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Desktop\ВСП\КПК\отчеты\ЦОПП\2025\"/>
    </mc:Choice>
  </mc:AlternateContent>
  <bookViews>
    <workbookView xWindow="-28920" yWindow="-120" windowWidth="29040" windowHeight="15720"/>
  </bookViews>
  <sheets>
    <sheet name="2025" sheetId="1" r:id="rId1"/>
    <sheet name="Справочник" sheetId="10" state="hidden" r:id="rId2"/>
    <sheet name="Коды программ" sheetId="4" state="hidden" r:id="rId3"/>
  </sheets>
  <externalReferences>
    <externalReference r:id="rId4"/>
  </externalReferences>
  <definedNames>
    <definedName name="_xlnm._FilterDatabase" localSheetId="0" hidden="1">'2025'!$A$2:$GLW$3778</definedName>
    <definedName name="_xlnm._FilterDatabase" localSheetId="2" hidden="1">'Коды программ'!$A$1:$O$581</definedName>
  </definedNames>
  <calcPr calcId="162913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2696" i="1" l="1"/>
  <c r="CZ2696" i="1"/>
  <c r="BF3" i="1"/>
  <c r="BF6" i="1"/>
  <c r="R8" i="1"/>
  <c r="S6" i="1"/>
  <c r="S1747" i="1" l="1"/>
  <c r="S1731" i="1"/>
  <c r="V1320" i="1"/>
  <c r="DE1731" i="1" l="1"/>
  <c r="S3777" i="1"/>
  <c r="S3776" i="1"/>
  <c r="S3775" i="1"/>
  <c r="S3774" i="1"/>
  <c r="S3773" i="1"/>
  <c r="S3772" i="1"/>
  <c r="S3771" i="1"/>
  <c r="S3770" i="1"/>
  <c r="S3769" i="1"/>
  <c r="S3767" i="1"/>
  <c r="S3766" i="1"/>
  <c r="S3765" i="1"/>
  <c r="S3764" i="1"/>
  <c r="S3763" i="1"/>
  <c r="S3761" i="1"/>
  <c r="S3760" i="1"/>
  <c r="S3759" i="1"/>
  <c r="S3758" i="1"/>
  <c r="S3757" i="1"/>
  <c r="S3756" i="1"/>
  <c r="S3755" i="1"/>
  <c r="S3754" i="1"/>
  <c r="S3753" i="1"/>
  <c r="S3751" i="1"/>
  <c r="S3750" i="1"/>
  <c r="S3749" i="1"/>
  <c r="S3748" i="1"/>
  <c r="S3747" i="1"/>
  <c r="S3745" i="1"/>
  <c r="S3744" i="1"/>
  <c r="S3743" i="1"/>
  <c r="S3742" i="1"/>
  <c r="S3741" i="1"/>
  <c r="S3740" i="1"/>
  <c r="S3739" i="1"/>
  <c r="S3738" i="1"/>
  <c r="S3737" i="1"/>
  <c r="S3735" i="1"/>
  <c r="S3734" i="1"/>
  <c r="S3733" i="1"/>
  <c r="S3732" i="1"/>
  <c r="S3731" i="1"/>
  <c r="S2327" i="1"/>
  <c r="S2326" i="1"/>
  <c r="S2325" i="1"/>
  <c r="S2324" i="1"/>
  <c r="S2323" i="1"/>
  <c r="S2321" i="1"/>
  <c r="S2320" i="1"/>
  <c r="S2319" i="1"/>
  <c r="S2318" i="1"/>
  <c r="S2317" i="1"/>
  <c r="S2316" i="1"/>
  <c r="S2315" i="1"/>
  <c r="S2314" i="1"/>
  <c r="S2313" i="1"/>
  <c r="S2311" i="1"/>
  <c r="S2310" i="1"/>
  <c r="S2309" i="1"/>
  <c r="S2308" i="1"/>
  <c r="S2307" i="1"/>
  <c r="S1073" i="1"/>
  <c r="DE1073" i="1" s="1"/>
  <c r="S1072" i="1"/>
  <c r="S1071" i="1"/>
  <c r="S1070" i="1"/>
  <c r="S1069" i="1"/>
  <c r="S1068" i="1"/>
  <c r="S1067" i="1"/>
  <c r="S1066" i="1"/>
  <c r="DE1066" i="1" s="1"/>
  <c r="S1065" i="1"/>
  <c r="S1063" i="1"/>
  <c r="S1062" i="1"/>
  <c r="S1061" i="1"/>
  <c r="S1060" i="1"/>
  <c r="S821" i="1"/>
  <c r="DE821" i="1" s="1"/>
  <c r="S820" i="1"/>
  <c r="S819" i="1"/>
  <c r="S817" i="1"/>
  <c r="S816" i="1"/>
  <c r="S815" i="1"/>
  <c r="S814" i="1"/>
  <c r="S813" i="1"/>
  <c r="S812" i="1"/>
  <c r="DE812" i="1" s="1"/>
  <c r="S811" i="1"/>
  <c r="S810" i="1"/>
  <c r="S809" i="1"/>
  <c r="S807" i="1"/>
  <c r="S806" i="1"/>
  <c r="S805" i="1"/>
  <c r="DE805" i="1" s="1"/>
  <c r="S804" i="1"/>
  <c r="DE804" i="1" s="1"/>
  <c r="S689" i="1"/>
  <c r="S688" i="1"/>
  <c r="S687" i="1"/>
  <c r="S686" i="1"/>
  <c r="S685" i="1"/>
  <c r="S684" i="1"/>
  <c r="S683" i="1"/>
  <c r="S682" i="1"/>
  <c r="S681" i="1"/>
  <c r="S676" i="1"/>
  <c r="DE676" i="1" s="1"/>
  <c r="S677" i="1"/>
  <c r="DE677" i="1" s="1"/>
  <c r="S678" i="1"/>
  <c r="S679" i="1"/>
  <c r="DE2310" i="1" l="1"/>
  <c r="DE683" i="1"/>
  <c r="DE1067" i="1"/>
  <c r="DE2316" i="1"/>
  <c r="DE3735" i="1"/>
  <c r="DE814" i="1"/>
  <c r="DE1068" i="1"/>
  <c r="DE2317" i="1"/>
  <c r="DE3753" i="1"/>
  <c r="DE3769" i="1"/>
  <c r="DE807" i="1"/>
  <c r="DE815" i="1"/>
  <c r="DE1069" i="1"/>
  <c r="DE2318" i="1"/>
  <c r="DE3737" i="1"/>
  <c r="DE3754" i="1"/>
  <c r="DE3770" i="1"/>
  <c r="DE2315" i="1"/>
  <c r="DE686" i="1"/>
  <c r="DE816" i="1"/>
  <c r="DE1070" i="1"/>
  <c r="DE2319" i="1"/>
  <c r="DE3738" i="1"/>
  <c r="DE3755" i="1"/>
  <c r="DE3771" i="1"/>
  <c r="DE687" i="1"/>
  <c r="DE817" i="1"/>
  <c r="DE1071" i="1"/>
  <c r="DE2320" i="1"/>
  <c r="DE3739" i="1"/>
  <c r="DE3756" i="1"/>
  <c r="DE3772" i="1"/>
  <c r="DE813" i="1"/>
  <c r="DE688" i="1"/>
  <c r="DE1072" i="1"/>
  <c r="DE2321" i="1"/>
  <c r="DE3740" i="1"/>
  <c r="DE3757" i="1"/>
  <c r="DE3773" i="1"/>
  <c r="DE684" i="1"/>
  <c r="DE2326" i="1"/>
  <c r="DE682" i="1"/>
  <c r="DE3741" i="1"/>
  <c r="DE3758" i="1"/>
  <c r="DE3774" i="1"/>
  <c r="DE685" i="1"/>
  <c r="DE3734" i="1"/>
  <c r="DE689" i="1"/>
  <c r="DE820" i="1"/>
  <c r="DE2307" i="1"/>
  <c r="DE2323" i="1"/>
  <c r="DE3742" i="1"/>
  <c r="DE3759" i="1"/>
  <c r="DE3775" i="1"/>
  <c r="DE3745" i="1"/>
  <c r="DE3767" i="1"/>
  <c r="DE2308" i="1"/>
  <c r="DE2324" i="1"/>
  <c r="DE3743" i="1"/>
  <c r="DE3760" i="1"/>
  <c r="DE3776" i="1"/>
  <c r="DE679" i="1"/>
  <c r="DE3751" i="1"/>
  <c r="DE819" i="1"/>
  <c r="DE806" i="1"/>
  <c r="DE1060" i="1"/>
  <c r="DE2309" i="1"/>
  <c r="DE2325" i="1"/>
  <c r="DE3744" i="1"/>
  <c r="DE3761" i="1"/>
  <c r="DE3777" i="1"/>
  <c r="DE1061" i="1"/>
  <c r="DE678" i="1"/>
  <c r="DE1062" i="1"/>
  <c r="DE2311" i="1"/>
  <c r="DE2327" i="1"/>
  <c r="DE3747" i="1"/>
  <c r="DE3763" i="1"/>
  <c r="DE1063" i="1"/>
  <c r="DE3731" i="1"/>
  <c r="DE3764" i="1"/>
  <c r="DE810" i="1"/>
  <c r="DE2313" i="1"/>
  <c r="DE3732" i="1"/>
  <c r="DE3749" i="1"/>
  <c r="DE3765" i="1"/>
  <c r="DE809" i="1"/>
  <c r="DE3748" i="1"/>
  <c r="DE681" i="1"/>
  <c r="DE811" i="1"/>
  <c r="DE1065" i="1"/>
  <c r="DE2314" i="1"/>
  <c r="DE3733" i="1"/>
  <c r="DE3750" i="1"/>
  <c r="DE3766" i="1"/>
  <c r="BF9" i="1"/>
  <c r="S11" i="1"/>
  <c r="DE11" i="1" s="1"/>
  <c r="S10" i="1"/>
  <c r="DE10" i="1" s="1"/>
  <c r="S9" i="1"/>
  <c r="T8" i="1"/>
  <c r="T18" i="1" s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S4" i="1"/>
  <c r="S5" i="1"/>
  <c r="DE5" i="1" s="1"/>
  <c r="DE6" i="1"/>
  <c r="S7" i="1"/>
  <c r="DE7" i="1" s="1"/>
  <c r="S3" i="1"/>
  <c r="BF4" i="1"/>
  <c r="DD9" i="1" l="1"/>
  <c r="DE9" i="1"/>
  <c r="DD4" i="1"/>
  <c r="DE4" i="1"/>
  <c r="DD3" i="1"/>
  <c r="DE3" i="1"/>
  <c r="S8" i="1"/>
  <c r="DE8" i="1" s="1"/>
  <c r="R18" i="1"/>
  <c r="BF3777" i="1"/>
  <c r="DD3777" i="1" s="1"/>
  <c r="BF3776" i="1"/>
  <c r="DD3776" i="1" s="1"/>
  <c r="BF3775" i="1"/>
  <c r="DD3775" i="1" s="1"/>
  <c r="BF3774" i="1"/>
  <c r="DD3774" i="1" s="1"/>
  <c r="BF3773" i="1"/>
  <c r="DD3773" i="1" s="1"/>
  <c r="BF3772" i="1"/>
  <c r="DD3772" i="1" s="1"/>
  <c r="BF3771" i="1"/>
  <c r="DD3771" i="1" s="1"/>
  <c r="BF3770" i="1"/>
  <c r="DD3770" i="1" s="1"/>
  <c r="BF3769" i="1"/>
  <c r="DD3769" i="1" s="1"/>
  <c r="BF3767" i="1"/>
  <c r="DD3767" i="1" s="1"/>
  <c r="BF3766" i="1"/>
  <c r="DD3766" i="1" s="1"/>
  <c r="BF3765" i="1"/>
  <c r="DD3765" i="1" s="1"/>
  <c r="BF3764" i="1"/>
  <c r="DD3764" i="1" s="1"/>
  <c r="BF3763" i="1"/>
  <c r="DD3763" i="1" s="1"/>
  <c r="BF3761" i="1"/>
  <c r="DD3761" i="1" s="1"/>
  <c r="BF3760" i="1"/>
  <c r="DD3760" i="1" s="1"/>
  <c r="BF3759" i="1"/>
  <c r="DD3759" i="1" s="1"/>
  <c r="BF3758" i="1"/>
  <c r="DD3758" i="1" s="1"/>
  <c r="BF3757" i="1"/>
  <c r="DD3757" i="1" s="1"/>
  <c r="BF3756" i="1"/>
  <c r="DD3756" i="1" s="1"/>
  <c r="BF3755" i="1"/>
  <c r="DD3755" i="1" s="1"/>
  <c r="BF3754" i="1"/>
  <c r="DD3754" i="1" s="1"/>
  <c r="BF3753" i="1"/>
  <c r="DD3753" i="1" s="1"/>
  <c r="BF3751" i="1"/>
  <c r="DD3751" i="1" s="1"/>
  <c r="BF3750" i="1"/>
  <c r="DD3750" i="1" s="1"/>
  <c r="BF3749" i="1"/>
  <c r="DD3749" i="1" s="1"/>
  <c r="BF3748" i="1"/>
  <c r="DD3748" i="1" s="1"/>
  <c r="BF3747" i="1"/>
  <c r="DD3747" i="1" s="1"/>
  <c r="BF3745" i="1"/>
  <c r="DD3745" i="1" s="1"/>
  <c r="BF3744" i="1"/>
  <c r="DD3744" i="1" s="1"/>
  <c r="BF3743" i="1"/>
  <c r="DD3743" i="1" s="1"/>
  <c r="BF3742" i="1"/>
  <c r="DD3742" i="1" s="1"/>
  <c r="BF3741" i="1"/>
  <c r="DD3741" i="1" s="1"/>
  <c r="BF3740" i="1"/>
  <c r="DD3740" i="1" s="1"/>
  <c r="BF3739" i="1"/>
  <c r="DD3739" i="1" s="1"/>
  <c r="BF3738" i="1"/>
  <c r="DD3738" i="1" s="1"/>
  <c r="BF3737" i="1"/>
  <c r="DD3737" i="1" s="1"/>
  <c r="BF3735" i="1"/>
  <c r="DD3735" i="1" s="1"/>
  <c r="BF3734" i="1"/>
  <c r="DD3734" i="1" s="1"/>
  <c r="BF3733" i="1"/>
  <c r="DD3733" i="1" s="1"/>
  <c r="BF3732" i="1"/>
  <c r="DD3732" i="1" s="1"/>
  <c r="BF3731" i="1"/>
  <c r="DD3731" i="1" s="1"/>
  <c r="BF3425" i="1"/>
  <c r="BF3424" i="1"/>
  <c r="BF3423" i="1"/>
  <c r="BF3422" i="1"/>
  <c r="BF3421" i="1"/>
  <c r="BF3420" i="1"/>
  <c r="BF3419" i="1"/>
  <c r="BF3418" i="1"/>
  <c r="BF3417" i="1"/>
  <c r="BF3415" i="1"/>
  <c r="BF3414" i="1"/>
  <c r="BF3413" i="1"/>
  <c r="BF3412" i="1"/>
  <c r="BF3185" i="1"/>
  <c r="BF3184" i="1"/>
  <c r="BF3183" i="1"/>
  <c r="BF3182" i="1"/>
  <c r="BF3181" i="1"/>
  <c r="BF3180" i="1"/>
  <c r="BF3179" i="1"/>
  <c r="BF3178" i="1"/>
  <c r="BF3177" i="1"/>
  <c r="BF3175" i="1"/>
  <c r="BF3174" i="1"/>
  <c r="BF3173" i="1"/>
  <c r="BF3172" i="1"/>
  <c r="BF3169" i="1"/>
  <c r="BF3168" i="1"/>
  <c r="BF3167" i="1"/>
  <c r="BF3166" i="1"/>
  <c r="BF3165" i="1"/>
  <c r="BF3164" i="1"/>
  <c r="BF3163" i="1"/>
  <c r="BF3162" i="1"/>
  <c r="BF3161" i="1"/>
  <c r="BF3159" i="1"/>
  <c r="BF3158" i="1"/>
  <c r="BF3157" i="1"/>
  <c r="BF3156" i="1"/>
  <c r="BF3153" i="1"/>
  <c r="BF3152" i="1"/>
  <c r="BF3151" i="1"/>
  <c r="BF3150" i="1"/>
  <c r="BF3149" i="1"/>
  <c r="BF3148" i="1"/>
  <c r="BF3147" i="1"/>
  <c r="BF3146" i="1"/>
  <c r="BF3145" i="1"/>
  <c r="BF3143" i="1"/>
  <c r="BF3142" i="1"/>
  <c r="BF3141" i="1"/>
  <c r="BF3140" i="1"/>
  <c r="BF3137" i="1"/>
  <c r="BF3136" i="1"/>
  <c r="BF3135" i="1"/>
  <c r="BF3134" i="1"/>
  <c r="BF3133" i="1"/>
  <c r="BF3132" i="1"/>
  <c r="BF3131" i="1"/>
  <c r="BF3130" i="1"/>
  <c r="BF3129" i="1"/>
  <c r="BF3127" i="1"/>
  <c r="BF3126" i="1"/>
  <c r="BF3125" i="1"/>
  <c r="BF3124" i="1"/>
  <c r="BF2657" i="1"/>
  <c r="BF2656" i="1"/>
  <c r="BF2655" i="1"/>
  <c r="BF2654" i="1"/>
  <c r="BF2653" i="1"/>
  <c r="BF2652" i="1"/>
  <c r="BF2651" i="1"/>
  <c r="BF2650" i="1"/>
  <c r="BF2649" i="1"/>
  <c r="BF2647" i="1"/>
  <c r="BF2646" i="1"/>
  <c r="BF2645" i="1"/>
  <c r="BF2644" i="1"/>
  <c r="BF2641" i="1"/>
  <c r="BF2640" i="1"/>
  <c r="BF2639" i="1"/>
  <c r="BF2638" i="1"/>
  <c r="BF2637" i="1"/>
  <c r="BF2636" i="1"/>
  <c r="BF2635" i="1"/>
  <c r="BF2634" i="1"/>
  <c r="BF2633" i="1"/>
  <c r="BF2631" i="1"/>
  <c r="BF2630" i="1"/>
  <c r="BF2629" i="1"/>
  <c r="BF2628" i="1"/>
  <c r="BF2625" i="1"/>
  <c r="BF2624" i="1"/>
  <c r="BF2623" i="1"/>
  <c r="BF2622" i="1"/>
  <c r="BF2621" i="1"/>
  <c r="BF2620" i="1"/>
  <c r="BF2619" i="1"/>
  <c r="BF2618" i="1"/>
  <c r="BF2617" i="1"/>
  <c r="BF2615" i="1"/>
  <c r="BF2614" i="1"/>
  <c r="BF2613" i="1"/>
  <c r="BF2612" i="1"/>
  <c r="BF2321" i="1"/>
  <c r="DD2321" i="1" s="1"/>
  <c r="BF2320" i="1"/>
  <c r="DD2320" i="1" s="1"/>
  <c r="BF2319" i="1"/>
  <c r="DD2319" i="1" s="1"/>
  <c r="BF2318" i="1"/>
  <c r="DD2318" i="1" s="1"/>
  <c r="BF2317" i="1"/>
  <c r="DD2317" i="1" s="1"/>
  <c r="BF2316" i="1"/>
  <c r="DD2316" i="1" s="1"/>
  <c r="BF2315" i="1"/>
  <c r="DD2315" i="1" s="1"/>
  <c r="BF2314" i="1"/>
  <c r="DD2314" i="1" s="1"/>
  <c r="BF2313" i="1"/>
  <c r="DD2313" i="1" s="1"/>
  <c r="BF2311" i="1"/>
  <c r="DD2311" i="1" s="1"/>
  <c r="BF2310" i="1"/>
  <c r="DD2310" i="1" s="1"/>
  <c r="BF2309" i="1"/>
  <c r="DD2309" i="1" s="1"/>
  <c r="BF2308" i="1"/>
  <c r="DD2308" i="1" s="1"/>
  <c r="BF1073" i="1"/>
  <c r="DD1073" i="1" s="1"/>
  <c r="BF1072" i="1"/>
  <c r="DD1072" i="1" s="1"/>
  <c r="BF1071" i="1"/>
  <c r="DD1071" i="1" s="1"/>
  <c r="BF1070" i="1"/>
  <c r="DD1070" i="1" s="1"/>
  <c r="BF1069" i="1"/>
  <c r="DD1069" i="1" s="1"/>
  <c r="BF1068" i="1"/>
  <c r="DD1068" i="1" s="1"/>
  <c r="BF1067" i="1"/>
  <c r="DD1067" i="1" s="1"/>
  <c r="BF1066" i="1"/>
  <c r="DD1066" i="1" s="1"/>
  <c r="BF1065" i="1"/>
  <c r="DD1065" i="1" s="1"/>
  <c r="BF1063" i="1"/>
  <c r="DD1063" i="1" s="1"/>
  <c r="BF1062" i="1"/>
  <c r="DD1062" i="1" s="1"/>
  <c r="BF1061" i="1"/>
  <c r="DD1061" i="1" s="1"/>
  <c r="BF1060" i="1"/>
  <c r="DD1060" i="1" s="1"/>
  <c r="BF1025" i="1"/>
  <c r="BF1024" i="1"/>
  <c r="BF1023" i="1"/>
  <c r="BF1022" i="1"/>
  <c r="BF1021" i="1"/>
  <c r="BF1020" i="1"/>
  <c r="BF1019" i="1"/>
  <c r="BF1018" i="1"/>
  <c r="BF1017" i="1"/>
  <c r="BF1015" i="1"/>
  <c r="BF1014" i="1"/>
  <c r="BF1013" i="1"/>
  <c r="BF1012" i="1"/>
  <c r="BF977" i="1"/>
  <c r="BF976" i="1"/>
  <c r="BF975" i="1"/>
  <c r="BF974" i="1"/>
  <c r="BF973" i="1"/>
  <c r="BF972" i="1"/>
  <c r="BF971" i="1"/>
  <c r="BF970" i="1"/>
  <c r="BF969" i="1"/>
  <c r="BF967" i="1"/>
  <c r="BF966" i="1"/>
  <c r="BF965" i="1"/>
  <c r="BF964" i="1"/>
  <c r="BF961" i="1"/>
  <c r="BF960" i="1"/>
  <c r="BF959" i="1"/>
  <c r="BF958" i="1"/>
  <c r="BF957" i="1"/>
  <c r="BF956" i="1"/>
  <c r="BF955" i="1"/>
  <c r="BF954" i="1"/>
  <c r="BF953" i="1"/>
  <c r="BF951" i="1"/>
  <c r="BF950" i="1"/>
  <c r="BF949" i="1"/>
  <c r="BF948" i="1"/>
  <c r="BF817" i="1"/>
  <c r="DD817" i="1" s="1"/>
  <c r="BF816" i="1"/>
  <c r="DD816" i="1" s="1"/>
  <c r="BF815" i="1"/>
  <c r="DD815" i="1" s="1"/>
  <c r="BF814" i="1"/>
  <c r="DD814" i="1" s="1"/>
  <c r="BF813" i="1"/>
  <c r="DD813" i="1" s="1"/>
  <c r="BF812" i="1"/>
  <c r="DD812" i="1" s="1"/>
  <c r="BF811" i="1"/>
  <c r="DD811" i="1" s="1"/>
  <c r="BF810" i="1"/>
  <c r="DD810" i="1" s="1"/>
  <c r="BF809" i="1"/>
  <c r="DD809" i="1" s="1"/>
  <c r="BF807" i="1"/>
  <c r="DD807" i="1" s="1"/>
  <c r="BF806" i="1"/>
  <c r="DD806" i="1" s="1"/>
  <c r="BF805" i="1"/>
  <c r="DD805" i="1" s="1"/>
  <c r="BF804" i="1"/>
  <c r="DD804" i="1" s="1"/>
  <c r="BF689" i="1"/>
  <c r="DD689" i="1" s="1"/>
  <c r="BF688" i="1"/>
  <c r="DD688" i="1" s="1"/>
  <c r="BF687" i="1"/>
  <c r="DD687" i="1" s="1"/>
  <c r="BF686" i="1"/>
  <c r="DD686" i="1" s="1"/>
  <c r="BF685" i="1"/>
  <c r="DD685" i="1" s="1"/>
  <c r="BF684" i="1"/>
  <c r="DD684" i="1" s="1"/>
  <c r="BF683" i="1"/>
  <c r="DD683" i="1" s="1"/>
  <c r="BF682" i="1"/>
  <c r="DD682" i="1" s="1"/>
  <c r="BF681" i="1"/>
  <c r="DD681" i="1" s="1"/>
  <c r="BF679" i="1"/>
  <c r="DD679" i="1" s="1"/>
  <c r="BF678" i="1"/>
  <c r="DD678" i="1" s="1"/>
  <c r="BF677" i="1"/>
  <c r="DD677" i="1" s="1"/>
  <c r="BF676" i="1"/>
  <c r="DD676" i="1" s="1"/>
  <c r="BF355" i="1"/>
  <c r="BF291" i="1"/>
  <c r="BF49" i="1"/>
  <c r="BF48" i="1"/>
  <c r="BF47" i="1"/>
  <c r="BF46" i="1"/>
  <c r="BF45" i="1"/>
  <c r="BF44" i="1"/>
  <c r="BF43" i="1"/>
  <c r="BF42" i="1"/>
  <c r="BF41" i="1"/>
  <c r="BF39" i="1"/>
  <c r="BF38" i="1"/>
  <c r="BF37" i="1"/>
  <c r="BF36" i="1"/>
  <c r="BF35" i="1"/>
  <c r="DA3768" i="1" l="1"/>
  <c r="CZ3768" i="1"/>
  <c r="CY3768" i="1"/>
  <c r="CW3768" i="1"/>
  <c r="CV3768" i="1"/>
  <c r="CU3768" i="1"/>
  <c r="CU3778" i="1" s="1"/>
  <c r="CT3768" i="1"/>
  <c r="CS3768" i="1"/>
  <c r="CS3778" i="1" s="1"/>
  <c r="CR3768" i="1"/>
  <c r="CQ3768" i="1"/>
  <c r="CQ3778" i="1" s="1"/>
  <c r="CP3768" i="1"/>
  <c r="CP3778" i="1" s="1"/>
  <c r="CO3768" i="1"/>
  <c r="CO3778" i="1" s="1"/>
  <c r="CN3768" i="1"/>
  <c r="CN3778" i="1" s="1"/>
  <c r="CM3768" i="1"/>
  <c r="CM3778" i="1" s="1"/>
  <c r="CL3768" i="1"/>
  <c r="CL3778" i="1" s="1"/>
  <c r="CK3768" i="1"/>
  <c r="CK3778" i="1" s="1"/>
  <c r="CJ3768" i="1"/>
  <c r="CI3768" i="1"/>
  <c r="CH3768" i="1"/>
  <c r="CG3768" i="1"/>
  <c r="CF3768" i="1"/>
  <c r="CE3768" i="1"/>
  <c r="CE3778" i="1" s="1"/>
  <c r="CD3768" i="1"/>
  <c r="CC3768" i="1"/>
  <c r="CC3778" i="1" s="1"/>
  <c r="CB3768" i="1"/>
  <c r="CA3768" i="1"/>
  <c r="BZ3768" i="1"/>
  <c r="BZ3778" i="1" s="1"/>
  <c r="BY3768" i="1"/>
  <c r="BY3778" i="1" s="1"/>
  <c r="BX3768" i="1"/>
  <c r="BX3778" i="1" s="1"/>
  <c r="BW3768" i="1"/>
  <c r="BW3778" i="1" s="1"/>
  <c r="BV3768" i="1"/>
  <c r="BV3778" i="1" s="1"/>
  <c r="BU3768" i="1"/>
  <c r="BU3778" i="1" s="1"/>
  <c r="BT3768" i="1"/>
  <c r="BS3768" i="1"/>
  <c r="BR3768" i="1"/>
  <c r="BQ3768" i="1"/>
  <c r="BP3768" i="1"/>
  <c r="BO3768" i="1"/>
  <c r="BO3778" i="1" s="1"/>
  <c r="BN3768" i="1"/>
  <c r="BM3768" i="1"/>
  <c r="BM3778" i="1" s="1"/>
  <c r="BL3768" i="1"/>
  <c r="BK3768" i="1"/>
  <c r="BK3778" i="1" s="1"/>
  <c r="BJ3768" i="1"/>
  <c r="BJ3778" i="1" s="1"/>
  <c r="BI3768" i="1"/>
  <c r="BI3778" i="1" s="1"/>
  <c r="BH3768" i="1"/>
  <c r="BH3778" i="1" s="1"/>
  <c r="BG3768" i="1"/>
  <c r="BG3778" i="1" s="1"/>
  <c r="BF3768" i="1"/>
  <c r="BF3778" i="1" s="1"/>
  <c r="BE3768" i="1"/>
  <c r="BE3778" i="1" s="1"/>
  <c r="BD3768" i="1"/>
  <c r="BC3768" i="1"/>
  <c r="BB3768" i="1"/>
  <c r="BA3768" i="1"/>
  <c r="AZ3768" i="1"/>
  <c r="AY3768" i="1"/>
  <c r="AY3778" i="1" s="1"/>
  <c r="AX3768" i="1"/>
  <c r="AW3768" i="1"/>
  <c r="AW3778" i="1" s="1"/>
  <c r="AV3768" i="1"/>
  <c r="AU3768" i="1"/>
  <c r="AU3778" i="1" s="1"/>
  <c r="AT3768" i="1"/>
  <c r="AT3778" i="1" s="1"/>
  <c r="AS3768" i="1"/>
  <c r="AS3778" i="1" s="1"/>
  <c r="AR3768" i="1"/>
  <c r="AR3778" i="1" s="1"/>
  <c r="AQ3768" i="1"/>
  <c r="AQ3778" i="1" s="1"/>
  <c r="AP3768" i="1"/>
  <c r="AP3778" i="1" s="1"/>
  <c r="AO3768" i="1"/>
  <c r="AO3778" i="1" s="1"/>
  <c r="AN3768" i="1"/>
  <c r="AM3768" i="1"/>
  <c r="AL3768" i="1"/>
  <c r="AK3768" i="1"/>
  <c r="AJ3768" i="1"/>
  <c r="AI3768" i="1"/>
  <c r="AI3778" i="1" s="1"/>
  <c r="AH3768" i="1"/>
  <c r="AG3768" i="1"/>
  <c r="AG3778" i="1" s="1"/>
  <c r="AF3768" i="1"/>
  <c r="AE3768" i="1"/>
  <c r="AE3778" i="1" s="1"/>
  <c r="AD3768" i="1"/>
  <c r="AD3778" i="1" s="1"/>
  <c r="AC3768" i="1"/>
  <c r="AC3778" i="1" s="1"/>
  <c r="AB3768" i="1"/>
  <c r="AB3778" i="1" s="1"/>
  <c r="AA3768" i="1"/>
  <c r="AA3778" i="1" s="1"/>
  <c r="Z3768" i="1"/>
  <c r="Z3778" i="1" s="1"/>
  <c r="Y3768" i="1"/>
  <c r="Y3778" i="1" s="1"/>
  <c r="X3768" i="1"/>
  <c r="W3768" i="1"/>
  <c r="V3768" i="1"/>
  <c r="U3768" i="1"/>
  <c r="T3768" i="1"/>
  <c r="R3768" i="1"/>
  <c r="DA3752" i="1"/>
  <c r="CZ3752" i="1"/>
  <c r="CZ3762" i="1" s="1"/>
  <c r="CY3752" i="1"/>
  <c r="CY3762" i="1" s="1"/>
  <c r="CW3752" i="1"/>
  <c r="CW3762" i="1" s="1"/>
  <c r="CV3752" i="1"/>
  <c r="CV3762" i="1" s="1"/>
  <c r="CU3752" i="1"/>
  <c r="CU3762" i="1" s="1"/>
  <c r="CT3752" i="1"/>
  <c r="CT3762" i="1" s="1"/>
  <c r="CS3752" i="1"/>
  <c r="CS3762" i="1" s="1"/>
  <c r="CR3752" i="1"/>
  <c r="CR3762" i="1" s="1"/>
  <c r="CQ3752" i="1"/>
  <c r="CQ3762" i="1" s="1"/>
  <c r="CP3752" i="1"/>
  <c r="CO3752" i="1"/>
  <c r="CN3752" i="1"/>
  <c r="CM3752" i="1"/>
  <c r="CM3762" i="1" s="1"/>
  <c r="CL3752" i="1"/>
  <c r="CK3752" i="1"/>
  <c r="CK3762" i="1" s="1"/>
  <c r="CJ3752" i="1"/>
  <c r="CI3752" i="1"/>
  <c r="CI3762" i="1" s="1"/>
  <c r="CH3752" i="1"/>
  <c r="CH3762" i="1" s="1"/>
  <c r="CG3752" i="1"/>
  <c r="CG3762" i="1" s="1"/>
  <c r="CF3752" i="1"/>
  <c r="CF3762" i="1" s="1"/>
  <c r="CE3752" i="1"/>
  <c r="CE3762" i="1" s="1"/>
  <c r="CD3752" i="1"/>
  <c r="CD3762" i="1" s="1"/>
  <c r="CC3752" i="1"/>
  <c r="CC3762" i="1" s="1"/>
  <c r="CB3752" i="1"/>
  <c r="CB3762" i="1" s="1"/>
  <c r="CA3752" i="1"/>
  <c r="CA3762" i="1" s="1"/>
  <c r="BZ3752" i="1"/>
  <c r="BY3752" i="1"/>
  <c r="BX3752" i="1"/>
  <c r="BW3752" i="1"/>
  <c r="BW3762" i="1" s="1"/>
  <c r="BV3752" i="1"/>
  <c r="BU3752" i="1"/>
  <c r="BU3762" i="1" s="1"/>
  <c r="BT3752" i="1"/>
  <c r="BS3752" i="1"/>
  <c r="BS3762" i="1" s="1"/>
  <c r="BR3752" i="1"/>
  <c r="BR3762" i="1" s="1"/>
  <c r="BQ3752" i="1"/>
  <c r="BQ3762" i="1" s="1"/>
  <c r="BP3752" i="1"/>
  <c r="BP3762" i="1" s="1"/>
  <c r="BO3752" i="1"/>
  <c r="BO3762" i="1" s="1"/>
  <c r="BN3752" i="1"/>
  <c r="BN3762" i="1" s="1"/>
  <c r="BM3752" i="1"/>
  <c r="BM3762" i="1" s="1"/>
  <c r="BL3752" i="1"/>
  <c r="BL3762" i="1" s="1"/>
  <c r="BK3752" i="1"/>
  <c r="BK3762" i="1" s="1"/>
  <c r="BJ3752" i="1"/>
  <c r="BI3752" i="1"/>
  <c r="BH3752" i="1"/>
  <c r="BG3752" i="1"/>
  <c r="BG3762" i="1" s="1"/>
  <c r="BF3752" i="1"/>
  <c r="BE3752" i="1"/>
  <c r="BE3762" i="1" s="1"/>
  <c r="BD3752" i="1"/>
  <c r="BC3752" i="1"/>
  <c r="BC3762" i="1" s="1"/>
  <c r="BB3752" i="1"/>
  <c r="BB3762" i="1" s="1"/>
  <c r="BA3752" i="1"/>
  <c r="BA3762" i="1" s="1"/>
  <c r="AZ3752" i="1"/>
  <c r="AZ3762" i="1" s="1"/>
  <c r="AY3752" i="1"/>
  <c r="AY3762" i="1" s="1"/>
  <c r="AX3752" i="1"/>
  <c r="AX3762" i="1" s="1"/>
  <c r="AW3752" i="1"/>
  <c r="AW3762" i="1" s="1"/>
  <c r="AV3752" i="1"/>
  <c r="AV3762" i="1" s="1"/>
  <c r="AU3752" i="1"/>
  <c r="AU3762" i="1" s="1"/>
  <c r="AT3752" i="1"/>
  <c r="AS3752" i="1"/>
  <c r="AR3752" i="1"/>
  <c r="AQ3752" i="1"/>
  <c r="AQ3762" i="1" s="1"/>
  <c r="AP3752" i="1"/>
  <c r="AO3752" i="1"/>
  <c r="AO3762" i="1" s="1"/>
  <c r="AN3752" i="1"/>
  <c r="AM3752" i="1"/>
  <c r="AM3762" i="1" s="1"/>
  <c r="AL3752" i="1"/>
  <c r="AL3762" i="1" s="1"/>
  <c r="AK3752" i="1"/>
  <c r="AK3762" i="1" s="1"/>
  <c r="AJ3752" i="1"/>
  <c r="AJ3762" i="1" s="1"/>
  <c r="AI3752" i="1"/>
  <c r="AI3762" i="1" s="1"/>
  <c r="AH3752" i="1"/>
  <c r="AH3762" i="1" s="1"/>
  <c r="AG3752" i="1"/>
  <c r="AG3762" i="1" s="1"/>
  <c r="AF3752" i="1"/>
  <c r="AF3762" i="1" s="1"/>
  <c r="AE3752" i="1"/>
  <c r="AE3762" i="1" s="1"/>
  <c r="AD3752" i="1"/>
  <c r="AC3752" i="1"/>
  <c r="AB3752" i="1"/>
  <c r="AA3752" i="1"/>
  <c r="AA3762" i="1" s="1"/>
  <c r="Z3752" i="1"/>
  <c r="Y3752" i="1"/>
  <c r="Y3762" i="1" s="1"/>
  <c r="X3752" i="1"/>
  <c r="W3752" i="1"/>
  <c r="W3762" i="1" s="1"/>
  <c r="V3752" i="1"/>
  <c r="V3762" i="1" s="1"/>
  <c r="U3752" i="1"/>
  <c r="U3762" i="1" s="1"/>
  <c r="T3752" i="1"/>
  <c r="R3752" i="1"/>
  <c r="R3762" i="1" s="1"/>
  <c r="DA3736" i="1"/>
  <c r="DA3746" i="1" s="1"/>
  <c r="CZ3736" i="1"/>
  <c r="CZ3746" i="1" s="1"/>
  <c r="CY3736" i="1"/>
  <c r="CY3746" i="1" s="1"/>
  <c r="CW3736" i="1"/>
  <c r="CW3746" i="1" s="1"/>
  <c r="CV3736" i="1"/>
  <c r="CU3736" i="1"/>
  <c r="CU3746" i="1" s="1"/>
  <c r="CT3736" i="1"/>
  <c r="CS3736" i="1"/>
  <c r="CS3746" i="1" s="1"/>
  <c r="CR3736" i="1"/>
  <c r="CQ3736" i="1"/>
  <c r="CQ3746" i="1" s="1"/>
  <c r="CP3736" i="1"/>
  <c r="CP3746" i="1" s="1"/>
  <c r="CO3736" i="1"/>
  <c r="CO3746" i="1" s="1"/>
  <c r="CN3736" i="1"/>
  <c r="CN3746" i="1" s="1"/>
  <c r="CM3736" i="1"/>
  <c r="CM3746" i="1" s="1"/>
  <c r="CL3736" i="1"/>
  <c r="CL3746" i="1" s="1"/>
  <c r="CK3736" i="1"/>
  <c r="CK3746" i="1" s="1"/>
  <c r="CJ3736" i="1"/>
  <c r="CJ3746" i="1" s="1"/>
  <c r="CI3736" i="1"/>
  <c r="CI3746" i="1" s="1"/>
  <c r="CH3736" i="1"/>
  <c r="CH3746" i="1" s="1"/>
  <c r="CG3736" i="1"/>
  <c r="CG3746" i="1" s="1"/>
  <c r="CF3736" i="1"/>
  <c r="CE3736" i="1"/>
  <c r="CE3746" i="1" s="1"/>
  <c r="CD3736" i="1"/>
  <c r="CC3736" i="1"/>
  <c r="CC3746" i="1" s="1"/>
  <c r="CB3736" i="1"/>
  <c r="CA3736" i="1"/>
  <c r="CA3746" i="1" s="1"/>
  <c r="BZ3736" i="1"/>
  <c r="BZ3746" i="1" s="1"/>
  <c r="BY3736" i="1"/>
  <c r="BY3746" i="1" s="1"/>
  <c r="BX3736" i="1"/>
  <c r="BX3746" i="1" s="1"/>
  <c r="BW3736" i="1"/>
  <c r="BW3746" i="1" s="1"/>
  <c r="BV3736" i="1"/>
  <c r="BV3746" i="1" s="1"/>
  <c r="BU3736" i="1"/>
  <c r="BU3746" i="1" s="1"/>
  <c r="BT3736" i="1"/>
  <c r="BT3746" i="1" s="1"/>
  <c r="BS3736" i="1"/>
  <c r="BS3746" i="1" s="1"/>
  <c r="BR3736" i="1"/>
  <c r="BR3746" i="1" s="1"/>
  <c r="BQ3736" i="1"/>
  <c r="BQ3746" i="1" s="1"/>
  <c r="BP3736" i="1"/>
  <c r="BO3736" i="1"/>
  <c r="BO3746" i="1" s="1"/>
  <c r="BN3736" i="1"/>
  <c r="BM3736" i="1"/>
  <c r="BM3746" i="1" s="1"/>
  <c r="BL3736" i="1"/>
  <c r="BK3736" i="1"/>
  <c r="BK3746" i="1" s="1"/>
  <c r="BJ3736" i="1"/>
  <c r="BJ3746" i="1" s="1"/>
  <c r="BI3736" i="1"/>
  <c r="BI3746" i="1" s="1"/>
  <c r="BH3736" i="1"/>
  <c r="BG3736" i="1"/>
  <c r="BG3746" i="1" s="1"/>
  <c r="BF3736" i="1"/>
  <c r="BF3746" i="1" s="1"/>
  <c r="BE3736" i="1"/>
  <c r="BE3746" i="1" s="1"/>
  <c r="BD3736" i="1"/>
  <c r="BD3746" i="1" s="1"/>
  <c r="BC3736" i="1"/>
  <c r="BC3746" i="1" s="1"/>
  <c r="BB3736" i="1"/>
  <c r="BB3746" i="1" s="1"/>
  <c r="BA3736" i="1"/>
  <c r="BA3746" i="1" s="1"/>
  <c r="AZ3736" i="1"/>
  <c r="AY3736" i="1"/>
  <c r="AY3746" i="1" s="1"/>
  <c r="AX3736" i="1"/>
  <c r="AW3736" i="1"/>
  <c r="AW3746" i="1" s="1"/>
  <c r="AV3736" i="1"/>
  <c r="AU3736" i="1"/>
  <c r="AT3736" i="1"/>
  <c r="AT3746" i="1" s="1"/>
  <c r="AS3736" i="1"/>
  <c r="AR3736" i="1"/>
  <c r="AR3746" i="1" s="1"/>
  <c r="AQ3736" i="1"/>
  <c r="AQ3746" i="1" s="1"/>
  <c r="AP3736" i="1"/>
  <c r="AP3746" i="1" s="1"/>
  <c r="AO3736" i="1"/>
  <c r="AO3746" i="1" s="1"/>
  <c r="AN3736" i="1"/>
  <c r="AN3746" i="1" s="1"/>
  <c r="AM3736" i="1"/>
  <c r="AM3746" i="1" s="1"/>
  <c r="AL3736" i="1"/>
  <c r="AL3746" i="1" s="1"/>
  <c r="AK3736" i="1"/>
  <c r="AK3746" i="1" s="1"/>
  <c r="AJ3736" i="1"/>
  <c r="AI3736" i="1"/>
  <c r="AI3746" i="1" s="1"/>
  <c r="AH3736" i="1"/>
  <c r="AG3736" i="1"/>
  <c r="AG3746" i="1" s="1"/>
  <c r="AF3736" i="1"/>
  <c r="AE3736" i="1"/>
  <c r="AE3746" i="1" s="1"/>
  <c r="AD3736" i="1"/>
  <c r="AD3746" i="1" s="1"/>
  <c r="AC3736" i="1"/>
  <c r="AC3746" i="1" s="1"/>
  <c r="AB3736" i="1"/>
  <c r="AB3746" i="1" s="1"/>
  <c r="AA3736" i="1"/>
  <c r="AA3746" i="1" s="1"/>
  <c r="Z3736" i="1"/>
  <c r="Z3746" i="1" s="1"/>
  <c r="Y3736" i="1"/>
  <c r="Y3746" i="1" s="1"/>
  <c r="X3736" i="1"/>
  <c r="X3746" i="1" s="1"/>
  <c r="W3736" i="1"/>
  <c r="W3746" i="1" s="1"/>
  <c r="V3736" i="1"/>
  <c r="V3746" i="1" s="1"/>
  <c r="U3736" i="1"/>
  <c r="U3746" i="1" s="1"/>
  <c r="T3736" i="1"/>
  <c r="R3736" i="1"/>
  <c r="DA3720" i="1"/>
  <c r="CZ3720" i="1"/>
  <c r="CZ3730" i="1" s="1"/>
  <c r="CY3720" i="1"/>
  <c r="CY3730" i="1" s="1"/>
  <c r="CW3720" i="1"/>
  <c r="CV3720" i="1"/>
  <c r="CU3720" i="1"/>
  <c r="CT3720" i="1"/>
  <c r="CS3720" i="1"/>
  <c r="CR3720" i="1"/>
  <c r="CQ3720" i="1"/>
  <c r="CP3720" i="1"/>
  <c r="CO3720" i="1"/>
  <c r="CO3730" i="1" s="1"/>
  <c r="CN3720" i="1"/>
  <c r="CM3720" i="1"/>
  <c r="CM3730" i="1" s="1"/>
  <c r="CL3720" i="1"/>
  <c r="CK3720" i="1"/>
  <c r="CK3730" i="1" s="1"/>
  <c r="CJ3720" i="1"/>
  <c r="CI3720" i="1"/>
  <c r="CH3720" i="1"/>
  <c r="CG3720" i="1"/>
  <c r="CF3720" i="1"/>
  <c r="CE3720" i="1"/>
  <c r="CD3720" i="1"/>
  <c r="CC3720" i="1"/>
  <c r="CB3720" i="1"/>
  <c r="CA3720" i="1"/>
  <c r="BZ3720" i="1"/>
  <c r="BY3720" i="1"/>
  <c r="BX3720" i="1"/>
  <c r="BW3720" i="1"/>
  <c r="BV3720" i="1"/>
  <c r="BU3720" i="1"/>
  <c r="BT3720" i="1"/>
  <c r="BS3720" i="1"/>
  <c r="BR3720" i="1"/>
  <c r="BQ3720" i="1"/>
  <c r="BP3720" i="1"/>
  <c r="BO3720" i="1"/>
  <c r="BN3720" i="1"/>
  <c r="BM3720" i="1"/>
  <c r="BL3720" i="1"/>
  <c r="BK3720" i="1"/>
  <c r="BJ3720" i="1"/>
  <c r="BI3720" i="1"/>
  <c r="BH3720" i="1"/>
  <c r="BG3720" i="1"/>
  <c r="BE3720" i="1"/>
  <c r="BE3730" i="1" s="1"/>
  <c r="BD3720" i="1"/>
  <c r="BC3720" i="1"/>
  <c r="BB3720" i="1"/>
  <c r="BB3730" i="1" s="1"/>
  <c r="BA3720" i="1"/>
  <c r="AZ3720" i="1"/>
  <c r="AZ3730" i="1" s="1"/>
  <c r="AY3720" i="1"/>
  <c r="AX3720" i="1"/>
  <c r="AW3720" i="1"/>
  <c r="AV3720" i="1"/>
  <c r="AU3720" i="1"/>
  <c r="AT3720" i="1"/>
  <c r="AT3730" i="1" s="1"/>
  <c r="AS3720" i="1"/>
  <c r="AR3720" i="1"/>
  <c r="AQ3720" i="1"/>
  <c r="AP3720" i="1"/>
  <c r="AO3720" i="1"/>
  <c r="AN3720" i="1"/>
  <c r="AM3720" i="1"/>
  <c r="AL3720" i="1"/>
  <c r="AK3720" i="1"/>
  <c r="AJ3720" i="1"/>
  <c r="AI3720" i="1"/>
  <c r="AH3720" i="1"/>
  <c r="AG3720" i="1"/>
  <c r="AF3720" i="1"/>
  <c r="AE3720" i="1"/>
  <c r="AD3720" i="1"/>
  <c r="AC3720" i="1"/>
  <c r="AB3720" i="1"/>
  <c r="AA3720" i="1"/>
  <c r="Z3720" i="1"/>
  <c r="Y3720" i="1"/>
  <c r="X3720" i="1"/>
  <c r="W3720" i="1"/>
  <c r="V3720" i="1"/>
  <c r="U3720" i="1"/>
  <c r="T3720" i="1"/>
  <c r="R3720" i="1"/>
  <c r="DA3704" i="1"/>
  <c r="CZ3704" i="1"/>
  <c r="CY3704" i="1"/>
  <c r="CY3714" i="1" s="1"/>
  <c r="CW3704" i="1"/>
  <c r="CV3704" i="1"/>
  <c r="CU3704" i="1"/>
  <c r="CT3704" i="1"/>
  <c r="CS3704" i="1"/>
  <c r="CR3704" i="1"/>
  <c r="CQ3704" i="1"/>
  <c r="CP3704" i="1"/>
  <c r="CO3704" i="1"/>
  <c r="CO3714" i="1" s="1"/>
  <c r="CN3704" i="1"/>
  <c r="CM3704" i="1"/>
  <c r="CM3714" i="1" s="1"/>
  <c r="CL3704" i="1"/>
  <c r="CK3704" i="1"/>
  <c r="CJ3704" i="1"/>
  <c r="CI3704" i="1"/>
  <c r="CH3704" i="1"/>
  <c r="CG3704" i="1"/>
  <c r="CF3704" i="1"/>
  <c r="CE3704" i="1"/>
  <c r="CD3704" i="1"/>
  <c r="CC3704" i="1"/>
  <c r="CB3704" i="1"/>
  <c r="CA3704" i="1"/>
  <c r="BZ3704" i="1"/>
  <c r="BY3704" i="1"/>
  <c r="BX3704" i="1"/>
  <c r="BW3704" i="1"/>
  <c r="BV3704" i="1"/>
  <c r="BU3704" i="1"/>
  <c r="BT3704" i="1"/>
  <c r="BS3704" i="1"/>
  <c r="BR3704" i="1"/>
  <c r="BQ3704" i="1"/>
  <c r="BP3704" i="1"/>
  <c r="BO3704" i="1"/>
  <c r="BN3704" i="1"/>
  <c r="BM3704" i="1"/>
  <c r="BL3704" i="1"/>
  <c r="BK3704" i="1"/>
  <c r="BJ3704" i="1"/>
  <c r="BI3704" i="1"/>
  <c r="BH3704" i="1"/>
  <c r="BG3704" i="1"/>
  <c r="BE3704" i="1"/>
  <c r="BD3704" i="1"/>
  <c r="BC3704" i="1"/>
  <c r="BB3704" i="1"/>
  <c r="BA3704" i="1"/>
  <c r="AZ3704" i="1"/>
  <c r="AZ3714" i="1" s="1"/>
  <c r="AY3704" i="1"/>
  <c r="AX3704" i="1"/>
  <c r="AX3714" i="1" s="1"/>
  <c r="AW3704" i="1"/>
  <c r="AV3704" i="1"/>
  <c r="AU3704" i="1"/>
  <c r="AT3704" i="1"/>
  <c r="AS3704" i="1"/>
  <c r="AR3704" i="1"/>
  <c r="AQ3704" i="1"/>
  <c r="AP3704" i="1"/>
  <c r="AO3704" i="1"/>
  <c r="AN3704" i="1"/>
  <c r="AM3704" i="1"/>
  <c r="AL3704" i="1"/>
  <c r="AK3704" i="1"/>
  <c r="AJ3704" i="1"/>
  <c r="AI3704" i="1"/>
  <c r="AH3704" i="1"/>
  <c r="AG3704" i="1"/>
  <c r="AF3704" i="1"/>
  <c r="AE3704" i="1"/>
  <c r="AD3704" i="1"/>
  <c r="AC3704" i="1"/>
  <c r="AB3704" i="1"/>
  <c r="AA3704" i="1"/>
  <c r="Z3704" i="1"/>
  <c r="Y3704" i="1"/>
  <c r="X3704" i="1"/>
  <c r="W3704" i="1"/>
  <c r="V3704" i="1"/>
  <c r="U3704" i="1"/>
  <c r="T3704" i="1"/>
  <c r="R3704" i="1"/>
  <c r="DA3688" i="1"/>
  <c r="CZ3688" i="1"/>
  <c r="CZ3698" i="1" s="1"/>
  <c r="CY3688" i="1"/>
  <c r="CY3698" i="1" s="1"/>
  <c r="CW3688" i="1"/>
  <c r="CV3688" i="1"/>
  <c r="CU3688" i="1"/>
  <c r="CT3688" i="1"/>
  <c r="CS3688" i="1"/>
  <c r="CR3688" i="1"/>
  <c r="CQ3688" i="1"/>
  <c r="CP3688" i="1"/>
  <c r="CO3688" i="1"/>
  <c r="CN3688" i="1"/>
  <c r="CM3688" i="1"/>
  <c r="CM3698" i="1" s="1"/>
  <c r="CL3688" i="1"/>
  <c r="CK3688" i="1"/>
  <c r="CK3698" i="1" s="1"/>
  <c r="CJ3688" i="1"/>
  <c r="CI3688" i="1"/>
  <c r="CH3688" i="1"/>
  <c r="CG3688" i="1"/>
  <c r="CF3688" i="1"/>
  <c r="CE3688" i="1"/>
  <c r="CD3688" i="1"/>
  <c r="CC3688" i="1"/>
  <c r="CB3688" i="1"/>
  <c r="CA3688" i="1"/>
  <c r="BZ3688" i="1"/>
  <c r="BY3688" i="1"/>
  <c r="BX3688" i="1"/>
  <c r="BW3688" i="1"/>
  <c r="BV3688" i="1"/>
  <c r="BU3688" i="1"/>
  <c r="BT3688" i="1"/>
  <c r="BS3688" i="1"/>
  <c r="BR3688" i="1"/>
  <c r="BQ3688" i="1"/>
  <c r="BP3688" i="1"/>
  <c r="BO3688" i="1"/>
  <c r="BN3688" i="1"/>
  <c r="BM3688" i="1"/>
  <c r="BL3688" i="1"/>
  <c r="BK3688" i="1"/>
  <c r="BJ3688" i="1"/>
  <c r="BI3688" i="1"/>
  <c r="BH3688" i="1"/>
  <c r="BG3688" i="1"/>
  <c r="BE3688" i="1"/>
  <c r="BE3698" i="1" s="1"/>
  <c r="BD3688" i="1"/>
  <c r="BC3688" i="1"/>
  <c r="BB3688" i="1"/>
  <c r="BB3698" i="1" s="1"/>
  <c r="BA3688" i="1"/>
  <c r="AZ3688" i="1"/>
  <c r="AZ3698" i="1" s="1"/>
  <c r="AY3688" i="1"/>
  <c r="AX3688" i="1"/>
  <c r="AX3698" i="1" s="1"/>
  <c r="AW3688" i="1"/>
  <c r="AV3688" i="1"/>
  <c r="AU3688" i="1"/>
  <c r="AT3688" i="1"/>
  <c r="AS3688" i="1"/>
  <c r="AR3688" i="1"/>
  <c r="AQ3688" i="1"/>
  <c r="AP3688" i="1"/>
  <c r="AO3688" i="1"/>
  <c r="AN3688" i="1"/>
  <c r="AM3688" i="1"/>
  <c r="AL3688" i="1"/>
  <c r="AK3688" i="1"/>
  <c r="AJ3688" i="1"/>
  <c r="AI3688" i="1"/>
  <c r="AH3688" i="1"/>
  <c r="AG3688" i="1"/>
  <c r="AF3688" i="1"/>
  <c r="AE3688" i="1"/>
  <c r="AD3688" i="1"/>
  <c r="AC3688" i="1"/>
  <c r="AB3688" i="1"/>
  <c r="AA3688" i="1"/>
  <c r="Z3688" i="1"/>
  <c r="Y3688" i="1"/>
  <c r="X3688" i="1"/>
  <c r="W3688" i="1"/>
  <c r="V3688" i="1"/>
  <c r="U3688" i="1"/>
  <c r="T3688" i="1"/>
  <c r="R3688" i="1"/>
  <c r="DA3672" i="1"/>
  <c r="CZ3672" i="1"/>
  <c r="CZ3682" i="1" s="1"/>
  <c r="CY3672" i="1"/>
  <c r="CY3682" i="1" s="1"/>
  <c r="CW3672" i="1"/>
  <c r="CV3672" i="1"/>
  <c r="CU3672" i="1"/>
  <c r="CT3672" i="1"/>
  <c r="CS3672" i="1"/>
  <c r="CR3672" i="1"/>
  <c r="CQ3672" i="1"/>
  <c r="CP3672" i="1"/>
  <c r="CO3672" i="1"/>
  <c r="CO3682" i="1" s="1"/>
  <c r="CN3672" i="1"/>
  <c r="CM3672" i="1"/>
  <c r="CM3682" i="1" s="1"/>
  <c r="CL3672" i="1"/>
  <c r="CK3672" i="1"/>
  <c r="CK3682" i="1" s="1"/>
  <c r="CJ3672" i="1"/>
  <c r="CI3672" i="1"/>
  <c r="CH3672" i="1"/>
  <c r="CG3672" i="1"/>
  <c r="CF3672" i="1"/>
  <c r="CE3672" i="1"/>
  <c r="CD3672" i="1"/>
  <c r="CC3672" i="1"/>
  <c r="CB3672" i="1"/>
  <c r="CA3672" i="1"/>
  <c r="BZ3672" i="1"/>
  <c r="BY3672" i="1"/>
  <c r="BX3672" i="1"/>
  <c r="BW3672" i="1"/>
  <c r="BV3672" i="1"/>
  <c r="BU3672" i="1"/>
  <c r="BT3672" i="1"/>
  <c r="BS3672" i="1"/>
  <c r="BR3672" i="1"/>
  <c r="BQ3672" i="1"/>
  <c r="BP3672" i="1"/>
  <c r="BO3672" i="1"/>
  <c r="BN3672" i="1"/>
  <c r="BM3672" i="1"/>
  <c r="BL3672" i="1"/>
  <c r="BK3672" i="1"/>
  <c r="BJ3672" i="1"/>
  <c r="BI3672" i="1"/>
  <c r="BH3672" i="1"/>
  <c r="BG3672" i="1"/>
  <c r="BE3672" i="1"/>
  <c r="BE3682" i="1" s="1"/>
  <c r="BD3672" i="1"/>
  <c r="BC3672" i="1"/>
  <c r="BB3672" i="1"/>
  <c r="BB3682" i="1" s="1"/>
  <c r="BA3672" i="1"/>
  <c r="AZ3672" i="1"/>
  <c r="AY3672" i="1"/>
  <c r="AX3672" i="1"/>
  <c r="AW3672" i="1"/>
  <c r="AV3672" i="1"/>
  <c r="AU3672" i="1"/>
  <c r="AT3672" i="1"/>
  <c r="AT3682" i="1" s="1"/>
  <c r="AS3672" i="1"/>
  <c r="AR3672" i="1"/>
  <c r="AQ3672" i="1"/>
  <c r="AP3672" i="1"/>
  <c r="AO3672" i="1"/>
  <c r="AN3672" i="1"/>
  <c r="AM3672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W3672" i="1"/>
  <c r="V3672" i="1"/>
  <c r="U3672" i="1"/>
  <c r="T3672" i="1"/>
  <c r="R3672" i="1"/>
  <c r="DA3656" i="1"/>
  <c r="CZ3656" i="1"/>
  <c r="CY3656" i="1"/>
  <c r="CW3656" i="1"/>
  <c r="CV3656" i="1"/>
  <c r="CU3656" i="1"/>
  <c r="CT3656" i="1"/>
  <c r="CS3656" i="1"/>
  <c r="CR3656" i="1"/>
  <c r="CQ3656" i="1"/>
  <c r="CP3656" i="1"/>
  <c r="CO3656" i="1"/>
  <c r="CO3666" i="1" s="1"/>
  <c r="CN3656" i="1"/>
  <c r="CM3656" i="1"/>
  <c r="CM3666" i="1" s="1"/>
  <c r="CL3656" i="1"/>
  <c r="CK3656" i="1"/>
  <c r="CK3666" i="1" s="1"/>
  <c r="CJ3656" i="1"/>
  <c r="CI3656" i="1"/>
  <c r="CH3656" i="1"/>
  <c r="CG3656" i="1"/>
  <c r="CF3656" i="1"/>
  <c r="CE3656" i="1"/>
  <c r="CD3656" i="1"/>
  <c r="CC3656" i="1"/>
  <c r="CB3656" i="1"/>
  <c r="CA3656" i="1"/>
  <c r="BZ3656" i="1"/>
  <c r="BY3656" i="1"/>
  <c r="BX3656" i="1"/>
  <c r="BW3656" i="1"/>
  <c r="BV3656" i="1"/>
  <c r="BU3656" i="1"/>
  <c r="BT3656" i="1"/>
  <c r="BS3656" i="1"/>
  <c r="BR3656" i="1"/>
  <c r="BQ3656" i="1"/>
  <c r="BP3656" i="1"/>
  <c r="BO3656" i="1"/>
  <c r="BN3656" i="1"/>
  <c r="BM3656" i="1"/>
  <c r="BL3656" i="1"/>
  <c r="BK3656" i="1"/>
  <c r="BJ3656" i="1"/>
  <c r="BI3656" i="1"/>
  <c r="BH3656" i="1"/>
  <c r="BG3656" i="1"/>
  <c r="BE3656" i="1"/>
  <c r="BD3656" i="1"/>
  <c r="BC3656" i="1"/>
  <c r="BB3656" i="1"/>
  <c r="BA3656" i="1"/>
  <c r="AZ3656" i="1"/>
  <c r="AZ3666" i="1" s="1"/>
  <c r="AY3656" i="1"/>
  <c r="AX3656" i="1"/>
  <c r="AX3666" i="1" s="1"/>
  <c r="AW3656" i="1"/>
  <c r="AV3656" i="1"/>
  <c r="AU3656" i="1"/>
  <c r="AT3656" i="1"/>
  <c r="AT3666" i="1" s="1"/>
  <c r="AS3656" i="1"/>
  <c r="AR3656" i="1"/>
  <c r="AQ3656" i="1"/>
  <c r="AP3656" i="1"/>
  <c r="AO3656" i="1"/>
  <c r="AN3656" i="1"/>
  <c r="AM3656" i="1"/>
  <c r="AL3656" i="1"/>
  <c r="AK3656" i="1"/>
  <c r="AJ3656" i="1"/>
  <c r="AI3656" i="1"/>
  <c r="AH3656" i="1"/>
  <c r="AG3656" i="1"/>
  <c r="AF3656" i="1"/>
  <c r="AE3656" i="1"/>
  <c r="AD3656" i="1"/>
  <c r="AC3656" i="1"/>
  <c r="AB3656" i="1"/>
  <c r="AA3656" i="1"/>
  <c r="Z3656" i="1"/>
  <c r="Y3656" i="1"/>
  <c r="X3656" i="1"/>
  <c r="W3656" i="1"/>
  <c r="V3656" i="1"/>
  <c r="U3656" i="1"/>
  <c r="T3656" i="1"/>
  <c r="R3656" i="1"/>
  <c r="DA3640" i="1"/>
  <c r="CZ3640" i="1"/>
  <c r="CZ3650" i="1" s="1"/>
  <c r="CY3640" i="1"/>
  <c r="CY3650" i="1" s="1"/>
  <c r="CW3640" i="1"/>
  <c r="CV3640" i="1"/>
  <c r="CU3640" i="1"/>
  <c r="CT3640" i="1"/>
  <c r="CS3640" i="1"/>
  <c r="CR3640" i="1"/>
  <c r="CQ3640" i="1"/>
  <c r="CP3640" i="1"/>
  <c r="CO3640" i="1"/>
  <c r="CN3640" i="1"/>
  <c r="CM3640" i="1"/>
  <c r="CL3640" i="1"/>
  <c r="CK3640" i="1"/>
  <c r="CK3650" i="1" s="1"/>
  <c r="CJ3640" i="1"/>
  <c r="CI3640" i="1"/>
  <c r="CH3640" i="1"/>
  <c r="CG3640" i="1"/>
  <c r="CF3640" i="1"/>
  <c r="CE3640" i="1"/>
  <c r="CD3640" i="1"/>
  <c r="CC3640" i="1"/>
  <c r="CB3640" i="1"/>
  <c r="CA3640" i="1"/>
  <c r="BZ3640" i="1"/>
  <c r="BY3640" i="1"/>
  <c r="BX3640" i="1"/>
  <c r="BW3640" i="1"/>
  <c r="BV3640" i="1"/>
  <c r="BU3640" i="1"/>
  <c r="BT3640" i="1"/>
  <c r="BS3640" i="1"/>
  <c r="BR3640" i="1"/>
  <c r="BQ3640" i="1"/>
  <c r="BP3640" i="1"/>
  <c r="BO3640" i="1"/>
  <c r="BN3640" i="1"/>
  <c r="BM3640" i="1"/>
  <c r="BL3640" i="1"/>
  <c r="BK3640" i="1"/>
  <c r="BJ3640" i="1"/>
  <c r="BI3640" i="1"/>
  <c r="BH3640" i="1"/>
  <c r="BG3640" i="1"/>
  <c r="BE3640" i="1"/>
  <c r="BE3650" i="1" s="1"/>
  <c r="BD3640" i="1"/>
  <c r="BC3640" i="1"/>
  <c r="BB3640" i="1"/>
  <c r="BB3650" i="1" s="1"/>
  <c r="BA3640" i="1"/>
  <c r="AZ3640" i="1"/>
  <c r="AZ3650" i="1" s="1"/>
  <c r="AY3640" i="1"/>
  <c r="AX3640" i="1"/>
  <c r="AX3650" i="1" s="1"/>
  <c r="AW3640" i="1"/>
  <c r="AV3640" i="1"/>
  <c r="AU3640" i="1"/>
  <c r="AT3640" i="1"/>
  <c r="AS3640" i="1"/>
  <c r="AR3640" i="1"/>
  <c r="AQ3640" i="1"/>
  <c r="AP3640" i="1"/>
  <c r="AO3640" i="1"/>
  <c r="AN3640" i="1"/>
  <c r="AM3640" i="1"/>
  <c r="AL3640" i="1"/>
  <c r="AK3640" i="1"/>
  <c r="AJ3640" i="1"/>
  <c r="AI3640" i="1"/>
  <c r="AH3640" i="1"/>
  <c r="AG3640" i="1"/>
  <c r="AF3640" i="1"/>
  <c r="AE3640" i="1"/>
  <c r="AD3640" i="1"/>
  <c r="AC3640" i="1"/>
  <c r="AB3640" i="1"/>
  <c r="AA3640" i="1"/>
  <c r="Z3640" i="1"/>
  <c r="Y3640" i="1"/>
  <c r="X3640" i="1"/>
  <c r="W3640" i="1"/>
  <c r="V3640" i="1"/>
  <c r="U3640" i="1"/>
  <c r="T3640" i="1"/>
  <c r="R3640" i="1"/>
  <c r="DA3624" i="1"/>
  <c r="CZ3624" i="1"/>
  <c r="CY3624" i="1"/>
  <c r="CW3624" i="1"/>
  <c r="CV3624" i="1"/>
  <c r="CU3624" i="1"/>
  <c r="CT3624" i="1"/>
  <c r="CS3624" i="1"/>
  <c r="CR3624" i="1"/>
  <c r="CQ3624" i="1"/>
  <c r="CP3624" i="1"/>
  <c r="CO3624" i="1"/>
  <c r="CO3634" i="1" s="1"/>
  <c r="CN3624" i="1"/>
  <c r="CM3624" i="1"/>
  <c r="CM3634" i="1" s="1"/>
  <c r="CL3624" i="1"/>
  <c r="CK3624" i="1"/>
  <c r="CK3634" i="1" s="1"/>
  <c r="CJ3624" i="1"/>
  <c r="CI3624" i="1"/>
  <c r="CH3624" i="1"/>
  <c r="CG3624" i="1"/>
  <c r="CF3624" i="1"/>
  <c r="CE3624" i="1"/>
  <c r="CD3624" i="1"/>
  <c r="CC3624" i="1"/>
  <c r="CB3624" i="1"/>
  <c r="CA3624" i="1"/>
  <c r="BZ3624" i="1"/>
  <c r="BY3624" i="1"/>
  <c r="BX3624" i="1"/>
  <c r="BW3624" i="1"/>
  <c r="BV3624" i="1"/>
  <c r="BU3624" i="1"/>
  <c r="BT3624" i="1"/>
  <c r="BS3624" i="1"/>
  <c r="BR3624" i="1"/>
  <c r="BQ3624" i="1"/>
  <c r="BP3624" i="1"/>
  <c r="BO3624" i="1"/>
  <c r="BN3624" i="1"/>
  <c r="BM3624" i="1"/>
  <c r="BL3624" i="1"/>
  <c r="BK3624" i="1"/>
  <c r="BJ3624" i="1"/>
  <c r="BI3624" i="1"/>
  <c r="BH3624" i="1"/>
  <c r="BG3624" i="1"/>
  <c r="BE3624" i="1"/>
  <c r="BE3634" i="1" s="1"/>
  <c r="BD3624" i="1"/>
  <c r="BC3624" i="1"/>
  <c r="BB3624" i="1"/>
  <c r="BA3624" i="1"/>
  <c r="AZ3624" i="1"/>
  <c r="AY3624" i="1"/>
  <c r="AX3624" i="1"/>
  <c r="AW3624" i="1"/>
  <c r="AV3624" i="1"/>
  <c r="AU3624" i="1"/>
  <c r="AT3624" i="1"/>
  <c r="AT3634" i="1" s="1"/>
  <c r="AS3624" i="1"/>
  <c r="AR3624" i="1"/>
  <c r="AQ3624" i="1"/>
  <c r="AP3624" i="1"/>
  <c r="AO3624" i="1"/>
  <c r="AN3624" i="1"/>
  <c r="AM3624" i="1"/>
  <c r="AL3624" i="1"/>
  <c r="AK3624" i="1"/>
  <c r="AJ3624" i="1"/>
  <c r="AI3624" i="1"/>
  <c r="AH3624" i="1"/>
  <c r="AG3624" i="1"/>
  <c r="AF3624" i="1"/>
  <c r="AE3624" i="1"/>
  <c r="AD3624" i="1"/>
  <c r="AC3624" i="1"/>
  <c r="AB3624" i="1"/>
  <c r="AA3624" i="1"/>
  <c r="Z3624" i="1"/>
  <c r="Y3624" i="1"/>
  <c r="X3624" i="1"/>
  <c r="W3624" i="1"/>
  <c r="V3624" i="1"/>
  <c r="U3624" i="1"/>
  <c r="T3624" i="1"/>
  <c r="R3624" i="1"/>
  <c r="DA3608" i="1"/>
  <c r="CZ3608" i="1"/>
  <c r="CY3608" i="1"/>
  <c r="CW3608" i="1"/>
  <c r="CV3608" i="1"/>
  <c r="CU3608" i="1"/>
  <c r="CT3608" i="1"/>
  <c r="CS3608" i="1"/>
  <c r="CR3608" i="1"/>
  <c r="CQ3608" i="1"/>
  <c r="CP3608" i="1"/>
  <c r="CO3608" i="1"/>
  <c r="CN3608" i="1"/>
  <c r="CM3608" i="1"/>
  <c r="CL3608" i="1"/>
  <c r="CK3608" i="1"/>
  <c r="CJ3608" i="1"/>
  <c r="CI3608" i="1"/>
  <c r="CH3608" i="1"/>
  <c r="CG3608" i="1"/>
  <c r="CF3608" i="1"/>
  <c r="CE3608" i="1"/>
  <c r="CD3608" i="1"/>
  <c r="CC3608" i="1"/>
  <c r="CB3608" i="1"/>
  <c r="CA3608" i="1"/>
  <c r="BZ3608" i="1"/>
  <c r="BY3608" i="1"/>
  <c r="BX3608" i="1"/>
  <c r="BW3608" i="1"/>
  <c r="BV3608" i="1"/>
  <c r="BU3608" i="1"/>
  <c r="BT3608" i="1"/>
  <c r="BS3608" i="1"/>
  <c r="BR3608" i="1"/>
  <c r="BQ3608" i="1"/>
  <c r="BP3608" i="1"/>
  <c r="BO3608" i="1"/>
  <c r="BN3608" i="1"/>
  <c r="BM3608" i="1"/>
  <c r="BL3608" i="1"/>
  <c r="BK3608" i="1"/>
  <c r="BJ3608" i="1"/>
  <c r="BI3608" i="1"/>
  <c r="BH3608" i="1"/>
  <c r="BG3608" i="1"/>
  <c r="BE3608" i="1"/>
  <c r="BD3608" i="1"/>
  <c r="BC3608" i="1"/>
  <c r="BB3608" i="1"/>
  <c r="BA3608" i="1"/>
  <c r="AZ3608" i="1"/>
  <c r="AY3608" i="1"/>
  <c r="AX3608" i="1"/>
  <c r="AX3618" i="1" s="1"/>
  <c r="AW3608" i="1"/>
  <c r="AV3608" i="1"/>
  <c r="AU3608" i="1"/>
  <c r="AT3608" i="1"/>
  <c r="AT3618" i="1" s="1"/>
  <c r="AS3608" i="1"/>
  <c r="AR3608" i="1"/>
  <c r="AQ3608" i="1"/>
  <c r="AP3608" i="1"/>
  <c r="AO3608" i="1"/>
  <c r="AN3608" i="1"/>
  <c r="AM3608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W3608" i="1"/>
  <c r="V3608" i="1"/>
  <c r="U3608" i="1"/>
  <c r="T3608" i="1"/>
  <c r="R3608" i="1"/>
  <c r="DA3592" i="1"/>
  <c r="CZ3592" i="1"/>
  <c r="CZ3602" i="1" s="1"/>
  <c r="CY3592" i="1"/>
  <c r="CY3602" i="1" s="1"/>
  <c r="CW3592" i="1"/>
  <c r="CV3592" i="1"/>
  <c r="CU3592" i="1"/>
  <c r="CT3592" i="1"/>
  <c r="CS3592" i="1"/>
  <c r="CR3592" i="1"/>
  <c r="CQ3592" i="1"/>
  <c r="CP3592" i="1"/>
  <c r="CO3592" i="1"/>
  <c r="CN3592" i="1"/>
  <c r="CM3592" i="1"/>
  <c r="CM3602" i="1" s="1"/>
  <c r="CL3592" i="1"/>
  <c r="CK3592" i="1"/>
  <c r="CK3602" i="1" s="1"/>
  <c r="CJ3592" i="1"/>
  <c r="CI3592" i="1"/>
  <c r="CH3592" i="1"/>
  <c r="CG3592" i="1"/>
  <c r="CF3592" i="1"/>
  <c r="CE3592" i="1"/>
  <c r="CD3592" i="1"/>
  <c r="CC3592" i="1"/>
  <c r="CB3592" i="1"/>
  <c r="CA3592" i="1"/>
  <c r="BZ3592" i="1"/>
  <c r="BY3592" i="1"/>
  <c r="BX3592" i="1"/>
  <c r="BW3592" i="1"/>
  <c r="BV3592" i="1"/>
  <c r="BU3592" i="1"/>
  <c r="BT3592" i="1"/>
  <c r="BS3592" i="1"/>
  <c r="BR3592" i="1"/>
  <c r="BQ3592" i="1"/>
  <c r="BP3592" i="1"/>
  <c r="BO3592" i="1"/>
  <c r="BN3592" i="1"/>
  <c r="BM3592" i="1"/>
  <c r="BL3592" i="1"/>
  <c r="BK3592" i="1"/>
  <c r="BJ3592" i="1"/>
  <c r="BI3592" i="1"/>
  <c r="BH3592" i="1"/>
  <c r="BG3592" i="1"/>
  <c r="BE3592" i="1"/>
  <c r="BE3602" i="1" s="1"/>
  <c r="BD3592" i="1"/>
  <c r="BC3592" i="1"/>
  <c r="BB3592" i="1"/>
  <c r="BB3602" i="1" s="1"/>
  <c r="BA3592" i="1"/>
  <c r="AZ3592" i="1"/>
  <c r="AZ3602" i="1" s="1"/>
  <c r="AY3592" i="1"/>
  <c r="AX3592" i="1"/>
  <c r="AX3602" i="1" s="1"/>
  <c r="AW3592" i="1"/>
  <c r="AV3592" i="1"/>
  <c r="AU3592" i="1"/>
  <c r="AT3592" i="1"/>
  <c r="AS3592" i="1"/>
  <c r="AR3592" i="1"/>
  <c r="AQ3592" i="1"/>
  <c r="AP3592" i="1"/>
  <c r="AO3592" i="1"/>
  <c r="AN3592" i="1"/>
  <c r="AM3592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W3592" i="1"/>
  <c r="V3592" i="1"/>
  <c r="U3592" i="1"/>
  <c r="T3592" i="1"/>
  <c r="R3592" i="1"/>
  <c r="DA3576" i="1"/>
  <c r="CZ3576" i="1"/>
  <c r="CY3576" i="1"/>
  <c r="CW3576" i="1"/>
  <c r="CV3576" i="1"/>
  <c r="CU3576" i="1"/>
  <c r="CT3576" i="1"/>
  <c r="CS3576" i="1"/>
  <c r="CR3576" i="1"/>
  <c r="CQ3576" i="1"/>
  <c r="CP3576" i="1"/>
  <c r="CO3576" i="1"/>
  <c r="CO3586" i="1" s="1"/>
  <c r="CN3576" i="1"/>
  <c r="CM3576" i="1"/>
  <c r="CM3586" i="1" s="1"/>
  <c r="CL3576" i="1"/>
  <c r="CK3576" i="1"/>
  <c r="CK3586" i="1" s="1"/>
  <c r="CJ3576" i="1"/>
  <c r="CI3576" i="1"/>
  <c r="CH3576" i="1"/>
  <c r="CG3576" i="1"/>
  <c r="CF3576" i="1"/>
  <c r="CE3576" i="1"/>
  <c r="CD3576" i="1"/>
  <c r="CC3576" i="1"/>
  <c r="CB3576" i="1"/>
  <c r="CA3576" i="1"/>
  <c r="BZ3576" i="1"/>
  <c r="BY3576" i="1"/>
  <c r="BX3576" i="1"/>
  <c r="BW3576" i="1"/>
  <c r="BV3576" i="1"/>
  <c r="BU3576" i="1"/>
  <c r="BT3576" i="1"/>
  <c r="BS3576" i="1"/>
  <c r="BR3576" i="1"/>
  <c r="BQ3576" i="1"/>
  <c r="BP3576" i="1"/>
  <c r="BO3576" i="1"/>
  <c r="BN3576" i="1"/>
  <c r="BM3576" i="1"/>
  <c r="BL3576" i="1"/>
  <c r="BK3576" i="1"/>
  <c r="BJ3576" i="1"/>
  <c r="BI3576" i="1"/>
  <c r="BH3576" i="1"/>
  <c r="BG3576" i="1"/>
  <c r="BE3576" i="1"/>
  <c r="BE3586" i="1" s="1"/>
  <c r="BD3576" i="1"/>
  <c r="BC3576" i="1"/>
  <c r="BB3576" i="1"/>
  <c r="BA3576" i="1"/>
  <c r="AZ3576" i="1"/>
  <c r="AY3576" i="1"/>
  <c r="AX3576" i="1"/>
  <c r="AW3576" i="1"/>
  <c r="AV3576" i="1"/>
  <c r="AU3576" i="1"/>
  <c r="AT3576" i="1"/>
  <c r="AS3576" i="1"/>
  <c r="AR3576" i="1"/>
  <c r="AQ3576" i="1"/>
  <c r="AP3576" i="1"/>
  <c r="AO3576" i="1"/>
  <c r="AN3576" i="1"/>
  <c r="AM3576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W3576" i="1"/>
  <c r="V3576" i="1"/>
  <c r="U3576" i="1"/>
  <c r="T3576" i="1"/>
  <c r="R3576" i="1"/>
  <c r="DA3560" i="1"/>
  <c r="CZ3560" i="1"/>
  <c r="CY3560" i="1"/>
  <c r="CW3560" i="1"/>
  <c r="CV3560" i="1"/>
  <c r="CU3560" i="1"/>
  <c r="CT3560" i="1"/>
  <c r="CS3560" i="1"/>
  <c r="CR3560" i="1"/>
  <c r="CQ3560" i="1"/>
  <c r="CP3560" i="1"/>
  <c r="CO3560" i="1"/>
  <c r="CO3570" i="1" s="1"/>
  <c r="CN3560" i="1"/>
  <c r="CM3560" i="1"/>
  <c r="CL3560" i="1"/>
  <c r="CK3560" i="1"/>
  <c r="CK3570" i="1" s="1"/>
  <c r="CJ3560" i="1"/>
  <c r="CI3560" i="1"/>
  <c r="CH3560" i="1"/>
  <c r="CG3560" i="1"/>
  <c r="CF3560" i="1"/>
  <c r="CE3560" i="1"/>
  <c r="CD3560" i="1"/>
  <c r="CC3560" i="1"/>
  <c r="CB3560" i="1"/>
  <c r="CA3560" i="1"/>
  <c r="BZ3560" i="1"/>
  <c r="BY3560" i="1"/>
  <c r="BX3560" i="1"/>
  <c r="BW3560" i="1"/>
  <c r="BV3560" i="1"/>
  <c r="BU3560" i="1"/>
  <c r="BT3560" i="1"/>
  <c r="BS3560" i="1"/>
  <c r="BR3560" i="1"/>
  <c r="BQ3560" i="1"/>
  <c r="BP3560" i="1"/>
  <c r="BO3560" i="1"/>
  <c r="BN3560" i="1"/>
  <c r="BM3560" i="1"/>
  <c r="BL3560" i="1"/>
  <c r="BK3560" i="1"/>
  <c r="BJ3560" i="1"/>
  <c r="BI3560" i="1"/>
  <c r="BH3560" i="1"/>
  <c r="BG3560" i="1"/>
  <c r="BE3560" i="1"/>
  <c r="BD3560" i="1"/>
  <c r="BC3560" i="1"/>
  <c r="BB3560" i="1"/>
  <c r="BA3560" i="1"/>
  <c r="AZ3560" i="1"/>
  <c r="AY3560" i="1"/>
  <c r="AX3560" i="1"/>
  <c r="AX3570" i="1" s="1"/>
  <c r="AW3560" i="1"/>
  <c r="AV3560" i="1"/>
  <c r="AU3560" i="1"/>
  <c r="AT3560" i="1"/>
  <c r="AT3570" i="1" s="1"/>
  <c r="AS3560" i="1"/>
  <c r="AR3560" i="1"/>
  <c r="AQ3560" i="1"/>
  <c r="AP3560" i="1"/>
  <c r="AO3560" i="1"/>
  <c r="AN3560" i="1"/>
  <c r="AM3560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W3560" i="1"/>
  <c r="V3560" i="1"/>
  <c r="U3560" i="1"/>
  <c r="T3560" i="1"/>
  <c r="R3560" i="1"/>
  <c r="DA3544" i="1"/>
  <c r="CZ3544" i="1"/>
  <c r="CZ3554" i="1" s="1"/>
  <c r="CY3544" i="1"/>
  <c r="CY3554" i="1" s="1"/>
  <c r="CW3544" i="1"/>
  <c r="CV3544" i="1"/>
  <c r="CU3544" i="1"/>
  <c r="CT3544" i="1"/>
  <c r="CS3544" i="1"/>
  <c r="CR3544" i="1"/>
  <c r="CQ3544" i="1"/>
  <c r="CP3544" i="1"/>
  <c r="CO3544" i="1"/>
  <c r="CN3544" i="1"/>
  <c r="CM3544" i="1"/>
  <c r="CL3544" i="1"/>
  <c r="CK3544" i="1"/>
  <c r="CK3554" i="1" s="1"/>
  <c r="CJ3544" i="1"/>
  <c r="CI3544" i="1"/>
  <c r="CH3544" i="1"/>
  <c r="CG3544" i="1"/>
  <c r="CF3544" i="1"/>
  <c r="CE3544" i="1"/>
  <c r="CD3544" i="1"/>
  <c r="CC3544" i="1"/>
  <c r="CB3544" i="1"/>
  <c r="CA3544" i="1"/>
  <c r="BZ3544" i="1"/>
  <c r="BY3544" i="1"/>
  <c r="BX3544" i="1"/>
  <c r="BW3544" i="1"/>
  <c r="BV3544" i="1"/>
  <c r="BU3544" i="1"/>
  <c r="BT3544" i="1"/>
  <c r="BS3544" i="1"/>
  <c r="BR3544" i="1"/>
  <c r="BQ3544" i="1"/>
  <c r="BP3544" i="1"/>
  <c r="BO3544" i="1"/>
  <c r="BN3544" i="1"/>
  <c r="BM3544" i="1"/>
  <c r="BL3544" i="1"/>
  <c r="BK3544" i="1"/>
  <c r="BJ3544" i="1"/>
  <c r="BI3544" i="1"/>
  <c r="BH3544" i="1"/>
  <c r="BG3544" i="1"/>
  <c r="BE3544" i="1"/>
  <c r="BE3554" i="1" s="1"/>
  <c r="BD3544" i="1"/>
  <c r="BC3544" i="1"/>
  <c r="BB3544" i="1"/>
  <c r="BB3554" i="1" s="1"/>
  <c r="BA3544" i="1"/>
  <c r="AZ3544" i="1"/>
  <c r="AZ3554" i="1" s="1"/>
  <c r="AY3544" i="1"/>
  <c r="AX3544" i="1"/>
  <c r="AX3554" i="1" s="1"/>
  <c r="AW3544" i="1"/>
  <c r="AV3544" i="1"/>
  <c r="AU3544" i="1"/>
  <c r="AT3544" i="1"/>
  <c r="AS3544" i="1"/>
  <c r="AR3544" i="1"/>
  <c r="AQ3544" i="1"/>
  <c r="AP3544" i="1"/>
  <c r="AO3544" i="1"/>
  <c r="AN3544" i="1"/>
  <c r="AM3544" i="1"/>
  <c r="AL3544" i="1"/>
  <c r="AK3544" i="1"/>
  <c r="AJ3544" i="1"/>
  <c r="AI3544" i="1"/>
  <c r="AH3544" i="1"/>
  <c r="AG3544" i="1"/>
  <c r="AF3544" i="1"/>
  <c r="AE3544" i="1"/>
  <c r="AD3544" i="1"/>
  <c r="AC3544" i="1"/>
  <c r="AB3544" i="1"/>
  <c r="AA3544" i="1"/>
  <c r="Z3544" i="1"/>
  <c r="Y3544" i="1"/>
  <c r="X3544" i="1"/>
  <c r="W3544" i="1"/>
  <c r="V3544" i="1"/>
  <c r="U3544" i="1"/>
  <c r="T3544" i="1"/>
  <c r="R3544" i="1"/>
  <c r="DA3528" i="1"/>
  <c r="CZ3528" i="1"/>
  <c r="CZ3538" i="1" s="1"/>
  <c r="CY3528" i="1"/>
  <c r="CW3528" i="1"/>
  <c r="CV3528" i="1"/>
  <c r="CU3528" i="1"/>
  <c r="CT3528" i="1"/>
  <c r="CS3528" i="1"/>
  <c r="CR3528" i="1"/>
  <c r="CQ3528" i="1"/>
  <c r="CP3528" i="1"/>
  <c r="CO3528" i="1"/>
  <c r="CO3538" i="1" s="1"/>
  <c r="CN3528" i="1"/>
  <c r="CM3528" i="1"/>
  <c r="CM3538" i="1" s="1"/>
  <c r="CL3528" i="1"/>
  <c r="CK3528" i="1"/>
  <c r="CK3538" i="1" s="1"/>
  <c r="CJ3528" i="1"/>
  <c r="CI3528" i="1"/>
  <c r="CH3528" i="1"/>
  <c r="CG3528" i="1"/>
  <c r="CF3528" i="1"/>
  <c r="CE3528" i="1"/>
  <c r="CD3528" i="1"/>
  <c r="CC3528" i="1"/>
  <c r="CB3528" i="1"/>
  <c r="CA3528" i="1"/>
  <c r="BZ3528" i="1"/>
  <c r="BY3528" i="1"/>
  <c r="BX3528" i="1"/>
  <c r="BW3528" i="1"/>
  <c r="BV3528" i="1"/>
  <c r="BU3528" i="1"/>
  <c r="BT3528" i="1"/>
  <c r="BS3528" i="1"/>
  <c r="BR3528" i="1"/>
  <c r="BQ3528" i="1"/>
  <c r="BP3528" i="1"/>
  <c r="BO3528" i="1"/>
  <c r="BN3528" i="1"/>
  <c r="BM3528" i="1"/>
  <c r="BL3528" i="1"/>
  <c r="BK3528" i="1"/>
  <c r="BJ3528" i="1"/>
  <c r="BI3528" i="1"/>
  <c r="BH3528" i="1"/>
  <c r="BG3528" i="1"/>
  <c r="BE3528" i="1"/>
  <c r="BE3538" i="1" s="1"/>
  <c r="BD3528" i="1"/>
  <c r="BC3528" i="1"/>
  <c r="BB3528" i="1"/>
  <c r="BB3538" i="1" s="1"/>
  <c r="BA3528" i="1"/>
  <c r="AZ3528" i="1"/>
  <c r="AY3528" i="1"/>
  <c r="AX3528" i="1"/>
  <c r="AW3528" i="1"/>
  <c r="AV3528" i="1"/>
  <c r="AU3528" i="1"/>
  <c r="AT3528" i="1"/>
  <c r="AT3538" i="1" s="1"/>
  <c r="AS3528" i="1"/>
  <c r="AR3528" i="1"/>
  <c r="AQ3528" i="1"/>
  <c r="AP3528" i="1"/>
  <c r="AO3528" i="1"/>
  <c r="AN3528" i="1"/>
  <c r="AM3528" i="1"/>
  <c r="AL3528" i="1"/>
  <c r="AK3528" i="1"/>
  <c r="AJ3528" i="1"/>
  <c r="AI3528" i="1"/>
  <c r="AH3528" i="1"/>
  <c r="AG3528" i="1"/>
  <c r="AF3528" i="1"/>
  <c r="AE3528" i="1"/>
  <c r="AD3528" i="1"/>
  <c r="AC3528" i="1"/>
  <c r="AB3528" i="1"/>
  <c r="AA3528" i="1"/>
  <c r="Z3528" i="1"/>
  <c r="Y3528" i="1"/>
  <c r="X3528" i="1"/>
  <c r="W3528" i="1"/>
  <c r="V3528" i="1"/>
  <c r="U3528" i="1"/>
  <c r="T3528" i="1"/>
  <c r="R3528" i="1"/>
  <c r="DA3512" i="1"/>
  <c r="CZ3512" i="1"/>
  <c r="CY3512" i="1"/>
  <c r="CW3512" i="1"/>
  <c r="CV3512" i="1"/>
  <c r="CU3512" i="1"/>
  <c r="CT3512" i="1"/>
  <c r="CS3512" i="1"/>
  <c r="CR3512" i="1"/>
  <c r="CQ3512" i="1"/>
  <c r="CP3512" i="1"/>
  <c r="CO3512" i="1"/>
  <c r="CO3522" i="1" s="1"/>
  <c r="CN3512" i="1"/>
  <c r="CM3512" i="1"/>
  <c r="CL3512" i="1"/>
  <c r="CK3512" i="1"/>
  <c r="CK3522" i="1" s="1"/>
  <c r="CJ3512" i="1"/>
  <c r="CI3512" i="1"/>
  <c r="CH3512" i="1"/>
  <c r="CG3512" i="1"/>
  <c r="CF3512" i="1"/>
  <c r="CE3512" i="1"/>
  <c r="CD3512" i="1"/>
  <c r="CC3512" i="1"/>
  <c r="CB3512" i="1"/>
  <c r="CA3512" i="1"/>
  <c r="BZ3512" i="1"/>
  <c r="BY3512" i="1"/>
  <c r="BX3512" i="1"/>
  <c r="BW3512" i="1"/>
  <c r="BV3512" i="1"/>
  <c r="BU3512" i="1"/>
  <c r="BT3512" i="1"/>
  <c r="BS3512" i="1"/>
  <c r="BR3512" i="1"/>
  <c r="BQ3512" i="1"/>
  <c r="BP3512" i="1"/>
  <c r="BO3512" i="1"/>
  <c r="BN3512" i="1"/>
  <c r="BM3512" i="1"/>
  <c r="BL3512" i="1"/>
  <c r="BK3512" i="1"/>
  <c r="BJ3512" i="1"/>
  <c r="BI3512" i="1"/>
  <c r="BH3512" i="1"/>
  <c r="BG3512" i="1"/>
  <c r="BE3512" i="1"/>
  <c r="BE3522" i="1" s="1"/>
  <c r="BD3512" i="1"/>
  <c r="BC3512" i="1"/>
  <c r="BB3512" i="1"/>
  <c r="BA3512" i="1"/>
  <c r="AZ3512" i="1"/>
  <c r="AZ3522" i="1" s="1"/>
  <c r="AY3512" i="1"/>
  <c r="AX3512" i="1"/>
  <c r="AX3522" i="1" s="1"/>
  <c r="AW3512" i="1"/>
  <c r="AV3512" i="1"/>
  <c r="AU3512" i="1"/>
  <c r="AT3512" i="1"/>
  <c r="AT3522" i="1" s="1"/>
  <c r="AS3512" i="1"/>
  <c r="AR3512" i="1"/>
  <c r="AQ3512" i="1"/>
  <c r="AP3512" i="1"/>
  <c r="AO3512" i="1"/>
  <c r="AN3512" i="1"/>
  <c r="AM3512" i="1"/>
  <c r="AL3512" i="1"/>
  <c r="AK3512" i="1"/>
  <c r="AJ3512" i="1"/>
  <c r="AI3512" i="1"/>
  <c r="AH3512" i="1"/>
  <c r="AG3512" i="1"/>
  <c r="AF3512" i="1"/>
  <c r="AE3512" i="1"/>
  <c r="AD3512" i="1"/>
  <c r="AC3512" i="1"/>
  <c r="AB3512" i="1"/>
  <c r="AA3512" i="1"/>
  <c r="Z3512" i="1"/>
  <c r="Y3512" i="1"/>
  <c r="X3512" i="1"/>
  <c r="W3512" i="1"/>
  <c r="V3512" i="1"/>
  <c r="U3512" i="1"/>
  <c r="T3512" i="1"/>
  <c r="R3512" i="1"/>
  <c r="DA3496" i="1"/>
  <c r="CZ3496" i="1"/>
  <c r="CZ3506" i="1" s="1"/>
  <c r="CY3496" i="1"/>
  <c r="CY3506" i="1" s="1"/>
  <c r="CW3496" i="1"/>
  <c r="CV3496" i="1"/>
  <c r="CU3496" i="1"/>
  <c r="CT3496" i="1"/>
  <c r="CS3496" i="1"/>
  <c r="CR3496" i="1"/>
  <c r="CQ3496" i="1"/>
  <c r="CP3496" i="1"/>
  <c r="CO3496" i="1"/>
  <c r="CN3496" i="1"/>
  <c r="CM3496" i="1"/>
  <c r="CM3506" i="1" s="1"/>
  <c r="CL3496" i="1"/>
  <c r="CK3496" i="1"/>
  <c r="CK3506" i="1" s="1"/>
  <c r="CJ3496" i="1"/>
  <c r="CI3496" i="1"/>
  <c r="CH3496" i="1"/>
  <c r="CG3496" i="1"/>
  <c r="CF3496" i="1"/>
  <c r="CE3496" i="1"/>
  <c r="CD3496" i="1"/>
  <c r="CC3496" i="1"/>
  <c r="CB3496" i="1"/>
  <c r="CA3496" i="1"/>
  <c r="BZ3496" i="1"/>
  <c r="BY3496" i="1"/>
  <c r="BX3496" i="1"/>
  <c r="BW3496" i="1"/>
  <c r="BV3496" i="1"/>
  <c r="BU3496" i="1"/>
  <c r="BT3496" i="1"/>
  <c r="BS3496" i="1"/>
  <c r="BR3496" i="1"/>
  <c r="BQ3496" i="1"/>
  <c r="BP3496" i="1"/>
  <c r="BO3496" i="1"/>
  <c r="BN3496" i="1"/>
  <c r="BM3496" i="1"/>
  <c r="BL3496" i="1"/>
  <c r="BK3496" i="1"/>
  <c r="BJ3496" i="1"/>
  <c r="BI3496" i="1"/>
  <c r="BH3496" i="1"/>
  <c r="BG3496" i="1"/>
  <c r="BE3496" i="1"/>
  <c r="BE3506" i="1" s="1"/>
  <c r="BD3496" i="1"/>
  <c r="BC3496" i="1"/>
  <c r="BB3496" i="1"/>
  <c r="BB3506" i="1" s="1"/>
  <c r="BA3496" i="1"/>
  <c r="AZ3496" i="1"/>
  <c r="AZ3506" i="1" s="1"/>
  <c r="AY3496" i="1"/>
  <c r="AX3496" i="1"/>
  <c r="AX3506" i="1" s="1"/>
  <c r="AW3496" i="1"/>
  <c r="AV3496" i="1"/>
  <c r="AU3496" i="1"/>
  <c r="AT3496" i="1"/>
  <c r="AS3496" i="1"/>
  <c r="AR3496" i="1"/>
  <c r="AQ3496" i="1"/>
  <c r="AP3496" i="1"/>
  <c r="AO3496" i="1"/>
  <c r="AN3496" i="1"/>
  <c r="AM3496" i="1"/>
  <c r="AL3496" i="1"/>
  <c r="AK3496" i="1"/>
  <c r="AJ3496" i="1"/>
  <c r="AI3496" i="1"/>
  <c r="AH3496" i="1"/>
  <c r="AG3496" i="1"/>
  <c r="AF3496" i="1"/>
  <c r="AE3496" i="1"/>
  <c r="AD3496" i="1"/>
  <c r="AC3496" i="1"/>
  <c r="AB3496" i="1"/>
  <c r="AA3496" i="1"/>
  <c r="Z3496" i="1"/>
  <c r="Y3496" i="1"/>
  <c r="X3496" i="1"/>
  <c r="W3496" i="1"/>
  <c r="V3496" i="1"/>
  <c r="U3496" i="1"/>
  <c r="T3496" i="1"/>
  <c r="R3496" i="1"/>
  <c r="DA3480" i="1"/>
  <c r="CZ3480" i="1"/>
  <c r="CZ3490" i="1" s="1"/>
  <c r="CY3480" i="1"/>
  <c r="CY3490" i="1" s="1"/>
  <c r="CW3480" i="1"/>
  <c r="CV3480" i="1"/>
  <c r="CU3480" i="1"/>
  <c r="CT3480" i="1"/>
  <c r="CS3480" i="1"/>
  <c r="CR3480" i="1"/>
  <c r="CQ3480" i="1"/>
  <c r="CP3480" i="1"/>
  <c r="CO3480" i="1"/>
  <c r="CN3480" i="1"/>
  <c r="CM3480" i="1"/>
  <c r="CM3490" i="1" s="1"/>
  <c r="CL3480" i="1"/>
  <c r="CK3480" i="1"/>
  <c r="CK3490" i="1" s="1"/>
  <c r="CJ3480" i="1"/>
  <c r="CI3480" i="1"/>
  <c r="CH3480" i="1"/>
  <c r="CG3480" i="1"/>
  <c r="CF3480" i="1"/>
  <c r="CE3480" i="1"/>
  <c r="CD3480" i="1"/>
  <c r="CC3480" i="1"/>
  <c r="CB3480" i="1"/>
  <c r="CA3480" i="1"/>
  <c r="BZ3480" i="1"/>
  <c r="BY3480" i="1"/>
  <c r="BX3480" i="1"/>
  <c r="BW3480" i="1"/>
  <c r="BV3480" i="1"/>
  <c r="BU3480" i="1"/>
  <c r="BT3480" i="1"/>
  <c r="BS3480" i="1"/>
  <c r="BR3480" i="1"/>
  <c r="BQ3480" i="1"/>
  <c r="BP3480" i="1"/>
  <c r="BO3480" i="1"/>
  <c r="BN3480" i="1"/>
  <c r="BM3480" i="1"/>
  <c r="BL3480" i="1"/>
  <c r="BK3480" i="1"/>
  <c r="BJ3480" i="1"/>
  <c r="BI3480" i="1"/>
  <c r="BH3480" i="1"/>
  <c r="BG3480" i="1"/>
  <c r="BE3480" i="1"/>
  <c r="BE3490" i="1" s="1"/>
  <c r="BD3480" i="1"/>
  <c r="BC3480" i="1"/>
  <c r="BB3480" i="1"/>
  <c r="BB3490" i="1" s="1"/>
  <c r="BA3480" i="1"/>
  <c r="AZ3480" i="1"/>
  <c r="AY3480" i="1"/>
  <c r="AX3480" i="1"/>
  <c r="AW3480" i="1"/>
  <c r="AV3480" i="1"/>
  <c r="AU3480" i="1"/>
  <c r="AT3480" i="1"/>
  <c r="AT3490" i="1" s="1"/>
  <c r="AS3480" i="1"/>
  <c r="AR3480" i="1"/>
  <c r="AQ3480" i="1"/>
  <c r="AP3480" i="1"/>
  <c r="AO3480" i="1"/>
  <c r="AN3480" i="1"/>
  <c r="AM3480" i="1"/>
  <c r="AL3480" i="1"/>
  <c r="AK3480" i="1"/>
  <c r="AJ3480" i="1"/>
  <c r="AI3480" i="1"/>
  <c r="AH3480" i="1"/>
  <c r="AG3480" i="1"/>
  <c r="AF3480" i="1"/>
  <c r="AE3480" i="1"/>
  <c r="AD3480" i="1"/>
  <c r="AC3480" i="1"/>
  <c r="AB3480" i="1"/>
  <c r="AA3480" i="1"/>
  <c r="Z3480" i="1"/>
  <c r="Y3480" i="1"/>
  <c r="X3480" i="1"/>
  <c r="W3480" i="1"/>
  <c r="V3480" i="1"/>
  <c r="U3480" i="1"/>
  <c r="T3480" i="1"/>
  <c r="R3480" i="1"/>
  <c r="DA3464" i="1"/>
  <c r="CZ3464" i="1"/>
  <c r="CZ3474" i="1" s="1"/>
  <c r="CY3464" i="1"/>
  <c r="CY3474" i="1" s="1"/>
  <c r="CW3464" i="1"/>
  <c r="CV3464" i="1"/>
  <c r="CU3464" i="1"/>
  <c r="CT3464" i="1"/>
  <c r="CS3464" i="1"/>
  <c r="CR3464" i="1"/>
  <c r="CQ3464" i="1"/>
  <c r="CP3464" i="1"/>
  <c r="CO3464" i="1"/>
  <c r="CO3474" i="1" s="1"/>
  <c r="CN3464" i="1"/>
  <c r="CM3464" i="1"/>
  <c r="CM3474" i="1" s="1"/>
  <c r="CL3464" i="1"/>
  <c r="CK3464" i="1"/>
  <c r="CK3474" i="1" s="1"/>
  <c r="CJ3464" i="1"/>
  <c r="CI3464" i="1"/>
  <c r="CH3464" i="1"/>
  <c r="CG3464" i="1"/>
  <c r="CF3464" i="1"/>
  <c r="CE3464" i="1"/>
  <c r="CD3464" i="1"/>
  <c r="CC3464" i="1"/>
  <c r="CB3464" i="1"/>
  <c r="CA3464" i="1"/>
  <c r="BZ3464" i="1"/>
  <c r="BY3464" i="1"/>
  <c r="BX3464" i="1"/>
  <c r="BW3464" i="1"/>
  <c r="BV3464" i="1"/>
  <c r="BU3464" i="1"/>
  <c r="BT3464" i="1"/>
  <c r="BS3464" i="1"/>
  <c r="BR3464" i="1"/>
  <c r="BQ3464" i="1"/>
  <c r="BP3464" i="1"/>
  <c r="BO3464" i="1"/>
  <c r="BN3464" i="1"/>
  <c r="BM3464" i="1"/>
  <c r="BL3464" i="1"/>
  <c r="BK3464" i="1"/>
  <c r="BJ3464" i="1"/>
  <c r="BI3464" i="1"/>
  <c r="BH3464" i="1"/>
  <c r="BG3464" i="1"/>
  <c r="BE3464" i="1"/>
  <c r="BD3464" i="1"/>
  <c r="BC3464" i="1"/>
  <c r="BB3464" i="1"/>
  <c r="BB3474" i="1" s="1"/>
  <c r="BA3464" i="1"/>
  <c r="AZ3464" i="1"/>
  <c r="AZ3474" i="1" s="1"/>
  <c r="AY3464" i="1"/>
  <c r="AX3464" i="1"/>
  <c r="AW3464" i="1"/>
  <c r="AV3464" i="1"/>
  <c r="AU3464" i="1"/>
  <c r="AT3464" i="1"/>
  <c r="AT3474" i="1" s="1"/>
  <c r="AS3464" i="1"/>
  <c r="AR3464" i="1"/>
  <c r="AQ3464" i="1"/>
  <c r="AP3464" i="1"/>
  <c r="AO3464" i="1"/>
  <c r="AN3464" i="1"/>
  <c r="AM3464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W3464" i="1"/>
  <c r="V3464" i="1"/>
  <c r="U3464" i="1"/>
  <c r="T3464" i="1"/>
  <c r="R3464" i="1"/>
  <c r="DA3448" i="1"/>
  <c r="CZ3448" i="1"/>
  <c r="CY3448" i="1"/>
  <c r="CY3458" i="1" s="1"/>
  <c r="CW3448" i="1"/>
  <c r="CV3448" i="1"/>
  <c r="CU3448" i="1"/>
  <c r="CT3448" i="1"/>
  <c r="CS3448" i="1"/>
  <c r="CR3448" i="1"/>
  <c r="CQ3448" i="1"/>
  <c r="CP3448" i="1"/>
  <c r="CO3448" i="1"/>
  <c r="CO3458" i="1" s="1"/>
  <c r="CN3448" i="1"/>
  <c r="CM3448" i="1"/>
  <c r="CM3458" i="1" s="1"/>
  <c r="CL3448" i="1"/>
  <c r="CK3448" i="1"/>
  <c r="CJ3448" i="1"/>
  <c r="CI3448" i="1"/>
  <c r="CH3448" i="1"/>
  <c r="CG3448" i="1"/>
  <c r="CF3448" i="1"/>
  <c r="CE3448" i="1"/>
  <c r="CD3448" i="1"/>
  <c r="CC3448" i="1"/>
  <c r="CB3448" i="1"/>
  <c r="CA3448" i="1"/>
  <c r="BZ3448" i="1"/>
  <c r="BY3448" i="1"/>
  <c r="BX3448" i="1"/>
  <c r="BW3448" i="1"/>
  <c r="BV3448" i="1"/>
  <c r="BU3448" i="1"/>
  <c r="BT3448" i="1"/>
  <c r="BS3448" i="1"/>
  <c r="BR3448" i="1"/>
  <c r="BQ3448" i="1"/>
  <c r="BP3448" i="1"/>
  <c r="BO3448" i="1"/>
  <c r="BN3448" i="1"/>
  <c r="BM3448" i="1"/>
  <c r="BL3448" i="1"/>
  <c r="BK3448" i="1"/>
  <c r="BJ3448" i="1"/>
  <c r="BI3448" i="1"/>
  <c r="BH3448" i="1"/>
  <c r="BG3448" i="1"/>
  <c r="BE3448" i="1"/>
  <c r="BE3458" i="1" s="1"/>
  <c r="BD3448" i="1"/>
  <c r="BC3448" i="1"/>
  <c r="BB3448" i="1"/>
  <c r="BA3448" i="1"/>
  <c r="AZ3448" i="1"/>
  <c r="AZ3458" i="1" s="1"/>
  <c r="AY3448" i="1"/>
  <c r="AX3448" i="1"/>
  <c r="AX3458" i="1" s="1"/>
  <c r="AW3448" i="1"/>
  <c r="AV3448" i="1"/>
  <c r="AU3448" i="1"/>
  <c r="AT3448" i="1"/>
  <c r="AS3448" i="1"/>
  <c r="AR3448" i="1"/>
  <c r="AQ3448" i="1"/>
  <c r="AP3448" i="1"/>
  <c r="AO3448" i="1"/>
  <c r="AN3448" i="1"/>
  <c r="AM3448" i="1"/>
  <c r="AL3448" i="1"/>
  <c r="AK3448" i="1"/>
  <c r="AJ3448" i="1"/>
  <c r="AI3448" i="1"/>
  <c r="AH3448" i="1"/>
  <c r="AG3448" i="1"/>
  <c r="AF3448" i="1"/>
  <c r="AE3448" i="1"/>
  <c r="AD3448" i="1"/>
  <c r="AC3448" i="1"/>
  <c r="AB3448" i="1"/>
  <c r="AA3448" i="1"/>
  <c r="Z3448" i="1"/>
  <c r="Y3448" i="1"/>
  <c r="X3448" i="1"/>
  <c r="W3448" i="1"/>
  <c r="V3448" i="1"/>
  <c r="U3448" i="1"/>
  <c r="T3448" i="1"/>
  <c r="R3448" i="1"/>
  <c r="DA3432" i="1"/>
  <c r="CZ3432" i="1"/>
  <c r="CZ3442" i="1" s="1"/>
  <c r="CY3432" i="1"/>
  <c r="CY3442" i="1" s="1"/>
  <c r="CW3432" i="1"/>
  <c r="CV3432" i="1"/>
  <c r="CU3432" i="1"/>
  <c r="CT3432" i="1"/>
  <c r="CS3432" i="1"/>
  <c r="CR3432" i="1"/>
  <c r="CQ3432" i="1"/>
  <c r="CP3432" i="1"/>
  <c r="CO3432" i="1"/>
  <c r="CN3432" i="1"/>
  <c r="CM3432" i="1"/>
  <c r="CM3442" i="1" s="1"/>
  <c r="CL3432" i="1"/>
  <c r="CK3432" i="1"/>
  <c r="CK3442" i="1" s="1"/>
  <c r="CJ3432" i="1"/>
  <c r="CI3432" i="1"/>
  <c r="CH3432" i="1"/>
  <c r="CG3432" i="1"/>
  <c r="CF3432" i="1"/>
  <c r="CE3432" i="1"/>
  <c r="CD3432" i="1"/>
  <c r="CC3432" i="1"/>
  <c r="CB3432" i="1"/>
  <c r="CA3432" i="1"/>
  <c r="BZ3432" i="1"/>
  <c r="BY3432" i="1"/>
  <c r="BX3432" i="1"/>
  <c r="BW3432" i="1"/>
  <c r="BV3432" i="1"/>
  <c r="BU3432" i="1"/>
  <c r="BT3432" i="1"/>
  <c r="BS3432" i="1"/>
  <c r="BR3432" i="1"/>
  <c r="BQ3432" i="1"/>
  <c r="BP3432" i="1"/>
  <c r="BO3432" i="1"/>
  <c r="BN3432" i="1"/>
  <c r="BM3432" i="1"/>
  <c r="BL3432" i="1"/>
  <c r="BK3432" i="1"/>
  <c r="BJ3432" i="1"/>
  <c r="BI3432" i="1"/>
  <c r="BH3432" i="1"/>
  <c r="BG3432" i="1"/>
  <c r="BE3432" i="1"/>
  <c r="BE3442" i="1" s="1"/>
  <c r="BD3432" i="1"/>
  <c r="BC3432" i="1"/>
  <c r="BB3432" i="1"/>
  <c r="BB3442" i="1" s="1"/>
  <c r="BA3432" i="1"/>
  <c r="AZ3432" i="1"/>
  <c r="AZ3442" i="1" s="1"/>
  <c r="AY3432" i="1"/>
  <c r="AX3432" i="1"/>
  <c r="AX3442" i="1" s="1"/>
  <c r="AW3432" i="1"/>
  <c r="AV3432" i="1"/>
  <c r="AU3432" i="1"/>
  <c r="AT3432" i="1"/>
  <c r="AS3432" i="1"/>
  <c r="AR3432" i="1"/>
  <c r="AQ3432" i="1"/>
  <c r="AP3432" i="1"/>
  <c r="AO3432" i="1"/>
  <c r="AN3432" i="1"/>
  <c r="AM3432" i="1"/>
  <c r="AL3432" i="1"/>
  <c r="AK3432" i="1"/>
  <c r="AJ3432" i="1"/>
  <c r="AI3432" i="1"/>
  <c r="AH3432" i="1"/>
  <c r="AG3432" i="1"/>
  <c r="AF3432" i="1"/>
  <c r="AE3432" i="1"/>
  <c r="AD3432" i="1"/>
  <c r="AC3432" i="1"/>
  <c r="AB3432" i="1"/>
  <c r="AA3432" i="1"/>
  <c r="Z3432" i="1"/>
  <c r="Y3432" i="1"/>
  <c r="X3432" i="1"/>
  <c r="W3432" i="1"/>
  <c r="V3432" i="1"/>
  <c r="U3432" i="1"/>
  <c r="T3432" i="1"/>
  <c r="R3432" i="1"/>
  <c r="DA3416" i="1"/>
  <c r="DA3426" i="1" s="1"/>
  <c r="CZ3416" i="1"/>
  <c r="CZ3426" i="1" s="1"/>
  <c r="CY3416" i="1"/>
  <c r="CY3426" i="1" s="1"/>
  <c r="CW3416" i="1"/>
  <c r="CV3416" i="1"/>
  <c r="CU3416" i="1"/>
  <c r="CT3416" i="1"/>
  <c r="CS3416" i="1"/>
  <c r="CS3426" i="1" s="1"/>
  <c r="CR3416" i="1"/>
  <c r="CR3426" i="1" s="1"/>
  <c r="CQ3416" i="1"/>
  <c r="CQ3426" i="1" s="1"/>
  <c r="CP3416" i="1"/>
  <c r="CP3426" i="1" s="1"/>
  <c r="CO3416" i="1"/>
  <c r="CO3426" i="1" s="1"/>
  <c r="CN3416" i="1"/>
  <c r="CN3426" i="1" s="1"/>
  <c r="CM3416" i="1"/>
  <c r="CM3426" i="1" s="1"/>
  <c r="CL3416" i="1"/>
  <c r="CL3426" i="1" s="1"/>
  <c r="CK3416" i="1"/>
  <c r="CK3426" i="1" s="1"/>
  <c r="CJ3416" i="1"/>
  <c r="CJ3426" i="1" s="1"/>
  <c r="CI3416" i="1"/>
  <c r="CI3426" i="1" s="1"/>
  <c r="CH3416" i="1"/>
  <c r="CH3426" i="1" s="1"/>
  <c r="CG3416" i="1"/>
  <c r="CF3416" i="1"/>
  <c r="CE3416" i="1"/>
  <c r="CD3416" i="1"/>
  <c r="CC3416" i="1"/>
  <c r="CC3426" i="1" s="1"/>
  <c r="CB3416" i="1"/>
  <c r="CB3426" i="1" s="1"/>
  <c r="CA3416" i="1"/>
  <c r="CA3426" i="1" s="1"/>
  <c r="BZ3416" i="1"/>
  <c r="BZ3426" i="1" s="1"/>
  <c r="BY3416" i="1"/>
  <c r="BY3426" i="1" s="1"/>
  <c r="BX3416" i="1"/>
  <c r="BX3426" i="1" s="1"/>
  <c r="BW3416" i="1"/>
  <c r="BW3426" i="1" s="1"/>
  <c r="BV3416" i="1"/>
  <c r="BV3426" i="1" s="1"/>
  <c r="BU3416" i="1"/>
  <c r="BU3426" i="1" s="1"/>
  <c r="BT3416" i="1"/>
  <c r="BT3426" i="1" s="1"/>
  <c r="BS3416" i="1"/>
  <c r="BS3426" i="1" s="1"/>
  <c r="BR3416" i="1"/>
  <c r="BR3426" i="1" s="1"/>
  <c r="BQ3416" i="1"/>
  <c r="BP3416" i="1"/>
  <c r="BO3416" i="1"/>
  <c r="BN3416" i="1"/>
  <c r="BM3416" i="1"/>
  <c r="BM3426" i="1" s="1"/>
  <c r="BL3416" i="1"/>
  <c r="BL3426" i="1" s="1"/>
  <c r="BK3416" i="1"/>
  <c r="BK3426" i="1" s="1"/>
  <c r="BJ3416" i="1"/>
  <c r="BJ3426" i="1" s="1"/>
  <c r="BI3416" i="1"/>
  <c r="BI3426" i="1" s="1"/>
  <c r="BH3416" i="1"/>
  <c r="BH3426" i="1" s="1"/>
  <c r="BG3416" i="1"/>
  <c r="BG3426" i="1" s="1"/>
  <c r="BF3416" i="1"/>
  <c r="BE3416" i="1"/>
  <c r="BD3416" i="1"/>
  <c r="BD3426" i="1" s="1"/>
  <c r="BC3416" i="1"/>
  <c r="BB3416" i="1"/>
  <c r="BB3426" i="1" s="1"/>
  <c r="BA3416" i="1"/>
  <c r="AZ3416" i="1"/>
  <c r="AY3416" i="1"/>
  <c r="AY3426" i="1" s="1"/>
  <c r="AX3416" i="1"/>
  <c r="AW3416" i="1"/>
  <c r="AW3426" i="1" s="1"/>
  <c r="AV3416" i="1"/>
  <c r="AV3426" i="1" s="1"/>
  <c r="AU3416" i="1"/>
  <c r="AU3426" i="1" s="1"/>
  <c r="AT3416" i="1"/>
  <c r="AT3426" i="1" s="1"/>
  <c r="AS3416" i="1"/>
  <c r="AS3426" i="1" s="1"/>
  <c r="AR3416" i="1"/>
  <c r="AR3426" i="1" s="1"/>
  <c r="AQ3416" i="1"/>
  <c r="AQ3426" i="1" s="1"/>
  <c r="AP3416" i="1"/>
  <c r="AP3426" i="1" s="1"/>
  <c r="AO3416" i="1"/>
  <c r="AO3426" i="1" s="1"/>
  <c r="AN3416" i="1"/>
  <c r="AN3426" i="1" s="1"/>
  <c r="AM3416" i="1"/>
  <c r="AM3426" i="1" s="1"/>
  <c r="AL3416" i="1"/>
  <c r="AL3426" i="1" s="1"/>
  <c r="AK3416" i="1"/>
  <c r="AJ3416" i="1"/>
  <c r="AI3416" i="1"/>
  <c r="AH3416" i="1"/>
  <c r="AG3416" i="1"/>
  <c r="AF3416" i="1"/>
  <c r="AF3426" i="1" s="1"/>
  <c r="AE3416" i="1"/>
  <c r="AE3426" i="1" s="1"/>
  <c r="AD3416" i="1"/>
  <c r="AD3426" i="1" s="1"/>
  <c r="AC3416" i="1"/>
  <c r="AC3426" i="1" s="1"/>
  <c r="AB3416" i="1"/>
  <c r="AB3426" i="1" s="1"/>
  <c r="AA3416" i="1"/>
  <c r="AA3426" i="1" s="1"/>
  <c r="Z3416" i="1"/>
  <c r="Z3426" i="1" s="1"/>
  <c r="Y3416" i="1"/>
  <c r="Y3426" i="1" s="1"/>
  <c r="X3416" i="1"/>
  <c r="X3426" i="1" s="1"/>
  <c r="W3416" i="1"/>
  <c r="W3426" i="1" s="1"/>
  <c r="V3416" i="1"/>
  <c r="V3426" i="1" s="1"/>
  <c r="U3416" i="1"/>
  <c r="T3416" i="1"/>
  <c r="R3416" i="1"/>
  <c r="DA3400" i="1"/>
  <c r="CZ3400" i="1"/>
  <c r="CZ3410" i="1" s="1"/>
  <c r="CY3400" i="1"/>
  <c r="CY3410" i="1" s="1"/>
  <c r="CW3400" i="1"/>
  <c r="CW3410" i="1" s="1"/>
  <c r="CV3400" i="1"/>
  <c r="CV3410" i="1" s="1"/>
  <c r="CU3400" i="1"/>
  <c r="CU3410" i="1" s="1"/>
  <c r="CT3400" i="1"/>
  <c r="CT3410" i="1" s="1"/>
  <c r="CS3400" i="1"/>
  <c r="CS3410" i="1" s="1"/>
  <c r="CR3400" i="1"/>
  <c r="CR3410" i="1" s="1"/>
  <c r="CQ3400" i="1"/>
  <c r="CQ3410" i="1" s="1"/>
  <c r="CP3400" i="1"/>
  <c r="CP3410" i="1" s="1"/>
  <c r="CO3400" i="1"/>
  <c r="CO3410" i="1" s="1"/>
  <c r="CN3400" i="1"/>
  <c r="CM3400" i="1"/>
  <c r="CM3410" i="1" s="1"/>
  <c r="CL3400" i="1"/>
  <c r="CK3400" i="1"/>
  <c r="CK3410" i="1" s="1"/>
  <c r="CJ3400" i="1"/>
  <c r="CI3400" i="1"/>
  <c r="CI3410" i="1" s="1"/>
  <c r="CH3400" i="1"/>
  <c r="CH3410" i="1" s="1"/>
  <c r="CG3400" i="1"/>
  <c r="CG3410" i="1" s="1"/>
  <c r="CF3400" i="1"/>
  <c r="CF3410" i="1" s="1"/>
  <c r="CE3400" i="1"/>
  <c r="CE3410" i="1" s="1"/>
  <c r="CD3400" i="1"/>
  <c r="CD3410" i="1" s="1"/>
  <c r="CC3400" i="1"/>
  <c r="CC3410" i="1" s="1"/>
  <c r="CB3400" i="1"/>
  <c r="CB3410" i="1" s="1"/>
  <c r="CA3400" i="1"/>
  <c r="CA3410" i="1" s="1"/>
  <c r="BZ3400" i="1"/>
  <c r="BZ3410" i="1" s="1"/>
  <c r="BY3400" i="1"/>
  <c r="BY3410" i="1" s="1"/>
  <c r="BX3400" i="1"/>
  <c r="BW3400" i="1"/>
  <c r="BW3410" i="1" s="1"/>
  <c r="BV3400" i="1"/>
  <c r="BU3400" i="1"/>
  <c r="BU3410" i="1" s="1"/>
  <c r="BT3400" i="1"/>
  <c r="BS3400" i="1"/>
  <c r="BS3410" i="1" s="1"/>
  <c r="BR3400" i="1"/>
  <c r="BR3410" i="1" s="1"/>
  <c r="BQ3400" i="1"/>
  <c r="BQ3410" i="1" s="1"/>
  <c r="BP3400" i="1"/>
  <c r="BP3410" i="1" s="1"/>
  <c r="BO3400" i="1"/>
  <c r="BN3400" i="1"/>
  <c r="BN3410" i="1" s="1"/>
  <c r="BM3400" i="1"/>
  <c r="BM3410" i="1" s="1"/>
  <c r="BL3400" i="1"/>
  <c r="BL3410" i="1" s="1"/>
  <c r="BK3400" i="1"/>
  <c r="BK3410" i="1" s="1"/>
  <c r="BJ3400" i="1"/>
  <c r="BJ3410" i="1" s="1"/>
  <c r="BI3400" i="1"/>
  <c r="BI3410" i="1" s="1"/>
  <c r="BH3400" i="1"/>
  <c r="BG3400" i="1"/>
  <c r="BG3410" i="1" s="1"/>
  <c r="BE3400" i="1"/>
  <c r="BE3410" i="1" s="1"/>
  <c r="BD3400" i="1"/>
  <c r="BC3400" i="1"/>
  <c r="BB3400" i="1"/>
  <c r="BA3400" i="1"/>
  <c r="BA3410" i="1" s="1"/>
  <c r="AZ3400" i="1"/>
  <c r="AZ3410" i="1" s="1"/>
  <c r="AY3400" i="1"/>
  <c r="AY3410" i="1" s="1"/>
  <c r="AX3400" i="1"/>
  <c r="AX3410" i="1" s="1"/>
  <c r="AW3400" i="1"/>
  <c r="AW3410" i="1" s="1"/>
  <c r="AV3400" i="1"/>
  <c r="AV3410" i="1" s="1"/>
  <c r="AU3400" i="1"/>
  <c r="AU3410" i="1" s="1"/>
  <c r="AT3400" i="1"/>
  <c r="AT3410" i="1" s="1"/>
  <c r="AS3400" i="1"/>
  <c r="AS3410" i="1" s="1"/>
  <c r="AR3400" i="1"/>
  <c r="AR3410" i="1" s="1"/>
  <c r="AQ3400" i="1"/>
  <c r="AQ3410" i="1" s="1"/>
  <c r="AP3400" i="1"/>
  <c r="AO3400" i="1"/>
  <c r="AO3410" i="1" s="1"/>
  <c r="AN3400" i="1"/>
  <c r="AM3400" i="1"/>
  <c r="AL3400" i="1"/>
  <c r="AK3400" i="1"/>
  <c r="AK3410" i="1" s="1"/>
  <c r="AJ3400" i="1"/>
  <c r="AJ3410" i="1" s="1"/>
  <c r="AI3400" i="1"/>
  <c r="AI3410" i="1" s="1"/>
  <c r="AH3400" i="1"/>
  <c r="AH3410" i="1" s="1"/>
  <c r="AG3400" i="1"/>
  <c r="AG3410" i="1" s="1"/>
  <c r="AF3400" i="1"/>
  <c r="AF3410" i="1" s="1"/>
  <c r="AE3400" i="1"/>
  <c r="AE3410" i="1" s="1"/>
  <c r="AD3400" i="1"/>
  <c r="AD3410" i="1" s="1"/>
  <c r="AC3400" i="1"/>
  <c r="AC3410" i="1" s="1"/>
  <c r="AB3400" i="1"/>
  <c r="AA3400" i="1"/>
  <c r="AA3410" i="1" s="1"/>
  <c r="Z3400" i="1"/>
  <c r="Y3400" i="1"/>
  <c r="Y3410" i="1" s="1"/>
  <c r="X3400" i="1"/>
  <c r="W3400" i="1"/>
  <c r="V3400" i="1"/>
  <c r="U3400" i="1"/>
  <c r="U3410" i="1" s="1"/>
  <c r="T3400" i="1"/>
  <c r="R3400" i="1"/>
  <c r="DA3384" i="1"/>
  <c r="DA3394" i="1" s="1"/>
  <c r="CZ3384" i="1"/>
  <c r="CZ3394" i="1" s="1"/>
  <c r="CY3384" i="1"/>
  <c r="CY3394" i="1" s="1"/>
  <c r="CW3384" i="1"/>
  <c r="CW3394" i="1" s="1"/>
  <c r="CV3384" i="1"/>
  <c r="CV3394" i="1" s="1"/>
  <c r="CU3384" i="1"/>
  <c r="CU3394" i="1" s="1"/>
  <c r="CT3384" i="1"/>
  <c r="CS3384" i="1"/>
  <c r="CS3394" i="1" s="1"/>
  <c r="CR3384" i="1"/>
  <c r="CQ3384" i="1"/>
  <c r="CP3384" i="1"/>
  <c r="CO3384" i="1"/>
  <c r="CN3384" i="1"/>
  <c r="CM3384" i="1"/>
  <c r="CM3394" i="1" s="1"/>
  <c r="CL3384" i="1"/>
  <c r="CL3394" i="1" s="1"/>
  <c r="CK3384" i="1"/>
  <c r="CK3394" i="1" s="1"/>
  <c r="CJ3384" i="1"/>
  <c r="CJ3394" i="1" s="1"/>
  <c r="CI3384" i="1"/>
  <c r="CI3394" i="1" s="1"/>
  <c r="CH3384" i="1"/>
  <c r="CH3394" i="1" s="1"/>
  <c r="CG3384" i="1"/>
  <c r="CG3394" i="1" s="1"/>
  <c r="CF3384" i="1"/>
  <c r="CF3394" i="1" s="1"/>
  <c r="CE3384" i="1"/>
  <c r="CE3394" i="1" s="1"/>
  <c r="CD3384" i="1"/>
  <c r="CC3384" i="1"/>
  <c r="CC3394" i="1" s="1"/>
  <c r="CB3384" i="1"/>
  <c r="CA3384" i="1"/>
  <c r="BZ3384" i="1"/>
  <c r="BY3384" i="1"/>
  <c r="BX3384" i="1"/>
  <c r="BW3384" i="1"/>
  <c r="BW3394" i="1" s="1"/>
  <c r="BV3384" i="1"/>
  <c r="BV3394" i="1" s="1"/>
  <c r="BU3384" i="1"/>
  <c r="BU3394" i="1" s="1"/>
  <c r="BT3384" i="1"/>
  <c r="BT3394" i="1" s="1"/>
  <c r="BS3384" i="1"/>
  <c r="BS3394" i="1" s="1"/>
  <c r="BR3384" i="1"/>
  <c r="BR3394" i="1" s="1"/>
  <c r="BQ3384" i="1"/>
  <c r="BQ3394" i="1" s="1"/>
  <c r="BP3384" i="1"/>
  <c r="BP3394" i="1" s="1"/>
  <c r="BO3384" i="1"/>
  <c r="BO3394" i="1" s="1"/>
  <c r="BN3384" i="1"/>
  <c r="BM3384" i="1"/>
  <c r="BM3394" i="1" s="1"/>
  <c r="BL3384" i="1"/>
  <c r="BK3384" i="1"/>
  <c r="BJ3384" i="1"/>
  <c r="BI3384" i="1"/>
  <c r="BH3384" i="1"/>
  <c r="BG3384" i="1"/>
  <c r="BG3394" i="1" s="1"/>
  <c r="BE3384" i="1"/>
  <c r="BE3394" i="1" s="1"/>
  <c r="BD3384" i="1"/>
  <c r="BD3394" i="1" s="1"/>
  <c r="BC3384" i="1"/>
  <c r="BC3394" i="1" s="1"/>
  <c r="BB3384" i="1"/>
  <c r="BB3394" i="1" s="1"/>
  <c r="BA3384" i="1"/>
  <c r="BA3394" i="1" s="1"/>
  <c r="AZ3384" i="1"/>
  <c r="AZ3394" i="1" s="1"/>
  <c r="AY3384" i="1"/>
  <c r="AX3384" i="1"/>
  <c r="AX3394" i="1" s="1"/>
  <c r="AW3384" i="1"/>
  <c r="AW3394" i="1" s="1"/>
  <c r="AV3384" i="1"/>
  <c r="AU3384" i="1"/>
  <c r="AU3394" i="1" s="1"/>
  <c r="AT3384" i="1"/>
  <c r="AS3384" i="1"/>
  <c r="AR3384" i="1"/>
  <c r="AQ3384" i="1"/>
  <c r="AP3384" i="1"/>
  <c r="AO3384" i="1"/>
  <c r="AN3384" i="1"/>
  <c r="AN3394" i="1" s="1"/>
  <c r="AM3384" i="1"/>
  <c r="AM3394" i="1" s="1"/>
  <c r="AL3384" i="1"/>
  <c r="AL3394" i="1" s="1"/>
  <c r="AK3384" i="1"/>
  <c r="AK3394" i="1" s="1"/>
  <c r="AJ3384" i="1"/>
  <c r="AJ3394" i="1" s="1"/>
  <c r="AI3384" i="1"/>
  <c r="AI3394" i="1" s="1"/>
  <c r="AH3384" i="1"/>
  <c r="AH3394" i="1" s="1"/>
  <c r="AG3384" i="1"/>
  <c r="AG3394" i="1" s="1"/>
  <c r="AF3384" i="1"/>
  <c r="AE3384" i="1"/>
  <c r="AE3394" i="1" s="1"/>
  <c r="AD3384" i="1"/>
  <c r="AC3384" i="1"/>
  <c r="AB3384" i="1"/>
  <c r="AA3384" i="1"/>
  <c r="Z3384" i="1"/>
  <c r="Z3394" i="1" s="1"/>
  <c r="Y3384" i="1"/>
  <c r="Y3394" i="1" s="1"/>
  <c r="X3384" i="1"/>
  <c r="X3394" i="1" s="1"/>
  <c r="W3384" i="1"/>
  <c r="W3394" i="1" s="1"/>
  <c r="V3384" i="1"/>
  <c r="V3394" i="1" s="1"/>
  <c r="U3384" i="1"/>
  <c r="U3394" i="1" s="1"/>
  <c r="T3384" i="1"/>
  <c r="T3394" i="1" s="1"/>
  <c r="R3384" i="1"/>
  <c r="DA3368" i="1"/>
  <c r="CZ3368" i="1"/>
  <c r="CZ3378" i="1" s="1"/>
  <c r="CY3368" i="1"/>
  <c r="CW3368" i="1"/>
  <c r="CV3368" i="1"/>
  <c r="CU3368" i="1"/>
  <c r="CT3368" i="1"/>
  <c r="CS3368" i="1"/>
  <c r="CS3378" i="1" s="1"/>
  <c r="CR3368" i="1"/>
  <c r="CR3378" i="1" s="1"/>
  <c r="CQ3368" i="1"/>
  <c r="CP3368" i="1"/>
  <c r="CP3378" i="1" s="1"/>
  <c r="CO3368" i="1"/>
  <c r="CO3378" i="1" s="1"/>
  <c r="CN3368" i="1"/>
  <c r="CN3378" i="1" s="1"/>
  <c r="CM3368" i="1"/>
  <c r="CM3378" i="1" s="1"/>
  <c r="CL3368" i="1"/>
  <c r="CL3378" i="1" s="1"/>
  <c r="CK3368" i="1"/>
  <c r="CK3378" i="1" s="1"/>
  <c r="CJ3368" i="1"/>
  <c r="CI3368" i="1"/>
  <c r="CI3378" i="1" s="1"/>
  <c r="CH3368" i="1"/>
  <c r="CG3368" i="1"/>
  <c r="CF3368" i="1"/>
  <c r="CE3368" i="1"/>
  <c r="CD3368" i="1"/>
  <c r="CC3368" i="1"/>
  <c r="CC3378" i="1" s="1"/>
  <c r="CB3368" i="1"/>
  <c r="CB3378" i="1" s="1"/>
  <c r="CA3368" i="1"/>
  <c r="CA3378" i="1" s="1"/>
  <c r="BZ3368" i="1"/>
  <c r="BZ3378" i="1" s="1"/>
  <c r="BY3368" i="1"/>
  <c r="BY3378" i="1" s="1"/>
  <c r="BX3368" i="1"/>
  <c r="BX3378" i="1" s="1"/>
  <c r="BW3368" i="1"/>
  <c r="BW3378" i="1" s="1"/>
  <c r="BV3368" i="1"/>
  <c r="BV3378" i="1" s="1"/>
  <c r="BU3368" i="1"/>
  <c r="BU3378" i="1" s="1"/>
  <c r="BT3368" i="1"/>
  <c r="BS3368" i="1"/>
  <c r="BS3378" i="1" s="1"/>
  <c r="BR3368" i="1"/>
  <c r="BQ3368" i="1"/>
  <c r="BP3368" i="1"/>
  <c r="BO3368" i="1"/>
  <c r="BN3368" i="1"/>
  <c r="BM3368" i="1"/>
  <c r="BM3378" i="1" s="1"/>
  <c r="BL3368" i="1"/>
  <c r="BL3378" i="1" s="1"/>
  <c r="BK3368" i="1"/>
  <c r="BK3378" i="1" s="1"/>
  <c r="BJ3368" i="1"/>
  <c r="BJ3378" i="1" s="1"/>
  <c r="BI3368" i="1"/>
  <c r="BI3378" i="1" s="1"/>
  <c r="BH3368" i="1"/>
  <c r="BH3378" i="1" s="1"/>
  <c r="BG3368" i="1"/>
  <c r="BG3378" i="1" s="1"/>
  <c r="BE3368" i="1"/>
  <c r="BE3378" i="1" s="1"/>
  <c r="BD3368" i="1"/>
  <c r="BD3378" i="1" s="1"/>
  <c r="BC3368" i="1"/>
  <c r="BC3378" i="1" s="1"/>
  <c r="BB3368" i="1"/>
  <c r="BA3368" i="1"/>
  <c r="AZ3368" i="1"/>
  <c r="AY3368" i="1"/>
  <c r="AX3368" i="1"/>
  <c r="AX3378" i="1" s="1"/>
  <c r="AW3368" i="1"/>
  <c r="AV3368" i="1"/>
  <c r="AU3368" i="1"/>
  <c r="AU3378" i="1" s="1"/>
  <c r="AT3368" i="1"/>
  <c r="AT3378" i="1" s="1"/>
  <c r="AS3368" i="1"/>
  <c r="AS3378" i="1" s="1"/>
  <c r="AR3368" i="1"/>
  <c r="AQ3368" i="1"/>
  <c r="AQ3378" i="1" s="1"/>
  <c r="AP3368" i="1"/>
  <c r="AP3378" i="1" s="1"/>
  <c r="AO3368" i="1"/>
  <c r="AO3378" i="1" s="1"/>
  <c r="AN3368" i="1"/>
  <c r="AN3378" i="1" s="1"/>
  <c r="AM3368" i="1"/>
  <c r="AM3378" i="1" s="1"/>
  <c r="AL3368" i="1"/>
  <c r="AK3368" i="1"/>
  <c r="AJ3368" i="1"/>
  <c r="AI3368" i="1"/>
  <c r="AH3368" i="1"/>
  <c r="AG3368" i="1"/>
  <c r="AF3368" i="1"/>
  <c r="AE3368" i="1"/>
  <c r="AE3378" i="1" s="1"/>
  <c r="AD3368" i="1"/>
  <c r="AD3378" i="1" s="1"/>
  <c r="AC3368" i="1"/>
  <c r="AC3378" i="1" s="1"/>
  <c r="AB3368" i="1"/>
  <c r="AB3378" i="1" s="1"/>
  <c r="AA3368" i="1"/>
  <c r="AA3378" i="1" s="1"/>
  <c r="Z3368" i="1"/>
  <c r="Z3378" i="1" s="1"/>
  <c r="Y3368" i="1"/>
  <c r="Y3378" i="1" s="1"/>
  <c r="X3368" i="1"/>
  <c r="X3378" i="1" s="1"/>
  <c r="W3368" i="1"/>
  <c r="W3378" i="1" s="1"/>
  <c r="V3368" i="1"/>
  <c r="U3368" i="1"/>
  <c r="T3368" i="1"/>
  <c r="R3368" i="1"/>
  <c r="DA3352" i="1"/>
  <c r="CZ3352" i="1"/>
  <c r="CY3352" i="1"/>
  <c r="CW3352" i="1"/>
  <c r="CW3362" i="1" s="1"/>
  <c r="CV3352" i="1"/>
  <c r="CV3362" i="1" s="1"/>
  <c r="CU3352" i="1"/>
  <c r="CU3362" i="1" s="1"/>
  <c r="CT3352" i="1"/>
  <c r="CT3362" i="1" s="1"/>
  <c r="CS3352" i="1"/>
  <c r="CS3362" i="1" s="1"/>
  <c r="CR3352" i="1"/>
  <c r="CR3362" i="1" s="1"/>
  <c r="CQ3352" i="1"/>
  <c r="CQ3362" i="1" s="1"/>
  <c r="CP3352" i="1"/>
  <c r="CO3352" i="1"/>
  <c r="CN3352" i="1"/>
  <c r="CM3352" i="1"/>
  <c r="CL3352" i="1"/>
  <c r="CK3352" i="1"/>
  <c r="CK3362" i="1" s="1"/>
  <c r="CJ3352" i="1"/>
  <c r="CI3352" i="1"/>
  <c r="CH3352" i="1"/>
  <c r="CG3352" i="1"/>
  <c r="CG3362" i="1" s="1"/>
  <c r="CF3352" i="1"/>
  <c r="CF3362" i="1" s="1"/>
  <c r="CE3352" i="1"/>
  <c r="CE3362" i="1" s="1"/>
  <c r="CD3352" i="1"/>
  <c r="CD3362" i="1" s="1"/>
  <c r="CC3352" i="1"/>
  <c r="CC3362" i="1" s="1"/>
  <c r="CB3352" i="1"/>
  <c r="CB3362" i="1" s="1"/>
  <c r="CA3352" i="1"/>
  <c r="CA3362" i="1" s="1"/>
  <c r="BZ3352" i="1"/>
  <c r="BY3352" i="1"/>
  <c r="BX3352" i="1"/>
  <c r="BW3352" i="1"/>
  <c r="BV3352" i="1"/>
  <c r="BV3362" i="1" s="1"/>
  <c r="BU3352" i="1"/>
  <c r="BU3362" i="1" s="1"/>
  <c r="BT3352" i="1"/>
  <c r="BS3352" i="1"/>
  <c r="BR3352" i="1"/>
  <c r="BQ3352" i="1"/>
  <c r="BQ3362" i="1" s="1"/>
  <c r="BP3352" i="1"/>
  <c r="BO3352" i="1"/>
  <c r="BO3362" i="1" s="1"/>
  <c r="BN3352" i="1"/>
  <c r="BM3352" i="1"/>
  <c r="BM3362" i="1" s="1"/>
  <c r="BL3352" i="1"/>
  <c r="BL3362" i="1" s="1"/>
  <c r="BK3352" i="1"/>
  <c r="BK3362" i="1" s="1"/>
  <c r="BJ3352" i="1"/>
  <c r="BI3352" i="1"/>
  <c r="BH3352" i="1"/>
  <c r="BG3352" i="1"/>
  <c r="BE3352" i="1"/>
  <c r="BE3362" i="1" s="1"/>
  <c r="BD3352" i="1"/>
  <c r="BC3352" i="1"/>
  <c r="BB3352" i="1"/>
  <c r="BA3352" i="1"/>
  <c r="AZ3352" i="1"/>
  <c r="AZ3362" i="1" s="1"/>
  <c r="AY3352" i="1"/>
  <c r="AY3362" i="1" s="1"/>
  <c r="AX3352" i="1"/>
  <c r="AX3362" i="1" s="1"/>
  <c r="AW3352" i="1"/>
  <c r="AW3362" i="1" s="1"/>
  <c r="AV3352" i="1"/>
  <c r="AU3352" i="1"/>
  <c r="AU3362" i="1" s="1"/>
  <c r="AT3352" i="1"/>
  <c r="AT3362" i="1" s="1"/>
  <c r="AS3352" i="1"/>
  <c r="AR3352" i="1"/>
  <c r="AQ3352" i="1"/>
  <c r="AP3352" i="1"/>
  <c r="AO3352" i="1"/>
  <c r="AN3352" i="1"/>
  <c r="AM3352" i="1"/>
  <c r="AL3352" i="1"/>
  <c r="AK3352" i="1"/>
  <c r="AJ3352" i="1"/>
  <c r="AJ3362" i="1" s="1"/>
  <c r="AI3352" i="1"/>
  <c r="AI3362" i="1" s="1"/>
  <c r="AH3352" i="1"/>
  <c r="AH3362" i="1" s="1"/>
  <c r="AG3352" i="1"/>
  <c r="AG3362" i="1" s="1"/>
  <c r="AF3352" i="1"/>
  <c r="AF3362" i="1" s="1"/>
  <c r="AE3352" i="1"/>
  <c r="AE3362" i="1" s="1"/>
  <c r="AD3352" i="1"/>
  <c r="AD3362" i="1" s="1"/>
  <c r="AC3352" i="1"/>
  <c r="AB3352" i="1"/>
  <c r="AA3352" i="1"/>
  <c r="Z3352" i="1"/>
  <c r="Z3362" i="1" s="1"/>
  <c r="Y3352" i="1"/>
  <c r="Y3362" i="1" s="1"/>
  <c r="X3352" i="1"/>
  <c r="W3352" i="1"/>
  <c r="V3352" i="1"/>
  <c r="U3352" i="1"/>
  <c r="T3352" i="1"/>
  <c r="T3362" i="1" s="1"/>
  <c r="R3352" i="1"/>
  <c r="R3362" i="1" s="1"/>
  <c r="DA3336" i="1"/>
  <c r="DA3346" i="1" s="1"/>
  <c r="CZ3336" i="1"/>
  <c r="CZ3346" i="1" s="1"/>
  <c r="CY3336" i="1"/>
  <c r="CY3346" i="1" s="1"/>
  <c r="CW3336" i="1"/>
  <c r="CW3346" i="1" s="1"/>
  <c r="CV3336" i="1"/>
  <c r="CV3346" i="1" s="1"/>
  <c r="CU3336" i="1"/>
  <c r="CT3336" i="1"/>
  <c r="CS3336" i="1"/>
  <c r="CS3346" i="1" s="1"/>
  <c r="CR3336" i="1"/>
  <c r="CQ3336" i="1"/>
  <c r="CP3336" i="1"/>
  <c r="CO3336" i="1"/>
  <c r="CN3336" i="1"/>
  <c r="CM3336" i="1"/>
  <c r="CM3346" i="1" s="1"/>
  <c r="CL3336" i="1"/>
  <c r="CL3346" i="1" s="1"/>
  <c r="CK3336" i="1"/>
  <c r="CK3346" i="1" s="1"/>
  <c r="CJ3336" i="1"/>
  <c r="CJ3346" i="1" s="1"/>
  <c r="CI3336" i="1"/>
  <c r="CI3346" i="1" s="1"/>
  <c r="CH3336" i="1"/>
  <c r="CH3346" i="1" s="1"/>
  <c r="CG3336" i="1"/>
  <c r="CG3346" i="1" s="1"/>
  <c r="CF3336" i="1"/>
  <c r="CF3346" i="1" s="1"/>
  <c r="CE3336" i="1"/>
  <c r="CD3336" i="1"/>
  <c r="CC3336" i="1"/>
  <c r="CB3336" i="1"/>
  <c r="CA3336" i="1"/>
  <c r="BZ3336" i="1"/>
  <c r="BY3336" i="1"/>
  <c r="BX3336" i="1"/>
  <c r="BW3336" i="1"/>
  <c r="BW3346" i="1" s="1"/>
  <c r="BV3336" i="1"/>
  <c r="BV3346" i="1" s="1"/>
  <c r="BU3336" i="1"/>
  <c r="BT3336" i="1"/>
  <c r="BT3346" i="1" s="1"/>
  <c r="BS3336" i="1"/>
  <c r="BS3346" i="1" s="1"/>
  <c r="BR3336" i="1"/>
  <c r="BR3346" i="1" s="1"/>
  <c r="BQ3336" i="1"/>
  <c r="BQ3346" i="1" s="1"/>
  <c r="BP3336" i="1"/>
  <c r="BP3346" i="1" s="1"/>
  <c r="BO3336" i="1"/>
  <c r="BN3336" i="1"/>
  <c r="BM3336" i="1"/>
  <c r="BM3346" i="1" s="1"/>
  <c r="BL3336" i="1"/>
  <c r="BK3336" i="1"/>
  <c r="BJ3336" i="1"/>
  <c r="BI3336" i="1"/>
  <c r="BH3336" i="1"/>
  <c r="BG3336" i="1"/>
  <c r="BG3346" i="1" s="1"/>
  <c r="BE3336" i="1"/>
  <c r="BE3346" i="1" s="1"/>
  <c r="BD3336" i="1"/>
  <c r="BD3346" i="1" s="1"/>
  <c r="BC3336" i="1"/>
  <c r="BC3346" i="1" s="1"/>
  <c r="BB3336" i="1"/>
  <c r="BB3346" i="1" s="1"/>
  <c r="BA3336" i="1"/>
  <c r="BA3346" i="1" s="1"/>
  <c r="AZ3336" i="1"/>
  <c r="AZ3346" i="1" s="1"/>
  <c r="AY3336" i="1"/>
  <c r="AY3346" i="1" s="1"/>
  <c r="AX3336" i="1"/>
  <c r="AW3336" i="1"/>
  <c r="AV3336" i="1"/>
  <c r="AU3336" i="1"/>
  <c r="AT3336" i="1"/>
  <c r="AS3336" i="1"/>
  <c r="AR3336" i="1"/>
  <c r="AQ3336" i="1"/>
  <c r="AQ3346" i="1" s="1"/>
  <c r="AP3336" i="1"/>
  <c r="AO3336" i="1"/>
  <c r="AO3346" i="1" s="1"/>
  <c r="AN3336" i="1"/>
  <c r="AN3346" i="1" s="1"/>
  <c r="AM3336" i="1"/>
  <c r="AM3346" i="1" s="1"/>
  <c r="AL3336" i="1"/>
  <c r="AL3346" i="1" s="1"/>
  <c r="AK3336" i="1"/>
  <c r="AK3346" i="1" s="1"/>
  <c r="AJ3336" i="1"/>
  <c r="AJ3346" i="1" s="1"/>
  <c r="AI3336" i="1"/>
  <c r="AI3346" i="1" s="1"/>
  <c r="AH3336" i="1"/>
  <c r="AG3336" i="1"/>
  <c r="AF3336" i="1"/>
  <c r="AE3336" i="1"/>
  <c r="AD3336" i="1"/>
  <c r="AC3336" i="1"/>
  <c r="AB3336" i="1"/>
  <c r="AA3336" i="1"/>
  <c r="AA3346" i="1" s="1"/>
  <c r="Z3336" i="1"/>
  <c r="Y3336" i="1"/>
  <c r="Y3346" i="1" s="1"/>
  <c r="X3336" i="1"/>
  <c r="X3346" i="1" s="1"/>
  <c r="W3336" i="1"/>
  <c r="W3346" i="1" s="1"/>
  <c r="V3336" i="1"/>
  <c r="V3346" i="1" s="1"/>
  <c r="U3336" i="1"/>
  <c r="U3346" i="1" s="1"/>
  <c r="T3336" i="1"/>
  <c r="T3346" i="1" s="1"/>
  <c r="R3336" i="1"/>
  <c r="R3346" i="1" s="1"/>
  <c r="DA3320" i="1"/>
  <c r="CZ3320" i="1"/>
  <c r="CY3320" i="1"/>
  <c r="CW3320" i="1"/>
  <c r="CV3320" i="1"/>
  <c r="CU3320" i="1"/>
  <c r="CU3330" i="1" s="1"/>
  <c r="CT3320" i="1"/>
  <c r="CS3320" i="1"/>
  <c r="CS3330" i="1" s="1"/>
  <c r="CR3320" i="1"/>
  <c r="CQ3320" i="1"/>
  <c r="CQ3330" i="1" s="1"/>
  <c r="CP3320" i="1"/>
  <c r="CP3330" i="1" s="1"/>
  <c r="CO3320" i="1"/>
  <c r="CO3330" i="1" s="1"/>
  <c r="CN3320" i="1"/>
  <c r="CN3330" i="1" s="1"/>
  <c r="CM3320" i="1"/>
  <c r="CM3330" i="1" s="1"/>
  <c r="CL3320" i="1"/>
  <c r="CL3330" i="1" s="1"/>
  <c r="CK3320" i="1"/>
  <c r="CK3330" i="1" s="1"/>
  <c r="CJ3320" i="1"/>
  <c r="CI3320" i="1"/>
  <c r="CH3320" i="1"/>
  <c r="CG3320" i="1"/>
  <c r="CG3330" i="1" s="1"/>
  <c r="CF3320" i="1"/>
  <c r="CE3320" i="1"/>
  <c r="CE3330" i="1" s="1"/>
  <c r="CD3320" i="1"/>
  <c r="CC3320" i="1"/>
  <c r="CC3330" i="1" s="1"/>
  <c r="CB3320" i="1"/>
  <c r="CA3320" i="1"/>
  <c r="CA3330" i="1" s="1"/>
  <c r="BZ3320" i="1"/>
  <c r="BZ3330" i="1" s="1"/>
  <c r="BY3320" i="1"/>
  <c r="BY3330" i="1" s="1"/>
  <c r="BX3320" i="1"/>
  <c r="BX3330" i="1" s="1"/>
  <c r="BW3320" i="1"/>
  <c r="BW3330" i="1" s="1"/>
  <c r="BV3320" i="1"/>
  <c r="BV3330" i="1" s="1"/>
  <c r="BU3320" i="1"/>
  <c r="BU3330" i="1" s="1"/>
  <c r="BT3320" i="1"/>
  <c r="BS3320" i="1"/>
  <c r="BR3320" i="1"/>
  <c r="BQ3320" i="1"/>
  <c r="BQ3330" i="1" s="1"/>
  <c r="BP3320" i="1"/>
  <c r="BO3320" i="1"/>
  <c r="BO3330" i="1" s="1"/>
  <c r="BN3320" i="1"/>
  <c r="BM3320" i="1"/>
  <c r="BM3330" i="1" s="1"/>
  <c r="BL3320" i="1"/>
  <c r="BK3320" i="1"/>
  <c r="BK3330" i="1" s="1"/>
  <c r="BJ3320" i="1"/>
  <c r="BJ3330" i="1" s="1"/>
  <c r="BI3320" i="1"/>
  <c r="BI3330" i="1" s="1"/>
  <c r="BH3320" i="1"/>
  <c r="BH3330" i="1" s="1"/>
  <c r="BG3320" i="1"/>
  <c r="BG3330" i="1" s="1"/>
  <c r="BE3320" i="1"/>
  <c r="BE3330" i="1" s="1"/>
  <c r="BD3320" i="1"/>
  <c r="BD3330" i="1" s="1"/>
  <c r="BC3320" i="1"/>
  <c r="BB3320" i="1"/>
  <c r="BA3320" i="1"/>
  <c r="BA3330" i="1" s="1"/>
  <c r="AZ3320" i="1"/>
  <c r="AY3320" i="1"/>
  <c r="AX3320" i="1"/>
  <c r="AW3320" i="1"/>
  <c r="AV3320" i="1"/>
  <c r="AU3320" i="1"/>
  <c r="AU3330" i="1" s="1"/>
  <c r="AT3320" i="1"/>
  <c r="AT3330" i="1" s="1"/>
  <c r="AS3320" i="1"/>
  <c r="AS3330" i="1" s="1"/>
  <c r="AR3320" i="1"/>
  <c r="AR3330" i="1" s="1"/>
  <c r="AQ3320" i="1"/>
  <c r="AQ3330" i="1" s="1"/>
  <c r="AP3320" i="1"/>
  <c r="AP3330" i="1" s="1"/>
  <c r="AO3320" i="1"/>
  <c r="AO3330" i="1" s="1"/>
  <c r="AN3320" i="1"/>
  <c r="AN3330" i="1" s="1"/>
  <c r="AM3320" i="1"/>
  <c r="AL3320" i="1"/>
  <c r="AK3320" i="1"/>
  <c r="AK3330" i="1" s="1"/>
  <c r="AJ3320" i="1"/>
  <c r="AI3320" i="1"/>
  <c r="AI3330" i="1" s="1"/>
  <c r="AH3320" i="1"/>
  <c r="AG3320" i="1"/>
  <c r="AF3320" i="1"/>
  <c r="AE3320" i="1"/>
  <c r="AE3330" i="1" s="1"/>
  <c r="AD3320" i="1"/>
  <c r="AD3330" i="1" s="1"/>
  <c r="AC3320" i="1"/>
  <c r="AC3330" i="1" s="1"/>
  <c r="AB3320" i="1"/>
  <c r="AB3330" i="1" s="1"/>
  <c r="AA3320" i="1"/>
  <c r="AA3330" i="1" s="1"/>
  <c r="Z3320" i="1"/>
  <c r="Z3330" i="1" s="1"/>
  <c r="Y3320" i="1"/>
  <c r="Y3330" i="1" s="1"/>
  <c r="X3320" i="1"/>
  <c r="X3330" i="1" s="1"/>
  <c r="W3320" i="1"/>
  <c r="V3320" i="1"/>
  <c r="U3320" i="1"/>
  <c r="U3330" i="1" s="1"/>
  <c r="T3320" i="1"/>
  <c r="R3320" i="1"/>
  <c r="DA3304" i="1"/>
  <c r="CZ3304" i="1"/>
  <c r="CZ3314" i="1" s="1"/>
  <c r="CY3304" i="1"/>
  <c r="CW3304" i="1"/>
  <c r="CV3304" i="1"/>
  <c r="CV3314" i="1" s="1"/>
  <c r="CU3304" i="1"/>
  <c r="CU3314" i="1" s="1"/>
  <c r="CT3304" i="1"/>
  <c r="CT3314" i="1" s="1"/>
  <c r="CS3304" i="1"/>
  <c r="CS3314" i="1" s="1"/>
  <c r="CR3304" i="1"/>
  <c r="CR3314" i="1" s="1"/>
  <c r="CQ3304" i="1"/>
  <c r="CQ3314" i="1" s="1"/>
  <c r="CP3304" i="1"/>
  <c r="CP3314" i="1" s="1"/>
  <c r="CO3304" i="1"/>
  <c r="CO3314" i="1" s="1"/>
  <c r="CN3304" i="1"/>
  <c r="CM3304" i="1"/>
  <c r="CM3314" i="1" s="1"/>
  <c r="CL3304" i="1"/>
  <c r="CK3304" i="1"/>
  <c r="CK3314" i="1" s="1"/>
  <c r="CJ3304" i="1"/>
  <c r="CI3304" i="1"/>
  <c r="CI3314" i="1" s="1"/>
  <c r="CH3304" i="1"/>
  <c r="CG3304" i="1"/>
  <c r="CF3304" i="1"/>
  <c r="CF3314" i="1" s="1"/>
  <c r="CE3304" i="1"/>
  <c r="CE3314" i="1" s="1"/>
  <c r="CD3304" i="1"/>
  <c r="CD3314" i="1" s="1"/>
  <c r="CC3304" i="1"/>
  <c r="CC3314" i="1" s="1"/>
  <c r="CB3304" i="1"/>
  <c r="CB3314" i="1" s="1"/>
  <c r="CA3304" i="1"/>
  <c r="CA3314" i="1" s="1"/>
  <c r="BZ3304" i="1"/>
  <c r="BZ3314" i="1" s="1"/>
  <c r="BY3304" i="1"/>
  <c r="BY3314" i="1" s="1"/>
  <c r="BX3304" i="1"/>
  <c r="BW3304" i="1"/>
  <c r="BW3314" i="1" s="1"/>
  <c r="BV3304" i="1"/>
  <c r="BU3304" i="1"/>
  <c r="BU3314" i="1" s="1"/>
  <c r="BT3304" i="1"/>
  <c r="BS3304" i="1"/>
  <c r="BS3314" i="1" s="1"/>
  <c r="BR3304" i="1"/>
  <c r="BQ3304" i="1"/>
  <c r="BP3304" i="1"/>
  <c r="BP3314" i="1" s="1"/>
  <c r="BO3304" i="1"/>
  <c r="BO3314" i="1" s="1"/>
  <c r="BN3304" i="1"/>
  <c r="BN3314" i="1" s="1"/>
  <c r="BM3304" i="1"/>
  <c r="BM3314" i="1" s="1"/>
  <c r="BL3304" i="1"/>
  <c r="BL3314" i="1" s="1"/>
  <c r="BK3304" i="1"/>
  <c r="BK3314" i="1" s="1"/>
  <c r="BJ3304" i="1"/>
  <c r="BJ3314" i="1" s="1"/>
  <c r="BI3304" i="1"/>
  <c r="BI3314" i="1" s="1"/>
  <c r="BH3304" i="1"/>
  <c r="BG3304" i="1"/>
  <c r="BG3314" i="1" s="1"/>
  <c r="BE3304" i="1"/>
  <c r="BE3314" i="1" s="1"/>
  <c r="BD3304" i="1"/>
  <c r="BC3304" i="1"/>
  <c r="BB3304" i="1"/>
  <c r="BA3304" i="1"/>
  <c r="AZ3304" i="1"/>
  <c r="AY3304" i="1"/>
  <c r="AY3314" i="1" s="1"/>
  <c r="AX3304" i="1"/>
  <c r="AX3314" i="1" s="1"/>
  <c r="AW3304" i="1"/>
  <c r="AW3314" i="1" s="1"/>
  <c r="AV3304" i="1"/>
  <c r="AV3314" i="1" s="1"/>
  <c r="AU3304" i="1"/>
  <c r="AU3314" i="1" s="1"/>
  <c r="AT3304" i="1"/>
  <c r="AT3314" i="1" s="1"/>
  <c r="AS3304" i="1"/>
  <c r="AS3314" i="1" s="1"/>
  <c r="AR3304" i="1"/>
  <c r="AQ3304" i="1"/>
  <c r="AQ3314" i="1" s="1"/>
  <c r="AP3304" i="1"/>
  <c r="AO3304" i="1"/>
  <c r="AO3314" i="1" s="1"/>
  <c r="AN3304" i="1"/>
  <c r="AM3304" i="1"/>
  <c r="AM3314" i="1" s="1"/>
  <c r="AL3304" i="1"/>
  <c r="AK3304" i="1"/>
  <c r="AJ3304" i="1"/>
  <c r="AI3304" i="1"/>
  <c r="AI3314" i="1" s="1"/>
  <c r="AH3304" i="1"/>
  <c r="AH3314" i="1" s="1"/>
  <c r="AG3304" i="1"/>
  <c r="AG3314" i="1" s="1"/>
  <c r="AF3304" i="1"/>
  <c r="AF3314" i="1" s="1"/>
  <c r="AE3304" i="1"/>
  <c r="AE3314" i="1" s="1"/>
  <c r="AD3304" i="1"/>
  <c r="AD3314" i="1" s="1"/>
  <c r="AC3304" i="1"/>
  <c r="AC3314" i="1" s="1"/>
  <c r="AB3304" i="1"/>
  <c r="AA3304" i="1"/>
  <c r="Z3304" i="1"/>
  <c r="Y3304" i="1"/>
  <c r="Y3314" i="1" s="1"/>
  <c r="X3304" i="1"/>
  <c r="W3304" i="1"/>
  <c r="W3314" i="1" s="1"/>
  <c r="V3304" i="1"/>
  <c r="U3304" i="1"/>
  <c r="T3304" i="1"/>
  <c r="R3304" i="1"/>
  <c r="DA3288" i="1"/>
  <c r="CZ3288" i="1"/>
  <c r="CZ3298" i="1" s="1"/>
  <c r="CY3288" i="1"/>
  <c r="CY3298" i="1" s="1"/>
  <c r="CW3288" i="1"/>
  <c r="CV3288" i="1"/>
  <c r="CU3288" i="1"/>
  <c r="CT3288" i="1"/>
  <c r="CS3288" i="1"/>
  <c r="CR3288" i="1"/>
  <c r="CQ3288" i="1"/>
  <c r="CP3288" i="1"/>
  <c r="CO3288" i="1"/>
  <c r="CN3288" i="1"/>
  <c r="CM3288" i="1"/>
  <c r="CL3288" i="1"/>
  <c r="CK3288" i="1"/>
  <c r="CK3298" i="1" s="1"/>
  <c r="CJ3288" i="1"/>
  <c r="CI3288" i="1"/>
  <c r="CH3288" i="1"/>
  <c r="CG3288" i="1"/>
  <c r="CF3288" i="1"/>
  <c r="CE3288" i="1"/>
  <c r="CD3288" i="1"/>
  <c r="CC3288" i="1"/>
  <c r="CB3288" i="1"/>
  <c r="CA3288" i="1"/>
  <c r="BZ3288" i="1"/>
  <c r="BY3288" i="1"/>
  <c r="BX3288" i="1"/>
  <c r="BW3288" i="1"/>
  <c r="BV3288" i="1"/>
  <c r="BU3288" i="1"/>
  <c r="BT3288" i="1"/>
  <c r="BS3288" i="1"/>
  <c r="BR3288" i="1"/>
  <c r="BQ3288" i="1"/>
  <c r="BP3288" i="1"/>
  <c r="BO3288" i="1"/>
  <c r="BN3288" i="1"/>
  <c r="BM3288" i="1"/>
  <c r="BL3288" i="1"/>
  <c r="BK3288" i="1"/>
  <c r="BJ3288" i="1"/>
  <c r="BI3288" i="1"/>
  <c r="BH3288" i="1"/>
  <c r="BG3288" i="1"/>
  <c r="BE3288" i="1"/>
  <c r="BE3298" i="1" s="1"/>
  <c r="BD3288" i="1"/>
  <c r="BC3288" i="1"/>
  <c r="BB3288" i="1"/>
  <c r="BB3298" i="1" s="1"/>
  <c r="BA3288" i="1"/>
  <c r="AZ3288" i="1"/>
  <c r="AZ3298" i="1" s="1"/>
  <c r="AY3288" i="1"/>
  <c r="AX3288" i="1"/>
  <c r="AX3298" i="1" s="1"/>
  <c r="AW3288" i="1"/>
  <c r="AV3288" i="1"/>
  <c r="AU3288" i="1"/>
  <c r="AT3288" i="1"/>
  <c r="AS3288" i="1"/>
  <c r="AR3288" i="1"/>
  <c r="AQ3288" i="1"/>
  <c r="AP3288" i="1"/>
  <c r="AO3288" i="1"/>
  <c r="AN3288" i="1"/>
  <c r="AM3288" i="1"/>
  <c r="AL3288" i="1"/>
  <c r="AK3288" i="1"/>
  <c r="AJ3288" i="1"/>
  <c r="AI3288" i="1"/>
  <c r="AH3288" i="1"/>
  <c r="AG3288" i="1"/>
  <c r="AF3288" i="1"/>
  <c r="AE3288" i="1"/>
  <c r="AD3288" i="1"/>
  <c r="AC3288" i="1"/>
  <c r="AB3288" i="1"/>
  <c r="AA3288" i="1"/>
  <c r="Z3288" i="1"/>
  <c r="Y3288" i="1"/>
  <c r="X3288" i="1"/>
  <c r="W3288" i="1"/>
  <c r="V3288" i="1"/>
  <c r="U3288" i="1"/>
  <c r="T3288" i="1"/>
  <c r="R3288" i="1"/>
  <c r="DA3272" i="1"/>
  <c r="CZ3272" i="1"/>
  <c r="CZ3282" i="1" s="1"/>
  <c r="CY3272" i="1"/>
  <c r="CW3272" i="1"/>
  <c r="CV3272" i="1"/>
  <c r="CU3272" i="1"/>
  <c r="CT3272" i="1"/>
  <c r="CS3272" i="1"/>
  <c r="CR3272" i="1"/>
  <c r="CQ3272" i="1"/>
  <c r="CP3272" i="1"/>
  <c r="CO3272" i="1"/>
  <c r="CO3282" i="1" s="1"/>
  <c r="CN3272" i="1"/>
  <c r="CM3272" i="1"/>
  <c r="CM3282" i="1" s="1"/>
  <c r="CL3272" i="1"/>
  <c r="CK3272" i="1"/>
  <c r="CK3282" i="1" s="1"/>
  <c r="CJ3272" i="1"/>
  <c r="CI3272" i="1"/>
  <c r="CH3272" i="1"/>
  <c r="CG3272" i="1"/>
  <c r="CF3272" i="1"/>
  <c r="CE3272" i="1"/>
  <c r="CD3272" i="1"/>
  <c r="CC3272" i="1"/>
  <c r="CB3272" i="1"/>
  <c r="CA3272" i="1"/>
  <c r="BZ3272" i="1"/>
  <c r="BY3272" i="1"/>
  <c r="BX3272" i="1"/>
  <c r="BW3272" i="1"/>
  <c r="BV3272" i="1"/>
  <c r="BU3272" i="1"/>
  <c r="BT3272" i="1"/>
  <c r="BS3272" i="1"/>
  <c r="BR3272" i="1"/>
  <c r="BQ3272" i="1"/>
  <c r="BP3272" i="1"/>
  <c r="BO3272" i="1"/>
  <c r="BN3272" i="1"/>
  <c r="BM3272" i="1"/>
  <c r="BL3272" i="1"/>
  <c r="BK3272" i="1"/>
  <c r="BJ3272" i="1"/>
  <c r="BI3272" i="1"/>
  <c r="BH3272" i="1"/>
  <c r="BG3272" i="1"/>
  <c r="BE3272" i="1"/>
  <c r="BE3282" i="1" s="1"/>
  <c r="BD3272" i="1"/>
  <c r="BC3272" i="1"/>
  <c r="BB3272" i="1"/>
  <c r="BA3272" i="1"/>
  <c r="AZ3272" i="1"/>
  <c r="AY3272" i="1"/>
  <c r="AX3272" i="1"/>
  <c r="AW3272" i="1"/>
  <c r="AV3272" i="1"/>
  <c r="AU3272" i="1"/>
  <c r="AT3272" i="1"/>
  <c r="AT3282" i="1" s="1"/>
  <c r="AS3272" i="1"/>
  <c r="AR3272" i="1"/>
  <c r="AQ3272" i="1"/>
  <c r="AP3272" i="1"/>
  <c r="AO3272" i="1"/>
  <c r="AN3272" i="1"/>
  <c r="AM3272" i="1"/>
  <c r="AL3272" i="1"/>
  <c r="AK3272" i="1"/>
  <c r="AJ3272" i="1"/>
  <c r="AI3272" i="1"/>
  <c r="AH3272" i="1"/>
  <c r="AG3272" i="1"/>
  <c r="AF3272" i="1"/>
  <c r="AE3272" i="1"/>
  <c r="AD3272" i="1"/>
  <c r="AC3272" i="1"/>
  <c r="AB3272" i="1"/>
  <c r="AA3272" i="1"/>
  <c r="Z3272" i="1"/>
  <c r="Y3272" i="1"/>
  <c r="X3272" i="1"/>
  <c r="W3272" i="1"/>
  <c r="V3272" i="1"/>
  <c r="U3272" i="1"/>
  <c r="T3272" i="1"/>
  <c r="R3272" i="1"/>
  <c r="DA3256" i="1"/>
  <c r="CZ3256" i="1"/>
  <c r="CY3256" i="1"/>
  <c r="CY3266" i="1" s="1"/>
  <c r="CW3256" i="1"/>
  <c r="CV3256" i="1"/>
  <c r="CU3256" i="1"/>
  <c r="CT3256" i="1"/>
  <c r="CS3256" i="1"/>
  <c r="CR3256" i="1"/>
  <c r="CQ3256" i="1"/>
  <c r="CP3256" i="1"/>
  <c r="CO3256" i="1"/>
  <c r="CO3266" i="1" s="1"/>
  <c r="CN3256" i="1"/>
  <c r="CM3256" i="1"/>
  <c r="CL3256" i="1"/>
  <c r="CK3256" i="1"/>
  <c r="CJ3256" i="1"/>
  <c r="CI3256" i="1"/>
  <c r="CH3256" i="1"/>
  <c r="CG3256" i="1"/>
  <c r="CF3256" i="1"/>
  <c r="CE3256" i="1"/>
  <c r="CD3256" i="1"/>
  <c r="CC3256" i="1"/>
  <c r="CB3256" i="1"/>
  <c r="CA3256" i="1"/>
  <c r="BZ3256" i="1"/>
  <c r="BY3256" i="1"/>
  <c r="BX3256" i="1"/>
  <c r="BW3256" i="1"/>
  <c r="BV3256" i="1"/>
  <c r="BU3256" i="1"/>
  <c r="BT3256" i="1"/>
  <c r="BS3256" i="1"/>
  <c r="BR3256" i="1"/>
  <c r="BQ3256" i="1"/>
  <c r="BP3256" i="1"/>
  <c r="BO3256" i="1"/>
  <c r="BN3256" i="1"/>
  <c r="BM3256" i="1"/>
  <c r="BL3256" i="1"/>
  <c r="BK3256" i="1"/>
  <c r="BJ3256" i="1"/>
  <c r="BI3256" i="1"/>
  <c r="BH3256" i="1"/>
  <c r="BG3256" i="1"/>
  <c r="BE3256" i="1"/>
  <c r="BD3256" i="1"/>
  <c r="BC3256" i="1"/>
  <c r="BB3256" i="1"/>
  <c r="BA3256" i="1"/>
  <c r="AZ3256" i="1"/>
  <c r="AZ3266" i="1" s="1"/>
  <c r="AY3256" i="1"/>
  <c r="AX3256" i="1"/>
  <c r="AX3266" i="1" s="1"/>
  <c r="AW3256" i="1"/>
  <c r="AV3256" i="1"/>
  <c r="AU3256" i="1"/>
  <c r="AT3256" i="1"/>
  <c r="AT3266" i="1" s="1"/>
  <c r="AS3256" i="1"/>
  <c r="AR3256" i="1"/>
  <c r="AQ3256" i="1"/>
  <c r="AP3256" i="1"/>
  <c r="AO3256" i="1"/>
  <c r="AN3256" i="1"/>
  <c r="AM3256" i="1"/>
  <c r="AL3256" i="1"/>
  <c r="AK3256" i="1"/>
  <c r="AJ3256" i="1"/>
  <c r="AI3256" i="1"/>
  <c r="AH3256" i="1"/>
  <c r="AG3256" i="1"/>
  <c r="AF3256" i="1"/>
  <c r="AE3256" i="1"/>
  <c r="AD3256" i="1"/>
  <c r="AC3256" i="1"/>
  <c r="AB3256" i="1"/>
  <c r="AA3256" i="1"/>
  <c r="Z3256" i="1"/>
  <c r="Y3256" i="1"/>
  <c r="X3256" i="1"/>
  <c r="W3256" i="1"/>
  <c r="V3256" i="1"/>
  <c r="U3256" i="1"/>
  <c r="T3256" i="1"/>
  <c r="R3256" i="1"/>
  <c r="DA3240" i="1"/>
  <c r="CZ3240" i="1"/>
  <c r="CZ3250" i="1" s="1"/>
  <c r="CY3240" i="1"/>
  <c r="CY3250" i="1" s="1"/>
  <c r="CW3240" i="1"/>
  <c r="CV3240" i="1"/>
  <c r="CU3240" i="1"/>
  <c r="CT3240" i="1"/>
  <c r="CS3240" i="1"/>
  <c r="CR3240" i="1"/>
  <c r="CQ3240" i="1"/>
  <c r="CP3240" i="1"/>
  <c r="CO3240" i="1"/>
  <c r="CN3240" i="1"/>
  <c r="CM3240" i="1"/>
  <c r="CM3250" i="1" s="1"/>
  <c r="CL3240" i="1"/>
  <c r="CK3240" i="1"/>
  <c r="CK3250" i="1" s="1"/>
  <c r="CJ3240" i="1"/>
  <c r="CI3240" i="1"/>
  <c r="CH3240" i="1"/>
  <c r="CG3240" i="1"/>
  <c r="CF3240" i="1"/>
  <c r="CE3240" i="1"/>
  <c r="CD3240" i="1"/>
  <c r="CC3240" i="1"/>
  <c r="CB3240" i="1"/>
  <c r="CA3240" i="1"/>
  <c r="BZ3240" i="1"/>
  <c r="BY3240" i="1"/>
  <c r="BX3240" i="1"/>
  <c r="BW3240" i="1"/>
  <c r="BV3240" i="1"/>
  <c r="BU3240" i="1"/>
  <c r="BT3240" i="1"/>
  <c r="BS3240" i="1"/>
  <c r="BR3240" i="1"/>
  <c r="BQ3240" i="1"/>
  <c r="BP3240" i="1"/>
  <c r="BO3240" i="1"/>
  <c r="BN3240" i="1"/>
  <c r="BM3240" i="1"/>
  <c r="BL3240" i="1"/>
  <c r="BK3240" i="1"/>
  <c r="BJ3240" i="1"/>
  <c r="BI3240" i="1"/>
  <c r="BH3240" i="1"/>
  <c r="BG3240" i="1"/>
  <c r="BE3240" i="1"/>
  <c r="BE3250" i="1" s="1"/>
  <c r="BD3240" i="1"/>
  <c r="BC3240" i="1"/>
  <c r="BB3240" i="1"/>
  <c r="BB3250" i="1" s="1"/>
  <c r="BA3240" i="1"/>
  <c r="AZ3240" i="1"/>
  <c r="AY3240" i="1"/>
  <c r="AX3240" i="1"/>
  <c r="AX3250" i="1" s="1"/>
  <c r="AW3240" i="1"/>
  <c r="AV3240" i="1"/>
  <c r="AU3240" i="1"/>
  <c r="AT3240" i="1"/>
  <c r="AS3240" i="1"/>
  <c r="AR3240" i="1"/>
  <c r="AQ3240" i="1"/>
  <c r="AP3240" i="1"/>
  <c r="AO3240" i="1"/>
  <c r="AN3240" i="1"/>
  <c r="AM3240" i="1"/>
  <c r="AL3240" i="1"/>
  <c r="AK3240" i="1"/>
  <c r="AJ3240" i="1"/>
  <c r="AI3240" i="1"/>
  <c r="AH3240" i="1"/>
  <c r="AG3240" i="1"/>
  <c r="AF3240" i="1"/>
  <c r="AE3240" i="1"/>
  <c r="AD3240" i="1"/>
  <c r="AC3240" i="1"/>
  <c r="AB3240" i="1"/>
  <c r="AA3240" i="1"/>
  <c r="Z3240" i="1"/>
  <c r="Y3240" i="1"/>
  <c r="X3240" i="1"/>
  <c r="W3240" i="1"/>
  <c r="V3240" i="1"/>
  <c r="U3240" i="1"/>
  <c r="T3240" i="1"/>
  <c r="R3240" i="1"/>
  <c r="DA3224" i="1"/>
  <c r="CZ3224" i="1"/>
  <c r="CZ3234" i="1" s="1"/>
  <c r="CY3224" i="1"/>
  <c r="CW3224" i="1"/>
  <c r="CV3224" i="1"/>
  <c r="CU3224" i="1"/>
  <c r="CT3224" i="1"/>
  <c r="CS3224" i="1"/>
  <c r="CR3224" i="1"/>
  <c r="CQ3224" i="1"/>
  <c r="CP3224" i="1"/>
  <c r="CO3224" i="1"/>
  <c r="CO3234" i="1" s="1"/>
  <c r="CN3224" i="1"/>
  <c r="CM3224" i="1"/>
  <c r="CM3234" i="1" s="1"/>
  <c r="CL3224" i="1"/>
  <c r="CK3224" i="1"/>
  <c r="CK3234" i="1" s="1"/>
  <c r="CJ3224" i="1"/>
  <c r="CI3224" i="1"/>
  <c r="CH3224" i="1"/>
  <c r="CG3224" i="1"/>
  <c r="CF3224" i="1"/>
  <c r="CE3224" i="1"/>
  <c r="CD3224" i="1"/>
  <c r="CC3224" i="1"/>
  <c r="CB3224" i="1"/>
  <c r="CA3224" i="1"/>
  <c r="BZ3224" i="1"/>
  <c r="BY3224" i="1"/>
  <c r="BX3224" i="1"/>
  <c r="BW3224" i="1"/>
  <c r="BV3224" i="1"/>
  <c r="BU3224" i="1"/>
  <c r="BT3224" i="1"/>
  <c r="BS3224" i="1"/>
  <c r="BR3224" i="1"/>
  <c r="BQ3224" i="1"/>
  <c r="BP3224" i="1"/>
  <c r="BO3224" i="1"/>
  <c r="BN3224" i="1"/>
  <c r="BM3224" i="1"/>
  <c r="BL3224" i="1"/>
  <c r="BK3224" i="1"/>
  <c r="BJ3224" i="1"/>
  <c r="BI3224" i="1"/>
  <c r="BH3224" i="1"/>
  <c r="BG3224" i="1"/>
  <c r="BE3224" i="1"/>
  <c r="BE3234" i="1" s="1"/>
  <c r="BD3224" i="1"/>
  <c r="BC3224" i="1"/>
  <c r="BB3224" i="1"/>
  <c r="BB3234" i="1" s="1"/>
  <c r="BA3224" i="1"/>
  <c r="AZ3224" i="1"/>
  <c r="AY3224" i="1"/>
  <c r="AX3224" i="1"/>
  <c r="AW3224" i="1"/>
  <c r="AV3224" i="1"/>
  <c r="AU3224" i="1"/>
  <c r="AT3224" i="1"/>
  <c r="AT3234" i="1" s="1"/>
  <c r="AS3224" i="1"/>
  <c r="AR3224" i="1"/>
  <c r="AQ3224" i="1"/>
  <c r="AP3224" i="1"/>
  <c r="AO3224" i="1"/>
  <c r="AN322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W3224" i="1"/>
  <c r="V3224" i="1"/>
  <c r="U3224" i="1"/>
  <c r="T3224" i="1"/>
  <c r="R3224" i="1"/>
  <c r="DA3208" i="1"/>
  <c r="CZ3208" i="1"/>
  <c r="CZ3218" i="1" s="1"/>
  <c r="CY3208" i="1"/>
  <c r="CY3218" i="1" s="1"/>
  <c r="CW3208" i="1"/>
  <c r="CV3208" i="1"/>
  <c r="CU3208" i="1"/>
  <c r="CT3208" i="1"/>
  <c r="CS3208" i="1"/>
  <c r="CR3208" i="1"/>
  <c r="CQ3208" i="1"/>
  <c r="CP3208" i="1"/>
  <c r="CO3208" i="1"/>
  <c r="CO3218" i="1" s="1"/>
  <c r="CN3208" i="1"/>
  <c r="CM3208" i="1"/>
  <c r="CM3218" i="1" s="1"/>
  <c r="CL3208" i="1"/>
  <c r="CK3208" i="1"/>
  <c r="CJ3208" i="1"/>
  <c r="CI3208" i="1"/>
  <c r="CH3208" i="1"/>
  <c r="CG3208" i="1"/>
  <c r="CF3208" i="1"/>
  <c r="CE3208" i="1"/>
  <c r="CD3208" i="1"/>
  <c r="CC3208" i="1"/>
  <c r="CB3208" i="1"/>
  <c r="CA3208" i="1"/>
  <c r="BZ3208" i="1"/>
  <c r="BY3208" i="1"/>
  <c r="BX3208" i="1"/>
  <c r="BW3208" i="1"/>
  <c r="BV3208" i="1"/>
  <c r="BU3208" i="1"/>
  <c r="BT3208" i="1"/>
  <c r="BS3208" i="1"/>
  <c r="BR3208" i="1"/>
  <c r="BQ3208" i="1"/>
  <c r="BP3208" i="1"/>
  <c r="BO3208" i="1"/>
  <c r="BN3208" i="1"/>
  <c r="BM3208" i="1"/>
  <c r="BL3208" i="1"/>
  <c r="BK3208" i="1"/>
  <c r="BJ3208" i="1"/>
  <c r="BI3208" i="1"/>
  <c r="BH3208" i="1"/>
  <c r="BG3208" i="1"/>
  <c r="BE3208" i="1"/>
  <c r="BE3218" i="1" s="1"/>
  <c r="BD3208" i="1"/>
  <c r="BC3208" i="1"/>
  <c r="BB3208" i="1"/>
  <c r="BB3218" i="1" s="1"/>
  <c r="BA3208" i="1"/>
  <c r="AZ3208" i="1"/>
  <c r="AZ3218" i="1" s="1"/>
  <c r="AY3208" i="1"/>
  <c r="AX3208" i="1"/>
  <c r="AW3208" i="1"/>
  <c r="AV3208" i="1"/>
  <c r="AU3208" i="1"/>
  <c r="AT3208" i="1"/>
  <c r="AT3218" i="1" s="1"/>
  <c r="AS3208" i="1"/>
  <c r="AR3208" i="1"/>
  <c r="AQ3208" i="1"/>
  <c r="AP3208" i="1"/>
  <c r="AO3208" i="1"/>
  <c r="AN3208" i="1"/>
  <c r="AM3208" i="1"/>
  <c r="AL3208" i="1"/>
  <c r="AK3208" i="1"/>
  <c r="AJ3208" i="1"/>
  <c r="AI3208" i="1"/>
  <c r="AH3208" i="1"/>
  <c r="AG3208" i="1"/>
  <c r="AF3208" i="1"/>
  <c r="AE3208" i="1"/>
  <c r="AD3208" i="1"/>
  <c r="AC3208" i="1"/>
  <c r="AB3208" i="1"/>
  <c r="AA3208" i="1"/>
  <c r="Z3208" i="1"/>
  <c r="Y3208" i="1"/>
  <c r="X3208" i="1"/>
  <c r="W3208" i="1"/>
  <c r="V3208" i="1"/>
  <c r="U3208" i="1"/>
  <c r="T3208" i="1"/>
  <c r="R3208" i="1"/>
  <c r="DA3192" i="1"/>
  <c r="CZ3192" i="1"/>
  <c r="CZ3202" i="1" s="1"/>
  <c r="CY3192" i="1"/>
  <c r="CY3202" i="1" s="1"/>
  <c r="CW3192" i="1"/>
  <c r="CV3192" i="1"/>
  <c r="CU3192" i="1"/>
  <c r="CT3192" i="1"/>
  <c r="CS3192" i="1"/>
  <c r="CR3192" i="1"/>
  <c r="CQ3192" i="1"/>
  <c r="CP3192" i="1"/>
  <c r="CO3192" i="1"/>
  <c r="CO3202" i="1" s="1"/>
  <c r="CN3192" i="1"/>
  <c r="CM3192" i="1"/>
  <c r="CL3192" i="1"/>
  <c r="CK3192" i="1"/>
  <c r="CJ3192" i="1"/>
  <c r="CI3192" i="1"/>
  <c r="CH3192" i="1"/>
  <c r="CG3192" i="1"/>
  <c r="CF3192" i="1"/>
  <c r="CE3192" i="1"/>
  <c r="CD3192" i="1"/>
  <c r="CC3192" i="1"/>
  <c r="CB3192" i="1"/>
  <c r="CA3192" i="1"/>
  <c r="BZ3192" i="1"/>
  <c r="BY3192" i="1"/>
  <c r="BX3192" i="1"/>
  <c r="BW3192" i="1"/>
  <c r="BV3192" i="1"/>
  <c r="BU3192" i="1"/>
  <c r="BT3192" i="1"/>
  <c r="BS3192" i="1"/>
  <c r="BR3192" i="1"/>
  <c r="BQ3192" i="1"/>
  <c r="BP3192" i="1"/>
  <c r="BO3192" i="1"/>
  <c r="BN3192" i="1"/>
  <c r="BM3192" i="1"/>
  <c r="BL3192" i="1"/>
  <c r="BK3192" i="1"/>
  <c r="BJ3192" i="1"/>
  <c r="BI3192" i="1"/>
  <c r="BH3192" i="1"/>
  <c r="BG3192" i="1"/>
  <c r="BE3192" i="1"/>
  <c r="BD3192" i="1"/>
  <c r="BC3192" i="1"/>
  <c r="BB3192" i="1"/>
  <c r="BB3202" i="1" s="1"/>
  <c r="BA3192" i="1"/>
  <c r="AZ3192" i="1"/>
  <c r="AZ3202" i="1" s="1"/>
  <c r="AY3192" i="1"/>
  <c r="AX3192" i="1"/>
  <c r="AX3202" i="1" s="1"/>
  <c r="AW3192" i="1"/>
  <c r="AV3192" i="1"/>
  <c r="AU3192" i="1"/>
  <c r="AT3192" i="1"/>
  <c r="AS3192" i="1"/>
  <c r="AR3192" i="1"/>
  <c r="AQ3192" i="1"/>
  <c r="AP3192" i="1"/>
  <c r="AO3192" i="1"/>
  <c r="AN3192" i="1"/>
  <c r="AM3192" i="1"/>
  <c r="AL3192" i="1"/>
  <c r="AK3192" i="1"/>
  <c r="AJ3192" i="1"/>
  <c r="AI3192" i="1"/>
  <c r="AH3192" i="1"/>
  <c r="AG3192" i="1"/>
  <c r="AF3192" i="1"/>
  <c r="AE3192" i="1"/>
  <c r="AD3192" i="1"/>
  <c r="AC3192" i="1"/>
  <c r="AB3192" i="1"/>
  <c r="AA3192" i="1"/>
  <c r="Z3192" i="1"/>
  <c r="Y3192" i="1"/>
  <c r="X3192" i="1"/>
  <c r="W3192" i="1"/>
  <c r="V3192" i="1"/>
  <c r="U3192" i="1"/>
  <c r="T3192" i="1"/>
  <c r="R3192" i="1"/>
  <c r="DA3176" i="1"/>
  <c r="DA3186" i="1" s="1"/>
  <c r="CZ3176" i="1"/>
  <c r="CZ3186" i="1" s="1"/>
  <c r="CY3176" i="1"/>
  <c r="CY3186" i="1" s="1"/>
  <c r="CW3176" i="1"/>
  <c r="CV3176" i="1"/>
  <c r="CU3176" i="1"/>
  <c r="CU3186" i="1" s="1"/>
  <c r="CT3176" i="1"/>
  <c r="CT3186" i="1" s="1"/>
  <c r="CS3176" i="1"/>
  <c r="CS3186" i="1" s="1"/>
  <c r="CR3176" i="1"/>
  <c r="CQ3176" i="1"/>
  <c r="CP3176" i="1"/>
  <c r="CO3176" i="1"/>
  <c r="CO3186" i="1" s="1"/>
  <c r="CN3176" i="1"/>
  <c r="CN3186" i="1" s="1"/>
  <c r="CM3176" i="1"/>
  <c r="CM3186" i="1" s="1"/>
  <c r="CL3176" i="1"/>
  <c r="CL3186" i="1" s="1"/>
  <c r="CK3176" i="1"/>
  <c r="CK3186" i="1" s="1"/>
  <c r="CJ3176" i="1"/>
  <c r="CJ3186" i="1" s="1"/>
  <c r="CI3176" i="1"/>
  <c r="CI3186" i="1" s="1"/>
  <c r="CH3176" i="1"/>
  <c r="CH3186" i="1" s="1"/>
  <c r="CG3176" i="1"/>
  <c r="CF3176" i="1"/>
  <c r="CF3186" i="1" s="1"/>
  <c r="CE3176" i="1"/>
  <c r="CE3186" i="1" s="1"/>
  <c r="CD3176" i="1"/>
  <c r="CD3186" i="1" s="1"/>
  <c r="CC3176" i="1"/>
  <c r="CC3186" i="1" s="1"/>
  <c r="CB3176" i="1"/>
  <c r="CA3176" i="1"/>
  <c r="BZ3176" i="1"/>
  <c r="BY3176" i="1"/>
  <c r="BY3186" i="1" s="1"/>
  <c r="BX3176" i="1"/>
  <c r="BX3186" i="1" s="1"/>
  <c r="BW3176" i="1"/>
  <c r="BW3186" i="1" s="1"/>
  <c r="BV3176" i="1"/>
  <c r="BV3186" i="1" s="1"/>
  <c r="BU3176" i="1"/>
  <c r="BU3186" i="1" s="1"/>
  <c r="BT3176" i="1"/>
  <c r="BT3186" i="1" s="1"/>
  <c r="BS3176" i="1"/>
  <c r="BS3186" i="1" s="1"/>
  <c r="BR3176" i="1"/>
  <c r="BR3186" i="1" s="1"/>
  <c r="BQ3176" i="1"/>
  <c r="BP3176" i="1"/>
  <c r="BP3186" i="1" s="1"/>
  <c r="BO3176" i="1"/>
  <c r="BO3186" i="1" s="1"/>
  <c r="BN3176" i="1"/>
  <c r="BN3186" i="1" s="1"/>
  <c r="BM3176" i="1"/>
  <c r="BM3186" i="1" s="1"/>
  <c r="BL3176" i="1"/>
  <c r="BK3176" i="1"/>
  <c r="BJ3176" i="1"/>
  <c r="BI3176" i="1"/>
  <c r="BI3186" i="1" s="1"/>
  <c r="BH3176" i="1"/>
  <c r="BH3186" i="1" s="1"/>
  <c r="BG3176" i="1"/>
  <c r="BG3186" i="1" s="1"/>
  <c r="BF3176" i="1"/>
  <c r="BE3176" i="1"/>
  <c r="BE3186" i="1" s="1"/>
  <c r="BD3176" i="1"/>
  <c r="BD3186" i="1" s="1"/>
  <c r="BC3176" i="1"/>
  <c r="BC3186" i="1" s="1"/>
  <c r="BB3176" i="1"/>
  <c r="BB3186" i="1" s="1"/>
  <c r="BA3176" i="1"/>
  <c r="AZ3176" i="1"/>
  <c r="AZ3186" i="1" s="1"/>
  <c r="AY3176" i="1"/>
  <c r="AY3186" i="1" s="1"/>
  <c r="AX3176" i="1"/>
  <c r="AX3186" i="1" s="1"/>
  <c r="AW3176" i="1"/>
  <c r="AW3186" i="1" s="1"/>
  <c r="AV3176" i="1"/>
  <c r="AU3176" i="1"/>
  <c r="AT3176" i="1"/>
  <c r="AS3176" i="1"/>
  <c r="AS3186" i="1" s="1"/>
  <c r="AR3176" i="1"/>
  <c r="AR3186" i="1" s="1"/>
  <c r="AQ3176" i="1"/>
  <c r="AQ3186" i="1" s="1"/>
  <c r="AP3176" i="1"/>
  <c r="AP3186" i="1" s="1"/>
  <c r="AO3176" i="1"/>
  <c r="AO3186" i="1" s="1"/>
  <c r="AN3176" i="1"/>
  <c r="AN3186" i="1" s="1"/>
  <c r="AM3176" i="1"/>
  <c r="AM3186" i="1" s="1"/>
  <c r="AL3176" i="1"/>
  <c r="AL3186" i="1" s="1"/>
  <c r="AK3176" i="1"/>
  <c r="AJ3176" i="1"/>
  <c r="AJ3186" i="1" s="1"/>
  <c r="AI3176" i="1"/>
  <c r="AI3186" i="1" s="1"/>
  <c r="AH3176" i="1"/>
  <c r="AH3186" i="1" s="1"/>
  <c r="AG3176" i="1"/>
  <c r="AG3186" i="1" s="1"/>
  <c r="AF3176" i="1"/>
  <c r="AE3176" i="1"/>
  <c r="AD3176" i="1"/>
  <c r="AC3176" i="1"/>
  <c r="AC3186" i="1" s="1"/>
  <c r="AB3176" i="1"/>
  <c r="AB3186" i="1" s="1"/>
  <c r="AA3176" i="1"/>
  <c r="AA3186" i="1" s="1"/>
  <c r="Z3176" i="1"/>
  <c r="Z3186" i="1" s="1"/>
  <c r="Y3176" i="1"/>
  <c r="Y3186" i="1" s="1"/>
  <c r="X3176" i="1"/>
  <c r="X3186" i="1" s="1"/>
  <c r="W3176" i="1"/>
  <c r="W3186" i="1" s="1"/>
  <c r="V3176" i="1"/>
  <c r="V3186" i="1" s="1"/>
  <c r="U3176" i="1"/>
  <c r="T3176" i="1"/>
  <c r="T3186" i="1" s="1"/>
  <c r="R3176" i="1"/>
  <c r="BC3410" i="1"/>
  <c r="AM3410" i="1"/>
  <c r="W3410" i="1"/>
  <c r="CQ3394" i="1"/>
  <c r="CA3394" i="1"/>
  <c r="BK3394" i="1"/>
  <c r="BC3314" i="1"/>
  <c r="CW3330" i="1"/>
  <c r="CO3250" i="1"/>
  <c r="DA3160" i="1"/>
  <c r="DA3170" i="1" s="1"/>
  <c r="CZ3160" i="1"/>
  <c r="CZ3170" i="1" s="1"/>
  <c r="CY3160" i="1"/>
  <c r="CY3170" i="1" s="1"/>
  <c r="CW3160" i="1"/>
  <c r="CW3170" i="1" s="1"/>
  <c r="CV3160" i="1"/>
  <c r="CU3160" i="1"/>
  <c r="CU3170" i="1" s="1"/>
  <c r="CT3160" i="1"/>
  <c r="CT3170" i="1" s="1"/>
  <c r="CS3160" i="1"/>
  <c r="CS3170" i="1" s="1"/>
  <c r="CR3160" i="1"/>
  <c r="CR3170" i="1" s="1"/>
  <c r="CQ3160" i="1"/>
  <c r="CP3160" i="1"/>
  <c r="CP3170" i="1" s="1"/>
  <c r="CO3160" i="1"/>
  <c r="CO3170" i="1" s="1"/>
  <c r="CN3160" i="1"/>
  <c r="CN3170" i="1" s="1"/>
  <c r="CM3160" i="1"/>
  <c r="CM3170" i="1" s="1"/>
  <c r="CL3160" i="1"/>
  <c r="CL3170" i="1" s="1"/>
  <c r="CK3160" i="1"/>
  <c r="CK3170" i="1" s="1"/>
  <c r="CJ3160" i="1"/>
  <c r="CJ3170" i="1" s="1"/>
  <c r="CI3160" i="1"/>
  <c r="CI3170" i="1" s="1"/>
  <c r="CH3160" i="1"/>
  <c r="CH3170" i="1" s="1"/>
  <c r="CG3160" i="1"/>
  <c r="CG3170" i="1" s="1"/>
  <c r="CF3160" i="1"/>
  <c r="CE3160" i="1"/>
  <c r="CE3170" i="1" s="1"/>
  <c r="CD3160" i="1"/>
  <c r="CD3170" i="1" s="1"/>
  <c r="CC3160" i="1"/>
  <c r="CC3170" i="1" s="1"/>
  <c r="CB3160" i="1"/>
  <c r="CB3170" i="1" s="1"/>
  <c r="CA3160" i="1"/>
  <c r="CA3170" i="1" s="1"/>
  <c r="BZ3160" i="1"/>
  <c r="BZ3170" i="1" s="1"/>
  <c r="BY3160" i="1"/>
  <c r="BY3170" i="1" s="1"/>
  <c r="BX3160" i="1"/>
  <c r="BX3170" i="1" s="1"/>
  <c r="BW3160" i="1"/>
  <c r="BW3170" i="1" s="1"/>
  <c r="BV3160" i="1"/>
  <c r="BV3170" i="1" s="1"/>
  <c r="BU3160" i="1"/>
  <c r="BU3170" i="1" s="1"/>
  <c r="BT3160" i="1"/>
  <c r="BT3170" i="1" s="1"/>
  <c r="BS3160" i="1"/>
  <c r="BS3170" i="1" s="1"/>
  <c r="BR3160" i="1"/>
  <c r="BR3170" i="1" s="1"/>
  <c r="BQ3160" i="1"/>
  <c r="BQ3170" i="1" s="1"/>
  <c r="BP3160" i="1"/>
  <c r="BO3160" i="1"/>
  <c r="BO3170" i="1" s="1"/>
  <c r="BN3160" i="1"/>
  <c r="BN3170" i="1" s="1"/>
  <c r="BM3160" i="1"/>
  <c r="BM3170" i="1" s="1"/>
  <c r="BL3160" i="1"/>
  <c r="BL3170" i="1" s="1"/>
  <c r="BK3160" i="1"/>
  <c r="BK3170" i="1" s="1"/>
  <c r="BJ3160" i="1"/>
  <c r="BJ3170" i="1" s="1"/>
  <c r="BI3160" i="1"/>
  <c r="BI3170" i="1" s="1"/>
  <c r="BH3160" i="1"/>
  <c r="BH3170" i="1" s="1"/>
  <c r="BG3160" i="1"/>
  <c r="BF3160" i="1"/>
  <c r="BE3160" i="1"/>
  <c r="BE3170" i="1" s="1"/>
  <c r="BD3160" i="1"/>
  <c r="BD3170" i="1" s="1"/>
  <c r="BC3160" i="1"/>
  <c r="BC3170" i="1" s="1"/>
  <c r="BB3160" i="1"/>
  <c r="BB3170" i="1" s="1"/>
  <c r="BA3160" i="1"/>
  <c r="BA3170" i="1" s="1"/>
  <c r="AZ3160" i="1"/>
  <c r="AY3160" i="1"/>
  <c r="AY3170" i="1" s="1"/>
  <c r="AX3160" i="1"/>
  <c r="AX3170" i="1" s="1"/>
  <c r="AW3160" i="1"/>
  <c r="AW3170" i="1" s="1"/>
  <c r="AV3160" i="1"/>
  <c r="AV3170" i="1" s="1"/>
  <c r="AU3160" i="1"/>
  <c r="AU3170" i="1" s="1"/>
  <c r="AT3160" i="1"/>
  <c r="AT3170" i="1" s="1"/>
  <c r="AS3160" i="1"/>
  <c r="AS3170" i="1" s="1"/>
  <c r="AR3160" i="1"/>
  <c r="AR3170" i="1" s="1"/>
  <c r="AQ3160" i="1"/>
  <c r="AQ3170" i="1" s="1"/>
  <c r="AP3160" i="1"/>
  <c r="AP3170" i="1" s="1"/>
  <c r="AO3160" i="1"/>
  <c r="AO3170" i="1" s="1"/>
  <c r="AN3160" i="1"/>
  <c r="AN3170" i="1" s="1"/>
  <c r="AM3160" i="1"/>
  <c r="AM3170" i="1" s="1"/>
  <c r="AL3160" i="1"/>
  <c r="AL3170" i="1" s="1"/>
  <c r="AK3160" i="1"/>
  <c r="AK3170" i="1" s="1"/>
  <c r="AJ3160" i="1"/>
  <c r="AI3160" i="1"/>
  <c r="AI3170" i="1" s="1"/>
  <c r="AH3160" i="1"/>
  <c r="AH3170" i="1" s="1"/>
  <c r="AG3160" i="1"/>
  <c r="AG3170" i="1" s="1"/>
  <c r="AF3160" i="1"/>
  <c r="AF3170" i="1" s="1"/>
  <c r="AE3160" i="1"/>
  <c r="AE3170" i="1" s="1"/>
  <c r="AD3160" i="1"/>
  <c r="AD3170" i="1" s="1"/>
  <c r="AC3160" i="1"/>
  <c r="AC3170" i="1" s="1"/>
  <c r="AB3160" i="1"/>
  <c r="AB3170" i="1" s="1"/>
  <c r="AA3160" i="1"/>
  <c r="Z3160" i="1"/>
  <c r="Z3170" i="1" s="1"/>
  <c r="Y3160" i="1"/>
  <c r="Y3170" i="1" s="1"/>
  <c r="X3160" i="1"/>
  <c r="X3170" i="1" s="1"/>
  <c r="W3160" i="1"/>
  <c r="W3170" i="1" s="1"/>
  <c r="V3160" i="1"/>
  <c r="V3170" i="1" s="1"/>
  <c r="U3160" i="1"/>
  <c r="U3170" i="1" s="1"/>
  <c r="T3160" i="1"/>
  <c r="R3160" i="1"/>
  <c r="R3170" i="1" s="1"/>
  <c r="DA3144" i="1"/>
  <c r="DA3154" i="1" s="1"/>
  <c r="CZ3144" i="1"/>
  <c r="CZ3154" i="1" s="1"/>
  <c r="CY3144" i="1"/>
  <c r="CY3154" i="1" s="1"/>
  <c r="CW3144" i="1"/>
  <c r="CW3154" i="1" s="1"/>
  <c r="CV3144" i="1"/>
  <c r="CV3154" i="1" s="1"/>
  <c r="CU3144" i="1"/>
  <c r="CU3154" i="1" s="1"/>
  <c r="CT3144" i="1"/>
  <c r="CS3144" i="1"/>
  <c r="CS3154" i="1" s="1"/>
  <c r="CR3144" i="1"/>
  <c r="CR3154" i="1" s="1"/>
  <c r="CQ3144" i="1"/>
  <c r="CQ3154" i="1" s="1"/>
  <c r="CP3144" i="1"/>
  <c r="CP3154" i="1" s="1"/>
  <c r="CO3144" i="1"/>
  <c r="CO3154" i="1" s="1"/>
  <c r="CN3144" i="1"/>
  <c r="CN3154" i="1" s="1"/>
  <c r="CM3144" i="1"/>
  <c r="CM3154" i="1" s="1"/>
  <c r="CL3144" i="1"/>
  <c r="CK3144" i="1"/>
  <c r="CK3154" i="1" s="1"/>
  <c r="CJ3144" i="1"/>
  <c r="CJ3154" i="1" s="1"/>
  <c r="CI3144" i="1"/>
  <c r="CI3154" i="1" s="1"/>
  <c r="CH3144" i="1"/>
  <c r="CG3144" i="1"/>
  <c r="CG3154" i="1" s="1"/>
  <c r="CF3144" i="1"/>
  <c r="CF3154" i="1" s="1"/>
  <c r="CE3144" i="1"/>
  <c r="CE3154" i="1" s="1"/>
  <c r="CD3144" i="1"/>
  <c r="CC3144" i="1"/>
  <c r="CC3154" i="1" s="1"/>
  <c r="CB3144" i="1"/>
  <c r="CB3154" i="1" s="1"/>
  <c r="CA3144" i="1"/>
  <c r="CA3154" i="1" s="1"/>
  <c r="BZ3144" i="1"/>
  <c r="BZ3154" i="1" s="1"/>
  <c r="BY3144" i="1"/>
  <c r="BY3154" i="1" s="1"/>
  <c r="BX3144" i="1"/>
  <c r="BX3154" i="1" s="1"/>
  <c r="BW3144" i="1"/>
  <c r="BW3154" i="1" s="1"/>
  <c r="BV3144" i="1"/>
  <c r="BU3144" i="1"/>
  <c r="BU3154" i="1" s="1"/>
  <c r="BT3144" i="1"/>
  <c r="BT3154" i="1" s="1"/>
  <c r="BS3144" i="1"/>
  <c r="BS3154" i="1" s="1"/>
  <c r="BR3144" i="1"/>
  <c r="BR3154" i="1" s="1"/>
  <c r="BQ3144" i="1"/>
  <c r="BQ3154" i="1" s="1"/>
  <c r="BP3144" i="1"/>
  <c r="BP3154" i="1" s="1"/>
  <c r="BO3144" i="1"/>
  <c r="BO3154" i="1" s="1"/>
  <c r="BN3144" i="1"/>
  <c r="BM3144" i="1"/>
  <c r="BM3154" i="1" s="1"/>
  <c r="BL3144" i="1"/>
  <c r="BL3154" i="1" s="1"/>
  <c r="BK3144" i="1"/>
  <c r="BK3154" i="1" s="1"/>
  <c r="BJ3144" i="1"/>
  <c r="BJ3154" i="1" s="1"/>
  <c r="BI3144" i="1"/>
  <c r="BI3154" i="1" s="1"/>
  <c r="BH3144" i="1"/>
  <c r="BH3154" i="1" s="1"/>
  <c r="BG3144" i="1"/>
  <c r="BG3154" i="1" s="1"/>
  <c r="BF3144" i="1"/>
  <c r="BE3144" i="1"/>
  <c r="BE3154" i="1" s="1"/>
  <c r="BD3144" i="1"/>
  <c r="BD3154" i="1" s="1"/>
  <c r="BC3144" i="1"/>
  <c r="BC3154" i="1" s="1"/>
  <c r="BB3144" i="1"/>
  <c r="BB3154" i="1" s="1"/>
  <c r="BA3144" i="1"/>
  <c r="BA3154" i="1" s="1"/>
  <c r="AZ3144" i="1"/>
  <c r="AZ3154" i="1" s="1"/>
  <c r="AY3144" i="1"/>
  <c r="AY3154" i="1" s="1"/>
  <c r="AX3144" i="1"/>
  <c r="AW3144" i="1"/>
  <c r="AW3154" i="1" s="1"/>
  <c r="AV3144" i="1"/>
  <c r="AV3154" i="1" s="1"/>
  <c r="AU3144" i="1"/>
  <c r="AU3154" i="1" s="1"/>
  <c r="AT3144" i="1"/>
  <c r="AT3154" i="1" s="1"/>
  <c r="AS3144" i="1"/>
  <c r="AS3154" i="1" s="1"/>
  <c r="AR3144" i="1"/>
  <c r="AR3154" i="1" s="1"/>
  <c r="AQ3144" i="1"/>
  <c r="AQ3154" i="1" s="1"/>
  <c r="AP3144" i="1"/>
  <c r="AP3154" i="1" s="1"/>
  <c r="AO3144" i="1"/>
  <c r="AO3154" i="1" s="1"/>
  <c r="AN3144" i="1"/>
  <c r="AN3154" i="1" s="1"/>
  <c r="AM3144" i="1"/>
  <c r="AM3154" i="1" s="1"/>
  <c r="AL3144" i="1"/>
  <c r="AL3154" i="1" s="1"/>
  <c r="AK3144" i="1"/>
  <c r="AK3154" i="1" s="1"/>
  <c r="AJ3144" i="1"/>
  <c r="AJ3154" i="1" s="1"/>
  <c r="AI3144" i="1"/>
  <c r="AH3144" i="1"/>
  <c r="AG3144" i="1"/>
  <c r="AG3154" i="1" s="1"/>
  <c r="AF3144" i="1"/>
  <c r="AF3154" i="1" s="1"/>
  <c r="AE3144" i="1"/>
  <c r="AE3154" i="1" s="1"/>
  <c r="AD3144" i="1"/>
  <c r="AD3154" i="1" s="1"/>
  <c r="AC3144" i="1"/>
  <c r="AC3154" i="1" s="1"/>
  <c r="AB3144" i="1"/>
  <c r="AB3154" i="1" s="1"/>
  <c r="AA3144" i="1"/>
  <c r="AA3154" i="1" s="1"/>
  <c r="Z3144" i="1"/>
  <c r="Z3154" i="1" s="1"/>
  <c r="Y3144" i="1"/>
  <c r="Y3154" i="1" s="1"/>
  <c r="X3144" i="1"/>
  <c r="X3154" i="1" s="1"/>
  <c r="W3144" i="1"/>
  <c r="W3154" i="1" s="1"/>
  <c r="V3144" i="1"/>
  <c r="V3154" i="1" s="1"/>
  <c r="U3144" i="1"/>
  <c r="U3154" i="1" s="1"/>
  <c r="T3144" i="1"/>
  <c r="T3154" i="1" s="1"/>
  <c r="R3144" i="1"/>
  <c r="DA3128" i="1"/>
  <c r="CZ3128" i="1"/>
  <c r="CZ3138" i="1" s="1"/>
  <c r="CY3128" i="1"/>
  <c r="CY3138" i="1" s="1"/>
  <c r="CW3128" i="1"/>
  <c r="CW3138" i="1" s="1"/>
  <c r="CV3128" i="1"/>
  <c r="CV3138" i="1" s="1"/>
  <c r="CU3128" i="1"/>
  <c r="CU3138" i="1" s="1"/>
  <c r="CT3128" i="1"/>
  <c r="CT3138" i="1" s="1"/>
  <c r="CS3128" i="1"/>
  <c r="CS3138" i="1" s="1"/>
  <c r="CR3128" i="1"/>
  <c r="CQ3128" i="1"/>
  <c r="CQ3138" i="1" s="1"/>
  <c r="CP3128" i="1"/>
  <c r="CP3138" i="1" s="1"/>
  <c r="CO3128" i="1"/>
  <c r="CO3138" i="1" s="1"/>
  <c r="CN3128" i="1"/>
  <c r="CN3138" i="1" s="1"/>
  <c r="CM3128" i="1"/>
  <c r="CM3138" i="1" s="1"/>
  <c r="CL3128" i="1"/>
  <c r="CL3138" i="1" s="1"/>
  <c r="CK3128" i="1"/>
  <c r="CJ3128" i="1"/>
  <c r="CI3128" i="1"/>
  <c r="CI3138" i="1" s="1"/>
  <c r="CH3128" i="1"/>
  <c r="CH3138" i="1" s="1"/>
  <c r="CG3128" i="1"/>
  <c r="CG3138" i="1" s="1"/>
  <c r="CF3128" i="1"/>
  <c r="CF3138" i="1" s="1"/>
  <c r="CE3128" i="1"/>
  <c r="CE3138" i="1" s="1"/>
  <c r="CD3128" i="1"/>
  <c r="CD3138" i="1" s="1"/>
  <c r="CC3128" i="1"/>
  <c r="CC3138" i="1" s="1"/>
  <c r="CB3128" i="1"/>
  <c r="CA3128" i="1"/>
  <c r="CA3138" i="1" s="1"/>
  <c r="BZ3128" i="1"/>
  <c r="BZ3138" i="1" s="1"/>
  <c r="BY3128" i="1"/>
  <c r="BY3138" i="1" s="1"/>
  <c r="BX3128" i="1"/>
  <c r="BX3138" i="1" s="1"/>
  <c r="BW3128" i="1"/>
  <c r="BW3138" i="1" s="1"/>
  <c r="BV3128" i="1"/>
  <c r="BV3138" i="1" s="1"/>
  <c r="BU3128" i="1"/>
  <c r="BT3128" i="1"/>
  <c r="BS3128" i="1"/>
  <c r="BS3138" i="1" s="1"/>
  <c r="BR3128" i="1"/>
  <c r="BR3138" i="1" s="1"/>
  <c r="BQ3128" i="1"/>
  <c r="BQ3138" i="1" s="1"/>
  <c r="BP3128" i="1"/>
  <c r="BP3138" i="1" s="1"/>
  <c r="BO3128" i="1"/>
  <c r="BO3138" i="1" s="1"/>
  <c r="BN3128" i="1"/>
  <c r="BN3138" i="1" s="1"/>
  <c r="BM3128" i="1"/>
  <c r="BM3138" i="1" s="1"/>
  <c r="BL3128" i="1"/>
  <c r="BK3128" i="1"/>
  <c r="BK3138" i="1" s="1"/>
  <c r="BJ3128" i="1"/>
  <c r="BJ3138" i="1" s="1"/>
  <c r="BI3128" i="1"/>
  <c r="BI3138" i="1" s="1"/>
  <c r="BH3128" i="1"/>
  <c r="BH3138" i="1" s="1"/>
  <c r="BG3128" i="1"/>
  <c r="BG3138" i="1" s="1"/>
  <c r="BF3128" i="1"/>
  <c r="BE3128" i="1"/>
  <c r="BD3128" i="1"/>
  <c r="BC3128" i="1"/>
  <c r="BB3128" i="1"/>
  <c r="BB3138" i="1" s="1"/>
  <c r="BA3128" i="1"/>
  <c r="BA3138" i="1" s="1"/>
  <c r="AZ3128" i="1"/>
  <c r="AZ3138" i="1" s="1"/>
  <c r="AY3128" i="1"/>
  <c r="AY3138" i="1" s="1"/>
  <c r="AX3128" i="1"/>
  <c r="AX3138" i="1" s="1"/>
  <c r="AW3128" i="1"/>
  <c r="AW3138" i="1" s="1"/>
  <c r="AV3128" i="1"/>
  <c r="AU3128" i="1"/>
  <c r="AU3138" i="1" s="1"/>
  <c r="AT3128" i="1"/>
  <c r="AT3138" i="1" s="1"/>
  <c r="AS3128" i="1"/>
  <c r="AS3138" i="1" s="1"/>
  <c r="AR3128" i="1"/>
  <c r="AR3138" i="1" s="1"/>
  <c r="AQ3128" i="1"/>
  <c r="AQ3138" i="1" s="1"/>
  <c r="AP3128" i="1"/>
  <c r="AP3138" i="1" s="1"/>
  <c r="AO3128" i="1"/>
  <c r="AN3128" i="1"/>
  <c r="AM3128" i="1"/>
  <c r="AM3138" i="1" s="1"/>
  <c r="AL3128" i="1"/>
  <c r="AL3138" i="1" s="1"/>
  <c r="AK3128" i="1"/>
  <c r="AK3138" i="1" s="1"/>
  <c r="AJ3128" i="1"/>
  <c r="AJ3138" i="1" s="1"/>
  <c r="AI3128" i="1"/>
  <c r="AI3138" i="1" s="1"/>
  <c r="AH3128" i="1"/>
  <c r="AH3138" i="1" s="1"/>
  <c r="AG3128" i="1"/>
  <c r="AG3138" i="1" s="1"/>
  <c r="AF3128" i="1"/>
  <c r="AE3128" i="1"/>
  <c r="AE3138" i="1" s="1"/>
  <c r="AD3128" i="1"/>
  <c r="AD3138" i="1" s="1"/>
  <c r="AC3128" i="1"/>
  <c r="AC3138" i="1" s="1"/>
  <c r="AB3128" i="1"/>
  <c r="AB3138" i="1" s="1"/>
  <c r="AA3128" i="1"/>
  <c r="AA3138" i="1" s="1"/>
  <c r="Z3128" i="1"/>
  <c r="Z3138" i="1" s="1"/>
  <c r="Y3128" i="1"/>
  <c r="X3128" i="1"/>
  <c r="W3128" i="1"/>
  <c r="W3138" i="1" s="1"/>
  <c r="V3128" i="1"/>
  <c r="V3138" i="1" s="1"/>
  <c r="U3128" i="1"/>
  <c r="U3138" i="1" s="1"/>
  <c r="T3128" i="1"/>
  <c r="T3138" i="1" s="1"/>
  <c r="R3128" i="1"/>
  <c r="DA3112" i="1"/>
  <c r="CZ3112" i="1"/>
  <c r="CZ3122" i="1" s="1"/>
  <c r="CY3112" i="1"/>
  <c r="CW3112" i="1"/>
  <c r="CV3112" i="1"/>
  <c r="CU3112" i="1"/>
  <c r="CT3112" i="1"/>
  <c r="CS3112" i="1"/>
  <c r="CR3112" i="1"/>
  <c r="CQ3112" i="1"/>
  <c r="CP3112" i="1"/>
  <c r="CO3112" i="1"/>
  <c r="CO3122" i="1" s="1"/>
  <c r="CN3112" i="1"/>
  <c r="CM3112" i="1"/>
  <c r="CM3122" i="1" s="1"/>
  <c r="CL3112" i="1"/>
  <c r="CK3112" i="1"/>
  <c r="CK3122" i="1" s="1"/>
  <c r="CJ3112" i="1"/>
  <c r="CI3112" i="1"/>
  <c r="CH3112" i="1"/>
  <c r="CG3112" i="1"/>
  <c r="CF3112" i="1"/>
  <c r="CE3112" i="1"/>
  <c r="CD3112" i="1"/>
  <c r="CC3112" i="1"/>
  <c r="CB3112" i="1"/>
  <c r="CA3112" i="1"/>
  <c r="BZ3112" i="1"/>
  <c r="BY3112" i="1"/>
  <c r="BX3112" i="1"/>
  <c r="BW3112" i="1"/>
  <c r="BV3112" i="1"/>
  <c r="BU3112" i="1"/>
  <c r="BT3112" i="1"/>
  <c r="BS3112" i="1"/>
  <c r="BR3112" i="1"/>
  <c r="BQ3112" i="1"/>
  <c r="BP3112" i="1"/>
  <c r="BO3112" i="1"/>
  <c r="BN3112" i="1"/>
  <c r="BM3112" i="1"/>
  <c r="BL3112" i="1"/>
  <c r="BK3112" i="1"/>
  <c r="BJ3112" i="1"/>
  <c r="BI3112" i="1"/>
  <c r="BH3112" i="1"/>
  <c r="BG3112" i="1"/>
  <c r="BE3112" i="1"/>
  <c r="BE3122" i="1" s="1"/>
  <c r="BD3112" i="1"/>
  <c r="BC3112" i="1"/>
  <c r="BB3112" i="1"/>
  <c r="BB3122" i="1" s="1"/>
  <c r="BA3112" i="1"/>
  <c r="AZ3112" i="1"/>
  <c r="AZ3122" i="1" s="1"/>
  <c r="AY3112" i="1"/>
  <c r="AX3112" i="1"/>
  <c r="AX3122" i="1" s="1"/>
  <c r="AW3112" i="1"/>
  <c r="AV3112" i="1"/>
  <c r="AU3112" i="1"/>
  <c r="AT3112" i="1"/>
  <c r="AS3112" i="1"/>
  <c r="AR3112" i="1"/>
  <c r="AQ3112" i="1"/>
  <c r="AP3112" i="1"/>
  <c r="AO3112" i="1"/>
  <c r="AN3112" i="1"/>
  <c r="AM3112" i="1"/>
  <c r="AL3112" i="1"/>
  <c r="AK3112" i="1"/>
  <c r="AJ3112" i="1"/>
  <c r="AI3112" i="1"/>
  <c r="AH3112" i="1"/>
  <c r="AG3112" i="1"/>
  <c r="AF3112" i="1"/>
  <c r="AE3112" i="1"/>
  <c r="AD3112" i="1"/>
  <c r="AC3112" i="1"/>
  <c r="AB3112" i="1"/>
  <c r="AA3112" i="1"/>
  <c r="Z3112" i="1"/>
  <c r="Y3112" i="1"/>
  <c r="X3112" i="1"/>
  <c r="W3112" i="1"/>
  <c r="V3112" i="1"/>
  <c r="U3112" i="1"/>
  <c r="T3112" i="1"/>
  <c r="R3112" i="1"/>
  <c r="DA3096" i="1"/>
  <c r="CZ3096" i="1"/>
  <c r="CZ3106" i="1" s="1"/>
  <c r="CY3096" i="1"/>
  <c r="CY3106" i="1" s="1"/>
  <c r="CW3096" i="1"/>
  <c r="CV3096" i="1"/>
  <c r="CU3096" i="1"/>
  <c r="CT3096" i="1"/>
  <c r="CS3096" i="1"/>
  <c r="CR3096" i="1"/>
  <c r="CQ3096" i="1"/>
  <c r="CP3096" i="1"/>
  <c r="CO3096" i="1"/>
  <c r="CO3106" i="1" s="1"/>
  <c r="CN3096" i="1"/>
  <c r="CM3096" i="1"/>
  <c r="CL3096" i="1"/>
  <c r="CK3096" i="1"/>
  <c r="CK3106" i="1" s="1"/>
  <c r="CJ3096" i="1"/>
  <c r="CI3096" i="1"/>
  <c r="CH3096" i="1"/>
  <c r="CG3096" i="1"/>
  <c r="CF3096" i="1"/>
  <c r="CE3096" i="1"/>
  <c r="CD3096" i="1"/>
  <c r="CC3096" i="1"/>
  <c r="CB3096" i="1"/>
  <c r="CA3096" i="1"/>
  <c r="BZ3096" i="1"/>
  <c r="BY3096" i="1"/>
  <c r="BX3096" i="1"/>
  <c r="BW3096" i="1"/>
  <c r="BV3096" i="1"/>
  <c r="BU3096" i="1"/>
  <c r="BT3096" i="1"/>
  <c r="BS3096" i="1"/>
  <c r="BR3096" i="1"/>
  <c r="BQ3096" i="1"/>
  <c r="BP3096" i="1"/>
  <c r="BO3096" i="1"/>
  <c r="BN3096" i="1"/>
  <c r="BM3096" i="1"/>
  <c r="BL3096" i="1"/>
  <c r="BK3096" i="1"/>
  <c r="BJ3096" i="1"/>
  <c r="BI3096" i="1"/>
  <c r="BH3096" i="1"/>
  <c r="BG3096" i="1"/>
  <c r="BE3096" i="1"/>
  <c r="BE3106" i="1" s="1"/>
  <c r="BD3096" i="1"/>
  <c r="BC3096" i="1"/>
  <c r="BB3096" i="1"/>
  <c r="BB3106" i="1" s="1"/>
  <c r="BA3096" i="1"/>
  <c r="AZ3096" i="1"/>
  <c r="AZ3106" i="1" s="1"/>
  <c r="AY3096" i="1"/>
  <c r="AX3096" i="1"/>
  <c r="AX3106" i="1" s="1"/>
  <c r="AW3096" i="1"/>
  <c r="AV3096" i="1"/>
  <c r="AU3096" i="1"/>
  <c r="AT3096" i="1"/>
  <c r="AT3106" i="1" s="1"/>
  <c r="AS3096" i="1"/>
  <c r="AR3096" i="1"/>
  <c r="AQ3096" i="1"/>
  <c r="AP3096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W3096" i="1"/>
  <c r="V3096" i="1"/>
  <c r="U3096" i="1"/>
  <c r="T3096" i="1"/>
  <c r="R3096" i="1"/>
  <c r="DA3080" i="1"/>
  <c r="CZ3080" i="1"/>
  <c r="CZ3090" i="1" s="1"/>
  <c r="CY3080" i="1"/>
  <c r="CY3090" i="1" s="1"/>
  <c r="CW3080" i="1"/>
  <c r="CV3080" i="1"/>
  <c r="CU3080" i="1"/>
  <c r="CT3080" i="1"/>
  <c r="CS3080" i="1"/>
  <c r="CR3080" i="1"/>
  <c r="CQ3080" i="1"/>
  <c r="CP3080" i="1"/>
  <c r="CO3080" i="1"/>
  <c r="CO3090" i="1" s="1"/>
  <c r="CN3080" i="1"/>
  <c r="CM3080" i="1"/>
  <c r="CM3090" i="1" s="1"/>
  <c r="CL3080" i="1"/>
  <c r="CK3080" i="1"/>
  <c r="CJ3080" i="1"/>
  <c r="CI3080" i="1"/>
  <c r="CH3080" i="1"/>
  <c r="CG3080" i="1"/>
  <c r="CF3080" i="1"/>
  <c r="CE3080" i="1"/>
  <c r="CD3080" i="1"/>
  <c r="CC3080" i="1"/>
  <c r="CB3080" i="1"/>
  <c r="CA3080" i="1"/>
  <c r="BZ3080" i="1"/>
  <c r="BY3080" i="1"/>
  <c r="BX3080" i="1"/>
  <c r="BW3080" i="1"/>
  <c r="BV3080" i="1"/>
  <c r="BU3080" i="1"/>
  <c r="BT3080" i="1"/>
  <c r="BS3080" i="1"/>
  <c r="BR3080" i="1"/>
  <c r="BQ3080" i="1"/>
  <c r="BP3080" i="1"/>
  <c r="BO3080" i="1"/>
  <c r="BN3080" i="1"/>
  <c r="BM3080" i="1"/>
  <c r="BL3080" i="1"/>
  <c r="BK3080" i="1"/>
  <c r="BJ3080" i="1"/>
  <c r="BI3080" i="1"/>
  <c r="BH3080" i="1"/>
  <c r="BG3080" i="1"/>
  <c r="BE3080" i="1"/>
  <c r="BE3090" i="1" s="1"/>
  <c r="BD3080" i="1"/>
  <c r="BC3080" i="1"/>
  <c r="BB3080" i="1"/>
  <c r="BB3090" i="1" s="1"/>
  <c r="BA3080" i="1"/>
  <c r="AZ3080" i="1"/>
  <c r="AZ3090" i="1" s="1"/>
  <c r="AY3080" i="1"/>
  <c r="AX3080" i="1"/>
  <c r="AX3090" i="1" s="1"/>
  <c r="AW3080" i="1"/>
  <c r="AV3080" i="1"/>
  <c r="AU3080" i="1"/>
  <c r="AT3080" i="1"/>
  <c r="AT3090" i="1" s="1"/>
  <c r="AS3080" i="1"/>
  <c r="AR3080" i="1"/>
  <c r="AQ3080" i="1"/>
  <c r="AP3080" i="1"/>
  <c r="AO3080" i="1"/>
  <c r="AN3080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W3080" i="1"/>
  <c r="V3080" i="1"/>
  <c r="U3080" i="1"/>
  <c r="T3080" i="1"/>
  <c r="R3080" i="1"/>
  <c r="DA3064" i="1"/>
  <c r="CZ3064" i="1"/>
  <c r="CZ3074" i="1" s="1"/>
  <c r="CY3064" i="1"/>
  <c r="CY3074" i="1" s="1"/>
  <c r="CW3064" i="1"/>
  <c r="CV3064" i="1"/>
  <c r="CU3064" i="1"/>
  <c r="CT3064" i="1"/>
  <c r="CS3064" i="1"/>
  <c r="CR3064" i="1"/>
  <c r="CQ3064" i="1"/>
  <c r="CP3064" i="1"/>
  <c r="CO3064" i="1"/>
  <c r="CO3074" i="1" s="1"/>
  <c r="CN3064" i="1"/>
  <c r="CM3064" i="1"/>
  <c r="CM3074" i="1" s="1"/>
  <c r="CL3064" i="1"/>
  <c r="CK3064" i="1"/>
  <c r="CK3074" i="1" s="1"/>
  <c r="CJ3064" i="1"/>
  <c r="CI3064" i="1"/>
  <c r="CH3064" i="1"/>
  <c r="CG3064" i="1"/>
  <c r="CF3064" i="1"/>
  <c r="CE3064" i="1"/>
  <c r="CD3064" i="1"/>
  <c r="CC3064" i="1"/>
  <c r="CB3064" i="1"/>
  <c r="CA3064" i="1"/>
  <c r="BZ3064" i="1"/>
  <c r="BY3064" i="1"/>
  <c r="BX3064" i="1"/>
  <c r="BW3064" i="1"/>
  <c r="BV3064" i="1"/>
  <c r="BU3064" i="1"/>
  <c r="BT3064" i="1"/>
  <c r="BS3064" i="1"/>
  <c r="BR3064" i="1"/>
  <c r="BQ3064" i="1"/>
  <c r="BP3064" i="1"/>
  <c r="BO3064" i="1"/>
  <c r="BN3064" i="1"/>
  <c r="BM3064" i="1"/>
  <c r="BL3064" i="1"/>
  <c r="BK3064" i="1"/>
  <c r="BJ3064" i="1"/>
  <c r="BI3064" i="1"/>
  <c r="BH3064" i="1"/>
  <c r="BG3064" i="1"/>
  <c r="BE3064" i="1"/>
  <c r="BE3074" i="1" s="1"/>
  <c r="BD3064" i="1"/>
  <c r="BC3064" i="1"/>
  <c r="BB3064" i="1"/>
  <c r="BB3074" i="1" s="1"/>
  <c r="BA3064" i="1"/>
  <c r="AZ3064" i="1"/>
  <c r="AZ3074" i="1" s="1"/>
  <c r="AY3064" i="1"/>
  <c r="AX3064" i="1"/>
  <c r="AX3074" i="1" s="1"/>
  <c r="AW3064" i="1"/>
  <c r="AV3064" i="1"/>
  <c r="AU3064" i="1"/>
  <c r="AT3064" i="1"/>
  <c r="AT3074" i="1" s="1"/>
  <c r="AS3064" i="1"/>
  <c r="AR3064" i="1"/>
  <c r="AQ3064" i="1"/>
  <c r="AP3064" i="1"/>
  <c r="AO3064" i="1"/>
  <c r="AN3064" i="1"/>
  <c r="AM3064" i="1"/>
  <c r="AL3064" i="1"/>
  <c r="AK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X3064" i="1"/>
  <c r="W3064" i="1"/>
  <c r="V3064" i="1"/>
  <c r="U3064" i="1"/>
  <c r="T3064" i="1"/>
  <c r="R3064" i="1"/>
  <c r="DA3048" i="1"/>
  <c r="CZ3048" i="1"/>
  <c r="CZ3058" i="1" s="1"/>
  <c r="CY3048" i="1"/>
  <c r="CY3058" i="1" s="1"/>
  <c r="CW3048" i="1"/>
  <c r="CV3048" i="1"/>
  <c r="CU3048" i="1"/>
  <c r="CT3048" i="1"/>
  <c r="CS3048" i="1"/>
  <c r="CR3048" i="1"/>
  <c r="CQ3048" i="1"/>
  <c r="CP3048" i="1"/>
  <c r="CO3048" i="1"/>
  <c r="CO3058" i="1" s="1"/>
  <c r="CN3048" i="1"/>
  <c r="CM3048" i="1"/>
  <c r="CM3058" i="1" s="1"/>
  <c r="CL3048" i="1"/>
  <c r="CK3048" i="1"/>
  <c r="CK3058" i="1" s="1"/>
  <c r="CJ3048" i="1"/>
  <c r="CI3048" i="1"/>
  <c r="CH3048" i="1"/>
  <c r="CG3048" i="1"/>
  <c r="CF3048" i="1"/>
  <c r="CE3048" i="1"/>
  <c r="CD3048" i="1"/>
  <c r="CC3048" i="1"/>
  <c r="CB3048" i="1"/>
  <c r="CA3048" i="1"/>
  <c r="BZ3048" i="1"/>
  <c r="BY3048" i="1"/>
  <c r="BX3048" i="1"/>
  <c r="BW3048" i="1"/>
  <c r="BV3048" i="1"/>
  <c r="BU3048" i="1"/>
  <c r="BT3048" i="1"/>
  <c r="BS3048" i="1"/>
  <c r="BR3048" i="1"/>
  <c r="BQ3048" i="1"/>
  <c r="BP3048" i="1"/>
  <c r="BO3048" i="1"/>
  <c r="BN3048" i="1"/>
  <c r="BM3048" i="1"/>
  <c r="BL3048" i="1"/>
  <c r="BK3048" i="1"/>
  <c r="BJ3048" i="1"/>
  <c r="BI3048" i="1"/>
  <c r="BH3048" i="1"/>
  <c r="BG3048" i="1"/>
  <c r="BE3048" i="1"/>
  <c r="BE3058" i="1" s="1"/>
  <c r="BD3048" i="1"/>
  <c r="BC3048" i="1"/>
  <c r="BB3048" i="1"/>
  <c r="BB3058" i="1" s="1"/>
  <c r="BA3048" i="1"/>
  <c r="AZ3048" i="1"/>
  <c r="AZ3058" i="1" s="1"/>
  <c r="AY3048" i="1"/>
  <c r="AX3048" i="1"/>
  <c r="AX3058" i="1" s="1"/>
  <c r="AW3048" i="1"/>
  <c r="AV3048" i="1"/>
  <c r="AU3048" i="1"/>
  <c r="AT3048" i="1"/>
  <c r="AT3058" i="1" s="1"/>
  <c r="AS3048" i="1"/>
  <c r="AR3048" i="1"/>
  <c r="AQ3048" i="1"/>
  <c r="AP3048" i="1"/>
  <c r="AO3048" i="1"/>
  <c r="AN3048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W3048" i="1"/>
  <c r="V3048" i="1"/>
  <c r="U3048" i="1"/>
  <c r="T3048" i="1"/>
  <c r="R3048" i="1"/>
  <c r="DA3032" i="1"/>
  <c r="CZ3032" i="1"/>
  <c r="CY3032" i="1"/>
  <c r="CY3042" i="1" s="1"/>
  <c r="CW3032" i="1"/>
  <c r="CV3032" i="1"/>
  <c r="CU3032" i="1"/>
  <c r="CT3032" i="1"/>
  <c r="CS3032" i="1"/>
  <c r="CR3032" i="1"/>
  <c r="CQ3032" i="1"/>
  <c r="CP3032" i="1"/>
  <c r="CO3032" i="1"/>
  <c r="CO3042" i="1" s="1"/>
  <c r="CN3032" i="1"/>
  <c r="CM3032" i="1"/>
  <c r="CM3042" i="1" s="1"/>
  <c r="CL3032" i="1"/>
  <c r="CK3032" i="1"/>
  <c r="CK3042" i="1" s="1"/>
  <c r="CJ3032" i="1"/>
  <c r="CI3032" i="1"/>
  <c r="CH3032" i="1"/>
  <c r="CG3032" i="1"/>
  <c r="CF3032" i="1"/>
  <c r="CE3032" i="1"/>
  <c r="CD3032" i="1"/>
  <c r="CC3032" i="1"/>
  <c r="CB3032" i="1"/>
  <c r="CA3032" i="1"/>
  <c r="BZ3032" i="1"/>
  <c r="BY3032" i="1"/>
  <c r="BX3032" i="1"/>
  <c r="BW3032" i="1"/>
  <c r="BV3032" i="1"/>
  <c r="BU3032" i="1"/>
  <c r="BT3032" i="1"/>
  <c r="BS3032" i="1"/>
  <c r="BR3032" i="1"/>
  <c r="BQ3032" i="1"/>
  <c r="BP3032" i="1"/>
  <c r="BO3032" i="1"/>
  <c r="BN3032" i="1"/>
  <c r="BM3032" i="1"/>
  <c r="BL3032" i="1"/>
  <c r="BK3032" i="1"/>
  <c r="BJ3032" i="1"/>
  <c r="BI3032" i="1"/>
  <c r="BH3032" i="1"/>
  <c r="BG3032" i="1"/>
  <c r="BE3032" i="1"/>
  <c r="BE3042" i="1" s="1"/>
  <c r="BD3032" i="1"/>
  <c r="BC3032" i="1"/>
  <c r="BB3032" i="1"/>
  <c r="BA3032" i="1"/>
  <c r="AZ3032" i="1"/>
  <c r="AZ3042" i="1" s="1"/>
  <c r="AY3032" i="1"/>
  <c r="AX3032" i="1"/>
  <c r="AX3042" i="1" s="1"/>
  <c r="AW3032" i="1"/>
  <c r="AV3032" i="1"/>
  <c r="AU3032" i="1"/>
  <c r="AT3032" i="1"/>
  <c r="AT3042" i="1" s="1"/>
  <c r="AS3032" i="1"/>
  <c r="AR3032" i="1"/>
  <c r="AQ3032" i="1"/>
  <c r="AP3032" i="1"/>
  <c r="AO3032" i="1"/>
  <c r="AN3032" i="1"/>
  <c r="AM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X3032" i="1"/>
  <c r="W3032" i="1"/>
  <c r="V3032" i="1"/>
  <c r="U3032" i="1"/>
  <c r="T3032" i="1"/>
  <c r="R3032" i="1"/>
  <c r="DA3016" i="1"/>
  <c r="CZ3016" i="1"/>
  <c r="CZ3026" i="1" s="1"/>
  <c r="CY3016" i="1"/>
  <c r="CY3026" i="1" s="1"/>
  <c r="CW3016" i="1"/>
  <c r="CV3016" i="1"/>
  <c r="CU3016" i="1"/>
  <c r="CT3016" i="1"/>
  <c r="CS3016" i="1"/>
  <c r="CR3016" i="1"/>
  <c r="CQ3016" i="1"/>
  <c r="CP3016" i="1"/>
  <c r="CO3016" i="1"/>
  <c r="CN3016" i="1"/>
  <c r="CM3016" i="1"/>
  <c r="CM3026" i="1" s="1"/>
  <c r="CL3016" i="1"/>
  <c r="CK3016" i="1"/>
  <c r="CK3026" i="1" s="1"/>
  <c r="CJ3016" i="1"/>
  <c r="CI3016" i="1"/>
  <c r="CH3016" i="1"/>
  <c r="CG3016" i="1"/>
  <c r="CF3016" i="1"/>
  <c r="CE3016" i="1"/>
  <c r="CD3016" i="1"/>
  <c r="CC3016" i="1"/>
  <c r="CB3016" i="1"/>
  <c r="CA3016" i="1"/>
  <c r="BZ3016" i="1"/>
  <c r="BY3016" i="1"/>
  <c r="BX3016" i="1"/>
  <c r="BW3016" i="1"/>
  <c r="BV3016" i="1"/>
  <c r="BU3016" i="1"/>
  <c r="BT3016" i="1"/>
  <c r="BS3016" i="1"/>
  <c r="BR3016" i="1"/>
  <c r="BQ3016" i="1"/>
  <c r="BP3016" i="1"/>
  <c r="BO3016" i="1"/>
  <c r="BN3016" i="1"/>
  <c r="BM3016" i="1"/>
  <c r="BL3016" i="1"/>
  <c r="BK3016" i="1"/>
  <c r="BJ3016" i="1"/>
  <c r="BI3016" i="1"/>
  <c r="BH3016" i="1"/>
  <c r="BG3016" i="1"/>
  <c r="BE3016" i="1"/>
  <c r="BE3026" i="1" s="1"/>
  <c r="BD3016" i="1"/>
  <c r="BC3016" i="1"/>
  <c r="BB3016" i="1"/>
  <c r="BB3026" i="1" s="1"/>
  <c r="BA3016" i="1"/>
  <c r="AZ3016" i="1"/>
  <c r="AZ3026" i="1" s="1"/>
  <c r="AY3016" i="1"/>
  <c r="AX3016" i="1"/>
  <c r="AX3026" i="1" s="1"/>
  <c r="AW3016" i="1"/>
  <c r="AV3016" i="1"/>
  <c r="AU3016" i="1"/>
  <c r="AT3016" i="1"/>
  <c r="AT3026" i="1" s="1"/>
  <c r="AS3016" i="1"/>
  <c r="AR3016" i="1"/>
  <c r="AQ3016" i="1"/>
  <c r="AP3016" i="1"/>
  <c r="AO3016" i="1"/>
  <c r="AN3016" i="1"/>
  <c r="AM3016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W3016" i="1"/>
  <c r="V3016" i="1"/>
  <c r="U3016" i="1"/>
  <c r="T3016" i="1"/>
  <c r="R3016" i="1"/>
  <c r="DA3000" i="1"/>
  <c r="CZ3000" i="1"/>
  <c r="CZ3010" i="1" s="1"/>
  <c r="CY3000" i="1"/>
  <c r="CY3010" i="1" s="1"/>
  <c r="CW3000" i="1"/>
  <c r="CV3000" i="1"/>
  <c r="CU3000" i="1"/>
  <c r="CT3000" i="1"/>
  <c r="CS3000" i="1"/>
  <c r="CR3000" i="1"/>
  <c r="CQ3000" i="1"/>
  <c r="CP3000" i="1"/>
  <c r="CO3000" i="1"/>
  <c r="CO3010" i="1" s="1"/>
  <c r="CN3000" i="1"/>
  <c r="CM3000" i="1"/>
  <c r="CM3010" i="1" s="1"/>
  <c r="CL3000" i="1"/>
  <c r="CK3000" i="1"/>
  <c r="CJ3000" i="1"/>
  <c r="CI3000" i="1"/>
  <c r="CH3000" i="1"/>
  <c r="CG3000" i="1"/>
  <c r="CF3000" i="1"/>
  <c r="CE3000" i="1"/>
  <c r="CD3000" i="1"/>
  <c r="CC3000" i="1"/>
  <c r="CB3000" i="1"/>
  <c r="CA3000" i="1"/>
  <c r="BZ3000" i="1"/>
  <c r="BY3000" i="1"/>
  <c r="BX3000" i="1"/>
  <c r="BW3000" i="1"/>
  <c r="BV3000" i="1"/>
  <c r="BU3000" i="1"/>
  <c r="BT3000" i="1"/>
  <c r="BS3000" i="1"/>
  <c r="BR3000" i="1"/>
  <c r="BQ3000" i="1"/>
  <c r="BP3000" i="1"/>
  <c r="BO3000" i="1"/>
  <c r="BN3000" i="1"/>
  <c r="BM3000" i="1"/>
  <c r="BL3000" i="1"/>
  <c r="BK3000" i="1"/>
  <c r="BJ3000" i="1"/>
  <c r="BI3000" i="1"/>
  <c r="BH3000" i="1"/>
  <c r="BG3000" i="1"/>
  <c r="BE3000" i="1"/>
  <c r="BE3010" i="1" s="1"/>
  <c r="BD3000" i="1"/>
  <c r="BC3000" i="1"/>
  <c r="BB3000" i="1"/>
  <c r="BB3010" i="1" s="1"/>
  <c r="BA3000" i="1"/>
  <c r="AZ3000" i="1"/>
  <c r="AZ3010" i="1" s="1"/>
  <c r="AY3000" i="1"/>
  <c r="AX3000" i="1"/>
  <c r="AX3010" i="1" s="1"/>
  <c r="AW3000" i="1"/>
  <c r="AV3000" i="1"/>
  <c r="AU3000" i="1"/>
  <c r="AT3000" i="1"/>
  <c r="AT3010" i="1" s="1"/>
  <c r="AS3000" i="1"/>
  <c r="AR3000" i="1"/>
  <c r="AQ3000" i="1"/>
  <c r="AP3000" i="1"/>
  <c r="AO3000" i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W3000" i="1"/>
  <c r="V3000" i="1"/>
  <c r="U3000" i="1"/>
  <c r="T3000" i="1"/>
  <c r="R3000" i="1"/>
  <c r="R3010" i="1" s="1"/>
  <c r="DA2984" i="1"/>
  <c r="CZ2984" i="1"/>
  <c r="CY2984" i="1"/>
  <c r="CW2984" i="1"/>
  <c r="CV2984" i="1"/>
  <c r="CU2984" i="1"/>
  <c r="CT2984" i="1"/>
  <c r="CS2984" i="1"/>
  <c r="CR2984" i="1"/>
  <c r="CQ2984" i="1"/>
  <c r="CP2984" i="1"/>
  <c r="CO2984" i="1"/>
  <c r="CO2994" i="1" s="1"/>
  <c r="CN2984" i="1"/>
  <c r="CM2984" i="1"/>
  <c r="CM2994" i="1" s="1"/>
  <c r="CL2984" i="1"/>
  <c r="CK2984" i="1"/>
  <c r="CK2994" i="1" s="1"/>
  <c r="CJ2984" i="1"/>
  <c r="CI2984" i="1"/>
  <c r="CH2984" i="1"/>
  <c r="CG2984" i="1"/>
  <c r="CF2984" i="1"/>
  <c r="CE2984" i="1"/>
  <c r="CD2984" i="1"/>
  <c r="CC2984" i="1"/>
  <c r="CB2984" i="1"/>
  <c r="CA2984" i="1"/>
  <c r="BZ2984" i="1"/>
  <c r="BY2984" i="1"/>
  <c r="BX2984" i="1"/>
  <c r="BW2984" i="1"/>
  <c r="BV2984" i="1"/>
  <c r="BU2984" i="1"/>
  <c r="BT2984" i="1"/>
  <c r="BS2984" i="1"/>
  <c r="BR2984" i="1"/>
  <c r="BQ2984" i="1"/>
  <c r="BP2984" i="1"/>
  <c r="BO2984" i="1"/>
  <c r="BN2984" i="1"/>
  <c r="BM2984" i="1"/>
  <c r="BL2984" i="1"/>
  <c r="BK2984" i="1"/>
  <c r="BJ2984" i="1"/>
  <c r="BI2984" i="1"/>
  <c r="BH2984" i="1"/>
  <c r="BG2984" i="1"/>
  <c r="BE2984" i="1"/>
  <c r="BE2994" i="1" s="1"/>
  <c r="BD2984" i="1"/>
  <c r="BC2984" i="1"/>
  <c r="BB2984" i="1"/>
  <c r="BA2984" i="1"/>
  <c r="AZ2984" i="1"/>
  <c r="AY2984" i="1"/>
  <c r="AX2984" i="1"/>
  <c r="AX2994" i="1" s="1"/>
  <c r="AW2984" i="1"/>
  <c r="AV2984" i="1"/>
  <c r="AU2984" i="1"/>
  <c r="AT2984" i="1"/>
  <c r="AT2994" i="1" s="1"/>
  <c r="AS2984" i="1"/>
  <c r="AR2984" i="1"/>
  <c r="AQ2984" i="1"/>
  <c r="AP2984" i="1"/>
  <c r="AO2984" i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C2984" i="1"/>
  <c r="AB2984" i="1"/>
  <c r="AA2984" i="1"/>
  <c r="Z2984" i="1"/>
  <c r="Y2984" i="1"/>
  <c r="X2984" i="1"/>
  <c r="W2984" i="1"/>
  <c r="V2984" i="1"/>
  <c r="U2984" i="1"/>
  <c r="T2984" i="1"/>
  <c r="R2984" i="1"/>
  <c r="DA2968" i="1"/>
  <c r="CZ2968" i="1"/>
  <c r="CZ2978" i="1" s="1"/>
  <c r="CY2968" i="1"/>
  <c r="CY2978" i="1" s="1"/>
  <c r="CW2968" i="1"/>
  <c r="CV2968" i="1"/>
  <c r="CU2968" i="1"/>
  <c r="CT2968" i="1"/>
  <c r="CS2968" i="1"/>
  <c r="CR2968" i="1"/>
  <c r="CQ2968" i="1"/>
  <c r="CP2968" i="1"/>
  <c r="CO2968" i="1"/>
  <c r="CO2978" i="1" s="1"/>
  <c r="CN2968" i="1"/>
  <c r="CM2968" i="1"/>
  <c r="CL2968" i="1"/>
  <c r="CK2968" i="1"/>
  <c r="CK2978" i="1" s="1"/>
  <c r="CJ2968" i="1"/>
  <c r="CI2968" i="1"/>
  <c r="CH2968" i="1"/>
  <c r="CG2968" i="1"/>
  <c r="CF2968" i="1"/>
  <c r="CE2968" i="1"/>
  <c r="CD2968" i="1"/>
  <c r="CC2968" i="1"/>
  <c r="CB2968" i="1"/>
  <c r="CA2968" i="1"/>
  <c r="BZ2968" i="1"/>
  <c r="BY2968" i="1"/>
  <c r="BX2968" i="1"/>
  <c r="BW2968" i="1"/>
  <c r="BV2968" i="1"/>
  <c r="BU2968" i="1"/>
  <c r="BT2968" i="1"/>
  <c r="BS2968" i="1"/>
  <c r="BR2968" i="1"/>
  <c r="BQ2968" i="1"/>
  <c r="BP2968" i="1"/>
  <c r="BO2968" i="1"/>
  <c r="BN2968" i="1"/>
  <c r="BM2968" i="1"/>
  <c r="BL2968" i="1"/>
  <c r="BK2968" i="1"/>
  <c r="BJ2968" i="1"/>
  <c r="BI2968" i="1"/>
  <c r="BH2968" i="1"/>
  <c r="BG2968" i="1"/>
  <c r="BE2968" i="1"/>
  <c r="BE2978" i="1" s="1"/>
  <c r="BD2968" i="1"/>
  <c r="BC2968" i="1"/>
  <c r="BB2968" i="1"/>
  <c r="BB2978" i="1" s="1"/>
  <c r="BA2968" i="1"/>
  <c r="AZ2968" i="1"/>
  <c r="AZ2978" i="1" s="1"/>
  <c r="AY2968" i="1"/>
  <c r="AX2968" i="1"/>
  <c r="AX2978" i="1" s="1"/>
  <c r="AW2968" i="1"/>
  <c r="AV2968" i="1"/>
  <c r="AU2968" i="1"/>
  <c r="AT2968" i="1"/>
  <c r="AT2978" i="1" s="1"/>
  <c r="AS2968" i="1"/>
  <c r="AR2968" i="1"/>
  <c r="AQ2968" i="1"/>
  <c r="AP2968" i="1"/>
  <c r="AO2968" i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W2968" i="1"/>
  <c r="V2968" i="1"/>
  <c r="U2968" i="1"/>
  <c r="T2968" i="1"/>
  <c r="R2968" i="1"/>
  <c r="DA2952" i="1"/>
  <c r="CZ2952" i="1"/>
  <c r="CZ2962" i="1" s="1"/>
  <c r="CY2952" i="1"/>
  <c r="CY2962" i="1" s="1"/>
  <c r="CW2952" i="1"/>
  <c r="CV2952" i="1"/>
  <c r="CU2952" i="1"/>
  <c r="CT2952" i="1"/>
  <c r="CS2952" i="1"/>
  <c r="CR2952" i="1"/>
  <c r="CQ2952" i="1"/>
  <c r="CP2952" i="1"/>
  <c r="CO2952" i="1"/>
  <c r="CO2962" i="1" s="1"/>
  <c r="CN2952" i="1"/>
  <c r="CM2952" i="1"/>
  <c r="CM2962" i="1" s="1"/>
  <c r="CL2952" i="1"/>
  <c r="CK2952" i="1"/>
  <c r="CK2962" i="1" s="1"/>
  <c r="CJ2952" i="1"/>
  <c r="CI2952" i="1"/>
  <c r="CH2952" i="1"/>
  <c r="CG2952" i="1"/>
  <c r="CF2952" i="1"/>
  <c r="CE2952" i="1"/>
  <c r="CD2952" i="1"/>
  <c r="CC2952" i="1"/>
  <c r="CB2952" i="1"/>
  <c r="CA2952" i="1"/>
  <c r="BZ2952" i="1"/>
  <c r="BY2952" i="1"/>
  <c r="BX2952" i="1"/>
  <c r="BW2952" i="1"/>
  <c r="BV2952" i="1"/>
  <c r="BU2952" i="1"/>
  <c r="BT2952" i="1"/>
  <c r="BS2952" i="1"/>
  <c r="BR2952" i="1"/>
  <c r="BQ2952" i="1"/>
  <c r="BP2952" i="1"/>
  <c r="BO2952" i="1"/>
  <c r="BN2952" i="1"/>
  <c r="BM2952" i="1"/>
  <c r="BL2952" i="1"/>
  <c r="BK2952" i="1"/>
  <c r="BJ2952" i="1"/>
  <c r="BI2952" i="1"/>
  <c r="BH2952" i="1"/>
  <c r="BG2952" i="1"/>
  <c r="BE2952" i="1"/>
  <c r="BE2962" i="1" s="1"/>
  <c r="BD2952" i="1"/>
  <c r="BC2952" i="1"/>
  <c r="BB2952" i="1"/>
  <c r="BB2962" i="1" s="1"/>
  <c r="BA2952" i="1"/>
  <c r="AZ2952" i="1"/>
  <c r="AZ2962" i="1" s="1"/>
  <c r="AY2952" i="1"/>
  <c r="AX2952" i="1"/>
  <c r="AX2962" i="1" s="1"/>
  <c r="AW2952" i="1"/>
  <c r="AV2952" i="1"/>
  <c r="AU2952" i="1"/>
  <c r="AT2952" i="1"/>
  <c r="AT2962" i="1" s="1"/>
  <c r="AS2952" i="1"/>
  <c r="AR2952" i="1"/>
  <c r="AQ2952" i="1"/>
  <c r="AP2952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W2952" i="1"/>
  <c r="V2952" i="1"/>
  <c r="U2952" i="1"/>
  <c r="T2952" i="1"/>
  <c r="R2952" i="1"/>
  <c r="DA2936" i="1"/>
  <c r="CZ2936" i="1"/>
  <c r="CZ2946" i="1" s="1"/>
  <c r="CY2936" i="1"/>
  <c r="CW2936" i="1"/>
  <c r="CV2936" i="1"/>
  <c r="CU2936" i="1"/>
  <c r="CT2936" i="1"/>
  <c r="CS2936" i="1"/>
  <c r="CR2936" i="1"/>
  <c r="CQ2936" i="1"/>
  <c r="CP2936" i="1"/>
  <c r="CO2936" i="1"/>
  <c r="CO2946" i="1" s="1"/>
  <c r="CN2936" i="1"/>
  <c r="CM2936" i="1"/>
  <c r="CM2946" i="1" s="1"/>
  <c r="CL2936" i="1"/>
  <c r="CK2936" i="1"/>
  <c r="CK2946" i="1" s="1"/>
  <c r="CJ2936" i="1"/>
  <c r="CI2936" i="1"/>
  <c r="CH2936" i="1"/>
  <c r="CG2936" i="1"/>
  <c r="CF2936" i="1"/>
  <c r="CE2936" i="1"/>
  <c r="CD2936" i="1"/>
  <c r="CC2936" i="1"/>
  <c r="CB2936" i="1"/>
  <c r="CA2936" i="1"/>
  <c r="BZ2936" i="1"/>
  <c r="BY2936" i="1"/>
  <c r="BX2936" i="1"/>
  <c r="BW2936" i="1"/>
  <c r="BV2936" i="1"/>
  <c r="BU2936" i="1"/>
  <c r="BT2936" i="1"/>
  <c r="BS2936" i="1"/>
  <c r="BR2936" i="1"/>
  <c r="BQ2936" i="1"/>
  <c r="BP2936" i="1"/>
  <c r="BO2936" i="1"/>
  <c r="BN2936" i="1"/>
  <c r="BM2936" i="1"/>
  <c r="BL2936" i="1"/>
  <c r="BK2936" i="1"/>
  <c r="BJ2936" i="1"/>
  <c r="BI2936" i="1"/>
  <c r="BH2936" i="1"/>
  <c r="BG2936" i="1"/>
  <c r="BE2936" i="1"/>
  <c r="BE2946" i="1" s="1"/>
  <c r="BD2936" i="1"/>
  <c r="BC2936" i="1"/>
  <c r="BB2936" i="1"/>
  <c r="BB2946" i="1" s="1"/>
  <c r="BA2936" i="1"/>
  <c r="AZ2936" i="1"/>
  <c r="AZ2946" i="1" s="1"/>
  <c r="AY2936" i="1"/>
  <c r="AX2936" i="1"/>
  <c r="AX2946" i="1" s="1"/>
  <c r="AW2936" i="1"/>
  <c r="AV2936" i="1"/>
  <c r="AU2936" i="1"/>
  <c r="AT2936" i="1"/>
  <c r="AT2946" i="1" s="1"/>
  <c r="AS2936" i="1"/>
  <c r="AR2936" i="1"/>
  <c r="AQ2936" i="1"/>
  <c r="AP2936" i="1"/>
  <c r="AO2936" i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C2936" i="1"/>
  <c r="AB2936" i="1"/>
  <c r="AA2936" i="1"/>
  <c r="Z2936" i="1"/>
  <c r="Y2936" i="1"/>
  <c r="X2936" i="1"/>
  <c r="W2936" i="1"/>
  <c r="V2936" i="1"/>
  <c r="U2936" i="1"/>
  <c r="T2936" i="1"/>
  <c r="R2936" i="1"/>
  <c r="DA2920" i="1"/>
  <c r="CZ2920" i="1"/>
  <c r="CZ2930" i="1" s="1"/>
  <c r="CY2920" i="1"/>
  <c r="CY2930" i="1" s="1"/>
  <c r="CW2920" i="1"/>
  <c r="CV2920" i="1"/>
  <c r="CU2920" i="1"/>
  <c r="CT2920" i="1"/>
  <c r="CS2920" i="1"/>
  <c r="CR2920" i="1"/>
  <c r="CQ2920" i="1"/>
  <c r="CP2920" i="1"/>
  <c r="CO2920" i="1"/>
  <c r="CO2930" i="1" s="1"/>
  <c r="CN2920" i="1"/>
  <c r="CM2920" i="1"/>
  <c r="CM2930" i="1" s="1"/>
  <c r="CL2920" i="1"/>
  <c r="CK2920" i="1"/>
  <c r="CK2930" i="1" s="1"/>
  <c r="CJ2920" i="1"/>
  <c r="CI2920" i="1"/>
  <c r="CH2920" i="1"/>
  <c r="CG2920" i="1"/>
  <c r="CF2920" i="1"/>
  <c r="CE2920" i="1"/>
  <c r="CD2920" i="1"/>
  <c r="CC2920" i="1"/>
  <c r="CB2920" i="1"/>
  <c r="CA2920" i="1"/>
  <c r="BZ2920" i="1"/>
  <c r="BY2920" i="1"/>
  <c r="BX2920" i="1"/>
  <c r="BW2920" i="1"/>
  <c r="BV2920" i="1"/>
  <c r="BU2920" i="1"/>
  <c r="BT2920" i="1"/>
  <c r="BS2920" i="1"/>
  <c r="BR2920" i="1"/>
  <c r="BQ2920" i="1"/>
  <c r="BP2920" i="1"/>
  <c r="BO2920" i="1"/>
  <c r="BN2920" i="1"/>
  <c r="BM2920" i="1"/>
  <c r="BL2920" i="1"/>
  <c r="BK2920" i="1"/>
  <c r="BJ2920" i="1"/>
  <c r="BI2920" i="1"/>
  <c r="BH2920" i="1"/>
  <c r="BG2920" i="1"/>
  <c r="BE2920" i="1"/>
  <c r="BE2930" i="1" s="1"/>
  <c r="BD2920" i="1"/>
  <c r="BC2920" i="1"/>
  <c r="BB2920" i="1"/>
  <c r="BB2930" i="1" s="1"/>
  <c r="BA2920" i="1"/>
  <c r="AZ2920" i="1"/>
  <c r="AZ2930" i="1" s="1"/>
  <c r="AY2920" i="1"/>
  <c r="AX2920" i="1"/>
  <c r="AX2930" i="1" s="1"/>
  <c r="AW2920" i="1"/>
  <c r="AV2920" i="1"/>
  <c r="AU2920" i="1"/>
  <c r="AT2920" i="1"/>
  <c r="AT2930" i="1" s="1"/>
  <c r="AS2920" i="1"/>
  <c r="AR2920" i="1"/>
  <c r="AQ2920" i="1"/>
  <c r="AP2920" i="1"/>
  <c r="AO2920" i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X2920" i="1"/>
  <c r="W2920" i="1"/>
  <c r="V2920" i="1"/>
  <c r="U2920" i="1"/>
  <c r="T2920" i="1"/>
  <c r="R2920" i="1"/>
  <c r="DA2904" i="1"/>
  <c r="CZ2904" i="1"/>
  <c r="CY2904" i="1"/>
  <c r="CY2914" i="1" s="1"/>
  <c r="CW2904" i="1"/>
  <c r="CV2904" i="1"/>
  <c r="CU2904" i="1"/>
  <c r="CT2904" i="1"/>
  <c r="CS2904" i="1"/>
  <c r="CR2904" i="1"/>
  <c r="CQ2904" i="1"/>
  <c r="CP2904" i="1"/>
  <c r="CO2904" i="1"/>
  <c r="CO2914" i="1" s="1"/>
  <c r="CN2904" i="1"/>
  <c r="CM2904" i="1"/>
  <c r="CM2914" i="1" s="1"/>
  <c r="CL2904" i="1"/>
  <c r="CK2904" i="1"/>
  <c r="CK2914" i="1" s="1"/>
  <c r="CJ2904" i="1"/>
  <c r="CI2904" i="1"/>
  <c r="CH2904" i="1"/>
  <c r="CG2904" i="1"/>
  <c r="CF2904" i="1"/>
  <c r="CE2904" i="1"/>
  <c r="CD2904" i="1"/>
  <c r="CC2904" i="1"/>
  <c r="CB2904" i="1"/>
  <c r="CA2904" i="1"/>
  <c r="BZ2904" i="1"/>
  <c r="BY2904" i="1"/>
  <c r="BX2904" i="1"/>
  <c r="BW2904" i="1"/>
  <c r="BV2904" i="1"/>
  <c r="BU2904" i="1"/>
  <c r="BT2904" i="1"/>
  <c r="BS2904" i="1"/>
  <c r="BR2904" i="1"/>
  <c r="BQ2904" i="1"/>
  <c r="BP2904" i="1"/>
  <c r="BO2904" i="1"/>
  <c r="BN2904" i="1"/>
  <c r="BM2904" i="1"/>
  <c r="BL2904" i="1"/>
  <c r="BK2904" i="1"/>
  <c r="BJ2904" i="1"/>
  <c r="BI2904" i="1"/>
  <c r="BH2904" i="1"/>
  <c r="BG2904" i="1"/>
  <c r="BE2904" i="1"/>
  <c r="BE2914" i="1" s="1"/>
  <c r="BD2904" i="1"/>
  <c r="BC2904" i="1"/>
  <c r="BB2904" i="1"/>
  <c r="BA2904" i="1"/>
  <c r="AZ2904" i="1"/>
  <c r="AZ2914" i="1" s="1"/>
  <c r="AY2904" i="1"/>
  <c r="AX2904" i="1"/>
  <c r="AX2914" i="1" s="1"/>
  <c r="AW2904" i="1"/>
  <c r="AV2904" i="1"/>
  <c r="AU2904" i="1"/>
  <c r="AT2904" i="1"/>
  <c r="AT2914" i="1" s="1"/>
  <c r="AS2904" i="1"/>
  <c r="AR2904" i="1"/>
  <c r="AQ2904" i="1"/>
  <c r="AP2904" i="1"/>
  <c r="AO2904" i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X2904" i="1"/>
  <c r="W2904" i="1"/>
  <c r="V2904" i="1"/>
  <c r="U2904" i="1"/>
  <c r="T2904" i="1"/>
  <c r="R2904" i="1"/>
  <c r="DA2888" i="1"/>
  <c r="CZ2888" i="1"/>
  <c r="CZ2898" i="1" s="1"/>
  <c r="CY2888" i="1"/>
  <c r="CY2898" i="1" s="1"/>
  <c r="CW2888" i="1"/>
  <c r="CV2888" i="1"/>
  <c r="CU2888" i="1"/>
  <c r="CT2888" i="1"/>
  <c r="CS2888" i="1"/>
  <c r="CR2888" i="1"/>
  <c r="CQ2888" i="1"/>
  <c r="CP2888" i="1"/>
  <c r="CO2888" i="1"/>
  <c r="CO2898" i="1" s="1"/>
  <c r="CN2888" i="1"/>
  <c r="CM2888" i="1"/>
  <c r="CM2898" i="1" s="1"/>
  <c r="CL2888" i="1"/>
  <c r="CK2888" i="1"/>
  <c r="CK2898" i="1" s="1"/>
  <c r="CJ2888" i="1"/>
  <c r="CI2888" i="1"/>
  <c r="CH2888" i="1"/>
  <c r="CG2888" i="1"/>
  <c r="CF2888" i="1"/>
  <c r="CE2888" i="1"/>
  <c r="CD2888" i="1"/>
  <c r="CC2888" i="1"/>
  <c r="CB2888" i="1"/>
  <c r="CA2888" i="1"/>
  <c r="BZ2888" i="1"/>
  <c r="BY2888" i="1"/>
  <c r="BX2888" i="1"/>
  <c r="BW2888" i="1"/>
  <c r="BV2888" i="1"/>
  <c r="BU2888" i="1"/>
  <c r="BT2888" i="1"/>
  <c r="BS2888" i="1"/>
  <c r="BR2888" i="1"/>
  <c r="BQ2888" i="1"/>
  <c r="BP2888" i="1"/>
  <c r="BO2888" i="1"/>
  <c r="BN2888" i="1"/>
  <c r="BM2888" i="1"/>
  <c r="BL2888" i="1"/>
  <c r="BK2888" i="1"/>
  <c r="BJ2888" i="1"/>
  <c r="BI2888" i="1"/>
  <c r="BH2888" i="1"/>
  <c r="BG2888" i="1"/>
  <c r="BE2888" i="1"/>
  <c r="BE2898" i="1" s="1"/>
  <c r="BD2888" i="1"/>
  <c r="BC2888" i="1"/>
  <c r="BB2888" i="1"/>
  <c r="BB2898" i="1" s="1"/>
  <c r="BA2888" i="1"/>
  <c r="AZ2888" i="1"/>
  <c r="AZ2898" i="1" s="1"/>
  <c r="AY2888" i="1"/>
  <c r="AX2888" i="1"/>
  <c r="AX2898" i="1" s="1"/>
  <c r="AW2888" i="1"/>
  <c r="AV2888" i="1"/>
  <c r="AU2888" i="1"/>
  <c r="AT2888" i="1"/>
  <c r="AT2898" i="1" s="1"/>
  <c r="AS2888" i="1"/>
  <c r="AR2888" i="1"/>
  <c r="AQ2888" i="1"/>
  <c r="AP2888" i="1"/>
  <c r="AO2888" i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W2888" i="1"/>
  <c r="V2888" i="1"/>
  <c r="U2888" i="1"/>
  <c r="T2888" i="1"/>
  <c r="R2888" i="1"/>
  <c r="DA2872" i="1"/>
  <c r="CZ2872" i="1"/>
  <c r="CZ2882" i="1" s="1"/>
  <c r="CY2872" i="1"/>
  <c r="CY2882" i="1" s="1"/>
  <c r="CW2872" i="1"/>
  <c r="CV2872" i="1"/>
  <c r="CU2872" i="1"/>
  <c r="CT2872" i="1"/>
  <c r="CS2872" i="1"/>
  <c r="CR2872" i="1"/>
  <c r="CQ2872" i="1"/>
  <c r="CP2872" i="1"/>
  <c r="CO2872" i="1"/>
  <c r="CO2882" i="1" s="1"/>
  <c r="CN2872" i="1"/>
  <c r="CM2872" i="1"/>
  <c r="CM2882" i="1" s="1"/>
  <c r="CL2872" i="1"/>
  <c r="CK2872" i="1"/>
  <c r="CJ2872" i="1"/>
  <c r="CI2872" i="1"/>
  <c r="CH2872" i="1"/>
  <c r="CG2872" i="1"/>
  <c r="CF2872" i="1"/>
  <c r="CE2872" i="1"/>
  <c r="CD2872" i="1"/>
  <c r="CC2872" i="1"/>
  <c r="CB2872" i="1"/>
  <c r="CA2872" i="1"/>
  <c r="BZ2872" i="1"/>
  <c r="BY2872" i="1"/>
  <c r="BX2872" i="1"/>
  <c r="BW2872" i="1"/>
  <c r="BV2872" i="1"/>
  <c r="BU2872" i="1"/>
  <c r="BT2872" i="1"/>
  <c r="BS2872" i="1"/>
  <c r="BR2872" i="1"/>
  <c r="BQ2872" i="1"/>
  <c r="BP2872" i="1"/>
  <c r="BO2872" i="1"/>
  <c r="BN2872" i="1"/>
  <c r="BM2872" i="1"/>
  <c r="BL2872" i="1"/>
  <c r="BK2872" i="1"/>
  <c r="BJ2872" i="1"/>
  <c r="BI2872" i="1"/>
  <c r="BH2872" i="1"/>
  <c r="BG2872" i="1"/>
  <c r="BE2872" i="1"/>
  <c r="BD2872" i="1"/>
  <c r="BC2872" i="1"/>
  <c r="BB2872" i="1"/>
  <c r="BB2882" i="1" s="1"/>
  <c r="BA2872" i="1"/>
  <c r="AZ2872" i="1"/>
  <c r="AZ2882" i="1" s="1"/>
  <c r="AY2872" i="1"/>
  <c r="AX2872" i="1"/>
  <c r="AX2882" i="1" s="1"/>
  <c r="AW2872" i="1"/>
  <c r="AV2872" i="1"/>
  <c r="AU2872" i="1"/>
  <c r="AT2872" i="1"/>
  <c r="AT2882" i="1" s="1"/>
  <c r="AS2872" i="1"/>
  <c r="AR2872" i="1"/>
  <c r="AQ2872" i="1"/>
  <c r="AP2872" i="1"/>
  <c r="AO2872" i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X2872" i="1"/>
  <c r="W2872" i="1"/>
  <c r="V2872" i="1"/>
  <c r="U2872" i="1"/>
  <c r="T2872" i="1"/>
  <c r="R2872" i="1"/>
  <c r="DA2856" i="1"/>
  <c r="CZ2856" i="1"/>
  <c r="CZ2866" i="1" s="1"/>
  <c r="CY2856" i="1"/>
  <c r="CW2856" i="1"/>
  <c r="CV2856" i="1"/>
  <c r="CU2856" i="1"/>
  <c r="CT2856" i="1"/>
  <c r="CS2856" i="1"/>
  <c r="CR2856" i="1"/>
  <c r="CQ2856" i="1"/>
  <c r="CP2856" i="1"/>
  <c r="CO2856" i="1"/>
  <c r="CO2866" i="1" s="1"/>
  <c r="CN2856" i="1"/>
  <c r="CM2856" i="1"/>
  <c r="CM2866" i="1" s="1"/>
  <c r="CL2856" i="1"/>
  <c r="CK2856" i="1"/>
  <c r="CK2866" i="1" s="1"/>
  <c r="CJ2856" i="1"/>
  <c r="CI2856" i="1"/>
  <c r="CH2856" i="1"/>
  <c r="CG2856" i="1"/>
  <c r="CF2856" i="1"/>
  <c r="CE2856" i="1"/>
  <c r="CD2856" i="1"/>
  <c r="CC2856" i="1"/>
  <c r="CB2856" i="1"/>
  <c r="CA2856" i="1"/>
  <c r="BZ2856" i="1"/>
  <c r="BY2856" i="1"/>
  <c r="BX2856" i="1"/>
  <c r="BW2856" i="1"/>
  <c r="BV2856" i="1"/>
  <c r="BU2856" i="1"/>
  <c r="BT2856" i="1"/>
  <c r="BS2856" i="1"/>
  <c r="BR2856" i="1"/>
  <c r="BQ2856" i="1"/>
  <c r="BP2856" i="1"/>
  <c r="BO2856" i="1"/>
  <c r="BN2856" i="1"/>
  <c r="BM2856" i="1"/>
  <c r="BL2856" i="1"/>
  <c r="BK2856" i="1"/>
  <c r="BJ2856" i="1"/>
  <c r="BI2856" i="1"/>
  <c r="BH2856" i="1"/>
  <c r="BG2856" i="1"/>
  <c r="BE2856" i="1"/>
  <c r="BE2866" i="1" s="1"/>
  <c r="BD2856" i="1"/>
  <c r="BC2856" i="1"/>
  <c r="BB2856" i="1"/>
  <c r="BB2866" i="1" s="1"/>
  <c r="BA2856" i="1"/>
  <c r="AZ2856" i="1"/>
  <c r="AZ2866" i="1" s="1"/>
  <c r="AY2856" i="1"/>
  <c r="AX2856" i="1"/>
  <c r="AX2866" i="1" s="1"/>
  <c r="AW2856" i="1"/>
  <c r="AV2856" i="1"/>
  <c r="AU2856" i="1"/>
  <c r="AT2856" i="1"/>
  <c r="AS2856" i="1"/>
  <c r="AR2856" i="1"/>
  <c r="AQ2856" i="1"/>
  <c r="AP2856" i="1"/>
  <c r="AO2856" i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W2856" i="1"/>
  <c r="V2856" i="1"/>
  <c r="U2856" i="1"/>
  <c r="T2856" i="1"/>
  <c r="R2856" i="1"/>
  <c r="DA2840" i="1"/>
  <c r="CZ2840" i="1"/>
  <c r="CZ2850" i="1" s="1"/>
  <c r="CY2840" i="1"/>
  <c r="CY2850" i="1" s="1"/>
  <c r="CW2840" i="1"/>
  <c r="CV2840" i="1"/>
  <c r="CU2840" i="1"/>
  <c r="CT2840" i="1"/>
  <c r="CS2840" i="1"/>
  <c r="CR2840" i="1"/>
  <c r="CQ2840" i="1"/>
  <c r="CP2840" i="1"/>
  <c r="CO2840" i="1"/>
  <c r="CO2850" i="1" s="1"/>
  <c r="CN2840" i="1"/>
  <c r="CM2840" i="1"/>
  <c r="CL2840" i="1"/>
  <c r="CK2840" i="1"/>
  <c r="CK2850" i="1" s="1"/>
  <c r="CJ2840" i="1"/>
  <c r="CI2840" i="1"/>
  <c r="CH2840" i="1"/>
  <c r="CG2840" i="1"/>
  <c r="CF2840" i="1"/>
  <c r="CE2840" i="1"/>
  <c r="CD2840" i="1"/>
  <c r="CC2840" i="1"/>
  <c r="CB2840" i="1"/>
  <c r="CA2840" i="1"/>
  <c r="BZ2840" i="1"/>
  <c r="BY2840" i="1"/>
  <c r="BX2840" i="1"/>
  <c r="BW2840" i="1"/>
  <c r="BV2840" i="1"/>
  <c r="BU2840" i="1"/>
  <c r="BT2840" i="1"/>
  <c r="BS2840" i="1"/>
  <c r="BR2840" i="1"/>
  <c r="BQ2840" i="1"/>
  <c r="BP2840" i="1"/>
  <c r="BO2840" i="1"/>
  <c r="BN2840" i="1"/>
  <c r="BM2840" i="1"/>
  <c r="BL2840" i="1"/>
  <c r="BK2840" i="1"/>
  <c r="BJ2840" i="1"/>
  <c r="BI2840" i="1"/>
  <c r="BH2840" i="1"/>
  <c r="BG2840" i="1"/>
  <c r="BE2840" i="1"/>
  <c r="BE2850" i="1" s="1"/>
  <c r="BD2840" i="1"/>
  <c r="BC2840" i="1"/>
  <c r="BB2840" i="1"/>
  <c r="BB2850" i="1" s="1"/>
  <c r="BA2840" i="1"/>
  <c r="AZ2840" i="1"/>
  <c r="AZ2850" i="1" s="1"/>
  <c r="AY2840" i="1"/>
  <c r="AX2840" i="1"/>
  <c r="AW2840" i="1"/>
  <c r="AV2840" i="1"/>
  <c r="AU2840" i="1"/>
  <c r="AT2840" i="1"/>
  <c r="AT2850" i="1" s="1"/>
  <c r="AS2840" i="1"/>
  <c r="AR2840" i="1"/>
  <c r="AQ2840" i="1"/>
  <c r="AP2840" i="1"/>
  <c r="AO2840" i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C2840" i="1"/>
  <c r="AB2840" i="1"/>
  <c r="AA2840" i="1"/>
  <c r="Z2840" i="1"/>
  <c r="Y2840" i="1"/>
  <c r="X2840" i="1"/>
  <c r="W2840" i="1"/>
  <c r="V2840" i="1"/>
  <c r="U2840" i="1"/>
  <c r="T2840" i="1"/>
  <c r="R2840" i="1"/>
  <c r="DA2824" i="1"/>
  <c r="CZ2824" i="1"/>
  <c r="CZ2834" i="1" s="1"/>
  <c r="CY2824" i="1"/>
  <c r="CY2834" i="1" s="1"/>
  <c r="CW2824" i="1"/>
  <c r="CV2824" i="1"/>
  <c r="CU2824" i="1"/>
  <c r="CT2824" i="1"/>
  <c r="CS2824" i="1"/>
  <c r="CR2824" i="1"/>
  <c r="CQ2824" i="1"/>
  <c r="CP2824" i="1"/>
  <c r="CO2824" i="1"/>
  <c r="CO2834" i="1" s="1"/>
  <c r="CN2824" i="1"/>
  <c r="CM2824" i="1"/>
  <c r="CM2834" i="1" s="1"/>
  <c r="CL2824" i="1"/>
  <c r="CK2824" i="1"/>
  <c r="CJ2824" i="1"/>
  <c r="CI2824" i="1"/>
  <c r="CH2824" i="1"/>
  <c r="CG2824" i="1"/>
  <c r="CF2824" i="1"/>
  <c r="CE2824" i="1"/>
  <c r="CD2824" i="1"/>
  <c r="CC2824" i="1"/>
  <c r="CB2824" i="1"/>
  <c r="CA2824" i="1"/>
  <c r="BZ2824" i="1"/>
  <c r="BY2824" i="1"/>
  <c r="BX2824" i="1"/>
  <c r="BW2824" i="1"/>
  <c r="BV2824" i="1"/>
  <c r="BU2824" i="1"/>
  <c r="BT2824" i="1"/>
  <c r="BS2824" i="1"/>
  <c r="BR2824" i="1"/>
  <c r="BQ2824" i="1"/>
  <c r="BP2824" i="1"/>
  <c r="BO2824" i="1"/>
  <c r="BN2824" i="1"/>
  <c r="BM2824" i="1"/>
  <c r="BL2824" i="1"/>
  <c r="BK2824" i="1"/>
  <c r="BJ2824" i="1"/>
  <c r="BI2824" i="1"/>
  <c r="BH2824" i="1"/>
  <c r="BG2824" i="1"/>
  <c r="BE2824" i="1"/>
  <c r="BE2834" i="1" s="1"/>
  <c r="BD2824" i="1"/>
  <c r="BC2824" i="1"/>
  <c r="BB2824" i="1"/>
  <c r="BB2834" i="1" s="1"/>
  <c r="BA2824" i="1"/>
  <c r="AZ2824" i="1"/>
  <c r="AZ2834" i="1" s="1"/>
  <c r="AY2824" i="1"/>
  <c r="AX2824" i="1"/>
  <c r="AX2834" i="1" s="1"/>
  <c r="AW2824" i="1"/>
  <c r="AV2824" i="1"/>
  <c r="AU2824" i="1"/>
  <c r="AT2824" i="1"/>
  <c r="AT2834" i="1" s="1"/>
  <c r="AS2824" i="1"/>
  <c r="AR2824" i="1"/>
  <c r="AQ2824" i="1"/>
  <c r="AP2824" i="1"/>
  <c r="AO2824" i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C2824" i="1"/>
  <c r="AB2824" i="1"/>
  <c r="AA2824" i="1"/>
  <c r="Z2824" i="1"/>
  <c r="Y2824" i="1"/>
  <c r="X2824" i="1"/>
  <c r="W2824" i="1"/>
  <c r="V2824" i="1"/>
  <c r="U2824" i="1"/>
  <c r="T2824" i="1"/>
  <c r="R2824" i="1"/>
  <c r="DA2808" i="1"/>
  <c r="CZ2808" i="1"/>
  <c r="CZ2818" i="1" s="1"/>
  <c r="CY2808" i="1"/>
  <c r="CY2818" i="1" s="1"/>
  <c r="CW2808" i="1"/>
  <c r="CV2808" i="1"/>
  <c r="CU2808" i="1"/>
  <c r="CT2808" i="1"/>
  <c r="CS2808" i="1"/>
  <c r="CR2808" i="1"/>
  <c r="CQ2808" i="1"/>
  <c r="CP2808" i="1"/>
  <c r="CO2808" i="1"/>
  <c r="CO2818" i="1" s="1"/>
  <c r="CN2808" i="1"/>
  <c r="CM2808" i="1"/>
  <c r="CM2818" i="1" s="1"/>
  <c r="CL2808" i="1"/>
  <c r="CK2808" i="1"/>
  <c r="CK2818" i="1" s="1"/>
  <c r="CJ2808" i="1"/>
  <c r="CI2808" i="1"/>
  <c r="CH2808" i="1"/>
  <c r="CG2808" i="1"/>
  <c r="CF2808" i="1"/>
  <c r="CE2808" i="1"/>
  <c r="CD2808" i="1"/>
  <c r="CC2808" i="1"/>
  <c r="CB2808" i="1"/>
  <c r="CA2808" i="1"/>
  <c r="BZ2808" i="1"/>
  <c r="BY2808" i="1"/>
  <c r="BX2808" i="1"/>
  <c r="BW2808" i="1"/>
  <c r="BV2808" i="1"/>
  <c r="BU2808" i="1"/>
  <c r="BT2808" i="1"/>
  <c r="BS2808" i="1"/>
  <c r="BR2808" i="1"/>
  <c r="BQ2808" i="1"/>
  <c r="BP2808" i="1"/>
  <c r="BO2808" i="1"/>
  <c r="BN2808" i="1"/>
  <c r="BM2808" i="1"/>
  <c r="BL2808" i="1"/>
  <c r="BK2808" i="1"/>
  <c r="BJ2808" i="1"/>
  <c r="BI2808" i="1"/>
  <c r="BH2808" i="1"/>
  <c r="BG2808" i="1"/>
  <c r="BE2808" i="1"/>
  <c r="BE2818" i="1" s="1"/>
  <c r="BD2808" i="1"/>
  <c r="BC2808" i="1"/>
  <c r="BB2808" i="1"/>
  <c r="BB2818" i="1" s="1"/>
  <c r="BA2808" i="1"/>
  <c r="AZ2808" i="1"/>
  <c r="AZ2818" i="1" s="1"/>
  <c r="AY2808" i="1"/>
  <c r="AX2808" i="1"/>
  <c r="AX2818" i="1" s="1"/>
  <c r="AW2808" i="1"/>
  <c r="AV2808" i="1"/>
  <c r="AU2808" i="1"/>
  <c r="AT2808" i="1"/>
  <c r="AT2818" i="1" s="1"/>
  <c r="AS2808" i="1"/>
  <c r="AR2808" i="1"/>
  <c r="AQ2808" i="1"/>
  <c r="AP2808" i="1"/>
  <c r="AO2808" i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X2808" i="1"/>
  <c r="W2808" i="1"/>
  <c r="V2808" i="1"/>
  <c r="U2808" i="1"/>
  <c r="T2808" i="1"/>
  <c r="R2808" i="1"/>
  <c r="DA2792" i="1"/>
  <c r="CZ2792" i="1"/>
  <c r="CZ2802" i="1" s="1"/>
  <c r="CY2792" i="1"/>
  <c r="CY2802" i="1" s="1"/>
  <c r="CW2792" i="1"/>
  <c r="CV2792" i="1"/>
  <c r="CU2792" i="1"/>
  <c r="CT2792" i="1"/>
  <c r="CS2792" i="1"/>
  <c r="CR2792" i="1"/>
  <c r="CQ2792" i="1"/>
  <c r="CP2792" i="1"/>
  <c r="CO2792" i="1"/>
  <c r="CO2802" i="1" s="1"/>
  <c r="CN2792" i="1"/>
  <c r="CM2792" i="1"/>
  <c r="CM2802" i="1" s="1"/>
  <c r="CL2792" i="1"/>
  <c r="CK2792" i="1"/>
  <c r="CK2802" i="1" s="1"/>
  <c r="CJ2792" i="1"/>
  <c r="CI2792" i="1"/>
  <c r="CH2792" i="1"/>
  <c r="CG2792" i="1"/>
  <c r="CF2792" i="1"/>
  <c r="CE2792" i="1"/>
  <c r="CD2792" i="1"/>
  <c r="CC2792" i="1"/>
  <c r="CB2792" i="1"/>
  <c r="CA2792" i="1"/>
  <c r="BZ2792" i="1"/>
  <c r="BY2792" i="1"/>
  <c r="BX2792" i="1"/>
  <c r="BW2792" i="1"/>
  <c r="BV2792" i="1"/>
  <c r="BU2792" i="1"/>
  <c r="BT2792" i="1"/>
  <c r="BS2792" i="1"/>
  <c r="BR2792" i="1"/>
  <c r="BQ2792" i="1"/>
  <c r="BP2792" i="1"/>
  <c r="BO2792" i="1"/>
  <c r="BN2792" i="1"/>
  <c r="BM2792" i="1"/>
  <c r="BL2792" i="1"/>
  <c r="BK2792" i="1"/>
  <c r="BJ2792" i="1"/>
  <c r="BI2792" i="1"/>
  <c r="BH2792" i="1"/>
  <c r="BG2792" i="1"/>
  <c r="BE2792" i="1"/>
  <c r="BE2802" i="1" s="1"/>
  <c r="BD2792" i="1"/>
  <c r="BC2792" i="1"/>
  <c r="BB2792" i="1"/>
  <c r="BB2802" i="1" s="1"/>
  <c r="BA2792" i="1"/>
  <c r="AZ2792" i="1"/>
  <c r="AZ2802" i="1" s="1"/>
  <c r="AY2792" i="1"/>
  <c r="AX2792" i="1"/>
  <c r="AX2802" i="1" s="1"/>
  <c r="AW2792" i="1"/>
  <c r="AV2792" i="1"/>
  <c r="AU2792" i="1"/>
  <c r="AT2792" i="1"/>
  <c r="AT2802" i="1" s="1"/>
  <c r="AS2792" i="1"/>
  <c r="AR2792" i="1"/>
  <c r="AQ2792" i="1"/>
  <c r="AP2792" i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W2792" i="1"/>
  <c r="V2792" i="1"/>
  <c r="U2792" i="1"/>
  <c r="T2792" i="1"/>
  <c r="R2792" i="1"/>
  <c r="DA2776" i="1"/>
  <c r="CZ2776" i="1"/>
  <c r="CY2776" i="1"/>
  <c r="CW2776" i="1"/>
  <c r="CV2776" i="1"/>
  <c r="CU2776" i="1"/>
  <c r="CT2776" i="1"/>
  <c r="CS2776" i="1"/>
  <c r="CR2776" i="1"/>
  <c r="CQ2776" i="1"/>
  <c r="CP2776" i="1"/>
  <c r="CO2776" i="1"/>
  <c r="CO2786" i="1" s="1"/>
  <c r="CN2776" i="1"/>
  <c r="CM2776" i="1"/>
  <c r="CM2786" i="1" s="1"/>
  <c r="CL2776" i="1"/>
  <c r="CK2776" i="1"/>
  <c r="CK2786" i="1" s="1"/>
  <c r="CJ2776" i="1"/>
  <c r="CI2776" i="1"/>
  <c r="CH2776" i="1"/>
  <c r="CG2776" i="1"/>
  <c r="CF2776" i="1"/>
  <c r="CE2776" i="1"/>
  <c r="CD2776" i="1"/>
  <c r="CC2776" i="1"/>
  <c r="CB2776" i="1"/>
  <c r="CA2776" i="1"/>
  <c r="BZ2776" i="1"/>
  <c r="BY2776" i="1"/>
  <c r="BX2776" i="1"/>
  <c r="BW2776" i="1"/>
  <c r="BV2776" i="1"/>
  <c r="BU2776" i="1"/>
  <c r="BT2776" i="1"/>
  <c r="BS2776" i="1"/>
  <c r="BR2776" i="1"/>
  <c r="BQ2776" i="1"/>
  <c r="BP2776" i="1"/>
  <c r="BO2776" i="1"/>
  <c r="BN2776" i="1"/>
  <c r="BM2776" i="1"/>
  <c r="BL2776" i="1"/>
  <c r="BK2776" i="1"/>
  <c r="BJ2776" i="1"/>
  <c r="BI2776" i="1"/>
  <c r="BH2776" i="1"/>
  <c r="BG2776" i="1"/>
  <c r="BE2776" i="1"/>
  <c r="BE2786" i="1" s="1"/>
  <c r="BD2776" i="1"/>
  <c r="BC2776" i="1"/>
  <c r="BB2776" i="1"/>
  <c r="BA2776" i="1"/>
  <c r="AZ2776" i="1"/>
  <c r="AZ2786" i="1" s="1"/>
  <c r="AY2776" i="1"/>
  <c r="AX2776" i="1"/>
  <c r="AX2786" i="1" s="1"/>
  <c r="AW2776" i="1"/>
  <c r="AV2776" i="1"/>
  <c r="AU2776" i="1"/>
  <c r="AT2776" i="1"/>
  <c r="AT2786" i="1" s="1"/>
  <c r="AS2776" i="1"/>
  <c r="AR2776" i="1"/>
  <c r="AQ2776" i="1"/>
  <c r="AP2776" i="1"/>
  <c r="AO2776" i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W2776" i="1"/>
  <c r="V2776" i="1"/>
  <c r="U2776" i="1"/>
  <c r="T2776" i="1"/>
  <c r="R2776" i="1"/>
  <c r="DA2760" i="1"/>
  <c r="CZ2760" i="1"/>
  <c r="CZ2770" i="1" s="1"/>
  <c r="CY2760" i="1"/>
  <c r="CY2770" i="1" s="1"/>
  <c r="CW2760" i="1"/>
  <c r="CV2760" i="1"/>
  <c r="CU2760" i="1"/>
  <c r="CT2760" i="1"/>
  <c r="CS2760" i="1"/>
  <c r="CR2760" i="1"/>
  <c r="CQ2760" i="1"/>
  <c r="CP2760" i="1"/>
  <c r="CO2760" i="1"/>
  <c r="CN2760" i="1"/>
  <c r="CM2760" i="1"/>
  <c r="CM2770" i="1" s="1"/>
  <c r="CL2760" i="1"/>
  <c r="CK2760" i="1"/>
  <c r="CK2770" i="1" s="1"/>
  <c r="CJ2760" i="1"/>
  <c r="CI2760" i="1"/>
  <c r="CH2760" i="1"/>
  <c r="CG2760" i="1"/>
  <c r="CF2760" i="1"/>
  <c r="CE2760" i="1"/>
  <c r="CD2760" i="1"/>
  <c r="CC2760" i="1"/>
  <c r="CB2760" i="1"/>
  <c r="CA2760" i="1"/>
  <c r="BZ2760" i="1"/>
  <c r="BY2760" i="1"/>
  <c r="BX2760" i="1"/>
  <c r="BW2760" i="1"/>
  <c r="BV2760" i="1"/>
  <c r="BU2760" i="1"/>
  <c r="BT2760" i="1"/>
  <c r="BS2760" i="1"/>
  <c r="BR2760" i="1"/>
  <c r="BQ2760" i="1"/>
  <c r="BP2760" i="1"/>
  <c r="BO2760" i="1"/>
  <c r="BN2760" i="1"/>
  <c r="BM2760" i="1"/>
  <c r="BL2760" i="1"/>
  <c r="BK2760" i="1"/>
  <c r="BJ2760" i="1"/>
  <c r="BI2760" i="1"/>
  <c r="BH2760" i="1"/>
  <c r="BG2760" i="1"/>
  <c r="BE2760" i="1"/>
  <c r="BE2770" i="1" s="1"/>
  <c r="BD2760" i="1"/>
  <c r="BC2760" i="1"/>
  <c r="BB2760" i="1"/>
  <c r="BB2770" i="1" s="1"/>
  <c r="BA2760" i="1"/>
  <c r="AZ2760" i="1"/>
  <c r="AZ2770" i="1" s="1"/>
  <c r="AY2760" i="1"/>
  <c r="AX2760" i="1"/>
  <c r="AX2770" i="1" s="1"/>
  <c r="AW2760" i="1"/>
  <c r="AV2760" i="1"/>
  <c r="AU2760" i="1"/>
  <c r="AT2760" i="1"/>
  <c r="AT2770" i="1" s="1"/>
  <c r="AS2760" i="1"/>
  <c r="AR2760" i="1"/>
  <c r="AQ2760" i="1"/>
  <c r="AP2760" i="1"/>
  <c r="AO2760" i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C2760" i="1"/>
  <c r="AB2760" i="1"/>
  <c r="AA2760" i="1"/>
  <c r="Z2760" i="1"/>
  <c r="Y2760" i="1"/>
  <c r="X2760" i="1"/>
  <c r="W2760" i="1"/>
  <c r="V2760" i="1"/>
  <c r="U2760" i="1"/>
  <c r="T2760" i="1"/>
  <c r="R2760" i="1"/>
  <c r="DA2744" i="1"/>
  <c r="CZ2744" i="1"/>
  <c r="CZ2754" i="1" s="1"/>
  <c r="CY2744" i="1"/>
  <c r="CY2754" i="1" s="1"/>
  <c r="CW2744" i="1"/>
  <c r="CV2744" i="1"/>
  <c r="CU2744" i="1"/>
  <c r="CT2744" i="1"/>
  <c r="CS2744" i="1"/>
  <c r="CR2744" i="1"/>
  <c r="CQ2744" i="1"/>
  <c r="CP2744" i="1"/>
  <c r="CO2744" i="1"/>
  <c r="CO2754" i="1" s="1"/>
  <c r="CN2744" i="1"/>
  <c r="CM2744" i="1"/>
  <c r="CM2754" i="1" s="1"/>
  <c r="CL2744" i="1"/>
  <c r="CK2744" i="1"/>
  <c r="CJ2744" i="1"/>
  <c r="CI2744" i="1"/>
  <c r="CH2744" i="1"/>
  <c r="CG2744" i="1"/>
  <c r="CF2744" i="1"/>
  <c r="CE2744" i="1"/>
  <c r="CD2744" i="1"/>
  <c r="CC2744" i="1"/>
  <c r="CB2744" i="1"/>
  <c r="CA2744" i="1"/>
  <c r="BZ2744" i="1"/>
  <c r="BY2744" i="1"/>
  <c r="BX2744" i="1"/>
  <c r="BW2744" i="1"/>
  <c r="BV2744" i="1"/>
  <c r="BU2744" i="1"/>
  <c r="BT2744" i="1"/>
  <c r="BS2744" i="1"/>
  <c r="BR2744" i="1"/>
  <c r="BQ2744" i="1"/>
  <c r="BP2744" i="1"/>
  <c r="BO2744" i="1"/>
  <c r="BN2744" i="1"/>
  <c r="BM2744" i="1"/>
  <c r="BL2744" i="1"/>
  <c r="BK2744" i="1"/>
  <c r="BJ2744" i="1"/>
  <c r="BI2744" i="1"/>
  <c r="BH2744" i="1"/>
  <c r="BG2744" i="1"/>
  <c r="BE2744" i="1"/>
  <c r="BE2754" i="1" s="1"/>
  <c r="BD2744" i="1"/>
  <c r="BC2744" i="1"/>
  <c r="BB2744" i="1"/>
  <c r="BB2754" i="1" s="1"/>
  <c r="BA2744" i="1"/>
  <c r="AZ2744" i="1"/>
  <c r="AZ2754" i="1" s="1"/>
  <c r="AY2744" i="1"/>
  <c r="AX2744" i="1"/>
  <c r="AX2754" i="1" s="1"/>
  <c r="AW2744" i="1"/>
  <c r="AV2744" i="1"/>
  <c r="AU2744" i="1"/>
  <c r="AT2744" i="1"/>
  <c r="AT2754" i="1" s="1"/>
  <c r="AS2744" i="1"/>
  <c r="AR2744" i="1"/>
  <c r="AQ2744" i="1"/>
  <c r="AP2744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X2744" i="1"/>
  <c r="W2744" i="1"/>
  <c r="V2744" i="1"/>
  <c r="U2744" i="1"/>
  <c r="T2744" i="1"/>
  <c r="R2744" i="1"/>
  <c r="DA2728" i="1"/>
  <c r="CZ2728" i="1"/>
  <c r="CY2728" i="1"/>
  <c r="CW2728" i="1"/>
  <c r="CV2728" i="1"/>
  <c r="CU2728" i="1"/>
  <c r="CT2728" i="1"/>
  <c r="CS2728" i="1"/>
  <c r="CR2728" i="1"/>
  <c r="CQ2728" i="1"/>
  <c r="CP2728" i="1"/>
  <c r="CO2728" i="1"/>
  <c r="CO2738" i="1" s="1"/>
  <c r="CN2728" i="1"/>
  <c r="CM2728" i="1"/>
  <c r="CM2738" i="1" s="1"/>
  <c r="CL2728" i="1"/>
  <c r="CK2728" i="1"/>
  <c r="CK2738" i="1" s="1"/>
  <c r="CJ2728" i="1"/>
  <c r="CI2728" i="1"/>
  <c r="CH2728" i="1"/>
  <c r="CG2728" i="1"/>
  <c r="CF2728" i="1"/>
  <c r="CE2728" i="1"/>
  <c r="CD2728" i="1"/>
  <c r="CC2728" i="1"/>
  <c r="CB2728" i="1"/>
  <c r="CA2728" i="1"/>
  <c r="BZ2728" i="1"/>
  <c r="BY2728" i="1"/>
  <c r="BX2728" i="1"/>
  <c r="BW2728" i="1"/>
  <c r="BV2728" i="1"/>
  <c r="BU2728" i="1"/>
  <c r="BT2728" i="1"/>
  <c r="BS2728" i="1"/>
  <c r="BR2728" i="1"/>
  <c r="BQ2728" i="1"/>
  <c r="BP2728" i="1"/>
  <c r="BO2728" i="1"/>
  <c r="BN2728" i="1"/>
  <c r="BM2728" i="1"/>
  <c r="BL2728" i="1"/>
  <c r="BK2728" i="1"/>
  <c r="BJ2728" i="1"/>
  <c r="BI2728" i="1"/>
  <c r="BH2728" i="1"/>
  <c r="BG2728" i="1"/>
  <c r="BE2728" i="1"/>
  <c r="BE2738" i="1" s="1"/>
  <c r="BD2728" i="1"/>
  <c r="BC2728" i="1"/>
  <c r="BB2728" i="1"/>
  <c r="BA2728" i="1"/>
  <c r="AZ2728" i="1"/>
  <c r="AZ2738" i="1" s="1"/>
  <c r="AY2728" i="1"/>
  <c r="AX2728" i="1"/>
  <c r="AX2738" i="1" s="1"/>
  <c r="AW2728" i="1"/>
  <c r="AV2728" i="1"/>
  <c r="AU2728" i="1"/>
  <c r="AT2728" i="1"/>
  <c r="AT2738" i="1" s="1"/>
  <c r="AS2728" i="1"/>
  <c r="AR2728" i="1"/>
  <c r="AQ2728" i="1"/>
  <c r="AP2728" i="1"/>
  <c r="AO2728" i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X2728" i="1"/>
  <c r="W2728" i="1"/>
  <c r="V2728" i="1"/>
  <c r="U2728" i="1"/>
  <c r="T2728" i="1"/>
  <c r="R2728" i="1"/>
  <c r="DA2712" i="1"/>
  <c r="CZ2712" i="1"/>
  <c r="CZ2722" i="1" s="1"/>
  <c r="CY2712" i="1"/>
  <c r="CY2722" i="1" s="1"/>
  <c r="CW2712" i="1"/>
  <c r="CV2712" i="1"/>
  <c r="CU2712" i="1"/>
  <c r="CT2712" i="1"/>
  <c r="CS2712" i="1"/>
  <c r="CR2712" i="1"/>
  <c r="CQ2712" i="1"/>
  <c r="CP2712" i="1"/>
  <c r="CO2712" i="1"/>
  <c r="CO2722" i="1" s="1"/>
  <c r="CN2712" i="1"/>
  <c r="CM2712" i="1"/>
  <c r="CL2712" i="1"/>
  <c r="CK2712" i="1"/>
  <c r="CK2722" i="1" s="1"/>
  <c r="CJ2712" i="1"/>
  <c r="CI2712" i="1"/>
  <c r="CH2712" i="1"/>
  <c r="CG2712" i="1"/>
  <c r="CF2712" i="1"/>
  <c r="CE2712" i="1"/>
  <c r="CD2712" i="1"/>
  <c r="CC2712" i="1"/>
  <c r="CB2712" i="1"/>
  <c r="CA2712" i="1"/>
  <c r="BZ2712" i="1"/>
  <c r="BY2712" i="1"/>
  <c r="BX2712" i="1"/>
  <c r="BW2712" i="1"/>
  <c r="BV2712" i="1"/>
  <c r="BU2712" i="1"/>
  <c r="BT2712" i="1"/>
  <c r="BS2712" i="1"/>
  <c r="BR2712" i="1"/>
  <c r="BQ2712" i="1"/>
  <c r="BP2712" i="1"/>
  <c r="BO2712" i="1"/>
  <c r="BN2712" i="1"/>
  <c r="BM2712" i="1"/>
  <c r="BL2712" i="1"/>
  <c r="BK2712" i="1"/>
  <c r="BJ2712" i="1"/>
  <c r="BI2712" i="1"/>
  <c r="BH2712" i="1"/>
  <c r="BG2712" i="1"/>
  <c r="BE2712" i="1"/>
  <c r="BD2712" i="1"/>
  <c r="BC2712" i="1"/>
  <c r="BB2712" i="1"/>
  <c r="BB2722" i="1" s="1"/>
  <c r="BA2712" i="1"/>
  <c r="AZ2712" i="1"/>
  <c r="AZ2722" i="1" s="1"/>
  <c r="AY2712" i="1"/>
  <c r="AX2712" i="1"/>
  <c r="AW2712" i="1"/>
  <c r="AV2712" i="1"/>
  <c r="AU2712" i="1"/>
  <c r="AT2712" i="1"/>
  <c r="AT2722" i="1" s="1"/>
  <c r="AS2712" i="1"/>
  <c r="AR2712" i="1"/>
  <c r="AQ2712" i="1"/>
  <c r="AP2712" i="1"/>
  <c r="AO2712" i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X2712" i="1"/>
  <c r="W2712" i="1"/>
  <c r="V2712" i="1"/>
  <c r="U2712" i="1"/>
  <c r="T2712" i="1"/>
  <c r="R2712" i="1"/>
  <c r="CZ2706" i="1"/>
  <c r="CY2696" i="1"/>
  <c r="CY2706" i="1" s="1"/>
  <c r="CW2696" i="1"/>
  <c r="CV2696" i="1"/>
  <c r="CU2696" i="1"/>
  <c r="CT2696" i="1"/>
  <c r="CS2696" i="1"/>
  <c r="CR2696" i="1"/>
  <c r="CQ2696" i="1"/>
  <c r="CP2696" i="1"/>
  <c r="CO2696" i="1"/>
  <c r="CO2706" i="1" s="1"/>
  <c r="CN2696" i="1"/>
  <c r="CM2696" i="1"/>
  <c r="CM2706" i="1" s="1"/>
  <c r="CL2696" i="1"/>
  <c r="CK2696" i="1"/>
  <c r="CK2706" i="1" s="1"/>
  <c r="CJ2696" i="1"/>
  <c r="CI2696" i="1"/>
  <c r="CH2696" i="1"/>
  <c r="CG2696" i="1"/>
  <c r="CF2696" i="1"/>
  <c r="CE2696" i="1"/>
  <c r="CD2696" i="1"/>
  <c r="CC2696" i="1"/>
  <c r="CB2696" i="1"/>
  <c r="CA2696" i="1"/>
  <c r="BZ2696" i="1"/>
  <c r="BY2696" i="1"/>
  <c r="BX2696" i="1"/>
  <c r="BW2696" i="1"/>
  <c r="BV2696" i="1"/>
  <c r="BU2696" i="1"/>
  <c r="BT2696" i="1"/>
  <c r="BS2696" i="1"/>
  <c r="BR2696" i="1"/>
  <c r="BQ2696" i="1"/>
  <c r="BP2696" i="1"/>
  <c r="BO2696" i="1"/>
  <c r="BN2696" i="1"/>
  <c r="BM2696" i="1"/>
  <c r="BL2696" i="1"/>
  <c r="BK2696" i="1"/>
  <c r="BJ2696" i="1"/>
  <c r="BI2696" i="1"/>
  <c r="BH2696" i="1"/>
  <c r="BG2696" i="1"/>
  <c r="BE2696" i="1"/>
  <c r="BE2706" i="1" s="1"/>
  <c r="BD2696" i="1"/>
  <c r="BC2696" i="1"/>
  <c r="BB2696" i="1"/>
  <c r="BB2706" i="1" s="1"/>
  <c r="BA2696" i="1"/>
  <c r="AZ2696" i="1"/>
  <c r="AZ2706" i="1" s="1"/>
  <c r="AY2696" i="1"/>
  <c r="AX2696" i="1"/>
  <c r="AX2706" i="1" s="1"/>
  <c r="AW2696" i="1"/>
  <c r="AV2696" i="1"/>
  <c r="AU2696" i="1"/>
  <c r="AT2696" i="1"/>
  <c r="AT2706" i="1" s="1"/>
  <c r="AS2696" i="1"/>
  <c r="AR2696" i="1"/>
  <c r="AQ2696" i="1"/>
  <c r="AP2696" i="1"/>
  <c r="AO2696" i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C2696" i="1"/>
  <c r="AB2696" i="1"/>
  <c r="AA2696" i="1"/>
  <c r="Z2696" i="1"/>
  <c r="Y2696" i="1"/>
  <c r="X2696" i="1"/>
  <c r="W2696" i="1"/>
  <c r="V2696" i="1"/>
  <c r="T2696" i="1"/>
  <c r="R2696" i="1"/>
  <c r="DA2680" i="1"/>
  <c r="CZ2680" i="1"/>
  <c r="CZ2690" i="1" s="1"/>
  <c r="CY2680" i="1"/>
  <c r="CW2680" i="1"/>
  <c r="CV2680" i="1"/>
  <c r="CU2680" i="1"/>
  <c r="CT2680" i="1"/>
  <c r="CS2680" i="1"/>
  <c r="CR2680" i="1"/>
  <c r="CQ2680" i="1"/>
  <c r="CP2680" i="1"/>
  <c r="CO2680" i="1"/>
  <c r="CN2680" i="1"/>
  <c r="CM2680" i="1"/>
  <c r="CM2690" i="1" s="1"/>
  <c r="CL2680" i="1"/>
  <c r="CK2680" i="1"/>
  <c r="CK2690" i="1" s="1"/>
  <c r="CJ2680" i="1"/>
  <c r="CI2680" i="1"/>
  <c r="CH2680" i="1"/>
  <c r="CG2680" i="1"/>
  <c r="CF2680" i="1"/>
  <c r="CE2680" i="1"/>
  <c r="CD2680" i="1"/>
  <c r="CC2680" i="1"/>
  <c r="CB2680" i="1"/>
  <c r="CA2680" i="1"/>
  <c r="BZ2680" i="1"/>
  <c r="BY2680" i="1"/>
  <c r="BX2680" i="1"/>
  <c r="BW2680" i="1"/>
  <c r="BV2680" i="1"/>
  <c r="BU2680" i="1"/>
  <c r="BT2680" i="1"/>
  <c r="BS2680" i="1"/>
  <c r="BR2680" i="1"/>
  <c r="BQ2680" i="1"/>
  <c r="BP2680" i="1"/>
  <c r="BO2680" i="1"/>
  <c r="BN2680" i="1"/>
  <c r="BM2680" i="1"/>
  <c r="BL2680" i="1"/>
  <c r="BK2680" i="1"/>
  <c r="BJ2680" i="1"/>
  <c r="BI2680" i="1"/>
  <c r="BH2680" i="1"/>
  <c r="BG2680" i="1"/>
  <c r="BE2680" i="1"/>
  <c r="BE2690" i="1" s="1"/>
  <c r="BD2680" i="1"/>
  <c r="BC2680" i="1"/>
  <c r="BB2680" i="1"/>
  <c r="BB2690" i="1" s="1"/>
  <c r="BA2680" i="1"/>
  <c r="AZ2680" i="1"/>
  <c r="AZ2690" i="1" s="1"/>
  <c r="AY2680" i="1"/>
  <c r="AX2680" i="1"/>
  <c r="AX2690" i="1" s="1"/>
  <c r="AW2680" i="1"/>
  <c r="AV2680" i="1"/>
  <c r="AU2680" i="1"/>
  <c r="AT2680" i="1"/>
  <c r="AT2690" i="1" s="1"/>
  <c r="AS2680" i="1"/>
  <c r="AR2680" i="1"/>
  <c r="AQ2680" i="1"/>
  <c r="AP2680" i="1"/>
  <c r="AO2680" i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X2680" i="1"/>
  <c r="W2680" i="1"/>
  <c r="V2680" i="1"/>
  <c r="U2680" i="1"/>
  <c r="T2680" i="1"/>
  <c r="R2680" i="1"/>
  <c r="DA2664" i="1"/>
  <c r="CZ2664" i="1"/>
  <c r="CZ2674" i="1" s="1"/>
  <c r="CY2664" i="1"/>
  <c r="CY2674" i="1" s="1"/>
  <c r="CW2664" i="1"/>
  <c r="CV2664" i="1"/>
  <c r="CU2664" i="1"/>
  <c r="CT2664" i="1"/>
  <c r="CS2664" i="1"/>
  <c r="CR2664" i="1"/>
  <c r="CQ2664" i="1"/>
  <c r="CP2664" i="1"/>
  <c r="CO2664" i="1"/>
  <c r="CO2674" i="1" s="1"/>
  <c r="CN2664" i="1"/>
  <c r="CM2664" i="1"/>
  <c r="CM2674" i="1" s="1"/>
  <c r="CL2664" i="1"/>
  <c r="CK2664" i="1"/>
  <c r="CK2674" i="1" s="1"/>
  <c r="CJ2664" i="1"/>
  <c r="CI2664" i="1"/>
  <c r="CH2664" i="1"/>
  <c r="CG2664" i="1"/>
  <c r="CF2664" i="1"/>
  <c r="CE2664" i="1"/>
  <c r="CD2664" i="1"/>
  <c r="CC2664" i="1"/>
  <c r="CB2664" i="1"/>
  <c r="CA2664" i="1"/>
  <c r="BZ2664" i="1"/>
  <c r="BY2664" i="1"/>
  <c r="BX2664" i="1"/>
  <c r="BW2664" i="1"/>
  <c r="BV2664" i="1"/>
  <c r="BU2664" i="1"/>
  <c r="BT2664" i="1"/>
  <c r="BS2664" i="1"/>
  <c r="BR2664" i="1"/>
  <c r="BQ2664" i="1"/>
  <c r="BP2664" i="1"/>
  <c r="BO2664" i="1"/>
  <c r="BN2664" i="1"/>
  <c r="BM2664" i="1"/>
  <c r="BL2664" i="1"/>
  <c r="BK2664" i="1"/>
  <c r="BJ2664" i="1"/>
  <c r="BI2664" i="1"/>
  <c r="BH2664" i="1"/>
  <c r="BG2664" i="1"/>
  <c r="BE2664" i="1"/>
  <c r="BE2674" i="1" s="1"/>
  <c r="BD2664" i="1"/>
  <c r="BC2664" i="1"/>
  <c r="BB2664" i="1"/>
  <c r="BB2674" i="1" s="1"/>
  <c r="BA2664" i="1"/>
  <c r="AZ2664" i="1"/>
  <c r="AY2664" i="1"/>
  <c r="AX2664" i="1"/>
  <c r="AX2674" i="1" s="1"/>
  <c r="AW2664" i="1"/>
  <c r="AV2664" i="1"/>
  <c r="AU2664" i="1"/>
  <c r="AT2664" i="1"/>
  <c r="AT2674" i="1" s="1"/>
  <c r="AS2664" i="1"/>
  <c r="AR2664" i="1"/>
  <c r="AQ2664" i="1"/>
  <c r="AP2664" i="1"/>
  <c r="AO2664" i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X2664" i="1"/>
  <c r="W2664" i="1"/>
  <c r="V2664" i="1"/>
  <c r="U2664" i="1"/>
  <c r="T2664" i="1"/>
  <c r="R2664" i="1"/>
  <c r="DA2648" i="1"/>
  <c r="CZ2648" i="1"/>
  <c r="CZ2658" i="1" s="1"/>
  <c r="CY2648" i="1"/>
  <c r="CY2658" i="1" s="1"/>
  <c r="CW2648" i="1"/>
  <c r="CV2648" i="1"/>
  <c r="CU2648" i="1"/>
  <c r="CT2648" i="1"/>
  <c r="CS2648" i="1"/>
  <c r="CR2648" i="1"/>
  <c r="CQ2648" i="1"/>
  <c r="CP2648" i="1"/>
  <c r="CO2648" i="1"/>
  <c r="CO2658" i="1" s="1"/>
  <c r="CN2648" i="1"/>
  <c r="CM2648" i="1"/>
  <c r="CM2658" i="1" s="1"/>
  <c r="CL2648" i="1"/>
  <c r="CK2648" i="1"/>
  <c r="CK2658" i="1" s="1"/>
  <c r="CJ2648" i="1"/>
  <c r="CI2648" i="1"/>
  <c r="CH2648" i="1"/>
  <c r="CG2648" i="1"/>
  <c r="CF2648" i="1"/>
  <c r="CE2648" i="1"/>
  <c r="CD2648" i="1"/>
  <c r="CC2648" i="1"/>
  <c r="CB2648" i="1"/>
  <c r="CA2648" i="1"/>
  <c r="BZ2648" i="1"/>
  <c r="BY2648" i="1"/>
  <c r="BX2648" i="1"/>
  <c r="BW2648" i="1"/>
  <c r="BV2648" i="1"/>
  <c r="BU2648" i="1"/>
  <c r="BT2648" i="1"/>
  <c r="BS2648" i="1"/>
  <c r="BR2648" i="1"/>
  <c r="BQ2648" i="1"/>
  <c r="BP2648" i="1"/>
  <c r="BO2648" i="1"/>
  <c r="BN2648" i="1"/>
  <c r="BM2648" i="1"/>
  <c r="BL2648" i="1"/>
  <c r="BK2648" i="1"/>
  <c r="BJ2648" i="1"/>
  <c r="BI2648" i="1"/>
  <c r="BH2648" i="1"/>
  <c r="BG2648" i="1"/>
  <c r="BF2648" i="1"/>
  <c r="BE2648" i="1"/>
  <c r="BE2658" i="1" s="1"/>
  <c r="BD2648" i="1"/>
  <c r="BC2648" i="1"/>
  <c r="BB2648" i="1"/>
  <c r="BB2658" i="1" s="1"/>
  <c r="BA2648" i="1"/>
  <c r="AZ2648" i="1"/>
  <c r="AZ2658" i="1" s="1"/>
  <c r="AY2648" i="1"/>
  <c r="AX2648" i="1"/>
  <c r="AX2658" i="1" s="1"/>
  <c r="AW2648" i="1"/>
  <c r="AV2648" i="1"/>
  <c r="AU2648" i="1"/>
  <c r="AT2648" i="1"/>
  <c r="AS2648" i="1"/>
  <c r="AR2648" i="1"/>
  <c r="AQ2648" i="1"/>
  <c r="AP2648" i="1"/>
  <c r="AO2648" i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X2648" i="1"/>
  <c r="W2648" i="1"/>
  <c r="V2648" i="1"/>
  <c r="U2648" i="1"/>
  <c r="T2648" i="1"/>
  <c r="R2648" i="1"/>
  <c r="DA2632" i="1"/>
  <c r="CZ2632" i="1"/>
  <c r="CZ2642" i="1" s="1"/>
  <c r="CY2632" i="1"/>
  <c r="CY2642" i="1" s="1"/>
  <c r="CW2632" i="1"/>
  <c r="CV2632" i="1"/>
  <c r="CU2632" i="1"/>
  <c r="CT2632" i="1"/>
  <c r="CS2632" i="1"/>
  <c r="CR2632" i="1"/>
  <c r="CQ2632" i="1"/>
  <c r="CP2632" i="1"/>
  <c r="CO2632" i="1"/>
  <c r="CO2642" i="1" s="1"/>
  <c r="CN2632" i="1"/>
  <c r="CM2632" i="1"/>
  <c r="CM2642" i="1" s="1"/>
  <c r="CL2632" i="1"/>
  <c r="CK2632" i="1"/>
  <c r="CK2642" i="1" s="1"/>
  <c r="CJ2632" i="1"/>
  <c r="CI2632" i="1"/>
  <c r="CH2632" i="1"/>
  <c r="CG2632" i="1"/>
  <c r="CF2632" i="1"/>
  <c r="CE2632" i="1"/>
  <c r="CD2632" i="1"/>
  <c r="CC2632" i="1"/>
  <c r="CB2632" i="1"/>
  <c r="CA2632" i="1"/>
  <c r="BZ2632" i="1"/>
  <c r="BY2632" i="1"/>
  <c r="BX2632" i="1"/>
  <c r="BW2632" i="1"/>
  <c r="BV2632" i="1"/>
  <c r="BU2632" i="1"/>
  <c r="BT2632" i="1"/>
  <c r="BS2632" i="1"/>
  <c r="BR2632" i="1"/>
  <c r="BQ2632" i="1"/>
  <c r="BP2632" i="1"/>
  <c r="BO2632" i="1"/>
  <c r="BN2632" i="1"/>
  <c r="BM2632" i="1"/>
  <c r="BL2632" i="1"/>
  <c r="BK2632" i="1"/>
  <c r="BJ2632" i="1"/>
  <c r="BI2632" i="1"/>
  <c r="BH2632" i="1"/>
  <c r="BG2632" i="1"/>
  <c r="BF2632" i="1"/>
  <c r="BE2632" i="1"/>
  <c r="BE2642" i="1" s="1"/>
  <c r="BD2632" i="1"/>
  <c r="BC2632" i="1"/>
  <c r="BB2632" i="1"/>
  <c r="BB2642" i="1" s="1"/>
  <c r="BA2632" i="1"/>
  <c r="AZ2632" i="1"/>
  <c r="AY2632" i="1"/>
  <c r="AX2632" i="1"/>
  <c r="AX2642" i="1" s="1"/>
  <c r="AW2632" i="1"/>
  <c r="AV2632" i="1"/>
  <c r="AU2632" i="1"/>
  <c r="AT2632" i="1"/>
  <c r="AT2642" i="1" s="1"/>
  <c r="AS2632" i="1"/>
  <c r="AR2632" i="1"/>
  <c r="AQ2632" i="1"/>
  <c r="AP2632" i="1"/>
  <c r="AO2632" i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C2632" i="1"/>
  <c r="AB2632" i="1"/>
  <c r="AA2632" i="1"/>
  <c r="Z2632" i="1"/>
  <c r="Y2632" i="1"/>
  <c r="X2632" i="1"/>
  <c r="W2632" i="1"/>
  <c r="V2632" i="1"/>
  <c r="U2632" i="1"/>
  <c r="T2632" i="1"/>
  <c r="R2632" i="1"/>
  <c r="DA2616" i="1"/>
  <c r="CZ2616" i="1"/>
  <c r="CZ2626" i="1" s="1"/>
  <c r="CY2616" i="1"/>
  <c r="CW2616" i="1"/>
  <c r="CV2616" i="1"/>
  <c r="CU2616" i="1"/>
  <c r="CT2616" i="1"/>
  <c r="CS2616" i="1"/>
  <c r="CR2616" i="1"/>
  <c r="CQ2616" i="1"/>
  <c r="CP2616" i="1"/>
  <c r="CO2616" i="1"/>
  <c r="CO2626" i="1" s="1"/>
  <c r="CN2616" i="1"/>
  <c r="CM2616" i="1"/>
  <c r="CL2616" i="1"/>
  <c r="CK2616" i="1"/>
  <c r="CK2626" i="1" s="1"/>
  <c r="CJ2616" i="1"/>
  <c r="CI2616" i="1"/>
  <c r="CH2616" i="1"/>
  <c r="CG2616" i="1"/>
  <c r="CF2616" i="1"/>
  <c r="CE2616" i="1"/>
  <c r="CD2616" i="1"/>
  <c r="CC2616" i="1"/>
  <c r="CB2616" i="1"/>
  <c r="CA2616" i="1"/>
  <c r="BZ2616" i="1"/>
  <c r="BY2616" i="1"/>
  <c r="BX2616" i="1"/>
  <c r="BW2616" i="1"/>
  <c r="BV2616" i="1"/>
  <c r="BU2616" i="1"/>
  <c r="BT2616" i="1"/>
  <c r="BS2616" i="1"/>
  <c r="BR2616" i="1"/>
  <c r="BQ2616" i="1"/>
  <c r="BP2616" i="1"/>
  <c r="BO2616" i="1"/>
  <c r="BN2616" i="1"/>
  <c r="BM2616" i="1"/>
  <c r="BL2616" i="1"/>
  <c r="BK2616" i="1"/>
  <c r="BJ2616" i="1"/>
  <c r="BI2616" i="1"/>
  <c r="BH2616" i="1"/>
  <c r="BG2616" i="1"/>
  <c r="BF2616" i="1"/>
  <c r="BE2616" i="1"/>
  <c r="BE2626" i="1" s="1"/>
  <c r="BD2616" i="1"/>
  <c r="BC2616" i="1"/>
  <c r="BB2616" i="1"/>
  <c r="BA2616" i="1"/>
  <c r="AZ2616" i="1"/>
  <c r="AZ2626" i="1" s="1"/>
  <c r="AY2616" i="1"/>
  <c r="AX2616" i="1"/>
  <c r="AX2626" i="1" s="1"/>
  <c r="AW2616" i="1"/>
  <c r="AV2616" i="1"/>
  <c r="AU2616" i="1"/>
  <c r="AT2616" i="1"/>
  <c r="AT2626" i="1" s="1"/>
  <c r="AS2616" i="1"/>
  <c r="AR2616" i="1"/>
  <c r="AQ2616" i="1"/>
  <c r="AP2616" i="1"/>
  <c r="AO2616" i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C2616" i="1"/>
  <c r="AB2616" i="1"/>
  <c r="AA2616" i="1"/>
  <c r="Z2616" i="1"/>
  <c r="Y2616" i="1"/>
  <c r="X2616" i="1"/>
  <c r="W2616" i="1"/>
  <c r="V2616" i="1"/>
  <c r="U2616" i="1"/>
  <c r="T2616" i="1"/>
  <c r="R2616" i="1"/>
  <c r="DA2600" i="1"/>
  <c r="CZ2600" i="1"/>
  <c r="CZ2610" i="1" s="1"/>
  <c r="CY2600" i="1"/>
  <c r="CY2610" i="1" s="1"/>
  <c r="CW2600" i="1"/>
  <c r="CV2600" i="1"/>
  <c r="CU2600" i="1"/>
  <c r="CT2600" i="1"/>
  <c r="CS2600" i="1"/>
  <c r="CR2600" i="1"/>
  <c r="CQ2600" i="1"/>
  <c r="CP2600" i="1"/>
  <c r="CO2600" i="1"/>
  <c r="CO2610" i="1" s="1"/>
  <c r="CN2600" i="1"/>
  <c r="CM2600" i="1"/>
  <c r="CM2610" i="1" s="1"/>
  <c r="CL2600" i="1"/>
  <c r="CK2600" i="1"/>
  <c r="CK2610" i="1" s="1"/>
  <c r="CJ2600" i="1"/>
  <c r="CI2600" i="1"/>
  <c r="CH2600" i="1"/>
  <c r="CG2600" i="1"/>
  <c r="CF2600" i="1"/>
  <c r="CE2600" i="1"/>
  <c r="CD2600" i="1"/>
  <c r="CC2600" i="1"/>
  <c r="CB2600" i="1"/>
  <c r="CA2600" i="1"/>
  <c r="BZ2600" i="1"/>
  <c r="BY2600" i="1"/>
  <c r="BX2600" i="1"/>
  <c r="BW2600" i="1"/>
  <c r="BV2600" i="1"/>
  <c r="BU2600" i="1"/>
  <c r="BT2600" i="1"/>
  <c r="BS2600" i="1"/>
  <c r="BR2600" i="1"/>
  <c r="BQ2600" i="1"/>
  <c r="BP2600" i="1"/>
  <c r="BO2600" i="1"/>
  <c r="BN2600" i="1"/>
  <c r="BM2600" i="1"/>
  <c r="BL2600" i="1"/>
  <c r="BK2600" i="1"/>
  <c r="BJ2600" i="1"/>
  <c r="BI2600" i="1"/>
  <c r="BH2600" i="1"/>
  <c r="BG2600" i="1"/>
  <c r="BE2600" i="1"/>
  <c r="BE2610" i="1" s="1"/>
  <c r="BD2600" i="1"/>
  <c r="BC2600" i="1"/>
  <c r="BB2600" i="1"/>
  <c r="BB2610" i="1" s="1"/>
  <c r="BA2600" i="1"/>
  <c r="AZ2600" i="1"/>
  <c r="AZ2610" i="1" s="1"/>
  <c r="AY2600" i="1"/>
  <c r="AX2600" i="1"/>
  <c r="AX2610" i="1" s="1"/>
  <c r="AW2600" i="1"/>
  <c r="AV2600" i="1"/>
  <c r="AU2600" i="1"/>
  <c r="AT2600" i="1"/>
  <c r="AT2610" i="1" s="1"/>
  <c r="AS2600" i="1"/>
  <c r="AR2600" i="1"/>
  <c r="AQ2600" i="1"/>
  <c r="AP2600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X2600" i="1"/>
  <c r="W2600" i="1"/>
  <c r="V2600" i="1"/>
  <c r="U2600" i="1"/>
  <c r="T2600" i="1"/>
  <c r="R2600" i="1"/>
  <c r="DA2584" i="1"/>
  <c r="CZ2584" i="1"/>
  <c r="CY2584" i="1"/>
  <c r="CW2584" i="1"/>
  <c r="CV2584" i="1"/>
  <c r="CU2584" i="1"/>
  <c r="CT2584" i="1"/>
  <c r="CS2584" i="1"/>
  <c r="CR2584" i="1"/>
  <c r="CQ2584" i="1"/>
  <c r="CP2584" i="1"/>
  <c r="CO2584" i="1"/>
  <c r="CO2594" i="1" s="1"/>
  <c r="CN2584" i="1"/>
  <c r="CM2584" i="1"/>
  <c r="CM2594" i="1" s="1"/>
  <c r="CL2584" i="1"/>
  <c r="CK2584" i="1"/>
  <c r="CK2594" i="1" s="1"/>
  <c r="CJ2584" i="1"/>
  <c r="CI2584" i="1"/>
  <c r="CH2584" i="1"/>
  <c r="CG2584" i="1"/>
  <c r="CF2584" i="1"/>
  <c r="CE2584" i="1"/>
  <c r="CD2584" i="1"/>
  <c r="CC2584" i="1"/>
  <c r="CB2584" i="1"/>
  <c r="CA2584" i="1"/>
  <c r="BZ2584" i="1"/>
  <c r="BY2584" i="1"/>
  <c r="BX2584" i="1"/>
  <c r="BW2584" i="1"/>
  <c r="BV2584" i="1"/>
  <c r="BU2584" i="1"/>
  <c r="BT2584" i="1"/>
  <c r="BS2584" i="1"/>
  <c r="BR2584" i="1"/>
  <c r="BQ2584" i="1"/>
  <c r="BP2584" i="1"/>
  <c r="BO2584" i="1"/>
  <c r="BN2584" i="1"/>
  <c r="BM2584" i="1"/>
  <c r="BL2584" i="1"/>
  <c r="BK2584" i="1"/>
  <c r="BJ2584" i="1"/>
  <c r="BI2584" i="1"/>
  <c r="BH2584" i="1"/>
  <c r="BG2584" i="1"/>
  <c r="BE2584" i="1"/>
  <c r="BE2594" i="1" s="1"/>
  <c r="BD2584" i="1"/>
  <c r="BC2584" i="1"/>
  <c r="BB2584" i="1"/>
  <c r="BA2584" i="1"/>
  <c r="AZ2584" i="1"/>
  <c r="AY2584" i="1"/>
  <c r="AX2584" i="1"/>
  <c r="AX2594" i="1" s="1"/>
  <c r="AW2584" i="1"/>
  <c r="AV2584" i="1"/>
  <c r="AU2584" i="1"/>
  <c r="AT2584" i="1"/>
  <c r="AT2594" i="1" s="1"/>
  <c r="AS2584" i="1"/>
  <c r="AR2584" i="1"/>
  <c r="AQ2584" i="1"/>
  <c r="AP2584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X2584" i="1"/>
  <c r="W2584" i="1"/>
  <c r="V2584" i="1"/>
  <c r="U2584" i="1"/>
  <c r="T2584" i="1"/>
  <c r="R2584" i="1"/>
  <c r="DA2568" i="1"/>
  <c r="CZ2568" i="1"/>
  <c r="CZ2578" i="1" s="1"/>
  <c r="CY2568" i="1"/>
  <c r="CW2568" i="1"/>
  <c r="CV2568" i="1"/>
  <c r="CU2568" i="1"/>
  <c r="CT2568" i="1"/>
  <c r="CS2568" i="1"/>
  <c r="CR2568" i="1"/>
  <c r="CQ2568" i="1"/>
  <c r="CP2568" i="1"/>
  <c r="CO2568" i="1"/>
  <c r="CO2578" i="1" s="1"/>
  <c r="CN2568" i="1"/>
  <c r="CM2568" i="1"/>
  <c r="CL2568" i="1"/>
  <c r="CK2568" i="1"/>
  <c r="CK2578" i="1" s="1"/>
  <c r="CJ2568" i="1"/>
  <c r="CI2568" i="1"/>
  <c r="CH2568" i="1"/>
  <c r="CG2568" i="1"/>
  <c r="CF2568" i="1"/>
  <c r="CE2568" i="1"/>
  <c r="CD2568" i="1"/>
  <c r="CC2568" i="1"/>
  <c r="CB2568" i="1"/>
  <c r="CA2568" i="1"/>
  <c r="BZ2568" i="1"/>
  <c r="BY2568" i="1"/>
  <c r="BX2568" i="1"/>
  <c r="BW2568" i="1"/>
  <c r="BV2568" i="1"/>
  <c r="BU2568" i="1"/>
  <c r="BT2568" i="1"/>
  <c r="BS2568" i="1"/>
  <c r="BR2568" i="1"/>
  <c r="BQ2568" i="1"/>
  <c r="BP2568" i="1"/>
  <c r="BO2568" i="1"/>
  <c r="BN2568" i="1"/>
  <c r="BM2568" i="1"/>
  <c r="BL2568" i="1"/>
  <c r="BK2568" i="1"/>
  <c r="BJ2568" i="1"/>
  <c r="BI2568" i="1"/>
  <c r="BH2568" i="1"/>
  <c r="BG2568" i="1"/>
  <c r="BE2568" i="1"/>
  <c r="BD2568" i="1"/>
  <c r="BC2568" i="1"/>
  <c r="BB2568" i="1"/>
  <c r="BB2578" i="1" s="1"/>
  <c r="BA2568" i="1"/>
  <c r="AZ2568" i="1"/>
  <c r="AZ2578" i="1" s="1"/>
  <c r="AY2568" i="1"/>
  <c r="AX2568" i="1"/>
  <c r="AX2578" i="1" s="1"/>
  <c r="AW2568" i="1"/>
  <c r="AV2568" i="1"/>
  <c r="AU2568" i="1"/>
  <c r="AT2568" i="1"/>
  <c r="AT2578" i="1" s="1"/>
  <c r="AS2568" i="1"/>
  <c r="AR2568" i="1"/>
  <c r="AQ2568" i="1"/>
  <c r="AP2568" i="1"/>
  <c r="AO2568" i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X2568" i="1"/>
  <c r="W2568" i="1"/>
  <c r="V2568" i="1"/>
  <c r="U2568" i="1"/>
  <c r="T2568" i="1"/>
  <c r="R2568" i="1"/>
  <c r="DA2552" i="1"/>
  <c r="CZ2552" i="1"/>
  <c r="CZ2562" i="1" s="1"/>
  <c r="CY2552" i="1"/>
  <c r="CY2562" i="1" s="1"/>
  <c r="CW2552" i="1"/>
  <c r="CV2552" i="1"/>
  <c r="CU2552" i="1"/>
  <c r="CT2552" i="1"/>
  <c r="CS2552" i="1"/>
  <c r="CR2552" i="1"/>
  <c r="CQ2552" i="1"/>
  <c r="CP2552" i="1"/>
  <c r="CO2552" i="1"/>
  <c r="CO2562" i="1" s="1"/>
  <c r="CN2552" i="1"/>
  <c r="CM2552" i="1"/>
  <c r="CL2552" i="1"/>
  <c r="CK2552" i="1"/>
  <c r="CK2562" i="1" s="1"/>
  <c r="CJ2552" i="1"/>
  <c r="CI2552" i="1"/>
  <c r="CH2552" i="1"/>
  <c r="CG2552" i="1"/>
  <c r="CF2552" i="1"/>
  <c r="CE2552" i="1"/>
  <c r="CD2552" i="1"/>
  <c r="CC2552" i="1"/>
  <c r="CB2552" i="1"/>
  <c r="CA2552" i="1"/>
  <c r="BZ2552" i="1"/>
  <c r="BY2552" i="1"/>
  <c r="BX2552" i="1"/>
  <c r="BW2552" i="1"/>
  <c r="BV2552" i="1"/>
  <c r="BU2552" i="1"/>
  <c r="BT2552" i="1"/>
  <c r="BS2552" i="1"/>
  <c r="BR2552" i="1"/>
  <c r="BQ2552" i="1"/>
  <c r="BP2552" i="1"/>
  <c r="BO2552" i="1"/>
  <c r="BN2552" i="1"/>
  <c r="BM2552" i="1"/>
  <c r="BL2552" i="1"/>
  <c r="BK2552" i="1"/>
  <c r="BJ2552" i="1"/>
  <c r="BI2552" i="1"/>
  <c r="BH2552" i="1"/>
  <c r="BG2552" i="1"/>
  <c r="BE2552" i="1"/>
  <c r="BE2562" i="1" s="1"/>
  <c r="BD2552" i="1"/>
  <c r="BC2552" i="1"/>
  <c r="BB2552" i="1"/>
  <c r="BB2562" i="1" s="1"/>
  <c r="BA2552" i="1"/>
  <c r="AZ2552" i="1"/>
  <c r="AZ2562" i="1" s="1"/>
  <c r="AY2552" i="1"/>
  <c r="AX2552" i="1"/>
  <c r="AX2562" i="1" s="1"/>
  <c r="AW2552" i="1"/>
  <c r="AV2552" i="1"/>
  <c r="AU2552" i="1"/>
  <c r="AT2552" i="1"/>
  <c r="AS2552" i="1"/>
  <c r="AR2552" i="1"/>
  <c r="AQ2552" i="1"/>
  <c r="AP2552" i="1"/>
  <c r="AO2552" i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X2552" i="1"/>
  <c r="W2552" i="1"/>
  <c r="V2552" i="1"/>
  <c r="U2552" i="1"/>
  <c r="T2552" i="1"/>
  <c r="R2552" i="1"/>
  <c r="DA2536" i="1"/>
  <c r="CZ2536" i="1"/>
  <c r="CZ2546" i="1" s="1"/>
  <c r="CY2536" i="1"/>
  <c r="CY2546" i="1" s="1"/>
  <c r="CW2536" i="1"/>
  <c r="CV2536" i="1"/>
  <c r="CU2536" i="1"/>
  <c r="CT2536" i="1"/>
  <c r="CS2536" i="1"/>
  <c r="CR2536" i="1"/>
  <c r="CQ2536" i="1"/>
  <c r="CP2536" i="1"/>
  <c r="CO2536" i="1"/>
  <c r="CO2546" i="1" s="1"/>
  <c r="CN2536" i="1"/>
  <c r="CM2536" i="1"/>
  <c r="CM2546" i="1" s="1"/>
  <c r="CL2536" i="1"/>
  <c r="CK2536" i="1"/>
  <c r="CK2546" i="1" s="1"/>
  <c r="CJ2536" i="1"/>
  <c r="CI2536" i="1"/>
  <c r="CH2536" i="1"/>
  <c r="CG2536" i="1"/>
  <c r="CF2536" i="1"/>
  <c r="CE2536" i="1"/>
  <c r="CD2536" i="1"/>
  <c r="CC2536" i="1"/>
  <c r="CB2536" i="1"/>
  <c r="CA2536" i="1"/>
  <c r="BZ2536" i="1"/>
  <c r="BY2536" i="1"/>
  <c r="BX2536" i="1"/>
  <c r="BW2536" i="1"/>
  <c r="BV2536" i="1"/>
  <c r="BU2536" i="1"/>
  <c r="BT2536" i="1"/>
  <c r="BS2536" i="1"/>
  <c r="BR2536" i="1"/>
  <c r="BQ2536" i="1"/>
  <c r="BP2536" i="1"/>
  <c r="BO2536" i="1"/>
  <c r="BN2536" i="1"/>
  <c r="BM2536" i="1"/>
  <c r="BL2536" i="1"/>
  <c r="BK2536" i="1"/>
  <c r="BJ2536" i="1"/>
  <c r="BI2536" i="1"/>
  <c r="BH2536" i="1"/>
  <c r="BG2536" i="1"/>
  <c r="BE2536" i="1"/>
  <c r="BE2546" i="1" s="1"/>
  <c r="BD2536" i="1"/>
  <c r="BC2536" i="1"/>
  <c r="BB2536" i="1"/>
  <c r="BB2546" i="1" s="1"/>
  <c r="BA2536" i="1"/>
  <c r="AZ2536" i="1"/>
  <c r="AY2536" i="1"/>
  <c r="AX2536" i="1"/>
  <c r="AX2546" i="1" s="1"/>
  <c r="AW2536" i="1"/>
  <c r="AV2536" i="1"/>
  <c r="AU2536" i="1"/>
  <c r="AT2536" i="1"/>
  <c r="AT2546" i="1" s="1"/>
  <c r="AS2536" i="1"/>
  <c r="AR2536" i="1"/>
  <c r="AQ2536" i="1"/>
  <c r="AP2536" i="1"/>
  <c r="AO2536" i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X2536" i="1"/>
  <c r="W2536" i="1"/>
  <c r="V2536" i="1"/>
  <c r="U2536" i="1"/>
  <c r="T2536" i="1"/>
  <c r="R2536" i="1"/>
  <c r="DA2520" i="1"/>
  <c r="CZ2520" i="1"/>
  <c r="CZ2530" i="1" s="1"/>
  <c r="CY2520" i="1"/>
  <c r="CY2530" i="1" s="1"/>
  <c r="CW2520" i="1"/>
  <c r="CV2520" i="1"/>
  <c r="CU2520" i="1"/>
  <c r="CT2520" i="1"/>
  <c r="CS2520" i="1"/>
  <c r="CR2520" i="1"/>
  <c r="CQ2520" i="1"/>
  <c r="CP2520" i="1"/>
  <c r="CO2520" i="1"/>
  <c r="CO2530" i="1" s="1"/>
  <c r="CN2520" i="1"/>
  <c r="CM2520" i="1"/>
  <c r="CL2520" i="1"/>
  <c r="CK2520" i="1"/>
  <c r="CJ2520" i="1"/>
  <c r="CI2520" i="1"/>
  <c r="CH2520" i="1"/>
  <c r="CG2520" i="1"/>
  <c r="CF2520" i="1"/>
  <c r="CE2520" i="1"/>
  <c r="CD2520" i="1"/>
  <c r="CC2520" i="1"/>
  <c r="CB2520" i="1"/>
  <c r="CA2520" i="1"/>
  <c r="BZ2520" i="1"/>
  <c r="BY2520" i="1"/>
  <c r="BX2520" i="1"/>
  <c r="BW2520" i="1"/>
  <c r="BV2520" i="1"/>
  <c r="BU2520" i="1"/>
  <c r="BT2520" i="1"/>
  <c r="BS2520" i="1"/>
  <c r="BR2520" i="1"/>
  <c r="BQ2520" i="1"/>
  <c r="BP2520" i="1"/>
  <c r="BO2520" i="1"/>
  <c r="BN2520" i="1"/>
  <c r="BM2520" i="1"/>
  <c r="BL2520" i="1"/>
  <c r="BK2520" i="1"/>
  <c r="BJ2520" i="1"/>
  <c r="BI2520" i="1"/>
  <c r="BH2520" i="1"/>
  <c r="BG2520" i="1"/>
  <c r="BE2520" i="1"/>
  <c r="BD2520" i="1"/>
  <c r="BC2520" i="1"/>
  <c r="BB2520" i="1"/>
  <c r="BB2530" i="1" s="1"/>
  <c r="BA2520" i="1"/>
  <c r="AZ2520" i="1"/>
  <c r="AY2520" i="1"/>
  <c r="AX2520" i="1"/>
  <c r="AX2530" i="1" s="1"/>
  <c r="AW2520" i="1"/>
  <c r="AV2520" i="1"/>
  <c r="AU2520" i="1"/>
  <c r="AT2520" i="1"/>
  <c r="AT2530" i="1" s="1"/>
  <c r="AS2520" i="1"/>
  <c r="AR2520" i="1"/>
  <c r="AQ2520" i="1"/>
  <c r="AP2520" i="1"/>
  <c r="AO2520" i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X2520" i="1"/>
  <c r="W2520" i="1"/>
  <c r="V2520" i="1"/>
  <c r="U2520" i="1"/>
  <c r="T2520" i="1"/>
  <c r="R2520" i="1"/>
  <c r="DA2504" i="1"/>
  <c r="CZ2504" i="1"/>
  <c r="CZ2514" i="1" s="1"/>
  <c r="CY2504" i="1"/>
  <c r="CY2514" i="1" s="1"/>
  <c r="CW2504" i="1"/>
  <c r="CV2504" i="1"/>
  <c r="CU2504" i="1"/>
  <c r="CT2504" i="1"/>
  <c r="CS2504" i="1"/>
  <c r="CR2504" i="1"/>
  <c r="CQ2504" i="1"/>
  <c r="CP2504" i="1"/>
  <c r="CO2504" i="1"/>
  <c r="CO2514" i="1" s="1"/>
  <c r="CN2504" i="1"/>
  <c r="CM2504" i="1"/>
  <c r="CM2514" i="1" s="1"/>
  <c r="CL2504" i="1"/>
  <c r="CK2504" i="1"/>
  <c r="CK2514" i="1" s="1"/>
  <c r="CJ2504" i="1"/>
  <c r="CI2504" i="1"/>
  <c r="CH2504" i="1"/>
  <c r="CG2504" i="1"/>
  <c r="CF2504" i="1"/>
  <c r="CE2504" i="1"/>
  <c r="CD2504" i="1"/>
  <c r="CC2504" i="1"/>
  <c r="CB2504" i="1"/>
  <c r="CA2504" i="1"/>
  <c r="BZ2504" i="1"/>
  <c r="BY2504" i="1"/>
  <c r="BX2504" i="1"/>
  <c r="BW2504" i="1"/>
  <c r="BV2504" i="1"/>
  <c r="BU2504" i="1"/>
  <c r="BT2504" i="1"/>
  <c r="BS2504" i="1"/>
  <c r="BR2504" i="1"/>
  <c r="BQ2504" i="1"/>
  <c r="BP2504" i="1"/>
  <c r="BO2504" i="1"/>
  <c r="BN2504" i="1"/>
  <c r="BM2504" i="1"/>
  <c r="BL2504" i="1"/>
  <c r="BK2504" i="1"/>
  <c r="BJ2504" i="1"/>
  <c r="BI2504" i="1"/>
  <c r="BH2504" i="1"/>
  <c r="BG2504" i="1"/>
  <c r="BE2504" i="1"/>
  <c r="BE2514" i="1" s="1"/>
  <c r="BD2504" i="1"/>
  <c r="BC2504" i="1"/>
  <c r="BB2504" i="1"/>
  <c r="BB2514" i="1" s="1"/>
  <c r="BA2504" i="1"/>
  <c r="AZ2504" i="1"/>
  <c r="AZ2514" i="1" s="1"/>
  <c r="AY2504" i="1"/>
  <c r="AX2504" i="1"/>
  <c r="AX2514" i="1" s="1"/>
  <c r="AW2504" i="1"/>
  <c r="AV2504" i="1"/>
  <c r="AU2504" i="1"/>
  <c r="AT2504" i="1"/>
  <c r="AS2504" i="1"/>
  <c r="AR2504" i="1"/>
  <c r="AQ2504" i="1"/>
  <c r="AP2504" i="1"/>
  <c r="AO2504" i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X2504" i="1"/>
  <c r="W2504" i="1"/>
  <c r="V2504" i="1"/>
  <c r="U2504" i="1"/>
  <c r="T2504" i="1"/>
  <c r="R2504" i="1"/>
  <c r="DA2488" i="1"/>
  <c r="CZ2488" i="1"/>
  <c r="CZ2498" i="1" s="1"/>
  <c r="CY2488" i="1"/>
  <c r="CY2498" i="1" s="1"/>
  <c r="CW2488" i="1"/>
  <c r="CV2488" i="1"/>
  <c r="CU2488" i="1"/>
  <c r="CT2488" i="1"/>
  <c r="CS2488" i="1"/>
  <c r="CR2488" i="1"/>
  <c r="CQ2488" i="1"/>
  <c r="CP2488" i="1"/>
  <c r="CO2488" i="1"/>
  <c r="CO2498" i="1" s="1"/>
  <c r="CN2488" i="1"/>
  <c r="CM2488" i="1"/>
  <c r="CM2498" i="1" s="1"/>
  <c r="CL2488" i="1"/>
  <c r="CK2488" i="1"/>
  <c r="CK2498" i="1" s="1"/>
  <c r="CJ2488" i="1"/>
  <c r="CI2488" i="1"/>
  <c r="CH2488" i="1"/>
  <c r="CG2488" i="1"/>
  <c r="CF2488" i="1"/>
  <c r="CE2488" i="1"/>
  <c r="CD2488" i="1"/>
  <c r="CC2488" i="1"/>
  <c r="CB2488" i="1"/>
  <c r="CA2488" i="1"/>
  <c r="BZ2488" i="1"/>
  <c r="BY2488" i="1"/>
  <c r="BX2488" i="1"/>
  <c r="BW2488" i="1"/>
  <c r="BV2488" i="1"/>
  <c r="BU2488" i="1"/>
  <c r="BT2488" i="1"/>
  <c r="BS2488" i="1"/>
  <c r="BR2488" i="1"/>
  <c r="BQ2488" i="1"/>
  <c r="BP2488" i="1"/>
  <c r="BO2488" i="1"/>
  <c r="BN2488" i="1"/>
  <c r="BM2488" i="1"/>
  <c r="BL2488" i="1"/>
  <c r="BK2488" i="1"/>
  <c r="BJ2488" i="1"/>
  <c r="BI2488" i="1"/>
  <c r="BH2488" i="1"/>
  <c r="BG2488" i="1"/>
  <c r="BE2488" i="1"/>
  <c r="BE2498" i="1" s="1"/>
  <c r="BD2488" i="1"/>
  <c r="BC2488" i="1"/>
  <c r="BB2488" i="1"/>
  <c r="BB2498" i="1" s="1"/>
  <c r="BA2488" i="1"/>
  <c r="AZ2488" i="1"/>
  <c r="AY2488" i="1"/>
  <c r="AX2488" i="1"/>
  <c r="AW2488" i="1"/>
  <c r="AV2488" i="1"/>
  <c r="AU2488" i="1"/>
  <c r="AT2488" i="1"/>
  <c r="AT2498" i="1" s="1"/>
  <c r="AS2488" i="1"/>
  <c r="AR2488" i="1"/>
  <c r="AQ2488" i="1"/>
  <c r="AP2488" i="1"/>
  <c r="AO2488" i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Y2488" i="1"/>
  <c r="X2488" i="1"/>
  <c r="W2488" i="1"/>
  <c r="V2488" i="1"/>
  <c r="U2488" i="1"/>
  <c r="T2488" i="1"/>
  <c r="R2488" i="1"/>
  <c r="DA2472" i="1"/>
  <c r="CZ2472" i="1"/>
  <c r="CZ2482" i="1" s="1"/>
  <c r="CY2472" i="1"/>
  <c r="CY2482" i="1" s="1"/>
  <c r="CW2472" i="1"/>
  <c r="CV2472" i="1"/>
  <c r="CU2472" i="1"/>
  <c r="CT2472" i="1"/>
  <c r="CS2472" i="1"/>
  <c r="CR2472" i="1"/>
  <c r="CQ2472" i="1"/>
  <c r="CP2472" i="1"/>
  <c r="CO2472" i="1"/>
  <c r="CO2482" i="1" s="1"/>
  <c r="CN2472" i="1"/>
  <c r="CM2472" i="1"/>
  <c r="CM2482" i="1" s="1"/>
  <c r="CL2472" i="1"/>
  <c r="CK2472" i="1"/>
  <c r="CJ2472" i="1"/>
  <c r="CI2472" i="1"/>
  <c r="CH2472" i="1"/>
  <c r="CG2472" i="1"/>
  <c r="CF2472" i="1"/>
  <c r="CE2472" i="1"/>
  <c r="CD2472" i="1"/>
  <c r="CC2472" i="1"/>
  <c r="CB2472" i="1"/>
  <c r="CA2472" i="1"/>
  <c r="BZ2472" i="1"/>
  <c r="BY2472" i="1"/>
  <c r="BX2472" i="1"/>
  <c r="BW2472" i="1"/>
  <c r="BV2472" i="1"/>
  <c r="BU2472" i="1"/>
  <c r="BT2472" i="1"/>
  <c r="BS2472" i="1"/>
  <c r="BR2472" i="1"/>
  <c r="BQ2472" i="1"/>
  <c r="BP2472" i="1"/>
  <c r="BO2472" i="1"/>
  <c r="BN2472" i="1"/>
  <c r="BM2472" i="1"/>
  <c r="BL2472" i="1"/>
  <c r="BK2472" i="1"/>
  <c r="BJ2472" i="1"/>
  <c r="BI2472" i="1"/>
  <c r="BH2472" i="1"/>
  <c r="BG2472" i="1"/>
  <c r="BE2472" i="1"/>
  <c r="BD2472" i="1"/>
  <c r="BC2472" i="1"/>
  <c r="BB2472" i="1"/>
  <c r="BB2482" i="1" s="1"/>
  <c r="BA2472" i="1"/>
  <c r="AZ2472" i="1"/>
  <c r="AZ2482" i="1" s="1"/>
  <c r="AY2472" i="1"/>
  <c r="AX2472" i="1"/>
  <c r="AX2482" i="1" s="1"/>
  <c r="AW2472" i="1"/>
  <c r="AV2472" i="1"/>
  <c r="AU2472" i="1"/>
  <c r="AT2472" i="1"/>
  <c r="AT2482" i="1" s="1"/>
  <c r="AS2472" i="1"/>
  <c r="AR2472" i="1"/>
  <c r="AQ2472" i="1"/>
  <c r="AP2472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X2472" i="1"/>
  <c r="W2472" i="1"/>
  <c r="V2472" i="1"/>
  <c r="U2472" i="1"/>
  <c r="T2472" i="1"/>
  <c r="R2472" i="1"/>
  <c r="DA2456" i="1"/>
  <c r="CZ2456" i="1"/>
  <c r="CZ2466" i="1" s="1"/>
  <c r="CY2456" i="1"/>
  <c r="CY2466" i="1" s="1"/>
  <c r="CW2456" i="1"/>
  <c r="CV2456" i="1"/>
  <c r="CU2456" i="1"/>
  <c r="CT2456" i="1"/>
  <c r="CS2456" i="1"/>
  <c r="CR2456" i="1"/>
  <c r="CQ2456" i="1"/>
  <c r="CP2456" i="1"/>
  <c r="CO2456" i="1"/>
  <c r="CN2456" i="1"/>
  <c r="CM2456" i="1"/>
  <c r="CM2466" i="1" s="1"/>
  <c r="CL2456" i="1"/>
  <c r="CK2456" i="1"/>
  <c r="CK2466" i="1" s="1"/>
  <c r="CJ2456" i="1"/>
  <c r="CI2456" i="1"/>
  <c r="CH2456" i="1"/>
  <c r="CG2456" i="1"/>
  <c r="CF2456" i="1"/>
  <c r="CE2456" i="1"/>
  <c r="CD2456" i="1"/>
  <c r="CC2456" i="1"/>
  <c r="CB2456" i="1"/>
  <c r="CA2456" i="1"/>
  <c r="BZ2456" i="1"/>
  <c r="BY2456" i="1"/>
  <c r="BX2456" i="1"/>
  <c r="BW2456" i="1"/>
  <c r="BV2456" i="1"/>
  <c r="BU2456" i="1"/>
  <c r="BT2456" i="1"/>
  <c r="BS2456" i="1"/>
  <c r="BR2456" i="1"/>
  <c r="BQ2456" i="1"/>
  <c r="BP2456" i="1"/>
  <c r="BO2456" i="1"/>
  <c r="BN2456" i="1"/>
  <c r="BM2456" i="1"/>
  <c r="BL2456" i="1"/>
  <c r="BK2456" i="1"/>
  <c r="BJ2456" i="1"/>
  <c r="BI2456" i="1"/>
  <c r="BH2456" i="1"/>
  <c r="BG2456" i="1"/>
  <c r="BE2456" i="1"/>
  <c r="BE2466" i="1" s="1"/>
  <c r="BD2456" i="1"/>
  <c r="BC2456" i="1"/>
  <c r="BB2456" i="1"/>
  <c r="BB2466" i="1" s="1"/>
  <c r="BA2456" i="1"/>
  <c r="AZ2456" i="1"/>
  <c r="AZ2466" i="1" s="1"/>
  <c r="AY2456" i="1"/>
  <c r="AX2456" i="1"/>
  <c r="AX2466" i="1" s="1"/>
  <c r="AW2456" i="1"/>
  <c r="AV2456" i="1"/>
  <c r="AU2456" i="1"/>
  <c r="AT2456" i="1"/>
  <c r="AS2456" i="1"/>
  <c r="AR2456" i="1"/>
  <c r="AQ2456" i="1"/>
  <c r="AP2456" i="1"/>
  <c r="AO2456" i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C2456" i="1"/>
  <c r="AB2456" i="1"/>
  <c r="AA2456" i="1"/>
  <c r="Z2456" i="1"/>
  <c r="Y2456" i="1"/>
  <c r="X2456" i="1"/>
  <c r="W2456" i="1"/>
  <c r="V2456" i="1"/>
  <c r="U2456" i="1"/>
  <c r="T2456" i="1"/>
  <c r="R2456" i="1"/>
  <c r="DA2440" i="1"/>
  <c r="CZ2440" i="1"/>
  <c r="CZ2450" i="1" s="1"/>
  <c r="CY2440" i="1"/>
  <c r="CY2450" i="1" s="1"/>
  <c r="CW2440" i="1"/>
  <c r="CV2440" i="1"/>
  <c r="CU2440" i="1"/>
  <c r="CT2440" i="1"/>
  <c r="CS2440" i="1"/>
  <c r="CR2440" i="1"/>
  <c r="CQ2440" i="1"/>
  <c r="CP2440" i="1"/>
  <c r="CO2440" i="1"/>
  <c r="CO2450" i="1" s="1"/>
  <c r="CN2440" i="1"/>
  <c r="CM2440" i="1"/>
  <c r="CM2450" i="1" s="1"/>
  <c r="CL2440" i="1"/>
  <c r="CK2440" i="1"/>
  <c r="CK2450" i="1" s="1"/>
  <c r="CJ2440" i="1"/>
  <c r="CI2440" i="1"/>
  <c r="CH2440" i="1"/>
  <c r="CG2440" i="1"/>
  <c r="CF2440" i="1"/>
  <c r="CE2440" i="1"/>
  <c r="CD2440" i="1"/>
  <c r="CC2440" i="1"/>
  <c r="CB2440" i="1"/>
  <c r="CA2440" i="1"/>
  <c r="BZ2440" i="1"/>
  <c r="BY2440" i="1"/>
  <c r="BX2440" i="1"/>
  <c r="BW2440" i="1"/>
  <c r="BV2440" i="1"/>
  <c r="BU2440" i="1"/>
  <c r="BT2440" i="1"/>
  <c r="BS2440" i="1"/>
  <c r="BR2440" i="1"/>
  <c r="BQ2440" i="1"/>
  <c r="BP2440" i="1"/>
  <c r="BO2440" i="1"/>
  <c r="BN2440" i="1"/>
  <c r="BM2440" i="1"/>
  <c r="BL2440" i="1"/>
  <c r="BK2440" i="1"/>
  <c r="BJ2440" i="1"/>
  <c r="BI2440" i="1"/>
  <c r="BH2440" i="1"/>
  <c r="BG2440" i="1"/>
  <c r="BE2440" i="1"/>
  <c r="BE2450" i="1" s="1"/>
  <c r="BD2440" i="1"/>
  <c r="BC2440" i="1"/>
  <c r="BB2440" i="1"/>
  <c r="BB2450" i="1" s="1"/>
  <c r="BA2440" i="1"/>
  <c r="AZ2440" i="1"/>
  <c r="AZ2450" i="1" s="1"/>
  <c r="AY2440" i="1"/>
  <c r="AX2440" i="1"/>
  <c r="AW2440" i="1"/>
  <c r="AV2440" i="1"/>
  <c r="AU2440" i="1"/>
  <c r="AT2440" i="1"/>
  <c r="AT2450" i="1" s="1"/>
  <c r="AS2440" i="1"/>
  <c r="AR2440" i="1"/>
  <c r="AQ2440" i="1"/>
  <c r="AP2440" i="1"/>
  <c r="AO2440" i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X2440" i="1"/>
  <c r="W2440" i="1"/>
  <c r="V2440" i="1"/>
  <c r="U2440" i="1"/>
  <c r="T2440" i="1"/>
  <c r="R2440" i="1"/>
  <c r="DA2424" i="1"/>
  <c r="CZ2424" i="1"/>
  <c r="CY2424" i="1"/>
  <c r="CY2434" i="1" s="1"/>
  <c r="CW2424" i="1"/>
  <c r="CV2424" i="1"/>
  <c r="CU2424" i="1"/>
  <c r="CT2424" i="1"/>
  <c r="CS2424" i="1"/>
  <c r="CR2424" i="1"/>
  <c r="CQ2424" i="1"/>
  <c r="CP2424" i="1"/>
  <c r="CO2424" i="1"/>
  <c r="CO2434" i="1" s="1"/>
  <c r="CN2424" i="1"/>
  <c r="CM2424" i="1"/>
  <c r="CM2434" i="1" s="1"/>
  <c r="CL2424" i="1"/>
  <c r="CK2424" i="1"/>
  <c r="CK2434" i="1" s="1"/>
  <c r="CJ2424" i="1"/>
  <c r="CI2424" i="1"/>
  <c r="CH2424" i="1"/>
  <c r="CG2424" i="1"/>
  <c r="CF2424" i="1"/>
  <c r="CE2424" i="1"/>
  <c r="CD2424" i="1"/>
  <c r="CC2424" i="1"/>
  <c r="CB2424" i="1"/>
  <c r="CA2424" i="1"/>
  <c r="BZ2424" i="1"/>
  <c r="BY2424" i="1"/>
  <c r="BX2424" i="1"/>
  <c r="BW2424" i="1"/>
  <c r="BV2424" i="1"/>
  <c r="BU2424" i="1"/>
  <c r="BT2424" i="1"/>
  <c r="BS2424" i="1"/>
  <c r="BR2424" i="1"/>
  <c r="BQ2424" i="1"/>
  <c r="BP2424" i="1"/>
  <c r="BO2424" i="1"/>
  <c r="BN2424" i="1"/>
  <c r="BM2424" i="1"/>
  <c r="BL2424" i="1"/>
  <c r="BK2424" i="1"/>
  <c r="BJ2424" i="1"/>
  <c r="BI2424" i="1"/>
  <c r="BH2424" i="1"/>
  <c r="BG2424" i="1"/>
  <c r="BE2424" i="1"/>
  <c r="BE2434" i="1" s="1"/>
  <c r="BD2424" i="1"/>
  <c r="BC2424" i="1"/>
  <c r="BB2424" i="1"/>
  <c r="BB2434" i="1" s="1"/>
  <c r="BA2424" i="1"/>
  <c r="AZ2424" i="1"/>
  <c r="AZ2434" i="1" s="1"/>
  <c r="AY2424" i="1"/>
  <c r="AX2424" i="1"/>
  <c r="AW2424" i="1"/>
  <c r="AV2424" i="1"/>
  <c r="AU2424" i="1"/>
  <c r="AT2424" i="1"/>
  <c r="AT2434" i="1" s="1"/>
  <c r="AS2424" i="1"/>
  <c r="AR2424" i="1"/>
  <c r="AQ2424" i="1"/>
  <c r="AP2424" i="1"/>
  <c r="AO2424" i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C2424" i="1"/>
  <c r="AB2424" i="1"/>
  <c r="AA2424" i="1"/>
  <c r="Z2424" i="1"/>
  <c r="Y2424" i="1"/>
  <c r="X2424" i="1"/>
  <c r="W2424" i="1"/>
  <c r="V2424" i="1"/>
  <c r="U2424" i="1"/>
  <c r="T2424" i="1"/>
  <c r="R2424" i="1"/>
  <c r="DA2408" i="1"/>
  <c r="CZ2408" i="1"/>
  <c r="CZ2418" i="1" s="1"/>
  <c r="CY2408" i="1"/>
  <c r="CY2418" i="1" s="1"/>
  <c r="CW2408" i="1"/>
  <c r="CV2408" i="1"/>
  <c r="CU2408" i="1"/>
  <c r="CT2408" i="1"/>
  <c r="CS2408" i="1"/>
  <c r="CR2408" i="1"/>
  <c r="CQ2408" i="1"/>
  <c r="CP2408" i="1"/>
  <c r="CO2408" i="1"/>
  <c r="CO2418" i="1" s="1"/>
  <c r="CN2408" i="1"/>
  <c r="CM2408" i="1"/>
  <c r="CM2418" i="1" s="1"/>
  <c r="CL2408" i="1"/>
  <c r="CK2408" i="1"/>
  <c r="CK2418" i="1" s="1"/>
  <c r="CJ2408" i="1"/>
  <c r="CI2408" i="1"/>
  <c r="CH2408" i="1"/>
  <c r="CG2408" i="1"/>
  <c r="CF2408" i="1"/>
  <c r="CE2408" i="1"/>
  <c r="CD2408" i="1"/>
  <c r="CC2408" i="1"/>
  <c r="CB2408" i="1"/>
  <c r="CA2408" i="1"/>
  <c r="BZ2408" i="1"/>
  <c r="BY2408" i="1"/>
  <c r="BX2408" i="1"/>
  <c r="BW2408" i="1"/>
  <c r="BV2408" i="1"/>
  <c r="BU2408" i="1"/>
  <c r="BT2408" i="1"/>
  <c r="BS2408" i="1"/>
  <c r="BR2408" i="1"/>
  <c r="BQ2408" i="1"/>
  <c r="BP2408" i="1"/>
  <c r="BO2408" i="1"/>
  <c r="BN2408" i="1"/>
  <c r="BM2408" i="1"/>
  <c r="BL2408" i="1"/>
  <c r="BK2408" i="1"/>
  <c r="BJ2408" i="1"/>
  <c r="BI2408" i="1"/>
  <c r="BH2408" i="1"/>
  <c r="BG2408" i="1"/>
  <c r="BE2408" i="1"/>
  <c r="BE2418" i="1" s="1"/>
  <c r="BD2408" i="1"/>
  <c r="BC2408" i="1"/>
  <c r="BB2408" i="1"/>
  <c r="BB2418" i="1" s="1"/>
  <c r="BA2408" i="1"/>
  <c r="AZ2408" i="1"/>
  <c r="AZ2418" i="1" s="1"/>
  <c r="AY2408" i="1"/>
  <c r="AX2408" i="1"/>
  <c r="AX2418" i="1" s="1"/>
  <c r="AW2408" i="1"/>
  <c r="AV2408" i="1"/>
  <c r="AU2408" i="1"/>
  <c r="AT2408" i="1"/>
  <c r="AT2418" i="1" s="1"/>
  <c r="AS2408" i="1"/>
  <c r="AR2408" i="1"/>
  <c r="AQ2408" i="1"/>
  <c r="AP2408" i="1"/>
  <c r="AO2408" i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C2408" i="1"/>
  <c r="AB2408" i="1"/>
  <c r="AA2408" i="1"/>
  <c r="Z2408" i="1"/>
  <c r="Y2408" i="1"/>
  <c r="X2408" i="1"/>
  <c r="W2408" i="1"/>
  <c r="V2408" i="1"/>
  <c r="U2408" i="1"/>
  <c r="T2408" i="1"/>
  <c r="R2408" i="1"/>
  <c r="DA2392" i="1"/>
  <c r="CZ2392" i="1"/>
  <c r="CZ2402" i="1" s="1"/>
  <c r="CY2392" i="1"/>
  <c r="CY2402" i="1" s="1"/>
  <c r="CW2392" i="1"/>
  <c r="CV2392" i="1"/>
  <c r="CU2392" i="1"/>
  <c r="CT2392" i="1"/>
  <c r="CS2392" i="1"/>
  <c r="CR2392" i="1"/>
  <c r="CQ2392" i="1"/>
  <c r="CP2392" i="1"/>
  <c r="CO2392" i="1"/>
  <c r="CN2392" i="1"/>
  <c r="CM2392" i="1"/>
  <c r="CM2402" i="1" s="1"/>
  <c r="CL2392" i="1"/>
  <c r="CK2392" i="1"/>
  <c r="CK2402" i="1" s="1"/>
  <c r="CJ2392" i="1"/>
  <c r="CI2392" i="1"/>
  <c r="CH2392" i="1"/>
  <c r="CG2392" i="1"/>
  <c r="CF2392" i="1"/>
  <c r="CE2392" i="1"/>
  <c r="CD2392" i="1"/>
  <c r="CC2392" i="1"/>
  <c r="CB2392" i="1"/>
  <c r="CA2392" i="1"/>
  <c r="BZ2392" i="1"/>
  <c r="BY2392" i="1"/>
  <c r="BX2392" i="1"/>
  <c r="BW2392" i="1"/>
  <c r="BV2392" i="1"/>
  <c r="BU2392" i="1"/>
  <c r="BT2392" i="1"/>
  <c r="BS2392" i="1"/>
  <c r="BR2392" i="1"/>
  <c r="BQ2392" i="1"/>
  <c r="BP2392" i="1"/>
  <c r="BO2392" i="1"/>
  <c r="BN2392" i="1"/>
  <c r="BM2392" i="1"/>
  <c r="BL2392" i="1"/>
  <c r="BK2392" i="1"/>
  <c r="BJ2392" i="1"/>
  <c r="BI2392" i="1"/>
  <c r="BH2392" i="1"/>
  <c r="BG2392" i="1"/>
  <c r="BE2392" i="1"/>
  <c r="BE2402" i="1" s="1"/>
  <c r="BD2392" i="1"/>
  <c r="BC2392" i="1"/>
  <c r="BB2392" i="1"/>
  <c r="BB2402" i="1" s="1"/>
  <c r="BA2392" i="1"/>
  <c r="AZ2392" i="1"/>
  <c r="AY2392" i="1"/>
  <c r="AX2392" i="1"/>
  <c r="AX2402" i="1" s="1"/>
  <c r="AW2392" i="1"/>
  <c r="AV2392" i="1"/>
  <c r="AU2392" i="1"/>
  <c r="AT2392" i="1"/>
  <c r="AT2402" i="1" s="1"/>
  <c r="AS2392" i="1"/>
  <c r="AR2392" i="1"/>
  <c r="AQ2392" i="1"/>
  <c r="AP2392" i="1"/>
  <c r="AO2392" i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X2392" i="1"/>
  <c r="W2392" i="1"/>
  <c r="V2392" i="1"/>
  <c r="U2392" i="1"/>
  <c r="T2392" i="1"/>
  <c r="R2392" i="1"/>
  <c r="DA2376" i="1"/>
  <c r="CZ2376" i="1"/>
  <c r="CZ2386" i="1" s="1"/>
  <c r="CY2376" i="1"/>
  <c r="CW2376" i="1"/>
  <c r="CV2376" i="1"/>
  <c r="CU2376" i="1"/>
  <c r="CT2376" i="1"/>
  <c r="CS2376" i="1"/>
  <c r="CR2376" i="1"/>
  <c r="CQ2376" i="1"/>
  <c r="CP2376" i="1"/>
  <c r="CO2376" i="1"/>
  <c r="CO2386" i="1" s="1"/>
  <c r="CN2376" i="1"/>
  <c r="CM2376" i="1"/>
  <c r="CM2386" i="1" s="1"/>
  <c r="CL2376" i="1"/>
  <c r="CK2376" i="1"/>
  <c r="CK2386" i="1" s="1"/>
  <c r="CJ2376" i="1"/>
  <c r="CI2376" i="1"/>
  <c r="CH2376" i="1"/>
  <c r="CG2376" i="1"/>
  <c r="CF2376" i="1"/>
  <c r="CE2376" i="1"/>
  <c r="CD2376" i="1"/>
  <c r="CC2376" i="1"/>
  <c r="CB2376" i="1"/>
  <c r="CA2376" i="1"/>
  <c r="BZ2376" i="1"/>
  <c r="BY2376" i="1"/>
  <c r="BX2376" i="1"/>
  <c r="BW2376" i="1"/>
  <c r="BV2376" i="1"/>
  <c r="BU2376" i="1"/>
  <c r="BT2376" i="1"/>
  <c r="BS2376" i="1"/>
  <c r="BR2376" i="1"/>
  <c r="BQ2376" i="1"/>
  <c r="BP2376" i="1"/>
  <c r="BO2376" i="1"/>
  <c r="BN2376" i="1"/>
  <c r="BM2376" i="1"/>
  <c r="BL2376" i="1"/>
  <c r="BK2376" i="1"/>
  <c r="BJ2376" i="1"/>
  <c r="BI2376" i="1"/>
  <c r="BH2376" i="1"/>
  <c r="BG2376" i="1"/>
  <c r="BE2376" i="1"/>
  <c r="BE2386" i="1" s="1"/>
  <c r="BD2376" i="1"/>
  <c r="BC2376" i="1"/>
  <c r="BB2376" i="1"/>
  <c r="BB2386" i="1" s="1"/>
  <c r="BA2376" i="1"/>
  <c r="AZ2376" i="1"/>
  <c r="AZ2386" i="1" s="1"/>
  <c r="AY2376" i="1"/>
  <c r="AX2376" i="1"/>
  <c r="AX2386" i="1" s="1"/>
  <c r="AW2376" i="1"/>
  <c r="AV2376" i="1"/>
  <c r="AU2376" i="1"/>
  <c r="AT2376" i="1"/>
  <c r="AT2386" i="1" s="1"/>
  <c r="AS2376" i="1"/>
  <c r="AR2376" i="1"/>
  <c r="AQ2376" i="1"/>
  <c r="AP2376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X2376" i="1"/>
  <c r="W2376" i="1"/>
  <c r="V2376" i="1"/>
  <c r="U2376" i="1"/>
  <c r="T2376" i="1"/>
  <c r="R2376" i="1"/>
  <c r="DA2360" i="1"/>
  <c r="CZ2360" i="1"/>
  <c r="CY2360" i="1"/>
  <c r="CY2370" i="1" s="1"/>
  <c r="CW2360" i="1"/>
  <c r="CV2360" i="1"/>
  <c r="CU2360" i="1"/>
  <c r="CT2360" i="1"/>
  <c r="CS2360" i="1"/>
  <c r="CR2360" i="1"/>
  <c r="CQ2360" i="1"/>
  <c r="CP2360" i="1"/>
  <c r="CO2360" i="1"/>
  <c r="CN2360" i="1"/>
  <c r="CM2360" i="1"/>
  <c r="CL2360" i="1"/>
  <c r="CK2360" i="1"/>
  <c r="CK2370" i="1" s="1"/>
  <c r="CJ2360" i="1"/>
  <c r="CI2360" i="1"/>
  <c r="CH2360" i="1"/>
  <c r="CG2360" i="1"/>
  <c r="CF2360" i="1"/>
  <c r="CE2360" i="1"/>
  <c r="CD2360" i="1"/>
  <c r="CC2360" i="1"/>
  <c r="CB2360" i="1"/>
  <c r="CA2360" i="1"/>
  <c r="BZ2360" i="1"/>
  <c r="BY2360" i="1"/>
  <c r="BX2360" i="1"/>
  <c r="BW2360" i="1"/>
  <c r="BV2360" i="1"/>
  <c r="BU2360" i="1"/>
  <c r="BT2360" i="1"/>
  <c r="BS2360" i="1"/>
  <c r="BR2360" i="1"/>
  <c r="BQ2360" i="1"/>
  <c r="BP2360" i="1"/>
  <c r="BO2360" i="1"/>
  <c r="BN2360" i="1"/>
  <c r="BM2360" i="1"/>
  <c r="BL2360" i="1"/>
  <c r="BK2360" i="1"/>
  <c r="BJ2360" i="1"/>
  <c r="BI2360" i="1"/>
  <c r="BH2360" i="1"/>
  <c r="BG2360" i="1"/>
  <c r="BE2360" i="1"/>
  <c r="BE2370" i="1" s="1"/>
  <c r="BD2360" i="1"/>
  <c r="BC2360" i="1"/>
  <c r="BB2360" i="1"/>
  <c r="BA2360" i="1"/>
  <c r="AZ2360" i="1"/>
  <c r="AZ2370" i="1" s="1"/>
  <c r="AY2360" i="1"/>
  <c r="AX2360" i="1"/>
  <c r="AX2370" i="1" s="1"/>
  <c r="AW2360" i="1"/>
  <c r="AV2360" i="1"/>
  <c r="AU2360" i="1"/>
  <c r="AT2360" i="1"/>
  <c r="AT2370" i="1" s="1"/>
  <c r="AS2360" i="1"/>
  <c r="AR2360" i="1"/>
  <c r="AQ2360" i="1"/>
  <c r="AP2360" i="1"/>
  <c r="AO2360" i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X2360" i="1"/>
  <c r="W2360" i="1"/>
  <c r="V2360" i="1"/>
  <c r="U2360" i="1"/>
  <c r="T2360" i="1"/>
  <c r="R2360" i="1"/>
  <c r="DA2344" i="1"/>
  <c r="CZ2344" i="1"/>
  <c r="CZ2354" i="1" s="1"/>
  <c r="CY2344" i="1"/>
  <c r="CY2354" i="1" s="1"/>
  <c r="CW2344" i="1"/>
  <c r="CV2344" i="1"/>
  <c r="CU2344" i="1"/>
  <c r="CT2344" i="1"/>
  <c r="CS2344" i="1"/>
  <c r="CR2344" i="1"/>
  <c r="CQ2344" i="1"/>
  <c r="CP2344" i="1"/>
  <c r="CO2344" i="1"/>
  <c r="CO2354" i="1" s="1"/>
  <c r="CN2344" i="1"/>
  <c r="CM2344" i="1"/>
  <c r="CM2354" i="1" s="1"/>
  <c r="CL2344" i="1"/>
  <c r="CK2344" i="1"/>
  <c r="CK2354" i="1" s="1"/>
  <c r="CJ2344" i="1"/>
  <c r="CI2344" i="1"/>
  <c r="CH2344" i="1"/>
  <c r="CG2344" i="1"/>
  <c r="CF2344" i="1"/>
  <c r="CE2344" i="1"/>
  <c r="CD2344" i="1"/>
  <c r="CC2344" i="1"/>
  <c r="CB2344" i="1"/>
  <c r="CA2344" i="1"/>
  <c r="BZ2344" i="1"/>
  <c r="BY2344" i="1"/>
  <c r="BX2344" i="1"/>
  <c r="BW2344" i="1"/>
  <c r="BV2344" i="1"/>
  <c r="BU2344" i="1"/>
  <c r="BT2344" i="1"/>
  <c r="BS2344" i="1"/>
  <c r="BR2344" i="1"/>
  <c r="BQ2344" i="1"/>
  <c r="BP2344" i="1"/>
  <c r="BO2344" i="1"/>
  <c r="BN2344" i="1"/>
  <c r="BM2344" i="1"/>
  <c r="BL2344" i="1"/>
  <c r="BK2344" i="1"/>
  <c r="BJ2344" i="1"/>
  <c r="BI2344" i="1"/>
  <c r="BH2344" i="1"/>
  <c r="BG2344" i="1"/>
  <c r="BE2344" i="1"/>
  <c r="BE2354" i="1" s="1"/>
  <c r="BD2344" i="1"/>
  <c r="BC2344" i="1"/>
  <c r="BB2344" i="1"/>
  <c r="BB2354" i="1" s="1"/>
  <c r="BA2344" i="1"/>
  <c r="AZ2344" i="1"/>
  <c r="AZ2354" i="1" s="1"/>
  <c r="AY2344" i="1"/>
  <c r="AX2344" i="1"/>
  <c r="AX2354" i="1" s="1"/>
  <c r="AW2344" i="1"/>
  <c r="AV2344" i="1"/>
  <c r="AU2344" i="1"/>
  <c r="AT2344" i="1"/>
  <c r="AT2354" i="1" s="1"/>
  <c r="AS2344" i="1"/>
  <c r="AR2344" i="1"/>
  <c r="AQ2344" i="1"/>
  <c r="AP2344" i="1"/>
  <c r="AO2344" i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X2344" i="1"/>
  <c r="W2344" i="1"/>
  <c r="V2344" i="1"/>
  <c r="U2344" i="1"/>
  <c r="T2344" i="1"/>
  <c r="R2344" i="1"/>
  <c r="DA2328" i="1"/>
  <c r="CZ2328" i="1"/>
  <c r="CY2328" i="1"/>
  <c r="CY2338" i="1" s="1"/>
  <c r="CW2328" i="1"/>
  <c r="CV2328" i="1"/>
  <c r="CU2328" i="1"/>
  <c r="CT2328" i="1"/>
  <c r="CS2328" i="1"/>
  <c r="CR2328" i="1"/>
  <c r="CQ2328" i="1"/>
  <c r="CP2328" i="1"/>
  <c r="CO2328" i="1"/>
  <c r="CO2338" i="1" s="1"/>
  <c r="CN2328" i="1"/>
  <c r="CM2328" i="1"/>
  <c r="CM2338" i="1" s="1"/>
  <c r="CL2328" i="1"/>
  <c r="CK2328" i="1"/>
  <c r="CK2338" i="1" s="1"/>
  <c r="CJ2328" i="1"/>
  <c r="CI2328" i="1"/>
  <c r="CH2328" i="1"/>
  <c r="CG2328" i="1"/>
  <c r="CF2328" i="1"/>
  <c r="CE2328" i="1"/>
  <c r="CD2328" i="1"/>
  <c r="CC2328" i="1"/>
  <c r="CB2328" i="1"/>
  <c r="CA2328" i="1"/>
  <c r="BZ2328" i="1"/>
  <c r="BY2328" i="1"/>
  <c r="BX2328" i="1"/>
  <c r="BW2328" i="1"/>
  <c r="BV2328" i="1"/>
  <c r="BU2328" i="1"/>
  <c r="BT2328" i="1"/>
  <c r="BS2328" i="1"/>
  <c r="BR2328" i="1"/>
  <c r="BQ2328" i="1"/>
  <c r="BP2328" i="1"/>
  <c r="BO2328" i="1"/>
  <c r="BN2328" i="1"/>
  <c r="BM2328" i="1"/>
  <c r="BL2328" i="1"/>
  <c r="BK2328" i="1"/>
  <c r="BJ2328" i="1"/>
  <c r="BI2328" i="1"/>
  <c r="BH2328" i="1"/>
  <c r="BG2328" i="1"/>
  <c r="BE2328" i="1"/>
  <c r="BE2338" i="1" s="1"/>
  <c r="BD2328" i="1"/>
  <c r="BC2328" i="1"/>
  <c r="BB2328" i="1"/>
  <c r="BA2328" i="1"/>
  <c r="AZ2328" i="1"/>
  <c r="AY2328" i="1"/>
  <c r="AX2328" i="1"/>
  <c r="AX2338" i="1" s="1"/>
  <c r="AW2328" i="1"/>
  <c r="AV2328" i="1"/>
  <c r="AU2328" i="1"/>
  <c r="AT2328" i="1"/>
  <c r="AT2338" i="1" s="1"/>
  <c r="AS2328" i="1"/>
  <c r="AR2328" i="1"/>
  <c r="AQ2328" i="1"/>
  <c r="AP2328" i="1"/>
  <c r="AO2328" i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C2328" i="1"/>
  <c r="AB2328" i="1"/>
  <c r="AA2328" i="1"/>
  <c r="Z2328" i="1"/>
  <c r="Y2328" i="1"/>
  <c r="X2328" i="1"/>
  <c r="W2328" i="1"/>
  <c r="V2328" i="1"/>
  <c r="U2328" i="1"/>
  <c r="T2328" i="1"/>
  <c r="R2328" i="1"/>
  <c r="DA2312" i="1"/>
  <c r="DA2322" i="1" s="1"/>
  <c r="CZ2312" i="1"/>
  <c r="CZ2322" i="1" s="1"/>
  <c r="CY2312" i="1"/>
  <c r="CW2312" i="1"/>
  <c r="CW2322" i="1" s="1"/>
  <c r="CV2312" i="1"/>
  <c r="CV2322" i="1" s="1"/>
  <c r="CU2312" i="1"/>
  <c r="CU2322" i="1" s="1"/>
  <c r="CT2312" i="1"/>
  <c r="CT2322" i="1" s="1"/>
  <c r="CS2312" i="1"/>
  <c r="CS2322" i="1" s="1"/>
  <c r="CR2312" i="1"/>
  <c r="CR2322" i="1" s="1"/>
  <c r="CQ2312" i="1"/>
  <c r="CQ2322" i="1" s="1"/>
  <c r="CP2312" i="1"/>
  <c r="CP2322" i="1" s="1"/>
  <c r="CO2312" i="1"/>
  <c r="CO2322" i="1" s="1"/>
  <c r="CN2312" i="1"/>
  <c r="CM2312" i="1"/>
  <c r="CM2322" i="1" s="1"/>
  <c r="CL2312" i="1"/>
  <c r="CL2322" i="1" s="1"/>
  <c r="CK2312" i="1"/>
  <c r="CK2322" i="1" s="1"/>
  <c r="CJ2312" i="1"/>
  <c r="CJ2322" i="1" s="1"/>
  <c r="CI2312" i="1"/>
  <c r="CI2322" i="1" s="1"/>
  <c r="CH2312" i="1"/>
  <c r="CG2312" i="1"/>
  <c r="CG2322" i="1" s="1"/>
  <c r="CF2312" i="1"/>
  <c r="CF2322" i="1" s="1"/>
  <c r="CE2312" i="1"/>
  <c r="CE2322" i="1" s="1"/>
  <c r="CD2312" i="1"/>
  <c r="CD2322" i="1" s="1"/>
  <c r="CC2312" i="1"/>
  <c r="CC2322" i="1" s="1"/>
  <c r="CB2312" i="1"/>
  <c r="CB2322" i="1" s="1"/>
  <c r="CA2312" i="1"/>
  <c r="CA2322" i="1" s="1"/>
  <c r="BZ2312" i="1"/>
  <c r="BY2312" i="1"/>
  <c r="BY2322" i="1" s="1"/>
  <c r="BX2312" i="1"/>
  <c r="BW2312" i="1"/>
  <c r="BW2322" i="1" s="1"/>
  <c r="BV2312" i="1"/>
  <c r="BV2322" i="1" s="1"/>
  <c r="BU2312" i="1"/>
  <c r="BU2322" i="1" s="1"/>
  <c r="BT2312" i="1"/>
  <c r="BT2322" i="1" s="1"/>
  <c r="BS2312" i="1"/>
  <c r="BS2322" i="1" s="1"/>
  <c r="BR2312" i="1"/>
  <c r="BQ2312" i="1"/>
  <c r="BQ2322" i="1" s="1"/>
  <c r="BP2312" i="1"/>
  <c r="BP2322" i="1" s="1"/>
  <c r="BO2312" i="1"/>
  <c r="BO2322" i="1" s="1"/>
  <c r="BN2312" i="1"/>
  <c r="BN2322" i="1" s="1"/>
  <c r="BM2312" i="1"/>
  <c r="BM2322" i="1" s="1"/>
  <c r="BL2312" i="1"/>
  <c r="BL2322" i="1" s="1"/>
  <c r="BK2312" i="1"/>
  <c r="BK2322" i="1" s="1"/>
  <c r="BJ2312" i="1"/>
  <c r="BJ2322" i="1" s="1"/>
  <c r="BI2312" i="1"/>
  <c r="BI2322" i="1" s="1"/>
  <c r="BH2312" i="1"/>
  <c r="BG2312" i="1"/>
  <c r="BG2322" i="1" s="1"/>
  <c r="BF2312" i="1"/>
  <c r="BE2312" i="1"/>
  <c r="BE2322" i="1" s="1"/>
  <c r="BD2312" i="1"/>
  <c r="BD2322" i="1" s="1"/>
  <c r="BC2312" i="1"/>
  <c r="BC2322" i="1" s="1"/>
  <c r="BB2312" i="1"/>
  <c r="BA2312" i="1"/>
  <c r="BA2322" i="1" s="1"/>
  <c r="AZ2312" i="1"/>
  <c r="AZ2322" i="1" s="1"/>
  <c r="AY2312" i="1"/>
  <c r="AY2322" i="1" s="1"/>
  <c r="AX2312" i="1"/>
  <c r="AX2322" i="1" s="1"/>
  <c r="AW2312" i="1"/>
  <c r="AW2322" i="1" s="1"/>
  <c r="AV2312" i="1"/>
  <c r="AV2322" i="1" s="1"/>
  <c r="AU2312" i="1"/>
  <c r="AU2322" i="1" s="1"/>
  <c r="AT2312" i="1"/>
  <c r="AT2322" i="1" s="1"/>
  <c r="AS2312" i="1"/>
  <c r="AS2322" i="1" s="1"/>
  <c r="AR2312" i="1"/>
  <c r="AQ2312" i="1"/>
  <c r="AQ2322" i="1" s="1"/>
  <c r="AP2312" i="1"/>
  <c r="AP2322" i="1" s="1"/>
  <c r="AO2312" i="1"/>
  <c r="AO2322" i="1" s="1"/>
  <c r="AN2312" i="1"/>
  <c r="AN2322" i="1" s="1"/>
  <c r="AM2312" i="1"/>
  <c r="AM2322" i="1" s="1"/>
  <c r="AL2312" i="1"/>
  <c r="AK2312" i="1"/>
  <c r="AK2322" i="1" s="1"/>
  <c r="AJ2312" i="1"/>
  <c r="AJ2322" i="1" s="1"/>
  <c r="AI2312" i="1"/>
  <c r="AI2322" i="1" s="1"/>
  <c r="AH2312" i="1"/>
  <c r="AH2322" i="1" s="1"/>
  <c r="AG2312" i="1"/>
  <c r="AG2322" i="1" s="1"/>
  <c r="AF2312" i="1"/>
  <c r="AF2322" i="1" s="1"/>
  <c r="AE2312" i="1"/>
  <c r="AE2322" i="1" s="1"/>
  <c r="AD2312" i="1"/>
  <c r="AD2322" i="1" s="1"/>
  <c r="AC2312" i="1"/>
  <c r="AC2322" i="1" s="1"/>
  <c r="AB2312" i="1"/>
  <c r="AA2312" i="1"/>
  <c r="AA2322" i="1" s="1"/>
  <c r="Z2312" i="1"/>
  <c r="Z2322" i="1" s="1"/>
  <c r="Y2312" i="1"/>
  <c r="Y2322" i="1" s="1"/>
  <c r="X2312" i="1"/>
  <c r="X2322" i="1" s="1"/>
  <c r="W2312" i="1"/>
  <c r="W2322" i="1" s="1"/>
  <c r="V2312" i="1"/>
  <c r="U2312" i="1"/>
  <c r="U2322" i="1" s="1"/>
  <c r="T2312" i="1"/>
  <c r="T2322" i="1" s="1"/>
  <c r="R2312" i="1"/>
  <c r="DA2296" i="1"/>
  <c r="CZ2296" i="1"/>
  <c r="CZ2306" i="1" s="1"/>
  <c r="CY2296" i="1"/>
  <c r="CY2306" i="1" s="1"/>
  <c r="CW2296" i="1"/>
  <c r="CV2296" i="1"/>
  <c r="CU2296" i="1"/>
  <c r="CT2296" i="1"/>
  <c r="CS2296" i="1"/>
  <c r="CR2296" i="1"/>
  <c r="CQ2296" i="1"/>
  <c r="CP2296" i="1"/>
  <c r="CO2296" i="1"/>
  <c r="CO2306" i="1" s="1"/>
  <c r="CN2296" i="1"/>
  <c r="CM2296" i="1"/>
  <c r="CM2306" i="1" s="1"/>
  <c r="CL2296" i="1"/>
  <c r="CK2296" i="1"/>
  <c r="CK2306" i="1" s="1"/>
  <c r="CJ2296" i="1"/>
  <c r="CI2296" i="1"/>
  <c r="CH2296" i="1"/>
  <c r="CG2296" i="1"/>
  <c r="CF2296" i="1"/>
  <c r="CE2296" i="1"/>
  <c r="CD2296" i="1"/>
  <c r="CC2296" i="1"/>
  <c r="CB2296" i="1"/>
  <c r="CA2296" i="1"/>
  <c r="BZ2296" i="1"/>
  <c r="BY2296" i="1"/>
  <c r="BX2296" i="1"/>
  <c r="BW2296" i="1"/>
  <c r="BV2296" i="1"/>
  <c r="BU2296" i="1"/>
  <c r="BT2296" i="1"/>
  <c r="BS2296" i="1"/>
  <c r="BR2296" i="1"/>
  <c r="BQ2296" i="1"/>
  <c r="BP2296" i="1"/>
  <c r="BO2296" i="1"/>
  <c r="BN2296" i="1"/>
  <c r="BM2296" i="1"/>
  <c r="BL2296" i="1"/>
  <c r="BK2296" i="1"/>
  <c r="BJ2296" i="1"/>
  <c r="BI2296" i="1"/>
  <c r="BH2296" i="1"/>
  <c r="BG2296" i="1"/>
  <c r="BE2296" i="1"/>
  <c r="BE2306" i="1" s="1"/>
  <c r="BD2296" i="1"/>
  <c r="BC2296" i="1"/>
  <c r="BB2296" i="1"/>
  <c r="BB2306" i="1" s="1"/>
  <c r="BA2296" i="1"/>
  <c r="AZ2296" i="1"/>
  <c r="AZ2306" i="1" s="1"/>
  <c r="AY2296" i="1"/>
  <c r="AX2296" i="1"/>
  <c r="AX2306" i="1" s="1"/>
  <c r="AW2296" i="1"/>
  <c r="AV2296" i="1"/>
  <c r="AU2296" i="1"/>
  <c r="AT2296" i="1"/>
  <c r="AT2306" i="1" s="1"/>
  <c r="AS2296" i="1"/>
  <c r="AR2296" i="1"/>
  <c r="AQ2296" i="1"/>
  <c r="AP2296" i="1"/>
  <c r="AO2296" i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X2296" i="1"/>
  <c r="W2296" i="1"/>
  <c r="V2296" i="1"/>
  <c r="U2296" i="1"/>
  <c r="T2296" i="1"/>
  <c r="R2296" i="1"/>
  <c r="DA2280" i="1"/>
  <c r="CZ2280" i="1"/>
  <c r="CZ2290" i="1" s="1"/>
  <c r="CY2280" i="1"/>
  <c r="CW2280" i="1"/>
  <c r="CV2280" i="1"/>
  <c r="CU2280" i="1"/>
  <c r="CT2280" i="1"/>
  <c r="CS2280" i="1"/>
  <c r="CR2280" i="1"/>
  <c r="CQ2280" i="1"/>
  <c r="CP2280" i="1"/>
  <c r="CO2280" i="1"/>
  <c r="CO2290" i="1" s="1"/>
  <c r="CN2280" i="1"/>
  <c r="CM2280" i="1"/>
  <c r="CM2290" i="1" s="1"/>
  <c r="CL2280" i="1"/>
  <c r="CK2280" i="1"/>
  <c r="CK2290" i="1" s="1"/>
  <c r="CJ2280" i="1"/>
  <c r="CI2280" i="1"/>
  <c r="CH2280" i="1"/>
  <c r="CG2280" i="1"/>
  <c r="CF2280" i="1"/>
  <c r="CE2280" i="1"/>
  <c r="CD2280" i="1"/>
  <c r="CC2280" i="1"/>
  <c r="CB2280" i="1"/>
  <c r="CA2280" i="1"/>
  <c r="BZ2280" i="1"/>
  <c r="BY2280" i="1"/>
  <c r="BX2280" i="1"/>
  <c r="BW2280" i="1"/>
  <c r="BV2280" i="1"/>
  <c r="BU2280" i="1"/>
  <c r="BT2280" i="1"/>
  <c r="BS2280" i="1"/>
  <c r="BR2280" i="1"/>
  <c r="BQ2280" i="1"/>
  <c r="BP2280" i="1"/>
  <c r="BO2280" i="1"/>
  <c r="BN2280" i="1"/>
  <c r="BM2280" i="1"/>
  <c r="BL2280" i="1"/>
  <c r="BK2280" i="1"/>
  <c r="BJ2280" i="1"/>
  <c r="BI2280" i="1"/>
  <c r="BH2280" i="1"/>
  <c r="BG2280" i="1"/>
  <c r="BE2280" i="1"/>
  <c r="BE2290" i="1" s="1"/>
  <c r="BD2280" i="1"/>
  <c r="BC2280" i="1"/>
  <c r="BB2280" i="1"/>
  <c r="BA2280" i="1"/>
  <c r="AZ2280" i="1"/>
  <c r="AY2280" i="1"/>
  <c r="AX2280" i="1"/>
  <c r="AX2290" i="1" s="1"/>
  <c r="AW2280" i="1"/>
  <c r="AV2280" i="1"/>
  <c r="AU2280" i="1"/>
  <c r="AT2280" i="1"/>
  <c r="AT2290" i="1" s="1"/>
  <c r="AS2280" i="1"/>
  <c r="AR2280" i="1"/>
  <c r="AQ2280" i="1"/>
  <c r="AP2280" i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X2280" i="1"/>
  <c r="W2280" i="1"/>
  <c r="V2280" i="1"/>
  <c r="U2280" i="1"/>
  <c r="T2280" i="1"/>
  <c r="R2280" i="1"/>
  <c r="DA2264" i="1"/>
  <c r="CZ2264" i="1"/>
  <c r="CZ2274" i="1" s="1"/>
  <c r="CY2264" i="1"/>
  <c r="CY2274" i="1" s="1"/>
  <c r="CW2264" i="1"/>
  <c r="CV2264" i="1"/>
  <c r="CU2264" i="1"/>
  <c r="CT2264" i="1"/>
  <c r="CS2264" i="1"/>
  <c r="CR2264" i="1"/>
  <c r="CQ2264" i="1"/>
  <c r="CP2264" i="1"/>
  <c r="CO2264" i="1"/>
  <c r="CO2274" i="1" s="1"/>
  <c r="CN2264" i="1"/>
  <c r="CM2264" i="1"/>
  <c r="CL2264" i="1"/>
  <c r="CK2264" i="1"/>
  <c r="CK2274" i="1" s="1"/>
  <c r="CJ2264" i="1"/>
  <c r="CI2264" i="1"/>
  <c r="CH2264" i="1"/>
  <c r="CG2264" i="1"/>
  <c r="CF2264" i="1"/>
  <c r="CE2264" i="1"/>
  <c r="CD2264" i="1"/>
  <c r="CC2264" i="1"/>
  <c r="CB2264" i="1"/>
  <c r="CA2264" i="1"/>
  <c r="BZ2264" i="1"/>
  <c r="BY2264" i="1"/>
  <c r="BX2264" i="1"/>
  <c r="BW2264" i="1"/>
  <c r="BV2264" i="1"/>
  <c r="BU2264" i="1"/>
  <c r="BT2264" i="1"/>
  <c r="BS2264" i="1"/>
  <c r="BR2264" i="1"/>
  <c r="BQ2264" i="1"/>
  <c r="BP2264" i="1"/>
  <c r="BO2264" i="1"/>
  <c r="BN2264" i="1"/>
  <c r="BM2264" i="1"/>
  <c r="BL2264" i="1"/>
  <c r="BK2264" i="1"/>
  <c r="BJ2264" i="1"/>
  <c r="BI2264" i="1"/>
  <c r="BH2264" i="1"/>
  <c r="BG2264" i="1"/>
  <c r="BE2264" i="1"/>
  <c r="BE2274" i="1" s="1"/>
  <c r="BD2264" i="1"/>
  <c r="BC2264" i="1"/>
  <c r="BB2264" i="1"/>
  <c r="BB2274" i="1" s="1"/>
  <c r="BA2264" i="1"/>
  <c r="AZ2264" i="1"/>
  <c r="AZ2274" i="1" s="1"/>
  <c r="AY2264" i="1"/>
  <c r="AX2264" i="1"/>
  <c r="AX2274" i="1" s="1"/>
  <c r="AW2264" i="1"/>
  <c r="AV2264" i="1"/>
  <c r="AU2264" i="1"/>
  <c r="AT2264" i="1"/>
  <c r="AS2264" i="1"/>
  <c r="AR2264" i="1"/>
  <c r="AQ2264" i="1"/>
  <c r="AP2264" i="1"/>
  <c r="AO2264" i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C2264" i="1"/>
  <c r="AB2264" i="1"/>
  <c r="AA2264" i="1"/>
  <c r="Z2264" i="1"/>
  <c r="Y2264" i="1"/>
  <c r="X2264" i="1"/>
  <c r="W2264" i="1"/>
  <c r="V2264" i="1"/>
  <c r="U2264" i="1"/>
  <c r="T2264" i="1"/>
  <c r="R2264" i="1"/>
  <c r="DA2248" i="1"/>
  <c r="CZ2248" i="1"/>
  <c r="CZ2258" i="1" s="1"/>
  <c r="CY2248" i="1"/>
  <c r="CY2258" i="1" s="1"/>
  <c r="CW2248" i="1"/>
  <c r="CV2248" i="1"/>
  <c r="CU2248" i="1"/>
  <c r="CT2248" i="1"/>
  <c r="CS2248" i="1"/>
  <c r="CR2248" i="1"/>
  <c r="CQ2248" i="1"/>
  <c r="CP2248" i="1"/>
  <c r="CO2248" i="1"/>
  <c r="CO2258" i="1" s="1"/>
  <c r="CN2248" i="1"/>
  <c r="CM2248" i="1"/>
  <c r="CM2258" i="1" s="1"/>
  <c r="CL2248" i="1"/>
  <c r="CK2248" i="1"/>
  <c r="CK2258" i="1" s="1"/>
  <c r="CJ2248" i="1"/>
  <c r="CI2248" i="1"/>
  <c r="CH2248" i="1"/>
  <c r="CG2248" i="1"/>
  <c r="CF2248" i="1"/>
  <c r="CE2248" i="1"/>
  <c r="CD2248" i="1"/>
  <c r="CC2248" i="1"/>
  <c r="CB2248" i="1"/>
  <c r="CA2248" i="1"/>
  <c r="BZ2248" i="1"/>
  <c r="BY2248" i="1"/>
  <c r="BX2248" i="1"/>
  <c r="BW2248" i="1"/>
  <c r="BV2248" i="1"/>
  <c r="BU2248" i="1"/>
  <c r="BT2248" i="1"/>
  <c r="BS2248" i="1"/>
  <c r="BR2248" i="1"/>
  <c r="BQ2248" i="1"/>
  <c r="BP2248" i="1"/>
  <c r="BO2248" i="1"/>
  <c r="BN2248" i="1"/>
  <c r="BM2248" i="1"/>
  <c r="BL2248" i="1"/>
  <c r="BK2248" i="1"/>
  <c r="BJ2248" i="1"/>
  <c r="BI2248" i="1"/>
  <c r="BH2248" i="1"/>
  <c r="BG2248" i="1"/>
  <c r="BE2248" i="1"/>
  <c r="BE2258" i="1" s="1"/>
  <c r="BD2248" i="1"/>
  <c r="BC2248" i="1"/>
  <c r="BB2248" i="1"/>
  <c r="BB2258" i="1" s="1"/>
  <c r="BA2248" i="1"/>
  <c r="AZ2248" i="1"/>
  <c r="AZ2258" i="1" s="1"/>
  <c r="AY2248" i="1"/>
  <c r="AX2248" i="1"/>
  <c r="AX2258" i="1" s="1"/>
  <c r="AW2248" i="1"/>
  <c r="AV2248" i="1"/>
  <c r="AU2248" i="1"/>
  <c r="AT2248" i="1"/>
  <c r="AS2248" i="1"/>
  <c r="AR2248" i="1"/>
  <c r="AQ2248" i="1"/>
  <c r="AP2248" i="1"/>
  <c r="AO2248" i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X2248" i="1"/>
  <c r="W2248" i="1"/>
  <c r="V2248" i="1"/>
  <c r="U2248" i="1"/>
  <c r="T2248" i="1"/>
  <c r="R2248" i="1"/>
  <c r="DA2232" i="1"/>
  <c r="CZ2232" i="1"/>
  <c r="CZ2242" i="1" s="1"/>
  <c r="CY2232" i="1"/>
  <c r="CY2242" i="1" s="1"/>
  <c r="CW2232" i="1"/>
  <c r="CV2232" i="1"/>
  <c r="CU2232" i="1"/>
  <c r="CT2232" i="1"/>
  <c r="CS2232" i="1"/>
  <c r="CR2232" i="1"/>
  <c r="CQ2232" i="1"/>
  <c r="CP2232" i="1"/>
  <c r="CO2232" i="1"/>
  <c r="CO2242" i="1" s="1"/>
  <c r="CN2232" i="1"/>
  <c r="CM2232" i="1"/>
  <c r="CM2242" i="1" s="1"/>
  <c r="CL2232" i="1"/>
  <c r="CK2232" i="1"/>
  <c r="CK2242" i="1" s="1"/>
  <c r="CJ2232" i="1"/>
  <c r="CI2232" i="1"/>
  <c r="CH2232" i="1"/>
  <c r="CG2232" i="1"/>
  <c r="CF2232" i="1"/>
  <c r="CE2232" i="1"/>
  <c r="CD2232" i="1"/>
  <c r="CC2232" i="1"/>
  <c r="CB2232" i="1"/>
  <c r="CA2232" i="1"/>
  <c r="BZ2232" i="1"/>
  <c r="BY2232" i="1"/>
  <c r="BX2232" i="1"/>
  <c r="BW2232" i="1"/>
  <c r="BV2232" i="1"/>
  <c r="BU2232" i="1"/>
  <c r="BT2232" i="1"/>
  <c r="BS2232" i="1"/>
  <c r="BR2232" i="1"/>
  <c r="BQ2232" i="1"/>
  <c r="BP2232" i="1"/>
  <c r="BO2232" i="1"/>
  <c r="BN2232" i="1"/>
  <c r="BM2232" i="1"/>
  <c r="BL2232" i="1"/>
  <c r="BK2232" i="1"/>
  <c r="BJ2232" i="1"/>
  <c r="BI2232" i="1"/>
  <c r="BH2232" i="1"/>
  <c r="BG2232" i="1"/>
  <c r="BE2232" i="1"/>
  <c r="BE2242" i="1" s="1"/>
  <c r="BD2232" i="1"/>
  <c r="BC2232" i="1"/>
  <c r="BB2232" i="1"/>
  <c r="BB2242" i="1" s="1"/>
  <c r="BA2232" i="1"/>
  <c r="AZ2232" i="1"/>
  <c r="AY2232" i="1"/>
  <c r="AX2232" i="1"/>
  <c r="AX2242" i="1" s="1"/>
  <c r="AW2232" i="1"/>
  <c r="AV2232" i="1"/>
  <c r="AU2232" i="1"/>
  <c r="AT2232" i="1"/>
  <c r="AT2242" i="1" s="1"/>
  <c r="AS2232" i="1"/>
  <c r="AR2232" i="1"/>
  <c r="AQ2232" i="1"/>
  <c r="AP2232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X2232" i="1"/>
  <c r="W2232" i="1"/>
  <c r="V2232" i="1"/>
  <c r="U2232" i="1"/>
  <c r="T2232" i="1"/>
  <c r="R2232" i="1"/>
  <c r="R2242" i="1" s="1"/>
  <c r="DA2216" i="1"/>
  <c r="CZ2216" i="1"/>
  <c r="CZ2226" i="1" s="1"/>
  <c r="CY2216" i="1"/>
  <c r="CY2226" i="1" s="1"/>
  <c r="CW2216" i="1"/>
  <c r="CV2216" i="1"/>
  <c r="CU2216" i="1"/>
  <c r="CT2216" i="1"/>
  <c r="CS2216" i="1"/>
  <c r="CR2216" i="1"/>
  <c r="CQ2216" i="1"/>
  <c r="CP2216" i="1"/>
  <c r="CO2216" i="1"/>
  <c r="CO2226" i="1" s="1"/>
  <c r="CN2216" i="1"/>
  <c r="CM2216" i="1"/>
  <c r="CM2226" i="1" s="1"/>
  <c r="CL2216" i="1"/>
  <c r="CK2216" i="1"/>
  <c r="CJ2216" i="1"/>
  <c r="CI2216" i="1"/>
  <c r="CH2216" i="1"/>
  <c r="CG2216" i="1"/>
  <c r="CF2216" i="1"/>
  <c r="CE2216" i="1"/>
  <c r="CD2216" i="1"/>
  <c r="CC2216" i="1"/>
  <c r="CB2216" i="1"/>
  <c r="CA2216" i="1"/>
  <c r="BZ2216" i="1"/>
  <c r="BY2216" i="1"/>
  <c r="BX2216" i="1"/>
  <c r="BW2216" i="1"/>
  <c r="BV2216" i="1"/>
  <c r="BU2216" i="1"/>
  <c r="BT2216" i="1"/>
  <c r="BS2216" i="1"/>
  <c r="BR2216" i="1"/>
  <c r="BQ2216" i="1"/>
  <c r="BP2216" i="1"/>
  <c r="BO2216" i="1"/>
  <c r="BN2216" i="1"/>
  <c r="BM2216" i="1"/>
  <c r="BL2216" i="1"/>
  <c r="BK2216" i="1"/>
  <c r="BJ2216" i="1"/>
  <c r="BI2216" i="1"/>
  <c r="BH2216" i="1"/>
  <c r="BG2216" i="1"/>
  <c r="BE2216" i="1"/>
  <c r="BE2226" i="1" s="1"/>
  <c r="BD2216" i="1"/>
  <c r="BC2216" i="1"/>
  <c r="BB2216" i="1"/>
  <c r="BB2226" i="1" s="1"/>
  <c r="BA2216" i="1"/>
  <c r="AZ2216" i="1"/>
  <c r="AY2216" i="1"/>
  <c r="AX2216" i="1"/>
  <c r="AX2226" i="1" s="1"/>
  <c r="AW2216" i="1"/>
  <c r="AV2216" i="1"/>
  <c r="AU2216" i="1"/>
  <c r="AT2216" i="1"/>
  <c r="AT2226" i="1" s="1"/>
  <c r="AS2216" i="1"/>
  <c r="AR2216" i="1"/>
  <c r="AQ2216" i="1"/>
  <c r="AP2216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X2216" i="1"/>
  <c r="W2216" i="1"/>
  <c r="V2216" i="1"/>
  <c r="U2216" i="1"/>
  <c r="T2216" i="1"/>
  <c r="R2216" i="1"/>
  <c r="DA2200" i="1"/>
  <c r="CZ2200" i="1"/>
  <c r="CZ2210" i="1" s="1"/>
  <c r="CY2200" i="1"/>
  <c r="CY2210" i="1" s="1"/>
  <c r="CW2200" i="1"/>
  <c r="CV2200" i="1"/>
  <c r="CU2200" i="1"/>
  <c r="CT2200" i="1"/>
  <c r="CS2200" i="1"/>
  <c r="CR2200" i="1"/>
  <c r="CQ2200" i="1"/>
  <c r="CP2200" i="1"/>
  <c r="CO2200" i="1"/>
  <c r="CO2210" i="1" s="1"/>
  <c r="CN2200" i="1"/>
  <c r="CM2200" i="1"/>
  <c r="CM2210" i="1" s="1"/>
  <c r="CL2200" i="1"/>
  <c r="CK2200" i="1"/>
  <c r="CK2210" i="1" s="1"/>
  <c r="CJ2200" i="1"/>
  <c r="CI2200" i="1"/>
  <c r="CH2200" i="1"/>
  <c r="CG2200" i="1"/>
  <c r="CF2200" i="1"/>
  <c r="CE2200" i="1"/>
  <c r="CD2200" i="1"/>
  <c r="CC2200" i="1"/>
  <c r="CB2200" i="1"/>
  <c r="CA2200" i="1"/>
  <c r="BZ2200" i="1"/>
  <c r="BY2200" i="1"/>
  <c r="BX2200" i="1"/>
  <c r="BW2200" i="1"/>
  <c r="BV2200" i="1"/>
  <c r="BU2200" i="1"/>
  <c r="BT2200" i="1"/>
  <c r="BS2200" i="1"/>
  <c r="BR2200" i="1"/>
  <c r="BQ2200" i="1"/>
  <c r="BP2200" i="1"/>
  <c r="BO2200" i="1"/>
  <c r="BN2200" i="1"/>
  <c r="BM2200" i="1"/>
  <c r="BL2200" i="1"/>
  <c r="BK2200" i="1"/>
  <c r="BJ2200" i="1"/>
  <c r="BI2200" i="1"/>
  <c r="BH2200" i="1"/>
  <c r="BG2200" i="1"/>
  <c r="BE2200" i="1"/>
  <c r="BE2210" i="1" s="1"/>
  <c r="BD2200" i="1"/>
  <c r="BC2200" i="1"/>
  <c r="BB2200" i="1"/>
  <c r="BB2210" i="1" s="1"/>
  <c r="BA2200" i="1"/>
  <c r="AZ2200" i="1"/>
  <c r="AZ2210" i="1" s="1"/>
  <c r="AY2200" i="1"/>
  <c r="AX2200" i="1"/>
  <c r="AX2210" i="1" s="1"/>
  <c r="AW2200" i="1"/>
  <c r="AV2200" i="1"/>
  <c r="AU2200" i="1"/>
  <c r="AT2200" i="1"/>
  <c r="AS2200" i="1"/>
  <c r="AR2200" i="1"/>
  <c r="AQ2200" i="1"/>
  <c r="AP2200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X2200" i="1"/>
  <c r="W2200" i="1"/>
  <c r="V2200" i="1"/>
  <c r="U2200" i="1"/>
  <c r="T2200" i="1"/>
  <c r="R2200" i="1"/>
  <c r="DA2184" i="1"/>
  <c r="CZ2184" i="1"/>
  <c r="CZ2194" i="1" s="1"/>
  <c r="CY2184" i="1"/>
  <c r="CY2194" i="1" s="1"/>
  <c r="CW2184" i="1"/>
  <c r="CV2184" i="1"/>
  <c r="CU2184" i="1"/>
  <c r="CT2184" i="1"/>
  <c r="CS2184" i="1"/>
  <c r="CR2184" i="1"/>
  <c r="CQ2184" i="1"/>
  <c r="CP2184" i="1"/>
  <c r="CO2184" i="1"/>
  <c r="CO2194" i="1" s="1"/>
  <c r="CN2184" i="1"/>
  <c r="CM2184" i="1"/>
  <c r="CM2194" i="1" s="1"/>
  <c r="CL2184" i="1"/>
  <c r="CK2184" i="1"/>
  <c r="CK2194" i="1" s="1"/>
  <c r="CJ2184" i="1"/>
  <c r="CI2184" i="1"/>
  <c r="CH2184" i="1"/>
  <c r="CG2184" i="1"/>
  <c r="CF2184" i="1"/>
  <c r="CE2184" i="1"/>
  <c r="CD2184" i="1"/>
  <c r="CC2184" i="1"/>
  <c r="CB2184" i="1"/>
  <c r="CA2184" i="1"/>
  <c r="BZ2184" i="1"/>
  <c r="BY2184" i="1"/>
  <c r="BX2184" i="1"/>
  <c r="BW2184" i="1"/>
  <c r="BV2184" i="1"/>
  <c r="BU2184" i="1"/>
  <c r="BT2184" i="1"/>
  <c r="BS2184" i="1"/>
  <c r="BR2184" i="1"/>
  <c r="BQ2184" i="1"/>
  <c r="BP2184" i="1"/>
  <c r="BO2184" i="1"/>
  <c r="BN2184" i="1"/>
  <c r="BM2184" i="1"/>
  <c r="BL2184" i="1"/>
  <c r="BK2184" i="1"/>
  <c r="BJ2184" i="1"/>
  <c r="BI2184" i="1"/>
  <c r="BH2184" i="1"/>
  <c r="BG2184" i="1"/>
  <c r="BE2184" i="1"/>
  <c r="BE2194" i="1" s="1"/>
  <c r="BD2184" i="1"/>
  <c r="BC2184" i="1"/>
  <c r="BB2184" i="1"/>
  <c r="BB2194" i="1" s="1"/>
  <c r="BA2184" i="1"/>
  <c r="AZ2184" i="1"/>
  <c r="AZ2194" i="1" s="1"/>
  <c r="AY2184" i="1"/>
  <c r="AX2184" i="1"/>
  <c r="AX2194" i="1" s="1"/>
  <c r="AW2184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R2184" i="1"/>
  <c r="DA2168" i="1"/>
  <c r="CZ2168" i="1"/>
  <c r="CZ2178" i="1" s="1"/>
  <c r="CY2168" i="1"/>
  <c r="CY2178" i="1" s="1"/>
  <c r="CW2168" i="1"/>
  <c r="CV2168" i="1"/>
  <c r="CU2168" i="1"/>
  <c r="CT2168" i="1"/>
  <c r="CS2168" i="1"/>
  <c r="CR2168" i="1"/>
  <c r="CQ2168" i="1"/>
  <c r="CP2168" i="1"/>
  <c r="CO2168" i="1"/>
  <c r="CO2178" i="1" s="1"/>
  <c r="CN2168" i="1"/>
  <c r="CM2168" i="1"/>
  <c r="CM2178" i="1" s="1"/>
  <c r="CL2168" i="1"/>
  <c r="CK2168" i="1"/>
  <c r="CK2178" i="1" s="1"/>
  <c r="CJ2168" i="1"/>
  <c r="CI2168" i="1"/>
  <c r="CH2168" i="1"/>
  <c r="CG2168" i="1"/>
  <c r="CF2168" i="1"/>
  <c r="CE2168" i="1"/>
  <c r="CD2168" i="1"/>
  <c r="CC2168" i="1"/>
  <c r="CB2168" i="1"/>
  <c r="CA2168" i="1"/>
  <c r="BZ2168" i="1"/>
  <c r="BY2168" i="1"/>
  <c r="BX2168" i="1"/>
  <c r="BW2168" i="1"/>
  <c r="BV2168" i="1"/>
  <c r="BU2168" i="1"/>
  <c r="BT2168" i="1"/>
  <c r="BS2168" i="1"/>
  <c r="BR2168" i="1"/>
  <c r="BQ2168" i="1"/>
  <c r="BP2168" i="1"/>
  <c r="BO2168" i="1"/>
  <c r="BN2168" i="1"/>
  <c r="BM2168" i="1"/>
  <c r="BL2168" i="1"/>
  <c r="BK2168" i="1"/>
  <c r="BJ2168" i="1"/>
  <c r="BI2168" i="1"/>
  <c r="BH2168" i="1"/>
  <c r="BG2168" i="1"/>
  <c r="BE2168" i="1"/>
  <c r="BE2178" i="1" s="1"/>
  <c r="BD2168" i="1"/>
  <c r="BC2168" i="1"/>
  <c r="BB2168" i="1"/>
  <c r="BB2178" i="1" s="1"/>
  <c r="BA2168" i="1"/>
  <c r="AZ2168" i="1"/>
  <c r="AZ2178" i="1" s="1"/>
  <c r="AY2168" i="1"/>
  <c r="AX2168" i="1"/>
  <c r="AX2178" i="1" s="1"/>
  <c r="AW2168" i="1"/>
  <c r="AV2168" i="1"/>
  <c r="AU2168" i="1"/>
  <c r="AT2168" i="1"/>
  <c r="AT2178" i="1" s="1"/>
  <c r="AS2168" i="1"/>
  <c r="AR2168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R2168" i="1"/>
  <c r="DA2152" i="1"/>
  <c r="CZ2152" i="1"/>
  <c r="CZ2162" i="1" s="1"/>
  <c r="CY2152" i="1"/>
  <c r="CY2162" i="1" s="1"/>
  <c r="CW2152" i="1"/>
  <c r="CV2152" i="1"/>
  <c r="CU2152" i="1"/>
  <c r="CT2152" i="1"/>
  <c r="CS2152" i="1"/>
  <c r="CR2152" i="1"/>
  <c r="CQ2152" i="1"/>
  <c r="CP2152" i="1"/>
  <c r="CO2152" i="1"/>
  <c r="CN2152" i="1"/>
  <c r="CM2152" i="1"/>
  <c r="CM2162" i="1" s="1"/>
  <c r="CL2152" i="1"/>
  <c r="CK2152" i="1"/>
  <c r="CJ2152" i="1"/>
  <c r="CI2152" i="1"/>
  <c r="CH2152" i="1"/>
  <c r="CG2152" i="1"/>
  <c r="CF2152" i="1"/>
  <c r="CE2152" i="1"/>
  <c r="CD2152" i="1"/>
  <c r="CC2152" i="1"/>
  <c r="CB2152" i="1"/>
  <c r="CA2152" i="1"/>
  <c r="BZ2152" i="1"/>
  <c r="BY2152" i="1"/>
  <c r="BX2152" i="1"/>
  <c r="BW2152" i="1"/>
  <c r="BV2152" i="1"/>
  <c r="BU2152" i="1"/>
  <c r="BT2152" i="1"/>
  <c r="BS2152" i="1"/>
  <c r="BR2152" i="1"/>
  <c r="BQ2152" i="1"/>
  <c r="BP2152" i="1"/>
  <c r="BO2152" i="1"/>
  <c r="BN2152" i="1"/>
  <c r="BM2152" i="1"/>
  <c r="BL2152" i="1"/>
  <c r="BK2152" i="1"/>
  <c r="BJ2152" i="1"/>
  <c r="BI2152" i="1"/>
  <c r="BH2152" i="1"/>
  <c r="BG2152" i="1"/>
  <c r="BE2152" i="1"/>
  <c r="BE2162" i="1" s="1"/>
  <c r="BD2152" i="1"/>
  <c r="BC2152" i="1"/>
  <c r="BB2152" i="1"/>
  <c r="BB2162" i="1" s="1"/>
  <c r="BA2152" i="1"/>
  <c r="AZ2152" i="1"/>
  <c r="AZ2162" i="1" s="1"/>
  <c r="AY2152" i="1"/>
  <c r="AX2152" i="1"/>
  <c r="AX2162" i="1" s="1"/>
  <c r="AW2152" i="1"/>
  <c r="AV2152" i="1"/>
  <c r="AU2152" i="1"/>
  <c r="AT2152" i="1"/>
  <c r="AT2162" i="1" s="1"/>
  <c r="AS2152" i="1"/>
  <c r="AR2152" i="1"/>
  <c r="AQ2152" i="1"/>
  <c r="AP2152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X2152" i="1"/>
  <c r="W2152" i="1"/>
  <c r="V2152" i="1"/>
  <c r="U2152" i="1"/>
  <c r="T2152" i="1"/>
  <c r="R2152" i="1"/>
  <c r="DA2136" i="1"/>
  <c r="CZ2136" i="1"/>
  <c r="CZ2146" i="1" s="1"/>
  <c r="CY2136" i="1"/>
  <c r="CY2146" i="1" s="1"/>
  <c r="CW2136" i="1"/>
  <c r="CV2136" i="1"/>
  <c r="CU2136" i="1"/>
  <c r="CT2136" i="1"/>
  <c r="CS2136" i="1"/>
  <c r="CR2136" i="1"/>
  <c r="CQ2136" i="1"/>
  <c r="CP2136" i="1"/>
  <c r="CO2136" i="1"/>
  <c r="CO2146" i="1" s="1"/>
  <c r="CN2136" i="1"/>
  <c r="CM2136" i="1"/>
  <c r="CM2146" i="1" s="1"/>
  <c r="CL2136" i="1"/>
  <c r="CK2136" i="1"/>
  <c r="CK2146" i="1" s="1"/>
  <c r="CJ2136" i="1"/>
  <c r="CI2136" i="1"/>
  <c r="CH2136" i="1"/>
  <c r="CG2136" i="1"/>
  <c r="CF2136" i="1"/>
  <c r="CE2136" i="1"/>
  <c r="CD2136" i="1"/>
  <c r="CC2136" i="1"/>
  <c r="CB2136" i="1"/>
  <c r="CA2136" i="1"/>
  <c r="BZ2136" i="1"/>
  <c r="BY2136" i="1"/>
  <c r="BX2136" i="1"/>
  <c r="BW2136" i="1"/>
  <c r="BV2136" i="1"/>
  <c r="BU2136" i="1"/>
  <c r="BT2136" i="1"/>
  <c r="BS2136" i="1"/>
  <c r="BR2136" i="1"/>
  <c r="BQ2136" i="1"/>
  <c r="BP2136" i="1"/>
  <c r="BO2136" i="1"/>
  <c r="BN2136" i="1"/>
  <c r="BM2136" i="1"/>
  <c r="BL2136" i="1"/>
  <c r="BK2136" i="1"/>
  <c r="BJ2136" i="1"/>
  <c r="BI2136" i="1"/>
  <c r="BH2136" i="1"/>
  <c r="BG2136" i="1"/>
  <c r="BE2136" i="1"/>
  <c r="BE2146" i="1" s="1"/>
  <c r="BD2136" i="1"/>
  <c r="BC2136" i="1"/>
  <c r="BB2136" i="1"/>
  <c r="BB2146" i="1" s="1"/>
  <c r="BA2136" i="1"/>
  <c r="AZ2136" i="1"/>
  <c r="AZ2146" i="1" s="1"/>
  <c r="AY2136" i="1"/>
  <c r="AX2136" i="1"/>
  <c r="AW2136" i="1"/>
  <c r="AV2136" i="1"/>
  <c r="AU2136" i="1"/>
  <c r="AT2136" i="1"/>
  <c r="AT2146" i="1" s="1"/>
  <c r="AS2136" i="1"/>
  <c r="AR2136" i="1"/>
  <c r="AQ2136" i="1"/>
  <c r="AP2136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X2136" i="1"/>
  <c r="W2136" i="1"/>
  <c r="V2136" i="1"/>
  <c r="U2136" i="1"/>
  <c r="T2136" i="1"/>
  <c r="R2136" i="1"/>
  <c r="DA2120" i="1"/>
  <c r="CZ2120" i="1"/>
  <c r="CY2120" i="1"/>
  <c r="CY2130" i="1" s="1"/>
  <c r="CW2120" i="1"/>
  <c r="CV2120" i="1"/>
  <c r="CU2120" i="1"/>
  <c r="CT2120" i="1"/>
  <c r="CS2120" i="1"/>
  <c r="CR2120" i="1"/>
  <c r="CQ2120" i="1"/>
  <c r="CP2120" i="1"/>
  <c r="CO2120" i="1"/>
  <c r="CO2130" i="1" s="1"/>
  <c r="CN2120" i="1"/>
  <c r="CM2120" i="1"/>
  <c r="CM2130" i="1" s="1"/>
  <c r="CL2120" i="1"/>
  <c r="CK2120" i="1"/>
  <c r="CK2130" i="1" s="1"/>
  <c r="CJ2120" i="1"/>
  <c r="CI2120" i="1"/>
  <c r="CH2120" i="1"/>
  <c r="CG2120" i="1"/>
  <c r="CF2120" i="1"/>
  <c r="CE2120" i="1"/>
  <c r="CD2120" i="1"/>
  <c r="CC2120" i="1"/>
  <c r="CB2120" i="1"/>
  <c r="CA2120" i="1"/>
  <c r="BZ2120" i="1"/>
  <c r="BY2120" i="1"/>
  <c r="BX2120" i="1"/>
  <c r="BW2120" i="1"/>
  <c r="BV2120" i="1"/>
  <c r="BU2120" i="1"/>
  <c r="BT2120" i="1"/>
  <c r="BS2120" i="1"/>
  <c r="BR2120" i="1"/>
  <c r="BQ2120" i="1"/>
  <c r="BP2120" i="1"/>
  <c r="BO2120" i="1"/>
  <c r="BN2120" i="1"/>
  <c r="BM2120" i="1"/>
  <c r="BL2120" i="1"/>
  <c r="BK2120" i="1"/>
  <c r="BJ2120" i="1"/>
  <c r="BI2120" i="1"/>
  <c r="BH2120" i="1"/>
  <c r="BG2120" i="1"/>
  <c r="BE2120" i="1"/>
  <c r="BE2130" i="1" s="1"/>
  <c r="BD2120" i="1"/>
  <c r="BC2120" i="1"/>
  <c r="BB2120" i="1"/>
  <c r="BA2120" i="1"/>
  <c r="AZ2120" i="1"/>
  <c r="AZ2130" i="1" s="1"/>
  <c r="AY2120" i="1"/>
  <c r="AX2120" i="1"/>
  <c r="AW2120" i="1"/>
  <c r="AV2120" i="1"/>
  <c r="AU2120" i="1"/>
  <c r="AT2120" i="1"/>
  <c r="AT2130" i="1" s="1"/>
  <c r="AS2120" i="1"/>
  <c r="AR2120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U2120" i="1"/>
  <c r="T2120" i="1"/>
  <c r="R2120" i="1"/>
  <c r="DA2104" i="1"/>
  <c r="CZ2104" i="1"/>
  <c r="CZ2114" i="1" s="1"/>
  <c r="CY2104" i="1"/>
  <c r="CY2114" i="1" s="1"/>
  <c r="CW2104" i="1"/>
  <c r="CV2104" i="1"/>
  <c r="CU2104" i="1"/>
  <c r="CT2104" i="1"/>
  <c r="CS2104" i="1"/>
  <c r="CR2104" i="1"/>
  <c r="CQ2104" i="1"/>
  <c r="CP2104" i="1"/>
  <c r="CO2104" i="1"/>
  <c r="CN2104" i="1"/>
  <c r="CM2104" i="1"/>
  <c r="CM2114" i="1" s="1"/>
  <c r="CL2104" i="1"/>
  <c r="CK2104" i="1"/>
  <c r="CK2114" i="1" s="1"/>
  <c r="CJ2104" i="1"/>
  <c r="CI2104" i="1"/>
  <c r="CH2104" i="1"/>
  <c r="CG2104" i="1"/>
  <c r="CF2104" i="1"/>
  <c r="CE2104" i="1"/>
  <c r="CD2104" i="1"/>
  <c r="CC2104" i="1"/>
  <c r="CB2104" i="1"/>
  <c r="CA2104" i="1"/>
  <c r="BZ2104" i="1"/>
  <c r="BY2104" i="1"/>
  <c r="BX2104" i="1"/>
  <c r="BW2104" i="1"/>
  <c r="BV2104" i="1"/>
  <c r="BU2104" i="1"/>
  <c r="BT2104" i="1"/>
  <c r="BS2104" i="1"/>
  <c r="BR2104" i="1"/>
  <c r="BQ2104" i="1"/>
  <c r="BP2104" i="1"/>
  <c r="BO2104" i="1"/>
  <c r="BN2104" i="1"/>
  <c r="BM2104" i="1"/>
  <c r="BL2104" i="1"/>
  <c r="BK2104" i="1"/>
  <c r="BJ2104" i="1"/>
  <c r="BI2104" i="1"/>
  <c r="BH2104" i="1"/>
  <c r="BG2104" i="1"/>
  <c r="BE2104" i="1"/>
  <c r="BE2114" i="1" s="1"/>
  <c r="BD2104" i="1"/>
  <c r="BC2104" i="1"/>
  <c r="BB2104" i="1"/>
  <c r="BB2114" i="1" s="1"/>
  <c r="BA2104" i="1"/>
  <c r="AZ2104" i="1"/>
  <c r="AZ2114" i="1" s="1"/>
  <c r="AY2104" i="1"/>
  <c r="AX2104" i="1"/>
  <c r="AX2114" i="1" s="1"/>
  <c r="AW2104" i="1"/>
  <c r="AV2104" i="1"/>
  <c r="AU2104" i="1"/>
  <c r="AT2104" i="1"/>
  <c r="AT2114" i="1" s="1"/>
  <c r="AS2104" i="1"/>
  <c r="AR2104" i="1"/>
  <c r="AQ2104" i="1"/>
  <c r="AP2104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W2104" i="1"/>
  <c r="V2104" i="1"/>
  <c r="U2104" i="1"/>
  <c r="T2104" i="1"/>
  <c r="R2104" i="1"/>
  <c r="DA2088" i="1"/>
  <c r="CZ2088" i="1"/>
  <c r="CZ2098" i="1" s="1"/>
  <c r="CY2088" i="1"/>
  <c r="CY2098" i="1" s="1"/>
  <c r="CW2088" i="1"/>
  <c r="CV2088" i="1"/>
  <c r="CU2088" i="1"/>
  <c r="CT2088" i="1"/>
  <c r="CS2088" i="1"/>
  <c r="CR2088" i="1"/>
  <c r="CQ2088" i="1"/>
  <c r="CP2088" i="1"/>
  <c r="CO2088" i="1"/>
  <c r="CN2088" i="1"/>
  <c r="CM2088" i="1"/>
  <c r="CM2098" i="1" s="1"/>
  <c r="CL2088" i="1"/>
  <c r="CK2088" i="1"/>
  <c r="CK2098" i="1" s="1"/>
  <c r="CJ2088" i="1"/>
  <c r="CI2088" i="1"/>
  <c r="CH2088" i="1"/>
  <c r="CG2088" i="1"/>
  <c r="CF2088" i="1"/>
  <c r="CE2088" i="1"/>
  <c r="CD2088" i="1"/>
  <c r="CC2088" i="1"/>
  <c r="CB2088" i="1"/>
  <c r="CA2088" i="1"/>
  <c r="BZ2088" i="1"/>
  <c r="BY2088" i="1"/>
  <c r="BX2088" i="1"/>
  <c r="BW2088" i="1"/>
  <c r="BV2088" i="1"/>
  <c r="BU2088" i="1"/>
  <c r="BT2088" i="1"/>
  <c r="BS2088" i="1"/>
  <c r="BR2088" i="1"/>
  <c r="BQ2088" i="1"/>
  <c r="BP2088" i="1"/>
  <c r="BO2088" i="1"/>
  <c r="BN2088" i="1"/>
  <c r="BM2088" i="1"/>
  <c r="BL2088" i="1"/>
  <c r="BK2088" i="1"/>
  <c r="BJ2088" i="1"/>
  <c r="BI2088" i="1"/>
  <c r="BH2088" i="1"/>
  <c r="BG2088" i="1"/>
  <c r="BE2088" i="1"/>
  <c r="BE2098" i="1" s="1"/>
  <c r="BD2088" i="1"/>
  <c r="BC2088" i="1"/>
  <c r="BB2088" i="1"/>
  <c r="BB2098" i="1" s="1"/>
  <c r="BA2088" i="1"/>
  <c r="AZ2088" i="1"/>
  <c r="AZ2098" i="1" s="1"/>
  <c r="AY2088" i="1"/>
  <c r="AX2088" i="1"/>
  <c r="AX2098" i="1" s="1"/>
  <c r="AW2088" i="1"/>
  <c r="AV2088" i="1"/>
  <c r="AU2088" i="1"/>
  <c r="AT2088" i="1"/>
  <c r="AT2098" i="1" s="1"/>
  <c r="AS2088" i="1"/>
  <c r="AR2088" i="1"/>
  <c r="AQ2088" i="1"/>
  <c r="AP2088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X2088" i="1"/>
  <c r="W2088" i="1"/>
  <c r="V2088" i="1"/>
  <c r="U2088" i="1"/>
  <c r="T2088" i="1"/>
  <c r="R2088" i="1"/>
  <c r="DA2072" i="1"/>
  <c r="CZ2072" i="1"/>
  <c r="CY2072" i="1"/>
  <c r="CY2082" i="1" s="1"/>
  <c r="CW2072" i="1"/>
  <c r="CV2072" i="1"/>
  <c r="CU2072" i="1"/>
  <c r="CT2072" i="1"/>
  <c r="CS2072" i="1"/>
  <c r="CR2072" i="1"/>
  <c r="CQ2072" i="1"/>
  <c r="CP2072" i="1"/>
  <c r="CO2072" i="1"/>
  <c r="CO2082" i="1" s="1"/>
  <c r="CN2072" i="1"/>
  <c r="CM2072" i="1"/>
  <c r="CM2082" i="1" s="1"/>
  <c r="CL2072" i="1"/>
  <c r="CK2072" i="1"/>
  <c r="CK2082" i="1" s="1"/>
  <c r="CJ2072" i="1"/>
  <c r="CI2072" i="1"/>
  <c r="CH2072" i="1"/>
  <c r="CG2072" i="1"/>
  <c r="CF2072" i="1"/>
  <c r="CE2072" i="1"/>
  <c r="CD2072" i="1"/>
  <c r="CC2072" i="1"/>
  <c r="CB2072" i="1"/>
  <c r="CA2072" i="1"/>
  <c r="BZ2072" i="1"/>
  <c r="BY2072" i="1"/>
  <c r="BX2072" i="1"/>
  <c r="BW2072" i="1"/>
  <c r="BV2072" i="1"/>
  <c r="BU2072" i="1"/>
  <c r="BT2072" i="1"/>
  <c r="BS2072" i="1"/>
  <c r="BR2072" i="1"/>
  <c r="BQ2072" i="1"/>
  <c r="BP2072" i="1"/>
  <c r="BO2072" i="1"/>
  <c r="BN2072" i="1"/>
  <c r="BM2072" i="1"/>
  <c r="BL2072" i="1"/>
  <c r="BK2072" i="1"/>
  <c r="BJ2072" i="1"/>
  <c r="BI2072" i="1"/>
  <c r="BH2072" i="1"/>
  <c r="BG2072" i="1"/>
  <c r="BE2072" i="1"/>
  <c r="BE2082" i="1" s="1"/>
  <c r="BD2072" i="1"/>
  <c r="BC2072" i="1"/>
  <c r="BB2072" i="1"/>
  <c r="BA2072" i="1"/>
  <c r="AZ2072" i="1"/>
  <c r="AZ2082" i="1" s="1"/>
  <c r="AY2072" i="1"/>
  <c r="AX2072" i="1"/>
  <c r="AX2082" i="1" s="1"/>
  <c r="AW2072" i="1"/>
  <c r="AV2072" i="1"/>
  <c r="AU2072" i="1"/>
  <c r="AT2072" i="1"/>
  <c r="AT2082" i="1" s="1"/>
  <c r="AS2072" i="1"/>
  <c r="AR2072" i="1"/>
  <c r="AQ2072" i="1"/>
  <c r="AP2072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W2072" i="1"/>
  <c r="V2072" i="1"/>
  <c r="U2072" i="1"/>
  <c r="T2072" i="1"/>
  <c r="R2072" i="1"/>
  <c r="DA2056" i="1"/>
  <c r="CZ2056" i="1"/>
  <c r="CY2056" i="1"/>
  <c r="CY2066" i="1" s="1"/>
  <c r="CW2056" i="1"/>
  <c r="CV2056" i="1"/>
  <c r="CU2056" i="1"/>
  <c r="CT2056" i="1"/>
  <c r="CS2056" i="1"/>
  <c r="CR2056" i="1"/>
  <c r="CQ2056" i="1"/>
  <c r="CP2056" i="1"/>
  <c r="CO2056" i="1"/>
  <c r="CO2066" i="1" s="1"/>
  <c r="CN2056" i="1"/>
  <c r="CM2056" i="1"/>
  <c r="CL2056" i="1"/>
  <c r="CK2056" i="1"/>
  <c r="CK2066" i="1" s="1"/>
  <c r="CJ2056" i="1"/>
  <c r="CI2056" i="1"/>
  <c r="CH2056" i="1"/>
  <c r="CG2056" i="1"/>
  <c r="CF2056" i="1"/>
  <c r="CE2056" i="1"/>
  <c r="CD2056" i="1"/>
  <c r="CC2056" i="1"/>
  <c r="CB2056" i="1"/>
  <c r="CA2056" i="1"/>
  <c r="BZ2056" i="1"/>
  <c r="BY2056" i="1"/>
  <c r="BX2056" i="1"/>
  <c r="BW2056" i="1"/>
  <c r="BV2056" i="1"/>
  <c r="BU2056" i="1"/>
  <c r="BT2056" i="1"/>
  <c r="BS2056" i="1"/>
  <c r="BR2056" i="1"/>
  <c r="BQ2056" i="1"/>
  <c r="BP2056" i="1"/>
  <c r="BO2056" i="1"/>
  <c r="BN2056" i="1"/>
  <c r="BM2056" i="1"/>
  <c r="BL2056" i="1"/>
  <c r="BK2056" i="1"/>
  <c r="BJ2056" i="1"/>
  <c r="BI2056" i="1"/>
  <c r="BH2056" i="1"/>
  <c r="BG2056" i="1"/>
  <c r="BE2056" i="1"/>
  <c r="BE2066" i="1" s="1"/>
  <c r="BD2056" i="1"/>
  <c r="BC2056" i="1"/>
  <c r="BB2056" i="1"/>
  <c r="BA2056" i="1"/>
  <c r="AZ2056" i="1"/>
  <c r="AZ2066" i="1" s="1"/>
  <c r="AY2056" i="1"/>
  <c r="AX2056" i="1"/>
  <c r="AX2066" i="1" s="1"/>
  <c r="AW2056" i="1"/>
  <c r="AV2056" i="1"/>
  <c r="AU2056" i="1"/>
  <c r="AT2056" i="1"/>
  <c r="AT2066" i="1" s="1"/>
  <c r="AS2056" i="1"/>
  <c r="AR2056" i="1"/>
  <c r="AQ2056" i="1"/>
  <c r="AP2056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W2056" i="1"/>
  <c r="V2056" i="1"/>
  <c r="U2056" i="1"/>
  <c r="T2056" i="1"/>
  <c r="R2056" i="1"/>
  <c r="DA2040" i="1"/>
  <c r="CZ2040" i="1"/>
  <c r="CZ2050" i="1" s="1"/>
  <c r="CY2040" i="1"/>
  <c r="CY2050" i="1" s="1"/>
  <c r="CW2040" i="1"/>
  <c r="CV2040" i="1"/>
  <c r="CU2040" i="1"/>
  <c r="CT2040" i="1"/>
  <c r="CS2040" i="1"/>
  <c r="CR2040" i="1"/>
  <c r="CQ2040" i="1"/>
  <c r="CP2040" i="1"/>
  <c r="CO2040" i="1"/>
  <c r="CO2050" i="1" s="1"/>
  <c r="CN2040" i="1"/>
  <c r="CM2040" i="1"/>
  <c r="CM2050" i="1" s="1"/>
  <c r="CL2040" i="1"/>
  <c r="CK2040" i="1"/>
  <c r="CK2050" i="1" s="1"/>
  <c r="CJ2040" i="1"/>
  <c r="CI2040" i="1"/>
  <c r="CH2040" i="1"/>
  <c r="CG2040" i="1"/>
  <c r="CF2040" i="1"/>
  <c r="CE2040" i="1"/>
  <c r="CD2040" i="1"/>
  <c r="CC2040" i="1"/>
  <c r="CB2040" i="1"/>
  <c r="CA2040" i="1"/>
  <c r="BZ2040" i="1"/>
  <c r="BY2040" i="1"/>
  <c r="BX2040" i="1"/>
  <c r="BW2040" i="1"/>
  <c r="BV2040" i="1"/>
  <c r="BU2040" i="1"/>
  <c r="BT2040" i="1"/>
  <c r="BS2040" i="1"/>
  <c r="BR2040" i="1"/>
  <c r="BQ2040" i="1"/>
  <c r="BP2040" i="1"/>
  <c r="BO2040" i="1"/>
  <c r="BN2040" i="1"/>
  <c r="BM2040" i="1"/>
  <c r="BL2040" i="1"/>
  <c r="BK2040" i="1"/>
  <c r="BJ2040" i="1"/>
  <c r="BI2040" i="1"/>
  <c r="BH2040" i="1"/>
  <c r="BG2040" i="1"/>
  <c r="BE2040" i="1"/>
  <c r="BE2050" i="1" s="1"/>
  <c r="BD2040" i="1"/>
  <c r="BC2040" i="1"/>
  <c r="BB2040" i="1"/>
  <c r="BB2050" i="1" s="1"/>
  <c r="BA2040" i="1"/>
  <c r="AZ2040" i="1"/>
  <c r="AY2040" i="1"/>
  <c r="AX2040" i="1"/>
  <c r="AX2050" i="1" s="1"/>
  <c r="AW2040" i="1"/>
  <c r="AV2040" i="1"/>
  <c r="AU2040" i="1"/>
  <c r="AT2040" i="1"/>
  <c r="AT2050" i="1" s="1"/>
  <c r="AS2040" i="1"/>
  <c r="AR2040" i="1"/>
  <c r="AQ2040" i="1"/>
  <c r="AP2040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X2040" i="1"/>
  <c r="W2040" i="1"/>
  <c r="V2040" i="1"/>
  <c r="U2040" i="1"/>
  <c r="T2040" i="1"/>
  <c r="R2040" i="1"/>
  <c r="DA2024" i="1"/>
  <c r="CZ2024" i="1"/>
  <c r="CZ2034" i="1" s="1"/>
  <c r="CY2024" i="1"/>
  <c r="CW2024" i="1"/>
  <c r="CV2024" i="1"/>
  <c r="CU2024" i="1"/>
  <c r="CT2024" i="1"/>
  <c r="CS2024" i="1"/>
  <c r="CR2024" i="1"/>
  <c r="CQ2024" i="1"/>
  <c r="CP2024" i="1"/>
  <c r="CO2024" i="1"/>
  <c r="CO2034" i="1" s="1"/>
  <c r="CN2024" i="1"/>
  <c r="CM2024" i="1"/>
  <c r="CM2034" i="1" s="1"/>
  <c r="CL2024" i="1"/>
  <c r="CK2024" i="1"/>
  <c r="CK2034" i="1" s="1"/>
  <c r="CJ2024" i="1"/>
  <c r="CI2024" i="1"/>
  <c r="CH2024" i="1"/>
  <c r="CG2024" i="1"/>
  <c r="CF2024" i="1"/>
  <c r="CE2024" i="1"/>
  <c r="CD2024" i="1"/>
  <c r="CC2024" i="1"/>
  <c r="CB2024" i="1"/>
  <c r="CA2024" i="1"/>
  <c r="BZ2024" i="1"/>
  <c r="BY2024" i="1"/>
  <c r="BX2024" i="1"/>
  <c r="BW2024" i="1"/>
  <c r="BV2024" i="1"/>
  <c r="BU2024" i="1"/>
  <c r="BT2024" i="1"/>
  <c r="BS2024" i="1"/>
  <c r="BR2024" i="1"/>
  <c r="BQ2024" i="1"/>
  <c r="BP2024" i="1"/>
  <c r="BO2024" i="1"/>
  <c r="BN2024" i="1"/>
  <c r="BM2024" i="1"/>
  <c r="BL2024" i="1"/>
  <c r="BK2024" i="1"/>
  <c r="BJ2024" i="1"/>
  <c r="BI2024" i="1"/>
  <c r="BH2024" i="1"/>
  <c r="BG2024" i="1"/>
  <c r="BE2024" i="1"/>
  <c r="BE2034" i="1" s="1"/>
  <c r="BD2024" i="1"/>
  <c r="BC2024" i="1"/>
  <c r="BB2024" i="1"/>
  <c r="BB2034" i="1" s="1"/>
  <c r="BA2024" i="1"/>
  <c r="AZ2024" i="1"/>
  <c r="AY2024" i="1"/>
  <c r="AX2024" i="1"/>
  <c r="AX2034" i="1" s="1"/>
  <c r="AW2024" i="1"/>
  <c r="AV2024" i="1"/>
  <c r="AU2024" i="1"/>
  <c r="AT2024" i="1"/>
  <c r="AT2034" i="1" s="1"/>
  <c r="AS2024" i="1"/>
  <c r="AR2024" i="1"/>
  <c r="AQ2024" i="1"/>
  <c r="AP2024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W2024" i="1"/>
  <c r="V2024" i="1"/>
  <c r="U2024" i="1"/>
  <c r="T2024" i="1"/>
  <c r="R2024" i="1"/>
  <c r="DA2008" i="1"/>
  <c r="CZ2008" i="1"/>
  <c r="CZ2018" i="1" s="1"/>
  <c r="CY2008" i="1"/>
  <c r="CY2018" i="1" s="1"/>
  <c r="CW2008" i="1"/>
  <c r="CV2008" i="1"/>
  <c r="CU2008" i="1"/>
  <c r="CT2008" i="1"/>
  <c r="CS2008" i="1"/>
  <c r="CR2008" i="1"/>
  <c r="CQ2008" i="1"/>
  <c r="CP2008" i="1"/>
  <c r="CO2008" i="1"/>
  <c r="CO2018" i="1" s="1"/>
  <c r="CN2008" i="1"/>
  <c r="CM2008" i="1"/>
  <c r="CL2008" i="1"/>
  <c r="CK2008" i="1"/>
  <c r="CK2018" i="1" s="1"/>
  <c r="CJ2008" i="1"/>
  <c r="CI2008" i="1"/>
  <c r="CH2008" i="1"/>
  <c r="CG2008" i="1"/>
  <c r="CF2008" i="1"/>
  <c r="CE2008" i="1"/>
  <c r="CD2008" i="1"/>
  <c r="CC2008" i="1"/>
  <c r="CB2008" i="1"/>
  <c r="CA2008" i="1"/>
  <c r="BZ2008" i="1"/>
  <c r="BY2008" i="1"/>
  <c r="BX2008" i="1"/>
  <c r="BW2008" i="1"/>
  <c r="BV2008" i="1"/>
  <c r="BU2008" i="1"/>
  <c r="BT2008" i="1"/>
  <c r="BS2008" i="1"/>
  <c r="BR2008" i="1"/>
  <c r="BQ2008" i="1"/>
  <c r="BP2008" i="1"/>
  <c r="BO2008" i="1"/>
  <c r="BN2008" i="1"/>
  <c r="BM2008" i="1"/>
  <c r="BL2008" i="1"/>
  <c r="BK2008" i="1"/>
  <c r="BJ2008" i="1"/>
  <c r="BI2008" i="1"/>
  <c r="BH2008" i="1"/>
  <c r="BG2008" i="1"/>
  <c r="BE2008" i="1"/>
  <c r="BE2018" i="1" s="1"/>
  <c r="BD2008" i="1"/>
  <c r="BC2008" i="1"/>
  <c r="BB2008" i="1"/>
  <c r="BB2018" i="1" s="1"/>
  <c r="BA2008" i="1"/>
  <c r="AZ2008" i="1"/>
  <c r="AZ2018" i="1" s="1"/>
  <c r="AY2008" i="1"/>
  <c r="AX2008" i="1"/>
  <c r="AX2018" i="1" s="1"/>
  <c r="AW2008" i="1"/>
  <c r="AV2008" i="1"/>
  <c r="AU2008" i="1"/>
  <c r="AT2008" i="1"/>
  <c r="AT2018" i="1" s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V2008" i="1"/>
  <c r="U2008" i="1"/>
  <c r="T2008" i="1"/>
  <c r="R2008" i="1"/>
  <c r="DA1992" i="1"/>
  <c r="CZ1992" i="1"/>
  <c r="CZ2002" i="1" s="1"/>
  <c r="CY1992" i="1"/>
  <c r="CY2002" i="1" s="1"/>
  <c r="CW1992" i="1"/>
  <c r="CV1992" i="1"/>
  <c r="CU1992" i="1"/>
  <c r="CT1992" i="1"/>
  <c r="CS1992" i="1"/>
  <c r="CR1992" i="1"/>
  <c r="CQ1992" i="1"/>
  <c r="CP1992" i="1"/>
  <c r="CO1992" i="1"/>
  <c r="CO2002" i="1" s="1"/>
  <c r="CN1992" i="1"/>
  <c r="CM1992" i="1"/>
  <c r="CM2002" i="1" s="1"/>
  <c r="CL1992" i="1"/>
  <c r="CK1992" i="1"/>
  <c r="CK2002" i="1" s="1"/>
  <c r="CJ1992" i="1"/>
  <c r="CI1992" i="1"/>
  <c r="CH1992" i="1"/>
  <c r="CG1992" i="1"/>
  <c r="CF1992" i="1"/>
  <c r="CE1992" i="1"/>
  <c r="CD1992" i="1"/>
  <c r="CC1992" i="1"/>
  <c r="CB1992" i="1"/>
  <c r="CA1992" i="1"/>
  <c r="BZ1992" i="1"/>
  <c r="BY1992" i="1"/>
  <c r="BX1992" i="1"/>
  <c r="BW1992" i="1"/>
  <c r="BV1992" i="1"/>
  <c r="BU1992" i="1"/>
  <c r="BT1992" i="1"/>
  <c r="BS1992" i="1"/>
  <c r="BR1992" i="1"/>
  <c r="BQ1992" i="1"/>
  <c r="BP1992" i="1"/>
  <c r="BO1992" i="1"/>
  <c r="BN1992" i="1"/>
  <c r="BM1992" i="1"/>
  <c r="BL1992" i="1"/>
  <c r="BK1992" i="1"/>
  <c r="BJ1992" i="1"/>
  <c r="BI1992" i="1"/>
  <c r="BH1992" i="1"/>
  <c r="BG1992" i="1"/>
  <c r="BE1992" i="1"/>
  <c r="BE2002" i="1" s="1"/>
  <c r="BD1992" i="1"/>
  <c r="BC1992" i="1"/>
  <c r="BB1992" i="1"/>
  <c r="BB2002" i="1" s="1"/>
  <c r="BA1992" i="1"/>
  <c r="AZ1992" i="1"/>
  <c r="AZ2002" i="1" s="1"/>
  <c r="AY1992" i="1"/>
  <c r="AX1992" i="1"/>
  <c r="AX2002" i="1" s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V1992" i="1"/>
  <c r="U1992" i="1"/>
  <c r="T1992" i="1"/>
  <c r="R1992" i="1"/>
  <c r="DA1976" i="1"/>
  <c r="CZ1976" i="1"/>
  <c r="CZ1986" i="1" s="1"/>
  <c r="CY1976" i="1"/>
  <c r="CY1986" i="1" s="1"/>
  <c r="CW1976" i="1"/>
  <c r="CV1976" i="1"/>
  <c r="CU1976" i="1"/>
  <c r="CT1976" i="1"/>
  <c r="CS1976" i="1"/>
  <c r="CR1976" i="1"/>
  <c r="CQ1976" i="1"/>
  <c r="CP1976" i="1"/>
  <c r="CO1976" i="1"/>
  <c r="CO1986" i="1" s="1"/>
  <c r="CN1976" i="1"/>
  <c r="CM1976" i="1"/>
  <c r="CM1986" i="1" s="1"/>
  <c r="CL1976" i="1"/>
  <c r="CK1976" i="1"/>
  <c r="CK1986" i="1" s="1"/>
  <c r="CJ1976" i="1"/>
  <c r="CI1976" i="1"/>
  <c r="CH1976" i="1"/>
  <c r="CG1976" i="1"/>
  <c r="CF1976" i="1"/>
  <c r="CE1976" i="1"/>
  <c r="CD1976" i="1"/>
  <c r="CC1976" i="1"/>
  <c r="CB1976" i="1"/>
  <c r="CA1976" i="1"/>
  <c r="BZ1976" i="1"/>
  <c r="BY1976" i="1"/>
  <c r="BX1976" i="1"/>
  <c r="BW1976" i="1"/>
  <c r="BV1976" i="1"/>
  <c r="BU1976" i="1"/>
  <c r="BT1976" i="1"/>
  <c r="BS1976" i="1"/>
  <c r="BR1976" i="1"/>
  <c r="BQ1976" i="1"/>
  <c r="BP1976" i="1"/>
  <c r="BO1976" i="1"/>
  <c r="BN1976" i="1"/>
  <c r="BM1976" i="1"/>
  <c r="BL1976" i="1"/>
  <c r="BK1976" i="1"/>
  <c r="BJ1976" i="1"/>
  <c r="BI1976" i="1"/>
  <c r="BH1976" i="1"/>
  <c r="BG1976" i="1"/>
  <c r="BE1976" i="1"/>
  <c r="BE1986" i="1" s="1"/>
  <c r="BD1976" i="1"/>
  <c r="BC1976" i="1"/>
  <c r="BB1976" i="1"/>
  <c r="BB1986" i="1" s="1"/>
  <c r="BA1976" i="1"/>
  <c r="AZ1976" i="1"/>
  <c r="AY1976" i="1"/>
  <c r="AX1976" i="1"/>
  <c r="AX1986" i="1" s="1"/>
  <c r="AW1976" i="1"/>
  <c r="AV1976" i="1"/>
  <c r="AU1976" i="1"/>
  <c r="AT1976" i="1"/>
  <c r="AT1986" i="1" s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V1976" i="1"/>
  <c r="U1976" i="1"/>
  <c r="T1976" i="1"/>
  <c r="R1976" i="1"/>
  <c r="DA1960" i="1"/>
  <c r="CZ1960" i="1"/>
  <c r="CZ1970" i="1" s="1"/>
  <c r="CY1960" i="1"/>
  <c r="CY1970" i="1" s="1"/>
  <c r="CW1960" i="1"/>
  <c r="CV1960" i="1"/>
  <c r="CU1960" i="1"/>
  <c r="CT1960" i="1"/>
  <c r="CS1960" i="1"/>
  <c r="CR1960" i="1"/>
  <c r="CQ1960" i="1"/>
  <c r="CP1960" i="1"/>
  <c r="CO1960" i="1"/>
  <c r="CO1970" i="1" s="1"/>
  <c r="CN1960" i="1"/>
  <c r="CM1960" i="1"/>
  <c r="CM1970" i="1" s="1"/>
  <c r="CL1960" i="1"/>
  <c r="CK1960" i="1"/>
  <c r="CJ1960" i="1"/>
  <c r="CI1960" i="1"/>
  <c r="CH1960" i="1"/>
  <c r="CG1960" i="1"/>
  <c r="CF1960" i="1"/>
  <c r="CE1960" i="1"/>
  <c r="CD1960" i="1"/>
  <c r="CC1960" i="1"/>
  <c r="CB1960" i="1"/>
  <c r="CA1960" i="1"/>
  <c r="BZ1960" i="1"/>
  <c r="BY1960" i="1"/>
  <c r="BX1960" i="1"/>
  <c r="BW1960" i="1"/>
  <c r="BV1960" i="1"/>
  <c r="BU1960" i="1"/>
  <c r="BT1960" i="1"/>
  <c r="BS1960" i="1"/>
  <c r="BR1960" i="1"/>
  <c r="BQ1960" i="1"/>
  <c r="BP1960" i="1"/>
  <c r="BO1960" i="1"/>
  <c r="BN1960" i="1"/>
  <c r="BM1960" i="1"/>
  <c r="BL1960" i="1"/>
  <c r="BK1960" i="1"/>
  <c r="BJ1960" i="1"/>
  <c r="BI1960" i="1"/>
  <c r="BH1960" i="1"/>
  <c r="BG1960" i="1"/>
  <c r="BE1960" i="1"/>
  <c r="BE1970" i="1" s="1"/>
  <c r="BD1960" i="1"/>
  <c r="BC1960" i="1"/>
  <c r="BB1960" i="1"/>
  <c r="BB1970" i="1" s="1"/>
  <c r="BA1960" i="1"/>
  <c r="AZ1960" i="1"/>
  <c r="AY1960" i="1"/>
  <c r="AX1960" i="1"/>
  <c r="AX1970" i="1" s="1"/>
  <c r="AW1960" i="1"/>
  <c r="AV1960" i="1"/>
  <c r="AU1960" i="1"/>
  <c r="AT1960" i="1"/>
  <c r="AT1970" i="1" s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V1960" i="1"/>
  <c r="U1960" i="1"/>
  <c r="T1960" i="1"/>
  <c r="R1960" i="1"/>
  <c r="DA1944" i="1"/>
  <c r="CZ1944" i="1"/>
  <c r="CZ1954" i="1" s="1"/>
  <c r="CY1944" i="1"/>
  <c r="CY1954" i="1" s="1"/>
  <c r="CW1944" i="1"/>
  <c r="CV1944" i="1"/>
  <c r="CU1944" i="1"/>
  <c r="CT1944" i="1"/>
  <c r="CS1944" i="1"/>
  <c r="CR1944" i="1"/>
  <c r="CQ1944" i="1"/>
  <c r="CP1944" i="1"/>
  <c r="CO1944" i="1"/>
  <c r="CO1954" i="1" s="1"/>
  <c r="CN1944" i="1"/>
  <c r="CM1944" i="1"/>
  <c r="CM1954" i="1" s="1"/>
  <c r="CL1944" i="1"/>
  <c r="CK1944" i="1"/>
  <c r="CK1954" i="1" s="1"/>
  <c r="CJ1944" i="1"/>
  <c r="CI1944" i="1"/>
  <c r="CH1944" i="1"/>
  <c r="CG1944" i="1"/>
  <c r="CF1944" i="1"/>
  <c r="CE1944" i="1"/>
  <c r="CD1944" i="1"/>
  <c r="CC1944" i="1"/>
  <c r="CB1944" i="1"/>
  <c r="CA1944" i="1"/>
  <c r="BZ1944" i="1"/>
  <c r="BY1944" i="1"/>
  <c r="BX1944" i="1"/>
  <c r="BW1944" i="1"/>
  <c r="BV1944" i="1"/>
  <c r="BU1944" i="1"/>
  <c r="BT1944" i="1"/>
  <c r="BS1944" i="1"/>
  <c r="BR1944" i="1"/>
  <c r="BQ1944" i="1"/>
  <c r="BP1944" i="1"/>
  <c r="BO1944" i="1"/>
  <c r="BN1944" i="1"/>
  <c r="BM1944" i="1"/>
  <c r="BL1944" i="1"/>
  <c r="BK1944" i="1"/>
  <c r="BJ1944" i="1"/>
  <c r="BI1944" i="1"/>
  <c r="BH1944" i="1"/>
  <c r="BG1944" i="1"/>
  <c r="BE1944" i="1"/>
  <c r="BE1954" i="1" s="1"/>
  <c r="BD1944" i="1"/>
  <c r="BC1944" i="1"/>
  <c r="BB1944" i="1"/>
  <c r="BB1954" i="1" s="1"/>
  <c r="BA1944" i="1"/>
  <c r="AZ1944" i="1"/>
  <c r="AZ1954" i="1" s="1"/>
  <c r="AY1944" i="1"/>
  <c r="AX1944" i="1"/>
  <c r="AX1954" i="1" s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V1944" i="1"/>
  <c r="U1944" i="1"/>
  <c r="T1944" i="1"/>
  <c r="R1944" i="1"/>
  <c r="DA1928" i="1"/>
  <c r="CZ1928" i="1"/>
  <c r="CZ1938" i="1" s="1"/>
  <c r="CY1928" i="1"/>
  <c r="CY1938" i="1" s="1"/>
  <c r="CW1928" i="1"/>
  <c r="CV1928" i="1"/>
  <c r="CU1928" i="1"/>
  <c r="CT1928" i="1"/>
  <c r="CS1928" i="1"/>
  <c r="CR1928" i="1"/>
  <c r="CQ1928" i="1"/>
  <c r="CP1928" i="1"/>
  <c r="CO1928" i="1"/>
  <c r="CO1938" i="1" s="1"/>
  <c r="CN1928" i="1"/>
  <c r="CM1928" i="1"/>
  <c r="CM1938" i="1" s="1"/>
  <c r="CL1928" i="1"/>
  <c r="CK1928" i="1"/>
  <c r="CK1938" i="1" s="1"/>
  <c r="CJ1928" i="1"/>
  <c r="CI1928" i="1"/>
  <c r="CH1928" i="1"/>
  <c r="CG1928" i="1"/>
  <c r="CF1928" i="1"/>
  <c r="CE1928" i="1"/>
  <c r="CD1928" i="1"/>
  <c r="CC1928" i="1"/>
  <c r="CB1928" i="1"/>
  <c r="CA1928" i="1"/>
  <c r="BZ1928" i="1"/>
  <c r="BY1928" i="1"/>
  <c r="BX1928" i="1"/>
  <c r="BW1928" i="1"/>
  <c r="BV1928" i="1"/>
  <c r="BU1928" i="1"/>
  <c r="BT1928" i="1"/>
  <c r="BS1928" i="1"/>
  <c r="BR1928" i="1"/>
  <c r="BQ1928" i="1"/>
  <c r="BP1928" i="1"/>
  <c r="BO1928" i="1"/>
  <c r="BN1928" i="1"/>
  <c r="BM1928" i="1"/>
  <c r="BL1928" i="1"/>
  <c r="BK1928" i="1"/>
  <c r="BJ1928" i="1"/>
  <c r="BI1928" i="1"/>
  <c r="BH1928" i="1"/>
  <c r="BG1928" i="1"/>
  <c r="BE1928" i="1"/>
  <c r="BE1938" i="1" s="1"/>
  <c r="BD1928" i="1"/>
  <c r="BC1928" i="1"/>
  <c r="BB1928" i="1"/>
  <c r="BB1938" i="1" s="1"/>
  <c r="BA1928" i="1"/>
  <c r="AZ1928" i="1"/>
  <c r="AZ1938" i="1" s="1"/>
  <c r="AY1928" i="1"/>
  <c r="AX1928" i="1"/>
  <c r="AX1938" i="1" s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V1928" i="1"/>
  <c r="U1928" i="1"/>
  <c r="T1928" i="1"/>
  <c r="R1928" i="1"/>
  <c r="DA1912" i="1"/>
  <c r="CZ1912" i="1"/>
  <c r="CZ1922" i="1" s="1"/>
  <c r="CY1912" i="1"/>
  <c r="CY1922" i="1" s="1"/>
  <c r="CW1912" i="1"/>
  <c r="CV1912" i="1"/>
  <c r="CU1912" i="1"/>
  <c r="CT1912" i="1"/>
  <c r="CS1912" i="1"/>
  <c r="CR1912" i="1"/>
  <c r="CQ1912" i="1"/>
  <c r="CP1912" i="1"/>
  <c r="CO1912" i="1"/>
  <c r="CO1922" i="1" s="1"/>
  <c r="CN1912" i="1"/>
  <c r="CM1912" i="1"/>
  <c r="CM1922" i="1" s="1"/>
  <c r="CL1912" i="1"/>
  <c r="CK1912" i="1"/>
  <c r="CK1922" i="1" s="1"/>
  <c r="CJ1912" i="1"/>
  <c r="CI1912" i="1"/>
  <c r="CH1912" i="1"/>
  <c r="CG1912" i="1"/>
  <c r="CF1912" i="1"/>
  <c r="CE1912" i="1"/>
  <c r="CD1912" i="1"/>
  <c r="CC1912" i="1"/>
  <c r="CB1912" i="1"/>
  <c r="CA1912" i="1"/>
  <c r="BZ1912" i="1"/>
  <c r="BY1912" i="1"/>
  <c r="BX1912" i="1"/>
  <c r="BW1912" i="1"/>
  <c r="BV1912" i="1"/>
  <c r="BU1912" i="1"/>
  <c r="BT1912" i="1"/>
  <c r="BS1912" i="1"/>
  <c r="BR1912" i="1"/>
  <c r="BQ1912" i="1"/>
  <c r="BP1912" i="1"/>
  <c r="BO1912" i="1"/>
  <c r="BN1912" i="1"/>
  <c r="BM1912" i="1"/>
  <c r="BL1912" i="1"/>
  <c r="BK1912" i="1"/>
  <c r="BJ1912" i="1"/>
  <c r="BI1912" i="1"/>
  <c r="BH1912" i="1"/>
  <c r="BG1912" i="1"/>
  <c r="BE1912" i="1"/>
  <c r="BE1922" i="1" s="1"/>
  <c r="BD1912" i="1"/>
  <c r="BC1912" i="1"/>
  <c r="BB1912" i="1"/>
  <c r="BB1922" i="1" s="1"/>
  <c r="BA1912" i="1"/>
  <c r="AZ1912" i="1"/>
  <c r="AZ1922" i="1" s="1"/>
  <c r="AY1912" i="1"/>
  <c r="AX1912" i="1"/>
  <c r="AX1922" i="1" s="1"/>
  <c r="AW1912" i="1"/>
  <c r="AV1912" i="1"/>
  <c r="AU1912" i="1"/>
  <c r="AT1912" i="1"/>
  <c r="AT1922" i="1" s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R1912" i="1"/>
  <c r="DA1896" i="1"/>
  <c r="CZ1896" i="1"/>
  <c r="CZ1906" i="1" s="1"/>
  <c r="CY1896" i="1"/>
  <c r="CY1906" i="1" s="1"/>
  <c r="CW1896" i="1"/>
  <c r="CV1896" i="1"/>
  <c r="CU1896" i="1"/>
  <c r="CT1896" i="1"/>
  <c r="CS1896" i="1"/>
  <c r="CR1896" i="1"/>
  <c r="CQ1896" i="1"/>
  <c r="CP1896" i="1"/>
  <c r="CO1896" i="1"/>
  <c r="CN1896" i="1"/>
  <c r="CM1896" i="1"/>
  <c r="CM1906" i="1" s="1"/>
  <c r="CL1896" i="1"/>
  <c r="CK1896" i="1"/>
  <c r="CK1906" i="1" s="1"/>
  <c r="CJ1896" i="1"/>
  <c r="CI1896" i="1"/>
  <c r="CH1896" i="1"/>
  <c r="CG1896" i="1"/>
  <c r="CF1896" i="1"/>
  <c r="CE1896" i="1"/>
  <c r="CD1896" i="1"/>
  <c r="CC1896" i="1"/>
  <c r="CB1896" i="1"/>
  <c r="CA1896" i="1"/>
  <c r="BZ1896" i="1"/>
  <c r="BY1896" i="1"/>
  <c r="BX1896" i="1"/>
  <c r="BW1896" i="1"/>
  <c r="BV1896" i="1"/>
  <c r="BU1896" i="1"/>
  <c r="BT1896" i="1"/>
  <c r="BS1896" i="1"/>
  <c r="BR1896" i="1"/>
  <c r="BQ1896" i="1"/>
  <c r="BP1896" i="1"/>
  <c r="BO1896" i="1"/>
  <c r="BN1896" i="1"/>
  <c r="BM1896" i="1"/>
  <c r="BL1896" i="1"/>
  <c r="BK1896" i="1"/>
  <c r="BJ1896" i="1"/>
  <c r="BI1896" i="1"/>
  <c r="BH1896" i="1"/>
  <c r="BG1896" i="1"/>
  <c r="BE1896" i="1"/>
  <c r="BE1906" i="1" s="1"/>
  <c r="BD1896" i="1"/>
  <c r="BC1896" i="1"/>
  <c r="BB1896" i="1"/>
  <c r="BB1906" i="1" s="1"/>
  <c r="BA1896" i="1"/>
  <c r="AZ1896" i="1"/>
  <c r="AZ1906" i="1" s="1"/>
  <c r="AY1896" i="1"/>
  <c r="AX1896" i="1"/>
  <c r="AX1906" i="1" s="1"/>
  <c r="AW1896" i="1"/>
  <c r="AV1896" i="1"/>
  <c r="AU1896" i="1"/>
  <c r="AT1896" i="1"/>
  <c r="AT1906" i="1" s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R1896" i="1"/>
  <c r="DA1880" i="1"/>
  <c r="CZ1880" i="1"/>
  <c r="CZ1890" i="1" s="1"/>
  <c r="CY1880" i="1"/>
  <c r="CY1890" i="1" s="1"/>
  <c r="CW1880" i="1"/>
  <c r="CV1880" i="1"/>
  <c r="CU1880" i="1"/>
  <c r="CT1880" i="1"/>
  <c r="CS1880" i="1"/>
  <c r="CR1880" i="1"/>
  <c r="CQ1880" i="1"/>
  <c r="CP1880" i="1"/>
  <c r="CO1880" i="1"/>
  <c r="CO1890" i="1" s="1"/>
  <c r="CN1880" i="1"/>
  <c r="CM1880" i="1"/>
  <c r="CM1890" i="1" s="1"/>
  <c r="CL1880" i="1"/>
  <c r="CK1880" i="1"/>
  <c r="CK1890" i="1" s="1"/>
  <c r="CJ1880" i="1"/>
  <c r="CI1880" i="1"/>
  <c r="CH1880" i="1"/>
  <c r="CG1880" i="1"/>
  <c r="CF1880" i="1"/>
  <c r="CE1880" i="1"/>
  <c r="CD1880" i="1"/>
  <c r="CC1880" i="1"/>
  <c r="CB1880" i="1"/>
  <c r="CA1880" i="1"/>
  <c r="BZ1880" i="1"/>
  <c r="BY1880" i="1"/>
  <c r="BX1880" i="1"/>
  <c r="BW1880" i="1"/>
  <c r="BV1880" i="1"/>
  <c r="BU1880" i="1"/>
  <c r="BT1880" i="1"/>
  <c r="BS1880" i="1"/>
  <c r="BR1880" i="1"/>
  <c r="BQ1880" i="1"/>
  <c r="BP1880" i="1"/>
  <c r="BO1880" i="1"/>
  <c r="BN1880" i="1"/>
  <c r="BM1880" i="1"/>
  <c r="BL1880" i="1"/>
  <c r="BK1880" i="1"/>
  <c r="BJ1880" i="1"/>
  <c r="BI1880" i="1"/>
  <c r="BH1880" i="1"/>
  <c r="BG1880" i="1"/>
  <c r="BE1880" i="1"/>
  <c r="BE1890" i="1" s="1"/>
  <c r="BD1880" i="1"/>
  <c r="BC1880" i="1"/>
  <c r="BB1880" i="1"/>
  <c r="BB1890" i="1" s="1"/>
  <c r="BA1880" i="1"/>
  <c r="AZ1880" i="1"/>
  <c r="AZ1890" i="1" s="1"/>
  <c r="AY1880" i="1"/>
  <c r="AX1880" i="1"/>
  <c r="AW1880" i="1"/>
  <c r="AV1880" i="1"/>
  <c r="AU1880" i="1"/>
  <c r="AT1880" i="1"/>
  <c r="AT1890" i="1" s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R1880" i="1"/>
  <c r="DA1864" i="1"/>
  <c r="CZ1864" i="1"/>
  <c r="CZ1874" i="1" s="1"/>
  <c r="CY1864" i="1"/>
  <c r="CY1874" i="1" s="1"/>
  <c r="CW1864" i="1"/>
  <c r="CV1864" i="1"/>
  <c r="CU1864" i="1"/>
  <c r="CT1864" i="1"/>
  <c r="CS1864" i="1"/>
  <c r="CR1864" i="1"/>
  <c r="CQ1864" i="1"/>
  <c r="CP1864" i="1"/>
  <c r="CO1864" i="1"/>
  <c r="CO1874" i="1" s="1"/>
  <c r="CN1864" i="1"/>
  <c r="CM1864" i="1"/>
  <c r="CM1874" i="1" s="1"/>
  <c r="CL1864" i="1"/>
  <c r="CK1864" i="1"/>
  <c r="CK1874" i="1" s="1"/>
  <c r="CJ1864" i="1"/>
  <c r="CI1864" i="1"/>
  <c r="CH1864" i="1"/>
  <c r="CG1864" i="1"/>
  <c r="CF1864" i="1"/>
  <c r="CE1864" i="1"/>
  <c r="CD1864" i="1"/>
  <c r="CC1864" i="1"/>
  <c r="CB1864" i="1"/>
  <c r="CA1864" i="1"/>
  <c r="BZ1864" i="1"/>
  <c r="BY1864" i="1"/>
  <c r="BX1864" i="1"/>
  <c r="BW1864" i="1"/>
  <c r="BV1864" i="1"/>
  <c r="BU1864" i="1"/>
  <c r="BT1864" i="1"/>
  <c r="BS1864" i="1"/>
  <c r="BR1864" i="1"/>
  <c r="BQ1864" i="1"/>
  <c r="BP1864" i="1"/>
  <c r="BO1864" i="1"/>
  <c r="BN1864" i="1"/>
  <c r="BM1864" i="1"/>
  <c r="BL1864" i="1"/>
  <c r="BK1864" i="1"/>
  <c r="BJ1864" i="1"/>
  <c r="BI1864" i="1"/>
  <c r="BH1864" i="1"/>
  <c r="BG1864" i="1"/>
  <c r="BE1864" i="1"/>
  <c r="BE1874" i="1" s="1"/>
  <c r="BD1864" i="1"/>
  <c r="BC1864" i="1"/>
  <c r="BB1864" i="1"/>
  <c r="BA1864" i="1"/>
  <c r="AZ1864" i="1"/>
  <c r="AZ1874" i="1" s="1"/>
  <c r="AY1864" i="1"/>
  <c r="AX1864" i="1"/>
  <c r="AW1864" i="1"/>
  <c r="AV1864" i="1"/>
  <c r="AU1864" i="1"/>
  <c r="AT1864" i="1"/>
  <c r="AT1874" i="1" s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R1864" i="1"/>
  <c r="DA1848" i="1"/>
  <c r="CZ1848" i="1"/>
  <c r="CZ1858" i="1" s="1"/>
  <c r="CY1848" i="1"/>
  <c r="CY1858" i="1" s="1"/>
  <c r="CW1848" i="1"/>
  <c r="CV1848" i="1"/>
  <c r="CU1848" i="1"/>
  <c r="CT1848" i="1"/>
  <c r="CS1848" i="1"/>
  <c r="CR1848" i="1"/>
  <c r="CQ1848" i="1"/>
  <c r="CP1848" i="1"/>
  <c r="CO1848" i="1"/>
  <c r="CN1848" i="1"/>
  <c r="CM1848" i="1"/>
  <c r="CM1858" i="1" s="1"/>
  <c r="CL1848" i="1"/>
  <c r="CK1848" i="1"/>
  <c r="CK1858" i="1" s="1"/>
  <c r="CJ1848" i="1"/>
  <c r="CI1848" i="1"/>
  <c r="CH1848" i="1"/>
  <c r="CG1848" i="1"/>
  <c r="CF1848" i="1"/>
  <c r="CE1848" i="1"/>
  <c r="CD1848" i="1"/>
  <c r="CC1848" i="1"/>
  <c r="CB1848" i="1"/>
  <c r="CA1848" i="1"/>
  <c r="BZ1848" i="1"/>
  <c r="BY1848" i="1"/>
  <c r="BX1848" i="1"/>
  <c r="BW1848" i="1"/>
  <c r="BV1848" i="1"/>
  <c r="BU1848" i="1"/>
  <c r="BT1848" i="1"/>
  <c r="BS1848" i="1"/>
  <c r="BR1848" i="1"/>
  <c r="BQ1848" i="1"/>
  <c r="BP1848" i="1"/>
  <c r="BO1848" i="1"/>
  <c r="BN1848" i="1"/>
  <c r="BM1848" i="1"/>
  <c r="BL1848" i="1"/>
  <c r="BK1848" i="1"/>
  <c r="BJ1848" i="1"/>
  <c r="BI1848" i="1"/>
  <c r="BH1848" i="1"/>
  <c r="BG1848" i="1"/>
  <c r="BE1848" i="1"/>
  <c r="BE1858" i="1" s="1"/>
  <c r="BD1848" i="1"/>
  <c r="BC1848" i="1"/>
  <c r="BB1848" i="1"/>
  <c r="BB1858" i="1" s="1"/>
  <c r="BA1848" i="1"/>
  <c r="AZ1848" i="1"/>
  <c r="AZ1858" i="1" s="1"/>
  <c r="AY1848" i="1"/>
  <c r="AX1848" i="1"/>
  <c r="AX1858" i="1" s="1"/>
  <c r="AW1848" i="1"/>
  <c r="AV1848" i="1"/>
  <c r="AU1848" i="1"/>
  <c r="AT1848" i="1"/>
  <c r="AT1858" i="1" s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R1848" i="1"/>
  <c r="CK2226" i="1"/>
  <c r="CM2066" i="1"/>
  <c r="CK1970" i="1"/>
  <c r="DA1832" i="1"/>
  <c r="CZ1832" i="1"/>
  <c r="CZ1842" i="1" s="1"/>
  <c r="CY1832" i="1"/>
  <c r="CY1842" i="1" s="1"/>
  <c r="CW1832" i="1"/>
  <c r="CV1832" i="1"/>
  <c r="CU1832" i="1"/>
  <c r="CT1832" i="1"/>
  <c r="CS1832" i="1"/>
  <c r="CR1832" i="1"/>
  <c r="CQ1832" i="1"/>
  <c r="CP1832" i="1"/>
  <c r="CO1832" i="1"/>
  <c r="CO1842" i="1" s="1"/>
  <c r="CN1832" i="1"/>
  <c r="CM1832" i="1"/>
  <c r="CL1832" i="1"/>
  <c r="CK1832" i="1"/>
  <c r="CK1842" i="1" s="1"/>
  <c r="CJ1832" i="1"/>
  <c r="CI1832" i="1"/>
  <c r="CH1832" i="1"/>
  <c r="CG1832" i="1"/>
  <c r="CF1832" i="1"/>
  <c r="CE1832" i="1"/>
  <c r="CD1832" i="1"/>
  <c r="CC1832" i="1"/>
  <c r="CB1832" i="1"/>
  <c r="CA1832" i="1"/>
  <c r="BZ1832" i="1"/>
  <c r="BY1832" i="1"/>
  <c r="BX1832" i="1"/>
  <c r="BW1832" i="1"/>
  <c r="BV1832" i="1"/>
  <c r="BU1832" i="1"/>
  <c r="BT1832" i="1"/>
  <c r="BS1832" i="1"/>
  <c r="BR1832" i="1"/>
  <c r="BQ1832" i="1"/>
  <c r="BP1832" i="1"/>
  <c r="BO1832" i="1"/>
  <c r="BN1832" i="1"/>
  <c r="BM1832" i="1"/>
  <c r="BL1832" i="1"/>
  <c r="BK1832" i="1"/>
  <c r="BJ1832" i="1"/>
  <c r="BI1832" i="1"/>
  <c r="BH1832" i="1"/>
  <c r="BG1832" i="1"/>
  <c r="BE1832" i="1"/>
  <c r="BE1842" i="1" s="1"/>
  <c r="BD1832" i="1"/>
  <c r="BC1832" i="1"/>
  <c r="BB1832" i="1"/>
  <c r="BA1832" i="1"/>
  <c r="AZ1832" i="1"/>
  <c r="AZ1842" i="1" s="1"/>
  <c r="AY1832" i="1"/>
  <c r="AX1832" i="1"/>
  <c r="AX1842" i="1" s="1"/>
  <c r="AW1832" i="1"/>
  <c r="AV1832" i="1"/>
  <c r="AU1832" i="1"/>
  <c r="AT1832" i="1"/>
  <c r="AT1842" i="1" s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R1832" i="1"/>
  <c r="DA1816" i="1"/>
  <c r="CZ1816" i="1"/>
  <c r="CY1816" i="1"/>
  <c r="CW1816" i="1"/>
  <c r="CV1816" i="1"/>
  <c r="CU1816" i="1"/>
  <c r="CT1816" i="1"/>
  <c r="CS1816" i="1"/>
  <c r="CR1816" i="1"/>
  <c r="CQ1816" i="1"/>
  <c r="CP1816" i="1"/>
  <c r="CO1816" i="1"/>
  <c r="CN1816" i="1"/>
  <c r="CM1816" i="1"/>
  <c r="CL1816" i="1"/>
  <c r="CK1816" i="1"/>
  <c r="CJ1816" i="1"/>
  <c r="CI1816" i="1"/>
  <c r="CH1816" i="1"/>
  <c r="CG1816" i="1"/>
  <c r="CF1816" i="1"/>
  <c r="CE1816" i="1"/>
  <c r="CD1816" i="1"/>
  <c r="CC1816" i="1"/>
  <c r="CB1816" i="1"/>
  <c r="CA1816" i="1"/>
  <c r="BZ1816" i="1"/>
  <c r="BY1816" i="1"/>
  <c r="BX1816" i="1"/>
  <c r="BW1816" i="1"/>
  <c r="BV1816" i="1"/>
  <c r="BU1816" i="1"/>
  <c r="BT1816" i="1"/>
  <c r="BS1816" i="1"/>
  <c r="BR1816" i="1"/>
  <c r="BQ1816" i="1"/>
  <c r="BP1816" i="1"/>
  <c r="BO1816" i="1"/>
  <c r="BN1816" i="1"/>
  <c r="BM1816" i="1"/>
  <c r="BL1816" i="1"/>
  <c r="BK1816" i="1"/>
  <c r="BJ1816" i="1"/>
  <c r="BI1816" i="1"/>
  <c r="BH1816" i="1"/>
  <c r="BG1816" i="1"/>
  <c r="BE1816" i="1"/>
  <c r="BD1816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R1816" i="1"/>
  <c r="DA1800" i="1"/>
  <c r="CZ1800" i="1"/>
  <c r="CY1800" i="1"/>
  <c r="CW1800" i="1"/>
  <c r="CV1800" i="1"/>
  <c r="CU1800" i="1"/>
  <c r="CT1800" i="1"/>
  <c r="CS1800" i="1"/>
  <c r="CR1800" i="1"/>
  <c r="CQ1800" i="1"/>
  <c r="CP1800" i="1"/>
  <c r="CO1800" i="1"/>
  <c r="CN1800" i="1"/>
  <c r="CM1800" i="1"/>
  <c r="CL1800" i="1"/>
  <c r="CK1800" i="1"/>
  <c r="CJ1800" i="1"/>
  <c r="CI1800" i="1"/>
  <c r="CH1800" i="1"/>
  <c r="CG1800" i="1"/>
  <c r="CF1800" i="1"/>
  <c r="CE1800" i="1"/>
  <c r="CD1800" i="1"/>
  <c r="CC1800" i="1"/>
  <c r="CB1800" i="1"/>
  <c r="CA1800" i="1"/>
  <c r="BZ1800" i="1"/>
  <c r="BY1800" i="1"/>
  <c r="BX1800" i="1"/>
  <c r="BW1800" i="1"/>
  <c r="BV1800" i="1"/>
  <c r="BU1800" i="1"/>
  <c r="BT1800" i="1"/>
  <c r="BS1800" i="1"/>
  <c r="BR1800" i="1"/>
  <c r="BQ1800" i="1"/>
  <c r="BP1800" i="1"/>
  <c r="BO1800" i="1"/>
  <c r="BN1800" i="1"/>
  <c r="BM1800" i="1"/>
  <c r="BL1800" i="1"/>
  <c r="BK1800" i="1"/>
  <c r="BJ1800" i="1"/>
  <c r="BI1800" i="1"/>
  <c r="BH1800" i="1"/>
  <c r="BG1800" i="1"/>
  <c r="BE1800" i="1"/>
  <c r="BD1800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R1800" i="1"/>
  <c r="DA1784" i="1"/>
  <c r="CZ1784" i="1"/>
  <c r="CY1784" i="1"/>
  <c r="CW1784" i="1"/>
  <c r="CV1784" i="1"/>
  <c r="CU1784" i="1"/>
  <c r="CT1784" i="1"/>
  <c r="CS1784" i="1"/>
  <c r="CR1784" i="1"/>
  <c r="CQ1784" i="1"/>
  <c r="CP1784" i="1"/>
  <c r="CO1784" i="1"/>
  <c r="CN1784" i="1"/>
  <c r="CM1784" i="1"/>
  <c r="CL1784" i="1"/>
  <c r="CK1784" i="1"/>
  <c r="CJ1784" i="1"/>
  <c r="CI1784" i="1"/>
  <c r="CH1784" i="1"/>
  <c r="CG1784" i="1"/>
  <c r="CF1784" i="1"/>
  <c r="CE1784" i="1"/>
  <c r="CD1784" i="1"/>
  <c r="CC1784" i="1"/>
  <c r="CB1784" i="1"/>
  <c r="CA1784" i="1"/>
  <c r="BZ1784" i="1"/>
  <c r="BY1784" i="1"/>
  <c r="BX1784" i="1"/>
  <c r="BW1784" i="1"/>
  <c r="BV1784" i="1"/>
  <c r="BU1784" i="1"/>
  <c r="BT1784" i="1"/>
  <c r="BS1784" i="1"/>
  <c r="BR1784" i="1"/>
  <c r="BQ1784" i="1"/>
  <c r="BP1784" i="1"/>
  <c r="BO1784" i="1"/>
  <c r="BN1784" i="1"/>
  <c r="BM1784" i="1"/>
  <c r="BL1784" i="1"/>
  <c r="BK1784" i="1"/>
  <c r="BJ1784" i="1"/>
  <c r="BI1784" i="1"/>
  <c r="BH1784" i="1"/>
  <c r="BG1784" i="1"/>
  <c r="BE1784" i="1"/>
  <c r="BD1784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R1784" i="1"/>
  <c r="DA1768" i="1"/>
  <c r="CZ1768" i="1"/>
  <c r="CY1768" i="1"/>
  <c r="CW1768" i="1"/>
  <c r="CV1768" i="1"/>
  <c r="CU1768" i="1"/>
  <c r="CT1768" i="1"/>
  <c r="CS1768" i="1"/>
  <c r="CR1768" i="1"/>
  <c r="CQ1768" i="1"/>
  <c r="CP1768" i="1"/>
  <c r="CO1768" i="1"/>
  <c r="CN1768" i="1"/>
  <c r="CM1768" i="1"/>
  <c r="CL1768" i="1"/>
  <c r="CK1768" i="1"/>
  <c r="CJ1768" i="1"/>
  <c r="CI1768" i="1"/>
  <c r="CH1768" i="1"/>
  <c r="CG1768" i="1"/>
  <c r="CF1768" i="1"/>
  <c r="CE1768" i="1"/>
  <c r="CD1768" i="1"/>
  <c r="CC1768" i="1"/>
  <c r="CB1768" i="1"/>
  <c r="CA1768" i="1"/>
  <c r="BZ1768" i="1"/>
  <c r="BY1768" i="1"/>
  <c r="BX1768" i="1"/>
  <c r="BW1768" i="1"/>
  <c r="BV1768" i="1"/>
  <c r="BU1768" i="1"/>
  <c r="BT1768" i="1"/>
  <c r="BS1768" i="1"/>
  <c r="BR1768" i="1"/>
  <c r="BQ1768" i="1"/>
  <c r="BP1768" i="1"/>
  <c r="BO1768" i="1"/>
  <c r="BN1768" i="1"/>
  <c r="BM1768" i="1"/>
  <c r="BL1768" i="1"/>
  <c r="BK1768" i="1"/>
  <c r="BJ1768" i="1"/>
  <c r="BI1768" i="1"/>
  <c r="BH1768" i="1"/>
  <c r="BG1768" i="1"/>
  <c r="BE1768" i="1"/>
  <c r="BD1768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R1768" i="1"/>
  <c r="DA1752" i="1"/>
  <c r="CZ1752" i="1"/>
  <c r="CY1752" i="1"/>
  <c r="CW1752" i="1"/>
  <c r="CV1752" i="1"/>
  <c r="CU1752" i="1"/>
  <c r="CT1752" i="1"/>
  <c r="CS1752" i="1"/>
  <c r="CR1752" i="1"/>
  <c r="CQ1752" i="1"/>
  <c r="CP1752" i="1"/>
  <c r="CO1752" i="1"/>
  <c r="CN1752" i="1"/>
  <c r="CM1752" i="1"/>
  <c r="CL1752" i="1"/>
  <c r="CK1752" i="1"/>
  <c r="CJ1752" i="1"/>
  <c r="CI1752" i="1"/>
  <c r="CH1752" i="1"/>
  <c r="CG1752" i="1"/>
  <c r="CF1752" i="1"/>
  <c r="CE1752" i="1"/>
  <c r="CD1752" i="1"/>
  <c r="CC1752" i="1"/>
  <c r="CB1752" i="1"/>
  <c r="CA1752" i="1"/>
  <c r="BZ1752" i="1"/>
  <c r="BY1752" i="1"/>
  <c r="BX1752" i="1"/>
  <c r="BW1752" i="1"/>
  <c r="BV1752" i="1"/>
  <c r="BU1752" i="1"/>
  <c r="BT1752" i="1"/>
  <c r="BS1752" i="1"/>
  <c r="BR1752" i="1"/>
  <c r="BQ1752" i="1"/>
  <c r="BP1752" i="1"/>
  <c r="BO1752" i="1"/>
  <c r="BN1752" i="1"/>
  <c r="BM1752" i="1"/>
  <c r="BL1752" i="1"/>
  <c r="BK1752" i="1"/>
  <c r="BJ1752" i="1"/>
  <c r="BI1752" i="1"/>
  <c r="BH1752" i="1"/>
  <c r="BG1752" i="1"/>
  <c r="BE1752" i="1"/>
  <c r="BD1752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R1752" i="1"/>
  <c r="DA1736" i="1"/>
  <c r="CZ1736" i="1"/>
  <c r="CY1736" i="1"/>
  <c r="CW1736" i="1"/>
  <c r="CV1736" i="1"/>
  <c r="CU1736" i="1"/>
  <c r="CT1736" i="1"/>
  <c r="CS1736" i="1"/>
  <c r="CR1736" i="1"/>
  <c r="CQ1736" i="1"/>
  <c r="CP1736" i="1"/>
  <c r="CO1736" i="1"/>
  <c r="CN1736" i="1"/>
  <c r="CM1736" i="1"/>
  <c r="CL1736" i="1"/>
  <c r="CK1736" i="1"/>
  <c r="CJ1736" i="1"/>
  <c r="CI1736" i="1"/>
  <c r="CH1736" i="1"/>
  <c r="CG1736" i="1"/>
  <c r="CF1736" i="1"/>
  <c r="CE1736" i="1"/>
  <c r="CD1736" i="1"/>
  <c r="CC1736" i="1"/>
  <c r="CB1736" i="1"/>
  <c r="CA1736" i="1"/>
  <c r="BZ1736" i="1"/>
  <c r="BY1736" i="1"/>
  <c r="BX1736" i="1"/>
  <c r="BW1736" i="1"/>
  <c r="BV1736" i="1"/>
  <c r="BU1736" i="1"/>
  <c r="BT1736" i="1"/>
  <c r="BS1736" i="1"/>
  <c r="BR1736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E1736" i="1"/>
  <c r="BD1736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R1736" i="1"/>
  <c r="DA1720" i="1"/>
  <c r="CZ1720" i="1"/>
  <c r="CY1720" i="1"/>
  <c r="CW1720" i="1"/>
  <c r="CV1720" i="1"/>
  <c r="CU1720" i="1"/>
  <c r="CT1720" i="1"/>
  <c r="CS1720" i="1"/>
  <c r="CR1720" i="1"/>
  <c r="CQ1720" i="1"/>
  <c r="CP1720" i="1"/>
  <c r="CO1720" i="1"/>
  <c r="CN1720" i="1"/>
  <c r="CM1720" i="1"/>
  <c r="CL1720" i="1"/>
  <c r="CK1720" i="1"/>
  <c r="CJ1720" i="1"/>
  <c r="CI1720" i="1"/>
  <c r="CH1720" i="1"/>
  <c r="CG1720" i="1"/>
  <c r="CF1720" i="1"/>
  <c r="CE1720" i="1"/>
  <c r="CD1720" i="1"/>
  <c r="CC1720" i="1"/>
  <c r="CB1720" i="1"/>
  <c r="CA1720" i="1"/>
  <c r="BZ1720" i="1"/>
  <c r="BY1720" i="1"/>
  <c r="BX1720" i="1"/>
  <c r="BW1720" i="1"/>
  <c r="BV1720" i="1"/>
  <c r="BU1720" i="1"/>
  <c r="BT1720" i="1"/>
  <c r="BS1720" i="1"/>
  <c r="BR1720" i="1"/>
  <c r="BQ1720" i="1"/>
  <c r="BP1720" i="1"/>
  <c r="BO1720" i="1"/>
  <c r="BN1720" i="1"/>
  <c r="BM1720" i="1"/>
  <c r="BL1720" i="1"/>
  <c r="BK1720" i="1"/>
  <c r="BJ1720" i="1"/>
  <c r="BI1720" i="1"/>
  <c r="BH1720" i="1"/>
  <c r="BG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R1720" i="1"/>
  <c r="DA1704" i="1"/>
  <c r="CZ1704" i="1"/>
  <c r="CY1704" i="1"/>
  <c r="CW1704" i="1"/>
  <c r="CV1704" i="1"/>
  <c r="CU1704" i="1"/>
  <c r="CT1704" i="1"/>
  <c r="CS1704" i="1"/>
  <c r="CR1704" i="1"/>
  <c r="CQ1704" i="1"/>
  <c r="CP1704" i="1"/>
  <c r="CO1704" i="1"/>
  <c r="CN1704" i="1"/>
  <c r="CM1704" i="1"/>
  <c r="CL1704" i="1"/>
  <c r="CK1704" i="1"/>
  <c r="CJ1704" i="1"/>
  <c r="CI1704" i="1"/>
  <c r="CH1704" i="1"/>
  <c r="CG1704" i="1"/>
  <c r="CF1704" i="1"/>
  <c r="CE1704" i="1"/>
  <c r="CD1704" i="1"/>
  <c r="CC1704" i="1"/>
  <c r="CB1704" i="1"/>
  <c r="CA1704" i="1"/>
  <c r="BZ1704" i="1"/>
  <c r="BY1704" i="1"/>
  <c r="BX1704" i="1"/>
  <c r="BW1704" i="1"/>
  <c r="BV1704" i="1"/>
  <c r="BU1704" i="1"/>
  <c r="BT1704" i="1"/>
  <c r="BS1704" i="1"/>
  <c r="BR1704" i="1"/>
  <c r="BQ1704" i="1"/>
  <c r="BP1704" i="1"/>
  <c r="BO1704" i="1"/>
  <c r="BN1704" i="1"/>
  <c r="BM1704" i="1"/>
  <c r="BL1704" i="1"/>
  <c r="BK1704" i="1"/>
  <c r="BJ1704" i="1"/>
  <c r="BI1704" i="1"/>
  <c r="BH1704" i="1"/>
  <c r="BG1704" i="1"/>
  <c r="BE1704" i="1"/>
  <c r="BD1704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R1704" i="1"/>
  <c r="DA1688" i="1"/>
  <c r="CZ1688" i="1"/>
  <c r="CY1688" i="1"/>
  <c r="CW1688" i="1"/>
  <c r="CV1688" i="1"/>
  <c r="CU1688" i="1"/>
  <c r="CT1688" i="1"/>
  <c r="CS1688" i="1"/>
  <c r="CR1688" i="1"/>
  <c r="CQ1688" i="1"/>
  <c r="CP1688" i="1"/>
  <c r="CO1688" i="1"/>
  <c r="CN1688" i="1"/>
  <c r="CM1688" i="1"/>
  <c r="CL1688" i="1"/>
  <c r="CK1688" i="1"/>
  <c r="CJ1688" i="1"/>
  <c r="CI1688" i="1"/>
  <c r="CH1688" i="1"/>
  <c r="CG1688" i="1"/>
  <c r="CF1688" i="1"/>
  <c r="CE1688" i="1"/>
  <c r="CD1688" i="1"/>
  <c r="CC1688" i="1"/>
  <c r="CB1688" i="1"/>
  <c r="CA1688" i="1"/>
  <c r="BZ1688" i="1"/>
  <c r="BY1688" i="1"/>
  <c r="BX1688" i="1"/>
  <c r="BW1688" i="1"/>
  <c r="BV1688" i="1"/>
  <c r="BU1688" i="1"/>
  <c r="BT1688" i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H1688" i="1"/>
  <c r="BG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R1688" i="1"/>
  <c r="DA1672" i="1"/>
  <c r="CZ1672" i="1"/>
  <c r="CY1672" i="1"/>
  <c r="CW1672" i="1"/>
  <c r="CV1672" i="1"/>
  <c r="CU1672" i="1"/>
  <c r="CT1672" i="1"/>
  <c r="CS1672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R1672" i="1"/>
  <c r="DA1656" i="1"/>
  <c r="CZ1656" i="1"/>
  <c r="CY1656" i="1"/>
  <c r="CW1656" i="1"/>
  <c r="CV1656" i="1"/>
  <c r="CU1656" i="1"/>
  <c r="CT1656" i="1"/>
  <c r="CS1656" i="1"/>
  <c r="CR1656" i="1"/>
  <c r="CQ1656" i="1"/>
  <c r="CP1656" i="1"/>
  <c r="CO1656" i="1"/>
  <c r="CN1656" i="1"/>
  <c r="CM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CA1656" i="1"/>
  <c r="BZ1656" i="1"/>
  <c r="BY1656" i="1"/>
  <c r="BX1656" i="1"/>
  <c r="BW1656" i="1"/>
  <c r="BV1656" i="1"/>
  <c r="BU1656" i="1"/>
  <c r="BT1656" i="1"/>
  <c r="BS1656" i="1"/>
  <c r="BR1656" i="1"/>
  <c r="BQ1656" i="1"/>
  <c r="BP1656" i="1"/>
  <c r="BO1656" i="1"/>
  <c r="BN1656" i="1"/>
  <c r="BM1656" i="1"/>
  <c r="BL1656" i="1"/>
  <c r="BK1656" i="1"/>
  <c r="BJ1656" i="1"/>
  <c r="BI1656" i="1"/>
  <c r="BH1656" i="1"/>
  <c r="BG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R1656" i="1"/>
  <c r="DA1640" i="1"/>
  <c r="CZ1640" i="1"/>
  <c r="CY1640" i="1"/>
  <c r="CW1640" i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R1640" i="1"/>
  <c r="DA1624" i="1"/>
  <c r="CZ1624" i="1"/>
  <c r="CY1624" i="1"/>
  <c r="CW1624" i="1"/>
  <c r="CV1624" i="1"/>
  <c r="CU1624" i="1"/>
  <c r="CT1624" i="1"/>
  <c r="CS1624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R1624" i="1"/>
  <c r="DA1608" i="1"/>
  <c r="CZ1608" i="1"/>
  <c r="CY1608" i="1"/>
  <c r="CW1608" i="1"/>
  <c r="CV1608" i="1"/>
  <c r="CU1608" i="1"/>
  <c r="CT1608" i="1"/>
  <c r="CS1608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R1608" i="1"/>
  <c r="DA1592" i="1"/>
  <c r="CZ1592" i="1"/>
  <c r="CY1592" i="1"/>
  <c r="CW1592" i="1"/>
  <c r="CV1592" i="1"/>
  <c r="CU1592" i="1"/>
  <c r="CT1592" i="1"/>
  <c r="CS1592" i="1"/>
  <c r="CR1592" i="1"/>
  <c r="CQ1592" i="1"/>
  <c r="CP1592" i="1"/>
  <c r="CO1592" i="1"/>
  <c r="CN1592" i="1"/>
  <c r="CM1592" i="1"/>
  <c r="CL1592" i="1"/>
  <c r="CK1592" i="1"/>
  <c r="CJ1592" i="1"/>
  <c r="CI1592" i="1"/>
  <c r="CH1592" i="1"/>
  <c r="CG1592" i="1"/>
  <c r="CF1592" i="1"/>
  <c r="CE1592" i="1"/>
  <c r="CD1592" i="1"/>
  <c r="CC1592" i="1"/>
  <c r="CB1592" i="1"/>
  <c r="CA1592" i="1"/>
  <c r="BZ1592" i="1"/>
  <c r="BY1592" i="1"/>
  <c r="BX1592" i="1"/>
  <c r="BW1592" i="1"/>
  <c r="BV1592" i="1"/>
  <c r="BU1592" i="1"/>
  <c r="BT1592" i="1"/>
  <c r="BS1592" i="1"/>
  <c r="BR1592" i="1"/>
  <c r="BQ1592" i="1"/>
  <c r="BP1592" i="1"/>
  <c r="BO1592" i="1"/>
  <c r="BN1592" i="1"/>
  <c r="BM1592" i="1"/>
  <c r="BL1592" i="1"/>
  <c r="BK1592" i="1"/>
  <c r="BJ1592" i="1"/>
  <c r="BI1592" i="1"/>
  <c r="BH1592" i="1"/>
  <c r="BG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R1592" i="1"/>
  <c r="DA1576" i="1"/>
  <c r="CZ1576" i="1"/>
  <c r="CY1576" i="1"/>
  <c r="CW1576" i="1"/>
  <c r="CV1576" i="1"/>
  <c r="CU1576" i="1"/>
  <c r="CT1576" i="1"/>
  <c r="CS1576" i="1"/>
  <c r="CR1576" i="1"/>
  <c r="CQ1576" i="1"/>
  <c r="CP1576" i="1"/>
  <c r="CO1576" i="1"/>
  <c r="CN1576" i="1"/>
  <c r="CM1576" i="1"/>
  <c r="CL1576" i="1"/>
  <c r="CK1576" i="1"/>
  <c r="CJ1576" i="1"/>
  <c r="CI1576" i="1"/>
  <c r="CH1576" i="1"/>
  <c r="CG1576" i="1"/>
  <c r="CF1576" i="1"/>
  <c r="CE1576" i="1"/>
  <c r="CD1576" i="1"/>
  <c r="CC1576" i="1"/>
  <c r="CB1576" i="1"/>
  <c r="CA1576" i="1"/>
  <c r="BZ1576" i="1"/>
  <c r="BY1576" i="1"/>
  <c r="BX1576" i="1"/>
  <c r="BW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BH1576" i="1"/>
  <c r="BG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R1576" i="1"/>
  <c r="DA1560" i="1"/>
  <c r="CZ1560" i="1"/>
  <c r="CY1560" i="1"/>
  <c r="CW1560" i="1"/>
  <c r="CV1560" i="1"/>
  <c r="CU1560" i="1"/>
  <c r="CT1560" i="1"/>
  <c r="CS1560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R1560" i="1"/>
  <c r="DA1544" i="1"/>
  <c r="CZ1544" i="1"/>
  <c r="CY1544" i="1"/>
  <c r="CW1544" i="1"/>
  <c r="CV1544" i="1"/>
  <c r="CU1544" i="1"/>
  <c r="CT1544" i="1"/>
  <c r="CS1544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R1544" i="1"/>
  <c r="DA1528" i="1"/>
  <c r="CZ1528" i="1"/>
  <c r="CY1528" i="1"/>
  <c r="CW1528" i="1"/>
  <c r="CV1528" i="1"/>
  <c r="CU1528" i="1"/>
  <c r="CT1528" i="1"/>
  <c r="CS1528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R1528" i="1"/>
  <c r="DA1512" i="1"/>
  <c r="CZ1512" i="1"/>
  <c r="CY1512" i="1"/>
  <c r="CW1512" i="1"/>
  <c r="CV1512" i="1"/>
  <c r="CU1512" i="1"/>
  <c r="CT1512" i="1"/>
  <c r="CS1512" i="1"/>
  <c r="CR1512" i="1"/>
  <c r="CQ1512" i="1"/>
  <c r="CP1512" i="1"/>
  <c r="CO1512" i="1"/>
  <c r="CN1512" i="1"/>
  <c r="CM1512" i="1"/>
  <c r="CL1512" i="1"/>
  <c r="CK1512" i="1"/>
  <c r="CJ1512" i="1"/>
  <c r="CI1512" i="1"/>
  <c r="CH1512" i="1"/>
  <c r="CG1512" i="1"/>
  <c r="CF1512" i="1"/>
  <c r="CE1512" i="1"/>
  <c r="CD1512" i="1"/>
  <c r="CC1512" i="1"/>
  <c r="CB1512" i="1"/>
  <c r="CA1512" i="1"/>
  <c r="BZ1512" i="1"/>
  <c r="BY1512" i="1"/>
  <c r="BX1512" i="1"/>
  <c r="BW1512" i="1"/>
  <c r="BV1512" i="1"/>
  <c r="BU1512" i="1"/>
  <c r="BT1512" i="1"/>
  <c r="BS1512" i="1"/>
  <c r="BR1512" i="1"/>
  <c r="BQ1512" i="1"/>
  <c r="BP1512" i="1"/>
  <c r="BO1512" i="1"/>
  <c r="BN1512" i="1"/>
  <c r="BM1512" i="1"/>
  <c r="BL1512" i="1"/>
  <c r="BK1512" i="1"/>
  <c r="BJ1512" i="1"/>
  <c r="BI1512" i="1"/>
  <c r="BH1512" i="1"/>
  <c r="BG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V1512" i="1"/>
  <c r="U1512" i="1"/>
  <c r="T1512" i="1"/>
  <c r="R1512" i="1"/>
  <c r="DA1496" i="1"/>
  <c r="CZ1496" i="1"/>
  <c r="CY1496" i="1"/>
  <c r="CW1496" i="1"/>
  <c r="CV1496" i="1"/>
  <c r="CU1496" i="1"/>
  <c r="CT1496" i="1"/>
  <c r="CS1496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R1496" i="1"/>
  <c r="DA1480" i="1"/>
  <c r="CZ1480" i="1"/>
  <c r="CY1480" i="1"/>
  <c r="CW1480" i="1"/>
  <c r="CV1480" i="1"/>
  <c r="CU1480" i="1"/>
  <c r="CT1480" i="1"/>
  <c r="CS1480" i="1"/>
  <c r="CR1480" i="1"/>
  <c r="CQ1480" i="1"/>
  <c r="CP1480" i="1"/>
  <c r="CO1480" i="1"/>
  <c r="CN1480" i="1"/>
  <c r="CM1480" i="1"/>
  <c r="CL1480" i="1"/>
  <c r="CK1480" i="1"/>
  <c r="CJ1480" i="1"/>
  <c r="CI1480" i="1"/>
  <c r="CH1480" i="1"/>
  <c r="CG1480" i="1"/>
  <c r="CF1480" i="1"/>
  <c r="CE1480" i="1"/>
  <c r="CD1480" i="1"/>
  <c r="CC1480" i="1"/>
  <c r="CB1480" i="1"/>
  <c r="CA1480" i="1"/>
  <c r="BZ1480" i="1"/>
  <c r="BY1480" i="1"/>
  <c r="BX1480" i="1"/>
  <c r="BW1480" i="1"/>
  <c r="BV1480" i="1"/>
  <c r="BU1480" i="1"/>
  <c r="BT1480" i="1"/>
  <c r="BS1480" i="1"/>
  <c r="BR1480" i="1"/>
  <c r="BQ1480" i="1"/>
  <c r="BP1480" i="1"/>
  <c r="BO1480" i="1"/>
  <c r="BN1480" i="1"/>
  <c r="BM1480" i="1"/>
  <c r="BL1480" i="1"/>
  <c r="BK1480" i="1"/>
  <c r="BJ1480" i="1"/>
  <c r="BI1480" i="1"/>
  <c r="BH1480" i="1"/>
  <c r="BG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R1480" i="1"/>
  <c r="DA1464" i="1"/>
  <c r="CZ1464" i="1"/>
  <c r="CY1464" i="1"/>
  <c r="CW1464" i="1"/>
  <c r="CV1464" i="1"/>
  <c r="CU1464" i="1"/>
  <c r="CT1464" i="1"/>
  <c r="CS1464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R1464" i="1"/>
  <c r="DA1448" i="1"/>
  <c r="CZ1448" i="1"/>
  <c r="CY1448" i="1"/>
  <c r="CW1448" i="1"/>
  <c r="CV1448" i="1"/>
  <c r="CU1448" i="1"/>
  <c r="CT1448" i="1"/>
  <c r="CS1448" i="1"/>
  <c r="CR1448" i="1"/>
  <c r="CQ1448" i="1"/>
  <c r="CP1448" i="1"/>
  <c r="CO1448" i="1"/>
  <c r="CN1448" i="1"/>
  <c r="CM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CA1448" i="1"/>
  <c r="BZ1448" i="1"/>
  <c r="BY1448" i="1"/>
  <c r="BX1448" i="1"/>
  <c r="BW1448" i="1"/>
  <c r="BV1448" i="1"/>
  <c r="BU1448" i="1"/>
  <c r="BT1448" i="1"/>
  <c r="BS1448" i="1"/>
  <c r="BR1448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R1448" i="1"/>
  <c r="DA1432" i="1"/>
  <c r="CZ1432" i="1"/>
  <c r="CY1432" i="1"/>
  <c r="CW1432" i="1"/>
  <c r="CV1432" i="1"/>
  <c r="CU1432" i="1"/>
  <c r="CT1432" i="1"/>
  <c r="CS1432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R1432" i="1"/>
  <c r="DA1416" i="1"/>
  <c r="CZ1416" i="1"/>
  <c r="CY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R1416" i="1"/>
  <c r="DA1400" i="1"/>
  <c r="CZ1400" i="1"/>
  <c r="CY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R1400" i="1"/>
  <c r="DA1384" i="1"/>
  <c r="CZ1384" i="1"/>
  <c r="CY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R1384" i="1"/>
  <c r="DA1368" i="1"/>
  <c r="CZ1368" i="1"/>
  <c r="CY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R1368" i="1"/>
  <c r="DA1352" i="1"/>
  <c r="CZ1352" i="1"/>
  <c r="CY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R1352" i="1"/>
  <c r="DA1336" i="1"/>
  <c r="CZ1336" i="1"/>
  <c r="CY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R1336" i="1"/>
  <c r="DA1320" i="1"/>
  <c r="CZ1320" i="1"/>
  <c r="CY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U1320" i="1"/>
  <c r="T1320" i="1"/>
  <c r="DA1304" i="1"/>
  <c r="CZ1304" i="1"/>
  <c r="CY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R1304" i="1"/>
  <c r="DA1288" i="1"/>
  <c r="CZ1288" i="1"/>
  <c r="CY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R1288" i="1"/>
  <c r="DA1272" i="1"/>
  <c r="CZ1272" i="1"/>
  <c r="CY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R1272" i="1"/>
  <c r="DA1256" i="1"/>
  <c r="CZ1256" i="1"/>
  <c r="CY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R1256" i="1"/>
  <c r="DA1240" i="1"/>
  <c r="CZ1240" i="1"/>
  <c r="CY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R1240" i="1"/>
  <c r="DA1224" i="1"/>
  <c r="CZ1224" i="1"/>
  <c r="CY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R1224" i="1"/>
  <c r="DA1208" i="1"/>
  <c r="CZ1208" i="1"/>
  <c r="CY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R1208" i="1"/>
  <c r="DA1192" i="1"/>
  <c r="CZ1192" i="1"/>
  <c r="CY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R1192" i="1"/>
  <c r="DA1176" i="1"/>
  <c r="CZ1176" i="1"/>
  <c r="CY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R1176" i="1"/>
  <c r="DA1160" i="1"/>
  <c r="CZ1160" i="1"/>
  <c r="CY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R1160" i="1"/>
  <c r="DA1144" i="1"/>
  <c r="CZ1144" i="1"/>
  <c r="CY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R1144" i="1"/>
  <c r="DA1128" i="1"/>
  <c r="CZ1128" i="1"/>
  <c r="CY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R1128" i="1"/>
  <c r="DA1112" i="1"/>
  <c r="CZ1112" i="1"/>
  <c r="CY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R1112" i="1"/>
  <c r="DA1096" i="1"/>
  <c r="CZ1096" i="1"/>
  <c r="CY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R1096" i="1"/>
  <c r="DA1080" i="1"/>
  <c r="CZ1080" i="1"/>
  <c r="CY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R1080" i="1"/>
  <c r="DA1064" i="1"/>
  <c r="CZ1064" i="1"/>
  <c r="CY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R1064" i="1"/>
  <c r="DA1048" i="1"/>
  <c r="CZ1048" i="1"/>
  <c r="CY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R1048" i="1"/>
  <c r="DA1032" i="1"/>
  <c r="CZ1032" i="1"/>
  <c r="CY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R1032" i="1"/>
  <c r="DA1016" i="1"/>
  <c r="CZ1016" i="1"/>
  <c r="CY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R1016" i="1"/>
  <c r="DA1000" i="1"/>
  <c r="CZ1000" i="1"/>
  <c r="CY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R1000" i="1"/>
  <c r="DA984" i="1"/>
  <c r="CZ984" i="1"/>
  <c r="CY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R984" i="1"/>
  <c r="DA968" i="1"/>
  <c r="CZ968" i="1"/>
  <c r="CY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R968" i="1"/>
  <c r="DA952" i="1"/>
  <c r="CZ952" i="1"/>
  <c r="CY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R952" i="1"/>
  <c r="DA936" i="1"/>
  <c r="CZ936" i="1"/>
  <c r="CY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R936" i="1"/>
  <c r="DA920" i="1"/>
  <c r="CZ920" i="1"/>
  <c r="CY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R920" i="1"/>
  <c r="DA904" i="1"/>
  <c r="CZ904" i="1"/>
  <c r="CY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R904" i="1"/>
  <c r="DA888" i="1"/>
  <c r="CZ888" i="1"/>
  <c r="CY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R888" i="1"/>
  <c r="DA872" i="1"/>
  <c r="CZ872" i="1"/>
  <c r="CY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R872" i="1"/>
  <c r="DA856" i="1"/>
  <c r="CZ856" i="1"/>
  <c r="CY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R856" i="1"/>
  <c r="DA840" i="1"/>
  <c r="CZ840" i="1"/>
  <c r="CY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R840" i="1"/>
  <c r="DA824" i="1"/>
  <c r="CZ824" i="1"/>
  <c r="CY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R824" i="1"/>
  <c r="DA808" i="1"/>
  <c r="CZ808" i="1"/>
  <c r="CY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R808" i="1"/>
  <c r="DA792" i="1"/>
  <c r="CZ792" i="1"/>
  <c r="CY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R792" i="1"/>
  <c r="DA776" i="1"/>
  <c r="CZ776" i="1"/>
  <c r="CY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R776" i="1"/>
  <c r="DA760" i="1"/>
  <c r="CZ760" i="1"/>
  <c r="CY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R760" i="1"/>
  <c r="DA744" i="1"/>
  <c r="CZ744" i="1"/>
  <c r="CY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R744" i="1"/>
  <c r="DA728" i="1"/>
  <c r="CZ728" i="1"/>
  <c r="CY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R728" i="1"/>
  <c r="DA712" i="1"/>
  <c r="CZ712" i="1"/>
  <c r="CY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R712" i="1"/>
  <c r="DA696" i="1"/>
  <c r="CZ696" i="1"/>
  <c r="CY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R696" i="1"/>
  <c r="DA680" i="1"/>
  <c r="CZ680" i="1"/>
  <c r="CY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DA664" i="1"/>
  <c r="CZ664" i="1"/>
  <c r="CY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R664" i="1"/>
  <c r="DA648" i="1"/>
  <c r="CZ648" i="1"/>
  <c r="CY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R648" i="1"/>
  <c r="DA632" i="1"/>
  <c r="CZ632" i="1"/>
  <c r="CY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R632" i="1"/>
  <c r="R642" i="1" s="1"/>
  <c r="DA616" i="1"/>
  <c r="CZ616" i="1"/>
  <c r="CY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R616" i="1"/>
  <c r="DA600" i="1"/>
  <c r="CZ600" i="1"/>
  <c r="CY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R600" i="1"/>
  <c r="DA584" i="1"/>
  <c r="CZ584" i="1"/>
  <c r="CY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R584" i="1"/>
  <c r="DA568" i="1"/>
  <c r="CZ568" i="1"/>
  <c r="CY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R568" i="1"/>
  <c r="DA552" i="1"/>
  <c r="CZ552" i="1"/>
  <c r="CY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R552" i="1"/>
  <c r="DA536" i="1"/>
  <c r="CZ536" i="1"/>
  <c r="CY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R536" i="1"/>
  <c r="DA520" i="1"/>
  <c r="CZ520" i="1"/>
  <c r="CY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R520" i="1"/>
  <c r="DA504" i="1"/>
  <c r="CZ504" i="1"/>
  <c r="CY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R504" i="1"/>
  <c r="DA488" i="1"/>
  <c r="CZ488" i="1"/>
  <c r="CY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R488" i="1"/>
  <c r="DA472" i="1"/>
  <c r="CZ472" i="1"/>
  <c r="CY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R472" i="1"/>
  <c r="DA456" i="1"/>
  <c r="CZ456" i="1"/>
  <c r="CY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R456" i="1"/>
  <c r="DA440" i="1"/>
  <c r="CZ440" i="1"/>
  <c r="CY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R440" i="1"/>
  <c r="DA424" i="1"/>
  <c r="CZ424" i="1"/>
  <c r="CY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R424" i="1"/>
  <c r="DA408" i="1"/>
  <c r="CZ408" i="1"/>
  <c r="CY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R408" i="1"/>
  <c r="DA392" i="1"/>
  <c r="CZ392" i="1"/>
  <c r="CY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R392" i="1"/>
  <c r="DA376" i="1"/>
  <c r="CZ376" i="1"/>
  <c r="CY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R376" i="1"/>
  <c r="DA360" i="1"/>
  <c r="CZ360" i="1"/>
  <c r="CY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R360" i="1"/>
  <c r="DA344" i="1"/>
  <c r="CZ344" i="1"/>
  <c r="CY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R344" i="1"/>
  <c r="DA328" i="1"/>
  <c r="CZ328" i="1"/>
  <c r="CY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R328" i="1"/>
  <c r="DA312" i="1"/>
  <c r="CZ312" i="1"/>
  <c r="CY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R312" i="1"/>
  <c r="DA296" i="1"/>
  <c r="CZ296" i="1"/>
  <c r="CY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R296" i="1"/>
  <c r="DA280" i="1"/>
  <c r="CZ280" i="1"/>
  <c r="CY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R280" i="1"/>
  <c r="DA264" i="1"/>
  <c r="CZ264" i="1"/>
  <c r="CY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R264" i="1"/>
  <c r="DA248" i="1"/>
  <c r="CZ248" i="1"/>
  <c r="CY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R248" i="1"/>
  <c r="DA232" i="1"/>
  <c r="CZ232" i="1"/>
  <c r="CY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R232" i="1"/>
  <c r="DA216" i="1"/>
  <c r="CZ216" i="1"/>
  <c r="CY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R216" i="1"/>
  <c r="DA200" i="1"/>
  <c r="CZ200" i="1"/>
  <c r="CY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R200" i="1"/>
  <c r="DA184" i="1"/>
  <c r="CZ184" i="1"/>
  <c r="CY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R184" i="1"/>
  <c r="DA168" i="1"/>
  <c r="CZ168" i="1"/>
  <c r="CY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R168" i="1"/>
  <c r="DA152" i="1"/>
  <c r="CZ152" i="1"/>
  <c r="CY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R152" i="1"/>
  <c r="DA136" i="1"/>
  <c r="CZ136" i="1"/>
  <c r="CY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R136" i="1"/>
  <c r="DA120" i="1"/>
  <c r="CZ120" i="1"/>
  <c r="CY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R120" i="1"/>
  <c r="DA104" i="1"/>
  <c r="CZ104" i="1"/>
  <c r="CY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R104" i="1"/>
  <c r="DA88" i="1"/>
  <c r="CZ88" i="1"/>
  <c r="CY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R88" i="1"/>
  <c r="DA72" i="1"/>
  <c r="CZ72" i="1"/>
  <c r="CY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R72" i="1"/>
  <c r="DA56" i="1"/>
  <c r="CZ56" i="1"/>
  <c r="CY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R56" i="1"/>
  <c r="DA40" i="1"/>
  <c r="CZ40" i="1"/>
  <c r="CY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R40" i="1"/>
  <c r="DA24" i="1"/>
  <c r="CZ24" i="1"/>
  <c r="CY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R24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Y8" i="1"/>
  <c r="CZ8" i="1"/>
  <c r="DA8" i="1"/>
  <c r="DA3778" i="1"/>
  <c r="CZ3778" i="1"/>
  <c r="CY3778" i="1"/>
  <c r="CW3778" i="1"/>
  <c r="CV3778" i="1"/>
  <c r="CT3778" i="1"/>
  <c r="CR3778" i="1"/>
  <c r="CJ3778" i="1"/>
  <c r="CI3778" i="1"/>
  <c r="CH3778" i="1"/>
  <c r="CG3778" i="1"/>
  <c r="CF3778" i="1"/>
  <c r="CD3778" i="1"/>
  <c r="CB3778" i="1"/>
  <c r="CA3778" i="1"/>
  <c r="BT3778" i="1"/>
  <c r="BS3778" i="1"/>
  <c r="BR3778" i="1"/>
  <c r="BQ3778" i="1"/>
  <c r="BP3778" i="1"/>
  <c r="BN3778" i="1"/>
  <c r="BL3778" i="1"/>
  <c r="BD3778" i="1"/>
  <c r="BC3778" i="1"/>
  <c r="BB3778" i="1"/>
  <c r="BA3778" i="1"/>
  <c r="AZ3778" i="1"/>
  <c r="AX3778" i="1"/>
  <c r="AV3778" i="1"/>
  <c r="AN3778" i="1"/>
  <c r="AM3778" i="1"/>
  <c r="AL3778" i="1"/>
  <c r="AK3778" i="1"/>
  <c r="AJ3778" i="1"/>
  <c r="AH3778" i="1"/>
  <c r="AF3778" i="1"/>
  <c r="X3778" i="1"/>
  <c r="W3778" i="1"/>
  <c r="V3778" i="1"/>
  <c r="U3778" i="1"/>
  <c r="T3778" i="1"/>
  <c r="DA3762" i="1"/>
  <c r="CP3762" i="1"/>
  <c r="CO3762" i="1"/>
  <c r="CN3762" i="1"/>
  <c r="CL3762" i="1"/>
  <c r="CJ3762" i="1"/>
  <c r="BZ3762" i="1"/>
  <c r="BY3762" i="1"/>
  <c r="BX3762" i="1"/>
  <c r="BV3762" i="1"/>
  <c r="BT3762" i="1"/>
  <c r="BJ3762" i="1"/>
  <c r="BI3762" i="1"/>
  <c r="BH3762" i="1"/>
  <c r="BF3762" i="1"/>
  <c r="BD3762" i="1"/>
  <c r="AT3762" i="1"/>
  <c r="AS3762" i="1"/>
  <c r="AR3762" i="1"/>
  <c r="AP3762" i="1"/>
  <c r="AN3762" i="1"/>
  <c r="AD3762" i="1"/>
  <c r="AC3762" i="1"/>
  <c r="AB3762" i="1"/>
  <c r="Z3762" i="1"/>
  <c r="X3762" i="1"/>
  <c r="CV3746" i="1"/>
  <c r="CT3746" i="1"/>
  <c r="CR3746" i="1"/>
  <c r="CF3746" i="1"/>
  <c r="CD3746" i="1"/>
  <c r="CB3746" i="1"/>
  <c r="BP3746" i="1"/>
  <c r="BN3746" i="1"/>
  <c r="BL3746" i="1"/>
  <c r="BH3746" i="1"/>
  <c r="AZ3746" i="1"/>
  <c r="AX3746" i="1"/>
  <c r="AV3746" i="1"/>
  <c r="AU3746" i="1"/>
  <c r="AS3746" i="1"/>
  <c r="AJ3746" i="1"/>
  <c r="AH3746" i="1"/>
  <c r="AF3746" i="1"/>
  <c r="T3746" i="1"/>
  <c r="AX3730" i="1"/>
  <c r="CZ3714" i="1"/>
  <c r="CK3714" i="1"/>
  <c r="BE3714" i="1"/>
  <c r="BB3714" i="1"/>
  <c r="AT3714" i="1"/>
  <c r="CO3698" i="1"/>
  <c r="AT3698" i="1"/>
  <c r="AZ3682" i="1"/>
  <c r="AX3682" i="1"/>
  <c r="CZ3666" i="1"/>
  <c r="CY3666" i="1"/>
  <c r="BE3666" i="1"/>
  <c r="BB3666" i="1"/>
  <c r="CO3650" i="1"/>
  <c r="CM3650" i="1"/>
  <c r="AT3650" i="1"/>
  <c r="CZ3634" i="1"/>
  <c r="CY3634" i="1"/>
  <c r="BB3634" i="1"/>
  <c r="AZ3634" i="1"/>
  <c r="AX3634" i="1"/>
  <c r="CZ3618" i="1"/>
  <c r="CY3618" i="1"/>
  <c r="CO3618" i="1"/>
  <c r="CM3618" i="1"/>
  <c r="CK3618" i="1"/>
  <c r="BE3618" i="1"/>
  <c r="BB3618" i="1"/>
  <c r="AZ3618" i="1"/>
  <c r="CO3602" i="1"/>
  <c r="AT3602" i="1"/>
  <c r="CZ3586" i="1"/>
  <c r="CY3586" i="1"/>
  <c r="BB3586" i="1"/>
  <c r="AZ3586" i="1"/>
  <c r="AX3586" i="1"/>
  <c r="AT3586" i="1"/>
  <c r="CZ3570" i="1"/>
  <c r="CY3570" i="1"/>
  <c r="CM3570" i="1"/>
  <c r="BE3570" i="1"/>
  <c r="BB3570" i="1"/>
  <c r="AZ3570" i="1"/>
  <c r="CO3554" i="1"/>
  <c r="CM3554" i="1"/>
  <c r="AT3554" i="1"/>
  <c r="CY3538" i="1"/>
  <c r="AZ3538" i="1"/>
  <c r="AX3538" i="1"/>
  <c r="CZ3522" i="1"/>
  <c r="CY3522" i="1"/>
  <c r="CM3522" i="1"/>
  <c r="BB3522" i="1"/>
  <c r="CO3506" i="1"/>
  <c r="AT3506" i="1"/>
  <c r="CO3490" i="1"/>
  <c r="AZ3490" i="1"/>
  <c r="AX3490" i="1"/>
  <c r="BE3474" i="1"/>
  <c r="AX3474" i="1"/>
  <c r="CZ3458" i="1"/>
  <c r="CK3458" i="1"/>
  <c r="BB3458" i="1"/>
  <c r="AT3458" i="1"/>
  <c r="CO3442" i="1"/>
  <c r="AT3442" i="1"/>
  <c r="CW3426" i="1"/>
  <c r="CV3426" i="1"/>
  <c r="CU3426" i="1"/>
  <c r="CT3426" i="1"/>
  <c r="CG3426" i="1"/>
  <c r="CF3426" i="1"/>
  <c r="CE3426" i="1"/>
  <c r="CD3426" i="1"/>
  <c r="BQ3426" i="1"/>
  <c r="BP3426" i="1"/>
  <c r="BO3426" i="1"/>
  <c r="BN3426" i="1"/>
  <c r="BE3426" i="1"/>
  <c r="BC3426" i="1"/>
  <c r="BA3426" i="1"/>
  <c r="AZ3426" i="1"/>
  <c r="AX3426" i="1"/>
  <c r="AK3426" i="1"/>
  <c r="AJ3426" i="1"/>
  <c r="AI3426" i="1"/>
  <c r="AH3426" i="1"/>
  <c r="AG3426" i="1"/>
  <c r="U3426" i="1"/>
  <c r="T3426" i="1"/>
  <c r="R3426" i="1"/>
  <c r="DA3410" i="1"/>
  <c r="CN3410" i="1"/>
  <c r="CL3410" i="1"/>
  <c r="CJ3410" i="1"/>
  <c r="BX3410" i="1"/>
  <c r="BV3410" i="1"/>
  <c r="BT3410" i="1"/>
  <c r="BO3410" i="1"/>
  <c r="BH3410" i="1"/>
  <c r="BD3410" i="1"/>
  <c r="BB3410" i="1"/>
  <c r="AP3410" i="1"/>
  <c r="AN3410" i="1"/>
  <c r="AL3410" i="1"/>
  <c r="AB3410" i="1"/>
  <c r="Z3410" i="1"/>
  <c r="X3410" i="1"/>
  <c r="V3410" i="1"/>
  <c r="T3410" i="1"/>
  <c r="CT3394" i="1"/>
  <c r="CR3394" i="1"/>
  <c r="CP3394" i="1"/>
  <c r="CO3394" i="1"/>
  <c r="CN3394" i="1"/>
  <c r="CD3394" i="1"/>
  <c r="CB3394" i="1"/>
  <c r="BZ3394" i="1"/>
  <c r="BY3394" i="1"/>
  <c r="BX3394" i="1"/>
  <c r="BN3394" i="1"/>
  <c r="BL3394" i="1"/>
  <c r="BJ3394" i="1"/>
  <c r="BI3394" i="1"/>
  <c r="BH3394" i="1"/>
  <c r="AY3394" i="1"/>
  <c r="AV3394" i="1"/>
  <c r="AT3394" i="1"/>
  <c r="AS3394" i="1"/>
  <c r="AR3394" i="1"/>
  <c r="AQ3394" i="1"/>
  <c r="AP3394" i="1"/>
  <c r="AO3394" i="1"/>
  <c r="AF3394" i="1"/>
  <c r="AD3394" i="1"/>
  <c r="AC3394" i="1"/>
  <c r="AB3394" i="1"/>
  <c r="AA3394" i="1"/>
  <c r="DA3378" i="1"/>
  <c r="CY3378" i="1"/>
  <c r="CW3378" i="1"/>
  <c r="CV3378" i="1"/>
  <c r="CU3378" i="1"/>
  <c r="CT3378" i="1"/>
  <c r="CQ3378" i="1"/>
  <c r="CJ3378" i="1"/>
  <c r="CH3378" i="1"/>
  <c r="CG3378" i="1"/>
  <c r="CF3378" i="1"/>
  <c r="CE3378" i="1"/>
  <c r="CD3378" i="1"/>
  <c r="BT3378" i="1"/>
  <c r="BR3378" i="1"/>
  <c r="BQ3378" i="1"/>
  <c r="BP3378" i="1"/>
  <c r="BO3378" i="1"/>
  <c r="BN3378" i="1"/>
  <c r="BB3378" i="1"/>
  <c r="BA3378" i="1"/>
  <c r="AZ3378" i="1"/>
  <c r="AY3378" i="1"/>
  <c r="AW3378" i="1"/>
  <c r="AV3378" i="1"/>
  <c r="AR3378" i="1"/>
  <c r="AL3378" i="1"/>
  <c r="AK3378" i="1"/>
  <c r="AJ3378" i="1"/>
  <c r="AI3378" i="1"/>
  <c r="AH3378" i="1"/>
  <c r="AG3378" i="1"/>
  <c r="AF3378" i="1"/>
  <c r="V3378" i="1"/>
  <c r="U3378" i="1"/>
  <c r="T3378" i="1"/>
  <c r="DA3362" i="1"/>
  <c r="CZ3362" i="1"/>
  <c r="CY3362" i="1"/>
  <c r="CP3362" i="1"/>
  <c r="CO3362" i="1"/>
  <c r="CN3362" i="1"/>
  <c r="CM3362" i="1"/>
  <c r="CL3362" i="1"/>
  <c r="CJ3362" i="1"/>
  <c r="CI3362" i="1"/>
  <c r="CH3362" i="1"/>
  <c r="BZ3362" i="1"/>
  <c r="BY3362" i="1"/>
  <c r="BX3362" i="1"/>
  <c r="BW3362" i="1"/>
  <c r="BT3362" i="1"/>
  <c r="BS3362" i="1"/>
  <c r="BR3362" i="1"/>
  <c r="BP3362" i="1"/>
  <c r="BN3362" i="1"/>
  <c r="BJ3362" i="1"/>
  <c r="BI3362" i="1"/>
  <c r="BH3362" i="1"/>
  <c r="BG3362" i="1"/>
  <c r="BD3362" i="1"/>
  <c r="BC3362" i="1"/>
  <c r="BB3362" i="1"/>
  <c r="BA3362" i="1"/>
  <c r="AS3362" i="1"/>
  <c r="AR3362" i="1"/>
  <c r="AQ3362" i="1"/>
  <c r="AP3362" i="1"/>
  <c r="AO3362" i="1"/>
  <c r="AN3362" i="1"/>
  <c r="AM3362" i="1"/>
  <c r="AL3362" i="1"/>
  <c r="AK3362" i="1"/>
  <c r="AC3362" i="1"/>
  <c r="AB3362" i="1"/>
  <c r="AA3362" i="1"/>
  <c r="X3362" i="1"/>
  <c r="W3362" i="1"/>
  <c r="V3362" i="1"/>
  <c r="U3362" i="1"/>
  <c r="CU3346" i="1"/>
  <c r="CT3346" i="1"/>
  <c r="CR3346" i="1"/>
  <c r="CQ3346" i="1"/>
  <c r="CP3346" i="1"/>
  <c r="CO3346" i="1"/>
  <c r="CN3346" i="1"/>
  <c r="CE3346" i="1"/>
  <c r="CD3346" i="1"/>
  <c r="CC3346" i="1"/>
  <c r="CB3346" i="1"/>
  <c r="CA3346" i="1"/>
  <c r="BZ3346" i="1"/>
  <c r="BY3346" i="1"/>
  <c r="BX3346" i="1"/>
  <c r="BU3346" i="1"/>
  <c r="BO3346" i="1"/>
  <c r="BN3346" i="1"/>
  <c r="BL3346" i="1"/>
  <c r="BK3346" i="1"/>
  <c r="BJ3346" i="1"/>
  <c r="BI3346" i="1"/>
  <c r="BH3346" i="1"/>
  <c r="AX3346" i="1"/>
  <c r="AW3346" i="1"/>
  <c r="AV3346" i="1"/>
  <c r="AU3346" i="1"/>
  <c r="AT3346" i="1"/>
  <c r="AS3346" i="1"/>
  <c r="AR3346" i="1"/>
  <c r="AP3346" i="1"/>
  <c r="AH3346" i="1"/>
  <c r="AG3346" i="1"/>
  <c r="AF3346" i="1"/>
  <c r="AE3346" i="1"/>
  <c r="AD3346" i="1"/>
  <c r="AC3346" i="1"/>
  <c r="AB3346" i="1"/>
  <c r="Z3346" i="1"/>
  <c r="DA3330" i="1"/>
  <c r="CZ3330" i="1"/>
  <c r="CY3330" i="1"/>
  <c r="CV3330" i="1"/>
  <c r="CT3330" i="1"/>
  <c r="CR3330" i="1"/>
  <c r="CJ3330" i="1"/>
  <c r="CI3330" i="1"/>
  <c r="CH3330" i="1"/>
  <c r="CF3330" i="1"/>
  <c r="CD3330" i="1"/>
  <c r="CB3330" i="1"/>
  <c r="BT3330" i="1"/>
  <c r="BS3330" i="1"/>
  <c r="BR3330" i="1"/>
  <c r="BP3330" i="1"/>
  <c r="BN3330" i="1"/>
  <c r="BL3330" i="1"/>
  <c r="BC3330" i="1"/>
  <c r="BB3330" i="1"/>
  <c r="AZ3330" i="1"/>
  <c r="AY3330" i="1"/>
  <c r="AX3330" i="1"/>
  <c r="AW3330" i="1"/>
  <c r="AV3330" i="1"/>
  <c r="AM3330" i="1"/>
  <c r="AL3330" i="1"/>
  <c r="AJ3330" i="1"/>
  <c r="AH3330" i="1"/>
  <c r="AG3330" i="1"/>
  <c r="AF3330" i="1"/>
  <c r="W3330" i="1"/>
  <c r="V3330" i="1"/>
  <c r="T3330" i="1"/>
  <c r="DA3314" i="1"/>
  <c r="CY3314" i="1"/>
  <c r="CW3314" i="1"/>
  <c r="CN3314" i="1"/>
  <c r="CL3314" i="1"/>
  <c r="CJ3314" i="1"/>
  <c r="CH3314" i="1"/>
  <c r="CG3314" i="1"/>
  <c r="BX3314" i="1"/>
  <c r="BV3314" i="1"/>
  <c r="BT3314" i="1"/>
  <c r="BR3314" i="1"/>
  <c r="BQ3314" i="1"/>
  <c r="BH3314" i="1"/>
  <c r="BD3314" i="1"/>
  <c r="BB3314" i="1"/>
  <c r="BA3314" i="1"/>
  <c r="AZ3314" i="1"/>
  <c r="AR3314" i="1"/>
  <c r="AP3314" i="1"/>
  <c r="AN3314" i="1"/>
  <c r="AL3314" i="1"/>
  <c r="AK3314" i="1"/>
  <c r="AJ3314" i="1"/>
  <c r="AB3314" i="1"/>
  <c r="AA3314" i="1"/>
  <c r="Z3314" i="1"/>
  <c r="X3314" i="1"/>
  <c r="V3314" i="1"/>
  <c r="U3314" i="1"/>
  <c r="T3314" i="1"/>
  <c r="CO3298" i="1"/>
  <c r="CM3298" i="1"/>
  <c r="AT3298" i="1"/>
  <c r="CY3282" i="1"/>
  <c r="BB3282" i="1"/>
  <c r="AZ3282" i="1"/>
  <c r="AX3282" i="1"/>
  <c r="CZ3266" i="1"/>
  <c r="CM3266" i="1"/>
  <c r="CK3266" i="1"/>
  <c r="BE3266" i="1"/>
  <c r="BB3266" i="1"/>
  <c r="AZ3250" i="1"/>
  <c r="AT3250" i="1"/>
  <c r="CY3234" i="1"/>
  <c r="AZ3234" i="1"/>
  <c r="AX3234" i="1"/>
  <c r="CK3218" i="1"/>
  <c r="AX3218" i="1"/>
  <c r="CM3202" i="1"/>
  <c r="CK3202" i="1"/>
  <c r="BE3202" i="1"/>
  <c r="AT3202" i="1"/>
  <c r="CW3186" i="1"/>
  <c r="CV3186" i="1"/>
  <c r="CR3186" i="1"/>
  <c r="CQ3186" i="1"/>
  <c r="CP3186" i="1"/>
  <c r="CG3186" i="1"/>
  <c r="CB3186" i="1"/>
  <c r="CA3186" i="1"/>
  <c r="BZ3186" i="1"/>
  <c r="BQ3186" i="1"/>
  <c r="BL3186" i="1"/>
  <c r="BK3186" i="1"/>
  <c r="BJ3186" i="1"/>
  <c r="BA3186" i="1"/>
  <c r="AV3186" i="1"/>
  <c r="AU3186" i="1"/>
  <c r="AT3186" i="1"/>
  <c r="AK3186" i="1"/>
  <c r="AF3186" i="1"/>
  <c r="AE3186" i="1"/>
  <c r="AD3186" i="1"/>
  <c r="U3186" i="1"/>
  <c r="CV3170" i="1"/>
  <c r="CQ3170" i="1"/>
  <c r="CF3170" i="1"/>
  <c r="BP3170" i="1"/>
  <c r="BG3170" i="1"/>
  <c r="AZ3170" i="1"/>
  <c r="AJ3170" i="1"/>
  <c r="AA3170" i="1"/>
  <c r="T3170" i="1"/>
  <c r="CT3154" i="1"/>
  <c r="CL3154" i="1"/>
  <c r="CH3154" i="1"/>
  <c r="CD3154" i="1"/>
  <c r="BV3154" i="1"/>
  <c r="BN3154" i="1"/>
  <c r="AX3154" i="1"/>
  <c r="AI3154" i="1"/>
  <c r="AH3154" i="1"/>
  <c r="R3154" i="1"/>
  <c r="DA3138" i="1"/>
  <c r="CR3138" i="1"/>
  <c r="CK3138" i="1"/>
  <c r="CJ3138" i="1"/>
  <c r="CB3138" i="1"/>
  <c r="BU3138" i="1"/>
  <c r="BT3138" i="1"/>
  <c r="BL3138" i="1"/>
  <c r="BE3138" i="1"/>
  <c r="BD3138" i="1"/>
  <c r="BC3138" i="1"/>
  <c r="AV3138" i="1"/>
  <c r="AO3138" i="1"/>
  <c r="AN3138" i="1"/>
  <c r="AF3138" i="1"/>
  <c r="Y3138" i="1"/>
  <c r="X3138" i="1"/>
  <c r="R3138" i="1"/>
  <c r="CY3122" i="1"/>
  <c r="AT3122" i="1"/>
  <c r="CM3106" i="1"/>
  <c r="CK3090" i="1"/>
  <c r="CZ3042" i="1"/>
  <c r="BB3042" i="1"/>
  <c r="CO3026" i="1"/>
  <c r="CK3010" i="1"/>
  <c r="CZ2994" i="1"/>
  <c r="CY2994" i="1"/>
  <c r="BB2994" i="1"/>
  <c r="AZ2994" i="1"/>
  <c r="CM2978" i="1"/>
  <c r="CY2946" i="1"/>
  <c r="CZ2914" i="1"/>
  <c r="BB2914" i="1"/>
  <c r="CK2882" i="1"/>
  <c r="BE2882" i="1"/>
  <c r="CY2866" i="1"/>
  <c r="AT2866" i="1"/>
  <c r="CM2850" i="1"/>
  <c r="AX2850" i="1"/>
  <c r="CK2834" i="1"/>
  <c r="CZ2786" i="1"/>
  <c r="CY2786" i="1"/>
  <c r="BB2786" i="1"/>
  <c r="CO2770" i="1"/>
  <c r="CK2754" i="1"/>
  <c r="CZ2738" i="1"/>
  <c r="CY2738" i="1"/>
  <c r="BB2738" i="1"/>
  <c r="CM2722" i="1"/>
  <c r="BE2722" i="1"/>
  <c r="AX2722" i="1"/>
  <c r="CY2690" i="1"/>
  <c r="CO2690" i="1"/>
  <c r="AZ2674" i="1"/>
  <c r="AT2658" i="1"/>
  <c r="AZ2642" i="1"/>
  <c r="CY2626" i="1"/>
  <c r="CM2626" i="1"/>
  <c r="BB2626" i="1"/>
  <c r="CZ2594" i="1"/>
  <c r="CY2594" i="1"/>
  <c r="BB2594" i="1"/>
  <c r="AZ2594" i="1"/>
  <c r="CY2578" i="1"/>
  <c r="CM2578" i="1"/>
  <c r="BE2578" i="1"/>
  <c r="CM2562" i="1"/>
  <c r="AT2562" i="1"/>
  <c r="AZ2546" i="1"/>
  <c r="CM2530" i="1"/>
  <c r="CK2530" i="1"/>
  <c r="BE2530" i="1"/>
  <c r="AZ2530" i="1"/>
  <c r="AT2514" i="1"/>
  <c r="AZ2498" i="1"/>
  <c r="AX2498" i="1"/>
  <c r="CK2482" i="1"/>
  <c r="BE2482" i="1"/>
  <c r="CO2466" i="1"/>
  <c r="AT2466" i="1"/>
  <c r="AX2450" i="1"/>
  <c r="CZ2434" i="1"/>
  <c r="AX2434" i="1"/>
  <c r="CO2402" i="1"/>
  <c r="AZ2402" i="1"/>
  <c r="CY2386" i="1"/>
  <c r="CZ2370" i="1"/>
  <c r="CO2370" i="1"/>
  <c r="CM2370" i="1"/>
  <c r="BB2370" i="1"/>
  <c r="CZ2338" i="1"/>
  <c r="BB2338" i="1"/>
  <c r="AZ2338" i="1"/>
  <c r="CY2322" i="1"/>
  <c r="CN2322" i="1"/>
  <c r="CH2322" i="1"/>
  <c r="BZ2322" i="1"/>
  <c r="BX2322" i="1"/>
  <c r="BR2322" i="1"/>
  <c r="BH2322" i="1"/>
  <c r="BB2322" i="1"/>
  <c r="AR2322" i="1"/>
  <c r="AL2322" i="1"/>
  <c r="AB2322" i="1"/>
  <c r="V2322" i="1"/>
  <c r="CY2290" i="1"/>
  <c r="BB2290" i="1"/>
  <c r="AZ2290" i="1"/>
  <c r="CM2274" i="1"/>
  <c r="AT2274" i="1"/>
  <c r="AT2258" i="1"/>
  <c r="AZ2242" i="1"/>
  <c r="AZ2226" i="1"/>
  <c r="AT2210" i="1"/>
  <c r="AT2194" i="1"/>
  <c r="CO2162" i="1"/>
  <c r="CK2162" i="1"/>
  <c r="AX2146" i="1"/>
  <c r="CZ2130" i="1"/>
  <c r="BB2130" i="1"/>
  <c r="AX2130" i="1"/>
  <c r="CO2114" i="1"/>
  <c r="CO2098" i="1"/>
  <c r="CZ2082" i="1"/>
  <c r="BB2082" i="1"/>
  <c r="CZ2066" i="1"/>
  <c r="BB2066" i="1"/>
  <c r="AZ2050" i="1"/>
  <c r="CY2034" i="1"/>
  <c r="AZ2034" i="1"/>
  <c r="CM2018" i="1"/>
  <c r="AT2002" i="1"/>
  <c r="AZ1986" i="1"/>
  <c r="R1986" i="1"/>
  <c r="AZ1970" i="1"/>
  <c r="AT1954" i="1"/>
  <c r="AT1938" i="1"/>
  <c r="CO1906" i="1"/>
  <c r="AX1890" i="1"/>
  <c r="BB1874" i="1"/>
  <c r="AX1874" i="1"/>
  <c r="CO1858" i="1"/>
  <c r="CM1842" i="1"/>
  <c r="BB1842" i="1"/>
  <c r="R2994" i="1" l="1"/>
  <c r="R3410" i="1"/>
  <c r="AV3362" i="1"/>
  <c r="R3314" i="1"/>
  <c r="T3762" i="1"/>
  <c r="S3762" i="1" s="1"/>
  <c r="S3752" i="1"/>
  <c r="DD3752" i="1" s="1"/>
  <c r="S808" i="1"/>
  <c r="DD808" i="1" s="1"/>
  <c r="R3378" i="1"/>
  <c r="S2322" i="1"/>
  <c r="R3330" i="1"/>
  <c r="R3778" i="1"/>
  <c r="DE680" i="1"/>
  <c r="S1064" i="1"/>
  <c r="DE1064" i="1" s="1"/>
  <c r="R2322" i="1"/>
  <c r="R3186" i="1"/>
  <c r="S3768" i="1"/>
  <c r="S3778" i="1" s="1"/>
  <c r="DD680" i="1"/>
  <c r="S2312" i="1"/>
  <c r="DE2312" i="1" s="1"/>
  <c r="R3746" i="1"/>
  <c r="R3394" i="1"/>
  <c r="S3736" i="1"/>
  <c r="S3746" i="1" s="1"/>
  <c r="CZ1826" i="1"/>
  <c r="CY1826" i="1"/>
  <c r="CO1826" i="1"/>
  <c r="CM1826" i="1"/>
  <c r="CK1826" i="1"/>
  <c r="BE1826" i="1"/>
  <c r="BB1826" i="1"/>
  <c r="AZ1826" i="1"/>
  <c r="AX1826" i="1"/>
  <c r="AT1826" i="1"/>
  <c r="CZ1810" i="1"/>
  <c r="CY1810" i="1"/>
  <c r="CO1810" i="1"/>
  <c r="CM1810" i="1"/>
  <c r="CK1810" i="1"/>
  <c r="BE1810" i="1"/>
  <c r="BB1810" i="1"/>
  <c r="AZ1810" i="1"/>
  <c r="AX1810" i="1"/>
  <c r="AT1810" i="1"/>
  <c r="CZ1794" i="1"/>
  <c r="CY1794" i="1"/>
  <c r="CO1794" i="1"/>
  <c r="CM1794" i="1"/>
  <c r="CK1794" i="1"/>
  <c r="BE1794" i="1"/>
  <c r="BB1794" i="1"/>
  <c r="AZ1794" i="1"/>
  <c r="AX1794" i="1"/>
  <c r="AT1794" i="1"/>
  <c r="CZ1778" i="1"/>
  <c r="CY1778" i="1"/>
  <c r="CO1778" i="1"/>
  <c r="CM1778" i="1"/>
  <c r="CK1778" i="1"/>
  <c r="BE1778" i="1"/>
  <c r="BB1778" i="1"/>
  <c r="AZ1778" i="1"/>
  <c r="AX1778" i="1"/>
  <c r="AT1778" i="1"/>
  <c r="CZ1762" i="1"/>
  <c r="CY1762" i="1"/>
  <c r="CO1762" i="1"/>
  <c r="CM1762" i="1"/>
  <c r="CK1762" i="1"/>
  <c r="BE1762" i="1"/>
  <c r="BB1762" i="1"/>
  <c r="AZ1762" i="1"/>
  <c r="AX1762" i="1"/>
  <c r="AT1762" i="1"/>
  <c r="CZ1746" i="1"/>
  <c r="CY1746" i="1"/>
  <c r="CO1746" i="1"/>
  <c r="CM1746" i="1"/>
  <c r="CK1746" i="1"/>
  <c r="BE1746" i="1"/>
  <c r="BB1746" i="1"/>
  <c r="AZ1746" i="1"/>
  <c r="AX1746" i="1"/>
  <c r="AT1746" i="1"/>
  <c r="CZ1730" i="1"/>
  <c r="CY1730" i="1"/>
  <c r="CO1730" i="1"/>
  <c r="CM1730" i="1"/>
  <c r="CK1730" i="1"/>
  <c r="BE1730" i="1"/>
  <c r="BB1730" i="1"/>
  <c r="AZ1730" i="1"/>
  <c r="AX1730" i="1"/>
  <c r="AT1730" i="1"/>
  <c r="CZ1714" i="1"/>
  <c r="CY1714" i="1"/>
  <c r="CO1714" i="1"/>
  <c r="CM1714" i="1"/>
  <c r="CK1714" i="1"/>
  <c r="BE1714" i="1"/>
  <c r="BB1714" i="1"/>
  <c r="AZ1714" i="1"/>
  <c r="AX1714" i="1"/>
  <c r="AT1714" i="1"/>
  <c r="CZ1698" i="1"/>
  <c r="CY1698" i="1"/>
  <c r="CO1698" i="1"/>
  <c r="CM1698" i="1"/>
  <c r="CK1698" i="1"/>
  <c r="BE1698" i="1"/>
  <c r="BB1698" i="1"/>
  <c r="AZ1698" i="1"/>
  <c r="AX1698" i="1"/>
  <c r="AT1698" i="1"/>
  <c r="CZ1682" i="1"/>
  <c r="CY1682" i="1"/>
  <c r="CO1682" i="1"/>
  <c r="CM1682" i="1"/>
  <c r="CK1682" i="1"/>
  <c r="BE1682" i="1"/>
  <c r="BB1682" i="1"/>
  <c r="AZ1682" i="1"/>
  <c r="AX1682" i="1"/>
  <c r="AT1682" i="1"/>
  <c r="CZ1666" i="1"/>
  <c r="CY1666" i="1"/>
  <c r="CO1666" i="1"/>
  <c r="CM1666" i="1"/>
  <c r="CK1666" i="1"/>
  <c r="BE1666" i="1"/>
  <c r="BB1666" i="1"/>
  <c r="AZ1666" i="1"/>
  <c r="AX1666" i="1"/>
  <c r="AT1666" i="1"/>
  <c r="CZ1650" i="1"/>
  <c r="CY1650" i="1"/>
  <c r="CO1650" i="1"/>
  <c r="CM1650" i="1"/>
  <c r="CK1650" i="1"/>
  <c r="BE1650" i="1"/>
  <c r="BB1650" i="1"/>
  <c r="AZ1650" i="1"/>
  <c r="AX1650" i="1"/>
  <c r="AT1650" i="1"/>
  <c r="CZ1634" i="1"/>
  <c r="CY1634" i="1"/>
  <c r="CO1634" i="1"/>
  <c r="CM1634" i="1"/>
  <c r="CK1634" i="1"/>
  <c r="BE1634" i="1"/>
  <c r="BB1634" i="1"/>
  <c r="AZ1634" i="1"/>
  <c r="AX1634" i="1"/>
  <c r="AT1634" i="1"/>
  <c r="CZ1618" i="1"/>
  <c r="CY1618" i="1"/>
  <c r="CO1618" i="1"/>
  <c r="CM1618" i="1"/>
  <c r="CK1618" i="1"/>
  <c r="BE1618" i="1"/>
  <c r="BB1618" i="1"/>
  <c r="AZ1618" i="1"/>
  <c r="AX1618" i="1"/>
  <c r="AT1618" i="1"/>
  <c r="CZ1602" i="1"/>
  <c r="CY1602" i="1"/>
  <c r="CO1602" i="1"/>
  <c r="CM1602" i="1"/>
  <c r="CK1602" i="1"/>
  <c r="BE1602" i="1"/>
  <c r="BB1602" i="1"/>
  <c r="AZ1602" i="1"/>
  <c r="AX1602" i="1"/>
  <c r="AT1602" i="1"/>
  <c r="CZ1586" i="1"/>
  <c r="CY1586" i="1"/>
  <c r="CO1586" i="1"/>
  <c r="CM1586" i="1"/>
  <c r="CK1586" i="1"/>
  <c r="BE1586" i="1"/>
  <c r="BB1586" i="1"/>
  <c r="AZ1586" i="1"/>
  <c r="AX1586" i="1"/>
  <c r="AT1586" i="1"/>
  <c r="CZ1570" i="1"/>
  <c r="CY1570" i="1"/>
  <c r="CO1570" i="1"/>
  <c r="CM1570" i="1"/>
  <c r="CK1570" i="1"/>
  <c r="BE1570" i="1"/>
  <c r="BB1570" i="1"/>
  <c r="AZ1570" i="1"/>
  <c r="AX1570" i="1"/>
  <c r="AT1570" i="1"/>
  <c r="CZ1554" i="1"/>
  <c r="CY1554" i="1"/>
  <c r="CO1554" i="1"/>
  <c r="CM1554" i="1"/>
  <c r="CK1554" i="1"/>
  <c r="BE1554" i="1"/>
  <c r="BB1554" i="1"/>
  <c r="AZ1554" i="1"/>
  <c r="AX1554" i="1"/>
  <c r="AT1554" i="1"/>
  <c r="CZ1538" i="1"/>
  <c r="CY1538" i="1"/>
  <c r="CO1538" i="1"/>
  <c r="CM1538" i="1"/>
  <c r="CK1538" i="1"/>
  <c r="BE1538" i="1"/>
  <c r="BB1538" i="1"/>
  <c r="AZ1538" i="1"/>
  <c r="AX1538" i="1"/>
  <c r="AT1538" i="1"/>
  <c r="CZ1522" i="1"/>
  <c r="CY1522" i="1"/>
  <c r="CO1522" i="1"/>
  <c r="CM1522" i="1"/>
  <c r="CK1522" i="1"/>
  <c r="BE1522" i="1"/>
  <c r="BB1522" i="1"/>
  <c r="AZ1522" i="1"/>
  <c r="AX1522" i="1"/>
  <c r="AT1522" i="1"/>
  <c r="CZ1506" i="1"/>
  <c r="CY1506" i="1"/>
  <c r="CO1506" i="1"/>
  <c r="CM1506" i="1"/>
  <c r="CK1506" i="1"/>
  <c r="BE1506" i="1"/>
  <c r="BB1506" i="1"/>
  <c r="AZ1506" i="1"/>
  <c r="AX1506" i="1"/>
  <c r="AT1506" i="1"/>
  <c r="CZ1490" i="1"/>
  <c r="CY1490" i="1"/>
  <c r="CO1490" i="1"/>
  <c r="CM1490" i="1"/>
  <c r="CK1490" i="1"/>
  <c r="BE1490" i="1"/>
  <c r="BB1490" i="1"/>
  <c r="AZ1490" i="1"/>
  <c r="AX1490" i="1"/>
  <c r="AT1490" i="1"/>
  <c r="CZ1474" i="1"/>
  <c r="CY1474" i="1"/>
  <c r="CO1474" i="1"/>
  <c r="CM1474" i="1"/>
  <c r="CK1474" i="1"/>
  <c r="BE1474" i="1"/>
  <c r="BB1474" i="1"/>
  <c r="AZ1474" i="1"/>
  <c r="AX1474" i="1"/>
  <c r="AT1474" i="1"/>
  <c r="CZ1458" i="1"/>
  <c r="CY1458" i="1"/>
  <c r="CO1458" i="1"/>
  <c r="CM1458" i="1"/>
  <c r="CK1458" i="1"/>
  <c r="BE1458" i="1"/>
  <c r="BB1458" i="1"/>
  <c r="AZ1458" i="1"/>
  <c r="AX1458" i="1"/>
  <c r="AT1458" i="1"/>
  <c r="CZ1442" i="1"/>
  <c r="CY1442" i="1"/>
  <c r="CO1442" i="1"/>
  <c r="CM1442" i="1"/>
  <c r="CK1442" i="1"/>
  <c r="BE1442" i="1"/>
  <c r="BB1442" i="1"/>
  <c r="AZ1442" i="1"/>
  <c r="AX1442" i="1"/>
  <c r="AT1442" i="1"/>
  <c r="R1442" i="1"/>
  <c r="CZ1426" i="1"/>
  <c r="CY1426" i="1"/>
  <c r="CO1426" i="1"/>
  <c r="CM1426" i="1"/>
  <c r="CK1426" i="1"/>
  <c r="BE1426" i="1"/>
  <c r="BB1426" i="1"/>
  <c r="AZ1426" i="1"/>
  <c r="AX1426" i="1"/>
  <c r="AT1426" i="1"/>
  <c r="CZ1410" i="1"/>
  <c r="CY1410" i="1"/>
  <c r="CO1410" i="1"/>
  <c r="CM1410" i="1"/>
  <c r="CK1410" i="1"/>
  <c r="BE1410" i="1"/>
  <c r="BB1410" i="1"/>
  <c r="AZ1410" i="1"/>
  <c r="AX1410" i="1"/>
  <c r="AT1410" i="1"/>
  <c r="CZ1394" i="1"/>
  <c r="CY1394" i="1"/>
  <c r="CO1394" i="1"/>
  <c r="CM1394" i="1"/>
  <c r="CK1394" i="1"/>
  <c r="BE1394" i="1"/>
  <c r="BB1394" i="1"/>
  <c r="AZ1394" i="1"/>
  <c r="AX1394" i="1"/>
  <c r="AT1394" i="1"/>
  <c r="CZ1378" i="1"/>
  <c r="CY1378" i="1"/>
  <c r="CO1378" i="1"/>
  <c r="CM1378" i="1"/>
  <c r="CK1378" i="1"/>
  <c r="BE1378" i="1"/>
  <c r="BB1378" i="1"/>
  <c r="AZ1378" i="1"/>
  <c r="AX1378" i="1"/>
  <c r="AT1378" i="1"/>
  <c r="CZ1362" i="1"/>
  <c r="CY1362" i="1"/>
  <c r="CO1362" i="1"/>
  <c r="CM1362" i="1"/>
  <c r="CK1362" i="1"/>
  <c r="BE1362" i="1"/>
  <c r="BB1362" i="1"/>
  <c r="AZ1362" i="1"/>
  <c r="AX1362" i="1"/>
  <c r="AT1362" i="1"/>
  <c r="CZ1346" i="1"/>
  <c r="CY1346" i="1"/>
  <c r="CO1346" i="1"/>
  <c r="CM1346" i="1"/>
  <c r="CK1346" i="1"/>
  <c r="BE1346" i="1"/>
  <c r="BB1346" i="1"/>
  <c r="AZ1346" i="1"/>
  <c r="AX1346" i="1"/>
  <c r="AT1346" i="1"/>
  <c r="CZ1330" i="1"/>
  <c r="CY1330" i="1"/>
  <c r="CO1330" i="1"/>
  <c r="CM1330" i="1"/>
  <c r="CK1330" i="1"/>
  <c r="BE1330" i="1"/>
  <c r="BB1330" i="1"/>
  <c r="AZ1330" i="1"/>
  <c r="AX1330" i="1"/>
  <c r="AT1330" i="1"/>
  <c r="CZ1314" i="1"/>
  <c r="CY1314" i="1"/>
  <c r="CO1314" i="1"/>
  <c r="CM1314" i="1"/>
  <c r="CK1314" i="1"/>
  <c r="BE1314" i="1"/>
  <c r="BB1314" i="1"/>
  <c r="AZ1314" i="1"/>
  <c r="AX1314" i="1"/>
  <c r="AT1314" i="1"/>
  <c r="CZ1298" i="1"/>
  <c r="CY1298" i="1"/>
  <c r="CO1298" i="1"/>
  <c r="CM1298" i="1"/>
  <c r="CK1298" i="1"/>
  <c r="BE1298" i="1"/>
  <c r="BB1298" i="1"/>
  <c r="AZ1298" i="1"/>
  <c r="AX1298" i="1"/>
  <c r="AT1298" i="1"/>
  <c r="CZ1282" i="1"/>
  <c r="CY1282" i="1"/>
  <c r="CO1282" i="1"/>
  <c r="CM1282" i="1"/>
  <c r="CK1282" i="1"/>
  <c r="BE1282" i="1"/>
  <c r="BB1282" i="1"/>
  <c r="AZ1282" i="1"/>
  <c r="AX1282" i="1"/>
  <c r="AT1282" i="1"/>
  <c r="CZ1266" i="1"/>
  <c r="CY1266" i="1"/>
  <c r="CO1266" i="1"/>
  <c r="CM1266" i="1"/>
  <c r="CK1266" i="1"/>
  <c r="BE1266" i="1"/>
  <c r="BB1266" i="1"/>
  <c r="AZ1266" i="1"/>
  <c r="AX1266" i="1"/>
  <c r="AT1266" i="1"/>
  <c r="CZ1250" i="1"/>
  <c r="CY1250" i="1"/>
  <c r="CO1250" i="1"/>
  <c r="CM1250" i="1"/>
  <c r="CK1250" i="1"/>
  <c r="BE1250" i="1"/>
  <c r="BB1250" i="1"/>
  <c r="AZ1250" i="1"/>
  <c r="AX1250" i="1"/>
  <c r="AT1250" i="1"/>
  <c r="CZ1234" i="1"/>
  <c r="CY1234" i="1"/>
  <c r="CO1234" i="1"/>
  <c r="CM1234" i="1"/>
  <c r="CK1234" i="1"/>
  <c r="BE1234" i="1"/>
  <c r="BB1234" i="1"/>
  <c r="AZ1234" i="1"/>
  <c r="AX1234" i="1"/>
  <c r="AT1234" i="1"/>
  <c r="CZ1218" i="1"/>
  <c r="CY1218" i="1"/>
  <c r="CO1218" i="1"/>
  <c r="CM1218" i="1"/>
  <c r="CK1218" i="1"/>
  <c r="BE1218" i="1"/>
  <c r="BB1218" i="1"/>
  <c r="AZ1218" i="1"/>
  <c r="AX1218" i="1"/>
  <c r="AT1218" i="1"/>
  <c r="CZ1202" i="1"/>
  <c r="CY1202" i="1"/>
  <c r="CO1202" i="1"/>
  <c r="CM1202" i="1"/>
  <c r="CK1202" i="1"/>
  <c r="BE1202" i="1"/>
  <c r="BB1202" i="1"/>
  <c r="AZ1202" i="1"/>
  <c r="AX1202" i="1"/>
  <c r="AT1202" i="1"/>
  <c r="CZ1186" i="1"/>
  <c r="CY1186" i="1"/>
  <c r="CO1186" i="1"/>
  <c r="CM1186" i="1"/>
  <c r="CK1186" i="1"/>
  <c r="BE1186" i="1"/>
  <c r="BB1186" i="1"/>
  <c r="AZ1186" i="1"/>
  <c r="AX1186" i="1"/>
  <c r="AT1186" i="1"/>
  <c r="CZ1170" i="1"/>
  <c r="CY1170" i="1"/>
  <c r="CO1170" i="1"/>
  <c r="CM1170" i="1"/>
  <c r="CK1170" i="1"/>
  <c r="BE1170" i="1"/>
  <c r="BB1170" i="1"/>
  <c r="AZ1170" i="1"/>
  <c r="AX1170" i="1"/>
  <c r="AT1170" i="1"/>
  <c r="CZ1154" i="1"/>
  <c r="CY1154" i="1"/>
  <c r="CO1154" i="1"/>
  <c r="CM1154" i="1"/>
  <c r="CK1154" i="1"/>
  <c r="BE1154" i="1"/>
  <c r="BB1154" i="1"/>
  <c r="AZ1154" i="1"/>
  <c r="AX1154" i="1"/>
  <c r="AT1154" i="1"/>
  <c r="CZ1138" i="1"/>
  <c r="CY1138" i="1"/>
  <c r="CO1138" i="1"/>
  <c r="CM1138" i="1"/>
  <c r="CK1138" i="1"/>
  <c r="BE1138" i="1"/>
  <c r="BB1138" i="1"/>
  <c r="AZ1138" i="1"/>
  <c r="AX1138" i="1"/>
  <c r="AT1138" i="1"/>
  <c r="CZ1122" i="1"/>
  <c r="CY1122" i="1"/>
  <c r="CO1122" i="1"/>
  <c r="CM1122" i="1"/>
  <c r="CK1122" i="1"/>
  <c r="BE1122" i="1"/>
  <c r="BB1122" i="1"/>
  <c r="AZ1122" i="1"/>
  <c r="AX1122" i="1"/>
  <c r="AT1122" i="1"/>
  <c r="CZ1106" i="1"/>
  <c r="CY1106" i="1"/>
  <c r="CO1106" i="1"/>
  <c r="CM1106" i="1"/>
  <c r="CK1106" i="1"/>
  <c r="BE1106" i="1"/>
  <c r="BB1106" i="1"/>
  <c r="AZ1106" i="1"/>
  <c r="AX1106" i="1"/>
  <c r="AT1106" i="1"/>
  <c r="CZ1090" i="1"/>
  <c r="CY1090" i="1"/>
  <c r="CO1090" i="1"/>
  <c r="CM1090" i="1"/>
  <c r="CK1090" i="1"/>
  <c r="BE1090" i="1"/>
  <c r="BB1090" i="1"/>
  <c r="AZ1090" i="1"/>
  <c r="AX1090" i="1"/>
  <c r="AT1090" i="1"/>
  <c r="DA1074" i="1"/>
  <c r="CZ1074" i="1"/>
  <c r="CY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R1074" i="1"/>
  <c r="CZ1058" i="1"/>
  <c r="CY1058" i="1"/>
  <c r="CO1058" i="1"/>
  <c r="CM1058" i="1"/>
  <c r="CK1058" i="1"/>
  <c r="BE1058" i="1"/>
  <c r="BB1058" i="1"/>
  <c r="AZ1058" i="1"/>
  <c r="AX1058" i="1"/>
  <c r="AT1058" i="1"/>
  <c r="CZ1042" i="1"/>
  <c r="CY1042" i="1"/>
  <c r="CO1042" i="1"/>
  <c r="CM1042" i="1"/>
  <c r="CK1042" i="1"/>
  <c r="BE1042" i="1"/>
  <c r="BB1042" i="1"/>
  <c r="AZ1042" i="1"/>
  <c r="AX1042" i="1"/>
  <c r="AT1042" i="1"/>
  <c r="CZ1026" i="1"/>
  <c r="CY1026" i="1"/>
  <c r="CO1026" i="1"/>
  <c r="CM1026" i="1"/>
  <c r="CK1026" i="1"/>
  <c r="BE1026" i="1"/>
  <c r="BB1026" i="1"/>
  <c r="AZ1026" i="1"/>
  <c r="AX1026" i="1"/>
  <c r="AT1026" i="1"/>
  <c r="CZ1010" i="1"/>
  <c r="CY1010" i="1"/>
  <c r="CO1010" i="1"/>
  <c r="CM1010" i="1"/>
  <c r="CK1010" i="1"/>
  <c r="BE1010" i="1"/>
  <c r="BB1010" i="1"/>
  <c r="AZ1010" i="1"/>
  <c r="AX1010" i="1"/>
  <c r="AT1010" i="1"/>
  <c r="CZ994" i="1"/>
  <c r="CY994" i="1"/>
  <c r="CO994" i="1"/>
  <c r="CM994" i="1"/>
  <c r="CK994" i="1"/>
  <c r="BE994" i="1"/>
  <c r="BB994" i="1"/>
  <c r="AZ994" i="1"/>
  <c r="AX994" i="1"/>
  <c r="AT994" i="1"/>
  <c r="CZ978" i="1"/>
  <c r="CY978" i="1"/>
  <c r="CO978" i="1"/>
  <c r="CM978" i="1"/>
  <c r="CK978" i="1"/>
  <c r="BE978" i="1"/>
  <c r="BB978" i="1"/>
  <c r="AZ978" i="1"/>
  <c r="AX978" i="1"/>
  <c r="AT978" i="1"/>
  <c r="CZ962" i="1"/>
  <c r="CY962" i="1"/>
  <c r="CO962" i="1"/>
  <c r="CM962" i="1"/>
  <c r="CK962" i="1"/>
  <c r="BE962" i="1"/>
  <c r="BB962" i="1"/>
  <c r="AZ962" i="1"/>
  <c r="AX962" i="1"/>
  <c r="AT962" i="1"/>
  <c r="CZ946" i="1"/>
  <c r="CY946" i="1"/>
  <c r="CO946" i="1"/>
  <c r="CM946" i="1"/>
  <c r="CK946" i="1"/>
  <c r="BE946" i="1"/>
  <c r="BB946" i="1"/>
  <c r="AZ946" i="1"/>
  <c r="AX946" i="1"/>
  <c r="AT946" i="1"/>
  <c r="CZ930" i="1"/>
  <c r="CY930" i="1"/>
  <c r="CO930" i="1"/>
  <c r="CM930" i="1"/>
  <c r="CK930" i="1"/>
  <c r="BE930" i="1"/>
  <c r="BB930" i="1"/>
  <c r="AZ930" i="1"/>
  <c r="AX930" i="1"/>
  <c r="AT930" i="1"/>
  <c r="CZ914" i="1"/>
  <c r="CY914" i="1"/>
  <c r="CO914" i="1"/>
  <c r="CM914" i="1"/>
  <c r="CK914" i="1"/>
  <c r="BE914" i="1"/>
  <c r="BB914" i="1"/>
  <c r="AZ914" i="1"/>
  <c r="AX914" i="1"/>
  <c r="AT914" i="1"/>
  <c r="CZ898" i="1"/>
  <c r="CY898" i="1"/>
  <c r="CO898" i="1"/>
  <c r="CM898" i="1"/>
  <c r="CK898" i="1"/>
  <c r="BE898" i="1"/>
  <c r="BB898" i="1"/>
  <c r="AZ898" i="1"/>
  <c r="AX898" i="1"/>
  <c r="AT898" i="1"/>
  <c r="CZ882" i="1"/>
  <c r="CY882" i="1"/>
  <c r="CO882" i="1"/>
  <c r="CM882" i="1"/>
  <c r="CK882" i="1"/>
  <c r="BE882" i="1"/>
  <c r="BB882" i="1"/>
  <c r="AZ882" i="1"/>
  <c r="AX882" i="1"/>
  <c r="AT882" i="1"/>
  <c r="CZ866" i="1"/>
  <c r="CY866" i="1"/>
  <c r="CO866" i="1"/>
  <c r="CM866" i="1"/>
  <c r="CK866" i="1"/>
  <c r="BE866" i="1"/>
  <c r="BB866" i="1"/>
  <c r="AZ866" i="1"/>
  <c r="AX866" i="1"/>
  <c r="AT866" i="1"/>
  <c r="CZ850" i="1"/>
  <c r="CY850" i="1"/>
  <c r="CO850" i="1"/>
  <c r="CM850" i="1"/>
  <c r="CK850" i="1"/>
  <c r="BE850" i="1"/>
  <c r="BB850" i="1"/>
  <c r="AZ850" i="1"/>
  <c r="AX850" i="1"/>
  <c r="AT850" i="1"/>
  <c r="CZ834" i="1"/>
  <c r="CY834" i="1"/>
  <c r="CO834" i="1"/>
  <c r="CM834" i="1"/>
  <c r="CK834" i="1"/>
  <c r="BE834" i="1"/>
  <c r="BB834" i="1"/>
  <c r="AZ834" i="1"/>
  <c r="AX834" i="1"/>
  <c r="AT834" i="1"/>
  <c r="DA818" i="1"/>
  <c r="CZ818" i="1"/>
  <c r="CY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R818" i="1"/>
  <c r="CZ802" i="1"/>
  <c r="CY802" i="1"/>
  <c r="CO802" i="1"/>
  <c r="CM802" i="1"/>
  <c r="CK802" i="1"/>
  <c r="BE802" i="1"/>
  <c r="BB802" i="1"/>
  <c r="AZ802" i="1"/>
  <c r="AX802" i="1"/>
  <c r="AT802" i="1"/>
  <c r="R802" i="1"/>
  <c r="CZ786" i="1"/>
  <c r="CY786" i="1"/>
  <c r="CO786" i="1"/>
  <c r="CM786" i="1"/>
  <c r="CK786" i="1"/>
  <c r="BE786" i="1"/>
  <c r="BB786" i="1"/>
  <c r="AZ786" i="1"/>
  <c r="AX786" i="1"/>
  <c r="AT786" i="1"/>
  <c r="CZ770" i="1"/>
  <c r="CY770" i="1"/>
  <c r="CO770" i="1"/>
  <c r="CM770" i="1"/>
  <c r="CK770" i="1"/>
  <c r="BE770" i="1"/>
  <c r="BB770" i="1"/>
  <c r="AZ770" i="1"/>
  <c r="AX770" i="1"/>
  <c r="AT770" i="1"/>
  <c r="CZ754" i="1"/>
  <c r="CY754" i="1"/>
  <c r="CO754" i="1"/>
  <c r="CM754" i="1"/>
  <c r="CK754" i="1"/>
  <c r="BE754" i="1"/>
  <c r="BB754" i="1"/>
  <c r="AZ754" i="1"/>
  <c r="AX754" i="1"/>
  <c r="AT754" i="1"/>
  <c r="CZ738" i="1"/>
  <c r="CY738" i="1"/>
  <c r="CO738" i="1"/>
  <c r="CM738" i="1"/>
  <c r="CK738" i="1"/>
  <c r="BE738" i="1"/>
  <c r="BB738" i="1"/>
  <c r="AZ738" i="1"/>
  <c r="AX738" i="1"/>
  <c r="AT738" i="1"/>
  <c r="CZ722" i="1"/>
  <c r="CY722" i="1"/>
  <c r="CO722" i="1"/>
  <c r="CM722" i="1"/>
  <c r="CK722" i="1"/>
  <c r="BE722" i="1"/>
  <c r="BB722" i="1"/>
  <c r="AZ722" i="1"/>
  <c r="AX722" i="1"/>
  <c r="AT722" i="1"/>
  <c r="CZ706" i="1"/>
  <c r="CY706" i="1"/>
  <c r="CO706" i="1"/>
  <c r="CM706" i="1"/>
  <c r="CK706" i="1"/>
  <c r="BE706" i="1"/>
  <c r="BB706" i="1"/>
  <c r="AZ706" i="1"/>
  <c r="AX706" i="1"/>
  <c r="AT706" i="1"/>
  <c r="DA690" i="1"/>
  <c r="CZ690" i="1"/>
  <c r="CY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R690" i="1"/>
  <c r="CZ674" i="1"/>
  <c r="CY674" i="1"/>
  <c r="CO674" i="1"/>
  <c r="CM674" i="1"/>
  <c r="CK674" i="1"/>
  <c r="BE674" i="1"/>
  <c r="BB674" i="1"/>
  <c r="AZ674" i="1"/>
  <c r="AX674" i="1"/>
  <c r="AT674" i="1"/>
  <c r="CZ658" i="1"/>
  <c r="CY658" i="1"/>
  <c r="CO658" i="1"/>
  <c r="CM658" i="1"/>
  <c r="CK658" i="1"/>
  <c r="BE658" i="1"/>
  <c r="BB658" i="1"/>
  <c r="AZ658" i="1"/>
  <c r="AX658" i="1"/>
  <c r="AT658" i="1"/>
  <c r="CZ642" i="1"/>
  <c r="CY642" i="1"/>
  <c r="CO642" i="1"/>
  <c r="CM642" i="1"/>
  <c r="CK642" i="1"/>
  <c r="BE642" i="1"/>
  <c r="BB642" i="1"/>
  <c r="AZ642" i="1"/>
  <c r="AX642" i="1"/>
  <c r="AT642" i="1"/>
  <c r="CZ626" i="1"/>
  <c r="CY626" i="1"/>
  <c r="CO626" i="1"/>
  <c r="CM626" i="1"/>
  <c r="CK626" i="1"/>
  <c r="BE626" i="1"/>
  <c r="BB626" i="1"/>
  <c r="AZ626" i="1"/>
  <c r="AX626" i="1"/>
  <c r="AT626" i="1"/>
  <c r="CZ610" i="1"/>
  <c r="CY610" i="1"/>
  <c r="CO610" i="1"/>
  <c r="CM610" i="1"/>
  <c r="CK610" i="1"/>
  <c r="BE610" i="1"/>
  <c r="BB610" i="1"/>
  <c r="AZ610" i="1"/>
  <c r="AX610" i="1"/>
  <c r="AT610" i="1"/>
  <c r="CZ594" i="1"/>
  <c r="CY594" i="1"/>
  <c r="CO594" i="1"/>
  <c r="CM594" i="1"/>
  <c r="CK594" i="1"/>
  <c r="BE594" i="1"/>
  <c r="BB594" i="1"/>
  <c r="AZ594" i="1"/>
  <c r="AX594" i="1"/>
  <c r="AT594" i="1"/>
  <c r="CZ578" i="1"/>
  <c r="CY578" i="1"/>
  <c r="CO578" i="1"/>
  <c r="CM578" i="1"/>
  <c r="CK578" i="1"/>
  <c r="BE578" i="1"/>
  <c r="BB578" i="1"/>
  <c r="AZ578" i="1"/>
  <c r="AX578" i="1"/>
  <c r="AT578" i="1"/>
  <c r="CZ562" i="1"/>
  <c r="CY562" i="1"/>
  <c r="CO562" i="1"/>
  <c r="CM562" i="1"/>
  <c r="CK562" i="1"/>
  <c r="BE562" i="1"/>
  <c r="BB562" i="1"/>
  <c r="AZ562" i="1"/>
  <c r="AX562" i="1"/>
  <c r="AT562" i="1"/>
  <c r="CZ546" i="1"/>
  <c r="CY546" i="1"/>
  <c r="CO546" i="1"/>
  <c r="CM546" i="1"/>
  <c r="CK546" i="1"/>
  <c r="BE546" i="1"/>
  <c r="BB546" i="1"/>
  <c r="AZ546" i="1"/>
  <c r="AX546" i="1"/>
  <c r="AT546" i="1"/>
  <c r="CZ530" i="1"/>
  <c r="CY530" i="1"/>
  <c r="CO530" i="1"/>
  <c r="CM530" i="1"/>
  <c r="CK530" i="1"/>
  <c r="BE530" i="1"/>
  <c r="BB530" i="1"/>
  <c r="AZ530" i="1"/>
  <c r="AX530" i="1"/>
  <c r="AT530" i="1"/>
  <c r="CZ514" i="1"/>
  <c r="CY514" i="1"/>
  <c r="CO514" i="1"/>
  <c r="CM514" i="1"/>
  <c r="CK514" i="1"/>
  <c r="BE514" i="1"/>
  <c r="BB514" i="1"/>
  <c r="AZ514" i="1"/>
  <c r="AX514" i="1"/>
  <c r="AT514" i="1"/>
  <c r="CZ498" i="1"/>
  <c r="CY498" i="1"/>
  <c r="CO498" i="1"/>
  <c r="CM498" i="1"/>
  <c r="CK498" i="1"/>
  <c r="BE498" i="1"/>
  <c r="BB498" i="1"/>
  <c r="AZ498" i="1"/>
  <c r="AX498" i="1"/>
  <c r="AT498" i="1"/>
  <c r="CZ482" i="1"/>
  <c r="CY482" i="1"/>
  <c r="CO482" i="1"/>
  <c r="CM482" i="1"/>
  <c r="CK482" i="1"/>
  <c r="BE482" i="1"/>
  <c r="BB482" i="1"/>
  <c r="AZ482" i="1"/>
  <c r="AX482" i="1"/>
  <c r="AT482" i="1"/>
  <c r="CZ466" i="1"/>
  <c r="CY466" i="1"/>
  <c r="CO466" i="1"/>
  <c r="CM466" i="1"/>
  <c r="CK466" i="1"/>
  <c r="BE466" i="1"/>
  <c r="BB466" i="1"/>
  <c r="AZ466" i="1"/>
  <c r="AX466" i="1"/>
  <c r="AT466" i="1"/>
  <c r="CZ450" i="1"/>
  <c r="CY450" i="1"/>
  <c r="CO450" i="1"/>
  <c r="CM450" i="1"/>
  <c r="CK450" i="1"/>
  <c r="BE450" i="1"/>
  <c r="BB450" i="1"/>
  <c r="AZ450" i="1"/>
  <c r="AX450" i="1"/>
  <c r="AT450" i="1"/>
  <c r="R450" i="1"/>
  <c r="CZ434" i="1"/>
  <c r="CY434" i="1"/>
  <c r="CO434" i="1"/>
  <c r="CM434" i="1"/>
  <c r="CK434" i="1"/>
  <c r="BE434" i="1"/>
  <c r="BB434" i="1"/>
  <c r="AZ434" i="1"/>
  <c r="AX434" i="1"/>
  <c r="AT434" i="1"/>
  <c r="R434" i="1"/>
  <c r="CZ418" i="1"/>
  <c r="CY418" i="1"/>
  <c r="CO418" i="1"/>
  <c r="CM418" i="1"/>
  <c r="CK418" i="1"/>
  <c r="BE418" i="1"/>
  <c r="BB418" i="1"/>
  <c r="AZ418" i="1"/>
  <c r="AX418" i="1"/>
  <c r="AT418" i="1"/>
  <c r="CZ402" i="1"/>
  <c r="CY402" i="1"/>
  <c r="CO402" i="1"/>
  <c r="CM402" i="1"/>
  <c r="CK402" i="1"/>
  <c r="BE402" i="1"/>
  <c r="BB402" i="1"/>
  <c r="AZ402" i="1"/>
  <c r="AX402" i="1"/>
  <c r="AT402" i="1"/>
  <c r="CZ386" i="1"/>
  <c r="CY386" i="1"/>
  <c r="CO386" i="1"/>
  <c r="CM386" i="1"/>
  <c r="CK386" i="1"/>
  <c r="BE386" i="1"/>
  <c r="BB386" i="1"/>
  <c r="AZ386" i="1"/>
  <c r="AX386" i="1"/>
  <c r="AT386" i="1"/>
  <c r="CZ370" i="1"/>
  <c r="CY370" i="1"/>
  <c r="CO370" i="1"/>
  <c r="CM370" i="1"/>
  <c r="CK370" i="1"/>
  <c r="BE370" i="1"/>
  <c r="BB370" i="1"/>
  <c r="AZ370" i="1"/>
  <c r="AX370" i="1"/>
  <c r="AT370" i="1"/>
  <c r="CZ354" i="1"/>
  <c r="CY354" i="1"/>
  <c r="CO354" i="1"/>
  <c r="CM354" i="1"/>
  <c r="CK354" i="1"/>
  <c r="BE354" i="1"/>
  <c r="BB354" i="1"/>
  <c r="AZ354" i="1"/>
  <c r="AX354" i="1"/>
  <c r="AT354" i="1"/>
  <c r="CZ338" i="1"/>
  <c r="CY338" i="1"/>
  <c r="CO338" i="1"/>
  <c r="CM338" i="1"/>
  <c r="CK338" i="1"/>
  <c r="BE338" i="1"/>
  <c r="BB338" i="1"/>
  <c r="AZ338" i="1"/>
  <c r="AX338" i="1"/>
  <c r="AT338" i="1"/>
  <c r="CZ322" i="1"/>
  <c r="CY322" i="1"/>
  <c r="CO322" i="1"/>
  <c r="CM322" i="1"/>
  <c r="CK322" i="1"/>
  <c r="BE322" i="1"/>
  <c r="BB322" i="1"/>
  <c r="AZ322" i="1"/>
  <c r="AX322" i="1"/>
  <c r="AT322" i="1"/>
  <c r="CZ306" i="1"/>
  <c r="CY306" i="1"/>
  <c r="CO306" i="1"/>
  <c r="CM306" i="1"/>
  <c r="CK306" i="1"/>
  <c r="BE306" i="1"/>
  <c r="BB306" i="1"/>
  <c r="AZ306" i="1"/>
  <c r="AX306" i="1"/>
  <c r="AT306" i="1"/>
  <c r="S307" i="1"/>
  <c r="BF307" i="1"/>
  <c r="S308" i="1"/>
  <c r="BF308" i="1"/>
  <c r="S309" i="1"/>
  <c r="BF309" i="1"/>
  <c r="S310" i="1"/>
  <c r="BF310" i="1"/>
  <c r="S311" i="1"/>
  <c r="BF311" i="1"/>
  <c r="CZ290" i="1"/>
  <c r="CY290" i="1"/>
  <c r="CO290" i="1"/>
  <c r="CM290" i="1"/>
  <c r="CK290" i="1"/>
  <c r="BE290" i="1"/>
  <c r="BB290" i="1"/>
  <c r="AZ290" i="1"/>
  <c r="AX290" i="1"/>
  <c r="AT290" i="1"/>
  <c r="CZ274" i="1"/>
  <c r="CY274" i="1"/>
  <c r="CO274" i="1"/>
  <c r="CM274" i="1"/>
  <c r="CK274" i="1"/>
  <c r="BE274" i="1"/>
  <c r="BB274" i="1"/>
  <c r="AZ274" i="1"/>
  <c r="AX274" i="1"/>
  <c r="AT274" i="1"/>
  <c r="CZ258" i="1"/>
  <c r="CY258" i="1"/>
  <c r="CO258" i="1"/>
  <c r="CM258" i="1"/>
  <c r="CK258" i="1"/>
  <c r="BE258" i="1"/>
  <c r="BB258" i="1"/>
  <c r="AZ258" i="1"/>
  <c r="AX258" i="1"/>
  <c r="AT258" i="1"/>
  <c r="CZ242" i="1"/>
  <c r="CY242" i="1"/>
  <c r="CO242" i="1"/>
  <c r="CM242" i="1"/>
  <c r="CK242" i="1"/>
  <c r="BE242" i="1"/>
  <c r="BB242" i="1"/>
  <c r="AZ242" i="1"/>
  <c r="AX242" i="1"/>
  <c r="AT242" i="1"/>
  <c r="CZ226" i="1"/>
  <c r="CY226" i="1"/>
  <c r="CO226" i="1"/>
  <c r="CM226" i="1"/>
  <c r="CK226" i="1"/>
  <c r="BE226" i="1"/>
  <c r="BB226" i="1"/>
  <c r="AZ226" i="1"/>
  <c r="AX226" i="1"/>
  <c r="AT226" i="1"/>
  <c r="CZ210" i="1"/>
  <c r="CY210" i="1"/>
  <c r="CO210" i="1"/>
  <c r="CM210" i="1"/>
  <c r="CK210" i="1"/>
  <c r="BE210" i="1"/>
  <c r="BB210" i="1"/>
  <c r="AZ210" i="1"/>
  <c r="AX210" i="1"/>
  <c r="AT210" i="1"/>
  <c r="CZ194" i="1"/>
  <c r="CY194" i="1"/>
  <c r="CO194" i="1"/>
  <c r="CM194" i="1"/>
  <c r="CK194" i="1"/>
  <c r="BE194" i="1"/>
  <c r="BB194" i="1"/>
  <c r="AZ194" i="1"/>
  <c r="AX194" i="1"/>
  <c r="AT194" i="1"/>
  <c r="CZ178" i="1"/>
  <c r="CY178" i="1"/>
  <c r="CO178" i="1"/>
  <c r="CM178" i="1"/>
  <c r="CK178" i="1"/>
  <c r="BE178" i="1"/>
  <c r="BB178" i="1"/>
  <c r="AZ178" i="1"/>
  <c r="AX178" i="1"/>
  <c r="AT178" i="1"/>
  <c r="CZ162" i="1"/>
  <c r="CY162" i="1"/>
  <c r="CO162" i="1"/>
  <c r="CM162" i="1"/>
  <c r="CK162" i="1"/>
  <c r="BE162" i="1"/>
  <c r="BB162" i="1"/>
  <c r="AZ162" i="1"/>
  <c r="AX162" i="1"/>
  <c r="AT162" i="1"/>
  <c r="CZ146" i="1"/>
  <c r="CY146" i="1"/>
  <c r="CO146" i="1"/>
  <c r="CM146" i="1"/>
  <c r="CK146" i="1"/>
  <c r="BE146" i="1"/>
  <c r="BB146" i="1"/>
  <c r="AZ146" i="1"/>
  <c r="AX146" i="1"/>
  <c r="AT146" i="1"/>
  <c r="CZ130" i="1"/>
  <c r="CY130" i="1"/>
  <c r="CO130" i="1"/>
  <c r="CM130" i="1"/>
  <c r="CK130" i="1"/>
  <c r="BE130" i="1"/>
  <c r="BB130" i="1"/>
  <c r="AZ130" i="1"/>
  <c r="AX130" i="1"/>
  <c r="AT130" i="1"/>
  <c r="CZ114" i="1"/>
  <c r="CY114" i="1"/>
  <c r="CO114" i="1"/>
  <c r="CM114" i="1"/>
  <c r="CK114" i="1"/>
  <c r="BE114" i="1"/>
  <c r="BB114" i="1"/>
  <c r="AZ114" i="1"/>
  <c r="AX114" i="1"/>
  <c r="AT114" i="1"/>
  <c r="CZ98" i="1"/>
  <c r="CY98" i="1"/>
  <c r="CO98" i="1"/>
  <c r="CM98" i="1"/>
  <c r="CK98" i="1"/>
  <c r="BE98" i="1"/>
  <c r="BB98" i="1"/>
  <c r="AZ98" i="1"/>
  <c r="AX98" i="1"/>
  <c r="AT98" i="1"/>
  <c r="CZ82" i="1"/>
  <c r="CY82" i="1"/>
  <c r="CO82" i="1"/>
  <c r="CM82" i="1"/>
  <c r="CK82" i="1"/>
  <c r="BE82" i="1"/>
  <c r="BB82" i="1"/>
  <c r="AZ82" i="1"/>
  <c r="AX82" i="1"/>
  <c r="AT82" i="1"/>
  <c r="CZ66" i="1"/>
  <c r="CY66" i="1"/>
  <c r="CO66" i="1"/>
  <c r="CM66" i="1"/>
  <c r="CK66" i="1"/>
  <c r="BE66" i="1"/>
  <c r="BB66" i="1"/>
  <c r="AZ66" i="1"/>
  <c r="AX66" i="1"/>
  <c r="AT66" i="1"/>
  <c r="CZ50" i="1"/>
  <c r="CY50" i="1"/>
  <c r="CO50" i="1"/>
  <c r="CM50" i="1"/>
  <c r="CK50" i="1"/>
  <c r="BE50" i="1"/>
  <c r="BB50" i="1"/>
  <c r="AZ50" i="1"/>
  <c r="AX50" i="1"/>
  <c r="AT50" i="1"/>
  <c r="DE3752" i="1" l="1"/>
  <c r="S818" i="1"/>
  <c r="DD1064" i="1"/>
  <c r="DE808" i="1"/>
  <c r="DE307" i="1"/>
  <c r="DD307" i="1"/>
  <c r="DD2312" i="1"/>
  <c r="DD311" i="1"/>
  <c r="DE311" i="1"/>
  <c r="DD3736" i="1"/>
  <c r="DE310" i="1"/>
  <c r="DD310" i="1"/>
  <c r="DE3736" i="1"/>
  <c r="DE3768" i="1"/>
  <c r="DE309" i="1"/>
  <c r="DD309" i="1"/>
  <c r="DD3768" i="1"/>
  <c r="DE308" i="1"/>
  <c r="DD308" i="1"/>
  <c r="BF312" i="1"/>
  <c r="S312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Y34" i="1"/>
  <c r="CZ34" i="1"/>
  <c r="DA34" i="1"/>
  <c r="R50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CI18" i="1"/>
  <c r="CQ18" i="1"/>
  <c r="CE18" i="1"/>
  <c r="CF18" i="1"/>
  <c r="CG18" i="1"/>
  <c r="CH18" i="1"/>
  <c r="CJ18" i="1"/>
  <c r="CK18" i="1"/>
  <c r="CL18" i="1"/>
  <c r="CM18" i="1"/>
  <c r="CN18" i="1"/>
  <c r="CO18" i="1"/>
  <c r="CP18" i="1"/>
  <c r="CV18" i="1"/>
  <c r="CW18" i="1"/>
  <c r="CY18" i="1"/>
  <c r="CZ18" i="1"/>
  <c r="DA18" i="1"/>
  <c r="AT18" i="1"/>
  <c r="BD18" i="1"/>
  <c r="AX18" i="1"/>
  <c r="AY18" i="1"/>
  <c r="AZ18" i="1"/>
  <c r="BA18" i="1"/>
  <c r="BB18" i="1"/>
  <c r="BC18" i="1"/>
  <c r="BE18" i="1"/>
  <c r="DE312" i="1" l="1"/>
  <c r="DD312" i="1"/>
  <c r="CI3730" i="1"/>
  <c r="CI3714" i="1"/>
  <c r="CI3698" i="1"/>
  <c r="CI3682" i="1"/>
  <c r="CI3666" i="1"/>
  <c r="CI3650" i="1"/>
  <c r="CI3634" i="1"/>
  <c r="CI3618" i="1"/>
  <c r="CI3602" i="1"/>
  <c r="CI3586" i="1"/>
  <c r="CI3570" i="1"/>
  <c r="CI3554" i="1"/>
  <c r="CI3538" i="1"/>
  <c r="CI3522" i="1"/>
  <c r="CI3506" i="1"/>
  <c r="CI3490" i="1"/>
  <c r="CI3474" i="1"/>
  <c r="CI3458" i="1"/>
  <c r="CI3442" i="1"/>
  <c r="CI3298" i="1"/>
  <c r="CI3282" i="1"/>
  <c r="CI3266" i="1"/>
  <c r="CI3250" i="1"/>
  <c r="CI3234" i="1"/>
  <c r="CI3218" i="1"/>
  <c r="CI3202" i="1"/>
  <c r="CI3122" i="1"/>
  <c r="CI3106" i="1"/>
  <c r="CI3090" i="1"/>
  <c r="CI3074" i="1"/>
  <c r="CI3058" i="1"/>
  <c r="CI3042" i="1"/>
  <c r="CI3026" i="1"/>
  <c r="CI3010" i="1"/>
  <c r="CI2994" i="1"/>
  <c r="CI2978" i="1"/>
  <c r="CI2962" i="1"/>
  <c r="CI2946" i="1"/>
  <c r="CI2930" i="1"/>
  <c r="CI2914" i="1"/>
  <c r="CI2898" i="1"/>
  <c r="CI2882" i="1"/>
  <c r="CI2866" i="1"/>
  <c r="CI2850" i="1"/>
  <c r="CI2834" i="1"/>
  <c r="CI2818" i="1"/>
  <c r="CI2802" i="1"/>
  <c r="CI2786" i="1"/>
  <c r="CI2770" i="1"/>
  <c r="CI2754" i="1"/>
  <c r="CI2738" i="1"/>
  <c r="CI2722" i="1"/>
  <c r="CI2706" i="1"/>
  <c r="CI2690" i="1"/>
  <c r="CI2674" i="1"/>
  <c r="CI2658" i="1"/>
  <c r="CI2642" i="1"/>
  <c r="CI2626" i="1"/>
  <c r="CI2610" i="1"/>
  <c r="CI2594" i="1"/>
  <c r="CI2578" i="1"/>
  <c r="CI2562" i="1"/>
  <c r="CI2546" i="1"/>
  <c r="CI2530" i="1"/>
  <c r="CI2514" i="1"/>
  <c r="CI2498" i="1"/>
  <c r="CI2482" i="1"/>
  <c r="CI2466" i="1"/>
  <c r="CI2450" i="1"/>
  <c r="CI2434" i="1"/>
  <c r="CI2418" i="1"/>
  <c r="CI2402" i="1"/>
  <c r="CI2386" i="1"/>
  <c r="CI2370" i="1"/>
  <c r="CI2354" i="1"/>
  <c r="CI2338" i="1"/>
  <c r="CI2306" i="1"/>
  <c r="CI2290" i="1"/>
  <c r="CI2274" i="1"/>
  <c r="CI2258" i="1"/>
  <c r="CI2242" i="1"/>
  <c r="CI2226" i="1"/>
  <c r="CI2210" i="1"/>
  <c r="CI2194" i="1"/>
  <c r="CI2178" i="1"/>
  <c r="CI2162" i="1"/>
  <c r="CI2146" i="1"/>
  <c r="CI2130" i="1"/>
  <c r="CI2114" i="1"/>
  <c r="CI2098" i="1"/>
  <c r="CI2082" i="1"/>
  <c r="CI2066" i="1"/>
  <c r="CI2050" i="1"/>
  <c r="CI2034" i="1"/>
  <c r="CI2018" i="1"/>
  <c r="CI2002" i="1"/>
  <c r="CI1986" i="1"/>
  <c r="CI1970" i="1"/>
  <c r="CI1954" i="1"/>
  <c r="CI1938" i="1"/>
  <c r="CI1922" i="1"/>
  <c r="CI1906" i="1"/>
  <c r="CI1890" i="1"/>
  <c r="CI1874" i="1"/>
  <c r="CI1858" i="1"/>
  <c r="CI1842" i="1"/>
  <c r="CI1826" i="1"/>
  <c r="CI1810" i="1"/>
  <c r="CI1794" i="1"/>
  <c r="CI1778" i="1"/>
  <c r="CI1762" i="1"/>
  <c r="CI1746" i="1"/>
  <c r="CI1730" i="1"/>
  <c r="CI1714" i="1"/>
  <c r="CI1698" i="1"/>
  <c r="CI1682" i="1"/>
  <c r="CI1666" i="1"/>
  <c r="CI1650" i="1"/>
  <c r="CI1634" i="1"/>
  <c r="CI1618" i="1"/>
  <c r="CI1602" i="1"/>
  <c r="CI1586" i="1"/>
  <c r="CI1570" i="1"/>
  <c r="CI1554" i="1"/>
  <c r="CI1538" i="1"/>
  <c r="CI1522" i="1"/>
  <c r="CI1506" i="1"/>
  <c r="CI1490" i="1"/>
  <c r="CI1474" i="1"/>
  <c r="CI1458" i="1"/>
  <c r="CI1442" i="1"/>
  <c r="CI1426" i="1"/>
  <c r="CI1410" i="1"/>
  <c r="CI1394" i="1"/>
  <c r="CI1378" i="1"/>
  <c r="CI1362" i="1"/>
  <c r="CI1346" i="1"/>
  <c r="CI1330" i="1"/>
  <c r="CI1314" i="1"/>
  <c r="CI1298" i="1"/>
  <c r="CI1282" i="1"/>
  <c r="CI1266" i="1"/>
  <c r="CI1250" i="1"/>
  <c r="CI1234" i="1"/>
  <c r="CI1218" i="1"/>
  <c r="CI1202" i="1"/>
  <c r="CI1186" i="1"/>
  <c r="CI1170" i="1"/>
  <c r="CI1154" i="1"/>
  <c r="CI1138" i="1"/>
  <c r="CI1122" i="1"/>
  <c r="CI1106" i="1"/>
  <c r="CI1090" i="1"/>
  <c r="CI1058" i="1"/>
  <c r="CI1042" i="1"/>
  <c r="CI1026" i="1"/>
  <c r="CI1010" i="1"/>
  <c r="CI994" i="1"/>
  <c r="CI978" i="1"/>
  <c r="CI962" i="1"/>
  <c r="CI946" i="1"/>
  <c r="CI930" i="1"/>
  <c r="CI914" i="1"/>
  <c r="CI898" i="1"/>
  <c r="CI882" i="1"/>
  <c r="CI866" i="1"/>
  <c r="CI850" i="1"/>
  <c r="CI834" i="1"/>
  <c r="CI802" i="1"/>
  <c r="CI786" i="1"/>
  <c r="CI770" i="1"/>
  <c r="CI754" i="1"/>
  <c r="CI738" i="1"/>
  <c r="CI722" i="1"/>
  <c r="CI706" i="1"/>
  <c r="CI674" i="1"/>
  <c r="CI658" i="1"/>
  <c r="CI642" i="1"/>
  <c r="CI626" i="1"/>
  <c r="CI610" i="1"/>
  <c r="CI594" i="1"/>
  <c r="CI578" i="1"/>
  <c r="CI562" i="1"/>
  <c r="CI530" i="1"/>
  <c r="CI514" i="1"/>
  <c r="CI498" i="1"/>
  <c r="CI482" i="1"/>
  <c r="CI466" i="1"/>
  <c r="CI450" i="1"/>
  <c r="CI434" i="1"/>
  <c r="CI418" i="1"/>
  <c r="CI402" i="1"/>
  <c r="CI386" i="1"/>
  <c r="CI370" i="1"/>
  <c r="CI354" i="1"/>
  <c r="CI338" i="1"/>
  <c r="CI322" i="1"/>
  <c r="CI306" i="1"/>
  <c r="CI290" i="1"/>
  <c r="CI274" i="1"/>
  <c r="CI258" i="1"/>
  <c r="CI242" i="1"/>
  <c r="CI226" i="1"/>
  <c r="CI210" i="1"/>
  <c r="CI194" i="1"/>
  <c r="CI178" i="1"/>
  <c r="CI162" i="1"/>
  <c r="CI146" i="1"/>
  <c r="CI130" i="1"/>
  <c r="CI114" i="1"/>
  <c r="CI98" i="1"/>
  <c r="CI66" i="1"/>
  <c r="CI50" i="1"/>
  <c r="CJ50" i="1"/>
  <c r="CJ66" i="1"/>
  <c r="CJ82" i="1"/>
  <c r="CJ98" i="1"/>
  <c r="CJ114" i="1"/>
  <c r="CJ130" i="1"/>
  <c r="CJ146" i="1"/>
  <c r="CJ162" i="1"/>
  <c r="CJ178" i="1"/>
  <c r="CJ194" i="1"/>
  <c r="CJ210" i="1"/>
  <c r="CJ226" i="1"/>
  <c r="CJ242" i="1"/>
  <c r="CJ258" i="1"/>
  <c r="CJ274" i="1"/>
  <c r="CJ290" i="1"/>
  <c r="CJ306" i="1"/>
  <c r="CJ322" i="1"/>
  <c r="CJ338" i="1"/>
  <c r="CJ354" i="1"/>
  <c r="CJ370" i="1"/>
  <c r="CJ386" i="1"/>
  <c r="CJ402" i="1"/>
  <c r="CJ418" i="1"/>
  <c r="CJ434" i="1"/>
  <c r="CJ450" i="1"/>
  <c r="CJ466" i="1"/>
  <c r="CJ482" i="1"/>
  <c r="CJ498" i="1"/>
  <c r="CJ514" i="1"/>
  <c r="CJ530" i="1"/>
  <c r="CJ546" i="1"/>
  <c r="CJ562" i="1"/>
  <c r="CJ578" i="1"/>
  <c r="CJ594" i="1"/>
  <c r="CJ610" i="1"/>
  <c r="CJ626" i="1"/>
  <c r="CJ642" i="1"/>
  <c r="CJ658" i="1"/>
  <c r="CJ674" i="1"/>
  <c r="CJ706" i="1"/>
  <c r="CJ722" i="1"/>
  <c r="CJ738" i="1"/>
  <c r="CJ754" i="1"/>
  <c r="CJ770" i="1"/>
  <c r="CJ786" i="1"/>
  <c r="CJ802" i="1"/>
  <c r="CJ834" i="1"/>
  <c r="CJ850" i="1"/>
  <c r="CJ866" i="1"/>
  <c r="CJ882" i="1"/>
  <c r="CJ898" i="1"/>
  <c r="CJ914" i="1"/>
  <c r="CJ930" i="1"/>
  <c r="CJ946" i="1"/>
  <c r="CJ962" i="1"/>
  <c r="CJ978" i="1"/>
  <c r="CJ994" i="1"/>
  <c r="CJ1010" i="1"/>
  <c r="CJ1026" i="1"/>
  <c r="CJ1042" i="1"/>
  <c r="CJ1058" i="1"/>
  <c r="CJ1090" i="1"/>
  <c r="CJ1106" i="1"/>
  <c r="CJ1122" i="1"/>
  <c r="CJ1138" i="1"/>
  <c r="CJ1154" i="1"/>
  <c r="CJ1170" i="1"/>
  <c r="CJ1186" i="1"/>
  <c r="CJ1202" i="1"/>
  <c r="CJ1218" i="1"/>
  <c r="CJ1234" i="1"/>
  <c r="CJ1250" i="1"/>
  <c r="CJ1266" i="1"/>
  <c r="CJ1282" i="1"/>
  <c r="CJ1298" i="1"/>
  <c r="CJ1314" i="1"/>
  <c r="CJ1330" i="1"/>
  <c r="CJ1346" i="1"/>
  <c r="CJ1362" i="1"/>
  <c r="CJ1378" i="1"/>
  <c r="CJ1394" i="1"/>
  <c r="CJ1410" i="1"/>
  <c r="CJ1426" i="1"/>
  <c r="CJ1442" i="1"/>
  <c r="CJ1458" i="1"/>
  <c r="CJ1474" i="1"/>
  <c r="CJ1490" i="1"/>
  <c r="CJ1506" i="1"/>
  <c r="CJ1522" i="1"/>
  <c r="CJ1538" i="1"/>
  <c r="CJ1554" i="1"/>
  <c r="CJ1570" i="1"/>
  <c r="CJ1586" i="1"/>
  <c r="CJ1602" i="1"/>
  <c r="CJ1618" i="1"/>
  <c r="CJ1634" i="1"/>
  <c r="CJ1650" i="1"/>
  <c r="CJ1666" i="1"/>
  <c r="CJ1682" i="1"/>
  <c r="CJ1698" i="1"/>
  <c r="CJ1714" i="1"/>
  <c r="CJ1730" i="1"/>
  <c r="CJ1746" i="1"/>
  <c r="CJ1762" i="1"/>
  <c r="CJ1778" i="1"/>
  <c r="CJ1794" i="1"/>
  <c r="CJ1810" i="1"/>
  <c r="CJ1826" i="1"/>
  <c r="CJ1842" i="1"/>
  <c r="CJ1858" i="1"/>
  <c r="CJ1874" i="1"/>
  <c r="CJ1890" i="1"/>
  <c r="CJ1906" i="1"/>
  <c r="CJ1922" i="1"/>
  <c r="CJ1938" i="1"/>
  <c r="CJ1954" i="1"/>
  <c r="CJ1970" i="1"/>
  <c r="CJ1986" i="1"/>
  <c r="CJ2002" i="1"/>
  <c r="CJ2018" i="1"/>
  <c r="CJ2034" i="1"/>
  <c r="CJ2050" i="1"/>
  <c r="CJ2066" i="1"/>
  <c r="CJ2082" i="1"/>
  <c r="CJ2098" i="1"/>
  <c r="CJ2114" i="1"/>
  <c r="CJ2130" i="1"/>
  <c r="CJ2146" i="1"/>
  <c r="CJ2162" i="1"/>
  <c r="CJ2178" i="1"/>
  <c r="CJ2194" i="1"/>
  <c r="CJ2210" i="1"/>
  <c r="CJ2226" i="1"/>
  <c r="CJ2242" i="1"/>
  <c r="CJ2258" i="1"/>
  <c r="CJ2274" i="1"/>
  <c r="CJ2290" i="1"/>
  <c r="CJ2306" i="1"/>
  <c r="CJ2338" i="1"/>
  <c r="CJ2354" i="1"/>
  <c r="CJ2370" i="1"/>
  <c r="CJ2386" i="1"/>
  <c r="CJ2402" i="1"/>
  <c r="CJ2418" i="1"/>
  <c r="CJ2434" i="1"/>
  <c r="CJ2450" i="1"/>
  <c r="CJ2466" i="1"/>
  <c r="CJ2482" i="1"/>
  <c r="CJ2498" i="1"/>
  <c r="CJ2514" i="1"/>
  <c r="CJ2530" i="1"/>
  <c r="CJ2546" i="1"/>
  <c r="CJ2562" i="1"/>
  <c r="CJ2578" i="1"/>
  <c r="CJ2594" i="1"/>
  <c r="CJ2610" i="1"/>
  <c r="CJ2626" i="1"/>
  <c r="CJ2642" i="1"/>
  <c r="CJ2658" i="1"/>
  <c r="CJ2674" i="1"/>
  <c r="CJ2690" i="1"/>
  <c r="CJ2706" i="1"/>
  <c r="CJ2722" i="1"/>
  <c r="CJ2738" i="1"/>
  <c r="CJ2754" i="1"/>
  <c r="CJ2770" i="1"/>
  <c r="CJ2786" i="1"/>
  <c r="CJ2802" i="1"/>
  <c r="CJ2818" i="1"/>
  <c r="CJ2834" i="1"/>
  <c r="CJ2850" i="1"/>
  <c r="CJ2866" i="1"/>
  <c r="CJ2882" i="1"/>
  <c r="CJ2898" i="1"/>
  <c r="CJ2914" i="1"/>
  <c r="CJ2930" i="1"/>
  <c r="CJ2946" i="1"/>
  <c r="CJ2962" i="1"/>
  <c r="CJ2978" i="1"/>
  <c r="CJ2994" i="1"/>
  <c r="CJ3010" i="1"/>
  <c r="CJ3026" i="1"/>
  <c r="CJ3042" i="1"/>
  <c r="CJ3058" i="1"/>
  <c r="CJ3074" i="1"/>
  <c r="CJ3090" i="1"/>
  <c r="CJ3106" i="1"/>
  <c r="CJ3122" i="1"/>
  <c r="CJ3202" i="1"/>
  <c r="CJ3218" i="1"/>
  <c r="CJ3234" i="1"/>
  <c r="CJ3250" i="1"/>
  <c r="CJ3266" i="1"/>
  <c r="CJ3282" i="1"/>
  <c r="CJ3298" i="1"/>
  <c r="CJ3442" i="1"/>
  <c r="CJ3458" i="1"/>
  <c r="CJ3474" i="1"/>
  <c r="CJ3490" i="1"/>
  <c r="CJ3506" i="1"/>
  <c r="CJ3522" i="1"/>
  <c r="CJ3538" i="1"/>
  <c r="CJ3554" i="1"/>
  <c r="CJ3570" i="1"/>
  <c r="CJ3586" i="1"/>
  <c r="CJ3602" i="1"/>
  <c r="CJ3618" i="1"/>
  <c r="CJ3634" i="1"/>
  <c r="CJ3650" i="1"/>
  <c r="CJ3666" i="1"/>
  <c r="CJ3682" i="1"/>
  <c r="CJ3698" i="1"/>
  <c r="CJ3714" i="1"/>
  <c r="CJ3730" i="1"/>
  <c r="BF19" i="1"/>
  <c r="BF3411" i="1" l="1"/>
  <c r="BF3426" i="1" s="1"/>
  <c r="BF3409" i="1"/>
  <c r="BF3408" i="1"/>
  <c r="BF3407" i="1"/>
  <c r="BF3406" i="1"/>
  <c r="BF3405" i="1"/>
  <c r="BF3404" i="1"/>
  <c r="BF3403" i="1"/>
  <c r="BF3402" i="1"/>
  <c r="BF3401" i="1"/>
  <c r="BF3399" i="1"/>
  <c r="BF3398" i="1"/>
  <c r="BF3397" i="1"/>
  <c r="BF3396" i="1"/>
  <c r="BF3400" i="1" s="1"/>
  <c r="BF3395" i="1"/>
  <c r="BF3393" i="1"/>
  <c r="BF3392" i="1"/>
  <c r="BF3391" i="1"/>
  <c r="BF3390" i="1"/>
  <c r="BF3389" i="1"/>
  <c r="BF3388" i="1"/>
  <c r="BF3387" i="1"/>
  <c r="BF3386" i="1"/>
  <c r="BF3385" i="1"/>
  <c r="BF3383" i="1"/>
  <c r="BF3382" i="1"/>
  <c r="BF3381" i="1"/>
  <c r="BF3380" i="1"/>
  <c r="BF3384" i="1" s="1"/>
  <c r="BF3379" i="1"/>
  <c r="BF3377" i="1"/>
  <c r="BF3376" i="1"/>
  <c r="BF3375" i="1"/>
  <c r="BF3374" i="1"/>
  <c r="BF3373" i="1"/>
  <c r="BF3372" i="1"/>
  <c r="BF3371" i="1"/>
  <c r="BF3370" i="1"/>
  <c r="BF3369" i="1"/>
  <c r="BF3367" i="1"/>
  <c r="BF3366" i="1"/>
  <c r="BF3365" i="1"/>
  <c r="BF3364" i="1"/>
  <c r="BF3363" i="1"/>
  <c r="BF3361" i="1"/>
  <c r="BF3360" i="1"/>
  <c r="BF3359" i="1"/>
  <c r="BF3358" i="1"/>
  <c r="BF3357" i="1"/>
  <c r="BF3356" i="1"/>
  <c r="BF3355" i="1"/>
  <c r="BF3354" i="1"/>
  <c r="BF3353" i="1"/>
  <c r="BF3351" i="1"/>
  <c r="BF3350" i="1"/>
  <c r="BF3349" i="1"/>
  <c r="BF3348" i="1"/>
  <c r="BF3347" i="1"/>
  <c r="BF3345" i="1"/>
  <c r="BF3344" i="1"/>
  <c r="BF3343" i="1"/>
  <c r="BF3342" i="1"/>
  <c r="BF3341" i="1"/>
  <c r="BF3340" i="1"/>
  <c r="BF3339" i="1"/>
  <c r="BF3338" i="1"/>
  <c r="BF3337" i="1"/>
  <c r="BF3335" i="1"/>
  <c r="BF3334" i="1"/>
  <c r="BF3333" i="1"/>
  <c r="BF3332" i="1"/>
  <c r="BF3331" i="1"/>
  <c r="BF3329" i="1"/>
  <c r="BF3328" i="1"/>
  <c r="BF3327" i="1"/>
  <c r="BF3326" i="1"/>
  <c r="BF3325" i="1"/>
  <c r="BF3324" i="1"/>
  <c r="BF3323" i="1"/>
  <c r="BF3322" i="1"/>
  <c r="BF3321" i="1"/>
  <c r="BF3319" i="1"/>
  <c r="BF3318" i="1"/>
  <c r="BF3317" i="1"/>
  <c r="BF3316" i="1"/>
  <c r="BF3315" i="1"/>
  <c r="BF3313" i="1"/>
  <c r="BF3312" i="1"/>
  <c r="BF3311" i="1"/>
  <c r="BF3310" i="1"/>
  <c r="BF3309" i="1"/>
  <c r="BF3308" i="1"/>
  <c r="BF3307" i="1"/>
  <c r="BF3306" i="1"/>
  <c r="BF3305" i="1"/>
  <c r="BF3303" i="1"/>
  <c r="BF3302" i="1"/>
  <c r="BF3301" i="1"/>
  <c r="BF3300" i="1"/>
  <c r="BF3299" i="1"/>
  <c r="BF3352" i="1" l="1"/>
  <c r="BF3362" i="1" s="1"/>
  <c r="BF3320" i="1"/>
  <c r="BF3330" i="1" s="1"/>
  <c r="BF3336" i="1"/>
  <c r="BF3346" i="1" s="1"/>
  <c r="BF3368" i="1"/>
  <c r="BF3378" i="1" s="1"/>
  <c r="BF3304" i="1"/>
  <c r="BF3314" i="1" s="1"/>
  <c r="BF3410" i="1"/>
  <c r="BF3394" i="1"/>
  <c r="BF2979" i="1"/>
  <c r="BF2980" i="1"/>
  <c r="BF2981" i="1"/>
  <c r="BF2982" i="1"/>
  <c r="BF2983" i="1"/>
  <c r="T2994" i="1"/>
  <c r="U2994" i="1"/>
  <c r="V2994" i="1"/>
  <c r="W2994" i="1"/>
  <c r="X2994" i="1"/>
  <c r="Y2994" i="1"/>
  <c r="Z2994" i="1"/>
  <c r="AA2994" i="1"/>
  <c r="AB2994" i="1"/>
  <c r="AC2994" i="1"/>
  <c r="AD2994" i="1"/>
  <c r="AE2994" i="1"/>
  <c r="AF2994" i="1"/>
  <c r="AG2994" i="1"/>
  <c r="AH2994" i="1"/>
  <c r="AI2994" i="1"/>
  <c r="AJ2994" i="1"/>
  <c r="AK2994" i="1"/>
  <c r="AL2994" i="1"/>
  <c r="AM2994" i="1"/>
  <c r="AN2994" i="1"/>
  <c r="AO2994" i="1"/>
  <c r="AP2994" i="1"/>
  <c r="AQ2994" i="1"/>
  <c r="AR2994" i="1"/>
  <c r="AS2994" i="1"/>
  <c r="AU2994" i="1"/>
  <c r="AV2994" i="1"/>
  <c r="AW2994" i="1"/>
  <c r="AY2994" i="1"/>
  <c r="BA2994" i="1"/>
  <c r="BC2994" i="1"/>
  <c r="BD2994" i="1"/>
  <c r="BG2994" i="1"/>
  <c r="BH2994" i="1"/>
  <c r="BI2994" i="1"/>
  <c r="BJ2994" i="1"/>
  <c r="BK2994" i="1"/>
  <c r="BL2994" i="1"/>
  <c r="BM2994" i="1"/>
  <c r="BN2994" i="1"/>
  <c r="BO2994" i="1"/>
  <c r="BP2994" i="1"/>
  <c r="BQ2994" i="1"/>
  <c r="BR2994" i="1"/>
  <c r="BS2994" i="1"/>
  <c r="BT2994" i="1"/>
  <c r="BU2994" i="1"/>
  <c r="BV2994" i="1"/>
  <c r="BW2994" i="1"/>
  <c r="BX2994" i="1"/>
  <c r="BY2994" i="1"/>
  <c r="BZ2994" i="1"/>
  <c r="CA2994" i="1"/>
  <c r="CB2994" i="1"/>
  <c r="CC2994" i="1"/>
  <c r="CD2994" i="1"/>
  <c r="CE2994" i="1"/>
  <c r="CF2994" i="1"/>
  <c r="CG2994" i="1"/>
  <c r="CH2994" i="1"/>
  <c r="CL2994" i="1"/>
  <c r="CN2994" i="1"/>
  <c r="CP2994" i="1"/>
  <c r="CQ2994" i="1"/>
  <c r="CR2994" i="1"/>
  <c r="CS2994" i="1"/>
  <c r="CT2994" i="1"/>
  <c r="CU2994" i="1"/>
  <c r="CV2994" i="1"/>
  <c r="CW2994" i="1"/>
  <c r="DA2994" i="1"/>
  <c r="BF2985" i="1"/>
  <c r="BF2986" i="1"/>
  <c r="BF2987" i="1"/>
  <c r="BF2988" i="1"/>
  <c r="BF2989" i="1"/>
  <c r="BF2990" i="1"/>
  <c r="BF2991" i="1"/>
  <c r="BF2992" i="1"/>
  <c r="BF2993" i="1"/>
  <c r="BF2995" i="1"/>
  <c r="BF2996" i="1"/>
  <c r="BF2997" i="1"/>
  <c r="BF2998" i="1"/>
  <c r="BF2999" i="1"/>
  <c r="T3010" i="1"/>
  <c r="U3010" i="1"/>
  <c r="V3010" i="1"/>
  <c r="W3010" i="1"/>
  <c r="X3010" i="1"/>
  <c r="Y3010" i="1"/>
  <c r="Z3010" i="1"/>
  <c r="AA3010" i="1"/>
  <c r="AB3010" i="1"/>
  <c r="AC3010" i="1"/>
  <c r="AD3010" i="1"/>
  <c r="AE3010" i="1"/>
  <c r="AF3010" i="1"/>
  <c r="AG3010" i="1"/>
  <c r="AH3010" i="1"/>
  <c r="AI3010" i="1"/>
  <c r="AJ3010" i="1"/>
  <c r="AK3010" i="1"/>
  <c r="AL3010" i="1"/>
  <c r="AM3010" i="1"/>
  <c r="AN3010" i="1"/>
  <c r="AO3010" i="1"/>
  <c r="AP3010" i="1"/>
  <c r="AQ3010" i="1"/>
  <c r="AR3010" i="1"/>
  <c r="AS3010" i="1"/>
  <c r="AU3010" i="1"/>
  <c r="AV3010" i="1"/>
  <c r="AW3010" i="1"/>
  <c r="AY3010" i="1"/>
  <c r="BA3010" i="1"/>
  <c r="BC3010" i="1"/>
  <c r="BD3010" i="1"/>
  <c r="BG3010" i="1"/>
  <c r="BH3010" i="1"/>
  <c r="BI3010" i="1"/>
  <c r="BJ3010" i="1"/>
  <c r="BK3010" i="1"/>
  <c r="BL3010" i="1"/>
  <c r="BM3010" i="1"/>
  <c r="BN3010" i="1"/>
  <c r="BO3010" i="1"/>
  <c r="BP3010" i="1"/>
  <c r="BQ3010" i="1"/>
  <c r="BR3010" i="1"/>
  <c r="BS3010" i="1"/>
  <c r="BT3010" i="1"/>
  <c r="BU3010" i="1"/>
  <c r="BV3010" i="1"/>
  <c r="BW3010" i="1"/>
  <c r="BX3010" i="1"/>
  <c r="BY3010" i="1"/>
  <c r="BZ3010" i="1"/>
  <c r="CA3010" i="1"/>
  <c r="CB3010" i="1"/>
  <c r="CC3010" i="1"/>
  <c r="CD3010" i="1"/>
  <c r="CE3010" i="1"/>
  <c r="CF3010" i="1"/>
  <c r="CG3010" i="1"/>
  <c r="CH3010" i="1"/>
  <c r="CL3010" i="1"/>
  <c r="CN3010" i="1"/>
  <c r="CP3010" i="1"/>
  <c r="CQ3010" i="1"/>
  <c r="CR3010" i="1"/>
  <c r="CS3010" i="1"/>
  <c r="CT3010" i="1"/>
  <c r="CU3010" i="1"/>
  <c r="CV3010" i="1"/>
  <c r="CW3010" i="1"/>
  <c r="DA3010" i="1"/>
  <c r="BF3001" i="1"/>
  <c r="BF3002" i="1"/>
  <c r="BF3003" i="1"/>
  <c r="BF3004" i="1"/>
  <c r="BF3005" i="1"/>
  <c r="BF3006" i="1"/>
  <c r="BF3007" i="1"/>
  <c r="BF3008" i="1"/>
  <c r="BF3009" i="1"/>
  <c r="BF3011" i="1"/>
  <c r="BF3012" i="1"/>
  <c r="BF3013" i="1"/>
  <c r="BF3014" i="1"/>
  <c r="BF3015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AF3026" i="1"/>
  <c r="AG3026" i="1"/>
  <c r="AH3026" i="1"/>
  <c r="AI3026" i="1"/>
  <c r="AJ3026" i="1"/>
  <c r="AK3026" i="1"/>
  <c r="AL3026" i="1"/>
  <c r="AM3026" i="1"/>
  <c r="AN3026" i="1"/>
  <c r="AO3026" i="1"/>
  <c r="AP3026" i="1"/>
  <c r="AQ3026" i="1"/>
  <c r="AR3026" i="1"/>
  <c r="AS3026" i="1"/>
  <c r="AU3026" i="1"/>
  <c r="AV3026" i="1"/>
  <c r="AW3026" i="1"/>
  <c r="AY3026" i="1"/>
  <c r="BA3026" i="1"/>
  <c r="BC3026" i="1"/>
  <c r="BD3026" i="1"/>
  <c r="BG3026" i="1"/>
  <c r="BH3026" i="1"/>
  <c r="BI3026" i="1"/>
  <c r="BJ3026" i="1"/>
  <c r="BK3026" i="1"/>
  <c r="BL3026" i="1"/>
  <c r="BM3026" i="1"/>
  <c r="BN3026" i="1"/>
  <c r="BO3026" i="1"/>
  <c r="BP3026" i="1"/>
  <c r="BQ3026" i="1"/>
  <c r="BR3026" i="1"/>
  <c r="BS3026" i="1"/>
  <c r="BT3026" i="1"/>
  <c r="BU3026" i="1"/>
  <c r="BV3026" i="1"/>
  <c r="BW3026" i="1"/>
  <c r="BX3026" i="1"/>
  <c r="BY3026" i="1"/>
  <c r="BZ3026" i="1"/>
  <c r="CA3026" i="1"/>
  <c r="CB3026" i="1"/>
  <c r="CC3026" i="1"/>
  <c r="CD3026" i="1"/>
  <c r="CE3026" i="1"/>
  <c r="CF3026" i="1"/>
  <c r="CG3026" i="1"/>
  <c r="CH3026" i="1"/>
  <c r="CL3026" i="1"/>
  <c r="CN3026" i="1"/>
  <c r="CP3026" i="1"/>
  <c r="CQ3026" i="1"/>
  <c r="CR3026" i="1"/>
  <c r="CS3026" i="1"/>
  <c r="CT3026" i="1"/>
  <c r="CU3026" i="1"/>
  <c r="CV3026" i="1"/>
  <c r="CW3026" i="1"/>
  <c r="DA3026" i="1"/>
  <c r="BF3017" i="1"/>
  <c r="BF3018" i="1"/>
  <c r="BF3019" i="1"/>
  <c r="BF3020" i="1"/>
  <c r="BF3021" i="1"/>
  <c r="BF3022" i="1"/>
  <c r="BF3023" i="1"/>
  <c r="BF3024" i="1"/>
  <c r="BF3025" i="1"/>
  <c r="BF3027" i="1"/>
  <c r="BF3028" i="1"/>
  <c r="BF3029" i="1"/>
  <c r="BF3030" i="1"/>
  <c r="BF3031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AF3042" i="1"/>
  <c r="AG3042" i="1"/>
  <c r="AH3042" i="1"/>
  <c r="AI3042" i="1"/>
  <c r="AJ3042" i="1"/>
  <c r="AK3042" i="1"/>
  <c r="AL3042" i="1"/>
  <c r="AM3042" i="1"/>
  <c r="AN3042" i="1"/>
  <c r="AO3042" i="1"/>
  <c r="AP3042" i="1"/>
  <c r="AQ3042" i="1"/>
  <c r="AR3042" i="1"/>
  <c r="AS3042" i="1"/>
  <c r="AU3042" i="1"/>
  <c r="AV3042" i="1"/>
  <c r="AW3042" i="1"/>
  <c r="AY3042" i="1"/>
  <c r="BA3042" i="1"/>
  <c r="BC3042" i="1"/>
  <c r="BD3042" i="1"/>
  <c r="BG3042" i="1"/>
  <c r="BH3042" i="1"/>
  <c r="BI3042" i="1"/>
  <c r="BJ3042" i="1"/>
  <c r="BK3042" i="1"/>
  <c r="BL3042" i="1"/>
  <c r="BM3042" i="1"/>
  <c r="BN3042" i="1"/>
  <c r="BO3042" i="1"/>
  <c r="BP3042" i="1"/>
  <c r="BQ3042" i="1"/>
  <c r="BR3042" i="1"/>
  <c r="BS3042" i="1"/>
  <c r="BT3042" i="1"/>
  <c r="BU3042" i="1"/>
  <c r="BV3042" i="1"/>
  <c r="BW3042" i="1"/>
  <c r="BX3042" i="1"/>
  <c r="BY3042" i="1"/>
  <c r="BZ3042" i="1"/>
  <c r="CA3042" i="1"/>
  <c r="CB3042" i="1"/>
  <c r="CC3042" i="1"/>
  <c r="CD3042" i="1"/>
  <c r="CE3042" i="1"/>
  <c r="CF3042" i="1"/>
  <c r="CG3042" i="1"/>
  <c r="CH3042" i="1"/>
  <c r="CL3042" i="1"/>
  <c r="CN3042" i="1"/>
  <c r="CP3042" i="1"/>
  <c r="CQ3042" i="1"/>
  <c r="CR3042" i="1"/>
  <c r="CS3042" i="1"/>
  <c r="CT3042" i="1"/>
  <c r="CU3042" i="1"/>
  <c r="CV3042" i="1"/>
  <c r="CW3042" i="1"/>
  <c r="DA3042" i="1"/>
  <c r="BF3033" i="1"/>
  <c r="BF3034" i="1"/>
  <c r="BF3035" i="1"/>
  <c r="BF3036" i="1"/>
  <c r="BF3037" i="1"/>
  <c r="BF3038" i="1"/>
  <c r="BF3039" i="1"/>
  <c r="BF3040" i="1"/>
  <c r="BF3041" i="1"/>
  <c r="BF3043" i="1"/>
  <c r="BF3044" i="1"/>
  <c r="BF3045" i="1"/>
  <c r="BF3046" i="1"/>
  <c r="BF3047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AF3058" i="1"/>
  <c r="AG3058" i="1"/>
  <c r="AH3058" i="1"/>
  <c r="AI3058" i="1"/>
  <c r="AJ3058" i="1"/>
  <c r="AK3058" i="1"/>
  <c r="AL3058" i="1"/>
  <c r="AM3058" i="1"/>
  <c r="AN3058" i="1"/>
  <c r="AO3058" i="1"/>
  <c r="AP3058" i="1"/>
  <c r="AQ3058" i="1"/>
  <c r="AR3058" i="1"/>
  <c r="AS3058" i="1"/>
  <c r="AU3058" i="1"/>
  <c r="AV3058" i="1"/>
  <c r="AW3058" i="1"/>
  <c r="AY3058" i="1"/>
  <c r="BA3058" i="1"/>
  <c r="BC3058" i="1"/>
  <c r="BD3058" i="1"/>
  <c r="BG3058" i="1"/>
  <c r="BH3058" i="1"/>
  <c r="BI3058" i="1"/>
  <c r="BJ3058" i="1"/>
  <c r="BK3058" i="1"/>
  <c r="BL3058" i="1"/>
  <c r="BM3058" i="1"/>
  <c r="BN3058" i="1"/>
  <c r="BO3058" i="1"/>
  <c r="BP3058" i="1"/>
  <c r="BQ3058" i="1"/>
  <c r="BR3058" i="1"/>
  <c r="BS3058" i="1"/>
  <c r="BT3058" i="1"/>
  <c r="BU3058" i="1"/>
  <c r="BV3058" i="1"/>
  <c r="BW3058" i="1"/>
  <c r="BX3058" i="1"/>
  <c r="BY3058" i="1"/>
  <c r="BZ3058" i="1"/>
  <c r="CA3058" i="1"/>
  <c r="CB3058" i="1"/>
  <c r="CC3058" i="1"/>
  <c r="CD3058" i="1"/>
  <c r="CE3058" i="1"/>
  <c r="CF3058" i="1"/>
  <c r="CG3058" i="1"/>
  <c r="CH3058" i="1"/>
  <c r="CL3058" i="1"/>
  <c r="CN3058" i="1"/>
  <c r="CP3058" i="1"/>
  <c r="CQ3058" i="1"/>
  <c r="CR3058" i="1"/>
  <c r="CS3058" i="1"/>
  <c r="CT3058" i="1"/>
  <c r="CU3058" i="1"/>
  <c r="CV3058" i="1"/>
  <c r="CW3058" i="1"/>
  <c r="DA3058" i="1"/>
  <c r="BF3049" i="1"/>
  <c r="BF3050" i="1"/>
  <c r="BF3051" i="1"/>
  <c r="BF3052" i="1"/>
  <c r="BF3053" i="1"/>
  <c r="BF3054" i="1"/>
  <c r="BF3055" i="1"/>
  <c r="BF3056" i="1"/>
  <c r="BF3057" i="1"/>
  <c r="BF3059" i="1"/>
  <c r="BF3060" i="1"/>
  <c r="BF3061" i="1"/>
  <c r="BF3062" i="1"/>
  <c r="BF3063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AF3074" i="1"/>
  <c r="AG3074" i="1"/>
  <c r="AH3074" i="1"/>
  <c r="AI3074" i="1"/>
  <c r="AJ3074" i="1"/>
  <c r="AK3074" i="1"/>
  <c r="AL3074" i="1"/>
  <c r="AM3074" i="1"/>
  <c r="AN3074" i="1"/>
  <c r="AO3074" i="1"/>
  <c r="AP3074" i="1"/>
  <c r="AQ3074" i="1"/>
  <c r="AR3074" i="1"/>
  <c r="AS3074" i="1"/>
  <c r="AU3074" i="1"/>
  <c r="AV3074" i="1"/>
  <c r="AW3074" i="1"/>
  <c r="AY3074" i="1"/>
  <c r="BA3074" i="1"/>
  <c r="BC3074" i="1"/>
  <c r="BD3074" i="1"/>
  <c r="BG3074" i="1"/>
  <c r="BH3074" i="1"/>
  <c r="BI3074" i="1"/>
  <c r="BJ3074" i="1"/>
  <c r="BK3074" i="1"/>
  <c r="BL3074" i="1"/>
  <c r="BM3074" i="1"/>
  <c r="BN3074" i="1"/>
  <c r="BO3074" i="1"/>
  <c r="BP3074" i="1"/>
  <c r="BQ3074" i="1"/>
  <c r="BR3074" i="1"/>
  <c r="BS3074" i="1"/>
  <c r="BT3074" i="1"/>
  <c r="BU3074" i="1"/>
  <c r="BV3074" i="1"/>
  <c r="BW3074" i="1"/>
  <c r="BX3074" i="1"/>
  <c r="BY3074" i="1"/>
  <c r="BZ3074" i="1"/>
  <c r="CA3074" i="1"/>
  <c r="CB3074" i="1"/>
  <c r="CC3074" i="1"/>
  <c r="CD3074" i="1"/>
  <c r="CE3074" i="1"/>
  <c r="CF3074" i="1"/>
  <c r="CG3074" i="1"/>
  <c r="CH3074" i="1"/>
  <c r="CL3074" i="1"/>
  <c r="CN3074" i="1"/>
  <c r="CP3074" i="1"/>
  <c r="CQ3074" i="1"/>
  <c r="CR3074" i="1"/>
  <c r="CS3074" i="1"/>
  <c r="CT3074" i="1"/>
  <c r="CU3074" i="1"/>
  <c r="CV3074" i="1"/>
  <c r="CW3074" i="1"/>
  <c r="DA3074" i="1"/>
  <c r="BF3065" i="1"/>
  <c r="BF3066" i="1"/>
  <c r="BF3067" i="1"/>
  <c r="BF3068" i="1"/>
  <c r="BF3069" i="1"/>
  <c r="BF3070" i="1"/>
  <c r="BF3071" i="1"/>
  <c r="BF3072" i="1"/>
  <c r="BF3073" i="1"/>
  <c r="BF3075" i="1"/>
  <c r="BF3076" i="1"/>
  <c r="BF3077" i="1"/>
  <c r="BF3078" i="1"/>
  <c r="BF3079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AF3090" i="1"/>
  <c r="AG3090" i="1"/>
  <c r="AH3090" i="1"/>
  <c r="AI3090" i="1"/>
  <c r="AJ3090" i="1"/>
  <c r="AK3090" i="1"/>
  <c r="AL3090" i="1"/>
  <c r="AM3090" i="1"/>
  <c r="AN3090" i="1"/>
  <c r="AO3090" i="1"/>
  <c r="AP3090" i="1"/>
  <c r="AQ3090" i="1"/>
  <c r="AR3090" i="1"/>
  <c r="AS3090" i="1"/>
  <c r="AU3090" i="1"/>
  <c r="AV3090" i="1"/>
  <c r="AW3090" i="1"/>
  <c r="AY3090" i="1"/>
  <c r="BA3090" i="1"/>
  <c r="BC3090" i="1"/>
  <c r="BD3090" i="1"/>
  <c r="BG3090" i="1"/>
  <c r="BH3090" i="1"/>
  <c r="BI3090" i="1"/>
  <c r="BJ3090" i="1"/>
  <c r="BK3090" i="1"/>
  <c r="BL3090" i="1"/>
  <c r="BM3090" i="1"/>
  <c r="BN3090" i="1"/>
  <c r="BO3090" i="1"/>
  <c r="BP3090" i="1"/>
  <c r="BQ3090" i="1"/>
  <c r="BR3090" i="1"/>
  <c r="BS3090" i="1"/>
  <c r="BT3090" i="1"/>
  <c r="BU3090" i="1"/>
  <c r="BV3090" i="1"/>
  <c r="BW3090" i="1"/>
  <c r="BX3090" i="1"/>
  <c r="BY3090" i="1"/>
  <c r="BZ3090" i="1"/>
  <c r="CA3090" i="1"/>
  <c r="CB3090" i="1"/>
  <c r="CC3090" i="1"/>
  <c r="CD3090" i="1"/>
  <c r="CE3090" i="1"/>
  <c r="CF3090" i="1"/>
  <c r="CG3090" i="1"/>
  <c r="CH3090" i="1"/>
  <c r="CL3090" i="1"/>
  <c r="CN3090" i="1"/>
  <c r="CP3090" i="1"/>
  <c r="CQ3090" i="1"/>
  <c r="CR3090" i="1"/>
  <c r="CS3090" i="1"/>
  <c r="CT3090" i="1"/>
  <c r="CU3090" i="1"/>
  <c r="CV3090" i="1"/>
  <c r="CW3090" i="1"/>
  <c r="DA3090" i="1"/>
  <c r="BF3081" i="1"/>
  <c r="BF3082" i="1"/>
  <c r="BF3083" i="1"/>
  <c r="BF3084" i="1"/>
  <c r="BF3085" i="1"/>
  <c r="BF3086" i="1"/>
  <c r="BF3087" i="1"/>
  <c r="BF3088" i="1"/>
  <c r="BF3089" i="1"/>
  <c r="BF3091" i="1"/>
  <c r="BF3092" i="1"/>
  <c r="BF3093" i="1"/>
  <c r="BF3094" i="1"/>
  <c r="BF3095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AF3106" i="1"/>
  <c r="AG3106" i="1"/>
  <c r="AH3106" i="1"/>
  <c r="AI3106" i="1"/>
  <c r="AJ3106" i="1"/>
  <c r="AK3106" i="1"/>
  <c r="AL3106" i="1"/>
  <c r="AM3106" i="1"/>
  <c r="AN3106" i="1"/>
  <c r="AO3106" i="1"/>
  <c r="AP3106" i="1"/>
  <c r="AQ3106" i="1"/>
  <c r="AR3106" i="1"/>
  <c r="AS3106" i="1"/>
  <c r="AU3106" i="1"/>
  <c r="AV3106" i="1"/>
  <c r="AW3106" i="1"/>
  <c r="AY3106" i="1"/>
  <c r="BA3106" i="1"/>
  <c r="BC3106" i="1"/>
  <c r="BD3106" i="1"/>
  <c r="BG3106" i="1"/>
  <c r="BH3106" i="1"/>
  <c r="BI3106" i="1"/>
  <c r="BJ3106" i="1"/>
  <c r="BK3106" i="1"/>
  <c r="BL3106" i="1"/>
  <c r="BM3106" i="1"/>
  <c r="BN3106" i="1"/>
  <c r="BO3106" i="1"/>
  <c r="BP3106" i="1"/>
  <c r="BQ3106" i="1"/>
  <c r="BR3106" i="1"/>
  <c r="BS3106" i="1"/>
  <c r="BT3106" i="1"/>
  <c r="BU3106" i="1"/>
  <c r="BV3106" i="1"/>
  <c r="BW3106" i="1"/>
  <c r="BX3106" i="1"/>
  <c r="BY3106" i="1"/>
  <c r="BZ3106" i="1"/>
  <c r="CA3106" i="1"/>
  <c r="CB3106" i="1"/>
  <c r="CC3106" i="1"/>
  <c r="CD3106" i="1"/>
  <c r="CE3106" i="1"/>
  <c r="CF3106" i="1"/>
  <c r="CG3106" i="1"/>
  <c r="CH3106" i="1"/>
  <c r="CL3106" i="1"/>
  <c r="CN3106" i="1"/>
  <c r="CP3106" i="1"/>
  <c r="CQ3106" i="1"/>
  <c r="CR3106" i="1"/>
  <c r="CS3106" i="1"/>
  <c r="CT3106" i="1"/>
  <c r="CU3106" i="1"/>
  <c r="CV3106" i="1"/>
  <c r="CW3106" i="1"/>
  <c r="DA3106" i="1"/>
  <c r="BF3097" i="1"/>
  <c r="BF3098" i="1"/>
  <c r="BF3099" i="1"/>
  <c r="BF3100" i="1"/>
  <c r="BF3101" i="1"/>
  <c r="BF3102" i="1"/>
  <c r="BF3103" i="1"/>
  <c r="BF3104" i="1"/>
  <c r="BF3105" i="1"/>
  <c r="BF3107" i="1"/>
  <c r="BF3108" i="1"/>
  <c r="BF3109" i="1"/>
  <c r="BF3110" i="1"/>
  <c r="BF3111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AF3122" i="1"/>
  <c r="AG3122" i="1"/>
  <c r="AH3122" i="1"/>
  <c r="AI3122" i="1"/>
  <c r="AJ3122" i="1"/>
  <c r="AK3122" i="1"/>
  <c r="AL3122" i="1"/>
  <c r="AM3122" i="1"/>
  <c r="AN3122" i="1"/>
  <c r="AO3122" i="1"/>
  <c r="AP3122" i="1"/>
  <c r="AQ3122" i="1"/>
  <c r="AR3122" i="1"/>
  <c r="AS3122" i="1"/>
  <c r="AU3122" i="1"/>
  <c r="AV3122" i="1"/>
  <c r="AW3122" i="1"/>
  <c r="AY3122" i="1"/>
  <c r="BA3122" i="1"/>
  <c r="BC3122" i="1"/>
  <c r="BD3122" i="1"/>
  <c r="BG3122" i="1"/>
  <c r="BH3122" i="1"/>
  <c r="BI3122" i="1"/>
  <c r="BJ3122" i="1"/>
  <c r="BK3122" i="1"/>
  <c r="BL3122" i="1"/>
  <c r="BM3122" i="1"/>
  <c r="BN3122" i="1"/>
  <c r="BO3122" i="1"/>
  <c r="BP3122" i="1"/>
  <c r="BQ3122" i="1"/>
  <c r="BR3122" i="1"/>
  <c r="BS3122" i="1"/>
  <c r="BT3122" i="1"/>
  <c r="BU3122" i="1"/>
  <c r="BV3122" i="1"/>
  <c r="BW3122" i="1"/>
  <c r="BX3122" i="1"/>
  <c r="BY3122" i="1"/>
  <c r="BZ3122" i="1"/>
  <c r="CA3122" i="1"/>
  <c r="CB3122" i="1"/>
  <c r="CC3122" i="1"/>
  <c r="CD3122" i="1"/>
  <c r="CE3122" i="1"/>
  <c r="CF3122" i="1"/>
  <c r="CG3122" i="1"/>
  <c r="CH3122" i="1"/>
  <c r="CL3122" i="1"/>
  <c r="CN3122" i="1"/>
  <c r="CP3122" i="1"/>
  <c r="CQ3122" i="1"/>
  <c r="CR3122" i="1"/>
  <c r="CS3122" i="1"/>
  <c r="CT3122" i="1"/>
  <c r="CU3122" i="1"/>
  <c r="CV3122" i="1"/>
  <c r="CW3122" i="1"/>
  <c r="DA3122" i="1"/>
  <c r="BF3113" i="1"/>
  <c r="BF3114" i="1"/>
  <c r="BF3115" i="1"/>
  <c r="BF3116" i="1"/>
  <c r="BF3117" i="1"/>
  <c r="BF3118" i="1"/>
  <c r="BF3119" i="1"/>
  <c r="BF3120" i="1"/>
  <c r="BF3121" i="1"/>
  <c r="BF3123" i="1"/>
  <c r="BF3138" i="1" s="1"/>
  <c r="BF3139" i="1"/>
  <c r="BF3154" i="1" s="1"/>
  <c r="BF3155" i="1"/>
  <c r="BF3170" i="1" s="1"/>
  <c r="BF3171" i="1"/>
  <c r="BF3186" i="1" s="1"/>
  <c r="BF3112" i="1" l="1"/>
  <c r="BF3122" i="1" s="1"/>
  <c r="BF3000" i="1"/>
  <c r="BF3010" i="1" s="1"/>
  <c r="BF3048" i="1"/>
  <c r="BF3058" i="1" s="1"/>
  <c r="BF3032" i="1"/>
  <c r="BF3042" i="1" s="1"/>
  <c r="BF3096" i="1"/>
  <c r="BF3106" i="1" s="1"/>
  <c r="BF3080" i="1"/>
  <c r="BF3090" i="1" s="1"/>
  <c r="BF2984" i="1"/>
  <c r="BF2994" i="1" s="1"/>
  <c r="BF3064" i="1"/>
  <c r="BF3074" i="1" s="1"/>
  <c r="BF3016" i="1"/>
  <c r="BF3026" i="1" s="1"/>
  <c r="BF2707" i="1" l="1"/>
  <c r="BF2708" i="1"/>
  <c r="BF2709" i="1"/>
  <c r="BF2710" i="1"/>
  <c r="BF2711" i="1"/>
  <c r="T2722" i="1"/>
  <c r="U2722" i="1"/>
  <c r="V2722" i="1"/>
  <c r="W2722" i="1"/>
  <c r="X2722" i="1"/>
  <c r="Y2722" i="1"/>
  <c r="Z2722" i="1"/>
  <c r="AA2722" i="1"/>
  <c r="AB2722" i="1"/>
  <c r="AC2722" i="1"/>
  <c r="AD2722" i="1"/>
  <c r="AE2722" i="1"/>
  <c r="AF2722" i="1"/>
  <c r="AG2722" i="1"/>
  <c r="AH2722" i="1"/>
  <c r="AI2722" i="1"/>
  <c r="AJ2722" i="1"/>
  <c r="AK2722" i="1"/>
  <c r="AL2722" i="1"/>
  <c r="AM2722" i="1"/>
  <c r="AN2722" i="1"/>
  <c r="AO2722" i="1"/>
  <c r="AP2722" i="1"/>
  <c r="AQ2722" i="1"/>
  <c r="AR2722" i="1"/>
  <c r="AS2722" i="1"/>
  <c r="AU2722" i="1"/>
  <c r="AV2722" i="1"/>
  <c r="AW2722" i="1"/>
  <c r="AY2722" i="1"/>
  <c r="BA2722" i="1"/>
  <c r="BC2722" i="1"/>
  <c r="BD2722" i="1"/>
  <c r="BG2722" i="1"/>
  <c r="BH2722" i="1"/>
  <c r="BI2722" i="1"/>
  <c r="BJ2722" i="1"/>
  <c r="BK2722" i="1"/>
  <c r="BL2722" i="1"/>
  <c r="BM2722" i="1"/>
  <c r="BN2722" i="1"/>
  <c r="BO2722" i="1"/>
  <c r="BP2722" i="1"/>
  <c r="BQ2722" i="1"/>
  <c r="BR2722" i="1"/>
  <c r="BS2722" i="1"/>
  <c r="BT2722" i="1"/>
  <c r="BU2722" i="1"/>
  <c r="BV2722" i="1"/>
  <c r="BW2722" i="1"/>
  <c r="BX2722" i="1"/>
  <c r="BY2722" i="1"/>
  <c r="BZ2722" i="1"/>
  <c r="CA2722" i="1"/>
  <c r="BF2713" i="1"/>
  <c r="BF2714" i="1"/>
  <c r="BF2715" i="1"/>
  <c r="BF2716" i="1"/>
  <c r="BF2717" i="1"/>
  <c r="BF2718" i="1"/>
  <c r="BF2719" i="1"/>
  <c r="BF2720" i="1"/>
  <c r="BF2721" i="1"/>
  <c r="BF2723" i="1"/>
  <c r="BF2724" i="1"/>
  <c r="BF2725" i="1"/>
  <c r="BF2726" i="1"/>
  <c r="BF2727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AF2738" i="1"/>
  <c r="AG2738" i="1"/>
  <c r="AH2738" i="1"/>
  <c r="AI2738" i="1"/>
  <c r="AJ2738" i="1"/>
  <c r="AK2738" i="1"/>
  <c r="AL2738" i="1"/>
  <c r="AM2738" i="1"/>
  <c r="AN2738" i="1"/>
  <c r="AO2738" i="1"/>
  <c r="AP2738" i="1"/>
  <c r="AQ2738" i="1"/>
  <c r="AR2738" i="1"/>
  <c r="AS2738" i="1"/>
  <c r="AU2738" i="1"/>
  <c r="AV2738" i="1"/>
  <c r="AW2738" i="1"/>
  <c r="AY2738" i="1"/>
  <c r="BA2738" i="1"/>
  <c r="BC2738" i="1"/>
  <c r="BD2738" i="1"/>
  <c r="BG2738" i="1"/>
  <c r="BH2738" i="1"/>
  <c r="BI2738" i="1"/>
  <c r="BJ2738" i="1"/>
  <c r="BK2738" i="1"/>
  <c r="BL2738" i="1"/>
  <c r="BM2738" i="1"/>
  <c r="BN2738" i="1"/>
  <c r="BO2738" i="1"/>
  <c r="BP2738" i="1"/>
  <c r="BQ2738" i="1"/>
  <c r="BR2738" i="1"/>
  <c r="BS2738" i="1"/>
  <c r="BT2738" i="1"/>
  <c r="BU2738" i="1"/>
  <c r="BV2738" i="1"/>
  <c r="BW2738" i="1"/>
  <c r="BX2738" i="1"/>
  <c r="BY2738" i="1"/>
  <c r="BZ2738" i="1"/>
  <c r="CA2738" i="1"/>
  <c r="BF2729" i="1"/>
  <c r="BF2730" i="1"/>
  <c r="BF2731" i="1"/>
  <c r="BF2732" i="1"/>
  <c r="BF2733" i="1"/>
  <c r="BF2734" i="1"/>
  <c r="BF2735" i="1"/>
  <c r="BF2736" i="1"/>
  <c r="BF2737" i="1"/>
  <c r="BF2739" i="1"/>
  <c r="BF2740" i="1"/>
  <c r="BF2741" i="1"/>
  <c r="BF2742" i="1"/>
  <c r="BF2743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AF2754" i="1"/>
  <c r="AG2754" i="1"/>
  <c r="AH2754" i="1"/>
  <c r="AI2754" i="1"/>
  <c r="AJ2754" i="1"/>
  <c r="AK2754" i="1"/>
  <c r="AL2754" i="1"/>
  <c r="AM2754" i="1"/>
  <c r="AN2754" i="1"/>
  <c r="AO2754" i="1"/>
  <c r="AP2754" i="1"/>
  <c r="AQ2754" i="1"/>
  <c r="AR2754" i="1"/>
  <c r="AS2754" i="1"/>
  <c r="AU2754" i="1"/>
  <c r="AV2754" i="1"/>
  <c r="AW2754" i="1"/>
  <c r="AY2754" i="1"/>
  <c r="BA2754" i="1"/>
  <c r="BC2754" i="1"/>
  <c r="BD2754" i="1"/>
  <c r="BG2754" i="1"/>
  <c r="BH2754" i="1"/>
  <c r="BI2754" i="1"/>
  <c r="BJ2754" i="1"/>
  <c r="BK2754" i="1"/>
  <c r="BL2754" i="1"/>
  <c r="BM2754" i="1"/>
  <c r="BN2754" i="1"/>
  <c r="BO2754" i="1"/>
  <c r="BP2754" i="1"/>
  <c r="BQ2754" i="1"/>
  <c r="BR2754" i="1"/>
  <c r="BS2754" i="1"/>
  <c r="BT2754" i="1"/>
  <c r="BU2754" i="1"/>
  <c r="BV2754" i="1"/>
  <c r="BW2754" i="1"/>
  <c r="BX2754" i="1"/>
  <c r="BY2754" i="1"/>
  <c r="BZ2754" i="1"/>
  <c r="CA2754" i="1"/>
  <c r="BF2745" i="1"/>
  <c r="BF2746" i="1"/>
  <c r="BF2747" i="1"/>
  <c r="BF2748" i="1"/>
  <c r="BF2749" i="1"/>
  <c r="BF2750" i="1"/>
  <c r="BF2751" i="1"/>
  <c r="BF2752" i="1"/>
  <c r="BF2753" i="1"/>
  <c r="BF2755" i="1"/>
  <c r="BF2756" i="1"/>
  <c r="BF2757" i="1"/>
  <c r="BF2758" i="1"/>
  <c r="BF2759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AF2770" i="1"/>
  <c r="AG2770" i="1"/>
  <c r="AH2770" i="1"/>
  <c r="AI2770" i="1"/>
  <c r="AJ2770" i="1"/>
  <c r="AK2770" i="1"/>
  <c r="AL2770" i="1"/>
  <c r="AM2770" i="1"/>
  <c r="AN2770" i="1"/>
  <c r="AO2770" i="1"/>
  <c r="AP2770" i="1"/>
  <c r="AQ2770" i="1"/>
  <c r="AR2770" i="1"/>
  <c r="AS2770" i="1"/>
  <c r="AU2770" i="1"/>
  <c r="AV2770" i="1"/>
  <c r="AW2770" i="1"/>
  <c r="AY2770" i="1"/>
  <c r="BA2770" i="1"/>
  <c r="BC2770" i="1"/>
  <c r="BD2770" i="1"/>
  <c r="BG2770" i="1"/>
  <c r="BH2770" i="1"/>
  <c r="BI2770" i="1"/>
  <c r="BJ2770" i="1"/>
  <c r="BK2770" i="1"/>
  <c r="BL2770" i="1"/>
  <c r="BM2770" i="1"/>
  <c r="BN2770" i="1"/>
  <c r="BO2770" i="1"/>
  <c r="BP2770" i="1"/>
  <c r="BQ2770" i="1"/>
  <c r="BR2770" i="1"/>
  <c r="BS2770" i="1"/>
  <c r="BT2770" i="1"/>
  <c r="BU2770" i="1"/>
  <c r="BV2770" i="1"/>
  <c r="BW2770" i="1"/>
  <c r="BX2770" i="1"/>
  <c r="BY2770" i="1"/>
  <c r="BZ2770" i="1"/>
  <c r="CA2770" i="1"/>
  <c r="BF2761" i="1"/>
  <c r="BF2762" i="1"/>
  <c r="BF2763" i="1"/>
  <c r="BF2764" i="1"/>
  <c r="BF2765" i="1"/>
  <c r="BF2766" i="1"/>
  <c r="BF2767" i="1"/>
  <c r="BF2768" i="1"/>
  <c r="BF2769" i="1"/>
  <c r="BF2771" i="1"/>
  <c r="BF2772" i="1"/>
  <c r="BF2773" i="1"/>
  <c r="BF2774" i="1"/>
  <c r="BF2775" i="1"/>
  <c r="T2786" i="1"/>
  <c r="U2786" i="1"/>
  <c r="V2786" i="1"/>
  <c r="W2786" i="1"/>
  <c r="X2786" i="1"/>
  <c r="Y2786" i="1"/>
  <c r="Z2786" i="1"/>
  <c r="AA2786" i="1"/>
  <c r="AB2786" i="1"/>
  <c r="AC2786" i="1"/>
  <c r="AD2786" i="1"/>
  <c r="AE2786" i="1"/>
  <c r="AF2786" i="1"/>
  <c r="AG2786" i="1"/>
  <c r="AH2786" i="1"/>
  <c r="AI2786" i="1"/>
  <c r="AJ2786" i="1"/>
  <c r="AK2786" i="1"/>
  <c r="AL2786" i="1"/>
  <c r="AM2786" i="1"/>
  <c r="AN2786" i="1"/>
  <c r="AO2786" i="1"/>
  <c r="AP2786" i="1"/>
  <c r="AQ2786" i="1"/>
  <c r="AR2786" i="1"/>
  <c r="AS2786" i="1"/>
  <c r="AU2786" i="1"/>
  <c r="AV2786" i="1"/>
  <c r="AW2786" i="1"/>
  <c r="AY2786" i="1"/>
  <c r="BA2786" i="1"/>
  <c r="BC2786" i="1"/>
  <c r="BD2786" i="1"/>
  <c r="BG2786" i="1"/>
  <c r="BH2786" i="1"/>
  <c r="BI2786" i="1"/>
  <c r="BJ2786" i="1"/>
  <c r="BK2786" i="1"/>
  <c r="BL2786" i="1"/>
  <c r="BM2786" i="1"/>
  <c r="BN2786" i="1"/>
  <c r="BO2786" i="1"/>
  <c r="BP2786" i="1"/>
  <c r="BQ2786" i="1"/>
  <c r="BR2786" i="1"/>
  <c r="BS2786" i="1"/>
  <c r="BT2786" i="1"/>
  <c r="BU2786" i="1"/>
  <c r="BV2786" i="1"/>
  <c r="BW2786" i="1"/>
  <c r="BX2786" i="1"/>
  <c r="BY2786" i="1"/>
  <c r="BZ2786" i="1"/>
  <c r="CA2786" i="1"/>
  <c r="BF2777" i="1"/>
  <c r="BF2778" i="1"/>
  <c r="BF2779" i="1"/>
  <c r="BF2780" i="1"/>
  <c r="BF2781" i="1"/>
  <c r="BF2782" i="1"/>
  <c r="BF2783" i="1"/>
  <c r="BF2784" i="1"/>
  <c r="BF2785" i="1"/>
  <c r="BF2787" i="1"/>
  <c r="BF2788" i="1"/>
  <c r="BF2789" i="1"/>
  <c r="BF2790" i="1"/>
  <c r="BF2791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AF2802" i="1"/>
  <c r="AG2802" i="1"/>
  <c r="AH2802" i="1"/>
  <c r="AI2802" i="1"/>
  <c r="AJ2802" i="1"/>
  <c r="AK2802" i="1"/>
  <c r="AL2802" i="1"/>
  <c r="AM2802" i="1"/>
  <c r="AN2802" i="1"/>
  <c r="AO2802" i="1"/>
  <c r="AP2802" i="1"/>
  <c r="AQ2802" i="1"/>
  <c r="AR2802" i="1"/>
  <c r="AS2802" i="1"/>
  <c r="AU2802" i="1"/>
  <c r="AV2802" i="1"/>
  <c r="AW2802" i="1"/>
  <c r="AY2802" i="1"/>
  <c r="BA2802" i="1"/>
  <c r="BC2802" i="1"/>
  <c r="BD2802" i="1"/>
  <c r="BG2802" i="1"/>
  <c r="BH2802" i="1"/>
  <c r="BI2802" i="1"/>
  <c r="BJ2802" i="1"/>
  <c r="BK2802" i="1"/>
  <c r="BL2802" i="1"/>
  <c r="BM2802" i="1"/>
  <c r="BN2802" i="1"/>
  <c r="BO2802" i="1"/>
  <c r="BP2802" i="1"/>
  <c r="BQ2802" i="1"/>
  <c r="BR2802" i="1"/>
  <c r="BS2802" i="1"/>
  <c r="BT2802" i="1"/>
  <c r="BU2802" i="1"/>
  <c r="BV2802" i="1"/>
  <c r="BW2802" i="1"/>
  <c r="BX2802" i="1"/>
  <c r="BY2802" i="1"/>
  <c r="BZ2802" i="1"/>
  <c r="CA2802" i="1"/>
  <c r="BF2793" i="1"/>
  <c r="BF2794" i="1"/>
  <c r="BF2795" i="1"/>
  <c r="BF2796" i="1"/>
  <c r="BF2797" i="1"/>
  <c r="BF2798" i="1"/>
  <c r="BF2799" i="1"/>
  <c r="BF2800" i="1"/>
  <c r="BF2801" i="1"/>
  <c r="BF2803" i="1"/>
  <c r="BF2804" i="1"/>
  <c r="BF2805" i="1"/>
  <c r="BF2806" i="1"/>
  <c r="BF2807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AF2818" i="1"/>
  <c r="AG2818" i="1"/>
  <c r="AH2818" i="1"/>
  <c r="AI2818" i="1"/>
  <c r="AJ2818" i="1"/>
  <c r="AK2818" i="1"/>
  <c r="AL2818" i="1"/>
  <c r="AM2818" i="1"/>
  <c r="AN2818" i="1"/>
  <c r="AO2818" i="1"/>
  <c r="AP2818" i="1"/>
  <c r="AQ2818" i="1"/>
  <c r="AR2818" i="1"/>
  <c r="AS2818" i="1"/>
  <c r="AU2818" i="1"/>
  <c r="AV2818" i="1"/>
  <c r="AW2818" i="1"/>
  <c r="AY2818" i="1"/>
  <c r="BA2818" i="1"/>
  <c r="BC2818" i="1"/>
  <c r="BD2818" i="1"/>
  <c r="BG2818" i="1"/>
  <c r="BH2818" i="1"/>
  <c r="BI2818" i="1"/>
  <c r="BJ2818" i="1"/>
  <c r="BK2818" i="1"/>
  <c r="BL2818" i="1"/>
  <c r="BM2818" i="1"/>
  <c r="BN2818" i="1"/>
  <c r="BO2818" i="1"/>
  <c r="BP2818" i="1"/>
  <c r="BQ2818" i="1"/>
  <c r="BR2818" i="1"/>
  <c r="BS2818" i="1"/>
  <c r="BT2818" i="1"/>
  <c r="BU2818" i="1"/>
  <c r="BV2818" i="1"/>
  <c r="BW2818" i="1"/>
  <c r="BX2818" i="1"/>
  <c r="BY2818" i="1"/>
  <c r="BZ2818" i="1"/>
  <c r="CA2818" i="1"/>
  <c r="BF2809" i="1"/>
  <c r="BF2810" i="1"/>
  <c r="BF2811" i="1"/>
  <c r="BF2812" i="1"/>
  <c r="BF2813" i="1"/>
  <c r="BF2814" i="1"/>
  <c r="BF2815" i="1"/>
  <c r="BF2816" i="1"/>
  <c r="BF2817" i="1"/>
  <c r="BF2819" i="1"/>
  <c r="BF2820" i="1"/>
  <c r="BF2821" i="1"/>
  <c r="BF2822" i="1"/>
  <c r="BF2823" i="1"/>
  <c r="T2834" i="1"/>
  <c r="U2834" i="1"/>
  <c r="V2834" i="1"/>
  <c r="W2834" i="1"/>
  <c r="X2834" i="1"/>
  <c r="Y2834" i="1"/>
  <c r="Z2834" i="1"/>
  <c r="AA2834" i="1"/>
  <c r="AB2834" i="1"/>
  <c r="AC2834" i="1"/>
  <c r="AD2834" i="1"/>
  <c r="AE2834" i="1"/>
  <c r="AF2834" i="1"/>
  <c r="AG2834" i="1"/>
  <c r="AH2834" i="1"/>
  <c r="AI2834" i="1"/>
  <c r="AJ2834" i="1"/>
  <c r="AK2834" i="1"/>
  <c r="AL2834" i="1"/>
  <c r="AM2834" i="1"/>
  <c r="AN2834" i="1"/>
  <c r="AO2834" i="1"/>
  <c r="AP2834" i="1"/>
  <c r="AQ2834" i="1"/>
  <c r="AR2834" i="1"/>
  <c r="AS2834" i="1"/>
  <c r="AU2834" i="1"/>
  <c r="AV2834" i="1"/>
  <c r="AW2834" i="1"/>
  <c r="AY2834" i="1"/>
  <c r="BA2834" i="1"/>
  <c r="BC2834" i="1"/>
  <c r="BD2834" i="1"/>
  <c r="BG2834" i="1"/>
  <c r="BH2834" i="1"/>
  <c r="BI2834" i="1"/>
  <c r="BJ2834" i="1"/>
  <c r="BK2834" i="1"/>
  <c r="BL2834" i="1"/>
  <c r="BM2834" i="1"/>
  <c r="BN2834" i="1"/>
  <c r="BO2834" i="1"/>
  <c r="BP2834" i="1"/>
  <c r="BQ2834" i="1"/>
  <c r="BR2834" i="1"/>
  <c r="BS2834" i="1"/>
  <c r="BT2834" i="1"/>
  <c r="BU2834" i="1"/>
  <c r="BV2834" i="1"/>
  <c r="BW2834" i="1"/>
  <c r="BX2834" i="1"/>
  <c r="BY2834" i="1"/>
  <c r="BZ2834" i="1"/>
  <c r="CA2834" i="1"/>
  <c r="BF2825" i="1"/>
  <c r="BF2826" i="1"/>
  <c r="BF2827" i="1"/>
  <c r="BF2828" i="1"/>
  <c r="BF2829" i="1"/>
  <c r="BF2830" i="1"/>
  <c r="BF2831" i="1"/>
  <c r="BF2832" i="1"/>
  <c r="BF2833" i="1"/>
  <c r="BF2835" i="1"/>
  <c r="BF2836" i="1"/>
  <c r="BF2837" i="1"/>
  <c r="BF2838" i="1"/>
  <c r="BF2839" i="1"/>
  <c r="T2850" i="1"/>
  <c r="U2850" i="1"/>
  <c r="V2850" i="1"/>
  <c r="W2850" i="1"/>
  <c r="X2850" i="1"/>
  <c r="Y2850" i="1"/>
  <c r="Z2850" i="1"/>
  <c r="AA2850" i="1"/>
  <c r="AB2850" i="1"/>
  <c r="AC2850" i="1"/>
  <c r="AD2850" i="1"/>
  <c r="AE2850" i="1"/>
  <c r="AF2850" i="1"/>
  <c r="AG2850" i="1"/>
  <c r="AH2850" i="1"/>
  <c r="AI2850" i="1"/>
  <c r="AJ2850" i="1"/>
  <c r="AK2850" i="1"/>
  <c r="AL2850" i="1"/>
  <c r="AM2850" i="1"/>
  <c r="AN2850" i="1"/>
  <c r="AO2850" i="1"/>
  <c r="AP2850" i="1"/>
  <c r="AQ2850" i="1"/>
  <c r="AR2850" i="1"/>
  <c r="AS2850" i="1"/>
  <c r="AU2850" i="1"/>
  <c r="AV2850" i="1"/>
  <c r="AW2850" i="1"/>
  <c r="AY2850" i="1"/>
  <c r="BA2850" i="1"/>
  <c r="BC2850" i="1"/>
  <c r="BD2850" i="1"/>
  <c r="BG2850" i="1"/>
  <c r="BH2850" i="1"/>
  <c r="BI2850" i="1"/>
  <c r="BJ2850" i="1"/>
  <c r="BK2850" i="1"/>
  <c r="BL2850" i="1"/>
  <c r="BM2850" i="1"/>
  <c r="BN2850" i="1"/>
  <c r="BO2850" i="1"/>
  <c r="BP2850" i="1"/>
  <c r="BQ2850" i="1"/>
  <c r="BR2850" i="1"/>
  <c r="BS2850" i="1"/>
  <c r="BT2850" i="1"/>
  <c r="BU2850" i="1"/>
  <c r="BV2850" i="1"/>
  <c r="BW2850" i="1"/>
  <c r="BX2850" i="1"/>
  <c r="BY2850" i="1"/>
  <c r="BZ2850" i="1"/>
  <c r="CA2850" i="1"/>
  <c r="BF2841" i="1"/>
  <c r="BF2842" i="1"/>
  <c r="BF2843" i="1"/>
  <c r="BF2844" i="1"/>
  <c r="BF2845" i="1"/>
  <c r="BF2846" i="1"/>
  <c r="BF2847" i="1"/>
  <c r="BF2848" i="1"/>
  <c r="BF2849" i="1"/>
  <c r="BF2851" i="1"/>
  <c r="BF2852" i="1"/>
  <c r="BF2853" i="1"/>
  <c r="BF2854" i="1"/>
  <c r="BF2855" i="1"/>
  <c r="T2866" i="1"/>
  <c r="U2866" i="1"/>
  <c r="V2866" i="1"/>
  <c r="W2866" i="1"/>
  <c r="X2866" i="1"/>
  <c r="Y2866" i="1"/>
  <c r="Z2866" i="1"/>
  <c r="AA2866" i="1"/>
  <c r="AB2866" i="1"/>
  <c r="AC2866" i="1"/>
  <c r="AD2866" i="1"/>
  <c r="AE2866" i="1"/>
  <c r="AF2866" i="1"/>
  <c r="AG2866" i="1"/>
  <c r="AH2866" i="1"/>
  <c r="AI2866" i="1"/>
  <c r="AJ2866" i="1"/>
  <c r="AK2866" i="1"/>
  <c r="AL2866" i="1"/>
  <c r="AM2866" i="1"/>
  <c r="AN2866" i="1"/>
  <c r="AO2866" i="1"/>
  <c r="AP2866" i="1"/>
  <c r="AQ2866" i="1"/>
  <c r="AR2866" i="1"/>
  <c r="AS2866" i="1"/>
  <c r="AU2866" i="1"/>
  <c r="AV2866" i="1"/>
  <c r="AW2866" i="1"/>
  <c r="AY2866" i="1"/>
  <c r="BA2866" i="1"/>
  <c r="BC2866" i="1"/>
  <c r="BD2866" i="1"/>
  <c r="BG2866" i="1"/>
  <c r="BH2866" i="1"/>
  <c r="BI2866" i="1"/>
  <c r="BJ2866" i="1"/>
  <c r="BK2866" i="1"/>
  <c r="BL2866" i="1"/>
  <c r="BM2866" i="1"/>
  <c r="BN2866" i="1"/>
  <c r="BO2866" i="1"/>
  <c r="BP2866" i="1"/>
  <c r="BQ2866" i="1"/>
  <c r="BR2866" i="1"/>
  <c r="BS2866" i="1"/>
  <c r="BT2866" i="1"/>
  <c r="BU2866" i="1"/>
  <c r="BV2866" i="1"/>
  <c r="BW2866" i="1"/>
  <c r="BX2866" i="1"/>
  <c r="BY2866" i="1"/>
  <c r="BZ2866" i="1"/>
  <c r="CA2866" i="1"/>
  <c r="BF2857" i="1"/>
  <c r="BF2858" i="1"/>
  <c r="BF2859" i="1"/>
  <c r="BF2860" i="1"/>
  <c r="BF2861" i="1"/>
  <c r="BF2862" i="1"/>
  <c r="BF2863" i="1"/>
  <c r="BF2864" i="1"/>
  <c r="BF2865" i="1"/>
  <c r="BF2867" i="1"/>
  <c r="BF2868" i="1"/>
  <c r="BF2869" i="1"/>
  <c r="BF2870" i="1"/>
  <c r="BF2871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AF2882" i="1"/>
  <c r="AG2882" i="1"/>
  <c r="AH2882" i="1"/>
  <c r="AI2882" i="1"/>
  <c r="AJ2882" i="1"/>
  <c r="AK2882" i="1"/>
  <c r="AL2882" i="1"/>
  <c r="AM2882" i="1"/>
  <c r="AN2882" i="1"/>
  <c r="AO2882" i="1"/>
  <c r="AP2882" i="1"/>
  <c r="AQ2882" i="1"/>
  <c r="AR2882" i="1"/>
  <c r="AS2882" i="1"/>
  <c r="AU2882" i="1"/>
  <c r="AV2882" i="1"/>
  <c r="AW2882" i="1"/>
  <c r="AY2882" i="1"/>
  <c r="BA2882" i="1"/>
  <c r="BC2882" i="1"/>
  <c r="BD2882" i="1"/>
  <c r="BG2882" i="1"/>
  <c r="BH2882" i="1"/>
  <c r="BI2882" i="1"/>
  <c r="BJ2882" i="1"/>
  <c r="BK2882" i="1"/>
  <c r="BL2882" i="1"/>
  <c r="BM2882" i="1"/>
  <c r="BN2882" i="1"/>
  <c r="BO2882" i="1"/>
  <c r="BP2882" i="1"/>
  <c r="BQ2882" i="1"/>
  <c r="BR2882" i="1"/>
  <c r="BS2882" i="1"/>
  <c r="BT2882" i="1"/>
  <c r="BU2882" i="1"/>
  <c r="BV2882" i="1"/>
  <c r="BW2882" i="1"/>
  <c r="BX2882" i="1"/>
  <c r="BY2882" i="1"/>
  <c r="BZ2882" i="1"/>
  <c r="CA2882" i="1"/>
  <c r="BF2873" i="1"/>
  <c r="BF2874" i="1"/>
  <c r="BF2875" i="1"/>
  <c r="BF2876" i="1"/>
  <c r="BF2877" i="1"/>
  <c r="BF2878" i="1"/>
  <c r="BF2879" i="1"/>
  <c r="BF2880" i="1"/>
  <c r="BF2881" i="1"/>
  <c r="BF2883" i="1"/>
  <c r="BF2884" i="1"/>
  <c r="BF2885" i="1"/>
  <c r="BF2886" i="1"/>
  <c r="BF2887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AF2898" i="1"/>
  <c r="AG2898" i="1"/>
  <c r="AH2898" i="1"/>
  <c r="AI2898" i="1"/>
  <c r="AJ2898" i="1"/>
  <c r="AK2898" i="1"/>
  <c r="AL2898" i="1"/>
  <c r="AM2898" i="1"/>
  <c r="AN2898" i="1"/>
  <c r="AO2898" i="1"/>
  <c r="AP2898" i="1"/>
  <c r="AQ2898" i="1"/>
  <c r="AR2898" i="1"/>
  <c r="AS2898" i="1"/>
  <c r="AU2898" i="1"/>
  <c r="AV2898" i="1"/>
  <c r="AW2898" i="1"/>
  <c r="AY2898" i="1"/>
  <c r="BA2898" i="1"/>
  <c r="BC2898" i="1"/>
  <c r="BD2898" i="1"/>
  <c r="BG2898" i="1"/>
  <c r="BH2898" i="1"/>
  <c r="BI2898" i="1"/>
  <c r="BJ2898" i="1"/>
  <c r="BK2898" i="1"/>
  <c r="BL2898" i="1"/>
  <c r="BM2898" i="1"/>
  <c r="BN2898" i="1"/>
  <c r="BO2898" i="1"/>
  <c r="BP2898" i="1"/>
  <c r="BQ2898" i="1"/>
  <c r="BR2898" i="1"/>
  <c r="BS2898" i="1"/>
  <c r="BT2898" i="1"/>
  <c r="BU2898" i="1"/>
  <c r="BV2898" i="1"/>
  <c r="BW2898" i="1"/>
  <c r="BX2898" i="1"/>
  <c r="BY2898" i="1"/>
  <c r="BZ2898" i="1"/>
  <c r="CA2898" i="1"/>
  <c r="BF2889" i="1"/>
  <c r="BF2890" i="1"/>
  <c r="BF2891" i="1"/>
  <c r="BF2892" i="1"/>
  <c r="BF2893" i="1"/>
  <c r="BF2894" i="1"/>
  <c r="BF2895" i="1"/>
  <c r="BF2896" i="1"/>
  <c r="BF2897" i="1"/>
  <c r="BF2899" i="1"/>
  <c r="BF2900" i="1"/>
  <c r="BF2901" i="1"/>
  <c r="BF2902" i="1"/>
  <c r="BF2903" i="1"/>
  <c r="T2914" i="1"/>
  <c r="U2914" i="1"/>
  <c r="V2914" i="1"/>
  <c r="W2914" i="1"/>
  <c r="X2914" i="1"/>
  <c r="Y2914" i="1"/>
  <c r="Z2914" i="1"/>
  <c r="AA2914" i="1"/>
  <c r="AB2914" i="1"/>
  <c r="AC2914" i="1"/>
  <c r="AD2914" i="1"/>
  <c r="AE2914" i="1"/>
  <c r="AF2914" i="1"/>
  <c r="AG2914" i="1"/>
  <c r="AH2914" i="1"/>
  <c r="AI2914" i="1"/>
  <c r="AJ2914" i="1"/>
  <c r="AK2914" i="1"/>
  <c r="AL2914" i="1"/>
  <c r="AM2914" i="1"/>
  <c r="AN2914" i="1"/>
  <c r="AO2914" i="1"/>
  <c r="AP2914" i="1"/>
  <c r="AQ2914" i="1"/>
  <c r="AR2914" i="1"/>
  <c r="AS2914" i="1"/>
  <c r="AU2914" i="1"/>
  <c r="AV2914" i="1"/>
  <c r="AW2914" i="1"/>
  <c r="AY2914" i="1"/>
  <c r="BA2914" i="1"/>
  <c r="BC2914" i="1"/>
  <c r="BD2914" i="1"/>
  <c r="BG2914" i="1"/>
  <c r="BH2914" i="1"/>
  <c r="BI2914" i="1"/>
  <c r="BJ2914" i="1"/>
  <c r="BK2914" i="1"/>
  <c r="BL2914" i="1"/>
  <c r="BM2914" i="1"/>
  <c r="BN2914" i="1"/>
  <c r="BO2914" i="1"/>
  <c r="BP2914" i="1"/>
  <c r="BQ2914" i="1"/>
  <c r="BR2914" i="1"/>
  <c r="BS2914" i="1"/>
  <c r="BT2914" i="1"/>
  <c r="BU2914" i="1"/>
  <c r="BV2914" i="1"/>
  <c r="BW2914" i="1"/>
  <c r="BX2914" i="1"/>
  <c r="BY2914" i="1"/>
  <c r="BZ2914" i="1"/>
  <c r="CA2914" i="1"/>
  <c r="BF2905" i="1"/>
  <c r="BF2906" i="1"/>
  <c r="BF2907" i="1"/>
  <c r="BF2908" i="1"/>
  <c r="BF2909" i="1"/>
  <c r="BF2910" i="1"/>
  <c r="BF2911" i="1"/>
  <c r="BF2912" i="1"/>
  <c r="BF2913" i="1"/>
  <c r="BF2915" i="1"/>
  <c r="BF2916" i="1"/>
  <c r="BF2917" i="1"/>
  <c r="BF2918" i="1"/>
  <c r="BF2919" i="1"/>
  <c r="T2930" i="1"/>
  <c r="U2930" i="1"/>
  <c r="V2930" i="1"/>
  <c r="W2930" i="1"/>
  <c r="X2930" i="1"/>
  <c r="Y2930" i="1"/>
  <c r="Z2930" i="1"/>
  <c r="AA2930" i="1"/>
  <c r="AB2930" i="1"/>
  <c r="AC2930" i="1"/>
  <c r="AD2930" i="1"/>
  <c r="AE2930" i="1"/>
  <c r="AF2930" i="1"/>
  <c r="AG2930" i="1"/>
  <c r="AH2930" i="1"/>
  <c r="AI2930" i="1"/>
  <c r="AJ2930" i="1"/>
  <c r="AK2930" i="1"/>
  <c r="AL2930" i="1"/>
  <c r="AM2930" i="1"/>
  <c r="AN2930" i="1"/>
  <c r="AO2930" i="1"/>
  <c r="AP2930" i="1"/>
  <c r="AQ2930" i="1"/>
  <c r="AR2930" i="1"/>
  <c r="AS2930" i="1"/>
  <c r="AU2930" i="1"/>
  <c r="AV2930" i="1"/>
  <c r="AW2930" i="1"/>
  <c r="AY2930" i="1"/>
  <c r="BA2930" i="1"/>
  <c r="BC2930" i="1"/>
  <c r="BD2930" i="1"/>
  <c r="BG2930" i="1"/>
  <c r="BH2930" i="1"/>
  <c r="BI2930" i="1"/>
  <c r="BJ2930" i="1"/>
  <c r="BK2930" i="1"/>
  <c r="BL2930" i="1"/>
  <c r="BM2930" i="1"/>
  <c r="BN2930" i="1"/>
  <c r="BO2930" i="1"/>
  <c r="BP2930" i="1"/>
  <c r="BQ2930" i="1"/>
  <c r="BR2930" i="1"/>
  <c r="BS2930" i="1"/>
  <c r="BT2930" i="1"/>
  <c r="BU2930" i="1"/>
  <c r="BV2930" i="1"/>
  <c r="BW2930" i="1"/>
  <c r="BX2930" i="1"/>
  <c r="BY2930" i="1"/>
  <c r="BZ2930" i="1"/>
  <c r="CA2930" i="1"/>
  <c r="BF2921" i="1"/>
  <c r="BF2922" i="1"/>
  <c r="BF2923" i="1"/>
  <c r="BF2924" i="1"/>
  <c r="BF2925" i="1"/>
  <c r="BF2926" i="1"/>
  <c r="BF2927" i="1"/>
  <c r="BF2928" i="1"/>
  <c r="BF2929" i="1"/>
  <c r="BF2931" i="1"/>
  <c r="BF2932" i="1"/>
  <c r="BF2933" i="1"/>
  <c r="BF2934" i="1"/>
  <c r="BF2935" i="1"/>
  <c r="T2946" i="1"/>
  <c r="U2946" i="1"/>
  <c r="V2946" i="1"/>
  <c r="W2946" i="1"/>
  <c r="X2946" i="1"/>
  <c r="Y2946" i="1"/>
  <c r="Z2946" i="1"/>
  <c r="AA2946" i="1"/>
  <c r="AB2946" i="1"/>
  <c r="AC2946" i="1"/>
  <c r="AD2946" i="1"/>
  <c r="AE2946" i="1"/>
  <c r="AF2946" i="1"/>
  <c r="AG2946" i="1"/>
  <c r="AH2946" i="1"/>
  <c r="AI2946" i="1"/>
  <c r="AJ2946" i="1"/>
  <c r="AK2946" i="1"/>
  <c r="AL2946" i="1"/>
  <c r="AM2946" i="1"/>
  <c r="AN2946" i="1"/>
  <c r="AO2946" i="1"/>
  <c r="AP2946" i="1"/>
  <c r="AQ2946" i="1"/>
  <c r="AR2946" i="1"/>
  <c r="AS2946" i="1"/>
  <c r="AU2946" i="1"/>
  <c r="AV2946" i="1"/>
  <c r="AW2946" i="1"/>
  <c r="AY2946" i="1"/>
  <c r="BA2946" i="1"/>
  <c r="BC2946" i="1"/>
  <c r="BD2946" i="1"/>
  <c r="BG2946" i="1"/>
  <c r="BH2946" i="1"/>
  <c r="BI2946" i="1"/>
  <c r="BJ2946" i="1"/>
  <c r="BK2946" i="1"/>
  <c r="BL2946" i="1"/>
  <c r="BM2946" i="1"/>
  <c r="BN2946" i="1"/>
  <c r="BO2946" i="1"/>
  <c r="BP2946" i="1"/>
  <c r="BQ2946" i="1"/>
  <c r="BR2946" i="1"/>
  <c r="BS2946" i="1"/>
  <c r="BT2946" i="1"/>
  <c r="BU2946" i="1"/>
  <c r="BV2946" i="1"/>
  <c r="BW2946" i="1"/>
  <c r="BX2946" i="1"/>
  <c r="BY2946" i="1"/>
  <c r="BZ2946" i="1"/>
  <c r="CA2946" i="1"/>
  <c r="BF2937" i="1"/>
  <c r="BF2938" i="1"/>
  <c r="BF2939" i="1"/>
  <c r="BF2940" i="1"/>
  <c r="BF2941" i="1"/>
  <c r="BF2942" i="1"/>
  <c r="BF2943" i="1"/>
  <c r="BF2944" i="1"/>
  <c r="BF2945" i="1"/>
  <c r="BF2947" i="1"/>
  <c r="BF2948" i="1"/>
  <c r="BF2949" i="1"/>
  <c r="BF2950" i="1"/>
  <c r="BF2951" i="1"/>
  <c r="T2962" i="1"/>
  <c r="U2962" i="1"/>
  <c r="V2962" i="1"/>
  <c r="W2962" i="1"/>
  <c r="X2962" i="1"/>
  <c r="Y2962" i="1"/>
  <c r="Z2962" i="1"/>
  <c r="AA2962" i="1"/>
  <c r="AB2962" i="1"/>
  <c r="AC2962" i="1"/>
  <c r="AD2962" i="1"/>
  <c r="AE2962" i="1"/>
  <c r="AF2962" i="1"/>
  <c r="AG2962" i="1"/>
  <c r="AH2962" i="1"/>
  <c r="AI2962" i="1"/>
  <c r="AJ2962" i="1"/>
  <c r="AK2962" i="1"/>
  <c r="AL2962" i="1"/>
  <c r="AM2962" i="1"/>
  <c r="AN2962" i="1"/>
  <c r="AO2962" i="1"/>
  <c r="AP2962" i="1"/>
  <c r="AQ2962" i="1"/>
  <c r="AR2962" i="1"/>
  <c r="AS2962" i="1"/>
  <c r="AU2962" i="1"/>
  <c r="AV2962" i="1"/>
  <c r="AW2962" i="1"/>
  <c r="AY2962" i="1"/>
  <c r="BA2962" i="1"/>
  <c r="BC2962" i="1"/>
  <c r="BD2962" i="1"/>
  <c r="BG2962" i="1"/>
  <c r="BH2962" i="1"/>
  <c r="BI2962" i="1"/>
  <c r="BJ2962" i="1"/>
  <c r="BK2962" i="1"/>
  <c r="BL2962" i="1"/>
  <c r="BM2962" i="1"/>
  <c r="BN2962" i="1"/>
  <c r="BO2962" i="1"/>
  <c r="BP2962" i="1"/>
  <c r="BQ2962" i="1"/>
  <c r="BR2962" i="1"/>
  <c r="BS2962" i="1"/>
  <c r="BT2962" i="1"/>
  <c r="BU2962" i="1"/>
  <c r="BV2962" i="1"/>
  <c r="BW2962" i="1"/>
  <c r="BX2962" i="1"/>
  <c r="BY2962" i="1"/>
  <c r="BZ2962" i="1"/>
  <c r="CA2962" i="1"/>
  <c r="BF2953" i="1"/>
  <c r="BF2954" i="1"/>
  <c r="BF2955" i="1"/>
  <c r="BF2956" i="1"/>
  <c r="BF2957" i="1"/>
  <c r="BF2958" i="1"/>
  <c r="BF2959" i="1"/>
  <c r="BF2960" i="1"/>
  <c r="BF2961" i="1"/>
  <c r="BF2963" i="1"/>
  <c r="BF2964" i="1"/>
  <c r="BF2965" i="1"/>
  <c r="BF2966" i="1"/>
  <c r="BF2967" i="1"/>
  <c r="T2978" i="1"/>
  <c r="U2978" i="1"/>
  <c r="V2978" i="1"/>
  <c r="W2978" i="1"/>
  <c r="X2978" i="1"/>
  <c r="Y2978" i="1"/>
  <c r="Z2978" i="1"/>
  <c r="AA2978" i="1"/>
  <c r="AB2978" i="1"/>
  <c r="AC2978" i="1"/>
  <c r="AD2978" i="1"/>
  <c r="AE2978" i="1"/>
  <c r="AF2978" i="1"/>
  <c r="AG2978" i="1"/>
  <c r="AH2978" i="1"/>
  <c r="AI2978" i="1"/>
  <c r="AJ2978" i="1"/>
  <c r="AK2978" i="1"/>
  <c r="AL2978" i="1"/>
  <c r="AM2978" i="1"/>
  <c r="AN2978" i="1"/>
  <c r="AO2978" i="1"/>
  <c r="AP2978" i="1"/>
  <c r="AQ2978" i="1"/>
  <c r="AR2978" i="1"/>
  <c r="AS2978" i="1"/>
  <c r="AU2978" i="1"/>
  <c r="AV2978" i="1"/>
  <c r="AW2978" i="1"/>
  <c r="AY2978" i="1"/>
  <c r="BA2978" i="1"/>
  <c r="BC2978" i="1"/>
  <c r="BD2978" i="1"/>
  <c r="BG2978" i="1"/>
  <c r="BH2978" i="1"/>
  <c r="BI2978" i="1"/>
  <c r="BJ2978" i="1"/>
  <c r="BK2978" i="1"/>
  <c r="BL2978" i="1"/>
  <c r="BM2978" i="1"/>
  <c r="BN2978" i="1"/>
  <c r="BO2978" i="1"/>
  <c r="BP2978" i="1"/>
  <c r="BQ2978" i="1"/>
  <c r="BR2978" i="1"/>
  <c r="BS2978" i="1"/>
  <c r="BT2978" i="1"/>
  <c r="BU2978" i="1"/>
  <c r="BV2978" i="1"/>
  <c r="BW2978" i="1"/>
  <c r="BX2978" i="1"/>
  <c r="BY2978" i="1"/>
  <c r="BZ2978" i="1"/>
  <c r="CA2978" i="1"/>
  <c r="BF2969" i="1"/>
  <c r="BF2970" i="1"/>
  <c r="BF2971" i="1"/>
  <c r="BF2972" i="1"/>
  <c r="BF2973" i="1"/>
  <c r="BF2974" i="1"/>
  <c r="BF2975" i="1"/>
  <c r="BF2976" i="1"/>
  <c r="BF2977" i="1"/>
  <c r="BF2872" i="1" l="1"/>
  <c r="BF2882" i="1" s="1"/>
  <c r="BF2808" i="1"/>
  <c r="BF2744" i="1"/>
  <c r="BF2754" i="1" s="1"/>
  <c r="BF2952" i="1"/>
  <c r="BF2962" i="1" s="1"/>
  <c r="BF2888" i="1"/>
  <c r="BF2898" i="1" s="1"/>
  <c r="BF2824" i="1"/>
  <c r="BF2834" i="1" s="1"/>
  <c r="BF2760" i="1"/>
  <c r="BF2770" i="1" s="1"/>
  <c r="BF2936" i="1"/>
  <c r="BF2946" i="1" s="1"/>
  <c r="BF2968" i="1"/>
  <c r="BF2978" i="1" s="1"/>
  <c r="BF2904" i="1"/>
  <c r="BF2914" i="1" s="1"/>
  <c r="BF2840" i="1"/>
  <c r="BF2850" i="1" s="1"/>
  <c r="BF2920" i="1"/>
  <c r="BF2930" i="1" s="1"/>
  <c r="BF2856" i="1"/>
  <c r="BF2866" i="1" s="1"/>
  <c r="BF2792" i="1"/>
  <c r="BF2802" i="1" s="1"/>
  <c r="BF2728" i="1"/>
  <c r="BF2738" i="1" s="1"/>
  <c r="BF2776" i="1"/>
  <c r="BF2786" i="1" s="1"/>
  <c r="BF2712" i="1"/>
  <c r="BF2722" i="1" s="1"/>
  <c r="BF2818" i="1"/>
  <c r="BF419" i="1" l="1"/>
  <c r="BF420" i="1"/>
  <c r="BF421" i="1"/>
  <c r="BF422" i="1"/>
  <c r="BF423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U434" i="1"/>
  <c r="AV434" i="1"/>
  <c r="AW434" i="1"/>
  <c r="AY434" i="1"/>
  <c r="BA434" i="1"/>
  <c r="BC434" i="1"/>
  <c r="BD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L434" i="1"/>
  <c r="CN434" i="1"/>
  <c r="CP434" i="1"/>
  <c r="CQ434" i="1"/>
  <c r="CR434" i="1"/>
  <c r="CS434" i="1"/>
  <c r="CT434" i="1"/>
  <c r="CU434" i="1"/>
  <c r="CV434" i="1"/>
  <c r="CW434" i="1"/>
  <c r="DA434" i="1"/>
  <c r="BF425" i="1"/>
  <c r="BF426" i="1"/>
  <c r="BF427" i="1"/>
  <c r="BF428" i="1"/>
  <c r="BF429" i="1"/>
  <c r="BF430" i="1"/>
  <c r="BF431" i="1"/>
  <c r="BF432" i="1"/>
  <c r="BF433" i="1"/>
  <c r="BF435" i="1"/>
  <c r="BF436" i="1"/>
  <c r="BF437" i="1"/>
  <c r="BF438" i="1"/>
  <c r="BF439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U450" i="1"/>
  <c r="AV450" i="1"/>
  <c r="AW450" i="1"/>
  <c r="AY450" i="1"/>
  <c r="BA450" i="1"/>
  <c r="BC450" i="1"/>
  <c r="BD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L450" i="1"/>
  <c r="CN450" i="1"/>
  <c r="CP450" i="1"/>
  <c r="CQ450" i="1"/>
  <c r="CR450" i="1"/>
  <c r="CS450" i="1"/>
  <c r="CT450" i="1"/>
  <c r="CU450" i="1"/>
  <c r="CV450" i="1"/>
  <c r="CW450" i="1"/>
  <c r="DA450" i="1"/>
  <c r="BF441" i="1"/>
  <c r="BF442" i="1"/>
  <c r="BF443" i="1"/>
  <c r="BF444" i="1"/>
  <c r="BF445" i="1"/>
  <c r="BF446" i="1"/>
  <c r="BF447" i="1"/>
  <c r="BF448" i="1"/>
  <c r="BF449" i="1"/>
  <c r="BF451" i="1"/>
  <c r="BF452" i="1"/>
  <c r="BF453" i="1"/>
  <c r="BF454" i="1"/>
  <c r="BF455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U466" i="1"/>
  <c r="AV466" i="1"/>
  <c r="AW466" i="1"/>
  <c r="AY466" i="1"/>
  <c r="BA466" i="1"/>
  <c r="BC466" i="1"/>
  <c r="BD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L466" i="1"/>
  <c r="CN466" i="1"/>
  <c r="CP466" i="1"/>
  <c r="CQ466" i="1"/>
  <c r="CR466" i="1"/>
  <c r="CS466" i="1"/>
  <c r="CT466" i="1"/>
  <c r="CU466" i="1"/>
  <c r="CV466" i="1"/>
  <c r="CW466" i="1"/>
  <c r="DA466" i="1"/>
  <c r="BF457" i="1"/>
  <c r="BF458" i="1"/>
  <c r="BF459" i="1"/>
  <c r="BF460" i="1"/>
  <c r="BF461" i="1"/>
  <c r="BF462" i="1"/>
  <c r="BF463" i="1"/>
  <c r="BF464" i="1"/>
  <c r="BF465" i="1"/>
  <c r="BF467" i="1"/>
  <c r="BF468" i="1"/>
  <c r="BF469" i="1"/>
  <c r="BF470" i="1"/>
  <c r="BF471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U482" i="1"/>
  <c r="AV482" i="1"/>
  <c r="AW482" i="1"/>
  <c r="AY482" i="1"/>
  <c r="BA482" i="1"/>
  <c r="BC482" i="1"/>
  <c r="BD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L482" i="1"/>
  <c r="CN482" i="1"/>
  <c r="CP482" i="1"/>
  <c r="CQ482" i="1"/>
  <c r="CR482" i="1"/>
  <c r="CS482" i="1"/>
  <c r="CT482" i="1"/>
  <c r="CU482" i="1"/>
  <c r="CV482" i="1"/>
  <c r="CW482" i="1"/>
  <c r="DA482" i="1"/>
  <c r="BF473" i="1"/>
  <c r="BF474" i="1"/>
  <c r="BF475" i="1"/>
  <c r="BF476" i="1"/>
  <c r="BF477" i="1"/>
  <c r="BF478" i="1"/>
  <c r="BF479" i="1"/>
  <c r="BF480" i="1"/>
  <c r="BF481" i="1"/>
  <c r="BF483" i="1"/>
  <c r="BF484" i="1"/>
  <c r="BF485" i="1"/>
  <c r="BF486" i="1"/>
  <c r="BF487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U498" i="1"/>
  <c r="AV498" i="1"/>
  <c r="AW498" i="1"/>
  <c r="AY498" i="1"/>
  <c r="BA498" i="1"/>
  <c r="BC498" i="1"/>
  <c r="BD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L498" i="1"/>
  <c r="CN498" i="1"/>
  <c r="CP498" i="1"/>
  <c r="CQ498" i="1"/>
  <c r="CR498" i="1"/>
  <c r="CS498" i="1"/>
  <c r="CT498" i="1"/>
  <c r="CU498" i="1"/>
  <c r="CV498" i="1"/>
  <c r="CW498" i="1"/>
  <c r="DA498" i="1"/>
  <c r="BF489" i="1"/>
  <c r="BF490" i="1"/>
  <c r="BF491" i="1"/>
  <c r="BF492" i="1"/>
  <c r="BF493" i="1"/>
  <c r="BF494" i="1"/>
  <c r="BF495" i="1"/>
  <c r="BF496" i="1"/>
  <c r="BF497" i="1"/>
  <c r="BF499" i="1"/>
  <c r="BF500" i="1"/>
  <c r="BF501" i="1"/>
  <c r="BF502" i="1"/>
  <c r="BF503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U514" i="1"/>
  <c r="AV514" i="1"/>
  <c r="AW514" i="1"/>
  <c r="AY514" i="1"/>
  <c r="BA514" i="1"/>
  <c r="BC514" i="1"/>
  <c r="BD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L514" i="1"/>
  <c r="CN514" i="1"/>
  <c r="CP514" i="1"/>
  <c r="CQ514" i="1"/>
  <c r="CR514" i="1"/>
  <c r="CS514" i="1"/>
  <c r="CT514" i="1"/>
  <c r="CU514" i="1"/>
  <c r="CV514" i="1"/>
  <c r="CW514" i="1"/>
  <c r="DA514" i="1"/>
  <c r="BF505" i="1"/>
  <c r="BF506" i="1"/>
  <c r="BF507" i="1"/>
  <c r="BF508" i="1"/>
  <c r="BF509" i="1"/>
  <c r="BF510" i="1"/>
  <c r="BF511" i="1"/>
  <c r="BF512" i="1"/>
  <c r="BF513" i="1"/>
  <c r="BF504" i="1" l="1"/>
  <c r="BF514" i="1" s="1"/>
  <c r="BF456" i="1"/>
  <c r="BF466" i="1" s="1"/>
  <c r="BF472" i="1"/>
  <c r="BF482" i="1" s="1"/>
  <c r="BF488" i="1"/>
  <c r="BF498" i="1" s="1"/>
  <c r="BF440" i="1"/>
  <c r="BF450" i="1" s="1"/>
  <c r="BF424" i="1"/>
  <c r="BF434" i="1" s="1"/>
  <c r="BF417" i="1" l="1"/>
  <c r="BF416" i="1"/>
  <c r="BF415" i="1"/>
  <c r="BF414" i="1"/>
  <c r="BF413" i="1"/>
  <c r="BF412" i="1"/>
  <c r="BF411" i="1"/>
  <c r="BF410" i="1"/>
  <c r="BF409" i="1"/>
  <c r="DA418" i="1"/>
  <c r="CW418" i="1"/>
  <c r="CV418" i="1"/>
  <c r="CU418" i="1"/>
  <c r="CT418" i="1"/>
  <c r="CS418" i="1"/>
  <c r="CR418" i="1"/>
  <c r="CQ418" i="1"/>
  <c r="CP418" i="1"/>
  <c r="CN418" i="1"/>
  <c r="CL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D418" i="1"/>
  <c r="BC418" i="1"/>
  <c r="BA418" i="1"/>
  <c r="AY418" i="1"/>
  <c r="AW418" i="1"/>
  <c r="AV418" i="1"/>
  <c r="AU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BF407" i="1"/>
  <c r="BF406" i="1"/>
  <c r="BF405" i="1"/>
  <c r="BF404" i="1"/>
  <c r="BF408" i="1" s="1"/>
  <c r="BF403" i="1"/>
  <c r="BF401" i="1"/>
  <c r="BF400" i="1"/>
  <c r="BF399" i="1"/>
  <c r="BF398" i="1"/>
  <c r="BF397" i="1"/>
  <c r="BF396" i="1"/>
  <c r="BF395" i="1"/>
  <c r="BF394" i="1"/>
  <c r="BF393" i="1"/>
  <c r="DA402" i="1"/>
  <c r="CW402" i="1"/>
  <c r="CV402" i="1"/>
  <c r="CU402" i="1"/>
  <c r="CT402" i="1"/>
  <c r="CS402" i="1"/>
  <c r="CR402" i="1"/>
  <c r="CQ402" i="1"/>
  <c r="CP402" i="1"/>
  <c r="CN402" i="1"/>
  <c r="CL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D402" i="1"/>
  <c r="BC402" i="1"/>
  <c r="BA402" i="1"/>
  <c r="AY402" i="1"/>
  <c r="AW402" i="1"/>
  <c r="AV402" i="1"/>
  <c r="AU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BF391" i="1"/>
  <c r="BF390" i="1"/>
  <c r="BF389" i="1"/>
  <c r="BF388" i="1"/>
  <c r="BF387" i="1"/>
  <c r="BF385" i="1"/>
  <c r="BF384" i="1"/>
  <c r="BF383" i="1"/>
  <c r="BF382" i="1"/>
  <c r="BF381" i="1"/>
  <c r="BF380" i="1"/>
  <c r="BF379" i="1"/>
  <c r="BF378" i="1"/>
  <c r="BF377" i="1"/>
  <c r="DA386" i="1"/>
  <c r="CW386" i="1"/>
  <c r="CV386" i="1"/>
  <c r="CU386" i="1"/>
  <c r="CT386" i="1"/>
  <c r="CS386" i="1"/>
  <c r="CR386" i="1"/>
  <c r="CQ386" i="1"/>
  <c r="CP386" i="1"/>
  <c r="CN386" i="1"/>
  <c r="CL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D386" i="1"/>
  <c r="BC386" i="1"/>
  <c r="BA386" i="1"/>
  <c r="AY386" i="1"/>
  <c r="AW386" i="1"/>
  <c r="AV386" i="1"/>
  <c r="AU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BF375" i="1"/>
  <c r="BF374" i="1"/>
  <c r="BF373" i="1"/>
  <c r="BF372" i="1"/>
  <c r="BF371" i="1"/>
  <c r="BF369" i="1"/>
  <c r="BF368" i="1"/>
  <c r="BF367" i="1"/>
  <c r="BF366" i="1"/>
  <c r="BF365" i="1"/>
  <c r="BF364" i="1"/>
  <c r="BF363" i="1"/>
  <c r="BF362" i="1"/>
  <c r="BF361" i="1"/>
  <c r="DA370" i="1"/>
  <c r="CW370" i="1"/>
  <c r="CV370" i="1"/>
  <c r="CU370" i="1"/>
  <c r="CT370" i="1"/>
  <c r="CS370" i="1"/>
  <c r="CR370" i="1"/>
  <c r="CQ370" i="1"/>
  <c r="CP370" i="1"/>
  <c r="CN370" i="1"/>
  <c r="CL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D370" i="1"/>
  <c r="BC370" i="1"/>
  <c r="BA370" i="1"/>
  <c r="AY370" i="1"/>
  <c r="AW370" i="1"/>
  <c r="AV370" i="1"/>
  <c r="AU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BF359" i="1"/>
  <c r="BF358" i="1"/>
  <c r="BF357" i="1"/>
  <c r="BF356" i="1"/>
  <c r="BF353" i="1"/>
  <c r="BF352" i="1"/>
  <c r="BF351" i="1"/>
  <c r="BF350" i="1"/>
  <c r="BF349" i="1"/>
  <c r="BF348" i="1"/>
  <c r="BF347" i="1"/>
  <c r="BF346" i="1"/>
  <c r="BF345" i="1"/>
  <c r="DA354" i="1"/>
  <c r="CW354" i="1"/>
  <c r="CV354" i="1"/>
  <c r="CU354" i="1"/>
  <c r="CT354" i="1"/>
  <c r="CS354" i="1"/>
  <c r="CR354" i="1"/>
  <c r="CQ354" i="1"/>
  <c r="CP354" i="1"/>
  <c r="CN354" i="1"/>
  <c r="CL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D354" i="1"/>
  <c r="BC354" i="1"/>
  <c r="BA354" i="1"/>
  <c r="AY354" i="1"/>
  <c r="AW354" i="1"/>
  <c r="AV354" i="1"/>
  <c r="AU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BF343" i="1"/>
  <c r="BF342" i="1"/>
  <c r="BF341" i="1"/>
  <c r="BF340" i="1"/>
  <c r="BF337" i="1"/>
  <c r="BF336" i="1"/>
  <c r="BF335" i="1"/>
  <c r="BF334" i="1"/>
  <c r="BF333" i="1"/>
  <c r="BF332" i="1"/>
  <c r="BF331" i="1"/>
  <c r="BF330" i="1"/>
  <c r="BF329" i="1"/>
  <c r="DA338" i="1"/>
  <c r="CW338" i="1"/>
  <c r="CV338" i="1"/>
  <c r="CU338" i="1"/>
  <c r="CT338" i="1"/>
  <c r="CS338" i="1"/>
  <c r="CR338" i="1"/>
  <c r="CQ338" i="1"/>
  <c r="CP338" i="1"/>
  <c r="CN338" i="1"/>
  <c r="CL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D338" i="1"/>
  <c r="BC338" i="1"/>
  <c r="BA338" i="1"/>
  <c r="AY338" i="1"/>
  <c r="AW338" i="1"/>
  <c r="AV338" i="1"/>
  <c r="AU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BF327" i="1"/>
  <c r="BF326" i="1"/>
  <c r="BF325" i="1"/>
  <c r="BF324" i="1"/>
  <c r="BF323" i="1"/>
  <c r="BF321" i="1"/>
  <c r="BF320" i="1"/>
  <c r="BF319" i="1"/>
  <c r="BF318" i="1"/>
  <c r="BF317" i="1"/>
  <c r="BF316" i="1"/>
  <c r="BF315" i="1"/>
  <c r="BF314" i="1"/>
  <c r="BF313" i="1"/>
  <c r="DA322" i="1"/>
  <c r="CW322" i="1"/>
  <c r="CV322" i="1"/>
  <c r="CU322" i="1"/>
  <c r="CT322" i="1"/>
  <c r="CS322" i="1"/>
  <c r="CR322" i="1"/>
  <c r="CQ322" i="1"/>
  <c r="CP322" i="1"/>
  <c r="CN322" i="1"/>
  <c r="CL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D322" i="1"/>
  <c r="BC322" i="1"/>
  <c r="BA322" i="1"/>
  <c r="AY322" i="1"/>
  <c r="AW322" i="1"/>
  <c r="AV322" i="1"/>
  <c r="AU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BF305" i="1"/>
  <c r="BF304" i="1"/>
  <c r="BF303" i="1"/>
  <c r="BF302" i="1"/>
  <c r="BF301" i="1"/>
  <c r="BF300" i="1"/>
  <c r="BF299" i="1"/>
  <c r="BF298" i="1"/>
  <c r="BF297" i="1"/>
  <c r="DA306" i="1"/>
  <c r="CW306" i="1"/>
  <c r="CV306" i="1"/>
  <c r="CU306" i="1"/>
  <c r="CT306" i="1"/>
  <c r="CS306" i="1"/>
  <c r="CR306" i="1"/>
  <c r="CQ306" i="1"/>
  <c r="CP306" i="1"/>
  <c r="CN306" i="1"/>
  <c r="CL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D306" i="1"/>
  <c r="BC306" i="1"/>
  <c r="BA306" i="1"/>
  <c r="AY306" i="1"/>
  <c r="AW306" i="1"/>
  <c r="AV306" i="1"/>
  <c r="AU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BF295" i="1"/>
  <c r="BF294" i="1"/>
  <c r="BF293" i="1"/>
  <c r="BF292" i="1"/>
  <c r="BF289" i="1"/>
  <c r="BF288" i="1"/>
  <c r="BF287" i="1"/>
  <c r="BF286" i="1"/>
  <c r="BF285" i="1"/>
  <c r="BF284" i="1"/>
  <c r="BF283" i="1"/>
  <c r="BF282" i="1"/>
  <c r="BF281" i="1"/>
  <c r="DA290" i="1"/>
  <c r="CW290" i="1"/>
  <c r="CV290" i="1"/>
  <c r="CU290" i="1"/>
  <c r="CT290" i="1"/>
  <c r="CS290" i="1"/>
  <c r="CR290" i="1"/>
  <c r="CQ290" i="1"/>
  <c r="CP290" i="1"/>
  <c r="CN290" i="1"/>
  <c r="CL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D290" i="1"/>
  <c r="BC290" i="1"/>
  <c r="BA290" i="1"/>
  <c r="AY290" i="1"/>
  <c r="AW290" i="1"/>
  <c r="AV290" i="1"/>
  <c r="AU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BF279" i="1"/>
  <c r="BF278" i="1"/>
  <c r="BF277" i="1"/>
  <c r="BF276" i="1"/>
  <c r="BF275" i="1"/>
  <c r="BF273" i="1"/>
  <c r="BF272" i="1"/>
  <c r="BF271" i="1"/>
  <c r="BF270" i="1"/>
  <c r="BF269" i="1"/>
  <c r="BF268" i="1"/>
  <c r="BF267" i="1"/>
  <c r="BF266" i="1"/>
  <c r="BF265" i="1"/>
  <c r="DA274" i="1"/>
  <c r="CW274" i="1"/>
  <c r="CV274" i="1"/>
  <c r="CU274" i="1"/>
  <c r="CT274" i="1"/>
  <c r="CS274" i="1"/>
  <c r="CR274" i="1"/>
  <c r="CQ274" i="1"/>
  <c r="CP274" i="1"/>
  <c r="CN274" i="1"/>
  <c r="CL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D274" i="1"/>
  <c r="BC274" i="1"/>
  <c r="BA274" i="1"/>
  <c r="AY274" i="1"/>
  <c r="AW274" i="1"/>
  <c r="AV274" i="1"/>
  <c r="AU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BF263" i="1"/>
  <c r="BF262" i="1"/>
  <c r="BF261" i="1"/>
  <c r="BF260" i="1"/>
  <c r="BF257" i="1"/>
  <c r="BF256" i="1"/>
  <c r="BF255" i="1"/>
  <c r="BF254" i="1"/>
  <c r="BF253" i="1"/>
  <c r="BF252" i="1"/>
  <c r="BF251" i="1"/>
  <c r="BF250" i="1"/>
  <c r="BF249" i="1"/>
  <c r="DA258" i="1"/>
  <c r="CW258" i="1"/>
  <c r="CV258" i="1"/>
  <c r="CU258" i="1"/>
  <c r="CT258" i="1"/>
  <c r="CS258" i="1"/>
  <c r="CR258" i="1"/>
  <c r="CQ258" i="1"/>
  <c r="CP258" i="1"/>
  <c r="CN258" i="1"/>
  <c r="CL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D258" i="1"/>
  <c r="BC258" i="1"/>
  <c r="BA258" i="1"/>
  <c r="AY258" i="1"/>
  <c r="AW258" i="1"/>
  <c r="AV258" i="1"/>
  <c r="AU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BF247" i="1"/>
  <c r="BF246" i="1"/>
  <c r="BF245" i="1"/>
  <c r="BF244" i="1"/>
  <c r="BF241" i="1"/>
  <c r="BF240" i="1"/>
  <c r="BF239" i="1"/>
  <c r="BF238" i="1"/>
  <c r="BF237" i="1"/>
  <c r="BF236" i="1"/>
  <c r="BF235" i="1"/>
  <c r="BF234" i="1"/>
  <c r="BF233" i="1"/>
  <c r="DA242" i="1"/>
  <c r="CW242" i="1"/>
  <c r="CV242" i="1"/>
  <c r="CU242" i="1"/>
  <c r="CT242" i="1"/>
  <c r="CS242" i="1"/>
  <c r="CR242" i="1"/>
  <c r="CQ242" i="1"/>
  <c r="CP242" i="1"/>
  <c r="CN242" i="1"/>
  <c r="CL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D242" i="1"/>
  <c r="BC242" i="1"/>
  <c r="BA242" i="1"/>
  <c r="AY242" i="1"/>
  <c r="AW242" i="1"/>
  <c r="AV242" i="1"/>
  <c r="AU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BF231" i="1"/>
  <c r="BF230" i="1"/>
  <c r="BF229" i="1"/>
  <c r="BF228" i="1"/>
  <c r="BF227" i="1"/>
  <c r="BF225" i="1"/>
  <c r="BF224" i="1"/>
  <c r="BF223" i="1"/>
  <c r="BF222" i="1"/>
  <c r="BF221" i="1"/>
  <c r="BF220" i="1"/>
  <c r="BF219" i="1"/>
  <c r="BF218" i="1"/>
  <c r="BF217" i="1"/>
  <c r="DA226" i="1"/>
  <c r="CW226" i="1"/>
  <c r="CV226" i="1"/>
  <c r="CU226" i="1"/>
  <c r="CT226" i="1"/>
  <c r="CS226" i="1"/>
  <c r="CR226" i="1"/>
  <c r="CQ226" i="1"/>
  <c r="CP226" i="1"/>
  <c r="CN226" i="1"/>
  <c r="CL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D226" i="1"/>
  <c r="BC226" i="1"/>
  <c r="BA226" i="1"/>
  <c r="AY226" i="1"/>
  <c r="AW226" i="1"/>
  <c r="AV226" i="1"/>
  <c r="AU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BF215" i="1"/>
  <c r="BF214" i="1"/>
  <c r="BF213" i="1"/>
  <c r="BF212" i="1"/>
  <c r="BF211" i="1"/>
  <c r="BF209" i="1"/>
  <c r="BF208" i="1"/>
  <c r="BF207" i="1"/>
  <c r="BF206" i="1"/>
  <c r="BF205" i="1"/>
  <c r="BF204" i="1"/>
  <c r="BF203" i="1"/>
  <c r="BF202" i="1"/>
  <c r="BF201" i="1"/>
  <c r="DA210" i="1"/>
  <c r="CW210" i="1"/>
  <c r="CV210" i="1"/>
  <c r="CU210" i="1"/>
  <c r="CT210" i="1"/>
  <c r="CS210" i="1"/>
  <c r="CR210" i="1"/>
  <c r="CQ210" i="1"/>
  <c r="CP210" i="1"/>
  <c r="CN210" i="1"/>
  <c r="CL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D210" i="1"/>
  <c r="BC210" i="1"/>
  <c r="BA210" i="1"/>
  <c r="AY210" i="1"/>
  <c r="AW210" i="1"/>
  <c r="AV210" i="1"/>
  <c r="AU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BF199" i="1"/>
  <c r="BF198" i="1"/>
  <c r="BF197" i="1"/>
  <c r="BF196" i="1"/>
  <c r="BF195" i="1"/>
  <c r="BF193" i="1"/>
  <c r="BF192" i="1"/>
  <c r="BF191" i="1"/>
  <c r="BF190" i="1"/>
  <c r="BF189" i="1"/>
  <c r="BF188" i="1"/>
  <c r="BF187" i="1"/>
  <c r="BF186" i="1"/>
  <c r="BF185" i="1"/>
  <c r="DA194" i="1"/>
  <c r="CW194" i="1"/>
  <c r="CV194" i="1"/>
  <c r="CU194" i="1"/>
  <c r="CT194" i="1"/>
  <c r="CS194" i="1"/>
  <c r="CR194" i="1"/>
  <c r="CQ194" i="1"/>
  <c r="CP194" i="1"/>
  <c r="CN194" i="1"/>
  <c r="CL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D194" i="1"/>
  <c r="BC194" i="1"/>
  <c r="BA194" i="1"/>
  <c r="AY194" i="1"/>
  <c r="AW194" i="1"/>
  <c r="AV194" i="1"/>
  <c r="AU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BF183" i="1"/>
  <c r="BF182" i="1"/>
  <c r="BF181" i="1"/>
  <c r="BF180" i="1"/>
  <c r="BF179" i="1"/>
  <c r="BF177" i="1"/>
  <c r="BF176" i="1"/>
  <c r="BF175" i="1"/>
  <c r="BF174" i="1"/>
  <c r="BF173" i="1"/>
  <c r="BF172" i="1"/>
  <c r="BF171" i="1"/>
  <c r="BF170" i="1"/>
  <c r="BF169" i="1"/>
  <c r="DA178" i="1"/>
  <c r="CW178" i="1"/>
  <c r="CV178" i="1"/>
  <c r="CU178" i="1"/>
  <c r="CT178" i="1"/>
  <c r="CS178" i="1"/>
  <c r="CR178" i="1"/>
  <c r="CQ178" i="1"/>
  <c r="CP178" i="1"/>
  <c r="CN178" i="1"/>
  <c r="CL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D178" i="1"/>
  <c r="BC178" i="1"/>
  <c r="BA178" i="1"/>
  <c r="AY178" i="1"/>
  <c r="AW178" i="1"/>
  <c r="AV178" i="1"/>
  <c r="AU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BF167" i="1"/>
  <c r="BF166" i="1"/>
  <c r="BF165" i="1"/>
  <c r="BF164" i="1"/>
  <c r="BF163" i="1"/>
  <c r="BF161" i="1"/>
  <c r="BF160" i="1"/>
  <c r="BF159" i="1"/>
  <c r="BF158" i="1"/>
  <c r="BF157" i="1"/>
  <c r="BF156" i="1"/>
  <c r="BF155" i="1"/>
  <c r="BF154" i="1"/>
  <c r="BF153" i="1"/>
  <c r="DA162" i="1"/>
  <c r="CW162" i="1"/>
  <c r="CV162" i="1"/>
  <c r="CU162" i="1"/>
  <c r="CT162" i="1"/>
  <c r="CS162" i="1"/>
  <c r="CR162" i="1"/>
  <c r="CQ162" i="1"/>
  <c r="CP162" i="1"/>
  <c r="CN162" i="1"/>
  <c r="CL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D162" i="1"/>
  <c r="BC162" i="1"/>
  <c r="BA162" i="1"/>
  <c r="AY162" i="1"/>
  <c r="AW162" i="1"/>
  <c r="AV162" i="1"/>
  <c r="AU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BF151" i="1"/>
  <c r="BF150" i="1"/>
  <c r="BF149" i="1"/>
  <c r="BF148" i="1"/>
  <c r="BF147" i="1"/>
  <c r="BF145" i="1"/>
  <c r="BF144" i="1"/>
  <c r="BF143" i="1"/>
  <c r="BF142" i="1"/>
  <c r="BF141" i="1"/>
  <c r="BF140" i="1"/>
  <c r="BF139" i="1"/>
  <c r="BF138" i="1"/>
  <c r="BF137" i="1"/>
  <c r="DA146" i="1"/>
  <c r="CW146" i="1"/>
  <c r="CV146" i="1"/>
  <c r="CU146" i="1"/>
  <c r="CT146" i="1"/>
  <c r="CS146" i="1"/>
  <c r="CR146" i="1"/>
  <c r="CQ146" i="1"/>
  <c r="CP146" i="1"/>
  <c r="CN146" i="1"/>
  <c r="CL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D146" i="1"/>
  <c r="BC146" i="1"/>
  <c r="BA146" i="1"/>
  <c r="AY146" i="1"/>
  <c r="AW146" i="1"/>
  <c r="AV146" i="1"/>
  <c r="AU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BF135" i="1"/>
  <c r="BF134" i="1"/>
  <c r="BF133" i="1"/>
  <c r="BF132" i="1"/>
  <c r="BF131" i="1"/>
  <c r="BF129" i="1"/>
  <c r="BF128" i="1"/>
  <c r="BF127" i="1"/>
  <c r="BF126" i="1"/>
  <c r="BF125" i="1"/>
  <c r="BF124" i="1"/>
  <c r="BF123" i="1"/>
  <c r="BF122" i="1"/>
  <c r="BF121" i="1"/>
  <c r="DA130" i="1"/>
  <c r="CW130" i="1"/>
  <c r="CV130" i="1"/>
  <c r="CU130" i="1"/>
  <c r="CT130" i="1"/>
  <c r="CS130" i="1"/>
  <c r="CR130" i="1"/>
  <c r="CQ130" i="1"/>
  <c r="CP130" i="1"/>
  <c r="CN130" i="1"/>
  <c r="CL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D130" i="1"/>
  <c r="BC130" i="1"/>
  <c r="BA130" i="1"/>
  <c r="AY130" i="1"/>
  <c r="AW130" i="1"/>
  <c r="AV130" i="1"/>
  <c r="AU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BF119" i="1"/>
  <c r="BF118" i="1"/>
  <c r="BF117" i="1"/>
  <c r="BF116" i="1"/>
  <c r="BF115" i="1"/>
  <c r="BF113" i="1"/>
  <c r="BF112" i="1"/>
  <c r="BF111" i="1"/>
  <c r="BF110" i="1"/>
  <c r="BF109" i="1"/>
  <c r="BF108" i="1"/>
  <c r="BF107" i="1"/>
  <c r="BF106" i="1"/>
  <c r="BF105" i="1"/>
  <c r="DA114" i="1"/>
  <c r="CW114" i="1"/>
  <c r="CV114" i="1"/>
  <c r="CU114" i="1"/>
  <c r="CT114" i="1"/>
  <c r="CS114" i="1"/>
  <c r="CR114" i="1"/>
  <c r="CQ114" i="1"/>
  <c r="CP114" i="1"/>
  <c r="CN114" i="1"/>
  <c r="CL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D114" i="1"/>
  <c r="BC114" i="1"/>
  <c r="BA114" i="1"/>
  <c r="AY114" i="1"/>
  <c r="AW114" i="1"/>
  <c r="AV114" i="1"/>
  <c r="AU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BF103" i="1"/>
  <c r="BF102" i="1"/>
  <c r="BF101" i="1"/>
  <c r="BF100" i="1"/>
  <c r="BF99" i="1"/>
  <c r="BF97" i="1"/>
  <c r="BF96" i="1"/>
  <c r="BF95" i="1"/>
  <c r="BF94" i="1"/>
  <c r="BF93" i="1"/>
  <c r="BF92" i="1"/>
  <c r="BF91" i="1"/>
  <c r="BF90" i="1"/>
  <c r="BF89" i="1"/>
  <c r="DA98" i="1"/>
  <c r="CW98" i="1"/>
  <c r="CV98" i="1"/>
  <c r="CU98" i="1"/>
  <c r="CT98" i="1"/>
  <c r="CS98" i="1"/>
  <c r="CR98" i="1"/>
  <c r="CQ98" i="1"/>
  <c r="CP98" i="1"/>
  <c r="CN98" i="1"/>
  <c r="CL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D98" i="1"/>
  <c r="BC98" i="1"/>
  <c r="BA98" i="1"/>
  <c r="AY98" i="1"/>
  <c r="AW98" i="1"/>
  <c r="AV98" i="1"/>
  <c r="AU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BF87" i="1"/>
  <c r="BF86" i="1"/>
  <c r="BF85" i="1"/>
  <c r="BF84" i="1"/>
  <c r="BF83" i="1"/>
  <c r="BF81" i="1"/>
  <c r="BF80" i="1"/>
  <c r="BF79" i="1"/>
  <c r="BF78" i="1"/>
  <c r="BF77" i="1"/>
  <c r="BF76" i="1"/>
  <c r="BF75" i="1"/>
  <c r="BF74" i="1"/>
  <c r="BF73" i="1"/>
  <c r="DA82" i="1"/>
  <c r="CW82" i="1"/>
  <c r="CV82" i="1"/>
  <c r="CU82" i="1"/>
  <c r="CT82" i="1"/>
  <c r="CS82" i="1"/>
  <c r="CR82" i="1"/>
  <c r="CQ82" i="1"/>
  <c r="CP82" i="1"/>
  <c r="CN82" i="1"/>
  <c r="CL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71" i="1"/>
  <c r="BF70" i="1"/>
  <c r="BF69" i="1"/>
  <c r="BF68" i="1"/>
  <c r="BF67" i="1"/>
  <c r="BF65" i="1"/>
  <c r="BF64" i="1"/>
  <c r="BF63" i="1"/>
  <c r="BF62" i="1"/>
  <c r="BF61" i="1"/>
  <c r="BF60" i="1"/>
  <c r="BF59" i="1"/>
  <c r="BF58" i="1"/>
  <c r="BF57" i="1"/>
  <c r="DA66" i="1"/>
  <c r="CW66" i="1"/>
  <c r="CV66" i="1"/>
  <c r="CU66" i="1"/>
  <c r="CT66" i="1"/>
  <c r="CS66" i="1"/>
  <c r="CR66" i="1"/>
  <c r="CQ66" i="1"/>
  <c r="CP66" i="1"/>
  <c r="CN66" i="1"/>
  <c r="CL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D66" i="1"/>
  <c r="BC66" i="1"/>
  <c r="BA66" i="1"/>
  <c r="AY66" i="1"/>
  <c r="AW66" i="1"/>
  <c r="AV66" i="1"/>
  <c r="AU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BF55" i="1"/>
  <c r="BF54" i="1"/>
  <c r="BF53" i="1"/>
  <c r="BF52" i="1"/>
  <c r="BF51" i="1"/>
  <c r="DA50" i="1"/>
  <c r="CW50" i="1"/>
  <c r="CV50" i="1"/>
  <c r="CU50" i="1"/>
  <c r="CT50" i="1"/>
  <c r="CS50" i="1"/>
  <c r="CR50" i="1"/>
  <c r="CQ50" i="1"/>
  <c r="CP50" i="1"/>
  <c r="CN50" i="1"/>
  <c r="CL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D50" i="1"/>
  <c r="BC50" i="1"/>
  <c r="BA50" i="1"/>
  <c r="AY50" i="1"/>
  <c r="AW50" i="1"/>
  <c r="AV50" i="1"/>
  <c r="AU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BF33" i="1"/>
  <c r="BF32" i="1"/>
  <c r="BF31" i="1"/>
  <c r="BF30" i="1"/>
  <c r="BF29" i="1"/>
  <c r="BF28" i="1"/>
  <c r="BF27" i="1"/>
  <c r="BF26" i="1"/>
  <c r="BF25" i="1"/>
  <c r="AP34" i="1"/>
  <c r="AO34" i="1"/>
  <c r="AN34" i="1"/>
  <c r="AM34" i="1"/>
  <c r="AL34" i="1"/>
  <c r="AK34" i="1"/>
  <c r="BF23" i="1"/>
  <c r="BF22" i="1"/>
  <c r="BF21" i="1"/>
  <c r="BF20" i="1"/>
  <c r="BF17" i="1"/>
  <c r="BF16" i="1"/>
  <c r="BF15" i="1"/>
  <c r="BF14" i="1"/>
  <c r="BF13" i="1"/>
  <c r="BF12" i="1"/>
  <c r="BF11" i="1"/>
  <c r="DD11" i="1" s="1"/>
  <c r="BF10" i="1"/>
  <c r="DD10" i="1" s="1"/>
  <c r="CU18" i="1"/>
  <c r="CT18" i="1"/>
  <c r="CS18" i="1"/>
  <c r="CR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AW18" i="1"/>
  <c r="AV18" i="1"/>
  <c r="AU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BF7" i="1"/>
  <c r="DD7" i="1" s="1"/>
  <c r="BF5" i="1"/>
  <c r="BF72" i="1" l="1"/>
  <c r="BF360" i="1"/>
  <c r="BF370" i="1" s="1"/>
  <c r="DD5" i="1"/>
  <c r="BF104" i="1"/>
  <c r="BF114" i="1" s="1"/>
  <c r="BF232" i="1"/>
  <c r="BF280" i="1"/>
  <c r="BF290" i="1" s="1"/>
  <c r="BF8" i="1"/>
  <c r="DD8" i="1" s="1"/>
  <c r="DD6" i="1"/>
  <c r="BF392" i="1"/>
  <c r="BF402" i="1" s="1"/>
  <c r="BF120" i="1"/>
  <c r="BF130" i="1" s="1"/>
  <c r="BF168" i="1"/>
  <c r="BF178" i="1" s="1"/>
  <c r="BF152" i="1"/>
  <c r="BF162" i="1" s="1"/>
  <c r="BF200" i="1"/>
  <c r="BF210" i="1" s="1"/>
  <c r="BF248" i="1"/>
  <c r="BF258" i="1" s="1"/>
  <c r="BF296" i="1"/>
  <c r="BF306" i="1" s="1"/>
  <c r="BF88" i="1"/>
  <c r="BF98" i="1" s="1"/>
  <c r="BF184" i="1"/>
  <c r="BF194" i="1" s="1"/>
  <c r="BF56" i="1"/>
  <c r="BF66" i="1" s="1"/>
  <c r="BF344" i="1"/>
  <c r="BF24" i="1"/>
  <c r="BF34" i="1" s="1"/>
  <c r="BF216" i="1"/>
  <c r="BF226" i="1" s="1"/>
  <c r="BF264" i="1"/>
  <c r="BF136" i="1"/>
  <c r="BF146" i="1" s="1"/>
  <c r="BF328" i="1"/>
  <c r="BF338" i="1" s="1"/>
  <c r="BF376" i="1"/>
  <c r="BF386" i="1" s="1"/>
  <c r="BF50" i="1"/>
  <c r="BF322" i="1"/>
  <c r="BF418" i="1"/>
  <c r="BF354" i="1"/>
  <c r="BF242" i="1"/>
  <c r="BF274" i="1"/>
  <c r="BF82" i="1"/>
  <c r="BF18" i="1" l="1"/>
  <c r="BC82" i="1"/>
  <c r="BD82" i="1"/>
  <c r="BA82" i="1"/>
  <c r="AY82" i="1" l="1"/>
  <c r="AW82" i="1" l="1"/>
  <c r="AV82" i="1" l="1"/>
  <c r="AU82" i="1" l="1"/>
  <c r="AS82" i="1" l="1"/>
  <c r="AR82" i="1" l="1"/>
  <c r="AQ82" i="1" l="1"/>
  <c r="AP82" i="1" l="1"/>
  <c r="AO82" i="1" l="1"/>
  <c r="AN82" i="1" l="1"/>
  <c r="AM82" i="1" l="1"/>
  <c r="AL82" i="1" l="1"/>
  <c r="AK82" i="1" l="1"/>
  <c r="AJ82" i="1" l="1"/>
  <c r="AI82" i="1" l="1"/>
  <c r="AH82" i="1" l="1"/>
  <c r="AG82" i="1" l="1"/>
  <c r="AF82" i="1" l="1"/>
  <c r="AE82" i="1" l="1"/>
  <c r="AD82" i="1" l="1"/>
  <c r="AC82" i="1" l="1"/>
  <c r="AB82" i="1" l="1"/>
  <c r="AA82" i="1" l="1"/>
  <c r="Z82" i="1" l="1"/>
  <c r="Y82" i="1" l="1"/>
  <c r="X82" i="1" l="1"/>
  <c r="W82" i="1" l="1"/>
  <c r="V82" i="1" l="1"/>
  <c r="U82" i="1" l="1"/>
  <c r="T82" i="1" l="1"/>
  <c r="S803" i="1" l="1"/>
  <c r="S787" i="1"/>
  <c r="DE787" i="1" l="1"/>
  <c r="DE803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47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31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15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23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71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099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71" i="1"/>
  <c r="E1486" i="1"/>
  <c r="E1487" i="1"/>
  <c r="E1488" i="1"/>
  <c r="E1489" i="1"/>
  <c r="E1476" i="1"/>
  <c r="E1477" i="1"/>
  <c r="E1478" i="1"/>
  <c r="E1479" i="1"/>
  <c r="E1480" i="1"/>
  <c r="E1481" i="1"/>
  <c r="E1482" i="1"/>
  <c r="E1483" i="1"/>
  <c r="E1484" i="1"/>
  <c r="E1485" i="1"/>
  <c r="E1475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59" i="1"/>
  <c r="E1325" i="1"/>
  <c r="E1326" i="1"/>
  <c r="E1327" i="1"/>
  <c r="E1328" i="1"/>
  <c r="E1329" i="1"/>
  <c r="E1316" i="1"/>
  <c r="E1317" i="1"/>
  <c r="E1318" i="1"/>
  <c r="E1319" i="1"/>
  <c r="E1320" i="1"/>
  <c r="E1321" i="1"/>
  <c r="E1322" i="1"/>
  <c r="E1323" i="1"/>
  <c r="E1324" i="1"/>
  <c r="E1315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299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47" i="1"/>
  <c r="E95" i="1"/>
  <c r="E96" i="1"/>
  <c r="E97" i="1"/>
  <c r="E84" i="1"/>
  <c r="E85" i="1"/>
  <c r="E86" i="1"/>
  <c r="E87" i="1"/>
  <c r="E88" i="1"/>
  <c r="E89" i="1"/>
  <c r="E90" i="1"/>
  <c r="E91" i="1"/>
  <c r="E92" i="1"/>
  <c r="E93" i="1"/>
  <c r="E94" i="1"/>
  <c r="E83" i="1"/>
  <c r="S675" i="1" l="1"/>
  <c r="S690" i="1" l="1"/>
  <c r="DE675" i="1"/>
  <c r="BF819" i="1"/>
  <c r="DD819" i="1" s="1"/>
  <c r="BF820" i="1"/>
  <c r="DD820" i="1" s="1"/>
  <c r="BF821" i="1"/>
  <c r="DD821" i="1" s="1"/>
  <c r="BF822" i="1"/>
  <c r="BF823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U834" i="1"/>
  <c r="AV834" i="1"/>
  <c r="AW834" i="1"/>
  <c r="AY834" i="1"/>
  <c r="BA834" i="1"/>
  <c r="BC834" i="1"/>
  <c r="BD834" i="1"/>
  <c r="BG834" i="1"/>
  <c r="BH834" i="1"/>
  <c r="BI834" i="1"/>
  <c r="BJ834" i="1"/>
  <c r="BK834" i="1"/>
  <c r="BL834" i="1"/>
  <c r="BF825" i="1"/>
  <c r="BF826" i="1"/>
  <c r="BF827" i="1"/>
  <c r="BF828" i="1"/>
  <c r="BF829" i="1"/>
  <c r="BF824" i="1" l="1"/>
  <c r="S1507" i="1" l="1"/>
  <c r="S1491" i="1"/>
  <c r="DE1491" i="1" l="1"/>
  <c r="DE1507" i="1"/>
  <c r="S1315" i="1"/>
  <c r="S1299" i="1"/>
  <c r="S1283" i="1"/>
  <c r="S1267" i="1"/>
  <c r="S1251" i="1"/>
  <c r="S1235" i="1"/>
  <c r="S1219" i="1"/>
  <c r="S1203" i="1"/>
  <c r="S1187" i="1"/>
  <c r="S1171" i="1"/>
  <c r="S1155" i="1"/>
  <c r="S1139" i="1"/>
  <c r="S1123" i="1"/>
  <c r="S1107" i="1"/>
  <c r="S1091" i="1"/>
  <c r="S1075" i="1"/>
  <c r="S1059" i="1"/>
  <c r="S1043" i="1"/>
  <c r="S1027" i="1"/>
  <c r="S1011" i="1"/>
  <c r="BF1059" i="1"/>
  <c r="BF1074" i="1" s="1"/>
  <c r="BF1011" i="1"/>
  <c r="DE1139" i="1" l="1"/>
  <c r="DE1187" i="1"/>
  <c r="DE1235" i="1"/>
  <c r="DE1283" i="1"/>
  <c r="DE1203" i="1"/>
  <c r="DE1267" i="1"/>
  <c r="DE1155" i="1"/>
  <c r="DE1219" i="1"/>
  <c r="DE1027" i="1"/>
  <c r="DE1299" i="1"/>
  <c r="S1074" i="1"/>
  <c r="DE1059" i="1"/>
  <c r="DD1059" i="1"/>
  <c r="DE1107" i="1"/>
  <c r="DE1171" i="1"/>
  <c r="DE1251" i="1"/>
  <c r="DE1011" i="1"/>
  <c r="DD1011" i="1"/>
  <c r="DE1043" i="1"/>
  <c r="DE1315" i="1"/>
  <c r="DE1075" i="1"/>
  <c r="DE1091" i="1"/>
  <c r="DE1123" i="1"/>
  <c r="S513" i="1"/>
  <c r="S512" i="1"/>
  <c r="S511" i="1"/>
  <c r="S510" i="1"/>
  <c r="S509" i="1"/>
  <c r="S508" i="1"/>
  <c r="S507" i="1"/>
  <c r="S506" i="1"/>
  <c r="S505" i="1"/>
  <c r="R514" i="1"/>
  <c r="S503" i="1"/>
  <c r="S502" i="1"/>
  <c r="S501" i="1"/>
  <c r="S500" i="1"/>
  <c r="S499" i="1"/>
  <c r="S497" i="1"/>
  <c r="S496" i="1"/>
  <c r="S495" i="1"/>
  <c r="S494" i="1"/>
  <c r="S493" i="1"/>
  <c r="S492" i="1"/>
  <c r="S491" i="1"/>
  <c r="S490" i="1"/>
  <c r="S489" i="1"/>
  <c r="R498" i="1"/>
  <c r="S487" i="1"/>
  <c r="S486" i="1"/>
  <c r="S485" i="1"/>
  <c r="S484" i="1"/>
  <c r="S483" i="1"/>
  <c r="S481" i="1"/>
  <c r="S480" i="1"/>
  <c r="S479" i="1"/>
  <c r="S478" i="1"/>
  <c r="S477" i="1"/>
  <c r="S476" i="1"/>
  <c r="S475" i="1"/>
  <c r="S474" i="1"/>
  <c r="S473" i="1"/>
  <c r="R482" i="1"/>
  <c r="S471" i="1"/>
  <c r="S470" i="1"/>
  <c r="S469" i="1"/>
  <c r="S468" i="1"/>
  <c r="S467" i="1"/>
  <c r="S465" i="1"/>
  <c r="S464" i="1"/>
  <c r="S463" i="1"/>
  <c r="S462" i="1"/>
  <c r="S461" i="1"/>
  <c r="S460" i="1"/>
  <c r="S459" i="1"/>
  <c r="S458" i="1"/>
  <c r="S457" i="1"/>
  <c r="R466" i="1"/>
  <c r="S455" i="1"/>
  <c r="S454" i="1"/>
  <c r="S453" i="1"/>
  <c r="S452" i="1"/>
  <c r="S451" i="1"/>
  <c r="S449" i="1"/>
  <c r="S448" i="1"/>
  <c r="S447" i="1"/>
  <c r="S446" i="1"/>
  <c r="S445" i="1"/>
  <c r="S444" i="1"/>
  <c r="S443" i="1"/>
  <c r="S442" i="1"/>
  <c r="S441" i="1"/>
  <c r="S439" i="1"/>
  <c r="S438" i="1"/>
  <c r="S437" i="1"/>
  <c r="S436" i="1"/>
  <c r="S435" i="1"/>
  <c r="S433" i="1"/>
  <c r="S432" i="1"/>
  <c r="S431" i="1"/>
  <c r="S430" i="1"/>
  <c r="S429" i="1"/>
  <c r="S428" i="1"/>
  <c r="S427" i="1"/>
  <c r="S426" i="1"/>
  <c r="S425" i="1"/>
  <c r="S423" i="1"/>
  <c r="S422" i="1"/>
  <c r="S421" i="1"/>
  <c r="S420" i="1"/>
  <c r="S419" i="1"/>
  <c r="DE491" i="1" l="1"/>
  <c r="DD491" i="1"/>
  <c r="DE422" i="1"/>
  <c r="DD422" i="1"/>
  <c r="DE492" i="1"/>
  <c r="DD492" i="1"/>
  <c r="DE459" i="1"/>
  <c r="DD459" i="1"/>
  <c r="DE511" i="1"/>
  <c r="DD511" i="1"/>
  <c r="DE473" i="1"/>
  <c r="DD473" i="1"/>
  <c r="DE507" i="1"/>
  <c r="DD507" i="1"/>
  <c r="DE499" i="1"/>
  <c r="DD499" i="1"/>
  <c r="DE441" i="1"/>
  <c r="DD441" i="1"/>
  <c r="DE493" i="1"/>
  <c r="DD493" i="1"/>
  <c r="DE460" i="1"/>
  <c r="DD460" i="1"/>
  <c r="DE426" i="1"/>
  <c r="DD426" i="1"/>
  <c r="DD445" i="1"/>
  <c r="DE445" i="1"/>
  <c r="DD421" i="1"/>
  <c r="DE421" i="1"/>
  <c r="DE475" i="1"/>
  <c r="DD475" i="1"/>
  <c r="DE423" i="1"/>
  <c r="DD423" i="1"/>
  <c r="DE442" i="1"/>
  <c r="DD442" i="1"/>
  <c r="DE443" i="1"/>
  <c r="DD443" i="1"/>
  <c r="DE444" i="1"/>
  <c r="DD444" i="1"/>
  <c r="DE495" i="1"/>
  <c r="DD495" i="1"/>
  <c r="DD513" i="1"/>
  <c r="DE513" i="1"/>
  <c r="DE449" i="1"/>
  <c r="DD449" i="1"/>
  <c r="DE484" i="1"/>
  <c r="DD484" i="1"/>
  <c r="DE501" i="1"/>
  <c r="DD501" i="1"/>
  <c r="DE490" i="1"/>
  <c r="DD490" i="1"/>
  <c r="DE439" i="1"/>
  <c r="DD439" i="1"/>
  <c r="DE425" i="1"/>
  <c r="DD425" i="1"/>
  <c r="DE512" i="1"/>
  <c r="DD512" i="1"/>
  <c r="DE447" i="1"/>
  <c r="DD447" i="1"/>
  <c r="DE430" i="1"/>
  <c r="DD430" i="1"/>
  <c r="DE468" i="1"/>
  <c r="DD468" i="1"/>
  <c r="S424" i="1"/>
  <c r="DD420" i="1"/>
  <c r="DE420" i="1"/>
  <c r="DE508" i="1"/>
  <c r="DD508" i="1"/>
  <c r="DD462" i="1"/>
  <c r="DE462" i="1"/>
  <c r="DD428" i="1"/>
  <c r="DE428" i="1"/>
  <c r="DD463" i="1"/>
  <c r="DE463" i="1"/>
  <c r="DE481" i="1"/>
  <c r="DD481" i="1"/>
  <c r="DE448" i="1"/>
  <c r="DD448" i="1"/>
  <c r="S504" i="1"/>
  <c r="S514" i="1" s="1"/>
  <c r="DE500" i="1"/>
  <c r="DD500" i="1"/>
  <c r="DE431" i="1"/>
  <c r="DD431" i="1"/>
  <c r="DE432" i="1"/>
  <c r="DD432" i="1"/>
  <c r="DE451" i="1"/>
  <c r="DD451" i="1"/>
  <c r="DE485" i="1"/>
  <c r="DD485" i="1"/>
  <c r="DE502" i="1"/>
  <c r="DD502" i="1"/>
  <c r="DE433" i="1"/>
  <c r="DD433" i="1"/>
  <c r="DE452" i="1"/>
  <c r="DD452" i="1"/>
  <c r="DE469" i="1"/>
  <c r="DD469" i="1"/>
  <c r="DE486" i="1"/>
  <c r="DD486" i="1"/>
  <c r="DE503" i="1"/>
  <c r="DD503" i="1"/>
  <c r="DE458" i="1"/>
  <c r="DD458" i="1"/>
  <c r="DE510" i="1"/>
  <c r="DD510" i="1"/>
  <c r="DE494" i="1"/>
  <c r="DD494" i="1"/>
  <c r="DE461" i="1"/>
  <c r="DD461" i="1"/>
  <c r="DD496" i="1"/>
  <c r="DE496" i="1"/>
  <c r="DD480" i="1"/>
  <c r="DE480" i="1"/>
  <c r="DD429" i="1"/>
  <c r="DE429" i="1"/>
  <c r="DE465" i="1"/>
  <c r="DD465" i="1"/>
  <c r="DE470" i="1"/>
  <c r="DD470" i="1"/>
  <c r="DE474" i="1"/>
  <c r="DD474" i="1"/>
  <c r="DE509" i="1"/>
  <c r="DD509" i="1"/>
  <c r="DE476" i="1"/>
  <c r="DD476" i="1"/>
  <c r="DE477" i="1"/>
  <c r="DD477" i="1"/>
  <c r="DE478" i="1"/>
  <c r="DD478" i="1"/>
  <c r="DE427" i="1"/>
  <c r="DD427" i="1"/>
  <c r="DD446" i="1"/>
  <c r="DE446" i="1"/>
  <c r="DE435" i="1"/>
  <c r="DD435" i="1"/>
  <c r="DE487" i="1"/>
  <c r="DD487" i="1"/>
  <c r="S440" i="1"/>
  <c r="DE436" i="1"/>
  <c r="DD436" i="1"/>
  <c r="DD454" i="1"/>
  <c r="DE454" i="1"/>
  <c r="DD471" i="1"/>
  <c r="DE471" i="1"/>
  <c r="DD505" i="1"/>
  <c r="DE505" i="1"/>
  <c r="DD438" i="1"/>
  <c r="DE438" i="1"/>
  <c r="DE457" i="1"/>
  <c r="DD457" i="1"/>
  <c r="DD479" i="1"/>
  <c r="DE479" i="1"/>
  <c r="DD497" i="1"/>
  <c r="DE497" i="1"/>
  <c r="DE464" i="1"/>
  <c r="DD464" i="1"/>
  <c r="DE483" i="1"/>
  <c r="DD483" i="1"/>
  <c r="DE467" i="1"/>
  <c r="DD467" i="1"/>
  <c r="DE453" i="1"/>
  <c r="DD453" i="1"/>
  <c r="DE419" i="1"/>
  <c r="DD419" i="1"/>
  <c r="DD437" i="1"/>
  <c r="DE437" i="1"/>
  <c r="DD455" i="1"/>
  <c r="DE455" i="1"/>
  <c r="DD489" i="1"/>
  <c r="DE489" i="1"/>
  <c r="DD506" i="1"/>
  <c r="DE506" i="1"/>
  <c r="S488" i="1"/>
  <c r="S472" i="1"/>
  <c r="S456" i="1"/>
  <c r="S466" i="1" s="1"/>
  <c r="BF1857" i="1"/>
  <c r="S1857" i="1"/>
  <c r="BF1856" i="1"/>
  <c r="S1856" i="1"/>
  <c r="BF1855" i="1"/>
  <c r="S1855" i="1"/>
  <c r="BF1854" i="1"/>
  <c r="S1854" i="1"/>
  <c r="BF1853" i="1"/>
  <c r="S1853" i="1"/>
  <c r="BF1852" i="1"/>
  <c r="S1852" i="1"/>
  <c r="BF1851" i="1"/>
  <c r="S1851" i="1"/>
  <c r="BF1850" i="1"/>
  <c r="S1850" i="1"/>
  <c r="BF1849" i="1"/>
  <c r="S1849" i="1"/>
  <c r="DA1858" i="1"/>
  <c r="CW1858" i="1"/>
  <c r="CV1858" i="1"/>
  <c r="CU1858" i="1"/>
  <c r="CT1858" i="1"/>
  <c r="CS1858" i="1"/>
  <c r="CR1858" i="1"/>
  <c r="CQ1858" i="1"/>
  <c r="CP1858" i="1"/>
  <c r="CN1858" i="1"/>
  <c r="CL1858" i="1"/>
  <c r="CH1858" i="1"/>
  <c r="CG1858" i="1"/>
  <c r="CF1858" i="1"/>
  <c r="CE1858" i="1"/>
  <c r="CD1858" i="1"/>
  <c r="CC1858" i="1"/>
  <c r="CB1858" i="1"/>
  <c r="CA1858" i="1"/>
  <c r="BZ1858" i="1"/>
  <c r="BY1858" i="1"/>
  <c r="BX1858" i="1"/>
  <c r="BW1858" i="1"/>
  <c r="BV1858" i="1"/>
  <c r="BU1858" i="1"/>
  <c r="BT1858" i="1"/>
  <c r="BS1858" i="1"/>
  <c r="BR1858" i="1"/>
  <c r="BQ1858" i="1"/>
  <c r="BP1858" i="1"/>
  <c r="BO1858" i="1"/>
  <c r="BN1858" i="1"/>
  <c r="BM1858" i="1"/>
  <c r="BL1858" i="1"/>
  <c r="BK1858" i="1"/>
  <c r="BJ1858" i="1"/>
  <c r="BI1858" i="1"/>
  <c r="BH1858" i="1"/>
  <c r="BG1858" i="1"/>
  <c r="BD1858" i="1"/>
  <c r="BC1858" i="1"/>
  <c r="BA1858" i="1"/>
  <c r="AY1858" i="1"/>
  <c r="AW1858" i="1"/>
  <c r="AV1858" i="1"/>
  <c r="AU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R1858" i="1"/>
  <c r="BF1847" i="1"/>
  <c r="S1847" i="1"/>
  <c r="BF1846" i="1"/>
  <c r="S1846" i="1"/>
  <c r="BF1845" i="1"/>
  <c r="S1845" i="1"/>
  <c r="BF1844" i="1"/>
  <c r="S1844" i="1"/>
  <c r="BF1843" i="1"/>
  <c r="S1843" i="1"/>
  <c r="BF1841" i="1"/>
  <c r="S1841" i="1"/>
  <c r="BF1840" i="1"/>
  <c r="S1840" i="1"/>
  <c r="BF1839" i="1"/>
  <c r="S1839" i="1"/>
  <c r="BF1838" i="1"/>
  <c r="S1838" i="1"/>
  <c r="BF1837" i="1"/>
  <c r="S1837" i="1"/>
  <c r="BF1836" i="1"/>
  <c r="S1836" i="1"/>
  <c r="BF1835" i="1"/>
  <c r="S1835" i="1"/>
  <c r="BF1834" i="1"/>
  <c r="S1834" i="1"/>
  <c r="BF1833" i="1"/>
  <c r="S1833" i="1"/>
  <c r="DA1842" i="1"/>
  <c r="CW1842" i="1"/>
  <c r="CV1842" i="1"/>
  <c r="CU1842" i="1"/>
  <c r="CT1842" i="1"/>
  <c r="CS1842" i="1"/>
  <c r="CR1842" i="1"/>
  <c r="CQ1842" i="1"/>
  <c r="CP1842" i="1"/>
  <c r="CN1842" i="1"/>
  <c r="CL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D1842" i="1"/>
  <c r="BC1842" i="1"/>
  <c r="BA1842" i="1"/>
  <c r="AY1842" i="1"/>
  <c r="AW1842" i="1"/>
  <c r="AV1842" i="1"/>
  <c r="AU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R1842" i="1"/>
  <c r="BF1831" i="1"/>
  <c r="S1831" i="1"/>
  <c r="BF1830" i="1"/>
  <c r="S1830" i="1"/>
  <c r="BF1829" i="1"/>
  <c r="S1829" i="1"/>
  <c r="BF1828" i="1"/>
  <c r="S1828" i="1"/>
  <c r="BF1827" i="1"/>
  <c r="S1827" i="1"/>
  <c r="BF1825" i="1"/>
  <c r="S1825" i="1"/>
  <c r="BF1824" i="1"/>
  <c r="S1824" i="1"/>
  <c r="BF1823" i="1"/>
  <c r="S1823" i="1"/>
  <c r="BF1822" i="1"/>
  <c r="S1822" i="1"/>
  <c r="BF1821" i="1"/>
  <c r="S1821" i="1"/>
  <c r="BF1820" i="1"/>
  <c r="S1820" i="1"/>
  <c r="BF1819" i="1"/>
  <c r="S1819" i="1"/>
  <c r="BF1818" i="1"/>
  <c r="S1818" i="1"/>
  <c r="BF1817" i="1"/>
  <c r="S1817" i="1"/>
  <c r="DA1826" i="1"/>
  <c r="CW1826" i="1"/>
  <c r="CV1826" i="1"/>
  <c r="CU1826" i="1"/>
  <c r="CT1826" i="1"/>
  <c r="CS1826" i="1"/>
  <c r="CR1826" i="1"/>
  <c r="CQ1826" i="1"/>
  <c r="CP1826" i="1"/>
  <c r="CN1826" i="1"/>
  <c r="CL1826" i="1"/>
  <c r="CH1826" i="1"/>
  <c r="CG1826" i="1"/>
  <c r="CF1826" i="1"/>
  <c r="CE1826" i="1"/>
  <c r="CD1826" i="1"/>
  <c r="CC1826" i="1"/>
  <c r="CB1826" i="1"/>
  <c r="CA1826" i="1"/>
  <c r="BZ1826" i="1"/>
  <c r="BY1826" i="1"/>
  <c r="BX1826" i="1"/>
  <c r="BW1826" i="1"/>
  <c r="BV1826" i="1"/>
  <c r="BU1826" i="1"/>
  <c r="BT1826" i="1"/>
  <c r="BS1826" i="1"/>
  <c r="BR1826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D1826" i="1"/>
  <c r="BC1826" i="1"/>
  <c r="BA1826" i="1"/>
  <c r="AY1826" i="1"/>
  <c r="AW1826" i="1"/>
  <c r="AV1826" i="1"/>
  <c r="AU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R1826" i="1"/>
  <c r="BF1815" i="1"/>
  <c r="S1815" i="1"/>
  <c r="BF1814" i="1"/>
  <c r="S1814" i="1"/>
  <c r="BF1813" i="1"/>
  <c r="S1813" i="1"/>
  <c r="BF1812" i="1"/>
  <c r="S1812" i="1"/>
  <c r="BF1811" i="1"/>
  <c r="S1811" i="1"/>
  <c r="BF1809" i="1"/>
  <c r="S1809" i="1"/>
  <c r="BF1808" i="1"/>
  <c r="S1808" i="1"/>
  <c r="BF1807" i="1"/>
  <c r="S1807" i="1"/>
  <c r="BF1806" i="1"/>
  <c r="S1806" i="1"/>
  <c r="BF1805" i="1"/>
  <c r="S1805" i="1"/>
  <c r="BF1804" i="1"/>
  <c r="S1804" i="1"/>
  <c r="BF1803" i="1"/>
  <c r="S1803" i="1"/>
  <c r="BF1802" i="1"/>
  <c r="S1802" i="1"/>
  <c r="BF1801" i="1"/>
  <c r="S1801" i="1"/>
  <c r="DA1810" i="1"/>
  <c r="CW1810" i="1"/>
  <c r="CV1810" i="1"/>
  <c r="CU1810" i="1"/>
  <c r="CT1810" i="1"/>
  <c r="CS1810" i="1"/>
  <c r="CR1810" i="1"/>
  <c r="CQ1810" i="1"/>
  <c r="CP1810" i="1"/>
  <c r="CN1810" i="1"/>
  <c r="CL1810" i="1"/>
  <c r="CH1810" i="1"/>
  <c r="CG1810" i="1"/>
  <c r="CF1810" i="1"/>
  <c r="CE1810" i="1"/>
  <c r="CD1810" i="1"/>
  <c r="CC1810" i="1"/>
  <c r="CB1810" i="1"/>
  <c r="CA1810" i="1"/>
  <c r="BZ1810" i="1"/>
  <c r="BY1810" i="1"/>
  <c r="BX1810" i="1"/>
  <c r="BW1810" i="1"/>
  <c r="BV1810" i="1"/>
  <c r="BU1810" i="1"/>
  <c r="BT1810" i="1"/>
  <c r="BS1810" i="1"/>
  <c r="BR1810" i="1"/>
  <c r="BQ1810" i="1"/>
  <c r="BP1810" i="1"/>
  <c r="BO1810" i="1"/>
  <c r="BN1810" i="1"/>
  <c r="BM1810" i="1"/>
  <c r="BL1810" i="1"/>
  <c r="BK1810" i="1"/>
  <c r="BJ1810" i="1"/>
  <c r="BI1810" i="1"/>
  <c r="BH1810" i="1"/>
  <c r="BG1810" i="1"/>
  <c r="BD1810" i="1"/>
  <c r="BC1810" i="1"/>
  <c r="BA1810" i="1"/>
  <c r="AY1810" i="1"/>
  <c r="AW1810" i="1"/>
  <c r="AV1810" i="1"/>
  <c r="AU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R1810" i="1"/>
  <c r="BF1799" i="1"/>
  <c r="S1799" i="1"/>
  <c r="BF1798" i="1"/>
  <c r="S1798" i="1"/>
  <c r="BF1797" i="1"/>
  <c r="S1797" i="1"/>
  <c r="BF1796" i="1"/>
  <c r="S1796" i="1"/>
  <c r="BF1795" i="1"/>
  <c r="S1795" i="1"/>
  <c r="BF1793" i="1"/>
  <c r="S1793" i="1"/>
  <c r="BF1792" i="1"/>
  <c r="S1792" i="1"/>
  <c r="BF1791" i="1"/>
  <c r="S1791" i="1"/>
  <c r="BF1790" i="1"/>
  <c r="S1790" i="1"/>
  <c r="BF1789" i="1"/>
  <c r="S1789" i="1"/>
  <c r="BF1788" i="1"/>
  <c r="S1788" i="1"/>
  <c r="BF1787" i="1"/>
  <c r="S1787" i="1"/>
  <c r="BF1786" i="1"/>
  <c r="S1786" i="1"/>
  <c r="BF1785" i="1"/>
  <c r="S1785" i="1"/>
  <c r="DA1794" i="1"/>
  <c r="CW1794" i="1"/>
  <c r="CV1794" i="1"/>
  <c r="CU1794" i="1"/>
  <c r="CT1794" i="1"/>
  <c r="CS1794" i="1"/>
  <c r="CR1794" i="1"/>
  <c r="CQ1794" i="1"/>
  <c r="CP1794" i="1"/>
  <c r="CN1794" i="1"/>
  <c r="CL1794" i="1"/>
  <c r="CH1794" i="1"/>
  <c r="CG1794" i="1"/>
  <c r="CF1794" i="1"/>
  <c r="CE1794" i="1"/>
  <c r="CD1794" i="1"/>
  <c r="CC1794" i="1"/>
  <c r="CB1794" i="1"/>
  <c r="CA1794" i="1"/>
  <c r="BZ1794" i="1"/>
  <c r="BY1794" i="1"/>
  <c r="BX1794" i="1"/>
  <c r="BW1794" i="1"/>
  <c r="BV1794" i="1"/>
  <c r="BU1794" i="1"/>
  <c r="BT1794" i="1"/>
  <c r="BS1794" i="1"/>
  <c r="BR1794" i="1"/>
  <c r="BQ1794" i="1"/>
  <c r="BP1794" i="1"/>
  <c r="BO1794" i="1"/>
  <c r="BN1794" i="1"/>
  <c r="BM1794" i="1"/>
  <c r="BL1794" i="1"/>
  <c r="BK1794" i="1"/>
  <c r="BJ1794" i="1"/>
  <c r="BI1794" i="1"/>
  <c r="BH1794" i="1"/>
  <c r="BG1794" i="1"/>
  <c r="BD1794" i="1"/>
  <c r="BC1794" i="1"/>
  <c r="BA1794" i="1"/>
  <c r="AY1794" i="1"/>
  <c r="AW1794" i="1"/>
  <c r="AV1794" i="1"/>
  <c r="AU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R1794" i="1"/>
  <c r="BF1783" i="1"/>
  <c r="S1783" i="1"/>
  <c r="BF1782" i="1"/>
  <c r="S1782" i="1"/>
  <c r="BF1781" i="1"/>
  <c r="S1781" i="1"/>
  <c r="BF1780" i="1"/>
  <c r="S1780" i="1"/>
  <c r="BF1779" i="1"/>
  <c r="S1779" i="1"/>
  <c r="BF1777" i="1"/>
  <c r="S1777" i="1"/>
  <c r="BF1776" i="1"/>
  <c r="S1776" i="1"/>
  <c r="BF1775" i="1"/>
  <c r="S1775" i="1"/>
  <c r="BF1774" i="1"/>
  <c r="S1774" i="1"/>
  <c r="BF1773" i="1"/>
  <c r="S1773" i="1"/>
  <c r="BF1772" i="1"/>
  <c r="S1772" i="1"/>
  <c r="BF1771" i="1"/>
  <c r="S1771" i="1"/>
  <c r="BF1770" i="1"/>
  <c r="S1770" i="1"/>
  <c r="BF1769" i="1"/>
  <c r="S1769" i="1"/>
  <c r="DA1778" i="1"/>
  <c r="CW1778" i="1"/>
  <c r="CV1778" i="1"/>
  <c r="CU1778" i="1"/>
  <c r="CT1778" i="1"/>
  <c r="CS1778" i="1"/>
  <c r="CR1778" i="1"/>
  <c r="CQ1778" i="1"/>
  <c r="CP1778" i="1"/>
  <c r="CN1778" i="1"/>
  <c r="CL1778" i="1"/>
  <c r="CH1778" i="1"/>
  <c r="CG1778" i="1"/>
  <c r="CF1778" i="1"/>
  <c r="CE1778" i="1"/>
  <c r="CD1778" i="1"/>
  <c r="CC1778" i="1"/>
  <c r="CB1778" i="1"/>
  <c r="CA1778" i="1"/>
  <c r="BZ1778" i="1"/>
  <c r="BY1778" i="1"/>
  <c r="BX1778" i="1"/>
  <c r="BW1778" i="1"/>
  <c r="BV1778" i="1"/>
  <c r="BU1778" i="1"/>
  <c r="BT1778" i="1"/>
  <c r="BS1778" i="1"/>
  <c r="BR1778" i="1"/>
  <c r="BQ1778" i="1"/>
  <c r="BP1778" i="1"/>
  <c r="BO1778" i="1"/>
  <c r="BN1778" i="1"/>
  <c r="BM1778" i="1"/>
  <c r="BL1778" i="1"/>
  <c r="BK1778" i="1"/>
  <c r="BJ1778" i="1"/>
  <c r="BI1778" i="1"/>
  <c r="BH1778" i="1"/>
  <c r="BG1778" i="1"/>
  <c r="BD1778" i="1"/>
  <c r="BC1778" i="1"/>
  <c r="BA1778" i="1"/>
  <c r="AY1778" i="1"/>
  <c r="AW1778" i="1"/>
  <c r="AV1778" i="1"/>
  <c r="AU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R1778" i="1"/>
  <c r="BF1767" i="1"/>
  <c r="S1767" i="1"/>
  <c r="BF1766" i="1"/>
  <c r="S1766" i="1"/>
  <c r="BF1765" i="1"/>
  <c r="S1765" i="1"/>
  <c r="BF1764" i="1"/>
  <c r="S1764" i="1"/>
  <c r="BF1763" i="1"/>
  <c r="S1763" i="1"/>
  <c r="BF1761" i="1"/>
  <c r="S1761" i="1"/>
  <c r="BF1760" i="1"/>
  <c r="S1760" i="1"/>
  <c r="BF1759" i="1"/>
  <c r="S1759" i="1"/>
  <c r="BF1758" i="1"/>
  <c r="S1758" i="1"/>
  <c r="BF1757" i="1"/>
  <c r="S1757" i="1"/>
  <c r="BF1756" i="1"/>
  <c r="S1756" i="1"/>
  <c r="BF1755" i="1"/>
  <c r="S1755" i="1"/>
  <c r="BF1754" i="1"/>
  <c r="S1754" i="1"/>
  <c r="BF1753" i="1"/>
  <c r="S1753" i="1"/>
  <c r="DA1762" i="1"/>
  <c r="CW1762" i="1"/>
  <c r="CV1762" i="1"/>
  <c r="CU1762" i="1"/>
  <c r="CT1762" i="1"/>
  <c r="CS1762" i="1"/>
  <c r="CR1762" i="1"/>
  <c r="CQ1762" i="1"/>
  <c r="CP1762" i="1"/>
  <c r="CN1762" i="1"/>
  <c r="CL1762" i="1"/>
  <c r="CH1762" i="1"/>
  <c r="CG1762" i="1"/>
  <c r="CF1762" i="1"/>
  <c r="CE1762" i="1"/>
  <c r="CD1762" i="1"/>
  <c r="CC1762" i="1"/>
  <c r="CB1762" i="1"/>
  <c r="CA1762" i="1"/>
  <c r="BZ1762" i="1"/>
  <c r="BY1762" i="1"/>
  <c r="BX1762" i="1"/>
  <c r="BW1762" i="1"/>
  <c r="BV1762" i="1"/>
  <c r="BU1762" i="1"/>
  <c r="BT1762" i="1"/>
  <c r="BS1762" i="1"/>
  <c r="BR1762" i="1"/>
  <c r="BQ1762" i="1"/>
  <c r="BP1762" i="1"/>
  <c r="BO1762" i="1"/>
  <c r="BN1762" i="1"/>
  <c r="BM1762" i="1"/>
  <c r="BL1762" i="1"/>
  <c r="BK1762" i="1"/>
  <c r="BJ1762" i="1"/>
  <c r="BI1762" i="1"/>
  <c r="BH1762" i="1"/>
  <c r="BG1762" i="1"/>
  <c r="BD1762" i="1"/>
  <c r="BC1762" i="1"/>
  <c r="BA1762" i="1"/>
  <c r="AY1762" i="1"/>
  <c r="AW1762" i="1"/>
  <c r="AV1762" i="1"/>
  <c r="AU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R1762" i="1"/>
  <c r="BF1751" i="1"/>
  <c r="S1751" i="1"/>
  <c r="BF1750" i="1"/>
  <c r="S1750" i="1"/>
  <c r="BF1749" i="1"/>
  <c r="S1749" i="1"/>
  <c r="BF1748" i="1"/>
  <c r="S1748" i="1"/>
  <c r="BF1747" i="1"/>
  <c r="BF1745" i="1"/>
  <c r="S1745" i="1"/>
  <c r="BF1744" i="1"/>
  <c r="S1744" i="1"/>
  <c r="BF1743" i="1"/>
  <c r="S1743" i="1"/>
  <c r="BF1742" i="1"/>
  <c r="S1742" i="1"/>
  <c r="BF1741" i="1"/>
  <c r="S1741" i="1"/>
  <c r="BF1740" i="1"/>
  <c r="S1740" i="1"/>
  <c r="BF1739" i="1"/>
  <c r="S1739" i="1"/>
  <c r="BF1738" i="1"/>
  <c r="S1738" i="1"/>
  <c r="BF1737" i="1"/>
  <c r="S1737" i="1"/>
  <c r="DA1746" i="1"/>
  <c r="CW1746" i="1"/>
  <c r="CV1746" i="1"/>
  <c r="CU1746" i="1"/>
  <c r="CT1746" i="1"/>
  <c r="CS1746" i="1"/>
  <c r="CR1746" i="1"/>
  <c r="CQ1746" i="1"/>
  <c r="CP1746" i="1"/>
  <c r="CN1746" i="1"/>
  <c r="CL1746" i="1"/>
  <c r="CH1746" i="1"/>
  <c r="CG1746" i="1"/>
  <c r="CF1746" i="1"/>
  <c r="CE1746" i="1"/>
  <c r="CD1746" i="1"/>
  <c r="CC1746" i="1"/>
  <c r="CB1746" i="1"/>
  <c r="CA1746" i="1"/>
  <c r="BZ1746" i="1"/>
  <c r="BY1746" i="1"/>
  <c r="BX1746" i="1"/>
  <c r="BW1746" i="1"/>
  <c r="BV1746" i="1"/>
  <c r="BU1746" i="1"/>
  <c r="BT1746" i="1"/>
  <c r="BS1746" i="1"/>
  <c r="BR1746" i="1"/>
  <c r="BQ1746" i="1"/>
  <c r="BP1746" i="1"/>
  <c r="BO1746" i="1"/>
  <c r="BN1746" i="1"/>
  <c r="BM1746" i="1"/>
  <c r="BL1746" i="1"/>
  <c r="BK1746" i="1"/>
  <c r="BJ1746" i="1"/>
  <c r="BI1746" i="1"/>
  <c r="BH1746" i="1"/>
  <c r="BG1746" i="1"/>
  <c r="BD1746" i="1"/>
  <c r="BC1746" i="1"/>
  <c r="BA1746" i="1"/>
  <c r="AY1746" i="1"/>
  <c r="AW1746" i="1"/>
  <c r="AV1746" i="1"/>
  <c r="AU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R1746" i="1"/>
  <c r="BF1735" i="1"/>
  <c r="S1735" i="1"/>
  <c r="BF1734" i="1"/>
  <c r="S1734" i="1"/>
  <c r="BF1733" i="1"/>
  <c r="S1733" i="1"/>
  <c r="BF1732" i="1"/>
  <c r="S1732" i="1"/>
  <c r="BF1731" i="1"/>
  <c r="DD1731" i="1" s="1"/>
  <c r="BF1729" i="1"/>
  <c r="S1729" i="1"/>
  <c r="BF1728" i="1"/>
  <c r="S1728" i="1"/>
  <c r="BF1727" i="1"/>
  <c r="S1727" i="1"/>
  <c r="BF1726" i="1"/>
  <c r="S1726" i="1"/>
  <c r="BF1725" i="1"/>
  <c r="S1725" i="1"/>
  <c r="BF1724" i="1"/>
  <c r="S1724" i="1"/>
  <c r="BF1723" i="1"/>
  <c r="S1723" i="1"/>
  <c r="BF1722" i="1"/>
  <c r="S1722" i="1"/>
  <c r="BF1721" i="1"/>
  <c r="S1721" i="1"/>
  <c r="DA1730" i="1"/>
  <c r="CW1730" i="1"/>
  <c r="CV1730" i="1"/>
  <c r="CU1730" i="1"/>
  <c r="CT1730" i="1"/>
  <c r="CS1730" i="1"/>
  <c r="CR1730" i="1"/>
  <c r="CQ1730" i="1"/>
  <c r="CP1730" i="1"/>
  <c r="CN1730" i="1"/>
  <c r="CL1730" i="1"/>
  <c r="CH1730" i="1"/>
  <c r="CG1730" i="1"/>
  <c r="CF1730" i="1"/>
  <c r="CE1730" i="1"/>
  <c r="CD1730" i="1"/>
  <c r="CC1730" i="1"/>
  <c r="CB1730" i="1"/>
  <c r="CA1730" i="1"/>
  <c r="BZ1730" i="1"/>
  <c r="BY1730" i="1"/>
  <c r="BX1730" i="1"/>
  <c r="BW1730" i="1"/>
  <c r="BV1730" i="1"/>
  <c r="BU1730" i="1"/>
  <c r="BT1730" i="1"/>
  <c r="BS1730" i="1"/>
  <c r="BR1730" i="1"/>
  <c r="BQ1730" i="1"/>
  <c r="BP1730" i="1"/>
  <c r="BO1730" i="1"/>
  <c r="BN1730" i="1"/>
  <c r="BM1730" i="1"/>
  <c r="BL1730" i="1"/>
  <c r="BK1730" i="1"/>
  <c r="BJ1730" i="1"/>
  <c r="BI1730" i="1"/>
  <c r="BH1730" i="1"/>
  <c r="BG1730" i="1"/>
  <c r="BD1730" i="1"/>
  <c r="BC1730" i="1"/>
  <c r="BA1730" i="1"/>
  <c r="AY1730" i="1"/>
  <c r="AW1730" i="1"/>
  <c r="AV1730" i="1"/>
  <c r="AU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R1730" i="1"/>
  <c r="BF1719" i="1"/>
  <c r="S1719" i="1"/>
  <c r="BF1718" i="1"/>
  <c r="S1718" i="1"/>
  <c r="BF1717" i="1"/>
  <c r="S1717" i="1"/>
  <c r="BF1716" i="1"/>
  <c r="S1716" i="1"/>
  <c r="BF1715" i="1"/>
  <c r="S1715" i="1"/>
  <c r="BF1832" i="1" l="1"/>
  <c r="BF1842" i="1" s="1"/>
  <c r="DE1764" i="1"/>
  <c r="DD1764" i="1"/>
  <c r="DE1728" i="1"/>
  <c r="DD1728" i="1"/>
  <c r="DE1742" i="1"/>
  <c r="DD1742" i="1"/>
  <c r="DE1751" i="1"/>
  <c r="DD1751" i="1"/>
  <c r="BF1768" i="1"/>
  <c r="DE1769" i="1"/>
  <c r="DD1769" i="1"/>
  <c r="DE1777" i="1"/>
  <c r="DD1777" i="1"/>
  <c r="DE1804" i="1"/>
  <c r="DD1804" i="1"/>
  <c r="DE1813" i="1"/>
  <c r="DD1813" i="1"/>
  <c r="DE1839" i="1"/>
  <c r="DD1839" i="1"/>
  <c r="DE424" i="1"/>
  <c r="DD424" i="1"/>
  <c r="DE1799" i="1"/>
  <c r="DD1799" i="1"/>
  <c r="DE1756" i="1"/>
  <c r="DD1756" i="1"/>
  <c r="DE1765" i="1"/>
  <c r="DD1765" i="1"/>
  <c r="DE1791" i="1"/>
  <c r="DD1791" i="1"/>
  <c r="DE1818" i="1"/>
  <c r="DD1818" i="1"/>
  <c r="DE1827" i="1"/>
  <c r="DD1827" i="1"/>
  <c r="DE1853" i="1"/>
  <c r="DD1853" i="1"/>
  <c r="DD456" i="1"/>
  <c r="DE456" i="1"/>
  <c r="DD504" i="1"/>
  <c r="DE504" i="1"/>
  <c r="DE1721" i="1"/>
  <c r="DD1721" i="1"/>
  <c r="DE1729" i="1"/>
  <c r="DD1729" i="1"/>
  <c r="DE1743" i="1"/>
  <c r="DD1743" i="1"/>
  <c r="DE1770" i="1"/>
  <c r="DD1770" i="1"/>
  <c r="DE1779" i="1"/>
  <c r="DD1779" i="1"/>
  <c r="DE1805" i="1"/>
  <c r="DD1805" i="1"/>
  <c r="DE1814" i="1"/>
  <c r="DD1814" i="1"/>
  <c r="DE1840" i="1"/>
  <c r="DD1840" i="1"/>
  <c r="DE472" i="1"/>
  <c r="DD472" i="1"/>
  <c r="DE1755" i="1"/>
  <c r="DD1755" i="1"/>
  <c r="DE1716" i="1"/>
  <c r="DD1716" i="1"/>
  <c r="DE1757" i="1"/>
  <c r="DD1757" i="1"/>
  <c r="DE1766" i="1"/>
  <c r="DD1766" i="1"/>
  <c r="DE1792" i="1"/>
  <c r="DD1792" i="1"/>
  <c r="DE1819" i="1"/>
  <c r="DD1819" i="1"/>
  <c r="S1832" i="1"/>
  <c r="DE1828" i="1"/>
  <c r="DD1828" i="1"/>
  <c r="DE1854" i="1"/>
  <c r="DD1854" i="1"/>
  <c r="DD488" i="1"/>
  <c r="DE488" i="1"/>
  <c r="DE1744" i="1"/>
  <c r="DD1744" i="1"/>
  <c r="DE1771" i="1"/>
  <c r="DD1771" i="1"/>
  <c r="DE1780" i="1"/>
  <c r="DD1780" i="1"/>
  <c r="DE1806" i="1"/>
  <c r="DD1806" i="1"/>
  <c r="DE1815" i="1"/>
  <c r="DD1815" i="1"/>
  <c r="DE1833" i="1"/>
  <c r="DD1833" i="1"/>
  <c r="DE1841" i="1"/>
  <c r="DD1841" i="1"/>
  <c r="DE1732" i="1"/>
  <c r="DD1732" i="1"/>
  <c r="DE1758" i="1"/>
  <c r="DD1758" i="1"/>
  <c r="DE1767" i="1"/>
  <c r="DD1767" i="1"/>
  <c r="DE1785" i="1"/>
  <c r="DD1785" i="1"/>
  <c r="DE1793" i="1"/>
  <c r="DD1793" i="1"/>
  <c r="DE1820" i="1"/>
  <c r="DD1820" i="1"/>
  <c r="DE1829" i="1"/>
  <c r="DD1829" i="1"/>
  <c r="DE1855" i="1"/>
  <c r="DD1855" i="1"/>
  <c r="DE1723" i="1"/>
  <c r="DD1723" i="1"/>
  <c r="DE1737" i="1"/>
  <c r="DD1737" i="1"/>
  <c r="DE1745" i="1"/>
  <c r="DD1745" i="1"/>
  <c r="DE1772" i="1"/>
  <c r="DD1772" i="1"/>
  <c r="DE1781" i="1"/>
  <c r="DD1781" i="1"/>
  <c r="DE1807" i="1"/>
  <c r="DD1807" i="1"/>
  <c r="DE1834" i="1"/>
  <c r="DD1834" i="1"/>
  <c r="DE1843" i="1"/>
  <c r="DD1843" i="1"/>
  <c r="DD440" i="1"/>
  <c r="DE440" i="1"/>
  <c r="DE1715" i="1"/>
  <c r="DD1715" i="1"/>
  <c r="DE1722" i="1"/>
  <c r="DD1722" i="1"/>
  <c r="DE1718" i="1"/>
  <c r="DD1718" i="1"/>
  <c r="DE1719" i="1"/>
  <c r="DD1719" i="1"/>
  <c r="DE1759" i="1"/>
  <c r="DD1759" i="1"/>
  <c r="DE1786" i="1"/>
  <c r="DD1786" i="1"/>
  <c r="DE1795" i="1"/>
  <c r="DD1795" i="1"/>
  <c r="DE1821" i="1"/>
  <c r="DD1821" i="1"/>
  <c r="DE1830" i="1"/>
  <c r="DD1830" i="1"/>
  <c r="DE1856" i="1"/>
  <c r="DD1856" i="1"/>
  <c r="DE1817" i="1"/>
  <c r="DD1817" i="1"/>
  <c r="DE1733" i="1"/>
  <c r="DD1733" i="1"/>
  <c r="DE1724" i="1"/>
  <c r="DD1724" i="1"/>
  <c r="DE1738" i="1"/>
  <c r="DD1738" i="1"/>
  <c r="DE1747" i="1"/>
  <c r="DD1747" i="1"/>
  <c r="DE1773" i="1"/>
  <c r="DD1773" i="1"/>
  <c r="DE1782" i="1"/>
  <c r="DD1782" i="1"/>
  <c r="DE1808" i="1"/>
  <c r="DD1808" i="1"/>
  <c r="DE1835" i="1"/>
  <c r="DD1835" i="1"/>
  <c r="DE1844" i="1"/>
  <c r="DD1844" i="1"/>
  <c r="DE1790" i="1"/>
  <c r="DD1790" i="1"/>
  <c r="DE1852" i="1"/>
  <c r="DD1852" i="1"/>
  <c r="DE1734" i="1"/>
  <c r="DD1734" i="1"/>
  <c r="DE1760" i="1"/>
  <c r="DD1760" i="1"/>
  <c r="DE1787" i="1"/>
  <c r="DD1787" i="1"/>
  <c r="DE1796" i="1"/>
  <c r="DD1796" i="1"/>
  <c r="DE1822" i="1"/>
  <c r="DD1822" i="1"/>
  <c r="DE1831" i="1"/>
  <c r="DD1831" i="1"/>
  <c r="DE1849" i="1"/>
  <c r="DD1849" i="1"/>
  <c r="DE1857" i="1"/>
  <c r="DD1857" i="1"/>
  <c r="DE1825" i="1"/>
  <c r="DD1825" i="1"/>
  <c r="DE1725" i="1"/>
  <c r="DD1725" i="1"/>
  <c r="DE1739" i="1"/>
  <c r="DD1739" i="1"/>
  <c r="DE1748" i="1"/>
  <c r="DD1748" i="1"/>
  <c r="DE1774" i="1"/>
  <c r="DD1774" i="1"/>
  <c r="DE1783" i="1"/>
  <c r="DD1783" i="1"/>
  <c r="DD1801" i="1"/>
  <c r="DE1801" i="1"/>
  <c r="DE1809" i="1"/>
  <c r="DD1809" i="1"/>
  <c r="DE1836" i="1"/>
  <c r="DD1836" i="1"/>
  <c r="DE1845" i="1"/>
  <c r="DD1845" i="1"/>
  <c r="DE1735" i="1"/>
  <c r="DD1735" i="1"/>
  <c r="DE1753" i="1"/>
  <c r="DD1753" i="1"/>
  <c r="DE1761" i="1"/>
  <c r="DD1761" i="1"/>
  <c r="DE1788" i="1"/>
  <c r="DD1788" i="1"/>
  <c r="DE1797" i="1"/>
  <c r="DD1797" i="1"/>
  <c r="DE1823" i="1"/>
  <c r="DD1823" i="1"/>
  <c r="DE1850" i="1"/>
  <c r="DD1850" i="1"/>
  <c r="S450" i="1"/>
  <c r="DE1717" i="1"/>
  <c r="DD1717" i="1"/>
  <c r="DE1726" i="1"/>
  <c r="DD1726" i="1"/>
  <c r="DE1740" i="1"/>
  <c r="DD1740" i="1"/>
  <c r="DE1749" i="1"/>
  <c r="DD1749" i="1"/>
  <c r="DE1775" i="1"/>
  <c r="DD1775" i="1"/>
  <c r="DE1802" i="1"/>
  <c r="DD1802" i="1"/>
  <c r="DE1811" i="1"/>
  <c r="DD1811" i="1"/>
  <c r="DE1837" i="1"/>
  <c r="DD1837" i="1"/>
  <c r="DE1846" i="1"/>
  <c r="DD1846" i="1"/>
  <c r="S434" i="1"/>
  <c r="DE1754" i="1"/>
  <c r="DD1754" i="1"/>
  <c r="DE1763" i="1"/>
  <c r="DD1763" i="1"/>
  <c r="DE1789" i="1"/>
  <c r="DD1789" i="1"/>
  <c r="DE1798" i="1"/>
  <c r="DD1798" i="1"/>
  <c r="DE1824" i="1"/>
  <c r="DD1824" i="1"/>
  <c r="DE1851" i="1"/>
  <c r="DD1851" i="1"/>
  <c r="S482" i="1"/>
  <c r="DE1727" i="1"/>
  <c r="DD1727" i="1"/>
  <c r="DE1741" i="1"/>
  <c r="DD1741" i="1"/>
  <c r="DD1750" i="1"/>
  <c r="DE1750" i="1"/>
  <c r="DE1776" i="1"/>
  <c r="DD1776" i="1"/>
  <c r="DE1803" i="1"/>
  <c r="DD1803" i="1"/>
  <c r="DE1812" i="1"/>
  <c r="DD1812" i="1"/>
  <c r="DE1838" i="1"/>
  <c r="DD1838" i="1"/>
  <c r="DE1847" i="1"/>
  <c r="DD1847" i="1"/>
  <c r="S498" i="1"/>
  <c r="BF1720" i="1"/>
  <c r="BF1730" i="1" s="1"/>
  <c r="S1784" i="1"/>
  <c r="S1794" i="1" s="1"/>
  <c r="S1736" i="1"/>
  <c r="BF1784" i="1"/>
  <c r="BF1794" i="1" s="1"/>
  <c r="BF1848" i="1"/>
  <c r="BF1858" i="1" s="1"/>
  <c r="BF1752" i="1"/>
  <c r="BF1762" i="1" s="1"/>
  <c r="S1848" i="1"/>
  <c r="S1858" i="1" s="1"/>
  <c r="S1800" i="1"/>
  <c r="BF1800" i="1"/>
  <c r="BF1810" i="1" s="1"/>
  <c r="S1768" i="1"/>
  <c r="S1778" i="1" s="1"/>
  <c r="S1752" i="1"/>
  <c r="S1762" i="1" s="1"/>
  <c r="BF1816" i="1"/>
  <c r="BF1826" i="1" s="1"/>
  <c r="S1720" i="1"/>
  <c r="BF1736" i="1"/>
  <c r="BF1746" i="1" s="1"/>
  <c r="S1816" i="1"/>
  <c r="BF1778" i="1"/>
  <c r="DE1736" i="1" l="1"/>
  <c r="DD1736" i="1"/>
  <c r="S1826" i="1"/>
  <c r="DE1816" i="1"/>
  <c r="DD1816" i="1"/>
  <c r="DE1832" i="1"/>
  <c r="DD1832" i="1"/>
  <c r="DE1784" i="1"/>
  <c r="DD1784" i="1"/>
  <c r="DD1752" i="1"/>
  <c r="DE1752" i="1"/>
  <c r="DE1800" i="1"/>
  <c r="DD1800" i="1"/>
  <c r="S1810" i="1"/>
  <c r="DD1720" i="1"/>
  <c r="DE1720" i="1"/>
  <c r="DD1768" i="1"/>
  <c r="DE1768" i="1"/>
  <c r="S1746" i="1"/>
  <c r="DE1848" i="1"/>
  <c r="DD1848" i="1"/>
  <c r="S1730" i="1"/>
  <c r="S1842" i="1"/>
  <c r="S49" i="1"/>
  <c r="S48" i="1"/>
  <c r="S47" i="1"/>
  <c r="S46" i="1"/>
  <c r="S45" i="1"/>
  <c r="S44" i="1"/>
  <c r="S43" i="1"/>
  <c r="S42" i="1"/>
  <c r="S41" i="1"/>
  <c r="S39" i="1"/>
  <c r="S38" i="1"/>
  <c r="S37" i="1"/>
  <c r="S36" i="1"/>
  <c r="S35" i="1"/>
  <c r="DE41" i="1" l="1"/>
  <c r="DD41" i="1"/>
  <c r="DE42" i="1"/>
  <c r="DD42" i="1"/>
  <c r="DE47" i="1"/>
  <c r="DD47" i="1"/>
  <c r="DE49" i="1"/>
  <c r="DD49" i="1"/>
  <c r="DE44" i="1"/>
  <c r="DD44" i="1"/>
  <c r="DD46" i="1"/>
  <c r="DE46" i="1"/>
  <c r="S40" i="1"/>
  <c r="S50" i="1" s="1"/>
  <c r="DE36" i="1"/>
  <c r="DD36" i="1"/>
  <c r="DE43" i="1"/>
  <c r="DD43" i="1"/>
  <c r="DE45" i="1"/>
  <c r="DD45" i="1"/>
  <c r="DE48" i="1"/>
  <c r="DD48" i="1"/>
  <c r="DD37" i="1"/>
  <c r="DE37" i="1"/>
  <c r="DD38" i="1"/>
  <c r="DE38" i="1"/>
  <c r="DE35" i="1"/>
  <c r="DD35" i="1"/>
  <c r="DE39" i="1"/>
  <c r="DD39" i="1"/>
  <c r="R2722" i="1"/>
  <c r="DA2706" i="1"/>
  <c r="CW2706" i="1"/>
  <c r="CV2706" i="1"/>
  <c r="CU2706" i="1"/>
  <c r="CT2706" i="1"/>
  <c r="CS2706" i="1"/>
  <c r="CR2706" i="1"/>
  <c r="CQ2706" i="1"/>
  <c r="CP2706" i="1"/>
  <c r="CN2706" i="1"/>
  <c r="CL2706" i="1"/>
  <c r="CH2706" i="1"/>
  <c r="CG2706" i="1"/>
  <c r="CF2706" i="1"/>
  <c r="CE2706" i="1"/>
  <c r="CD2706" i="1"/>
  <c r="CC2706" i="1"/>
  <c r="CB2706" i="1"/>
  <c r="CA2706" i="1"/>
  <c r="BZ2706" i="1"/>
  <c r="BY2706" i="1"/>
  <c r="BX2706" i="1"/>
  <c r="BW2706" i="1"/>
  <c r="BV2706" i="1"/>
  <c r="BU2706" i="1"/>
  <c r="BT2706" i="1"/>
  <c r="BS2706" i="1"/>
  <c r="BR2706" i="1"/>
  <c r="BQ2706" i="1"/>
  <c r="BP2706" i="1"/>
  <c r="BO2706" i="1"/>
  <c r="BN2706" i="1"/>
  <c r="BM2706" i="1"/>
  <c r="BL2706" i="1"/>
  <c r="BK2706" i="1"/>
  <c r="BJ2706" i="1"/>
  <c r="BI2706" i="1"/>
  <c r="BH2706" i="1"/>
  <c r="BG2706" i="1"/>
  <c r="BD2706" i="1"/>
  <c r="BC2706" i="1"/>
  <c r="BA2706" i="1"/>
  <c r="AY2706" i="1"/>
  <c r="AW2706" i="1"/>
  <c r="AV2706" i="1"/>
  <c r="AU2706" i="1"/>
  <c r="AS2706" i="1"/>
  <c r="AR2706" i="1"/>
  <c r="AQ2706" i="1"/>
  <c r="AP2706" i="1"/>
  <c r="AO2706" i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X2706" i="1"/>
  <c r="W2706" i="1"/>
  <c r="V2706" i="1"/>
  <c r="U2706" i="1"/>
  <c r="T2706" i="1"/>
  <c r="R2706" i="1"/>
  <c r="DA2690" i="1"/>
  <c r="CW2690" i="1"/>
  <c r="CV2690" i="1"/>
  <c r="CU2690" i="1"/>
  <c r="CT2690" i="1"/>
  <c r="CS2690" i="1"/>
  <c r="CR2690" i="1"/>
  <c r="CQ2690" i="1"/>
  <c r="CP2690" i="1"/>
  <c r="CN2690" i="1"/>
  <c r="CL2690" i="1"/>
  <c r="CH2690" i="1"/>
  <c r="CG2690" i="1"/>
  <c r="CF2690" i="1"/>
  <c r="CE2690" i="1"/>
  <c r="CD2690" i="1"/>
  <c r="CC2690" i="1"/>
  <c r="CB2690" i="1"/>
  <c r="CA2690" i="1"/>
  <c r="BZ2690" i="1"/>
  <c r="BY2690" i="1"/>
  <c r="BX2690" i="1"/>
  <c r="BW2690" i="1"/>
  <c r="BV2690" i="1"/>
  <c r="BU2690" i="1"/>
  <c r="BT2690" i="1"/>
  <c r="BS2690" i="1"/>
  <c r="BR2690" i="1"/>
  <c r="BQ2690" i="1"/>
  <c r="BP2690" i="1"/>
  <c r="BO2690" i="1"/>
  <c r="BN2690" i="1"/>
  <c r="BM2690" i="1"/>
  <c r="BL2690" i="1"/>
  <c r="BK2690" i="1"/>
  <c r="BJ2690" i="1"/>
  <c r="BI2690" i="1"/>
  <c r="BH2690" i="1"/>
  <c r="BG2690" i="1"/>
  <c r="BD2690" i="1"/>
  <c r="BC2690" i="1"/>
  <c r="BA2690" i="1"/>
  <c r="AY2690" i="1"/>
  <c r="AW2690" i="1"/>
  <c r="AV2690" i="1"/>
  <c r="AU2690" i="1"/>
  <c r="AS2690" i="1"/>
  <c r="AR2690" i="1"/>
  <c r="AQ2690" i="1"/>
  <c r="AP2690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X2690" i="1"/>
  <c r="W2690" i="1"/>
  <c r="V2690" i="1"/>
  <c r="U2690" i="1"/>
  <c r="T2690" i="1"/>
  <c r="R2690" i="1"/>
  <c r="S2705" i="1"/>
  <c r="S2704" i="1"/>
  <c r="S2703" i="1"/>
  <c r="S2702" i="1"/>
  <c r="S2701" i="1"/>
  <c r="S2700" i="1"/>
  <c r="S2699" i="1"/>
  <c r="S2698" i="1"/>
  <c r="S2697" i="1"/>
  <c r="S2695" i="1"/>
  <c r="S2694" i="1"/>
  <c r="S2693" i="1"/>
  <c r="S2692" i="1"/>
  <c r="S2691" i="1"/>
  <c r="S2689" i="1"/>
  <c r="S2688" i="1"/>
  <c r="S2687" i="1"/>
  <c r="S2686" i="1"/>
  <c r="S2685" i="1"/>
  <c r="S2684" i="1"/>
  <c r="S2683" i="1"/>
  <c r="S2682" i="1"/>
  <c r="S2681" i="1"/>
  <c r="S2679" i="1"/>
  <c r="S2678" i="1"/>
  <c r="S2677" i="1"/>
  <c r="S2676" i="1"/>
  <c r="S2675" i="1"/>
  <c r="BF2705" i="1"/>
  <c r="BF2704" i="1"/>
  <c r="BF2703" i="1"/>
  <c r="BF2702" i="1"/>
  <c r="BF2701" i="1"/>
  <c r="BF2700" i="1"/>
  <c r="BF2699" i="1"/>
  <c r="BF2698" i="1"/>
  <c r="BF2697" i="1"/>
  <c r="BF2695" i="1"/>
  <c r="BF2694" i="1"/>
  <c r="BF2693" i="1"/>
  <c r="BF2692" i="1"/>
  <c r="BF2689" i="1"/>
  <c r="BF2688" i="1"/>
  <c r="BF2687" i="1"/>
  <c r="BF2686" i="1"/>
  <c r="BF2685" i="1"/>
  <c r="BF2684" i="1"/>
  <c r="BF2683" i="1"/>
  <c r="BF2682" i="1"/>
  <c r="BF2681" i="1"/>
  <c r="BF2679" i="1"/>
  <c r="BF2678" i="1"/>
  <c r="BF2677" i="1"/>
  <c r="BF2676" i="1"/>
  <c r="S2657" i="1"/>
  <c r="S2656" i="1"/>
  <c r="S2655" i="1"/>
  <c r="S2654" i="1"/>
  <c r="S2653" i="1"/>
  <c r="S2652" i="1"/>
  <c r="S2651" i="1"/>
  <c r="S2650" i="1"/>
  <c r="S2649" i="1"/>
  <c r="S2647" i="1"/>
  <c r="S2646" i="1"/>
  <c r="S2645" i="1"/>
  <c r="S2644" i="1"/>
  <c r="S2643" i="1"/>
  <c r="S2641" i="1"/>
  <c r="S2640" i="1"/>
  <c r="S2639" i="1"/>
  <c r="S2638" i="1"/>
  <c r="S2637" i="1"/>
  <c r="S2636" i="1"/>
  <c r="S2635" i="1"/>
  <c r="S2634" i="1"/>
  <c r="S2633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5" i="1"/>
  <c r="S2614" i="1"/>
  <c r="S2613" i="1"/>
  <c r="S2612" i="1"/>
  <c r="S2611" i="1"/>
  <c r="DA2626" i="1"/>
  <c r="CW2626" i="1"/>
  <c r="CV2626" i="1"/>
  <c r="CU2626" i="1"/>
  <c r="CT2626" i="1"/>
  <c r="CS2626" i="1"/>
  <c r="CR2626" i="1"/>
  <c r="CQ2626" i="1"/>
  <c r="CP2626" i="1"/>
  <c r="CN2626" i="1"/>
  <c r="CL2626" i="1"/>
  <c r="CH2626" i="1"/>
  <c r="CG2626" i="1"/>
  <c r="CF2626" i="1"/>
  <c r="CE2626" i="1"/>
  <c r="CD2626" i="1"/>
  <c r="CC2626" i="1"/>
  <c r="CB2626" i="1"/>
  <c r="CA2626" i="1"/>
  <c r="BZ2626" i="1"/>
  <c r="BY2626" i="1"/>
  <c r="BX2626" i="1"/>
  <c r="BW2626" i="1"/>
  <c r="BV2626" i="1"/>
  <c r="BU2626" i="1"/>
  <c r="BT2626" i="1"/>
  <c r="BS2626" i="1"/>
  <c r="BR2626" i="1"/>
  <c r="BQ2626" i="1"/>
  <c r="BP2626" i="1"/>
  <c r="BO2626" i="1"/>
  <c r="BN2626" i="1"/>
  <c r="BM2626" i="1"/>
  <c r="BL2626" i="1"/>
  <c r="BK2626" i="1"/>
  <c r="BJ2626" i="1"/>
  <c r="BI2626" i="1"/>
  <c r="BH2626" i="1"/>
  <c r="BG2626" i="1"/>
  <c r="BD2626" i="1"/>
  <c r="BC2626" i="1"/>
  <c r="BA2626" i="1"/>
  <c r="AY2626" i="1"/>
  <c r="AW2626" i="1"/>
  <c r="AV2626" i="1"/>
  <c r="AU2626" i="1"/>
  <c r="AS2626" i="1"/>
  <c r="AR2626" i="1"/>
  <c r="AQ2626" i="1"/>
  <c r="AP2626" i="1"/>
  <c r="AO2626" i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C2626" i="1"/>
  <c r="AB2626" i="1"/>
  <c r="AA2626" i="1"/>
  <c r="Z2626" i="1"/>
  <c r="Y2626" i="1"/>
  <c r="X2626" i="1"/>
  <c r="W2626" i="1"/>
  <c r="V2626" i="1"/>
  <c r="U2626" i="1"/>
  <c r="T2626" i="1"/>
  <c r="R2626" i="1"/>
  <c r="DA2642" i="1"/>
  <c r="CW2642" i="1"/>
  <c r="CV2642" i="1"/>
  <c r="CU2642" i="1"/>
  <c r="CT2642" i="1"/>
  <c r="CS2642" i="1"/>
  <c r="CR2642" i="1"/>
  <c r="CQ2642" i="1"/>
  <c r="CP2642" i="1"/>
  <c r="CN2642" i="1"/>
  <c r="CL2642" i="1"/>
  <c r="CH2642" i="1"/>
  <c r="CG2642" i="1"/>
  <c r="CF2642" i="1"/>
  <c r="CE2642" i="1"/>
  <c r="CD2642" i="1"/>
  <c r="CC2642" i="1"/>
  <c r="CB2642" i="1"/>
  <c r="CA2642" i="1"/>
  <c r="BZ2642" i="1"/>
  <c r="BY2642" i="1"/>
  <c r="BX2642" i="1"/>
  <c r="BW2642" i="1"/>
  <c r="BV2642" i="1"/>
  <c r="BU2642" i="1"/>
  <c r="BT2642" i="1"/>
  <c r="BS2642" i="1"/>
  <c r="BR2642" i="1"/>
  <c r="BQ2642" i="1"/>
  <c r="BP2642" i="1"/>
  <c r="BO2642" i="1"/>
  <c r="BN2642" i="1"/>
  <c r="BM2642" i="1"/>
  <c r="BL2642" i="1"/>
  <c r="BK2642" i="1"/>
  <c r="BJ2642" i="1"/>
  <c r="BI2642" i="1"/>
  <c r="BH2642" i="1"/>
  <c r="BG2642" i="1"/>
  <c r="BD2642" i="1"/>
  <c r="BC2642" i="1"/>
  <c r="BA2642" i="1"/>
  <c r="AY2642" i="1"/>
  <c r="AW2642" i="1"/>
  <c r="AV2642" i="1"/>
  <c r="AU2642" i="1"/>
  <c r="AS2642" i="1"/>
  <c r="AR2642" i="1"/>
  <c r="AQ2642" i="1"/>
  <c r="AP2642" i="1"/>
  <c r="AO2642" i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C2642" i="1"/>
  <c r="AB2642" i="1"/>
  <c r="AA2642" i="1"/>
  <c r="Z2642" i="1"/>
  <c r="Y2642" i="1"/>
  <c r="X2642" i="1"/>
  <c r="W2642" i="1"/>
  <c r="V2642" i="1"/>
  <c r="U2642" i="1"/>
  <c r="T2642" i="1"/>
  <c r="R2642" i="1"/>
  <c r="DA2658" i="1"/>
  <c r="CW2658" i="1"/>
  <c r="CV2658" i="1"/>
  <c r="CU2658" i="1"/>
  <c r="CT2658" i="1"/>
  <c r="CS2658" i="1"/>
  <c r="CR2658" i="1"/>
  <c r="CQ2658" i="1"/>
  <c r="CP2658" i="1"/>
  <c r="CN2658" i="1"/>
  <c r="CL2658" i="1"/>
  <c r="CH2658" i="1"/>
  <c r="CG2658" i="1"/>
  <c r="CF2658" i="1"/>
  <c r="CE2658" i="1"/>
  <c r="CD2658" i="1"/>
  <c r="CC2658" i="1"/>
  <c r="CB2658" i="1"/>
  <c r="CA2658" i="1"/>
  <c r="BZ2658" i="1"/>
  <c r="BY2658" i="1"/>
  <c r="BX2658" i="1"/>
  <c r="BW2658" i="1"/>
  <c r="BV2658" i="1"/>
  <c r="BU2658" i="1"/>
  <c r="BT2658" i="1"/>
  <c r="BS2658" i="1"/>
  <c r="BR2658" i="1"/>
  <c r="BQ2658" i="1"/>
  <c r="BP2658" i="1"/>
  <c r="BO2658" i="1"/>
  <c r="BN2658" i="1"/>
  <c r="BM2658" i="1"/>
  <c r="BL2658" i="1"/>
  <c r="BK2658" i="1"/>
  <c r="BJ2658" i="1"/>
  <c r="BI2658" i="1"/>
  <c r="BH2658" i="1"/>
  <c r="BG2658" i="1"/>
  <c r="BD2658" i="1"/>
  <c r="BC2658" i="1"/>
  <c r="BA2658" i="1"/>
  <c r="AY2658" i="1"/>
  <c r="AW2658" i="1"/>
  <c r="AV2658" i="1"/>
  <c r="AU2658" i="1"/>
  <c r="AS2658" i="1"/>
  <c r="AR2658" i="1"/>
  <c r="AQ2658" i="1"/>
  <c r="AP2658" i="1"/>
  <c r="AO2658" i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X2658" i="1"/>
  <c r="W2658" i="1"/>
  <c r="V2658" i="1"/>
  <c r="U2658" i="1"/>
  <c r="T2658" i="1"/>
  <c r="R2658" i="1"/>
  <c r="DA1026" i="1"/>
  <c r="CW1026" i="1"/>
  <c r="CV1026" i="1"/>
  <c r="CU1026" i="1"/>
  <c r="CT1026" i="1"/>
  <c r="CS1026" i="1"/>
  <c r="CR1026" i="1"/>
  <c r="CQ1026" i="1"/>
  <c r="CP1026" i="1"/>
  <c r="CN1026" i="1"/>
  <c r="CL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D1026" i="1"/>
  <c r="BC1026" i="1"/>
  <c r="BA1026" i="1"/>
  <c r="AY1026" i="1"/>
  <c r="AW1026" i="1"/>
  <c r="AV1026" i="1"/>
  <c r="AU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R1026" i="1"/>
  <c r="S1025" i="1"/>
  <c r="S1024" i="1"/>
  <c r="S1023" i="1"/>
  <c r="S1022" i="1"/>
  <c r="S1021" i="1"/>
  <c r="S1020" i="1"/>
  <c r="S1019" i="1"/>
  <c r="S1018" i="1"/>
  <c r="S1017" i="1"/>
  <c r="S1015" i="1"/>
  <c r="S1014" i="1"/>
  <c r="S1013" i="1"/>
  <c r="S1012" i="1"/>
  <c r="BF947" i="1"/>
  <c r="S947" i="1"/>
  <c r="BF3729" i="1"/>
  <c r="S3729" i="1"/>
  <c r="BF3728" i="1"/>
  <c r="S3728" i="1"/>
  <c r="BF3727" i="1"/>
  <c r="S3727" i="1"/>
  <c r="BF3726" i="1"/>
  <c r="S3726" i="1"/>
  <c r="BF3725" i="1"/>
  <c r="S3725" i="1"/>
  <c r="BF3724" i="1"/>
  <c r="S3724" i="1"/>
  <c r="BF3723" i="1"/>
  <c r="S3723" i="1"/>
  <c r="BF3722" i="1"/>
  <c r="S3722" i="1"/>
  <c r="BF3721" i="1"/>
  <c r="S3721" i="1"/>
  <c r="DA3730" i="1"/>
  <c r="CW3730" i="1"/>
  <c r="CV3730" i="1"/>
  <c r="CU3730" i="1"/>
  <c r="CT3730" i="1"/>
  <c r="CS3730" i="1"/>
  <c r="CR3730" i="1"/>
  <c r="CQ3730" i="1"/>
  <c r="CP3730" i="1"/>
  <c r="CN3730" i="1"/>
  <c r="CL3730" i="1"/>
  <c r="CH3730" i="1"/>
  <c r="CG3730" i="1"/>
  <c r="CF3730" i="1"/>
  <c r="CE3730" i="1"/>
  <c r="CD3730" i="1"/>
  <c r="CC3730" i="1"/>
  <c r="CB3730" i="1"/>
  <c r="CA3730" i="1"/>
  <c r="BZ3730" i="1"/>
  <c r="BY3730" i="1"/>
  <c r="BX3730" i="1"/>
  <c r="BW3730" i="1"/>
  <c r="BV3730" i="1"/>
  <c r="BU3730" i="1"/>
  <c r="BT3730" i="1"/>
  <c r="BS3730" i="1"/>
  <c r="BR3730" i="1"/>
  <c r="BQ3730" i="1"/>
  <c r="BP3730" i="1"/>
  <c r="BO3730" i="1"/>
  <c r="BN3730" i="1"/>
  <c r="BM3730" i="1"/>
  <c r="BL3730" i="1"/>
  <c r="BK3730" i="1"/>
  <c r="BJ3730" i="1"/>
  <c r="BI3730" i="1"/>
  <c r="BH3730" i="1"/>
  <c r="BG3730" i="1"/>
  <c r="BD3730" i="1"/>
  <c r="BC3730" i="1"/>
  <c r="BA3730" i="1"/>
  <c r="AY3730" i="1"/>
  <c r="AW3730" i="1"/>
  <c r="AV3730" i="1"/>
  <c r="AU3730" i="1"/>
  <c r="AS3730" i="1"/>
  <c r="AR3730" i="1"/>
  <c r="AQ3730" i="1"/>
  <c r="AP3730" i="1"/>
  <c r="AO3730" i="1"/>
  <c r="AN3730" i="1"/>
  <c r="AM3730" i="1"/>
  <c r="AL3730" i="1"/>
  <c r="AK3730" i="1"/>
  <c r="AJ3730" i="1"/>
  <c r="AI3730" i="1"/>
  <c r="AH3730" i="1"/>
  <c r="AG3730" i="1"/>
  <c r="AF3730" i="1"/>
  <c r="AE3730" i="1"/>
  <c r="AD3730" i="1"/>
  <c r="AC3730" i="1"/>
  <c r="AB3730" i="1"/>
  <c r="AA3730" i="1"/>
  <c r="Z3730" i="1"/>
  <c r="Y3730" i="1"/>
  <c r="X3730" i="1"/>
  <c r="W3730" i="1"/>
  <c r="V3730" i="1"/>
  <c r="U3730" i="1"/>
  <c r="T3730" i="1"/>
  <c r="R3730" i="1"/>
  <c r="BF3719" i="1"/>
  <c r="S3719" i="1"/>
  <c r="BF3718" i="1"/>
  <c r="S3718" i="1"/>
  <c r="BF3717" i="1"/>
  <c r="S3717" i="1"/>
  <c r="BF3716" i="1"/>
  <c r="S3716" i="1"/>
  <c r="BF3715" i="1"/>
  <c r="S3715" i="1"/>
  <c r="BF3713" i="1"/>
  <c r="S3713" i="1"/>
  <c r="BF3712" i="1"/>
  <c r="S3712" i="1"/>
  <c r="BF3711" i="1"/>
  <c r="S3711" i="1"/>
  <c r="BF3710" i="1"/>
  <c r="S3710" i="1"/>
  <c r="BF3709" i="1"/>
  <c r="S3709" i="1"/>
  <c r="BF3708" i="1"/>
  <c r="S3708" i="1"/>
  <c r="BF3707" i="1"/>
  <c r="S3707" i="1"/>
  <c r="BF3706" i="1"/>
  <c r="S3706" i="1"/>
  <c r="BF3705" i="1"/>
  <c r="S3705" i="1"/>
  <c r="DA3714" i="1"/>
  <c r="CW3714" i="1"/>
  <c r="CV3714" i="1"/>
  <c r="CU3714" i="1"/>
  <c r="CT3714" i="1"/>
  <c r="CS3714" i="1"/>
  <c r="CR3714" i="1"/>
  <c r="CQ3714" i="1"/>
  <c r="CP3714" i="1"/>
  <c r="CN3714" i="1"/>
  <c r="CL3714" i="1"/>
  <c r="CH3714" i="1"/>
  <c r="CG3714" i="1"/>
  <c r="CF3714" i="1"/>
  <c r="CE3714" i="1"/>
  <c r="CD3714" i="1"/>
  <c r="CC3714" i="1"/>
  <c r="CB3714" i="1"/>
  <c r="CA3714" i="1"/>
  <c r="BZ3714" i="1"/>
  <c r="BY3714" i="1"/>
  <c r="BX3714" i="1"/>
  <c r="BW3714" i="1"/>
  <c r="BV3714" i="1"/>
  <c r="BU3714" i="1"/>
  <c r="BT3714" i="1"/>
  <c r="BS3714" i="1"/>
  <c r="BR3714" i="1"/>
  <c r="BQ3714" i="1"/>
  <c r="BP3714" i="1"/>
  <c r="BO3714" i="1"/>
  <c r="BN3714" i="1"/>
  <c r="BM3714" i="1"/>
  <c r="BL3714" i="1"/>
  <c r="BK3714" i="1"/>
  <c r="BJ3714" i="1"/>
  <c r="BI3714" i="1"/>
  <c r="BH3714" i="1"/>
  <c r="BG3714" i="1"/>
  <c r="BD3714" i="1"/>
  <c r="BC3714" i="1"/>
  <c r="BA3714" i="1"/>
  <c r="AY3714" i="1"/>
  <c r="AW3714" i="1"/>
  <c r="AV3714" i="1"/>
  <c r="AU3714" i="1"/>
  <c r="AS3714" i="1"/>
  <c r="AR3714" i="1"/>
  <c r="AQ3714" i="1"/>
  <c r="AP3714" i="1"/>
  <c r="AO3714" i="1"/>
  <c r="AN3714" i="1"/>
  <c r="AM3714" i="1"/>
  <c r="AL3714" i="1"/>
  <c r="AK3714" i="1"/>
  <c r="AJ3714" i="1"/>
  <c r="AI3714" i="1"/>
  <c r="AH3714" i="1"/>
  <c r="AG3714" i="1"/>
  <c r="AF3714" i="1"/>
  <c r="AE3714" i="1"/>
  <c r="AD3714" i="1"/>
  <c r="AC3714" i="1"/>
  <c r="AB3714" i="1"/>
  <c r="AA3714" i="1"/>
  <c r="Z3714" i="1"/>
  <c r="Y3714" i="1"/>
  <c r="X3714" i="1"/>
  <c r="W3714" i="1"/>
  <c r="V3714" i="1"/>
  <c r="U3714" i="1"/>
  <c r="T3714" i="1"/>
  <c r="R3714" i="1"/>
  <c r="BF3703" i="1"/>
  <c r="S3703" i="1"/>
  <c r="BF3702" i="1"/>
  <c r="S3702" i="1"/>
  <c r="BF3701" i="1"/>
  <c r="S3701" i="1"/>
  <c r="BF3700" i="1"/>
  <c r="S3700" i="1"/>
  <c r="BF3699" i="1"/>
  <c r="S3699" i="1"/>
  <c r="BF3697" i="1"/>
  <c r="S3697" i="1"/>
  <c r="BF3696" i="1"/>
  <c r="S3696" i="1"/>
  <c r="BF3695" i="1"/>
  <c r="S3695" i="1"/>
  <c r="BF3694" i="1"/>
  <c r="S3694" i="1"/>
  <c r="BF3693" i="1"/>
  <c r="S3693" i="1"/>
  <c r="BF3692" i="1"/>
  <c r="S3692" i="1"/>
  <c r="BF3691" i="1"/>
  <c r="S3691" i="1"/>
  <c r="BF3690" i="1"/>
  <c r="S3690" i="1"/>
  <c r="BF3689" i="1"/>
  <c r="S3689" i="1"/>
  <c r="DA3698" i="1"/>
  <c r="CW3698" i="1"/>
  <c r="CV3698" i="1"/>
  <c r="CU3698" i="1"/>
  <c r="CT3698" i="1"/>
  <c r="CS3698" i="1"/>
  <c r="CR3698" i="1"/>
  <c r="CQ3698" i="1"/>
  <c r="CP3698" i="1"/>
  <c r="CN3698" i="1"/>
  <c r="CL3698" i="1"/>
  <c r="CH3698" i="1"/>
  <c r="CG3698" i="1"/>
  <c r="CF3698" i="1"/>
  <c r="CE3698" i="1"/>
  <c r="CD3698" i="1"/>
  <c r="CC3698" i="1"/>
  <c r="CB3698" i="1"/>
  <c r="CA3698" i="1"/>
  <c r="BZ3698" i="1"/>
  <c r="BY3698" i="1"/>
  <c r="BX3698" i="1"/>
  <c r="BW3698" i="1"/>
  <c r="BV3698" i="1"/>
  <c r="BU3698" i="1"/>
  <c r="BT3698" i="1"/>
  <c r="BS3698" i="1"/>
  <c r="BR3698" i="1"/>
  <c r="BQ3698" i="1"/>
  <c r="BP3698" i="1"/>
  <c r="BO3698" i="1"/>
  <c r="BN3698" i="1"/>
  <c r="BM3698" i="1"/>
  <c r="BL3698" i="1"/>
  <c r="BK3698" i="1"/>
  <c r="BJ3698" i="1"/>
  <c r="BI3698" i="1"/>
  <c r="BH3698" i="1"/>
  <c r="BG3698" i="1"/>
  <c r="BD3698" i="1"/>
  <c r="BC3698" i="1"/>
  <c r="BA3698" i="1"/>
  <c r="AY3698" i="1"/>
  <c r="AW3698" i="1"/>
  <c r="AV3698" i="1"/>
  <c r="AU3698" i="1"/>
  <c r="AS3698" i="1"/>
  <c r="AR3698" i="1"/>
  <c r="AQ3698" i="1"/>
  <c r="AP3698" i="1"/>
  <c r="AO3698" i="1"/>
  <c r="AN3698" i="1"/>
  <c r="AM3698" i="1"/>
  <c r="AL3698" i="1"/>
  <c r="AK3698" i="1"/>
  <c r="AJ3698" i="1"/>
  <c r="AI3698" i="1"/>
  <c r="AH3698" i="1"/>
  <c r="AG3698" i="1"/>
  <c r="AF3698" i="1"/>
  <c r="AE3698" i="1"/>
  <c r="AD3698" i="1"/>
  <c r="AC3698" i="1"/>
  <c r="AB3698" i="1"/>
  <c r="AA3698" i="1"/>
  <c r="Z3698" i="1"/>
  <c r="Y3698" i="1"/>
  <c r="X3698" i="1"/>
  <c r="W3698" i="1"/>
  <c r="V3698" i="1"/>
  <c r="U3698" i="1"/>
  <c r="T3698" i="1"/>
  <c r="R3698" i="1"/>
  <c r="BF3687" i="1"/>
  <c r="S3687" i="1"/>
  <c r="BF3686" i="1"/>
  <c r="S3686" i="1"/>
  <c r="BF3685" i="1"/>
  <c r="S3685" i="1"/>
  <c r="BF3684" i="1"/>
  <c r="S3684" i="1"/>
  <c r="BF3683" i="1"/>
  <c r="S3683" i="1"/>
  <c r="BF3681" i="1"/>
  <c r="S3681" i="1"/>
  <c r="BF3680" i="1"/>
  <c r="S3680" i="1"/>
  <c r="BF3679" i="1"/>
  <c r="S3679" i="1"/>
  <c r="BF3678" i="1"/>
  <c r="S3678" i="1"/>
  <c r="BF3677" i="1"/>
  <c r="S3677" i="1"/>
  <c r="BF3676" i="1"/>
  <c r="S3676" i="1"/>
  <c r="BF3675" i="1"/>
  <c r="S3675" i="1"/>
  <c r="BF3674" i="1"/>
  <c r="S3674" i="1"/>
  <c r="BF3673" i="1"/>
  <c r="S3673" i="1"/>
  <c r="DA3682" i="1"/>
  <c r="CW3682" i="1"/>
  <c r="CV3682" i="1"/>
  <c r="CU3682" i="1"/>
  <c r="CT3682" i="1"/>
  <c r="CS3682" i="1"/>
  <c r="CR3682" i="1"/>
  <c r="CQ3682" i="1"/>
  <c r="CP3682" i="1"/>
  <c r="CN3682" i="1"/>
  <c r="CL3682" i="1"/>
  <c r="CH3682" i="1"/>
  <c r="CG3682" i="1"/>
  <c r="CF3682" i="1"/>
  <c r="CE3682" i="1"/>
  <c r="CD3682" i="1"/>
  <c r="CC3682" i="1"/>
  <c r="CB3682" i="1"/>
  <c r="CA3682" i="1"/>
  <c r="BZ3682" i="1"/>
  <c r="BY3682" i="1"/>
  <c r="BX3682" i="1"/>
  <c r="BW3682" i="1"/>
  <c r="BV3682" i="1"/>
  <c r="BU3682" i="1"/>
  <c r="BT3682" i="1"/>
  <c r="BS3682" i="1"/>
  <c r="BR3682" i="1"/>
  <c r="BQ3682" i="1"/>
  <c r="BP3682" i="1"/>
  <c r="BO3682" i="1"/>
  <c r="BN3682" i="1"/>
  <c r="BM3682" i="1"/>
  <c r="BL3682" i="1"/>
  <c r="BK3682" i="1"/>
  <c r="BJ3682" i="1"/>
  <c r="BI3682" i="1"/>
  <c r="BH3682" i="1"/>
  <c r="BG3682" i="1"/>
  <c r="BD3682" i="1"/>
  <c r="BC3682" i="1"/>
  <c r="BA3682" i="1"/>
  <c r="AY3682" i="1"/>
  <c r="AW3682" i="1"/>
  <c r="AV3682" i="1"/>
  <c r="AU3682" i="1"/>
  <c r="AS3682" i="1"/>
  <c r="AR3682" i="1"/>
  <c r="AQ3682" i="1"/>
  <c r="AP3682" i="1"/>
  <c r="AO3682" i="1"/>
  <c r="AN3682" i="1"/>
  <c r="AM3682" i="1"/>
  <c r="AL3682" i="1"/>
  <c r="AK3682" i="1"/>
  <c r="AJ3682" i="1"/>
  <c r="AI3682" i="1"/>
  <c r="AH3682" i="1"/>
  <c r="AG3682" i="1"/>
  <c r="AF3682" i="1"/>
  <c r="AE3682" i="1"/>
  <c r="AD3682" i="1"/>
  <c r="AC3682" i="1"/>
  <c r="AB3682" i="1"/>
  <c r="AA3682" i="1"/>
  <c r="Z3682" i="1"/>
  <c r="Y3682" i="1"/>
  <c r="X3682" i="1"/>
  <c r="W3682" i="1"/>
  <c r="V3682" i="1"/>
  <c r="U3682" i="1"/>
  <c r="T3682" i="1"/>
  <c r="R3682" i="1"/>
  <c r="BF3671" i="1"/>
  <c r="S3671" i="1"/>
  <c r="BF3670" i="1"/>
  <c r="S3670" i="1"/>
  <c r="BF3669" i="1"/>
  <c r="S3669" i="1"/>
  <c r="BF3668" i="1"/>
  <c r="S3668" i="1"/>
  <c r="BF3667" i="1"/>
  <c r="S3667" i="1"/>
  <c r="BF3665" i="1"/>
  <c r="S3665" i="1"/>
  <c r="BF3664" i="1"/>
  <c r="S3664" i="1"/>
  <c r="BF3663" i="1"/>
  <c r="S3663" i="1"/>
  <c r="BF3662" i="1"/>
  <c r="S3662" i="1"/>
  <c r="BF3661" i="1"/>
  <c r="S3661" i="1"/>
  <c r="BF3660" i="1"/>
  <c r="S3660" i="1"/>
  <c r="BF3659" i="1"/>
  <c r="S3659" i="1"/>
  <c r="BF3658" i="1"/>
  <c r="S3658" i="1"/>
  <c r="BF3657" i="1"/>
  <c r="S3657" i="1"/>
  <c r="DA3666" i="1"/>
  <c r="CW3666" i="1"/>
  <c r="CV3666" i="1"/>
  <c r="CU3666" i="1"/>
  <c r="CT3666" i="1"/>
  <c r="CS3666" i="1"/>
  <c r="CR3666" i="1"/>
  <c r="CQ3666" i="1"/>
  <c r="CP3666" i="1"/>
  <c r="CN3666" i="1"/>
  <c r="CL3666" i="1"/>
  <c r="CH3666" i="1"/>
  <c r="CG3666" i="1"/>
  <c r="CF3666" i="1"/>
  <c r="CE3666" i="1"/>
  <c r="CD3666" i="1"/>
  <c r="CC3666" i="1"/>
  <c r="CB3666" i="1"/>
  <c r="CA3666" i="1"/>
  <c r="BZ3666" i="1"/>
  <c r="BY3666" i="1"/>
  <c r="BX3666" i="1"/>
  <c r="BW3666" i="1"/>
  <c r="BV3666" i="1"/>
  <c r="BU3666" i="1"/>
  <c r="BT3666" i="1"/>
  <c r="BS3666" i="1"/>
  <c r="BR3666" i="1"/>
  <c r="BQ3666" i="1"/>
  <c r="BP3666" i="1"/>
  <c r="BO3666" i="1"/>
  <c r="BN3666" i="1"/>
  <c r="BM3666" i="1"/>
  <c r="BL3666" i="1"/>
  <c r="BK3666" i="1"/>
  <c r="BJ3666" i="1"/>
  <c r="BI3666" i="1"/>
  <c r="BH3666" i="1"/>
  <c r="BG3666" i="1"/>
  <c r="BD3666" i="1"/>
  <c r="BC3666" i="1"/>
  <c r="BA3666" i="1"/>
  <c r="AY3666" i="1"/>
  <c r="AW3666" i="1"/>
  <c r="AV3666" i="1"/>
  <c r="AU3666" i="1"/>
  <c r="AS3666" i="1"/>
  <c r="AR3666" i="1"/>
  <c r="AQ3666" i="1"/>
  <c r="AP3666" i="1"/>
  <c r="AO3666" i="1"/>
  <c r="AN3666" i="1"/>
  <c r="AM3666" i="1"/>
  <c r="AL3666" i="1"/>
  <c r="AK3666" i="1"/>
  <c r="AJ3666" i="1"/>
  <c r="AI3666" i="1"/>
  <c r="AH3666" i="1"/>
  <c r="AG3666" i="1"/>
  <c r="AF3666" i="1"/>
  <c r="AE3666" i="1"/>
  <c r="AD3666" i="1"/>
  <c r="AC3666" i="1"/>
  <c r="AB3666" i="1"/>
  <c r="AA3666" i="1"/>
  <c r="Z3666" i="1"/>
  <c r="Y3666" i="1"/>
  <c r="X3666" i="1"/>
  <c r="W3666" i="1"/>
  <c r="V3666" i="1"/>
  <c r="U3666" i="1"/>
  <c r="T3666" i="1"/>
  <c r="R3666" i="1"/>
  <c r="BF3655" i="1"/>
  <c r="S3655" i="1"/>
  <c r="BF3654" i="1"/>
  <c r="S3654" i="1"/>
  <c r="BF3653" i="1"/>
  <c r="S3653" i="1"/>
  <c r="BF3652" i="1"/>
  <c r="S3652" i="1"/>
  <c r="BF3651" i="1"/>
  <c r="S3651" i="1"/>
  <c r="BF3649" i="1"/>
  <c r="S3649" i="1"/>
  <c r="BF3648" i="1"/>
  <c r="S3648" i="1"/>
  <c r="BF3647" i="1"/>
  <c r="S3647" i="1"/>
  <c r="BF3646" i="1"/>
  <c r="S3646" i="1"/>
  <c r="BF3645" i="1"/>
  <c r="S3645" i="1"/>
  <c r="BF3644" i="1"/>
  <c r="S3644" i="1"/>
  <c r="BF3643" i="1"/>
  <c r="S3643" i="1"/>
  <c r="BF3642" i="1"/>
  <c r="S3642" i="1"/>
  <c r="BF3641" i="1"/>
  <c r="S3641" i="1"/>
  <c r="DA3650" i="1"/>
  <c r="CW3650" i="1"/>
  <c r="CV3650" i="1"/>
  <c r="CU3650" i="1"/>
  <c r="CT3650" i="1"/>
  <c r="CS3650" i="1"/>
  <c r="CR3650" i="1"/>
  <c r="CQ3650" i="1"/>
  <c r="CP3650" i="1"/>
  <c r="CN3650" i="1"/>
  <c r="CL3650" i="1"/>
  <c r="CH3650" i="1"/>
  <c r="CG3650" i="1"/>
  <c r="CF3650" i="1"/>
  <c r="CE3650" i="1"/>
  <c r="CD3650" i="1"/>
  <c r="CC3650" i="1"/>
  <c r="CB3650" i="1"/>
  <c r="CA3650" i="1"/>
  <c r="BZ3650" i="1"/>
  <c r="BY3650" i="1"/>
  <c r="BX3650" i="1"/>
  <c r="BW3650" i="1"/>
  <c r="BV3650" i="1"/>
  <c r="BU3650" i="1"/>
  <c r="BT3650" i="1"/>
  <c r="BS3650" i="1"/>
  <c r="BR3650" i="1"/>
  <c r="BQ3650" i="1"/>
  <c r="BP3650" i="1"/>
  <c r="BO3650" i="1"/>
  <c r="BN3650" i="1"/>
  <c r="BM3650" i="1"/>
  <c r="BL3650" i="1"/>
  <c r="BK3650" i="1"/>
  <c r="BJ3650" i="1"/>
  <c r="BI3650" i="1"/>
  <c r="BH3650" i="1"/>
  <c r="BG3650" i="1"/>
  <c r="BD3650" i="1"/>
  <c r="BC3650" i="1"/>
  <c r="BA3650" i="1"/>
  <c r="AY3650" i="1"/>
  <c r="AW3650" i="1"/>
  <c r="AV3650" i="1"/>
  <c r="AU3650" i="1"/>
  <c r="AS3650" i="1"/>
  <c r="AR3650" i="1"/>
  <c r="AQ3650" i="1"/>
  <c r="AP3650" i="1"/>
  <c r="AO3650" i="1"/>
  <c r="AN3650" i="1"/>
  <c r="AM3650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W3650" i="1"/>
  <c r="V3650" i="1"/>
  <c r="U3650" i="1"/>
  <c r="T3650" i="1"/>
  <c r="R3650" i="1"/>
  <c r="BF3639" i="1"/>
  <c r="S3639" i="1"/>
  <c r="BF3638" i="1"/>
  <c r="S3638" i="1"/>
  <c r="BF3637" i="1"/>
  <c r="S3637" i="1"/>
  <c r="BF3636" i="1"/>
  <c r="S3636" i="1"/>
  <c r="BF3635" i="1"/>
  <c r="S3635" i="1"/>
  <c r="BF3640" i="1" l="1"/>
  <c r="BF3650" i="1" s="1"/>
  <c r="BF3656" i="1"/>
  <c r="DE1015" i="1"/>
  <c r="DD1015" i="1"/>
  <c r="DE2612" i="1"/>
  <c r="DD2612" i="1"/>
  <c r="DE2649" i="1"/>
  <c r="DD2649" i="1"/>
  <c r="DE2689" i="1"/>
  <c r="DD2689" i="1"/>
  <c r="DE3637" i="1"/>
  <c r="DD3637" i="1"/>
  <c r="DE3663" i="1"/>
  <c r="DD3663" i="1"/>
  <c r="DE3690" i="1"/>
  <c r="DD3690" i="1"/>
  <c r="DE3699" i="1"/>
  <c r="DD3699" i="1"/>
  <c r="DE3725" i="1"/>
  <c r="DD3725" i="1"/>
  <c r="DE1017" i="1"/>
  <c r="DD1017" i="1"/>
  <c r="DE2613" i="1"/>
  <c r="DD2613" i="1"/>
  <c r="DD2631" i="1"/>
  <c r="DE2631" i="1"/>
  <c r="DE2650" i="1"/>
  <c r="DD2650" i="1"/>
  <c r="DE2691" i="1"/>
  <c r="DE3676" i="1"/>
  <c r="DD3676" i="1"/>
  <c r="DE3677" i="1"/>
  <c r="DD3677" i="1"/>
  <c r="DE3686" i="1"/>
  <c r="DD3686" i="1"/>
  <c r="DE3712" i="1"/>
  <c r="DD3712" i="1"/>
  <c r="DE1018" i="1"/>
  <c r="DD1018" i="1"/>
  <c r="DD2614" i="1"/>
  <c r="DE2614" i="1"/>
  <c r="DE2633" i="1"/>
  <c r="DD2633" i="1"/>
  <c r="DE2651" i="1"/>
  <c r="DD2651" i="1"/>
  <c r="S2696" i="1"/>
  <c r="S2706" i="1" s="1"/>
  <c r="DE2692" i="1"/>
  <c r="DD2692" i="1"/>
  <c r="DE3664" i="1"/>
  <c r="DD3664" i="1"/>
  <c r="DE3691" i="1"/>
  <c r="DD3691" i="1"/>
  <c r="DD3700" i="1"/>
  <c r="DE3700" i="1"/>
  <c r="DD3726" i="1"/>
  <c r="DE3726" i="1"/>
  <c r="DE1019" i="1"/>
  <c r="DD1019" i="1"/>
  <c r="DD2615" i="1"/>
  <c r="DE2615" i="1"/>
  <c r="DE2634" i="1"/>
  <c r="DD2634" i="1"/>
  <c r="DE2652" i="1"/>
  <c r="DD2652" i="1"/>
  <c r="DE2675" i="1"/>
  <c r="DE2693" i="1"/>
  <c r="DD2693" i="1"/>
  <c r="DD40" i="1"/>
  <c r="DE40" i="1"/>
  <c r="DE3643" i="1"/>
  <c r="DD3643" i="1"/>
  <c r="S3656" i="1"/>
  <c r="S3666" i="1" s="1"/>
  <c r="DE3652" i="1"/>
  <c r="DD3652" i="1"/>
  <c r="DE3678" i="1"/>
  <c r="DD3678" i="1"/>
  <c r="DE3687" i="1"/>
  <c r="DD3687" i="1"/>
  <c r="BF3704" i="1"/>
  <c r="BF3714" i="1" s="1"/>
  <c r="DE3705" i="1"/>
  <c r="DD3705" i="1"/>
  <c r="DE3713" i="1"/>
  <c r="DD3713" i="1"/>
  <c r="DE1020" i="1"/>
  <c r="DD1020" i="1"/>
  <c r="DE2617" i="1"/>
  <c r="DD2617" i="1"/>
  <c r="DE2635" i="1"/>
  <c r="DD2635" i="1"/>
  <c r="DE2653" i="1"/>
  <c r="DD2653" i="1"/>
  <c r="S2680" i="1"/>
  <c r="S2690" i="1" s="1"/>
  <c r="DE2676" i="1"/>
  <c r="DD2676" i="1"/>
  <c r="DE2694" i="1"/>
  <c r="DD2694" i="1"/>
  <c r="DE2630" i="1"/>
  <c r="DD2630" i="1"/>
  <c r="DE3639" i="1"/>
  <c r="DD3639" i="1"/>
  <c r="DD3657" i="1"/>
  <c r="DE3657" i="1"/>
  <c r="DE3665" i="1"/>
  <c r="DD3665" i="1"/>
  <c r="DD3692" i="1"/>
  <c r="DE3692" i="1"/>
  <c r="DD3701" i="1"/>
  <c r="DE3701" i="1"/>
  <c r="DE3727" i="1"/>
  <c r="DD3727" i="1"/>
  <c r="DE1021" i="1"/>
  <c r="DD1021" i="1"/>
  <c r="DE2618" i="1"/>
  <c r="DD2618" i="1"/>
  <c r="DE2636" i="1"/>
  <c r="DD2636" i="1"/>
  <c r="DE2654" i="1"/>
  <c r="DD2654" i="1"/>
  <c r="DE2677" i="1"/>
  <c r="DD2677" i="1"/>
  <c r="DE2695" i="1"/>
  <c r="DD2695" i="1"/>
  <c r="DE3642" i="1"/>
  <c r="DD3642" i="1"/>
  <c r="DE3651" i="1"/>
  <c r="DD3651" i="1"/>
  <c r="DD3638" i="1"/>
  <c r="DE3638" i="1"/>
  <c r="DE3644" i="1"/>
  <c r="DD3644" i="1"/>
  <c r="DE3653" i="1"/>
  <c r="DD3653" i="1"/>
  <c r="DE3679" i="1"/>
  <c r="DD3679" i="1"/>
  <c r="DD3706" i="1"/>
  <c r="DE3706" i="1"/>
  <c r="DE3715" i="1"/>
  <c r="DD3715" i="1"/>
  <c r="DE1022" i="1"/>
  <c r="DD1022" i="1"/>
  <c r="DE2619" i="1"/>
  <c r="DD2619" i="1"/>
  <c r="DE2637" i="1"/>
  <c r="DD2637" i="1"/>
  <c r="DE2655" i="1"/>
  <c r="DD2655" i="1"/>
  <c r="DE2678" i="1"/>
  <c r="DD2678" i="1"/>
  <c r="DE2697" i="1"/>
  <c r="DD2697" i="1"/>
  <c r="DD3658" i="1"/>
  <c r="DE3658" i="1"/>
  <c r="DD3667" i="1"/>
  <c r="DE3667" i="1"/>
  <c r="DE3693" i="1"/>
  <c r="DD3693" i="1"/>
  <c r="DE3702" i="1"/>
  <c r="DD3702" i="1"/>
  <c r="DE3728" i="1"/>
  <c r="DD3728" i="1"/>
  <c r="DD1023" i="1"/>
  <c r="DE1023" i="1"/>
  <c r="DE2620" i="1"/>
  <c r="DD2620" i="1"/>
  <c r="DE2638" i="1"/>
  <c r="DD2638" i="1"/>
  <c r="DD2656" i="1"/>
  <c r="DE2656" i="1"/>
  <c r="DE2679" i="1"/>
  <c r="DD2679" i="1"/>
  <c r="DE2698" i="1"/>
  <c r="DD2698" i="1"/>
  <c r="DD3649" i="1"/>
  <c r="DE3649" i="1"/>
  <c r="DD3680" i="1"/>
  <c r="DE3680" i="1"/>
  <c r="DE3707" i="1"/>
  <c r="DD3707" i="1"/>
  <c r="DE3716" i="1"/>
  <c r="DD3716" i="1"/>
  <c r="DE1024" i="1"/>
  <c r="DD1024" i="1"/>
  <c r="DE2621" i="1"/>
  <c r="DD2621" i="1"/>
  <c r="DD2639" i="1"/>
  <c r="DE2639" i="1"/>
  <c r="DD2657" i="1"/>
  <c r="DE2657" i="1"/>
  <c r="DE2681" i="1"/>
  <c r="DD2681" i="1"/>
  <c r="DD2699" i="1"/>
  <c r="DE2699" i="1"/>
  <c r="DE3711" i="1"/>
  <c r="DD3711" i="1"/>
  <c r="DE3645" i="1"/>
  <c r="DD3645" i="1"/>
  <c r="DE3654" i="1"/>
  <c r="DD3654" i="1"/>
  <c r="DE3659" i="1"/>
  <c r="DD3659" i="1"/>
  <c r="DE3668" i="1"/>
  <c r="DD3668" i="1"/>
  <c r="DE3694" i="1"/>
  <c r="DD3694" i="1"/>
  <c r="DE3703" i="1"/>
  <c r="DD3703" i="1"/>
  <c r="DE3721" i="1"/>
  <c r="DD3721" i="1"/>
  <c r="DE3729" i="1"/>
  <c r="DD3729" i="1"/>
  <c r="DE1025" i="1"/>
  <c r="DD1025" i="1"/>
  <c r="DD2622" i="1"/>
  <c r="DE2622" i="1"/>
  <c r="DE2640" i="1"/>
  <c r="DD2640" i="1"/>
  <c r="DD2682" i="1"/>
  <c r="DE2682" i="1"/>
  <c r="DE2700" i="1"/>
  <c r="DD2700" i="1"/>
  <c r="DE3685" i="1"/>
  <c r="DD3685" i="1"/>
  <c r="DD3646" i="1"/>
  <c r="DE3646" i="1"/>
  <c r="DD3655" i="1"/>
  <c r="DE3655" i="1"/>
  <c r="DE3673" i="1"/>
  <c r="DD3673" i="1"/>
  <c r="DE3681" i="1"/>
  <c r="DD3681" i="1"/>
  <c r="DE3708" i="1"/>
  <c r="DD3708" i="1"/>
  <c r="DD3717" i="1"/>
  <c r="DE3717" i="1"/>
  <c r="DE2623" i="1"/>
  <c r="DD2623" i="1"/>
  <c r="DE2641" i="1"/>
  <c r="DD2641" i="1"/>
  <c r="DE2683" i="1"/>
  <c r="DD2683" i="1"/>
  <c r="DE2701" i="1"/>
  <c r="DD2701" i="1"/>
  <c r="DE3660" i="1"/>
  <c r="DD3660" i="1"/>
  <c r="DE3669" i="1"/>
  <c r="DD3669" i="1"/>
  <c r="DE3695" i="1"/>
  <c r="DD3695" i="1"/>
  <c r="DE3722" i="1"/>
  <c r="DD3722" i="1"/>
  <c r="DE947" i="1"/>
  <c r="DD947" i="1"/>
  <c r="DE2624" i="1"/>
  <c r="DD2624" i="1"/>
  <c r="DE2643" i="1"/>
  <c r="DE2684" i="1"/>
  <c r="DD2684" i="1"/>
  <c r="DE2702" i="1"/>
  <c r="DD2702" i="1"/>
  <c r="DE3647" i="1"/>
  <c r="DD3647" i="1"/>
  <c r="DE3674" i="1"/>
  <c r="DD3674" i="1"/>
  <c r="DD3683" i="1"/>
  <c r="DE3683" i="1"/>
  <c r="DD3709" i="1"/>
  <c r="DE3709" i="1"/>
  <c r="DD3718" i="1"/>
  <c r="DE3718" i="1"/>
  <c r="DE2625" i="1"/>
  <c r="DD2625" i="1"/>
  <c r="DE2644" i="1"/>
  <c r="DD2644" i="1"/>
  <c r="DE2685" i="1"/>
  <c r="DD2685" i="1"/>
  <c r="DE2703" i="1"/>
  <c r="DD2703" i="1"/>
  <c r="DD3641" i="1"/>
  <c r="DE3641" i="1"/>
  <c r="DE3635" i="1"/>
  <c r="DD3635" i="1"/>
  <c r="DE3661" i="1"/>
  <c r="DD3661" i="1"/>
  <c r="DE3670" i="1"/>
  <c r="DD3670" i="1"/>
  <c r="DE3696" i="1"/>
  <c r="DD3696" i="1"/>
  <c r="DD3723" i="1"/>
  <c r="DE3723" i="1"/>
  <c r="DE1012" i="1"/>
  <c r="DD1012" i="1"/>
  <c r="DE2627" i="1"/>
  <c r="DE2645" i="1"/>
  <c r="DD2645" i="1"/>
  <c r="DE2686" i="1"/>
  <c r="DD2686" i="1"/>
  <c r="DE2704" i="1"/>
  <c r="DD2704" i="1"/>
  <c r="DE3648" i="1"/>
  <c r="DD3648" i="1"/>
  <c r="DD3675" i="1"/>
  <c r="DE3675" i="1"/>
  <c r="DD3684" i="1"/>
  <c r="DE3684" i="1"/>
  <c r="DE3710" i="1"/>
  <c r="DD3710" i="1"/>
  <c r="DE3719" i="1"/>
  <c r="DD3719" i="1"/>
  <c r="DE1013" i="1"/>
  <c r="DD1013" i="1"/>
  <c r="DE2628" i="1"/>
  <c r="DD2628" i="1"/>
  <c r="DE2646" i="1"/>
  <c r="DD2646" i="1"/>
  <c r="DE2687" i="1"/>
  <c r="DD2687" i="1"/>
  <c r="DE2705" i="1"/>
  <c r="DD2705" i="1"/>
  <c r="S3640" i="1"/>
  <c r="S3650" i="1" s="1"/>
  <c r="DE3636" i="1"/>
  <c r="DD3636" i="1"/>
  <c r="DE3662" i="1"/>
  <c r="DD3662" i="1"/>
  <c r="DE3671" i="1"/>
  <c r="DD3671" i="1"/>
  <c r="DD3689" i="1"/>
  <c r="DE3689" i="1"/>
  <c r="DD3697" i="1"/>
  <c r="DE3697" i="1"/>
  <c r="DE3724" i="1"/>
  <c r="DD3724" i="1"/>
  <c r="DE1014" i="1"/>
  <c r="DD1014" i="1"/>
  <c r="DE2611" i="1"/>
  <c r="DE2629" i="1"/>
  <c r="DD2629" i="1"/>
  <c r="DE2647" i="1"/>
  <c r="DD2647" i="1"/>
  <c r="DE2688" i="1"/>
  <c r="DD2688" i="1"/>
  <c r="S2616" i="1"/>
  <c r="S2626" i="1" s="1"/>
  <c r="S3720" i="1"/>
  <c r="BF3688" i="1"/>
  <c r="BF3698" i="1" s="1"/>
  <c r="S3672" i="1"/>
  <c r="BF3720" i="1"/>
  <c r="BF3730" i="1" s="1"/>
  <c r="BF3672" i="1"/>
  <c r="BF3682" i="1" s="1"/>
  <c r="S2648" i="1"/>
  <c r="S2658" i="1" s="1"/>
  <c r="BF2696" i="1"/>
  <c r="BF2680" i="1"/>
  <c r="S3704" i="1"/>
  <c r="S3714" i="1" s="1"/>
  <c r="S1016" i="1"/>
  <c r="S3688" i="1"/>
  <c r="S3698" i="1" s="1"/>
  <c r="S2632" i="1"/>
  <c r="S2642" i="1" s="1"/>
  <c r="BF3666" i="1"/>
  <c r="DE2696" i="1" l="1"/>
  <c r="DD2696" i="1"/>
  <c r="DE2680" i="1"/>
  <c r="DD2680" i="1"/>
  <c r="DD3672" i="1"/>
  <c r="DE3672" i="1"/>
  <c r="DE3720" i="1"/>
  <c r="DD3720" i="1"/>
  <c r="DD3656" i="1"/>
  <c r="DE3656" i="1"/>
  <c r="DE2616" i="1"/>
  <c r="DD2616" i="1"/>
  <c r="DE2648" i="1"/>
  <c r="DD2648" i="1"/>
  <c r="DE2632" i="1"/>
  <c r="DD2632" i="1"/>
  <c r="S3730" i="1"/>
  <c r="DE3688" i="1"/>
  <c r="DD3688" i="1"/>
  <c r="DE1016" i="1"/>
  <c r="DD1016" i="1"/>
  <c r="S3682" i="1"/>
  <c r="DD3704" i="1"/>
  <c r="DE3704" i="1"/>
  <c r="DE3640" i="1"/>
  <c r="DD3640" i="1"/>
  <c r="S1026" i="1"/>
  <c r="S3185" i="1"/>
  <c r="S3184" i="1"/>
  <c r="S3183" i="1"/>
  <c r="S3182" i="1"/>
  <c r="S3181" i="1"/>
  <c r="S3180" i="1"/>
  <c r="S3179" i="1"/>
  <c r="S3178" i="1"/>
  <c r="S3177" i="1"/>
  <c r="S3175" i="1"/>
  <c r="S3174" i="1"/>
  <c r="S3173" i="1"/>
  <c r="S3172" i="1"/>
  <c r="S3171" i="1"/>
  <c r="S3169" i="1"/>
  <c r="S3168" i="1"/>
  <c r="S3167" i="1"/>
  <c r="S3166" i="1"/>
  <c r="S3165" i="1"/>
  <c r="S3164" i="1"/>
  <c r="S3163" i="1"/>
  <c r="S3162" i="1"/>
  <c r="S3161" i="1"/>
  <c r="S3159" i="1"/>
  <c r="S3158" i="1"/>
  <c r="S3157" i="1"/>
  <c r="S3156" i="1"/>
  <c r="S3155" i="1"/>
  <c r="S3153" i="1"/>
  <c r="S3152" i="1"/>
  <c r="S3151" i="1"/>
  <c r="S3150" i="1"/>
  <c r="S3149" i="1"/>
  <c r="S3148" i="1"/>
  <c r="S3147" i="1"/>
  <c r="S3146" i="1"/>
  <c r="S3145" i="1"/>
  <c r="S3143" i="1"/>
  <c r="S3142" i="1"/>
  <c r="S3141" i="1"/>
  <c r="S3140" i="1"/>
  <c r="S3139" i="1"/>
  <c r="S3137" i="1"/>
  <c r="S3136" i="1"/>
  <c r="S3135" i="1"/>
  <c r="S3134" i="1"/>
  <c r="S3133" i="1"/>
  <c r="S3132" i="1"/>
  <c r="S3131" i="1"/>
  <c r="S3130" i="1"/>
  <c r="S3129" i="1"/>
  <c r="S3127" i="1"/>
  <c r="S3126" i="1"/>
  <c r="S3125" i="1"/>
  <c r="S3124" i="1"/>
  <c r="S3123" i="1"/>
  <c r="DE3145" i="1" l="1"/>
  <c r="DD3145" i="1"/>
  <c r="DE3146" i="1"/>
  <c r="DD3146" i="1"/>
  <c r="DE3165" i="1"/>
  <c r="DD3165" i="1"/>
  <c r="DE3184" i="1"/>
  <c r="DD3184" i="1"/>
  <c r="DE3167" i="1"/>
  <c r="DD3167" i="1"/>
  <c r="DE3150" i="1"/>
  <c r="DD3150" i="1"/>
  <c r="DE3169" i="1"/>
  <c r="DD3169" i="1"/>
  <c r="DE3136" i="1"/>
  <c r="DD3136" i="1"/>
  <c r="DE3126" i="1"/>
  <c r="DD3126" i="1"/>
  <c r="DE3182" i="1"/>
  <c r="DD3182" i="1"/>
  <c r="DE3129" i="1"/>
  <c r="DD3129" i="1"/>
  <c r="DE3183" i="1"/>
  <c r="DD3183" i="1"/>
  <c r="DE3130" i="1"/>
  <c r="DD3130" i="1"/>
  <c r="DE3185" i="1"/>
  <c r="DD3185" i="1"/>
  <c r="DE3132" i="1"/>
  <c r="DD3132" i="1"/>
  <c r="DE3133" i="1"/>
  <c r="DD3133" i="1"/>
  <c r="DE3134" i="1"/>
  <c r="DD3134" i="1"/>
  <c r="DE3181" i="1"/>
  <c r="DD3181" i="1"/>
  <c r="DE3153" i="1"/>
  <c r="DD3153" i="1"/>
  <c r="DE3157" i="1"/>
  <c r="DD3157" i="1"/>
  <c r="DE3148" i="1"/>
  <c r="DD3148" i="1"/>
  <c r="DE3149" i="1"/>
  <c r="DD3149" i="1"/>
  <c r="DE3152" i="1"/>
  <c r="DD3152" i="1"/>
  <c r="DE3171" i="1"/>
  <c r="DD3171" i="1"/>
  <c r="DE3135" i="1"/>
  <c r="DD3135" i="1"/>
  <c r="S3176" i="1"/>
  <c r="DE3172" i="1"/>
  <c r="DD3172" i="1"/>
  <c r="DE3173" i="1"/>
  <c r="DD3173" i="1"/>
  <c r="DE3137" i="1"/>
  <c r="DD3137" i="1"/>
  <c r="DE3175" i="1"/>
  <c r="DD3175" i="1"/>
  <c r="DE3140" i="1"/>
  <c r="DD3140" i="1"/>
  <c r="DE3158" i="1"/>
  <c r="DD3158" i="1"/>
  <c r="DE3177" i="1"/>
  <c r="DD3177" i="1"/>
  <c r="DE3127" i="1"/>
  <c r="DD3127" i="1"/>
  <c r="DE3168" i="1"/>
  <c r="DD3168" i="1"/>
  <c r="DE3123" i="1"/>
  <c r="DD3123" i="1"/>
  <c r="DE3141" i="1"/>
  <c r="DD3141" i="1"/>
  <c r="DE3159" i="1"/>
  <c r="DD3159" i="1"/>
  <c r="DE3178" i="1"/>
  <c r="DD3178" i="1"/>
  <c r="DE3151" i="1"/>
  <c r="DD3151" i="1"/>
  <c r="DE3155" i="1"/>
  <c r="DD3155" i="1"/>
  <c r="DE3156" i="1"/>
  <c r="DD3156" i="1"/>
  <c r="DE3139" i="1"/>
  <c r="DD3139" i="1"/>
  <c r="S3128" i="1"/>
  <c r="DE3124" i="1"/>
  <c r="DD3124" i="1"/>
  <c r="DE3142" i="1"/>
  <c r="DD3142" i="1"/>
  <c r="DE3161" i="1"/>
  <c r="DD3161" i="1"/>
  <c r="DE3179" i="1"/>
  <c r="DD3179" i="1"/>
  <c r="DE3163" i="1"/>
  <c r="DD3163" i="1"/>
  <c r="DE3164" i="1"/>
  <c r="DD3164" i="1"/>
  <c r="DE3147" i="1"/>
  <c r="DD3147" i="1"/>
  <c r="DE3166" i="1"/>
  <c r="DD3166" i="1"/>
  <c r="DE3131" i="1"/>
  <c r="DD3131" i="1"/>
  <c r="DE3174" i="1"/>
  <c r="DD3174" i="1"/>
  <c r="DE3125" i="1"/>
  <c r="DD3125" i="1"/>
  <c r="DE3143" i="1"/>
  <c r="DD3143" i="1"/>
  <c r="DE3162" i="1"/>
  <c r="DD3162" i="1"/>
  <c r="DE3180" i="1"/>
  <c r="DD3180" i="1"/>
  <c r="S3160" i="1"/>
  <c r="S3144" i="1"/>
  <c r="S3186" i="1"/>
  <c r="S3170" i="1"/>
  <c r="S3154" i="1"/>
  <c r="S3138" i="1"/>
  <c r="DE3128" i="1" l="1"/>
  <c r="DD3128" i="1"/>
  <c r="DE3160" i="1"/>
  <c r="DD3160" i="1"/>
  <c r="DD3176" i="1"/>
  <c r="DE3176" i="1"/>
  <c r="DE3144" i="1"/>
  <c r="DD314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993" i="1"/>
  <c r="F993" i="1" s="1"/>
  <c r="E992" i="1"/>
  <c r="F992" i="1" s="1"/>
  <c r="E991" i="1"/>
  <c r="F991" i="1" s="1"/>
  <c r="E990" i="1"/>
  <c r="F990" i="1" s="1"/>
  <c r="E989" i="1"/>
  <c r="F989" i="1" s="1"/>
  <c r="E988" i="1"/>
  <c r="F988" i="1" s="1"/>
  <c r="E987" i="1"/>
  <c r="F987" i="1" s="1"/>
  <c r="E986" i="1"/>
  <c r="F986" i="1" s="1"/>
  <c r="E985" i="1"/>
  <c r="F985" i="1" s="1"/>
  <c r="E984" i="1"/>
  <c r="F984" i="1" s="1"/>
  <c r="E983" i="1"/>
  <c r="F983" i="1" s="1"/>
  <c r="E982" i="1"/>
  <c r="F982" i="1" s="1"/>
  <c r="E981" i="1"/>
  <c r="F981" i="1" s="1"/>
  <c r="E980" i="1"/>
  <c r="F980" i="1" s="1"/>
  <c r="E979" i="1"/>
  <c r="F979" i="1" s="1"/>
  <c r="E977" i="1"/>
  <c r="F977" i="1" s="1"/>
  <c r="E975" i="1"/>
  <c r="F975" i="1" s="1"/>
  <c r="E976" i="1"/>
  <c r="F976" i="1" s="1"/>
  <c r="E974" i="1"/>
  <c r="F974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63" i="1"/>
  <c r="F963" i="1" s="1"/>
  <c r="E3764" i="1"/>
  <c r="F3764" i="1" s="1"/>
  <c r="E3765" i="1"/>
  <c r="F3765" i="1" s="1"/>
  <c r="E3766" i="1"/>
  <c r="F3766" i="1" s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F3774" i="1" s="1"/>
  <c r="E3775" i="1"/>
  <c r="F3775" i="1" s="1"/>
  <c r="E3776" i="1"/>
  <c r="F3776" i="1" s="1"/>
  <c r="E3777" i="1"/>
  <c r="F3777" i="1" s="1"/>
  <c r="E3763" i="1"/>
  <c r="F3763" i="1" s="1"/>
  <c r="F18" i="1"/>
  <c r="F34" i="1"/>
  <c r="F50" i="1"/>
  <c r="F66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114" i="1"/>
  <c r="F130" i="1"/>
  <c r="F146" i="1"/>
  <c r="F162" i="1"/>
  <c r="F178" i="1"/>
  <c r="F194" i="1"/>
  <c r="F210" i="1"/>
  <c r="F226" i="1"/>
  <c r="F242" i="1"/>
  <c r="F258" i="1"/>
  <c r="F274" i="1"/>
  <c r="F290" i="1"/>
  <c r="F306" i="1"/>
  <c r="F322" i="1"/>
  <c r="F338" i="1"/>
  <c r="F354" i="1"/>
  <c r="F370" i="1"/>
  <c r="F386" i="1"/>
  <c r="F402" i="1"/>
  <c r="F418" i="1"/>
  <c r="F434" i="1"/>
  <c r="F450" i="1"/>
  <c r="F466" i="1"/>
  <c r="F482" i="1"/>
  <c r="F498" i="1"/>
  <c r="F514" i="1"/>
  <c r="F530" i="1"/>
  <c r="F546" i="1"/>
  <c r="F562" i="1"/>
  <c r="F578" i="1"/>
  <c r="F594" i="1"/>
  <c r="F610" i="1"/>
  <c r="F626" i="1"/>
  <c r="F642" i="1"/>
  <c r="F658" i="1"/>
  <c r="F674" i="1"/>
  <c r="F690" i="1"/>
  <c r="F706" i="1"/>
  <c r="F722" i="1"/>
  <c r="F738" i="1"/>
  <c r="F754" i="1"/>
  <c r="F770" i="1"/>
  <c r="F786" i="1"/>
  <c r="F802" i="1"/>
  <c r="F818" i="1"/>
  <c r="F834" i="1"/>
  <c r="F850" i="1"/>
  <c r="F866" i="1"/>
  <c r="F882" i="1"/>
  <c r="F898" i="1"/>
  <c r="F914" i="1"/>
  <c r="F930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78" i="1"/>
  <c r="F994" i="1"/>
  <c r="F1010" i="1"/>
  <c r="F1026" i="1"/>
  <c r="F1042" i="1"/>
  <c r="F1058" i="1"/>
  <c r="F1074" i="1"/>
  <c r="F1090" i="1"/>
  <c r="F1106" i="1"/>
  <c r="F1122" i="1"/>
  <c r="F1138" i="1"/>
  <c r="F1154" i="1"/>
  <c r="F1170" i="1"/>
  <c r="F1186" i="1"/>
  <c r="F1202" i="1"/>
  <c r="F1218" i="1"/>
  <c r="F1234" i="1"/>
  <c r="F1250" i="1"/>
  <c r="F1266" i="1"/>
  <c r="F1282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46" i="1"/>
  <c r="F1362" i="1"/>
  <c r="F1378" i="1"/>
  <c r="F1394" i="1"/>
  <c r="F1410" i="1"/>
  <c r="F1426" i="1"/>
  <c r="F1442" i="1"/>
  <c r="F1458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506" i="1"/>
  <c r="F1522" i="1"/>
  <c r="F1538" i="1"/>
  <c r="F1554" i="1"/>
  <c r="F1570" i="1"/>
  <c r="F1586" i="1"/>
  <c r="F1602" i="1"/>
  <c r="F1618" i="1"/>
  <c r="F1634" i="1"/>
  <c r="F1650" i="1"/>
  <c r="F1666" i="1"/>
  <c r="F1682" i="1"/>
  <c r="F1698" i="1"/>
  <c r="F1714" i="1"/>
  <c r="F1730" i="1"/>
  <c r="F1746" i="1"/>
  <c r="F1762" i="1"/>
  <c r="F1778" i="1"/>
  <c r="F1794" i="1"/>
  <c r="F1810" i="1"/>
  <c r="F1826" i="1"/>
  <c r="F1842" i="1"/>
  <c r="F1858" i="1"/>
  <c r="F1874" i="1"/>
  <c r="F1890" i="1"/>
  <c r="F1906" i="1"/>
  <c r="F1922" i="1"/>
  <c r="F1938" i="1"/>
  <c r="F1954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2002" i="1"/>
  <c r="F2018" i="1"/>
  <c r="F2034" i="1"/>
  <c r="F2050" i="1"/>
  <c r="F2066" i="1"/>
  <c r="F2082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30" i="1"/>
  <c r="F2146" i="1"/>
  <c r="F2162" i="1"/>
  <c r="F2178" i="1"/>
  <c r="F2194" i="1"/>
  <c r="F2210" i="1"/>
  <c r="F2226" i="1"/>
  <c r="F2242" i="1"/>
  <c r="F2258" i="1"/>
  <c r="F2274" i="1"/>
  <c r="F2290" i="1"/>
  <c r="F2306" i="1"/>
  <c r="F2322" i="1"/>
  <c r="F2338" i="1"/>
  <c r="F2354" i="1"/>
  <c r="F2370" i="1"/>
  <c r="F2386" i="1"/>
  <c r="F2402" i="1"/>
  <c r="F2418" i="1"/>
  <c r="F2434" i="1"/>
  <c r="F2450" i="1"/>
  <c r="F2466" i="1"/>
  <c r="F2482" i="1"/>
  <c r="F2498" i="1"/>
  <c r="F2514" i="1"/>
  <c r="F2530" i="1"/>
  <c r="F2546" i="1"/>
  <c r="F2562" i="1"/>
  <c r="F2578" i="1"/>
  <c r="F2594" i="1"/>
  <c r="F2610" i="1"/>
  <c r="F2626" i="1"/>
  <c r="F2642" i="1"/>
  <c r="F2658" i="1"/>
  <c r="F2674" i="1"/>
  <c r="F2690" i="1"/>
  <c r="F2706" i="1"/>
  <c r="F2722" i="1"/>
  <c r="F2738" i="1"/>
  <c r="F2754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802" i="1"/>
  <c r="F2818" i="1"/>
  <c r="F2834" i="1"/>
  <c r="F2850" i="1"/>
  <c r="F2866" i="1"/>
  <c r="F2882" i="1"/>
  <c r="F2898" i="1"/>
  <c r="F2914" i="1"/>
  <c r="F2930" i="1"/>
  <c r="F2946" i="1"/>
  <c r="F2962" i="1"/>
  <c r="F2978" i="1"/>
  <c r="F2994" i="1"/>
  <c r="F3010" i="1"/>
  <c r="F3026" i="1"/>
  <c r="F3042" i="1"/>
  <c r="F3058" i="1"/>
  <c r="F3074" i="1"/>
  <c r="F3090" i="1"/>
  <c r="F3106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54" i="1"/>
  <c r="F3170" i="1"/>
  <c r="F3186" i="1"/>
  <c r="F3202" i="1"/>
  <c r="F3218" i="1"/>
  <c r="F3234" i="1"/>
  <c r="F3250" i="1"/>
  <c r="F3266" i="1"/>
  <c r="F3282" i="1"/>
  <c r="F3298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46" i="1"/>
  <c r="F3362" i="1"/>
  <c r="F3378" i="1"/>
  <c r="F3394" i="1"/>
  <c r="F3410" i="1"/>
  <c r="F3426" i="1"/>
  <c r="F3442" i="1"/>
  <c r="F3458" i="1"/>
  <c r="F3474" i="1"/>
  <c r="F3490" i="1"/>
  <c r="F3506" i="1"/>
  <c r="F3522" i="1"/>
  <c r="F3538" i="1"/>
  <c r="F3554" i="1"/>
  <c r="F3570" i="1"/>
  <c r="F3586" i="1"/>
  <c r="F3602" i="1"/>
  <c r="F3618" i="1"/>
  <c r="F3634" i="1"/>
  <c r="F3650" i="1"/>
  <c r="F3666" i="1"/>
  <c r="F3682" i="1"/>
  <c r="F3698" i="1"/>
  <c r="F3714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78" i="1"/>
  <c r="BF865" i="1" l="1"/>
  <c r="S865" i="1"/>
  <c r="E865" i="1"/>
  <c r="F865" i="1" s="1"/>
  <c r="BF864" i="1"/>
  <c r="S864" i="1"/>
  <c r="E864" i="1"/>
  <c r="F864" i="1" s="1"/>
  <c r="BF863" i="1"/>
  <c r="S863" i="1"/>
  <c r="E863" i="1"/>
  <c r="F863" i="1" s="1"/>
  <c r="BF862" i="1"/>
  <c r="S862" i="1"/>
  <c r="E862" i="1"/>
  <c r="F862" i="1" s="1"/>
  <c r="BF861" i="1"/>
  <c r="S861" i="1"/>
  <c r="E861" i="1"/>
  <c r="F861" i="1" s="1"/>
  <c r="BF860" i="1"/>
  <c r="S860" i="1"/>
  <c r="E860" i="1"/>
  <c r="F860" i="1" s="1"/>
  <c r="BF859" i="1"/>
  <c r="S859" i="1"/>
  <c r="E859" i="1"/>
  <c r="F859" i="1" s="1"/>
  <c r="BF858" i="1"/>
  <c r="S858" i="1"/>
  <c r="E858" i="1"/>
  <c r="F858" i="1" s="1"/>
  <c r="BF857" i="1"/>
  <c r="S857" i="1"/>
  <c r="E857" i="1"/>
  <c r="F857" i="1" s="1"/>
  <c r="DA866" i="1"/>
  <c r="CW866" i="1"/>
  <c r="CV866" i="1"/>
  <c r="CU866" i="1"/>
  <c r="CT866" i="1"/>
  <c r="CS866" i="1"/>
  <c r="CR866" i="1"/>
  <c r="CQ866" i="1"/>
  <c r="CP866" i="1"/>
  <c r="CN866" i="1"/>
  <c r="CL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D866" i="1"/>
  <c r="BC866" i="1"/>
  <c r="BA866" i="1"/>
  <c r="AY866" i="1"/>
  <c r="AW866" i="1"/>
  <c r="AV866" i="1"/>
  <c r="AU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R866" i="1"/>
  <c r="E856" i="1"/>
  <c r="F856" i="1" s="1"/>
  <c r="BF855" i="1"/>
  <c r="S855" i="1"/>
  <c r="E855" i="1"/>
  <c r="F855" i="1" s="1"/>
  <c r="BF854" i="1"/>
  <c r="S854" i="1"/>
  <c r="E854" i="1"/>
  <c r="F854" i="1" s="1"/>
  <c r="BF853" i="1"/>
  <c r="S853" i="1"/>
  <c r="E853" i="1"/>
  <c r="F853" i="1" s="1"/>
  <c r="BF852" i="1"/>
  <c r="S852" i="1"/>
  <c r="E852" i="1"/>
  <c r="F852" i="1" s="1"/>
  <c r="BF851" i="1"/>
  <c r="S851" i="1"/>
  <c r="E851" i="1"/>
  <c r="F851" i="1" s="1"/>
  <c r="BF849" i="1"/>
  <c r="S849" i="1"/>
  <c r="E849" i="1"/>
  <c r="F849" i="1" s="1"/>
  <c r="BF848" i="1"/>
  <c r="S848" i="1"/>
  <c r="E848" i="1"/>
  <c r="F848" i="1" s="1"/>
  <c r="BF847" i="1"/>
  <c r="S847" i="1"/>
  <c r="E847" i="1"/>
  <c r="F847" i="1" s="1"/>
  <c r="BF846" i="1"/>
  <c r="S846" i="1"/>
  <c r="E846" i="1"/>
  <c r="F846" i="1" s="1"/>
  <c r="BF845" i="1"/>
  <c r="S845" i="1"/>
  <c r="E845" i="1"/>
  <c r="F845" i="1" s="1"/>
  <c r="BF844" i="1"/>
  <c r="S844" i="1"/>
  <c r="E844" i="1"/>
  <c r="F844" i="1" s="1"/>
  <c r="BF843" i="1"/>
  <c r="S843" i="1"/>
  <c r="E843" i="1"/>
  <c r="F843" i="1" s="1"/>
  <c r="BF842" i="1"/>
  <c r="S842" i="1"/>
  <c r="E842" i="1"/>
  <c r="F842" i="1" s="1"/>
  <c r="BF841" i="1"/>
  <c r="S841" i="1"/>
  <c r="E841" i="1"/>
  <c r="F841" i="1" s="1"/>
  <c r="DA850" i="1"/>
  <c r="CW850" i="1"/>
  <c r="CV850" i="1"/>
  <c r="CU850" i="1"/>
  <c r="CT850" i="1"/>
  <c r="CS850" i="1"/>
  <c r="CR850" i="1"/>
  <c r="CQ850" i="1"/>
  <c r="CP850" i="1"/>
  <c r="CN850" i="1"/>
  <c r="CL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D850" i="1"/>
  <c r="BC850" i="1"/>
  <c r="BA850" i="1"/>
  <c r="AY850" i="1"/>
  <c r="AW850" i="1"/>
  <c r="AV850" i="1"/>
  <c r="AU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R850" i="1"/>
  <c r="E840" i="1"/>
  <c r="F840" i="1" s="1"/>
  <c r="BF839" i="1"/>
  <c r="S839" i="1"/>
  <c r="E839" i="1"/>
  <c r="F839" i="1" s="1"/>
  <c r="BF838" i="1"/>
  <c r="S838" i="1"/>
  <c r="E838" i="1"/>
  <c r="F838" i="1" s="1"/>
  <c r="BF837" i="1"/>
  <c r="S837" i="1"/>
  <c r="E837" i="1"/>
  <c r="F837" i="1" s="1"/>
  <c r="BF836" i="1"/>
  <c r="S836" i="1"/>
  <c r="E836" i="1"/>
  <c r="F836" i="1" s="1"/>
  <c r="BF835" i="1"/>
  <c r="S835" i="1"/>
  <c r="E835" i="1"/>
  <c r="F835" i="1" s="1"/>
  <c r="BF856" i="1" l="1"/>
  <c r="BF866" i="1" s="1"/>
  <c r="DD846" i="1"/>
  <c r="DE846" i="1"/>
  <c r="DE841" i="1"/>
  <c r="DD841" i="1"/>
  <c r="DE861" i="1"/>
  <c r="DD861" i="1"/>
  <c r="DE853" i="1"/>
  <c r="DD853" i="1"/>
  <c r="DD847" i="1"/>
  <c r="DE847" i="1"/>
  <c r="DD838" i="1"/>
  <c r="DE838" i="1"/>
  <c r="DE842" i="1"/>
  <c r="DD842" i="1"/>
  <c r="DE862" i="1"/>
  <c r="DD862" i="1"/>
  <c r="DE854" i="1"/>
  <c r="DD854" i="1"/>
  <c r="DE857" i="1"/>
  <c r="DD857" i="1"/>
  <c r="DE848" i="1"/>
  <c r="DD848" i="1"/>
  <c r="DE843" i="1"/>
  <c r="DD843" i="1"/>
  <c r="DD863" i="1"/>
  <c r="DE863" i="1"/>
  <c r="DE835" i="1"/>
  <c r="DD835" i="1"/>
  <c r="DD855" i="1"/>
  <c r="DE855" i="1"/>
  <c r="DE858" i="1"/>
  <c r="DD858" i="1"/>
  <c r="DE849" i="1"/>
  <c r="DD849" i="1"/>
  <c r="DE852" i="1"/>
  <c r="DD852" i="1"/>
  <c r="DE844" i="1"/>
  <c r="DD844" i="1"/>
  <c r="DD864" i="1"/>
  <c r="DE864" i="1"/>
  <c r="DD839" i="1"/>
  <c r="DE839" i="1"/>
  <c r="DE836" i="1"/>
  <c r="DD836" i="1"/>
  <c r="DE859" i="1"/>
  <c r="DD859" i="1"/>
  <c r="DE851" i="1"/>
  <c r="DD851" i="1"/>
  <c r="DE845" i="1"/>
  <c r="DD845" i="1"/>
  <c r="DE865" i="1"/>
  <c r="DD865" i="1"/>
  <c r="DE837" i="1"/>
  <c r="DD837" i="1"/>
  <c r="DE860" i="1"/>
  <c r="DD860" i="1"/>
  <c r="S856" i="1"/>
  <c r="BF840" i="1"/>
  <c r="S840" i="1"/>
  <c r="BF850" i="1"/>
  <c r="E49" i="1"/>
  <c r="F49" i="1" s="1"/>
  <c r="E48" i="1"/>
  <c r="F48" i="1" s="1"/>
  <c r="E47" i="1"/>
  <c r="F47" i="1" s="1"/>
  <c r="E46" i="1"/>
  <c r="F46" i="1" s="1"/>
  <c r="E45" i="1"/>
  <c r="F45" i="1" s="1"/>
  <c r="E44" i="1"/>
  <c r="F44" i="1" s="1"/>
  <c r="E43" i="1"/>
  <c r="F43" i="1" s="1"/>
  <c r="E42" i="1"/>
  <c r="F42" i="1" s="1"/>
  <c r="E41" i="1"/>
  <c r="F41" i="1" s="1"/>
  <c r="E40" i="1"/>
  <c r="F40" i="1" s="1"/>
  <c r="E39" i="1"/>
  <c r="F39" i="1" s="1"/>
  <c r="E38" i="1"/>
  <c r="F38" i="1" s="1"/>
  <c r="E37" i="1"/>
  <c r="F37" i="1" s="1"/>
  <c r="E36" i="1"/>
  <c r="F36" i="1" s="1"/>
  <c r="E35" i="1"/>
  <c r="F35" i="1" s="1"/>
  <c r="DD856" i="1" l="1"/>
  <c r="DE856" i="1"/>
  <c r="DE840" i="1"/>
  <c r="DD840" i="1"/>
  <c r="S850" i="1"/>
  <c r="S866" i="1"/>
  <c r="R1330" i="1"/>
  <c r="E3188" i="1" l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3195" i="1"/>
  <c r="F3195" i="1" s="1"/>
  <c r="E3196" i="1"/>
  <c r="F3196" i="1" s="1"/>
  <c r="E3197" i="1"/>
  <c r="F3197" i="1" s="1"/>
  <c r="E3198" i="1"/>
  <c r="F3198" i="1" s="1"/>
  <c r="E3199" i="1"/>
  <c r="F3199" i="1" s="1"/>
  <c r="E3200" i="1"/>
  <c r="F3200" i="1" s="1"/>
  <c r="E3201" i="1"/>
  <c r="F3201" i="1" s="1"/>
  <c r="E3184" i="1" l="1"/>
  <c r="F3184" i="1" s="1"/>
  <c r="E3183" i="1"/>
  <c r="F3183" i="1" s="1"/>
  <c r="E3182" i="1"/>
  <c r="F3182" i="1" s="1"/>
  <c r="E3181" i="1"/>
  <c r="F3181" i="1" s="1"/>
  <c r="E3180" i="1"/>
  <c r="F3180" i="1" s="1"/>
  <c r="E3179" i="1"/>
  <c r="F3179" i="1" s="1"/>
  <c r="E3178" i="1"/>
  <c r="F3178" i="1" s="1"/>
  <c r="E3177" i="1"/>
  <c r="F3177" i="1" s="1"/>
  <c r="E3176" i="1"/>
  <c r="F3176" i="1" s="1"/>
  <c r="E3175" i="1"/>
  <c r="F3175" i="1" s="1"/>
  <c r="E3174" i="1"/>
  <c r="F3174" i="1" s="1"/>
  <c r="E3173" i="1"/>
  <c r="F3173" i="1" s="1"/>
  <c r="E3172" i="1"/>
  <c r="F3172" i="1" s="1"/>
  <c r="E3171" i="1"/>
  <c r="F3171" i="1" s="1"/>
  <c r="E3185" i="1"/>
  <c r="F3185" i="1" s="1"/>
  <c r="BF1313" i="1" l="1"/>
  <c r="S1313" i="1"/>
  <c r="BF1312" i="1"/>
  <c r="S1312" i="1"/>
  <c r="BF1311" i="1"/>
  <c r="S1311" i="1"/>
  <c r="BF1310" i="1"/>
  <c r="S1310" i="1"/>
  <c r="BF1309" i="1"/>
  <c r="S1309" i="1"/>
  <c r="BF1308" i="1"/>
  <c r="S1308" i="1"/>
  <c r="BF1307" i="1"/>
  <c r="S1307" i="1"/>
  <c r="BF1306" i="1"/>
  <c r="S1306" i="1"/>
  <c r="BF1305" i="1"/>
  <c r="S1305" i="1"/>
  <c r="DA1314" i="1"/>
  <c r="CW1314" i="1"/>
  <c r="CV1314" i="1"/>
  <c r="CU1314" i="1"/>
  <c r="CT1314" i="1"/>
  <c r="CS1314" i="1"/>
  <c r="CR1314" i="1"/>
  <c r="CQ1314" i="1"/>
  <c r="CP1314" i="1"/>
  <c r="CN1314" i="1"/>
  <c r="CL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D1314" i="1"/>
  <c r="BC1314" i="1"/>
  <c r="BA1314" i="1"/>
  <c r="AY1314" i="1"/>
  <c r="AW1314" i="1"/>
  <c r="AV1314" i="1"/>
  <c r="AU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R1314" i="1"/>
  <c r="BF1303" i="1"/>
  <c r="S1303" i="1"/>
  <c r="BF1302" i="1"/>
  <c r="S1302" i="1"/>
  <c r="BF1301" i="1"/>
  <c r="S1301" i="1"/>
  <c r="BF1300" i="1"/>
  <c r="S1300" i="1"/>
  <c r="BF1299" i="1"/>
  <c r="DD1299" i="1" s="1"/>
  <c r="BF1249" i="1"/>
  <c r="S1249" i="1"/>
  <c r="E1249" i="1"/>
  <c r="F1249" i="1" s="1"/>
  <c r="BF1248" i="1"/>
  <c r="S1248" i="1"/>
  <c r="E1248" i="1"/>
  <c r="F1248" i="1" s="1"/>
  <c r="BF1247" i="1"/>
  <c r="S1247" i="1"/>
  <c r="E1247" i="1"/>
  <c r="F1247" i="1" s="1"/>
  <c r="BF1246" i="1"/>
  <c r="S1246" i="1"/>
  <c r="E1246" i="1"/>
  <c r="F1246" i="1" s="1"/>
  <c r="BF1245" i="1"/>
  <c r="S1245" i="1"/>
  <c r="E1245" i="1"/>
  <c r="F1245" i="1" s="1"/>
  <c r="BF1244" i="1"/>
  <c r="S1244" i="1"/>
  <c r="E1244" i="1"/>
  <c r="F1244" i="1" s="1"/>
  <c r="BF1243" i="1"/>
  <c r="S1243" i="1"/>
  <c r="E1243" i="1"/>
  <c r="F1243" i="1" s="1"/>
  <c r="BF1242" i="1"/>
  <c r="S1242" i="1"/>
  <c r="E1242" i="1"/>
  <c r="F1242" i="1" s="1"/>
  <c r="BF1241" i="1"/>
  <c r="S1241" i="1"/>
  <c r="E1241" i="1"/>
  <c r="F1241" i="1" s="1"/>
  <c r="DA1250" i="1"/>
  <c r="CW1250" i="1"/>
  <c r="CV1250" i="1"/>
  <c r="CU1250" i="1"/>
  <c r="CT1250" i="1"/>
  <c r="CS1250" i="1"/>
  <c r="CR1250" i="1"/>
  <c r="CQ1250" i="1"/>
  <c r="CP1250" i="1"/>
  <c r="CN1250" i="1"/>
  <c r="CL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D1250" i="1"/>
  <c r="BC1250" i="1"/>
  <c r="BA1250" i="1"/>
  <c r="AY1250" i="1"/>
  <c r="AW1250" i="1"/>
  <c r="AV1250" i="1"/>
  <c r="AU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R1250" i="1"/>
  <c r="E1240" i="1"/>
  <c r="F1240" i="1" s="1"/>
  <c r="BF1239" i="1"/>
  <c r="S1239" i="1"/>
  <c r="E1239" i="1"/>
  <c r="F1239" i="1" s="1"/>
  <c r="BF1238" i="1"/>
  <c r="S1238" i="1"/>
  <c r="E1238" i="1"/>
  <c r="F1238" i="1" s="1"/>
  <c r="BF1237" i="1"/>
  <c r="S1237" i="1"/>
  <c r="E1237" i="1"/>
  <c r="F1237" i="1" s="1"/>
  <c r="BF1236" i="1"/>
  <c r="S1236" i="1"/>
  <c r="E1236" i="1"/>
  <c r="F1236" i="1" s="1"/>
  <c r="BF1235" i="1"/>
  <c r="DD1235" i="1" s="1"/>
  <c r="E1235" i="1"/>
  <c r="F1235" i="1" s="1"/>
  <c r="E1073" i="1"/>
  <c r="F1073" i="1" s="1"/>
  <c r="E1072" i="1"/>
  <c r="F1072" i="1" s="1"/>
  <c r="E1071" i="1"/>
  <c r="F1071" i="1" s="1"/>
  <c r="E1070" i="1"/>
  <c r="F1070" i="1" s="1"/>
  <c r="E1069" i="1"/>
  <c r="F1069" i="1" s="1"/>
  <c r="E1068" i="1"/>
  <c r="F1068" i="1" s="1"/>
  <c r="E1067" i="1"/>
  <c r="F1067" i="1" s="1"/>
  <c r="E1066" i="1"/>
  <c r="F1066" i="1" s="1"/>
  <c r="E1065" i="1"/>
  <c r="F1065" i="1" s="1"/>
  <c r="E1064" i="1"/>
  <c r="F1064" i="1" s="1"/>
  <c r="E1063" i="1"/>
  <c r="F1063" i="1" s="1"/>
  <c r="E1062" i="1"/>
  <c r="F1062" i="1" s="1"/>
  <c r="E1061" i="1"/>
  <c r="F1061" i="1" s="1"/>
  <c r="E1060" i="1"/>
  <c r="F1060" i="1" s="1"/>
  <c r="E1059" i="1"/>
  <c r="F1059" i="1" s="1"/>
  <c r="E1025" i="1"/>
  <c r="F1025" i="1" s="1"/>
  <c r="E1024" i="1"/>
  <c r="F1024" i="1" s="1"/>
  <c r="E1023" i="1"/>
  <c r="F1023" i="1" s="1"/>
  <c r="E1022" i="1"/>
  <c r="F1022" i="1" s="1"/>
  <c r="E1021" i="1"/>
  <c r="F1021" i="1" s="1"/>
  <c r="E1020" i="1"/>
  <c r="F1020" i="1" s="1"/>
  <c r="E1019" i="1"/>
  <c r="F1019" i="1" s="1"/>
  <c r="E1018" i="1"/>
  <c r="F1018" i="1" s="1"/>
  <c r="E1017" i="1"/>
  <c r="F1017" i="1" s="1"/>
  <c r="E1016" i="1"/>
  <c r="F1016" i="1" s="1"/>
  <c r="E1015" i="1"/>
  <c r="F1015" i="1" s="1"/>
  <c r="E1014" i="1"/>
  <c r="F1014" i="1" s="1"/>
  <c r="E1013" i="1"/>
  <c r="F1013" i="1" s="1"/>
  <c r="E1012" i="1"/>
  <c r="F1012" i="1" s="1"/>
  <c r="E1011" i="1"/>
  <c r="F1011" i="1" s="1"/>
  <c r="DE1306" i="1" l="1"/>
  <c r="DD1306" i="1"/>
  <c r="DE1246" i="1"/>
  <c r="DD1246" i="1"/>
  <c r="DE1302" i="1"/>
  <c r="DD1302" i="1"/>
  <c r="DE1238" i="1"/>
  <c r="DD1238" i="1"/>
  <c r="DE1241" i="1"/>
  <c r="DD1241" i="1"/>
  <c r="DE1307" i="1"/>
  <c r="DD1307" i="1"/>
  <c r="DE1303" i="1"/>
  <c r="DD1303" i="1"/>
  <c r="DE1247" i="1"/>
  <c r="DD1247" i="1"/>
  <c r="DE1308" i="1"/>
  <c r="DD1308" i="1"/>
  <c r="DE1239" i="1"/>
  <c r="DD1239" i="1"/>
  <c r="DE1242" i="1"/>
  <c r="DD1242" i="1"/>
  <c r="DE1309" i="1"/>
  <c r="DD1309" i="1"/>
  <c r="DE1248" i="1"/>
  <c r="DD1248" i="1"/>
  <c r="DE1243" i="1"/>
  <c r="DD1243" i="1"/>
  <c r="DE1310" i="1"/>
  <c r="DD1310" i="1"/>
  <c r="DE1249" i="1"/>
  <c r="DD1249" i="1"/>
  <c r="DE1311" i="1"/>
  <c r="DD1311" i="1"/>
  <c r="DE1244" i="1"/>
  <c r="DD1244" i="1"/>
  <c r="DE1236" i="1"/>
  <c r="DD1236" i="1"/>
  <c r="DE1312" i="1"/>
  <c r="DD1312" i="1"/>
  <c r="DE1300" i="1"/>
  <c r="DD1300" i="1"/>
  <c r="DD1245" i="1"/>
  <c r="DE1245" i="1"/>
  <c r="DE1305" i="1"/>
  <c r="DD1305" i="1"/>
  <c r="DE1313" i="1"/>
  <c r="DD1313" i="1"/>
  <c r="DE1237" i="1"/>
  <c r="DD1237" i="1"/>
  <c r="DE1301" i="1"/>
  <c r="DD1301" i="1"/>
  <c r="S1240" i="1"/>
  <c r="S1304" i="1"/>
  <c r="BF1304" i="1"/>
  <c r="BF1240" i="1"/>
  <c r="BF1250" i="1" s="1"/>
  <c r="S1250" i="1"/>
  <c r="BF1314" i="1"/>
  <c r="DE1240" i="1" l="1"/>
  <c r="DD1240" i="1"/>
  <c r="DD1304" i="1"/>
  <c r="DE1304" i="1"/>
  <c r="S1314" i="1"/>
  <c r="E449" i="1" l="1"/>
  <c r="F449" i="1" s="1"/>
  <c r="E448" i="1"/>
  <c r="F448" i="1" s="1"/>
  <c r="E447" i="1"/>
  <c r="F447" i="1" s="1"/>
  <c r="E446" i="1"/>
  <c r="F446" i="1" s="1"/>
  <c r="E445" i="1"/>
  <c r="F445" i="1" s="1"/>
  <c r="E444" i="1"/>
  <c r="F444" i="1" s="1"/>
  <c r="E443" i="1"/>
  <c r="F443" i="1" s="1"/>
  <c r="E442" i="1"/>
  <c r="F442" i="1" s="1"/>
  <c r="E441" i="1"/>
  <c r="F441" i="1" s="1"/>
  <c r="E440" i="1"/>
  <c r="F440" i="1" s="1"/>
  <c r="E439" i="1"/>
  <c r="F439" i="1" s="1"/>
  <c r="E438" i="1"/>
  <c r="F438" i="1" s="1"/>
  <c r="E437" i="1"/>
  <c r="F437" i="1" s="1"/>
  <c r="E436" i="1"/>
  <c r="F436" i="1" s="1"/>
  <c r="E435" i="1"/>
  <c r="F435" i="1" s="1"/>
  <c r="BF3619" i="1" l="1"/>
  <c r="BF3603" i="1"/>
  <c r="BF3587" i="1"/>
  <c r="BF3571" i="1"/>
  <c r="BF3555" i="1"/>
  <c r="BF3539" i="1"/>
  <c r="BF3523" i="1"/>
  <c r="BF3507" i="1"/>
  <c r="BF3491" i="1"/>
  <c r="BF3475" i="1"/>
  <c r="BF3459" i="1"/>
  <c r="BF3443" i="1"/>
  <c r="BF3427" i="1"/>
  <c r="BF3283" i="1"/>
  <c r="BF3267" i="1"/>
  <c r="BF3251" i="1"/>
  <c r="BF3235" i="1"/>
  <c r="BF3219" i="1"/>
  <c r="BF3203" i="1"/>
  <c r="BF3187" i="1"/>
  <c r="BF2691" i="1"/>
  <c r="DD2691" i="1" s="1"/>
  <c r="BF2675" i="1"/>
  <c r="DD2675" i="1" s="1"/>
  <c r="BF2659" i="1"/>
  <c r="BF2643" i="1"/>
  <c r="DD2643" i="1" s="1"/>
  <c r="BF2627" i="1"/>
  <c r="DD2627" i="1" s="1"/>
  <c r="BF2611" i="1"/>
  <c r="DD2611" i="1" s="1"/>
  <c r="BF2595" i="1"/>
  <c r="BF2579" i="1"/>
  <c r="BF2563" i="1"/>
  <c r="BF2547" i="1"/>
  <c r="BF2531" i="1"/>
  <c r="BF2515" i="1"/>
  <c r="BF2499" i="1"/>
  <c r="BF2483" i="1"/>
  <c r="BF2467" i="1"/>
  <c r="BF2451" i="1"/>
  <c r="BF2435" i="1"/>
  <c r="BF2419" i="1"/>
  <c r="BF2403" i="1"/>
  <c r="BF2387" i="1"/>
  <c r="BF2371" i="1"/>
  <c r="BF2355" i="1"/>
  <c r="BF2339" i="1"/>
  <c r="BF2323" i="1"/>
  <c r="DD2323" i="1" s="1"/>
  <c r="BF2307" i="1"/>
  <c r="DD2307" i="1" s="1"/>
  <c r="BF2291" i="1"/>
  <c r="BF2275" i="1"/>
  <c r="BF2259" i="1"/>
  <c r="BF2243" i="1"/>
  <c r="BF2227" i="1"/>
  <c r="BF2211" i="1"/>
  <c r="BF2195" i="1"/>
  <c r="BF2179" i="1"/>
  <c r="BF2163" i="1"/>
  <c r="BF2147" i="1"/>
  <c r="BF2131" i="1"/>
  <c r="BF2115" i="1"/>
  <c r="BF2099" i="1"/>
  <c r="BF2083" i="1"/>
  <c r="BF2067" i="1"/>
  <c r="BF2051" i="1"/>
  <c r="BF2035" i="1"/>
  <c r="BF2019" i="1"/>
  <c r="BF2003" i="1"/>
  <c r="BF1987" i="1"/>
  <c r="BF1971" i="1"/>
  <c r="BF1955" i="1"/>
  <c r="BF1939" i="1"/>
  <c r="BF1923" i="1"/>
  <c r="BF1907" i="1"/>
  <c r="BF1891" i="1"/>
  <c r="BF1875" i="1"/>
  <c r="BF1859" i="1"/>
  <c r="BF1699" i="1"/>
  <c r="BF1683" i="1"/>
  <c r="BF1667" i="1"/>
  <c r="BF1651" i="1"/>
  <c r="BF1635" i="1"/>
  <c r="BF1619" i="1"/>
  <c r="BF1603" i="1"/>
  <c r="BF1587" i="1"/>
  <c r="BF1571" i="1"/>
  <c r="BF1555" i="1"/>
  <c r="BF1539" i="1"/>
  <c r="BF1523" i="1"/>
  <c r="BF1507" i="1"/>
  <c r="DD1507" i="1" s="1"/>
  <c r="BF1491" i="1"/>
  <c r="DD1491" i="1" s="1"/>
  <c r="BF1475" i="1"/>
  <c r="BF1459" i="1"/>
  <c r="BF1443" i="1"/>
  <c r="BF1427" i="1"/>
  <c r="BF1411" i="1"/>
  <c r="BF1395" i="1"/>
  <c r="BF1379" i="1"/>
  <c r="BF1363" i="1"/>
  <c r="BF1347" i="1"/>
  <c r="BF1331" i="1"/>
  <c r="BF1315" i="1"/>
  <c r="DD1315" i="1" s="1"/>
  <c r="BF1283" i="1"/>
  <c r="DD1283" i="1" s="1"/>
  <c r="BF1267" i="1"/>
  <c r="DD1267" i="1" s="1"/>
  <c r="BF1251" i="1"/>
  <c r="DD1251" i="1" s="1"/>
  <c r="BF1219" i="1"/>
  <c r="DD1219" i="1" s="1"/>
  <c r="BF1203" i="1"/>
  <c r="DD1203" i="1" s="1"/>
  <c r="BF1187" i="1"/>
  <c r="DD1187" i="1" s="1"/>
  <c r="BF1171" i="1"/>
  <c r="DD1171" i="1" s="1"/>
  <c r="BF1155" i="1"/>
  <c r="DD1155" i="1" s="1"/>
  <c r="BF1139" i="1"/>
  <c r="DD1139" i="1" s="1"/>
  <c r="BF1123" i="1"/>
  <c r="DD1123" i="1" s="1"/>
  <c r="BF1107" i="1"/>
  <c r="DD1107" i="1" s="1"/>
  <c r="BF1091" i="1"/>
  <c r="DD1091" i="1" s="1"/>
  <c r="BF1075" i="1"/>
  <c r="DD1075" i="1" s="1"/>
  <c r="BF1043" i="1"/>
  <c r="DD1043" i="1" s="1"/>
  <c r="BF1027" i="1"/>
  <c r="DD1027" i="1" s="1"/>
  <c r="BF995" i="1"/>
  <c r="BF979" i="1"/>
  <c r="BF963" i="1"/>
  <c r="BF931" i="1"/>
  <c r="BF915" i="1"/>
  <c r="BF899" i="1"/>
  <c r="BF883" i="1"/>
  <c r="BF867" i="1"/>
  <c r="BF803" i="1"/>
  <c r="DD803" i="1" s="1"/>
  <c r="BF787" i="1"/>
  <c r="DD787" i="1" s="1"/>
  <c r="BF771" i="1"/>
  <c r="BF755" i="1"/>
  <c r="BF739" i="1"/>
  <c r="BF723" i="1"/>
  <c r="BF707" i="1"/>
  <c r="BF691" i="1"/>
  <c r="BF675" i="1"/>
  <c r="DD675" i="1" s="1"/>
  <c r="BF659" i="1"/>
  <c r="BF643" i="1"/>
  <c r="BF627" i="1"/>
  <c r="BF611" i="1"/>
  <c r="BF595" i="1"/>
  <c r="BF579" i="1"/>
  <c r="BF563" i="1"/>
  <c r="BF547" i="1"/>
  <c r="BF531" i="1"/>
  <c r="BF515" i="1"/>
  <c r="BF2642" i="1" l="1"/>
  <c r="BF2690" i="1"/>
  <c r="BF2706" i="1"/>
  <c r="BF2322" i="1"/>
  <c r="BF818" i="1"/>
  <c r="BF690" i="1"/>
  <c r="BF2626" i="1"/>
  <c r="BF2658" i="1"/>
  <c r="E771" i="1"/>
  <c r="F771" i="1" s="1"/>
  <c r="S771" i="1"/>
  <c r="E772" i="1"/>
  <c r="F772" i="1" s="1"/>
  <c r="S772" i="1"/>
  <c r="BF772" i="1"/>
  <c r="E773" i="1"/>
  <c r="F773" i="1" s="1"/>
  <c r="S773" i="1"/>
  <c r="BF773" i="1"/>
  <c r="E774" i="1"/>
  <c r="F774" i="1" s="1"/>
  <c r="S774" i="1"/>
  <c r="BF774" i="1"/>
  <c r="E775" i="1"/>
  <c r="F775" i="1" s="1"/>
  <c r="S775" i="1"/>
  <c r="BF775" i="1"/>
  <c r="E776" i="1"/>
  <c r="F776" i="1" s="1"/>
  <c r="R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U786" i="1"/>
  <c r="AV786" i="1"/>
  <c r="AW786" i="1"/>
  <c r="AY786" i="1"/>
  <c r="BA786" i="1"/>
  <c r="BC786" i="1"/>
  <c r="BD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L786" i="1"/>
  <c r="CN786" i="1"/>
  <c r="CP786" i="1"/>
  <c r="CQ786" i="1"/>
  <c r="CR786" i="1"/>
  <c r="CS786" i="1"/>
  <c r="CT786" i="1"/>
  <c r="CU786" i="1"/>
  <c r="CV786" i="1"/>
  <c r="CW786" i="1"/>
  <c r="DA786" i="1"/>
  <c r="E777" i="1"/>
  <c r="F777" i="1" s="1"/>
  <c r="S777" i="1"/>
  <c r="BF777" i="1"/>
  <c r="E778" i="1"/>
  <c r="F778" i="1" s="1"/>
  <c r="S778" i="1"/>
  <c r="BF778" i="1"/>
  <c r="E779" i="1"/>
  <c r="F779" i="1" s="1"/>
  <c r="S779" i="1"/>
  <c r="BF779" i="1"/>
  <c r="E780" i="1"/>
  <c r="F780" i="1" s="1"/>
  <c r="S780" i="1"/>
  <c r="BF780" i="1"/>
  <c r="E781" i="1"/>
  <c r="F781" i="1" s="1"/>
  <c r="S781" i="1"/>
  <c r="BF781" i="1"/>
  <c r="E782" i="1"/>
  <c r="F782" i="1" s="1"/>
  <c r="S782" i="1"/>
  <c r="BF782" i="1"/>
  <c r="E783" i="1"/>
  <c r="F783" i="1" s="1"/>
  <c r="S783" i="1"/>
  <c r="BF783" i="1"/>
  <c r="E784" i="1"/>
  <c r="F784" i="1" s="1"/>
  <c r="S784" i="1"/>
  <c r="BF784" i="1"/>
  <c r="E785" i="1"/>
  <c r="F785" i="1" s="1"/>
  <c r="S785" i="1"/>
  <c r="BF785" i="1"/>
  <c r="DE772" i="1" l="1"/>
  <c r="DD772" i="1"/>
  <c r="DD771" i="1"/>
  <c r="DE771" i="1"/>
  <c r="DE780" i="1"/>
  <c r="DD780" i="1"/>
  <c r="DD779" i="1"/>
  <c r="DE779" i="1"/>
  <c r="DD778" i="1"/>
  <c r="DE778" i="1"/>
  <c r="DE775" i="1"/>
  <c r="DD775" i="1"/>
  <c r="DE785" i="1"/>
  <c r="DD785" i="1"/>
  <c r="DE773" i="1"/>
  <c r="DD773" i="1"/>
  <c r="DE781" i="1"/>
  <c r="DD781" i="1"/>
  <c r="DE784" i="1"/>
  <c r="DD784" i="1"/>
  <c r="DE783" i="1"/>
  <c r="DD783" i="1"/>
  <c r="DE777" i="1"/>
  <c r="DD777" i="1"/>
  <c r="DE774" i="1"/>
  <c r="DD774" i="1"/>
  <c r="DE782" i="1"/>
  <c r="DD782" i="1"/>
  <c r="BF776" i="1"/>
  <c r="S776" i="1"/>
  <c r="BF786" i="1"/>
  <c r="DE776" i="1" l="1"/>
  <c r="DD776" i="1"/>
  <c r="S786" i="1"/>
  <c r="E2321" i="1" l="1"/>
  <c r="F2321" i="1" s="1"/>
  <c r="E2320" i="1"/>
  <c r="F2320" i="1" s="1"/>
  <c r="E2319" i="1"/>
  <c r="F2319" i="1" s="1"/>
  <c r="E2318" i="1"/>
  <c r="F2318" i="1" s="1"/>
  <c r="E2317" i="1"/>
  <c r="F2317" i="1" s="1"/>
  <c r="E2316" i="1"/>
  <c r="F2316" i="1" s="1"/>
  <c r="E2315" i="1"/>
  <c r="F2315" i="1" s="1"/>
  <c r="E2314" i="1"/>
  <c r="F2314" i="1" s="1"/>
  <c r="E2313" i="1"/>
  <c r="F2313" i="1" s="1"/>
  <c r="E2312" i="1"/>
  <c r="F2312" i="1" s="1"/>
  <c r="E2311" i="1"/>
  <c r="F2311" i="1" s="1"/>
  <c r="E2310" i="1"/>
  <c r="F2310" i="1" s="1"/>
  <c r="E2309" i="1"/>
  <c r="F2309" i="1" s="1"/>
  <c r="E2308" i="1"/>
  <c r="F2308" i="1" s="1"/>
  <c r="E2307" i="1"/>
  <c r="F2307" i="1" s="1"/>
  <c r="E513" i="1" l="1"/>
  <c r="F513" i="1" s="1"/>
  <c r="E512" i="1"/>
  <c r="F512" i="1" s="1"/>
  <c r="E511" i="1"/>
  <c r="F511" i="1" s="1"/>
  <c r="E510" i="1"/>
  <c r="F510" i="1" s="1"/>
  <c r="E509" i="1"/>
  <c r="F509" i="1" s="1"/>
  <c r="E508" i="1"/>
  <c r="F508" i="1" s="1"/>
  <c r="E507" i="1"/>
  <c r="F507" i="1" s="1"/>
  <c r="E506" i="1"/>
  <c r="F506" i="1" s="1"/>
  <c r="E505" i="1"/>
  <c r="F505" i="1" s="1"/>
  <c r="E504" i="1"/>
  <c r="F504" i="1" s="1"/>
  <c r="E503" i="1"/>
  <c r="F503" i="1" s="1"/>
  <c r="E502" i="1"/>
  <c r="F502" i="1" s="1"/>
  <c r="E501" i="1"/>
  <c r="F501" i="1" s="1"/>
  <c r="E500" i="1"/>
  <c r="F500" i="1" s="1"/>
  <c r="E499" i="1"/>
  <c r="F499" i="1" s="1"/>
  <c r="E3412" i="1" l="1"/>
  <c r="F3412" i="1" s="1"/>
  <c r="E3413" i="1"/>
  <c r="F3413" i="1" s="1"/>
  <c r="E3414" i="1"/>
  <c r="F3414" i="1" s="1"/>
  <c r="E3415" i="1"/>
  <c r="F3415" i="1" s="1"/>
  <c r="E3416" i="1"/>
  <c r="F3416" i="1" s="1"/>
  <c r="E3417" i="1"/>
  <c r="F3417" i="1" s="1"/>
  <c r="E3418" i="1"/>
  <c r="F3418" i="1" s="1"/>
  <c r="E3419" i="1"/>
  <c r="F3419" i="1" s="1"/>
  <c r="E3420" i="1"/>
  <c r="F3420" i="1" s="1"/>
  <c r="E3421" i="1"/>
  <c r="F3421" i="1" s="1"/>
  <c r="E3422" i="1"/>
  <c r="F3422" i="1" s="1"/>
  <c r="E3423" i="1"/>
  <c r="F3423" i="1" s="1"/>
  <c r="E3424" i="1"/>
  <c r="F3424" i="1" s="1"/>
  <c r="E3425" i="1"/>
  <c r="F3425" i="1" s="1"/>
  <c r="S3425" i="1" l="1"/>
  <c r="S3424" i="1"/>
  <c r="S3423" i="1"/>
  <c r="S3422" i="1"/>
  <c r="S3421" i="1"/>
  <c r="S3420" i="1"/>
  <c r="S3419" i="1"/>
  <c r="S3418" i="1"/>
  <c r="S3417" i="1"/>
  <c r="S3415" i="1"/>
  <c r="S3414" i="1"/>
  <c r="S3413" i="1"/>
  <c r="S3412" i="1"/>
  <c r="S3411" i="1"/>
  <c r="E3411" i="1"/>
  <c r="F3411" i="1" s="1"/>
  <c r="S3409" i="1"/>
  <c r="E3409" i="1"/>
  <c r="F3409" i="1" s="1"/>
  <c r="S3408" i="1"/>
  <c r="E3408" i="1"/>
  <c r="F3408" i="1" s="1"/>
  <c r="S3407" i="1"/>
  <c r="E3407" i="1"/>
  <c r="F3407" i="1" s="1"/>
  <c r="S3406" i="1"/>
  <c r="E3406" i="1"/>
  <c r="F3406" i="1" s="1"/>
  <c r="S3405" i="1"/>
  <c r="E3405" i="1"/>
  <c r="F3405" i="1" s="1"/>
  <c r="S3404" i="1"/>
  <c r="E3404" i="1"/>
  <c r="F3404" i="1" s="1"/>
  <c r="S3403" i="1"/>
  <c r="E3403" i="1"/>
  <c r="F3403" i="1" s="1"/>
  <c r="S3402" i="1"/>
  <c r="E3402" i="1"/>
  <c r="F3402" i="1" s="1"/>
  <c r="S3401" i="1"/>
  <c r="E3401" i="1"/>
  <c r="F3401" i="1" s="1"/>
  <c r="E3400" i="1"/>
  <c r="F3400" i="1" s="1"/>
  <c r="S3399" i="1"/>
  <c r="E3399" i="1"/>
  <c r="F3399" i="1" s="1"/>
  <c r="S3398" i="1"/>
  <c r="E3398" i="1"/>
  <c r="F3398" i="1" s="1"/>
  <c r="S3397" i="1"/>
  <c r="E3397" i="1"/>
  <c r="F3397" i="1" s="1"/>
  <c r="S3396" i="1"/>
  <c r="E3396" i="1"/>
  <c r="F3396" i="1" s="1"/>
  <c r="S3395" i="1"/>
  <c r="E3395" i="1"/>
  <c r="F3395" i="1" s="1"/>
  <c r="S3416" i="1" l="1"/>
  <c r="DE3412" i="1"/>
  <c r="DD3412" i="1"/>
  <c r="DE3411" i="1"/>
  <c r="DD3411" i="1"/>
  <c r="DE3413" i="1"/>
  <c r="DD3413" i="1"/>
  <c r="DE3403" i="1"/>
  <c r="DD3403" i="1"/>
  <c r="DE3395" i="1"/>
  <c r="DD3395" i="1"/>
  <c r="DE3414" i="1"/>
  <c r="DD3414" i="1"/>
  <c r="DE3404" i="1"/>
  <c r="DD3404" i="1"/>
  <c r="DE3415" i="1"/>
  <c r="DD3415" i="1"/>
  <c r="DE3417" i="1"/>
  <c r="DD3417" i="1"/>
  <c r="DE3405" i="1"/>
  <c r="DD3405" i="1"/>
  <c r="DE3418" i="1"/>
  <c r="DD3418" i="1"/>
  <c r="DE3401" i="1"/>
  <c r="DD3401" i="1"/>
  <c r="DE3409" i="1"/>
  <c r="DD3409" i="1"/>
  <c r="DE3419" i="1"/>
  <c r="DD3419" i="1"/>
  <c r="DE3406" i="1"/>
  <c r="DD3406" i="1"/>
  <c r="DE3420" i="1"/>
  <c r="DD3420" i="1"/>
  <c r="DE3402" i="1"/>
  <c r="DD3402" i="1"/>
  <c r="DE3421" i="1"/>
  <c r="DD3421" i="1"/>
  <c r="DE3407" i="1"/>
  <c r="DD3407" i="1"/>
  <c r="DE3422" i="1"/>
  <c r="DD3422" i="1"/>
  <c r="S3400" i="1"/>
  <c r="S3410" i="1" s="1"/>
  <c r="DE3396" i="1"/>
  <c r="DD3396" i="1"/>
  <c r="DE3397" i="1"/>
  <c r="DD3397" i="1"/>
  <c r="DE3398" i="1"/>
  <c r="DD3398" i="1"/>
  <c r="DE3399" i="1"/>
  <c r="DD3399" i="1"/>
  <c r="DE3423" i="1"/>
  <c r="DD3423" i="1"/>
  <c r="DE3408" i="1"/>
  <c r="DD3408" i="1"/>
  <c r="DE3424" i="1"/>
  <c r="DD3424" i="1"/>
  <c r="DE3425" i="1"/>
  <c r="DD3425" i="1"/>
  <c r="S3426" i="1"/>
  <c r="E1251" i="1"/>
  <c r="F1251" i="1" s="1"/>
  <c r="E1252" i="1"/>
  <c r="F1252" i="1" s="1"/>
  <c r="S1252" i="1"/>
  <c r="BF1252" i="1"/>
  <c r="E1253" i="1"/>
  <c r="F1253" i="1" s="1"/>
  <c r="S1253" i="1"/>
  <c r="BF1253" i="1"/>
  <c r="E1254" i="1"/>
  <c r="F1254" i="1" s="1"/>
  <c r="S1254" i="1"/>
  <c r="BF1254" i="1"/>
  <c r="E1255" i="1"/>
  <c r="F1255" i="1" s="1"/>
  <c r="S1255" i="1"/>
  <c r="BF1255" i="1"/>
  <c r="E1256" i="1"/>
  <c r="F1256" i="1" s="1"/>
  <c r="R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U1266" i="1"/>
  <c r="AV1266" i="1"/>
  <c r="AW1266" i="1"/>
  <c r="AY1266" i="1"/>
  <c r="BA1266" i="1"/>
  <c r="BC1266" i="1"/>
  <c r="BD1266" i="1"/>
  <c r="BG1266" i="1"/>
  <c r="BH1266" i="1"/>
  <c r="BI1266" i="1"/>
  <c r="BJ1266" i="1"/>
  <c r="BK1266" i="1"/>
  <c r="BL1266" i="1"/>
  <c r="BM1266" i="1"/>
  <c r="BN1266" i="1"/>
  <c r="BO1266" i="1"/>
  <c r="BP1266" i="1"/>
  <c r="BQ1266" i="1"/>
  <c r="BR1266" i="1"/>
  <c r="BS1266" i="1"/>
  <c r="BT1266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L1266" i="1"/>
  <c r="CN1266" i="1"/>
  <c r="CP1266" i="1"/>
  <c r="CQ1266" i="1"/>
  <c r="CR1266" i="1"/>
  <c r="CS1266" i="1"/>
  <c r="CT1266" i="1"/>
  <c r="CU1266" i="1"/>
  <c r="CV1266" i="1"/>
  <c r="CW1266" i="1"/>
  <c r="DA1266" i="1"/>
  <c r="E1257" i="1"/>
  <c r="F1257" i="1" s="1"/>
  <c r="S1257" i="1"/>
  <c r="BF1257" i="1"/>
  <c r="E1258" i="1"/>
  <c r="F1258" i="1" s="1"/>
  <c r="S1258" i="1"/>
  <c r="BF1258" i="1"/>
  <c r="E1259" i="1"/>
  <c r="F1259" i="1" s="1"/>
  <c r="S1259" i="1"/>
  <c r="BF1259" i="1"/>
  <c r="E1260" i="1"/>
  <c r="F1260" i="1" s="1"/>
  <c r="S1260" i="1"/>
  <c r="BF1260" i="1"/>
  <c r="E1261" i="1"/>
  <c r="F1261" i="1" s="1"/>
  <c r="S1261" i="1"/>
  <c r="BF1261" i="1"/>
  <c r="E1262" i="1"/>
  <c r="F1262" i="1" s="1"/>
  <c r="S1262" i="1"/>
  <c r="BF1262" i="1"/>
  <c r="E1263" i="1"/>
  <c r="F1263" i="1" s="1"/>
  <c r="S1263" i="1"/>
  <c r="BF1263" i="1"/>
  <c r="E1264" i="1"/>
  <c r="F1264" i="1" s="1"/>
  <c r="S1264" i="1"/>
  <c r="BF1264" i="1"/>
  <c r="E1265" i="1"/>
  <c r="F1265" i="1" s="1"/>
  <c r="S1265" i="1"/>
  <c r="BF1265" i="1"/>
  <c r="DE1259" i="1" l="1"/>
  <c r="DD1259" i="1"/>
  <c r="DE3400" i="1"/>
  <c r="DD3400" i="1"/>
  <c r="DE1252" i="1"/>
  <c r="DD1252" i="1"/>
  <c r="DE1258" i="1"/>
  <c r="DD1258" i="1"/>
  <c r="DE1255" i="1"/>
  <c r="DD1255" i="1"/>
  <c r="DE1263" i="1"/>
  <c r="DD1263" i="1"/>
  <c r="DE1260" i="1"/>
  <c r="DD1260" i="1"/>
  <c r="DE1265" i="1"/>
  <c r="DD1265" i="1"/>
  <c r="DE1257" i="1"/>
  <c r="DD1257" i="1"/>
  <c r="DE1254" i="1"/>
  <c r="DD1254" i="1"/>
  <c r="DE1264" i="1"/>
  <c r="DD1264" i="1"/>
  <c r="DE1262" i="1"/>
  <c r="DD1262" i="1"/>
  <c r="DE1253" i="1"/>
  <c r="DD1253" i="1"/>
  <c r="DE1261" i="1"/>
  <c r="DD1261" i="1"/>
  <c r="DD3416" i="1"/>
  <c r="DE3416" i="1"/>
  <c r="BF1256" i="1"/>
  <c r="S1256" i="1"/>
  <c r="E2980" i="1"/>
  <c r="F2980" i="1" s="1"/>
  <c r="E2981" i="1"/>
  <c r="F2981" i="1" s="1"/>
  <c r="E2982" i="1"/>
  <c r="F2982" i="1" s="1"/>
  <c r="E2983" i="1"/>
  <c r="F2983" i="1" s="1"/>
  <c r="E2984" i="1"/>
  <c r="F2984" i="1" s="1"/>
  <c r="E2985" i="1"/>
  <c r="F2985" i="1" s="1"/>
  <c r="E2986" i="1"/>
  <c r="F2986" i="1" s="1"/>
  <c r="E2987" i="1"/>
  <c r="F2987" i="1" s="1"/>
  <c r="E2988" i="1"/>
  <c r="F2988" i="1" s="1"/>
  <c r="E2989" i="1"/>
  <c r="F2989" i="1" s="1"/>
  <c r="E2990" i="1"/>
  <c r="F2990" i="1" s="1"/>
  <c r="E2991" i="1"/>
  <c r="F2991" i="1" s="1"/>
  <c r="E2992" i="1"/>
  <c r="F2992" i="1" s="1"/>
  <c r="E2993" i="1"/>
  <c r="F2993" i="1" s="1"/>
  <c r="DE1256" i="1" l="1"/>
  <c r="DD1256" i="1"/>
  <c r="S1266" i="1"/>
  <c r="BF1266" i="1"/>
  <c r="E1857" i="1"/>
  <c r="F1857" i="1" s="1"/>
  <c r="E1856" i="1"/>
  <c r="F1856" i="1" s="1"/>
  <c r="E1855" i="1"/>
  <c r="F1855" i="1" s="1"/>
  <c r="E1854" i="1"/>
  <c r="F1854" i="1" s="1"/>
  <c r="E1853" i="1"/>
  <c r="F1853" i="1" s="1"/>
  <c r="E1852" i="1"/>
  <c r="F1852" i="1" s="1"/>
  <c r="E1851" i="1"/>
  <c r="F1851" i="1" s="1"/>
  <c r="E1850" i="1"/>
  <c r="F1850" i="1" s="1"/>
  <c r="E1849" i="1"/>
  <c r="F1849" i="1" s="1"/>
  <c r="E1848" i="1"/>
  <c r="F1848" i="1" s="1"/>
  <c r="E1847" i="1"/>
  <c r="F1847" i="1" s="1"/>
  <c r="E1846" i="1"/>
  <c r="F1846" i="1" s="1"/>
  <c r="E1845" i="1"/>
  <c r="F1845" i="1" s="1"/>
  <c r="E1844" i="1"/>
  <c r="F1844" i="1" s="1"/>
  <c r="E1843" i="1"/>
  <c r="F1843" i="1" s="1"/>
  <c r="E1841" i="1"/>
  <c r="F1841" i="1" s="1"/>
  <c r="E1840" i="1"/>
  <c r="F1840" i="1" s="1"/>
  <c r="E1839" i="1"/>
  <c r="F1839" i="1" s="1"/>
  <c r="E1838" i="1"/>
  <c r="F1838" i="1" s="1"/>
  <c r="E1837" i="1"/>
  <c r="F1837" i="1" s="1"/>
  <c r="E1836" i="1"/>
  <c r="F1836" i="1" s="1"/>
  <c r="E1835" i="1"/>
  <c r="F1835" i="1" s="1"/>
  <c r="E1834" i="1"/>
  <c r="F1834" i="1" s="1"/>
  <c r="E1833" i="1"/>
  <c r="F1833" i="1" s="1"/>
  <c r="E1832" i="1"/>
  <c r="F1832" i="1" s="1"/>
  <c r="E1831" i="1"/>
  <c r="F1831" i="1" s="1"/>
  <c r="E1830" i="1"/>
  <c r="F1830" i="1" s="1"/>
  <c r="E1829" i="1"/>
  <c r="F1829" i="1" s="1"/>
  <c r="E1828" i="1"/>
  <c r="F1828" i="1" s="1"/>
  <c r="E1827" i="1"/>
  <c r="F1827" i="1" s="1"/>
  <c r="E1825" i="1"/>
  <c r="F1825" i="1" s="1"/>
  <c r="E1824" i="1"/>
  <c r="F1824" i="1" s="1"/>
  <c r="E1823" i="1"/>
  <c r="F1823" i="1" s="1"/>
  <c r="E1822" i="1"/>
  <c r="F1822" i="1" s="1"/>
  <c r="E1821" i="1"/>
  <c r="F1821" i="1" s="1"/>
  <c r="E1820" i="1"/>
  <c r="F1820" i="1" s="1"/>
  <c r="E1819" i="1"/>
  <c r="F1819" i="1" s="1"/>
  <c r="E1818" i="1"/>
  <c r="F1818" i="1" s="1"/>
  <c r="E1817" i="1"/>
  <c r="F1817" i="1" s="1"/>
  <c r="E1816" i="1"/>
  <c r="F1816" i="1" s="1"/>
  <c r="E1815" i="1"/>
  <c r="F1815" i="1" s="1"/>
  <c r="E1814" i="1"/>
  <c r="F1814" i="1" s="1"/>
  <c r="E1813" i="1"/>
  <c r="F1813" i="1" s="1"/>
  <c r="E1812" i="1"/>
  <c r="F1812" i="1" s="1"/>
  <c r="E1811" i="1"/>
  <c r="F1811" i="1" s="1"/>
  <c r="E1795" i="1"/>
  <c r="F1795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676" i="1" l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75" i="1"/>
  <c r="F675" i="1" s="1"/>
  <c r="S417" i="1" l="1"/>
  <c r="E417" i="1"/>
  <c r="F417" i="1" s="1"/>
  <c r="S416" i="1"/>
  <c r="E416" i="1"/>
  <c r="F416" i="1" s="1"/>
  <c r="S415" i="1"/>
  <c r="E415" i="1"/>
  <c r="F415" i="1" s="1"/>
  <c r="S414" i="1"/>
  <c r="E414" i="1"/>
  <c r="F414" i="1" s="1"/>
  <c r="S413" i="1"/>
  <c r="E413" i="1"/>
  <c r="F413" i="1" s="1"/>
  <c r="S412" i="1"/>
  <c r="E412" i="1"/>
  <c r="F412" i="1" s="1"/>
  <c r="S411" i="1"/>
  <c r="E411" i="1"/>
  <c r="F411" i="1" s="1"/>
  <c r="S410" i="1"/>
  <c r="E410" i="1"/>
  <c r="F410" i="1" s="1"/>
  <c r="S409" i="1"/>
  <c r="E409" i="1"/>
  <c r="F409" i="1" s="1"/>
  <c r="R418" i="1"/>
  <c r="E408" i="1"/>
  <c r="F408" i="1" s="1"/>
  <c r="S407" i="1"/>
  <c r="E407" i="1"/>
  <c r="F407" i="1" s="1"/>
  <c r="S406" i="1"/>
  <c r="E406" i="1"/>
  <c r="F406" i="1" s="1"/>
  <c r="S405" i="1"/>
  <c r="E405" i="1"/>
  <c r="F405" i="1" s="1"/>
  <c r="S404" i="1"/>
  <c r="E404" i="1"/>
  <c r="F404" i="1" s="1"/>
  <c r="S403" i="1"/>
  <c r="E403" i="1"/>
  <c r="F403" i="1" s="1"/>
  <c r="DE410" i="1" l="1"/>
  <c r="DD410" i="1"/>
  <c r="DD403" i="1"/>
  <c r="DE403" i="1"/>
  <c r="DD411" i="1"/>
  <c r="DE411" i="1"/>
  <c r="S408" i="1"/>
  <c r="DD404" i="1"/>
  <c r="DE404" i="1"/>
  <c r="DD412" i="1"/>
  <c r="DE412" i="1"/>
  <c r="DE405" i="1"/>
  <c r="DD405" i="1"/>
  <c r="DE413" i="1"/>
  <c r="DD413" i="1"/>
  <c r="DE406" i="1"/>
  <c r="DD406" i="1"/>
  <c r="DE414" i="1"/>
  <c r="DD414" i="1"/>
  <c r="DE407" i="1"/>
  <c r="DD407" i="1"/>
  <c r="DE415" i="1"/>
  <c r="DD415" i="1"/>
  <c r="DE416" i="1"/>
  <c r="DD416" i="1"/>
  <c r="DE409" i="1"/>
  <c r="DD409" i="1"/>
  <c r="DE417" i="1"/>
  <c r="DD417" i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27" i="1"/>
  <c r="F1427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11" i="1"/>
  <c r="F1411" i="1" s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2705" i="1"/>
  <c r="F2705" i="1" s="1"/>
  <c r="E2704" i="1"/>
  <c r="F2704" i="1" s="1"/>
  <c r="E2703" i="1"/>
  <c r="F2703" i="1" s="1"/>
  <c r="E2702" i="1"/>
  <c r="F2702" i="1" s="1"/>
  <c r="E2701" i="1"/>
  <c r="F2701" i="1" s="1"/>
  <c r="E2700" i="1"/>
  <c r="F2700" i="1" s="1"/>
  <c r="E2699" i="1"/>
  <c r="F2699" i="1" s="1"/>
  <c r="E2698" i="1"/>
  <c r="F2698" i="1" s="1"/>
  <c r="E2697" i="1"/>
  <c r="F2697" i="1" s="1"/>
  <c r="E2696" i="1"/>
  <c r="F2696" i="1" s="1"/>
  <c r="E2695" i="1"/>
  <c r="F2695" i="1" s="1"/>
  <c r="E2694" i="1"/>
  <c r="F2694" i="1" s="1"/>
  <c r="E2693" i="1"/>
  <c r="F2693" i="1" s="1"/>
  <c r="E2692" i="1"/>
  <c r="F2692" i="1" s="1"/>
  <c r="E2691" i="1"/>
  <c r="F2691" i="1" s="1"/>
  <c r="E2689" i="1"/>
  <c r="F2689" i="1" s="1"/>
  <c r="E2688" i="1"/>
  <c r="F2688" i="1" s="1"/>
  <c r="E2687" i="1"/>
  <c r="F2687" i="1" s="1"/>
  <c r="E2686" i="1"/>
  <c r="F2686" i="1" s="1"/>
  <c r="E2685" i="1"/>
  <c r="F2685" i="1" s="1"/>
  <c r="E2684" i="1"/>
  <c r="F2684" i="1" s="1"/>
  <c r="E2683" i="1"/>
  <c r="F2683" i="1" s="1"/>
  <c r="E2682" i="1"/>
  <c r="F2682" i="1" s="1"/>
  <c r="E2681" i="1"/>
  <c r="F2681" i="1" s="1"/>
  <c r="E2680" i="1"/>
  <c r="F2680" i="1" s="1"/>
  <c r="E2679" i="1"/>
  <c r="F2679" i="1" s="1"/>
  <c r="E2678" i="1"/>
  <c r="F2678" i="1" s="1"/>
  <c r="E2677" i="1"/>
  <c r="F2677" i="1" s="1"/>
  <c r="E2676" i="1"/>
  <c r="F2676" i="1" s="1"/>
  <c r="E2675" i="1"/>
  <c r="F2675" i="1" s="1"/>
  <c r="E3652" i="1"/>
  <c r="F3652" i="1" s="1"/>
  <c r="E3653" i="1"/>
  <c r="F3653" i="1" s="1"/>
  <c r="E3654" i="1"/>
  <c r="F3654" i="1" s="1"/>
  <c r="E3655" i="1"/>
  <c r="F3655" i="1" s="1"/>
  <c r="E3656" i="1"/>
  <c r="F3656" i="1" s="1"/>
  <c r="E3657" i="1"/>
  <c r="F3657" i="1" s="1"/>
  <c r="E3658" i="1"/>
  <c r="F3658" i="1" s="1"/>
  <c r="E3659" i="1"/>
  <c r="F3659" i="1" s="1"/>
  <c r="E3660" i="1"/>
  <c r="F3660" i="1" s="1"/>
  <c r="E3661" i="1"/>
  <c r="F3661" i="1" s="1"/>
  <c r="E3662" i="1"/>
  <c r="F3662" i="1" s="1"/>
  <c r="E3663" i="1"/>
  <c r="F3663" i="1" s="1"/>
  <c r="E3664" i="1"/>
  <c r="F3664" i="1" s="1"/>
  <c r="E3665" i="1"/>
  <c r="F3665" i="1" s="1"/>
  <c r="E3651" i="1"/>
  <c r="F3651" i="1" s="1"/>
  <c r="E3648" i="1"/>
  <c r="F3648" i="1" s="1"/>
  <c r="DD408" i="1" l="1"/>
  <c r="DE408" i="1"/>
  <c r="S418" i="1"/>
  <c r="S241" i="1"/>
  <c r="E241" i="1"/>
  <c r="F241" i="1" s="1"/>
  <c r="S240" i="1"/>
  <c r="E240" i="1"/>
  <c r="F240" i="1" s="1"/>
  <c r="S239" i="1"/>
  <c r="E239" i="1"/>
  <c r="F239" i="1" s="1"/>
  <c r="S238" i="1"/>
  <c r="E238" i="1"/>
  <c r="F238" i="1" s="1"/>
  <c r="S237" i="1"/>
  <c r="E237" i="1"/>
  <c r="F237" i="1" s="1"/>
  <c r="S236" i="1"/>
  <c r="E236" i="1"/>
  <c r="F236" i="1" s="1"/>
  <c r="S235" i="1"/>
  <c r="E235" i="1"/>
  <c r="F235" i="1" s="1"/>
  <c r="S234" i="1"/>
  <c r="E234" i="1"/>
  <c r="F234" i="1" s="1"/>
  <c r="S233" i="1"/>
  <c r="E233" i="1"/>
  <c r="F233" i="1" s="1"/>
  <c r="R242" i="1"/>
  <c r="E232" i="1"/>
  <c r="F232" i="1" s="1"/>
  <c r="S231" i="1"/>
  <c r="E231" i="1"/>
  <c r="F231" i="1" s="1"/>
  <c r="S230" i="1"/>
  <c r="E230" i="1"/>
  <c r="F230" i="1" s="1"/>
  <c r="S229" i="1"/>
  <c r="E229" i="1"/>
  <c r="F229" i="1" s="1"/>
  <c r="S228" i="1"/>
  <c r="E228" i="1"/>
  <c r="F228" i="1" s="1"/>
  <c r="S227" i="1"/>
  <c r="E227" i="1"/>
  <c r="F227" i="1" s="1"/>
  <c r="S225" i="1"/>
  <c r="E225" i="1"/>
  <c r="F225" i="1" s="1"/>
  <c r="S224" i="1"/>
  <c r="E224" i="1"/>
  <c r="F224" i="1" s="1"/>
  <c r="S223" i="1"/>
  <c r="E223" i="1"/>
  <c r="F223" i="1" s="1"/>
  <c r="S222" i="1"/>
  <c r="E222" i="1"/>
  <c r="F222" i="1" s="1"/>
  <c r="S221" i="1"/>
  <c r="E221" i="1"/>
  <c r="F221" i="1" s="1"/>
  <c r="S220" i="1"/>
  <c r="E220" i="1"/>
  <c r="F220" i="1" s="1"/>
  <c r="S219" i="1"/>
  <c r="E219" i="1"/>
  <c r="F219" i="1" s="1"/>
  <c r="S218" i="1"/>
  <c r="E218" i="1"/>
  <c r="F218" i="1" s="1"/>
  <c r="S217" i="1"/>
  <c r="E217" i="1"/>
  <c r="F217" i="1" s="1"/>
  <c r="R226" i="1"/>
  <c r="E216" i="1"/>
  <c r="F216" i="1" s="1"/>
  <c r="S215" i="1"/>
  <c r="E215" i="1"/>
  <c r="F215" i="1" s="1"/>
  <c r="S214" i="1"/>
  <c r="E214" i="1"/>
  <c r="F214" i="1" s="1"/>
  <c r="S213" i="1"/>
  <c r="E213" i="1"/>
  <c r="F213" i="1" s="1"/>
  <c r="S212" i="1"/>
  <c r="E212" i="1"/>
  <c r="F212" i="1" s="1"/>
  <c r="S211" i="1"/>
  <c r="E211" i="1"/>
  <c r="F211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DE218" i="1" l="1"/>
  <c r="DD218" i="1"/>
  <c r="DE227" i="1"/>
  <c r="DD227" i="1"/>
  <c r="DE235" i="1"/>
  <c r="DD235" i="1"/>
  <c r="DE211" i="1"/>
  <c r="DD211" i="1"/>
  <c r="DE219" i="1"/>
  <c r="DD219" i="1"/>
  <c r="S232" i="1"/>
  <c r="DE228" i="1"/>
  <c r="DD228" i="1"/>
  <c r="DE236" i="1"/>
  <c r="DD236" i="1"/>
  <c r="DE212" i="1"/>
  <c r="DD212" i="1"/>
  <c r="DE220" i="1"/>
  <c r="DD220" i="1"/>
  <c r="DE229" i="1"/>
  <c r="DD229" i="1"/>
  <c r="DE237" i="1"/>
  <c r="DD237" i="1"/>
  <c r="DE213" i="1"/>
  <c r="DD213" i="1"/>
  <c r="DE221" i="1"/>
  <c r="DD221" i="1"/>
  <c r="DE230" i="1"/>
  <c r="DD230" i="1"/>
  <c r="DE238" i="1"/>
  <c r="DD238" i="1"/>
  <c r="DE214" i="1"/>
  <c r="DD214" i="1"/>
  <c r="DE222" i="1"/>
  <c r="DD222" i="1"/>
  <c r="DE231" i="1"/>
  <c r="DD231" i="1"/>
  <c r="DE239" i="1"/>
  <c r="DD239" i="1"/>
  <c r="DE215" i="1"/>
  <c r="DD215" i="1"/>
  <c r="DE223" i="1"/>
  <c r="DD223" i="1"/>
  <c r="DE240" i="1"/>
  <c r="DD240" i="1"/>
  <c r="DE224" i="1"/>
  <c r="DD224" i="1"/>
  <c r="DE233" i="1"/>
  <c r="DD233" i="1"/>
  <c r="DE241" i="1"/>
  <c r="DD241" i="1"/>
  <c r="DD217" i="1"/>
  <c r="DE217" i="1"/>
  <c r="DD225" i="1"/>
  <c r="DE225" i="1"/>
  <c r="DD234" i="1"/>
  <c r="DE234" i="1"/>
  <c r="S216" i="1"/>
  <c r="DE216" i="1" l="1"/>
  <c r="DD216" i="1"/>
  <c r="DD232" i="1"/>
  <c r="DE232" i="1"/>
  <c r="S242" i="1"/>
  <c r="S226" i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3" i="1"/>
  <c r="F3" i="1" s="1"/>
  <c r="E533" i="1" l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32" i="1"/>
  <c r="F532" i="1" s="1"/>
  <c r="E531" i="1"/>
  <c r="F531" i="1" s="1"/>
  <c r="E804" i="1" l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03" i="1"/>
  <c r="F803" i="1" s="1"/>
  <c r="BF801" i="1"/>
  <c r="S801" i="1"/>
  <c r="E801" i="1"/>
  <c r="F801" i="1" s="1"/>
  <c r="DE801" i="1" l="1"/>
  <c r="DD801" i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F3169" i="1" s="1"/>
  <c r="E3155" i="1"/>
  <c r="F3155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39" i="1"/>
  <c r="F3139" i="1" s="1"/>
  <c r="E2657" i="1" l="1"/>
  <c r="F2657" i="1" s="1"/>
  <c r="E2656" i="1"/>
  <c r="F2656" i="1" s="1"/>
  <c r="E2655" i="1"/>
  <c r="F2655" i="1" s="1"/>
  <c r="E2654" i="1"/>
  <c r="F2654" i="1" s="1"/>
  <c r="E2653" i="1"/>
  <c r="F2653" i="1" s="1"/>
  <c r="E2652" i="1"/>
  <c r="F2652" i="1" s="1"/>
  <c r="E2651" i="1"/>
  <c r="F2651" i="1" s="1"/>
  <c r="E2650" i="1"/>
  <c r="F2650" i="1" s="1"/>
  <c r="E2649" i="1"/>
  <c r="F2649" i="1" s="1"/>
  <c r="E2648" i="1"/>
  <c r="F2648" i="1" s="1"/>
  <c r="E2647" i="1"/>
  <c r="F2647" i="1" s="1"/>
  <c r="E2646" i="1"/>
  <c r="F2646" i="1" s="1"/>
  <c r="E2645" i="1"/>
  <c r="F2645" i="1" s="1"/>
  <c r="E2644" i="1"/>
  <c r="F2644" i="1" s="1"/>
  <c r="E2643" i="1"/>
  <c r="F2643" i="1" s="1"/>
  <c r="E2641" i="1"/>
  <c r="F2641" i="1" s="1"/>
  <c r="E2640" i="1"/>
  <c r="F2640" i="1" s="1"/>
  <c r="E2639" i="1"/>
  <c r="F2639" i="1" s="1"/>
  <c r="E2638" i="1"/>
  <c r="F2638" i="1" s="1"/>
  <c r="E2637" i="1"/>
  <c r="F2637" i="1" s="1"/>
  <c r="E2636" i="1"/>
  <c r="F2636" i="1" s="1"/>
  <c r="E2635" i="1"/>
  <c r="F2635" i="1" s="1"/>
  <c r="E2634" i="1"/>
  <c r="F2634" i="1" s="1"/>
  <c r="E2633" i="1"/>
  <c r="F2633" i="1" s="1"/>
  <c r="E2632" i="1"/>
  <c r="F2632" i="1" s="1"/>
  <c r="E2631" i="1"/>
  <c r="F2631" i="1" s="1"/>
  <c r="E2630" i="1"/>
  <c r="F2630" i="1" s="1"/>
  <c r="E2629" i="1"/>
  <c r="F2629" i="1" s="1"/>
  <c r="E2628" i="1"/>
  <c r="F2628" i="1" s="1"/>
  <c r="E2627" i="1"/>
  <c r="F2627" i="1" s="1"/>
  <c r="E2612" i="1"/>
  <c r="F2612" i="1" s="1"/>
  <c r="E2613" i="1"/>
  <c r="F2613" i="1" s="1"/>
  <c r="E2614" i="1"/>
  <c r="F2614" i="1" s="1"/>
  <c r="E2615" i="1"/>
  <c r="F2615" i="1" s="1"/>
  <c r="E2616" i="1"/>
  <c r="F2616" i="1" s="1"/>
  <c r="E2617" i="1"/>
  <c r="F2617" i="1" s="1"/>
  <c r="E2618" i="1"/>
  <c r="F2618" i="1" s="1"/>
  <c r="E2619" i="1"/>
  <c r="F2619" i="1" s="1"/>
  <c r="E2620" i="1"/>
  <c r="F2620" i="1" s="1"/>
  <c r="E2621" i="1"/>
  <c r="F2621" i="1" s="1"/>
  <c r="E2622" i="1"/>
  <c r="F2622" i="1" s="1"/>
  <c r="E2623" i="1"/>
  <c r="F2623" i="1" s="1"/>
  <c r="E2624" i="1"/>
  <c r="F2624" i="1" s="1"/>
  <c r="E2625" i="1"/>
  <c r="F2625" i="1" s="1"/>
  <c r="E2611" i="1"/>
  <c r="F2611" i="1" s="1"/>
  <c r="E2580" i="1"/>
  <c r="F2580" i="1" s="1"/>
  <c r="E2581" i="1"/>
  <c r="F2581" i="1" s="1"/>
  <c r="E2582" i="1"/>
  <c r="F2582" i="1" s="1"/>
  <c r="E2583" i="1"/>
  <c r="F2583" i="1" s="1"/>
  <c r="E2584" i="1"/>
  <c r="F2584" i="1" s="1"/>
  <c r="E2585" i="1"/>
  <c r="F2585" i="1" s="1"/>
  <c r="E2586" i="1"/>
  <c r="F2586" i="1" s="1"/>
  <c r="E2587" i="1"/>
  <c r="F2587" i="1" s="1"/>
  <c r="E2588" i="1"/>
  <c r="F2588" i="1" s="1"/>
  <c r="E2589" i="1"/>
  <c r="F2589" i="1" s="1"/>
  <c r="E2590" i="1"/>
  <c r="F2590" i="1" s="1"/>
  <c r="E2591" i="1"/>
  <c r="F2591" i="1" s="1"/>
  <c r="E2592" i="1"/>
  <c r="F2592" i="1" s="1"/>
  <c r="E2593" i="1"/>
  <c r="F2593" i="1" s="1"/>
  <c r="E2579" i="1"/>
  <c r="F2579" i="1" s="1"/>
  <c r="S1363" i="1" l="1"/>
  <c r="S1347" i="1"/>
  <c r="S1331" i="1"/>
  <c r="S995" i="1"/>
  <c r="DE995" i="1" l="1"/>
  <c r="DD995" i="1"/>
  <c r="DE1331" i="1"/>
  <c r="DD1331" i="1"/>
  <c r="DE1347" i="1"/>
  <c r="DD1347" i="1"/>
  <c r="DE1363" i="1"/>
  <c r="DD1363" i="1"/>
  <c r="S3491" i="1"/>
  <c r="S3459" i="1"/>
  <c r="S3443" i="1"/>
  <c r="S3428" i="1"/>
  <c r="S3427" i="1"/>
  <c r="S3475" i="1"/>
  <c r="DD3475" i="1" l="1"/>
  <c r="DE3475" i="1"/>
  <c r="DD3459" i="1"/>
  <c r="DE3459" i="1"/>
  <c r="DE3428" i="1"/>
  <c r="DD3443" i="1"/>
  <c r="DE3443" i="1"/>
  <c r="DD3491" i="1"/>
  <c r="DE3491" i="1"/>
  <c r="DE3427" i="1"/>
  <c r="DD3427" i="1"/>
  <c r="CV1906" i="1"/>
  <c r="CW1906" i="1"/>
  <c r="S2758" i="1" l="1"/>
  <c r="DE2758" i="1" l="1"/>
  <c r="DD2758" i="1"/>
  <c r="S3619" i="1"/>
  <c r="S3556" i="1"/>
  <c r="S3557" i="1"/>
  <c r="S3558" i="1"/>
  <c r="S3559" i="1"/>
  <c r="DE3559" i="1" l="1"/>
  <c r="DE3558" i="1"/>
  <c r="DE3557" i="1"/>
  <c r="DE3556" i="1"/>
  <c r="DE3619" i="1"/>
  <c r="DD3619" i="1"/>
  <c r="S3560" i="1"/>
  <c r="E3059" i="1"/>
  <c r="F3059" i="1" s="1"/>
  <c r="S3059" i="1"/>
  <c r="E3060" i="1"/>
  <c r="F3060" i="1" s="1"/>
  <c r="S3060" i="1"/>
  <c r="E3061" i="1"/>
  <c r="F3061" i="1" s="1"/>
  <c r="S3061" i="1"/>
  <c r="E3062" i="1"/>
  <c r="F3062" i="1" s="1"/>
  <c r="S3062" i="1"/>
  <c r="E3063" i="1"/>
  <c r="F3063" i="1" s="1"/>
  <c r="S3063" i="1"/>
  <c r="E3064" i="1"/>
  <c r="F3064" i="1" s="1"/>
  <c r="R3074" i="1"/>
  <c r="E3065" i="1"/>
  <c r="F3065" i="1" s="1"/>
  <c r="S3065" i="1"/>
  <c r="E3066" i="1"/>
  <c r="F3066" i="1" s="1"/>
  <c r="S3066" i="1"/>
  <c r="E3067" i="1"/>
  <c r="F3067" i="1" s="1"/>
  <c r="S3067" i="1"/>
  <c r="E3068" i="1"/>
  <c r="F3068" i="1" s="1"/>
  <c r="S3068" i="1"/>
  <c r="E3069" i="1"/>
  <c r="F3069" i="1" s="1"/>
  <c r="S3069" i="1"/>
  <c r="E3070" i="1"/>
  <c r="F3070" i="1" s="1"/>
  <c r="S3070" i="1"/>
  <c r="E3071" i="1"/>
  <c r="F3071" i="1" s="1"/>
  <c r="S3071" i="1"/>
  <c r="E3072" i="1"/>
  <c r="F3072" i="1" s="1"/>
  <c r="S3072" i="1"/>
  <c r="E3073" i="1"/>
  <c r="F3073" i="1" s="1"/>
  <c r="S3073" i="1"/>
  <c r="E3075" i="1"/>
  <c r="F3075" i="1" s="1"/>
  <c r="S3075" i="1"/>
  <c r="E3076" i="1"/>
  <c r="F3076" i="1" s="1"/>
  <c r="S3076" i="1"/>
  <c r="E3077" i="1"/>
  <c r="F3077" i="1" s="1"/>
  <c r="S3077" i="1"/>
  <c r="E3078" i="1"/>
  <c r="F3078" i="1" s="1"/>
  <c r="S3078" i="1"/>
  <c r="E3079" i="1"/>
  <c r="F3079" i="1" s="1"/>
  <c r="S3079" i="1"/>
  <c r="E3080" i="1"/>
  <c r="F3080" i="1" s="1"/>
  <c r="R3090" i="1"/>
  <c r="E3081" i="1"/>
  <c r="F3081" i="1" s="1"/>
  <c r="S3081" i="1"/>
  <c r="E3082" i="1"/>
  <c r="F3082" i="1" s="1"/>
  <c r="S3082" i="1"/>
  <c r="E3083" i="1"/>
  <c r="F3083" i="1" s="1"/>
  <c r="S3083" i="1"/>
  <c r="E3084" i="1"/>
  <c r="F3084" i="1" s="1"/>
  <c r="S3084" i="1"/>
  <c r="E3085" i="1"/>
  <c r="F3085" i="1" s="1"/>
  <c r="S3085" i="1"/>
  <c r="E3086" i="1"/>
  <c r="F3086" i="1" s="1"/>
  <c r="S3086" i="1"/>
  <c r="E3087" i="1"/>
  <c r="F3087" i="1" s="1"/>
  <c r="S3087" i="1"/>
  <c r="E3088" i="1"/>
  <c r="F3088" i="1" s="1"/>
  <c r="S3088" i="1"/>
  <c r="E3089" i="1"/>
  <c r="F3089" i="1" s="1"/>
  <c r="S3089" i="1"/>
  <c r="E3091" i="1"/>
  <c r="F3091" i="1" s="1"/>
  <c r="S3091" i="1"/>
  <c r="E3092" i="1"/>
  <c r="F3092" i="1" s="1"/>
  <c r="S3092" i="1"/>
  <c r="E3093" i="1"/>
  <c r="F3093" i="1" s="1"/>
  <c r="S3093" i="1"/>
  <c r="E3094" i="1"/>
  <c r="F3094" i="1" s="1"/>
  <c r="S3094" i="1"/>
  <c r="E3095" i="1"/>
  <c r="F3095" i="1" s="1"/>
  <c r="S3095" i="1"/>
  <c r="E3096" i="1"/>
  <c r="F3096" i="1" s="1"/>
  <c r="R3106" i="1"/>
  <c r="E3097" i="1"/>
  <c r="F3097" i="1" s="1"/>
  <c r="S3097" i="1"/>
  <c r="E3098" i="1"/>
  <c r="F3098" i="1" s="1"/>
  <c r="S3098" i="1"/>
  <c r="E3099" i="1"/>
  <c r="F3099" i="1" s="1"/>
  <c r="S3099" i="1"/>
  <c r="E3100" i="1"/>
  <c r="F3100" i="1" s="1"/>
  <c r="S3100" i="1"/>
  <c r="E3101" i="1"/>
  <c r="F3101" i="1" s="1"/>
  <c r="S3101" i="1"/>
  <c r="E3102" i="1"/>
  <c r="F3102" i="1" s="1"/>
  <c r="S3102" i="1"/>
  <c r="E3103" i="1"/>
  <c r="F3103" i="1" s="1"/>
  <c r="S3103" i="1"/>
  <c r="E3104" i="1"/>
  <c r="F3104" i="1" s="1"/>
  <c r="S3104" i="1"/>
  <c r="E3105" i="1"/>
  <c r="F3105" i="1" s="1"/>
  <c r="S3105" i="1"/>
  <c r="E3107" i="1"/>
  <c r="F3107" i="1" s="1"/>
  <c r="S3107" i="1"/>
  <c r="E3108" i="1"/>
  <c r="F3108" i="1" s="1"/>
  <c r="S3108" i="1"/>
  <c r="E3109" i="1"/>
  <c r="F3109" i="1" s="1"/>
  <c r="S3109" i="1"/>
  <c r="E3110" i="1"/>
  <c r="F3110" i="1" s="1"/>
  <c r="S3110" i="1"/>
  <c r="E3111" i="1"/>
  <c r="F3111" i="1" s="1"/>
  <c r="S3111" i="1"/>
  <c r="E3112" i="1"/>
  <c r="F3112" i="1" s="1"/>
  <c r="R3122" i="1"/>
  <c r="E3113" i="1"/>
  <c r="F3113" i="1" s="1"/>
  <c r="S3113" i="1"/>
  <c r="E3114" i="1"/>
  <c r="F3114" i="1" s="1"/>
  <c r="S3114" i="1"/>
  <c r="E3115" i="1"/>
  <c r="F3115" i="1" s="1"/>
  <c r="S3115" i="1"/>
  <c r="E3116" i="1"/>
  <c r="F3116" i="1" s="1"/>
  <c r="S3116" i="1"/>
  <c r="E3117" i="1"/>
  <c r="F3117" i="1" s="1"/>
  <c r="S3117" i="1"/>
  <c r="E3118" i="1"/>
  <c r="F3118" i="1" s="1"/>
  <c r="S3118" i="1"/>
  <c r="E3119" i="1"/>
  <c r="F3119" i="1" s="1"/>
  <c r="S3119" i="1"/>
  <c r="E3120" i="1"/>
  <c r="F3120" i="1" s="1"/>
  <c r="S3120" i="1"/>
  <c r="E3121" i="1"/>
  <c r="F3121" i="1" s="1"/>
  <c r="S3121" i="1"/>
  <c r="DE3119" i="1" l="1"/>
  <c r="DD3119" i="1"/>
  <c r="DE3111" i="1"/>
  <c r="DD3111" i="1"/>
  <c r="DE3102" i="1"/>
  <c r="DD3102" i="1"/>
  <c r="DE3094" i="1"/>
  <c r="DD3094" i="1"/>
  <c r="DE3085" i="1"/>
  <c r="DD3085" i="1"/>
  <c r="DE3077" i="1"/>
  <c r="DD3077" i="1"/>
  <c r="DE3068" i="1"/>
  <c r="DD3068" i="1"/>
  <c r="DE3060" i="1"/>
  <c r="DD3060" i="1"/>
  <c r="DE3118" i="1"/>
  <c r="DD3118" i="1"/>
  <c r="DE3110" i="1"/>
  <c r="DD3110" i="1"/>
  <c r="DE3101" i="1"/>
  <c r="DD3101" i="1"/>
  <c r="DE3093" i="1"/>
  <c r="DD3093" i="1"/>
  <c r="DE3084" i="1"/>
  <c r="DD3084" i="1"/>
  <c r="DE3076" i="1"/>
  <c r="DD3076" i="1"/>
  <c r="DD3067" i="1"/>
  <c r="DE3067" i="1"/>
  <c r="DE3059" i="1"/>
  <c r="DD3059" i="1"/>
  <c r="DE3117" i="1"/>
  <c r="DD3117" i="1"/>
  <c r="DE3109" i="1"/>
  <c r="DD3109" i="1"/>
  <c r="DE3100" i="1"/>
  <c r="DD3100" i="1"/>
  <c r="DE3092" i="1"/>
  <c r="DD3092" i="1"/>
  <c r="DE3083" i="1"/>
  <c r="DD3083" i="1"/>
  <c r="DE3075" i="1"/>
  <c r="DD3075" i="1"/>
  <c r="DE3066" i="1"/>
  <c r="DD3066" i="1"/>
  <c r="DE3560" i="1"/>
  <c r="DE3116" i="1"/>
  <c r="DD3116" i="1"/>
  <c r="DE3108" i="1"/>
  <c r="DD3108" i="1"/>
  <c r="DE3099" i="1"/>
  <c r="DD3099" i="1"/>
  <c r="DE3091" i="1"/>
  <c r="DD3091" i="1"/>
  <c r="DE3082" i="1"/>
  <c r="DD3082" i="1"/>
  <c r="DE3073" i="1"/>
  <c r="DD3073" i="1"/>
  <c r="DE3065" i="1"/>
  <c r="DD3065" i="1"/>
  <c r="DE3115" i="1"/>
  <c r="DD3115" i="1"/>
  <c r="DE3107" i="1"/>
  <c r="DD3107" i="1"/>
  <c r="DE3098" i="1"/>
  <c r="DD3098" i="1"/>
  <c r="DE3089" i="1"/>
  <c r="DD3089" i="1"/>
  <c r="DE3081" i="1"/>
  <c r="DD3081" i="1"/>
  <c r="DE3072" i="1"/>
  <c r="DD3072" i="1"/>
  <c r="DE3114" i="1"/>
  <c r="DD3114" i="1"/>
  <c r="DE3105" i="1"/>
  <c r="DD3105" i="1"/>
  <c r="DE3097" i="1"/>
  <c r="DD3097" i="1"/>
  <c r="DE3088" i="1"/>
  <c r="DD3088" i="1"/>
  <c r="DE3071" i="1"/>
  <c r="DD3071" i="1"/>
  <c r="DE3063" i="1"/>
  <c r="DD3063" i="1"/>
  <c r="DE3121" i="1"/>
  <c r="DD3121" i="1"/>
  <c r="DE3113" i="1"/>
  <c r="DD3113" i="1"/>
  <c r="DE3104" i="1"/>
  <c r="DD3104" i="1"/>
  <c r="DE3087" i="1"/>
  <c r="DD3087" i="1"/>
  <c r="DE3079" i="1"/>
  <c r="DD3079" i="1"/>
  <c r="DE3070" i="1"/>
  <c r="DD3070" i="1"/>
  <c r="DE3062" i="1"/>
  <c r="DD3062" i="1"/>
  <c r="DE3120" i="1"/>
  <c r="DD3120" i="1"/>
  <c r="DE3103" i="1"/>
  <c r="DD3103" i="1"/>
  <c r="DE3095" i="1"/>
  <c r="DD3095" i="1"/>
  <c r="DE3086" i="1"/>
  <c r="DD3086" i="1"/>
  <c r="DE3078" i="1"/>
  <c r="DD3078" i="1"/>
  <c r="DE3069" i="1"/>
  <c r="DD3069" i="1"/>
  <c r="DE3061" i="1"/>
  <c r="DD3061" i="1"/>
  <c r="S3064" i="1"/>
  <c r="S3080" i="1"/>
  <c r="S3090" i="1" s="1"/>
  <c r="S3096" i="1"/>
  <c r="S3106" i="1" s="1"/>
  <c r="S3112" i="1"/>
  <c r="S3316" i="1"/>
  <c r="S3317" i="1"/>
  <c r="S3318" i="1"/>
  <c r="S3319" i="1"/>
  <c r="S3321" i="1"/>
  <c r="S3322" i="1"/>
  <c r="S3323" i="1"/>
  <c r="S3324" i="1"/>
  <c r="S3325" i="1"/>
  <c r="S3326" i="1"/>
  <c r="S3327" i="1"/>
  <c r="S3328" i="1"/>
  <c r="S3329" i="1"/>
  <c r="S12" i="1"/>
  <c r="DE12" i="1" s="1"/>
  <c r="S14" i="1"/>
  <c r="S15" i="1"/>
  <c r="S16" i="1"/>
  <c r="S17" i="1"/>
  <c r="DE3321" i="1" l="1"/>
  <c r="DD3321" i="1"/>
  <c r="DE3316" i="1"/>
  <c r="DD3316" i="1"/>
  <c r="DE3322" i="1"/>
  <c r="DD3322" i="1"/>
  <c r="DE3319" i="1"/>
  <c r="DD3319" i="1"/>
  <c r="DE3318" i="1"/>
  <c r="DD3318" i="1"/>
  <c r="DE3317" i="1"/>
  <c r="DD3317" i="1"/>
  <c r="DE3323" i="1"/>
  <c r="DD3323" i="1"/>
  <c r="DE3329" i="1"/>
  <c r="DD3329" i="1"/>
  <c r="DE3096" i="1"/>
  <c r="DD3096" i="1"/>
  <c r="DE3327" i="1"/>
  <c r="DD3327" i="1"/>
  <c r="DE3064" i="1"/>
  <c r="DD3064" i="1"/>
  <c r="DE3324" i="1"/>
  <c r="DD3324" i="1"/>
  <c r="DE3328" i="1"/>
  <c r="DD3328" i="1"/>
  <c r="DE3112" i="1"/>
  <c r="DD3112" i="1"/>
  <c r="DE3080" i="1"/>
  <c r="DD3080" i="1"/>
  <c r="DE3326" i="1"/>
  <c r="DD3326" i="1"/>
  <c r="DE3325" i="1"/>
  <c r="DD3325" i="1"/>
  <c r="DD17" i="1"/>
  <c r="DE17" i="1"/>
  <c r="DD16" i="1"/>
  <c r="DE16" i="1"/>
  <c r="DD15" i="1"/>
  <c r="DE15" i="1"/>
  <c r="DD13" i="1"/>
  <c r="DE13" i="1"/>
  <c r="DD14" i="1"/>
  <c r="DE14" i="1"/>
  <c r="DD12" i="1"/>
  <c r="S18" i="1"/>
  <c r="S3320" i="1"/>
  <c r="S3074" i="1"/>
  <c r="S3122" i="1"/>
  <c r="DE3320" i="1" l="1"/>
  <c r="DD3320" i="1"/>
  <c r="S3315" i="1"/>
  <c r="DE3315" i="1" l="1"/>
  <c r="DD3315" i="1"/>
  <c r="S2339" i="1"/>
  <c r="DE2339" i="1" l="1"/>
  <c r="DD2339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U994" i="1"/>
  <c r="AV994" i="1"/>
  <c r="AW994" i="1"/>
  <c r="AY994" i="1"/>
  <c r="BA994" i="1"/>
  <c r="BC994" i="1"/>
  <c r="BD994" i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L994" i="1"/>
  <c r="CN994" i="1"/>
  <c r="CP994" i="1"/>
  <c r="CQ994" i="1"/>
  <c r="CR994" i="1"/>
  <c r="CS994" i="1"/>
  <c r="CT994" i="1"/>
  <c r="CU994" i="1"/>
  <c r="CV994" i="1"/>
  <c r="CW994" i="1"/>
  <c r="DA994" i="1"/>
  <c r="R978" i="1" l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U962" i="1"/>
  <c r="AV962" i="1"/>
  <c r="AW962" i="1"/>
  <c r="AY962" i="1"/>
  <c r="BA962" i="1"/>
  <c r="BC962" i="1"/>
  <c r="BD962" i="1"/>
  <c r="BF962" i="1"/>
  <c r="BG962" i="1"/>
  <c r="BH962" i="1"/>
  <c r="BI962" i="1"/>
  <c r="BJ962" i="1"/>
  <c r="BK962" i="1"/>
  <c r="BL962" i="1"/>
  <c r="BM962" i="1"/>
  <c r="BN962" i="1"/>
  <c r="BO962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L962" i="1"/>
  <c r="CN962" i="1"/>
  <c r="CP962" i="1"/>
  <c r="CQ962" i="1"/>
  <c r="CR962" i="1"/>
  <c r="CS962" i="1"/>
  <c r="CT962" i="1"/>
  <c r="CU962" i="1"/>
  <c r="CV962" i="1"/>
  <c r="CW962" i="1"/>
  <c r="DA962" i="1"/>
  <c r="R962" i="1"/>
  <c r="R994" i="1"/>
  <c r="S3330" i="1" l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U978" i="1"/>
  <c r="AV978" i="1"/>
  <c r="AW978" i="1"/>
  <c r="AY978" i="1"/>
  <c r="BA978" i="1"/>
  <c r="BC978" i="1"/>
  <c r="BD978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L978" i="1"/>
  <c r="CN978" i="1"/>
  <c r="CP978" i="1"/>
  <c r="CQ978" i="1"/>
  <c r="CR978" i="1"/>
  <c r="CS978" i="1"/>
  <c r="CT978" i="1"/>
  <c r="CU978" i="1"/>
  <c r="CV978" i="1"/>
  <c r="CW978" i="1"/>
  <c r="DA978" i="1"/>
  <c r="BF993" i="1" l="1"/>
  <c r="BF992" i="1"/>
  <c r="BF991" i="1"/>
  <c r="BF990" i="1"/>
  <c r="BF989" i="1"/>
  <c r="BF988" i="1"/>
  <c r="BF987" i="1"/>
  <c r="BF986" i="1"/>
  <c r="BF985" i="1"/>
  <c r="BF983" i="1"/>
  <c r="BF982" i="1"/>
  <c r="BF981" i="1"/>
  <c r="BF980" i="1"/>
  <c r="S993" i="1"/>
  <c r="S992" i="1"/>
  <c r="S991" i="1"/>
  <c r="S990" i="1"/>
  <c r="S989" i="1"/>
  <c r="S988" i="1"/>
  <c r="S987" i="1"/>
  <c r="S986" i="1"/>
  <c r="S985" i="1"/>
  <c r="S983" i="1"/>
  <c r="S982" i="1"/>
  <c r="S981" i="1"/>
  <c r="S980" i="1"/>
  <c r="S979" i="1"/>
  <c r="S977" i="1"/>
  <c r="S976" i="1"/>
  <c r="S975" i="1"/>
  <c r="S974" i="1"/>
  <c r="S973" i="1"/>
  <c r="S972" i="1"/>
  <c r="S971" i="1"/>
  <c r="S970" i="1"/>
  <c r="S969" i="1"/>
  <c r="S967" i="1"/>
  <c r="S966" i="1"/>
  <c r="S965" i="1"/>
  <c r="S964" i="1"/>
  <c r="S963" i="1"/>
  <c r="S961" i="1"/>
  <c r="S960" i="1"/>
  <c r="S959" i="1"/>
  <c r="S958" i="1"/>
  <c r="S957" i="1"/>
  <c r="S956" i="1"/>
  <c r="S955" i="1"/>
  <c r="S954" i="1"/>
  <c r="S953" i="1"/>
  <c r="S951" i="1"/>
  <c r="S950" i="1"/>
  <c r="S949" i="1"/>
  <c r="S948" i="1"/>
  <c r="CF2786" i="1"/>
  <c r="CG2786" i="1"/>
  <c r="CH2786" i="1"/>
  <c r="CL2786" i="1"/>
  <c r="CN2786" i="1"/>
  <c r="CP2786" i="1"/>
  <c r="CQ2786" i="1"/>
  <c r="CR2786" i="1"/>
  <c r="CS2786" i="1"/>
  <c r="CT2786" i="1"/>
  <c r="CU2786" i="1"/>
  <c r="CV2786" i="1"/>
  <c r="CW2786" i="1"/>
  <c r="DA2786" i="1"/>
  <c r="CB2786" i="1"/>
  <c r="CC2786" i="1"/>
  <c r="CD2786" i="1"/>
  <c r="CE2786" i="1"/>
  <c r="S2785" i="1"/>
  <c r="S2784" i="1"/>
  <c r="S2783" i="1"/>
  <c r="S2782" i="1"/>
  <c r="S2781" i="1"/>
  <c r="S2780" i="1"/>
  <c r="S2779" i="1"/>
  <c r="S2778" i="1"/>
  <c r="S2777" i="1"/>
  <c r="S2775" i="1"/>
  <c r="S2774" i="1"/>
  <c r="S2773" i="1"/>
  <c r="S2772" i="1"/>
  <c r="S2771" i="1"/>
  <c r="R2786" i="1"/>
  <c r="E2372" i="1"/>
  <c r="F2372" i="1" s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F2379" i="1" s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40" i="1"/>
  <c r="F2340" i="1" s="1"/>
  <c r="E2341" i="1"/>
  <c r="F2341" i="1" s="1"/>
  <c r="E2342" i="1"/>
  <c r="F2342" i="1" s="1"/>
  <c r="E2343" i="1"/>
  <c r="F2343" i="1" s="1"/>
  <c r="E2344" i="1"/>
  <c r="F2344" i="1" s="1"/>
  <c r="E2345" i="1"/>
  <c r="F2345" i="1" s="1"/>
  <c r="E2346" i="1"/>
  <c r="F2346" i="1" s="1"/>
  <c r="E2347" i="1"/>
  <c r="F2347" i="1" s="1"/>
  <c r="E2348" i="1"/>
  <c r="F2348" i="1" s="1"/>
  <c r="E2349" i="1"/>
  <c r="F2349" i="1" s="1"/>
  <c r="E2350" i="1"/>
  <c r="F2350" i="1" s="1"/>
  <c r="E2351" i="1"/>
  <c r="F2351" i="1" s="1"/>
  <c r="E2352" i="1"/>
  <c r="F2352" i="1" s="1"/>
  <c r="E2353" i="1"/>
  <c r="F2353" i="1" s="1"/>
  <c r="DE2779" i="1" l="1"/>
  <c r="DD2779" i="1"/>
  <c r="DE956" i="1"/>
  <c r="DD956" i="1"/>
  <c r="DE974" i="1"/>
  <c r="DD974" i="1"/>
  <c r="DE992" i="1"/>
  <c r="DD992" i="1"/>
  <c r="DE957" i="1"/>
  <c r="DD957" i="1"/>
  <c r="DE975" i="1"/>
  <c r="DD975" i="1"/>
  <c r="DE993" i="1"/>
  <c r="DD993" i="1"/>
  <c r="DE958" i="1"/>
  <c r="DD958" i="1"/>
  <c r="DE976" i="1"/>
  <c r="DD976" i="1"/>
  <c r="DE959" i="1"/>
  <c r="DD959" i="1"/>
  <c r="DE977" i="1"/>
  <c r="DD977" i="1"/>
  <c r="DE991" i="1"/>
  <c r="DD991" i="1"/>
  <c r="DE2780" i="1"/>
  <c r="DD2780" i="1"/>
  <c r="DE960" i="1"/>
  <c r="DD960" i="1"/>
  <c r="DE979" i="1"/>
  <c r="DD979" i="1"/>
  <c r="DE2784" i="1"/>
  <c r="DD2784" i="1"/>
  <c r="DE961" i="1"/>
  <c r="DD961" i="1"/>
  <c r="DE980" i="1"/>
  <c r="DD980" i="1"/>
  <c r="DE2785" i="1"/>
  <c r="DD2785" i="1"/>
  <c r="DE963" i="1"/>
  <c r="DD963" i="1"/>
  <c r="DE981" i="1"/>
  <c r="DD981" i="1"/>
  <c r="DE2782" i="1"/>
  <c r="DD2782" i="1"/>
  <c r="DE2783" i="1"/>
  <c r="DD2783" i="1"/>
  <c r="DE964" i="1"/>
  <c r="DD964" i="1"/>
  <c r="DE982" i="1"/>
  <c r="DD982" i="1"/>
  <c r="DE973" i="1"/>
  <c r="DD973" i="1"/>
  <c r="DE965" i="1"/>
  <c r="DD965" i="1"/>
  <c r="DE983" i="1"/>
  <c r="DD983" i="1"/>
  <c r="DE2771" i="1"/>
  <c r="DD2771" i="1"/>
  <c r="DE948" i="1"/>
  <c r="DD948" i="1"/>
  <c r="DE966" i="1"/>
  <c r="DD966" i="1"/>
  <c r="DE985" i="1"/>
  <c r="DD985" i="1"/>
  <c r="DE2778" i="1"/>
  <c r="DD2778" i="1"/>
  <c r="DE2772" i="1"/>
  <c r="DD2772" i="1"/>
  <c r="DE949" i="1"/>
  <c r="DD949" i="1"/>
  <c r="DE967" i="1"/>
  <c r="DD967" i="1"/>
  <c r="DE986" i="1"/>
  <c r="DD986" i="1"/>
  <c r="DE2781" i="1"/>
  <c r="DD2781" i="1"/>
  <c r="DE2773" i="1"/>
  <c r="DD2773" i="1"/>
  <c r="DE950" i="1"/>
  <c r="DD950" i="1"/>
  <c r="DE969" i="1"/>
  <c r="DD969" i="1"/>
  <c r="DE987" i="1"/>
  <c r="DD987" i="1"/>
  <c r="DE2774" i="1"/>
  <c r="DD2774" i="1"/>
  <c r="DE951" i="1"/>
  <c r="DD951" i="1"/>
  <c r="DE970" i="1"/>
  <c r="DD970" i="1"/>
  <c r="DE988" i="1"/>
  <c r="DD988" i="1"/>
  <c r="DE955" i="1"/>
  <c r="DD955" i="1"/>
  <c r="DE2775" i="1"/>
  <c r="DD2775" i="1"/>
  <c r="DE953" i="1"/>
  <c r="DD953" i="1"/>
  <c r="DE971" i="1"/>
  <c r="DD971" i="1"/>
  <c r="DE989" i="1"/>
  <c r="DD989" i="1"/>
  <c r="DE2777" i="1"/>
  <c r="DD2777" i="1"/>
  <c r="DE954" i="1"/>
  <c r="DD954" i="1"/>
  <c r="DD972" i="1"/>
  <c r="DE972" i="1"/>
  <c r="DE990" i="1"/>
  <c r="DD990" i="1"/>
  <c r="BF984" i="1"/>
  <c r="BF994" i="1" s="1"/>
  <c r="S984" i="1"/>
  <c r="S994" i="1" s="1"/>
  <c r="S968" i="1"/>
  <c r="S978" i="1" s="1"/>
  <c r="S952" i="1"/>
  <c r="S2776" i="1"/>
  <c r="R546" i="1"/>
  <c r="S532" i="1"/>
  <c r="S533" i="1"/>
  <c r="S534" i="1"/>
  <c r="S535" i="1"/>
  <c r="S537" i="1"/>
  <c r="S538" i="1"/>
  <c r="S539" i="1"/>
  <c r="S540" i="1"/>
  <c r="S541" i="1"/>
  <c r="S542" i="1"/>
  <c r="S543" i="1"/>
  <c r="S544" i="1"/>
  <c r="S545" i="1"/>
  <c r="S531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L546" i="1"/>
  <c r="CN546" i="1"/>
  <c r="CP546" i="1"/>
  <c r="CQ546" i="1"/>
  <c r="CR546" i="1"/>
  <c r="CS546" i="1"/>
  <c r="CT546" i="1"/>
  <c r="CU546" i="1"/>
  <c r="CV546" i="1"/>
  <c r="CW546" i="1"/>
  <c r="DA546" i="1"/>
  <c r="BF533" i="1"/>
  <c r="BF534" i="1"/>
  <c r="BF535" i="1"/>
  <c r="BF537" i="1"/>
  <c r="BF538" i="1"/>
  <c r="BF539" i="1"/>
  <c r="BF540" i="1"/>
  <c r="BF541" i="1"/>
  <c r="BF542" i="1"/>
  <c r="BF543" i="1"/>
  <c r="BF544" i="1"/>
  <c r="BF545" i="1"/>
  <c r="BF532" i="1"/>
  <c r="DD540" i="1" l="1"/>
  <c r="DE540" i="1"/>
  <c r="DE538" i="1"/>
  <c r="DD538" i="1"/>
  <c r="DE541" i="1"/>
  <c r="DD541" i="1"/>
  <c r="DE533" i="1"/>
  <c r="DD533" i="1"/>
  <c r="DD539" i="1"/>
  <c r="DE539" i="1"/>
  <c r="DE535" i="1"/>
  <c r="DD535" i="1"/>
  <c r="DE537" i="1"/>
  <c r="DD537" i="1"/>
  <c r="DD531" i="1"/>
  <c r="DE531" i="1"/>
  <c r="DD984" i="1"/>
  <c r="DE984" i="1"/>
  <c r="DE534" i="1"/>
  <c r="DD534" i="1"/>
  <c r="DE545" i="1"/>
  <c r="DD545" i="1"/>
  <c r="DD532" i="1"/>
  <c r="DE532" i="1"/>
  <c r="DE544" i="1"/>
  <c r="DD544" i="1"/>
  <c r="DE2776" i="1"/>
  <c r="DD2776" i="1"/>
  <c r="DE543" i="1"/>
  <c r="DD543" i="1"/>
  <c r="S962" i="1"/>
  <c r="DE952" i="1"/>
  <c r="DD952" i="1"/>
  <c r="DE542" i="1"/>
  <c r="DD542" i="1"/>
  <c r="DE968" i="1"/>
  <c r="DD968" i="1"/>
  <c r="S536" i="1"/>
  <c r="BF536" i="1"/>
  <c r="R98" i="1"/>
  <c r="R82" i="1"/>
  <c r="S84" i="1"/>
  <c r="S85" i="1"/>
  <c r="S86" i="1"/>
  <c r="S87" i="1"/>
  <c r="S89" i="1"/>
  <c r="S90" i="1"/>
  <c r="S91" i="1"/>
  <c r="S92" i="1"/>
  <c r="S93" i="1"/>
  <c r="S94" i="1"/>
  <c r="S95" i="1"/>
  <c r="S96" i="1"/>
  <c r="S97" i="1"/>
  <c r="S83" i="1"/>
  <c r="S68" i="1"/>
  <c r="S69" i="1"/>
  <c r="S70" i="1"/>
  <c r="S71" i="1"/>
  <c r="S73" i="1"/>
  <c r="S74" i="1"/>
  <c r="S75" i="1"/>
  <c r="S76" i="1"/>
  <c r="S77" i="1"/>
  <c r="S78" i="1"/>
  <c r="S79" i="1"/>
  <c r="S80" i="1"/>
  <c r="S81" i="1"/>
  <c r="S67" i="1"/>
  <c r="DE75" i="1" l="1"/>
  <c r="DD75" i="1"/>
  <c r="DE87" i="1"/>
  <c r="DD87" i="1"/>
  <c r="DE73" i="1"/>
  <c r="DD73" i="1"/>
  <c r="DD71" i="1"/>
  <c r="DE71" i="1"/>
  <c r="DE84" i="1"/>
  <c r="DD84" i="1"/>
  <c r="DE85" i="1"/>
  <c r="DD85" i="1"/>
  <c r="DD70" i="1"/>
  <c r="DE70" i="1"/>
  <c r="DE91" i="1"/>
  <c r="DD91" i="1"/>
  <c r="DE69" i="1"/>
  <c r="DD69" i="1"/>
  <c r="DE83" i="1"/>
  <c r="DD83" i="1"/>
  <c r="DE77" i="1"/>
  <c r="DD77" i="1"/>
  <c r="DE76" i="1"/>
  <c r="DD76" i="1"/>
  <c r="DD95" i="1"/>
  <c r="DE95" i="1"/>
  <c r="DE90" i="1"/>
  <c r="DD90" i="1"/>
  <c r="DE68" i="1"/>
  <c r="DD68" i="1"/>
  <c r="DD97" i="1"/>
  <c r="DE97" i="1"/>
  <c r="DE96" i="1"/>
  <c r="DD96" i="1"/>
  <c r="DE74" i="1"/>
  <c r="DD74" i="1"/>
  <c r="DE86" i="1"/>
  <c r="DD86" i="1"/>
  <c r="DD536" i="1"/>
  <c r="DE536" i="1"/>
  <c r="DE67" i="1"/>
  <c r="DD67" i="1"/>
  <c r="DD80" i="1"/>
  <c r="DE80" i="1"/>
  <c r="DE94" i="1"/>
  <c r="DD94" i="1"/>
  <c r="DE79" i="1"/>
  <c r="DD79" i="1"/>
  <c r="DE93" i="1"/>
  <c r="DD93" i="1"/>
  <c r="DD89" i="1"/>
  <c r="DE89" i="1"/>
  <c r="DE81" i="1"/>
  <c r="DD81" i="1"/>
  <c r="DE78" i="1"/>
  <c r="DD78" i="1"/>
  <c r="DE92" i="1"/>
  <c r="DD92" i="1"/>
  <c r="S88" i="1"/>
  <c r="S72" i="1"/>
  <c r="BF546" i="1"/>
  <c r="BG546" i="1"/>
  <c r="BD546" i="1"/>
  <c r="DE72" i="1" l="1"/>
  <c r="DD72" i="1"/>
  <c r="DD88" i="1"/>
  <c r="DE88" i="1"/>
  <c r="S98" i="1"/>
  <c r="BC546" i="1"/>
  <c r="S19" i="1"/>
  <c r="S20" i="1"/>
  <c r="S21" i="1"/>
  <c r="S22" i="1"/>
  <c r="S23" i="1"/>
  <c r="S25" i="1"/>
  <c r="S26" i="1"/>
  <c r="S27" i="1"/>
  <c r="S28" i="1"/>
  <c r="S29" i="1"/>
  <c r="S30" i="1"/>
  <c r="S31" i="1"/>
  <c r="S32" i="1"/>
  <c r="S33" i="1"/>
  <c r="S51" i="1"/>
  <c r="S52" i="1"/>
  <c r="S53" i="1"/>
  <c r="S54" i="1"/>
  <c r="S55" i="1"/>
  <c r="S57" i="1"/>
  <c r="S58" i="1"/>
  <c r="S59" i="1"/>
  <c r="S60" i="1"/>
  <c r="S61" i="1"/>
  <c r="S62" i="1"/>
  <c r="S63" i="1"/>
  <c r="S64" i="1"/>
  <c r="S65" i="1"/>
  <c r="S99" i="1"/>
  <c r="S100" i="1"/>
  <c r="S101" i="1"/>
  <c r="S102" i="1"/>
  <c r="S103" i="1"/>
  <c r="S105" i="1"/>
  <c r="S106" i="1"/>
  <c r="S107" i="1"/>
  <c r="S108" i="1"/>
  <c r="S109" i="1"/>
  <c r="S110" i="1"/>
  <c r="S111" i="1"/>
  <c r="S112" i="1"/>
  <c r="S113" i="1"/>
  <c r="S115" i="1"/>
  <c r="S116" i="1"/>
  <c r="S117" i="1"/>
  <c r="S118" i="1"/>
  <c r="S119" i="1"/>
  <c r="S121" i="1"/>
  <c r="S122" i="1"/>
  <c r="S123" i="1"/>
  <c r="S124" i="1"/>
  <c r="S125" i="1"/>
  <c r="S126" i="1"/>
  <c r="S127" i="1"/>
  <c r="S128" i="1"/>
  <c r="S129" i="1"/>
  <c r="S131" i="1"/>
  <c r="S132" i="1"/>
  <c r="S133" i="1"/>
  <c r="S134" i="1"/>
  <c r="S135" i="1"/>
  <c r="S137" i="1"/>
  <c r="S138" i="1"/>
  <c r="S139" i="1"/>
  <c r="S140" i="1"/>
  <c r="S141" i="1"/>
  <c r="S142" i="1"/>
  <c r="S143" i="1"/>
  <c r="S144" i="1"/>
  <c r="S145" i="1"/>
  <c r="S147" i="1"/>
  <c r="S148" i="1"/>
  <c r="S149" i="1"/>
  <c r="S150" i="1"/>
  <c r="S151" i="1"/>
  <c r="S153" i="1"/>
  <c r="S154" i="1"/>
  <c r="S155" i="1"/>
  <c r="S156" i="1"/>
  <c r="S157" i="1"/>
  <c r="S158" i="1"/>
  <c r="S159" i="1"/>
  <c r="S160" i="1"/>
  <c r="S161" i="1"/>
  <c r="S163" i="1"/>
  <c r="S164" i="1"/>
  <c r="S165" i="1"/>
  <c r="S166" i="1"/>
  <c r="S167" i="1"/>
  <c r="S169" i="1"/>
  <c r="S170" i="1"/>
  <c r="S171" i="1"/>
  <c r="S172" i="1"/>
  <c r="S173" i="1"/>
  <c r="S174" i="1"/>
  <c r="S175" i="1"/>
  <c r="S176" i="1"/>
  <c r="S177" i="1"/>
  <c r="S179" i="1"/>
  <c r="S180" i="1"/>
  <c r="S181" i="1"/>
  <c r="S182" i="1"/>
  <c r="S183" i="1"/>
  <c r="S185" i="1"/>
  <c r="S186" i="1"/>
  <c r="S187" i="1"/>
  <c r="S188" i="1"/>
  <c r="S189" i="1"/>
  <c r="S190" i="1"/>
  <c r="S191" i="1"/>
  <c r="S192" i="1"/>
  <c r="S193" i="1"/>
  <c r="S195" i="1"/>
  <c r="S196" i="1"/>
  <c r="S197" i="1"/>
  <c r="S198" i="1"/>
  <c r="S199" i="1"/>
  <c r="S201" i="1"/>
  <c r="S202" i="1"/>
  <c r="S203" i="1"/>
  <c r="S204" i="1"/>
  <c r="S205" i="1"/>
  <c r="S206" i="1"/>
  <c r="S207" i="1"/>
  <c r="S208" i="1"/>
  <c r="S209" i="1"/>
  <c r="S243" i="1"/>
  <c r="S244" i="1"/>
  <c r="S245" i="1"/>
  <c r="S246" i="1"/>
  <c r="S247" i="1"/>
  <c r="S249" i="1"/>
  <c r="S250" i="1"/>
  <c r="S251" i="1"/>
  <c r="S252" i="1"/>
  <c r="S253" i="1"/>
  <c r="S254" i="1"/>
  <c r="S255" i="1"/>
  <c r="S256" i="1"/>
  <c r="S257" i="1"/>
  <c r="S259" i="1"/>
  <c r="S260" i="1"/>
  <c r="S261" i="1"/>
  <c r="S262" i="1"/>
  <c r="S263" i="1"/>
  <c r="S265" i="1"/>
  <c r="S266" i="1"/>
  <c r="S267" i="1"/>
  <c r="S268" i="1"/>
  <c r="S269" i="1"/>
  <c r="S270" i="1"/>
  <c r="S271" i="1"/>
  <c r="S272" i="1"/>
  <c r="S273" i="1"/>
  <c r="S275" i="1"/>
  <c r="S276" i="1"/>
  <c r="S277" i="1"/>
  <c r="S278" i="1"/>
  <c r="S279" i="1"/>
  <c r="S281" i="1"/>
  <c r="S282" i="1"/>
  <c r="S283" i="1"/>
  <c r="S284" i="1"/>
  <c r="S285" i="1"/>
  <c r="S286" i="1"/>
  <c r="S287" i="1"/>
  <c r="S288" i="1"/>
  <c r="S289" i="1"/>
  <c r="S291" i="1"/>
  <c r="S292" i="1"/>
  <c r="S293" i="1"/>
  <c r="S294" i="1"/>
  <c r="S295" i="1"/>
  <c r="S297" i="1"/>
  <c r="S298" i="1"/>
  <c r="S299" i="1"/>
  <c r="S300" i="1"/>
  <c r="S301" i="1"/>
  <c r="S302" i="1"/>
  <c r="S303" i="1"/>
  <c r="S304" i="1"/>
  <c r="S305" i="1"/>
  <c r="S313" i="1"/>
  <c r="S314" i="1"/>
  <c r="S315" i="1"/>
  <c r="S316" i="1"/>
  <c r="S317" i="1"/>
  <c r="S318" i="1"/>
  <c r="S319" i="1"/>
  <c r="S320" i="1"/>
  <c r="S321" i="1"/>
  <c r="S323" i="1"/>
  <c r="S324" i="1"/>
  <c r="S325" i="1"/>
  <c r="S326" i="1"/>
  <c r="S327" i="1"/>
  <c r="S329" i="1"/>
  <c r="S330" i="1"/>
  <c r="S331" i="1"/>
  <c r="S332" i="1"/>
  <c r="S333" i="1"/>
  <c r="S334" i="1"/>
  <c r="S335" i="1"/>
  <c r="S336" i="1"/>
  <c r="S337" i="1"/>
  <c r="S339" i="1"/>
  <c r="S340" i="1"/>
  <c r="S341" i="1"/>
  <c r="S342" i="1"/>
  <c r="S343" i="1"/>
  <c r="S345" i="1"/>
  <c r="S346" i="1"/>
  <c r="S347" i="1"/>
  <c r="S348" i="1"/>
  <c r="S349" i="1"/>
  <c r="S350" i="1"/>
  <c r="S351" i="1"/>
  <c r="S352" i="1"/>
  <c r="S353" i="1"/>
  <c r="S355" i="1"/>
  <c r="S356" i="1"/>
  <c r="S357" i="1"/>
  <c r="S358" i="1"/>
  <c r="S359" i="1"/>
  <c r="S361" i="1"/>
  <c r="S362" i="1"/>
  <c r="S363" i="1"/>
  <c r="S364" i="1"/>
  <c r="S365" i="1"/>
  <c r="S366" i="1"/>
  <c r="S367" i="1"/>
  <c r="S368" i="1"/>
  <c r="S369" i="1"/>
  <c r="S371" i="1"/>
  <c r="S372" i="1"/>
  <c r="S373" i="1"/>
  <c r="S374" i="1"/>
  <c r="S375" i="1"/>
  <c r="S377" i="1"/>
  <c r="S378" i="1"/>
  <c r="S379" i="1"/>
  <c r="S380" i="1"/>
  <c r="S381" i="1"/>
  <c r="S382" i="1"/>
  <c r="S383" i="1"/>
  <c r="S384" i="1"/>
  <c r="S385" i="1"/>
  <c r="S387" i="1"/>
  <c r="S388" i="1"/>
  <c r="S389" i="1"/>
  <c r="S390" i="1"/>
  <c r="S391" i="1"/>
  <c r="S393" i="1"/>
  <c r="S394" i="1"/>
  <c r="S395" i="1"/>
  <c r="S396" i="1"/>
  <c r="S397" i="1"/>
  <c r="S398" i="1"/>
  <c r="S399" i="1"/>
  <c r="S400" i="1"/>
  <c r="S401" i="1"/>
  <c r="S515" i="1"/>
  <c r="S516" i="1"/>
  <c r="S517" i="1"/>
  <c r="S518" i="1"/>
  <c r="S519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U530" i="1"/>
  <c r="AV530" i="1"/>
  <c r="AW530" i="1"/>
  <c r="AY530" i="1"/>
  <c r="BA530" i="1"/>
  <c r="BC530" i="1"/>
  <c r="BD530" i="1"/>
  <c r="S521" i="1"/>
  <c r="S522" i="1"/>
  <c r="S523" i="1"/>
  <c r="S524" i="1"/>
  <c r="S525" i="1"/>
  <c r="S526" i="1"/>
  <c r="S527" i="1"/>
  <c r="S528" i="1"/>
  <c r="S529" i="1"/>
  <c r="S547" i="1"/>
  <c r="S548" i="1"/>
  <c r="S549" i="1"/>
  <c r="S550" i="1"/>
  <c r="S551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U562" i="1"/>
  <c r="AV562" i="1"/>
  <c r="AW562" i="1"/>
  <c r="AY562" i="1"/>
  <c r="BA562" i="1"/>
  <c r="BC562" i="1"/>
  <c r="BD562" i="1"/>
  <c r="S553" i="1"/>
  <c r="S554" i="1"/>
  <c r="S555" i="1"/>
  <c r="S556" i="1"/>
  <c r="S557" i="1"/>
  <c r="S558" i="1"/>
  <c r="S559" i="1"/>
  <c r="S560" i="1"/>
  <c r="S561" i="1"/>
  <c r="S563" i="1"/>
  <c r="S564" i="1"/>
  <c r="S565" i="1"/>
  <c r="S566" i="1"/>
  <c r="S567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U578" i="1"/>
  <c r="AV578" i="1"/>
  <c r="AW578" i="1"/>
  <c r="AY578" i="1"/>
  <c r="BA578" i="1"/>
  <c r="BC578" i="1"/>
  <c r="BD578" i="1"/>
  <c r="S569" i="1"/>
  <c r="S570" i="1"/>
  <c r="S571" i="1"/>
  <c r="S572" i="1"/>
  <c r="S573" i="1"/>
  <c r="S574" i="1"/>
  <c r="S575" i="1"/>
  <c r="S576" i="1"/>
  <c r="S577" i="1"/>
  <c r="S579" i="1"/>
  <c r="S580" i="1"/>
  <c r="S581" i="1"/>
  <c r="S582" i="1"/>
  <c r="S583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U594" i="1"/>
  <c r="AV594" i="1"/>
  <c r="AW594" i="1"/>
  <c r="AY594" i="1"/>
  <c r="BA594" i="1"/>
  <c r="BC594" i="1"/>
  <c r="BD594" i="1"/>
  <c r="S585" i="1"/>
  <c r="S586" i="1"/>
  <c r="S587" i="1"/>
  <c r="S588" i="1"/>
  <c r="S589" i="1"/>
  <c r="S590" i="1"/>
  <c r="S591" i="1"/>
  <c r="S592" i="1"/>
  <c r="S593" i="1"/>
  <c r="S595" i="1"/>
  <c r="S596" i="1"/>
  <c r="S597" i="1"/>
  <c r="S598" i="1"/>
  <c r="S599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U610" i="1"/>
  <c r="AV610" i="1"/>
  <c r="AW610" i="1"/>
  <c r="AY610" i="1"/>
  <c r="BA610" i="1"/>
  <c r="BC610" i="1"/>
  <c r="BD610" i="1"/>
  <c r="S601" i="1"/>
  <c r="S602" i="1"/>
  <c r="S603" i="1"/>
  <c r="S604" i="1"/>
  <c r="S605" i="1"/>
  <c r="S606" i="1"/>
  <c r="S607" i="1"/>
  <c r="S608" i="1"/>
  <c r="S609" i="1"/>
  <c r="S611" i="1"/>
  <c r="S612" i="1"/>
  <c r="S613" i="1"/>
  <c r="S614" i="1"/>
  <c r="S615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U626" i="1"/>
  <c r="AV626" i="1"/>
  <c r="AW626" i="1"/>
  <c r="AY626" i="1"/>
  <c r="BA626" i="1"/>
  <c r="BC626" i="1"/>
  <c r="BD626" i="1"/>
  <c r="S617" i="1"/>
  <c r="S618" i="1"/>
  <c r="S619" i="1"/>
  <c r="S620" i="1"/>
  <c r="S621" i="1"/>
  <c r="S622" i="1"/>
  <c r="S623" i="1"/>
  <c r="S624" i="1"/>
  <c r="S625" i="1"/>
  <c r="S627" i="1"/>
  <c r="S628" i="1"/>
  <c r="S629" i="1"/>
  <c r="S630" i="1"/>
  <c r="S631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U642" i="1"/>
  <c r="AV642" i="1"/>
  <c r="AW642" i="1"/>
  <c r="AY642" i="1"/>
  <c r="BA642" i="1"/>
  <c r="BC642" i="1"/>
  <c r="BD642" i="1"/>
  <c r="S633" i="1"/>
  <c r="S634" i="1"/>
  <c r="S635" i="1"/>
  <c r="S636" i="1"/>
  <c r="S637" i="1"/>
  <c r="S638" i="1"/>
  <c r="S639" i="1"/>
  <c r="S640" i="1"/>
  <c r="S641" i="1"/>
  <c r="S643" i="1"/>
  <c r="S644" i="1"/>
  <c r="S645" i="1"/>
  <c r="S646" i="1"/>
  <c r="S647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U658" i="1"/>
  <c r="AV658" i="1"/>
  <c r="AW658" i="1"/>
  <c r="AY658" i="1"/>
  <c r="BA658" i="1"/>
  <c r="BC658" i="1"/>
  <c r="BD658" i="1"/>
  <c r="S649" i="1"/>
  <c r="S650" i="1"/>
  <c r="S651" i="1"/>
  <c r="S652" i="1"/>
  <c r="S653" i="1"/>
  <c r="S654" i="1"/>
  <c r="S655" i="1"/>
  <c r="S656" i="1"/>
  <c r="S657" i="1"/>
  <c r="S659" i="1"/>
  <c r="S660" i="1"/>
  <c r="S661" i="1"/>
  <c r="S662" i="1"/>
  <c r="S663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U674" i="1"/>
  <c r="AV674" i="1"/>
  <c r="AW674" i="1"/>
  <c r="AY674" i="1"/>
  <c r="BA674" i="1"/>
  <c r="BC674" i="1"/>
  <c r="BD674" i="1"/>
  <c r="S665" i="1"/>
  <c r="S666" i="1"/>
  <c r="S667" i="1"/>
  <c r="S668" i="1"/>
  <c r="S669" i="1"/>
  <c r="S670" i="1"/>
  <c r="S671" i="1"/>
  <c r="S672" i="1"/>
  <c r="S673" i="1"/>
  <c r="S691" i="1"/>
  <c r="S692" i="1"/>
  <c r="S693" i="1"/>
  <c r="S694" i="1"/>
  <c r="S695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U706" i="1"/>
  <c r="AV706" i="1"/>
  <c r="AW706" i="1"/>
  <c r="AY706" i="1"/>
  <c r="BA706" i="1"/>
  <c r="BC706" i="1"/>
  <c r="BD706" i="1"/>
  <c r="S697" i="1"/>
  <c r="S698" i="1"/>
  <c r="S699" i="1"/>
  <c r="S700" i="1"/>
  <c r="S701" i="1"/>
  <c r="S702" i="1"/>
  <c r="S703" i="1"/>
  <c r="S704" i="1"/>
  <c r="S705" i="1"/>
  <c r="S707" i="1"/>
  <c r="S708" i="1"/>
  <c r="S709" i="1"/>
  <c r="S710" i="1"/>
  <c r="S711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U722" i="1"/>
  <c r="AV722" i="1"/>
  <c r="AW722" i="1"/>
  <c r="AY722" i="1"/>
  <c r="BA722" i="1"/>
  <c r="BC722" i="1"/>
  <c r="BD722" i="1"/>
  <c r="S713" i="1"/>
  <c r="S714" i="1"/>
  <c r="S715" i="1"/>
  <c r="S716" i="1"/>
  <c r="S717" i="1"/>
  <c r="S718" i="1"/>
  <c r="S719" i="1"/>
  <c r="S720" i="1"/>
  <c r="S721" i="1"/>
  <c r="S723" i="1"/>
  <c r="S724" i="1"/>
  <c r="S725" i="1"/>
  <c r="S726" i="1"/>
  <c r="S727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U738" i="1"/>
  <c r="AV738" i="1"/>
  <c r="AW738" i="1"/>
  <c r="AY738" i="1"/>
  <c r="BA738" i="1"/>
  <c r="BC738" i="1"/>
  <c r="BD738" i="1"/>
  <c r="S729" i="1"/>
  <c r="S730" i="1"/>
  <c r="S731" i="1"/>
  <c r="S732" i="1"/>
  <c r="S733" i="1"/>
  <c r="S734" i="1"/>
  <c r="S735" i="1"/>
  <c r="S736" i="1"/>
  <c r="S737" i="1"/>
  <c r="S739" i="1"/>
  <c r="S740" i="1"/>
  <c r="S741" i="1"/>
  <c r="S742" i="1"/>
  <c r="S743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U754" i="1"/>
  <c r="AV754" i="1"/>
  <c r="AW754" i="1"/>
  <c r="AY754" i="1"/>
  <c r="BA754" i="1"/>
  <c r="BC754" i="1"/>
  <c r="BD754" i="1"/>
  <c r="S745" i="1"/>
  <c r="S746" i="1"/>
  <c r="S747" i="1"/>
  <c r="S748" i="1"/>
  <c r="S749" i="1"/>
  <c r="S750" i="1"/>
  <c r="S751" i="1"/>
  <c r="S752" i="1"/>
  <c r="S753" i="1"/>
  <c r="S755" i="1"/>
  <c r="S756" i="1"/>
  <c r="S757" i="1"/>
  <c r="S758" i="1"/>
  <c r="S759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U770" i="1"/>
  <c r="AV770" i="1"/>
  <c r="AW770" i="1"/>
  <c r="AY770" i="1"/>
  <c r="BA770" i="1"/>
  <c r="BC770" i="1"/>
  <c r="BD770" i="1"/>
  <c r="S761" i="1"/>
  <c r="S762" i="1"/>
  <c r="S763" i="1"/>
  <c r="S764" i="1"/>
  <c r="S765" i="1"/>
  <c r="S766" i="1"/>
  <c r="S767" i="1"/>
  <c r="S768" i="1"/>
  <c r="S769" i="1"/>
  <c r="S788" i="1"/>
  <c r="S789" i="1"/>
  <c r="S790" i="1"/>
  <c r="S791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U802" i="1"/>
  <c r="AV802" i="1"/>
  <c r="AW802" i="1"/>
  <c r="AY802" i="1"/>
  <c r="BA802" i="1"/>
  <c r="BC802" i="1"/>
  <c r="BD802" i="1"/>
  <c r="S793" i="1"/>
  <c r="S794" i="1"/>
  <c r="S795" i="1"/>
  <c r="S796" i="1"/>
  <c r="S797" i="1"/>
  <c r="S798" i="1"/>
  <c r="S799" i="1"/>
  <c r="S800" i="1"/>
  <c r="S822" i="1"/>
  <c r="S823" i="1"/>
  <c r="S825" i="1"/>
  <c r="S826" i="1"/>
  <c r="S827" i="1"/>
  <c r="S828" i="1"/>
  <c r="S829" i="1"/>
  <c r="S830" i="1"/>
  <c r="S831" i="1"/>
  <c r="S832" i="1"/>
  <c r="S833" i="1"/>
  <c r="S867" i="1"/>
  <c r="S868" i="1"/>
  <c r="S869" i="1"/>
  <c r="S870" i="1"/>
  <c r="S871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U882" i="1"/>
  <c r="AV882" i="1"/>
  <c r="AW882" i="1"/>
  <c r="AY882" i="1"/>
  <c r="BA882" i="1"/>
  <c r="BC882" i="1"/>
  <c r="BD882" i="1"/>
  <c r="S873" i="1"/>
  <c r="S874" i="1"/>
  <c r="S875" i="1"/>
  <c r="S876" i="1"/>
  <c r="S877" i="1"/>
  <c r="S878" i="1"/>
  <c r="S879" i="1"/>
  <c r="S880" i="1"/>
  <c r="S881" i="1"/>
  <c r="S883" i="1"/>
  <c r="S884" i="1"/>
  <c r="S885" i="1"/>
  <c r="S886" i="1"/>
  <c r="S887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U898" i="1"/>
  <c r="AV898" i="1"/>
  <c r="AW898" i="1"/>
  <c r="AY898" i="1"/>
  <c r="BA898" i="1"/>
  <c r="BC898" i="1"/>
  <c r="BD898" i="1"/>
  <c r="S889" i="1"/>
  <c r="S890" i="1"/>
  <c r="S891" i="1"/>
  <c r="S892" i="1"/>
  <c r="S893" i="1"/>
  <c r="S894" i="1"/>
  <c r="S895" i="1"/>
  <c r="S896" i="1"/>
  <c r="S897" i="1"/>
  <c r="S899" i="1"/>
  <c r="S900" i="1"/>
  <c r="S901" i="1"/>
  <c r="S902" i="1"/>
  <c r="S903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U914" i="1"/>
  <c r="AV914" i="1"/>
  <c r="AW914" i="1"/>
  <c r="AY914" i="1"/>
  <c r="BA914" i="1"/>
  <c r="BC914" i="1"/>
  <c r="BD914" i="1"/>
  <c r="S905" i="1"/>
  <c r="S906" i="1"/>
  <c r="S907" i="1"/>
  <c r="S908" i="1"/>
  <c r="S909" i="1"/>
  <c r="S910" i="1"/>
  <c r="S911" i="1"/>
  <c r="S912" i="1"/>
  <c r="S913" i="1"/>
  <c r="S915" i="1"/>
  <c r="S916" i="1"/>
  <c r="S917" i="1"/>
  <c r="S918" i="1"/>
  <c r="S919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U930" i="1"/>
  <c r="AV930" i="1"/>
  <c r="AW930" i="1"/>
  <c r="AY930" i="1"/>
  <c r="BA930" i="1"/>
  <c r="BC930" i="1"/>
  <c r="BD930" i="1"/>
  <c r="S921" i="1"/>
  <c r="S922" i="1"/>
  <c r="S923" i="1"/>
  <c r="S924" i="1"/>
  <c r="S925" i="1"/>
  <c r="S926" i="1"/>
  <c r="S927" i="1"/>
  <c r="S928" i="1"/>
  <c r="S929" i="1"/>
  <c r="S931" i="1"/>
  <c r="S932" i="1"/>
  <c r="S933" i="1"/>
  <c r="S934" i="1"/>
  <c r="S935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U946" i="1"/>
  <c r="AV946" i="1"/>
  <c r="AW946" i="1"/>
  <c r="AY946" i="1"/>
  <c r="BA946" i="1"/>
  <c r="BC946" i="1"/>
  <c r="BD946" i="1"/>
  <c r="S937" i="1"/>
  <c r="S938" i="1"/>
  <c r="S939" i="1"/>
  <c r="S940" i="1"/>
  <c r="S941" i="1"/>
  <c r="S942" i="1"/>
  <c r="S943" i="1"/>
  <c r="S944" i="1"/>
  <c r="S945" i="1"/>
  <c r="S996" i="1"/>
  <c r="S997" i="1"/>
  <c r="S998" i="1"/>
  <c r="S999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U1010" i="1"/>
  <c r="AV1010" i="1"/>
  <c r="AW1010" i="1"/>
  <c r="AY1010" i="1"/>
  <c r="BA1010" i="1"/>
  <c r="BC1010" i="1"/>
  <c r="BD1010" i="1"/>
  <c r="S1001" i="1"/>
  <c r="S1002" i="1"/>
  <c r="S1003" i="1"/>
  <c r="S1004" i="1"/>
  <c r="S1005" i="1"/>
  <c r="S1006" i="1"/>
  <c r="S1007" i="1"/>
  <c r="S1008" i="1"/>
  <c r="S1009" i="1"/>
  <c r="S1028" i="1"/>
  <c r="S1029" i="1"/>
  <c r="S1030" i="1"/>
  <c r="S1031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U1042" i="1"/>
  <c r="AV1042" i="1"/>
  <c r="AW1042" i="1"/>
  <c r="AY1042" i="1"/>
  <c r="BA1042" i="1"/>
  <c r="BC1042" i="1"/>
  <c r="BD1042" i="1"/>
  <c r="S1033" i="1"/>
  <c r="S1034" i="1"/>
  <c r="S1035" i="1"/>
  <c r="S1036" i="1"/>
  <c r="S1037" i="1"/>
  <c r="S1038" i="1"/>
  <c r="S1039" i="1"/>
  <c r="S1040" i="1"/>
  <c r="S1041" i="1"/>
  <c r="S1044" i="1"/>
  <c r="S1045" i="1"/>
  <c r="S1046" i="1"/>
  <c r="S1047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U1058" i="1"/>
  <c r="AV1058" i="1"/>
  <c r="AW1058" i="1"/>
  <c r="AY1058" i="1"/>
  <c r="BA1058" i="1"/>
  <c r="BC1058" i="1"/>
  <c r="BD1058" i="1"/>
  <c r="S1049" i="1"/>
  <c r="S1050" i="1"/>
  <c r="S1051" i="1"/>
  <c r="S1052" i="1"/>
  <c r="S1053" i="1"/>
  <c r="S1054" i="1"/>
  <c r="S1055" i="1"/>
  <c r="S1056" i="1"/>
  <c r="S1057" i="1"/>
  <c r="S1076" i="1"/>
  <c r="S1077" i="1"/>
  <c r="S1078" i="1"/>
  <c r="S1079" i="1"/>
  <c r="T1090" i="1"/>
  <c r="U1090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U1090" i="1"/>
  <c r="AV1090" i="1"/>
  <c r="AW1090" i="1"/>
  <c r="AY1090" i="1"/>
  <c r="BA1090" i="1"/>
  <c r="BC1090" i="1"/>
  <c r="BD1090" i="1"/>
  <c r="S1081" i="1"/>
  <c r="S1082" i="1"/>
  <c r="S1083" i="1"/>
  <c r="S1084" i="1"/>
  <c r="S1085" i="1"/>
  <c r="S1086" i="1"/>
  <c r="S1087" i="1"/>
  <c r="S1088" i="1"/>
  <c r="S1089" i="1"/>
  <c r="S1092" i="1"/>
  <c r="S1093" i="1"/>
  <c r="S1094" i="1"/>
  <c r="S1095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U1106" i="1"/>
  <c r="AV1106" i="1"/>
  <c r="AW1106" i="1"/>
  <c r="AY1106" i="1"/>
  <c r="BA1106" i="1"/>
  <c r="BC1106" i="1"/>
  <c r="BD1106" i="1"/>
  <c r="S1097" i="1"/>
  <c r="S1098" i="1"/>
  <c r="S1099" i="1"/>
  <c r="S1100" i="1"/>
  <c r="S1101" i="1"/>
  <c r="S1102" i="1"/>
  <c r="S1103" i="1"/>
  <c r="S1104" i="1"/>
  <c r="S1105" i="1"/>
  <c r="S1108" i="1"/>
  <c r="S1109" i="1"/>
  <c r="S1110" i="1"/>
  <c r="S1111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U1122" i="1"/>
  <c r="AV1122" i="1"/>
  <c r="AW1122" i="1"/>
  <c r="AY1122" i="1"/>
  <c r="BA1122" i="1"/>
  <c r="BC1122" i="1"/>
  <c r="BD1122" i="1"/>
  <c r="S1113" i="1"/>
  <c r="S1114" i="1"/>
  <c r="S1115" i="1"/>
  <c r="S1116" i="1"/>
  <c r="S1117" i="1"/>
  <c r="S1118" i="1"/>
  <c r="S1119" i="1"/>
  <c r="S1120" i="1"/>
  <c r="S1121" i="1"/>
  <c r="S1124" i="1"/>
  <c r="S1125" i="1"/>
  <c r="S1126" i="1"/>
  <c r="S1127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U1138" i="1"/>
  <c r="AV1138" i="1"/>
  <c r="AW1138" i="1"/>
  <c r="AY1138" i="1"/>
  <c r="BA1138" i="1"/>
  <c r="BC1138" i="1"/>
  <c r="BD1138" i="1"/>
  <c r="S1129" i="1"/>
  <c r="S1130" i="1"/>
  <c r="S1131" i="1"/>
  <c r="S1132" i="1"/>
  <c r="S1133" i="1"/>
  <c r="S1134" i="1"/>
  <c r="S1135" i="1"/>
  <c r="S1136" i="1"/>
  <c r="S1137" i="1"/>
  <c r="S1140" i="1"/>
  <c r="S1141" i="1"/>
  <c r="S1142" i="1"/>
  <c r="S1143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U1154" i="1"/>
  <c r="AV1154" i="1"/>
  <c r="AW1154" i="1"/>
  <c r="AY1154" i="1"/>
  <c r="BA1154" i="1"/>
  <c r="BC1154" i="1"/>
  <c r="BD1154" i="1"/>
  <c r="S1145" i="1"/>
  <c r="S1146" i="1"/>
  <c r="S1147" i="1"/>
  <c r="S1148" i="1"/>
  <c r="S1149" i="1"/>
  <c r="S1150" i="1"/>
  <c r="S1151" i="1"/>
  <c r="S1152" i="1"/>
  <c r="S1153" i="1"/>
  <c r="S1156" i="1"/>
  <c r="S1157" i="1"/>
  <c r="S1158" i="1"/>
  <c r="S1159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U1170" i="1"/>
  <c r="AV1170" i="1"/>
  <c r="AW1170" i="1"/>
  <c r="AY1170" i="1"/>
  <c r="BA1170" i="1"/>
  <c r="BC1170" i="1"/>
  <c r="BD1170" i="1"/>
  <c r="S1161" i="1"/>
  <c r="S1162" i="1"/>
  <c r="S1163" i="1"/>
  <c r="S1164" i="1"/>
  <c r="S1165" i="1"/>
  <c r="S1166" i="1"/>
  <c r="S1167" i="1"/>
  <c r="S1168" i="1"/>
  <c r="S1169" i="1"/>
  <c r="S1172" i="1"/>
  <c r="S1173" i="1"/>
  <c r="S1174" i="1"/>
  <c r="S1175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U1186" i="1"/>
  <c r="AV1186" i="1"/>
  <c r="AW1186" i="1"/>
  <c r="AY1186" i="1"/>
  <c r="BA1186" i="1"/>
  <c r="BC1186" i="1"/>
  <c r="BD1186" i="1"/>
  <c r="S1177" i="1"/>
  <c r="S1178" i="1"/>
  <c r="S1179" i="1"/>
  <c r="S1180" i="1"/>
  <c r="S1181" i="1"/>
  <c r="S1182" i="1"/>
  <c r="S1183" i="1"/>
  <c r="S1184" i="1"/>
  <c r="S1185" i="1"/>
  <c r="S1188" i="1"/>
  <c r="S1189" i="1"/>
  <c r="S1190" i="1"/>
  <c r="S1191" i="1"/>
  <c r="T1202" i="1"/>
  <c r="U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U1202" i="1"/>
  <c r="AV1202" i="1"/>
  <c r="AW1202" i="1"/>
  <c r="AY1202" i="1"/>
  <c r="BA1202" i="1"/>
  <c r="BC1202" i="1"/>
  <c r="BD1202" i="1"/>
  <c r="S1193" i="1"/>
  <c r="S1194" i="1"/>
  <c r="S1195" i="1"/>
  <c r="S1196" i="1"/>
  <c r="S1197" i="1"/>
  <c r="S1198" i="1"/>
  <c r="S1199" i="1"/>
  <c r="S1200" i="1"/>
  <c r="S1201" i="1"/>
  <c r="S1204" i="1"/>
  <c r="S1205" i="1"/>
  <c r="S1206" i="1"/>
  <c r="S1207" i="1"/>
  <c r="T1218" i="1"/>
  <c r="U1218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U1218" i="1"/>
  <c r="AV1218" i="1"/>
  <c r="AW1218" i="1"/>
  <c r="AY1218" i="1"/>
  <c r="BA1218" i="1"/>
  <c r="BC1218" i="1"/>
  <c r="BD1218" i="1"/>
  <c r="S1209" i="1"/>
  <c r="S1210" i="1"/>
  <c r="S1211" i="1"/>
  <c r="S1212" i="1"/>
  <c r="S1213" i="1"/>
  <c r="S1214" i="1"/>
  <c r="S1215" i="1"/>
  <c r="S1216" i="1"/>
  <c r="S1217" i="1"/>
  <c r="S1220" i="1"/>
  <c r="S1221" i="1"/>
  <c r="S1222" i="1"/>
  <c r="S1223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U1234" i="1"/>
  <c r="AV1234" i="1"/>
  <c r="AW1234" i="1"/>
  <c r="AY1234" i="1"/>
  <c r="BA1234" i="1"/>
  <c r="BC1234" i="1"/>
  <c r="BD1234" i="1"/>
  <c r="S1225" i="1"/>
  <c r="S1226" i="1"/>
  <c r="S1227" i="1"/>
  <c r="S1228" i="1"/>
  <c r="S1229" i="1"/>
  <c r="S1230" i="1"/>
  <c r="S1231" i="1"/>
  <c r="S1232" i="1"/>
  <c r="S1233" i="1"/>
  <c r="S1268" i="1"/>
  <c r="S1269" i="1"/>
  <c r="S1270" i="1"/>
  <c r="S1271" i="1"/>
  <c r="T1282" i="1"/>
  <c r="U1282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AP1282" i="1"/>
  <c r="AQ1282" i="1"/>
  <c r="AR1282" i="1"/>
  <c r="AS1282" i="1"/>
  <c r="AU1282" i="1"/>
  <c r="AV1282" i="1"/>
  <c r="AW1282" i="1"/>
  <c r="AY1282" i="1"/>
  <c r="BA1282" i="1"/>
  <c r="BC1282" i="1"/>
  <c r="BD1282" i="1"/>
  <c r="S1273" i="1"/>
  <c r="S1274" i="1"/>
  <c r="S1275" i="1"/>
  <c r="S1276" i="1"/>
  <c r="S1277" i="1"/>
  <c r="S1278" i="1"/>
  <c r="S1279" i="1"/>
  <c r="S1280" i="1"/>
  <c r="S1281" i="1"/>
  <c r="S1284" i="1"/>
  <c r="S1285" i="1"/>
  <c r="S1286" i="1"/>
  <c r="S1287" i="1"/>
  <c r="T1298" i="1"/>
  <c r="U1298" i="1"/>
  <c r="V1298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AP1298" i="1"/>
  <c r="AQ1298" i="1"/>
  <c r="AR1298" i="1"/>
  <c r="AS1298" i="1"/>
  <c r="AU1298" i="1"/>
  <c r="AV1298" i="1"/>
  <c r="AW1298" i="1"/>
  <c r="AY1298" i="1"/>
  <c r="BA1298" i="1"/>
  <c r="BC1298" i="1"/>
  <c r="BD1298" i="1"/>
  <c r="S1289" i="1"/>
  <c r="S1290" i="1"/>
  <c r="S1291" i="1"/>
  <c r="S1292" i="1"/>
  <c r="S1293" i="1"/>
  <c r="S1294" i="1"/>
  <c r="S1295" i="1"/>
  <c r="S1296" i="1"/>
  <c r="S1297" i="1"/>
  <c r="S1316" i="1"/>
  <c r="S1317" i="1"/>
  <c r="S1318" i="1"/>
  <c r="S1319" i="1"/>
  <c r="T1330" i="1"/>
  <c r="U1330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AP1330" i="1"/>
  <c r="AQ1330" i="1"/>
  <c r="AR1330" i="1"/>
  <c r="AS1330" i="1"/>
  <c r="AU1330" i="1"/>
  <c r="AV1330" i="1"/>
  <c r="AW1330" i="1"/>
  <c r="AY1330" i="1"/>
  <c r="BA1330" i="1"/>
  <c r="BC1330" i="1"/>
  <c r="BD1330" i="1"/>
  <c r="S1321" i="1"/>
  <c r="S1322" i="1"/>
  <c r="S1323" i="1"/>
  <c r="S1324" i="1"/>
  <c r="S1325" i="1"/>
  <c r="S1326" i="1"/>
  <c r="S1327" i="1"/>
  <c r="S1328" i="1"/>
  <c r="S1329" i="1"/>
  <c r="S1332" i="1"/>
  <c r="S1333" i="1"/>
  <c r="S1334" i="1"/>
  <c r="S1335" i="1"/>
  <c r="T1346" i="1"/>
  <c r="U1346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AP1346" i="1"/>
  <c r="AQ1346" i="1"/>
  <c r="AR1346" i="1"/>
  <c r="AS1346" i="1"/>
  <c r="AU1346" i="1"/>
  <c r="AV1346" i="1"/>
  <c r="AW1346" i="1"/>
  <c r="AY1346" i="1"/>
  <c r="BA1346" i="1"/>
  <c r="BC1346" i="1"/>
  <c r="BD1346" i="1"/>
  <c r="S1337" i="1"/>
  <c r="S1338" i="1"/>
  <c r="S1339" i="1"/>
  <c r="S1340" i="1"/>
  <c r="S1341" i="1"/>
  <c r="S1342" i="1"/>
  <c r="S1343" i="1"/>
  <c r="S1344" i="1"/>
  <c r="S1345" i="1"/>
  <c r="S1348" i="1"/>
  <c r="S1349" i="1"/>
  <c r="S1350" i="1"/>
  <c r="S1351" i="1"/>
  <c r="T1362" i="1"/>
  <c r="U1362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AP1362" i="1"/>
  <c r="AQ1362" i="1"/>
  <c r="AR1362" i="1"/>
  <c r="AS1362" i="1"/>
  <c r="AU1362" i="1"/>
  <c r="AV1362" i="1"/>
  <c r="AW1362" i="1"/>
  <c r="AY1362" i="1"/>
  <c r="BA1362" i="1"/>
  <c r="BC1362" i="1"/>
  <c r="BD1362" i="1"/>
  <c r="S1353" i="1"/>
  <c r="S1354" i="1"/>
  <c r="S1355" i="1"/>
  <c r="S1356" i="1"/>
  <c r="S1357" i="1"/>
  <c r="S1358" i="1"/>
  <c r="S1359" i="1"/>
  <c r="S1360" i="1"/>
  <c r="S1361" i="1"/>
  <c r="S1364" i="1"/>
  <c r="S1365" i="1"/>
  <c r="S1366" i="1"/>
  <c r="S1367" i="1"/>
  <c r="T1378" i="1"/>
  <c r="U1378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AP1378" i="1"/>
  <c r="AQ1378" i="1"/>
  <c r="AR1378" i="1"/>
  <c r="AS1378" i="1"/>
  <c r="AU1378" i="1"/>
  <c r="AV1378" i="1"/>
  <c r="AW1378" i="1"/>
  <c r="AY1378" i="1"/>
  <c r="BA1378" i="1"/>
  <c r="BC1378" i="1"/>
  <c r="BD1378" i="1"/>
  <c r="S1369" i="1"/>
  <c r="S1370" i="1"/>
  <c r="S1371" i="1"/>
  <c r="S1372" i="1"/>
  <c r="S1373" i="1"/>
  <c r="S1374" i="1"/>
  <c r="S1375" i="1"/>
  <c r="S1376" i="1"/>
  <c r="S1377" i="1"/>
  <c r="S1379" i="1"/>
  <c r="S1380" i="1"/>
  <c r="S1381" i="1"/>
  <c r="S1382" i="1"/>
  <c r="S1383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AP1394" i="1"/>
  <c r="AQ1394" i="1"/>
  <c r="AR1394" i="1"/>
  <c r="AS1394" i="1"/>
  <c r="AU1394" i="1"/>
  <c r="AV1394" i="1"/>
  <c r="AW1394" i="1"/>
  <c r="AY1394" i="1"/>
  <c r="BA1394" i="1"/>
  <c r="BC1394" i="1"/>
  <c r="BD1394" i="1"/>
  <c r="S1385" i="1"/>
  <c r="S1386" i="1"/>
  <c r="S1387" i="1"/>
  <c r="S1388" i="1"/>
  <c r="S1389" i="1"/>
  <c r="S1390" i="1"/>
  <c r="S1391" i="1"/>
  <c r="S1392" i="1"/>
  <c r="S1393" i="1"/>
  <c r="S1395" i="1"/>
  <c r="S1396" i="1"/>
  <c r="S1397" i="1"/>
  <c r="S1398" i="1"/>
  <c r="S1399" i="1"/>
  <c r="T1410" i="1"/>
  <c r="U1410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AP1410" i="1"/>
  <c r="AQ1410" i="1"/>
  <c r="AR1410" i="1"/>
  <c r="AS1410" i="1"/>
  <c r="AU1410" i="1"/>
  <c r="AV1410" i="1"/>
  <c r="AW1410" i="1"/>
  <c r="AY1410" i="1"/>
  <c r="BA1410" i="1"/>
  <c r="BC1410" i="1"/>
  <c r="BD1410" i="1"/>
  <c r="S1401" i="1"/>
  <c r="S1402" i="1"/>
  <c r="S1403" i="1"/>
  <c r="S1404" i="1"/>
  <c r="S1405" i="1"/>
  <c r="S1406" i="1"/>
  <c r="S1407" i="1"/>
  <c r="S1408" i="1"/>
  <c r="S1409" i="1"/>
  <c r="S1411" i="1"/>
  <c r="S1412" i="1"/>
  <c r="S1413" i="1"/>
  <c r="S1414" i="1"/>
  <c r="S1415" i="1"/>
  <c r="T1426" i="1"/>
  <c r="U1426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AP1426" i="1"/>
  <c r="AQ1426" i="1"/>
  <c r="AR1426" i="1"/>
  <c r="AS1426" i="1"/>
  <c r="AU1426" i="1"/>
  <c r="AV1426" i="1"/>
  <c r="AW1426" i="1"/>
  <c r="AY1426" i="1"/>
  <c r="BA1426" i="1"/>
  <c r="BC1426" i="1"/>
  <c r="BD1426" i="1"/>
  <c r="S1417" i="1"/>
  <c r="S1418" i="1"/>
  <c r="S1419" i="1"/>
  <c r="S1420" i="1"/>
  <c r="S1421" i="1"/>
  <c r="S1422" i="1"/>
  <c r="S1423" i="1"/>
  <c r="S1424" i="1"/>
  <c r="S1425" i="1"/>
  <c r="S1427" i="1"/>
  <c r="S1428" i="1"/>
  <c r="S1429" i="1"/>
  <c r="S1430" i="1"/>
  <c r="S1431" i="1"/>
  <c r="T1442" i="1"/>
  <c r="U1442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AP1442" i="1"/>
  <c r="AQ1442" i="1"/>
  <c r="AR1442" i="1"/>
  <c r="AS1442" i="1"/>
  <c r="AU1442" i="1"/>
  <c r="AV1442" i="1"/>
  <c r="AW1442" i="1"/>
  <c r="AY1442" i="1"/>
  <c r="BA1442" i="1"/>
  <c r="BC1442" i="1"/>
  <c r="BD1442" i="1"/>
  <c r="S1433" i="1"/>
  <c r="S1434" i="1"/>
  <c r="S1435" i="1"/>
  <c r="S1436" i="1"/>
  <c r="S1437" i="1"/>
  <c r="S1438" i="1"/>
  <c r="S1439" i="1"/>
  <c r="S1440" i="1"/>
  <c r="S1441" i="1"/>
  <c r="S1443" i="1"/>
  <c r="S1444" i="1"/>
  <c r="S1445" i="1"/>
  <c r="S1446" i="1"/>
  <c r="S1447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AP1458" i="1"/>
  <c r="AQ1458" i="1"/>
  <c r="AR1458" i="1"/>
  <c r="AS1458" i="1"/>
  <c r="AU1458" i="1"/>
  <c r="AV1458" i="1"/>
  <c r="AW1458" i="1"/>
  <c r="AY1458" i="1"/>
  <c r="BA1458" i="1"/>
  <c r="BC1458" i="1"/>
  <c r="BD1458" i="1"/>
  <c r="S1449" i="1"/>
  <c r="S1450" i="1"/>
  <c r="S1451" i="1"/>
  <c r="S1452" i="1"/>
  <c r="S1453" i="1"/>
  <c r="S1454" i="1"/>
  <c r="S1455" i="1"/>
  <c r="S1456" i="1"/>
  <c r="S1457" i="1"/>
  <c r="S1459" i="1"/>
  <c r="S1460" i="1"/>
  <c r="S1461" i="1"/>
  <c r="S1462" i="1"/>
  <c r="S1463" i="1"/>
  <c r="T1474" i="1"/>
  <c r="U1474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AP1474" i="1"/>
  <c r="AQ1474" i="1"/>
  <c r="AR1474" i="1"/>
  <c r="AS1474" i="1"/>
  <c r="AU1474" i="1"/>
  <c r="AV1474" i="1"/>
  <c r="AW1474" i="1"/>
  <c r="AY1474" i="1"/>
  <c r="BA1474" i="1"/>
  <c r="BC1474" i="1"/>
  <c r="BD1474" i="1"/>
  <c r="S1465" i="1"/>
  <c r="S1466" i="1"/>
  <c r="S1467" i="1"/>
  <c r="S1468" i="1"/>
  <c r="S1469" i="1"/>
  <c r="S1470" i="1"/>
  <c r="S1471" i="1"/>
  <c r="S1472" i="1"/>
  <c r="S1473" i="1"/>
  <c r="S1475" i="1"/>
  <c r="S1476" i="1"/>
  <c r="S1477" i="1"/>
  <c r="S1478" i="1"/>
  <c r="S1479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AP1490" i="1"/>
  <c r="AQ1490" i="1"/>
  <c r="AR1490" i="1"/>
  <c r="AS1490" i="1"/>
  <c r="AU1490" i="1"/>
  <c r="AV1490" i="1"/>
  <c r="AW1490" i="1"/>
  <c r="AY1490" i="1"/>
  <c r="BA1490" i="1"/>
  <c r="BC1490" i="1"/>
  <c r="BD1490" i="1"/>
  <c r="S1481" i="1"/>
  <c r="S1482" i="1"/>
  <c r="S1483" i="1"/>
  <c r="S1484" i="1"/>
  <c r="S1485" i="1"/>
  <c r="S1486" i="1"/>
  <c r="S1487" i="1"/>
  <c r="S1488" i="1"/>
  <c r="S1489" i="1"/>
  <c r="S1492" i="1"/>
  <c r="S1493" i="1"/>
  <c r="S1494" i="1"/>
  <c r="S1495" i="1"/>
  <c r="T1506" i="1"/>
  <c r="U1506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AP1506" i="1"/>
  <c r="AQ1506" i="1"/>
  <c r="AR1506" i="1"/>
  <c r="AS1506" i="1"/>
  <c r="AU1506" i="1"/>
  <c r="AV1506" i="1"/>
  <c r="AW1506" i="1"/>
  <c r="AY1506" i="1"/>
  <c r="BA1506" i="1"/>
  <c r="BC1506" i="1"/>
  <c r="BD1506" i="1"/>
  <c r="S1497" i="1"/>
  <c r="S1498" i="1"/>
  <c r="S1499" i="1"/>
  <c r="S1500" i="1"/>
  <c r="S1501" i="1"/>
  <c r="S1502" i="1"/>
  <c r="S1503" i="1"/>
  <c r="S1504" i="1"/>
  <c r="S1505" i="1"/>
  <c r="S1508" i="1"/>
  <c r="S1509" i="1"/>
  <c r="S1510" i="1"/>
  <c r="S1511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AP1522" i="1"/>
  <c r="AQ1522" i="1"/>
  <c r="AR1522" i="1"/>
  <c r="AS1522" i="1"/>
  <c r="AU1522" i="1"/>
  <c r="AV1522" i="1"/>
  <c r="AW1522" i="1"/>
  <c r="AY1522" i="1"/>
  <c r="BA1522" i="1"/>
  <c r="BC1522" i="1"/>
  <c r="BD1522" i="1"/>
  <c r="S1513" i="1"/>
  <c r="S1514" i="1"/>
  <c r="S1515" i="1"/>
  <c r="S1516" i="1"/>
  <c r="S1517" i="1"/>
  <c r="S1518" i="1"/>
  <c r="S1519" i="1"/>
  <c r="S1520" i="1"/>
  <c r="S1521" i="1"/>
  <c r="S1523" i="1"/>
  <c r="S1524" i="1"/>
  <c r="S1525" i="1"/>
  <c r="S1526" i="1"/>
  <c r="S1527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U1538" i="1"/>
  <c r="AV1538" i="1"/>
  <c r="AW1538" i="1"/>
  <c r="AY1538" i="1"/>
  <c r="BA1538" i="1"/>
  <c r="BC1538" i="1"/>
  <c r="BD1538" i="1"/>
  <c r="S1529" i="1"/>
  <c r="S1530" i="1"/>
  <c r="S1531" i="1"/>
  <c r="S1532" i="1"/>
  <c r="S1533" i="1"/>
  <c r="S1534" i="1"/>
  <c r="S1535" i="1"/>
  <c r="S1536" i="1"/>
  <c r="S1537" i="1"/>
  <c r="S1539" i="1"/>
  <c r="S1540" i="1"/>
  <c r="S1541" i="1"/>
  <c r="S1542" i="1"/>
  <c r="S1543" i="1"/>
  <c r="T1554" i="1"/>
  <c r="U1554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U1554" i="1"/>
  <c r="AV1554" i="1"/>
  <c r="AW1554" i="1"/>
  <c r="AY1554" i="1"/>
  <c r="BA1554" i="1"/>
  <c r="BC1554" i="1"/>
  <c r="BD1554" i="1"/>
  <c r="S1545" i="1"/>
  <c r="S1546" i="1"/>
  <c r="S1547" i="1"/>
  <c r="S1548" i="1"/>
  <c r="S1549" i="1"/>
  <c r="S1550" i="1"/>
  <c r="S1551" i="1"/>
  <c r="S1552" i="1"/>
  <c r="S1553" i="1"/>
  <c r="S1555" i="1"/>
  <c r="S1556" i="1"/>
  <c r="S1557" i="1"/>
  <c r="S1558" i="1"/>
  <c r="S1559" i="1"/>
  <c r="T1570" i="1"/>
  <c r="U1570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AP1570" i="1"/>
  <c r="AQ1570" i="1"/>
  <c r="AR1570" i="1"/>
  <c r="AS1570" i="1"/>
  <c r="AU1570" i="1"/>
  <c r="AV1570" i="1"/>
  <c r="AW1570" i="1"/>
  <c r="AY1570" i="1"/>
  <c r="BA1570" i="1"/>
  <c r="BC1570" i="1"/>
  <c r="BD1570" i="1"/>
  <c r="S1561" i="1"/>
  <c r="S1562" i="1"/>
  <c r="S1563" i="1"/>
  <c r="S1564" i="1"/>
  <c r="S1565" i="1"/>
  <c r="S1566" i="1"/>
  <c r="S1567" i="1"/>
  <c r="S1568" i="1"/>
  <c r="S1569" i="1"/>
  <c r="S1571" i="1"/>
  <c r="S1572" i="1"/>
  <c r="S1573" i="1"/>
  <c r="S1574" i="1"/>
  <c r="S1575" i="1"/>
  <c r="T1586" i="1"/>
  <c r="U1586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AP1586" i="1"/>
  <c r="AQ1586" i="1"/>
  <c r="AR1586" i="1"/>
  <c r="AS1586" i="1"/>
  <c r="AU1586" i="1"/>
  <c r="AV1586" i="1"/>
  <c r="AW1586" i="1"/>
  <c r="AY1586" i="1"/>
  <c r="BA1586" i="1"/>
  <c r="BC1586" i="1"/>
  <c r="BD1586" i="1"/>
  <c r="S1577" i="1"/>
  <c r="S1578" i="1"/>
  <c r="S1579" i="1"/>
  <c r="S1580" i="1"/>
  <c r="S1581" i="1"/>
  <c r="S1582" i="1"/>
  <c r="S1583" i="1"/>
  <c r="S1584" i="1"/>
  <c r="S1585" i="1"/>
  <c r="S1587" i="1"/>
  <c r="S1588" i="1"/>
  <c r="S1589" i="1"/>
  <c r="S1590" i="1"/>
  <c r="S1591" i="1"/>
  <c r="T1602" i="1"/>
  <c r="U1602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AP1602" i="1"/>
  <c r="AQ1602" i="1"/>
  <c r="AR1602" i="1"/>
  <c r="AS1602" i="1"/>
  <c r="AU1602" i="1"/>
  <c r="AV1602" i="1"/>
  <c r="AW1602" i="1"/>
  <c r="AY1602" i="1"/>
  <c r="BA1602" i="1"/>
  <c r="BC1602" i="1"/>
  <c r="BD1602" i="1"/>
  <c r="S1593" i="1"/>
  <c r="S1594" i="1"/>
  <c r="S1595" i="1"/>
  <c r="S1596" i="1"/>
  <c r="S1597" i="1"/>
  <c r="S1598" i="1"/>
  <c r="S1599" i="1"/>
  <c r="S1600" i="1"/>
  <c r="S1601" i="1"/>
  <c r="S1603" i="1"/>
  <c r="S1604" i="1"/>
  <c r="S1605" i="1"/>
  <c r="S1606" i="1"/>
  <c r="S1607" i="1"/>
  <c r="T1618" i="1"/>
  <c r="U1618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AP1618" i="1"/>
  <c r="AQ1618" i="1"/>
  <c r="AR1618" i="1"/>
  <c r="AS1618" i="1"/>
  <c r="AU1618" i="1"/>
  <c r="AV1618" i="1"/>
  <c r="AW1618" i="1"/>
  <c r="AY1618" i="1"/>
  <c r="BA1618" i="1"/>
  <c r="BC1618" i="1"/>
  <c r="BD1618" i="1"/>
  <c r="S1609" i="1"/>
  <c r="S1610" i="1"/>
  <c r="S1611" i="1"/>
  <c r="S1612" i="1"/>
  <c r="S1613" i="1"/>
  <c r="S1614" i="1"/>
  <c r="S1615" i="1"/>
  <c r="S1616" i="1"/>
  <c r="S1617" i="1"/>
  <c r="S1619" i="1"/>
  <c r="S1620" i="1"/>
  <c r="S1621" i="1"/>
  <c r="S1622" i="1"/>
  <c r="S1623" i="1"/>
  <c r="T1634" i="1"/>
  <c r="U1634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AP1634" i="1"/>
  <c r="AQ1634" i="1"/>
  <c r="AR1634" i="1"/>
  <c r="AS1634" i="1"/>
  <c r="AU1634" i="1"/>
  <c r="AV1634" i="1"/>
  <c r="AW1634" i="1"/>
  <c r="AY1634" i="1"/>
  <c r="BA1634" i="1"/>
  <c r="BC1634" i="1"/>
  <c r="BD1634" i="1"/>
  <c r="S1625" i="1"/>
  <c r="S1626" i="1"/>
  <c r="S1627" i="1"/>
  <c r="S1628" i="1"/>
  <c r="S1629" i="1"/>
  <c r="S1630" i="1"/>
  <c r="S1631" i="1"/>
  <c r="S1632" i="1"/>
  <c r="S1633" i="1"/>
  <c r="S1635" i="1"/>
  <c r="S1636" i="1"/>
  <c r="S1637" i="1"/>
  <c r="S1638" i="1"/>
  <c r="S1639" i="1"/>
  <c r="T1650" i="1"/>
  <c r="U1650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AP1650" i="1"/>
  <c r="AQ1650" i="1"/>
  <c r="AR1650" i="1"/>
  <c r="AS1650" i="1"/>
  <c r="AU1650" i="1"/>
  <c r="AV1650" i="1"/>
  <c r="AW1650" i="1"/>
  <c r="AY1650" i="1"/>
  <c r="BA1650" i="1"/>
  <c r="BC1650" i="1"/>
  <c r="BD1650" i="1"/>
  <c r="S1641" i="1"/>
  <c r="S1642" i="1"/>
  <c r="S1643" i="1"/>
  <c r="S1644" i="1"/>
  <c r="S1645" i="1"/>
  <c r="S1646" i="1"/>
  <c r="S1647" i="1"/>
  <c r="S1648" i="1"/>
  <c r="S1649" i="1"/>
  <c r="S1651" i="1"/>
  <c r="S1652" i="1"/>
  <c r="S1653" i="1"/>
  <c r="S1654" i="1"/>
  <c r="S1655" i="1"/>
  <c r="T1666" i="1"/>
  <c r="U1666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AP1666" i="1"/>
  <c r="AQ1666" i="1"/>
  <c r="AR1666" i="1"/>
  <c r="AS1666" i="1"/>
  <c r="AU1666" i="1"/>
  <c r="AV1666" i="1"/>
  <c r="AW1666" i="1"/>
  <c r="AY1666" i="1"/>
  <c r="BA1666" i="1"/>
  <c r="BC1666" i="1"/>
  <c r="BD1666" i="1"/>
  <c r="S1657" i="1"/>
  <c r="S1658" i="1"/>
  <c r="S1659" i="1"/>
  <c r="S1660" i="1"/>
  <c r="S1661" i="1"/>
  <c r="S1662" i="1"/>
  <c r="S1663" i="1"/>
  <c r="S1664" i="1"/>
  <c r="S1665" i="1"/>
  <c r="S1667" i="1"/>
  <c r="S1668" i="1"/>
  <c r="S1669" i="1"/>
  <c r="S1670" i="1"/>
  <c r="S1671" i="1"/>
  <c r="T1682" i="1"/>
  <c r="U1682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AP1682" i="1"/>
  <c r="AQ1682" i="1"/>
  <c r="AR1682" i="1"/>
  <c r="AS1682" i="1"/>
  <c r="AU1682" i="1"/>
  <c r="AV1682" i="1"/>
  <c r="AW1682" i="1"/>
  <c r="AY1682" i="1"/>
  <c r="BA1682" i="1"/>
  <c r="BC1682" i="1"/>
  <c r="BD1682" i="1"/>
  <c r="S1673" i="1"/>
  <c r="S1674" i="1"/>
  <c r="S1675" i="1"/>
  <c r="S1676" i="1"/>
  <c r="S1677" i="1"/>
  <c r="S1678" i="1"/>
  <c r="S1679" i="1"/>
  <c r="S1680" i="1"/>
  <c r="S1681" i="1"/>
  <c r="S1683" i="1"/>
  <c r="S1684" i="1"/>
  <c r="S1685" i="1"/>
  <c r="S1686" i="1"/>
  <c r="S1687" i="1"/>
  <c r="T1698" i="1"/>
  <c r="U1698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AP1698" i="1"/>
  <c r="AQ1698" i="1"/>
  <c r="AR1698" i="1"/>
  <c r="AS1698" i="1"/>
  <c r="AU1698" i="1"/>
  <c r="AV1698" i="1"/>
  <c r="AW1698" i="1"/>
  <c r="AY1698" i="1"/>
  <c r="BA1698" i="1"/>
  <c r="BC1698" i="1"/>
  <c r="BD1698" i="1"/>
  <c r="S1689" i="1"/>
  <c r="S1690" i="1"/>
  <c r="S1691" i="1"/>
  <c r="S1692" i="1"/>
  <c r="S1693" i="1"/>
  <c r="S1694" i="1"/>
  <c r="S1695" i="1"/>
  <c r="S1696" i="1"/>
  <c r="S1697" i="1"/>
  <c r="S1699" i="1"/>
  <c r="S1700" i="1"/>
  <c r="S1701" i="1"/>
  <c r="S1702" i="1"/>
  <c r="S1703" i="1"/>
  <c r="T1714" i="1"/>
  <c r="U1714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AP1714" i="1"/>
  <c r="AQ1714" i="1"/>
  <c r="AR1714" i="1"/>
  <c r="AS1714" i="1"/>
  <c r="AU1714" i="1"/>
  <c r="AV1714" i="1"/>
  <c r="AW1714" i="1"/>
  <c r="AY1714" i="1"/>
  <c r="BA1714" i="1"/>
  <c r="BC1714" i="1"/>
  <c r="BD1714" i="1"/>
  <c r="S1705" i="1"/>
  <c r="S1706" i="1"/>
  <c r="S1707" i="1"/>
  <c r="S1708" i="1"/>
  <c r="S1709" i="1"/>
  <c r="S1710" i="1"/>
  <c r="S1711" i="1"/>
  <c r="S1712" i="1"/>
  <c r="S1713" i="1"/>
  <c r="S1859" i="1"/>
  <c r="S1860" i="1"/>
  <c r="S1861" i="1"/>
  <c r="S1862" i="1"/>
  <c r="S1863" i="1"/>
  <c r="T1874" i="1"/>
  <c r="U1874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AP1874" i="1"/>
  <c r="AQ1874" i="1"/>
  <c r="AR1874" i="1"/>
  <c r="AS1874" i="1"/>
  <c r="AU1874" i="1"/>
  <c r="AV1874" i="1"/>
  <c r="AW1874" i="1"/>
  <c r="AY1874" i="1"/>
  <c r="BA1874" i="1"/>
  <c r="BC1874" i="1"/>
  <c r="BD1874" i="1"/>
  <c r="S1865" i="1"/>
  <c r="S1866" i="1"/>
  <c r="S1867" i="1"/>
  <c r="S1868" i="1"/>
  <c r="S1869" i="1"/>
  <c r="S1870" i="1"/>
  <c r="S1871" i="1"/>
  <c r="S1872" i="1"/>
  <c r="S1873" i="1"/>
  <c r="S1875" i="1"/>
  <c r="S1876" i="1"/>
  <c r="S1877" i="1"/>
  <c r="S1878" i="1"/>
  <c r="S1879" i="1"/>
  <c r="T1890" i="1"/>
  <c r="U1890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AP1890" i="1"/>
  <c r="AQ1890" i="1"/>
  <c r="AR1890" i="1"/>
  <c r="AS1890" i="1"/>
  <c r="AU1890" i="1"/>
  <c r="AV1890" i="1"/>
  <c r="AW1890" i="1"/>
  <c r="AY1890" i="1"/>
  <c r="BA1890" i="1"/>
  <c r="BC1890" i="1"/>
  <c r="BD1890" i="1"/>
  <c r="S1881" i="1"/>
  <c r="S1882" i="1"/>
  <c r="S1883" i="1"/>
  <c r="S1884" i="1"/>
  <c r="S1885" i="1"/>
  <c r="S1886" i="1"/>
  <c r="S1887" i="1"/>
  <c r="S1888" i="1"/>
  <c r="S1889" i="1"/>
  <c r="S1891" i="1"/>
  <c r="S1892" i="1"/>
  <c r="S1893" i="1"/>
  <c r="S1894" i="1"/>
  <c r="S1895" i="1"/>
  <c r="T1906" i="1"/>
  <c r="U1906" i="1"/>
  <c r="V1906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AP1906" i="1"/>
  <c r="AQ1906" i="1"/>
  <c r="AR1906" i="1"/>
  <c r="AS1906" i="1"/>
  <c r="AU1906" i="1"/>
  <c r="AV1906" i="1"/>
  <c r="AW1906" i="1"/>
  <c r="AY1906" i="1"/>
  <c r="BA1906" i="1"/>
  <c r="BC1906" i="1"/>
  <c r="BD1906" i="1"/>
  <c r="S1897" i="1"/>
  <c r="S1898" i="1"/>
  <c r="S1899" i="1"/>
  <c r="S1900" i="1"/>
  <c r="S1901" i="1"/>
  <c r="S1902" i="1"/>
  <c r="S1903" i="1"/>
  <c r="S1904" i="1"/>
  <c r="S1905" i="1"/>
  <c r="S1907" i="1"/>
  <c r="S1908" i="1"/>
  <c r="S1909" i="1"/>
  <c r="S1910" i="1"/>
  <c r="S1911" i="1"/>
  <c r="T1922" i="1"/>
  <c r="U1922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AP1922" i="1"/>
  <c r="AQ1922" i="1"/>
  <c r="AR1922" i="1"/>
  <c r="AS1922" i="1"/>
  <c r="AU1922" i="1"/>
  <c r="AV1922" i="1"/>
  <c r="AW1922" i="1"/>
  <c r="AY1922" i="1"/>
  <c r="BA1922" i="1"/>
  <c r="BC1922" i="1"/>
  <c r="BD1922" i="1"/>
  <c r="S1913" i="1"/>
  <c r="S1914" i="1"/>
  <c r="S1915" i="1"/>
  <c r="S1916" i="1"/>
  <c r="S1917" i="1"/>
  <c r="S1918" i="1"/>
  <c r="S1919" i="1"/>
  <c r="S1920" i="1"/>
  <c r="S1921" i="1"/>
  <c r="S1923" i="1"/>
  <c r="S1924" i="1"/>
  <c r="S1925" i="1"/>
  <c r="S1926" i="1"/>
  <c r="S1927" i="1"/>
  <c r="T1938" i="1"/>
  <c r="U1938" i="1"/>
  <c r="V1938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AP1938" i="1"/>
  <c r="AQ1938" i="1"/>
  <c r="AR1938" i="1"/>
  <c r="AS1938" i="1"/>
  <c r="AU1938" i="1"/>
  <c r="AV1938" i="1"/>
  <c r="AW1938" i="1"/>
  <c r="AY1938" i="1"/>
  <c r="BA1938" i="1"/>
  <c r="BC1938" i="1"/>
  <c r="BD1938" i="1"/>
  <c r="S1929" i="1"/>
  <c r="S1930" i="1"/>
  <c r="S1931" i="1"/>
  <c r="S1932" i="1"/>
  <c r="S1933" i="1"/>
  <c r="S1934" i="1"/>
  <c r="S1935" i="1"/>
  <c r="S1936" i="1"/>
  <c r="S1937" i="1"/>
  <c r="S1939" i="1"/>
  <c r="S1940" i="1"/>
  <c r="S1941" i="1"/>
  <c r="S1942" i="1"/>
  <c r="S1943" i="1"/>
  <c r="T1954" i="1"/>
  <c r="U1954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AP1954" i="1"/>
  <c r="AQ1954" i="1"/>
  <c r="AR1954" i="1"/>
  <c r="AS1954" i="1"/>
  <c r="AU1954" i="1"/>
  <c r="AV1954" i="1"/>
  <c r="AW1954" i="1"/>
  <c r="AY1954" i="1"/>
  <c r="BA1954" i="1"/>
  <c r="BC1954" i="1"/>
  <c r="BD1954" i="1"/>
  <c r="S1945" i="1"/>
  <c r="S1946" i="1"/>
  <c r="S1947" i="1"/>
  <c r="S1948" i="1"/>
  <c r="S1949" i="1"/>
  <c r="S1950" i="1"/>
  <c r="S1951" i="1"/>
  <c r="S1952" i="1"/>
  <c r="S1953" i="1"/>
  <c r="S1955" i="1"/>
  <c r="S1956" i="1"/>
  <c r="S1957" i="1"/>
  <c r="S1958" i="1"/>
  <c r="S1959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AP1970" i="1"/>
  <c r="AQ1970" i="1"/>
  <c r="AR1970" i="1"/>
  <c r="AS1970" i="1"/>
  <c r="AU1970" i="1"/>
  <c r="AV1970" i="1"/>
  <c r="AW1970" i="1"/>
  <c r="AY1970" i="1"/>
  <c r="BA1970" i="1"/>
  <c r="BC1970" i="1"/>
  <c r="BD1970" i="1"/>
  <c r="S1961" i="1"/>
  <c r="S1962" i="1"/>
  <c r="S1963" i="1"/>
  <c r="S1964" i="1"/>
  <c r="S1965" i="1"/>
  <c r="S1966" i="1"/>
  <c r="S1967" i="1"/>
  <c r="S1968" i="1"/>
  <c r="S1969" i="1"/>
  <c r="S1971" i="1"/>
  <c r="S1972" i="1"/>
  <c r="S1973" i="1"/>
  <c r="S1974" i="1"/>
  <c r="S1975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AP1986" i="1"/>
  <c r="AQ1986" i="1"/>
  <c r="AR1986" i="1"/>
  <c r="AS1986" i="1"/>
  <c r="AU1986" i="1"/>
  <c r="AV1986" i="1"/>
  <c r="AW1986" i="1"/>
  <c r="AY1986" i="1"/>
  <c r="BA1986" i="1"/>
  <c r="BC1986" i="1"/>
  <c r="BD1986" i="1"/>
  <c r="S1977" i="1"/>
  <c r="S1978" i="1"/>
  <c r="S1979" i="1"/>
  <c r="S1980" i="1"/>
  <c r="S1981" i="1"/>
  <c r="S1982" i="1"/>
  <c r="S1983" i="1"/>
  <c r="S1984" i="1"/>
  <c r="S1985" i="1"/>
  <c r="S1987" i="1"/>
  <c r="S1988" i="1"/>
  <c r="S1989" i="1"/>
  <c r="S1990" i="1"/>
  <c r="S1991" i="1"/>
  <c r="T2002" i="1"/>
  <c r="U2002" i="1"/>
  <c r="V2002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AP2002" i="1"/>
  <c r="AQ2002" i="1"/>
  <c r="AR2002" i="1"/>
  <c r="AS2002" i="1"/>
  <c r="AU2002" i="1"/>
  <c r="AV2002" i="1"/>
  <c r="AW2002" i="1"/>
  <c r="AY2002" i="1"/>
  <c r="BA2002" i="1"/>
  <c r="BC2002" i="1"/>
  <c r="BD2002" i="1"/>
  <c r="S1993" i="1"/>
  <c r="S1994" i="1"/>
  <c r="S1995" i="1"/>
  <c r="S1996" i="1"/>
  <c r="S1997" i="1"/>
  <c r="S1998" i="1"/>
  <c r="S1999" i="1"/>
  <c r="S2000" i="1"/>
  <c r="S2001" i="1"/>
  <c r="S2003" i="1"/>
  <c r="S2004" i="1"/>
  <c r="S2005" i="1"/>
  <c r="S2006" i="1"/>
  <c r="S2007" i="1"/>
  <c r="T2018" i="1"/>
  <c r="U2018" i="1"/>
  <c r="V2018" i="1"/>
  <c r="W2018" i="1"/>
  <c r="X2018" i="1"/>
  <c r="Y2018" i="1"/>
  <c r="Z2018" i="1"/>
  <c r="AA2018" i="1"/>
  <c r="AB2018" i="1"/>
  <c r="AC2018" i="1"/>
  <c r="AD2018" i="1"/>
  <c r="AE2018" i="1"/>
  <c r="AF2018" i="1"/>
  <c r="AG2018" i="1"/>
  <c r="AH2018" i="1"/>
  <c r="AI2018" i="1"/>
  <c r="AJ2018" i="1"/>
  <c r="AK2018" i="1"/>
  <c r="AL2018" i="1"/>
  <c r="AM2018" i="1"/>
  <c r="AN2018" i="1"/>
  <c r="AO2018" i="1"/>
  <c r="AP2018" i="1"/>
  <c r="AQ2018" i="1"/>
  <c r="AR2018" i="1"/>
  <c r="AS2018" i="1"/>
  <c r="AU2018" i="1"/>
  <c r="AV2018" i="1"/>
  <c r="AW2018" i="1"/>
  <c r="AY2018" i="1"/>
  <c r="BA2018" i="1"/>
  <c r="BC2018" i="1"/>
  <c r="BD2018" i="1"/>
  <c r="S2009" i="1"/>
  <c r="S2010" i="1"/>
  <c r="S2011" i="1"/>
  <c r="S2012" i="1"/>
  <c r="S2013" i="1"/>
  <c r="S2014" i="1"/>
  <c r="S2015" i="1"/>
  <c r="S2016" i="1"/>
  <c r="S2017" i="1"/>
  <c r="S2019" i="1"/>
  <c r="S2020" i="1"/>
  <c r="S2021" i="1"/>
  <c r="S2022" i="1"/>
  <c r="S2023" i="1"/>
  <c r="T2034" i="1"/>
  <c r="U2034" i="1"/>
  <c r="V2034" i="1"/>
  <c r="W2034" i="1"/>
  <c r="X2034" i="1"/>
  <c r="Y2034" i="1"/>
  <c r="Z2034" i="1"/>
  <c r="AA2034" i="1"/>
  <c r="AB2034" i="1"/>
  <c r="AC2034" i="1"/>
  <c r="AD2034" i="1"/>
  <c r="AE2034" i="1"/>
  <c r="AF2034" i="1"/>
  <c r="AG2034" i="1"/>
  <c r="AH2034" i="1"/>
  <c r="AI2034" i="1"/>
  <c r="AJ2034" i="1"/>
  <c r="AK2034" i="1"/>
  <c r="AL2034" i="1"/>
  <c r="AM2034" i="1"/>
  <c r="AN2034" i="1"/>
  <c r="AO2034" i="1"/>
  <c r="AP2034" i="1"/>
  <c r="AQ2034" i="1"/>
  <c r="AR2034" i="1"/>
  <c r="AS2034" i="1"/>
  <c r="AU2034" i="1"/>
  <c r="AV2034" i="1"/>
  <c r="AW2034" i="1"/>
  <c r="AY2034" i="1"/>
  <c r="BA2034" i="1"/>
  <c r="BC2034" i="1"/>
  <c r="BD2034" i="1"/>
  <c r="S2025" i="1"/>
  <c r="S2026" i="1"/>
  <c r="S2027" i="1"/>
  <c r="S2028" i="1"/>
  <c r="S2029" i="1"/>
  <c r="S2030" i="1"/>
  <c r="S2031" i="1"/>
  <c r="S2032" i="1"/>
  <c r="S2033" i="1"/>
  <c r="S2035" i="1"/>
  <c r="S2036" i="1"/>
  <c r="S2037" i="1"/>
  <c r="S2038" i="1"/>
  <c r="S2039" i="1"/>
  <c r="T2050" i="1"/>
  <c r="U2050" i="1"/>
  <c r="V2050" i="1"/>
  <c r="W2050" i="1"/>
  <c r="X2050" i="1"/>
  <c r="Y2050" i="1"/>
  <c r="Z2050" i="1"/>
  <c r="AA2050" i="1"/>
  <c r="AB2050" i="1"/>
  <c r="AC2050" i="1"/>
  <c r="AD2050" i="1"/>
  <c r="AE2050" i="1"/>
  <c r="AF2050" i="1"/>
  <c r="AG2050" i="1"/>
  <c r="AH2050" i="1"/>
  <c r="AI2050" i="1"/>
  <c r="AJ2050" i="1"/>
  <c r="AK2050" i="1"/>
  <c r="AL2050" i="1"/>
  <c r="AM2050" i="1"/>
  <c r="AN2050" i="1"/>
  <c r="AO2050" i="1"/>
  <c r="AP2050" i="1"/>
  <c r="AQ2050" i="1"/>
  <c r="AR2050" i="1"/>
  <c r="AS2050" i="1"/>
  <c r="AU2050" i="1"/>
  <c r="AV2050" i="1"/>
  <c r="AW2050" i="1"/>
  <c r="AY2050" i="1"/>
  <c r="BA2050" i="1"/>
  <c r="BC2050" i="1"/>
  <c r="BD2050" i="1"/>
  <c r="S2041" i="1"/>
  <c r="S2042" i="1"/>
  <c r="S2043" i="1"/>
  <c r="S2044" i="1"/>
  <c r="S2045" i="1"/>
  <c r="S2046" i="1"/>
  <c r="S2047" i="1"/>
  <c r="S2048" i="1"/>
  <c r="S2049" i="1"/>
  <c r="S2051" i="1"/>
  <c r="S2052" i="1"/>
  <c r="S2053" i="1"/>
  <c r="S2054" i="1"/>
  <c r="S2055" i="1"/>
  <c r="T2066" i="1"/>
  <c r="U2066" i="1"/>
  <c r="V2066" i="1"/>
  <c r="W2066" i="1"/>
  <c r="X2066" i="1"/>
  <c r="Y2066" i="1"/>
  <c r="Z2066" i="1"/>
  <c r="AA2066" i="1"/>
  <c r="AB2066" i="1"/>
  <c r="AC2066" i="1"/>
  <c r="AD2066" i="1"/>
  <c r="AE2066" i="1"/>
  <c r="AF2066" i="1"/>
  <c r="AG2066" i="1"/>
  <c r="AH2066" i="1"/>
  <c r="AI2066" i="1"/>
  <c r="AJ2066" i="1"/>
  <c r="AK2066" i="1"/>
  <c r="AL2066" i="1"/>
  <c r="AM2066" i="1"/>
  <c r="AN2066" i="1"/>
  <c r="AO2066" i="1"/>
  <c r="AP2066" i="1"/>
  <c r="AQ2066" i="1"/>
  <c r="AR2066" i="1"/>
  <c r="AS2066" i="1"/>
  <c r="AU2066" i="1"/>
  <c r="AV2066" i="1"/>
  <c r="AW2066" i="1"/>
  <c r="AY2066" i="1"/>
  <c r="BA2066" i="1"/>
  <c r="BC2066" i="1"/>
  <c r="BD2066" i="1"/>
  <c r="S2057" i="1"/>
  <c r="S2058" i="1"/>
  <c r="S2059" i="1"/>
  <c r="S2060" i="1"/>
  <c r="S2061" i="1"/>
  <c r="S2062" i="1"/>
  <c r="S2063" i="1"/>
  <c r="S2064" i="1"/>
  <c r="S2065" i="1"/>
  <c r="S2067" i="1"/>
  <c r="S2068" i="1"/>
  <c r="S2069" i="1"/>
  <c r="S2070" i="1"/>
  <c r="S2071" i="1"/>
  <c r="T2082" i="1"/>
  <c r="U2082" i="1"/>
  <c r="V2082" i="1"/>
  <c r="W2082" i="1"/>
  <c r="X2082" i="1"/>
  <c r="Y2082" i="1"/>
  <c r="Z2082" i="1"/>
  <c r="AA2082" i="1"/>
  <c r="AB2082" i="1"/>
  <c r="AC2082" i="1"/>
  <c r="AD2082" i="1"/>
  <c r="AE2082" i="1"/>
  <c r="AF2082" i="1"/>
  <c r="AG2082" i="1"/>
  <c r="AH2082" i="1"/>
  <c r="AI2082" i="1"/>
  <c r="AJ2082" i="1"/>
  <c r="AK2082" i="1"/>
  <c r="AL2082" i="1"/>
  <c r="AM2082" i="1"/>
  <c r="AN2082" i="1"/>
  <c r="AO2082" i="1"/>
  <c r="AP2082" i="1"/>
  <c r="AQ2082" i="1"/>
  <c r="AR2082" i="1"/>
  <c r="AS2082" i="1"/>
  <c r="AU2082" i="1"/>
  <c r="AV2082" i="1"/>
  <c r="AW2082" i="1"/>
  <c r="AY2082" i="1"/>
  <c r="BA2082" i="1"/>
  <c r="BC2082" i="1"/>
  <c r="BD2082" i="1"/>
  <c r="S2073" i="1"/>
  <c r="S2074" i="1"/>
  <c r="S2075" i="1"/>
  <c r="S2076" i="1"/>
  <c r="S2077" i="1"/>
  <c r="S2078" i="1"/>
  <c r="S2079" i="1"/>
  <c r="S2080" i="1"/>
  <c r="S2081" i="1"/>
  <c r="S2083" i="1"/>
  <c r="S2084" i="1"/>
  <c r="S2085" i="1"/>
  <c r="S2086" i="1"/>
  <c r="S2087" i="1"/>
  <c r="T2098" i="1"/>
  <c r="U2098" i="1"/>
  <c r="V2098" i="1"/>
  <c r="W2098" i="1"/>
  <c r="X2098" i="1"/>
  <c r="Y2098" i="1"/>
  <c r="Z2098" i="1"/>
  <c r="AA2098" i="1"/>
  <c r="AB2098" i="1"/>
  <c r="AC2098" i="1"/>
  <c r="AD2098" i="1"/>
  <c r="AE2098" i="1"/>
  <c r="AF2098" i="1"/>
  <c r="AG2098" i="1"/>
  <c r="AH2098" i="1"/>
  <c r="AI2098" i="1"/>
  <c r="AJ2098" i="1"/>
  <c r="AK2098" i="1"/>
  <c r="AL2098" i="1"/>
  <c r="AM2098" i="1"/>
  <c r="AN2098" i="1"/>
  <c r="AO2098" i="1"/>
  <c r="AP2098" i="1"/>
  <c r="AQ2098" i="1"/>
  <c r="AR2098" i="1"/>
  <c r="AS2098" i="1"/>
  <c r="AU2098" i="1"/>
  <c r="AV2098" i="1"/>
  <c r="AW2098" i="1"/>
  <c r="AY2098" i="1"/>
  <c r="BA2098" i="1"/>
  <c r="BC2098" i="1"/>
  <c r="BD2098" i="1"/>
  <c r="S2089" i="1"/>
  <c r="S2090" i="1"/>
  <c r="S2091" i="1"/>
  <c r="S2092" i="1"/>
  <c r="S2093" i="1"/>
  <c r="S2094" i="1"/>
  <c r="S2095" i="1"/>
  <c r="S2096" i="1"/>
  <c r="S2097" i="1"/>
  <c r="S2099" i="1"/>
  <c r="S2100" i="1"/>
  <c r="S2101" i="1"/>
  <c r="S2102" i="1"/>
  <c r="S2103" i="1"/>
  <c r="T2114" i="1"/>
  <c r="U2114" i="1"/>
  <c r="V2114" i="1"/>
  <c r="W2114" i="1"/>
  <c r="X2114" i="1"/>
  <c r="Y2114" i="1"/>
  <c r="Z2114" i="1"/>
  <c r="AA2114" i="1"/>
  <c r="AB2114" i="1"/>
  <c r="AC2114" i="1"/>
  <c r="AD2114" i="1"/>
  <c r="AE2114" i="1"/>
  <c r="AF2114" i="1"/>
  <c r="AG2114" i="1"/>
  <c r="AH2114" i="1"/>
  <c r="AI2114" i="1"/>
  <c r="AJ2114" i="1"/>
  <c r="AK2114" i="1"/>
  <c r="AL2114" i="1"/>
  <c r="AM2114" i="1"/>
  <c r="AN2114" i="1"/>
  <c r="AO2114" i="1"/>
  <c r="AP2114" i="1"/>
  <c r="AQ2114" i="1"/>
  <c r="AR2114" i="1"/>
  <c r="AS2114" i="1"/>
  <c r="AU2114" i="1"/>
  <c r="AV2114" i="1"/>
  <c r="AW2114" i="1"/>
  <c r="AY2114" i="1"/>
  <c r="BA2114" i="1"/>
  <c r="BC2114" i="1"/>
  <c r="BD2114" i="1"/>
  <c r="S2105" i="1"/>
  <c r="S2106" i="1"/>
  <c r="S2107" i="1"/>
  <c r="S2108" i="1"/>
  <c r="S2109" i="1"/>
  <c r="S2110" i="1"/>
  <c r="S2111" i="1"/>
  <c r="S2112" i="1"/>
  <c r="S2113" i="1"/>
  <c r="S2115" i="1"/>
  <c r="S2116" i="1"/>
  <c r="S2117" i="1"/>
  <c r="S2118" i="1"/>
  <c r="S2119" i="1"/>
  <c r="T2130" i="1"/>
  <c r="U2130" i="1"/>
  <c r="V2130" i="1"/>
  <c r="W2130" i="1"/>
  <c r="X2130" i="1"/>
  <c r="Y2130" i="1"/>
  <c r="Z2130" i="1"/>
  <c r="AA2130" i="1"/>
  <c r="AB2130" i="1"/>
  <c r="AC2130" i="1"/>
  <c r="AD2130" i="1"/>
  <c r="AE2130" i="1"/>
  <c r="AF2130" i="1"/>
  <c r="AG2130" i="1"/>
  <c r="AH2130" i="1"/>
  <c r="AI2130" i="1"/>
  <c r="AJ2130" i="1"/>
  <c r="AK2130" i="1"/>
  <c r="AL2130" i="1"/>
  <c r="AM2130" i="1"/>
  <c r="AN2130" i="1"/>
  <c r="AO2130" i="1"/>
  <c r="AP2130" i="1"/>
  <c r="AQ2130" i="1"/>
  <c r="AR2130" i="1"/>
  <c r="AS2130" i="1"/>
  <c r="AU2130" i="1"/>
  <c r="AV2130" i="1"/>
  <c r="AW2130" i="1"/>
  <c r="AY2130" i="1"/>
  <c r="BA2130" i="1"/>
  <c r="BC2130" i="1"/>
  <c r="BD2130" i="1"/>
  <c r="S2121" i="1"/>
  <c r="S2122" i="1"/>
  <c r="S2123" i="1"/>
  <c r="S2124" i="1"/>
  <c r="S2125" i="1"/>
  <c r="S2126" i="1"/>
  <c r="S2127" i="1"/>
  <c r="S2128" i="1"/>
  <c r="S2129" i="1"/>
  <c r="S2131" i="1"/>
  <c r="S2132" i="1"/>
  <c r="S2133" i="1"/>
  <c r="S2134" i="1"/>
  <c r="S2135" i="1"/>
  <c r="T2146" i="1"/>
  <c r="U2146" i="1"/>
  <c r="V2146" i="1"/>
  <c r="W2146" i="1"/>
  <c r="X2146" i="1"/>
  <c r="Y2146" i="1"/>
  <c r="Z2146" i="1"/>
  <c r="AA2146" i="1"/>
  <c r="AB2146" i="1"/>
  <c r="AC2146" i="1"/>
  <c r="AD2146" i="1"/>
  <c r="AE2146" i="1"/>
  <c r="AF2146" i="1"/>
  <c r="AG2146" i="1"/>
  <c r="AH2146" i="1"/>
  <c r="AI2146" i="1"/>
  <c r="AJ2146" i="1"/>
  <c r="AK2146" i="1"/>
  <c r="AL2146" i="1"/>
  <c r="AM2146" i="1"/>
  <c r="AN2146" i="1"/>
  <c r="AO2146" i="1"/>
  <c r="AP2146" i="1"/>
  <c r="AQ2146" i="1"/>
  <c r="AR2146" i="1"/>
  <c r="AS2146" i="1"/>
  <c r="AU2146" i="1"/>
  <c r="AV2146" i="1"/>
  <c r="AW2146" i="1"/>
  <c r="AY2146" i="1"/>
  <c r="BA2146" i="1"/>
  <c r="BC2146" i="1"/>
  <c r="BD2146" i="1"/>
  <c r="S2137" i="1"/>
  <c r="S2138" i="1"/>
  <c r="S2139" i="1"/>
  <c r="S2140" i="1"/>
  <c r="S2141" i="1"/>
  <c r="S2142" i="1"/>
  <c r="S2143" i="1"/>
  <c r="S2144" i="1"/>
  <c r="S2145" i="1"/>
  <c r="S2147" i="1"/>
  <c r="S2148" i="1"/>
  <c r="S2149" i="1"/>
  <c r="S2150" i="1"/>
  <c r="S2151" i="1"/>
  <c r="T2162" i="1"/>
  <c r="U2162" i="1"/>
  <c r="V2162" i="1"/>
  <c r="W2162" i="1"/>
  <c r="X2162" i="1"/>
  <c r="Y2162" i="1"/>
  <c r="Z2162" i="1"/>
  <c r="AA2162" i="1"/>
  <c r="AB2162" i="1"/>
  <c r="AC2162" i="1"/>
  <c r="AD2162" i="1"/>
  <c r="AE2162" i="1"/>
  <c r="AF2162" i="1"/>
  <c r="AG2162" i="1"/>
  <c r="AH2162" i="1"/>
  <c r="AI2162" i="1"/>
  <c r="AJ2162" i="1"/>
  <c r="AK2162" i="1"/>
  <c r="AL2162" i="1"/>
  <c r="AM2162" i="1"/>
  <c r="AN2162" i="1"/>
  <c r="AO2162" i="1"/>
  <c r="AP2162" i="1"/>
  <c r="AQ2162" i="1"/>
  <c r="AR2162" i="1"/>
  <c r="AS2162" i="1"/>
  <c r="AU2162" i="1"/>
  <c r="AV2162" i="1"/>
  <c r="AW2162" i="1"/>
  <c r="AY2162" i="1"/>
  <c r="BA2162" i="1"/>
  <c r="BC2162" i="1"/>
  <c r="BD2162" i="1"/>
  <c r="S2153" i="1"/>
  <c r="S2154" i="1"/>
  <c r="S2155" i="1"/>
  <c r="S2156" i="1"/>
  <c r="S2157" i="1"/>
  <c r="S2158" i="1"/>
  <c r="S2159" i="1"/>
  <c r="S2160" i="1"/>
  <c r="S2161" i="1"/>
  <c r="S2163" i="1"/>
  <c r="S2164" i="1"/>
  <c r="S2165" i="1"/>
  <c r="S2166" i="1"/>
  <c r="S2167" i="1"/>
  <c r="T2178" i="1"/>
  <c r="U2178" i="1"/>
  <c r="V2178" i="1"/>
  <c r="W2178" i="1"/>
  <c r="X2178" i="1"/>
  <c r="Y2178" i="1"/>
  <c r="Z2178" i="1"/>
  <c r="AA2178" i="1"/>
  <c r="AB2178" i="1"/>
  <c r="AC2178" i="1"/>
  <c r="AD2178" i="1"/>
  <c r="AE2178" i="1"/>
  <c r="AF2178" i="1"/>
  <c r="AG2178" i="1"/>
  <c r="AH2178" i="1"/>
  <c r="AI2178" i="1"/>
  <c r="AJ2178" i="1"/>
  <c r="AK2178" i="1"/>
  <c r="AL2178" i="1"/>
  <c r="AM2178" i="1"/>
  <c r="AN2178" i="1"/>
  <c r="AO2178" i="1"/>
  <c r="AP2178" i="1"/>
  <c r="AQ2178" i="1"/>
  <c r="AR2178" i="1"/>
  <c r="AS2178" i="1"/>
  <c r="AU2178" i="1"/>
  <c r="AV2178" i="1"/>
  <c r="AW2178" i="1"/>
  <c r="AY2178" i="1"/>
  <c r="BA2178" i="1"/>
  <c r="BC2178" i="1"/>
  <c r="BD2178" i="1"/>
  <c r="S2169" i="1"/>
  <c r="S2170" i="1"/>
  <c r="S2171" i="1"/>
  <c r="S2172" i="1"/>
  <c r="S2173" i="1"/>
  <c r="S2174" i="1"/>
  <c r="S2175" i="1"/>
  <c r="S2176" i="1"/>
  <c r="S2177" i="1"/>
  <c r="S2179" i="1"/>
  <c r="S2180" i="1"/>
  <c r="S2181" i="1"/>
  <c r="S2182" i="1"/>
  <c r="S2183" i="1"/>
  <c r="T2194" i="1"/>
  <c r="U2194" i="1"/>
  <c r="V2194" i="1"/>
  <c r="W2194" i="1"/>
  <c r="X2194" i="1"/>
  <c r="Y2194" i="1"/>
  <c r="Z2194" i="1"/>
  <c r="AA2194" i="1"/>
  <c r="AB2194" i="1"/>
  <c r="AC2194" i="1"/>
  <c r="AD2194" i="1"/>
  <c r="AE2194" i="1"/>
  <c r="AF2194" i="1"/>
  <c r="AG2194" i="1"/>
  <c r="AH2194" i="1"/>
  <c r="AI2194" i="1"/>
  <c r="AJ2194" i="1"/>
  <c r="AK2194" i="1"/>
  <c r="AL2194" i="1"/>
  <c r="AM2194" i="1"/>
  <c r="AN2194" i="1"/>
  <c r="AO2194" i="1"/>
  <c r="AP2194" i="1"/>
  <c r="AQ2194" i="1"/>
  <c r="AR2194" i="1"/>
  <c r="AS2194" i="1"/>
  <c r="AU2194" i="1"/>
  <c r="AV2194" i="1"/>
  <c r="AW2194" i="1"/>
  <c r="AY2194" i="1"/>
  <c r="BA2194" i="1"/>
  <c r="BC2194" i="1"/>
  <c r="BD2194" i="1"/>
  <c r="S2185" i="1"/>
  <c r="S2186" i="1"/>
  <c r="S2187" i="1"/>
  <c r="S2188" i="1"/>
  <c r="S2189" i="1"/>
  <c r="S2190" i="1"/>
  <c r="S2191" i="1"/>
  <c r="S2192" i="1"/>
  <c r="S2193" i="1"/>
  <c r="S2195" i="1"/>
  <c r="S2196" i="1"/>
  <c r="S2197" i="1"/>
  <c r="S2198" i="1"/>
  <c r="S2199" i="1"/>
  <c r="T2210" i="1"/>
  <c r="U2210" i="1"/>
  <c r="V2210" i="1"/>
  <c r="W2210" i="1"/>
  <c r="X2210" i="1"/>
  <c r="Y2210" i="1"/>
  <c r="Z2210" i="1"/>
  <c r="AA2210" i="1"/>
  <c r="AB2210" i="1"/>
  <c r="AC2210" i="1"/>
  <c r="AD2210" i="1"/>
  <c r="AE2210" i="1"/>
  <c r="AF2210" i="1"/>
  <c r="AG2210" i="1"/>
  <c r="AH2210" i="1"/>
  <c r="AI2210" i="1"/>
  <c r="AJ2210" i="1"/>
  <c r="AK2210" i="1"/>
  <c r="AL2210" i="1"/>
  <c r="AM2210" i="1"/>
  <c r="AN2210" i="1"/>
  <c r="AO2210" i="1"/>
  <c r="AP2210" i="1"/>
  <c r="AQ2210" i="1"/>
  <c r="AR2210" i="1"/>
  <c r="AS2210" i="1"/>
  <c r="AU2210" i="1"/>
  <c r="AV2210" i="1"/>
  <c r="AW2210" i="1"/>
  <c r="AY2210" i="1"/>
  <c r="BA2210" i="1"/>
  <c r="BC2210" i="1"/>
  <c r="BD2210" i="1"/>
  <c r="S2201" i="1"/>
  <c r="S2202" i="1"/>
  <c r="S2203" i="1"/>
  <c r="S2204" i="1"/>
  <c r="S2205" i="1"/>
  <c r="S2206" i="1"/>
  <c r="S2207" i="1"/>
  <c r="S2208" i="1"/>
  <c r="S2209" i="1"/>
  <c r="S2211" i="1"/>
  <c r="S2212" i="1"/>
  <c r="S2213" i="1"/>
  <c r="S2214" i="1"/>
  <c r="S2215" i="1"/>
  <c r="T2226" i="1"/>
  <c r="U2226" i="1"/>
  <c r="V2226" i="1"/>
  <c r="W2226" i="1"/>
  <c r="X2226" i="1"/>
  <c r="Y2226" i="1"/>
  <c r="Z2226" i="1"/>
  <c r="AA2226" i="1"/>
  <c r="AB2226" i="1"/>
  <c r="AC2226" i="1"/>
  <c r="AD2226" i="1"/>
  <c r="AE2226" i="1"/>
  <c r="AF2226" i="1"/>
  <c r="AG2226" i="1"/>
  <c r="AH2226" i="1"/>
  <c r="AI2226" i="1"/>
  <c r="AJ2226" i="1"/>
  <c r="AK2226" i="1"/>
  <c r="AL2226" i="1"/>
  <c r="AM2226" i="1"/>
  <c r="AN2226" i="1"/>
  <c r="AO2226" i="1"/>
  <c r="AP2226" i="1"/>
  <c r="AQ2226" i="1"/>
  <c r="AR2226" i="1"/>
  <c r="AS2226" i="1"/>
  <c r="AU2226" i="1"/>
  <c r="AV2226" i="1"/>
  <c r="AW2226" i="1"/>
  <c r="AY2226" i="1"/>
  <c r="BA2226" i="1"/>
  <c r="BC2226" i="1"/>
  <c r="BD2226" i="1"/>
  <c r="S2217" i="1"/>
  <c r="S2218" i="1"/>
  <c r="S2219" i="1"/>
  <c r="S2220" i="1"/>
  <c r="S2221" i="1"/>
  <c r="S2222" i="1"/>
  <c r="S2223" i="1"/>
  <c r="S2224" i="1"/>
  <c r="S2225" i="1"/>
  <c r="S2227" i="1"/>
  <c r="S2228" i="1"/>
  <c r="S2229" i="1"/>
  <c r="S2230" i="1"/>
  <c r="S2231" i="1"/>
  <c r="T2242" i="1"/>
  <c r="U2242" i="1"/>
  <c r="V2242" i="1"/>
  <c r="W2242" i="1"/>
  <c r="X2242" i="1"/>
  <c r="Y2242" i="1"/>
  <c r="Z2242" i="1"/>
  <c r="AA2242" i="1"/>
  <c r="AB2242" i="1"/>
  <c r="AC2242" i="1"/>
  <c r="AD2242" i="1"/>
  <c r="AE2242" i="1"/>
  <c r="AF2242" i="1"/>
  <c r="AG2242" i="1"/>
  <c r="AH2242" i="1"/>
  <c r="AI2242" i="1"/>
  <c r="AJ2242" i="1"/>
  <c r="AK2242" i="1"/>
  <c r="AL2242" i="1"/>
  <c r="AM2242" i="1"/>
  <c r="AN2242" i="1"/>
  <c r="AO2242" i="1"/>
  <c r="AP2242" i="1"/>
  <c r="AQ2242" i="1"/>
  <c r="AR2242" i="1"/>
  <c r="AS2242" i="1"/>
  <c r="AU2242" i="1"/>
  <c r="AV2242" i="1"/>
  <c r="AW2242" i="1"/>
  <c r="AY2242" i="1"/>
  <c r="BA2242" i="1"/>
  <c r="BC2242" i="1"/>
  <c r="BD2242" i="1"/>
  <c r="S2233" i="1"/>
  <c r="S2234" i="1"/>
  <c r="S2235" i="1"/>
  <c r="S2236" i="1"/>
  <c r="S2237" i="1"/>
  <c r="S2238" i="1"/>
  <c r="S2239" i="1"/>
  <c r="S2240" i="1"/>
  <c r="S2241" i="1"/>
  <c r="S2243" i="1"/>
  <c r="S2244" i="1"/>
  <c r="S2245" i="1"/>
  <c r="S2246" i="1"/>
  <c r="S2247" i="1"/>
  <c r="T2258" i="1"/>
  <c r="U2258" i="1"/>
  <c r="V2258" i="1"/>
  <c r="W2258" i="1"/>
  <c r="X2258" i="1"/>
  <c r="Y2258" i="1"/>
  <c r="Z2258" i="1"/>
  <c r="AA2258" i="1"/>
  <c r="AB2258" i="1"/>
  <c r="AC2258" i="1"/>
  <c r="AD2258" i="1"/>
  <c r="AE2258" i="1"/>
  <c r="AF2258" i="1"/>
  <c r="AG2258" i="1"/>
  <c r="AH2258" i="1"/>
  <c r="AI2258" i="1"/>
  <c r="AJ2258" i="1"/>
  <c r="AK2258" i="1"/>
  <c r="AL2258" i="1"/>
  <c r="AM2258" i="1"/>
  <c r="AN2258" i="1"/>
  <c r="AO2258" i="1"/>
  <c r="AP2258" i="1"/>
  <c r="AQ2258" i="1"/>
  <c r="AR2258" i="1"/>
  <c r="AS2258" i="1"/>
  <c r="AU2258" i="1"/>
  <c r="AV2258" i="1"/>
  <c r="AW2258" i="1"/>
  <c r="AY2258" i="1"/>
  <c r="BA2258" i="1"/>
  <c r="BC2258" i="1"/>
  <c r="BD2258" i="1"/>
  <c r="S2249" i="1"/>
  <c r="S2250" i="1"/>
  <c r="S2251" i="1"/>
  <c r="S2252" i="1"/>
  <c r="S2253" i="1"/>
  <c r="S2254" i="1"/>
  <c r="S2255" i="1"/>
  <c r="S2256" i="1"/>
  <c r="S2257" i="1"/>
  <c r="S2259" i="1"/>
  <c r="S2260" i="1"/>
  <c r="S2261" i="1"/>
  <c r="S2262" i="1"/>
  <c r="S2263" i="1"/>
  <c r="T2274" i="1"/>
  <c r="U2274" i="1"/>
  <c r="V2274" i="1"/>
  <c r="W2274" i="1"/>
  <c r="X2274" i="1"/>
  <c r="Y2274" i="1"/>
  <c r="Z2274" i="1"/>
  <c r="AA2274" i="1"/>
  <c r="AB2274" i="1"/>
  <c r="AC2274" i="1"/>
  <c r="AD2274" i="1"/>
  <c r="AE2274" i="1"/>
  <c r="AF2274" i="1"/>
  <c r="AG2274" i="1"/>
  <c r="AH2274" i="1"/>
  <c r="AI2274" i="1"/>
  <c r="AJ2274" i="1"/>
  <c r="AK2274" i="1"/>
  <c r="AL2274" i="1"/>
  <c r="AM2274" i="1"/>
  <c r="AN2274" i="1"/>
  <c r="AO2274" i="1"/>
  <c r="AP2274" i="1"/>
  <c r="AQ2274" i="1"/>
  <c r="AR2274" i="1"/>
  <c r="AS2274" i="1"/>
  <c r="AU2274" i="1"/>
  <c r="AV2274" i="1"/>
  <c r="AW2274" i="1"/>
  <c r="AY2274" i="1"/>
  <c r="BA2274" i="1"/>
  <c r="BC2274" i="1"/>
  <c r="BD2274" i="1"/>
  <c r="S2265" i="1"/>
  <c r="S2266" i="1"/>
  <c r="S2267" i="1"/>
  <c r="S2268" i="1"/>
  <c r="S2269" i="1"/>
  <c r="S2270" i="1"/>
  <c r="S2271" i="1"/>
  <c r="S2272" i="1"/>
  <c r="S2273" i="1"/>
  <c r="S2275" i="1"/>
  <c r="S2276" i="1"/>
  <c r="S2277" i="1"/>
  <c r="S2278" i="1"/>
  <c r="S2279" i="1"/>
  <c r="T2290" i="1"/>
  <c r="U2290" i="1"/>
  <c r="V2290" i="1"/>
  <c r="W2290" i="1"/>
  <c r="X2290" i="1"/>
  <c r="Y2290" i="1"/>
  <c r="Z2290" i="1"/>
  <c r="AA2290" i="1"/>
  <c r="AB2290" i="1"/>
  <c r="AC2290" i="1"/>
  <c r="AD2290" i="1"/>
  <c r="AE2290" i="1"/>
  <c r="AF2290" i="1"/>
  <c r="AG2290" i="1"/>
  <c r="AH2290" i="1"/>
  <c r="AI2290" i="1"/>
  <c r="AJ2290" i="1"/>
  <c r="AK2290" i="1"/>
  <c r="AL2290" i="1"/>
  <c r="AM2290" i="1"/>
  <c r="AN2290" i="1"/>
  <c r="AO2290" i="1"/>
  <c r="AP2290" i="1"/>
  <c r="AQ2290" i="1"/>
  <c r="AR2290" i="1"/>
  <c r="AS2290" i="1"/>
  <c r="AU2290" i="1"/>
  <c r="AV2290" i="1"/>
  <c r="AW2290" i="1"/>
  <c r="AY2290" i="1"/>
  <c r="BA2290" i="1"/>
  <c r="BC2290" i="1"/>
  <c r="BD2290" i="1"/>
  <c r="S2281" i="1"/>
  <c r="S2282" i="1"/>
  <c r="S2283" i="1"/>
  <c r="S2284" i="1"/>
  <c r="S2285" i="1"/>
  <c r="S2286" i="1"/>
  <c r="S2287" i="1"/>
  <c r="S2288" i="1"/>
  <c r="S2289" i="1"/>
  <c r="S2291" i="1"/>
  <c r="S2292" i="1"/>
  <c r="S2293" i="1"/>
  <c r="S2294" i="1"/>
  <c r="S2295" i="1"/>
  <c r="T2306" i="1"/>
  <c r="U2306" i="1"/>
  <c r="V2306" i="1"/>
  <c r="W2306" i="1"/>
  <c r="X2306" i="1"/>
  <c r="Y2306" i="1"/>
  <c r="Z2306" i="1"/>
  <c r="AA2306" i="1"/>
  <c r="AB2306" i="1"/>
  <c r="AC2306" i="1"/>
  <c r="AD2306" i="1"/>
  <c r="AE2306" i="1"/>
  <c r="AF2306" i="1"/>
  <c r="AG2306" i="1"/>
  <c r="AH2306" i="1"/>
  <c r="AI2306" i="1"/>
  <c r="AJ2306" i="1"/>
  <c r="AK2306" i="1"/>
  <c r="AL2306" i="1"/>
  <c r="AM2306" i="1"/>
  <c r="AN2306" i="1"/>
  <c r="AO2306" i="1"/>
  <c r="AP2306" i="1"/>
  <c r="AQ2306" i="1"/>
  <c r="AR2306" i="1"/>
  <c r="AS2306" i="1"/>
  <c r="AU2306" i="1"/>
  <c r="AV2306" i="1"/>
  <c r="AW2306" i="1"/>
  <c r="AY2306" i="1"/>
  <c r="BA2306" i="1"/>
  <c r="BC2306" i="1"/>
  <c r="BD2306" i="1"/>
  <c r="S2297" i="1"/>
  <c r="S2298" i="1"/>
  <c r="S2299" i="1"/>
  <c r="S2300" i="1"/>
  <c r="S2301" i="1"/>
  <c r="S2302" i="1"/>
  <c r="S2303" i="1"/>
  <c r="S2304" i="1"/>
  <c r="S2305" i="1"/>
  <c r="T2338" i="1"/>
  <c r="U2338" i="1"/>
  <c r="V2338" i="1"/>
  <c r="W2338" i="1"/>
  <c r="X2338" i="1"/>
  <c r="Y2338" i="1"/>
  <c r="Z2338" i="1"/>
  <c r="AA2338" i="1"/>
  <c r="AB2338" i="1"/>
  <c r="AC2338" i="1"/>
  <c r="AD2338" i="1"/>
  <c r="AE2338" i="1"/>
  <c r="AF2338" i="1"/>
  <c r="AG2338" i="1"/>
  <c r="AH2338" i="1"/>
  <c r="AI2338" i="1"/>
  <c r="AJ2338" i="1"/>
  <c r="AK2338" i="1"/>
  <c r="AL2338" i="1"/>
  <c r="AM2338" i="1"/>
  <c r="AN2338" i="1"/>
  <c r="AO2338" i="1"/>
  <c r="AP2338" i="1"/>
  <c r="AQ2338" i="1"/>
  <c r="AR2338" i="1"/>
  <c r="AS2338" i="1"/>
  <c r="AU2338" i="1"/>
  <c r="AV2338" i="1"/>
  <c r="AW2338" i="1"/>
  <c r="AY2338" i="1"/>
  <c r="BA2338" i="1"/>
  <c r="BC2338" i="1"/>
  <c r="BD2338" i="1"/>
  <c r="S2329" i="1"/>
  <c r="S2330" i="1"/>
  <c r="S2331" i="1"/>
  <c r="S2332" i="1"/>
  <c r="S2333" i="1"/>
  <c r="S2334" i="1"/>
  <c r="S2335" i="1"/>
  <c r="S2336" i="1"/>
  <c r="S2337" i="1"/>
  <c r="S2340" i="1"/>
  <c r="S2341" i="1"/>
  <c r="S2342" i="1"/>
  <c r="S2343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AF2354" i="1"/>
  <c r="AG2354" i="1"/>
  <c r="AH2354" i="1"/>
  <c r="AI2354" i="1"/>
  <c r="AJ2354" i="1"/>
  <c r="AK2354" i="1"/>
  <c r="AL2354" i="1"/>
  <c r="AM2354" i="1"/>
  <c r="AN2354" i="1"/>
  <c r="AO2354" i="1"/>
  <c r="AP2354" i="1"/>
  <c r="AQ2354" i="1"/>
  <c r="AR2354" i="1"/>
  <c r="AS2354" i="1"/>
  <c r="AU2354" i="1"/>
  <c r="AV2354" i="1"/>
  <c r="AW2354" i="1"/>
  <c r="AY2354" i="1"/>
  <c r="BA2354" i="1"/>
  <c r="BC2354" i="1"/>
  <c r="BD2354" i="1"/>
  <c r="S2345" i="1"/>
  <c r="S2346" i="1"/>
  <c r="S2347" i="1"/>
  <c r="S2348" i="1"/>
  <c r="S2349" i="1"/>
  <c r="S2350" i="1"/>
  <c r="S2351" i="1"/>
  <c r="S2352" i="1"/>
  <c r="S2353" i="1"/>
  <c r="S2355" i="1"/>
  <c r="S2356" i="1"/>
  <c r="S2357" i="1"/>
  <c r="S2358" i="1"/>
  <c r="S2359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AF2370" i="1"/>
  <c r="AG2370" i="1"/>
  <c r="AH2370" i="1"/>
  <c r="AI2370" i="1"/>
  <c r="AJ2370" i="1"/>
  <c r="AK2370" i="1"/>
  <c r="AL2370" i="1"/>
  <c r="AM2370" i="1"/>
  <c r="AN2370" i="1"/>
  <c r="AO2370" i="1"/>
  <c r="AP2370" i="1"/>
  <c r="AQ2370" i="1"/>
  <c r="AR2370" i="1"/>
  <c r="AS2370" i="1"/>
  <c r="AU2370" i="1"/>
  <c r="AV2370" i="1"/>
  <c r="AW2370" i="1"/>
  <c r="AY2370" i="1"/>
  <c r="BA2370" i="1"/>
  <c r="BC2370" i="1"/>
  <c r="BD2370" i="1"/>
  <c r="S2361" i="1"/>
  <c r="S2362" i="1"/>
  <c r="S2363" i="1"/>
  <c r="S2364" i="1"/>
  <c r="S2365" i="1"/>
  <c r="S2366" i="1"/>
  <c r="S2367" i="1"/>
  <c r="S2368" i="1"/>
  <c r="S2369" i="1"/>
  <c r="S2371" i="1"/>
  <c r="S2372" i="1"/>
  <c r="S2373" i="1"/>
  <c r="S2374" i="1"/>
  <c r="S2375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AF2386" i="1"/>
  <c r="AG2386" i="1"/>
  <c r="AH2386" i="1"/>
  <c r="AI2386" i="1"/>
  <c r="AJ2386" i="1"/>
  <c r="AK2386" i="1"/>
  <c r="AL2386" i="1"/>
  <c r="AM2386" i="1"/>
  <c r="AN2386" i="1"/>
  <c r="AO2386" i="1"/>
  <c r="AP2386" i="1"/>
  <c r="AQ2386" i="1"/>
  <c r="AR2386" i="1"/>
  <c r="AS2386" i="1"/>
  <c r="AU2386" i="1"/>
  <c r="AV2386" i="1"/>
  <c r="AW2386" i="1"/>
  <c r="AY2386" i="1"/>
  <c r="BA2386" i="1"/>
  <c r="BC2386" i="1"/>
  <c r="BD2386" i="1"/>
  <c r="S2377" i="1"/>
  <c r="S2378" i="1"/>
  <c r="S2379" i="1"/>
  <c r="S2380" i="1"/>
  <c r="S2381" i="1"/>
  <c r="S2382" i="1"/>
  <c r="S2383" i="1"/>
  <c r="S2384" i="1"/>
  <c r="S2385" i="1"/>
  <c r="S2387" i="1"/>
  <c r="S2388" i="1"/>
  <c r="S2389" i="1"/>
  <c r="S2390" i="1"/>
  <c r="S2391" i="1"/>
  <c r="T2402" i="1"/>
  <c r="U2402" i="1"/>
  <c r="V2402" i="1"/>
  <c r="W2402" i="1"/>
  <c r="X2402" i="1"/>
  <c r="Y2402" i="1"/>
  <c r="Z2402" i="1"/>
  <c r="AA2402" i="1"/>
  <c r="AB2402" i="1"/>
  <c r="AC2402" i="1"/>
  <c r="AD2402" i="1"/>
  <c r="AE2402" i="1"/>
  <c r="AF2402" i="1"/>
  <c r="AG2402" i="1"/>
  <c r="AH2402" i="1"/>
  <c r="AI2402" i="1"/>
  <c r="AJ2402" i="1"/>
  <c r="AK2402" i="1"/>
  <c r="AL2402" i="1"/>
  <c r="AM2402" i="1"/>
  <c r="AN2402" i="1"/>
  <c r="AO2402" i="1"/>
  <c r="AP2402" i="1"/>
  <c r="AQ2402" i="1"/>
  <c r="AR2402" i="1"/>
  <c r="AS2402" i="1"/>
  <c r="AU2402" i="1"/>
  <c r="AV2402" i="1"/>
  <c r="AW2402" i="1"/>
  <c r="AY2402" i="1"/>
  <c r="BA2402" i="1"/>
  <c r="BC2402" i="1"/>
  <c r="BD2402" i="1"/>
  <c r="S2393" i="1"/>
  <c r="S2394" i="1"/>
  <c r="S2395" i="1"/>
  <c r="S2396" i="1"/>
  <c r="S2397" i="1"/>
  <c r="S2398" i="1"/>
  <c r="S2399" i="1"/>
  <c r="S2400" i="1"/>
  <c r="S2401" i="1"/>
  <c r="S2403" i="1"/>
  <c r="S2404" i="1"/>
  <c r="S2405" i="1"/>
  <c r="S2406" i="1"/>
  <c r="S2407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AF2418" i="1"/>
  <c r="AG2418" i="1"/>
  <c r="AH2418" i="1"/>
  <c r="AI2418" i="1"/>
  <c r="AJ2418" i="1"/>
  <c r="AK2418" i="1"/>
  <c r="AL2418" i="1"/>
  <c r="AM2418" i="1"/>
  <c r="AN2418" i="1"/>
  <c r="AO2418" i="1"/>
  <c r="AP2418" i="1"/>
  <c r="AQ2418" i="1"/>
  <c r="AR2418" i="1"/>
  <c r="AS2418" i="1"/>
  <c r="AU2418" i="1"/>
  <c r="AV2418" i="1"/>
  <c r="AW2418" i="1"/>
  <c r="AY2418" i="1"/>
  <c r="BA2418" i="1"/>
  <c r="BC2418" i="1"/>
  <c r="BD2418" i="1"/>
  <c r="S2409" i="1"/>
  <c r="S2410" i="1"/>
  <c r="S2411" i="1"/>
  <c r="S2412" i="1"/>
  <c r="S2413" i="1"/>
  <c r="S2414" i="1"/>
  <c r="S2415" i="1"/>
  <c r="S2416" i="1"/>
  <c r="S2417" i="1"/>
  <c r="S2419" i="1"/>
  <c r="S2420" i="1"/>
  <c r="S2421" i="1"/>
  <c r="S2422" i="1"/>
  <c r="S2423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AF2434" i="1"/>
  <c r="AG2434" i="1"/>
  <c r="AH2434" i="1"/>
  <c r="AI2434" i="1"/>
  <c r="AJ2434" i="1"/>
  <c r="AK2434" i="1"/>
  <c r="AL2434" i="1"/>
  <c r="AM2434" i="1"/>
  <c r="AN2434" i="1"/>
  <c r="AO2434" i="1"/>
  <c r="AP2434" i="1"/>
  <c r="AQ2434" i="1"/>
  <c r="AR2434" i="1"/>
  <c r="AS2434" i="1"/>
  <c r="AU2434" i="1"/>
  <c r="AV2434" i="1"/>
  <c r="AW2434" i="1"/>
  <c r="AY2434" i="1"/>
  <c r="BA2434" i="1"/>
  <c r="BC2434" i="1"/>
  <c r="BD2434" i="1"/>
  <c r="S2425" i="1"/>
  <c r="S2426" i="1"/>
  <c r="S2427" i="1"/>
  <c r="S2428" i="1"/>
  <c r="S2429" i="1"/>
  <c r="S2430" i="1"/>
  <c r="S2431" i="1"/>
  <c r="S2432" i="1"/>
  <c r="S2433" i="1"/>
  <c r="S2435" i="1"/>
  <c r="S2436" i="1"/>
  <c r="S2437" i="1"/>
  <c r="S2438" i="1"/>
  <c r="S2439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AF2450" i="1"/>
  <c r="AG2450" i="1"/>
  <c r="AH2450" i="1"/>
  <c r="AI2450" i="1"/>
  <c r="AJ2450" i="1"/>
  <c r="AK2450" i="1"/>
  <c r="AL2450" i="1"/>
  <c r="AM2450" i="1"/>
  <c r="AN2450" i="1"/>
  <c r="AO2450" i="1"/>
  <c r="AP2450" i="1"/>
  <c r="AQ2450" i="1"/>
  <c r="AR2450" i="1"/>
  <c r="AS2450" i="1"/>
  <c r="AU2450" i="1"/>
  <c r="AV2450" i="1"/>
  <c r="AW2450" i="1"/>
  <c r="AY2450" i="1"/>
  <c r="BA2450" i="1"/>
  <c r="BC2450" i="1"/>
  <c r="BD2450" i="1"/>
  <c r="S2441" i="1"/>
  <c r="S2442" i="1"/>
  <c r="S2443" i="1"/>
  <c r="S2444" i="1"/>
  <c r="S2445" i="1"/>
  <c r="S2446" i="1"/>
  <c r="S2447" i="1"/>
  <c r="S2448" i="1"/>
  <c r="S2449" i="1"/>
  <c r="S2451" i="1"/>
  <c r="S2452" i="1"/>
  <c r="S2453" i="1"/>
  <c r="S2454" i="1"/>
  <c r="S2455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AF2466" i="1"/>
  <c r="AG2466" i="1"/>
  <c r="AH2466" i="1"/>
  <c r="AI2466" i="1"/>
  <c r="AJ2466" i="1"/>
  <c r="AK2466" i="1"/>
  <c r="AL2466" i="1"/>
  <c r="AM2466" i="1"/>
  <c r="AN2466" i="1"/>
  <c r="AO2466" i="1"/>
  <c r="AP2466" i="1"/>
  <c r="AQ2466" i="1"/>
  <c r="AR2466" i="1"/>
  <c r="AS2466" i="1"/>
  <c r="AU2466" i="1"/>
  <c r="AV2466" i="1"/>
  <c r="AW2466" i="1"/>
  <c r="AY2466" i="1"/>
  <c r="BA2466" i="1"/>
  <c r="BC2466" i="1"/>
  <c r="BD2466" i="1"/>
  <c r="S2457" i="1"/>
  <c r="S2458" i="1"/>
  <c r="S2459" i="1"/>
  <c r="S2460" i="1"/>
  <c r="S2461" i="1"/>
  <c r="S2462" i="1"/>
  <c r="S2463" i="1"/>
  <c r="S2464" i="1"/>
  <c r="S2465" i="1"/>
  <c r="S2467" i="1"/>
  <c r="S2468" i="1"/>
  <c r="S2469" i="1"/>
  <c r="S2470" i="1"/>
  <c r="S2471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AF2482" i="1"/>
  <c r="AG2482" i="1"/>
  <c r="AH2482" i="1"/>
  <c r="AI2482" i="1"/>
  <c r="AJ2482" i="1"/>
  <c r="AK2482" i="1"/>
  <c r="AL2482" i="1"/>
  <c r="AM2482" i="1"/>
  <c r="AN2482" i="1"/>
  <c r="AO2482" i="1"/>
  <c r="AP2482" i="1"/>
  <c r="AQ2482" i="1"/>
  <c r="AR2482" i="1"/>
  <c r="AS2482" i="1"/>
  <c r="AU2482" i="1"/>
  <c r="AV2482" i="1"/>
  <c r="AW2482" i="1"/>
  <c r="AY2482" i="1"/>
  <c r="BA2482" i="1"/>
  <c r="BC2482" i="1"/>
  <c r="BD2482" i="1"/>
  <c r="S2473" i="1"/>
  <c r="S2474" i="1"/>
  <c r="S2475" i="1"/>
  <c r="S2476" i="1"/>
  <c r="S2477" i="1"/>
  <c r="S2478" i="1"/>
  <c r="S2479" i="1"/>
  <c r="S2480" i="1"/>
  <c r="S2481" i="1"/>
  <c r="S2483" i="1"/>
  <c r="S2484" i="1"/>
  <c r="S2485" i="1"/>
  <c r="S2486" i="1"/>
  <c r="S2487" i="1"/>
  <c r="T2498" i="1"/>
  <c r="U2498" i="1"/>
  <c r="V2498" i="1"/>
  <c r="W2498" i="1"/>
  <c r="X2498" i="1"/>
  <c r="Y2498" i="1"/>
  <c r="Z2498" i="1"/>
  <c r="AA2498" i="1"/>
  <c r="AB2498" i="1"/>
  <c r="AC2498" i="1"/>
  <c r="AD2498" i="1"/>
  <c r="AE2498" i="1"/>
  <c r="AF2498" i="1"/>
  <c r="AG2498" i="1"/>
  <c r="AH2498" i="1"/>
  <c r="AI2498" i="1"/>
  <c r="AJ2498" i="1"/>
  <c r="AK2498" i="1"/>
  <c r="AL2498" i="1"/>
  <c r="AM2498" i="1"/>
  <c r="AN2498" i="1"/>
  <c r="AO2498" i="1"/>
  <c r="AP2498" i="1"/>
  <c r="AQ2498" i="1"/>
  <c r="AR2498" i="1"/>
  <c r="AS2498" i="1"/>
  <c r="AU2498" i="1"/>
  <c r="AV2498" i="1"/>
  <c r="AW2498" i="1"/>
  <c r="AY2498" i="1"/>
  <c r="BA2498" i="1"/>
  <c r="BC2498" i="1"/>
  <c r="BD2498" i="1"/>
  <c r="S2489" i="1"/>
  <c r="S2490" i="1"/>
  <c r="S2491" i="1"/>
  <c r="S2492" i="1"/>
  <c r="S2493" i="1"/>
  <c r="S2494" i="1"/>
  <c r="S2495" i="1"/>
  <c r="S2496" i="1"/>
  <c r="S2497" i="1"/>
  <c r="S2499" i="1"/>
  <c r="S2500" i="1"/>
  <c r="S2501" i="1"/>
  <c r="S2502" i="1"/>
  <c r="S2503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AF2514" i="1"/>
  <c r="AG2514" i="1"/>
  <c r="AH2514" i="1"/>
  <c r="AI2514" i="1"/>
  <c r="AJ2514" i="1"/>
  <c r="AK2514" i="1"/>
  <c r="AL2514" i="1"/>
  <c r="AM2514" i="1"/>
  <c r="AN2514" i="1"/>
  <c r="AO2514" i="1"/>
  <c r="AP2514" i="1"/>
  <c r="AQ2514" i="1"/>
  <c r="AR2514" i="1"/>
  <c r="AS2514" i="1"/>
  <c r="AU2514" i="1"/>
  <c r="AV2514" i="1"/>
  <c r="AW2514" i="1"/>
  <c r="AY2514" i="1"/>
  <c r="BA2514" i="1"/>
  <c r="BC2514" i="1"/>
  <c r="BD2514" i="1"/>
  <c r="S2505" i="1"/>
  <c r="S2506" i="1"/>
  <c r="S2507" i="1"/>
  <c r="S2508" i="1"/>
  <c r="S2509" i="1"/>
  <c r="S2510" i="1"/>
  <c r="S2511" i="1"/>
  <c r="S2512" i="1"/>
  <c r="S2513" i="1"/>
  <c r="S2515" i="1"/>
  <c r="S2516" i="1"/>
  <c r="S2517" i="1"/>
  <c r="S2518" i="1"/>
  <c r="S2519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AF2530" i="1"/>
  <c r="AG2530" i="1"/>
  <c r="AH2530" i="1"/>
  <c r="AI2530" i="1"/>
  <c r="AJ2530" i="1"/>
  <c r="AK2530" i="1"/>
  <c r="AL2530" i="1"/>
  <c r="AM2530" i="1"/>
  <c r="AN2530" i="1"/>
  <c r="AO2530" i="1"/>
  <c r="AP2530" i="1"/>
  <c r="AQ2530" i="1"/>
  <c r="AR2530" i="1"/>
  <c r="AS2530" i="1"/>
  <c r="AU2530" i="1"/>
  <c r="AV2530" i="1"/>
  <c r="AW2530" i="1"/>
  <c r="AY2530" i="1"/>
  <c r="BA2530" i="1"/>
  <c r="BC2530" i="1"/>
  <c r="BD2530" i="1"/>
  <c r="S2521" i="1"/>
  <c r="S2522" i="1"/>
  <c r="S2523" i="1"/>
  <c r="S2524" i="1"/>
  <c r="S2525" i="1"/>
  <c r="S2526" i="1"/>
  <c r="S2527" i="1"/>
  <c r="S2528" i="1"/>
  <c r="S2529" i="1"/>
  <c r="S2531" i="1"/>
  <c r="S2532" i="1"/>
  <c r="S2533" i="1"/>
  <c r="S2534" i="1"/>
  <c r="S2535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AF2546" i="1"/>
  <c r="AG2546" i="1"/>
  <c r="AH2546" i="1"/>
  <c r="AI2546" i="1"/>
  <c r="AJ2546" i="1"/>
  <c r="AK2546" i="1"/>
  <c r="AL2546" i="1"/>
  <c r="AM2546" i="1"/>
  <c r="AN2546" i="1"/>
  <c r="AO2546" i="1"/>
  <c r="AP2546" i="1"/>
  <c r="AQ2546" i="1"/>
  <c r="AR2546" i="1"/>
  <c r="AS2546" i="1"/>
  <c r="AU2546" i="1"/>
  <c r="AV2546" i="1"/>
  <c r="AW2546" i="1"/>
  <c r="AY2546" i="1"/>
  <c r="BA2546" i="1"/>
  <c r="BC2546" i="1"/>
  <c r="BD2546" i="1"/>
  <c r="S2537" i="1"/>
  <c r="S2538" i="1"/>
  <c r="S2539" i="1"/>
  <c r="S2540" i="1"/>
  <c r="S2541" i="1"/>
  <c r="S2542" i="1"/>
  <c r="S2543" i="1"/>
  <c r="S2544" i="1"/>
  <c r="S2545" i="1"/>
  <c r="S2547" i="1"/>
  <c r="S2548" i="1"/>
  <c r="S2549" i="1"/>
  <c r="S2550" i="1"/>
  <c r="S2551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AF2562" i="1"/>
  <c r="AG2562" i="1"/>
  <c r="AH2562" i="1"/>
  <c r="AI2562" i="1"/>
  <c r="AJ2562" i="1"/>
  <c r="AK2562" i="1"/>
  <c r="AL2562" i="1"/>
  <c r="AM2562" i="1"/>
  <c r="AN2562" i="1"/>
  <c r="AO2562" i="1"/>
  <c r="AP2562" i="1"/>
  <c r="AQ2562" i="1"/>
  <c r="AR2562" i="1"/>
  <c r="AS2562" i="1"/>
  <c r="AU2562" i="1"/>
  <c r="AV2562" i="1"/>
  <c r="AW2562" i="1"/>
  <c r="AY2562" i="1"/>
  <c r="BA2562" i="1"/>
  <c r="BC2562" i="1"/>
  <c r="BD2562" i="1"/>
  <c r="S2553" i="1"/>
  <c r="S2554" i="1"/>
  <c r="S2555" i="1"/>
  <c r="S2556" i="1"/>
  <c r="S2557" i="1"/>
  <c r="S2558" i="1"/>
  <c r="S2559" i="1"/>
  <c r="S2560" i="1"/>
  <c r="S2561" i="1"/>
  <c r="S2563" i="1"/>
  <c r="S2564" i="1"/>
  <c r="S2565" i="1"/>
  <c r="S2566" i="1"/>
  <c r="S2567" i="1"/>
  <c r="T2578" i="1"/>
  <c r="U2578" i="1"/>
  <c r="V2578" i="1"/>
  <c r="W2578" i="1"/>
  <c r="X2578" i="1"/>
  <c r="Y2578" i="1"/>
  <c r="Z2578" i="1"/>
  <c r="AA2578" i="1"/>
  <c r="AB2578" i="1"/>
  <c r="AC2578" i="1"/>
  <c r="AD2578" i="1"/>
  <c r="AE2578" i="1"/>
  <c r="AF2578" i="1"/>
  <c r="AG2578" i="1"/>
  <c r="AH2578" i="1"/>
  <c r="AI2578" i="1"/>
  <c r="AJ2578" i="1"/>
  <c r="AK2578" i="1"/>
  <c r="AL2578" i="1"/>
  <c r="AM2578" i="1"/>
  <c r="AN2578" i="1"/>
  <c r="AO2578" i="1"/>
  <c r="AP2578" i="1"/>
  <c r="AQ2578" i="1"/>
  <c r="AR2578" i="1"/>
  <c r="AS2578" i="1"/>
  <c r="AU2578" i="1"/>
  <c r="AV2578" i="1"/>
  <c r="AW2578" i="1"/>
  <c r="AY2578" i="1"/>
  <c r="BA2578" i="1"/>
  <c r="BC2578" i="1"/>
  <c r="BD2578" i="1"/>
  <c r="S2569" i="1"/>
  <c r="S2570" i="1"/>
  <c r="S2571" i="1"/>
  <c r="S2572" i="1"/>
  <c r="S2573" i="1"/>
  <c r="S2574" i="1"/>
  <c r="S2575" i="1"/>
  <c r="S2576" i="1"/>
  <c r="S2577" i="1"/>
  <c r="S2579" i="1"/>
  <c r="S2580" i="1"/>
  <c r="S2581" i="1"/>
  <c r="S2582" i="1"/>
  <c r="S2583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AF2594" i="1"/>
  <c r="AG2594" i="1"/>
  <c r="AH2594" i="1"/>
  <c r="AI2594" i="1"/>
  <c r="AJ2594" i="1"/>
  <c r="AK2594" i="1"/>
  <c r="AL2594" i="1"/>
  <c r="AM2594" i="1"/>
  <c r="AN2594" i="1"/>
  <c r="AO2594" i="1"/>
  <c r="AP2594" i="1"/>
  <c r="AQ2594" i="1"/>
  <c r="AR2594" i="1"/>
  <c r="AS2594" i="1"/>
  <c r="AU2594" i="1"/>
  <c r="AV2594" i="1"/>
  <c r="AW2594" i="1"/>
  <c r="AY2594" i="1"/>
  <c r="BA2594" i="1"/>
  <c r="BC2594" i="1"/>
  <c r="BD2594" i="1"/>
  <c r="S2585" i="1"/>
  <c r="S2586" i="1"/>
  <c r="S2587" i="1"/>
  <c r="S2588" i="1"/>
  <c r="S2589" i="1"/>
  <c r="S2590" i="1"/>
  <c r="S2591" i="1"/>
  <c r="S2592" i="1"/>
  <c r="S2593" i="1"/>
  <c r="S2595" i="1"/>
  <c r="S2596" i="1"/>
  <c r="S2597" i="1"/>
  <c r="S2598" i="1"/>
  <c r="S2599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AF2610" i="1"/>
  <c r="AG2610" i="1"/>
  <c r="AH2610" i="1"/>
  <c r="AI2610" i="1"/>
  <c r="AJ2610" i="1"/>
  <c r="AK2610" i="1"/>
  <c r="AL2610" i="1"/>
  <c r="AM2610" i="1"/>
  <c r="AN2610" i="1"/>
  <c r="AO2610" i="1"/>
  <c r="AP2610" i="1"/>
  <c r="AQ2610" i="1"/>
  <c r="AR2610" i="1"/>
  <c r="AS2610" i="1"/>
  <c r="AU2610" i="1"/>
  <c r="AV2610" i="1"/>
  <c r="AW2610" i="1"/>
  <c r="AY2610" i="1"/>
  <c r="BA2610" i="1"/>
  <c r="BC2610" i="1"/>
  <c r="BD2610" i="1"/>
  <c r="S2601" i="1"/>
  <c r="S2602" i="1"/>
  <c r="S2603" i="1"/>
  <c r="S2604" i="1"/>
  <c r="S2605" i="1"/>
  <c r="S2606" i="1"/>
  <c r="S2607" i="1"/>
  <c r="S2608" i="1"/>
  <c r="S2609" i="1"/>
  <c r="S2659" i="1"/>
  <c r="S2660" i="1"/>
  <c r="S2661" i="1"/>
  <c r="S2662" i="1"/>
  <c r="S2663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AF2674" i="1"/>
  <c r="AG2674" i="1"/>
  <c r="AH2674" i="1"/>
  <c r="AI2674" i="1"/>
  <c r="AJ2674" i="1"/>
  <c r="AK2674" i="1"/>
  <c r="AL2674" i="1"/>
  <c r="AM2674" i="1"/>
  <c r="AN2674" i="1"/>
  <c r="AO2674" i="1"/>
  <c r="AP2674" i="1"/>
  <c r="AQ2674" i="1"/>
  <c r="AR2674" i="1"/>
  <c r="AS2674" i="1"/>
  <c r="AU2674" i="1"/>
  <c r="AV2674" i="1"/>
  <c r="AW2674" i="1"/>
  <c r="AY2674" i="1"/>
  <c r="BA2674" i="1"/>
  <c r="BC2674" i="1"/>
  <c r="BD2674" i="1"/>
  <c r="S2665" i="1"/>
  <c r="S2666" i="1"/>
  <c r="S2667" i="1"/>
  <c r="S2668" i="1"/>
  <c r="S2669" i="1"/>
  <c r="S2670" i="1"/>
  <c r="S2671" i="1"/>
  <c r="S2672" i="1"/>
  <c r="S2673" i="1"/>
  <c r="S2707" i="1"/>
  <c r="S2708" i="1"/>
  <c r="S2709" i="1"/>
  <c r="S2710" i="1"/>
  <c r="S2711" i="1"/>
  <c r="S2713" i="1"/>
  <c r="S2714" i="1"/>
  <c r="S2715" i="1"/>
  <c r="S2716" i="1"/>
  <c r="S2717" i="1"/>
  <c r="S2718" i="1"/>
  <c r="S2719" i="1"/>
  <c r="S2720" i="1"/>
  <c r="S2721" i="1"/>
  <c r="S2723" i="1"/>
  <c r="S2724" i="1"/>
  <c r="S2725" i="1"/>
  <c r="S2726" i="1"/>
  <c r="S2727" i="1"/>
  <c r="S2729" i="1"/>
  <c r="S2730" i="1"/>
  <c r="S2731" i="1"/>
  <c r="S2732" i="1"/>
  <c r="S2733" i="1"/>
  <c r="S2734" i="1"/>
  <c r="S2735" i="1"/>
  <c r="S2736" i="1"/>
  <c r="S2737" i="1"/>
  <c r="S2739" i="1"/>
  <c r="S2740" i="1"/>
  <c r="S2741" i="1"/>
  <c r="S2742" i="1"/>
  <c r="S2743" i="1"/>
  <c r="S2745" i="1"/>
  <c r="S2746" i="1"/>
  <c r="S2747" i="1"/>
  <c r="S2748" i="1"/>
  <c r="S2749" i="1"/>
  <c r="S2750" i="1"/>
  <c r="S2751" i="1"/>
  <c r="S2752" i="1"/>
  <c r="S2753" i="1"/>
  <c r="S2755" i="1"/>
  <c r="S2756" i="1"/>
  <c r="S2757" i="1"/>
  <c r="S2759" i="1"/>
  <c r="S2761" i="1"/>
  <c r="S2762" i="1"/>
  <c r="S2763" i="1"/>
  <c r="S2764" i="1"/>
  <c r="S2765" i="1"/>
  <c r="S2766" i="1"/>
  <c r="S2767" i="1"/>
  <c r="S2768" i="1"/>
  <c r="S2769" i="1"/>
  <c r="S2787" i="1"/>
  <c r="S2788" i="1"/>
  <c r="S2789" i="1"/>
  <c r="S2790" i="1"/>
  <c r="S2791" i="1"/>
  <c r="S2793" i="1"/>
  <c r="S2794" i="1"/>
  <c r="S2795" i="1"/>
  <c r="S2796" i="1"/>
  <c r="S2797" i="1"/>
  <c r="S2798" i="1"/>
  <c r="S2799" i="1"/>
  <c r="S2800" i="1"/>
  <c r="S2801" i="1"/>
  <c r="S2803" i="1"/>
  <c r="S2804" i="1"/>
  <c r="S2805" i="1"/>
  <c r="S2806" i="1"/>
  <c r="S2807" i="1"/>
  <c r="S2809" i="1"/>
  <c r="S2810" i="1"/>
  <c r="S2811" i="1"/>
  <c r="S2812" i="1"/>
  <c r="S2813" i="1"/>
  <c r="S2814" i="1"/>
  <c r="S2815" i="1"/>
  <c r="S2816" i="1"/>
  <c r="S2817" i="1"/>
  <c r="S2819" i="1"/>
  <c r="S2820" i="1"/>
  <c r="S2821" i="1"/>
  <c r="S2822" i="1"/>
  <c r="S2823" i="1"/>
  <c r="S2825" i="1"/>
  <c r="S2826" i="1"/>
  <c r="S2827" i="1"/>
  <c r="S2828" i="1"/>
  <c r="S2829" i="1"/>
  <c r="S2830" i="1"/>
  <c r="S2831" i="1"/>
  <c r="S2832" i="1"/>
  <c r="S2833" i="1"/>
  <c r="S2835" i="1"/>
  <c r="S2836" i="1"/>
  <c r="S2837" i="1"/>
  <c r="S2838" i="1"/>
  <c r="S2839" i="1"/>
  <c r="S2841" i="1"/>
  <c r="S2842" i="1"/>
  <c r="S2843" i="1"/>
  <c r="S2844" i="1"/>
  <c r="S2845" i="1"/>
  <c r="S2846" i="1"/>
  <c r="S2847" i="1"/>
  <c r="S2848" i="1"/>
  <c r="S2849" i="1"/>
  <c r="S2851" i="1"/>
  <c r="S2852" i="1"/>
  <c r="S2853" i="1"/>
  <c r="S2854" i="1"/>
  <c r="S2855" i="1"/>
  <c r="S2857" i="1"/>
  <c r="S2858" i="1"/>
  <c r="S2859" i="1"/>
  <c r="S2860" i="1"/>
  <c r="S2861" i="1"/>
  <c r="S2862" i="1"/>
  <c r="S2863" i="1"/>
  <c r="S2864" i="1"/>
  <c r="S2865" i="1"/>
  <c r="S2867" i="1"/>
  <c r="S2868" i="1"/>
  <c r="S2869" i="1"/>
  <c r="S2870" i="1"/>
  <c r="S2871" i="1"/>
  <c r="S2873" i="1"/>
  <c r="S2874" i="1"/>
  <c r="S2875" i="1"/>
  <c r="S2876" i="1"/>
  <c r="S2877" i="1"/>
  <c r="S2878" i="1"/>
  <c r="S2879" i="1"/>
  <c r="S2880" i="1"/>
  <c r="S2881" i="1"/>
  <c r="S2883" i="1"/>
  <c r="S2884" i="1"/>
  <c r="S2885" i="1"/>
  <c r="S2886" i="1"/>
  <c r="S2887" i="1"/>
  <c r="S2889" i="1"/>
  <c r="S2890" i="1"/>
  <c r="S2891" i="1"/>
  <c r="S2892" i="1"/>
  <c r="S2893" i="1"/>
  <c r="S2894" i="1"/>
  <c r="S2895" i="1"/>
  <c r="S2896" i="1"/>
  <c r="S2897" i="1"/>
  <c r="S2899" i="1"/>
  <c r="S2900" i="1"/>
  <c r="S2901" i="1"/>
  <c r="S2902" i="1"/>
  <c r="S2903" i="1"/>
  <c r="S2905" i="1"/>
  <c r="S2906" i="1"/>
  <c r="S2907" i="1"/>
  <c r="S2908" i="1"/>
  <c r="S2909" i="1"/>
  <c r="S2910" i="1"/>
  <c r="S2911" i="1"/>
  <c r="S2912" i="1"/>
  <c r="S2913" i="1"/>
  <c r="S2915" i="1"/>
  <c r="S2916" i="1"/>
  <c r="S2917" i="1"/>
  <c r="S2918" i="1"/>
  <c r="S2919" i="1"/>
  <c r="S2921" i="1"/>
  <c r="S2922" i="1"/>
  <c r="S2923" i="1"/>
  <c r="S2924" i="1"/>
  <c r="S2925" i="1"/>
  <c r="S2926" i="1"/>
  <c r="S2927" i="1"/>
  <c r="S2928" i="1"/>
  <c r="S2929" i="1"/>
  <c r="S2931" i="1"/>
  <c r="S2932" i="1"/>
  <c r="S2933" i="1"/>
  <c r="S2934" i="1"/>
  <c r="S2935" i="1"/>
  <c r="S2937" i="1"/>
  <c r="S2938" i="1"/>
  <c r="S2939" i="1"/>
  <c r="S2940" i="1"/>
  <c r="S2941" i="1"/>
  <c r="S2942" i="1"/>
  <c r="S2943" i="1"/>
  <c r="S2944" i="1"/>
  <c r="S2945" i="1"/>
  <c r="S2947" i="1"/>
  <c r="S2948" i="1"/>
  <c r="S2949" i="1"/>
  <c r="S2950" i="1"/>
  <c r="S2951" i="1"/>
  <c r="S2953" i="1"/>
  <c r="S2954" i="1"/>
  <c r="S2955" i="1"/>
  <c r="S2956" i="1"/>
  <c r="S2957" i="1"/>
  <c r="S2958" i="1"/>
  <c r="S2959" i="1"/>
  <c r="S2960" i="1"/>
  <c r="S2961" i="1"/>
  <c r="S2963" i="1"/>
  <c r="S2964" i="1"/>
  <c r="S2965" i="1"/>
  <c r="S2966" i="1"/>
  <c r="S2967" i="1"/>
  <c r="S2969" i="1"/>
  <c r="S2970" i="1"/>
  <c r="S2971" i="1"/>
  <c r="S2972" i="1"/>
  <c r="S2973" i="1"/>
  <c r="S2974" i="1"/>
  <c r="S2975" i="1"/>
  <c r="S2976" i="1"/>
  <c r="S2977" i="1"/>
  <c r="S2979" i="1"/>
  <c r="S2980" i="1"/>
  <c r="S2981" i="1"/>
  <c r="S2982" i="1"/>
  <c r="S2983" i="1"/>
  <c r="S2985" i="1"/>
  <c r="S2986" i="1"/>
  <c r="S2987" i="1"/>
  <c r="S2988" i="1"/>
  <c r="S2989" i="1"/>
  <c r="S2990" i="1"/>
  <c r="S2991" i="1"/>
  <c r="S2992" i="1"/>
  <c r="S2993" i="1"/>
  <c r="S2995" i="1"/>
  <c r="S2996" i="1"/>
  <c r="S2997" i="1"/>
  <c r="S2998" i="1"/>
  <c r="S2999" i="1"/>
  <c r="S3001" i="1"/>
  <c r="S3002" i="1"/>
  <c r="S3003" i="1"/>
  <c r="S3004" i="1"/>
  <c r="S3005" i="1"/>
  <c r="S3006" i="1"/>
  <c r="S3007" i="1"/>
  <c r="S3008" i="1"/>
  <c r="S3009" i="1"/>
  <c r="S3011" i="1"/>
  <c r="S3012" i="1"/>
  <c r="S3013" i="1"/>
  <c r="S3014" i="1"/>
  <c r="S3015" i="1"/>
  <c r="S3017" i="1"/>
  <c r="S3018" i="1"/>
  <c r="S3019" i="1"/>
  <c r="S3020" i="1"/>
  <c r="S3021" i="1"/>
  <c r="S3022" i="1"/>
  <c r="S3023" i="1"/>
  <c r="S3024" i="1"/>
  <c r="S3025" i="1"/>
  <c r="S3027" i="1"/>
  <c r="S3028" i="1"/>
  <c r="S3029" i="1"/>
  <c r="S3030" i="1"/>
  <c r="S3031" i="1"/>
  <c r="S3033" i="1"/>
  <c r="S3034" i="1"/>
  <c r="S3035" i="1"/>
  <c r="S3036" i="1"/>
  <c r="S3037" i="1"/>
  <c r="S3038" i="1"/>
  <c r="S3039" i="1"/>
  <c r="S3040" i="1"/>
  <c r="S3041" i="1"/>
  <c r="S3043" i="1"/>
  <c r="S3044" i="1"/>
  <c r="S3045" i="1"/>
  <c r="S3046" i="1"/>
  <c r="S3047" i="1"/>
  <c r="S3049" i="1"/>
  <c r="S3050" i="1"/>
  <c r="S3051" i="1"/>
  <c r="S3052" i="1"/>
  <c r="S3053" i="1"/>
  <c r="S3054" i="1"/>
  <c r="S3055" i="1"/>
  <c r="S3056" i="1"/>
  <c r="S3057" i="1"/>
  <c r="S3187" i="1"/>
  <c r="S3188" i="1"/>
  <c r="S3189" i="1"/>
  <c r="S3190" i="1"/>
  <c r="S3191" i="1"/>
  <c r="T3202" i="1"/>
  <c r="U3202" i="1"/>
  <c r="V3202" i="1"/>
  <c r="W3202" i="1"/>
  <c r="X3202" i="1"/>
  <c r="Y3202" i="1"/>
  <c r="Z3202" i="1"/>
  <c r="AA3202" i="1"/>
  <c r="AB3202" i="1"/>
  <c r="AC3202" i="1"/>
  <c r="AD3202" i="1"/>
  <c r="AE3202" i="1"/>
  <c r="AF3202" i="1"/>
  <c r="AG3202" i="1"/>
  <c r="AH3202" i="1"/>
  <c r="AI3202" i="1"/>
  <c r="AJ3202" i="1"/>
  <c r="AK3202" i="1"/>
  <c r="AL3202" i="1"/>
  <c r="AM3202" i="1"/>
  <c r="AN3202" i="1"/>
  <c r="AO3202" i="1"/>
  <c r="AP3202" i="1"/>
  <c r="AQ3202" i="1"/>
  <c r="AR3202" i="1"/>
  <c r="AS3202" i="1"/>
  <c r="AU3202" i="1"/>
  <c r="AV3202" i="1"/>
  <c r="AW3202" i="1"/>
  <c r="AY3202" i="1"/>
  <c r="BA3202" i="1"/>
  <c r="BC3202" i="1"/>
  <c r="BD3202" i="1"/>
  <c r="S3193" i="1"/>
  <c r="S3194" i="1"/>
  <c r="S3195" i="1"/>
  <c r="S3196" i="1"/>
  <c r="S3197" i="1"/>
  <c r="S3198" i="1"/>
  <c r="S3199" i="1"/>
  <c r="S3200" i="1"/>
  <c r="S3201" i="1"/>
  <c r="S3203" i="1"/>
  <c r="S3204" i="1"/>
  <c r="S3205" i="1"/>
  <c r="S3206" i="1"/>
  <c r="S3207" i="1"/>
  <c r="T3218" i="1"/>
  <c r="U3218" i="1"/>
  <c r="V3218" i="1"/>
  <c r="W3218" i="1"/>
  <c r="X3218" i="1"/>
  <c r="Y3218" i="1"/>
  <c r="Z3218" i="1"/>
  <c r="AA3218" i="1"/>
  <c r="AB3218" i="1"/>
  <c r="AC3218" i="1"/>
  <c r="AD3218" i="1"/>
  <c r="AE3218" i="1"/>
  <c r="AF3218" i="1"/>
  <c r="AG3218" i="1"/>
  <c r="AH3218" i="1"/>
  <c r="AI3218" i="1"/>
  <c r="AJ3218" i="1"/>
  <c r="AK3218" i="1"/>
  <c r="AL3218" i="1"/>
  <c r="AM3218" i="1"/>
  <c r="AN3218" i="1"/>
  <c r="AO3218" i="1"/>
  <c r="AP3218" i="1"/>
  <c r="AQ3218" i="1"/>
  <c r="AR3218" i="1"/>
  <c r="AS3218" i="1"/>
  <c r="AU3218" i="1"/>
  <c r="AV3218" i="1"/>
  <c r="AW3218" i="1"/>
  <c r="AY3218" i="1"/>
  <c r="BA3218" i="1"/>
  <c r="BC3218" i="1"/>
  <c r="BD3218" i="1"/>
  <c r="S3209" i="1"/>
  <c r="S3210" i="1"/>
  <c r="S3211" i="1"/>
  <c r="S3212" i="1"/>
  <c r="S3213" i="1"/>
  <c r="S3214" i="1"/>
  <c r="S3215" i="1"/>
  <c r="S3216" i="1"/>
  <c r="S3217" i="1"/>
  <c r="S3219" i="1"/>
  <c r="S3220" i="1"/>
  <c r="S3221" i="1"/>
  <c r="S3222" i="1"/>
  <c r="S3223" i="1"/>
  <c r="T3234" i="1"/>
  <c r="U3234" i="1"/>
  <c r="V3234" i="1"/>
  <c r="W3234" i="1"/>
  <c r="X3234" i="1"/>
  <c r="Y3234" i="1"/>
  <c r="Z3234" i="1"/>
  <c r="AA3234" i="1"/>
  <c r="AB3234" i="1"/>
  <c r="AC3234" i="1"/>
  <c r="AD3234" i="1"/>
  <c r="AE3234" i="1"/>
  <c r="AF3234" i="1"/>
  <c r="AG3234" i="1"/>
  <c r="AH3234" i="1"/>
  <c r="AI3234" i="1"/>
  <c r="AJ3234" i="1"/>
  <c r="AK3234" i="1"/>
  <c r="AL3234" i="1"/>
  <c r="AM3234" i="1"/>
  <c r="AN3234" i="1"/>
  <c r="AO3234" i="1"/>
  <c r="AP3234" i="1"/>
  <c r="AQ3234" i="1"/>
  <c r="AR3234" i="1"/>
  <c r="AS3234" i="1"/>
  <c r="AU3234" i="1"/>
  <c r="AV3234" i="1"/>
  <c r="AW3234" i="1"/>
  <c r="AY3234" i="1"/>
  <c r="BA3234" i="1"/>
  <c r="BC3234" i="1"/>
  <c r="BD3234" i="1"/>
  <c r="S3225" i="1"/>
  <c r="S3226" i="1"/>
  <c r="S3227" i="1"/>
  <c r="S3228" i="1"/>
  <c r="S3229" i="1"/>
  <c r="S3230" i="1"/>
  <c r="S3231" i="1"/>
  <c r="S3232" i="1"/>
  <c r="S3233" i="1"/>
  <c r="S3235" i="1"/>
  <c r="S3236" i="1"/>
  <c r="S3237" i="1"/>
  <c r="S3238" i="1"/>
  <c r="S3239" i="1"/>
  <c r="T3250" i="1"/>
  <c r="U3250" i="1"/>
  <c r="V3250" i="1"/>
  <c r="W3250" i="1"/>
  <c r="X3250" i="1"/>
  <c r="Y3250" i="1"/>
  <c r="Z3250" i="1"/>
  <c r="AA3250" i="1"/>
  <c r="AB3250" i="1"/>
  <c r="AC3250" i="1"/>
  <c r="AD3250" i="1"/>
  <c r="AE3250" i="1"/>
  <c r="AF3250" i="1"/>
  <c r="AG3250" i="1"/>
  <c r="AH3250" i="1"/>
  <c r="AI3250" i="1"/>
  <c r="AJ3250" i="1"/>
  <c r="AK3250" i="1"/>
  <c r="AL3250" i="1"/>
  <c r="AM3250" i="1"/>
  <c r="AN3250" i="1"/>
  <c r="AO3250" i="1"/>
  <c r="AP3250" i="1"/>
  <c r="AQ3250" i="1"/>
  <c r="AR3250" i="1"/>
  <c r="AS3250" i="1"/>
  <c r="AU3250" i="1"/>
  <c r="AV3250" i="1"/>
  <c r="AW3250" i="1"/>
  <c r="AY3250" i="1"/>
  <c r="BA3250" i="1"/>
  <c r="BC3250" i="1"/>
  <c r="BD3250" i="1"/>
  <c r="S3241" i="1"/>
  <c r="S3242" i="1"/>
  <c r="S3243" i="1"/>
  <c r="S3244" i="1"/>
  <c r="S3245" i="1"/>
  <c r="S3246" i="1"/>
  <c r="S3247" i="1"/>
  <c r="S3248" i="1"/>
  <c r="S3249" i="1"/>
  <c r="S3251" i="1"/>
  <c r="S3252" i="1"/>
  <c r="S3253" i="1"/>
  <c r="S3254" i="1"/>
  <c r="S3255" i="1"/>
  <c r="T3266" i="1"/>
  <c r="U3266" i="1"/>
  <c r="V3266" i="1"/>
  <c r="W3266" i="1"/>
  <c r="X3266" i="1"/>
  <c r="Y3266" i="1"/>
  <c r="Z3266" i="1"/>
  <c r="AA3266" i="1"/>
  <c r="AB3266" i="1"/>
  <c r="AC3266" i="1"/>
  <c r="AD3266" i="1"/>
  <c r="AE3266" i="1"/>
  <c r="AF3266" i="1"/>
  <c r="AG3266" i="1"/>
  <c r="AH3266" i="1"/>
  <c r="AI3266" i="1"/>
  <c r="AJ3266" i="1"/>
  <c r="AK3266" i="1"/>
  <c r="AL3266" i="1"/>
  <c r="AM3266" i="1"/>
  <c r="AN3266" i="1"/>
  <c r="AO3266" i="1"/>
  <c r="AP3266" i="1"/>
  <c r="AQ3266" i="1"/>
  <c r="AR3266" i="1"/>
  <c r="AS3266" i="1"/>
  <c r="AU3266" i="1"/>
  <c r="AV3266" i="1"/>
  <c r="AW3266" i="1"/>
  <c r="AY3266" i="1"/>
  <c r="BA3266" i="1"/>
  <c r="BC3266" i="1"/>
  <c r="BD3266" i="1"/>
  <c r="S3257" i="1"/>
  <c r="S3258" i="1"/>
  <c r="S3259" i="1"/>
  <c r="S3260" i="1"/>
  <c r="S3261" i="1"/>
  <c r="S3262" i="1"/>
  <c r="S3263" i="1"/>
  <c r="S3264" i="1"/>
  <c r="S3265" i="1"/>
  <c r="S3267" i="1"/>
  <c r="S3268" i="1"/>
  <c r="S3269" i="1"/>
  <c r="S3270" i="1"/>
  <c r="S3271" i="1"/>
  <c r="T3282" i="1"/>
  <c r="U3282" i="1"/>
  <c r="V3282" i="1"/>
  <c r="W3282" i="1"/>
  <c r="X3282" i="1"/>
  <c r="Y3282" i="1"/>
  <c r="Z3282" i="1"/>
  <c r="AA3282" i="1"/>
  <c r="AB3282" i="1"/>
  <c r="AC3282" i="1"/>
  <c r="AD3282" i="1"/>
  <c r="AE3282" i="1"/>
  <c r="AF3282" i="1"/>
  <c r="AG3282" i="1"/>
  <c r="AH3282" i="1"/>
  <c r="AI3282" i="1"/>
  <c r="AJ3282" i="1"/>
  <c r="AK3282" i="1"/>
  <c r="AL3282" i="1"/>
  <c r="AM3282" i="1"/>
  <c r="AN3282" i="1"/>
  <c r="AO3282" i="1"/>
  <c r="AP3282" i="1"/>
  <c r="AQ3282" i="1"/>
  <c r="AR3282" i="1"/>
  <c r="AS3282" i="1"/>
  <c r="AU3282" i="1"/>
  <c r="AV3282" i="1"/>
  <c r="AW3282" i="1"/>
  <c r="AY3282" i="1"/>
  <c r="BA3282" i="1"/>
  <c r="BC3282" i="1"/>
  <c r="BD3282" i="1"/>
  <c r="S3273" i="1"/>
  <c r="S3274" i="1"/>
  <c r="S3275" i="1"/>
  <c r="S3276" i="1"/>
  <c r="S3277" i="1"/>
  <c r="S3278" i="1"/>
  <c r="S3279" i="1"/>
  <c r="S3280" i="1"/>
  <c r="S3281" i="1"/>
  <c r="S3283" i="1"/>
  <c r="S3284" i="1"/>
  <c r="S3285" i="1"/>
  <c r="S3286" i="1"/>
  <c r="S3287" i="1"/>
  <c r="T3298" i="1"/>
  <c r="U3298" i="1"/>
  <c r="V3298" i="1"/>
  <c r="W3298" i="1"/>
  <c r="X3298" i="1"/>
  <c r="Y3298" i="1"/>
  <c r="Z3298" i="1"/>
  <c r="AA3298" i="1"/>
  <c r="AB3298" i="1"/>
  <c r="AC3298" i="1"/>
  <c r="AD3298" i="1"/>
  <c r="AE3298" i="1"/>
  <c r="AF3298" i="1"/>
  <c r="AG3298" i="1"/>
  <c r="AH3298" i="1"/>
  <c r="AI3298" i="1"/>
  <c r="AJ3298" i="1"/>
  <c r="AK3298" i="1"/>
  <c r="AL3298" i="1"/>
  <c r="AM3298" i="1"/>
  <c r="AN3298" i="1"/>
  <c r="AO3298" i="1"/>
  <c r="AP3298" i="1"/>
  <c r="AQ3298" i="1"/>
  <c r="AR3298" i="1"/>
  <c r="AS3298" i="1"/>
  <c r="AU3298" i="1"/>
  <c r="AV3298" i="1"/>
  <c r="AW3298" i="1"/>
  <c r="AY3298" i="1"/>
  <c r="BA3298" i="1"/>
  <c r="BC3298" i="1"/>
  <c r="BD3298" i="1"/>
  <c r="S3289" i="1"/>
  <c r="S3290" i="1"/>
  <c r="S3291" i="1"/>
  <c r="S3292" i="1"/>
  <c r="S3293" i="1"/>
  <c r="S3294" i="1"/>
  <c r="S3295" i="1"/>
  <c r="S3296" i="1"/>
  <c r="S3297" i="1"/>
  <c r="S3299" i="1"/>
  <c r="S3300" i="1"/>
  <c r="S3301" i="1"/>
  <c r="S3302" i="1"/>
  <c r="S3303" i="1"/>
  <c r="S3305" i="1"/>
  <c r="S3306" i="1"/>
  <c r="S3307" i="1"/>
  <c r="S3308" i="1"/>
  <c r="S3309" i="1"/>
  <c r="S3310" i="1"/>
  <c r="S3311" i="1"/>
  <c r="S3312" i="1"/>
  <c r="S3313" i="1"/>
  <c r="S3331" i="1"/>
  <c r="S3332" i="1"/>
  <c r="S3333" i="1"/>
  <c r="S3334" i="1"/>
  <c r="S3335" i="1"/>
  <c r="S3337" i="1"/>
  <c r="S3338" i="1"/>
  <c r="S3339" i="1"/>
  <c r="S3340" i="1"/>
  <c r="S3341" i="1"/>
  <c r="S3342" i="1"/>
  <c r="S3343" i="1"/>
  <c r="S3344" i="1"/>
  <c r="S3345" i="1"/>
  <c r="S3347" i="1"/>
  <c r="S3348" i="1"/>
  <c r="S3349" i="1"/>
  <c r="S3350" i="1"/>
  <c r="S3351" i="1"/>
  <c r="S3353" i="1"/>
  <c r="S3354" i="1"/>
  <c r="S3355" i="1"/>
  <c r="S3356" i="1"/>
  <c r="S3357" i="1"/>
  <c r="S3358" i="1"/>
  <c r="S3359" i="1"/>
  <c r="S3360" i="1"/>
  <c r="S3361" i="1"/>
  <c r="S3363" i="1"/>
  <c r="S3364" i="1"/>
  <c r="S3365" i="1"/>
  <c r="S3366" i="1"/>
  <c r="S3367" i="1"/>
  <c r="S3369" i="1"/>
  <c r="S3370" i="1"/>
  <c r="S3371" i="1"/>
  <c r="S3372" i="1"/>
  <c r="S3373" i="1"/>
  <c r="S3374" i="1"/>
  <c r="S3375" i="1"/>
  <c r="S3376" i="1"/>
  <c r="S3377" i="1"/>
  <c r="S3379" i="1"/>
  <c r="S3380" i="1"/>
  <c r="S3381" i="1"/>
  <c r="S3382" i="1"/>
  <c r="S3383" i="1"/>
  <c r="S3385" i="1"/>
  <c r="S3386" i="1"/>
  <c r="S3387" i="1"/>
  <c r="S3388" i="1"/>
  <c r="S3389" i="1"/>
  <c r="S3390" i="1"/>
  <c r="S3391" i="1"/>
  <c r="S3392" i="1"/>
  <c r="S3393" i="1"/>
  <c r="S3429" i="1"/>
  <c r="S3430" i="1"/>
  <c r="S3431" i="1"/>
  <c r="T3442" i="1"/>
  <c r="U3442" i="1"/>
  <c r="V3442" i="1"/>
  <c r="W3442" i="1"/>
  <c r="X3442" i="1"/>
  <c r="Y3442" i="1"/>
  <c r="Z3442" i="1"/>
  <c r="AA3442" i="1"/>
  <c r="AB3442" i="1"/>
  <c r="AC3442" i="1"/>
  <c r="AD3442" i="1"/>
  <c r="AE3442" i="1"/>
  <c r="AF3442" i="1"/>
  <c r="AG3442" i="1"/>
  <c r="AH3442" i="1"/>
  <c r="AI3442" i="1"/>
  <c r="AJ3442" i="1"/>
  <c r="AK3442" i="1"/>
  <c r="AL3442" i="1"/>
  <c r="AM3442" i="1"/>
  <c r="AN3442" i="1"/>
  <c r="AO3442" i="1"/>
  <c r="AP3442" i="1"/>
  <c r="AQ3442" i="1"/>
  <c r="AR3442" i="1"/>
  <c r="AS3442" i="1"/>
  <c r="AU3442" i="1"/>
  <c r="AV3442" i="1"/>
  <c r="AW3442" i="1"/>
  <c r="AY3442" i="1"/>
  <c r="BA3442" i="1"/>
  <c r="BC3442" i="1"/>
  <c r="BD3442" i="1"/>
  <c r="S3433" i="1"/>
  <c r="S3434" i="1"/>
  <c r="S3435" i="1"/>
  <c r="S3436" i="1"/>
  <c r="S3437" i="1"/>
  <c r="S3438" i="1"/>
  <c r="S3439" i="1"/>
  <c r="S3440" i="1"/>
  <c r="S3441" i="1"/>
  <c r="S3444" i="1"/>
  <c r="S3445" i="1"/>
  <c r="S3446" i="1"/>
  <c r="S3447" i="1"/>
  <c r="T3458" i="1"/>
  <c r="U3458" i="1"/>
  <c r="V3458" i="1"/>
  <c r="W3458" i="1"/>
  <c r="X3458" i="1"/>
  <c r="Y3458" i="1"/>
  <c r="Z3458" i="1"/>
  <c r="AA3458" i="1"/>
  <c r="AB3458" i="1"/>
  <c r="AC3458" i="1"/>
  <c r="AD3458" i="1"/>
  <c r="AE3458" i="1"/>
  <c r="AF3458" i="1"/>
  <c r="AG3458" i="1"/>
  <c r="AH3458" i="1"/>
  <c r="AI3458" i="1"/>
  <c r="AJ3458" i="1"/>
  <c r="AK3458" i="1"/>
  <c r="AL3458" i="1"/>
  <c r="AM3458" i="1"/>
  <c r="AN3458" i="1"/>
  <c r="AO3458" i="1"/>
  <c r="AP3458" i="1"/>
  <c r="AQ3458" i="1"/>
  <c r="AR3458" i="1"/>
  <c r="AS3458" i="1"/>
  <c r="AU3458" i="1"/>
  <c r="AV3458" i="1"/>
  <c r="AW3458" i="1"/>
  <c r="AY3458" i="1"/>
  <c r="BA3458" i="1"/>
  <c r="BC3458" i="1"/>
  <c r="BD3458" i="1"/>
  <c r="S3449" i="1"/>
  <c r="S3450" i="1"/>
  <c r="S3451" i="1"/>
  <c r="S3452" i="1"/>
  <c r="S3453" i="1"/>
  <c r="S3454" i="1"/>
  <c r="S3455" i="1"/>
  <c r="S3456" i="1"/>
  <c r="S3457" i="1"/>
  <c r="S3460" i="1"/>
  <c r="S3461" i="1"/>
  <c r="S3462" i="1"/>
  <c r="S3463" i="1"/>
  <c r="T3474" i="1"/>
  <c r="U3474" i="1"/>
  <c r="V3474" i="1"/>
  <c r="W3474" i="1"/>
  <c r="X3474" i="1"/>
  <c r="Y3474" i="1"/>
  <c r="Z3474" i="1"/>
  <c r="AA3474" i="1"/>
  <c r="AB3474" i="1"/>
  <c r="AC3474" i="1"/>
  <c r="AD3474" i="1"/>
  <c r="AE3474" i="1"/>
  <c r="AF3474" i="1"/>
  <c r="AG3474" i="1"/>
  <c r="AH3474" i="1"/>
  <c r="AI3474" i="1"/>
  <c r="AJ3474" i="1"/>
  <c r="AK3474" i="1"/>
  <c r="AL3474" i="1"/>
  <c r="AM3474" i="1"/>
  <c r="AN3474" i="1"/>
  <c r="AO3474" i="1"/>
  <c r="AP3474" i="1"/>
  <c r="AQ3474" i="1"/>
  <c r="AR3474" i="1"/>
  <c r="AS3474" i="1"/>
  <c r="AU3474" i="1"/>
  <c r="AV3474" i="1"/>
  <c r="AW3474" i="1"/>
  <c r="AY3474" i="1"/>
  <c r="BA3474" i="1"/>
  <c r="BC3474" i="1"/>
  <c r="BD3474" i="1"/>
  <c r="S3465" i="1"/>
  <c r="S3466" i="1"/>
  <c r="S3467" i="1"/>
  <c r="S3468" i="1"/>
  <c r="S3469" i="1"/>
  <c r="S3470" i="1"/>
  <c r="S3471" i="1"/>
  <c r="S3472" i="1"/>
  <c r="S3473" i="1"/>
  <c r="S3476" i="1"/>
  <c r="S3477" i="1"/>
  <c r="S3478" i="1"/>
  <c r="S3479" i="1"/>
  <c r="T3490" i="1"/>
  <c r="U3490" i="1"/>
  <c r="V3490" i="1"/>
  <c r="W3490" i="1"/>
  <c r="X3490" i="1"/>
  <c r="Y3490" i="1"/>
  <c r="Z3490" i="1"/>
  <c r="AA3490" i="1"/>
  <c r="AB3490" i="1"/>
  <c r="AC3490" i="1"/>
  <c r="AD3490" i="1"/>
  <c r="AE3490" i="1"/>
  <c r="AF3490" i="1"/>
  <c r="AG3490" i="1"/>
  <c r="AH3490" i="1"/>
  <c r="AI3490" i="1"/>
  <c r="AJ3490" i="1"/>
  <c r="AK3490" i="1"/>
  <c r="AL3490" i="1"/>
  <c r="AM3490" i="1"/>
  <c r="AN3490" i="1"/>
  <c r="AO3490" i="1"/>
  <c r="AP3490" i="1"/>
  <c r="AQ3490" i="1"/>
  <c r="AR3490" i="1"/>
  <c r="AS3490" i="1"/>
  <c r="AU3490" i="1"/>
  <c r="AV3490" i="1"/>
  <c r="AW3490" i="1"/>
  <c r="AY3490" i="1"/>
  <c r="BA3490" i="1"/>
  <c r="BC3490" i="1"/>
  <c r="BD3490" i="1"/>
  <c r="S3481" i="1"/>
  <c r="S3482" i="1"/>
  <c r="S3483" i="1"/>
  <c r="S3484" i="1"/>
  <c r="S3485" i="1"/>
  <c r="S3486" i="1"/>
  <c r="S3487" i="1"/>
  <c r="S3488" i="1"/>
  <c r="S3489" i="1"/>
  <c r="S3492" i="1"/>
  <c r="S3493" i="1"/>
  <c r="S3494" i="1"/>
  <c r="S3495" i="1"/>
  <c r="T3506" i="1"/>
  <c r="U3506" i="1"/>
  <c r="V3506" i="1"/>
  <c r="W3506" i="1"/>
  <c r="X3506" i="1"/>
  <c r="Y3506" i="1"/>
  <c r="Z3506" i="1"/>
  <c r="AA3506" i="1"/>
  <c r="AB3506" i="1"/>
  <c r="AC3506" i="1"/>
  <c r="AD3506" i="1"/>
  <c r="AE3506" i="1"/>
  <c r="AF3506" i="1"/>
  <c r="AG3506" i="1"/>
  <c r="AH3506" i="1"/>
  <c r="AI3506" i="1"/>
  <c r="AJ3506" i="1"/>
  <c r="AK3506" i="1"/>
  <c r="AL3506" i="1"/>
  <c r="AM3506" i="1"/>
  <c r="AN3506" i="1"/>
  <c r="AO3506" i="1"/>
  <c r="AP3506" i="1"/>
  <c r="AQ3506" i="1"/>
  <c r="AR3506" i="1"/>
  <c r="AS3506" i="1"/>
  <c r="AU3506" i="1"/>
  <c r="AV3506" i="1"/>
  <c r="AW3506" i="1"/>
  <c r="AY3506" i="1"/>
  <c r="BA3506" i="1"/>
  <c r="BC3506" i="1"/>
  <c r="BD3506" i="1"/>
  <c r="S3497" i="1"/>
  <c r="S3498" i="1"/>
  <c r="S3499" i="1"/>
  <c r="S3500" i="1"/>
  <c r="S3501" i="1"/>
  <c r="S3502" i="1"/>
  <c r="S3503" i="1"/>
  <c r="S3504" i="1"/>
  <c r="S3505" i="1"/>
  <c r="S3507" i="1"/>
  <c r="S3508" i="1"/>
  <c r="S3509" i="1"/>
  <c r="S3510" i="1"/>
  <c r="S3511" i="1"/>
  <c r="T3522" i="1"/>
  <c r="U3522" i="1"/>
  <c r="V3522" i="1"/>
  <c r="W3522" i="1"/>
  <c r="X3522" i="1"/>
  <c r="Y3522" i="1"/>
  <c r="Z3522" i="1"/>
  <c r="AA3522" i="1"/>
  <c r="AB3522" i="1"/>
  <c r="AC3522" i="1"/>
  <c r="AD3522" i="1"/>
  <c r="AE3522" i="1"/>
  <c r="AF3522" i="1"/>
  <c r="AG3522" i="1"/>
  <c r="AH3522" i="1"/>
  <c r="AI3522" i="1"/>
  <c r="AJ3522" i="1"/>
  <c r="AK3522" i="1"/>
  <c r="AL3522" i="1"/>
  <c r="AM3522" i="1"/>
  <c r="AN3522" i="1"/>
  <c r="AO3522" i="1"/>
  <c r="AP3522" i="1"/>
  <c r="AQ3522" i="1"/>
  <c r="AR3522" i="1"/>
  <c r="AS3522" i="1"/>
  <c r="AU3522" i="1"/>
  <c r="AV3522" i="1"/>
  <c r="AW3522" i="1"/>
  <c r="AY3522" i="1"/>
  <c r="BA3522" i="1"/>
  <c r="BC3522" i="1"/>
  <c r="BD3522" i="1"/>
  <c r="S3513" i="1"/>
  <c r="S3514" i="1"/>
  <c r="S3515" i="1"/>
  <c r="S3516" i="1"/>
  <c r="S3517" i="1"/>
  <c r="S3518" i="1"/>
  <c r="S3519" i="1"/>
  <c r="S3520" i="1"/>
  <c r="S3521" i="1"/>
  <c r="S3523" i="1"/>
  <c r="S3524" i="1"/>
  <c r="S3525" i="1"/>
  <c r="S3526" i="1"/>
  <c r="S3527" i="1"/>
  <c r="T3538" i="1"/>
  <c r="U3538" i="1"/>
  <c r="V3538" i="1"/>
  <c r="W3538" i="1"/>
  <c r="X3538" i="1"/>
  <c r="Y3538" i="1"/>
  <c r="Z3538" i="1"/>
  <c r="AA3538" i="1"/>
  <c r="AB3538" i="1"/>
  <c r="AC3538" i="1"/>
  <c r="AD3538" i="1"/>
  <c r="AE3538" i="1"/>
  <c r="AF3538" i="1"/>
  <c r="AG3538" i="1"/>
  <c r="AH3538" i="1"/>
  <c r="AI3538" i="1"/>
  <c r="AJ3538" i="1"/>
  <c r="AK3538" i="1"/>
  <c r="AL3538" i="1"/>
  <c r="AM3538" i="1"/>
  <c r="AN3538" i="1"/>
  <c r="AO3538" i="1"/>
  <c r="AP3538" i="1"/>
  <c r="AQ3538" i="1"/>
  <c r="AR3538" i="1"/>
  <c r="AS3538" i="1"/>
  <c r="AU3538" i="1"/>
  <c r="AV3538" i="1"/>
  <c r="AW3538" i="1"/>
  <c r="AY3538" i="1"/>
  <c r="BA3538" i="1"/>
  <c r="BC3538" i="1"/>
  <c r="BD3538" i="1"/>
  <c r="S3529" i="1"/>
  <c r="S3530" i="1"/>
  <c r="S3531" i="1"/>
  <c r="S3532" i="1"/>
  <c r="S3533" i="1"/>
  <c r="S3534" i="1"/>
  <c r="S3535" i="1"/>
  <c r="S3536" i="1"/>
  <c r="S3537" i="1"/>
  <c r="S3539" i="1"/>
  <c r="S3540" i="1"/>
  <c r="S3541" i="1"/>
  <c r="S3542" i="1"/>
  <c r="S3543" i="1"/>
  <c r="T3554" i="1"/>
  <c r="U3554" i="1"/>
  <c r="V3554" i="1"/>
  <c r="W3554" i="1"/>
  <c r="X3554" i="1"/>
  <c r="Y3554" i="1"/>
  <c r="Z3554" i="1"/>
  <c r="AA3554" i="1"/>
  <c r="AB3554" i="1"/>
  <c r="AC3554" i="1"/>
  <c r="AD3554" i="1"/>
  <c r="AE3554" i="1"/>
  <c r="AF3554" i="1"/>
  <c r="AG3554" i="1"/>
  <c r="AH3554" i="1"/>
  <c r="AI3554" i="1"/>
  <c r="AJ3554" i="1"/>
  <c r="AK3554" i="1"/>
  <c r="AL3554" i="1"/>
  <c r="AM3554" i="1"/>
  <c r="AN3554" i="1"/>
  <c r="AO3554" i="1"/>
  <c r="AP3554" i="1"/>
  <c r="AQ3554" i="1"/>
  <c r="AR3554" i="1"/>
  <c r="AS3554" i="1"/>
  <c r="AU3554" i="1"/>
  <c r="AV3554" i="1"/>
  <c r="AW3554" i="1"/>
  <c r="AY3554" i="1"/>
  <c r="BA3554" i="1"/>
  <c r="BC3554" i="1"/>
  <c r="BD3554" i="1"/>
  <c r="S3545" i="1"/>
  <c r="S3546" i="1"/>
  <c r="S3547" i="1"/>
  <c r="S3548" i="1"/>
  <c r="S3549" i="1"/>
  <c r="S3550" i="1"/>
  <c r="S3551" i="1"/>
  <c r="S3552" i="1"/>
  <c r="S3553" i="1"/>
  <c r="S3555" i="1"/>
  <c r="T3570" i="1"/>
  <c r="U3570" i="1"/>
  <c r="V3570" i="1"/>
  <c r="W3570" i="1"/>
  <c r="X3570" i="1"/>
  <c r="Y3570" i="1"/>
  <c r="Z3570" i="1"/>
  <c r="AA3570" i="1"/>
  <c r="AB3570" i="1"/>
  <c r="AC3570" i="1"/>
  <c r="AD3570" i="1"/>
  <c r="AE3570" i="1"/>
  <c r="AF3570" i="1"/>
  <c r="AG3570" i="1"/>
  <c r="AH3570" i="1"/>
  <c r="AI3570" i="1"/>
  <c r="AJ3570" i="1"/>
  <c r="AK3570" i="1"/>
  <c r="AL3570" i="1"/>
  <c r="AM3570" i="1"/>
  <c r="AN3570" i="1"/>
  <c r="AO3570" i="1"/>
  <c r="AP3570" i="1"/>
  <c r="AQ3570" i="1"/>
  <c r="AR3570" i="1"/>
  <c r="AS3570" i="1"/>
  <c r="AU3570" i="1"/>
  <c r="AV3570" i="1"/>
  <c r="AW3570" i="1"/>
  <c r="AY3570" i="1"/>
  <c r="BA3570" i="1"/>
  <c r="BC3570" i="1"/>
  <c r="BD3570" i="1"/>
  <c r="S3561" i="1"/>
  <c r="S3562" i="1"/>
  <c r="S3563" i="1"/>
  <c r="S3564" i="1"/>
  <c r="S3565" i="1"/>
  <c r="S3566" i="1"/>
  <c r="S3567" i="1"/>
  <c r="S3568" i="1"/>
  <c r="S3569" i="1"/>
  <c r="S3571" i="1"/>
  <c r="S3572" i="1"/>
  <c r="S3573" i="1"/>
  <c r="S3574" i="1"/>
  <c r="S3575" i="1"/>
  <c r="T3586" i="1"/>
  <c r="U3586" i="1"/>
  <c r="V3586" i="1"/>
  <c r="W3586" i="1"/>
  <c r="X3586" i="1"/>
  <c r="Y3586" i="1"/>
  <c r="Z3586" i="1"/>
  <c r="AA3586" i="1"/>
  <c r="AB3586" i="1"/>
  <c r="AC3586" i="1"/>
  <c r="AD3586" i="1"/>
  <c r="AE3586" i="1"/>
  <c r="AF3586" i="1"/>
  <c r="AG3586" i="1"/>
  <c r="AH3586" i="1"/>
  <c r="AI3586" i="1"/>
  <c r="AJ3586" i="1"/>
  <c r="AK3586" i="1"/>
  <c r="AL3586" i="1"/>
  <c r="AM3586" i="1"/>
  <c r="AN3586" i="1"/>
  <c r="AO3586" i="1"/>
  <c r="AP3586" i="1"/>
  <c r="AQ3586" i="1"/>
  <c r="AR3586" i="1"/>
  <c r="AS3586" i="1"/>
  <c r="AU3586" i="1"/>
  <c r="AV3586" i="1"/>
  <c r="AW3586" i="1"/>
  <c r="AY3586" i="1"/>
  <c r="BA3586" i="1"/>
  <c r="BC3586" i="1"/>
  <c r="BD3586" i="1"/>
  <c r="S3577" i="1"/>
  <c r="S3578" i="1"/>
  <c r="S3579" i="1"/>
  <c r="S3580" i="1"/>
  <c r="S3581" i="1"/>
  <c r="S3582" i="1"/>
  <c r="S3583" i="1"/>
  <c r="S3584" i="1"/>
  <c r="S3585" i="1"/>
  <c r="S3587" i="1"/>
  <c r="S3588" i="1"/>
  <c r="S3589" i="1"/>
  <c r="S3590" i="1"/>
  <c r="S3591" i="1"/>
  <c r="T3602" i="1"/>
  <c r="U3602" i="1"/>
  <c r="V3602" i="1"/>
  <c r="W3602" i="1"/>
  <c r="X3602" i="1"/>
  <c r="Y3602" i="1"/>
  <c r="Z3602" i="1"/>
  <c r="AA3602" i="1"/>
  <c r="AB3602" i="1"/>
  <c r="AC3602" i="1"/>
  <c r="AD3602" i="1"/>
  <c r="AE3602" i="1"/>
  <c r="AF3602" i="1"/>
  <c r="AG3602" i="1"/>
  <c r="AH3602" i="1"/>
  <c r="AI3602" i="1"/>
  <c r="AJ3602" i="1"/>
  <c r="AK3602" i="1"/>
  <c r="AL3602" i="1"/>
  <c r="AM3602" i="1"/>
  <c r="AN3602" i="1"/>
  <c r="AO3602" i="1"/>
  <c r="AP3602" i="1"/>
  <c r="AQ3602" i="1"/>
  <c r="AR3602" i="1"/>
  <c r="AS3602" i="1"/>
  <c r="AU3602" i="1"/>
  <c r="AV3602" i="1"/>
  <c r="AW3602" i="1"/>
  <c r="AY3602" i="1"/>
  <c r="BA3602" i="1"/>
  <c r="BC3602" i="1"/>
  <c r="BD3602" i="1"/>
  <c r="S3593" i="1"/>
  <c r="S3594" i="1"/>
  <c r="S3595" i="1"/>
  <c r="S3596" i="1"/>
  <c r="S3597" i="1"/>
  <c r="S3598" i="1"/>
  <c r="S3599" i="1"/>
  <c r="S3600" i="1"/>
  <c r="S3601" i="1"/>
  <c r="S3603" i="1"/>
  <c r="S3604" i="1"/>
  <c r="S3605" i="1"/>
  <c r="S3606" i="1"/>
  <c r="S3607" i="1"/>
  <c r="T3618" i="1"/>
  <c r="U3618" i="1"/>
  <c r="V3618" i="1"/>
  <c r="W3618" i="1"/>
  <c r="X3618" i="1"/>
  <c r="Y3618" i="1"/>
  <c r="Z3618" i="1"/>
  <c r="AA3618" i="1"/>
  <c r="AB3618" i="1"/>
  <c r="AC3618" i="1"/>
  <c r="AD3618" i="1"/>
  <c r="AE3618" i="1"/>
  <c r="AF3618" i="1"/>
  <c r="AG3618" i="1"/>
  <c r="AH3618" i="1"/>
  <c r="AI3618" i="1"/>
  <c r="AJ3618" i="1"/>
  <c r="AK3618" i="1"/>
  <c r="AL3618" i="1"/>
  <c r="AM3618" i="1"/>
  <c r="AN3618" i="1"/>
  <c r="AO3618" i="1"/>
  <c r="AP3618" i="1"/>
  <c r="AQ3618" i="1"/>
  <c r="AR3618" i="1"/>
  <c r="AS3618" i="1"/>
  <c r="AU3618" i="1"/>
  <c r="AV3618" i="1"/>
  <c r="AW3618" i="1"/>
  <c r="AY3618" i="1"/>
  <c r="BA3618" i="1"/>
  <c r="BC3618" i="1"/>
  <c r="BD3618" i="1"/>
  <c r="S3609" i="1"/>
  <c r="S3610" i="1"/>
  <c r="S3611" i="1"/>
  <c r="S3612" i="1"/>
  <c r="S3613" i="1"/>
  <c r="S3614" i="1"/>
  <c r="S3615" i="1"/>
  <c r="S3616" i="1"/>
  <c r="S3617" i="1"/>
  <c r="S3620" i="1"/>
  <c r="S3621" i="1"/>
  <c r="S3622" i="1"/>
  <c r="S3623" i="1"/>
  <c r="T3634" i="1"/>
  <c r="U3634" i="1"/>
  <c r="V3634" i="1"/>
  <c r="W3634" i="1"/>
  <c r="X3634" i="1"/>
  <c r="Y3634" i="1"/>
  <c r="Z3634" i="1"/>
  <c r="AA3634" i="1"/>
  <c r="AB3634" i="1"/>
  <c r="AC3634" i="1"/>
  <c r="AD3634" i="1"/>
  <c r="AE3634" i="1"/>
  <c r="AF3634" i="1"/>
  <c r="AG3634" i="1"/>
  <c r="AH3634" i="1"/>
  <c r="AI3634" i="1"/>
  <c r="AJ3634" i="1"/>
  <c r="AK3634" i="1"/>
  <c r="AL3634" i="1"/>
  <c r="AM3634" i="1"/>
  <c r="AN3634" i="1"/>
  <c r="AO3634" i="1"/>
  <c r="AP3634" i="1"/>
  <c r="AQ3634" i="1"/>
  <c r="AR3634" i="1"/>
  <c r="AS3634" i="1"/>
  <c r="AU3634" i="1"/>
  <c r="AV3634" i="1"/>
  <c r="AW3634" i="1"/>
  <c r="AY3634" i="1"/>
  <c r="BA3634" i="1"/>
  <c r="BC3634" i="1"/>
  <c r="BD3634" i="1"/>
  <c r="S3625" i="1"/>
  <c r="S3626" i="1"/>
  <c r="S3627" i="1"/>
  <c r="S3628" i="1"/>
  <c r="S3629" i="1"/>
  <c r="S3630" i="1"/>
  <c r="S3631" i="1"/>
  <c r="S3632" i="1"/>
  <c r="S3633" i="1"/>
  <c r="BF516" i="1"/>
  <c r="BF517" i="1"/>
  <c r="BF518" i="1"/>
  <c r="BF519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L530" i="1"/>
  <c r="CN530" i="1"/>
  <c r="CP530" i="1"/>
  <c r="CQ530" i="1"/>
  <c r="CR530" i="1"/>
  <c r="CS530" i="1"/>
  <c r="CT530" i="1"/>
  <c r="CU530" i="1"/>
  <c r="CV530" i="1"/>
  <c r="CW530" i="1"/>
  <c r="DA530" i="1"/>
  <c r="BF521" i="1"/>
  <c r="BF522" i="1"/>
  <c r="BF523" i="1"/>
  <c r="BF524" i="1"/>
  <c r="BF525" i="1"/>
  <c r="BF526" i="1"/>
  <c r="BF527" i="1"/>
  <c r="BF528" i="1"/>
  <c r="BF529" i="1"/>
  <c r="BF548" i="1"/>
  <c r="BF549" i="1"/>
  <c r="BF550" i="1"/>
  <c r="BF551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L562" i="1"/>
  <c r="CN562" i="1"/>
  <c r="CP562" i="1"/>
  <c r="CQ562" i="1"/>
  <c r="CR562" i="1"/>
  <c r="CS562" i="1"/>
  <c r="CT562" i="1"/>
  <c r="CU562" i="1"/>
  <c r="CV562" i="1"/>
  <c r="CW562" i="1"/>
  <c r="DA562" i="1"/>
  <c r="BF553" i="1"/>
  <c r="BF554" i="1"/>
  <c r="BF555" i="1"/>
  <c r="BF556" i="1"/>
  <c r="BF557" i="1"/>
  <c r="BF558" i="1"/>
  <c r="BF559" i="1"/>
  <c r="BF560" i="1"/>
  <c r="BF561" i="1"/>
  <c r="BF564" i="1"/>
  <c r="BF565" i="1"/>
  <c r="BF566" i="1"/>
  <c r="BF567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L578" i="1"/>
  <c r="CN578" i="1"/>
  <c r="CP578" i="1"/>
  <c r="CQ578" i="1"/>
  <c r="CR578" i="1"/>
  <c r="CS578" i="1"/>
  <c r="CT578" i="1"/>
  <c r="CU578" i="1"/>
  <c r="CV578" i="1"/>
  <c r="CW578" i="1"/>
  <c r="DA578" i="1"/>
  <c r="BF569" i="1"/>
  <c r="BF570" i="1"/>
  <c r="BF571" i="1"/>
  <c r="BF572" i="1"/>
  <c r="BF573" i="1"/>
  <c r="BF574" i="1"/>
  <c r="BF575" i="1"/>
  <c r="BF576" i="1"/>
  <c r="BF577" i="1"/>
  <c r="BF580" i="1"/>
  <c r="BF581" i="1"/>
  <c r="BF582" i="1"/>
  <c r="BF583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L594" i="1"/>
  <c r="CN594" i="1"/>
  <c r="CP594" i="1"/>
  <c r="CQ594" i="1"/>
  <c r="CR594" i="1"/>
  <c r="CS594" i="1"/>
  <c r="CT594" i="1"/>
  <c r="CU594" i="1"/>
  <c r="CV594" i="1"/>
  <c r="CW594" i="1"/>
  <c r="DA594" i="1"/>
  <c r="BF585" i="1"/>
  <c r="BF586" i="1"/>
  <c r="BF587" i="1"/>
  <c r="BF588" i="1"/>
  <c r="BF589" i="1"/>
  <c r="BF590" i="1"/>
  <c r="BF591" i="1"/>
  <c r="BF592" i="1"/>
  <c r="BF593" i="1"/>
  <c r="BF596" i="1"/>
  <c r="BF597" i="1"/>
  <c r="BF598" i="1"/>
  <c r="BF599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L610" i="1"/>
  <c r="CN610" i="1"/>
  <c r="CP610" i="1"/>
  <c r="CQ610" i="1"/>
  <c r="CR610" i="1"/>
  <c r="CS610" i="1"/>
  <c r="CT610" i="1"/>
  <c r="CU610" i="1"/>
  <c r="CV610" i="1"/>
  <c r="CW610" i="1"/>
  <c r="DA610" i="1"/>
  <c r="BF601" i="1"/>
  <c r="BF602" i="1"/>
  <c r="BF603" i="1"/>
  <c r="BF604" i="1"/>
  <c r="BF605" i="1"/>
  <c r="BF606" i="1"/>
  <c r="BF607" i="1"/>
  <c r="BF608" i="1"/>
  <c r="BF609" i="1"/>
  <c r="BF612" i="1"/>
  <c r="BF613" i="1"/>
  <c r="BF614" i="1"/>
  <c r="BF615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L626" i="1"/>
  <c r="CN626" i="1"/>
  <c r="CP626" i="1"/>
  <c r="CQ626" i="1"/>
  <c r="CR626" i="1"/>
  <c r="CS626" i="1"/>
  <c r="CT626" i="1"/>
  <c r="CU626" i="1"/>
  <c r="CV626" i="1"/>
  <c r="CW626" i="1"/>
  <c r="DA626" i="1"/>
  <c r="BF617" i="1"/>
  <c r="BF618" i="1"/>
  <c r="BF619" i="1"/>
  <c r="BF620" i="1"/>
  <c r="BF621" i="1"/>
  <c r="BF622" i="1"/>
  <c r="BF623" i="1"/>
  <c r="BF624" i="1"/>
  <c r="BF625" i="1"/>
  <c r="BF628" i="1"/>
  <c r="BF629" i="1"/>
  <c r="BF630" i="1"/>
  <c r="BF631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L642" i="1"/>
  <c r="CN642" i="1"/>
  <c r="CP642" i="1"/>
  <c r="CQ642" i="1"/>
  <c r="CR642" i="1"/>
  <c r="CS642" i="1"/>
  <c r="CT642" i="1"/>
  <c r="CU642" i="1"/>
  <c r="CV642" i="1"/>
  <c r="CW642" i="1"/>
  <c r="DA642" i="1"/>
  <c r="BF633" i="1"/>
  <c r="BF634" i="1"/>
  <c r="BF635" i="1"/>
  <c r="BF636" i="1"/>
  <c r="BF637" i="1"/>
  <c r="BF638" i="1"/>
  <c r="BF639" i="1"/>
  <c r="BF640" i="1"/>
  <c r="BF641" i="1"/>
  <c r="BF644" i="1"/>
  <c r="BF645" i="1"/>
  <c r="BF646" i="1"/>
  <c r="BF647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L658" i="1"/>
  <c r="CN658" i="1"/>
  <c r="CP658" i="1"/>
  <c r="CQ658" i="1"/>
  <c r="CR658" i="1"/>
  <c r="CS658" i="1"/>
  <c r="CT658" i="1"/>
  <c r="CU658" i="1"/>
  <c r="CV658" i="1"/>
  <c r="CW658" i="1"/>
  <c r="DA658" i="1"/>
  <c r="BF649" i="1"/>
  <c r="BF650" i="1"/>
  <c r="BF651" i="1"/>
  <c r="BF652" i="1"/>
  <c r="BF653" i="1"/>
  <c r="BF654" i="1"/>
  <c r="BF655" i="1"/>
  <c r="BF656" i="1"/>
  <c r="BF657" i="1"/>
  <c r="BF660" i="1"/>
  <c r="BF661" i="1"/>
  <c r="BF662" i="1"/>
  <c r="BF663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L674" i="1"/>
  <c r="CN674" i="1"/>
  <c r="CP674" i="1"/>
  <c r="CQ674" i="1"/>
  <c r="CR674" i="1"/>
  <c r="CS674" i="1"/>
  <c r="CT674" i="1"/>
  <c r="CU674" i="1"/>
  <c r="CV674" i="1"/>
  <c r="CW674" i="1"/>
  <c r="DA674" i="1"/>
  <c r="BF665" i="1"/>
  <c r="BF666" i="1"/>
  <c r="BF667" i="1"/>
  <c r="BF668" i="1"/>
  <c r="BF669" i="1"/>
  <c r="BF670" i="1"/>
  <c r="BF671" i="1"/>
  <c r="BF672" i="1"/>
  <c r="BF673" i="1"/>
  <c r="BF692" i="1"/>
  <c r="BF693" i="1"/>
  <c r="BF694" i="1"/>
  <c r="BF695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L706" i="1"/>
  <c r="CN706" i="1"/>
  <c r="CP706" i="1"/>
  <c r="CQ706" i="1"/>
  <c r="CR706" i="1"/>
  <c r="CS706" i="1"/>
  <c r="CT706" i="1"/>
  <c r="CU706" i="1"/>
  <c r="CV706" i="1"/>
  <c r="CW706" i="1"/>
  <c r="DA706" i="1"/>
  <c r="BF697" i="1"/>
  <c r="BF698" i="1"/>
  <c r="BF699" i="1"/>
  <c r="BF700" i="1"/>
  <c r="BF701" i="1"/>
  <c r="BF702" i="1"/>
  <c r="BF703" i="1"/>
  <c r="BF704" i="1"/>
  <c r="BF705" i="1"/>
  <c r="BF708" i="1"/>
  <c r="BF709" i="1"/>
  <c r="BF710" i="1"/>
  <c r="BF711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L722" i="1"/>
  <c r="CN722" i="1"/>
  <c r="CP722" i="1"/>
  <c r="CQ722" i="1"/>
  <c r="CR722" i="1"/>
  <c r="CS722" i="1"/>
  <c r="CT722" i="1"/>
  <c r="CU722" i="1"/>
  <c r="CV722" i="1"/>
  <c r="CW722" i="1"/>
  <c r="DA722" i="1"/>
  <c r="BF713" i="1"/>
  <c r="BF714" i="1"/>
  <c r="BF715" i="1"/>
  <c r="BF716" i="1"/>
  <c r="BF717" i="1"/>
  <c r="BF718" i="1"/>
  <c r="BF719" i="1"/>
  <c r="BF720" i="1"/>
  <c r="BF721" i="1"/>
  <c r="BF724" i="1"/>
  <c r="BF725" i="1"/>
  <c r="BF726" i="1"/>
  <c r="BF727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L738" i="1"/>
  <c r="CN738" i="1"/>
  <c r="CP738" i="1"/>
  <c r="CQ738" i="1"/>
  <c r="CR738" i="1"/>
  <c r="CS738" i="1"/>
  <c r="CT738" i="1"/>
  <c r="CU738" i="1"/>
  <c r="CV738" i="1"/>
  <c r="CW738" i="1"/>
  <c r="DA738" i="1"/>
  <c r="BF729" i="1"/>
  <c r="BF730" i="1"/>
  <c r="BF731" i="1"/>
  <c r="BF732" i="1"/>
  <c r="BF733" i="1"/>
  <c r="BF734" i="1"/>
  <c r="BF735" i="1"/>
  <c r="BF736" i="1"/>
  <c r="BF737" i="1"/>
  <c r="BF740" i="1"/>
  <c r="BF741" i="1"/>
  <c r="BF742" i="1"/>
  <c r="BF743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L754" i="1"/>
  <c r="CN754" i="1"/>
  <c r="CP754" i="1"/>
  <c r="CQ754" i="1"/>
  <c r="CR754" i="1"/>
  <c r="CS754" i="1"/>
  <c r="CT754" i="1"/>
  <c r="CU754" i="1"/>
  <c r="CV754" i="1"/>
  <c r="CW754" i="1"/>
  <c r="DA754" i="1"/>
  <c r="BF745" i="1"/>
  <c r="BF746" i="1"/>
  <c r="BF747" i="1"/>
  <c r="BF748" i="1"/>
  <c r="BF749" i="1"/>
  <c r="BF750" i="1"/>
  <c r="BF751" i="1"/>
  <c r="BF752" i="1"/>
  <c r="BF753" i="1"/>
  <c r="BF756" i="1"/>
  <c r="BF757" i="1"/>
  <c r="BF758" i="1"/>
  <c r="BF759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L770" i="1"/>
  <c r="CN770" i="1"/>
  <c r="CP770" i="1"/>
  <c r="CQ770" i="1"/>
  <c r="CR770" i="1"/>
  <c r="CS770" i="1"/>
  <c r="CT770" i="1"/>
  <c r="CU770" i="1"/>
  <c r="CV770" i="1"/>
  <c r="CW770" i="1"/>
  <c r="DA770" i="1"/>
  <c r="BF761" i="1"/>
  <c r="BF762" i="1"/>
  <c r="BF763" i="1"/>
  <c r="BF764" i="1"/>
  <c r="BF765" i="1"/>
  <c r="BF766" i="1"/>
  <c r="BF767" i="1"/>
  <c r="BF768" i="1"/>
  <c r="BF769" i="1"/>
  <c r="BF788" i="1"/>
  <c r="BF789" i="1"/>
  <c r="BF790" i="1"/>
  <c r="BF791" i="1"/>
  <c r="BG802" i="1"/>
  <c r="BH802" i="1"/>
  <c r="BI802" i="1"/>
  <c r="BJ802" i="1"/>
  <c r="BK802" i="1"/>
  <c r="BL802" i="1"/>
  <c r="BM802" i="1"/>
  <c r="BN802" i="1"/>
  <c r="BO802" i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L802" i="1"/>
  <c r="CN802" i="1"/>
  <c r="CP802" i="1"/>
  <c r="CQ802" i="1"/>
  <c r="CR802" i="1"/>
  <c r="CS802" i="1"/>
  <c r="CT802" i="1"/>
  <c r="CU802" i="1"/>
  <c r="CV802" i="1"/>
  <c r="CW802" i="1"/>
  <c r="DA802" i="1"/>
  <c r="BF793" i="1"/>
  <c r="BF794" i="1"/>
  <c r="BF795" i="1"/>
  <c r="BF796" i="1"/>
  <c r="BF797" i="1"/>
  <c r="BF798" i="1"/>
  <c r="BF799" i="1"/>
  <c r="BF800" i="1"/>
  <c r="BM834" i="1"/>
  <c r="BN834" i="1"/>
  <c r="BO834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L834" i="1"/>
  <c r="CN834" i="1"/>
  <c r="CP834" i="1"/>
  <c r="CQ834" i="1"/>
  <c r="CR834" i="1"/>
  <c r="CS834" i="1"/>
  <c r="CT834" i="1"/>
  <c r="CU834" i="1"/>
  <c r="CV834" i="1"/>
  <c r="CW834" i="1"/>
  <c r="DA834" i="1"/>
  <c r="BF830" i="1"/>
  <c r="BF831" i="1"/>
  <c r="BF832" i="1"/>
  <c r="BF833" i="1"/>
  <c r="BF868" i="1"/>
  <c r="BF869" i="1"/>
  <c r="BF870" i="1"/>
  <c r="BF871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L882" i="1"/>
  <c r="CN882" i="1"/>
  <c r="CP882" i="1"/>
  <c r="CQ882" i="1"/>
  <c r="CR882" i="1"/>
  <c r="CS882" i="1"/>
  <c r="CT882" i="1"/>
  <c r="CU882" i="1"/>
  <c r="CV882" i="1"/>
  <c r="CW882" i="1"/>
  <c r="DA882" i="1"/>
  <c r="BF873" i="1"/>
  <c r="BF874" i="1"/>
  <c r="BF875" i="1"/>
  <c r="BF876" i="1"/>
  <c r="BF877" i="1"/>
  <c r="BF878" i="1"/>
  <c r="BF879" i="1"/>
  <c r="BF880" i="1"/>
  <c r="BF881" i="1"/>
  <c r="BF884" i="1"/>
  <c r="BF885" i="1"/>
  <c r="BF886" i="1"/>
  <c r="BF887" i="1"/>
  <c r="BG898" i="1"/>
  <c r="BH898" i="1"/>
  <c r="BI898" i="1"/>
  <c r="BJ898" i="1"/>
  <c r="BK898" i="1"/>
  <c r="BL898" i="1"/>
  <c r="BM898" i="1"/>
  <c r="BN898" i="1"/>
  <c r="BO898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L898" i="1"/>
  <c r="CN898" i="1"/>
  <c r="CP898" i="1"/>
  <c r="CQ898" i="1"/>
  <c r="CR898" i="1"/>
  <c r="CS898" i="1"/>
  <c r="CT898" i="1"/>
  <c r="CU898" i="1"/>
  <c r="CV898" i="1"/>
  <c r="CW898" i="1"/>
  <c r="DA898" i="1"/>
  <c r="BF889" i="1"/>
  <c r="BF890" i="1"/>
  <c r="BF891" i="1"/>
  <c r="BF892" i="1"/>
  <c r="BF893" i="1"/>
  <c r="BF894" i="1"/>
  <c r="BF895" i="1"/>
  <c r="BF896" i="1"/>
  <c r="BF897" i="1"/>
  <c r="BF900" i="1"/>
  <c r="BF901" i="1"/>
  <c r="BF902" i="1"/>
  <c r="BF903" i="1"/>
  <c r="BG914" i="1"/>
  <c r="BH914" i="1"/>
  <c r="BI914" i="1"/>
  <c r="BJ914" i="1"/>
  <c r="BK914" i="1"/>
  <c r="BL914" i="1"/>
  <c r="BM914" i="1"/>
  <c r="BN914" i="1"/>
  <c r="BO914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L914" i="1"/>
  <c r="CN914" i="1"/>
  <c r="CP914" i="1"/>
  <c r="CQ914" i="1"/>
  <c r="CR914" i="1"/>
  <c r="CS914" i="1"/>
  <c r="CT914" i="1"/>
  <c r="CU914" i="1"/>
  <c r="CV914" i="1"/>
  <c r="CW914" i="1"/>
  <c r="DA914" i="1"/>
  <c r="BF905" i="1"/>
  <c r="BF906" i="1"/>
  <c r="BF907" i="1"/>
  <c r="BF908" i="1"/>
  <c r="BF909" i="1"/>
  <c r="BF910" i="1"/>
  <c r="BF911" i="1"/>
  <c r="BF912" i="1"/>
  <c r="BF913" i="1"/>
  <c r="BF916" i="1"/>
  <c r="BF917" i="1"/>
  <c r="BF918" i="1"/>
  <c r="BF919" i="1"/>
  <c r="BG930" i="1"/>
  <c r="BH930" i="1"/>
  <c r="BI930" i="1"/>
  <c r="BJ930" i="1"/>
  <c r="BK930" i="1"/>
  <c r="BL930" i="1"/>
  <c r="BM930" i="1"/>
  <c r="BN930" i="1"/>
  <c r="BO930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L930" i="1"/>
  <c r="CN930" i="1"/>
  <c r="CP930" i="1"/>
  <c r="CQ930" i="1"/>
  <c r="CR930" i="1"/>
  <c r="CS930" i="1"/>
  <c r="CT930" i="1"/>
  <c r="CU930" i="1"/>
  <c r="CV930" i="1"/>
  <c r="CW930" i="1"/>
  <c r="DA930" i="1"/>
  <c r="BF921" i="1"/>
  <c r="BF922" i="1"/>
  <c r="BF923" i="1"/>
  <c r="BF924" i="1"/>
  <c r="BF925" i="1"/>
  <c r="BF926" i="1"/>
  <c r="BF927" i="1"/>
  <c r="BF928" i="1"/>
  <c r="BF929" i="1"/>
  <c r="BF932" i="1"/>
  <c r="BF933" i="1"/>
  <c r="BF934" i="1"/>
  <c r="BF935" i="1"/>
  <c r="BG946" i="1"/>
  <c r="BH946" i="1"/>
  <c r="BI946" i="1"/>
  <c r="BJ946" i="1"/>
  <c r="BK946" i="1"/>
  <c r="BL946" i="1"/>
  <c r="BM946" i="1"/>
  <c r="BN946" i="1"/>
  <c r="BO946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L946" i="1"/>
  <c r="CN946" i="1"/>
  <c r="CP946" i="1"/>
  <c r="CQ946" i="1"/>
  <c r="CR946" i="1"/>
  <c r="CS946" i="1"/>
  <c r="CT946" i="1"/>
  <c r="CU946" i="1"/>
  <c r="CV946" i="1"/>
  <c r="CW946" i="1"/>
  <c r="DA946" i="1"/>
  <c r="BF937" i="1"/>
  <c r="BF938" i="1"/>
  <c r="BF939" i="1"/>
  <c r="BF940" i="1"/>
  <c r="BF941" i="1"/>
  <c r="BF942" i="1"/>
  <c r="BF943" i="1"/>
  <c r="BF944" i="1"/>
  <c r="BF945" i="1"/>
  <c r="BF996" i="1"/>
  <c r="BF997" i="1"/>
  <c r="BF998" i="1"/>
  <c r="BF999" i="1"/>
  <c r="BG1010" i="1"/>
  <c r="BH1010" i="1"/>
  <c r="BI1010" i="1"/>
  <c r="BJ1010" i="1"/>
  <c r="BK1010" i="1"/>
  <c r="BL1010" i="1"/>
  <c r="BM1010" i="1"/>
  <c r="BN1010" i="1"/>
  <c r="BO1010" i="1"/>
  <c r="BP1010" i="1"/>
  <c r="BQ1010" i="1"/>
  <c r="BR1010" i="1"/>
  <c r="BS1010" i="1"/>
  <c r="BT1010" i="1"/>
  <c r="BU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L1010" i="1"/>
  <c r="CN1010" i="1"/>
  <c r="CP1010" i="1"/>
  <c r="CQ1010" i="1"/>
  <c r="CR1010" i="1"/>
  <c r="CS1010" i="1"/>
  <c r="CT1010" i="1"/>
  <c r="CU1010" i="1"/>
  <c r="CV1010" i="1"/>
  <c r="CW1010" i="1"/>
  <c r="DA1010" i="1"/>
  <c r="BF1001" i="1"/>
  <c r="BF1002" i="1"/>
  <c r="BF1003" i="1"/>
  <c r="BF1004" i="1"/>
  <c r="BF1005" i="1"/>
  <c r="BF1006" i="1"/>
  <c r="BF1007" i="1"/>
  <c r="BF1008" i="1"/>
  <c r="BF1009" i="1"/>
  <c r="BF1028" i="1"/>
  <c r="BF1029" i="1"/>
  <c r="BF1030" i="1"/>
  <c r="BF1031" i="1"/>
  <c r="BG1042" i="1"/>
  <c r="BH1042" i="1"/>
  <c r="BI1042" i="1"/>
  <c r="BJ1042" i="1"/>
  <c r="BK1042" i="1"/>
  <c r="BL1042" i="1"/>
  <c r="BM1042" i="1"/>
  <c r="BN1042" i="1"/>
  <c r="BO1042" i="1"/>
  <c r="BP1042" i="1"/>
  <c r="BQ1042" i="1"/>
  <c r="BR1042" i="1"/>
  <c r="BS1042" i="1"/>
  <c r="BT1042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L1042" i="1"/>
  <c r="CN1042" i="1"/>
  <c r="CP1042" i="1"/>
  <c r="CQ1042" i="1"/>
  <c r="CR1042" i="1"/>
  <c r="CS1042" i="1"/>
  <c r="CT1042" i="1"/>
  <c r="CU1042" i="1"/>
  <c r="CV1042" i="1"/>
  <c r="CW1042" i="1"/>
  <c r="DA1042" i="1"/>
  <c r="BF1033" i="1"/>
  <c r="BF1034" i="1"/>
  <c r="BF1035" i="1"/>
  <c r="BF1036" i="1"/>
  <c r="BF1037" i="1"/>
  <c r="BF1038" i="1"/>
  <c r="BF1039" i="1"/>
  <c r="BF1040" i="1"/>
  <c r="BF1041" i="1"/>
  <c r="BF1044" i="1"/>
  <c r="BF1045" i="1"/>
  <c r="BF1046" i="1"/>
  <c r="BF1047" i="1"/>
  <c r="BG1058" i="1"/>
  <c r="BH1058" i="1"/>
  <c r="BI1058" i="1"/>
  <c r="BJ1058" i="1"/>
  <c r="BK1058" i="1"/>
  <c r="BL1058" i="1"/>
  <c r="BM1058" i="1"/>
  <c r="BN1058" i="1"/>
  <c r="BO1058" i="1"/>
  <c r="BP1058" i="1"/>
  <c r="BQ1058" i="1"/>
  <c r="BR1058" i="1"/>
  <c r="BS1058" i="1"/>
  <c r="BT1058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L1058" i="1"/>
  <c r="CN1058" i="1"/>
  <c r="CP1058" i="1"/>
  <c r="CQ1058" i="1"/>
  <c r="CR1058" i="1"/>
  <c r="CS1058" i="1"/>
  <c r="CT1058" i="1"/>
  <c r="CU1058" i="1"/>
  <c r="CV1058" i="1"/>
  <c r="CW1058" i="1"/>
  <c r="DA1058" i="1"/>
  <c r="BF1049" i="1"/>
  <c r="BF1050" i="1"/>
  <c r="BF1051" i="1"/>
  <c r="BF1052" i="1"/>
  <c r="BF1053" i="1"/>
  <c r="BF1054" i="1"/>
  <c r="BF1055" i="1"/>
  <c r="BF1056" i="1"/>
  <c r="BF1057" i="1"/>
  <c r="BF1076" i="1"/>
  <c r="BF1077" i="1"/>
  <c r="BF1078" i="1"/>
  <c r="BF1079" i="1"/>
  <c r="BG1090" i="1"/>
  <c r="BH1090" i="1"/>
  <c r="BI1090" i="1"/>
  <c r="BJ1090" i="1"/>
  <c r="BK1090" i="1"/>
  <c r="BL1090" i="1"/>
  <c r="BM1090" i="1"/>
  <c r="BN1090" i="1"/>
  <c r="BO1090" i="1"/>
  <c r="BP1090" i="1"/>
  <c r="BQ1090" i="1"/>
  <c r="BR1090" i="1"/>
  <c r="BS1090" i="1"/>
  <c r="BT1090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L1090" i="1"/>
  <c r="CN1090" i="1"/>
  <c r="CP1090" i="1"/>
  <c r="CQ1090" i="1"/>
  <c r="CR1090" i="1"/>
  <c r="CS1090" i="1"/>
  <c r="CT1090" i="1"/>
  <c r="CU1090" i="1"/>
  <c r="CV1090" i="1"/>
  <c r="CW1090" i="1"/>
  <c r="DA1090" i="1"/>
  <c r="BF1081" i="1"/>
  <c r="BF1082" i="1"/>
  <c r="BF1083" i="1"/>
  <c r="BF1084" i="1"/>
  <c r="BF1085" i="1"/>
  <c r="BF1086" i="1"/>
  <c r="BF1087" i="1"/>
  <c r="BF1088" i="1"/>
  <c r="BF1089" i="1"/>
  <c r="BF1092" i="1"/>
  <c r="BF1093" i="1"/>
  <c r="BF1094" i="1"/>
  <c r="BF1095" i="1"/>
  <c r="BG1106" i="1"/>
  <c r="BH1106" i="1"/>
  <c r="BI1106" i="1"/>
  <c r="BJ1106" i="1"/>
  <c r="BK1106" i="1"/>
  <c r="BL1106" i="1"/>
  <c r="BM1106" i="1"/>
  <c r="BN1106" i="1"/>
  <c r="BO1106" i="1"/>
  <c r="BP1106" i="1"/>
  <c r="BQ1106" i="1"/>
  <c r="BR1106" i="1"/>
  <c r="BS1106" i="1"/>
  <c r="BT1106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L1106" i="1"/>
  <c r="CN1106" i="1"/>
  <c r="CP1106" i="1"/>
  <c r="CQ1106" i="1"/>
  <c r="CR1106" i="1"/>
  <c r="CS1106" i="1"/>
  <c r="CT1106" i="1"/>
  <c r="CU1106" i="1"/>
  <c r="CV1106" i="1"/>
  <c r="CW1106" i="1"/>
  <c r="DA1106" i="1"/>
  <c r="BF1097" i="1"/>
  <c r="BF1098" i="1"/>
  <c r="BF1099" i="1"/>
  <c r="BF1100" i="1"/>
  <c r="BF1101" i="1"/>
  <c r="BF1102" i="1"/>
  <c r="BF1103" i="1"/>
  <c r="BF1104" i="1"/>
  <c r="BF1105" i="1"/>
  <c r="BF1108" i="1"/>
  <c r="BF1109" i="1"/>
  <c r="BF1110" i="1"/>
  <c r="BF1111" i="1"/>
  <c r="BG1122" i="1"/>
  <c r="BH1122" i="1"/>
  <c r="BI1122" i="1"/>
  <c r="BJ1122" i="1"/>
  <c r="BK1122" i="1"/>
  <c r="BL1122" i="1"/>
  <c r="BM1122" i="1"/>
  <c r="BN1122" i="1"/>
  <c r="BO1122" i="1"/>
  <c r="BP1122" i="1"/>
  <c r="BQ1122" i="1"/>
  <c r="BR1122" i="1"/>
  <c r="BS1122" i="1"/>
  <c r="BT1122" i="1"/>
  <c r="BU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L1122" i="1"/>
  <c r="CN1122" i="1"/>
  <c r="CP1122" i="1"/>
  <c r="CQ1122" i="1"/>
  <c r="CR1122" i="1"/>
  <c r="CS1122" i="1"/>
  <c r="CT1122" i="1"/>
  <c r="CU1122" i="1"/>
  <c r="CV1122" i="1"/>
  <c r="CW1122" i="1"/>
  <c r="DA1122" i="1"/>
  <c r="BF1113" i="1"/>
  <c r="BF1114" i="1"/>
  <c r="BF1115" i="1"/>
  <c r="BF1116" i="1"/>
  <c r="BF1117" i="1"/>
  <c r="BF1118" i="1"/>
  <c r="BF1119" i="1"/>
  <c r="BF1120" i="1"/>
  <c r="BF1121" i="1"/>
  <c r="BF1124" i="1"/>
  <c r="BF1125" i="1"/>
  <c r="BF1126" i="1"/>
  <c r="BF1127" i="1"/>
  <c r="BG1138" i="1"/>
  <c r="BH1138" i="1"/>
  <c r="BI1138" i="1"/>
  <c r="BJ1138" i="1"/>
  <c r="BK1138" i="1"/>
  <c r="BL1138" i="1"/>
  <c r="BM1138" i="1"/>
  <c r="BN1138" i="1"/>
  <c r="BO1138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L1138" i="1"/>
  <c r="CN1138" i="1"/>
  <c r="CP1138" i="1"/>
  <c r="CQ1138" i="1"/>
  <c r="CR1138" i="1"/>
  <c r="CS1138" i="1"/>
  <c r="CT1138" i="1"/>
  <c r="CU1138" i="1"/>
  <c r="CV1138" i="1"/>
  <c r="CW1138" i="1"/>
  <c r="DA1138" i="1"/>
  <c r="BF1129" i="1"/>
  <c r="BF1130" i="1"/>
  <c r="BF1131" i="1"/>
  <c r="BF1132" i="1"/>
  <c r="BF1133" i="1"/>
  <c r="BF1134" i="1"/>
  <c r="BF1135" i="1"/>
  <c r="BF1136" i="1"/>
  <c r="BF1137" i="1"/>
  <c r="BF1140" i="1"/>
  <c r="BF1141" i="1"/>
  <c r="BF1142" i="1"/>
  <c r="BF1143" i="1"/>
  <c r="BG1154" i="1"/>
  <c r="BH1154" i="1"/>
  <c r="BI1154" i="1"/>
  <c r="BJ1154" i="1"/>
  <c r="BK1154" i="1"/>
  <c r="BL1154" i="1"/>
  <c r="BM1154" i="1"/>
  <c r="BN1154" i="1"/>
  <c r="BO1154" i="1"/>
  <c r="BP1154" i="1"/>
  <c r="BQ1154" i="1"/>
  <c r="BR1154" i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L1154" i="1"/>
  <c r="CN1154" i="1"/>
  <c r="CP1154" i="1"/>
  <c r="CQ1154" i="1"/>
  <c r="CR1154" i="1"/>
  <c r="CS1154" i="1"/>
  <c r="CT1154" i="1"/>
  <c r="CU1154" i="1"/>
  <c r="CV1154" i="1"/>
  <c r="CW1154" i="1"/>
  <c r="DA1154" i="1"/>
  <c r="BF1145" i="1"/>
  <c r="BF1146" i="1"/>
  <c r="BF1147" i="1"/>
  <c r="BF1148" i="1"/>
  <c r="BF1149" i="1"/>
  <c r="BF1150" i="1"/>
  <c r="BF1151" i="1"/>
  <c r="BF1152" i="1"/>
  <c r="BF1153" i="1"/>
  <c r="BF1156" i="1"/>
  <c r="BF1157" i="1"/>
  <c r="BF1158" i="1"/>
  <c r="BF1159" i="1"/>
  <c r="BG1170" i="1"/>
  <c r="BH1170" i="1"/>
  <c r="BI1170" i="1"/>
  <c r="BJ1170" i="1"/>
  <c r="BK1170" i="1"/>
  <c r="BL1170" i="1"/>
  <c r="BM1170" i="1"/>
  <c r="BN1170" i="1"/>
  <c r="BO1170" i="1"/>
  <c r="BP1170" i="1"/>
  <c r="BQ1170" i="1"/>
  <c r="BR1170" i="1"/>
  <c r="BS1170" i="1"/>
  <c r="BT1170" i="1"/>
  <c r="BU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L1170" i="1"/>
  <c r="CN1170" i="1"/>
  <c r="CP1170" i="1"/>
  <c r="CQ1170" i="1"/>
  <c r="CR1170" i="1"/>
  <c r="CS1170" i="1"/>
  <c r="CT1170" i="1"/>
  <c r="CU1170" i="1"/>
  <c r="CV1170" i="1"/>
  <c r="CW1170" i="1"/>
  <c r="DA1170" i="1"/>
  <c r="BF1161" i="1"/>
  <c r="BF1162" i="1"/>
  <c r="BF1163" i="1"/>
  <c r="BF1164" i="1"/>
  <c r="BF1165" i="1"/>
  <c r="BF1166" i="1"/>
  <c r="BF1167" i="1"/>
  <c r="BF1168" i="1"/>
  <c r="BF1169" i="1"/>
  <c r="BF1172" i="1"/>
  <c r="BF1173" i="1"/>
  <c r="BF1174" i="1"/>
  <c r="BF1175" i="1"/>
  <c r="BG1186" i="1"/>
  <c r="BH1186" i="1"/>
  <c r="BI1186" i="1"/>
  <c r="BJ1186" i="1"/>
  <c r="BK1186" i="1"/>
  <c r="BL1186" i="1"/>
  <c r="BM1186" i="1"/>
  <c r="BN1186" i="1"/>
  <c r="BO1186" i="1"/>
  <c r="BP1186" i="1"/>
  <c r="BQ1186" i="1"/>
  <c r="BR1186" i="1"/>
  <c r="BS1186" i="1"/>
  <c r="BT1186" i="1"/>
  <c r="BU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CG1186" i="1"/>
  <c r="CH1186" i="1"/>
  <c r="CL1186" i="1"/>
  <c r="CN1186" i="1"/>
  <c r="CP1186" i="1"/>
  <c r="CQ1186" i="1"/>
  <c r="CR1186" i="1"/>
  <c r="CS1186" i="1"/>
  <c r="CT1186" i="1"/>
  <c r="CU1186" i="1"/>
  <c r="CV1186" i="1"/>
  <c r="CW1186" i="1"/>
  <c r="DA1186" i="1"/>
  <c r="BF1177" i="1"/>
  <c r="BF1178" i="1"/>
  <c r="BF1179" i="1"/>
  <c r="BF1180" i="1"/>
  <c r="BF1181" i="1"/>
  <c r="BF1182" i="1"/>
  <c r="BF1183" i="1"/>
  <c r="BF1184" i="1"/>
  <c r="BF1185" i="1"/>
  <c r="BF1188" i="1"/>
  <c r="BF1189" i="1"/>
  <c r="BF1190" i="1"/>
  <c r="BF1191" i="1"/>
  <c r="BG1202" i="1"/>
  <c r="BH1202" i="1"/>
  <c r="BI1202" i="1"/>
  <c r="BJ1202" i="1"/>
  <c r="BK1202" i="1"/>
  <c r="BL1202" i="1"/>
  <c r="BM1202" i="1"/>
  <c r="BN1202" i="1"/>
  <c r="BO1202" i="1"/>
  <c r="BP1202" i="1"/>
  <c r="BQ1202" i="1"/>
  <c r="BR1202" i="1"/>
  <c r="BS1202" i="1"/>
  <c r="BT1202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L1202" i="1"/>
  <c r="CN1202" i="1"/>
  <c r="CP1202" i="1"/>
  <c r="CQ1202" i="1"/>
  <c r="CR1202" i="1"/>
  <c r="CS1202" i="1"/>
  <c r="CT1202" i="1"/>
  <c r="CU1202" i="1"/>
  <c r="CV1202" i="1"/>
  <c r="CW1202" i="1"/>
  <c r="DA1202" i="1"/>
  <c r="BF1193" i="1"/>
  <c r="BF1194" i="1"/>
  <c r="BF1195" i="1"/>
  <c r="BF1196" i="1"/>
  <c r="BF1197" i="1"/>
  <c r="BF1198" i="1"/>
  <c r="BF1199" i="1"/>
  <c r="BF1200" i="1"/>
  <c r="BF1201" i="1"/>
  <c r="BF1204" i="1"/>
  <c r="BF1205" i="1"/>
  <c r="BF1206" i="1"/>
  <c r="BF1207" i="1"/>
  <c r="BG1218" i="1"/>
  <c r="BH1218" i="1"/>
  <c r="BI1218" i="1"/>
  <c r="BJ1218" i="1"/>
  <c r="BK1218" i="1"/>
  <c r="BL1218" i="1"/>
  <c r="BM1218" i="1"/>
  <c r="BN1218" i="1"/>
  <c r="BO1218" i="1"/>
  <c r="BP1218" i="1"/>
  <c r="BQ1218" i="1"/>
  <c r="BR1218" i="1"/>
  <c r="BS1218" i="1"/>
  <c r="BT1218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L1218" i="1"/>
  <c r="CN1218" i="1"/>
  <c r="CP1218" i="1"/>
  <c r="CQ1218" i="1"/>
  <c r="CR1218" i="1"/>
  <c r="CS1218" i="1"/>
  <c r="CT1218" i="1"/>
  <c r="CU1218" i="1"/>
  <c r="CV1218" i="1"/>
  <c r="CW1218" i="1"/>
  <c r="DA1218" i="1"/>
  <c r="BF1209" i="1"/>
  <c r="BF1210" i="1"/>
  <c r="BF1211" i="1"/>
  <c r="BF1212" i="1"/>
  <c r="BF1213" i="1"/>
  <c r="BF1214" i="1"/>
  <c r="BF1215" i="1"/>
  <c r="BF1216" i="1"/>
  <c r="BF1217" i="1"/>
  <c r="BF1220" i="1"/>
  <c r="BF1221" i="1"/>
  <c r="BF1222" i="1"/>
  <c r="BF1223" i="1"/>
  <c r="BG1234" i="1"/>
  <c r="BH1234" i="1"/>
  <c r="BI1234" i="1"/>
  <c r="BJ1234" i="1"/>
  <c r="BK1234" i="1"/>
  <c r="BL1234" i="1"/>
  <c r="BM1234" i="1"/>
  <c r="BN1234" i="1"/>
  <c r="BO1234" i="1"/>
  <c r="BP1234" i="1"/>
  <c r="BQ1234" i="1"/>
  <c r="BR1234" i="1"/>
  <c r="BS1234" i="1"/>
  <c r="BT1234" i="1"/>
  <c r="BU1234" i="1"/>
  <c r="BV1234" i="1"/>
  <c r="BW1234" i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L1234" i="1"/>
  <c r="CN1234" i="1"/>
  <c r="CP1234" i="1"/>
  <c r="CQ1234" i="1"/>
  <c r="CR1234" i="1"/>
  <c r="CS1234" i="1"/>
  <c r="CT1234" i="1"/>
  <c r="CU1234" i="1"/>
  <c r="CV1234" i="1"/>
  <c r="CW1234" i="1"/>
  <c r="DA1234" i="1"/>
  <c r="BF1225" i="1"/>
  <c r="BF1226" i="1"/>
  <c r="BF1227" i="1"/>
  <c r="BF1228" i="1"/>
  <c r="BF1229" i="1"/>
  <c r="BF1230" i="1"/>
  <c r="BF1231" i="1"/>
  <c r="BF1232" i="1"/>
  <c r="BF1233" i="1"/>
  <c r="BF1268" i="1"/>
  <c r="BF1269" i="1"/>
  <c r="BF1270" i="1"/>
  <c r="BF1271" i="1"/>
  <c r="BG1282" i="1"/>
  <c r="BH1282" i="1"/>
  <c r="BI1282" i="1"/>
  <c r="BJ1282" i="1"/>
  <c r="BK1282" i="1"/>
  <c r="BL1282" i="1"/>
  <c r="BM1282" i="1"/>
  <c r="BN1282" i="1"/>
  <c r="BO1282" i="1"/>
  <c r="BP1282" i="1"/>
  <c r="BQ1282" i="1"/>
  <c r="BR1282" i="1"/>
  <c r="BS1282" i="1"/>
  <c r="BT1282" i="1"/>
  <c r="BU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CG1282" i="1"/>
  <c r="CH1282" i="1"/>
  <c r="CL1282" i="1"/>
  <c r="CN1282" i="1"/>
  <c r="CP1282" i="1"/>
  <c r="CQ1282" i="1"/>
  <c r="CR1282" i="1"/>
  <c r="CS1282" i="1"/>
  <c r="CT1282" i="1"/>
  <c r="CU1282" i="1"/>
  <c r="CV1282" i="1"/>
  <c r="CW1282" i="1"/>
  <c r="DA1282" i="1"/>
  <c r="BF1273" i="1"/>
  <c r="BF1274" i="1"/>
  <c r="BF1275" i="1"/>
  <c r="BF1276" i="1"/>
  <c r="BF1277" i="1"/>
  <c r="BF1278" i="1"/>
  <c r="BF1279" i="1"/>
  <c r="BF1280" i="1"/>
  <c r="BF1281" i="1"/>
  <c r="BF1284" i="1"/>
  <c r="BF1285" i="1"/>
  <c r="BF1286" i="1"/>
  <c r="BF1287" i="1"/>
  <c r="BG1298" i="1"/>
  <c r="BH1298" i="1"/>
  <c r="BI1298" i="1"/>
  <c r="BJ1298" i="1"/>
  <c r="BK1298" i="1"/>
  <c r="BL1298" i="1"/>
  <c r="BM1298" i="1"/>
  <c r="BN1298" i="1"/>
  <c r="BO1298" i="1"/>
  <c r="BP1298" i="1"/>
  <c r="BQ1298" i="1"/>
  <c r="BR1298" i="1"/>
  <c r="BS1298" i="1"/>
  <c r="BT1298" i="1"/>
  <c r="BU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L1298" i="1"/>
  <c r="CN1298" i="1"/>
  <c r="CP1298" i="1"/>
  <c r="CQ1298" i="1"/>
  <c r="CR1298" i="1"/>
  <c r="CS1298" i="1"/>
  <c r="CT1298" i="1"/>
  <c r="CU1298" i="1"/>
  <c r="CV1298" i="1"/>
  <c r="CW1298" i="1"/>
  <c r="DA1298" i="1"/>
  <c r="BF1289" i="1"/>
  <c r="BF1290" i="1"/>
  <c r="BF1291" i="1"/>
  <c r="BF1292" i="1"/>
  <c r="BF1293" i="1"/>
  <c r="BF1294" i="1"/>
  <c r="BF1295" i="1"/>
  <c r="BF1296" i="1"/>
  <c r="BF1297" i="1"/>
  <c r="BF1316" i="1"/>
  <c r="BF1317" i="1"/>
  <c r="BF1318" i="1"/>
  <c r="BF1319" i="1"/>
  <c r="BG1330" i="1"/>
  <c r="BH1330" i="1"/>
  <c r="BI1330" i="1"/>
  <c r="BJ1330" i="1"/>
  <c r="BK1330" i="1"/>
  <c r="BL1330" i="1"/>
  <c r="BM1330" i="1"/>
  <c r="BN1330" i="1"/>
  <c r="BO1330" i="1"/>
  <c r="BP1330" i="1"/>
  <c r="BQ1330" i="1"/>
  <c r="BR1330" i="1"/>
  <c r="BS1330" i="1"/>
  <c r="BT1330" i="1"/>
  <c r="BU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L1330" i="1"/>
  <c r="CN1330" i="1"/>
  <c r="CP1330" i="1"/>
  <c r="CQ1330" i="1"/>
  <c r="CR1330" i="1"/>
  <c r="CS1330" i="1"/>
  <c r="CT1330" i="1"/>
  <c r="CU1330" i="1"/>
  <c r="CV1330" i="1"/>
  <c r="CW1330" i="1"/>
  <c r="DA1330" i="1"/>
  <c r="BF1321" i="1"/>
  <c r="BF1322" i="1"/>
  <c r="BF1323" i="1"/>
  <c r="BF1324" i="1"/>
  <c r="BF1325" i="1"/>
  <c r="BF1326" i="1"/>
  <c r="BF1327" i="1"/>
  <c r="BF1328" i="1"/>
  <c r="BF1329" i="1"/>
  <c r="BF1332" i="1"/>
  <c r="BF1333" i="1"/>
  <c r="BF1334" i="1"/>
  <c r="BF1335" i="1"/>
  <c r="BG1346" i="1"/>
  <c r="BH1346" i="1"/>
  <c r="BI1346" i="1"/>
  <c r="BJ1346" i="1"/>
  <c r="BK1346" i="1"/>
  <c r="BL1346" i="1"/>
  <c r="BM1346" i="1"/>
  <c r="BN1346" i="1"/>
  <c r="BO1346" i="1"/>
  <c r="BP1346" i="1"/>
  <c r="BQ1346" i="1"/>
  <c r="BR1346" i="1"/>
  <c r="BS1346" i="1"/>
  <c r="BT1346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L1346" i="1"/>
  <c r="CN1346" i="1"/>
  <c r="CP1346" i="1"/>
  <c r="CQ1346" i="1"/>
  <c r="CR1346" i="1"/>
  <c r="CS1346" i="1"/>
  <c r="CT1346" i="1"/>
  <c r="CU1346" i="1"/>
  <c r="CV1346" i="1"/>
  <c r="CW1346" i="1"/>
  <c r="DA1346" i="1"/>
  <c r="BF1337" i="1"/>
  <c r="BF1338" i="1"/>
  <c r="BF1339" i="1"/>
  <c r="BF1340" i="1"/>
  <c r="BF1341" i="1"/>
  <c r="BF1342" i="1"/>
  <c r="BF1343" i="1"/>
  <c r="BF1344" i="1"/>
  <c r="BF1345" i="1"/>
  <c r="BF1348" i="1"/>
  <c r="BF1349" i="1"/>
  <c r="BF1350" i="1"/>
  <c r="BF1351" i="1"/>
  <c r="BG1362" i="1"/>
  <c r="BH1362" i="1"/>
  <c r="BI1362" i="1"/>
  <c r="BJ1362" i="1"/>
  <c r="BK1362" i="1"/>
  <c r="BL1362" i="1"/>
  <c r="BM1362" i="1"/>
  <c r="BN1362" i="1"/>
  <c r="BO1362" i="1"/>
  <c r="BP1362" i="1"/>
  <c r="BQ1362" i="1"/>
  <c r="BR1362" i="1"/>
  <c r="BS1362" i="1"/>
  <c r="BT1362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L1362" i="1"/>
  <c r="CN1362" i="1"/>
  <c r="CP1362" i="1"/>
  <c r="CQ1362" i="1"/>
  <c r="CR1362" i="1"/>
  <c r="CS1362" i="1"/>
  <c r="CT1362" i="1"/>
  <c r="CU1362" i="1"/>
  <c r="CV1362" i="1"/>
  <c r="CW1362" i="1"/>
  <c r="DA1362" i="1"/>
  <c r="BF1353" i="1"/>
  <c r="BF1354" i="1"/>
  <c r="BF1355" i="1"/>
  <c r="BF1356" i="1"/>
  <c r="BF1357" i="1"/>
  <c r="BF1358" i="1"/>
  <c r="BF1359" i="1"/>
  <c r="BF1360" i="1"/>
  <c r="BF1361" i="1"/>
  <c r="BF1364" i="1"/>
  <c r="BF1365" i="1"/>
  <c r="BF1366" i="1"/>
  <c r="BF1367" i="1"/>
  <c r="BG1378" i="1"/>
  <c r="BH1378" i="1"/>
  <c r="BI1378" i="1"/>
  <c r="BJ1378" i="1"/>
  <c r="BK1378" i="1"/>
  <c r="BL1378" i="1"/>
  <c r="BM1378" i="1"/>
  <c r="BN1378" i="1"/>
  <c r="BO1378" i="1"/>
  <c r="BP1378" i="1"/>
  <c r="BQ1378" i="1"/>
  <c r="BR1378" i="1"/>
  <c r="BS1378" i="1"/>
  <c r="BT1378" i="1"/>
  <c r="BU1378" i="1"/>
  <c r="BV1378" i="1"/>
  <c r="BW1378" i="1"/>
  <c r="BX1378" i="1"/>
  <c r="BY1378" i="1"/>
  <c r="BZ1378" i="1"/>
  <c r="CA1378" i="1"/>
  <c r="CB1378" i="1"/>
  <c r="CC1378" i="1"/>
  <c r="CD1378" i="1"/>
  <c r="CE1378" i="1"/>
  <c r="CF1378" i="1"/>
  <c r="CG1378" i="1"/>
  <c r="CH1378" i="1"/>
  <c r="CL1378" i="1"/>
  <c r="CN1378" i="1"/>
  <c r="CP1378" i="1"/>
  <c r="CQ1378" i="1"/>
  <c r="CR1378" i="1"/>
  <c r="CS1378" i="1"/>
  <c r="CT1378" i="1"/>
  <c r="CU1378" i="1"/>
  <c r="CV1378" i="1"/>
  <c r="CW1378" i="1"/>
  <c r="DA1378" i="1"/>
  <c r="BF1369" i="1"/>
  <c r="BF1370" i="1"/>
  <c r="BF1371" i="1"/>
  <c r="BF1372" i="1"/>
  <c r="BF1373" i="1"/>
  <c r="BF1374" i="1"/>
  <c r="BF1375" i="1"/>
  <c r="BF1376" i="1"/>
  <c r="BF1377" i="1"/>
  <c r="BF1380" i="1"/>
  <c r="BF1381" i="1"/>
  <c r="BF1382" i="1"/>
  <c r="BF1383" i="1"/>
  <c r="BG1394" i="1"/>
  <c r="BH1394" i="1"/>
  <c r="BI1394" i="1"/>
  <c r="BJ1394" i="1"/>
  <c r="BK1394" i="1"/>
  <c r="BL1394" i="1"/>
  <c r="BM1394" i="1"/>
  <c r="BN1394" i="1"/>
  <c r="BO1394" i="1"/>
  <c r="BP1394" i="1"/>
  <c r="BQ1394" i="1"/>
  <c r="BR1394" i="1"/>
  <c r="BS1394" i="1"/>
  <c r="BT1394" i="1"/>
  <c r="BU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L1394" i="1"/>
  <c r="CN1394" i="1"/>
  <c r="CP1394" i="1"/>
  <c r="CQ1394" i="1"/>
  <c r="CR1394" i="1"/>
  <c r="CS1394" i="1"/>
  <c r="CT1394" i="1"/>
  <c r="CU1394" i="1"/>
  <c r="CV1394" i="1"/>
  <c r="CW1394" i="1"/>
  <c r="DA1394" i="1"/>
  <c r="BF1385" i="1"/>
  <c r="BF1386" i="1"/>
  <c r="BF1387" i="1"/>
  <c r="BF1388" i="1"/>
  <c r="BF1389" i="1"/>
  <c r="BF1390" i="1"/>
  <c r="BF1391" i="1"/>
  <c r="BF1392" i="1"/>
  <c r="BF1393" i="1"/>
  <c r="BF1396" i="1"/>
  <c r="BF1397" i="1"/>
  <c r="BF1398" i="1"/>
  <c r="BF1399" i="1"/>
  <c r="BG1410" i="1"/>
  <c r="BH1410" i="1"/>
  <c r="BI1410" i="1"/>
  <c r="BJ1410" i="1"/>
  <c r="BK1410" i="1"/>
  <c r="BL1410" i="1"/>
  <c r="BM1410" i="1"/>
  <c r="BN1410" i="1"/>
  <c r="BO1410" i="1"/>
  <c r="BP1410" i="1"/>
  <c r="BQ1410" i="1"/>
  <c r="BR1410" i="1"/>
  <c r="BS1410" i="1"/>
  <c r="BT1410" i="1"/>
  <c r="BU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L1410" i="1"/>
  <c r="CN1410" i="1"/>
  <c r="CP1410" i="1"/>
  <c r="CQ1410" i="1"/>
  <c r="CR1410" i="1"/>
  <c r="CS1410" i="1"/>
  <c r="CT1410" i="1"/>
  <c r="CU1410" i="1"/>
  <c r="CV1410" i="1"/>
  <c r="CW1410" i="1"/>
  <c r="DA1410" i="1"/>
  <c r="BF1401" i="1"/>
  <c r="BF1402" i="1"/>
  <c r="BF1403" i="1"/>
  <c r="BF1404" i="1"/>
  <c r="BF1405" i="1"/>
  <c r="BF1406" i="1"/>
  <c r="BF1407" i="1"/>
  <c r="BF1408" i="1"/>
  <c r="BF1409" i="1"/>
  <c r="BF1412" i="1"/>
  <c r="BF1413" i="1"/>
  <c r="BF1414" i="1"/>
  <c r="BF1415" i="1"/>
  <c r="BG1426" i="1"/>
  <c r="BH1426" i="1"/>
  <c r="BI1426" i="1"/>
  <c r="BJ1426" i="1"/>
  <c r="BK1426" i="1"/>
  <c r="BL1426" i="1"/>
  <c r="BM1426" i="1"/>
  <c r="BN1426" i="1"/>
  <c r="BO1426" i="1"/>
  <c r="BP1426" i="1"/>
  <c r="BQ1426" i="1"/>
  <c r="BR1426" i="1"/>
  <c r="BS1426" i="1"/>
  <c r="BT1426" i="1"/>
  <c r="BU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L1426" i="1"/>
  <c r="CN1426" i="1"/>
  <c r="CP1426" i="1"/>
  <c r="CQ1426" i="1"/>
  <c r="CR1426" i="1"/>
  <c r="CS1426" i="1"/>
  <c r="CT1426" i="1"/>
  <c r="CU1426" i="1"/>
  <c r="CV1426" i="1"/>
  <c r="CW1426" i="1"/>
  <c r="DA1426" i="1"/>
  <c r="BF1417" i="1"/>
  <c r="BF1418" i="1"/>
  <c r="BF1419" i="1"/>
  <c r="BF1420" i="1"/>
  <c r="BF1421" i="1"/>
  <c r="BF1422" i="1"/>
  <c r="BF1423" i="1"/>
  <c r="BF1424" i="1"/>
  <c r="BF1425" i="1"/>
  <c r="BF1428" i="1"/>
  <c r="BF1429" i="1"/>
  <c r="BF1430" i="1"/>
  <c r="BF1431" i="1"/>
  <c r="BG1442" i="1"/>
  <c r="BH1442" i="1"/>
  <c r="BI1442" i="1"/>
  <c r="BJ1442" i="1"/>
  <c r="BK1442" i="1"/>
  <c r="BL1442" i="1"/>
  <c r="BM1442" i="1"/>
  <c r="BN1442" i="1"/>
  <c r="BO1442" i="1"/>
  <c r="BP1442" i="1"/>
  <c r="BQ1442" i="1"/>
  <c r="BR1442" i="1"/>
  <c r="BS1442" i="1"/>
  <c r="BT1442" i="1"/>
  <c r="BU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L1442" i="1"/>
  <c r="CN1442" i="1"/>
  <c r="CP1442" i="1"/>
  <c r="CQ1442" i="1"/>
  <c r="CR1442" i="1"/>
  <c r="CS1442" i="1"/>
  <c r="CT1442" i="1"/>
  <c r="CU1442" i="1"/>
  <c r="CV1442" i="1"/>
  <c r="CW1442" i="1"/>
  <c r="DA1442" i="1"/>
  <c r="BF1433" i="1"/>
  <c r="BF1434" i="1"/>
  <c r="BF1435" i="1"/>
  <c r="BF1436" i="1"/>
  <c r="BF1437" i="1"/>
  <c r="BF1438" i="1"/>
  <c r="BF1439" i="1"/>
  <c r="BF1440" i="1"/>
  <c r="BF1441" i="1"/>
  <c r="BF1444" i="1"/>
  <c r="BF1445" i="1"/>
  <c r="BF1446" i="1"/>
  <c r="BF1447" i="1"/>
  <c r="BG1458" i="1"/>
  <c r="BH1458" i="1"/>
  <c r="BI1458" i="1"/>
  <c r="BJ1458" i="1"/>
  <c r="BK1458" i="1"/>
  <c r="BL1458" i="1"/>
  <c r="BM1458" i="1"/>
  <c r="BN1458" i="1"/>
  <c r="BO1458" i="1"/>
  <c r="BP1458" i="1"/>
  <c r="BQ1458" i="1"/>
  <c r="BR1458" i="1"/>
  <c r="BS1458" i="1"/>
  <c r="BT1458" i="1"/>
  <c r="BU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L1458" i="1"/>
  <c r="CN1458" i="1"/>
  <c r="CP1458" i="1"/>
  <c r="CQ1458" i="1"/>
  <c r="CR1458" i="1"/>
  <c r="CS1458" i="1"/>
  <c r="CT1458" i="1"/>
  <c r="CU1458" i="1"/>
  <c r="CV1458" i="1"/>
  <c r="CW1458" i="1"/>
  <c r="DA1458" i="1"/>
  <c r="BF1449" i="1"/>
  <c r="BF1450" i="1"/>
  <c r="BF1451" i="1"/>
  <c r="BF1452" i="1"/>
  <c r="BF1453" i="1"/>
  <c r="BF1454" i="1"/>
  <c r="BF1455" i="1"/>
  <c r="BF1456" i="1"/>
  <c r="BF1457" i="1"/>
  <c r="BF1460" i="1"/>
  <c r="BF1461" i="1"/>
  <c r="BF1462" i="1"/>
  <c r="BF1463" i="1"/>
  <c r="BG1474" i="1"/>
  <c r="BH1474" i="1"/>
  <c r="BI1474" i="1"/>
  <c r="BJ1474" i="1"/>
  <c r="BK1474" i="1"/>
  <c r="BL1474" i="1"/>
  <c r="BM1474" i="1"/>
  <c r="BN1474" i="1"/>
  <c r="BO1474" i="1"/>
  <c r="BP1474" i="1"/>
  <c r="BQ1474" i="1"/>
  <c r="BR1474" i="1"/>
  <c r="BS1474" i="1"/>
  <c r="BT1474" i="1"/>
  <c r="BU1474" i="1"/>
  <c r="BV1474" i="1"/>
  <c r="BW1474" i="1"/>
  <c r="BX1474" i="1"/>
  <c r="BY1474" i="1"/>
  <c r="BZ1474" i="1"/>
  <c r="CA1474" i="1"/>
  <c r="CB1474" i="1"/>
  <c r="CC1474" i="1"/>
  <c r="CD1474" i="1"/>
  <c r="CE1474" i="1"/>
  <c r="CF1474" i="1"/>
  <c r="CG1474" i="1"/>
  <c r="CH1474" i="1"/>
  <c r="CL1474" i="1"/>
  <c r="CN1474" i="1"/>
  <c r="CP1474" i="1"/>
  <c r="CQ1474" i="1"/>
  <c r="CR1474" i="1"/>
  <c r="CS1474" i="1"/>
  <c r="CT1474" i="1"/>
  <c r="CU1474" i="1"/>
  <c r="CV1474" i="1"/>
  <c r="CW1474" i="1"/>
  <c r="DA1474" i="1"/>
  <c r="BF1465" i="1"/>
  <c r="BF1466" i="1"/>
  <c r="BF1467" i="1"/>
  <c r="BF1468" i="1"/>
  <c r="BF1469" i="1"/>
  <c r="BF1470" i="1"/>
  <c r="BF1471" i="1"/>
  <c r="BF1472" i="1"/>
  <c r="BF1473" i="1"/>
  <c r="BF1476" i="1"/>
  <c r="BF1477" i="1"/>
  <c r="BF1478" i="1"/>
  <c r="BF1479" i="1"/>
  <c r="BG1490" i="1"/>
  <c r="BH1490" i="1"/>
  <c r="BI1490" i="1"/>
  <c r="BJ1490" i="1"/>
  <c r="BK1490" i="1"/>
  <c r="BL1490" i="1"/>
  <c r="BM1490" i="1"/>
  <c r="BN1490" i="1"/>
  <c r="BO1490" i="1"/>
  <c r="BP1490" i="1"/>
  <c r="BQ1490" i="1"/>
  <c r="BR1490" i="1"/>
  <c r="BS1490" i="1"/>
  <c r="BT1490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L1490" i="1"/>
  <c r="CN1490" i="1"/>
  <c r="CP1490" i="1"/>
  <c r="CQ1490" i="1"/>
  <c r="CR1490" i="1"/>
  <c r="CS1490" i="1"/>
  <c r="CT1490" i="1"/>
  <c r="CU1490" i="1"/>
  <c r="CV1490" i="1"/>
  <c r="CW1490" i="1"/>
  <c r="DA1490" i="1"/>
  <c r="BF1481" i="1"/>
  <c r="BF1482" i="1"/>
  <c r="BF1483" i="1"/>
  <c r="BF1484" i="1"/>
  <c r="BF1485" i="1"/>
  <c r="BF1486" i="1"/>
  <c r="BF1487" i="1"/>
  <c r="BF1488" i="1"/>
  <c r="BF1489" i="1"/>
  <c r="BF1492" i="1"/>
  <c r="BF1493" i="1"/>
  <c r="BF1494" i="1"/>
  <c r="BF1495" i="1"/>
  <c r="BG1506" i="1"/>
  <c r="BH1506" i="1"/>
  <c r="BI1506" i="1"/>
  <c r="BJ1506" i="1"/>
  <c r="BK1506" i="1"/>
  <c r="BL1506" i="1"/>
  <c r="BM1506" i="1"/>
  <c r="BN1506" i="1"/>
  <c r="BO1506" i="1"/>
  <c r="BP1506" i="1"/>
  <c r="BQ1506" i="1"/>
  <c r="BR1506" i="1"/>
  <c r="BS1506" i="1"/>
  <c r="BT1506" i="1"/>
  <c r="BU1506" i="1"/>
  <c r="BV1506" i="1"/>
  <c r="BW1506" i="1"/>
  <c r="BX1506" i="1"/>
  <c r="BY1506" i="1"/>
  <c r="BZ1506" i="1"/>
  <c r="CA1506" i="1"/>
  <c r="CB1506" i="1"/>
  <c r="CC1506" i="1"/>
  <c r="CD1506" i="1"/>
  <c r="CE1506" i="1"/>
  <c r="CF1506" i="1"/>
  <c r="CG1506" i="1"/>
  <c r="CH1506" i="1"/>
  <c r="CL1506" i="1"/>
  <c r="CN1506" i="1"/>
  <c r="CP1506" i="1"/>
  <c r="CQ1506" i="1"/>
  <c r="CR1506" i="1"/>
  <c r="CS1506" i="1"/>
  <c r="CT1506" i="1"/>
  <c r="CU1506" i="1"/>
  <c r="CV1506" i="1"/>
  <c r="CW1506" i="1"/>
  <c r="DA1506" i="1"/>
  <c r="BF1497" i="1"/>
  <c r="BF1498" i="1"/>
  <c r="BF1499" i="1"/>
  <c r="BF1500" i="1"/>
  <c r="BF1501" i="1"/>
  <c r="BF1502" i="1"/>
  <c r="BF1503" i="1"/>
  <c r="BF1504" i="1"/>
  <c r="BF1505" i="1"/>
  <c r="BF1508" i="1"/>
  <c r="BF1509" i="1"/>
  <c r="BF1510" i="1"/>
  <c r="BF1511" i="1"/>
  <c r="BG1522" i="1"/>
  <c r="BH1522" i="1"/>
  <c r="BI1522" i="1"/>
  <c r="BJ1522" i="1"/>
  <c r="BK1522" i="1"/>
  <c r="BL1522" i="1"/>
  <c r="BM1522" i="1"/>
  <c r="BN1522" i="1"/>
  <c r="BO1522" i="1"/>
  <c r="BP1522" i="1"/>
  <c r="BQ1522" i="1"/>
  <c r="BR1522" i="1"/>
  <c r="BS1522" i="1"/>
  <c r="BT1522" i="1"/>
  <c r="BU1522" i="1"/>
  <c r="BV1522" i="1"/>
  <c r="BW1522" i="1"/>
  <c r="BX1522" i="1"/>
  <c r="BY1522" i="1"/>
  <c r="BZ1522" i="1"/>
  <c r="CA1522" i="1"/>
  <c r="CB1522" i="1"/>
  <c r="CC1522" i="1"/>
  <c r="CD1522" i="1"/>
  <c r="CE1522" i="1"/>
  <c r="CF1522" i="1"/>
  <c r="CG1522" i="1"/>
  <c r="CH1522" i="1"/>
  <c r="CL1522" i="1"/>
  <c r="CN1522" i="1"/>
  <c r="CP1522" i="1"/>
  <c r="CQ1522" i="1"/>
  <c r="CR1522" i="1"/>
  <c r="CS1522" i="1"/>
  <c r="CT1522" i="1"/>
  <c r="CU1522" i="1"/>
  <c r="CV1522" i="1"/>
  <c r="CW1522" i="1"/>
  <c r="DA1522" i="1"/>
  <c r="BF1513" i="1"/>
  <c r="BF1514" i="1"/>
  <c r="BF1515" i="1"/>
  <c r="BF1516" i="1"/>
  <c r="BF1517" i="1"/>
  <c r="BF1518" i="1"/>
  <c r="BF1519" i="1"/>
  <c r="BF1520" i="1"/>
  <c r="BF1521" i="1"/>
  <c r="BF1524" i="1"/>
  <c r="BF1525" i="1"/>
  <c r="BF1526" i="1"/>
  <c r="BF1527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CG1538" i="1"/>
  <c r="CH1538" i="1"/>
  <c r="CL1538" i="1"/>
  <c r="CN1538" i="1"/>
  <c r="CP1538" i="1"/>
  <c r="CQ1538" i="1"/>
  <c r="CR1538" i="1"/>
  <c r="CS1538" i="1"/>
  <c r="CT1538" i="1"/>
  <c r="CU1538" i="1"/>
  <c r="CV1538" i="1"/>
  <c r="CW1538" i="1"/>
  <c r="DA1538" i="1"/>
  <c r="BF1529" i="1"/>
  <c r="BF1530" i="1"/>
  <c r="BF1531" i="1"/>
  <c r="BF1532" i="1"/>
  <c r="BF1533" i="1"/>
  <c r="BF1534" i="1"/>
  <c r="BF1535" i="1"/>
  <c r="BF1536" i="1"/>
  <c r="BF1537" i="1"/>
  <c r="BF1540" i="1"/>
  <c r="BF1541" i="1"/>
  <c r="BF1542" i="1"/>
  <c r="BF1543" i="1"/>
  <c r="BG1554" i="1"/>
  <c r="BH1554" i="1"/>
  <c r="BI1554" i="1"/>
  <c r="BJ1554" i="1"/>
  <c r="BK1554" i="1"/>
  <c r="BL1554" i="1"/>
  <c r="BM1554" i="1"/>
  <c r="BN1554" i="1"/>
  <c r="BO1554" i="1"/>
  <c r="BP1554" i="1"/>
  <c r="BQ1554" i="1"/>
  <c r="BR1554" i="1"/>
  <c r="BS1554" i="1"/>
  <c r="BT1554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CG1554" i="1"/>
  <c r="CH1554" i="1"/>
  <c r="CL1554" i="1"/>
  <c r="CN1554" i="1"/>
  <c r="CP1554" i="1"/>
  <c r="CQ1554" i="1"/>
  <c r="CR1554" i="1"/>
  <c r="CS1554" i="1"/>
  <c r="CT1554" i="1"/>
  <c r="CU1554" i="1"/>
  <c r="CV1554" i="1"/>
  <c r="CW1554" i="1"/>
  <c r="DA1554" i="1"/>
  <c r="BF1545" i="1"/>
  <c r="BF1546" i="1"/>
  <c r="BF1547" i="1"/>
  <c r="BF1548" i="1"/>
  <c r="BF1549" i="1"/>
  <c r="BF1550" i="1"/>
  <c r="BF1551" i="1"/>
  <c r="BF1552" i="1"/>
  <c r="BF1553" i="1"/>
  <c r="BF1556" i="1"/>
  <c r="BF1557" i="1"/>
  <c r="BF1558" i="1"/>
  <c r="BF1559" i="1"/>
  <c r="BG1570" i="1"/>
  <c r="BH1570" i="1"/>
  <c r="BI1570" i="1"/>
  <c r="BJ1570" i="1"/>
  <c r="BK1570" i="1"/>
  <c r="BL1570" i="1"/>
  <c r="BM1570" i="1"/>
  <c r="BN1570" i="1"/>
  <c r="BO1570" i="1"/>
  <c r="BP1570" i="1"/>
  <c r="BQ1570" i="1"/>
  <c r="BR1570" i="1"/>
  <c r="BS1570" i="1"/>
  <c r="BT1570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CG1570" i="1"/>
  <c r="CH1570" i="1"/>
  <c r="CL1570" i="1"/>
  <c r="CN1570" i="1"/>
  <c r="CP1570" i="1"/>
  <c r="CQ1570" i="1"/>
  <c r="CR1570" i="1"/>
  <c r="CS1570" i="1"/>
  <c r="CT1570" i="1"/>
  <c r="CU1570" i="1"/>
  <c r="CV1570" i="1"/>
  <c r="CW1570" i="1"/>
  <c r="DA1570" i="1"/>
  <c r="BF1561" i="1"/>
  <c r="BF1562" i="1"/>
  <c r="BF1563" i="1"/>
  <c r="BF1564" i="1"/>
  <c r="BF1565" i="1"/>
  <c r="BF1566" i="1"/>
  <c r="BF1567" i="1"/>
  <c r="BF1568" i="1"/>
  <c r="BF1569" i="1"/>
  <c r="BF1572" i="1"/>
  <c r="BF1573" i="1"/>
  <c r="BF1574" i="1"/>
  <c r="BF1575" i="1"/>
  <c r="BG1586" i="1"/>
  <c r="BH1586" i="1"/>
  <c r="BI1586" i="1"/>
  <c r="BJ1586" i="1"/>
  <c r="BK1586" i="1"/>
  <c r="BL1586" i="1"/>
  <c r="BM1586" i="1"/>
  <c r="BN1586" i="1"/>
  <c r="BO1586" i="1"/>
  <c r="BP1586" i="1"/>
  <c r="BQ1586" i="1"/>
  <c r="BR1586" i="1"/>
  <c r="BS1586" i="1"/>
  <c r="BT1586" i="1"/>
  <c r="BU1586" i="1"/>
  <c r="BV1586" i="1"/>
  <c r="BW1586" i="1"/>
  <c r="BX1586" i="1"/>
  <c r="BY1586" i="1"/>
  <c r="BZ1586" i="1"/>
  <c r="CA1586" i="1"/>
  <c r="CB1586" i="1"/>
  <c r="CC1586" i="1"/>
  <c r="CD1586" i="1"/>
  <c r="CE1586" i="1"/>
  <c r="CF1586" i="1"/>
  <c r="CG1586" i="1"/>
  <c r="CH1586" i="1"/>
  <c r="CL1586" i="1"/>
  <c r="CN1586" i="1"/>
  <c r="CP1586" i="1"/>
  <c r="CQ1586" i="1"/>
  <c r="CR1586" i="1"/>
  <c r="CS1586" i="1"/>
  <c r="CT1586" i="1"/>
  <c r="CU1586" i="1"/>
  <c r="CV1586" i="1"/>
  <c r="CW1586" i="1"/>
  <c r="DA1586" i="1"/>
  <c r="BF1577" i="1"/>
  <c r="BF1578" i="1"/>
  <c r="BF1579" i="1"/>
  <c r="BF1580" i="1"/>
  <c r="BF1581" i="1"/>
  <c r="BF1582" i="1"/>
  <c r="BF1583" i="1"/>
  <c r="BF1584" i="1"/>
  <c r="BF1585" i="1"/>
  <c r="BF1588" i="1"/>
  <c r="BF1589" i="1"/>
  <c r="BF1590" i="1"/>
  <c r="BF1591" i="1"/>
  <c r="BG1602" i="1"/>
  <c r="BH1602" i="1"/>
  <c r="BI1602" i="1"/>
  <c r="BJ1602" i="1"/>
  <c r="BK1602" i="1"/>
  <c r="BL1602" i="1"/>
  <c r="BM1602" i="1"/>
  <c r="BN1602" i="1"/>
  <c r="BO1602" i="1"/>
  <c r="BP1602" i="1"/>
  <c r="BQ1602" i="1"/>
  <c r="BR1602" i="1"/>
  <c r="BS1602" i="1"/>
  <c r="BT1602" i="1"/>
  <c r="BU1602" i="1"/>
  <c r="BV1602" i="1"/>
  <c r="BW1602" i="1"/>
  <c r="BX1602" i="1"/>
  <c r="BY1602" i="1"/>
  <c r="BZ1602" i="1"/>
  <c r="CA1602" i="1"/>
  <c r="CB1602" i="1"/>
  <c r="CC1602" i="1"/>
  <c r="CD1602" i="1"/>
  <c r="CE1602" i="1"/>
  <c r="CF1602" i="1"/>
  <c r="CG1602" i="1"/>
  <c r="CH1602" i="1"/>
  <c r="CL1602" i="1"/>
  <c r="CN1602" i="1"/>
  <c r="CP1602" i="1"/>
  <c r="CQ1602" i="1"/>
  <c r="CR1602" i="1"/>
  <c r="CS1602" i="1"/>
  <c r="CT1602" i="1"/>
  <c r="CU1602" i="1"/>
  <c r="CV1602" i="1"/>
  <c r="CW1602" i="1"/>
  <c r="DA1602" i="1"/>
  <c r="BF1593" i="1"/>
  <c r="BF1594" i="1"/>
  <c r="BF1595" i="1"/>
  <c r="BF1596" i="1"/>
  <c r="BF1597" i="1"/>
  <c r="BF1598" i="1"/>
  <c r="BF1599" i="1"/>
  <c r="BF1600" i="1"/>
  <c r="BF1601" i="1"/>
  <c r="BF1604" i="1"/>
  <c r="BF1605" i="1"/>
  <c r="BF1606" i="1"/>
  <c r="BF1607" i="1"/>
  <c r="BG1618" i="1"/>
  <c r="BH1618" i="1"/>
  <c r="BI1618" i="1"/>
  <c r="BJ1618" i="1"/>
  <c r="BK1618" i="1"/>
  <c r="BL1618" i="1"/>
  <c r="BM1618" i="1"/>
  <c r="BN1618" i="1"/>
  <c r="BO1618" i="1"/>
  <c r="BP1618" i="1"/>
  <c r="BQ1618" i="1"/>
  <c r="BR1618" i="1"/>
  <c r="BS1618" i="1"/>
  <c r="BT1618" i="1"/>
  <c r="BU1618" i="1"/>
  <c r="BV1618" i="1"/>
  <c r="BW1618" i="1"/>
  <c r="BX1618" i="1"/>
  <c r="BY1618" i="1"/>
  <c r="BZ1618" i="1"/>
  <c r="CA1618" i="1"/>
  <c r="CB1618" i="1"/>
  <c r="CC1618" i="1"/>
  <c r="CD1618" i="1"/>
  <c r="CE1618" i="1"/>
  <c r="CF1618" i="1"/>
  <c r="CG1618" i="1"/>
  <c r="CH1618" i="1"/>
  <c r="CL1618" i="1"/>
  <c r="CN1618" i="1"/>
  <c r="CP1618" i="1"/>
  <c r="CQ1618" i="1"/>
  <c r="CR1618" i="1"/>
  <c r="CS1618" i="1"/>
  <c r="CT1618" i="1"/>
  <c r="CU1618" i="1"/>
  <c r="CV1618" i="1"/>
  <c r="CW1618" i="1"/>
  <c r="DA1618" i="1"/>
  <c r="BF1609" i="1"/>
  <c r="BF1610" i="1"/>
  <c r="BF1611" i="1"/>
  <c r="BF1612" i="1"/>
  <c r="BF1613" i="1"/>
  <c r="BF1614" i="1"/>
  <c r="BF1615" i="1"/>
  <c r="BF1616" i="1"/>
  <c r="BF1617" i="1"/>
  <c r="BF1620" i="1"/>
  <c r="BF1621" i="1"/>
  <c r="BF1622" i="1"/>
  <c r="BF1623" i="1"/>
  <c r="BG1634" i="1"/>
  <c r="BH1634" i="1"/>
  <c r="BI1634" i="1"/>
  <c r="BJ1634" i="1"/>
  <c r="BK1634" i="1"/>
  <c r="BL1634" i="1"/>
  <c r="BM1634" i="1"/>
  <c r="BN1634" i="1"/>
  <c r="BO1634" i="1"/>
  <c r="BP1634" i="1"/>
  <c r="BQ1634" i="1"/>
  <c r="BR1634" i="1"/>
  <c r="BS1634" i="1"/>
  <c r="BT1634" i="1"/>
  <c r="BU1634" i="1"/>
  <c r="BV1634" i="1"/>
  <c r="BW1634" i="1"/>
  <c r="BX1634" i="1"/>
  <c r="BY1634" i="1"/>
  <c r="BZ1634" i="1"/>
  <c r="CA1634" i="1"/>
  <c r="CB1634" i="1"/>
  <c r="CC1634" i="1"/>
  <c r="CD1634" i="1"/>
  <c r="CE1634" i="1"/>
  <c r="CF1634" i="1"/>
  <c r="CG1634" i="1"/>
  <c r="CH1634" i="1"/>
  <c r="CL1634" i="1"/>
  <c r="CN1634" i="1"/>
  <c r="CP1634" i="1"/>
  <c r="CQ1634" i="1"/>
  <c r="CR1634" i="1"/>
  <c r="CS1634" i="1"/>
  <c r="CT1634" i="1"/>
  <c r="CU1634" i="1"/>
  <c r="CV1634" i="1"/>
  <c r="CW1634" i="1"/>
  <c r="DA1634" i="1"/>
  <c r="BF1625" i="1"/>
  <c r="BF1626" i="1"/>
  <c r="BF1627" i="1"/>
  <c r="BF1628" i="1"/>
  <c r="BF1629" i="1"/>
  <c r="BF1630" i="1"/>
  <c r="BF1631" i="1"/>
  <c r="BF1632" i="1"/>
  <c r="BF1633" i="1"/>
  <c r="BF1636" i="1"/>
  <c r="BF1637" i="1"/>
  <c r="BF1638" i="1"/>
  <c r="BF1639" i="1"/>
  <c r="BG1650" i="1"/>
  <c r="BH1650" i="1"/>
  <c r="BI1650" i="1"/>
  <c r="BJ1650" i="1"/>
  <c r="BK1650" i="1"/>
  <c r="BL1650" i="1"/>
  <c r="BM1650" i="1"/>
  <c r="BN1650" i="1"/>
  <c r="BO1650" i="1"/>
  <c r="BP1650" i="1"/>
  <c r="BQ1650" i="1"/>
  <c r="BR1650" i="1"/>
  <c r="BS1650" i="1"/>
  <c r="BT1650" i="1"/>
  <c r="BU1650" i="1"/>
  <c r="BV1650" i="1"/>
  <c r="BW1650" i="1"/>
  <c r="BX1650" i="1"/>
  <c r="BY1650" i="1"/>
  <c r="BZ1650" i="1"/>
  <c r="CA1650" i="1"/>
  <c r="CB1650" i="1"/>
  <c r="CC1650" i="1"/>
  <c r="CD1650" i="1"/>
  <c r="CE1650" i="1"/>
  <c r="CF1650" i="1"/>
  <c r="CG1650" i="1"/>
  <c r="CH1650" i="1"/>
  <c r="CL1650" i="1"/>
  <c r="CN1650" i="1"/>
  <c r="CP1650" i="1"/>
  <c r="CQ1650" i="1"/>
  <c r="CR1650" i="1"/>
  <c r="CS1650" i="1"/>
  <c r="CT1650" i="1"/>
  <c r="CU1650" i="1"/>
  <c r="CV1650" i="1"/>
  <c r="CW1650" i="1"/>
  <c r="DA1650" i="1"/>
  <c r="BF1641" i="1"/>
  <c r="BF1642" i="1"/>
  <c r="BF1643" i="1"/>
  <c r="BF1644" i="1"/>
  <c r="BF1645" i="1"/>
  <c r="BF1646" i="1"/>
  <c r="BF1647" i="1"/>
  <c r="BF1648" i="1"/>
  <c r="BF1649" i="1"/>
  <c r="BF1652" i="1"/>
  <c r="BF1653" i="1"/>
  <c r="BF1654" i="1"/>
  <c r="BF1655" i="1"/>
  <c r="BG1666" i="1"/>
  <c r="BH1666" i="1"/>
  <c r="BI1666" i="1"/>
  <c r="BJ1666" i="1"/>
  <c r="BK1666" i="1"/>
  <c r="BL1666" i="1"/>
  <c r="BM1666" i="1"/>
  <c r="BN1666" i="1"/>
  <c r="BO1666" i="1"/>
  <c r="BP1666" i="1"/>
  <c r="BQ1666" i="1"/>
  <c r="BR1666" i="1"/>
  <c r="BS1666" i="1"/>
  <c r="BT1666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L1666" i="1"/>
  <c r="CN1666" i="1"/>
  <c r="CP1666" i="1"/>
  <c r="CQ1666" i="1"/>
  <c r="CR1666" i="1"/>
  <c r="CS1666" i="1"/>
  <c r="CT1666" i="1"/>
  <c r="CU1666" i="1"/>
  <c r="CV1666" i="1"/>
  <c r="CW1666" i="1"/>
  <c r="DA1666" i="1"/>
  <c r="BF1657" i="1"/>
  <c r="BF1658" i="1"/>
  <c r="BF1659" i="1"/>
  <c r="BF1660" i="1"/>
  <c r="BF1661" i="1"/>
  <c r="BF1662" i="1"/>
  <c r="BF1663" i="1"/>
  <c r="BF1664" i="1"/>
  <c r="BF1665" i="1"/>
  <c r="BF1668" i="1"/>
  <c r="BF1669" i="1"/>
  <c r="BF1670" i="1"/>
  <c r="BF1671" i="1"/>
  <c r="BG1682" i="1"/>
  <c r="BH1682" i="1"/>
  <c r="BI1682" i="1"/>
  <c r="BJ1682" i="1"/>
  <c r="BK1682" i="1"/>
  <c r="BL1682" i="1"/>
  <c r="BM1682" i="1"/>
  <c r="BN1682" i="1"/>
  <c r="BO1682" i="1"/>
  <c r="BP1682" i="1"/>
  <c r="BQ1682" i="1"/>
  <c r="BR1682" i="1"/>
  <c r="BS1682" i="1"/>
  <c r="BT1682" i="1"/>
  <c r="BU1682" i="1"/>
  <c r="BV1682" i="1"/>
  <c r="BW1682" i="1"/>
  <c r="BX1682" i="1"/>
  <c r="BY1682" i="1"/>
  <c r="BZ1682" i="1"/>
  <c r="CA1682" i="1"/>
  <c r="CB1682" i="1"/>
  <c r="CC1682" i="1"/>
  <c r="CD1682" i="1"/>
  <c r="CE1682" i="1"/>
  <c r="CF1682" i="1"/>
  <c r="CG1682" i="1"/>
  <c r="CH1682" i="1"/>
  <c r="CL1682" i="1"/>
  <c r="CN1682" i="1"/>
  <c r="CP1682" i="1"/>
  <c r="CQ1682" i="1"/>
  <c r="CR1682" i="1"/>
  <c r="CS1682" i="1"/>
  <c r="CT1682" i="1"/>
  <c r="CU1682" i="1"/>
  <c r="CV1682" i="1"/>
  <c r="CW1682" i="1"/>
  <c r="DA1682" i="1"/>
  <c r="BF1673" i="1"/>
  <c r="BF1674" i="1"/>
  <c r="BF1675" i="1"/>
  <c r="BF1676" i="1"/>
  <c r="BF1677" i="1"/>
  <c r="BF1678" i="1"/>
  <c r="BF1679" i="1"/>
  <c r="BF1680" i="1"/>
  <c r="BF1681" i="1"/>
  <c r="BF1684" i="1"/>
  <c r="BF1685" i="1"/>
  <c r="BF1686" i="1"/>
  <c r="BF1687" i="1"/>
  <c r="BG1698" i="1"/>
  <c r="BH1698" i="1"/>
  <c r="BI1698" i="1"/>
  <c r="BJ1698" i="1"/>
  <c r="BK1698" i="1"/>
  <c r="BL1698" i="1"/>
  <c r="BM1698" i="1"/>
  <c r="BN1698" i="1"/>
  <c r="BO1698" i="1"/>
  <c r="BP1698" i="1"/>
  <c r="BQ1698" i="1"/>
  <c r="BR1698" i="1"/>
  <c r="BS1698" i="1"/>
  <c r="BT1698" i="1"/>
  <c r="BU1698" i="1"/>
  <c r="BV1698" i="1"/>
  <c r="BW1698" i="1"/>
  <c r="BX1698" i="1"/>
  <c r="BY1698" i="1"/>
  <c r="BZ1698" i="1"/>
  <c r="CA1698" i="1"/>
  <c r="CB1698" i="1"/>
  <c r="CC1698" i="1"/>
  <c r="CD1698" i="1"/>
  <c r="CE1698" i="1"/>
  <c r="CF1698" i="1"/>
  <c r="CG1698" i="1"/>
  <c r="CH1698" i="1"/>
  <c r="CL1698" i="1"/>
  <c r="CN1698" i="1"/>
  <c r="CP1698" i="1"/>
  <c r="CQ1698" i="1"/>
  <c r="CR1698" i="1"/>
  <c r="CS1698" i="1"/>
  <c r="CT1698" i="1"/>
  <c r="CU1698" i="1"/>
  <c r="CV1698" i="1"/>
  <c r="CW1698" i="1"/>
  <c r="DA1698" i="1"/>
  <c r="BF1689" i="1"/>
  <c r="BF1690" i="1"/>
  <c r="BF1691" i="1"/>
  <c r="BF1692" i="1"/>
  <c r="BF1693" i="1"/>
  <c r="BF1694" i="1"/>
  <c r="BF1695" i="1"/>
  <c r="BF1696" i="1"/>
  <c r="BF1697" i="1"/>
  <c r="BF1700" i="1"/>
  <c r="BF1701" i="1"/>
  <c r="BF1702" i="1"/>
  <c r="BF1703" i="1"/>
  <c r="BG1714" i="1"/>
  <c r="BH1714" i="1"/>
  <c r="BI1714" i="1"/>
  <c r="BJ1714" i="1"/>
  <c r="BK1714" i="1"/>
  <c r="BL1714" i="1"/>
  <c r="BM1714" i="1"/>
  <c r="BN1714" i="1"/>
  <c r="BO1714" i="1"/>
  <c r="BP1714" i="1"/>
  <c r="BQ1714" i="1"/>
  <c r="BR1714" i="1"/>
  <c r="BS1714" i="1"/>
  <c r="BT1714" i="1"/>
  <c r="BU1714" i="1"/>
  <c r="BV1714" i="1"/>
  <c r="BW1714" i="1"/>
  <c r="BX1714" i="1"/>
  <c r="BY1714" i="1"/>
  <c r="BZ1714" i="1"/>
  <c r="CA1714" i="1"/>
  <c r="CB1714" i="1"/>
  <c r="CC1714" i="1"/>
  <c r="CD1714" i="1"/>
  <c r="CE1714" i="1"/>
  <c r="CF1714" i="1"/>
  <c r="CG1714" i="1"/>
  <c r="CH1714" i="1"/>
  <c r="CL1714" i="1"/>
  <c r="CN1714" i="1"/>
  <c r="CP1714" i="1"/>
  <c r="CQ1714" i="1"/>
  <c r="CR1714" i="1"/>
  <c r="CS1714" i="1"/>
  <c r="CT1714" i="1"/>
  <c r="CU1714" i="1"/>
  <c r="CV1714" i="1"/>
  <c r="CW1714" i="1"/>
  <c r="DA1714" i="1"/>
  <c r="BF1705" i="1"/>
  <c r="BF1706" i="1"/>
  <c r="BF1707" i="1"/>
  <c r="BF1708" i="1"/>
  <c r="BF1709" i="1"/>
  <c r="BF1710" i="1"/>
  <c r="BF1711" i="1"/>
  <c r="BF1712" i="1"/>
  <c r="BF1713" i="1"/>
  <c r="BF1860" i="1"/>
  <c r="BF1861" i="1"/>
  <c r="BF1862" i="1"/>
  <c r="BF1863" i="1"/>
  <c r="BG1874" i="1"/>
  <c r="BH1874" i="1"/>
  <c r="BI1874" i="1"/>
  <c r="BJ1874" i="1"/>
  <c r="BK1874" i="1"/>
  <c r="BL1874" i="1"/>
  <c r="BM1874" i="1"/>
  <c r="BN1874" i="1"/>
  <c r="BO1874" i="1"/>
  <c r="BP1874" i="1"/>
  <c r="BQ1874" i="1"/>
  <c r="BR1874" i="1"/>
  <c r="BS1874" i="1"/>
  <c r="BT1874" i="1"/>
  <c r="BU1874" i="1"/>
  <c r="BV1874" i="1"/>
  <c r="BW1874" i="1"/>
  <c r="BX1874" i="1"/>
  <c r="BY1874" i="1"/>
  <c r="BZ1874" i="1"/>
  <c r="CA1874" i="1"/>
  <c r="CB1874" i="1"/>
  <c r="CC1874" i="1"/>
  <c r="CD1874" i="1"/>
  <c r="CE1874" i="1"/>
  <c r="CF1874" i="1"/>
  <c r="CG1874" i="1"/>
  <c r="CH1874" i="1"/>
  <c r="CL1874" i="1"/>
  <c r="CN1874" i="1"/>
  <c r="CP1874" i="1"/>
  <c r="CQ1874" i="1"/>
  <c r="CR1874" i="1"/>
  <c r="CS1874" i="1"/>
  <c r="CT1874" i="1"/>
  <c r="CU1874" i="1"/>
  <c r="CV1874" i="1"/>
  <c r="CW1874" i="1"/>
  <c r="DA1874" i="1"/>
  <c r="BF1865" i="1"/>
  <c r="BF1866" i="1"/>
  <c r="BF1867" i="1"/>
  <c r="BF1868" i="1"/>
  <c r="BF1869" i="1"/>
  <c r="BF1870" i="1"/>
  <c r="BF1871" i="1"/>
  <c r="BF1872" i="1"/>
  <c r="BF1873" i="1"/>
  <c r="BF1876" i="1"/>
  <c r="BF1877" i="1"/>
  <c r="BF1878" i="1"/>
  <c r="BF1879" i="1"/>
  <c r="BG1890" i="1"/>
  <c r="BH1890" i="1"/>
  <c r="BI1890" i="1"/>
  <c r="BJ1890" i="1"/>
  <c r="BK1890" i="1"/>
  <c r="BL1890" i="1"/>
  <c r="BM1890" i="1"/>
  <c r="BN1890" i="1"/>
  <c r="BO1890" i="1"/>
  <c r="BP1890" i="1"/>
  <c r="BQ1890" i="1"/>
  <c r="BR1890" i="1"/>
  <c r="BS1890" i="1"/>
  <c r="BT1890" i="1"/>
  <c r="BU1890" i="1"/>
  <c r="BV1890" i="1"/>
  <c r="BW1890" i="1"/>
  <c r="BX1890" i="1"/>
  <c r="BY1890" i="1"/>
  <c r="BZ1890" i="1"/>
  <c r="CA1890" i="1"/>
  <c r="CB1890" i="1"/>
  <c r="CC1890" i="1"/>
  <c r="CD1890" i="1"/>
  <c r="CE1890" i="1"/>
  <c r="CF1890" i="1"/>
  <c r="CG1890" i="1"/>
  <c r="CH1890" i="1"/>
  <c r="CL1890" i="1"/>
  <c r="CN1890" i="1"/>
  <c r="CP1890" i="1"/>
  <c r="CQ1890" i="1"/>
  <c r="CR1890" i="1"/>
  <c r="CS1890" i="1"/>
  <c r="CT1890" i="1"/>
  <c r="CU1890" i="1"/>
  <c r="CV1890" i="1"/>
  <c r="CW1890" i="1"/>
  <c r="DA1890" i="1"/>
  <c r="BF1881" i="1"/>
  <c r="BF1882" i="1"/>
  <c r="BF1883" i="1"/>
  <c r="BF1884" i="1"/>
  <c r="BF1885" i="1"/>
  <c r="BF1886" i="1"/>
  <c r="BF1887" i="1"/>
  <c r="BF1888" i="1"/>
  <c r="BF1889" i="1"/>
  <c r="BF1892" i="1"/>
  <c r="BF1893" i="1"/>
  <c r="BF1894" i="1"/>
  <c r="BF1895" i="1"/>
  <c r="BG1906" i="1"/>
  <c r="BH1906" i="1"/>
  <c r="BI1906" i="1"/>
  <c r="BJ1906" i="1"/>
  <c r="BK1906" i="1"/>
  <c r="BL1906" i="1"/>
  <c r="BM1906" i="1"/>
  <c r="BN1906" i="1"/>
  <c r="BO1906" i="1"/>
  <c r="BP1906" i="1"/>
  <c r="BQ1906" i="1"/>
  <c r="BR1906" i="1"/>
  <c r="BS1906" i="1"/>
  <c r="BT1906" i="1"/>
  <c r="BU1906" i="1"/>
  <c r="BV1906" i="1"/>
  <c r="BW1906" i="1"/>
  <c r="BX1906" i="1"/>
  <c r="BY1906" i="1"/>
  <c r="BZ1906" i="1"/>
  <c r="CA1906" i="1"/>
  <c r="CB1906" i="1"/>
  <c r="CC1906" i="1"/>
  <c r="CD1906" i="1"/>
  <c r="CE1906" i="1"/>
  <c r="CF1906" i="1"/>
  <c r="CG1906" i="1"/>
  <c r="CH1906" i="1"/>
  <c r="CL1906" i="1"/>
  <c r="CN1906" i="1"/>
  <c r="CP1906" i="1"/>
  <c r="CQ1906" i="1"/>
  <c r="CR1906" i="1"/>
  <c r="CS1906" i="1"/>
  <c r="CT1906" i="1"/>
  <c r="CU1906" i="1"/>
  <c r="DA1906" i="1"/>
  <c r="BF1897" i="1"/>
  <c r="BF1898" i="1"/>
  <c r="BF1899" i="1"/>
  <c r="BF1900" i="1"/>
  <c r="BF1901" i="1"/>
  <c r="BF1902" i="1"/>
  <c r="BF1903" i="1"/>
  <c r="BF1904" i="1"/>
  <c r="BF1905" i="1"/>
  <c r="BF1908" i="1"/>
  <c r="BF1909" i="1"/>
  <c r="BF1910" i="1"/>
  <c r="BF1911" i="1"/>
  <c r="BG1922" i="1"/>
  <c r="BH1922" i="1"/>
  <c r="BI1922" i="1"/>
  <c r="BJ1922" i="1"/>
  <c r="BK1922" i="1"/>
  <c r="BL1922" i="1"/>
  <c r="BM1922" i="1"/>
  <c r="BN1922" i="1"/>
  <c r="BO1922" i="1"/>
  <c r="BP1922" i="1"/>
  <c r="BQ1922" i="1"/>
  <c r="BR1922" i="1"/>
  <c r="BS1922" i="1"/>
  <c r="BT1922" i="1"/>
  <c r="BU1922" i="1"/>
  <c r="BV1922" i="1"/>
  <c r="BW1922" i="1"/>
  <c r="BX1922" i="1"/>
  <c r="BY1922" i="1"/>
  <c r="BZ1922" i="1"/>
  <c r="CA1922" i="1"/>
  <c r="CB1922" i="1"/>
  <c r="CC1922" i="1"/>
  <c r="CD1922" i="1"/>
  <c r="CE1922" i="1"/>
  <c r="CF1922" i="1"/>
  <c r="CG1922" i="1"/>
  <c r="CH1922" i="1"/>
  <c r="CL1922" i="1"/>
  <c r="CN1922" i="1"/>
  <c r="CP1922" i="1"/>
  <c r="CQ1922" i="1"/>
  <c r="CR1922" i="1"/>
  <c r="CS1922" i="1"/>
  <c r="CT1922" i="1"/>
  <c r="CU1922" i="1"/>
  <c r="CV1922" i="1"/>
  <c r="CW1922" i="1"/>
  <c r="DA1922" i="1"/>
  <c r="BF1913" i="1"/>
  <c r="BF1914" i="1"/>
  <c r="BF1915" i="1"/>
  <c r="BF1916" i="1"/>
  <c r="BF1917" i="1"/>
  <c r="BF1918" i="1"/>
  <c r="BF1919" i="1"/>
  <c r="BF1920" i="1"/>
  <c r="BF1921" i="1"/>
  <c r="BF1924" i="1"/>
  <c r="BF1925" i="1"/>
  <c r="BF1926" i="1"/>
  <c r="BF1927" i="1"/>
  <c r="BG1938" i="1"/>
  <c r="BH1938" i="1"/>
  <c r="BI1938" i="1"/>
  <c r="BJ1938" i="1"/>
  <c r="BK1938" i="1"/>
  <c r="BL1938" i="1"/>
  <c r="BM1938" i="1"/>
  <c r="BN1938" i="1"/>
  <c r="BO1938" i="1"/>
  <c r="BP1938" i="1"/>
  <c r="BQ1938" i="1"/>
  <c r="BR1938" i="1"/>
  <c r="BS1938" i="1"/>
  <c r="BT1938" i="1"/>
  <c r="BU1938" i="1"/>
  <c r="BV1938" i="1"/>
  <c r="BW1938" i="1"/>
  <c r="BX1938" i="1"/>
  <c r="BY1938" i="1"/>
  <c r="BZ1938" i="1"/>
  <c r="CA1938" i="1"/>
  <c r="CB1938" i="1"/>
  <c r="CC1938" i="1"/>
  <c r="CD1938" i="1"/>
  <c r="CE1938" i="1"/>
  <c r="CF1938" i="1"/>
  <c r="CG1938" i="1"/>
  <c r="CH1938" i="1"/>
  <c r="CL1938" i="1"/>
  <c r="CN1938" i="1"/>
  <c r="CP1938" i="1"/>
  <c r="CQ1938" i="1"/>
  <c r="CR1938" i="1"/>
  <c r="CS1938" i="1"/>
  <c r="CT1938" i="1"/>
  <c r="CU1938" i="1"/>
  <c r="CV1938" i="1"/>
  <c r="CW1938" i="1"/>
  <c r="DA1938" i="1"/>
  <c r="BF1929" i="1"/>
  <c r="BF1930" i="1"/>
  <c r="BF1931" i="1"/>
  <c r="BF1932" i="1"/>
  <c r="BF1933" i="1"/>
  <c r="BF1934" i="1"/>
  <c r="BF1935" i="1"/>
  <c r="BF1936" i="1"/>
  <c r="BF1937" i="1"/>
  <c r="BF1940" i="1"/>
  <c r="BF1941" i="1"/>
  <c r="BF1942" i="1"/>
  <c r="BF1943" i="1"/>
  <c r="BG1954" i="1"/>
  <c r="BH1954" i="1"/>
  <c r="BI1954" i="1"/>
  <c r="BJ1954" i="1"/>
  <c r="BK1954" i="1"/>
  <c r="BL1954" i="1"/>
  <c r="BM1954" i="1"/>
  <c r="BN1954" i="1"/>
  <c r="BO1954" i="1"/>
  <c r="BP1954" i="1"/>
  <c r="BQ1954" i="1"/>
  <c r="BR1954" i="1"/>
  <c r="BS1954" i="1"/>
  <c r="BT1954" i="1"/>
  <c r="BU1954" i="1"/>
  <c r="BV1954" i="1"/>
  <c r="BW1954" i="1"/>
  <c r="BX1954" i="1"/>
  <c r="BY1954" i="1"/>
  <c r="BZ1954" i="1"/>
  <c r="CA1954" i="1"/>
  <c r="CB1954" i="1"/>
  <c r="CC1954" i="1"/>
  <c r="CD1954" i="1"/>
  <c r="CE1954" i="1"/>
  <c r="CF1954" i="1"/>
  <c r="CG1954" i="1"/>
  <c r="CH1954" i="1"/>
  <c r="CL1954" i="1"/>
  <c r="CN1954" i="1"/>
  <c r="CP1954" i="1"/>
  <c r="CQ1954" i="1"/>
  <c r="CR1954" i="1"/>
  <c r="CS1954" i="1"/>
  <c r="CT1954" i="1"/>
  <c r="CU1954" i="1"/>
  <c r="CV1954" i="1"/>
  <c r="CW1954" i="1"/>
  <c r="DA1954" i="1"/>
  <c r="BF1945" i="1"/>
  <c r="BF1946" i="1"/>
  <c r="BF1947" i="1"/>
  <c r="BF1948" i="1"/>
  <c r="BF1949" i="1"/>
  <c r="BF1950" i="1"/>
  <c r="BF1951" i="1"/>
  <c r="BF1952" i="1"/>
  <c r="BF1953" i="1"/>
  <c r="BF1956" i="1"/>
  <c r="BF1957" i="1"/>
  <c r="BF1958" i="1"/>
  <c r="BF1959" i="1"/>
  <c r="BG1970" i="1"/>
  <c r="BH1970" i="1"/>
  <c r="BI1970" i="1"/>
  <c r="BJ1970" i="1"/>
  <c r="BK1970" i="1"/>
  <c r="BL1970" i="1"/>
  <c r="BM1970" i="1"/>
  <c r="BN1970" i="1"/>
  <c r="BO1970" i="1"/>
  <c r="BP1970" i="1"/>
  <c r="BQ1970" i="1"/>
  <c r="BR1970" i="1"/>
  <c r="BS1970" i="1"/>
  <c r="BT1970" i="1"/>
  <c r="BU1970" i="1"/>
  <c r="BV1970" i="1"/>
  <c r="BW1970" i="1"/>
  <c r="BX1970" i="1"/>
  <c r="BY1970" i="1"/>
  <c r="BZ1970" i="1"/>
  <c r="CA1970" i="1"/>
  <c r="CB1970" i="1"/>
  <c r="CC1970" i="1"/>
  <c r="CD1970" i="1"/>
  <c r="CE1970" i="1"/>
  <c r="CF1970" i="1"/>
  <c r="CG1970" i="1"/>
  <c r="CH1970" i="1"/>
  <c r="CL1970" i="1"/>
  <c r="CN1970" i="1"/>
  <c r="CP1970" i="1"/>
  <c r="CQ1970" i="1"/>
  <c r="CR1970" i="1"/>
  <c r="CS1970" i="1"/>
  <c r="CT1970" i="1"/>
  <c r="CU1970" i="1"/>
  <c r="CV1970" i="1"/>
  <c r="CW1970" i="1"/>
  <c r="DA1970" i="1"/>
  <c r="BF1961" i="1"/>
  <c r="BF1962" i="1"/>
  <c r="BF1963" i="1"/>
  <c r="BF1964" i="1"/>
  <c r="BF1965" i="1"/>
  <c r="BF1966" i="1"/>
  <c r="BF1967" i="1"/>
  <c r="BF1968" i="1"/>
  <c r="BF1969" i="1"/>
  <c r="BF1972" i="1"/>
  <c r="BF1973" i="1"/>
  <c r="BF1974" i="1"/>
  <c r="BF1975" i="1"/>
  <c r="BG1986" i="1"/>
  <c r="BH1986" i="1"/>
  <c r="BI1986" i="1"/>
  <c r="BJ1986" i="1"/>
  <c r="BK1986" i="1"/>
  <c r="BL1986" i="1"/>
  <c r="BM1986" i="1"/>
  <c r="BN1986" i="1"/>
  <c r="BO1986" i="1"/>
  <c r="BP1986" i="1"/>
  <c r="BQ1986" i="1"/>
  <c r="BR1986" i="1"/>
  <c r="BS1986" i="1"/>
  <c r="BT1986" i="1"/>
  <c r="BU1986" i="1"/>
  <c r="BV1986" i="1"/>
  <c r="BW1986" i="1"/>
  <c r="BX1986" i="1"/>
  <c r="BY1986" i="1"/>
  <c r="BZ1986" i="1"/>
  <c r="CA1986" i="1"/>
  <c r="CB1986" i="1"/>
  <c r="CC1986" i="1"/>
  <c r="CD1986" i="1"/>
  <c r="CE1986" i="1"/>
  <c r="CF1986" i="1"/>
  <c r="CG1986" i="1"/>
  <c r="CH1986" i="1"/>
  <c r="CL1986" i="1"/>
  <c r="CN1986" i="1"/>
  <c r="CP1986" i="1"/>
  <c r="CQ1986" i="1"/>
  <c r="CR1986" i="1"/>
  <c r="CS1986" i="1"/>
  <c r="CT1986" i="1"/>
  <c r="CU1986" i="1"/>
  <c r="CV1986" i="1"/>
  <c r="CW1986" i="1"/>
  <c r="DA1986" i="1"/>
  <c r="BF1977" i="1"/>
  <c r="BF1978" i="1"/>
  <c r="BF1979" i="1"/>
  <c r="BF1980" i="1"/>
  <c r="BF1981" i="1"/>
  <c r="BF1982" i="1"/>
  <c r="BF1983" i="1"/>
  <c r="BF1984" i="1"/>
  <c r="BF1985" i="1"/>
  <c r="BF1988" i="1"/>
  <c r="BF1989" i="1"/>
  <c r="BF1990" i="1"/>
  <c r="BF1991" i="1"/>
  <c r="BG2002" i="1"/>
  <c r="BH2002" i="1"/>
  <c r="BI2002" i="1"/>
  <c r="BJ2002" i="1"/>
  <c r="BK2002" i="1"/>
  <c r="BL2002" i="1"/>
  <c r="BM2002" i="1"/>
  <c r="BN2002" i="1"/>
  <c r="BO2002" i="1"/>
  <c r="BP2002" i="1"/>
  <c r="BQ2002" i="1"/>
  <c r="BR2002" i="1"/>
  <c r="BS2002" i="1"/>
  <c r="BT2002" i="1"/>
  <c r="BU2002" i="1"/>
  <c r="BV2002" i="1"/>
  <c r="BW2002" i="1"/>
  <c r="BX2002" i="1"/>
  <c r="BY2002" i="1"/>
  <c r="BZ2002" i="1"/>
  <c r="CA2002" i="1"/>
  <c r="CB2002" i="1"/>
  <c r="CC2002" i="1"/>
  <c r="CD2002" i="1"/>
  <c r="CE2002" i="1"/>
  <c r="CF2002" i="1"/>
  <c r="CG2002" i="1"/>
  <c r="CH2002" i="1"/>
  <c r="CL2002" i="1"/>
  <c r="CN2002" i="1"/>
  <c r="CP2002" i="1"/>
  <c r="CQ2002" i="1"/>
  <c r="CR2002" i="1"/>
  <c r="CS2002" i="1"/>
  <c r="CT2002" i="1"/>
  <c r="CU2002" i="1"/>
  <c r="CV2002" i="1"/>
  <c r="CW2002" i="1"/>
  <c r="DA2002" i="1"/>
  <c r="BF1993" i="1"/>
  <c r="BF1994" i="1"/>
  <c r="BF1995" i="1"/>
  <c r="BF1996" i="1"/>
  <c r="BF1997" i="1"/>
  <c r="BF1998" i="1"/>
  <c r="BF1999" i="1"/>
  <c r="BF2000" i="1"/>
  <c r="BF2001" i="1"/>
  <c r="BF2004" i="1"/>
  <c r="BF2005" i="1"/>
  <c r="BF2006" i="1"/>
  <c r="BF2007" i="1"/>
  <c r="BG2018" i="1"/>
  <c r="BH2018" i="1"/>
  <c r="BI2018" i="1"/>
  <c r="BJ2018" i="1"/>
  <c r="BK2018" i="1"/>
  <c r="BL2018" i="1"/>
  <c r="BM2018" i="1"/>
  <c r="BN2018" i="1"/>
  <c r="BO2018" i="1"/>
  <c r="BP2018" i="1"/>
  <c r="BQ2018" i="1"/>
  <c r="BR2018" i="1"/>
  <c r="BS2018" i="1"/>
  <c r="BT2018" i="1"/>
  <c r="BU2018" i="1"/>
  <c r="BV2018" i="1"/>
  <c r="BW2018" i="1"/>
  <c r="BX2018" i="1"/>
  <c r="BY2018" i="1"/>
  <c r="BZ2018" i="1"/>
  <c r="CA2018" i="1"/>
  <c r="CB2018" i="1"/>
  <c r="CC2018" i="1"/>
  <c r="CD2018" i="1"/>
  <c r="CE2018" i="1"/>
  <c r="CF2018" i="1"/>
  <c r="CG2018" i="1"/>
  <c r="CH2018" i="1"/>
  <c r="CL2018" i="1"/>
  <c r="CN2018" i="1"/>
  <c r="CP2018" i="1"/>
  <c r="CQ2018" i="1"/>
  <c r="CR2018" i="1"/>
  <c r="CS2018" i="1"/>
  <c r="CT2018" i="1"/>
  <c r="CU2018" i="1"/>
  <c r="CV2018" i="1"/>
  <c r="CW2018" i="1"/>
  <c r="DA2018" i="1"/>
  <c r="BF2009" i="1"/>
  <c r="BF2010" i="1"/>
  <c r="BF2011" i="1"/>
  <c r="BF2012" i="1"/>
  <c r="BF2013" i="1"/>
  <c r="BF2014" i="1"/>
  <c r="BF2015" i="1"/>
  <c r="BF2016" i="1"/>
  <c r="BF2017" i="1"/>
  <c r="BF2020" i="1"/>
  <c r="BF2021" i="1"/>
  <c r="BF2022" i="1"/>
  <c r="BF2023" i="1"/>
  <c r="BG2034" i="1"/>
  <c r="BH2034" i="1"/>
  <c r="BI2034" i="1"/>
  <c r="BJ2034" i="1"/>
  <c r="BK2034" i="1"/>
  <c r="BL2034" i="1"/>
  <c r="BM2034" i="1"/>
  <c r="BN2034" i="1"/>
  <c r="BO2034" i="1"/>
  <c r="BP2034" i="1"/>
  <c r="BQ2034" i="1"/>
  <c r="BR2034" i="1"/>
  <c r="BS2034" i="1"/>
  <c r="BT2034" i="1"/>
  <c r="BU2034" i="1"/>
  <c r="BV2034" i="1"/>
  <c r="BW2034" i="1"/>
  <c r="BX2034" i="1"/>
  <c r="BY2034" i="1"/>
  <c r="BZ2034" i="1"/>
  <c r="CA2034" i="1"/>
  <c r="CB2034" i="1"/>
  <c r="CC2034" i="1"/>
  <c r="CD2034" i="1"/>
  <c r="CE2034" i="1"/>
  <c r="CF2034" i="1"/>
  <c r="CG2034" i="1"/>
  <c r="CH2034" i="1"/>
  <c r="CL2034" i="1"/>
  <c r="CN2034" i="1"/>
  <c r="CP2034" i="1"/>
  <c r="CQ2034" i="1"/>
  <c r="CR2034" i="1"/>
  <c r="CS2034" i="1"/>
  <c r="CT2034" i="1"/>
  <c r="CU2034" i="1"/>
  <c r="CV2034" i="1"/>
  <c r="CW2034" i="1"/>
  <c r="DA2034" i="1"/>
  <c r="BF2025" i="1"/>
  <c r="BF2026" i="1"/>
  <c r="BF2027" i="1"/>
  <c r="BF2028" i="1"/>
  <c r="BF2029" i="1"/>
  <c r="BF2030" i="1"/>
  <c r="BF2031" i="1"/>
  <c r="BF2032" i="1"/>
  <c r="BF2033" i="1"/>
  <c r="BF2036" i="1"/>
  <c r="BF2037" i="1"/>
  <c r="BF2038" i="1"/>
  <c r="BF2039" i="1"/>
  <c r="BG2050" i="1"/>
  <c r="BH2050" i="1"/>
  <c r="BI2050" i="1"/>
  <c r="BJ2050" i="1"/>
  <c r="BK2050" i="1"/>
  <c r="BL2050" i="1"/>
  <c r="BM2050" i="1"/>
  <c r="BN2050" i="1"/>
  <c r="BO2050" i="1"/>
  <c r="BP2050" i="1"/>
  <c r="BQ2050" i="1"/>
  <c r="BR2050" i="1"/>
  <c r="BS2050" i="1"/>
  <c r="BT2050" i="1"/>
  <c r="BU2050" i="1"/>
  <c r="BV2050" i="1"/>
  <c r="BW2050" i="1"/>
  <c r="BX2050" i="1"/>
  <c r="BY2050" i="1"/>
  <c r="BZ2050" i="1"/>
  <c r="CA2050" i="1"/>
  <c r="CB2050" i="1"/>
  <c r="CC2050" i="1"/>
  <c r="CD2050" i="1"/>
  <c r="CE2050" i="1"/>
  <c r="CF2050" i="1"/>
  <c r="CG2050" i="1"/>
  <c r="CH2050" i="1"/>
  <c r="CL2050" i="1"/>
  <c r="CN2050" i="1"/>
  <c r="CP2050" i="1"/>
  <c r="CQ2050" i="1"/>
  <c r="CR2050" i="1"/>
  <c r="CS2050" i="1"/>
  <c r="CT2050" i="1"/>
  <c r="CU2050" i="1"/>
  <c r="CV2050" i="1"/>
  <c r="CW2050" i="1"/>
  <c r="DA2050" i="1"/>
  <c r="BF2041" i="1"/>
  <c r="BF2042" i="1"/>
  <c r="BF2043" i="1"/>
  <c r="BF2044" i="1"/>
  <c r="BF2045" i="1"/>
  <c r="BF2046" i="1"/>
  <c r="BF2047" i="1"/>
  <c r="BF2048" i="1"/>
  <c r="BF2049" i="1"/>
  <c r="BF2052" i="1"/>
  <c r="BF2053" i="1"/>
  <c r="BF2054" i="1"/>
  <c r="BF2055" i="1"/>
  <c r="BG2066" i="1"/>
  <c r="BH2066" i="1"/>
  <c r="BI2066" i="1"/>
  <c r="BJ2066" i="1"/>
  <c r="BK2066" i="1"/>
  <c r="BL2066" i="1"/>
  <c r="BM2066" i="1"/>
  <c r="BN2066" i="1"/>
  <c r="BO2066" i="1"/>
  <c r="BP2066" i="1"/>
  <c r="BQ2066" i="1"/>
  <c r="BR2066" i="1"/>
  <c r="BS2066" i="1"/>
  <c r="BT2066" i="1"/>
  <c r="BU2066" i="1"/>
  <c r="BV2066" i="1"/>
  <c r="BW2066" i="1"/>
  <c r="BX2066" i="1"/>
  <c r="BY2066" i="1"/>
  <c r="BZ2066" i="1"/>
  <c r="CA2066" i="1"/>
  <c r="CB2066" i="1"/>
  <c r="CC2066" i="1"/>
  <c r="CD2066" i="1"/>
  <c r="CE2066" i="1"/>
  <c r="CF2066" i="1"/>
  <c r="CG2066" i="1"/>
  <c r="CH2066" i="1"/>
  <c r="CL2066" i="1"/>
  <c r="CN2066" i="1"/>
  <c r="CP2066" i="1"/>
  <c r="CQ2066" i="1"/>
  <c r="CR2066" i="1"/>
  <c r="CS2066" i="1"/>
  <c r="CT2066" i="1"/>
  <c r="CU2066" i="1"/>
  <c r="CV2066" i="1"/>
  <c r="CW2066" i="1"/>
  <c r="DA2066" i="1"/>
  <c r="BF2057" i="1"/>
  <c r="BF2058" i="1"/>
  <c r="BF2059" i="1"/>
  <c r="BF2060" i="1"/>
  <c r="BF2061" i="1"/>
  <c r="BF2062" i="1"/>
  <c r="BF2063" i="1"/>
  <c r="BF2064" i="1"/>
  <c r="BF2065" i="1"/>
  <c r="BF2068" i="1"/>
  <c r="BF2069" i="1"/>
  <c r="BF2070" i="1"/>
  <c r="BF2071" i="1"/>
  <c r="BG2082" i="1"/>
  <c r="BH2082" i="1"/>
  <c r="BI2082" i="1"/>
  <c r="BJ2082" i="1"/>
  <c r="BK2082" i="1"/>
  <c r="BL2082" i="1"/>
  <c r="BM2082" i="1"/>
  <c r="BN2082" i="1"/>
  <c r="BO2082" i="1"/>
  <c r="BP2082" i="1"/>
  <c r="BQ2082" i="1"/>
  <c r="BR2082" i="1"/>
  <c r="BS2082" i="1"/>
  <c r="BT2082" i="1"/>
  <c r="BU2082" i="1"/>
  <c r="BV2082" i="1"/>
  <c r="BW2082" i="1"/>
  <c r="BX2082" i="1"/>
  <c r="BY2082" i="1"/>
  <c r="BZ2082" i="1"/>
  <c r="CA2082" i="1"/>
  <c r="CB2082" i="1"/>
  <c r="CC2082" i="1"/>
  <c r="CD2082" i="1"/>
  <c r="CE2082" i="1"/>
  <c r="CF2082" i="1"/>
  <c r="CG2082" i="1"/>
  <c r="CH2082" i="1"/>
  <c r="CL2082" i="1"/>
  <c r="CN2082" i="1"/>
  <c r="CP2082" i="1"/>
  <c r="CQ2082" i="1"/>
  <c r="CR2082" i="1"/>
  <c r="CS2082" i="1"/>
  <c r="CT2082" i="1"/>
  <c r="CU2082" i="1"/>
  <c r="CV2082" i="1"/>
  <c r="CW2082" i="1"/>
  <c r="DA2082" i="1"/>
  <c r="BF2073" i="1"/>
  <c r="BF2074" i="1"/>
  <c r="BF2075" i="1"/>
  <c r="BF2076" i="1"/>
  <c r="BF2077" i="1"/>
  <c r="BF2078" i="1"/>
  <c r="BF2079" i="1"/>
  <c r="BF2080" i="1"/>
  <c r="BF2081" i="1"/>
  <c r="BF2084" i="1"/>
  <c r="BF2085" i="1"/>
  <c r="BF2086" i="1"/>
  <c r="BF2087" i="1"/>
  <c r="BG2098" i="1"/>
  <c r="BH2098" i="1"/>
  <c r="BI2098" i="1"/>
  <c r="BJ2098" i="1"/>
  <c r="BK2098" i="1"/>
  <c r="BL2098" i="1"/>
  <c r="BM2098" i="1"/>
  <c r="BN2098" i="1"/>
  <c r="BO2098" i="1"/>
  <c r="BP2098" i="1"/>
  <c r="BQ2098" i="1"/>
  <c r="BR2098" i="1"/>
  <c r="BS2098" i="1"/>
  <c r="BT2098" i="1"/>
  <c r="BU2098" i="1"/>
  <c r="BV2098" i="1"/>
  <c r="BW2098" i="1"/>
  <c r="BX2098" i="1"/>
  <c r="BY2098" i="1"/>
  <c r="BZ2098" i="1"/>
  <c r="CA2098" i="1"/>
  <c r="CB2098" i="1"/>
  <c r="CC2098" i="1"/>
  <c r="CD2098" i="1"/>
  <c r="CE2098" i="1"/>
  <c r="CF2098" i="1"/>
  <c r="CG2098" i="1"/>
  <c r="CH2098" i="1"/>
  <c r="CL2098" i="1"/>
  <c r="CN2098" i="1"/>
  <c r="CP2098" i="1"/>
  <c r="CQ2098" i="1"/>
  <c r="CR2098" i="1"/>
  <c r="CS2098" i="1"/>
  <c r="CT2098" i="1"/>
  <c r="CU2098" i="1"/>
  <c r="CV2098" i="1"/>
  <c r="CW2098" i="1"/>
  <c r="DA2098" i="1"/>
  <c r="BF2089" i="1"/>
  <c r="BF2090" i="1"/>
  <c r="BF2091" i="1"/>
  <c r="BF2092" i="1"/>
  <c r="BF2093" i="1"/>
  <c r="BF2094" i="1"/>
  <c r="BF2095" i="1"/>
  <c r="BF2096" i="1"/>
  <c r="BF2097" i="1"/>
  <c r="BF2100" i="1"/>
  <c r="BF2101" i="1"/>
  <c r="BF2102" i="1"/>
  <c r="BF2103" i="1"/>
  <c r="BG2114" i="1"/>
  <c r="BH2114" i="1"/>
  <c r="BI2114" i="1"/>
  <c r="BJ2114" i="1"/>
  <c r="BK2114" i="1"/>
  <c r="BL2114" i="1"/>
  <c r="BM2114" i="1"/>
  <c r="BN2114" i="1"/>
  <c r="BO2114" i="1"/>
  <c r="BP2114" i="1"/>
  <c r="BQ2114" i="1"/>
  <c r="BR2114" i="1"/>
  <c r="BS2114" i="1"/>
  <c r="BT2114" i="1"/>
  <c r="BU2114" i="1"/>
  <c r="BV2114" i="1"/>
  <c r="BW2114" i="1"/>
  <c r="BX2114" i="1"/>
  <c r="BY2114" i="1"/>
  <c r="BZ2114" i="1"/>
  <c r="CA2114" i="1"/>
  <c r="CB2114" i="1"/>
  <c r="CC2114" i="1"/>
  <c r="CD2114" i="1"/>
  <c r="CE2114" i="1"/>
  <c r="CF2114" i="1"/>
  <c r="CG2114" i="1"/>
  <c r="CH2114" i="1"/>
  <c r="CL2114" i="1"/>
  <c r="CN2114" i="1"/>
  <c r="CP2114" i="1"/>
  <c r="CQ2114" i="1"/>
  <c r="CR2114" i="1"/>
  <c r="CS2114" i="1"/>
  <c r="CT2114" i="1"/>
  <c r="CU2114" i="1"/>
  <c r="CV2114" i="1"/>
  <c r="CW2114" i="1"/>
  <c r="DA2114" i="1"/>
  <c r="BF2105" i="1"/>
  <c r="BF2106" i="1"/>
  <c r="BF2107" i="1"/>
  <c r="BF2108" i="1"/>
  <c r="BF2109" i="1"/>
  <c r="BF2110" i="1"/>
  <c r="BF2111" i="1"/>
  <c r="BF2112" i="1"/>
  <c r="BF2113" i="1"/>
  <c r="BF2116" i="1"/>
  <c r="BF2117" i="1"/>
  <c r="BF2118" i="1"/>
  <c r="BF2119" i="1"/>
  <c r="BG2130" i="1"/>
  <c r="BH2130" i="1"/>
  <c r="BI2130" i="1"/>
  <c r="BJ2130" i="1"/>
  <c r="BK2130" i="1"/>
  <c r="BL2130" i="1"/>
  <c r="BM2130" i="1"/>
  <c r="BN2130" i="1"/>
  <c r="BO2130" i="1"/>
  <c r="BP2130" i="1"/>
  <c r="BQ2130" i="1"/>
  <c r="BR2130" i="1"/>
  <c r="BS2130" i="1"/>
  <c r="BT2130" i="1"/>
  <c r="BU2130" i="1"/>
  <c r="BV2130" i="1"/>
  <c r="BW2130" i="1"/>
  <c r="BX2130" i="1"/>
  <c r="BY2130" i="1"/>
  <c r="BZ2130" i="1"/>
  <c r="CA2130" i="1"/>
  <c r="CB2130" i="1"/>
  <c r="CC2130" i="1"/>
  <c r="CD2130" i="1"/>
  <c r="CE2130" i="1"/>
  <c r="CF2130" i="1"/>
  <c r="CG2130" i="1"/>
  <c r="CH2130" i="1"/>
  <c r="CL2130" i="1"/>
  <c r="CN2130" i="1"/>
  <c r="CP2130" i="1"/>
  <c r="CQ2130" i="1"/>
  <c r="CR2130" i="1"/>
  <c r="CS2130" i="1"/>
  <c r="CT2130" i="1"/>
  <c r="CU2130" i="1"/>
  <c r="CV2130" i="1"/>
  <c r="CW2130" i="1"/>
  <c r="DA2130" i="1"/>
  <c r="BF2121" i="1"/>
  <c r="BF2122" i="1"/>
  <c r="BF2123" i="1"/>
  <c r="BF2124" i="1"/>
  <c r="BF2125" i="1"/>
  <c r="BF2126" i="1"/>
  <c r="BF2127" i="1"/>
  <c r="BF2128" i="1"/>
  <c r="BF2129" i="1"/>
  <c r="BF2132" i="1"/>
  <c r="BF2133" i="1"/>
  <c r="BF2134" i="1"/>
  <c r="BF2135" i="1"/>
  <c r="BG2146" i="1"/>
  <c r="BH2146" i="1"/>
  <c r="BI2146" i="1"/>
  <c r="BJ2146" i="1"/>
  <c r="BK2146" i="1"/>
  <c r="BL2146" i="1"/>
  <c r="BM2146" i="1"/>
  <c r="BN2146" i="1"/>
  <c r="BO2146" i="1"/>
  <c r="BP2146" i="1"/>
  <c r="BQ2146" i="1"/>
  <c r="BR2146" i="1"/>
  <c r="BS2146" i="1"/>
  <c r="BT2146" i="1"/>
  <c r="BU2146" i="1"/>
  <c r="BV2146" i="1"/>
  <c r="BW2146" i="1"/>
  <c r="BX2146" i="1"/>
  <c r="BY2146" i="1"/>
  <c r="BZ2146" i="1"/>
  <c r="CA2146" i="1"/>
  <c r="CB2146" i="1"/>
  <c r="CC2146" i="1"/>
  <c r="CD2146" i="1"/>
  <c r="CE2146" i="1"/>
  <c r="CF2146" i="1"/>
  <c r="CG2146" i="1"/>
  <c r="CH2146" i="1"/>
  <c r="CL2146" i="1"/>
  <c r="CN2146" i="1"/>
  <c r="CP2146" i="1"/>
  <c r="CQ2146" i="1"/>
  <c r="CR2146" i="1"/>
  <c r="CS2146" i="1"/>
  <c r="CT2146" i="1"/>
  <c r="CU2146" i="1"/>
  <c r="CV2146" i="1"/>
  <c r="CW2146" i="1"/>
  <c r="DA2146" i="1"/>
  <c r="BF2137" i="1"/>
  <c r="BF2138" i="1"/>
  <c r="BF2139" i="1"/>
  <c r="BF2140" i="1"/>
  <c r="BF2141" i="1"/>
  <c r="BF2142" i="1"/>
  <c r="BF2143" i="1"/>
  <c r="BF2144" i="1"/>
  <c r="BF2145" i="1"/>
  <c r="BF2148" i="1"/>
  <c r="BF2149" i="1"/>
  <c r="BF2150" i="1"/>
  <c r="BF2151" i="1"/>
  <c r="BG2162" i="1"/>
  <c r="BH2162" i="1"/>
  <c r="BI2162" i="1"/>
  <c r="BJ2162" i="1"/>
  <c r="BK2162" i="1"/>
  <c r="BL2162" i="1"/>
  <c r="BM2162" i="1"/>
  <c r="BN2162" i="1"/>
  <c r="BO2162" i="1"/>
  <c r="BP2162" i="1"/>
  <c r="BQ2162" i="1"/>
  <c r="BR2162" i="1"/>
  <c r="BS2162" i="1"/>
  <c r="BT2162" i="1"/>
  <c r="BU2162" i="1"/>
  <c r="BV2162" i="1"/>
  <c r="BW2162" i="1"/>
  <c r="BX2162" i="1"/>
  <c r="BY2162" i="1"/>
  <c r="BZ2162" i="1"/>
  <c r="CA2162" i="1"/>
  <c r="CB2162" i="1"/>
  <c r="CC2162" i="1"/>
  <c r="CD2162" i="1"/>
  <c r="CE2162" i="1"/>
  <c r="CF2162" i="1"/>
  <c r="CG2162" i="1"/>
  <c r="CH2162" i="1"/>
  <c r="CL2162" i="1"/>
  <c r="CN2162" i="1"/>
  <c r="CP2162" i="1"/>
  <c r="CQ2162" i="1"/>
  <c r="CR2162" i="1"/>
  <c r="CS2162" i="1"/>
  <c r="CT2162" i="1"/>
  <c r="CU2162" i="1"/>
  <c r="CV2162" i="1"/>
  <c r="CW2162" i="1"/>
  <c r="DA2162" i="1"/>
  <c r="BF2153" i="1"/>
  <c r="BF2154" i="1"/>
  <c r="BF2155" i="1"/>
  <c r="BF2156" i="1"/>
  <c r="BF2157" i="1"/>
  <c r="BF2158" i="1"/>
  <c r="BF2159" i="1"/>
  <c r="BF2160" i="1"/>
  <c r="BF2161" i="1"/>
  <c r="BF2164" i="1"/>
  <c r="BF2165" i="1"/>
  <c r="BF2166" i="1"/>
  <c r="BF2167" i="1"/>
  <c r="BG2178" i="1"/>
  <c r="BH2178" i="1"/>
  <c r="BI2178" i="1"/>
  <c r="BJ2178" i="1"/>
  <c r="BK2178" i="1"/>
  <c r="BL2178" i="1"/>
  <c r="BM2178" i="1"/>
  <c r="BN2178" i="1"/>
  <c r="BO2178" i="1"/>
  <c r="BP2178" i="1"/>
  <c r="BQ2178" i="1"/>
  <c r="BR2178" i="1"/>
  <c r="BS2178" i="1"/>
  <c r="BT2178" i="1"/>
  <c r="BU2178" i="1"/>
  <c r="BV2178" i="1"/>
  <c r="BW2178" i="1"/>
  <c r="BX2178" i="1"/>
  <c r="BY2178" i="1"/>
  <c r="BZ2178" i="1"/>
  <c r="CA2178" i="1"/>
  <c r="CB2178" i="1"/>
  <c r="CC2178" i="1"/>
  <c r="CD2178" i="1"/>
  <c r="CE2178" i="1"/>
  <c r="CF2178" i="1"/>
  <c r="CG2178" i="1"/>
  <c r="CH2178" i="1"/>
  <c r="CL2178" i="1"/>
  <c r="CN2178" i="1"/>
  <c r="CP2178" i="1"/>
  <c r="CQ2178" i="1"/>
  <c r="CR2178" i="1"/>
  <c r="CS2178" i="1"/>
  <c r="CT2178" i="1"/>
  <c r="CU2178" i="1"/>
  <c r="CV2178" i="1"/>
  <c r="CW2178" i="1"/>
  <c r="DA2178" i="1"/>
  <c r="BF2169" i="1"/>
  <c r="BF2170" i="1"/>
  <c r="BF2171" i="1"/>
  <c r="BF2172" i="1"/>
  <c r="BF2173" i="1"/>
  <c r="BF2174" i="1"/>
  <c r="BF2175" i="1"/>
  <c r="BF2176" i="1"/>
  <c r="BF2177" i="1"/>
  <c r="BF2180" i="1"/>
  <c r="BF2181" i="1"/>
  <c r="BF2182" i="1"/>
  <c r="BF2183" i="1"/>
  <c r="BG2194" i="1"/>
  <c r="BH2194" i="1"/>
  <c r="BI2194" i="1"/>
  <c r="BJ2194" i="1"/>
  <c r="BK2194" i="1"/>
  <c r="BL2194" i="1"/>
  <c r="BM2194" i="1"/>
  <c r="BN2194" i="1"/>
  <c r="BO2194" i="1"/>
  <c r="BP2194" i="1"/>
  <c r="BQ2194" i="1"/>
  <c r="BR2194" i="1"/>
  <c r="BS2194" i="1"/>
  <c r="BT2194" i="1"/>
  <c r="BU2194" i="1"/>
  <c r="BV2194" i="1"/>
  <c r="BW2194" i="1"/>
  <c r="BX2194" i="1"/>
  <c r="BY2194" i="1"/>
  <c r="BZ2194" i="1"/>
  <c r="CA2194" i="1"/>
  <c r="CB2194" i="1"/>
  <c r="CC2194" i="1"/>
  <c r="CD2194" i="1"/>
  <c r="CE2194" i="1"/>
  <c r="CF2194" i="1"/>
  <c r="CG2194" i="1"/>
  <c r="CH2194" i="1"/>
  <c r="CL2194" i="1"/>
  <c r="CN2194" i="1"/>
  <c r="CP2194" i="1"/>
  <c r="CQ2194" i="1"/>
  <c r="CR2194" i="1"/>
  <c r="CS2194" i="1"/>
  <c r="CT2194" i="1"/>
  <c r="CU2194" i="1"/>
  <c r="CV2194" i="1"/>
  <c r="CW2194" i="1"/>
  <c r="DA2194" i="1"/>
  <c r="BF2185" i="1"/>
  <c r="BF2186" i="1"/>
  <c r="BF2187" i="1"/>
  <c r="BF2188" i="1"/>
  <c r="BF2189" i="1"/>
  <c r="BF2190" i="1"/>
  <c r="BF2191" i="1"/>
  <c r="BF2192" i="1"/>
  <c r="BF2193" i="1"/>
  <c r="BF2196" i="1"/>
  <c r="BF2197" i="1"/>
  <c r="BF2198" i="1"/>
  <c r="BF2199" i="1"/>
  <c r="BG2210" i="1"/>
  <c r="BH2210" i="1"/>
  <c r="BI2210" i="1"/>
  <c r="BJ2210" i="1"/>
  <c r="BK2210" i="1"/>
  <c r="BL2210" i="1"/>
  <c r="BM2210" i="1"/>
  <c r="BN2210" i="1"/>
  <c r="BO2210" i="1"/>
  <c r="BP2210" i="1"/>
  <c r="BQ2210" i="1"/>
  <c r="BR2210" i="1"/>
  <c r="BS2210" i="1"/>
  <c r="BT2210" i="1"/>
  <c r="BU2210" i="1"/>
  <c r="BV2210" i="1"/>
  <c r="BW2210" i="1"/>
  <c r="BX2210" i="1"/>
  <c r="BY2210" i="1"/>
  <c r="BZ2210" i="1"/>
  <c r="CA2210" i="1"/>
  <c r="CB2210" i="1"/>
  <c r="CC2210" i="1"/>
  <c r="CD2210" i="1"/>
  <c r="CE2210" i="1"/>
  <c r="CF2210" i="1"/>
  <c r="CG2210" i="1"/>
  <c r="CH2210" i="1"/>
  <c r="CL2210" i="1"/>
  <c r="CN2210" i="1"/>
  <c r="CP2210" i="1"/>
  <c r="CQ2210" i="1"/>
  <c r="CR2210" i="1"/>
  <c r="CS2210" i="1"/>
  <c r="CT2210" i="1"/>
  <c r="CU2210" i="1"/>
  <c r="CV2210" i="1"/>
  <c r="CW2210" i="1"/>
  <c r="DA2210" i="1"/>
  <c r="BF2201" i="1"/>
  <c r="BF2202" i="1"/>
  <c r="BF2203" i="1"/>
  <c r="BF2204" i="1"/>
  <c r="BF2205" i="1"/>
  <c r="BF2206" i="1"/>
  <c r="BF2207" i="1"/>
  <c r="BF2208" i="1"/>
  <c r="BF2209" i="1"/>
  <c r="BF2212" i="1"/>
  <c r="BF2213" i="1"/>
  <c r="BF2214" i="1"/>
  <c r="BF2215" i="1"/>
  <c r="BG2226" i="1"/>
  <c r="BH2226" i="1"/>
  <c r="BI2226" i="1"/>
  <c r="BJ2226" i="1"/>
  <c r="BK2226" i="1"/>
  <c r="BL2226" i="1"/>
  <c r="BM2226" i="1"/>
  <c r="BN2226" i="1"/>
  <c r="BO2226" i="1"/>
  <c r="BP2226" i="1"/>
  <c r="BQ2226" i="1"/>
  <c r="BR2226" i="1"/>
  <c r="BS2226" i="1"/>
  <c r="BT2226" i="1"/>
  <c r="BU2226" i="1"/>
  <c r="BV2226" i="1"/>
  <c r="BW2226" i="1"/>
  <c r="BX2226" i="1"/>
  <c r="BY2226" i="1"/>
  <c r="BZ2226" i="1"/>
  <c r="CA2226" i="1"/>
  <c r="CB2226" i="1"/>
  <c r="CC2226" i="1"/>
  <c r="CD2226" i="1"/>
  <c r="CE2226" i="1"/>
  <c r="CF2226" i="1"/>
  <c r="CG2226" i="1"/>
  <c r="CH2226" i="1"/>
  <c r="CL2226" i="1"/>
  <c r="CN2226" i="1"/>
  <c r="CP2226" i="1"/>
  <c r="CQ2226" i="1"/>
  <c r="CR2226" i="1"/>
  <c r="CS2226" i="1"/>
  <c r="CT2226" i="1"/>
  <c r="CU2226" i="1"/>
  <c r="CV2226" i="1"/>
  <c r="CW2226" i="1"/>
  <c r="DA2226" i="1"/>
  <c r="BF2217" i="1"/>
  <c r="BF2218" i="1"/>
  <c r="BF2219" i="1"/>
  <c r="BF2220" i="1"/>
  <c r="BF2221" i="1"/>
  <c r="BF2222" i="1"/>
  <c r="BF2223" i="1"/>
  <c r="BF2224" i="1"/>
  <c r="BF2225" i="1"/>
  <c r="BF2228" i="1"/>
  <c r="BF2229" i="1"/>
  <c r="BF2230" i="1"/>
  <c r="BF2231" i="1"/>
  <c r="BG2242" i="1"/>
  <c r="BH2242" i="1"/>
  <c r="BI2242" i="1"/>
  <c r="BJ2242" i="1"/>
  <c r="BK2242" i="1"/>
  <c r="BL2242" i="1"/>
  <c r="BM2242" i="1"/>
  <c r="BN2242" i="1"/>
  <c r="BO2242" i="1"/>
  <c r="BP2242" i="1"/>
  <c r="BQ2242" i="1"/>
  <c r="BR2242" i="1"/>
  <c r="BS2242" i="1"/>
  <c r="BT2242" i="1"/>
  <c r="BU2242" i="1"/>
  <c r="BV2242" i="1"/>
  <c r="BW2242" i="1"/>
  <c r="BX2242" i="1"/>
  <c r="BY2242" i="1"/>
  <c r="BZ2242" i="1"/>
  <c r="CA2242" i="1"/>
  <c r="CB2242" i="1"/>
  <c r="CC2242" i="1"/>
  <c r="CD2242" i="1"/>
  <c r="CE2242" i="1"/>
  <c r="CF2242" i="1"/>
  <c r="CG2242" i="1"/>
  <c r="CH2242" i="1"/>
  <c r="CL2242" i="1"/>
  <c r="CN2242" i="1"/>
  <c r="CP2242" i="1"/>
  <c r="CQ2242" i="1"/>
  <c r="CR2242" i="1"/>
  <c r="CS2242" i="1"/>
  <c r="CT2242" i="1"/>
  <c r="CU2242" i="1"/>
  <c r="CV2242" i="1"/>
  <c r="CW2242" i="1"/>
  <c r="DA2242" i="1"/>
  <c r="BF2233" i="1"/>
  <c r="BF2234" i="1"/>
  <c r="BF2235" i="1"/>
  <c r="BF2236" i="1"/>
  <c r="BF2237" i="1"/>
  <c r="BF2238" i="1"/>
  <c r="BF2239" i="1"/>
  <c r="BF2240" i="1"/>
  <c r="BF2241" i="1"/>
  <c r="BF2244" i="1"/>
  <c r="BF2245" i="1"/>
  <c r="BF2246" i="1"/>
  <c r="BF2247" i="1"/>
  <c r="BG2258" i="1"/>
  <c r="BH2258" i="1"/>
  <c r="BI2258" i="1"/>
  <c r="BJ2258" i="1"/>
  <c r="BK2258" i="1"/>
  <c r="BL2258" i="1"/>
  <c r="BM2258" i="1"/>
  <c r="BN2258" i="1"/>
  <c r="BO2258" i="1"/>
  <c r="BP2258" i="1"/>
  <c r="BQ2258" i="1"/>
  <c r="BR2258" i="1"/>
  <c r="BS2258" i="1"/>
  <c r="BT2258" i="1"/>
  <c r="BU2258" i="1"/>
  <c r="BV2258" i="1"/>
  <c r="BW2258" i="1"/>
  <c r="BX2258" i="1"/>
  <c r="BY2258" i="1"/>
  <c r="BZ2258" i="1"/>
  <c r="CA2258" i="1"/>
  <c r="CB2258" i="1"/>
  <c r="CC2258" i="1"/>
  <c r="CD2258" i="1"/>
  <c r="CE2258" i="1"/>
  <c r="CF2258" i="1"/>
  <c r="CG2258" i="1"/>
  <c r="CH2258" i="1"/>
  <c r="CL2258" i="1"/>
  <c r="CN2258" i="1"/>
  <c r="CP2258" i="1"/>
  <c r="CQ2258" i="1"/>
  <c r="CR2258" i="1"/>
  <c r="CS2258" i="1"/>
  <c r="CT2258" i="1"/>
  <c r="CU2258" i="1"/>
  <c r="CV2258" i="1"/>
  <c r="CW2258" i="1"/>
  <c r="DA2258" i="1"/>
  <c r="BF2249" i="1"/>
  <c r="BF2250" i="1"/>
  <c r="BF2251" i="1"/>
  <c r="BF2252" i="1"/>
  <c r="BF2253" i="1"/>
  <c r="BF2254" i="1"/>
  <c r="BF2255" i="1"/>
  <c r="BF2256" i="1"/>
  <c r="BF2257" i="1"/>
  <c r="BF2260" i="1"/>
  <c r="BF2261" i="1"/>
  <c r="BF2262" i="1"/>
  <c r="BF2263" i="1"/>
  <c r="BG2274" i="1"/>
  <c r="BH2274" i="1"/>
  <c r="BI2274" i="1"/>
  <c r="BJ2274" i="1"/>
  <c r="BK2274" i="1"/>
  <c r="BL2274" i="1"/>
  <c r="BM2274" i="1"/>
  <c r="BN2274" i="1"/>
  <c r="BO2274" i="1"/>
  <c r="BP2274" i="1"/>
  <c r="BQ2274" i="1"/>
  <c r="BR2274" i="1"/>
  <c r="BS2274" i="1"/>
  <c r="BT2274" i="1"/>
  <c r="BU2274" i="1"/>
  <c r="BV2274" i="1"/>
  <c r="BW2274" i="1"/>
  <c r="BX2274" i="1"/>
  <c r="BY2274" i="1"/>
  <c r="BZ2274" i="1"/>
  <c r="CA2274" i="1"/>
  <c r="CB2274" i="1"/>
  <c r="CC2274" i="1"/>
  <c r="CD2274" i="1"/>
  <c r="CE2274" i="1"/>
  <c r="CF2274" i="1"/>
  <c r="CG2274" i="1"/>
  <c r="CH2274" i="1"/>
  <c r="CL2274" i="1"/>
  <c r="CN2274" i="1"/>
  <c r="CP2274" i="1"/>
  <c r="CQ2274" i="1"/>
  <c r="CR2274" i="1"/>
  <c r="CS2274" i="1"/>
  <c r="CT2274" i="1"/>
  <c r="CU2274" i="1"/>
  <c r="CV2274" i="1"/>
  <c r="CW2274" i="1"/>
  <c r="DA2274" i="1"/>
  <c r="BF2265" i="1"/>
  <c r="BF2266" i="1"/>
  <c r="BF2267" i="1"/>
  <c r="BF2268" i="1"/>
  <c r="BF2269" i="1"/>
  <c r="BF2270" i="1"/>
  <c r="BF2271" i="1"/>
  <c r="BF2272" i="1"/>
  <c r="BF2273" i="1"/>
  <c r="BF2276" i="1"/>
  <c r="BF2277" i="1"/>
  <c r="BF2278" i="1"/>
  <c r="BF2279" i="1"/>
  <c r="BG2290" i="1"/>
  <c r="BH2290" i="1"/>
  <c r="BI2290" i="1"/>
  <c r="BJ2290" i="1"/>
  <c r="BK2290" i="1"/>
  <c r="BL2290" i="1"/>
  <c r="BM2290" i="1"/>
  <c r="BN2290" i="1"/>
  <c r="BO2290" i="1"/>
  <c r="BP2290" i="1"/>
  <c r="BQ2290" i="1"/>
  <c r="BR2290" i="1"/>
  <c r="BS2290" i="1"/>
  <c r="BT2290" i="1"/>
  <c r="BU2290" i="1"/>
  <c r="BV2290" i="1"/>
  <c r="BW2290" i="1"/>
  <c r="BX2290" i="1"/>
  <c r="BY2290" i="1"/>
  <c r="BZ2290" i="1"/>
  <c r="CA2290" i="1"/>
  <c r="CB2290" i="1"/>
  <c r="CC2290" i="1"/>
  <c r="CD2290" i="1"/>
  <c r="CE2290" i="1"/>
  <c r="CF2290" i="1"/>
  <c r="CG2290" i="1"/>
  <c r="CH2290" i="1"/>
  <c r="CL2290" i="1"/>
  <c r="CN2290" i="1"/>
  <c r="CP2290" i="1"/>
  <c r="CQ2290" i="1"/>
  <c r="CR2290" i="1"/>
  <c r="CS2290" i="1"/>
  <c r="CT2290" i="1"/>
  <c r="CU2290" i="1"/>
  <c r="CV2290" i="1"/>
  <c r="CW2290" i="1"/>
  <c r="DA2290" i="1"/>
  <c r="BF2281" i="1"/>
  <c r="BF2282" i="1"/>
  <c r="BF2283" i="1"/>
  <c r="BF2284" i="1"/>
  <c r="BF2285" i="1"/>
  <c r="BF2286" i="1"/>
  <c r="BF2287" i="1"/>
  <c r="BF2288" i="1"/>
  <c r="BF2289" i="1"/>
  <c r="BF2292" i="1"/>
  <c r="BF2293" i="1"/>
  <c r="BF2294" i="1"/>
  <c r="BF2295" i="1"/>
  <c r="BG2306" i="1"/>
  <c r="BH2306" i="1"/>
  <c r="BI2306" i="1"/>
  <c r="BJ2306" i="1"/>
  <c r="BK2306" i="1"/>
  <c r="BL2306" i="1"/>
  <c r="BM2306" i="1"/>
  <c r="BN2306" i="1"/>
  <c r="BO2306" i="1"/>
  <c r="BP2306" i="1"/>
  <c r="BQ2306" i="1"/>
  <c r="BR2306" i="1"/>
  <c r="BS2306" i="1"/>
  <c r="BT2306" i="1"/>
  <c r="BU2306" i="1"/>
  <c r="BV2306" i="1"/>
  <c r="BW2306" i="1"/>
  <c r="BX2306" i="1"/>
  <c r="BY2306" i="1"/>
  <c r="BZ2306" i="1"/>
  <c r="CA2306" i="1"/>
  <c r="CB2306" i="1"/>
  <c r="CC2306" i="1"/>
  <c r="CD2306" i="1"/>
  <c r="CE2306" i="1"/>
  <c r="CF2306" i="1"/>
  <c r="CG2306" i="1"/>
  <c r="CH2306" i="1"/>
  <c r="CL2306" i="1"/>
  <c r="CN2306" i="1"/>
  <c r="CP2306" i="1"/>
  <c r="CQ2306" i="1"/>
  <c r="CR2306" i="1"/>
  <c r="CS2306" i="1"/>
  <c r="CT2306" i="1"/>
  <c r="CU2306" i="1"/>
  <c r="CV2306" i="1"/>
  <c r="CW2306" i="1"/>
  <c r="DA2306" i="1"/>
  <c r="BF2297" i="1"/>
  <c r="BF2298" i="1"/>
  <c r="BF2299" i="1"/>
  <c r="BF2300" i="1"/>
  <c r="BF2301" i="1"/>
  <c r="BF2302" i="1"/>
  <c r="BF2303" i="1"/>
  <c r="BF2304" i="1"/>
  <c r="BF2305" i="1"/>
  <c r="BF2324" i="1"/>
  <c r="DD2324" i="1" s="1"/>
  <c r="BF2325" i="1"/>
  <c r="DD2325" i="1" s="1"/>
  <c r="BF2326" i="1"/>
  <c r="DD2326" i="1" s="1"/>
  <c r="BF2327" i="1"/>
  <c r="DD2327" i="1" s="1"/>
  <c r="BG2338" i="1"/>
  <c r="BH2338" i="1"/>
  <c r="BI2338" i="1"/>
  <c r="BJ2338" i="1"/>
  <c r="BK2338" i="1"/>
  <c r="BL2338" i="1"/>
  <c r="BM2338" i="1"/>
  <c r="BN2338" i="1"/>
  <c r="BO2338" i="1"/>
  <c r="BP2338" i="1"/>
  <c r="BQ2338" i="1"/>
  <c r="BR2338" i="1"/>
  <c r="BS2338" i="1"/>
  <c r="BT2338" i="1"/>
  <c r="BU2338" i="1"/>
  <c r="BV2338" i="1"/>
  <c r="BW2338" i="1"/>
  <c r="BX2338" i="1"/>
  <c r="BY2338" i="1"/>
  <c r="BZ2338" i="1"/>
  <c r="CA2338" i="1"/>
  <c r="CB2338" i="1"/>
  <c r="CC2338" i="1"/>
  <c r="CD2338" i="1"/>
  <c r="CE2338" i="1"/>
  <c r="CF2338" i="1"/>
  <c r="CG2338" i="1"/>
  <c r="CH2338" i="1"/>
  <c r="CL2338" i="1"/>
  <c r="CN2338" i="1"/>
  <c r="CP2338" i="1"/>
  <c r="CQ2338" i="1"/>
  <c r="CR2338" i="1"/>
  <c r="CS2338" i="1"/>
  <c r="CT2338" i="1"/>
  <c r="CU2338" i="1"/>
  <c r="CV2338" i="1"/>
  <c r="CW2338" i="1"/>
  <c r="DA2338" i="1"/>
  <c r="BF2329" i="1"/>
  <c r="BF2330" i="1"/>
  <c r="BF2331" i="1"/>
  <c r="BF2332" i="1"/>
  <c r="BF2333" i="1"/>
  <c r="BF2334" i="1"/>
  <c r="BF2335" i="1"/>
  <c r="BF2336" i="1"/>
  <c r="BF2337" i="1"/>
  <c r="BF2340" i="1"/>
  <c r="BF2341" i="1"/>
  <c r="BF2342" i="1"/>
  <c r="BF2343" i="1"/>
  <c r="BG2354" i="1"/>
  <c r="BH2354" i="1"/>
  <c r="BI2354" i="1"/>
  <c r="BJ2354" i="1"/>
  <c r="BK2354" i="1"/>
  <c r="BL2354" i="1"/>
  <c r="BM2354" i="1"/>
  <c r="BN2354" i="1"/>
  <c r="BO2354" i="1"/>
  <c r="BP2354" i="1"/>
  <c r="BQ2354" i="1"/>
  <c r="BR2354" i="1"/>
  <c r="BS2354" i="1"/>
  <c r="BT2354" i="1"/>
  <c r="BU2354" i="1"/>
  <c r="BV2354" i="1"/>
  <c r="BW2354" i="1"/>
  <c r="BX2354" i="1"/>
  <c r="BY2354" i="1"/>
  <c r="BZ2354" i="1"/>
  <c r="CA2354" i="1"/>
  <c r="CB2354" i="1"/>
  <c r="CC2354" i="1"/>
  <c r="CD2354" i="1"/>
  <c r="CE2354" i="1"/>
  <c r="CF2354" i="1"/>
  <c r="CG2354" i="1"/>
  <c r="CH2354" i="1"/>
  <c r="CL2354" i="1"/>
  <c r="CN2354" i="1"/>
  <c r="CP2354" i="1"/>
  <c r="CQ2354" i="1"/>
  <c r="CR2354" i="1"/>
  <c r="CS2354" i="1"/>
  <c r="CT2354" i="1"/>
  <c r="CU2354" i="1"/>
  <c r="CV2354" i="1"/>
  <c r="CW2354" i="1"/>
  <c r="DA2354" i="1"/>
  <c r="BF2345" i="1"/>
  <c r="BF2346" i="1"/>
  <c r="BF2347" i="1"/>
  <c r="BF2348" i="1"/>
  <c r="BF2349" i="1"/>
  <c r="BF2350" i="1"/>
  <c r="BF2351" i="1"/>
  <c r="BF2352" i="1"/>
  <c r="BF2353" i="1"/>
  <c r="BF2356" i="1"/>
  <c r="BF2357" i="1"/>
  <c r="BF2358" i="1"/>
  <c r="BF2359" i="1"/>
  <c r="BG2370" i="1"/>
  <c r="BH2370" i="1"/>
  <c r="BI2370" i="1"/>
  <c r="BJ2370" i="1"/>
  <c r="BK2370" i="1"/>
  <c r="BL2370" i="1"/>
  <c r="BM2370" i="1"/>
  <c r="BN2370" i="1"/>
  <c r="BO2370" i="1"/>
  <c r="BP2370" i="1"/>
  <c r="BQ2370" i="1"/>
  <c r="BR2370" i="1"/>
  <c r="BS2370" i="1"/>
  <c r="BT2370" i="1"/>
  <c r="BU2370" i="1"/>
  <c r="BV2370" i="1"/>
  <c r="BW2370" i="1"/>
  <c r="BX2370" i="1"/>
  <c r="BY2370" i="1"/>
  <c r="BZ2370" i="1"/>
  <c r="CA2370" i="1"/>
  <c r="CB2370" i="1"/>
  <c r="CC2370" i="1"/>
  <c r="CD2370" i="1"/>
  <c r="CE2370" i="1"/>
  <c r="CF2370" i="1"/>
  <c r="CG2370" i="1"/>
  <c r="CH2370" i="1"/>
  <c r="CL2370" i="1"/>
  <c r="CN2370" i="1"/>
  <c r="CP2370" i="1"/>
  <c r="CQ2370" i="1"/>
  <c r="CR2370" i="1"/>
  <c r="CS2370" i="1"/>
  <c r="CT2370" i="1"/>
  <c r="CU2370" i="1"/>
  <c r="CV2370" i="1"/>
  <c r="CW2370" i="1"/>
  <c r="DA2370" i="1"/>
  <c r="BF2361" i="1"/>
  <c r="BF2362" i="1"/>
  <c r="BF2363" i="1"/>
  <c r="BF2364" i="1"/>
  <c r="BF2365" i="1"/>
  <c r="BF2366" i="1"/>
  <c r="BF2367" i="1"/>
  <c r="BF2368" i="1"/>
  <c r="BF2369" i="1"/>
  <c r="BF2372" i="1"/>
  <c r="BF2373" i="1"/>
  <c r="BF2374" i="1"/>
  <c r="BF2375" i="1"/>
  <c r="BG2386" i="1"/>
  <c r="BH2386" i="1"/>
  <c r="BI2386" i="1"/>
  <c r="BJ2386" i="1"/>
  <c r="BK2386" i="1"/>
  <c r="BL2386" i="1"/>
  <c r="BM2386" i="1"/>
  <c r="BN2386" i="1"/>
  <c r="BO2386" i="1"/>
  <c r="BP2386" i="1"/>
  <c r="BQ2386" i="1"/>
  <c r="BR2386" i="1"/>
  <c r="BS2386" i="1"/>
  <c r="BT2386" i="1"/>
  <c r="BU2386" i="1"/>
  <c r="BV2386" i="1"/>
  <c r="BW2386" i="1"/>
  <c r="BX2386" i="1"/>
  <c r="BY2386" i="1"/>
  <c r="BZ2386" i="1"/>
  <c r="CA2386" i="1"/>
  <c r="CB2386" i="1"/>
  <c r="CC2386" i="1"/>
  <c r="CD2386" i="1"/>
  <c r="CE2386" i="1"/>
  <c r="CF2386" i="1"/>
  <c r="CG2386" i="1"/>
  <c r="CH2386" i="1"/>
  <c r="CL2386" i="1"/>
  <c r="CN2386" i="1"/>
  <c r="CP2386" i="1"/>
  <c r="CQ2386" i="1"/>
  <c r="CR2386" i="1"/>
  <c r="CS2386" i="1"/>
  <c r="CT2386" i="1"/>
  <c r="CU2386" i="1"/>
  <c r="CV2386" i="1"/>
  <c r="CW2386" i="1"/>
  <c r="DA2386" i="1"/>
  <c r="BF2377" i="1"/>
  <c r="BF2378" i="1"/>
  <c r="BF2379" i="1"/>
  <c r="BF2380" i="1"/>
  <c r="BF2381" i="1"/>
  <c r="BF2382" i="1"/>
  <c r="BF2383" i="1"/>
  <c r="BF2384" i="1"/>
  <c r="BF2385" i="1"/>
  <c r="BF2388" i="1"/>
  <c r="BF2389" i="1"/>
  <c r="BF2390" i="1"/>
  <c r="BF2391" i="1"/>
  <c r="BG2402" i="1"/>
  <c r="BH2402" i="1"/>
  <c r="BI2402" i="1"/>
  <c r="BJ2402" i="1"/>
  <c r="BK2402" i="1"/>
  <c r="BL2402" i="1"/>
  <c r="BM2402" i="1"/>
  <c r="BN2402" i="1"/>
  <c r="BO2402" i="1"/>
  <c r="BP2402" i="1"/>
  <c r="BQ2402" i="1"/>
  <c r="BR2402" i="1"/>
  <c r="BS2402" i="1"/>
  <c r="BT2402" i="1"/>
  <c r="BU2402" i="1"/>
  <c r="BV2402" i="1"/>
  <c r="BW2402" i="1"/>
  <c r="BX2402" i="1"/>
  <c r="BY2402" i="1"/>
  <c r="BZ2402" i="1"/>
  <c r="CA2402" i="1"/>
  <c r="CB2402" i="1"/>
  <c r="CC2402" i="1"/>
  <c r="CD2402" i="1"/>
  <c r="CE2402" i="1"/>
  <c r="CF2402" i="1"/>
  <c r="CG2402" i="1"/>
  <c r="CH2402" i="1"/>
  <c r="CL2402" i="1"/>
  <c r="CN2402" i="1"/>
  <c r="CP2402" i="1"/>
  <c r="CQ2402" i="1"/>
  <c r="CR2402" i="1"/>
  <c r="CS2402" i="1"/>
  <c r="CT2402" i="1"/>
  <c r="CU2402" i="1"/>
  <c r="CV2402" i="1"/>
  <c r="CW2402" i="1"/>
  <c r="DA2402" i="1"/>
  <c r="BF2393" i="1"/>
  <c r="BF2394" i="1"/>
  <c r="BF2395" i="1"/>
  <c r="BF2396" i="1"/>
  <c r="BF2397" i="1"/>
  <c r="BF2398" i="1"/>
  <c r="BF2399" i="1"/>
  <c r="BF2400" i="1"/>
  <c r="BF2401" i="1"/>
  <c r="BF2404" i="1"/>
  <c r="BF2405" i="1"/>
  <c r="BF2406" i="1"/>
  <c r="BF2407" i="1"/>
  <c r="BG2418" i="1"/>
  <c r="BH2418" i="1"/>
  <c r="BI2418" i="1"/>
  <c r="BJ2418" i="1"/>
  <c r="BK2418" i="1"/>
  <c r="BL2418" i="1"/>
  <c r="BM2418" i="1"/>
  <c r="BN2418" i="1"/>
  <c r="BO2418" i="1"/>
  <c r="BP2418" i="1"/>
  <c r="BQ2418" i="1"/>
  <c r="BR2418" i="1"/>
  <c r="BS2418" i="1"/>
  <c r="BT2418" i="1"/>
  <c r="BU2418" i="1"/>
  <c r="BV2418" i="1"/>
  <c r="BW2418" i="1"/>
  <c r="BX2418" i="1"/>
  <c r="BY2418" i="1"/>
  <c r="BZ2418" i="1"/>
  <c r="CA2418" i="1"/>
  <c r="CB2418" i="1"/>
  <c r="CC2418" i="1"/>
  <c r="CD2418" i="1"/>
  <c r="CE2418" i="1"/>
  <c r="CF2418" i="1"/>
  <c r="CG2418" i="1"/>
  <c r="CH2418" i="1"/>
  <c r="CL2418" i="1"/>
  <c r="CN2418" i="1"/>
  <c r="CP2418" i="1"/>
  <c r="CQ2418" i="1"/>
  <c r="CR2418" i="1"/>
  <c r="CS2418" i="1"/>
  <c r="CT2418" i="1"/>
  <c r="CU2418" i="1"/>
  <c r="CV2418" i="1"/>
  <c r="CW2418" i="1"/>
  <c r="DA2418" i="1"/>
  <c r="BF2409" i="1"/>
  <c r="BF2410" i="1"/>
  <c r="BF2411" i="1"/>
  <c r="BF2412" i="1"/>
  <c r="BF2413" i="1"/>
  <c r="BF2414" i="1"/>
  <c r="BF2415" i="1"/>
  <c r="BF2416" i="1"/>
  <c r="BF2417" i="1"/>
  <c r="BF2420" i="1"/>
  <c r="BF2421" i="1"/>
  <c r="BF2422" i="1"/>
  <c r="BF2423" i="1"/>
  <c r="BG2434" i="1"/>
  <c r="BH2434" i="1"/>
  <c r="BI2434" i="1"/>
  <c r="BJ2434" i="1"/>
  <c r="BK2434" i="1"/>
  <c r="BL2434" i="1"/>
  <c r="BM2434" i="1"/>
  <c r="BN2434" i="1"/>
  <c r="BO2434" i="1"/>
  <c r="BP2434" i="1"/>
  <c r="BQ2434" i="1"/>
  <c r="BR2434" i="1"/>
  <c r="BS2434" i="1"/>
  <c r="BT2434" i="1"/>
  <c r="BU2434" i="1"/>
  <c r="BV2434" i="1"/>
  <c r="BW2434" i="1"/>
  <c r="BX2434" i="1"/>
  <c r="BY2434" i="1"/>
  <c r="BZ2434" i="1"/>
  <c r="CA2434" i="1"/>
  <c r="CB2434" i="1"/>
  <c r="CC2434" i="1"/>
  <c r="CD2434" i="1"/>
  <c r="CE2434" i="1"/>
  <c r="CF2434" i="1"/>
  <c r="CG2434" i="1"/>
  <c r="CH2434" i="1"/>
  <c r="CL2434" i="1"/>
  <c r="CN2434" i="1"/>
  <c r="CP2434" i="1"/>
  <c r="CQ2434" i="1"/>
  <c r="CR2434" i="1"/>
  <c r="CS2434" i="1"/>
  <c r="CT2434" i="1"/>
  <c r="CU2434" i="1"/>
  <c r="CV2434" i="1"/>
  <c r="CW2434" i="1"/>
  <c r="DA2434" i="1"/>
  <c r="BF2425" i="1"/>
  <c r="BF2426" i="1"/>
  <c r="BF2427" i="1"/>
  <c r="BF2428" i="1"/>
  <c r="BF2429" i="1"/>
  <c r="BF2430" i="1"/>
  <c r="BF2431" i="1"/>
  <c r="BF2432" i="1"/>
  <c r="BF2433" i="1"/>
  <c r="BF2436" i="1"/>
  <c r="BF2437" i="1"/>
  <c r="BF2438" i="1"/>
  <c r="BF2439" i="1"/>
  <c r="BG2450" i="1"/>
  <c r="BH2450" i="1"/>
  <c r="BI2450" i="1"/>
  <c r="BJ2450" i="1"/>
  <c r="BK2450" i="1"/>
  <c r="BL2450" i="1"/>
  <c r="BM2450" i="1"/>
  <c r="BN2450" i="1"/>
  <c r="BO2450" i="1"/>
  <c r="BP2450" i="1"/>
  <c r="BQ2450" i="1"/>
  <c r="BR2450" i="1"/>
  <c r="BS2450" i="1"/>
  <c r="BT2450" i="1"/>
  <c r="BU2450" i="1"/>
  <c r="BV2450" i="1"/>
  <c r="BW2450" i="1"/>
  <c r="BX2450" i="1"/>
  <c r="BY2450" i="1"/>
  <c r="BZ2450" i="1"/>
  <c r="CA2450" i="1"/>
  <c r="CB2450" i="1"/>
  <c r="CC2450" i="1"/>
  <c r="CD2450" i="1"/>
  <c r="CE2450" i="1"/>
  <c r="CF2450" i="1"/>
  <c r="CG2450" i="1"/>
  <c r="CH2450" i="1"/>
  <c r="CL2450" i="1"/>
  <c r="CN2450" i="1"/>
  <c r="CP2450" i="1"/>
  <c r="CQ2450" i="1"/>
  <c r="CR2450" i="1"/>
  <c r="CS2450" i="1"/>
  <c r="CT2450" i="1"/>
  <c r="CU2450" i="1"/>
  <c r="CV2450" i="1"/>
  <c r="CW2450" i="1"/>
  <c r="DA2450" i="1"/>
  <c r="BF2441" i="1"/>
  <c r="BF2442" i="1"/>
  <c r="BF2443" i="1"/>
  <c r="BF2444" i="1"/>
  <c r="BF2445" i="1"/>
  <c r="BF2446" i="1"/>
  <c r="BF2447" i="1"/>
  <c r="BF2448" i="1"/>
  <c r="BF2449" i="1"/>
  <c r="BF2452" i="1"/>
  <c r="BF2453" i="1"/>
  <c r="BF2454" i="1"/>
  <c r="BF2455" i="1"/>
  <c r="BG2466" i="1"/>
  <c r="BH2466" i="1"/>
  <c r="BI2466" i="1"/>
  <c r="BJ2466" i="1"/>
  <c r="BK2466" i="1"/>
  <c r="BL2466" i="1"/>
  <c r="BM2466" i="1"/>
  <c r="BN2466" i="1"/>
  <c r="BO2466" i="1"/>
  <c r="BP2466" i="1"/>
  <c r="BQ2466" i="1"/>
  <c r="BR2466" i="1"/>
  <c r="BS2466" i="1"/>
  <c r="BT2466" i="1"/>
  <c r="BU2466" i="1"/>
  <c r="BV2466" i="1"/>
  <c r="BW2466" i="1"/>
  <c r="BX2466" i="1"/>
  <c r="BY2466" i="1"/>
  <c r="BZ2466" i="1"/>
  <c r="CA2466" i="1"/>
  <c r="CB2466" i="1"/>
  <c r="CC2466" i="1"/>
  <c r="CD2466" i="1"/>
  <c r="CE2466" i="1"/>
  <c r="CF2466" i="1"/>
  <c r="CG2466" i="1"/>
  <c r="CH2466" i="1"/>
  <c r="CL2466" i="1"/>
  <c r="CN2466" i="1"/>
  <c r="CP2466" i="1"/>
  <c r="CQ2466" i="1"/>
  <c r="CR2466" i="1"/>
  <c r="CS2466" i="1"/>
  <c r="CT2466" i="1"/>
  <c r="CU2466" i="1"/>
  <c r="CV2466" i="1"/>
  <c r="CW2466" i="1"/>
  <c r="DA2466" i="1"/>
  <c r="BF2457" i="1"/>
  <c r="BF2458" i="1"/>
  <c r="BF2459" i="1"/>
  <c r="BF2460" i="1"/>
  <c r="BF2461" i="1"/>
  <c r="BF2462" i="1"/>
  <c r="BF2463" i="1"/>
  <c r="BF2464" i="1"/>
  <c r="BF2465" i="1"/>
  <c r="BF2468" i="1"/>
  <c r="BF2469" i="1"/>
  <c r="BF2470" i="1"/>
  <c r="BF2471" i="1"/>
  <c r="BG2482" i="1"/>
  <c r="BH2482" i="1"/>
  <c r="BI2482" i="1"/>
  <c r="BJ2482" i="1"/>
  <c r="BK2482" i="1"/>
  <c r="BL2482" i="1"/>
  <c r="BM2482" i="1"/>
  <c r="BN2482" i="1"/>
  <c r="BO2482" i="1"/>
  <c r="BP2482" i="1"/>
  <c r="BQ2482" i="1"/>
  <c r="BR2482" i="1"/>
  <c r="BS2482" i="1"/>
  <c r="BT2482" i="1"/>
  <c r="BU2482" i="1"/>
  <c r="BV2482" i="1"/>
  <c r="BW2482" i="1"/>
  <c r="BX2482" i="1"/>
  <c r="BY2482" i="1"/>
  <c r="BZ2482" i="1"/>
  <c r="CA2482" i="1"/>
  <c r="CB2482" i="1"/>
  <c r="CC2482" i="1"/>
  <c r="CD2482" i="1"/>
  <c r="CE2482" i="1"/>
  <c r="CF2482" i="1"/>
  <c r="CG2482" i="1"/>
  <c r="CH2482" i="1"/>
  <c r="CL2482" i="1"/>
  <c r="CN2482" i="1"/>
  <c r="CP2482" i="1"/>
  <c r="CQ2482" i="1"/>
  <c r="CR2482" i="1"/>
  <c r="CS2482" i="1"/>
  <c r="CT2482" i="1"/>
  <c r="CU2482" i="1"/>
  <c r="CV2482" i="1"/>
  <c r="CW2482" i="1"/>
  <c r="DA2482" i="1"/>
  <c r="BF2473" i="1"/>
  <c r="BF2474" i="1"/>
  <c r="BF2475" i="1"/>
  <c r="BF2476" i="1"/>
  <c r="BF2477" i="1"/>
  <c r="BF2478" i="1"/>
  <c r="BF2479" i="1"/>
  <c r="BF2480" i="1"/>
  <c r="BF2481" i="1"/>
  <c r="BF2484" i="1"/>
  <c r="BF2485" i="1"/>
  <c r="BF2486" i="1"/>
  <c r="BF2487" i="1"/>
  <c r="BG2498" i="1"/>
  <c r="BH2498" i="1"/>
  <c r="BI2498" i="1"/>
  <c r="BJ2498" i="1"/>
  <c r="BK2498" i="1"/>
  <c r="BL2498" i="1"/>
  <c r="BM2498" i="1"/>
  <c r="BN2498" i="1"/>
  <c r="BO2498" i="1"/>
  <c r="BP2498" i="1"/>
  <c r="BQ2498" i="1"/>
  <c r="BR2498" i="1"/>
  <c r="BS2498" i="1"/>
  <c r="BT2498" i="1"/>
  <c r="BU2498" i="1"/>
  <c r="BV2498" i="1"/>
  <c r="BW2498" i="1"/>
  <c r="BX2498" i="1"/>
  <c r="BY2498" i="1"/>
  <c r="BZ2498" i="1"/>
  <c r="CA2498" i="1"/>
  <c r="CB2498" i="1"/>
  <c r="CC2498" i="1"/>
  <c r="CD2498" i="1"/>
  <c r="CE2498" i="1"/>
  <c r="CF2498" i="1"/>
  <c r="CG2498" i="1"/>
  <c r="CH2498" i="1"/>
  <c r="CL2498" i="1"/>
  <c r="CN2498" i="1"/>
  <c r="CP2498" i="1"/>
  <c r="CQ2498" i="1"/>
  <c r="CR2498" i="1"/>
  <c r="CS2498" i="1"/>
  <c r="CT2498" i="1"/>
  <c r="CU2498" i="1"/>
  <c r="CV2498" i="1"/>
  <c r="CW2498" i="1"/>
  <c r="DA2498" i="1"/>
  <c r="BF2489" i="1"/>
  <c r="BF2490" i="1"/>
  <c r="BF2491" i="1"/>
  <c r="BF2492" i="1"/>
  <c r="BF2493" i="1"/>
  <c r="BF2494" i="1"/>
  <c r="BF2495" i="1"/>
  <c r="BF2496" i="1"/>
  <c r="BF2497" i="1"/>
  <c r="BF2500" i="1"/>
  <c r="BF2501" i="1"/>
  <c r="BF2502" i="1"/>
  <c r="BF2503" i="1"/>
  <c r="BG2514" i="1"/>
  <c r="BH2514" i="1"/>
  <c r="BI2514" i="1"/>
  <c r="BJ2514" i="1"/>
  <c r="BK2514" i="1"/>
  <c r="BL2514" i="1"/>
  <c r="BM2514" i="1"/>
  <c r="BN2514" i="1"/>
  <c r="BO2514" i="1"/>
  <c r="BP2514" i="1"/>
  <c r="BQ2514" i="1"/>
  <c r="BR2514" i="1"/>
  <c r="BS2514" i="1"/>
  <c r="BT2514" i="1"/>
  <c r="BU2514" i="1"/>
  <c r="BV2514" i="1"/>
  <c r="BW2514" i="1"/>
  <c r="BX2514" i="1"/>
  <c r="BY2514" i="1"/>
  <c r="BZ2514" i="1"/>
  <c r="CA2514" i="1"/>
  <c r="CB2514" i="1"/>
  <c r="CC2514" i="1"/>
  <c r="CD2514" i="1"/>
  <c r="CE2514" i="1"/>
  <c r="CF2514" i="1"/>
  <c r="CG2514" i="1"/>
  <c r="CH2514" i="1"/>
  <c r="CL2514" i="1"/>
  <c r="CN2514" i="1"/>
  <c r="CP2514" i="1"/>
  <c r="CQ2514" i="1"/>
  <c r="CR2514" i="1"/>
  <c r="CS2514" i="1"/>
  <c r="CT2514" i="1"/>
  <c r="CU2514" i="1"/>
  <c r="CV2514" i="1"/>
  <c r="CW2514" i="1"/>
  <c r="DA2514" i="1"/>
  <c r="BF2505" i="1"/>
  <c r="BF2506" i="1"/>
  <c r="BF2507" i="1"/>
  <c r="BF2508" i="1"/>
  <c r="BF2509" i="1"/>
  <c r="BF2510" i="1"/>
  <c r="BF2511" i="1"/>
  <c r="BF2512" i="1"/>
  <c r="BF2513" i="1"/>
  <c r="BF2516" i="1"/>
  <c r="BF2517" i="1"/>
  <c r="BF2518" i="1"/>
  <c r="BF2519" i="1"/>
  <c r="BG2530" i="1"/>
  <c r="BH2530" i="1"/>
  <c r="BI2530" i="1"/>
  <c r="BJ2530" i="1"/>
  <c r="BK2530" i="1"/>
  <c r="BL2530" i="1"/>
  <c r="BM2530" i="1"/>
  <c r="BN2530" i="1"/>
  <c r="BO2530" i="1"/>
  <c r="BP2530" i="1"/>
  <c r="BQ2530" i="1"/>
  <c r="BR2530" i="1"/>
  <c r="BS2530" i="1"/>
  <c r="BT2530" i="1"/>
  <c r="BU2530" i="1"/>
  <c r="BV2530" i="1"/>
  <c r="BW2530" i="1"/>
  <c r="BX2530" i="1"/>
  <c r="BY2530" i="1"/>
  <c r="BZ2530" i="1"/>
  <c r="CA2530" i="1"/>
  <c r="CB2530" i="1"/>
  <c r="CC2530" i="1"/>
  <c r="CD2530" i="1"/>
  <c r="CE2530" i="1"/>
  <c r="CF2530" i="1"/>
  <c r="CG2530" i="1"/>
  <c r="CH2530" i="1"/>
  <c r="CL2530" i="1"/>
  <c r="CN2530" i="1"/>
  <c r="CP2530" i="1"/>
  <c r="CQ2530" i="1"/>
  <c r="CR2530" i="1"/>
  <c r="CS2530" i="1"/>
  <c r="CT2530" i="1"/>
  <c r="CU2530" i="1"/>
  <c r="CV2530" i="1"/>
  <c r="CW2530" i="1"/>
  <c r="DA2530" i="1"/>
  <c r="BF2521" i="1"/>
  <c r="BF2522" i="1"/>
  <c r="BF2523" i="1"/>
  <c r="BF2524" i="1"/>
  <c r="BF2525" i="1"/>
  <c r="BF2526" i="1"/>
  <c r="BF2527" i="1"/>
  <c r="BF2528" i="1"/>
  <c r="BF2529" i="1"/>
  <c r="BF2532" i="1"/>
  <c r="BF2533" i="1"/>
  <c r="BF2534" i="1"/>
  <c r="BF2535" i="1"/>
  <c r="BG2546" i="1"/>
  <c r="BH2546" i="1"/>
  <c r="BI2546" i="1"/>
  <c r="BJ2546" i="1"/>
  <c r="BK2546" i="1"/>
  <c r="BL2546" i="1"/>
  <c r="BM2546" i="1"/>
  <c r="BN2546" i="1"/>
  <c r="BO2546" i="1"/>
  <c r="BP2546" i="1"/>
  <c r="BQ2546" i="1"/>
  <c r="BR2546" i="1"/>
  <c r="BS2546" i="1"/>
  <c r="BT2546" i="1"/>
  <c r="BU2546" i="1"/>
  <c r="BV2546" i="1"/>
  <c r="BW2546" i="1"/>
  <c r="BX2546" i="1"/>
  <c r="BY2546" i="1"/>
  <c r="BZ2546" i="1"/>
  <c r="CA2546" i="1"/>
  <c r="CB2546" i="1"/>
  <c r="CC2546" i="1"/>
  <c r="CD2546" i="1"/>
  <c r="CE2546" i="1"/>
  <c r="CF2546" i="1"/>
  <c r="CG2546" i="1"/>
  <c r="CH2546" i="1"/>
  <c r="CL2546" i="1"/>
  <c r="CN2546" i="1"/>
  <c r="CP2546" i="1"/>
  <c r="CQ2546" i="1"/>
  <c r="CR2546" i="1"/>
  <c r="CS2546" i="1"/>
  <c r="CT2546" i="1"/>
  <c r="CU2546" i="1"/>
  <c r="CV2546" i="1"/>
  <c r="CW2546" i="1"/>
  <c r="DA2546" i="1"/>
  <c r="BF2537" i="1"/>
  <c r="BF2538" i="1"/>
  <c r="BF2539" i="1"/>
  <c r="BF2540" i="1"/>
  <c r="BF2541" i="1"/>
  <c r="BF2542" i="1"/>
  <c r="BF2543" i="1"/>
  <c r="BF2544" i="1"/>
  <c r="BF2545" i="1"/>
  <c r="BF2548" i="1"/>
  <c r="BF2549" i="1"/>
  <c r="BF2550" i="1"/>
  <c r="BF2551" i="1"/>
  <c r="BG2562" i="1"/>
  <c r="BH2562" i="1"/>
  <c r="BI2562" i="1"/>
  <c r="BJ2562" i="1"/>
  <c r="BK2562" i="1"/>
  <c r="BL2562" i="1"/>
  <c r="BM2562" i="1"/>
  <c r="BN2562" i="1"/>
  <c r="BO2562" i="1"/>
  <c r="BP2562" i="1"/>
  <c r="BQ2562" i="1"/>
  <c r="BR2562" i="1"/>
  <c r="BS2562" i="1"/>
  <c r="BT2562" i="1"/>
  <c r="BU2562" i="1"/>
  <c r="BV2562" i="1"/>
  <c r="BW2562" i="1"/>
  <c r="BX2562" i="1"/>
  <c r="BY2562" i="1"/>
  <c r="BZ2562" i="1"/>
  <c r="CA2562" i="1"/>
  <c r="CB2562" i="1"/>
  <c r="CC2562" i="1"/>
  <c r="CD2562" i="1"/>
  <c r="CE2562" i="1"/>
  <c r="CF2562" i="1"/>
  <c r="CG2562" i="1"/>
  <c r="CH2562" i="1"/>
  <c r="CL2562" i="1"/>
  <c r="CN2562" i="1"/>
  <c r="CP2562" i="1"/>
  <c r="CQ2562" i="1"/>
  <c r="CR2562" i="1"/>
  <c r="CS2562" i="1"/>
  <c r="CT2562" i="1"/>
  <c r="CU2562" i="1"/>
  <c r="CV2562" i="1"/>
  <c r="CW2562" i="1"/>
  <c r="DA2562" i="1"/>
  <c r="BF2553" i="1"/>
  <c r="BF2554" i="1"/>
  <c r="BF2555" i="1"/>
  <c r="BF2556" i="1"/>
  <c r="BF2557" i="1"/>
  <c r="BF2558" i="1"/>
  <c r="BF2559" i="1"/>
  <c r="BF2560" i="1"/>
  <c r="BF2561" i="1"/>
  <c r="BF2564" i="1"/>
  <c r="BF2565" i="1"/>
  <c r="BF2566" i="1"/>
  <c r="BF2567" i="1"/>
  <c r="BG2578" i="1"/>
  <c r="BH2578" i="1"/>
  <c r="BI2578" i="1"/>
  <c r="BJ2578" i="1"/>
  <c r="BK2578" i="1"/>
  <c r="BL2578" i="1"/>
  <c r="BM2578" i="1"/>
  <c r="BN2578" i="1"/>
  <c r="BO2578" i="1"/>
  <c r="BP2578" i="1"/>
  <c r="BQ2578" i="1"/>
  <c r="BR2578" i="1"/>
  <c r="BS2578" i="1"/>
  <c r="BT2578" i="1"/>
  <c r="BU2578" i="1"/>
  <c r="BV2578" i="1"/>
  <c r="BW2578" i="1"/>
  <c r="BX2578" i="1"/>
  <c r="BY2578" i="1"/>
  <c r="BZ2578" i="1"/>
  <c r="CA2578" i="1"/>
  <c r="CB2578" i="1"/>
  <c r="CC2578" i="1"/>
  <c r="CD2578" i="1"/>
  <c r="CE2578" i="1"/>
  <c r="CF2578" i="1"/>
  <c r="CG2578" i="1"/>
  <c r="CH2578" i="1"/>
  <c r="CL2578" i="1"/>
  <c r="CN2578" i="1"/>
  <c r="CP2578" i="1"/>
  <c r="CQ2578" i="1"/>
  <c r="CR2578" i="1"/>
  <c r="CS2578" i="1"/>
  <c r="CT2578" i="1"/>
  <c r="CU2578" i="1"/>
  <c r="CV2578" i="1"/>
  <c r="CW2578" i="1"/>
  <c r="DA2578" i="1"/>
  <c r="BF2569" i="1"/>
  <c r="BF2570" i="1"/>
  <c r="BF2571" i="1"/>
  <c r="BF2572" i="1"/>
  <c r="BF2573" i="1"/>
  <c r="BF2574" i="1"/>
  <c r="BF2575" i="1"/>
  <c r="BF2576" i="1"/>
  <c r="BF2577" i="1"/>
  <c r="BF2580" i="1"/>
  <c r="BF2581" i="1"/>
  <c r="BF2582" i="1"/>
  <c r="BF2583" i="1"/>
  <c r="BG2594" i="1"/>
  <c r="BH2594" i="1"/>
  <c r="BI2594" i="1"/>
  <c r="BJ2594" i="1"/>
  <c r="BK2594" i="1"/>
  <c r="BL2594" i="1"/>
  <c r="BM2594" i="1"/>
  <c r="BN2594" i="1"/>
  <c r="BO2594" i="1"/>
  <c r="BP2594" i="1"/>
  <c r="BQ2594" i="1"/>
  <c r="BR2594" i="1"/>
  <c r="BS2594" i="1"/>
  <c r="BT2594" i="1"/>
  <c r="BU2594" i="1"/>
  <c r="BV2594" i="1"/>
  <c r="BW2594" i="1"/>
  <c r="BX2594" i="1"/>
  <c r="BY2594" i="1"/>
  <c r="BZ2594" i="1"/>
  <c r="CA2594" i="1"/>
  <c r="CB2594" i="1"/>
  <c r="CC2594" i="1"/>
  <c r="CD2594" i="1"/>
  <c r="CE2594" i="1"/>
  <c r="CF2594" i="1"/>
  <c r="CG2594" i="1"/>
  <c r="CH2594" i="1"/>
  <c r="CL2594" i="1"/>
  <c r="CN2594" i="1"/>
  <c r="CP2594" i="1"/>
  <c r="CQ2594" i="1"/>
  <c r="CR2594" i="1"/>
  <c r="CS2594" i="1"/>
  <c r="CT2594" i="1"/>
  <c r="CU2594" i="1"/>
  <c r="CV2594" i="1"/>
  <c r="CW2594" i="1"/>
  <c r="DA2594" i="1"/>
  <c r="BF2585" i="1"/>
  <c r="BF2586" i="1"/>
  <c r="BF2587" i="1"/>
  <c r="BF2588" i="1"/>
  <c r="BF2589" i="1"/>
  <c r="BF2590" i="1"/>
  <c r="BF2591" i="1"/>
  <c r="BF2592" i="1"/>
  <c r="BF2593" i="1"/>
  <c r="BF2596" i="1"/>
  <c r="BF2597" i="1"/>
  <c r="BF2598" i="1"/>
  <c r="BF2599" i="1"/>
  <c r="BG2610" i="1"/>
  <c r="BH2610" i="1"/>
  <c r="BI2610" i="1"/>
  <c r="BJ2610" i="1"/>
  <c r="BK2610" i="1"/>
  <c r="BL2610" i="1"/>
  <c r="BM2610" i="1"/>
  <c r="BN2610" i="1"/>
  <c r="BO2610" i="1"/>
  <c r="BP2610" i="1"/>
  <c r="BQ2610" i="1"/>
  <c r="BR2610" i="1"/>
  <c r="BS2610" i="1"/>
  <c r="BT2610" i="1"/>
  <c r="BU2610" i="1"/>
  <c r="BV2610" i="1"/>
  <c r="BW2610" i="1"/>
  <c r="BX2610" i="1"/>
  <c r="BY2610" i="1"/>
  <c r="BZ2610" i="1"/>
  <c r="CA2610" i="1"/>
  <c r="CB2610" i="1"/>
  <c r="CC2610" i="1"/>
  <c r="CD2610" i="1"/>
  <c r="CE2610" i="1"/>
  <c r="CF2610" i="1"/>
  <c r="CG2610" i="1"/>
  <c r="CH2610" i="1"/>
  <c r="CL2610" i="1"/>
  <c r="CN2610" i="1"/>
  <c r="CP2610" i="1"/>
  <c r="CQ2610" i="1"/>
  <c r="CR2610" i="1"/>
  <c r="CS2610" i="1"/>
  <c r="CT2610" i="1"/>
  <c r="CU2610" i="1"/>
  <c r="CV2610" i="1"/>
  <c r="CW2610" i="1"/>
  <c r="DA2610" i="1"/>
  <c r="BF2601" i="1"/>
  <c r="BF2602" i="1"/>
  <c r="BF2603" i="1"/>
  <c r="BF2604" i="1"/>
  <c r="BF2605" i="1"/>
  <c r="BF2606" i="1"/>
  <c r="BF2607" i="1"/>
  <c r="BF2608" i="1"/>
  <c r="BF2609" i="1"/>
  <c r="BF2660" i="1"/>
  <c r="BF2661" i="1"/>
  <c r="BF2662" i="1"/>
  <c r="BF2663" i="1"/>
  <c r="BG2674" i="1"/>
  <c r="BH2674" i="1"/>
  <c r="BI2674" i="1"/>
  <c r="BJ2674" i="1"/>
  <c r="BK2674" i="1"/>
  <c r="BL2674" i="1"/>
  <c r="BM2674" i="1"/>
  <c r="BN2674" i="1"/>
  <c r="BO2674" i="1"/>
  <c r="BP2674" i="1"/>
  <c r="BQ2674" i="1"/>
  <c r="BR2674" i="1"/>
  <c r="BS2674" i="1"/>
  <c r="BT2674" i="1"/>
  <c r="BU2674" i="1"/>
  <c r="BV2674" i="1"/>
  <c r="BW2674" i="1"/>
  <c r="BX2674" i="1"/>
  <c r="BY2674" i="1"/>
  <c r="BZ2674" i="1"/>
  <c r="CA2674" i="1"/>
  <c r="CB2674" i="1"/>
  <c r="CC2674" i="1"/>
  <c r="CD2674" i="1"/>
  <c r="CE2674" i="1"/>
  <c r="CF2674" i="1"/>
  <c r="CG2674" i="1"/>
  <c r="CH2674" i="1"/>
  <c r="CL2674" i="1"/>
  <c r="CN2674" i="1"/>
  <c r="CP2674" i="1"/>
  <c r="CQ2674" i="1"/>
  <c r="CR2674" i="1"/>
  <c r="CS2674" i="1"/>
  <c r="CT2674" i="1"/>
  <c r="CU2674" i="1"/>
  <c r="CV2674" i="1"/>
  <c r="CW2674" i="1"/>
  <c r="DA2674" i="1"/>
  <c r="BF2665" i="1"/>
  <c r="BF2666" i="1"/>
  <c r="BF2667" i="1"/>
  <c r="BF2668" i="1"/>
  <c r="BF2669" i="1"/>
  <c r="BF2670" i="1"/>
  <c r="BF2671" i="1"/>
  <c r="BF2672" i="1"/>
  <c r="BF2673" i="1"/>
  <c r="CB2722" i="1"/>
  <c r="CC2722" i="1"/>
  <c r="CD2722" i="1"/>
  <c r="CE2722" i="1"/>
  <c r="CF2722" i="1"/>
  <c r="CG2722" i="1"/>
  <c r="CH2722" i="1"/>
  <c r="CL2722" i="1"/>
  <c r="CN2722" i="1"/>
  <c r="CP2722" i="1"/>
  <c r="CQ2722" i="1"/>
  <c r="CR2722" i="1"/>
  <c r="CS2722" i="1"/>
  <c r="CT2722" i="1"/>
  <c r="CU2722" i="1"/>
  <c r="CV2722" i="1"/>
  <c r="CW2722" i="1"/>
  <c r="DA2722" i="1"/>
  <c r="CB2738" i="1"/>
  <c r="CC2738" i="1"/>
  <c r="CD2738" i="1"/>
  <c r="CE2738" i="1"/>
  <c r="CF2738" i="1"/>
  <c r="CG2738" i="1"/>
  <c r="CH2738" i="1"/>
  <c r="CL2738" i="1"/>
  <c r="CN2738" i="1"/>
  <c r="CP2738" i="1"/>
  <c r="CQ2738" i="1"/>
  <c r="CR2738" i="1"/>
  <c r="CS2738" i="1"/>
  <c r="CT2738" i="1"/>
  <c r="CU2738" i="1"/>
  <c r="CV2738" i="1"/>
  <c r="CW2738" i="1"/>
  <c r="DA2738" i="1"/>
  <c r="CB2754" i="1"/>
  <c r="CC2754" i="1"/>
  <c r="CD2754" i="1"/>
  <c r="CE2754" i="1"/>
  <c r="CF2754" i="1"/>
  <c r="CG2754" i="1"/>
  <c r="CH2754" i="1"/>
  <c r="CL2754" i="1"/>
  <c r="CN2754" i="1"/>
  <c r="CP2754" i="1"/>
  <c r="CQ2754" i="1"/>
  <c r="CR2754" i="1"/>
  <c r="CS2754" i="1"/>
  <c r="CT2754" i="1"/>
  <c r="CU2754" i="1"/>
  <c r="CV2754" i="1"/>
  <c r="CW2754" i="1"/>
  <c r="DA2754" i="1"/>
  <c r="CB2770" i="1"/>
  <c r="CC2770" i="1"/>
  <c r="CD2770" i="1"/>
  <c r="CE2770" i="1"/>
  <c r="CF2770" i="1"/>
  <c r="CG2770" i="1"/>
  <c r="CH2770" i="1"/>
  <c r="CL2770" i="1"/>
  <c r="CN2770" i="1"/>
  <c r="CP2770" i="1"/>
  <c r="CQ2770" i="1"/>
  <c r="CR2770" i="1"/>
  <c r="CS2770" i="1"/>
  <c r="CT2770" i="1"/>
  <c r="CU2770" i="1"/>
  <c r="CV2770" i="1"/>
  <c r="CW2770" i="1"/>
  <c r="DA2770" i="1"/>
  <c r="CB2802" i="1"/>
  <c r="CC2802" i="1"/>
  <c r="CD2802" i="1"/>
  <c r="CE2802" i="1"/>
  <c r="CF2802" i="1"/>
  <c r="CG2802" i="1"/>
  <c r="CH2802" i="1"/>
  <c r="CL2802" i="1"/>
  <c r="CN2802" i="1"/>
  <c r="CP2802" i="1"/>
  <c r="CQ2802" i="1"/>
  <c r="CR2802" i="1"/>
  <c r="CS2802" i="1"/>
  <c r="CT2802" i="1"/>
  <c r="CU2802" i="1"/>
  <c r="CV2802" i="1"/>
  <c r="CW2802" i="1"/>
  <c r="DA2802" i="1"/>
  <c r="CB2818" i="1"/>
  <c r="CC2818" i="1"/>
  <c r="CD2818" i="1"/>
  <c r="CE2818" i="1"/>
  <c r="CF2818" i="1"/>
  <c r="CG2818" i="1"/>
  <c r="CH2818" i="1"/>
  <c r="CL2818" i="1"/>
  <c r="CN2818" i="1"/>
  <c r="CP2818" i="1"/>
  <c r="CQ2818" i="1"/>
  <c r="CR2818" i="1"/>
  <c r="CS2818" i="1"/>
  <c r="CT2818" i="1"/>
  <c r="CU2818" i="1"/>
  <c r="CV2818" i="1"/>
  <c r="CW2818" i="1"/>
  <c r="DA2818" i="1"/>
  <c r="CB2834" i="1"/>
  <c r="CC2834" i="1"/>
  <c r="CD2834" i="1"/>
  <c r="CE2834" i="1"/>
  <c r="CF2834" i="1"/>
  <c r="CG2834" i="1"/>
  <c r="CH2834" i="1"/>
  <c r="CL2834" i="1"/>
  <c r="CN2834" i="1"/>
  <c r="CP2834" i="1"/>
  <c r="CQ2834" i="1"/>
  <c r="CR2834" i="1"/>
  <c r="CS2834" i="1"/>
  <c r="CT2834" i="1"/>
  <c r="CU2834" i="1"/>
  <c r="CV2834" i="1"/>
  <c r="CW2834" i="1"/>
  <c r="DA2834" i="1"/>
  <c r="CB2850" i="1"/>
  <c r="CC2850" i="1"/>
  <c r="CD2850" i="1"/>
  <c r="CE2850" i="1"/>
  <c r="CF2850" i="1"/>
  <c r="CG2850" i="1"/>
  <c r="CH2850" i="1"/>
  <c r="CL2850" i="1"/>
  <c r="CN2850" i="1"/>
  <c r="CP2850" i="1"/>
  <c r="CQ2850" i="1"/>
  <c r="CR2850" i="1"/>
  <c r="CS2850" i="1"/>
  <c r="CT2850" i="1"/>
  <c r="CU2850" i="1"/>
  <c r="CV2850" i="1"/>
  <c r="CW2850" i="1"/>
  <c r="DA2850" i="1"/>
  <c r="CB2866" i="1"/>
  <c r="CC2866" i="1"/>
  <c r="CD2866" i="1"/>
  <c r="CE2866" i="1"/>
  <c r="CF2866" i="1"/>
  <c r="CG2866" i="1"/>
  <c r="CH2866" i="1"/>
  <c r="CL2866" i="1"/>
  <c r="CN2866" i="1"/>
  <c r="CP2866" i="1"/>
  <c r="CQ2866" i="1"/>
  <c r="CR2866" i="1"/>
  <c r="CS2866" i="1"/>
  <c r="CT2866" i="1"/>
  <c r="CU2866" i="1"/>
  <c r="CV2866" i="1"/>
  <c r="CW2866" i="1"/>
  <c r="DA2866" i="1"/>
  <c r="CB2882" i="1"/>
  <c r="CC2882" i="1"/>
  <c r="CD2882" i="1"/>
  <c r="CE2882" i="1"/>
  <c r="CF2882" i="1"/>
  <c r="CG2882" i="1"/>
  <c r="CH2882" i="1"/>
  <c r="CL2882" i="1"/>
  <c r="CN2882" i="1"/>
  <c r="CP2882" i="1"/>
  <c r="CQ2882" i="1"/>
  <c r="CR2882" i="1"/>
  <c r="CS2882" i="1"/>
  <c r="CT2882" i="1"/>
  <c r="CU2882" i="1"/>
  <c r="CV2882" i="1"/>
  <c r="CW2882" i="1"/>
  <c r="DA2882" i="1"/>
  <c r="CB2898" i="1"/>
  <c r="CC2898" i="1"/>
  <c r="CD2898" i="1"/>
  <c r="CE2898" i="1"/>
  <c r="CF2898" i="1"/>
  <c r="CG2898" i="1"/>
  <c r="CH2898" i="1"/>
  <c r="CL2898" i="1"/>
  <c r="CN2898" i="1"/>
  <c r="CP2898" i="1"/>
  <c r="CQ2898" i="1"/>
  <c r="CR2898" i="1"/>
  <c r="CS2898" i="1"/>
  <c r="CT2898" i="1"/>
  <c r="CU2898" i="1"/>
  <c r="CV2898" i="1"/>
  <c r="CW2898" i="1"/>
  <c r="DA2898" i="1"/>
  <c r="CB2914" i="1"/>
  <c r="CC2914" i="1"/>
  <c r="CD2914" i="1"/>
  <c r="CE2914" i="1"/>
  <c r="CF2914" i="1"/>
  <c r="CG2914" i="1"/>
  <c r="CH2914" i="1"/>
  <c r="CL2914" i="1"/>
  <c r="CN2914" i="1"/>
  <c r="CP2914" i="1"/>
  <c r="CQ2914" i="1"/>
  <c r="CR2914" i="1"/>
  <c r="CS2914" i="1"/>
  <c r="CT2914" i="1"/>
  <c r="CU2914" i="1"/>
  <c r="CV2914" i="1"/>
  <c r="CW2914" i="1"/>
  <c r="DA2914" i="1"/>
  <c r="CB2930" i="1"/>
  <c r="CC2930" i="1"/>
  <c r="CD2930" i="1"/>
  <c r="CE2930" i="1"/>
  <c r="CF2930" i="1"/>
  <c r="CG2930" i="1"/>
  <c r="CH2930" i="1"/>
  <c r="CL2930" i="1"/>
  <c r="CN2930" i="1"/>
  <c r="CP2930" i="1"/>
  <c r="CQ2930" i="1"/>
  <c r="CR2930" i="1"/>
  <c r="CS2930" i="1"/>
  <c r="CT2930" i="1"/>
  <c r="CU2930" i="1"/>
  <c r="CV2930" i="1"/>
  <c r="CW2930" i="1"/>
  <c r="DA2930" i="1"/>
  <c r="CB2946" i="1"/>
  <c r="CC2946" i="1"/>
  <c r="CD2946" i="1"/>
  <c r="CE2946" i="1"/>
  <c r="CF2946" i="1"/>
  <c r="CG2946" i="1"/>
  <c r="CH2946" i="1"/>
  <c r="CL2946" i="1"/>
  <c r="CN2946" i="1"/>
  <c r="CP2946" i="1"/>
  <c r="CQ2946" i="1"/>
  <c r="CR2946" i="1"/>
  <c r="CS2946" i="1"/>
  <c r="CT2946" i="1"/>
  <c r="CU2946" i="1"/>
  <c r="CV2946" i="1"/>
  <c r="CW2946" i="1"/>
  <c r="DA2946" i="1"/>
  <c r="CB2962" i="1"/>
  <c r="CC2962" i="1"/>
  <c r="CD2962" i="1"/>
  <c r="CE2962" i="1"/>
  <c r="CF2962" i="1"/>
  <c r="CG2962" i="1"/>
  <c r="CH2962" i="1"/>
  <c r="CL2962" i="1"/>
  <c r="CN2962" i="1"/>
  <c r="CP2962" i="1"/>
  <c r="CQ2962" i="1"/>
  <c r="CR2962" i="1"/>
  <c r="CS2962" i="1"/>
  <c r="CT2962" i="1"/>
  <c r="CU2962" i="1"/>
  <c r="CV2962" i="1"/>
  <c r="CW2962" i="1"/>
  <c r="DA2962" i="1"/>
  <c r="CB2978" i="1"/>
  <c r="CC2978" i="1"/>
  <c r="CD2978" i="1"/>
  <c r="CE2978" i="1"/>
  <c r="CF2978" i="1"/>
  <c r="CG2978" i="1"/>
  <c r="CH2978" i="1"/>
  <c r="CL2978" i="1"/>
  <c r="CN2978" i="1"/>
  <c r="CP2978" i="1"/>
  <c r="CQ2978" i="1"/>
  <c r="CR2978" i="1"/>
  <c r="CS2978" i="1"/>
  <c r="CT2978" i="1"/>
  <c r="CU2978" i="1"/>
  <c r="CV2978" i="1"/>
  <c r="CW2978" i="1"/>
  <c r="DA2978" i="1"/>
  <c r="BF3188" i="1"/>
  <c r="BF3189" i="1"/>
  <c r="BF3190" i="1"/>
  <c r="BF3191" i="1"/>
  <c r="BG3202" i="1"/>
  <c r="BH3202" i="1"/>
  <c r="BI3202" i="1"/>
  <c r="BJ3202" i="1"/>
  <c r="BK3202" i="1"/>
  <c r="BL3202" i="1"/>
  <c r="BM3202" i="1"/>
  <c r="BN3202" i="1"/>
  <c r="BO3202" i="1"/>
  <c r="BP3202" i="1"/>
  <c r="BQ3202" i="1"/>
  <c r="BR3202" i="1"/>
  <c r="BS3202" i="1"/>
  <c r="BT3202" i="1"/>
  <c r="BU3202" i="1"/>
  <c r="BV3202" i="1"/>
  <c r="BW3202" i="1"/>
  <c r="BX3202" i="1"/>
  <c r="BY3202" i="1"/>
  <c r="BZ3202" i="1"/>
  <c r="CA3202" i="1"/>
  <c r="CB3202" i="1"/>
  <c r="CC3202" i="1"/>
  <c r="CD3202" i="1"/>
  <c r="CE3202" i="1"/>
  <c r="CF3202" i="1"/>
  <c r="CG3202" i="1"/>
  <c r="CH3202" i="1"/>
  <c r="CL3202" i="1"/>
  <c r="CN3202" i="1"/>
  <c r="CP3202" i="1"/>
  <c r="CQ3202" i="1"/>
  <c r="CR3202" i="1"/>
  <c r="CS3202" i="1"/>
  <c r="CT3202" i="1"/>
  <c r="CU3202" i="1"/>
  <c r="CV3202" i="1"/>
  <c r="CW3202" i="1"/>
  <c r="DA3202" i="1"/>
  <c r="BF3193" i="1"/>
  <c r="BF3194" i="1"/>
  <c r="BF3195" i="1"/>
  <c r="BF3196" i="1"/>
  <c r="BF3197" i="1"/>
  <c r="BF3198" i="1"/>
  <c r="BF3199" i="1"/>
  <c r="BF3200" i="1"/>
  <c r="BF3201" i="1"/>
  <c r="BF3204" i="1"/>
  <c r="BF3205" i="1"/>
  <c r="BF3206" i="1"/>
  <c r="BF3207" i="1"/>
  <c r="BG3218" i="1"/>
  <c r="BH3218" i="1"/>
  <c r="BI3218" i="1"/>
  <c r="BJ3218" i="1"/>
  <c r="BK3218" i="1"/>
  <c r="BL3218" i="1"/>
  <c r="BM3218" i="1"/>
  <c r="BN3218" i="1"/>
  <c r="BO3218" i="1"/>
  <c r="BP3218" i="1"/>
  <c r="BQ3218" i="1"/>
  <c r="BR3218" i="1"/>
  <c r="BS3218" i="1"/>
  <c r="BT3218" i="1"/>
  <c r="BU3218" i="1"/>
  <c r="BV3218" i="1"/>
  <c r="BW3218" i="1"/>
  <c r="BX3218" i="1"/>
  <c r="BY3218" i="1"/>
  <c r="BZ3218" i="1"/>
  <c r="CA3218" i="1"/>
  <c r="CB3218" i="1"/>
  <c r="CC3218" i="1"/>
  <c r="CD3218" i="1"/>
  <c r="CE3218" i="1"/>
  <c r="CF3218" i="1"/>
  <c r="CG3218" i="1"/>
  <c r="CH3218" i="1"/>
  <c r="CL3218" i="1"/>
  <c r="CN3218" i="1"/>
  <c r="CP3218" i="1"/>
  <c r="CQ3218" i="1"/>
  <c r="CR3218" i="1"/>
  <c r="CS3218" i="1"/>
  <c r="CT3218" i="1"/>
  <c r="CU3218" i="1"/>
  <c r="CV3218" i="1"/>
  <c r="CW3218" i="1"/>
  <c r="DA3218" i="1"/>
  <c r="BF3209" i="1"/>
  <c r="BF3210" i="1"/>
  <c r="BF3211" i="1"/>
  <c r="BF3212" i="1"/>
  <c r="BF3213" i="1"/>
  <c r="BF3214" i="1"/>
  <c r="BF3215" i="1"/>
  <c r="BF3216" i="1"/>
  <c r="BF3217" i="1"/>
  <c r="BF3220" i="1"/>
  <c r="BF3221" i="1"/>
  <c r="BF3222" i="1"/>
  <c r="BF3223" i="1"/>
  <c r="BG3234" i="1"/>
  <c r="BH3234" i="1"/>
  <c r="BI3234" i="1"/>
  <c r="BJ3234" i="1"/>
  <c r="BK3234" i="1"/>
  <c r="BL3234" i="1"/>
  <c r="BM3234" i="1"/>
  <c r="BN3234" i="1"/>
  <c r="BO3234" i="1"/>
  <c r="BP3234" i="1"/>
  <c r="BQ3234" i="1"/>
  <c r="BR3234" i="1"/>
  <c r="BS3234" i="1"/>
  <c r="BT3234" i="1"/>
  <c r="BU3234" i="1"/>
  <c r="BV3234" i="1"/>
  <c r="BW3234" i="1"/>
  <c r="BX3234" i="1"/>
  <c r="BY3234" i="1"/>
  <c r="BZ3234" i="1"/>
  <c r="CA3234" i="1"/>
  <c r="CB3234" i="1"/>
  <c r="CC3234" i="1"/>
  <c r="CD3234" i="1"/>
  <c r="CE3234" i="1"/>
  <c r="CF3234" i="1"/>
  <c r="CG3234" i="1"/>
  <c r="CH3234" i="1"/>
  <c r="CL3234" i="1"/>
  <c r="CN3234" i="1"/>
  <c r="CP3234" i="1"/>
  <c r="CQ3234" i="1"/>
  <c r="CR3234" i="1"/>
  <c r="CS3234" i="1"/>
  <c r="CT3234" i="1"/>
  <c r="CU3234" i="1"/>
  <c r="CV3234" i="1"/>
  <c r="CW3234" i="1"/>
  <c r="DA3234" i="1"/>
  <c r="BF3225" i="1"/>
  <c r="BF3226" i="1"/>
  <c r="BF3227" i="1"/>
  <c r="BF3228" i="1"/>
  <c r="BF3229" i="1"/>
  <c r="BF3230" i="1"/>
  <c r="BF3231" i="1"/>
  <c r="BF3232" i="1"/>
  <c r="BF3233" i="1"/>
  <c r="BF3236" i="1"/>
  <c r="BF3237" i="1"/>
  <c r="BF3238" i="1"/>
  <c r="BF3239" i="1"/>
  <c r="BG3250" i="1"/>
  <c r="BH3250" i="1"/>
  <c r="BI3250" i="1"/>
  <c r="BJ3250" i="1"/>
  <c r="BK3250" i="1"/>
  <c r="BL3250" i="1"/>
  <c r="BM3250" i="1"/>
  <c r="BN3250" i="1"/>
  <c r="BO3250" i="1"/>
  <c r="BP3250" i="1"/>
  <c r="BQ3250" i="1"/>
  <c r="BR3250" i="1"/>
  <c r="BS3250" i="1"/>
  <c r="BT3250" i="1"/>
  <c r="BU3250" i="1"/>
  <c r="BV3250" i="1"/>
  <c r="BW3250" i="1"/>
  <c r="BX3250" i="1"/>
  <c r="BY3250" i="1"/>
  <c r="BZ3250" i="1"/>
  <c r="CA3250" i="1"/>
  <c r="CB3250" i="1"/>
  <c r="CC3250" i="1"/>
  <c r="CD3250" i="1"/>
  <c r="CE3250" i="1"/>
  <c r="CF3250" i="1"/>
  <c r="CG3250" i="1"/>
  <c r="CH3250" i="1"/>
  <c r="CL3250" i="1"/>
  <c r="CN3250" i="1"/>
  <c r="CP3250" i="1"/>
  <c r="CQ3250" i="1"/>
  <c r="CR3250" i="1"/>
  <c r="CS3250" i="1"/>
  <c r="CT3250" i="1"/>
  <c r="CU3250" i="1"/>
  <c r="CV3250" i="1"/>
  <c r="CW3250" i="1"/>
  <c r="DA3250" i="1"/>
  <c r="BF3241" i="1"/>
  <c r="BF3242" i="1"/>
  <c r="BF3243" i="1"/>
  <c r="BF3244" i="1"/>
  <c r="BF3245" i="1"/>
  <c r="BF3246" i="1"/>
  <c r="BF3247" i="1"/>
  <c r="BF3248" i="1"/>
  <c r="BF3249" i="1"/>
  <c r="BF3252" i="1"/>
  <c r="BF3253" i="1"/>
  <c r="BF3254" i="1"/>
  <c r="BF3255" i="1"/>
  <c r="BG3266" i="1"/>
  <c r="BH3266" i="1"/>
  <c r="BI3266" i="1"/>
  <c r="BJ3266" i="1"/>
  <c r="BK3266" i="1"/>
  <c r="BL3266" i="1"/>
  <c r="BM3266" i="1"/>
  <c r="BN3266" i="1"/>
  <c r="BO3266" i="1"/>
  <c r="BP3266" i="1"/>
  <c r="BQ3266" i="1"/>
  <c r="BR3266" i="1"/>
  <c r="BS3266" i="1"/>
  <c r="BT3266" i="1"/>
  <c r="BU3266" i="1"/>
  <c r="BV3266" i="1"/>
  <c r="BW3266" i="1"/>
  <c r="BX3266" i="1"/>
  <c r="BY3266" i="1"/>
  <c r="BZ3266" i="1"/>
  <c r="CA3266" i="1"/>
  <c r="CB3266" i="1"/>
  <c r="CC3266" i="1"/>
  <c r="CD3266" i="1"/>
  <c r="CE3266" i="1"/>
  <c r="CF3266" i="1"/>
  <c r="CG3266" i="1"/>
  <c r="CH3266" i="1"/>
  <c r="CL3266" i="1"/>
  <c r="CN3266" i="1"/>
  <c r="CP3266" i="1"/>
  <c r="CQ3266" i="1"/>
  <c r="CR3266" i="1"/>
  <c r="CS3266" i="1"/>
  <c r="CT3266" i="1"/>
  <c r="CU3266" i="1"/>
  <c r="CV3266" i="1"/>
  <c r="CW3266" i="1"/>
  <c r="DA3266" i="1"/>
  <c r="BF3257" i="1"/>
  <c r="BF3258" i="1"/>
  <c r="BF3259" i="1"/>
  <c r="BF3260" i="1"/>
  <c r="BF3261" i="1"/>
  <c r="BF3262" i="1"/>
  <c r="BF3263" i="1"/>
  <c r="BF3264" i="1"/>
  <c r="BF3265" i="1"/>
  <c r="BF3268" i="1"/>
  <c r="BF3269" i="1"/>
  <c r="BF3270" i="1"/>
  <c r="BF3271" i="1"/>
  <c r="BG3282" i="1"/>
  <c r="BH3282" i="1"/>
  <c r="BI3282" i="1"/>
  <c r="BJ3282" i="1"/>
  <c r="BK3282" i="1"/>
  <c r="BL3282" i="1"/>
  <c r="BM3282" i="1"/>
  <c r="BN3282" i="1"/>
  <c r="BO3282" i="1"/>
  <c r="BP3282" i="1"/>
  <c r="BQ3282" i="1"/>
  <c r="BR3282" i="1"/>
  <c r="BS3282" i="1"/>
  <c r="BT3282" i="1"/>
  <c r="BU3282" i="1"/>
  <c r="BV3282" i="1"/>
  <c r="BW3282" i="1"/>
  <c r="BX3282" i="1"/>
  <c r="BY3282" i="1"/>
  <c r="BZ3282" i="1"/>
  <c r="CA3282" i="1"/>
  <c r="CB3282" i="1"/>
  <c r="CC3282" i="1"/>
  <c r="CD3282" i="1"/>
  <c r="CE3282" i="1"/>
  <c r="CF3282" i="1"/>
  <c r="CG3282" i="1"/>
  <c r="CH3282" i="1"/>
  <c r="CL3282" i="1"/>
  <c r="CN3282" i="1"/>
  <c r="CP3282" i="1"/>
  <c r="CQ3282" i="1"/>
  <c r="CR3282" i="1"/>
  <c r="CS3282" i="1"/>
  <c r="CT3282" i="1"/>
  <c r="CU3282" i="1"/>
  <c r="CV3282" i="1"/>
  <c r="CW3282" i="1"/>
  <c r="DA3282" i="1"/>
  <c r="BF3273" i="1"/>
  <c r="BF3274" i="1"/>
  <c r="BF3275" i="1"/>
  <c r="BF3276" i="1"/>
  <c r="BF3277" i="1"/>
  <c r="BF3278" i="1"/>
  <c r="BF3279" i="1"/>
  <c r="BF3280" i="1"/>
  <c r="BF3281" i="1"/>
  <c r="BF3284" i="1"/>
  <c r="BF3285" i="1"/>
  <c r="BF3286" i="1"/>
  <c r="BF3287" i="1"/>
  <c r="BG3298" i="1"/>
  <c r="BH3298" i="1"/>
  <c r="BI3298" i="1"/>
  <c r="BJ3298" i="1"/>
  <c r="BK3298" i="1"/>
  <c r="BL3298" i="1"/>
  <c r="BM3298" i="1"/>
  <c r="BN3298" i="1"/>
  <c r="BO3298" i="1"/>
  <c r="BP3298" i="1"/>
  <c r="BQ3298" i="1"/>
  <c r="BR3298" i="1"/>
  <c r="BS3298" i="1"/>
  <c r="BT3298" i="1"/>
  <c r="BU3298" i="1"/>
  <c r="BV3298" i="1"/>
  <c r="BW3298" i="1"/>
  <c r="BX3298" i="1"/>
  <c r="BY3298" i="1"/>
  <c r="BZ3298" i="1"/>
  <c r="CA3298" i="1"/>
  <c r="CB3298" i="1"/>
  <c r="CC3298" i="1"/>
  <c r="CD3298" i="1"/>
  <c r="CE3298" i="1"/>
  <c r="CF3298" i="1"/>
  <c r="CG3298" i="1"/>
  <c r="CH3298" i="1"/>
  <c r="CL3298" i="1"/>
  <c r="CN3298" i="1"/>
  <c r="CP3298" i="1"/>
  <c r="CQ3298" i="1"/>
  <c r="CR3298" i="1"/>
  <c r="CS3298" i="1"/>
  <c r="CT3298" i="1"/>
  <c r="CU3298" i="1"/>
  <c r="CV3298" i="1"/>
  <c r="CW3298" i="1"/>
  <c r="DA3298" i="1"/>
  <c r="BF3289" i="1"/>
  <c r="BF3290" i="1"/>
  <c r="BF3291" i="1"/>
  <c r="BF3292" i="1"/>
  <c r="BF3293" i="1"/>
  <c r="BF3294" i="1"/>
  <c r="BF3295" i="1"/>
  <c r="BF3296" i="1"/>
  <c r="BF3297" i="1"/>
  <c r="BF3428" i="1"/>
  <c r="DD3428" i="1" s="1"/>
  <c r="BF3429" i="1"/>
  <c r="BF3430" i="1"/>
  <c r="BF3431" i="1"/>
  <c r="BG3442" i="1"/>
  <c r="BH3442" i="1"/>
  <c r="BI3442" i="1"/>
  <c r="BJ3442" i="1"/>
  <c r="BK3442" i="1"/>
  <c r="BL3442" i="1"/>
  <c r="BM3442" i="1"/>
  <c r="BN3442" i="1"/>
  <c r="BO3442" i="1"/>
  <c r="BP3442" i="1"/>
  <c r="BQ3442" i="1"/>
  <c r="BR3442" i="1"/>
  <c r="BS3442" i="1"/>
  <c r="BT3442" i="1"/>
  <c r="BU3442" i="1"/>
  <c r="BV3442" i="1"/>
  <c r="BW3442" i="1"/>
  <c r="BX3442" i="1"/>
  <c r="BY3442" i="1"/>
  <c r="BZ3442" i="1"/>
  <c r="CA3442" i="1"/>
  <c r="CB3442" i="1"/>
  <c r="CC3442" i="1"/>
  <c r="CD3442" i="1"/>
  <c r="CE3442" i="1"/>
  <c r="CF3442" i="1"/>
  <c r="CG3442" i="1"/>
  <c r="CH3442" i="1"/>
  <c r="CL3442" i="1"/>
  <c r="CN3442" i="1"/>
  <c r="CP3442" i="1"/>
  <c r="CQ3442" i="1"/>
  <c r="CR3442" i="1"/>
  <c r="CS3442" i="1"/>
  <c r="CT3442" i="1"/>
  <c r="CU3442" i="1"/>
  <c r="CV3442" i="1"/>
  <c r="CW3442" i="1"/>
  <c r="DA3442" i="1"/>
  <c r="BF3433" i="1"/>
  <c r="BF3434" i="1"/>
  <c r="BF3435" i="1"/>
  <c r="BF3436" i="1"/>
  <c r="BF3437" i="1"/>
  <c r="BF3438" i="1"/>
  <c r="BF3439" i="1"/>
  <c r="BF3440" i="1"/>
  <c r="BF3441" i="1"/>
  <c r="BF3444" i="1"/>
  <c r="BF3445" i="1"/>
  <c r="BF3446" i="1"/>
  <c r="BF3447" i="1"/>
  <c r="BG3458" i="1"/>
  <c r="BH3458" i="1"/>
  <c r="BI3458" i="1"/>
  <c r="BJ3458" i="1"/>
  <c r="BK3458" i="1"/>
  <c r="BL3458" i="1"/>
  <c r="BM3458" i="1"/>
  <c r="BN3458" i="1"/>
  <c r="BO3458" i="1"/>
  <c r="BP3458" i="1"/>
  <c r="BQ3458" i="1"/>
  <c r="BR3458" i="1"/>
  <c r="BS3458" i="1"/>
  <c r="BT3458" i="1"/>
  <c r="BU3458" i="1"/>
  <c r="BV3458" i="1"/>
  <c r="BW3458" i="1"/>
  <c r="BX3458" i="1"/>
  <c r="BY3458" i="1"/>
  <c r="BZ3458" i="1"/>
  <c r="CA3458" i="1"/>
  <c r="CB3458" i="1"/>
  <c r="CC3458" i="1"/>
  <c r="CD3458" i="1"/>
  <c r="CE3458" i="1"/>
  <c r="CF3458" i="1"/>
  <c r="CG3458" i="1"/>
  <c r="CH3458" i="1"/>
  <c r="CL3458" i="1"/>
  <c r="CN3458" i="1"/>
  <c r="CP3458" i="1"/>
  <c r="CQ3458" i="1"/>
  <c r="CR3458" i="1"/>
  <c r="CS3458" i="1"/>
  <c r="CT3458" i="1"/>
  <c r="CU3458" i="1"/>
  <c r="CV3458" i="1"/>
  <c r="CW3458" i="1"/>
  <c r="DA3458" i="1"/>
  <c r="BF3449" i="1"/>
  <c r="BF3450" i="1"/>
  <c r="BF3451" i="1"/>
  <c r="BF3452" i="1"/>
  <c r="BF3453" i="1"/>
  <c r="BF3454" i="1"/>
  <c r="BF3455" i="1"/>
  <c r="BF3456" i="1"/>
  <c r="BF3457" i="1"/>
  <c r="BF3460" i="1"/>
  <c r="BF3461" i="1"/>
  <c r="BF3462" i="1"/>
  <c r="BF3463" i="1"/>
  <c r="BG3474" i="1"/>
  <c r="BH3474" i="1"/>
  <c r="BI3474" i="1"/>
  <c r="BJ3474" i="1"/>
  <c r="BK3474" i="1"/>
  <c r="BL3474" i="1"/>
  <c r="BM3474" i="1"/>
  <c r="BN3474" i="1"/>
  <c r="BO3474" i="1"/>
  <c r="BP3474" i="1"/>
  <c r="BQ3474" i="1"/>
  <c r="BR3474" i="1"/>
  <c r="BS3474" i="1"/>
  <c r="BT3474" i="1"/>
  <c r="BU3474" i="1"/>
  <c r="BV3474" i="1"/>
  <c r="BW3474" i="1"/>
  <c r="BX3474" i="1"/>
  <c r="BY3474" i="1"/>
  <c r="BZ3474" i="1"/>
  <c r="CA3474" i="1"/>
  <c r="CB3474" i="1"/>
  <c r="CC3474" i="1"/>
  <c r="CD3474" i="1"/>
  <c r="CE3474" i="1"/>
  <c r="CF3474" i="1"/>
  <c r="CG3474" i="1"/>
  <c r="CH3474" i="1"/>
  <c r="CL3474" i="1"/>
  <c r="CN3474" i="1"/>
  <c r="CP3474" i="1"/>
  <c r="CQ3474" i="1"/>
  <c r="CR3474" i="1"/>
  <c r="CS3474" i="1"/>
  <c r="CT3474" i="1"/>
  <c r="CU3474" i="1"/>
  <c r="CV3474" i="1"/>
  <c r="CW3474" i="1"/>
  <c r="DA3474" i="1"/>
  <c r="BF3465" i="1"/>
  <c r="BF3466" i="1"/>
  <c r="BF3467" i="1"/>
  <c r="BF3468" i="1"/>
  <c r="BF3469" i="1"/>
  <c r="BF3470" i="1"/>
  <c r="BF3471" i="1"/>
  <c r="BF3472" i="1"/>
  <c r="BF3473" i="1"/>
  <c r="BF3476" i="1"/>
  <c r="BF3477" i="1"/>
  <c r="BF3478" i="1"/>
  <c r="BF3479" i="1"/>
  <c r="BG3490" i="1"/>
  <c r="BH3490" i="1"/>
  <c r="BI3490" i="1"/>
  <c r="BJ3490" i="1"/>
  <c r="BK3490" i="1"/>
  <c r="BL3490" i="1"/>
  <c r="BM3490" i="1"/>
  <c r="BN3490" i="1"/>
  <c r="BO3490" i="1"/>
  <c r="BP3490" i="1"/>
  <c r="BQ3490" i="1"/>
  <c r="BR3490" i="1"/>
  <c r="BS3490" i="1"/>
  <c r="BT3490" i="1"/>
  <c r="BU3490" i="1"/>
  <c r="BV3490" i="1"/>
  <c r="BW3490" i="1"/>
  <c r="BX3490" i="1"/>
  <c r="BY3490" i="1"/>
  <c r="BZ3490" i="1"/>
  <c r="CA3490" i="1"/>
  <c r="CB3490" i="1"/>
  <c r="CC3490" i="1"/>
  <c r="CD3490" i="1"/>
  <c r="CE3490" i="1"/>
  <c r="CF3490" i="1"/>
  <c r="CG3490" i="1"/>
  <c r="CH3490" i="1"/>
  <c r="CL3490" i="1"/>
  <c r="CN3490" i="1"/>
  <c r="CP3490" i="1"/>
  <c r="CQ3490" i="1"/>
  <c r="CR3490" i="1"/>
  <c r="CS3490" i="1"/>
  <c r="CT3490" i="1"/>
  <c r="CU3490" i="1"/>
  <c r="CV3490" i="1"/>
  <c r="CW3490" i="1"/>
  <c r="DA3490" i="1"/>
  <c r="BF3481" i="1"/>
  <c r="BF3482" i="1"/>
  <c r="BF3483" i="1"/>
  <c r="BF3484" i="1"/>
  <c r="BF3485" i="1"/>
  <c r="BF3486" i="1"/>
  <c r="BF3487" i="1"/>
  <c r="BF3488" i="1"/>
  <c r="BF3489" i="1"/>
  <c r="BF3492" i="1"/>
  <c r="BF3493" i="1"/>
  <c r="BF3494" i="1"/>
  <c r="BF3495" i="1"/>
  <c r="BG3506" i="1"/>
  <c r="BH3506" i="1"/>
  <c r="BI3506" i="1"/>
  <c r="BJ3506" i="1"/>
  <c r="BK3506" i="1"/>
  <c r="BL3506" i="1"/>
  <c r="BM3506" i="1"/>
  <c r="BN3506" i="1"/>
  <c r="BO3506" i="1"/>
  <c r="BP3506" i="1"/>
  <c r="BQ3506" i="1"/>
  <c r="BR3506" i="1"/>
  <c r="BS3506" i="1"/>
  <c r="BT3506" i="1"/>
  <c r="BU3506" i="1"/>
  <c r="BV3506" i="1"/>
  <c r="BW3506" i="1"/>
  <c r="BX3506" i="1"/>
  <c r="BY3506" i="1"/>
  <c r="BZ3506" i="1"/>
  <c r="CA3506" i="1"/>
  <c r="CB3506" i="1"/>
  <c r="CC3506" i="1"/>
  <c r="CD3506" i="1"/>
  <c r="CE3506" i="1"/>
  <c r="CF3506" i="1"/>
  <c r="CG3506" i="1"/>
  <c r="CH3506" i="1"/>
  <c r="CL3506" i="1"/>
  <c r="CN3506" i="1"/>
  <c r="CP3506" i="1"/>
  <c r="CQ3506" i="1"/>
  <c r="CR3506" i="1"/>
  <c r="CS3506" i="1"/>
  <c r="CT3506" i="1"/>
  <c r="CU3506" i="1"/>
  <c r="CV3506" i="1"/>
  <c r="CW3506" i="1"/>
  <c r="DA3506" i="1"/>
  <c r="BF3497" i="1"/>
  <c r="BF3498" i="1"/>
  <c r="BF3499" i="1"/>
  <c r="BF3500" i="1"/>
  <c r="BF3501" i="1"/>
  <c r="BF3502" i="1"/>
  <c r="BF3503" i="1"/>
  <c r="BF3504" i="1"/>
  <c r="BF3505" i="1"/>
  <c r="BF3508" i="1"/>
  <c r="BF3509" i="1"/>
  <c r="BF3510" i="1"/>
  <c r="BF3511" i="1"/>
  <c r="BG3522" i="1"/>
  <c r="BH3522" i="1"/>
  <c r="BI3522" i="1"/>
  <c r="BJ3522" i="1"/>
  <c r="BK3522" i="1"/>
  <c r="BL3522" i="1"/>
  <c r="BM3522" i="1"/>
  <c r="BN3522" i="1"/>
  <c r="BO3522" i="1"/>
  <c r="BP3522" i="1"/>
  <c r="BQ3522" i="1"/>
  <c r="BR3522" i="1"/>
  <c r="BS3522" i="1"/>
  <c r="BT3522" i="1"/>
  <c r="BU3522" i="1"/>
  <c r="BV3522" i="1"/>
  <c r="BW3522" i="1"/>
  <c r="BX3522" i="1"/>
  <c r="BY3522" i="1"/>
  <c r="BZ3522" i="1"/>
  <c r="CA3522" i="1"/>
  <c r="CB3522" i="1"/>
  <c r="CC3522" i="1"/>
  <c r="CD3522" i="1"/>
  <c r="CE3522" i="1"/>
  <c r="CF3522" i="1"/>
  <c r="CG3522" i="1"/>
  <c r="CH3522" i="1"/>
  <c r="CL3522" i="1"/>
  <c r="CN3522" i="1"/>
  <c r="CP3522" i="1"/>
  <c r="CQ3522" i="1"/>
  <c r="CR3522" i="1"/>
  <c r="CS3522" i="1"/>
  <c r="CT3522" i="1"/>
  <c r="CU3522" i="1"/>
  <c r="CV3522" i="1"/>
  <c r="CW3522" i="1"/>
  <c r="DA3522" i="1"/>
  <c r="BF3513" i="1"/>
  <c r="BF3514" i="1"/>
  <c r="BF3515" i="1"/>
  <c r="BF3516" i="1"/>
  <c r="BF3517" i="1"/>
  <c r="BF3518" i="1"/>
  <c r="BF3519" i="1"/>
  <c r="BF3520" i="1"/>
  <c r="BF3521" i="1"/>
  <c r="BF3524" i="1"/>
  <c r="BF3525" i="1"/>
  <c r="BF3526" i="1"/>
  <c r="BF3527" i="1"/>
  <c r="BG3538" i="1"/>
  <c r="BH3538" i="1"/>
  <c r="BI3538" i="1"/>
  <c r="BJ3538" i="1"/>
  <c r="BK3538" i="1"/>
  <c r="BL3538" i="1"/>
  <c r="BM3538" i="1"/>
  <c r="BN3538" i="1"/>
  <c r="BO3538" i="1"/>
  <c r="BP3538" i="1"/>
  <c r="BQ3538" i="1"/>
  <c r="BR3538" i="1"/>
  <c r="BS3538" i="1"/>
  <c r="BT3538" i="1"/>
  <c r="BU3538" i="1"/>
  <c r="BV3538" i="1"/>
  <c r="BW3538" i="1"/>
  <c r="BX3538" i="1"/>
  <c r="BY3538" i="1"/>
  <c r="BZ3538" i="1"/>
  <c r="CA3538" i="1"/>
  <c r="CB3538" i="1"/>
  <c r="CC3538" i="1"/>
  <c r="CD3538" i="1"/>
  <c r="CE3538" i="1"/>
  <c r="CF3538" i="1"/>
  <c r="CG3538" i="1"/>
  <c r="CH3538" i="1"/>
  <c r="CL3538" i="1"/>
  <c r="CN3538" i="1"/>
  <c r="CP3538" i="1"/>
  <c r="CQ3538" i="1"/>
  <c r="CR3538" i="1"/>
  <c r="CS3538" i="1"/>
  <c r="CT3538" i="1"/>
  <c r="CU3538" i="1"/>
  <c r="CV3538" i="1"/>
  <c r="CW3538" i="1"/>
  <c r="DA3538" i="1"/>
  <c r="BF3529" i="1"/>
  <c r="BF3530" i="1"/>
  <c r="BF3531" i="1"/>
  <c r="BF3532" i="1"/>
  <c r="BF3533" i="1"/>
  <c r="BF3534" i="1"/>
  <c r="BF3535" i="1"/>
  <c r="BF3536" i="1"/>
  <c r="BF3537" i="1"/>
  <c r="BF3540" i="1"/>
  <c r="BF3541" i="1"/>
  <c r="BF3542" i="1"/>
  <c r="BF3543" i="1"/>
  <c r="BG3554" i="1"/>
  <c r="BH3554" i="1"/>
  <c r="BI3554" i="1"/>
  <c r="BJ3554" i="1"/>
  <c r="BK3554" i="1"/>
  <c r="BL3554" i="1"/>
  <c r="BM3554" i="1"/>
  <c r="BN3554" i="1"/>
  <c r="BO3554" i="1"/>
  <c r="BP3554" i="1"/>
  <c r="BQ3554" i="1"/>
  <c r="BR3554" i="1"/>
  <c r="BS3554" i="1"/>
  <c r="BT3554" i="1"/>
  <c r="BU3554" i="1"/>
  <c r="BV3554" i="1"/>
  <c r="BW3554" i="1"/>
  <c r="BX3554" i="1"/>
  <c r="BY3554" i="1"/>
  <c r="BZ3554" i="1"/>
  <c r="CA3554" i="1"/>
  <c r="CB3554" i="1"/>
  <c r="CC3554" i="1"/>
  <c r="CD3554" i="1"/>
  <c r="CE3554" i="1"/>
  <c r="CF3554" i="1"/>
  <c r="CG3554" i="1"/>
  <c r="CH3554" i="1"/>
  <c r="CL3554" i="1"/>
  <c r="CN3554" i="1"/>
  <c r="CP3554" i="1"/>
  <c r="CQ3554" i="1"/>
  <c r="CR3554" i="1"/>
  <c r="CS3554" i="1"/>
  <c r="CT3554" i="1"/>
  <c r="CU3554" i="1"/>
  <c r="CV3554" i="1"/>
  <c r="CW3554" i="1"/>
  <c r="DA3554" i="1"/>
  <c r="BF3545" i="1"/>
  <c r="BF3546" i="1"/>
  <c r="BF3547" i="1"/>
  <c r="BF3548" i="1"/>
  <c r="BF3549" i="1"/>
  <c r="BF3550" i="1"/>
  <c r="BF3551" i="1"/>
  <c r="BF3552" i="1"/>
  <c r="BF3553" i="1"/>
  <c r="BF3556" i="1"/>
  <c r="DD3556" i="1" s="1"/>
  <c r="BF3557" i="1"/>
  <c r="DD3557" i="1" s="1"/>
  <c r="BF3558" i="1"/>
  <c r="DD3558" i="1" s="1"/>
  <c r="BF3559" i="1"/>
  <c r="DD3559" i="1" s="1"/>
  <c r="BG3570" i="1"/>
  <c r="BH3570" i="1"/>
  <c r="BI3570" i="1"/>
  <c r="BJ3570" i="1"/>
  <c r="BK3570" i="1"/>
  <c r="BL3570" i="1"/>
  <c r="BM3570" i="1"/>
  <c r="BN3570" i="1"/>
  <c r="BO3570" i="1"/>
  <c r="BP3570" i="1"/>
  <c r="BQ3570" i="1"/>
  <c r="BR3570" i="1"/>
  <c r="BS3570" i="1"/>
  <c r="BT3570" i="1"/>
  <c r="BU3570" i="1"/>
  <c r="BV3570" i="1"/>
  <c r="BW3570" i="1"/>
  <c r="BX3570" i="1"/>
  <c r="BY3570" i="1"/>
  <c r="BZ3570" i="1"/>
  <c r="CA3570" i="1"/>
  <c r="CB3570" i="1"/>
  <c r="CC3570" i="1"/>
  <c r="CD3570" i="1"/>
  <c r="CE3570" i="1"/>
  <c r="CF3570" i="1"/>
  <c r="CG3570" i="1"/>
  <c r="CH3570" i="1"/>
  <c r="CL3570" i="1"/>
  <c r="CN3570" i="1"/>
  <c r="CP3570" i="1"/>
  <c r="CQ3570" i="1"/>
  <c r="CR3570" i="1"/>
  <c r="CS3570" i="1"/>
  <c r="CT3570" i="1"/>
  <c r="CU3570" i="1"/>
  <c r="CV3570" i="1"/>
  <c r="CW3570" i="1"/>
  <c r="DA3570" i="1"/>
  <c r="BF3561" i="1"/>
  <c r="BF3562" i="1"/>
  <c r="BF3563" i="1"/>
  <c r="BF3564" i="1"/>
  <c r="BF3565" i="1"/>
  <c r="BF3566" i="1"/>
  <c r="BF3567" i="1"/>
  <c r="BF3568" i="1"/>
  <c r="BF3569" i="1"/>
  <c r="BF3572" i="1"/>
  <c r="BF3573" i="1"/>
  <c r="BF3574" i="1"/>
  <c r="BF3575" i="1"/>
  <c r="BG3586" i="1"/>
  <c r="BH3586" i="1"/>
  <c r="BI3586" i="1"/>
  <c r="BJ3586" i="1"/>
  <c r="BK3586" i="1"/>
  <c r="BL3586" i="1"/>
  <c r="BM3586" i="1"/>
  <c r="BN3586" i="1"/>
  <c r="BO3586" i="1"/>
  <c r="BP3586" i="1"/>
  <c r="BQ3586" i="1"/>
  <c r="BR3586" i="1"/>
  <c r="BS3586" i="1"/>
  <c r="BT3586" i="1"/>
  <c r="BU3586" i="1"/>
  <c r="BV3586" i="1"/>
  <c r="BW3586" i="1"/>
  <c r="BX3586" i="1"/>
  <c r="BY3586" i="1"/>
  <c r="BZ3586" i="1"/>
  <c r="CA3586" i="1"/>
  <c r="CB3586" i="1"/>
  <c r="CC3586" i="1"/>
  <c r="CD3586" i="1"/>
  <c r="CE3586" i="1"/>
  <c r="CF3586" i="1"/>
  <c r="CG3586" i="1"/>
  <c r="CH3586" i="1"/>
  <c r="CL3586" i="1"/>
  <c r="CN3586" i="1"/>
  <c r="CP3586" i="1"/>
  <c r="CQ3586" i="1"/>
  <c r="CR3586" i="1"/>
  <c r="CS3586" i="1"/>
  <c r="CT3586" i="1"/>
  <c r="CU3586" i="1"/>
  <c r="CV3586" i="1"/>
  <c r="CW3586" i="1"/>
  <c r="DA3586" i="1"/>
  <c r="BF3577" i="1"/>
  <c r="BF3578" i="1"/>
  <c r="BF3579" i="1"/>
  <c r="BF3580" i="1"/>
  <c r="BF3581" i="1"/>
  <c r="BF3582" i="1"/>
  <c r="BF3583" i="1"/>
  <c r="BF3584" i="1"/>
  <c r="BF3585" i="1"/>
  <c r="BF3588" i="1"/>
  <c r="BF3589" i="1"/>
  <c r="BF3590" i="1"/>
  <c r="BF3591" i="1"/>
  <c r="BG3602" i="1"/>
  <c r="BH3602" i="1"/>
  <c r="BI3602" i="1"/>
  <c r="BJ3602" i="1"/>
  <c r="BK3602" i="1"/>
  <c r="BL3602" i="1"/>
  <c r="BM3602" i="1"/>
  <c r="BN3602" i="1"/>
  <c r="BO3602" i="1"/>
  <c r="BP3602" i="1"/>
  <c r="BQ3602" i="1"/>
  <c r="BR3602" i="1"/>
  <c r="BS3602" i="1"/>
  <c r="BT3602" i="1"/>
  <c r="BU3602" i="1"/>
  <c r="BV3602" i="1"/>
  <c r="BW3602" i="1"/>
  <c r="BX3602" i="1"/>
  <c r="BY3602" i="1"/>
  <c r="BZ3602" i="1"/>
  <c r="CA3602" i="1"/>
  <c r="CB3602" i="1"/>
  <c r="CC3602" i="1"/>
  <c r="CD3602" i="1"/>
  <c r="CE3602" i="1"/>
  <c r="CF3602" i="1"/>
  <c r="CG3602" i="1"/>
  <c r="CH3602" i="1"/>
  <c r="CL3602" i="1"/>
  <c r="CN3602" i="1"/>
  <c r="CP3602" i="1"/>
  <c r="CQ3602" i="1"/>
  <c r="CR3602" i="1"/>
  <c r="CS3602" i="1"/>
  <c r="CT3602" i="1"/>
  <c r="CU3602" i="1"/>
  <c r="CV3602" i="1"/>
  <c r="CW3602" i="1"/>
  <c r="DA3602" i="1"/>
  <c r="BF3593" i="1"/>
  <c r="BF3594" i="1"/>
  <c r="BF3595" i="1"/>
  <c r="BF3596" i="1"/>
  <c r="BF3597" i="1"/>
  <c r="BF3598" i="1"/>
  <c r="BF3599" i="1"/>
  <c r="BF3600" i="1"/>
  <c r="BF3601" i="1"/>
  <c r="BF3604" i="1"/>
  <c r="BF3605" i="1"/>
  <c r="BF3606" i="1"/>
  <c r="BF3607" i="1"/>
  <c r="BG3618" i="1"/>
  <c r="BH3618" i="1"/>
  <c r="BI3618" i="1"/>
  <c r="BJ3618" i="1"/>
  <c r="BK3618" i="1"/>
  <c r="BL3618" i="1"/>
  <c r="BM3618" i="1"/>
  <c r="BN3618" i="1"/>
  <c r="BO3618" i="1"/>
  <c r="BP3618" i="1"/>
  <c r="BQ3618" i="1"/>
  <c r="BR3618" i="1"/>
  <c r="BS3618" i="1"/>
  <c r="BT3618" i="1"/>
  <c r="BU3618" i="1"/>
  <c r="BV3618" i="1"/>
  <c r="BW3618" i="1"/>
  <c r="BX3618" i="1"/>
  <c r="BY3618" i="1"/>
  <c r="BZ3618" i="1"/>
  <c r="CA3618" i="1"/>
  <c r="CB3618" i="1"/>
  <c r="CC3618" i="1"/>
  <c r="CD3618" i="1"/>
  <c r="CE3618" i="1"/>
  <c r="CF3618" i="1"/>
  <c r="CG3618" i="1"/>
  <c r="CH3618" i="1"/>
  <c r="CL3618" i="1"/>
  <c r="CN3618" i="1"/>
  <c r="CP3618" i="1"/>
  <c r="CQ3618" i="1"/>
  <c r="CR3618" i="1"/>
  <c r="CS3618" i="1"/>
  <c r="CT3618" i="1"/>
  <c r="CU3618" i="1"/>
  <c r="CV3618" i="1"/>
  <c r="CW3618" i="1"/>
  <c r="DA3618" i="1"/>
  <c r="BF3609" i="1"/>
  <c r="BF3610" i="1"/>
  <c r="BF3611" i="1"/>
  <c r="BF3612" i="1"/>
  <c r="BF3613" i="1"/>
  <c r="BF3614" i="1"/>
  <c r="BF3615" i="1"/>
  <c r="BF3616" i="1"/>
  <c r="BF3617" i="1"/>
  <c r="BF3620" i="1"/>
  <c r="BF3621" i="1"/>
  <c r="BF3622" i="1"/>
  <c r="BF3623" i="1"/>
  <c r="BG3634" i="1"/>
  <c r="BH3634" i="1"/>
  <c r="BI3634" i="1"/>
  <c r="BJ3634" i="1"/>
  <c r="BK3634" i="1"/>
  <c r="BL3634" i="1"/>
  <c r="BM3634" i="1"/>
  <c r="BN3634" i="1"/>
  <c r="BO3634" i="1"/>
  <c r="BP3634" i="1"/>
  <c r="BQ3634" i="1"/>
  <c r="BR3634" i="1"/>
  <c r="BS3634" i="1"/>
  <c r="BT3634" i="1"/>
  <c r="BU3634" i="1"/>
  <c r="BV3634" i="1"/>
  <c r="BW3634" i="1"/>
  <c r="BX3634" i="1"/>
  <c r="BY3634" i="1"/>
  <c r="BZ3634" i="1"/>
  <c r="CA3634" i="1"/>
  <c r="CB3634" i="1"/>
  <c r="CC3634" i="1"/>
  <c r="CD3634" i="1"/>
  <c r="CE3634" i="1"/>
  <c r="CF3634" i="1"/>
  <c r="CG3634" i="1"/>
  <c r="CH3634" i="1"/>
  <c r="CL3634" i="1"/>
  <c r="CN3634" i="1"/>
  <c r="CP3634" i="1"/>
  <c r="CQ3634" i="1"/>
  <c r="CR3634" i="1"/>
  <c r="CS3634" i="1"/>
  <c r="CT3634" i="1"/>
  <c r="CU3634" i="1"/>
  <c r="CV3634" i="1"/>
  <c r="CW3634" i="1"/>
  <c r="DA3634" i="1"/>
  <c r="BF3625" i="1"/>
  <c r="BF3626" i="1"/>
  <c r="BF3627" i="1"/>
  <c r="BF3628" i="1"/>
  <c r="BF3629" i="1"/>
  <c r="BF3630" i="1"/>
  <c r="BF3631" i="1"/>
  <c r="BF3632" i="1"/>
  <c r="BF3633" i="1"/>
  <c r="R66" i="1"/>
  <c r="BF1448" i="1" l="1"/>
  <c r="BF1384" i="1"/>
  <c r="BF2248" i="1"/>
  <c r="DD29" i="1"/>
  <c r="DE29" i="1"/>
  <c r="DE3623" i="1"/>
  <c r="DD3623" i="1"/>
  <c r="DD3444" i="1"/>
  <c r="DE3444" i="1"/>
  <c r="DE3285" i="1"/>
  <c r="DD3285" i="1"/>
  <c r="DE3251" i="1"/>
  <c r="DD3251" i="1"/>
  <c r="DE3054" i="1"/>
  <c r="DD3054" i="1"/>
  <c r="DE2926" i="1"/>
  <c r="DD2926" i="1"/>
  <c r="DE2764" i="1"/>
  <c r="DD2764" i="1"/>
  <c r="DE2559" i="1"/>
  <c r="DD2559" i="1"/>
  <c r="DE2542" i="1"/>
  <c r="DD2542" i="1"/>
  <c r="DE2508" i="1"/>
  <c r="DD2508" i="1"/>
  <c r="DE2491" i="1"/>
  <c r="DD2491" i="1"/>
  <c r="DE2423" i="1"/>
  <c r="DD2423" i="1"/>
  <c r="DE2372" i="1"/>
  <c r="DD2372" i="1"/>
  <c r="DE2110" i="1"/>
  <c r="DD2110" i="1"/>
  <c r="DE1974" i="1"/>
  <c r="DD1974" i="1"/>
  <c r="DE1574" i="1"/>
  <c r="DD1574" i="1"/>
  <c r="DE1557" i="1"/>
  <c r="DD1557" i="1"/>
  <c r="DE1523" i="1"/>
  <c r="DD1523" i="1"/>
  <c r="DE1486" i="1"/>
  <c r="DD1486" i="1"/>
  <c r="DE1435" i="1"/>
  <c r="DD1435" i="1"/>
  <c r="DE1418" i="1"/>
  <c r="DD1418" i="1"/>
  <c r="DE1367" i="1"/>
  <c r="DD1367" i="1"/>
  <c r="DE1349" i="1"/>
  <c r="DD1349" i="1"/>
  <c r="DE1329" i="1"/>
  <c r="DD1329" i="1"/>
  <c r="DE1295" i="1"/>
  <c r="DD1295" i="1"/>
  <c r="DE1277" i="1"/>
  <c r="DD1277" i="1"/>
  <c r="DE1227" i="1"/>
  <c r="DD1227" i="1"/>
  <c r="DE1173" i="1"/>
  <c r="DD1173" i="1"/>
  <c r="DE1153" i="1"/>
  <c r="DD1153" i="1"/>
  <c r="DE1117" i="1"/>
  <c r="DD1117" i="1"/>
  <c r="DE945" i="1"/>
  <c r="DD945" i="1"/>
  <c r="DE928" i="1"/>
  <c r="DD928" i="1"/>
  <c r="DE894" i="1"/>
  <c r="DD894" i="1"/>
  <c r="DE828" i="1"/>
  <c r="DD828" i="1"/>
  <c r="DE790" i="1"/>
  <c r="DD790" i="1"/>
  <c r="DE756" i="1"/>
  <c r="DD756" i="1"/>
  <c r="DE721" i="1"/>
  <c r="DD721" i="1"/>
  <c r="DE671" i="1"/>
  <c r="DD671" i="1"/>
  <c r="DE654" i="1"/>
  <c r="DD654" i="1"/>
  <c r="DE637" i="1"/>
  <c r="DD637" i="1"/>
  <c r="DE603" i="1"/>
  <c r="DD603" i="1"/>
  <c r="DE519" i="1"/>
  <c r="DD519" i="1"/>
  <c r="DD352" i="1"/>
  <c r="DE352" i="1"/>
  <c r="DE292" i="1"/>
  <c r="DD292" i="1"/>
  <c r="DE273" i="1"/>
  <c r="DD273" i="1"/>
  <c r="DE205" i="1"/>
  <c r="DD205" i="1"/>
  <c r="DE150" i="1"/>
  <c r="DD150" i="1"/>
  <c r="DD63" i="1"/>
  <c r="DE63" i="1"/>
  <c r="DE3622" i="1"/>
  <c r="DD3622" i="1"/>
  <c r="DE3604" i="1"/>
  <c r="DD3604" i="1"/>
  <c r="DD3587" i="1"/>
  <c r="DE3587" i="1"/>
  <c r="DD3569" i="1"/>
  <c r="DE3569" i="1"/>
  <c r="DE3548" i="1"/>
  <c r="DD3548" i="1"/>
  <c r="DE3531" i="1"/>
  <c r="DD3531" i="1"/>
  <c r="DE3514" i="1"/>
  <c r="DD3514" i="1"/>
  <c r="DE3497" i="1"/>
  <c r="DD3497" i="1"/>
  <c r="DD3479" i="1"/>
  <c r="DE3479" i="1"/>
  <c r="DD3461" i="1"/>
  <c r="DE3461" i="1"/>
  <c r="DE3441" i="1"/>
  <c r="DD3441" i="1"/>
  <c r="DE3390" i="1"/>
  <c r="DD3390" i="1"/>
  <c r="DE3372" i="1"/>
  <c r="DD3372" i="1"/>
  <c r="DE3354" i="1"/>
  <c r="DD3354" i="1"/>
  <c r="DE3335" i="1"/>
  <c r="DD3335" i="1"/>
  <c r="DE3301" i="1"/>
  <c r="DD3301" i="1"/>
  <c r="DE3284" i="1"/>
  <c r="DD3284" i="1"/>
  <c r="DE3267" i="1"/>
  <c r="DD3267" i="1"/>
  <c r="DE3249" i="1"/>
  <c r="DD3249" i="1"/>
  <c r="DE3232" i="1"/>
  <c r="DD3232" i="1"/>
  <c r="DE3215" i="1"/>
  <c r="DD3215" i="1"/>
  <c r="DE3198" i="1"/>
  <c r="DD3198" i="1"/>
  <c r="DE3053" i="1"/>
  <c r="DD3053" i="1"/>
  <c r="DE3035" i="1"/>
  <c r="DD3035" i="1"/>
  <c r="DE3017" i="1"/>
  <c r="DD3017" i="1"/>
  <c r="DE2998" i="1"/>
  <c r="DD2998" i="1"/>
  <c r="DE2980" i="1"/>
  <c r="DD2980" i="1"/>
  <c r="DE2961" i="1"/>
  <c r="DD2961" i="1"/>
  <c r="DE2943" i="1"/>
  <c r="DD2943" i="1"/>
  <c r="DE2925" i="1"/>
  <c r="DD2925" i="1"/>
  <c r="DE2907" i="1"/>
  <c r="DD2907" i="1"/>
  <c r="DE2889" i="1"/>
  <c r="DD2889" i="1"/>
  <c r="DE2870" i="1"/>
  <c r="DD2870" i="1"/>
  <c r="DE2852" i="1"/>
  <c r="DD2852" i="1"/>
  <c r="DE2833" i="1"/>
  <c r="DD2833" i="1"/>
  <c r="DE2815" i="1"/>
  <c r="DD2815" i="1"/>
  <c r="DE2797" i="1"/>
  <c r="DD2797" i="1"/>
  <c r="DE2763" i="1"/>
  <c r="DD2763" i="1"/>
  <c r="DE2743" i="1"/>
  <c r="DD2743" i="1"/>
  <c r="DE2725" i="1"/>
  <c r="DD2725" i="1"/>
  <c r="DE2707" i="1"/>
  <c r="DD2707" i="1"/>
  <c r="DE2609" i="1"/>
  <c r="DD2609" i="1"/>
  <c r="DE2592" i="1"/>
  <c r="DD2592" i="1"/>
  <c r="DE2575" i="1"/>
  <c r="DD2575" i="1"/>
  <c r="DE2558" i="1"/>
  <c r="DD2558" i="1"/>
  <c r="DE2541" i="1"/>
  <c r="DD2541" i="1"/>
  <c r="DE2524" i="1"/>
  <c r="DD2524" i="1"/>
  <c r="DE2507" i="1"/>
  <c r="DD2507" i="1"/>
  <c r="DE2490" i="1"/>
  <c r="DD2490" i="1"/>
  <c r="DE2473" i="1"/>
  <c r="DD2473" i="1"/>
  <c r="DE2439" i="1"/>
  <c r="DD2439" i="1"/>
  <c r="DE2422" i="1"/>
  <c r="DD2422" i="1"/>
  <c r="DE2405" i="1"/>
  <c r="DD2405" i="1"/>
  <c r="DE2388" i="1"/>
  <c r="DD2388" i="1"/>
  <c r="DE2371" i="1"/>
  <c r="DD2371" i="1"/>
  <c r="DE2353" i="1"/>
  <c r="DD2353" i="1"/>
  <c r="DE2335" i="1"/>
  <c r="DD2335" i="1"/>
  <c r="DE2297" i="1"/>
  <c r="DD2297" i="1"/>
  <c r="DE2263" i="1"/>
  <c r="DD2263" i="1"/>
  <c r="DE2246" i="1"/>
  <c r="DD2246" i="1"/>
  <c r="DE2229" i="1"/>
  <c r="DD2229" i="1"/>
  <c r="DE2212" i="1"/>
  <c r="DD2212" i="1"/>
  <c r="DE2195" i="1"/>
  <c r="DD2195" i="1"/>
  <c r="DE2177" i="1"/>
  <c r="DD2177" i="1"/>
  <c r="DE2160" i="1"/>
  <c r="DD2160" i="1"/>
  <c r="DE2143" i="1"/>
  <c r="DD2143" i="1"/>
  <c r="DE2126" i="1"/>
  <c r="DD2126" i="1"/>
  <c r="DE2109" i="1"/>
  <c r="DD2109" i="1"/>
  <c r="DE2092" i="1"/>
  <c r="DD2092" i="1"/>
  <c r="DE2075" i="1"/>
  <c r="DD2075" i="1"/>
  <c r="DE2058" i="1"/>
  <c r="DD2058" i="1"/>
  <c r="DE2041" i="1"/>
  <c r="DD2041" i="1"/>
  <c r="DE2007" i="1"/>
  <c r="DD2007" i="1"/>
  <c r="DE1990" i="1"/>
  <c r="DD1990" i="1"/>
  <c r="DE1973" i="1"/>
  <c r="DD1973" i="1"/>
  <c r="S1960" i="1"/>
  <c r="DE1956" i="1"/>
  <c r="DD1956" i="1"/>
  <c r="DE1939" i="1"/>
  <c r="DD1939" i="1"/>
  <c r="DE1921" i="1"/>
  <c r="DD1921" i="1"/>
  <c r="DE1904" i="1"/>
  <c r="DD1904" i="1"/>
  <c r="DE1887" i="1"/>
  <c r="DD1887" i="1"/>
  <c r="DE1870" i="1"/>
  <c r="DD1870" i="1"/>
  <c r="DE1709" i="1"/>
  <c r="DD1709" i="1"/>
  <c r="DE1692" i="1"/>
  <c r="DD1692" i="1"/>
  <c r="DE1675" i="1"/>
  <c r="DD1675" i="1"/>
  <c r="DE1658" i="1"/>
  <c r="DD1658" i="1"/>
  <c r="DE1641" i="1"/>
  <c r="DD1641" i="1"/>
  <c r="DE1607" i="1"/>
  <c r="DD1607" i="1"/>
  <c r="DE1590" i="1"/>
  <c r="DD1590" i="1"/>
  <c r="DE1573" i="1"/>
  <c r="DD1573" i="1"/>
  <c r="S1560" i="1"/>
  <c r="DE1556" i="1"/>
  <c r="DD1556" i="1"/>
  <c r="DE1539" i="1"/>
  <c r="DD1539" i="1"/>
  <c r="DE1521" i="1"/>
  <c r="DD1521" i="1"/>
  <c r="DE1503" i="1"/>
  <c r="DD1503" i="1"/>
  <c r="DE1485" i="1"/>
  <c r="DD1485" i="1"/>
  <c r="DE1468" i="1"/>
  <c r="DD1468" i="1"/>
  <c r="DE1451" i="1"/>
  <c r="DD1451" i="1"/>
  <c r="DE1434" i="1"/>
  <c r="DD1434" i="1"/>
  <c r="DE1417" i="1"/>
  <c r="DD1417" i="1"/>
  <c r="DE1383" i="1"/>
  <c r="DD1383" i="1"/>
  <c r="DE1366" i="1"/>
  <c r="DD1366" i="1"/>
  <c r="DE1348" i="1"/>
  <c r="DD1348" i="1"/>
  <c r="DE1328" i="1"/>
  <c r="DD1328" i="1"/>
  <c r="DE1294" i="1"/>
  <c r="DD1294" i="1"/>
  <c r="DE1276" i="1"/>
  <c r="DD1276" i="1"/>
  <c r="DE1226" i="1"/>
  <c r="DD1226" i="1"/>
  <c r="DE1190" i="1"/>
  <c r="DD1190" i="1"/>
  <c r="S1176" i="1"/>
  <c r="DE1172" i="1"/>
  <c r="DD1172" i="1"/>
  <c r="DE1152" i="1"/>
  <c r="DD1152" i="1"/>
  <c r="DE1134" i="1"/>
  <c r="DD1134" i="1"/>
  <c r="DE1116" i="1"/>
  <c r="DD1116" i="1"/>
  <c r="DE1098" i="1"/>
  <c r="DD1098" i="1"/>
  <c r="DE1046" i="1"/>
  <c r="DD1046" i="1"/>
  <c r="S1032" i="1"/>
  <c r="DE1028" i="1"/>
  <c r="DD1028" i="1"/>
  <c r="DE944" i="1"/>
  <c r="DD944" i="1"/>
  <c r="DE927" i="1"/>
  <c r="DD927" i="1"/>
  <c r="DE910" i="1"/>
  <c r="DD910" i="1"/>
  <c r="DE893" i="1"/>
  <c r="DD893" i="1"/>
  <c r="DE876" i="1"/>
  <c r="DD876" i="1"/>
  <c r="DE827" i="1"/>
  <c r="DD827" i="1"/>
  <c r="DE789" i="1"/>
  <c r="DD789" i="1"/>
  <c r="DE755" i="1"/>
  <c r="DD755" i="1"/>
  <c r="DE737" i="1"/>
  <c r="DD737" i="1"/>
  <c r="DE720" i="1"/>
  <c r="DD720" i="1"/>
  <c r="DE703" i="1"/>
  <c r="DD703" i="1"/>
  <c r="DE670" i="1"/>
  <c r="DD670" i="1"/>
  <c r="DE653" i="1"/>
  <c r="DD653" i="1"/>
  <c r="DE636" i="1"/>
  <c r="DD636" i="1"/>
  <c r="DE619" i="1"/>
  <c r="DD619" i="1"/>
  <c r="DE602" i="1"/>
  <c r="DD602" i="1"/>
  <c r="DE585" i="1"/>
  <c r="DD585" i="1"/>
  <c r="DE551" i="1"/>
  <c r="DD551" i="1"/>
  <c r="DE518" i="1"/>
  <c r="DD518" i="1"/>
  <c r="DE388" i="1"/>
  <c r="DD388" i="1"/>
  <c r="DD369" i="1"/>
  <c r="DE369" i="1"/>
  <c r="DD351" i="1"/>
  <c r="DE351" i="1"/>
  <c r="DE333" i="1"/>
  <c r="DD333" i="1"/>
  <c r="DE315" i="1"/>
  <c r="DD315" i="1"/>
  <c r="DE291" i="1"/>
  <c r="DD291" i="1"/>
  <c r="DE272" i="1"/>
  <c r="DD272" i="1"/>
  <c r="DE254" i="1"/>
  <c r="DD254" i="1"/>
  <c r="DE204" i="1"/>
  <c r="DD204" i="1"/>
  <c r="DE186" i="1"/>
  <c r="DD186" i="1"/>
  <c r="DE167" i="1"/>
  <c r="DD167" i="1"/>
  <c r="DD149" i="1"/>
  <c r="DE149" i="1"/>
  <c r="DE131" i="1"/>
  <c r="DD131" i="1"/>
  <c r="DE112" i="1"/>
  <c r="DD112" i="1"/>
  <c r="DE62" i="1"/>
  <c r="DD62" i="1"/>
  <c r="DE28" i="1"/>
  <c r="DD28" i="1"/>
  <c r="DE3373" i="1"/>
  <c r="DD3373" i="1"/>
  <c r="DE3036" i="1"/>
  <c r="DD3036" i="1"/>
  <c r="DD2213" i="1"/>
  <c r="DE2213" i="1"/>
  <c r="DD2196" i="1"/>
  <c r="DE2196" i="1"/>
  <c r="DD2179" i="1"/>
  <c r="DE2179" i="1"/>
  <c r="DD2144" i="1"/>
  <c r="DE2144" i="1"/>
  <c r="DE2076" i="1"/>
  <c r="DD2076" i="1"/>
  <c r="DE2059" i="1"/>
  <c r="DD2059" i="1"/>
  <c r="DE1940" i="1"/>
  <c r="DD1940" i="1"/>
  <c r="DE1676" i="1"/>
  <c r="DD1676" i="1"/>
  <c r="DE1209" i="1"/>
  <c r="DD1209" i="1"/>
  <c r="DE1191" i="1"/>
  <c r="DD1191" i="1"/>
  <c r="DE1135" i="1"/>
  <c r="DD1135" i="1"/>
  <c r="DE1099" i="1"/>
  <c r="DD1099" i="1"/>
  <c r="DE1081" i="1"/>
  <c r="DD1081" i="1"/>
  <c r="DE1047" i="1"/>
  <c r="DD1047" i="1"/>
  <c r="DE1029" i="1"/>
  <c r="DD1029" i="1"/>
  <c r="DE911" i="1"/>
  <c r="DD911" i="1"/>
  <c r="DE877" i="1"/>
  <c r="DD877" i="1"/>
  <c r="DE739" i="1"/>
  <c r="DD739" i="1"/>
  <c r="DE704" i="1"/>
  <c r="DD704" i="1"/>
  <c r="DE569" i="1"/>
  <c r="DD569" i="1"/>
  <c r="DE389" i="1"/>
  <c r="DD389" i="1"/>
  <c r="DE316" i="1"/>
  <c r="DD316" i="1"/>
  <c r="DE255" i="1"/>
  <c r="DD255" i="1"/>
  <c r="DE187" i="1"/>
  <c r="DD187" i="1"/>
  <c r="DD132" i="1"/>
  <c r="DE132" i="1"/>
  <c r="DE113" i="1"/>
  <c r="DD113" i="1"/>
  <c r="DD3621" i="1"/>
  <c r="DE3621" i="1"/>
  <c r="DE3603" i="1"/>
  <c r="DD3603" i="1"/>
  <c r="DD3585" i="1"/>
  <c r="DE3585" i="1"/>
  <c r="DD3568" i="1"/>
  <c r="DE3568" i="1"/>
  <c r="DD3547" i="1"/>
  <c r="DE3547" i="1"/>
  <c r="DD3530" i="1"/>
  <c r="DE3530" i="1"/>
  <c r="DD3513" i="1"/>
  <c r="DE3513" i="1"/>
  <c r="DE3478" i="1"/>
  <c r="DD3478" i="1"/>
  <c r="DD3460" i="1"/>
  <c r="DE3460" i="1"/>
  <c r="DD3440" i="1"/>
  <c r="DE3440" i="1"/>
  <c r="DE3389" i="1"/>
  <c r="DD3389" i="1"/>
  <c r="DE3371" i="1"/>
  <c r="DD3371" i="1"/>
  <c r="DE3353" i="1"/>
  <c r="DD3353" i="1"/>
  <c r="DE3334" i="1"/>
  <c r="DD3334" i="1"/>
  <c r="DE3300" i="1"/>
  <c r="DD3300" i="1"/>
  <c r="DE3283" i="1"/>
  <c r="DD3283" i="1"/>
  <c r="DE3265" i="1"/>
  <c r="DD3265" i="1"/>
  <c r="DE3248" i="1"/>
  <c r="DD3248" i="1"/>
  <c r="DE3231" i="1"/>
  <c r="DD3231" i="1"/>
  <c r="DE3214" i="1"/>
  <c r="DD3214" i="1"/>
  <c r="DE3197" i="1"/>
  <c r="DD3197" i="1"/>
  <c r="DE3052" i="1"/>
  <c r="DD3052" i="1"/>
  <c r="DE3034" i="1"/>
  <c r="DD3034" i="1"/>
  <c r="DE3015" i="1"/>
  <c r="DD3015" i="1"/>
  <c r="DE2997" i="1"/>
  <c r="DD2997" i="1"/>
  <c r="DE2979" i="1"/>
  <c r="DD2979" i="1"/>
  <c r="DE2960" i="1"/>
  <c r="DD2960" i="1"/>
  <c r="DE2942" i="1"/>
  <c r="DD2942" i="1"/>
  <c r="DE2924" i="1"/>
  <c r="DD2924" i="1"/>
  <c r="DE2906" i="1"/>
  <c r="DD2906" i="1"/>
  <c r="DE2887" i="1"/>
  <c r="DD2887" i="1"/>
  <c r="DE2869" i="1"/>
  <c r="DD2869" i="1"/>
  <c r="DE2851" i="1"/>
  <c r="DD2851" i="1"/>
  <c r="DE2832" i="1"/>
  <c r="DD2832" i="1"/>
  <c r="DE2814" i="1"/>
  <c r="DD2814" i="1"/>
  <c r="DE2796" i="1"/>
  <c r="DD2796" i="1"/>
  <c r="DE2762" i="1"/>
  <c r="DD2762" i="1"/>
  <c r="DE2742" i="1"/>
  <c r="DD2742" i="1"/>
  <c r="DE2724" i="1"/>
  <c r="DD2724" i="1"/>
  <c r="DD2673" i="1"/>
  <c r="DE2673" i="1"/>
  <c r="DE2608" i="1"/>
  <c r="DD2608" i="1"/>
  <c r="DE2591" i="1"/>
  <c r="DD2591" i="1"/>
  <c r="DE2574" i="1"/>
  <c r="DD2574" i="1"/>
  <c r="DE2557" i="1"/>
  <c r="DD2557" i="1"/>
  <c r="DE2540" i="1"/>
  <c r="DD2540" i="1"/>
  <c r="DE2523" i="1"/>
  <c r="DD2523" i="1"/>
  <c r="DE2506" i="1"/>
  <c r="DD2506" i="1"/>
  <c r="DE2489" i="1"/>
  <c r="DD2489" i="1"/>
  <c r="DE2455" i="1"/>
  <c r="DD2455" i="1"/>
  <c r="DE2438" i="1"/>
  <c r="DD2438" i="1"/>
  <c r="DE2421" i="1"/>
  <c r="DD2421" i="1"/>
  <c r="DE2404" i="1"/>
  <c r="DD2404" i="1"/>
  <c r="DE2387" i="1"/>
  <c r="DD2387" i="1"/>
  <c r="DE2369" i="1"/>
  <c r="DD2369" i="1"/>
  <c r="DE2352" i="1"/>
  <c r="DD2352" i="1"/>
  <c r="DE2334" i="1"/>
  <c r="DD2334" i="1"/>
  <c r="DE2279" i="1"/>
  <c r="DD2279" i="1"/>
  <c r="DE2262" i="1"/>
  <c r="DD2262" i="1"/>
  <c r="DE2245" i="1"/>
  <c r="DD2245" i="1"/>
  <c r="DE2228" i="1"/>
  <c r="DD2228" i="1"/>
  <c r="DE2211" i="1"/>
  <c r="DD2211" i="1"/>
  <c r="DE2193" i="1"/>
  <c r="DD2193" i="1"/>
  <c r="DE2176" i="1"/>
  <c r="DD2176" i="1"/>
  <c r="DE2159" i="1"/>
  <c r="DD2159" i="1"/>
  <c r="DE2142" i="1"/>
  <c r="DD2142" i="1"/>
  <c r="DE2125" i="1"/>
  <c r="DD2125" i="1"/>
  <c r="DD2108" i="1"/>
  <c r="DE2108" i="1"/>
  <c r="DE2091" i="1"/>
  <c r="DD2091" i="1"/>
  <c r="DD2074" i="1"/>
  <c r="DE2074" i="1"/>
  <c r="DE2057" i="1"/>
  <c r="DD2057" i="1"/>
  <c r="DD2023" i="1"/>
  <c r="DE2023" i="1"/>
  <c r="DE2006" i="1"/>
  <c r="DD2006" i="1"/>
  <c r="DE1989" i="1"/>
  <c r="DD1989" i="1"/>
  <c r="DE1972" i="1"/>
  <c r="DD1972" i="1"/>
  <c r="DE1955" i="1"/>
  <c r="DD1955" i="1"/>
  <c r="DD1937" i="1"/>
  <c r="DE1937" i="1"/>
  <c r="DE1920" i="1"/>
  <c r="DD1920" i="1"/>
  <c r="DE1903" i="1"/>
  <c r="DD1903" i="1"/>
  <c r="DD1886" i="1"/>
  <c r="DE1886" i="1"/>
  <c r="DE1869" i="1"/>
  <c r="DD1869" i="1"/>
  <c r="DE1708" i="1"/>
  <c r="DD1708" i="1"/>
  <c r="DE1691" i="1"/>
  <c r="DD1691" i="1"/>
  <c r="DE1674" i="1"/>
  <c r="DD1674" i="1"/>
  <c r="DE1657" i="1"/>
  <c r="DD1657" i="1"/>
  <c r="DE1623" i="1"/>
  <c r="DD1623" i="1"/>
  <c r="DE1606" i="1"/>
  <c r="DD1606" i="1"/>
  <c r="DE1589" i="1"/>
  <c r="DD1589" i="1"/>
  <c r="DE1572" i="1"/>
  <c r="DD1572" i="1"/>
  <c r="DE1555" i="1"/>
  <c r="DD1555" i="1"/>
  <c r="DE1537" i="1"/>
  <c r="DD1537" i="1"/>
  <c r="DE1520" i="1"/>
  <c r="DD1520" i="1"/>
  <c r="DE1502" i="1"/>
  <c r="DD1502" i="1"/>
  <c r="DE1484" i="1"/>
  <c r="DD1484" i="1"/>
  <c r="DE1467" i="1"/>
  <c r="DD1467" i="1"/>
  <c r="DE1450" i="1"/>
  <c r="DD1450" i="1"/>
  <c r="DD1433" i="1"/>
  <c r="DE1433" i="1"/>
  <c r="DE1399" i="1"/>
  <c r="DD1399" i="1"/>
  <c r="DD1382" i="1"/>
  <c r="DE1382" i="1"/>
  <c r="DE1365" i="1"/>
  <c r="DD1365" i="1"/>
  <c r="DE1345" i="1"/>
  <c r="DD1345" i="1"/>
  <c r="DE1327" i="1"/>
  <c r="DD1327" i="1"/>
  <c r="DE1293" i="1"/>
  <c r="DD1293" i="1"/>
  <c r="DE1275" i="1"/>
  <c r="DD1275" i="1"/>
  <c r="DE1225" i="1"/>
  <c r="DD1225" i="1"/>
  <c r="DE1207" i="1"/>
  <c r="DD1207" i="1"/>
  <c r="DE1189" i="1"/>
  <c r="DD1189" i="1"/>
  <c r="DE1169" i="1"/>
  <c r="DD1169" i="1"/>
  <c r="DE1151" i="1"/>
  <c r="DD1151" i="1"/>
  <c r="DE1133" i="1"/>
  <c r="DD1133" i="1"/>
  <c r="DE1115" i="1"/>
  <c r="DD1115" i="1"/>
  <c r="DE1097" i="1"/>
  <c r="DD1097" i="1"/>
  <c r="DE1079" i="1"/>
  <c r="DD1079" i="1"/>
  <c r="DE1045" i="1"/>
  <c r="DD1045" i="1"/>
  <c r="DE1009" i="1"/>
  <c r="DD1009" i="1"/>
  <c r="DE943" i="1"/>
  <c r="DD943" i="1"/>
  <c r="DE926" i="1"/>
  <c r="DD926" i="1"/>
  <c r="DE909" i="1"/>
  <c r="DD909" i="1"/>
  <c r="DE892" i="1"/>
  <c r="DD892" i="1"/>
  <c r="DE875" i="1"/>
  <c r="DD875" i="1"/>
  <c r="DE826" i="1"/>
  <c r="DD826" i="1"/>
  <c r="DD788" i="1"/>
  <c r="DE788" i="1"/>
  <c r="DD753" i="1"/>
  <c r="DE753" i="1"/>
  <c r="DD736" i="1"/>
  <c r="DE736" i="1"/>
  <c r="DD719" i="1"/>
  <c r="DE719" i="1"/>
  <c r="DD702" i="1"/>
  <c r="DE702" i="1"/>
  <c r="DE669" i="1"/>
  <c r="DD669" i="1"/>
  <c r="DE652" i="1"/>
  <c r="DD652" i="1"/>
  <c r="DE635" i="1"/>
  <c r="DD635" i="1"/>
  <c r="DE618" i="1"/>
  <c r="DD618" i="1"/>
  <c r="DE601" i="1"/>
  <c r="DD601" i="1"/>
  <c r="DE567" i="1"/>
  <c r="DD567" i="1"/>
  <c r="DE550" i="1"/>
  <c r="DD550" i="1"/>
  <c r="DE517" i="1"/>
  <c r="DD517" i="1"/>
  <c r="DD387" i="1"/>
  <c r="DE387" i="1"/>
  <c r="DD368" i="1"/>
  <c r="DE368" i="1"/>
  <c r="DE350" i="1"/>
  <c r="DD350" i="1"/>
  <c r="DE332" i="1"/>
  <c r="DD332" i="1"/>
  <c r="DE314" i="1"/>
  <c r="DD314" i="1"/>
  <c r="DE289" i="1"/>
  <c r="DD289" i="1"/>
  <c r="DE271" i="1"/>
  <c r="DD271" i="1"/>
  <c r="DE253" i="1"/>
  <c r="DD253" i="1"/>
  <c r="DE203" i="1"/>
  <c r="DD203" i="1"/>
  <c r="DE185" i="1"/>
  <c r="DD185" i="1"/>
  <c r="DD166" i="1"/>
  <c r="DE166" i="1"/>
  <c r="DE148" i="1"/>
  <c r="DD148" i="1"/>
  <c r="DD129" i="1"/>
  <c r="DE129" i="1"/>
  <c r="DE111" i="1"/>
  <c r="DD111" i="1"/>
  <c r="DE61" i="1"/>
  <c r="DD61" i="1"/>
  <c r="DD27" i="1"/>
  <c r="DE27" i="1"/>
  <c r="DE2853" i="1"/>
  <c r="DD2853" i="1"/>
  <c r="DE1693" i="1"/>
  <c r="DD1693" i="1"/>
  <c r="DE1659" i="1"/>
  <c r="DD1659" i="1"/>
  <c r="DE1469" i="1"/>
  <c r="DD1469" i="1"/>
  <c r="DE1452" i="1"/>
  <c r="DD1452" i="1"/>
  <c r="DE1401" i="1"/>
  <c r="DD1401" i="1"/>
  <c r="DE169" i="1"/>
  <c r="DD169" i="1"/>
  <c r="DE3620" i="1"/>
  <c r="DD3620" i="1"/>
  <c r="DE3601" i="1"/>
  <c r="DD3601" i="1"/>
  <c r="DE3584" i="1"/>
  <c r="DD3584" i="1"/>
  <c r="DD3567" i="1"/>
  <c r="DE3567" i="1"/>
  <c r="DE3546" i="1"/>
  <c r="DD3546" i="1"/>
  <c r="DE3529" i="1"/>
  <c r="DD3529" i="1"/>
  <c r="DE3495" i="1"/>
  <c r="DD3495" i="1"/>
  <c r="DD3477" i="1"/>
  <c r="DE3477" i="1"/>
  <c r="DD3457" i="1"/>
  <c r="DE3457" i="1"/>
  <c r="DD3439" i="1"/>
  <c r="DE3439" i="1"/>
  <c r="DE3388" i="1"/>
  <c r="DD3388" i="1"/>
  <c r="DE3370" i="1"/>
  <c r="DD3370" i="1"/>
  <c r="DE3351" i="1"/>
  <c r="DD3351" i="1"/>
  <c r="DE3333" i="1"/>
  <c r="DD3333" i="1"/>
  <c r="DE3299" i="1"/>
  <c r="DD3299" i="1"/>
  <c r="DE3281" i="1"/>
  <c r="DD3281" i="1"/>
  <c r="DE3264" i="1"/>
  <c r="DD3264" i="1"/>
  <c r="DE3247" i="1"/>
  <c r="DD3247" i="1"/>
  <c r="DE3230" i="1"/>
  <c r="DD3230" i="1"/>
  <c r="DE3213" i="1"/>
  <c r="DD3213" i="1"/>
  <c r="DE3196" i="1"/>
  <c r="DD3196" i="1"/>
  <c r="DE3051" i="1"/>
  <c r="DD3051" i="1"/>
  <c r="DE3033" i="1"/>
  <c r="DD3033" i="1"/>
  <c r="DE3014" i="1"/>
  <c r="DD3014" i="1"/>
  <c r="DE2996" i="1"/>
  <c r="DD2996" i="1"/>
  <c r="DE2977" i="1"/>
  <c r="DD2977" i="1"/>
  <c r="DE2959" i="1"/>
  <c r="DD2959" i="1"/>
  <c r="DE2941" i="1"/>
  <c r="DD2941" i="1"/>
  <c r="DE2923" i="1"/>
  <c r="DD2923" i="1"/>
  <c r="DE2905" i="1"/>
  <c r="DD2905" i="1"/>
  <c r="DE2886" i="1"/>
  <c r="DD2886" i="1"/>
  <c r="DE2868" i="1"/>
  <c r="DD2868" i="1"/>
  <c r="DE2849" i="1"/>
  <c r="DD2849" i="1"/>
  <c r="DE2831" i="1"/>
  <c r="DD2831" i="1"/>
  <c r="DE2813" i="1"/>
  <c r="DD2813" i="1"/>
  <c r="DE2795" i="1"/>
  <c r="DD2795" i="1"/>
  <c r="DE2761" i="1"/>
  <c r="DD2761" i="1"/>
  <c r="DE2741" i="1"/>
  <c r="DD2741" i="1"/>
  <c r="DE2723" i="1"/>
  <c r="DD2723" i="1"/>
  <c r="DE2672" i="1"/>
  <c r="DD2672" i="1"/>
  <c r="DE2607" i="1"/>
  <c r="DD2607" i="1"/>
  <c r="DE2590" i="1"/>
  <c r="DD2590" i="1"/>
  <c r="DE2573" i="1"/>
  <c r="DD2573" i="1"/>
  <c r="DE2556" i="1"/>
  <c r="DD2556" i="1"/>
  <c r="DE2539" i="1"/>
  <c r="DD2539" i="1"/>
  <c r="DE2522" i="1"/>
  <c r="DD2522" i="1"/>
  <c r="DE2505" i="1"/>
  <c r="DD2505" i="1"/>
  <c r="DE2471" i="1"/>
  <c r="DD2471" i="1"/>
  <c r="DE2454" i="1"/>
  <c r="DD2454" i="1"/>
  <c r="DE2437" i="1"/>
  <c r="DD2437" i="1"/>
  <c r="DE2420" i="1"/>
  <c r="DD2420" i="1"/>
  <c r="DE2403" i="1"/>
  <c r="DD2403" i="1"/>
  <c r="DE2385" i="1"/>
  <c r="DD2385" i="1"/>
  <c r="DE2368" i="1"/>
  <c r="DD2368" i="1"/>
  <c r="DE2351" i="1"/>
  <c r="DD2351" i="1"/>
  <c r="DE2333" i="1"/>
  <c r="DD2333" i="1"/>
  <c r="DE2295" i="1"/>
  <c r="DD2295" i="1"/>
  <c r="DE2278" i="1"/>
  <c r="DD2278" i="1"/>
  <c r="DE2261" i="1"/>
  <c r="DD2261" i="1"/>
  <c r="DE2244" i="1"/>
  <c r="DD2244" i="1"/>
  <c r="DE2227" i="1"/>
  <c r="DD2227" i="1"/>
  <c r="DE2209" i="1"/>
  <c r="DD2209" i="1"/>
  <c r="DE2192" i="1"/>
  <c r="DD2192" i="1"/>
  <c r="DE2175" i="1"/>
  <c r="DD2175" i="1"/>
  <c r="DE2158" i="1"/>
  <c r="DD2158" i="1"/>
  <c r="DE2141" i="1"/>
  <c r="DD2141" i="1"/>
  <c r="DE2124" i="1"/>
  <c r="DD2124" i="1"/>
  <c r="DE2107" i="1"/>
  <c r="DD2107" i="1"/>
  <c r="DE2090" i="1"/>
  <c r="DD2090" i="1"/>
  <c r="DE2073" i="1"/>
  <c r="DD2073" i="1"/>
  <c r="DE2039" i="1"/>
  <c r="DD2039" i="1"/>
  <c r="DE2022" i="1"/>
  <c r="DD2022" i="1"/>
  <c r="DE2005" i="1"/>
  <c r="DD2005" i="1"/>
  <c r="DE1988" i="1"/>
  <c r="DD1988" i="1"/>
  <c r="DE1971" i="1"/>
  <c r="DD1971" i="1"/>
  <c r="DE1953" i="1"/>
  <c r="DD1953" i="1"/>
  <c r="DE1936" i="1"/>
  <c r="DD1936" i="1"/>
  <c r="DE1919" i="1"/>
  <c r="DD1919" i="1"/>
  <c r="DE1902" i="1"/>
  <c r="DD1902" i="1"/>
  <c r="DE1885" i="1"/>
  <c r="DD1885" i="1"/>
  <c r="DE1868" i="1"/>
  <c r="DD1868" i="1"/>
  <c r="DD1707" i="1"/>
  <c r="DE1707" i="1"/>
  <c r="DE1690" i="1"/>
  <c r="DD1690" i="1"/>
  <c r="DE1673" i="1"/>
  <c r="DD1673" i="1"/>
  <c r="DE1639" i="1"/>
  <c r="DD1639" i="1"/>
  <c r="DD1622" i="1"/>
  <c r="DE1622" i="1"/>
  <c r="DE1605" i="1"/>
  <c r="DD1605" i="1"/>
  <c r="DE1588" i="1"/>
  <c r="DD1588" i="1"/>
  <c r="DD1571" i="1"/>
  <c r="DE1571" i="1"/>
  <c r="DE1553" i="1"/>
  <c r="DD1553" i="1"/>
  <c r="DE1536" i="1"/>
  <c r="DD1536" i="1"/>
  <c r="DE1519" i="1"/>
  <c r="DD1519" i="1"/>
  <c r="DE1501" i="1"/>
  <c r="DD1501" i="1"/>
  <c r="DE1483" i="1"/>
  <c r="DD1483" i="1"/>
  <c r="DE1466" i="1"/>
  <c r="DD1466" i="1"/>
  <c r="DE1449" i="1"/>
  <c r="DD1449" i="1"/>
  <c r="DE1415" i="1"/>
  <c r="DD1415" i="1"/>
  <c r="DE1398" i="1"/>
  <c r="DD1398" i="1"/>
  <c r="DE1381" i="1"/>
  <c r="DD1381" i="1"/>
  <c r="DE1364" i="1"/>
  <c r="DD1364" i="1"/>
  <c r="DE1344" i="1"/>
  <c r="DD1344" i="1"/>
  <c r="DE1326" i="1"/>
  <c r="DD1326" i="1"/>
  <c r="DE1292" i="1"/>
  <c r="DD1292" i="1"/>
  <c r="DE1274" i="1"/>
  <c r="DD1274" i="1"/>
  <c r="DE1206" i="1"/>
  <c r="DD1206" i="1"/>
  <c r="DE1188" i="1"/>
  <c r="DD1188" i="1"/>
  <c r="DE1168" i="1"/>
  <c r="DD1168" i="1"/>
  <c r="DE1150" i="1"/>
  <c r="DD1150" i="1"/>
  <c r="DE1132" i="1"/>
  <c r="DD1132" i="1"/>
  <c r="DE1114" i="1"/>
  <c r="DD1114" i="1"/>
  <c r="DE1078" i="1"/>
  <c r="DD1078" i="1"/>
  <c r="DE1044" i="1"/>
  <c r="DD1044" i="1"/>
  <c r="DE1008" i="1"/>
  <c r="DD1008" i="1"/>
  <c r="DE942" i="1"/>
  <c r="DD942" i="1"/>
  <c r="DE925" i="1"/>
  <c r="DD925" i="1"/>
  <c r="DE908" i="1"/>
  <c r="DD908" i="1"/>
  <c r="DE891" i="1"/>
  <c r="DD891" i="1"/>
  <c r="DE874" i="1"/>
  <c r="DD874" i="1"/>
  <c r="DE825" i="1"/>
  <c r="DD825" i="1"/>
  <c r="DD769" i="1"/>
  <c r="DE769" i="1"/>
  <c r="DD752" i="1"/>
  <c r="DE752" i="1"/>
  <c r="DD735" i="1"/>
  <c r="DE735" i="1"/>
  <c r="DD718" i="1"/>
  <c r="DE718" i="1"/>
  <c r="DD701" i="1"/>
  <c r="DE701" i="1"/>
  <c r="DD668" i="1"/>
  <c r="DE668" i="1"/>
  <c r="DD651" i="1"/>
  <c r="DE651" i="1"/>
  <c r="DD634" i="1"/>
  <c r="DE634" i="1"/>
  <c r="DD617" i="1"/>
  <c r="DE617" i="1"/>
  <c r="DD583" i="1"/>
  <c r="DE583" i="1"/>
  <c r="DD566" i="1"/>
  <c r="DE566" i="1"/>
  <c r="DD549" i="1"/>
  <c r="DE549" i="1"/>
  <c r="DE516" i="1"/>
  <c r="DD516" i="1"/>
  <c r="DD385" i="1"/>
  <c r="DE385" i="1"/>
  <c r="DE367" i="1"/>
  <c r="DD367" i="1"/>
  <c r="DE349" i="1"/>
  <c r="DD349" i="1"/>
  <c r="DE331" i="1"/>
  <c r="DD331" i="1"/>
  <c r="DE313" i="1"/>
  <c r="DD313" i="1"/>
  <c r="DE288" i="1"/>
  <c r="DD288" i="1"/>
  <c r="DE270" i="1"/>
  <c r="DD270" i="1"/>
  <c r="DE252" i="1"/>
  <c r="DD252" i="1"/>
  <c r="DE202" i="1"/>
  <c r="DD202" i="1"/>
  <c r="DD183" i="1"/>
  <c r="DE183" i="1"/>
  <c r="DD165" i="1"/>
  <c r="DE165" i="1"/>
  <c r="DE147" i="1"/>
  <c r="DD147" i="1"/>
  <c r="DE128" i="1"/>
  <c r="DD128" i="1"/>
  <c r="DE110" i="1"/>
  <c r="DD110" i="1"/>
  <c r="DE60" i="1"/>
  <c r="DD60" i="1"/>
  <c r="DE26" i="1"/>
  <c r="DD26" i="1"/>
  <c r="DE2355" i="1"/>
  <c r="DD2355" i="1"/>
  <c r="DE1905" i="1"/>
  <c r="DD1905" i="1"/>
  <c r="DE1888" i="1"/>
  <c r="DD1888" i="1"/>
  <c r="DE1710" i="1"/>
  <c r="DD1710" i="1"/>
  <c r="DE371" i="1"/>
  <c r="DD371" i="1"/>
  <c r="DE3617" i="1"/>
  <c r="DD3617" i="1"/>
  <c r="DE3600" i="1"/>
  <c r="DD3600" i="1"/>
  <c r="DE3583" i="1"/>
  <c r="DD3583" i="1"/>
  <c r="DE3566" i="1"/>
  <c r="DD3566" i="1"/>
  <c r="DE3545" i="1"/>
  <c r="DD3545" i="1"/>
  <c r="DE3511" i="1"/>
  <c r="DD3511" i="1"/>
  <c r="DE3494" i="1"/>
  <c r="DD3494" i="1"/>
  <c r="DE3476" i="1"/>
  <c r="DD3476" i="1"/>
  <c r="DD3456" i="1"/>
  <c r="DE3456" i="1"/>
  <c r="DE3438" i="1"/>
  <c r="DD3438" i="1"/>
  <c r="DE3387" i="1"/>
  <c r="DD3387" i="1"/>
  <c r="DE3369" i="1"/>
  <c r="DD3369" i="1"/>
  <c r="DE3350" i="1"/>
  <c r="DD3350" i="1"/>
  <c r="DE3332" i="1"/>
  <c r="DD3332" i="1"/>
  <c r="DE3297" i="1"/>
  <c r="DD3297" i="1"/>
  <c r="DE3280" i="1"/>
  <c r="DD3280" i="1"/>
  <c r="DE3263" i="1"/>
  <c r="DD3263" i="1"/>
  <c r="DE3246" i="1"/>
  <c r="DD3246" i="1"/>
  <c r="DE3229" i="1"/>
  <c r="DD3229" i="1"/>
  <c r="DE3212" i="1"/>
  <c r="DD3212" i="1"/>
  <c r="DE3195" i="1"/>
  <c r="DD3195" i="1"/>
  <c r="DE3050" i="1"/>
  <c r="DD3050" i="1"/>
  <c r="DE3031" i="1"/>
  <c r="DD3031" i="1"/>
  <c r="DE3013" i="1"/>
  <c r="DD3013" i="1"/>
  <c r="DE2995" i="1"/>
  <c r="DD2995" i="1"/>
  <c r="DE2976" i="1"/>
  <c r="DD2976" i="1"/>
  <c r="DE2958" i="1"/>
  <c r="DD2958" i="1"/>
  <c r="DE2940" i="1"/>
  <c r="DD2940" i="1"/>
  <c r="DE2922" i="1"/>
  <c r="DD2922" i="1"/>
  <c r="DE2903" i="1"/>
  <c r="DD2903" i="1"/>
  <c r="DE2885" i="1"/>
  <c r="DD2885" i="1"/>
  <c r="DE2867" i="1"/>
  <c r="DD2867" i="1"/>
  <c r="DE2848" i="1"/>
  <c r="DD2848" i="1"/>
  <c r="DE2830" i="1"/>
  <c r="DD2830" i="1"/>
  <c r="DE2812" i="1"/>
  <c r="DD2812" i="1"/>
  <c r="DD2794" i="1"/>
  <c r="DE2794" i="1"/>
  <c r="DE2759" i="1"/>
  <c r="DD2759" i="1"/>
  <c r="DE2740" i="1"/>
  <c r="DD2740" i="1"/>
  <c r="DE2721" i="1"/>
  <c r="DD2721" i="1"/>
  <c r="DE2671" i="1"/>
  <c r="DD2671" i="1"/>
  <c r="DE2606" i="1"/>
  <c r="DD2606" i="1"/>
  <c r="DE2589" i="1"/>
  <c r="DD2589" i="1"/>
  <c r="DD2572" i="1"/>
  <c r="DE2572" i="1"/>
  <c r="DE2555" i="1"/>
  <c r="DD2555" i="1"/>
  <c r="DE2538" i="1"/>
  <c r="DD2538" i="1"/>
  <c r="DD2521" i="1"/>
  <c r="DE2521" i="1"/>
  <c r="DE2487" i="1"/>
  <c r="DD2487" i="1"/>
  <c r="DE2470" i="1"/>
  <c r="DD2470" i="1"/>
  <c r="DE2453" i="1"/>
  <c r="DD2453" i="1"/>
  <c r="DE2436" i="1"/>
  <c r="DD2436" i="1"/>
  <c r="DE2419" i="1"/>
  <c r="DD2419" i="1"/>
  <c r="DE2401" i="1"/>
  <c r="DD2401" i="1"/>
  <c r="DD2384" i="1"/>
  <c r="DE2384" i="1"/>
  <c r="DE2367" i="1"/>
  <c r="DD2367" i="1"/>
  <c r="DE2350" i="1"/>
  <c r="DD2350" i="1"/>
  <c r="DD2332" i="1"/>
  <c r="DE2332" i="1"/>
  <c r="DE2294" i="1"/>
  <c r="DD2294" i="1"/>
  <c r="DE2277" i="1"/>
  <c r="DD2277" i="1"/>
  <c r="DE2260" i="1"/>
  <c r="DD2260" i="1"/>
  <c r="DE2243" i="1"/>
  <c r="DD2243" i="1"/>
  <c r="DE2225" i="1"/>
  <c r="DD2225" i="1"/>
  <c r="DE2208" i="1"/>
  <c r="DD2208" i="1"/>
  <c r="DE2191" i="1"/>
  <c r="DD2191" i="1"/>
  <c r="DE2174" i="1"/>
  <c r="DD2174" i="1"/>
  <c r="DE2157" i="1"/>
  <c r="DD2157" i="1"/>
  <c r="DE2140" i="1"/>
  <c r="DD2140" i="1"/>
  <c r="DE2123" i="1"/>
  <c r="DD2123" i="1"/>
  <c r="DE2106" i="1"/>
  <c r="DD2106" i="1"/>
  <c r="DE2089" i="1"/>
  <c r="DD2089" i="1"/>
  <c r="DE2055" i="1"/>
  <c r="DD2055" i="1"/>
  <c r="DE2038" i="1"/>
  <c r="DD2038" i="1"/>
  <c r="DE2021" i="1"/>
  <c r="DD2021" i="1"/>
  <c r="DE2004" i="1"/>
  <c r="DD2004" i="1"/>
  <c r="DE1987" i="1"/>
  <c r="DD1987" i="1"/>
  <c r="DE1969" i="1"/>
  <c r="DD1969" i="1"/>
  <c r="DE1952" i="1"/>
  <c r="DD1952" i="1"/>
  <c r="DE1935" i="1"/>
  <c r="DD1935" i="1"/>
  <c r="DE1918" i="1"/>
  <c r="DD1918" i="1"/>
  <c r="DE1901" i="1"/>
  <c r="DD1901" i="1"/>
  <c r="DE1884" i="1"/>
  <c r="DD1884" i="1"/>
  <c r="DE1867" i="1"/>
  <c r="DD1867" i="1"/>
  <c r="DE1706" i="1"/>
  <c r="DD1706" i="1"/>
  <c r="DE1689" i="1"/>
  <c r="DD1689" i="1"/>
  <c r="DE1655" i="1"/>
  <c r="DD1655" i="1"/>
  <c r="DE1638" i="1"/>
  <c r="DD1638" i="1"/>
  <c r="DE1621" i="1"/>
  <c r="DD1621" i="1"/>
  <c r="DE1604" i="1"/>
  <c r="DD1604" i="1"/>
  <c r="DE1587" i="1"/>
  <c r="DD1587" i="1"/>
  <c r="DE1569" i="1"/>
  <c r="DD1569" i="1"/>
  <c r="DE1552" i="1"/>
  <c r="DD1552" i="1"/>
  <c r="DE1535" i="1"/>
  <c r="DD1535" i="1"/>
  <c r="DD1518" i="1"/>
  <c r="DE1518" i="1"/>
  <c r="DE1500" i="1"/>
  <c r="DD1500" i="1"/>
  <c r="DE1482" i="1"/>
  <c r="DD1482" i="1"/>
  <c r="DE1465" i="1"/>
  <c r="DD1465" i="1"/>
  <c r="DE1431" i="1"/>
  <c r="DD1431" i="1"/>
  <c r="DE1414" i="1"/>
  <c r="DD1414" i="1"/>
  <c r="DE1397" i="1"/>
  <c r="DD1397" i="1"/>
  <c r="DE1380" i="1"/>
  <c r="DD1380" i="1"/>
  <c r="DE1361" i="1"/>
  <c r="DD1361" i="1"/>
  <c r="DE1343" i="1"/>
  <c r="DD1343" i="1"/>
  <c r="DE1325" i="1"/>
  <c r="DD1325" i="1"/>
  <c r="DE1291" i="1"/>
  <c r="DD1291" i="1"/>
  <c r="DE1273" i="1"/>
  <c r="DD1273" i="1"/>
  <c r="DE1223" i="1"/>
  <c r="DD1223" i="1"/>
  <c r="DE1205" i="1"/>
  <c r="DD1205" i="1"/>
  <c r="DE1185" i="1"/>
  <c r="DD1185" i="1"/>
  <c r="DE1167" i="1"/>
  <c r="DD1167" i="1"/>
  <c r="DE1149" i="1"/>
  <c r="DD1149" i="1"/>
  <c r="DE1131" i="1"/>
  <c r="DD1131" i="1"/>
  <c r="DE1113" i="1"/>
  <c r="DD1113" i="1"/>
  <c r="DE1095" i="1"/>
  <c r="DD1095" i="1"/>
  <c r="DE1077" i="1"/>
  <c r="DD1077" i="1"/>
  <c r="DE1041" i="1"/>
  <c r="DD1041" i="1"/>
  <c r="DE1007" i="1"/>
  <c r="DD1007" i="1"/>
  <c r="DE941" i="1"/>
  <c r="DD941" i="1"/>
  <c r="DD924" i="1"/>
  <c r="DE924" i="1"/>
  <c r="DD907" i="1"/>
  <c r="DE907" i="1"/>
  <c r="DD890" i="1"/>
  <c r="DE890" i="1"/>
  <c r="DD873" i="1"/>
  <c r="DE873" i="1"/>
  <c r="DE823" i="1"/>
  <c r="DD823" i="1"/>
  <c r="DE768" i="1"/>
  <c r="DD768" i="1"/>
  <c r="DE751" i="1"/>
  <c r="DD751" i="1"/>
  <c r="DE734" i="1"/>
  <c r="DD734" i="1"/>
  <c r="DE717" i="1"/>
  <c r="DD717" i="1"/>
  <c r="DE700" i="1"/>
  <c r="DD700" i="1"/>
  <c r="DD667" i="1"/>
  <c r="DE667" i="1"/>
  <c r="DD650" i="1"/>
  <c r="DE650" i="1"/>
  <c r="DD633" i="1"/>
  <c r="DE633" i="1"/>
  <c r="DD599" i="1"/>
  <c r="DE599" i="1"/>
  <c r="DD582" i="1"/>
  <c r="DE582" i="1"/>
  <c r="DD565" i="1"/>
  <c r="DE565" i="1"/>
  <c r="DD548" i="1"/>
  <c r="DE548" i="1"/>
  <c r="DD515" i="1"/>
  <c r="DE515" i="1"/>
  <c r="DE384" i="1"/>
  <c r="DD384" i="1"/>
  <c r="DE366" i="1"/>
  <c r="DD366" i="1"/>
  <c r="DE348" i="1"/>
  <c r="DD348" i="1"/>
  <c r="DE330" i="1"/>
  <c r="DD330" i="1"/>
  <c r="DE305" i="1"/>
  <c r="DD305" i="1"/>
  <c r="DE287" i="1"/>
  <c r="DD287" i="1"/>
  <c r="DE269" i="1"/>
  <c r="DD269" i="1"/>
  <c r="DD251" i="1"/>
  <c r="DE251" i="1"/>
  <c r="DE201" i="1"/>
  <c r="DD201" i="1"/>
  <c r="DE182" i="1"/>
  <c r="DD182" i="1"/>
  <c r="DE164" i="1"/>
  <c r="DD164" i="1"/>
  <c r="DE145" i="1"/>
  <c r="DD145" i="1"/>
  <c r="DE127" i="1"/>
  <c r="DD127" i="1"/>
  <c r="DE109" i="1"/>
  <c r="DD109" i="1"/>
  <c r="DE59" i="1"/>
  <c r="DD59" i="1"/>
  <c r="DE25" i="1"/>
  <c r="DD25" i="1"/>
  <c r="DD2281" i="1"/>
  <c r="DE2281" i="1"/>
  <c r="DD2247" i="1"/>
  <c r="DE2247" i="1"/>
  <c r="DD2127" i="1"/>
  <c r="DE2127" i="1"/>
  <c r="DE2093" i="1"/>
  <c r="DD2093" i="1"/>
  <c r="DE1591" i="1"/>
  <c r="DD1591" i="1"/>
  <c r="DE334" i="1"/>
  <c r="DD334" i="1"/>
  <c r="DE3616" i="1"/>
  <c r="DD3616" i="1"/>
  <c r="DE3599" i="1"/>
  <c r="DD3599" i="1"/>
  <c r="DE3582" i="1"/>
  <c r="DD3582" i="1"/>
  <c r="DE3565" i="1"/>
  <c r="DD3565" i="1"/>
  <c r="DD3527" i="1"/>
  <c r="DE3527" i="1"/>
  <c r="DE3510" i="1"/>
  <c r="DD3510" i="1"/>
  <c r="DE3493" i="1"/>
  <c r="DD3493" i="1"/>
  <c r="DD3473" i="1"/>
  <c r="DE3473" i="1"/>
  <c r="DE3455" i="1"/>
  <c r="DD3455" i="1"/>
  <c r="DE3437" i="1"/>
  <c r="DD3437" i="1"/>
  <c r="DE3386" i="1"/>
  <c r="DD3386" i="1"/>
  <c r="DE3367" i="1"/>
  <c r="DD3367" i="1"/>
  <c r="DE3349" i="1"/>
  <c r="DD3349" i="1"/>
  <c r="DE3331" i="1"/>
  <c r="DD3331" i="1"/>
  <c r="DE3296" i="1"/>
  <c r="DD3296" i="1"/>
  <c r="DE3279" i="1"/>
  <c r="DD3279" i="1"/>
  <c r="DE3262" i="1"/>
  <c r="DD3262" i="1"/>
  <c r="DE3245" i="1"/>
  <c r="DD3245" i="1"/>
  <c r="DE3228" i="1"/>
  <c r="DD3228" i="1"/>
  <c r="DE3211" i="1"/>
  <c r="DD3211" i="1"/>
  <c r="DE3194" i="1"/>
  <c r="DD3194" i="1"/>
  <c r="DE3049" i="1"/>
  <c r="DD3049" i="1"/>
  <c r="DE3030" i="1"/>
  <c r="DD3030" i="1"/>
  <c r="DE3012" i="1"/>
  <c r="DD3012" i="1"/>
  <c r="DE2993" i="1"/>
  <c r="DD2993" i="1"/>
  <c r="DE2975" i="1"/>
  <c r="DD2975" i="1"/>
  <c r="DE2957" i="1"/>
  <c r="DD2957" i="1"/>
  <c r="DE2939" i="1"/>
  <c r="DD2939" i="1"/>
  <c r="DE2921" i="1"/>
  <c r="DD2921" i="1"/>
  <c r="DE2902" i="1"/>
  <c r="DD2902" i="1"/>
  <c r="S2888" i="1"/>
  <c r="DE2884" i="1"/>
  <c r="DD2884" i="1"/>
  <c r="DE2865" i="1"/>
  <c r="DD2865" i="1"/>
  <c r="DE2847" i="1"/>
  <c r="DD2847" i="1"/>
  <c r="DE2829" i="1"/>
  <c r="DD2829" i="1"/>
  <c r="DE2811" i="1"/>
  <c r="DD2811" i="1"/>
  <c r="DE2793" i="1"/>
  <c r="DD2793" i="1"/>
  <c r="DE2757" i="1"/>
  <c r="DD2757" i="1"/>
  <c r="DE2739" i="1"/>
  <c r="DD2739" i="1"/>
  <c r="DE2720" i="1"/>
  <c r="DD2720" i="1"/>
  <c r="DE2670" i="1"/>
  <c r="DD2670" i="1"/>
  <c r="DD2605" i="1"/>
  <c r="DE2605" i="1"/>
  <c r="DD2588" i="1"/>
  <c r="DE2588" i="1"/>
  <c r="DD2571" i="1"/>
  <c r="DE2571" i="1"/>
  <c r="DD2554" i="1"/>
  <c r="DE2554" i="1"/>
  <c r="DD2537" i="1"/>
  <c r="DE2537" i="1"/>
  <c r="DD2503" i="1"/>
  <c r="DE2503" i="1"/>
  <c r="DD2486" i="1"/>
  <c r="DE2486" i="1"/>
  <c r="DD2469" i="1"/>
  <c r="DE2469" i="1"/>
  <c r="DD2452" i="1"/>
  <c r="DE2452" i="1"/>
  <c r="DD2435" i="1"/>
  <c r="DE2435" i="1"/>
  <c r="DD2417" i="1"/>
  <c r="DE2417" i="1"/>
  <c r="DD2400" i="1"/>
  <c r="DE2400" i="1"/>
  <c r="DD2383" i="1"/>
  <c r="DE2383" i="1"/>
  <c r="DD2366" i="1"/>
  <c r="DE2366" i="1"/>
  <c r="DD2349" i="1"/>
  <c r="DE2349" i="1"/>
  <c r="DE2331" i="1"/>
  <c r="DD2331" i="1"/>
  <c r="DE2293" i="1"/>
  <c r="DD2293" i="1"/>
  <c r="DE2276" i="1"/>
  <c r="DD2276" i="1"/>
  <c r="DE2259" i="1"/>
  <c r="DD2259" i="1"/>
  <c r="DE2241" i="1"/>
  <c r="DD2241" i="1"/>
  <c r="DE2224" i="1"/>
  <c r="DD2224" i="1"/>
  <c r="DE2207" i="1"/>
  <c r="DD2207" i="1"/>
  <c r="DE2190" i="1"/>
  <c r="DD2190" i="1"/>
  <c r="DE2173" i="1"/>
  <c r="DD2173" i="1"/>
  <c r="DE2156" i="1"/>
  <c r="DD2156" i="1"/>
  <c r="DE2139" i="1"/>
  <c r="DD2139" i="1"/>
  <c r="DE2122" i="1"/>
  <c r="DD2122" i="1"/>
  <c r="DE2105" i="1"/>
  <c r="DD2105" i="1"/>
  <c r="DE2071" i="1"/>
  <c r="DD2071" i="1"/>
  <c r="DE2054" i="1"/>
  <c r="DD2054" i="1"/>
  <c r="DE2037" i="1"/>
  <c r="DD2037" i="1"/>
  <c r="DE2020" i="1"/>
  <c r="DD2020" i="1"/>
  <c r="DE2003" i="1"/>
  <c r="DD2003" i="1"/>
  <c r="DE1985" i="1"/>
  <c r="DD1985" i="1"/>
  <c r="DE1968" i="1"/>
  <c r="DD1968" i="1"/>
  <c r="DE1951" i="1"/>
  <c r="DD1951" i="1"/>
  <c r="DE1934" i="1"/>
  <c r="DD1934" i="1"/>
  <c r="DE1917" i="1"/>
  <c r="DD1917" i="1"/>
  <c r="DE1900" i="1"/>
  <c r="DD1900" i="1"/>
  <c r="DE1883" i="1"/>
  <c r="DD1883" i="1"/>
  <c r="DE1866" i="1"/>
  <c r="DD1866" i="1"/>
  <c r="DE1705" i="1"/>
  <c r="DD1705" i="1"/>
  <c r="DE1671" i="1"/>
  <c r="DD1671" i="1"/>
  <c r="DE1654" i="1"/>
  <c r="DD1654" i="1"/>
  <c r="DE1637" i="1"/>
  <c r="DD1637" i="1"/>
  <c r="DE1620" i="1"/>
  <c r="DD1620" i="1"/>
  <c r="DE1603" i="1"/>
  <c r="DD1603" i="1"/>
  <c r="DE1585" i="1"/>
  <c r="DD1585" i="1"/>
  <c r="DE1568" i="1"/>
  <c r="DD1568" i="1"/>
  <c r="DE1551" i="1"/>
  <c r="DD1551" i="1"/>
  <c r="DE1534" i="1"/>
  <c r="DD1534" i="1"/>
  <c r="DE1517" i="1"/>
  <c r="DD1517" i="1"/>
  <c r="DE1499" i="1"/>
  <c r="DD1499" i="1"/>
  <c r="DE1481" i="1"/>
  <c r="DD1481" i="1"/>
  <c r="DE1447" i="1"/>
  <c r="DD1447" i="1"/>
  <c r="DE1430" i="1"/>
  <c r="DD1430" i="1"/>
  <c r="DE1413" i="1"/>
  <c r="DD1413" i="1"/>
  <c r="DE1396" i="1"/>
  <c r="DD1396" i="1"/>
  <c r="DE1379" i="1"/>
  <c r="DD1379" i="1"/>
  <c r="DE1360" i="1"/>
  <c r="DD1360" i="1"/>
  <c r="DE1342" i="1"/>
  <c r="DD1342" i="1"/>
  <c r="DE1324" i="1"/>
  <c r="DD1324" i="1"/>
  <c r="DE1290" i="1"/>
  <c r="DD1290" i="1"/>
  <c r="DE1222" i="1"/>
  <c r="DD1222" i="1"/>
  <c r="DE1204" i="1"/>
  <c r="DD1204" i="1"/>
  <c r="DE1184" i="1"/>
  <c r="DD1184" i="1"/>
  <c r="DE1166" i="1"/>
  <c r="DD1166" i="1"/>
  <c r="DE1148" i="1"/>
  <c r="DD1148" i="1"/>
  <c r="DE1130" i="1"/>
  <c r="DD1130" i="1"/>
  <c r="DE1094" i="1"/>
  <c r="DD1094" i="1"/>
  <c r="DE1076" i="1"/>
  <c r="DD1076" i="1"/>
  <c r="DE1040" i="1"/>
  <c r="DD1040" i="1"/>
  <c r="DE1006" i="1"/>
  <c r="DD1006" i="1"/>
  <c r="DE940" i="1"/>
  <c r="DD940" i="1"/>
  <c r="DD923" i="1"/>
  <c r="DE923" i="1"/>
  <c r="DD906" i="1"/>
  <c r="DE906" i="1"/>
  <c r="DD889" i="1"/>
  <c r="DE889" i="1"/>
  <c r="DD822" i="1"/>
  <c r="DE822" i="1"/>
  <c r="DE767" i="1"/>
  <c r="DD767" i="1"/>
  <c r="DE750" i="1"/>
  <c r="DD750" i="1"/>
  <c r="DE733" i="1"/>
  <c r="DD733" i="1"/>
  <c r="DE716" i="1"/>
  <c r="DD716" i="1"/>
  <c r="DE699" i="1"/>
  <c r="DD699" i="1"/>
  <c r="DE666" i="1"/>
  <c r="DD666" i="1"/>
  <c r="DE649" i="1"/>
  <c r="DD649" i="1"/>
  <c r="DE615" i="1"/>
  <c r="DD615" i="1"/>
  <c r="DE598" i="1"/>
  <c r="DD598" i="1"/>
  <c r="DE581" i="1"/>
  <c r="DD581" i="1"/>
  <c r="DE564" i="1"/>
  <c r="DD564" i="1"/>
  <c r="DE547" i="1"/>
  <c r="DD547" i="1"/>
  <c r="DE401" i="1"/>
  <c r="DD401" i="1"/>
  <c r="DE383" i="1"/>
  <c r="DD383" i="1"/>
  <c r="DE365" i="1"/>
  <c r="DD365" i="1"/>
  <c r="DE347" i="1"/>
  <c r="DD347" i="1"/>
  <c r="DE329" i="1"/>
  <c r="DD329" i="1"/>
  <c r="DE304" i="1"/>
  <c r="DD304" i="1"/>
  <c r="DE286" i="1"/>
  <c r="DD286" i="1"/>
  <c r="DD268" i="1"/>
  <c r="DE268" i="1"/>
  <c r="DE250" i="1"/>
  <c r="DD250" i="1"/>
  <c r="DE199" i="1"/>
  <c r="DD199" i="1"/>
  <c r="DE181" i="1"/>
  <c r="DD181" i="1"/>
  <c r="DE163" i="1"/>
  <c r="DD163" i="1"/>
  <c r="DE144" i="1"/>
  <c r="DD144" i="1"/>
  <c r="DE126" i="1"/>
  <c r="DD126" i="1"/>
  <c r="DE108" i="1"/>
  <c r="DD108" i="1"/>
  <c r="DE58" i="1"/>
  <c r="DD58" i="1"/>
  <c r="DE23" i="1"/>
  <c r="DD23" i="1"/>
  <c r="DE3605" i="1"/>
  <c r="DD3605" i="1"/>
  <c r="DE3588" i="1"/>
  <c r="DD3588" i="1"/>
  <c r="DE3571" i="1"/>
  <c r="DD3571" i="1"/>
  <c r="DE3549" i="1"/>
  <c r="DD3549" i="1"/>
  <c r="DE3532" i="1"/>
  <c r="DD3532" i="1"/>
  <c r="DE3498" i="1"/>
  <c r="DD3498" i="1"/>
  <c r="DE3337" i="1"/>
  <c r="DD3337" i="1"/>
  <c r="DE2816" i="1"/>
  <c r="DD2816" i="1"/>
  <c r="DE2389" i="1"/>
  <c r="DD2389" i="1"/>
  <c r="DD2230" i="1"/>
  <c r="DE2230" i="1"/>
  <c r="DE3633" i="1"/>
  <c r="DD3633" i="1"/>
  <c r="DD3615" i="1"/>
  <c r="DE3615" i="1"/>
  <c r="DD3598" i="1"/>
  <c r="DE3598" i="1"/>
  <c r="DD3581" i="1"/>
  <c r="DE3581" i="1"/>
  <c r="DD3564" i="1"/>
  <c r="DE3564" i="1"/>
  <c r="DD3543" i="1"/>
  <c r="DE3543" i="1"/>
  <c r="DD3526" i="1"/>
  <c r="DE3526" i="1"/>
  <c r="DD3509" i="1"/>
  <c r="DE3509" i="1"/>
  <c r="DD3492" i="1"/>
  <c r="DE3492" i="1"/>
  <c r="DE3472" i="1"/>
  <c r="DD3472" i="1"/>
  <c r="DD3454" i="1"/>
  <c r="DE3454" i="1"/>
  <c r="DD3436" i="1"/>
  <c r="DE3436" i="1"/>
  <c r="DE3385" i="1"/>
  <c r="DD3385" i="1"/>
  <c r="DE3366" i="1"/>
  <c r="DD3366" i="1"/>
  <c r="DE3348" i="1"/>
  <c r="DD3348" i="1"/>
  <c r="DE3313" i="1"/>
  <c r="DD3313" i="1"/>
  <c r="DE3295" i="1"/>
  <c r="DD3295" i="1"/>
  <c r="DE3278" i="1"/>
  <c r="DD3278" i="1"/>
  <c r="DE3261" i="1"/>
  <c r="DD3261" i="1"/>
  <c r="DE3244" i="1"/>
  <c r="DD3244" i="1"/>
  <c r="DE3227" i="1"/>
  <c r="DD3227" i="1"/>
  <c r="DE3210" i="1"/>
  <c r="DD3210" i="1"/>
  <c r="DE3193" i="1"/>
  <c r="DD3193" i="1"/>
  <c r="DE3047" i="1"/>
  <c r="DD3047" i="1"/>
  <c r="DE3029" i="1"/>
  <c r="DD3029" i="1"/>
  <c r="DE3011" i="1"/>
  <c r="DD3011" i="1"/>
  <c r="DE2992" i="1"/>
  <c r="DD2992" i="1"/>
  <c r="DE2974" i="1"/>
  <c r="DD2974" i="1"/>
  <c r="DE2956" i="1"/>
  <c r="DD2956" i="1"/>
  <c r="DE2938" i="1"/>
  <c r="DD2938" i="1"/>
  <c r="DE2919" i="1"/>
  <c r="DD2919" i="1"/>
  <c r="DE2901" i="1"/>
  <c r="DD2901" i="1"/>
  <c r="DE2883" i="1"/>
  <c r="DD2883" i="1"/>
  <c r="DE2864" i="1"/>
  <c r="DD2864" i="1"/>
  <c r="DE2846" i="1"/>
  <c r="DD2846" i="1"/>
  <c r="DE2828" i="1"/>
  <c r="DD2828" i="1"/>
  <c r="DE2810" i="1"/>
  <c r="DD2810" i="1"/>
  <c r="DE2791" i="1"/>
  <c r="DD2791" i="1"/>
  <c r="S2760" i="1"/>
  <c r="S2770" i="1" s="1"/>
  <c r="DE2756" i="1"/>
  <c r="DD2756" i="1"/>
  <c r="DE2737" i="1"/>
  <c r="DD2737" i="1"/>
  <c r="DE2719" i="1"/>
  <c r="DD2719" i="1"/>
  <c r="DE2669" i="1"/>
  <c r="DD2669" i="1"/>
  <c r="DE2604" i="1"/>
  <c r="DD2604" i="1"/>
  <c r="DE2587" i="1"/>
  <c r="DD2587" i="1"/>
  <c r="DE2570" i="1"/>
  <c r="DD2570" i="1"/>
  <c r="DE2553" i="1"/>
  <c r="DD2553" i="1"/>
  <c r="DE2519" i="1"/>
  <c r="DD2519" i="1"/>
  <c r="DE2502" i="1"/>
  <c r="DD2502" i="1"/>
  <c r="DE2485" i="1"/>
  <c r="DD2485" i="1"/>
  <c r="DE2468" i="1"/>
  <c r="DD2468" i="1"/>
  <c r="DE2451" i="1"/>
  <c r="DD2451" i="1"/>
  <c r="DE2433" i="1"/>
  <c r="DD2433" i="1"/>
  <c r="DE2416" i="1"/>
  <c r="DD2416" i="1"/>
  <c r="DE2399" i="1"/>
  <c r="DD2399" i="1"/>
  <c r="DE2382" i="1"/>
  <c r="DD2382" i="1"/>
  <c r="DE2365" i="1"/>
  <c r="DD2365" i="1"/>
  <c r="DE2348" i="1"/>
  <c r="DD2348" i="1"/>
  <c r="DE2330" i="1"/>
  <c r="DD2330" i="1"/>
  <c r="DE2292" i="1"/>
  <c r="DD2292" i="1"/>
  <c r="DE2275" i="1"/>
  <c r="DD2275" i="1"/>
  <c r="DE2257" i="1"/>
  <c r="DD2257" i="1"/>
  <c r="DE2240" i="1"/>
  <c r="DD2240" i="1"/>
  <c r="DE2223" i="1"/>
  <c r="DD2223" i="1"/>
  <c r="DE2206" i="1"/>
  <c r="DD2206" i="1"/>
  <c r="DE2189" i="1"/>
  <c r="DD2189" i="1"/>
  <c r="DE2172" i="1"/>
  <c r="DD2172" i="1"/>
  <c r="DE2155" i="1"/>
  <c r="DD2155" i="1"/>
  <c r="DE2138" i="1"/>
  <c r="DD2138" i="1"/>
  <c r="DE2121" i="1"/>
  <c r="DD2121" i="1"/>
  <c r="DE2087" i="1"/>
  <c r="DD2087" i="1"/>
  <c r="DE2070" i="1"/>
  <c r="DD2070" i="1"/>
  <c r="DE2053" i="1"/>
  <c r="DD2053" i="1"/>
  <c r="DE2036" i="1"/>
  <c r="DD2036" i="1"/>
  <c r="DE2019" i="1"/>
  <c r="DD2019" i="1"/>
  <c r="DE2001" i="1"/>
  <c r="DD2001" i="1"/>
  <c r="DE1984" i="1"/>
  <c r="DD1984" i="1"/>
  <c r="DE1967" i="1"/>
  <c r="DD1967" i="1"/>
  <c r="DE1950" i="1"/>
  <c r="DD1950" i="1"/>
  <c r="DE1933" i="1"/>
  <c r="DD1933" i="1"/>
  <c r="DE1916" i="1"/>
  <c r="DD1916" i="1"/>
  <c r="DE1899" i="1"/>
  <c r="DD1899" i="1"/>
  <c r="DE1882" i="1"/>
  <c r="DD1882" i="1"/>
  <c r="DE1865" i="1"/>
  <c r="DD1865" i="1"/>
  <c r="DE1687" i="1"/>
  <c r="DD1687" i="1"/>
  <c r="DE1670" i="1"/>
  <c r="DD1670" i="1"/>
  <c r="DE1653" i="1"/>
  <c r="DD1653" i="1"/>
  <c r="DE1636" i="1"/>
  <c r="DD1636" i="1"/>
  <c r="DE1619" i="1"/>
  <c r="DD1619" i="1"/>
  <c r="DE1601" i="1"/>
  <c r="DD1601" i="1"/>
  <c r="DE1584" i="1"/>
  <c r="DD1584" i="1"/>
  <c r="DE1567" i="1"/>
  <c r="DD1567" i="1"/>
  <c r="DE1550" i="1"/>
  <c r="DD1550" i="1"/>
  <c r="DE1533" i="1"/>
  <c r="DD1533" i="1"/>
  <c r="DE1516" i="1"/>
  <c r="DD1516" i="1"/>
  <c r="DE1498" i="1"/>
  <c r="DD1498" i="1"/>
  <c r="DE1463" i="1"/>
  <c r="DD1463" i="1"/>
  <c r="DE1446" i="1"/>
  <c r="DD1446" i="1"/>
  <c r="DE1429" i="1"/>
  <c r="DD1429" i="1"/>
  <c r="DE1412" i="1"/>
  <c r="DD1412" i="1"/>
  <c r="DE1395" i="1"/>
  <c r="DD1395" i="1"/>
  <c r="DE1377" i="1"/>
  <c r="DD1377" i="1"/>
  <c r="DE1359" i="1"/>
  <c r="DD1359" i="1"/>
  <c r="DE1341" i="1"/>
  <c r="DD1341" i="1"/>
  <c r="DE1323" i="1"/>
  <c r="DD1323" i="1"/>
  <c r="DE1289" i="1"/>
  <c r="DD1289" i="1"/>
  <c r="DE1271" i="1"/>
  <c r="DD1271" i="1"/>
  <c r="DE1221" i="1"/>
  <c r="DD1221" i="1"/>
  <c r="DE1201" i="1"/>
  <c r="DD1201" i="1"/>
  <c r="DE1183" i="1"/>
  <c r="DD1183" i="1"/>
  <c r="DE1165" i="1"/>
  <c r="DD1165" i="1"/>
  <c r="DE1147" i="1"/>
  <c r="DD1147" i="1"/>
  <c r="DE1129" i="1"/>
  <c r="DD1129" i="1"/>
  <c r="DE1111" i="1"/>
  <c r="DD1111" i="1"/>
  <c r="DE1093" i="1"/>
  <c r="DD1093" i="1"/>
  <c r="DE1057" i="1"/>
  <c r="DD1057" i="1"/>
  <c r="DE1039" i="1"/>
  <c r="DD1039" i="1"/>
  <c r="DE1005" i="1"/>
  <c r="DD1005" i="1"/>
  <c r="DE939" i="1"/>
  <c r="DD939" i="1"/>
  <c r="DE922" i="1"/>
  <c r="DD922" i="1"/>
  <c r="DE905" i="1"/>
  <c r="DD905" i="1"/>
  <c r="DE871" i="1"/>
  <c r="DD871" i="1"/>
  <c r="DE800" i="1"/>
  <c r="DD800" i="1"/>
  <c r="DE766" i="1"/>
  <c r="DD766" i="1"/>
  <c r="DE749" i="1"/>
  <c r="DD749" i="1"/>
  <c r="DE732" i="1"/>
  <c r="DD732" i="1"/>
  <c r="DE715" i="1"/>
  <c r="DD715" i="1"/>
  <c r="DE698" i="1"/>
  <c r="DD698" i="1"/>
  <c r="DE665" i="1"/>
  <c r="DD665" i="1"/>
  <c r="DE631" i="1"/>
  <c r="DD631" i="1"/>
  <c r="DE614" i="1"/>
  <c r="DD614" i="1"/>
  <c r="DE597" i="1"/>
  <c r="DD597" i="1"/>
  <c r="DE580" i="1"/>
  <c r="DD580" i="1"/>
  <c r="DE563" i="1"/>
  <c r="DD563" i="1"/>
  <c r="DE529" i="1"/>
  <c r="DD529" i="1"/>
  <c r="DE400" i="1"/>
  <c r="DD400" i="1"/>
  <c r="DE382" i="1"/>
  <c r="DD382" i="1"/>
  <c r="DE364" i="1"/>
  <c r="DD364" i="1"/>
  <c r="DE346" i="1"/>
  <c r="DD346" i="1"/>
  <c r="DE327" i="1"/>
  <c r="DD327" i="1"/>
  <c r="DE303" i="1"/>
  <c r="DD303" i="1"/>
  <c r="DD285" i="1"/>
  <c r="DE285" i="1"/>
  <c r="DE267" i="1"/>
  <c r="DD267" i="1"/>
  <c r="DE249" i="1"/>
  <c r="DD249" i="1"/>
  <c r="DE198" i="1"/>
  <c r="DD198" i="1"/>
  <c r="DE180" i="1"/>
  <c r="DD180" i="1"/>
  <c r="DE161" i="1"/>
  <c r="DD161" i="1"/>
  <c r="DE143" i="1"/>
  <c r="DD143" i="1"/>
  <c r="DE125" i="1"/>
  <c r="DD125" i="1"/>
  <c r="DE107" i="1"/>
  <c r="DD107" i="1"/>
  <c r="DE57" i="1"/>
  <c r="DD57" i="1"/>
  <c r="DE22" i="1"/>
  <c r="DD22" i="1"/>
  <c r="DE2999" i="1"/>
  <c r="DD2999" i="1"/>
  <c r="DE2890" i="1"/>
  <c r="DD2890" i="1"/>
  <c r="DD2708" i="1"/>
  <c r="DE2708" i="1"/>
  <c r="DE2659" i="1"/>
  <c r="DD2659" i="1"/>
  <c r="DE2576" i="1"/>
  <c r="DD2576" i="1"/>
  <c r="DD3632" i="1"/>
  <c r="DE3632" i="1"/>
  <c r="DD3614" i="1"/>
  <c r="DE3614" i="1"/>
  <c r="DE3597" i="1"/>
  <c r="DD3597" i="1"/>
  <c r="DE3580" i="1"/>
  <c r="DD3580" i="1"/>
  <c r="DE3563" i="1"/>
  <c r="DD3563" i="1"/>
  <c r="DD3542" i="1"/>
  <c r="DE3542" i="1"/>
  <c r="DD3525" i="1"/>
  <c r="DE3525" i="1"/>
  <c r="DD3508" i="1"/>
  <c r="DE3508" i="1"/>
  <c r="DE3489" i="1"/>
  <c r="DD3489" i="1"/>
  <c r="DE3471" i="1"/>
  <c r="DD3471" i="1"/>
  <c r="DD3453" i="1"/>
  <c r="DE3453" i="1"/>
  <c r="DE3435" i="1"/>
  <c r="DD3435" i="1"/>
  <c r="DE3383" i="1"/>
  <c r="DD3383" i="1"/>
  <c r="DE3365" i="1"/>
  <c r="DD3365" i="1"/>
  <c r="DE3347" i="1"/>
  <c r="DD3347" i="1"/>
  <c r="DE3312" i="1"/>
  <c r="DD3312" i="1"/>
  <c r="DE3294" i="1"/>
  <c r="DD3294" i="1"/>
  <c r="DE3277" i="1"/>
  <c r="DD3277" i="1"/>
  <c r="DE3260" i="1"/>
  <c r="DD3260" i="1"/>
  <c r="DE3243" i="1"/>
  <c r="DD3243" i="1"/>
  <c r="DE3226" i="1"/>
  <c r="DD3226" i="1"/>
  <c r="DE3209" i="1"/>
  <c r="DD3209" i="1"/>
  <c r="DE3046" i="1"/>
  <c r="DD3046" i="1"/>
  <c r="DE3028" i="1"/>
  <c r="DD3028" i="1"/>
  <c r="DE3009" i="1"/>
  <c r="DD3009" i="1"/>
  <c r="DE2991" i="1"/>
  <c r="DD2991" i="1"/>
  <c r="DE2973" i="1"/>
  <c r="DD2973" i="1"/>
  <c r="DE2955" i="1"/>
  <c r="DD2955" i="1"/>
  <c r="DE2937" i="1"/>
  <c r="DD2937" i="1"/>
  <c r="DE2918" i="1"/>
  <c r="DD2918" i="1"/>
  <c r="DE2900" i="1"/>
  <c r="DD2900" i="1"/>
  <c r="DE2881" i="1"/>
  <c r="DD2881" i="1"/>
  <c r="DE2863" i="1"/>
  <c r="DD2863" i="1"/>
  <c r="DE2845" i="1"/>
  <c r="DD2845" i="1"/>
  <c r="DE2827" i="1"/>
  <c r="DD2827" i="1"/>
  <c r="DE2809" i="1"/>
  <c r="DD2809" i="1"/>
  <c r="DE2790" i="1"/>
  <c r="DD2790" i="1"/>
  <c r="DE2755" i="1"/>
  <c r="DD2755" i="1"/>
  <c r="DE2736" i="1"/>
  <c r="DD2736" i="1"/>
  <c r="DE2718" i="1"/>
  <c r="DD2718" i="1"/>
  <c r="DE2668" i="1"/>
  <c r="DD2668" i="1"/>
  <c r="DE2603" i="1"/>
  <c r="DD2603" i="1"/>
  <c r="DE2586" i="1"/>
  <c r="DD2586" i="1"/>
  <c r="DE2569" i="1"/>
  <c r="DD2569" i="1"/>
  <c r="DE2535" i="1"/>
  <c r="DD2535" i="1"/>
  <c r="DE2518" i="1"/>
  <c r="DD2518" i="1"/>
  <c r="DE2501" i="1"/>
  <c r="DD2501" i="1"/>
  <c r="DE2484" i="1"/>
  <c r="DD2484" i="1"/>
  <c r="DE2467" i="1"/>
  <c r="DD2467" i="1"/>
  <c r="DE2449" i="1"/>
  <c r="DD2449" i="1"/>
  <c r="DE2432" i="1"/>
  <c r="DD2432" i="1"/>
  <c r="DE2415" i="1"/>
  <c r="DD2415" i="1"/>
  <c r="DE2398" i="1"/>
  <c r="DD2398" i="1"/>
  <c r="DE2381" i="1"/>
  <c r="DD2381" i="1"/>
  <c r="DE2364" i="1"/>
  <c r="DD2364" i="1"/>
  <c r="DE2347" i="1"/>
  <c r="DD2347" i="1"/>
  <c r="DE2329" i="1"/>
  <c r="DD2329" i="1"/>
  <c r="DE2291" i="1"/>
  <c r="DD2291" i="1"/>
  <c r="DE2273" i="1"/>
  <c r="DD2273" i="1"/>
  <c r="DE2256" i="1"/>
  <c r="DD2256" i="1"/>
  <c r="DE2239" i="1"/>
  <c r="DD2239" i="1"/>
  <c r="DE2222" i="1"/>
  <c r="DD2222" i="1"/>
  <c r="DE2205" i="1"/>
  <c r="DD2205" i="1"/>
  <c r="DE2188" i="1"/>
  <c r="DD2188" i="1"/>
  <c r="DE2171" i="1"/>
  <c r="DD2171" i="1"/>
  <c r="DE2154" i="1"/>
  <c r="DD2154" i="1"/>
  <c r="DE2137" i="1"/>
  <c r="DD2137" i="1"/>
  <c r="DE2103" i="1"/>
  <c r="DD2103" i="1"/>
  <c r="DE2086" i="1"/>
  <c r="DD2086" i="1"/>
  <c r="DE2069" i="1"/>
  <c r="DD2069" i="1"/>
  <c r="DE2052" i="1"/>
  <c r="DD2052" i="1"/>
  <c r="DE2035" i="1"/>
  <c r="DD2035" i="1"/>
  <c r="DE2017" i="1"/>
  <c r="DD2017" i="1"/>
  <c r="DE2000" i="1"/>
  <c r="DD2000" i="1"/>
  <c r="DE1983" i="1"/>
  <c r="DD1983" i="1"/>
  <c r="DE1966" i="1"/>
  <c r="DD1966" i="1"/>
  <c r="DE1949" i="1"/>
  <c r="DD1949" i="1"/>
  <c r="DE1932" i="1"/>
  <c r="DD1932" i="1"/>
  <c r="DE1915" i="1"/>
  <c r="DD1915" i="1"/>
  <c r="DE1898" i="1"/>
  <c r="DD1898" i="1"/>
  <c r="DE1881" i="1"/>
  <c r="DD1881" i="1"/>
  <c r="DE1703" i="1"/>
  <c r="DD1703" i="1"/>
  <c r="DE1686" i="1"/>
  <c r="DD1686" i="1"/>
  <c r="DE1669" i="1"/>
  <c r="DD1669" i="1"/>
  <c r="DE1652" i="1"/>
  <c r="DD1652" i="1"/>
  <c r="DE1635" i="1"/>
  <c r="DD1635" i="1"/>
  <c r="DE1617" i="1"/>
  <c r="DD1617" i="1"/>
  <c r="DE1600" i="1"/>
  <c r="DD1600" i="1"/>
  <c r="DE1583" i="1"/>
  <c r="DD1583" i="1"/>
  <c r="DE1566" i="1"/>
  <c r="DD1566" i="1"/>
  <c r="DE1549" i="1"/>
  <c r="DD1549" i="1"/>
  <c r="DE1532" i="1"/>
  <c r="DD1532" i="1"/>
  <c r="DE1515" i="1"/>
  <c r="DD1515" i="1"/>
  <c r="DE1497" i="1"/>
  <c r="DD1497" i="1"/>
  <c r="DE1479" i="1"/>
  <c r="DD1479" i="1"/>
  <c r="DE1462" i="1"/>
  <c r="DD1462" i="1"/>
  <c r="DE1445" i="1"/>
  <c r="DD1445" i="1"/>
  <c r="DE1428" i="1"/>
  <c r="DD1428" i="1"/>
  <c r="DE1411" i="1"/>
  <c r="DD1411" i="1"/>
  <c r="DE1393" i="1"/>
  <c r="DD1393" i="1"/>
  <c r="DE1376" i="1"/>
  <c r="DD1376" i="1"/>
  <c r="DE1358" i="1"/>
  <c r="DD1358" i="1"/>
  <c r="DE1340" i="1"/>
  <c r="DD1340" i="1"/>
  <c r="DE1322" i="1"/>
  <c r="DD1322" i="1"/>
  <c r="DE1270" i="1"/>
  <c r="DD1270" i="1"/>
  <c r="DE1220" i="1"/>
  <c r="DD1220" i="1"/>
  <c r="DE1200" i="1"/>
  <c r="DD1200" i="1"/>
  <c r="DE1182" i="1"/>
  <c r="DD1182" i="1"/>
  <c r="DE1164" i="1"/>
  <c r="DD1164" i="1"/>
  <c r="DE1146" i="1"/>
  <c r="DD1146" i="1"/>
  <c r="DE1110" i="1"/>
  <c r="DD1110" i="1"/>
  <c r="DE1092" i="1"/>
  <c r="DD1092" i="1"/>
  <c r="DE1056" i="1"/>
  <c r="DD1056" i="1"/>
  <c r="DE1038" i="1"/>
  <c r="DD1038" i="1"/>
  <c r="DE1004" i="1"/>
  <c r="DD1004" i="1"/>
  <c r="DE938" i="1"/>
  <c r="DD938" i="1"/>
  <c r="DE921" i="1"/>
  <c r="DD921" i="1"/>
  <c r="DE887" i="1"/>
  <c r="DD887" i="1"/>
  <c r="DE870" i="1"/>
  <c r="DD870" i="1"/>
  <c r="DE799" i="1"/>
  <c r="DD799" i="1"/>
  <c r="DE765" i="1"/>
  <c r="DD765" i="1"/>
  <c r="DE748" i="1"/>
  <c r="DD748" i="1"/>
  <c r="DE731" i="1"/>
  <c r="DD731" i="1"/>
  <c r="DE714" i="1"/>
  <c r="DD714" i="1"/>
  <c r="DE697" i="1"/>
  <c r="DD697" i="1"/>
  <c r="DE647" i="1"/>
  <c r="DD647" i="1"/>
  <c r="DE630" i="1"/>
  <c r="DD630" i="1"/>
  <c r="DE613" i="1"/>
  <c r="DD613" i="1"/>
  <c r="DE596" i="1"/>
  <c r="DD596" i="1"/>
  <c r="DE579" i="1"/>
  <c r="DD579" i="1"/>
  <c r="DE561" i="1"/>
  <c r="DD561" i="1"/>
  <c r="DE528" i="1"/>
  <c r="DD528" i="1"/>
  <c r="DE399" i="1"/>
  <c r="DD399" i="1"/>
  <c r="DE381" i="1"/>
  <c r="DD381" i="1"/>
  <c r="DE363" i="1"/>
  <c r="DD363" i="1"/>
  <c r="DE345" i="1"/>
  <c r="DD345" i="1"/>
  <c r="DE326" i="1"/>
  <c r="DD326" i="1"/>
  <c r="DD302" i="1"/>
  <c r="DE302" i="1"/>
  <c r="DE284" i="1"/>
  <c r="DD284" i="1"/>
  <c r="DE266" i="1"/>
  <c r="DD266" i="1"/>
  <c r="DE247" i="1"/>
  <c r="DD247" i="1"/>
  <c r="DE197" i="1"/>
  <c r="DD197" i="1"/>
  <c r="DE179" i="1"/>
  <c r="DD179" i="1"/>
  <c r="DE160" i="1"/>
  <c r="DD160" i="1"/>
  <c r="DE142" i="1"/>
  <c r="DD142" i="1"/>
  <c r="DE124" i="1"/>
  <c r="DD124" i="1"/>
  <c r="DD106" i="1"/>
  <c r="DE106" i="1"/>
  <c r="DD55" i="1"/>
  <c r="DE55" i="1"/>
  <c r="DD21" i="1"/>
  <c r="DE21" i="1"/>
  <c r="DE3216" i="1"/>
  <c r="DD3216" i="1"/>
  <c r="DE2908" i="1"/>
  <c r="DD2908" i="1"/>
  <c r="DE1923" i="1"/>
  <c r="DD1923" i="1"/>
  <c r="DE1871" i="1"/>
  <c r="DD1871" i="1"/>
  <c r="DE586" i="1"/>
  <c r="DD586" i="1"/>
  <c r="DE3631" i="1"/>
  <c r="DD3631" i="1"/>
  <c r="DE3613" i="1"/>
  <c r="DD3613" i="1"/>
  <c r="DE3596" i="1"/>
  <c r="DD3596" i="1"/>
  <c r="DE3579" i="1"/>
  <c r="DD3579" i="1"/>
  <c r="DE3562" i="1"/>
  <c r="DD3562" i="1"/>
  <c r="DE3541" i="1"/>
  <c r="DD3541" i="1"/>
  <c r="DE3524" i="1"/>
  <c r="DD3524" i="1"/>
  <c r="DE3507" i="1"/>
  <c r="DD3507" i="1"/>
  <c r="DE3488" i="1"/>
  <c r="DD3488" i="1"/>
  <c r="DD3470" i="1"/>
  <c r="DE3470" i="1"/>
  <c r="DE3452" i="1"/>
  <c r="DD3452" i="1"/>
  <c r="DD3434" i="1"/>
  <c r="DE3434" i="1"/>
  <c r="DE3382" i="1"/>
  <c r="DD3382" i="1"/>
  <c r="DE3364" i="1"/>
  <c r="DD3364" i="1"/>
  <c r="DE3345" i="1"/>
  <c r="DD3345" i="1"/>
  <c r="DE3311" i="1"/>
  <c r="DD3311" i="1"/>
  <c r="DE3293" i="1"/>
  <c r="DD3293" i="1"/>
  <c r="DE3276" i="1"/>
  <c r="DD3276" i="1"/>
  <c r="DE3259" i="1"/>
  <c r="DD3259" i="1"/>
  <c r="DE3242" i="1"/>
  <c r="DD3242" i="1"/>
  <c r="DE3225" i="1"/>
  <c r="DD3225" i="1"/>
  <c r="DE3191" i="1"/>
  <c r="DD3191" i="1"/>
  <c r="DE3045" i="1"/>
  <c r="DD3045" i="1"/>
  <c r="DE3027" i="1"/>
  <c r="DD3027" i="1"/>
  <c r="DE3008" i="1"/>
  <c r="DD3008" i="1"/>
  <c r="DE2990" i="1"/>
  <c r="DD2990" i="1"/>
  <c r="DE2972" i="1"/>
  <c r="DD2972" i="1"/>
  <c r="DE2954" i="1"/>
  <c r="DD2954" i="1"/>
  <c r="DE2935" i="1"/>
  <c r="DD2935" i="1"/>
  <c r="DE2917" i="1"/>
  <c r="DD2917" i="1"/>
  <c r="DE2899" i="1"/>
  <c r="DD2899" i="1"/>
  <c r="DE2880" i="1"/>
  <c r="DD2880" i="1"/>
  <c r="DE2862" i="1"/>
  <c r="DD2862" i="1"/>
  <c r="DE2844" i="1"/>
  <c r="DD2844" i="1"/>
  <c r="DE2826" i="1"/>
  <c r="DD2826" i="1"/>
  <c r="DE2807" i="1"/>
  <c r="DD2807" i="1"/>
  <c r="DE2789" i="1"/>
  <c r="DD2789" i="1"/>
  <c r="DE2753" i="1"/>
  <c r="DD2753" i="1"/>
  <c r="DE2735" i="1"/>
  <c r="DD2735" i="1"/>
  <c r="DE2717" i="1"/>
  <c r="DD2717" i="1"/>
  <c r="DE2667" i="1"/>
  <c r="DD2667" i="1"/>
  <c r="DE2602" i="1"/>
  <c r="DD2602" i="1"/>
  <c r="DE2585" i="1"/>
  <c r="DD2585" i="1"/>
  <c r="DE2551" i="1"/>
  <c r="DD2551" i="1"/>
  <c r="DE2534" i="1"/>
  <c r="DD2534" i="1"/>
  <c r="DE2517" i="1"/>
  <c r="DD2517" i="1"/>
  <c r="DE2500" i="1"/>
  <c r="DD2500" i="1"/>
  <c r="DE2483" i="1"/>
  <c r="DD2483" i="1"/>
  <c r="DE2465" i="1"/>
  <c r="DD2465" i="1"/>
  <c r="DE2448" i="1"/>
  <c r="DD2448" i="1"/>
  <c r="DE2431" i="1"/>
  <c r="DD2431" i="1"/>
  <c r="DE2414" i="1"/>
  <c r="DD2414" i="1"/>
  <c r="DE2397" i="1"/>
  <c r="DD2397" i="1"/>
  <c r="DE2380" i="1"/>
  <c r="DD2380" i="1"/>
  <c r="DE2363" i="1"/>
  <c r="DD2363" i="1"/>
  <c r="DE2346" i="1"/>
  <c r="DD2346" i="1"/>
  <c r="DD2289" i="1"/>
  <c r="DE2289" i="1"/>
  <c r="DD2272" i="1"/>
  <c r="DE2272" i="1"/>
  <c r="DD2255" i="1"/>
  <c r="DE2255" i="1"/>
  <c r="DD2238" i="1"/>
  <c r="DE2238" i="1"/>
  <c r="DD2221" i="1"/>
  <c r="DE2221" i="1"/>
  <c r="DD2204" i="1"/>
  <c r="DE2204" i="1"/>
  <c r="DD2187" i="1"/>
  <c r="DE2187" i="1"/>
  <c r="DD2170" i="1"/>
  <c r="DE2170" i="1"/>
  <c r="DD2153" i="1"/>
  <c r="DE2153" i="1"/>
  <c r="DD2119" i="1"/>
  <c r="DE2119" i="1"/>
  <c r="DE2102" i="1"/>
  <c r="DD2102" i="1"/>
  <c r="DE2085" i="1"/>
  <c r="DD2085" i="1"/>
  <c r="DE2068" i="1"/>
  <c r="DD2068" i="1"/>
  <c r="DE2051" i="1"/>
  <c r="DD2051" i="1"/>
  <c r="DE2033" i="1"/>
  <c r="DD2033" i="1"/>
  <c r="DE2016" i="1"/>
  <c r="DD2016" i="1"/>
  <c r="DE1999" i="1"/>
  <c r="DD1999" i="1"/>
  <c r="DE1982" i="1"/>
  <c r="DD1982" i="1"/>
  <c r="DE1965" i="1"/>
  <c r="DD1965" i="1"/>
  <c r="DE1948" i="1"/>
  <c r="DD1948" i="1"/>
  <c r="DE1931" i="1"/>
  <c r="DD1931" i="1"/>
  <c r="DE1914" i="1"/>
  <c r="DD1914" i="1"/>
  <c r="DE1897" i="1"/>
  <c r="DD1897" i="1"/>
  <c r="DE1863" i="1"/>
  <c r="DD1863" i="1"/>
  <c r="DE1702" i="1"/>
  <c r="DD1702" i="1"/>
  <c r="DE1685" i="1"/>
  <c r="DD1685" i="1"/>
  <c r="DE1668" i="1"/>
  <c r="DD1668" i="1"/>
  <c r="DE1651" i="1"/>
  <c r="DD1651" i="1"/>
  <c r="DE1633" i="1"/>
  <c r="DD1633" i="1"/>
  <c r="DE1616" i="1"/>
  <c r="DD1616" i="1"/>
  <c r="DE1599" i="1"/>
  <c r="DD1599" i="1"/>
  <c r="DE1582" i="1"/>
  <c r="DD1582" i="1"/>
  <c r="DE1565" i="1"/>
  <c r="DD1565" i="1"/>
  <c r="DE1548" i="1"/>
  <c r="DD1548" i="1"/>
  <c r="DE1531" i="1"/>
  <c r="DD1531" i="1"/>
  <c r="DE1514" i="1"/>
  <c r="DD1514" i="1"/>
  <c r="DE1478" i="1"/>
  <c r="DD1478" i="1"/>
  <c r="DE1461" i="1"/>
  <c r="DD1461" i="1"/>
  <c r="DE1444" i="1"/>
  <c r="DD1444" i="1"/>
  <c r="DE1427" i="1"/>
  <c r="DD1427" i="1"/>
  <c r="DE1409" i="1"/>
  <c r="DD1409" i="1"/>
  <c r="DE1392" i="1"/>
  <c r="DD1392" i="1"/>
  <c r="DE1375" i="1"/>
  <c r="DD1375" i="1"/>
  <c r="DE1357" i="1"/>
  <c r="DD1357" i="1"/>
  <c r="DE1339" i="1"/>
  <c r="DD1339" i="1"/>
  <c r="DE1321" i="1"/>
  <c r="DD1321" i="1"/>
  <c r="DE1287" i="1"/>
  <c r="DD1287" i="1"/>
  <c r="DE1269" i="1"/>
  <c r="DD1269" i="1"/>
  <c r="DE1217" i="1"/>
  <c r="DD1217" i="1"/>
  <c r="DE1199" i="1"/>
  <c r="DD1199" i="1"/>
  <c r="DE1181" i="1"/>
  <c r="DD1181" i="1"/>
  <c r="DE1163" i="1"/>
  <c r="DD1163" i="1"/>
  <c r="DE1145" i="1"/>
  <c r="DD1145" i="1"/>
  <c r="DE1127" i="1"/>
  <c r="DD1127" i="1"/>
  <c r="DD1109" i="1"/>
  <c r="DE1109" i="1"/>
  <c r="DE1089" i="1"/>
  <c r="DD1089" i="1"/>
  <c r="DE1055" i="1"/>
  <c r="DD1055" i="1"/>
  <c r="DE1037" i="1"/>
  <c r="DD1037" i="1"/>
  <c r="DE1003" i="1"/>
  <c r="DD1003" i="1"/>
  <c r="DE937" i="1"/>
  <c r="DD937" i="1"/>
  <c r="DE903" i="1"/>
  <c r="DD903" i="1"/>
  <c r="DE886" i="1"/>
  <c r="DD886" i="1"/>
  <c r="DE869" i="1"/>
  <c r="DD869" i="1"/>
  <c r="DE798" i="1"/>
  <c r="DD798" i="1"/>
  <c r="DE764" i="1"/>
  <c r="DD764" i="1"/>
  <c r="DE747" i="1"/>
  <c r="DD747" i="1"/>
  <c r="DE730" i="1"/>
  <c r="DD730" i="1"/>
  <c r="DE713" i="1"/>
  <c r="DD713" i="1"/>
  <c r="DE663" i="1"/>
  <c r="DD663" i="1"/>
  <c r="DE646" i="1"/>
  <c r="DD646" i="1"/>
  <c r="DE629" i="1"/>
  <c r="DD629" i="1"/>
  <c r="S616" i="1"/>
  <c r="S626" i="1" s="1"/>
  <c r="DE612" i="1"/>
  <c r="DD612" i="1"/>
  <c r="DE595" i="1"/>
  <c r="DD595" i="1"/>
  <c r="DE577" i="1"/>
  <c r="DD577" i="1"/>
  <c r="DE560" i="1"/>
  <c r="DD560" i="1"/>
  <c r="DE527" i="1"/>
  <c r="DD527" i="1"/>
  <c r="DE398" i="1"/>
  <c r="DD398" i="1"/>
  <c r="DE380" i="1"/>
  <c r="DD380" i="1"/>
  <c r="DE362" i="1"/>
  <c r="DD362" i="1"/>
  <c r="DD343" i="1"/>
  <c r="DE343" i="1"/>
  <c r="DE325" i="1"/>
  <c r="DD325" i="1"/>
  <c r="DE301" i="1"/>
  <c r="DD301" i="1"/>
  <c r="DE283" i="1"/>
  <c r="DD283" i="1"/>
  <c r="DE265" i="1"/>
  <c r="DD265" i="1"/>
  <c r="DE246" i="1"/>
  <c r="DD246" i="1"/>
  <c r="DE196" i="1"/>
  <c r="DD196" i="1"/>
  <c r="DE177" i="1"/>
  <c r="DD177" i="1"/>
  <c r="DE159" i="1"/>
  <c r="DD159" i="1"/>
  <c r="DE141" i="1"/>
  <c r="DD141" i="1"/>
  <c r="DD123" i="1"/>
  <c r="DE123" i="1"/>
  <c r="DD105" i="1"/>
  <c r="DE105" i="1"/>
  <c r="DD54" i="1"/>
  <c r="DE54" i="1"/>
  <c r="DD20" i="1"/>
  <c r="DE20" i="1"/>
  <c r="DE3515" i="1"/>
  <c r="DD3515" i="1"/>
  <c r="DD3462" i="1"/>
  <c r="DE3462" i="1"/>
  <c r="DE3199" i="1"/>
  <c r="DD3199" i="1"/>
  <c r="DE2871" i="1"/>
  <c r="DD2871" i="1"/>
  <c r="DE1642" i="1"/>
  <c r="DD1642" i="1"/>
  <c r="DE3630" i="1"/>
  <c r="DD3630" i="1"/>
  <c r="DD3612" i="1"/>
  <c r="DE3612" i="1"/>
  <c r="DD3595" i="1"/>
  <c r="DE3595" i="1"/>
  <c r="DE3578" i="1"/>
  <c r="DD3578" i="1"/>
  <c r="DE3561" i="1"/>
  <c r="DD3561" i="1"/>
  <c r="DE3540" i="1"/>
  <c r="DD3540" i="1"/>
  <c r="DE3523" i="1"/>
  <c r="DD3523" i="1"/>
  <c r="DE3505" i="1"/>
  <c r="DD3505" i="1"/>
  <c r="DD3487" i="1"/>
  <c r="DE3487" i="1"/>
  <c r="DE3469" i="1"/>
  <c r="DD3469" i="1"/>
  <c r="DD3451" i="1"/>
  <c r="DE3451" i="1"/>
  <c r="DE3433" i="1"/>
  <c r="DD3433" i="1"/>
  <c r="DE3381" i="1"/>
  <c r="DD3381" i="1"/>
  <c r="DE3363" i="1"/>
  <c r="DD3363" i="1"/>
  <c r="DE3344" i="1"/>
  <c r="DD3344" i="1"/>
  <c r="DE3310" i="1"/>
  <c r="DD3310" i="1"/>
  <c r="DE3292" i="1"/>
  <c r="DD3292" i="1"/>
  <c r="DE3275" i="1"/>
  <c r="DD3275" i="1"/>
  <c r="DE3258" i="1"/>
  <c r="DD3258" i="1"/>
  <c r="DE3241" i="1"/>
  <c r="DD3241" i="1"/>
  <c r="DE3207" i="1"/>
  <c r="DD3207" i="1"/>
  <c r="DE3190" i="1"/>
  <c r="DD3190" i="1"/>
  <c r="DE3044" i="1"/>
  <c r="DD3044" i="1"/>
  <c r="DE3025" i="1"/>
  <c r="DD3025" i="1"/>
  <c r="DE3007" i="1"/>
  <c r="DD3007" i="1"/>
  <c r="DE2989" i="1"/>
  <c r="DD2989" i="1"/>
  <c r="DE2971" i="1"/>
  <c r="DD2971" i="1"/>
  <c r="DE2953" i="1"/>
  <c r="DD2953" i="1"/>
  <c r="DE2934" i="1"/>
  <c r="DD2934" i="1"/>
  <c r="DE2916" i="1"/>
  <c r="DD2916" i="1"/>
  <c r="DE2897" i="1"/>
  <c r="DD2897" i="1"/>
  <c r="DE2879" i="1"/>
  <c r="DD2879" i="1"/>
  <c r="DE2861" i="1"/>
  <c r="DD2861" i="1"/>
  <c r="DE2843" i="1"/>
  <c r="DD2843" i="1"/>
  <c r="DE2825" i="1"/>
  <c r="DD2825" i="1"/>
  <c r="DE2806" i="1"/>
  <c r="DD2806" i="1"/>
  <c r="DE2788" i="1"/>
  <c r="DD2788" i="1"/>
  <c r="DE2752" i="1"/>
  <c r="DD2752" i="1"/>
  <c r="DE2734" i="1"/>
  <c r="DD2734" i="1"/>
  <c r="DE2716" i="1"/>
  <c r="DD2716" i="1"/>
  <c r="DE2666" i="1"/>
  <c r="DD2666" i="1"/>
  <c r="DE2601" i="1"/>
  <c r="DD2601" i="1"/>
  <c r="DE2567" i="1"/>
  <c r="DD2567" i="1"/>
  <c r="DE2550" i="1"/>
  <c r="DD2550" i="1"/>
  <c r="DE2533" i="1"/>
  <c r="DD2533" i="1"/>
  <c r="DE2516" i="1"/>
  <c r="DD2516" i="1"/>
  <c r="DE2499" i="1"/>
  <c r="DD2499" i="1"/>
  <c r="DE2481" i="1"/>
  <c r="DD2481" i="1"/>
  <c r="DE2464" i="1"/>
  <c r="DD2464" i="1"/>
  <c r="DE2447" i="1"/>
  <c r="DD2447" i="1"/>
  <c r="DE2430" i="1"/>
  <c r="DD2430" i="1"/>
  <c r="DE2413" i="1"/>
  <c r="DD2413" i="1"/>
  <c r="DE2396" i="1"/>
  <c r="DD2396" i="1"/>
  <c r="DE2379" i="1"/>
  <c r="DD2379" i="1"/>
  <c r="DE2362" i="1"/>
  <c r="DD2362" i="1"/>
  <c r="DE2345" i="1"/>
  <c r="DD2345" i="1"/>
  <c r="DE2305" i="1"/>
  <c r="DD2305" i="1"/>
  <c r="DE2288" i="1"/>
  <c r="DD2288" i="1"/>
  <c r="DE2271" i="1"/>
  <c r="DD2271" i="1"/>
  <c r="DE2254" i="1"/>
  <c r="DD2254" i="1"/>
  <c r="DE2237" i="1"/>
  <c r="DD2237" i="1"/>
  <c r="DE2220" i="1"/>
  <c r="DD2220" i="1"/>
  <c r="DE2203" i="1"/>
  <c r="DD2203" i="1"/>
  <c r="DE2186" i="1"/>
  <c r="DD2186" i="1"/>
  <c r="DE2169" i="1"/>
  <c r="DD2169" i="1"/>
  <c r="DE2135" i="1"/>
  <c r="DD2135" i="1"/>
  <c r="DE2118" i="1"/>
  <c r="DD2118" i="1"/>
  <c r="DE2101" i="1"/>
  <c r="DD2101" i="1"/>
  <c r="DE2084" i="1"/>
  <c r="DD2084" i="1"/>
  <c r="DE2067" i="1"/>
  <c r="DD2067" i="1"/>
  <c r="DE2049" i="1"/>
  <c r="DD2049" i="1"/>
  <c r="DE2032" i="1"/>
  <c r="DD2032" i="1"/>
  <c r="DE2015" i="1"/>
  <c r="DD2015" i="1"/>
  <c r="DE1998" i="1"/>
  <c r="DD1998" i="1"/>
  <c r="DE1981" i="1"/>
  <c r="DD1981" i="1"/>
  <c r="DE1964" i="1"/>
  <c r="DD1964" i="1"/>
  <c r="DE1947" i="1"/>
  <c r="DD1947" i="1"/>
  <c r="DE1930" i="1"/>
  <c r="DD1930" i="1"/>
  <c r="DE1913" i="1"/>
  <c r="DD1913" i="1"/>
  <c r="DE1879" i="1"/>
  <c r="DD1879" i="1"/>
  <c r="DE1862" i="1"/>
  <c r="DD1862" i="1"/>
  <c r="DE1701" i="1"/>
  <c r="DD1701" i="1"/>
  <c r="DE1684" i="1"/>
  <c r="DD1684" i="1"/>
  <c r="DE1667" i="1"/>
  <c r="DD1667" i="1"/>
  <c r="DE1649" i="1"/>
  <c r="DD1649" i="1"/>
  <c r="DE1632" i="1"/>
  <c r="DD1632" i="1"/>
  <c r="DE1615" i="1"/>
  <c r="DD1615" i="1"/>
  <c r="DE1598" i="1"/>
  <c r="DD1598" i="1"/>
  <c r="DE1581" i="1"/>
  <c r="DD1581" i="1"/>
  <c r="DE1564" i="1"/>
  <c r="DD1564" i="1"/>
  <c r="DE1547" i="1"/>
  <c r="DD1547" i="1"/>
  <c r="DE1530" i="1"/>
  <c r="DD1530" i="1"/>
  <c r="DE1513" i="1"/>
  <c r="DD1513" i="1"/>
  <c r="DE1495" i="1"/>
  <c r="DD1495" i="1"/>
  <c r="DE1477" i="1"/>
  <c r="DD1477" i="1"/>
  <c r="DE1460" i="1"/>
  <c r="DD1460" i="1"/>
  <c r="DE1443" i="1"/>
  <c r="DD1443" i="1"/>
  <c r="DE1425" i="1"/>
  <c r="DD1425" i="1"/>
  <c r="DE1408" i="1"/>
  <c r="DD1408" i="1"/>
  <c r="DE1391" i="1"/>
  <c r="DD1391" i="1"/>
  <c r="DE1374" i="1"/>
  <c r="DD1374" i="1"/>
  <c r="DE1356" i="1"/>
  <c r="DD1356" i="1"/>
  <c r="DE1338" i="1"/>
  <c r="DD1338" i="1"/>
  <c r="DE1286" i="1"/>
  <c r="DD1286" i="1"/>
  <c r="DE1268" i="1"/>
  <c r="DD1268" i="1"/>
  <c r="DE1216" i="1"/>
  <c r="DD1216" i="1"/>
  <c r="DE1198" i="1"/>
  <c r="DD1198" i="1"/>
  <c r="DE1180" i="1"/>
  <c r="DD1180" i="1"/>
  <c r="DE1162" i="1"/>
  <c r="DD1162" i="1"/>
  <c r="DE1126" i="1"/>
  <c r="DD1126" i="1"/>
  <c r="DE1108" i="1"/>
  <c r="DD1108" i="1"/>
  <c r="DE1088" i="1"/>
  <c r="DD1088" i="1"/>
  <c r="DE1054" i="1"/>
  <c r="DD1054" i="1"/>
  <c r="DE1036" i="1"/>
  <c r="DD1036" i="1"/>
  <c r="DE1002" i="1"/>
  <c r="DD1002" i="1"/>
  <c r="DE919" i="1"/>
  <c r="DD919" i="1"/>
  <c r="DE902" i="1"/>
  <c r="DD902" i="1"/>
  <c r="DE885" i="1"/>
  <c r="DD885" i="1"/>
  <c r="DE868" i="1"/>
  <c r="DD868" i="1"/>
  <c r="DE797" i="1"/>
  <c r="DD797" i="1"/>
  <c r="DE763" i="1"/>
  <c r="DD763" i="1"/>
  <c r="DE746" i="1"/>
  <c r="DD746" i="1"/>
  <c r="DE729" i="1"/>
  <c r="DD729" i="1"/>
  <c r="DE695" i="1"/>
  <c r="DD695" i="1"/>
  <c r="DE662" i="1"/>
  <c r="DD662" i="1"/>
  <c r="DE645" i="1"/>
  <c r="DD645" i="1"/>
  <c r="DE628" i="1"/>
  <c r="DD628" i="1"/>
  <c r="DE611" i="1"/>
  <c r="DD611" i="1"/>
  <c r="DE593" i="1"/>
  <c r="DD593" i="1"/>
  <c r="DE576" i="1"/>
  <c r="DD576" i="1"/>
  <c r="DE559" i="1"/>
  <c r="DD559" i="1"/>
  <c r="DE526" i="1"/>
  <c r="DD526" i="1"/>
  <c r="DE397" i="1"/>
  <c r="DD397" i="1"/>
  <c r="DE379" i="1"/>
  <c r="DD379" i="1"/>
  <c r="DD361" i="1"/>
  <c r="DE361" i="1"/>
  <c r="DE342" i="1"/>
  <c r="DD342" i="1"/>
  <c r="DE324" i="1"/>
  <c r="DD324" i="1"/>
  <c r="DE300" i="1"/>
  <c r="DD300" i="1"/>
  <c r="DE282" i="1"/>
  <c r="DD282" i="1"/>
  <c r="DE263" i="1"/>
  <c r="DD263" i="1"/>
  <c r="DE245" i="1"/>
  <c r="DD245" i="1"/>
  <c r="DE195" i="1"/>
  <c r="DD195" i="1"/>
  <c r="DE176" i="1"/>
  <c r="DD176" i="1"/>
  <c r="DE158" i="1"/>
  <c r="DD158" i="1"/>
  <c r="DD140" i="1"/>
  <c r="DE140" i="1"/>
  <c r="DD122" i="1"/>
  <c r="DE122" i="1"/>
  <c r="DE103" i="1"/>
  <c r="DD103" i="1"/>
  <c r="DE53" i="1"/>
  <c r="DD53" i="1"/>
  <c r="DE19" i="1"/>
  <c r="DD19" i="1"/>
  <c r="DE3233" i="1"/>
  <c r="DD3233" i="1"/>
  <c r="DE2944" i="1"/>
  <c r="DD2944" i="1"/>
  <c r="DE2798" i="1"/>
  <c r="DD2798" i="1"/>
  <c r="DE2593" i="1"/>
  <c r="DD2593" i="1"/>
  <c r="DD2161" i="1"/>
  <c r="DE2161" i="1"/>
  <c r="DE2025" i="1"/>
  <c r="DD2025" i="1"/>
  <c r="DE3629" i="1"/>
  <c r="DD3629" i="1"/>
  <c r="DE3611" i="1"/>
  <c r="DD3611" i="1"/>
  <c r="DE3594" i="1"/>
  <c r="DD3594" i="1"/>
  <c r="DD3577" i="1"/>
  <c r="DE3577" i="1"/>
  <c r="DD3539" i="1"/>
  <c r="DE3539" i="1"/>
  <c r="DD3521" i="1"/>
  <c r="DE3521" i="1"/>
  <c r="DD3504" i="1"/>
  <c r="DE3504" i="1"/>
  <c r="DD3486" i="1"/>
  <c r="DE3486" i="1"/>
  <c r="DD3468" i="1"/>
  <c r="DE3468" i="1"/>
  <c r="DE3450" i="1"/>
  <c r="DD3450" i="1"/>
  <c r="DE3380" i="1"/>
  <c r="DD3380" i="1"/>
  <c r="DE3361" i="1"/>
  <c r="DD3361" i="1"/>
  <c r="DE3343" i="1"/>
  <c r="DD3343" i="1"/>
  <c r="DE3309" i="1"/>
  <c r="DD3309" i="1"/>
  <c r="DE3291" i="1"/>
  <c r="DD3291" i="1"/>
  <c r="DE3274" i="1"/>
  <c r="DD3274" i="1"/>
  <c r="DE3257" i="1"/>
  <c r="DD3257" i="1"/>
  <c r="DE3223" i="1"/>
  <c r="DD3223" i="1"/>
  <c r="DE3206" i="1"/>
  <c r="DD3206" i="1"/>
  <c r="DE3189" i="1"/>
  <c r="DD3189" i="1"/>
  <c r="DE3043" i="1"/>
  <c r="DD3043" i="1"/>
  <c r="DE3024" i="1"/>
  <c r="DD3024" i="1"/>
  <c r="DE3006" i="1"/>
  <c r="DD3006" i="1"/>
  <c r="DE2988" i="1"/>
  <c r="DD2988" i="1"/>
  <c r="DE2970" i="1"/>
  <c r="DD2970" i="1"/>
  <c r="DE2951" i="1"/>
  <c r="DD2951" i="1"/>
  <c r="DE2933" i="1"/>
  <c r="DD2933" i="1"/>
  <c r="DE2915" i="1"/>
  <c r="DD2915" i="1"/>
  <c r="DE2896" i="1"/>
  <c r="DD2896" i="1"/>
  <c r="DE2878" i="1"/>
  <c r="DD2878" i="1"/>
  <c r="DE2860" i="1"/>
  <c r="DD2860" i="1"/>
  <c r="DE2842" i="1"/>
  <c r="DD2842" i="1"/>
  <c r="DE2823" i="1"/>
  <c r="DD2823" i="1"/>
  <c r="DE2805" i="1"/>
  <c r="DD2805" i="1"/>
  <c r="DE2787" i="1"/>
  <c r="DD2787" i="1"/>
  <c r="DE2751" i="1"/>
  <c r="DD2751" i="1"/>
  <c r="DE2733" i="1"/>
  <c r="DD2733" i="1"/>
  <c r="DE2715" i="1"/>
  <c r="DD2715" i="1"/>
  <c r="DD2665" i="1"/>
  <c r="DE2665" i="1"/>
  <c r="DE2583" i="1"/>
  <c r="DD2583" i="1"/>
  <c r="DE2566" i="1"/>
  <c r="DD2566" i="1"/>
  <c r="DE2549" i="1"/>
  <c r="DD2549" i="1"/>
  <c r="DE2532" i="1"/>
  <c r="DD2532" i="1"/>
  <c r="DE2515" i="1"/>
  <c r="DD2515" i="1"/>
  <c r="DE2497" i="1"/>
  <c r="DD2497" i="1"/>
  <c r="DE2480" i="1"/>
  <c r="DD2480" i="1"/>
  <c r="DE2463" i="1"/>
  <c r="DD2463" i="1"/>
  <c r="DE2446" i="1"/>
  <c r="DD2446" i="1"/>
  <c r="DE2429" i="1"/>
  <c r="DD2429" i="1"/>
  <c r="DE2412" i="1"/>
  <c r="DD2412" i="1"/>
  <c r="DE2395" i="1"/>
  <c r="DD2395" i="1"/>
  <c r="DE2378" i="1"/>
  <c r="DD2378" i="1"/>
  <c r="DE2361" i="1"/>
  <c r="DD2361" i="1"/>
  <c r="DE2304" i="1"/>
  <c r="DD2304" i="1"/>
  <c r="DE2287" i="1"/>
  <c r="DD2287" i="1"/>
  <c r="DE2270" i="1"/>
  <c r="DD2270" i="1"/>
  <c r="DE2253" i="1"/>
  <c r="DD2253" i="1"/>
  <c r="DE2236" i="1"/>
  <c r="DD2236" i="1"/>
  <c r="DE2219" i="1"/>
  <c r="DD2219" i="1"/>
  <c r="DE2202" i="1"/>
  <c r="DD2202" i="1"/>
  <c r="DE2185" i="1"/>
  <c r="DD2185" i="1"/>
  <c r="DE2151" i="1"/>
  <c r="DD2151" i="1"/>
  <c r="DE2134" i="1"/>
  <c r="DD2134" i="1"/>
  <c r="DD2117" i="1"/>
  <c r="DE2117" i="1"/>
  <c r="DD2100" i="1"/>
  <c r="DE2100" i="1"/>
  <c r="DE2083" i="1"/>
  <c r="DD2083" i="1"/>
  <c r="DE2065" i="1"/>
  <c r="DD2065" i="1"/>
  <c r="DE2048" i="1"/>
  <c r="DD2048" i="1"/>
  <c r="DE2031" i="1"/>
  <c r="DD2031" i="1"/>
  <c r="DE2014" i="1"/>
  <c r="DD2014" i="1"/>
  <c r="DE1997" i="1"/>
  <c r="DD1997" i="1"/>
  <c r="DE1980" i="1"/>
  <c r="DD1980" i="1"/>
  <c r="DE1963" i="1"/>
  <c r="DD1963" i="1"/>
  <c r="DE1946" i="1"/>
  <c r="DD1946" i="1"/>
  <c r="DE1929" i="1"/>
  <c r="DD1929" i="1"/>
  <c r="DE1895" i="1"/>
  <c r="DD1895" i="1"/>
  <c r="DE1878" i="1"/>
  <c r="DD1878" i="1"/>
  <c r="DE1861" i="1"/>
  <c r="DD1861" i="1"/>
  <c r="DE1700" i="1"/>
  <c r="DD1700" i="1"/>
  <c r="DE1683" i="1"/>
  <c r="DD1683" i="1"/>
  <c r="DE1665" i="1"/>
  <c r="DD1665" i="1"/>
  <c r="DE1648" i="1"/>
  <c r="DD1648" i="1"/>
  <c r="DE1631" i="1"/>
  <c r="DD1631" i="1"/>
  <c r="DE1614" i="1"/>
  <c r="DD1614" i="1"/>
  <c r="DE1597" i="1"/>
  <c r="DD1597" i="1"/>
  <c r="DE1580" i="1"/>
  <c r="DD1580" i="1"/>
  <c r="DE1563" i="1"/>
  <c r="DD1563" i="1"/>
  <c r="DE1546" i="1"/>
  <c r="DD1546" i="1"/>
  <c r="DE1529" i="1"/>
  <c r="DD1529" i="1"/>
  <c r="DE1494" i="1"/>
  <c r="DD1494" i="1"/>
  <c r="DE1476" i="1"/>
  <c r="DD1476" i="1"/>
  <c r="DE1459" i="1"/>
  <c r="DD1459" i="1"/>
  <c r="DE1441" i="1"/>
  <c r="DD1441" i="1"/>
  <c r="DE1424" i="1"/>
  <c r="DD1424" i="1"/>
  <c r="DE1407" i="1"/>
  <c r="DD1407" i="1"/>
  <c r="DE1390" i="1"/>
  <c r="DD1390" i="1"/>
  <c r="DE1373" i="1"/>
  <c r="DD1373" i="1"/>
  <c r="DE1355" i="1"/>
  <c r="DD1355" i="1"/>
  <c r="DE1337" i="1"/>
  <c r="DD1337" i="1"/>
  <c r="DE1319" i="1"/>
  <c r="DD1319" i="1"/>
  <c r="DE1285" i="1"/>
  <c r="DD1285" i="1"/>
  <c r="DE1233" i="1"/>
  <c r="DD1233" i="1"/>
  <c r="DE1215" i="1"/>
  <c r="DD1215" i="1"/>
  <c r="DE1197" i="1"/>
  <c r="DD1197" i="1"/>
  <c r="DE1179" i="1"/>
  <c r="DD1179" i="1"/>
  <c r="DE1161" i="1"/>
  <c r="DD1161" i="1"/>
  <c r="DE1143" i="1"/>
  <c r="DD1143" i="1"/>
  <c r="DE1125" i="1"/>
  <c r="DD1125" i="1"/>
  <c r="DE1105" i="1"/>
  <c r="DD1105" i="1"/>
  <c r="DE1087" i="1"/>
  <c r="DD1087" i="1"/>
  <c r="DE1053" i="1"/>
  <c r="DD1053" i="1"/>
  <c r="DE1035" i="1"/>
  <c r="DD1035" i="1"/>
  <c r="DE1001" i="1"/>
  <c r="DD1001" i="1"/>
  <c r="DE935" i="1"/>
  <c r="DD935" i="1"/>
  <c r="DE918" i="1"/>
  <c r="DD918" i="1"/>
  <c r="DE901" i="1"/>
  <c r="DD901" i="1"/>
  <c r="DE884" i="1"/>
  <c r="DD884" i="1"/>
  <c r="DE867" i="1"/>
  <c r="DD867" i="1"/>
  <c r="DD796" i="1"/>
  <c r="DE796" i="1"/>
  <c r="DD762" i="1"/>
  <c r="DE762" i="1"/>
  <c r="DD745" i="1"/>
  <c r="DE745" i="1"/>
  <c r="DD711" i="1"/>
  <c r="DE711" i="1"/>
  <c r="DD694" i="1"/>
  <c r="DE694" i="1"/>
  <c r="DE661" i="1"/>
  <c r="DD661" i="1"/>
  <c r="DE644" i="1"/>
  <c r="DD644" i="1"/>
  <c r="DE627" i="1"/>
  <c r="DD627" i="1"/>
  <c r="DE609" i="1"/>
  <c r="DD609" i="1"/>
  <c r="DE592" i="1"/>
  <c r="DD592" i="1"/>
  <c r="DE575" i="1"/>
  <c r="DD575" i="1"/>
  <c r="DE558" i="1"/>
  <c r="DD558" i="1"/>
  <c r="DE525" i="1"/>
  <c r="DD525" i="1"/>
  <c r="DE396" i="1"/>
  <c r="DD396" i="1"/>
  <c r="DD378" i="1"/>
  <c r="DE378" i="1"/>
  <c r="DE359" i="1"/>
  <c r="DD359" i="1"/>
  <c r="DE341" i="1"/>
  <c r="DD341" i="1"/>
  <c r="DE323" i="1"/>
  <c r="DD323" i="1"/>
  <c r="DE299" i="1"/>
  <c r="DD299" i="1"/>
  <c r="DE281" i="1"/>
  <c r="DD281" i="1"/>
  <c r="DE262" i="1"/>
  <c r="DD262" i="1"/>
  <c r="DE244" i="1"/>
  <c r="DD244" i="1"/>
  <c r="DE193" i="1"/>
  <c r="DD193" i="1"/>
  <c r="DE175" i="1"/>
  <c r="DD175" i="1"/>
  <c r="DD157" i="1"/>
  <c r="DE157" i="1"/>
  <c r="DD139" i="1"/>
  <c r="DE139" i="1"/>
  <c r="DE121" i="1"/>
  <c r="DD121" i="1"/>
  <c r="DE102" i="1"/>
  <c r="DD102" i="1"/>
  <c r="DE52" i="1"/>
  <c r="DD52" i="1"/>
  <c r="DE2457" i="1"/>
  <c r="DD2457" i="1"/>
  <c r="DD2298" i="1"/>
  <c r="DE2298" i="1"/>
  <c r="DE1991" i="1"/>
  <c r="DD1991" i="1"/>
  <c r="DE1957" i="1"/>
  <c r="DD1957" i="1"/>
  <c r="DE1504" i="1"/>
  <c r="DD1504" i="1"/>
  <c r="DE620" i="1"/>
  <c r="DD620" i="1"/>
  <c r="DE3628" i="1"/>
  <c r="DD3628" i="1"/>
  <c r="DE3610" i="1"/>
  <c r="DD3610" i="1"/>
  <c r="DE3593" i="1"/>
  <c r="DD3593" i="1"/>
  <c r="DD3555" i="1"/>
  <c r="DE3555" i="1"/>
  <c r="DD3537" i="1"/>
  <c r="DE3537" i="1"/>
  <c r="DE3520" i="1"/>
  <c r="DD3520" i="1"/>
  <c r="DE3503" i="1"/>
  <c r="DD3503" i="1"/>
  <c r="DE3485" i="1"/>
  <c r="DD3485" i="1"/>
  <c r="DD3467" i="1"/>
  <c r="DE3467" i="1"/>
  <c r="DD3449" i="1"/>
  <c r="DE3449" i="1"/>
  <c r="DE3431" i="1"/>
  <c r="DD3431" i="1"/>
  <c r="DE3379" i="1"/>
  <c r="DD3379" i="1"/>
  <c r="DE3360" i="1"/>
  <c r="DD3360" i="1"/>
  <c r="DE3342" i="1"/>
  <c r="DD3342" i="1"/>
  <c r="DE3308" i="1"/>
  <c r="DD3308" i="1"/>
  <c r="DE3290" i="1"/>
  <c r="DD3290" i="1"/>
  <c r="DE3273" i="1"/>
  <c r="DD3273" i="1"/>
  <c r="DE3239" i="1"/>
  <c r="DD3239" i="1"/>
  <c r="DE3222" i="1"/>
  <c r="DD3222" i="1"/>
  <c r="DE3205" i="1"/>
  <c r="DD3205" i="1"/>
  <c r="DE3188" i="1"/>
  <c r="DD3188" i="1"/>
  <c r="DE3041" i="1"/>
  <c r="DD3041" i="1"/>
  <c r="DE3023" i="1"/>
  <c r="DD3023" i="1"/>
  <c r="DE3005" i="1"/>
  <c r="DD3005" i="1"/>
  <c r="DE2987" i="1"/>
  <c r="DD2987" i="1"/>
  <c r="DE2969" i="1"/>
  <c r="DD2969" i="1"/>
  <c r="DE2950" i="1"/>
  <c r="DD2950" i="1"/>
  <c r="DE2932" i="1"/>
  <c r="DD2932" i="1"/>
  <c r="DE2913" i="1"/>
  <c r="DD2913" i="1"/>
  <c r="DE2895" i="1"/>
  <c r="DD2895" i="1"/>
  <c r="DE2877" i="1"/>
  <c r="DD2877" i="1"/>
  <c r="DE2859" i="1"/>
  <c r="DD2859" i="1"/>
  <c r="DE2841" i="1"/>
  <c r="DD2841" i="1"/>
  <c r="DE2822" i="1"/>
  <c r="DD2822" i="1"/>
  <c r="DE2804" i="1"/>
  <c r="DD2804" i="1"/>
  <c r="DE2769" i="1"/>
  <c r="DD2769" i="1"/>
  <c r="DE2750" i="1"/>
  <c r="DD2750" i="1"/>
  <c r="DE2732" i="1"/>
  <c r="DD2732" i="1"/>
  <c r="DE2714" i="1"/>
  <c r="DD2714" i="1"/>
  <c r="DE2599" i="1"/>
  <c r="DD2599" i="1"/>
  <c r="DE2582" i="1"/>
  <c r="DD2582" i="1"/>
  <c r="DE2565" i="1"/>
  <c r="DD2565" i="1"/>
  <c r="DE2548" i="1"/>
  <c r="DD2548" i="1"/>
  <c r="DE2531" i="1"/>
  <c r="DD2531" i="1"/>
  <c r="DE2513" i="1"/>
  <c r="DD2513" i="1"/>
  <c r="DE2496" i="1"/>
  <c r="DD2496" i="1"/>
  <c r="DE2479" i="1"/>
  <c r="DD2479" i="1"/>
  <c r="DE2462" i="1"/>
  <c r="DD2462" i="1"/>
  <c r="DE2445" i="1"/>
  <c r="DD2445" i="1"/>
  <c r="DE2428" i="1"/>
  <c r="DD2428" i="1"/>
  <c r="DE2411" i="1"/>
  <c r="DD2411" i="1"/>
  <c r="DE2394" i="1"/>
  <c r="DD2394" i="1"/>
  <c r="DE2377" i="1"/>
  <c r="DD2377" i="1"/>
  <c r="DE2343" i="1"/>
  <c r="DD2343" i="1"/>
  <c r="DE2303" i="1"/>
  <c r="DD2303" i="1"/>
  <c r="DE2286" i="1"/>
  <c r="DD2286" i="1"/>
  <c r="DE2269" i="1"/>
  <c r="DD2269" i="1"/>
  <c r="DE2252" i="1"/>
  <c r="DD2252" i="1"/>
  <c r="DE2235" i="1"/>
  <c r="DD2235" i="1"/>
  <c r="DE2218" i="1"/>
  <c r="DD2218" i="1"/>
  <c r="DE2201" i="1"/>
  <c r="DD2201" i="1"/>
  <c r="DE2167" i="1"/>
  <c r="DD2167" i="1"/>
  <c r="DE2150" i="1"/>
  <c r="DD2150" i="1"/>
  <c r="DE2133" i="1"/>
  <c r="DD2133" i="1"/>
  <c r="S2120" i="1"/>
  <c r="S2130" i="1" s="1"/>
  <c r="DE2116" i="1"/>
  <c r="DD2116" i="1"/>
  <c r="DE2099" i="1"/>
  <c r="DD2099" i="1"/>
  <c r="DE2081" i="1"/>
  <c r="DD2081" i="1"/>
  <c r="DE2064" i="1"/>
  <c r="DD2064" i="1"/>
  <c r="DE2047" i="1"/>
  <c r="DD2047" i="1"/>
  <c r="DE2030" i="1"/>
  <c r="DD2030" i="1"/>
  <c r="DE2013" i="1"/>
  <c r="DD2013" i="1"/>
  <c r="DE1996" i="1"/>
  <c r="DD1996" i="1"/>
  <c r="DE1979" i="1"/>
  <c r="DD1979" i="1"/>
  <c r="DE1962" i="1"/>
  <c r="DD1962" i="1"/>
  <c r="DE1945" i="1"/>
  <c r="DD1945" i="1"/>
  <c r="DE1911" i="1"/>
  <c r="DD1911" i="1"/>
  <c r="DE1894" i="1"/>
  <c r="DD1894" i="1"/>
  <c r="DE1877" i="1"/>
  <c r="DD1877" i="1"/>
  <c r="S1864" i="1"/>
  <c r="S1874" i="1" s="1"/>
  <c r="DE1860" i="1"/>
  <c r="DD1860" i="1"/>
  <c r="DE1699" i="1"/>
  <c r="DD1699" i="1"/>
  <c r="DE1681" i="1"/>
  <c r="DD1681" i="1"/>
  <c r="DE1664" i="1"/>
  <c r="DD1664" i="1"/>
  <c r="DE1647" i="1"/>
  <c r="DD1647" i="1"/>
  <c r="DE1630" i="1"/>
  <c r="DD1630" i="1"/>
  <c r="DE1613" i="1"/>
  <c r="DD1613" i="1"/>
  <c r="DE1596" i="1"/>
  <c r="DD1596" i="1"/>
  <c r="DE1579" i="1"/>
  <c r="DD1579" i="1"/>
  <c r="DE1562" i="1"/>
  <c r="DD1562" i="1"/>
  <c r="DE1545" i="1"/>
  <c r="DD1545" i="1"/>
  <c r="DE1511" i="1"/>
  <c r="DD1511" i="1"/>
  <c r="DE1493" i="1"/>
  <c r="DD1493" i="1"/>
  <c r="DE1475" i="1"/>
  <c r="DD1475" i="1"/>
  <c r="DE1457" i="1"/>
  <c r="DD1457" i="1"/>
  <c r="DE1440" i="1"/>
  <c r="DD1440" i="1"/>
  <c r="DE1423" i="1"/>
  <c r="DD1423" i="1"/>
  <c r="DE1406" i="1"/>
  <c r="DD1406" i="1"/>
  <c r="DE1389" i="1"/>
  <c r="DD1389" i="1"/>
  <c r="DE1372" i="1"/>
  <c r="DD1372" i="1"/>
  <c r="DE1354" i="1"/>
  <c r="DD1354" i="1"/>
  <c r="DE1318" i="1"/>
  <c r="DD1318" i="1"/>
  <c r="DE1284" i="1"/>
  <c r="DD1284" i="1"/>
  <c r="DE1232" i="1"/>
  <c r="DD1232" i="1"/>
  <c r="DE1214" i="1"/>
  <c r="DD1214" i="1"/>
  <c r="DE1196" i="1"/>
  <c r="DD1196" i="1"/>
  <c r="DE1178" i="1"/>
  <c r="DD1178" i="1"/>
  <c r="DE1142" i="1"/>
  <c r="DD1142" i="1"/>
  <c r="DE1124" i="1"/>
  <c r="DD1124" i="1"/>
  <c r="DE1104" i="1"/>
  <c r="DD1104" i="1"/>
  <c r="DE1086" i="1"/>
  <c r="DD1086" i="1"/>
  <c r="DE1052" i="1"/>
  <c r="DD1052" i="1"/>
  <c r="DE1034" i="1"/>
  <c r="DD1034" i="1"/>
  <c r="DE934" i="1"/>
  <c r="DD934" i="1"/>
  <c r="DE917" i="1"/>
  <c r="DD917" i="1"/>
  <c r="S904" i="1"/>
  <c r="S914" i="1" s="1"/>
  <c r="DE900" i="1"/>
  <c r="DD900" i="1"/>
  <c r="DE883" i="1"/>
  <c r="DD883" i="1"/>
  <c r="DE833" i="1"/>
  <c r="DD833" i="1"/>
  <c r="DD795" i="1"/>
  <c r="DE795" i="1"/>
  <c r="DD761" i="1"/>
  <c r="DE761" i="1"/>
  <c r="DD727" i="1"/>
  <c r="DE727" i="1"/>
  <c r="DD710" i="1"/>
  <c r="DE710" i="1"/>
  <c r="DD693" i="1"/>
  <c r="DE693" i="1"/>
  <c r="DD660" i="1"/>
  <c r="DE660" i="1"/>
  <c r="DD643" i="1"/>
  <c r="DE643" i="1"/>
  <c r="DD625" i="1"/>
  <c r="DE625" i="1"/>
  <c r="DD608" i="1"/>
  <c r="DE608" i="1"/>
  <c r="DD591" i="1"/>
  <c r="DE591" i="1"/>
  <c r="DD574" i="1"/>
  <c r="DE574" i="1"/>
  <c r="DD557" i="1"/>
  <c r="DE557" i="1"/>
  <c r="DE524" i="1"/>
  <c r="DD524" i="1"/>
  <c r="DD395" i="1"/>
  <c r="DE395" i="1"/>
  <c r="DD377" i="1"/>
  <c r="DE377" i="1"/>
  <c r="DE358" i="1"/>
  <c r="DD358" i="1"/>
  <c r="DE340" i="1"/>
  <c r="DD340" i="1"/>
  <c r="DE321" i="1"/>
  <c r="DD321" i="1"/>
  <c r="DE298" i="1"/>
  <c r="DD298" i="1"/>
  <c r="DE279" i="1"/>
  <c r="DD279" i="1"/>
  <c r="DE261" i="1"/>
  <c r="DD261" i="1"/>
  <c r="DD243" i="1"/>
  <c r="DE243" i="1"/>
  <c r="DE192" i="1"/>
  <c r="DD192" i="1"/>
  <c r="DD174" i="1"/>
  <c r="DE174" i="1"/>
  <c r="DD156" i="1"/>
  <c r="DE156" i="1"/>
  <c r="DE138" i="1"/>
  <c r="DD138" i="1"/>
  <c r="DE119" i="1"/>
  <c r="DD119" i="1"/>
  <c r="DE101" i="1"/>
  <c r="DD101" i="1"/>
  <c r="DE51" i="1"/>
  <c r="DD51" i="1"/>
  <c r="DE3391" i="1"/>
  <c r="DD3391" i="1"/>
  <c r="DE3302" i="1"/>
  <c r="DD3302" i="1"/>
  <c r="DE3268" i="1"/>
  <c r="DD3268" i="1"/>
  <c r="DE3018" i="1"/>
  <c r="DD3018" i="1"/>
  <c r="DE2726" i="1"/>
  <c r="DD2726" i="1"/>
  <c r="DE1625" i="1"/>
  <c r="DD1625" i="1"/>
  <c r="DE1540" i="1"/>
  <c r="DD1540" i="1"/>
  <c r="DE3627" i="1"/>
  <c r="DD3627" i="1"/>
  <c r="DE3609" i="1"/>
  <c r="DD3609" i="1"/>
  <c r="DE3575" i="1"/>
  <c r="DD3575" i="1"/>
  <c r="DE3553" i="1"/>
  <c r="DD3553" i="1"/>
  <c r="DE3536" i="1"/>
  <c r="DD3536" i="1"/>
  <c r="DE3519" i="1"/>
  <c r="DD3519" i="1"/>
  <c r="DE3502" i="1"/>
  <c r="DD3502" i="1"/>
  <c r="DD3484" i="1"/>
  <c r="DE3484" i="1"/>
  <c r="DD3466" i="1"/>
  <c r="DE3466" i="1"/>
  <c r="S3432" i="1"/>
  <c r="DE3430" i="1"/>
  <c r="DD3430" i="1"/>
  <c r="DE3377" i="1"/>
  <c r="DD3377" i="1"/>
  <c r="DE3359" i="1"/>
  <c r="DD3359" i="1"/>
  <c r="DE3341" i="1"/>
  <c r="DD3341" i="1"/>
  <c r="DE3307" i="1"/>
  <c r="DD3307" i="1"/>
  <c r="DE3289" i="1"/>
  <c r="DD3289" i="1"/>
  <c r="DE3255" i="1"/>
  <c r="DD3255" i="1"/>
  <c r="DE3238" i="1"/>
  <c r="DD3238" i="1"/>
  <c r="DE3221" i="1"/>
  <c r="DD3221" i="1"/>
  <c r="DD3204" i="1"/>
  <c r="DE3204" i="1"/>
  <c r="DE3187" i="1"/>
  <c r="DD3187" i="1"/>
  <c r="DE3040" i="1"/>
  <c r="DD3040" i="1"/>
  <c r="DE3022" i="1"/>
  <c r="DD3022" i="1"/>
  <c r="DE3004" i="1"/>
  <c r="DD3004" i="1"/>
  <c r="DE2986" i="1"/>
  <c r="DD2986" i="1"/>
  <c r="DE2967" i="1"/>
  <c r="DD2967" i="1"/>
  <c r="DE2949" i="1"/>
  <c r="DD2949" i="1"/>
  <c r="DD2931" i="1"/>
  <c r="DE2931" i="1"/>
  <c r="DE2912" i="1"/>
  <c r="DD2912" i="1"/>
  <c r="DE2894" i="1"/>
  <c r="DD2894" i="1"/>
  <c r="DE2876" i="1"/>
  <c r="DD2876" i="1"/>
  <c r="DE2858" i="1"/>
  <c r="DD2858" i="1"/>
  <c r="DE2839" i="1"/>
  <c r="DD2839" i="1"/>
  <c r="DE2821" i="1"/>
  <c r="DD2821" i="1"/>
  <c r="DE2803" i="1"/>
  <c r="DD2803" i="1"/>
  <c r="DE2768" i="1"/>
  <c r="DD2768" i="1"/>
  <c r="DE2749" i="1"/>
  <c r="DD2749" i="1"/>
  <c r="DE2731" i="1"/>
  <c r="DD2731" i="1"/>
  <c r="DE2713" i="1"/>
  <c r="DD2713" i="1"/>
  <c r="DE2663" i="1"/>
  <c r="DD2663" i="1"/>
  <c r="DE2598" i="1"/>
  <c r="DD2598" i="1"/>
  <c r="DE2581" i="1"/>
  <c r="DD2581" i="1"/>
  <c r="DE2564" i="1"/>
  <c r="DD2564" i="1"/>
  <c r="DE2547" i="1"/>
  <c r="DD2547" i="1"/>
  <c r="DE2529" i="1"/>
  <c r="DD2529" i="1"/>
  <c r="DE2512" i="1"/>
  <c r="DD2512" i="1"/>
  <c r="DE2495" i="1"/>
  <c r="DD2495" i="1"/>
  <c r="DE2478" i="1"/>
  <c r="DD2478" i="1"/>
  <c r="DE2461" i="1"/>
  <c r="DD2461" i="1"/>
  <c r="DE2444" i="1"/>
  <c r="DD2444" i="1"/>
  <c r="DE2427" i="1"/>
  <c r="DD2427" i="1"/>
  <c r="DE2410" i="1"/>
  <c r="DD2410" i="1"/>
  <c r="DE2393" i="1"/>
  <c r="DD2393" i="1"/>
  <c r="DE2359" i="1"/>
  <c r="DD2359" i="1"/>
  <c r="DD2342" i="1"/>
  <c r="DE2342" i="1"/>
  <c r="DE2302" i="1"/>
  <c r="DD2302" i="1"/>
  <c r="DE2285" i="1"/>
  <c r="DD2285" i="1"/>
  <c r="DE2268" i="1"/>
  <c r="DD2268" i="1"/>
  <c r="DE2251" i="1"/>
  <c r="DD2251" i="1"/>
  <c r="DE2234" i="1"/>
  <c r="DD2234" i="1"/>
  <c r="DE2217" i="1"/>
  <c r="DD2217" i="1"/>
  <c r="DE2183" i="1"/>
  <c r="DD2183" i="1"/>
  <c r="DE2166" i="1"/>
  <c r="DD2166" i="1"/>
  <c r="DE2149" i="1"/>
  <c r="DD2149" i="1"/>
  <c r="DE2132" i="1"/>
  <c r="DD2132" i="1"/>
  <c r="DE2115" i="1"/>
  <c r="DD2115" i="1"/>
  <c r="DE2097" i="1"/>
  <c r="DD2097" i="1"/>
  <c r="DE2080" i="1"/>
  <c r="DD2080" i="1"/>
  <c r="DE2063" i="1"/>
  <c r="DD2063" i="1"/>
  <c r="DE2046" i="1"/>
  <c r="DD2046" i="1"/>
  <c r="DE2029" i="1"/>
  <c r="DD2029" i="1"/>
  <c r="DE2012" i="1"/>
  <c r="DD2012" i="1"/>
  <c r="DE1995" i="1"/>
  <c r="DD1995" i="1"/>
  <c r="DE1978" i="1"/>
  <c r="DD1978" i="1"/>
  <c r="DE1961" i="1"/>
  <c r="DD1961" i="1"/>
  <c r="DE1927" i="1"/>
  <c r="DD1927" i="1"/>
  <c r="DE1910" i="1"/>
  <c r="DD1910" i="1"/>
  <c r="DE1893" i="1"/>
  <c r="DD1893" i="1"/>
  <c r="DE1876" i="1"/>
  <c r="DD1876" i="1"/>
  <c r="DE1859" i="1"/>
  <c r="DD1859" i="1"/>
  <c r="DE1697" i="1"/>
  <c r="DD1697" i="1"/>
  <c r="DE1680" i="1"/>
  <c r="DD1680" i="1"/>
  <c r="DE1663" i="1"/>
  <c r="DD1663" i="1"/>
  <c r="DE1646" i="1"/>
  <c r="DD1646" i="1"/>
  <c r="DE1629" i="1"/>
  <c r="DD1629" i="1"/>
  <c r="DE1612" i="1"/>
  <c r="DD1612" i="1"/>
  <c r="DE1595" i="1"/>
  <c r="DD1595" i="1"/>
  <c r="DE1578" i="1"/>
  <c r="DD1578" i="1"/>
  <c r="DE1561" i="1"/>
  <c r="DD1561" i="1"/>
  <c r="DE1527" i="1"/>
  <c r="DD1527" i="1"/>
  <c r="DE1510" i="1"/>
  <c r="DD1510" i="1"/>
  <c r="DE1492" i="1"/>
  <c r="DD1492" i="1"/>
  <c r="DE1473" i="1"/>
  <c r="DD1473" i="1"/>
  <c r="DE1456" i="1"/>
  <c r="DD1456" i="1"/>
  <c r="DE1439" i="1"/>
  <c r="DD1439" i="1"/>
  <c r="DE1422" i="1"/>
  <c r="DD1422" i="1"/>
  <c r="DE1405" i="1"/>
  <c r="DD1405" i="1"/>
  <c r="DE1388" i="1"/>
  <c r="DD1388" i="1"/>
  <c r="DE1371" i="1"/>
  <c r="DD1371" i="1"/>
  <c r="DE1353" i="1"/>
  <c r="DD1353" i="1"/>
  <c r="DE1335" i="1"/>
  <c r="DD1335" i="1"/>
  <c r="DE1317" i="1"/>
  <c r="DD1317" i="1"/>
  <c r="DE1281" i="1"/>
  <c r="DD1281" i="1"/>
  <c r="DE1231" i="1"/>
  <c r="DD1231" i="1"/>
  <c r="DE1213" i="1"/>
  <c r="DD1213" i="1"/>
  <c r="DE1195" i="1"/>
  <c r="DD1195" i="1"/>
  <c r="DE1177" i="1"/>
  <c r="DD1177" i="1"/>
  <c r="DE1159" i="1"/>
  <c r="DD1159" i="1"/>
  <c r="DE1141" i="1"/>
  <c r="DD1141" i="1"/>
  <c r="DE1121" i="1"/>
  <c r="DD1121" i="1"/>
  <c r="DE1103" i="1"/>
  <c r="DD1103" i="1"/>
  <c r="DE1085" i="1"/>
  <c r="DD1085" i="1"/>
  <c r="DE1051" i="1"/>
  <c r="DD1051" i="1"/>
  <c r="DE1033" i="1"/>
  <c r="DD1033" i="1"/>
  <c r="DE999" i="1"/>
  <c r="DD999" i="1"/>
  <c r="DD933" i="1"/>
  <c r="DE933" i="1"/>
  <c r="DD916" i="1"/>
  <c r="DE916" i="1"/>
  <c r="DD899" i="1"/>
  <c r="DE899" i="1"/>
  <c r="DD881" i="1"/>
  <c r="DE881" i="1"/>
  <c r="DE832" i="1"/>
  <c r="DD832" i="1"/>
  <c r="DE794" i="1"/>
  <c r="DD794" i="1"/>
  <c r="DE743" i="1"/>
  <c r="DD743" i="1"/>
  <c r="DE726" i="1"/>
  <c r="DD726" i="1"/>
  <c r="DE709" i="1"/>
  <c r="DD709" i="1"/>
  <c r="S696" i="1"/>
  <c r="DE692" i="1"/>
  <c r="DD692" i="1"/>
  <c r="DD659" i="1"/>
  <c r="DE659" i="1"/>
  <c r="DD641" i="1"/>
  <c r="DE641" i="1"/>
  <c r="DD624" i="1"/>
  <c r="DE624" i="1"/>
  <c r="DD607" i="1"/>
  <c r="DE607" i="1"/>
  <c r="DD590" i="1"/>
  <c r="DE590" i="1"/>
  <c r="DD573" i="1"/>
  <c r="DE573" i="1"/>
  <c r="DD556" i="1"/>
  <c r="DE556" i="1"/>
  <c r="DD523" i="1"/>
  <c r="DE523" i="1"/>
  <c r="DD394" i="1"/>
  <c r="DE394" i="1"/>
  <c r="DE375" i="1"/>
  <c r="DD375" i="1"/>
  <c r="DE357" i="1"/>
  <c r="DD357" i="1"/>
  <c r="DD339" i="1"/>
  <c r="DE339" i="1"/>
  <c r="DE320" i="1"/>
  <c r="DD320" i="1"/>
  <c r="DE297" i="1"/>
  <c r="DD297" i="1"/>
  <c r="DE278" i="1"/>
  <c r="DD278" i="1"/>
  <c r="DD260" i="1"/>
  <c r="DE260" i="1"/>
  <c r="DE209" i="1"/>
  <c r="DD209" i="1"/>
  <c r="DD191" i="1"/>
  <c r="DE191" i="1"/>
  <c r="DD173" i="1"/>
  <c r="DE173" i="1"/>
  <c r="DE155" i="1"/>
  <c r="DD155" i="1"/>
  <c r="DE137" i="1"/>
  <c r="DD137" i="1"/>
  <c r="DE118" i="1"/>
  <c r="DD118" i="1"/>
  <c r="DE100" i="1"/>
  <c r="DD100" i="1"/>
  <c r="DE33" i="1"/>
  <c r="DD33" i="1"/>
  <c r="DE2963" i="1"/>
  <c r="DD2963" i="1"/>
  <c r="DE2745" i="1"/>
  <c r="DD2745" i="1"/>
  <c r="DE2406" i="1"/>
  <c r="DD2406" i="1"/>
  <c r="DE2336" i="1"/>
  <c r="DD2336" i="1"/>
  <c r="DE3626" i="1"/>
  <c r="DD3626" i="1"/>
  <c r="DE3591" i="1"/>
  <c r="DD3591" i="1"/>
  <c r="DE3574" i="1"/>
  <c r="DD3574" i="1"/>
  <c r="DD3552" i="1"/>
  <c r="DE3552" i="1"/>
  <c r="DE3535" i="1"/>
  <c r="DD3535" i="1"/>
  <c r="DE3518" i="1"/>
  <c r="DD3518" i="1"/>
  <c r="DD3501" i="1"/>
  <c r="DE3501" i="1"/>
  <c r="DD3483" i="1"/>
  <c r="DE3483" i="1"/>
  <c r="DD3465" i="1"/>
  <c r="DE3465" i="1"/>
  <c r="DE3447" i="1"/>
  <c r="DD3447" i="1"/>
  <c r="DE3429" i="1"/>
  <c r="DD3429" i="1"/>
  <c r="DE3376" i="1"/>
  <c r="DD3376" i="1"/>
  <c r="DE3358" i="1"/>
  <c r="DD3358" i="1"/>
  <c r="DD3340" i="1"/>
  <c r="DE3340" i="1"/>
  <c r="DE3306" i="1"/>
  <c r="DD3306" i="1"/>
  <c r="DE3271" i="1"/>
  <c r="DD3271" i="1"/>
  <c r="DE3254" i="1"/>
  <c r="DD3254" i="1"/>
  <c r="DE3237" i="1"/>
  <c r="DD3237" i="1"/>
  <c r="DE3220" i="1"/>
  <c r="DD3220" i="1"/>
  <c r="DE3203" i="1"/>
  <c r="DD3203" i="1"/>
  <c r="DE3057" i="1"/>
  <c r="DD3057" i="1"/>
  <c r="DE3039" i="1"/>
  <c r="DD3039" i="1"/>
  <c r="DE3021" i="1"/>
  <c r="DD3021" i="1"/>
  <c r="DE3003" i="1"/>
  <c r="DD3003" i="1"/>
  <c r="DE2985" i="1"/>
  <c r="DD2985" i="1"/>
  <c r="DE2966" i="1"/>
  <c r="DD2966" i="1"/>
  <c r="DE2948" i="1"/>
  <c r="DD2948" i="1"/>
  <c r="DE2929" i="1"/>
  <c r="DD2929" i="1"/>
  <c r="DE2911" i="1"/>
  <c r="DD2911" i="1"/>
  <c r="DE2893" i="1"/>
  <c r="DD2893" i="1"/>
  <c r="DE2875" i="1"/>
  <c r="DD2875" i="1"/>
  <c r="DE2857" i="1"/>
  <c r="DD2857" i="1"/>
  <c r="DE2838" i="1"/>
  <c r="DD2838" i="1"/>
  <c r="DE2820" i="1"/>
  <c r="DD2820" i="1"/>
  <c r="DE2801" i="1"/>
  <c r="DD2801" i="1"/>
  <c r="DE2767" i="1"/>
  <c r="DD2767" i="1"/>
  <c r="DE2748" i="1"/>
  <c r="DD2748" i="1"/>
  <c r="DE2730" i="1"/>
  <c r="DD2730" i="1"/>
  <c r="DE2711" i="1"/>
  <c r="DD2711" i="1"/>
  <c r="DE2662" i="1"/>
  <c r="DD2662" i="1"/>
  <c r="DD2597" i="1"/>
  <c r="DE2597" i="1"/>
  <c r="DD2580" i="1"/>
  <c r="DE2580" i="1"/>
  <c r="DD2563" i="1"/>
  <c r="DE2563" i="1"/>
  <c r="DD2545" i="1"/>
  <c r="DE2545" i="1"/>
  <c r="DD2528" i="1"/>
  <c r="DE2528" i="1"/>
  <c r="DD2511" i="1"/>
  <c r="DE2511" i="1"/>
  <c r="DD2494" i="1"/>
  <c r="DE2494" i="1"/>
  <c r="DD2477" i="1"/>
  <c r="DE2477" i="1"/>
  <c r="DD2460" i="1"/>
  <c r="DE2460" i="1"/>
  <c r="DD2443" i="1"/>
  <c r="DE2443" i="1"/>
  <c r="DD2426" i="1"/>
  <c r="DE2426" i="1"/>
  <c r="DD2409" i="1"/>
  <c r="DE2409" i="1"/>
  <c r="DD2375" i="1"/>
  <c r="DE2375" i="1"/>
  <c r="DD2358" i="1"/>
  <c r="DE2358" i="1"/>
  <c r="DD2341" i="1"/>
  <c r="DE2341" i="1"/>
  <c r="DE2301" i="1"/>
  <c r="DD2301" i="1"/>
  <c r="DE2284" i="1"/>
  <c r="DD2284" i="1"/>
  <c r="DE2267" i="1"/>
  <c r="DD2267" i="1"/>
  <c r="DE2250" i="1"/>
  <c r="DD2250" i="1"/>
  <c r="DE2233" i="1"/>
  <c r="DD2233" i="1"/>
  <c r="DE2199" i="1"/>
  <c r="DD2199" i="1"/>
  <c r="DE2182" i="1"/>
  <c r="DD2182" i="1"/>
  <c r="DE2165" i="1"/>
  <c r="DD2165" i="1"/>
  <c r="DE2148" i="1"/>
  <c r="DD2148" i="1"/>
  <c r="DE2131" i="1"/>
  <c r="DD2131" i="1"/>
  <c r="DE2113" i="1"/>
  <c r="DD2113" i="1"/>
  <c r="DE2096" i="1"/>
  <c r="DD2096" i="1"/>
  <c r="DE2079" i="1"/>
  <c r="DD2079" i="1"/>
  <c r="DE2062" i="1"/>
  <c r="DD2062" i="1"/>
  <c r="DE2045" i="1"/>
  <c r="DD2045" i="1"/>
  <c r="DE2028" i="1"/>
  <c r="DD2028" i="1"/>
  <c r="DE2011" i="1"/>
  <c r="DD2011" i="1"/>
  <c r="DE1994" i="1"/>
  <c r="DD1994" i="1"/>
  <c r="DE1977" i="1"/>
  <c r="DD1977" i="1"/>
  <c r="DE1943" i="1"/>
  <c r="DD1943" i="1"/>
  <c r="DE1926" i="1"/>
  <c r="DD1926" i="1"/>
  <c r="DE1909" i="1"/>
  <c r="DD1909" i="1"/>
  <c r="DE1892" i="1"/>
  <c r="DD1892" i="1"/>
  <c r="DE1875" i="1"/>
  <c r="DD1875" i="1"/>
  <c r="DE1713" i="1"/>
  <c r="DD1713" i="1"/>
  <c r="DE1696" i="1"/>
  <c r="DD1696" i="1"/>
  <c r="DE1679" i="1"/>
  <c r="DD1679" i="1"/>
  <c r="DE1662" i="1"/>
  <c r="DD1662" i="1"/>
  <c r="DE1645" i="1"/>
  <c r="DD1645" i="1"/>
  <c r="DE1628" i="1"/>
  <c r="DD1628" i="1"/>
  <c r="DE1611" i="1"/>
  <c r="DD1611" i="1"/>
  <c r="DE1594" i="1"/>
  <c r="DD1594" i="1"/>
  <c r="DE1577" i="1"/>
  <c r="DD1577" i="1"/>
  <c r="DE1543" i="1"/>
  <c r="DD1543" i="1"/>
  <c r="DE1526" i="1"/>
  <c r="DD1526" i="1"/>
  <c r="DE1509" i="1"/>
  <c r="DD1509" i="1"/>
  <c r="DE1489" i="1"/>
  <c r="DD1489" i="1"/>
  <c r="DE1472" i="1"/>
  <c r="DD1472" i="1"/>
  <c r="DE1455" i="1"/>
  <c r="DD1455" i="1"/>
  <c r="DE1438" i="1"/>
  <c r="DD1438" i="1"/>
  <c r="DE1421" i="1"/>
  <c r="DD1421" i="1"/>
  <c r="DE1404" i="1"/>
  <c r="DD1404" i="1"/>
  <c r="DE1387" i="1"/>
  <c r="DD1387" i="1"/>
  <c r="DE1370" i="1"/>
  <c r="DD1370" i="1"/>
  <c r="DE1334" i="1"/>
  <c r="DD1334" i="1"/>
  <c r="DE1316" i="1"/>
  <c r="DD1316" i="1"/>
  <c r="DE1280" i="1"/>
  <c r="DD1280" i="1"/>
  <c r="DE1230" i="1"/>
  <c r="DD1230" i="1"/>
  <c r="DE1212" i="1"/>
  <c r="DD1212" i="1"/>
  <c r="DE1194" i="1"/>
  <c r="DD1194" i="1"/>
  <c r="DE1158" i="1"/>
  <c r="DD1158" i="1"/>
  <c r="DE1140" i="1"/>
  <c r="DD1140" i="1"/>
  <c r="DE1120" i="1"/>
  <c r="DD1120" i="1"/>
  <c r="DE1102" i="1"/>
  <c r="DD1102" i="1"/>
  <c r="DE1084" i="1"/>
  <c r="DD1084" i="1"/>
  <c r="DE1050" i="1"/>
  <c r="DD1050" i="1"/>
  <c r="DE998" i="1"/>
  <c r="DD998" i="1"/>
  <c r="DD932" i="1"/>
  <c r="DE932" i="1"/>
  <c r="DD915" i="1"/>
  <c r="DE915" i="1"/>
  <c r="DD897" i="1"/>
  <c r="DE897" i="1"/>
  <c r="DD880" i="1"/>
  <c r="DE880" i="1"/>
  <c r="DE831" i="1"/>
  <c r="DD831" i="1"/>
  <c r="DE793" i="1"/>
  <c r="DD793" i="1"/>
  <c r="DE759" i="1"/>
  <c r="DD759" i="1"/>
  <c r="DE742" i="1"/>
  <c r="DD742" i="1"/>
  <c r="DE725" i="1"/>
  <c r="DD725" i="1"/>
  <c r="DE708" i="1"/>
  <c r="DD708" i="1"/>
  <c r="DE691" i="1"/>
  <c r="DD691" i="1"/>
  <c r="DE657" i="1"/>
  <c r="DD657" i="1"/>
  <c r="DE640" i="1"/>
  <c r="DD640" i="1"/>
  <c r="DE623" i="1"/>
  <c r="DD623" i="1"/>
  <c r="DE606" i="1"/>
  <c r="DD606" i="1"/>
  <c r="DE589" i="1"/>
  <c r="DD589" i="1"/>
  <c r="DE572" i="1"/>
  <c r="DD572" i="1"/>
  <c r="DE555" i="1"/>
  <c r="DD555" i="1"/>
  <c r="DD522" i="1"/>
  <c r="DE522" i="1"/>
  <c r="DE393" i="1"/>
  <c r="DD393" i="1"/>
  <c r="DE374" i="1"/>
  <c r="DD374" i="1"/>
  <c r="S360" i="1"/>
  <c r="S370" i="1" s="1"/>
  <c r="DE356" i="1"/>
  <c r="DD356" i="1"/>
  <c r="DE337" i="1"/>
  <c r="DD337" i="1"/>
  <c r="DD319" i="1"/>
  <c r="DE319" i="1"/>
  <c r="DE295" i="1"/>
  <c r="DD295" i="1"/>
  <c r="DD277" i="1"/>
  <c r="DE277" i="1"/>
  <c r="DE259" i="1"/>
  <c r="DD259" i="1"/>
  <c r="DD208" i="1"/>
  <c r="DE208" i="1"/>
  <c r="DD190" i="1"/>
  <c r="DE190" i="1"/>
  <c r="DE172" i="1"/>
  <c r="DD172" i="1"/>
  <c r="DE154" i="1"/>
  <c r="DD154" i="1"/>
  <c r="DE135" i="1"/>
  <c r="DD135" i="1"/>
  <c r="DE117" i="1"/>
  <c r="DD117" i="1"/>
  <c r="DE99" i="1"/>
  <c r="DD99" i="1"/>
  <c r="DE32" i="1"/>
  <c r="DD32" i="1"/>
  <c r="DE2981" i="1"/>
  <c r="DD2981" i="1"/>
  <c r="DE2042" i="1"/>
  <c r="DD2042" i="1"/>
  <c r="DE3625" i="1"/>
  <c r="DD3625" i="1"/>
  <c r="DD3607" i="1"/>
  <c r="DE3607" i="1"/>
  <c r="DD3590" i="1"/>
  <c r="DE3590" i="1"/>
  <c r="DD3573" i="1"/>
  <c r="DE3573" i="1"/>
  <c r="DD3551" i="1"/>
  <c r="DE3551" i="1"/>
  <c r="DD3534" i="1"/>
  <c r="DE3534" i="1"/>
  <c r="DD3517" i="1"/>
  <c r="DE3517" i="1"/>
  <c r="DD3500" i="1"/>
  <c r="DE3500" i="1"/>
  <c r="DD3482" i="1"/>
  <c r="DE3482" i="1"/>
  <c r="DE3446" i="1"/>
  <c r="DD3446" i="1"/>
  <c r="DE3393" i="1"/>
  <c r="DD3393" i="1"/>
  <c r="DE3375" i="1"/>
  <c r="DD3375" i="1"/>
  <c r="DE3357" i="1"/>
  <c r="DD3357" i="1"/>
  <c r="DE3339" i="1"/>
  <c r="DD3339" i="1"/>
  <c r="DE3305" i="1"/>
  <c r="DD3305" i="1"/>
  <c r="DE3287" i="1"/>
  <c r="DD3287" i="1"/>
  <c r="DE3270" i="1"/>
  <c r="DD3270" i="1"/>
  <c r="DE3253" i="1"/>
  <c r="DD3253" i="1"/>
  <c r="DE3236" i="1"/>
  <c r="DD3236" i="1"/>
  <c r="DE3219" i="1"/>
  <c r="DD3219" i="1"/>
  <c r="DE3201" i="1"/>
  <c r="DD3201" i="1"/>
  <c r="DE3056" i="1"/>
  <c r="DD3056" i="1"/>
  <c r="DE3038" i="1"/>
  <c r="DD3038" i="1"/>
  <c r="DE3020" i="1"/>
  <c r="DD3020" i="1"/>
  <c r="DE3002" i="1"/>
  <c r="DD3002" i="1"/>
  <c r="DE2983" i="1"/>
  <c r="DD2983" i="1"/>
  <c r="DE2965" i="1"/>
  <c r="DD2965" i="1"/>
  <c r="DE2947" i="1"/>
  <c r="DD2947" i="1"/>
  <c r="DE2928" i="1"/>
  <c r="DD2928" i="1"/>
  <c r="DE2910" i="1"/>
  <c r="DD2910" i="1"/>
  <c r="DE2892" i="1"/>
  <c r="DD2892" i="1"/>
  <c r="DE2874" i="1"/>
  <c r="DD2874" i="1"/>
  <c r="DE2855" i="1"/>
  <c r="DD2855" i="1"/>
  <c r="DE2837" i="1"/>
  <c r="DD2837" i="1"/>
  <c r="DE2819" i="1"/>
  <c r="DD2819" i="1"/>
  <c r="DE2800" i="1"/>
  <c r="DD2800" i="1"/>
  <c r="DE2766" i="1"/>
  <c r="DD2766" i="1"/>
  <c r="DE2747" i="1"/>
  <c r="DD2747" i="1"/>
  <c r="DE2729" i="1"/>
  <c r="DD2729" i="1"/>
  <c r="DE2710" i="1"/>
  <c r="DD2710" i="1"/>
  <c r="DE2661" i="1"/>
  <c r="DD2661" i="1"/>
  <c r="DE2596" i="1"/>
  <c r="DD2596" i="1"/>
  <c r="DE2579" i="1"/>
  <c r="DD2579" i="1"/>
  <c r="DE2561" i="1"/>
  <c r="DD2561" i="1"/>
  <c r="DE2544" i="1"/>
  <c r="DD2544" i="1"/>
  <c r="DE2527" i="1"/>
  <c r="DD2527" i="1"/>
  <c r="DE2510" i="1"/>
  <c r="DD2510" i="1"/>
  <c r="DE2493" i="1"/>
  <c r="DD2493" i="1"/>
  <c r="DE2476" i="1"/>
  <c r="DD2476" i="1"/>
  <c r="DE2459" i="1"/>
  <c r="DD2459" i="1"/>
  <c r="DE2442" i="1"/>
  <c r="DD2442" i="1"/>
  <c r="DE2425" i="1"/>
  <c r="DD2425" i="1"/>
  <c r="DE2391" i="1"/>
  <c r="DD2391" i="1"/>
  <c r="DE2374" i="1"/>
  <c r="DD2374" i="1"/>
  <c r="DE2357" i="1"/>
  <c r="DD2357" i="1"/>
  <c r="DE2340" i="1"/>
  <c r="DD2340" i="1"/>
  <c r="DE2300" i="1"/>
  <c r="DD2300" i="1"/>
  <c r="DE2283" i="1"/>
  <c r="DD2283" i="1"/>
  <c r="DE2266" i="1"/>
  <c r="DD2266" i="1"/>
  <c r="DE2249" i="1"/>
  <c r="DD2249" i="1"/>
  <c r="DE2215" i="1"/>
  <c r="DD2215" i="1"/>
  <c r="DE2198" i="1"/>
  <c r="DD2198" i="1"/>
  <c r="DE2181" i="1"/>
  <c r="DD2181" i="1"/>
  <c r="DE2164" i="1"/>
  <c r="DD2164" i="1"/>
  <c r="DE2147" i="1"/>
  <c r="DD2147" i="1"/>
  <c r="DE2129" i="1"/>
  <c r="DD2129" i="1"/>
  <c r="DE2112" i="1"/>
  <c r="DD2112" i="1"/>
  <c r="DE2095" i="1"/>
  <c r="DD2095" i="1"/>
  <c r="DE2078" i="1"/>
  <c r="DD2078" i="1"/>
  <c r="DE2061" i="1"/>
  <c r="DD2061" i="1"/>
  <c r="DE2044" i="1"/>
  <c r="DD2044" i="1"/>
  <c r="DE2027" i="1"/>
  <c r="DD2027" i="1"/>
  <c r="DE2010" i="1"/>
  <c r="DD2010" i="1"/>
  <c r="DE1993" i="1"/>
  <c r="DD1993" i="1"/>
  <c r="DE1959" i="1"/>
  <c r="DD1959" i="1"/>
  <c r="DE1942" i="1"/>
  <c r="DD1942" i="1"/>
  <c r="DE1925" i="1"/>
  <c r="DD1925" i="1"/>
  <c r="DE1908" i="1"/>
  <c r="DD1908" i="1"/>
  <c r="DE1891" i="1"/>
  <c r="DD1891" i="1"/>
  <c r="DE1873" i="1"/>
  <c r="DD1873" i="1"/>
  <c r="DE1712" i="1"/>
  <c r="DD1712" i="1"/>
  <c r="DE1695" i="1"/>
  <c r="DD1695" i="1"/>
  <c r="DE1678" i="1"/>
  <c r="DD1678" i="1"/>
  <c r="DE1661" i="1"/>
  <c r="DD1661" i="1"/>
  <c r="DE1644" i="1"/>
  <c r="DD1644" i="1"/>
  <c r="DE1627" i="1"/>
  <c r="DD1627" i="1"/>
  <c r="DE1610" i="1"/>
  <c r="DD1610" i="1"/>
  <c r="DE1593" i="1"/>
  <c r="DD1593" i="1"/>
  <c r="DE1559" i="1"/>
  <c r="DD1559" i="1"/>
  <c r="DE1542" i="1"/>
  <c r="DD1542" i="1"/>
  <c r="DE1525" i="1"/>
  <c r="DD1525" i="1"/>
  <c r="DE1508" i="1"/>
  <c r="DD1508" i="1"/>
  <c r="DE1488" i="1"/>
  <c r="DD1488" i="1"/>
  <c r="DE1471" i="1"/>
  <c r="DD1471" i="1"/>
  <c r="DE1454" i="1"/>
  <c r="DD1454" i="1"/>
  <c r="DE1437" i="1"/>
  <c r="DD1437" i="1"/>
  <c r="DE1420" i="1"/>
  <c r="DD1420" i="1"/>
  <c r="DE1403" i="1"/>
  <c r="DD1403" i="1"/>
  <c r="DE1386" i="1"/>
  <c r="DD1386" i="1"/>
  <c r="DE1369" i="1"/>
  <c r="DD1369" i="1"/>
  <c r="DE1351" i="1"/>
  <c r="DD1351" i="1"/>
  <c r="DE1333" i="1"/>
  <c r="DD1333" i="1"/>
  <c r="DE1297" i="1"/>
  <c r="DD1297" i="1"/>
  <c r="DE1279" i="1"/>
  <c r="DD1279" i="1"/>
  <c r="DE1229" i="1"/>
  <c r="DD1229" i="1"/>
  <c r="DE1211" i="1"/>
  <c r="DD1211" i="1"/>
  <c r="DE1193" i="1"/>
  <c r="DD1193" i="1"/>
  <c r="DE1175" i="1"/>
  <c r="DD1175" i="1"/>
  <c r="DE1157" i="1"/>
  <c r="DD1157" i="1"/>
  <c r="DE1137" i="1"/>
  <c r="DD1137" i="1"/>
  <c r="DE1119" i="1"/>
  <c r="DD1119" i="1"/>
  <c r="DE1101" i="1"/>
  <c r="DD1101" i="1"/>
  <c r="DE1083" i="1"/>
  <c r="DD1083" i="1"/>
  <c r="DE1049" i="1"/>
  <c r="DD1049" i="1"/>
  <c r="DE1031" i="1"/>
  <c r="DD1031" i="1"/>
  <c r="DE997" i="1"/>
  <c r="DD997" i="1"/>
  <c r="DE931" i="1"/>
  <c r="DD931" i="1"/>
  <c r="DE913" i="1"/>
  <c r="DD913" i="1"/>
  <c r="DE896" i="1"/>
  <c r="DD896" i="1"/>
  <c r="DE879" i="1"/>
  <c r="DD879" i="1"/>
  <c r="DD830" i="1"/>
  <c r="DE830" i="1"/>
  <c r="DE758" i="1"/>
  <c r="DD758" i="1"/>
  <c r="DE741" i="1"/>
  <c r="DD741" i="1"/>
  <c r="S728" i="1"/>
  <c r="S738" i="1" s="1"/>
  <c r="DE724" i="1"/>
  <c r="DD724" i="1"/>
  <c r="DE707" i="1"/>
  <c r="DD707" i="1"/>
  <c r="DE673" i="1"/>
  <c r="DD673" i="1"/>
  <c r="DE656" i="1"/>
  <c r="DD656" i="1"/>
  <c r="DE639" i="1"/>
  <c r="DD639" i="1"/>
  <c r="DE622" i="1"/>
  <c r="DD622" i="1"/>
  <c r="DE605" i="1"/>
  <c r="DD605" i="1"/>
  <c r="DE588" i="1"/>
  <c r="DD588" i="1"/>
  <c r="DE571" i="1"/>
  <c r="DD571" i="1"/>
  <c r="DE554" i="1"/>
  <c r="DD554" i="1"/>
  <c r="DE521" i="1"/>
  <c r="DD521" i="1"/>
  <c r="DE391" i="1"/>
  <c r="DD391" i="1"/>
  <c r="DE373" i="1"/>
  <c r="DD373" i="1"/>
  <c r="DE355" i="1"/>
  <c r="DD355" i="1"/>
  <c r="DD336" i="1"/>
  <c r="DE336" i="1"/>
  <c r="DE318" i="1"/>
  <c r="DD318" i="1"/>
  <c r="DD294" i="1"/>
  <c r="DE294" i="1"/>
  <c r="S280" i="1"/>
  <c r="S290" i="1" s="1"/>
  <c r="DE276" i="1"/>
  <c r="DD276" i="1"/>
  <c r="DE257" i="1"/>
  <c r="DD257" i="1"/>
  <c r="DE207" i="1"/>
  <c r="DD207" i="1"/>
  <c r="DD189" i="1"/>
  <c r="DE189" i="1"/>
  <c r="DE171" i="1"/>
  <c r="DD171" i="1"/>
  <c r="DE153" i="1"/>
  <c r="DD153" i="1"/>
  <c r="DE134" i="1"/>
  <c r="DD134" i="1"/>
  <c r="S120" i="1"/>
  <c r="DE116" i="1"/>
  <c r="DD116" i="1"/>
  <c r="DE65" i="1"/>
  <c r="DD65" i="1"/>
  <c r="DE31" i="1"/>
  <c r="DD31" i="1"/>
  <c r="DE3355" i="1"/>
  <c r="DD3355" i="1"/>
  <c r="DE2835" i="1"/>
  <c r="DD2835" i="1"/>
  <c r="DE2525" i="1"/>
  <c r="DD2525" i="1"/>
  <c r="DE2474" i="1"/>
  <c r="DD2474" i="1"/>
  <c r="DE3606" i="1"/>
  <c r="DD3606" i="1"/>
  <c r="DD3589" i="1"/>
  <c r="DE3589" i="1"/>
  <c r="DD3572" i="1"/>
  <c r="DE3572" i="1"/>
  <c r="DD3550" i="1"/>
  <c r="DE3550" i="1"/>
  <c r="DD3533" i="1"/>
  <c r="DE3533" i="1"/>
  <c r="DD3516" i="1"/>
  <c r="DE3516" i="1"/>
  <c r="DD3499" i="1"/>
  <c r="DE3499" i="1"/>
  <c r="DE3481" i="1"/>
  <c r="DD3481" i="1"/>
  <c r="DE3463" i="1"/>
  <c r="DD3463" i="1"/>
  <c r="DD3445" i="1"/>
  <c r="DE3445" i="1"/>
  <c r="DE3392" i="1"/>
  <c r="DD3392" i="1"/>
  <c r="DE3374" i="1"/>
  <c r="DD3374" i="1"/>
  <c r="DE3356" i="1"/>
  <c r="DD3356" i="1"/>
  <c r="DE3338" i="1"/>
  <c r="DD3338" i="1"/>
  <c r="DE3303" i="1"/>
  <c r="DD3303" i="1"/>
  <c r="DE3286" i="1"/>
  <c r="DD3286" i="1"/>
  <c r="DE3269" i="1"/>
  <c r="DD3269" i="1"/>
  <c r="S3256" i="1"/>
  <c r="S3266" i="1" s="1"/>
  <c r="DE3252" i="1"/>
  <c r="DD3252" i="1"/>
  <c r="DE3235" i="1"/>
  <c r="DD3235" i="1"/>
  <c r="DE3217" i="1"/>
  <c r="DD3217" i="1"/>
  <c r="DE3200" i="1"/>
  <c r="DD3200" i="1"/>
  <c r="DE3055" i="1"/>
  <c r="DD3055" i="1"/>
  <c r="DE3037" i="1"/>
  <c r="DD3037" i="1"/>
  <c r="DE3019" i="1"/>
  <c r="DD3019" i="1"/>
  <c r="DE3001" i="1"/>
  <c r="DD3001" i="1"/>
  <c r="DE2982" i="1"/>
  <c r="DD2982" i="1"/>
  <c r="S2968" i="1"/>
  <c r="S2978" i="1" s="1"/>
  <c r="DE2964" i="1"/>
  <c r="DD2964" i="1"/>
  <c r="DE2945" i="1"/>
  <c r="DD2945" i="1"/>
  <c r="DE2927" i="1"/>
  <c r="DD2927" i="1"/>
  <c r="DE2909" i="1"/>
  <c r="DD2909" i="1"/>
  <c r="DE2891" i="1"/>
  <c r="DD2891" i="1"/>
  <c r="DE2873" i="1"/>
  <c r="DD2873" i="1"/>
  <c r="DE2854" i="1"/>
  <c r="DD2854" i="1"/>
  <c r="DE2836" i="1"/>
  <c r="DD2836" i="1"/>
  <c r="DE2817" i="1"/>
  <c r="DD2817" i="1"/>
  <c r="DE2799" i="1"/>
  <c r="DD2799" i="1"/>
  <c r="DE2765" i="1"/>
  <c r="DD2765" i="1"/>
  <c r="DE2746" i="1"/>
  <c r="DD2746" i="1"/>
  <c r="DE2727" i="1"/>
  <c r="DD2727" i="1"/>
  <c r="DE2709" i="1"/>
  <c r="DD2709" i="1"/>
  <c r="S2664" i="1"/>
  <c r="S2674" i="1" s="1"/>
  <c r="DE2660" i="1"/>
  <c r="DD2660" i="1"/>
  <c r="DE2595" i="1"/>
  <c r="DD2595" i="1"/>
  <c r="DE2577" i="1"/>
  <c r="DD2577" i="1"/>
  <c r="DE2560" i="1"/>
  <c r="DD2560" i="1"/>
  <c r="DE2543" i="1"/>
  <c r="DD2543" i="1"/>
  <c r="DE2526" i="1"/>
  <c r="DD2526" i="1"/>
  <c r="DE2509" i="1"/>
  <c r="DD2509" i="1"/>
  <c r="DE2492" i="1"/>
  <c r="DD2492" i="1"/>
  <c r="DE2475" i="1"/>
  <c r="DD2475" i="1"/>
  <c r="DE2458" i="1"/>
  <c r="DD2458" i="1"/>
  <c r="DE2441" i="1"/>
  <c r="DD2441" i="1"/>
  <c r="DE2407" i="1"/>
  <c r="DD2407" i="1"/>
  <c r="DE2390" i="1"/>
  <c r="DD2390" i="1"/>
  <c r="DE2373" i="1"/>
  <c r="DD2373" i="1"/>
  <c r="DE2356" i="1"/>
  <c r="DD2356" i="1"/>
  <c r="DE2337" i="1"/>
  <c r="DD2337" i="1"/>
  <c r="DE2299" i="1"/>
  <c r="DD2299" i="1"/>
  <c r="DE2282" i="1"/>
  <c r="DD2282" i="1"/>
  <c r="DE2265" i="1"/>
  <c r="DD2265" i="1"/>
  <c r="DE2231" i="1"/>
  <c r="DD2231" i="1"/>
  <c r="DE2214" i="1"/>
  <c r="DD2214" i="1"/>
  <c r="DE2197" i="1"/>
  <c r="DD2197" i="1"/>
  <c r="DE2180" i="1"/>
  <c r="DD2180" i="1"/>
  <c r="DE2163" i="1"/>
  <c r="DD2163" i="1"/>
  <c r="DE2145" i="1"/>
  <c r="DD2145" i="1"/>
  <c r="DE2128" i="1"/>
  <c r="DD2128" i="1"/>
  <c r="DE2111" i="1"/>
  <c r="DD2111" i="1"/>
  <c r="DE2094" i="1"/>
  <c r="DD2094" i="1"/>
  <c r="DE2077" i="1"/>
  <c r="DD2077" i="1"/>
  <c r="DE2060" i="1"/>
  <c r="DD2060" i="1"/>
  <c r="DE2043" i="1"/>
  <c r="DD2043" i="1"/>
  <c r="DE2026" i="1"/>
  <c r="DD2026" i="1"/>
  <c r="DE2009" i="1"/>
  <c r="DD2009" i="1"/>
  <c r="DE1975" i="1"/>
  <c r="DD1975" i="1"/>
  <c r="DE1958" i="1"/>
  <c r="DD1958" i="1"/>
  <c r="DE1941" i="1"/>
  <c r="DD1941" i="1"/>
  <c r="DE1924" i="1"/>
  <c r="DD1924" i="1"/>
  <c r="DE1907" i="1"/>
  <c r="DD1907" i="1"/>
  <c r="DE1889" i="1"/>
  <c r="DD1889" i="1"/>
  <c r="DE1872" i="1"/>
  <c r="DD1872" i="1"/>
  <c r="DE1711" i="1"/>
  <c r="DD1711" i="1"/>
  <c r="DE1694" i="1"/>
  <c r="DD1694" i="1"/>
  <c r="DE1677" i="1"/>
  <c r="DD1677" i="1"/>
  <c r="DE1660" i="1"/>
  <c r="DD1660" i="1"/>
  <c r="DE1643" i="1"/>
  <c r="DD1643" i="1"/>
  <c r="DE1626" i="1"/>
  <c r="DD1626" i="1"/>
  <c r="DE1609" i="1"/>
  <c r="DD1609" i="1"/>
  <c r="DE1575" i="1"/>
  <c r="DD1575" i="1"/>
  <c r="DE1558" i="1"/>
  <c r="DD1558" i="1"/>
  <c r="DE1541" i="1"/>
  <c r="DD1541" i="1"/>
  <c r="DE1524" i="1"/>
  <c r="DD1524" i="1"/>
  <c r="DE1505" i="1"/>
  <c r="DD1505" i="1"/>
  <c r="DE1487" i="1"/>
  <c r="DD1487" i="1"/>
  <c r="DE1470" i="1"/>
  <c r="DD1470" i="1"/>
  <c r="DE1453" i="1"/>
  <c r="DD1453" i="1"/>
  <c r="DE1436" i="1"/>
  <c r="DD1436" i="1"/>
  <c r="DE1419" i="1"/>
  <c r="DD1419" i="1"/>
  <c r="DE1402" i="1"/>
  <c r="DD1402" i="1"/>
  <c r="DE1385" i="1"/>
  <c r="DD1385" i="1"/>
  <c r="DE1350" i="1"/>
  <c r="DD1350" i="1"/>
  <c r="DE1332" i="1"/>
  <c r="DD1332" i="1"/>
  <c r="DD1296" i="1"/>
  <c r="DE1296" i="1"/>
  <c r="DE1278" i="1"/>
  <c r="DD1278" i="1"/>
  <c r="DE1228" i="1"/>
  <c r="DD1228" i="1"/>
  <c r="DE1210" i="1"/>
  <c r="DD1210" i="1"/>
  <c r="DE1174" i="1"/>
  <c r="DD1174" i="1"/>
  <c r="DE1156" i="1"/>
  <c r="DD1156" i="1"/>
  <c r="DE1136" i="1"/>
  <c r="DD1136" i="1"/>
  <c r="DE1118" i="1"/>
  <c r="DD1118" i="1"/>
  <c r="DE1100" i="1"/>
  <c r="DD1100" i="1"/>
  <c r="DE1082" i="1"/>
  <c r="DD1082" i="1"/>
  <c r="DE1030" i="1"/>
  <c r="DD1030" i="1"/>
  <c r="DE996" i="1"/>
  <c r="DD996" i="1"/>
  <c r="DE929" i="1"/>
  <c r="DD929" i="1"/>
  <c r="DE912" i="1"/>
  <c r="DD912" i="1"/>
  <c r="DE895" i="1"/>
  <c r="DD895" i="1"/>
  <c r="DE878" i="1"/>
  <c r="DD878" i="1"/>
  <c r="DD829" i="1"/>
  <c r="DE829" i="1"/>
  <c r="DE791" i="1"/>
  <c r="DD791" i="1"/>
  <c r="DE757" i="1"/>
  <c r="DD757" i="1"/>
  <c r="DE740" i="1"/>
  <c r="DD740" i="1"/>
  <c r="DE723" i="1"/>
  <c r="DD723" i="1"/>
  <c r="DE705" i="1"/>
  <c r="DD705" i="1"/>
  <c r="DE672" i="1"/>
  <c r="DD672" i="1"/>
  <c r="DE655" i="1"/>
  <c r="DD655" i="1"/>
  <c r="DE638" i="1"/>
  <c r="DD638" i="1"/>
  <c r="DE621" i="1"/>
  <c r="DD621" i="1"/>
  <c r="DE604" i="1"/>
  <c r="DD604" i="1"/>
  <c r="DE587" i="1"/>
  <c r="DD587" i="1"/>
  <c r="DE570" i="1"/>
  <c r="DD570" i="1"/>
  <c r="DE553" i="1"/>
  <c r="DD553" i="1"/>
  <c r="DE390" i="1"/>
  <c r="DD390" i="1"/>
  <c r="DE372" i="1"/>
  <c r="DD372" i="1"/>
  <c r="DE353" i="1"/>
  <c r="DD353" i="1"/>
  <c r="DE335" i="1"/>
  <c r="DD335" i="1"/>
  <c r="DE317" i="1"/>
  <c r="DD317" i="1"/>
  <c r="DE293" i="1"/>
  <c r="DD293" i="1"/>
  <c r="DE275" i="1"/>
  <c r="DD275" i="1"/>
  <c r="DE256" i="1"/>
  <c r="DD256" i="1"/>
  <c r="DD206" i="1"/>
  <c r="DE206" i="1"/>
  <c r="DE188" i="1"/>
  <c r="DD188" i="1"/>
  <c r="DE170" i="1"/>
  <c r="DD170" i="1"/>
  <c r="DE151" i="1"/>
  <c r="DD151" i="1"/>
  <c r="DE133" i="1"/>
  <c r="DD133" i="1"/>
  <c r="DD115" i="1"/>
  <c r="DE115" i="1"/>
  <c r="DE64" i="1"/>
  <c r="DD64" i="1"/>
  <c r="DE30" i="1"/>
  <c r="DD30" i="1"/>
  <c r="BF2584" i="1"/>
  <c r="BF2594" i="1" s="1"/>
  <c r="S2440" i="1"/>
  <c r="S2450" i="1" s="1"/>
  <c r="S2200" i="1"/>
  <c r="S2210" i="1" s="1"/>
  <c r="S1944" i="1"/>
  <c r="S1954" i="1" s="1"/>
  <c r="S712" i="1"/>
  <c r="S722" i="1" s="1"/>
  <c r="BF1032" i="1"/>
  <c r="BF1042" i="1" s="1"/>
  <c r="S3224" i="1"/>
  <c r="S3234" i="1" s="1"/>
  <c r="S2952" i="1"/>
  <c r="S2962" i="1" s="1"/>
  <c r="S2584" i="1"/>
  <c r="S2594" i="1" s="1"/>
  <c r="S2088" i="1"/>
  <c r="S2098" i="1" s="1"/>
  <c r="S1464" i="1"/>
  <c r="S1474" i="1" s="1"/>
  <c r="S1272" i="1"/>
  <c r="S1282" i="1" s="1"/>
  <c r="S3240" i="1"/>
  <c r="S3250" i="1" s="1"/>
  <c r="S2600" i="1"/>
  <c r="S2610" i="1" s="1"/>
  <c r="S2344" i="1"/>
  <c r="S3608" i="1"/>
  <c r="S3618" i="1" s="1"/>
  <c r="S2424" i="1"/>
  <c r="S2434" i="1" s="1"/>
  <c r="BF3576" i="1"/>
  <c r="BF3586" i="1" s="1"/>
  <c r="BF3512" i="1"/>
  <c r="BF3522" i="1" s="1"/>
  <c r="BF3448" i="1"/>
  <c r="BF3458" i="1" s="1"/>
  <c r="BF3256" i="1"/>
  <c r="BF3266" i="1" s="1"/>
  <c r="S3496" i="1"/>
  <c r="S2472" i="1"/>
  <c r="S2482" i="1" s="1"/>
  <c r="S1976" i="1"/>
  <c r="S1576" i="1"/>
  <c r="S1586" i="1" s="1"/>
  <c r="S328" i="1"/>
  <c r="S338" i="1" s="1"/>
  <c r="S3336" i="1"/>
  <c r="S3346" i="1" s="1"/>
  <c r="S1544" i="1"/>
  <c r="S1554" i="1" s="1"/>
  <c r="BF1704" i="1"/>
  <c r="BF1714" i="1" s="1"/>
  <c r="BF1640" i="1"/>
  <c r="BF1650" i="1" s="1"/>
  <c r="BF1576" i="1"/>
  <c r="BF1586" i="1" s="1"/>
  <c r="BF1512" i="1"/>
  <c r="BF1522" i="1" s="1"/>
  <c r="BF1320" i="1"/>
  <c r="BF1330" i="1" s="1"/>
  <c r="BF1208" i="1"/>
  <c r="BF1218" i="1" s="1"/>
  <c r="BF1144" i="1"/>
  <c r="BF1154" i="1" s="1"/>
  <c r="BF1080" i="1"/>
  <c r="BF1090" i="1" s="1"/>
  <c r="BF936" i="1"/>
  <c r="BF946" i="1" s="1"/>
  <c r="BF520" i="1"/>
  <c r="BF530" i="1" s="1"/>
  <c r="S3016" i="1"/>
  <c r="S3026" i="1" s="1"/>
  <c r="S2456" i="1"/>
  <c r="S2216" i="1"/>
  <c r="S2226" i="1" s="1"/>
  <c r="S1352" i="1"/>
  <c r="S1362" i="1" s="1"/>
  <c r="BF3192" i="1"/>
  <c r="BF3202" i="1" s="1"/>
  <c r="S3352" i="1"/>
  <c r="S3362" i="1" s="1"/>
  <c r="S2232" i="1"/>
  <c r="S2242" i="1" s="1"/>
  <c r="S2824" i="1"/>
  <c r="S2834" i="1" s="1"/>
  <c r="S1688" i="1"/>
  <c r="S1112" i="1"/>
  <c r="S1122" i="1" s="1"/>
  <c r="S2104" i="1"/>
  <c r="S1704" i="1"/>
  <c r="S1714" i="1" s="1"/>
  <c r="S888" i="1"/>
  <c r="S898" i="1" s="1"/>
  <c r="BF2472" i="1"/>
  <c r="S3576" i="1"/>
  <c r="S3586" i="1" s="1"/>
  <c r="S2360" i="1"/>
  <c r="S2370" i="1" s="1"/>
  <c r="S1288" i="1"/>
  <c r="S1298" i="1" s="1"/>
  <c r="S1128" i="1"/>
  <c r="S2408" i="1"/>
  <c r="S2418" i="1" s="1"/>
  <c r="S2168" i="1"/>
  <c r="S2178" i="1" s="1"/>
  <c r="S1912" i="1"/>
  <c r="S1922" i="1" s="1"/>
  <c r="S664" i="1"/>
  <c r="S1928" i="1"/>
  <c r="S1938" i="1" s="1"/>
  <c r="S3384" i="1"/>
  <c r="S3394" i="1" s="1"/>
  <c r="S2536" i="1"/>
  <c r="S2296" i="1"/>
  <c r="S2306" i="1" s="1"/>
  <c r="S2040" i="1"/>
  <c r="S1640" i="1"/>
  <c r="S1650" i="1" s="1"/>
  <c r="S1416" i="1"/>
  <c r="S1426" i="1" s="1"/>
  <c r="BF3544" i="1"/>
  <c r="BF3554" i="1" s="1"/>
  <c r="BF3288" i="1"/>
  <c r="BF3298" i="1" s="1"/>
  <c r="BF3224" i="1"/>
  <c r="BF3234" i="1" s="1"/>
  <c r="BF3608" i="1"/>
  <c r="BF3618" i="1" s="1"/>
  <c r="BF2344" i="1"/>
  <c r="BF2354" i="1" s="1"/>
  <c r="BF2264" i="1"/>
  <c r="BF2274" i="1" s="1"/>
  <c r="BF2200" i="1"/>
  <c r="BF2210" i="1" s="1"/>
  <c r="BF2136" i="1"/>
  <c r="BF2146" i="1" s="1"/>
  <c r="BF2008" i="1"/>
  <c r="BF2018" i="1" s="1"/>
  <c r="S3624" i="1"/>
  <c r="S3634" i="1" s="1"/>
  <c r="S2872" i="1"/>
  <c r="S2882" i="1" s="1"/>
  <c r="S2184" i="1"/>
  <c r="S1528" i="1"/>
  <c r="S1538" i="1" s="1"/>
  <c r="S1160" i="1"/>
  <c r="S3480" i="1"/>
  <c r="S3490" i="1" s="1"/>
  <c r="BF1880" i="1"/>
  <c r="BF1890" i="1" s="1"/>
  <c r="BF1608" i="1"/>
  <c r="BF1618" i="1" s="1"/>
  <c r="BF1544" i="1"/>
  <c r="BF1554" i="1" s="1"/>
  <c r="BF1480" i="1"/>
  <c r="BF1490" i="1" s="1"/>
  <c r="BF1416" i="1"/>
  <c r="BF1426" i="1" s="1"/>
  <c r="BF1352" i="1"/>
  <c r="BF1362" i="1" s="1"/>
  <c r="BF1272" i="1"/>
  <c r="BF1282" i="1" s="1"/>
  <c r="BF1176" i="1"/>
  <c r="BF1186" i="1" s="1"/>
  <c r="BF1112" i="1"/>
  <c r="BF1122" i="1" s="1"/>
  <c r="BF904" i="1"/>
  <c r="BF914" i="1" s="1"/>
  <c r="S584" i="1"/>
  <c r="S594" i="1" s="1"/>
  <c r="BF2600" i="1"/>
  <c r="BF2610" i="1" s="1"/>
  <c r="BF2536" i="1"/>
  <c r="BF2546" i="1" s="1"/>
  <c r="BF2408" i="1"/>
  <c r="BF2418" i="1" s="1"/>
  <c r="BF2072" i="1"/>
  <c r="BF2082" i="1" s="1"/>
  <c r="BF1944" i="1"/>
  <c r="BF1954" i="1" s="1"/>
  <c r="S3448" i="1"/>
  <c r="S3458" i="1" s="1"/>
  <c r="S3272" i="1"/>
  <c r="S3282" i="1" s="1"/>
  <c r="S2712" i="1"/>
  <c r="S2376" i="1"/>
  <c r="S2386" i="1" s="1"/>
  <c r="S2136" i="1"/>
  <c r="S2146" i="1" s="1"/>
  <c r="S1880" i="1"/>
  <c r="S1496" i="1"/>
  <c r="S1506" i="1" s="1"/>
  <c r="S920" i="1"/>
  <c r="S930" i="1" s="1"/>
  <c r="S632" i="1"/>
  <c r="S3288" i="1"/>
  <c r="S2856" i="1"/>
  <c r="S2866" i="1" s="1"/>
  <c r="S2392" i="1"/>
  <c r="S2402" i="1" s="1"/>
  <c r="S2152" i="1"/>
  <c r="S1896" i="1"/>
  <c r="S1906" i="1" s="1"/>
  <c r="S936" i="1"/>
  <c r="BF3208" i="1"/>
  <c r="BF3218" i="1" s="1"/>
  <c r="S3464" i="1"/>
  <c r="S3304" i="1"/>
  <c r="S3314" i="1" s="1"/>
  <c r="S2728" i="1"/>
  <c r="S2738" i="1" s="1"/>
  <c r="S1336" i="1"/>
  <c r="S1346" i="1" s="1"/>
  <c r="S1000" i="1"/>
  <c r="S1010" i="1" s="1"/>
  <c r="S264" i="1"/>
  <c r="BF2568" i="1"/>
  <c r="BF2578" i="1" s="1"/>
  <c r="S3512" i="1"/>
  <c r="S3522" i="1" s="1"/>
  <c r="S1192" i="1"/>
  <c r="S760" i="1"/>
  <c r="S296" i="1"/>
  <c r="S306" i="1" s="1"/>
  <c r="S136" i="1"/>
  <c r="BF2104" i="1"/>
  <c r="BF2114" i="1" s="1"/>
  <c r="S1992" i="1"/>
  <c r="S2002" i="1" s="1"/>
  <c r="S1592" i="1"/>
  <c r="S1368" i="1"/>
  <c r="S1378" i="1" s="1"/>
  <c r="S1048" i="1"/>
  <c r="S3528" i="1"/>
  <c r="S3538" i="1" s="1"/>
  <c r="S3368" i="1"/>
  <c r="S3378" i="1" s="1"/>
  <c r="S2504" i="1"/>
  <c r="S2514" i="1" s="1"/>
  <c r="S2264" i="1"/>
  <c r="S2274" i="1" s="1"/>
  <c r="S2008" i="1"/>
  <c r="S2018" i="1" s="1"/>
  <c r="S1608" i="1"/>
  <c r="S1618" i="1" s="1"/>
  <c r="S1384" i="1"/>
  <c r="S1394" i="1" s="1"/>
  <c r="BF1976" i="1"/>
  <c r="BF1986" i="1" s="1"/>
  <c r="BF2664" i="1"/>
  <c r="BF2674" i="1" s="1"/>
  <c r="BF2488" i="1"/>
  <c r="BF2498" i="1" s="1"/>
  <c r="BF1960" i="1"/>
  <c r="BF1970" i="1" s="1"/>
  <c r="S3192" i="1"/>
  <c r="S2936" i="1"/>
  <c r="S2946" i="1" s="1"/>
  <c r="S2552" i="1"/>
  <c r="S2056" i="1"/>
  <c r="S2066" i="1" s="1"/>
  <c r="S1656" i="1"/>
  <c r="S1432" i="1"/>
  <c r="S1442" i="1" s="1"/>
  <c r="S1224" i="1"/>
  <c r="S1234" i="1" s="1"/>
  <c r="S1096" i="1"/>
  <c r="S1106" i="1" s="1"/>
  <c r="S824" i="1"/>
  <c r="BF2296" i="1"/>
  <c r="BF2306" i="1" s="1"/>
  <c r="BF2232" i="1"/>
  <c r="BF2242" i="1" s="1"/>
  <c r="S3032" i="1"/>
  <c r="S3042" i="1" s="1"/>
  <c r="S3208" i="1"/>
  <c r="S2568" i="1"/>
  <c r="S2328" i="1"/>
  <c r="S2338" i="1" s="1"/>
  <c r="S2072" i="1"/>
  <c r="S1672" i="1"/>
  <c r="S1448" i="1"/>
  <c r="S1458" i="1" s="1"/>
  <c r="S568" i="1"/>
  <c r="BF2440" i="1"/>
  <c r="BF2450" i="1" s="1"/>
  <c r="S2248" i="1"/>
  <c r="BF3480" i="1"/>
  <c r="BF3490" i="1" s="1"/>
  <c r="S1480" i="1"/>
  <c r="S1490" i="1" s="1"/>
  <c r="BF2040" i="1"/>
  <c r="BF2050" i="1" s="1"/>
  <c r="S2840" i="1"/>
  <c r="BF2504" i="1"/>
  <c r="S2488" i="1"/>
  <c r="S2498" i="1" s="1"/>
  <c r="BF1000" i="1"/>
  <c r="BF1010" i="1" s="1"/>
  <c r="BF760" i="1"/>
  <c r="BF770" i="1" s="1"/>
  <c r="S1144" i="1"/>
  <c r="S248" i="1"/>
  <c r="S258" i="1" s="1"/>
  <c r="S56" i="1"/>
  <c r="BF3592" i="1"/>
  <c r="BF3602" i="1" s="1"/>
  <c r="BF3464" i="1"/>
  <c r="BF3474" i="1" s="1"/>
  <c r="BF3272" i="1"/>
  <c r="BF3282" i="1" s="1"/>
  <c r="S1512" i="1"/>
  <c r="S1522" i="1" s="1"/>
  <c r="S344" i="1"/>
  <c r="BF2376" i="1"/>
  <c r="BF2386" i="1" s="1"/>
  <c r="BF2168" i="1"/>
  <c r="BF2178" i="1" s="1"/>
  <c r="BF1912" i="1"/>
  <c r="BF1922" i="1" s="1"/>
  <c r="S2904" i="1"/>
  <c r="BF2520" i="1"/>
  <c r="BF2530" i="1" s="1"/>
  <c r="S2744" i="1"/>
  <c r="S2754" i="1" s="1"/>
  <c r="BF872" i="1"/>
  <c r="BF882" i="1" s="1"/>
  <c r="BF744" i="1"/>
  <c r="BF754" i="1" s="1"/>
  <c r="BF664" i="1"/>
  <c r="BF674" i="1" s="1"/>
  <c r="BF600" i="1"/>
  <c r="BF610" i="1" s="1"/>
  <c r="S744" i="1"/>
  <c r="S376" i="1"/>
  <c r="S392" i="1"/>
  <c r="S402" i="1" s="1"/>
  <c r="BF1896" i="1"/>
  <c r="BF1906" i="1" s="1"/>
  <c r="BF1688" i="1"/>
  <c r="BF1698" i="1" s="1"/>
  <c r="BF1624" i="1"/>
  <c r="BF1634" i="1" s="1"/>
  <c r="BF1560" i="1"/>
  <c r="BF1570" i="1" s="1"/>
  <c r="BF1496" i="1"/>
  <c r="BF1506" i="1" s="1"/>
  <c r="BF1432" i="1"/>
  <c r="BF1442" i="1" s="1"/>
  <c r="BF1368" i="1"/>
  <c r="BF1378" i="1" s="1"/>
  <c r="BF1288" i="1"/>
  <c r="BF1298" i="1" s="1"/>
  <c r="BF1192" i="1"/>
  <c r="BF1202" i="1" s="1"/>
  <c r="BF1128" i="1"/>
  <c r="BF1138" i="1" s="1"/>
  <c r="BF1048" i="1"/>
  <c r="BF1058" i="1" s="1"/>
  <c r="BF920" i="1"/>
  <c r="BF930" i="1" s="1"/>
  <c r="BF728" i="1"/>
  <c r="BF738" i="1" s="1"/>
  <c r="BF648" i="1"/>
  <c r="BF658" i="1" s="1"/>
  <c r="BF584" i="1"/>
  <c r="BF594" i="1" s="1"/>
  <c r="S3544" i="1"/>
  <c r="S3554" i="1" s="1"/>
  <c r="S3048" i="1"/>
  <c r="S2920" i="1"/>
  <c r="S2930" i="1" s="1"/>
  <c r="S2792" i="1"/>
  <c r="S2520" i="1"/>
  <c r="S2530" i="1" s="1"/>
  <c r="S2280" i="1"/>
  <c r="S2024" i="1"/>
  <c r="S2034" i="1" s="1"/>
  <c r="S1624" i="1"/>
  <c r="S1400" i="1"/>
  <c r="S1208" i="1"/>
  <c r="S1218" i="1" s="1"/>
  <c r="S1080" i="1"/>
  <c r="S1090" i="1" s="1"/>
  <c r="S792" i="1"/>
  <c r="S152" i="1"/>
  <c r="BF3624" i="1"/>
  <c r="BF3634" i="1" s="1"/>
  <c r="BF3560" i="1"/>
  <c r="BF3496" i="1"/>
  <c r="BF3506" i="1" s="1"/>
  <c r="BF3432" i="1"/>
  <c r="BF3442" i="1" s="1"/>
  <c r="BF3240" i="1"/>
  <c r="BF3250" i="1" s="1"/>
  <c r="S520" i="1"/>
  <c r="BF2552" i="1"/>
  <c r="BF2562" i="1" s="1"/>
  <c r="BF2424" i="1"/>
  <c r="BF2434" i="1" s="1"/>
  <c r="BF2360" i="1"/>
  <c r="BF2370" i="1" s="1"/>
  <c r="BF2280" i="1"/>
  <c r="BF2290" i="1" s="1"/>
  <c r="BF2216" i="1"/>
  <c r="BF2226" i="1" s="1"/>
  <c r="BF2152" i="1"/>
  <c r="BF2162" i="1" s="1"/>
  <c r="BF2088" i="1"/>
  <c r="BF2098" i="1" s="1"/>
  <c r="BF2024" i="1"/>
  <c r="BF2034" i="1" s="1"/>
  <c r="S2808" i="1"/>
  <c r="S552" i="1"/>
  <c r="S168" i="1"/>
  <c r="BF1672" i="1"/>
  <c r="BF1682" i="1" s="1"/>
  <c r="BF792" i="1"/>
  <c r="BF802" i="1" s="1"/>
  <c r="BF712" i="1"/>
  <c r="BF722" i="1" s="1"/>
  <c r="BF632" i="1"/>
  <c r="BF642" i="1" s="1"/>
  <c r="BF568" i="1"/>
  <c r="BF578" i="1" s="1"/>
  <c r="S872" i="1"/>
  <c r="S184" i="1"/>
  <c r="S600" i="1"/>
  <c r="S200" i="1"/>
  <c r="S210" i="1" s="1"/>
  <c r="S24" i="1"/>
  <c r="S3592" i="1"/>
  <c r="BF1864" i="1"/>
  <c r="BF1874" i="1" s="1"/>
  <c r="BF1656" i="1"/>
  <c r="BF1666" i="1" s="1"/>
  <c r="BF1592" i="1"/>
  <c r="BF1602" i="1" s="1"/>
  <c r="BF1528" i="1"/>
  <c r="BF1538" i="1" s="1"/>
  <c r="BF1464" i="1"/>
  <c r="BF1474" i="1" s="1"/>
  <c r="BF1400" i="1"/>
  <c r="BF1410" i="1" s="1"/>
  <c r="BF1336" i="1"/>
  <c r="BF1346" i="1" s="1"/>
  <c r="BF1224" i="1"/>
  <c r="BF1234" i="1" s="1"/>
  <c r="BF1160" i="1"/>
  <c r="BF1170" i="1" s="1"/>
  <c r="BF1096" i="1"/>
  <c r="BF1106" i="1" s="1"/>
  <c r="BF888" i="1"/>
  <c r="BF898" i="1" s="1"/>
  <c r="BF696" i="1"/>
  <c r="BF706" i="1" s="1"/>
  <c r="BF616" i="1"/>
  <c r="BF626" i="1" s="1"/>
  <c r="BF552" i="1"/>
  <c r="BF562" i="1" s="1"/>
  <c r="S2984" i="1"/>
  <c r="S1320" i="1"/>
  <c r="S648" i="1"/>
  <c r="S658" i="1" s="1"/>
  <c r="BF3528" i="1"/>
  <c r="BF3538" i="1" s="1"/>
  <c r="BF2456" i="1"/>
  <c r="BF2466" i="1" s="1"/>
  <c r="BF2392" i="1"/>
  <c r="BF2402" i="1" s="1"/>
  <c r="BF2328" i="1"/>
  <c r="BF2338" i="1" s="1"/>
  <c r="BF2184" i="1"/>
  <c r="BF2194" i="1" s="1"/>
  <c r="BF2120" i="1"/>
  <c r="BF2130" i="1" s="1"/>
  <c r="BF2056" i="1"/>
  <c r="BF2066" i="1" s="1"/>
  <c r="BF1992" i="1"/>
  <c r="BF2002" i="1" s="1"/>
  <c r="BF1928" i="1"/>
  <c r="BF1938" i="1" s="1"/>
  <c r="S3000" i="1"/>
  <c r="S104" i="1"/>
  <c r="BF834" i="1"/>
  <c r="BA546" i="1"/>
  <c r="S1970" i="1"/>
  <c r="BF1458" i="1"/>
  <c r="BF2258" i="1"/>
  <c r="S1042" i="1"/>
  <c r="S322" i="1"/>
  <c r="BF2482" i="1"/>
  <c r="S1186" i="1"/>
  <c r="S1986" i="1"/>
  <c r="BF2514" i="1"/>
  <c r="S706" i="1"/>
  <c r="S274" i="1"/>
  <c r="BF1394" i="1"/>
  <c r="S3570" i="1"/>
  <c r="S2466" i="1"/>
  <c r="S1570" i="1"/>
  <c r="S1890" i="1"/>
  <c r="S1138" i="1"/>
  <c r="S3506" i="1"/>
  <c r="S3442" i="1"/>
  <c r="S2898" i="1"/>
  <c r="S882" i="1" l="1"/>
  <c r="DE872" i="1"/>
  <c r="DD872" i="1"/>
  <c r="S530" i="1"/>
  <c r="DE520" i="1"/>
  <c r="DD520" i="1"/>
  <c r="DD2920" i="1"/>
  <c r="DE2920" i="1"/>
  <c r="DD1512" i="1"/>
  <c r="DE1512" i="1"/>
  <c r="DE2056" i="1"/>
  <c r="DD2056" i="1"/>
  <c r="DD1368" i="1"/>
  <c r="DE1368" i="1"/>
  <c r="DD3480" i="1"/>
  <c r="DE3480" i="1"/>
  <c r="DE1640" i="1"/>
  <c r="DD1640" i="1"/>
  <c r="DD1704" i="1"/>
  <c r="DE1704" i="1"/>
  <c r="DE2440" i="1"/>
  <c r="DD2440" i="1"/>
  <c r="DE616" i="1"/>
  <c r="DD616" i="1"/>
  <c r="S354" i="1"/>
  <c r="DE344" i="1"/>
  <c r="DD344" i="1"/>
  <c r="S3058" i="1"/>
  <c r="DD3048" i="1"/>
  <c r="DE3048" i="1"/>
  <c r="S578" i="1"/>
  <c r="DE568" i="1"/>
  <c r="DD568" i="1"/>
  <c r="S2562" i="1"/>
  <c r="DE2552" i="1"/>
  <c r="DD2552" i="1"/>
  <c r="S1602" i="1"/>
  <c r="DD1592" i="1"/>
  <c r="DE1592" i="1"/>
  <c r="S946" i="1"/>
  <c r="DE936" i="1"/>
  <c r="DD936" i="1"/>
  <c r="S1170" i="1"/>
  <c r="DE1160" i="1"/>
  <c r="DD1160" i="1"/>
  <c r="S2050" i="1"/>
  <c r="DD2040" i="1"/>
  <c r="DE2040" i="1"/>
  <c r="S2114" i="1"/>
  <c r="DE2104" i="1"/>
  <c r="DD2104" i="1"/>
  <c r="DE2424" i="1"/>
  <c r="DD2424" i="1"/>
  <c r="DE2120" i="1"/>
  <c r="DD2120" i="1"/>
  <c r="DD3000" i="1"/>
  <c r="DE3000" i="1"/>
  <c r="DE3544" i="1"/>
  <c r="DD3544" i="1"/>
  <c r="DE392" i="1"/>
  <c r="DD392" i="1"/>
  <c r="DD1448" i="1"/>
  <c r="DE1448" i="1"/>
  <c r="DE2936" i="1"/>
  <c r="DD2936" i="1"/>
  <c r="DE1992" i="1"/>
  <c r="DD1992" i="1"/>
  <c r="DD1896" i="1"/>
  <c r="DE1896" i="1"/>
  <c r="DD1528" i="1"/>
  <c r="DE1528" i="1"/>
  <c r="DD2296" i="1"/>
  <c r="DE2296" i="1"/>
  <c r="DE1112" i="1"/>
  <c r="DD1112" i="1"/>
  <c r="DD3608" i="1"/>
  <c r="DE3608" i="1"/>
  <c r="DE360" i="1"/>
  <c r="DD360" i="1"/>
  <c r="DE376" i="1"/>
  <c r="DD376" i="1"/>
  <c r="S1682" i="1"/>
  <c r="DD1672" i="1"/>
  <c r="DE1672" i="1"/>
  <c r="S3202" i="1"/>
  <c r="DE3192" i="1"/>
  <c r="DD3192" i="1"/>
  <c r="S2162" i="1"/>
  <c r="DE2152" i="1"/>
  <c r="DD2152" i="1"/>
  <c r="S2194" i="1"/>
  <c r="DE2184" i="1"/>
  <c r="DD2184" i="1"/>
  <c r="S2546" i="1"/>
  <c r="DE2536" i="1"/>
  <c r="DD2536" i="1"/>
  <c r="S1698" i="1"/>
  <c r="DE1688" i="1"/>
  <c r="DD1688" i="1"/>
  <c r="S2354" i="1"/>
  <c r="DD2344" i="1"/>
  <c r="DE2344" i="1"/>
  <c r="S2802" i="1"/>
  <c r="DD2792" i="1"/>
  <c r="DE2792" i="1"/>
  <c r="S386" i="1"/>
  <c r="BF3570" i="1"/>
  <c r="DD3560" i="1"/>
  <c r="S754" i="1"/>
  <c r="DE744" i="1"/>
  <c r="DD744" i="1"/>
  <c r="S66" i="1"/>
  <c r="DE56" i="1"/>
  <c r="DD56" i="1"/>
  <c r="S2082" i="1"/>
  <c r="DE2072" i="1"/>
  <c r="DD2072" i="1"/>
  <c r="DD136" i="1"/>
  <c r="DE136" i="1"/>
  <c r="DD2392" i="1"/>
  <c r="DE2392" i="1"/>
  <c r="DD2872" i="1"/>
  <c r="DE2872" i="1"/>
  <c r="DE3384" i="1"/>
  <c r="DD3384" i="1"/>
  <c r="DD2824" i="1"/>
  <c r="DE2824" i="1"/>
  <c r="DD2600" i="1"/>
  <c r="DE2600" i="1"/>
  <c r="DE1864" i="1"/>
  <c r="DD1864" i="1"/>
  <c r="S1666" i="1"/>
  <c r="DE1656" i="1"/>
  <c r="DD1656" i="1"/>
  <c r="DE168" i="1"/>
  <c r="DD168" i="1"/>
  <c r="DD248" i="1"/>
  <c r="DE248" i="1"/>
  <c r="DD2328" i="1"/>
  <c r="DE2328" i="1"/>
  <c r="DE296" i="1"/>
  <c r="DD296" i="1"/>
  <c r="DE2856" i="1"/>
  <c r="DD2856" i="1"/>
  <c r="DD584" i="1"/>
  <c r="DE584" i="1"/>
  <c r="DD3624" i="1"/>
  <c r="DE3624" i="1"/>
  <c r="DD1928" i="1"/>
  <c r="DE1928" i="1"/>
  <c r="DD2232" i="1"/>
  <c r="DE2232" i="1"/>
  <c r="DD3240" i="1"/>
  <c r="DE3240" i="1"/>
  <c r="DD2968" i="1"/>
  <c r="DE2968" i="1"/>
  <c r="DE1416" i="1"/>
  <c r="DD1416" i="1"/>
  <c r="S562" i="1"/>
  <c r="DE552" i="1"/>
  <c r="DD552" i="1"/>
  <c r="DD152" i="1"/>
  <c r="DE152" i="1"/>
  <c r="S1154" i="1"/>
  <c r="DE1144" i="1"/>
  <c r="DD1144" i="1"/>
  <c r="S2578" i="1"/>
  <c r="DE2568" i="1"/>
  <c r="DD2568" i="1"/>
  <c r="S770" i="1"/>
  <c r="DD760" i="1"/>
  <c r="DE760" i="1"/>
  <c r="S3298" i="1"/>
  <c r="DE3288" i="1"/>
  <c r="DD3288" i="1"/>
  <c r="DD664" i="1"/>
  <c r="DE664" i="1"/>
  <c r="DE3352" i="1"/>
  <c r="DD3352" i="1"/>
  <c r="DE1544" i="1"/>
  <c r="DD1544" i="1"/>
  <c r="DD1272" i="1"/>
  <c r="DE1272" i="1"/>
  <c r="DD1176" i="1"/>
  <c r="DE1176" i="1"/>
  <c r="DE1960" i="1"/>
  <c r="DD1960" i="1"/>
  <c r="S2818" i="1"/>
  <c r="DE2808" i="1"/>
  <c r="DD2808" i="1"/>
  <c r="S3218" i="1"/>
  <c r="DD3208" i="1"/>
  <c r="DE3208" i="1"/>
  <c r="S1202" i="1"/>
  <c r="DE1192" i="1"/>
  <c r="DD1192" i="1"/>
  <c r="S642" i="1"/>
  <c r="DE632" i="1"/>
  <c r="DD632" i="1"/>
  <c r="DE1912" i="1"/>
  <c r="DD1912" i="1"/>
  <c r="DE3336" i="1"/>
  <c r="DD3336" i="1"/>
  <c r="DE1464" i="1"/>
  <c r="DD1464" i="1"/>
  <c r="DE696" i="1"/>
  <c r="DD696" i="1"/>
  <c r="DD888" i="1"/>
  <c r="DE888" i="1"/>
  <c r="S802" i="1"/>
  <c r="DE792" i="1"/>
  <c r="DD792" i="1"/>
  <c r="DE1080" i="1"/>
  <c r="DD1080" i="1"/>
  <c r="DE3032" i="1"/>
  <c r="DD3032" i="1"/>
  <c r="DE1384" i="1"/>
  <c r="DD1384" i="1"/>
  <c r="DE3512" i="1"/>
  <c r="DD3512" i="1"/>
  <c r="DE920" i="1"/>
  <c r="DD920" i="1"/>
  <c r="DE2168" i="1"/>
  <c r="DD2168" i="1"/>
  <c r="DE1352" i="1"/>
  <c r="DD1352" i="1"/>
  <c r="DE328" i="1"/>
  <c r="DD328" i="1"/>
  <c r="DD2088" i="1"/>
  <c r="DE2088" i="1"/>
  <c r="DE2664" i="1"/>
  <c r="DD2664" i="1"/>
  <c r="DD3256" i="1"/>
  <c r="DE3256" i="1"/>
  <c r="DE280" i="1"/>
  <c r="DD280" i="1"/>
  <c r="DD3448" i="1"/>
  <c r="DE3448" i="1"/>
  <c r="DE648" i="1"/>
  <c r="DD648" i="1"/>
  <c r="DD1208" i="1"/>
  <c r="DE1208" i="1"/>
  <c r="DD2744" i="1"/>
  <c r="DE2744" i="1"/>
  <c r="DE2488" i="1"/>
  <c r="DD2488" i="1"/>
  <c r="DD1608" i="1"/>
  <c r="DE1608" i="1"/>
  <c r="DD1496" i="1"/>
  <c r="DE1496" i="1"/>
  <c r="DE2408" i="1"/>
  <c r="DD2408" i="1"/>
  <c r="DE2216" i="1"/>
  <c r="DD2216" i="1"/>
  <c r="DE1576" i="1"/>
  <c r="DD1576" i="1"/>
  <c r="DD2584" i="1"/>
  <c r="DE2584" i="1"/>
  <c r="DE120" i="1"/>
  <c r="DD120" i="1"/>
  <c r="DE1032" i="1"/>
  <c r="DD1032" i="1"/>
  <c r="DE1560" i="1"/>
  <c r="DD1560" i="1"/>
  <c r="DD1320" i="1"/>
  <c r="DE1320" i="1"/>
  <c r="S3602" i="1"/>
  <c r="DE3592" i="1"/>
  <c r="DD3592" i="1"/>
  <c r="S1410" i="1"/>
  <c r="DE1400" i="1"/>
  <c r="DD1400" i="1"/>
  <c r="DE2008" i="1"/>
  <c r="DD2008" i="1"/>
  <c r="DE264" i="1"/>
  <c r="DD264" i="1"/>
  <c r="DD1880" i="1"/>
  <c r="DE1880" i="1"/>
  <c r="DE1128" i="1"/>
  <c r="DD1128" i="1"/>
  <c r="DE2456" i="1"/>
  <c r="DD2456" i="1"/>
  <c r="DD1976" i="1"/>
  <c r="DE1976" i="1"/>
  <c r="DE2952" i="1"/>
  <c r="DD2952" i="1"/>
  <c r="DE2888" i="1"/>
  <c r="DD2888" i="1"/>
  <c r="S1058" i="1"/>
  <c r="DD1048" i="1"/>
  <c r="DE1048" i="1"/>
  <c r="DE2984" i="1"/>
  <c r="DD2984" i="1"/>
  <c r="S34" i="1"/>
  <c r="DE24" i="1"/>
  <c r="DD24" i="1"/>
  <c r="S1634" i="1"/>
  <c r="DE1624" i="1"/>
  <c r="DD1624" i="1"/>
  <c r="S2914" i="1"/>
  <c r="DE2904" i="1"/>
  <c r="DD2904" i="1"/>
  <c r="S2850" i="1"/>
  <c r="DE2840" i="1"/>
  <c r="DD2840" i="1"/>
  <c r="S834" i="1"/>
  <c r="DD824" i="1"/>
  <c r="DE824" i="1"/>
  <c r="DE2264" i="1"/>
  <c r="DD2264" i="1"/>
  <c r="DD1000" i="1"/>
  <c r="DE1000" i="1"/>
  <c r="DD2136" i="1"/>
  <c r="DE2136" i="1"/>
  <c r="DE1288" i="1"/>
  <c r="DD1288" i="1"/>
  <c r="DE3016" i="1"/>
  <c r="DD3016" i="1"/>
  <c r="DE2472" i="1"/>
  <c r="DD2472" i="1"/>
  <c r="DD3224" i="1"/>
  <c r="DE3224" i="1"/>
  <c r="DD728" i="1"/>
  <c r="DE728" i="1"/>
  <c r="DD3464" i="1"/>
  <c r="DE3464" i="1"/>
  <c r="S3474" i="1"/>
  <c r="DD200" i="1"/>
  <c r="DE200" i="1"/>
  <c r="DE2024" i="1"/>
  <c r="DD2024" i="1"/>
  <c r="DD1096" i="1"/>
  <c r="DE1096" i="1"/>
  <c r="DE2504" i="1"/>
  <c r="DD2504" i="1"/>
  <c r="DE1336" i="1"/>
  <c r="DD1336" i="1"/>
  <c r="DD2376" i="1"/>
  <c r="DE2376" i="1"/>
  <c r="DE2360" i="1"/>
  <c r="DD2360" i="1"/>
  <c r="DE3496" i="1"/>
  <c r="DD3496" i="1"/>
  <c r="DE3432" i="1"/>
  <c r="DD3432" i="1"/>
  <c r="S2258" i="1"/>
  <c r="DE2248" i="1"/>
  <c r="DD2248" i="1"/>
  <c r="S610" i="1"/>
  <c r="DD600" i="1"/>
  <c r="DE600" i="1"/>
  <c r="S2290" i="1"/>
  <c r="DD2280" i="1"/>
  <c r="DE2280" i="1"/>
  <c r="DE1480" i="1"/>
  <c r="DD1480" i="1"/>
  <c r="DD1224" i="1"/>
  <c r="DE1224" i="1"/>
  <c r="DD3368" i="1"/>
  <c r="DE3368" i="1"/>
  <c r="DE2728" i="1"/>
  <c r="DD2728" i="1"/>
  <c r="DE2712" i="1"/>
  <c r="DD2712" i="1"/>
  <c r="DE3576" i="1"/>
  <c r="DD3576" i="1"/>
  <c r="DE712" i="1"/>
  <c r="DD712" i="1"/>
  <c r="DD904" i="1"/>
  <c r="DE904" i="1"/>
  <c r="DE2200" i="1"/>
  <c r="DD2200" i="1"/>
  <c r="DE2760" i="1"/>
  <c r="DD2760" i="1"/>
  <c r="DE104" i="1"/>
  <c r="DD104" i="1"/>
  <c r="DD184" i="1"/>
  <c r="DE184" i="1"/>
  <c r="DE2520" i="1"/>
  <c r="DD2520" i="1"/>
  <c r="DE1432" i="1"/>
  <c r="DD1432" i="1"/>
  <c r="DE3528" i="1"/>
  <c r="DD3528" i="1"/>
  <c r="DE3304" i="1"/>
  <c r="DD3304" i="1"/>
  <c r="DD3272" i="1"/>
  <c r="DE3272" i="1"/>
  <c r="DE1944" i="1"/>
  <c r="DD1944" i="1"/>
  <c r="S114" i="1"/>
  <c r="S1330" i="1"/>
  <c r="S162" i="1"/>
  <c r="S178" i="1"/>
  <c r="S2722" i="1"/>
  <c r="S2994" i="1"/>
  <c r="S194" i="1"/>
  <c r="S130" i="1"/>
  <c r="S3010" i="1"/>
  <c r="S674" i="1"/>
  <c r="S146" i="1"/>
  <c r="AY546" i="1"/>
  <c r="E659" i="1"/>
  <c r="F659" i="1" s="1"/>
  <c r="AW546" i="1" l="1"/>
  <c r="AV546" i="1" l="1"/>
  <c r="AU546" i="1" l="1"/>
  <c r="AS546" i="1" l="1"/>
  <c r="AR546" i="1" l="1"/>
  <c r="AQ546" i="1" l="1"/>
  <c r="AP546" i="1" l="1"/>
  <c r="AO546" i="1" l="1"/>
  <c r="AN546" i="1" l="1"/>
  <c r="R2674" i="1"/>
  <c r="R2306" i="1"/>
  <c r="R1090" i="1"/>
  <c r="R1058" i="1"/>
  <c r="R1042" i="1"/>
  <c r="R1010" i="1"/>
  <c r="R946" i="1"/>
  <c r="R930" i="1"/>
  <c r="R914" i="1"/>
  <c r="R898" i="1"/>
  <c r="R882" i="1"/>
  <c r="R834" i="1"/>
  <c r="R770" i="1"/>
  <c r="R754" i="1"/>
  <c r="R738" i="1"/>
  <c r="R722" i="1"/>
  <c r="R706" i="1"/>
  <c r="R658" i="1"/>
  <c r="R626" i="1"/>
  <c r="R610" i="1"/>
  <c r="R594" i="1"/>
  <c r="R578" i="1"/>
  <c r="R562" i="1"/>
  <c r="R530" i="1"/>
  <c r="R402" i="1"/>
  <c r="R386" i="1"/>
  <c r="R370" i="1"/>
  <c r="R354" i="1"/>
  <c r="R338" i="1"/>
  <c r="R322" i="1"/>
  <c r="R306" i="1"/>
  <c r="R290" i="1"/>
  <c r="R274" i="1"/>
  <c r="R258" i="1"/>
  <c r="R210" i="1"/>
  <c r="R2514" i="1" l="1"/>
  <c r="R2882" i="1"/>
  <c r="R3282" i="1"/>
  <c r="R1362" i="1"/>
  <c r="R1378" i="1"/>
  <c r="R1410" i="1"/>
  <c r="R1682" i="1"/>
  <c r="R2018" i="1"/>
  <c r="R2274" i="1"/>
  <c r="R2546" i="1"/>
  <c r="R2898" i="1"/>
  <c r="R3442" i="1"/>
  <c r="R1298" i="1"/>
  <c r="R178" i="1"/>
  <c r="R1346" i="1"/>
  <c r="R3298" i="1"/>
  <c r="R674" i="1"/>
  <c r="R1106" i="1"/>
  <c r="R1426" i="1"/>
  <c r="R1698" i="1"/>
  <c r="R2034" i="1"/>
  <c r="R2290" i="1"/>
  <c r="R2562" i="1"/>
  <c r="R2914" i="1"/>
  <c r="R3458" i="1"/>
  <c r="R1618" i="1"/>
  <c r="R1458" i="1"/>
  <c r="R1714" i="1"/>
  <c r="R2050" i="1"/>
  <c r="R2578" i="1"/>
  <c r="R2930" i="1"/>
  <c r="R3474" i="1"/>
  <c r="R1650" i="1"/>
  <c r="R1666" i="1"/>
  <c r="R1474" i="1"/>
  <c r="R1874" i="1"/>
  <c r="R2066" i="1"/>
  <c r="R2338" i="1"/>
  <c r="R2594" i="1"/>
  <c r="R2946" i="1"/>
  <c r="R3490" i="1"/>
  <c r="R194" i="1"/>
  <c r="R1634" i="1"/>
  <c r="R1122" i="1"/>
  <c r="R1154" i="1"/>
  <c r="R1490" i="1"/>
  <c r="R1890" i="1"/>
  <c r="R2082" i="1"/>
  <c r="R2354" i="1"/>
  <c r="R2610" i="1"/>
  <c r="R2962" i="1"/>
  <c r="R3506" i="1"/>
  <c r="R1170" i="1"/>
  <c r="R1506" i="1"/>
  <c r="R1906" i="1"/>
  <c r="R2098" i="1"/>
  <c r="R2370" i="1"/>
  <c r="R2978" i="1"/>
  <c r="R3522" i="1"/>
  <c r="R1186" i="1"/>
  <c r="R1522" i="1"/>
  <c r="R1922" i="1"/>
  <c r="R2114" i="1"/>
  <c r="R2386" i="1"/>
  <c r="R2738" i="1"/>
  <c r="R3026" i="1"/>
  <c r="R3538" i="1"/>
  <c r="R1202" i="1"/>
  <c r="R1538" i="1"/>
  <c r="R1938" i="1"/>
  <c r="R2130" i="1"/>
  <c r="R2402" i="1"/>
  <c r="R2754" i="1"/>
  <c r="R3042" i="1"/>
  <c r="R3554" i="1"/>
  <c r="R1602" i="1"/>
  <c r="R1138" i="1"/>
  <c r="R1218" i="1"/>
  <c r="R1554" i="1"/>
  <c r="R1954" i="1"/>
  <c r="R2146" i="1"/>
  <c r="R2418" i="1"/>
  <c r="R2770" i="1"/>
  <c r="R3058" i="1"/>
  <c r="R3570" i="1"/>
  <c r="R2530" i="1"/>
  <c r="R114" i="1"/>
  <c r="R130" i="1"/>
  <c r="R1234" i="1"/>
  <c r="R1570" i="1"/>
  <c r="R1970" i="1"/>
  <c r="R2162" i="1"/>
  <c r="R2434" i="1"/>
  <c r="R2802" i="1"/>
  <c r="R3202" i="1"/>
  <c r="R3586" i="1"/>
  <c r="R162" i="1"/>
  <c r="R1394" i="1"/>
  <c r="R2258" i="1"/>
  <c r="R34" i="1"/>
  <c r="R146" i="1"/>
  <c r="R1282" i="1"/>
  <c r="R1586" i="1"/>
  <c r="R2002" i="1"/>
  <c r="R2178" i="1"/>
  <c r="R2450" i="1"/>
  <c r="R2818" i="1"/>
  <c r="R3218" i="1"/>
  <c r="R3602" i="1"/>
  <c r="R2194" i="1"/>
  <c r="R2466" i="1"/>
  <c r="R2834" i="1"/>
  <c r="R3234" i="1"/>
  <c r="R3618" i="1"/>
  <c r="R2210" i="1"/>
  <c r="R2482" i="1"/>
  <c r="R2850" i="1"/>
  <c r="R3250" i="1"/>
  <c r="R3634" i="1"/>
  <c r="R2226" i="1"/>
  <c r="R2498" i="1"/>
  <c r="R2866" i="1"/>
  <c r="R3266" i="1"/>
  <c r="AM546" i="1"/>
  <c r="AL546" i="1" l="1"/>
  <c r="AK546" i="1" l="1"/>
  <c r="AJ546" i="1" l="1"/>
  <c r="AI546" i="1" l="1"/>
  <c r="AH546" i="1" l="1"/>
  <c r="AG546" i="1" l="1"/>
  <c r="AF546" i="1" l="1"/>
  <c r="AE546" i="1" l="1"/>
  <c r="AD546" i="1" l="1"/>
  <c r="AC546" i="1" l="1"/>
  <c r="AB546" i="1" l="1"/>
  <c r="AA546" i="1" l="1"/>
  <c r="Z546" i="1" l="1"/>
  <c r="Y546" i="1" l="1"/>
  <c r="X546" i="1" l="1"/>
  <c r="W546" i="1" l="1"/>
  <c r="V546" i="1" l="1"/>
  <c r="U546" i="1" l="1"/>
  <c r="T546" i="1" l="1"/>
  <c r="S546" i="1" l="1"/>
  <c r="E3717" i="1" l="1"/>
  <c r="F3717" i="1" s="1"/>
  <c r="E3718" i="1"/>
  <c r="F3718" i="1" s="1"/>
  <c r="E3719" i="1"/>
  <c r="F3719" i="1" s="1"/>
  <c r="E3720" i="1"/>
  <c r="F3720" i="1" s="1"/>
  <c r="E3721" i="1"/>
  <c r="F3721" i="1" s="1"/>
  <c r="E3722" i="1"/>
  <c r="F3722" i="1" s="1"/>
  <c r="E3723" i="1"/>
  <c r="F3723" i="1" s="1"/>
  <c r="E3724" i="1"/>
  <c r="F3724" i="1" s="1"/>
  <c r="E3725" i="1"/>
  <c r="F3725" i="1" s="1"/>
  <c r="E3726" i="1"/>
  <c r="F3726" i="1" s="1"/>
  <c r="E3727" i="1"/>
  <c r="F3727" i="1" s="1"/>
  <c r="E3728" i="1"/>
  <c r="F3728" i="1" s="1"/>
  <c r="E3729" i="1"/>
  <c r="F3729" i="1" s="1"/>
  <c r="E3713" i="1"/>
  <c r="F3713" i="1" s="1"/>
  <c r="E3701" i="1"/>
  <c r="F3701" i="1" s="1"/>
  <c r="E3702" i="1"/>
  <c r="F3702" i="1" s="1"/>
  <c r="E3703" i="1"/>
  <c r="F3703" i="1" s="1"/>
  <c r="E3704" i="1"/>
  <c r="F3704" i="1" s="1"/>
  <c r="E3705" i="1"/>
  <c r="F3705" i="1" s="1"/>
  <c r="E3706" i="1"/>
  <c r="F3706" i="1" s="1"/>
  <c r="E3707" i="1"/>
  <c r="F3707" i="1" s="1"/>
  <c r="E3708" i="1"/>
  <c r="F3708" i="1" s="1"/>
  <c r="E3709" i="1"/>
  <c r="F3709" i="1" s="1"/>
  <c r="E3710" i="1"/>
  <c r="F3710" i="1" s="1"/>
  <c r="E3711" i="1"/>
  <c r="F3711" i="1" s="1"/>
  <c r="E3712" i="1"/>
  <c r="F3712" i="1" s="1"/>
  <c r="E3685" i="1"/>
  <c r="F3685" i="1" s="1"/>
  <c r="E3686" i="1"/>
  <c r="F3686" i="1" s="1"/>
  <c r="E3687" i="1"/>
  <c r="F3687" i="1" s="1"/>
  <c r="E3688" i="1"/>
  <c r="F3688" i="1" s="1"/>
  <c r="E3689" i="1"/>
  <c r="F3689" i="1" s="1"/>
  <c r="E3690" i="1"/>
  <c r="F3690" i="1" s="1"/>
  <c r="E3691" i="1"/>
  <c r="F3691" i="1" s="1"/>
  <c r="E3692" i="1"/>
  <c r="F3692" i="1" s="1"/>
  <c r="E3693" i="1"/>
  <c r="F3693" i="1" s="1"/>
  <c r="E3694" i="1"/>
  <c r="F3694" i="1" s="1"/>
  <c r="E3695" i="1"/>
  <c r="F3695" i="1" s="1"/>
  <c r="E3696" i="1"/>
  <c r="F3696" i="1" s="1"/>
  <c r="E3697" i="1"/>
  <c r="F3697" i="1" s="1"/>
  <c r="E3669" i="1"/>
  <c r="F3669" i="1" s="1"/>
  <c r="E3670" i="1"/>
  <c r="F3670" i="1" s="1"/>
  <c r="E3671" i="1"/>
  <c r="F3671" i="1" s="1"/>
  <c r="E3672" i="1"/>
  <c r="F3672" i="1" s="1"/>
  <c r="E3673" i="1"/>
  <c r="F3673" i="1" s="1"/>
  <c r="E3674" i="1"/>
  <c r="F3674" i="1" s="1"/>
  <c r="E3675" i="1"/>
  <c r="F3675" i="1" s="1"/>
  <c r="E3676" i="1"/>
  <c r="F3676" i="1" s="1"/>
  <c r="E3677" i="1"/>
  <c r="F3677" i="1" s="1"/>
  <c r="E3678" i="1"/>
  <c r="F3678" i="1" s="1"/>
  <c r="E3679" i="1"/>
  <c r="F3679" i="1" s="1"/>
  <c r="E3680" i="1"/>
  <c r="F3680" i="1" s="1"/>
  <c r="E3681" i="1"/>
  <c r="F3681" i="1" s="1"/>
  <c r="E3637" i="1"/>
  <c r="F3637" i="1" s="1"/>
  <c r="E3638" i="1"/>
  <c r="F3638" i="1" s="1"/>
  <c r="E3639" i="1"/>
  <c r="F3639" i="1" s="1"/>
  <c r="E3640" i="1"/>
  <c r="F3640" i="1" s="1"/>
  <c r="E3641" i="1"/>
  <c r="F3641" i="1" s="1"/>
  <c r="E3642" i="1"/>
  <c r="F3642" i="1" s="1"/>
  <c r="E3643" i="1"/>
  <c r="F3643" i="1" s="1"/>
  <c r="E3644" i="1"/>
  <c r="F3644" i="1" s="1"/>
  <c r="E3645" i="1"/>
  <c r="F3645" i="1" s="1"/>
  <c r="E3646" i="1"/>
  <c r="F3646" i="1" s="1"/>
  <c r="E3647" i="1"/>
  <c r="F3647" i="1" s="1"/>
  <c r="E3649" i="1"/>
  <c r="F3649" i="1" s="1"/>
  <c r="E3621" i="1"/>
  <c r="F3621" i="1" s="1"/>
  <c r="E3622" i="1"/>
  <c r="F3622" i="1" s="1"/>
  <c r="E3623" i="1"/>
  <c r="F3623" i="1" s="1"/>
  <c r="E3624" i="1"/>
  <c r="F3624" i="1" s="1"/>
  <c r="E3625" i="1"/>
  <c r="F3625" i="1" s="1"/>
  <c r="E3626" i="1"/>
  <c r="F3626" i="1" s="1"/>
  <c r="E3627" i="1"/>
  <c r="F3627" i="1" s="1"/>
  <c r="E3628" i="1"/>
  <c r="F3628" i="1" s="1"/>
  <c r="E3629" i="1"/>
  <c r="F3629" i="1" s="1"/>
  <c r="E3630" i="1"/>
  <c r="F3630" i="1" s="1"/>
  <c r="E3631" i="1"/>
  <c r="F3631" i="1" s="1"/>
  <c r="E3632" i="1"/>
  <c r="F3632" i="1" s="1"/>
  <c r="E3633" i="1"/>
  <c r="F3633" i="1" s="1"/>
  <c r="E3605" i="1"/>
  <c r="F3605" i="1" s="1"/>
  <c r="E3606" i="1"/>
  <c r="F3606" i="1" s="1"/>
  <c r="E3607" i="1"/>
  <c r="F3607" i="1" s="1"/>
  <c r="E3608" i="1"/>
  <c r="F3608" i="1" s="1"/>
  <c r="E3609" i="1"/>
  <c r="F3609" i="1" s="1"/>
  <c r="E3610" i="1"/>
  <c r="F3610" i="1" s="1"/>
  <c r="E3611" i="1"/>
  <c r="F3611" i="1" s="1"/>
  <c r="E3612" i="1"/>
  <c r="F3612" i="1" s="1"/>
  <c r="E3613" i="1"/>
  <c r="F3613" i="1" s="1"/>
  <c r="E3614" i="1"/>
  <c r="F3614" i="1" s="1"/>
  <c r="E3615" i="1"/>
  <c r="F3615" i="1" s="1"/>
  <c r="E3616" i="1"/>
  <c r="F3616" i="1" s="1"/>
  <c r="E3617" i="1"/>
  <c r="F3617" i="1" s="1"/>
  <c r="E3589" i="1"/>
  <c r="F3589" i="1" s="1"/>
  <c r="E3590" i="1"/>
  <c r="F3590" i="1" s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F3596" i="1" s="1"/>
  <c r="E3597" i="1"/>
  <c r="F3597" i="1" s="1"/>
  <c r="E3598" i="1"/>
  <c r="F3598" i="1" s="1"/>
  <c r="E3599" i="1"/>
  <c r="F3599" i="1" s="1"/>
  <c r="E3600" i="1"/>
  <c r="F3600" i="1" s="1"/>
  <c r="E3601" i="1"/>
  <c r="F3601" i="1" s="1"/>
  <c r="E3573" i="1"/>
  <c r="F3573" i="1" s="1"/>
  <c r="E3574" i="1"/>
  <c r="F3574" i="1" s="1"/>
  <c r="E3575" i="1"/>
  <c r="F3575" i="1" s="1"/>
  <c r="E3576" i="1"/>
  <c r="F3576" i="1" s="1"/>
  <c r="E3577" i="1"/>
  <c r="F3577" i="1" s="1"/>
  <c r="E3578" i="1"/>
  <c r="F3578" i="1" s="1"/>
  <c r="E3579" i="1"/>
  <c r="F3579" i="1" s="1"/>
  <c r="E3580" i="1"/>
  <c r="F3580" i="1" s="1"/>
  <c r="E3581" i="1"/>
  <c r="F3581" i="1" s="1"/>
  <c r="E3582" i="1"/>
  <c r="F3582" i="1" s="1"/>
  <c r="E3583" i="1"/>
  <c r="F3583" i="1" s="1"/>
  <c r="E3584" i="1"/>
  <c r="F3584" i="1" s="1"/>
  <c r="E3585" i="1"/>
  <c r="F3585" i="1" s="1"/>
  <c r="E3557" i="1"/>
  <c r="F3557" i="1" s="1"/>
  <c r="E3558" i="1"/>
  <c r="F3558" i="1" s="1"/>
  <c r="E3559" i="1"/>
  <c r="F3559" i="1" s="1"/>
  <c r="E3560" i="1"/>
  <c r="F3560" i="1" s="1"/>
  <c r="E3561" i="1"/>
  <c r="F3561" i="1" s="1"/>
  <c r="E3562" i="1"/>
  <c r="F3562" i="1" s="1"/>
  <c r="E3563" i="1"/>
  <c r="F3563" i="1" s="1"/>
  <c r="E3564" i="1"/>
  <c r="F3564" i="1" s="1"/>
  <c r="E3565" i="1"/>
  <c r="F3565" i="1" s="1"/>
  <c r="E3566" i="1"/>
  <c r="F3566" i="1" s="1"/>
  <c r="E3567" i="1"/>
  <c r="F3567" i="1" s="1"/>
  <c r="E3568" i="1"/>
  <c r="F3568" i="1" s="1"/>
  <c r="E3569" i="1"/>
  <c r="F3569" i="1" s="1"/>
  <c r="E3541" i="1"/>
  <c r="F3541" i="1" s="1"/>
  <c r="E3542" i="1"/>
  <c r="F3542" i="1" s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F3548" i="1" s="1"/>
  <c r="E3549" i="1"/>
  <c r="F3549" i="1" s="1"/>
  <c r="E3550" i="1"/>
  <c r="F3550" i="1" s="1"/>
  <c r="E3551" i="1"/>
  <c r="F3551" i="1" s="1"/>
  <c r="E3552" i="1"/>
  <c r="F3552" i="1" s="1"/>
  <c r="E3553" i="1"/>
  <c r="F3553" i="1" s="1"/>
  <c r="E3525" i="1"/>
  <c r="F3525" i="1" s="1"/>
  <c r="E3526" i="1"/>
  <c r="F3526" i="1" s="1"/>
  <c r="E3527" i="1"/>
  <c r="F3527" i="1" s="1"/>
  <c r="E3528" i="1"/>
  <c r="F3528" i="1" s="1"/>
  <c r="E3529" i="1"/>
  <c r="F3529" i="1" s="1"/>
  <c r="E3530" i="1"/>
  <c r="F3530" i="1" s="1"/>
  <c r="E3531" i="1"/>
  <c r="F3531" i="1" s="1"/>
  <c r="E3532" i="1"/>
  <c r="F3532" i="1" s="1"/>
  <c r="E3533" i="1"/>
  <c r="F3533" i="1" s="1"/>
  <c r="E3534" i="1"/>
  <c r="F3534" i="1" s="1"/>
  <c r="E3535" i="1"/>
  <c r="F3535" i="1" s="1"/>
  <c r="E3536" i="1"/>
  <c r="F3536" i="1" s="1"/>
  <c r="E3537" i="1"/>
  <c r="F3537" i="1" s="1"/>
  <c r="E3509" i="1"/>
  <c r="F3509" i="1" s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F3516" i="1" s="1"/>
  <c r="E3517" i="1"/>
  <c r="F3517" i="1" s="1"/>
  <c r="E3518" i="1"/>
  <c r="F3518" i="1" s="1"/>
  <c r="E3519" i="1"/>
  <c r="F3519" i="1" s="1"/>
  <c r="E3520" i="1"/>
  <c r="F3520" i="1" s="1"/>
  <c r="E3521" i="1"/>
  <c r="F3521" i="1" s="1"/>
  <c r="E3493" i="1"/>
  <c r="F3493" i="1" s="1"/>
  <c r="E3494" i="1"/>
  <c r="F3494" i="1" s="1"/>
  <c r="E3495" i="1"/>
  <c r="F3495" i="1" s="1"/>
  <c r="E3496" i="1"/>
  <c r="F3496" i="1" s="1"/>
  <c r="E3497" i="1"/>
  <c r="F3497" i="1" s="1"/>
  <c r="E3498" i="1"/>
  <c r="F3498" i="1" s="1"/>
  <c r="E3499" i="1"/>
  <c r="F3499" i="1" s="1"/>
  <c r="E3500" i="1"/>
  <c r="F3500" i="1" s="1"/>
  <c r="E3501" i="1"/>
  <c r="F3501" i="1" s="1"/>
  <c r="E3502" i="1"/>
  <c r="F3502" i="1" s="1"/>
  <c r="E3503" i="1"/>
  <c r="F3503" i="1" s="1"/>
  <c r="E3504" i="1"/>
  <c r="F3504" i="1" s="1"/>
  <c r="E3505" i="1"/>
  <c r="F3505" i="1" s="1"/>
  <c r="E3477" i="1"/>
  <c r="F3477" i="1" s="1"/>
  <c r="E3478" i="1"/>
  <c r="F3478" i="1" s="1"/>
  <c r="E3479" i="1"/>
  <c r="F3479" i="1" s="1"/>
  <c r="E3480" i="1"/>
  <c r="F3480" i="1" s="1"/>
  <c r="E3481" i="1"/>
  <c r="F3481" i="1" s="1"/>
  <c r="E3482" i="1"/>
  <c r="F3482" i="1" s="1"/>
  <c r="E3483" i="1"/>
  <c r="F3483" i="1" s="1"/>
  <c r="E3484" i="1"/>
  <c r="F3484" i="1" s="1"/>
  <c r="E3485" i="1"/>
  <c r="F3485" i="1" s="1"/>
  <c r="E3486" i="1"/>
  <c r="F3486" i="1" s="1"/>
  <c r="E3487" i="1"/>
  <c r="F3487" i="1" s="1"/>
  <c r="E3488" i="1"/>
  <c r="F3488" i="1" s="1"/>
  <c r="E3489" i="1"/>
  <c r="F3489" i="1" s="1"/>
  <c r="E3461" i="1"/>
  <c r="F3461" i="1" s="1"/>
  <c r="E3462" i="1"/>
  <c r="F3462" i="1" s="1"/>
  <c r="E3463" i="1"/>
  <c r="F3463" i="1" s="1"/>
  <c r="E3464" i="1"/>
  <c r="F3464" i="1" s="1"/>
  <c r="E3465" i="1"/>
  <c r="F3465" i="1" s="1"/>
  <c r="E3466" i="1"/>
  <c r="F3466" i="1" s="1"/>
  <c r="E3467" i="1"/>
  <c r="F3467" i="1" s="1"/>
  <c r="E3468" i="1"/>
  <c r="F3468" i="1" s="1"/>
  <c r="E3469" i="1"/>
  <c r="F3469" i="1" s="1"/>
  <c r="E3470" i="1"/>
  <c r="F3470" i="1" s="1"/>
  <c r="E3471" i="1"/>
  <c r="F3471" i="1" s="1"/>
  <c r="E3472" i="1"/>
  <c r="F3472" i="1" s="1"/>
  <c r="E3473" i="1"/>
  <c r="F3473" i="1" s="1"/>
  <c r="E3445" i="1"/>
  <c r="F3445" i="1" s="1"/>
  <c r="E3446" i="1"/>
  <c r="F3446" i="1" s="1"/>
  <c r="E3447" i="1"/>
  <c r="F3447" i="1" s="1"/>
  <c r="E3448" i="1"/>
  <c r="F3448" i="1" s="1"/>
  <c r="E3449" i="1"/>
  <c r="F3449" i="1" s="1"/>
  <c r="E3450" i="1"/>
  <c r="F3450" i="1" s="1"/>
  <c r="E3451" i="1"/>
  <c r="F3451" i="1" s="1"/>
  <c r="E3452" i="1"/>
  <c r="F3452" i="1" s="1"/>
  <c r="E3453" i="1"/>
  <c r="F3453" i="1" s="1"/>
  <c r="E3454" i="1"/>
  <c r="F3454" i="1" s="1"/>
  <c r="E3455" i="1"/>
  <c r="F3455" i="1" s="1"/>
  <c r="E3456" i="1"/>
  <c r="F3456" i="1" s="1"/>
  <c r="E3457" i="1"/>
  <c r="F3457" i="1" s="1"/>
  <c r="E3429" i="1"/>
  <c r="F3429" i="1" s="1"/>
  <c r="E3430" i="1"/>
  <c r="F3430" i="1" s="1"/>
  <c r="E3431" i="1"/>
  <c r="F3431" i="1" s="1"/>
  <c r="E3432" i="1"/>
  <c r="F3432" i="1" s="1"/>
  <c r="E3433" i="1"/>
  <c r="F3433" i="1" s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381" i="1"/>
  <c r="F3381" i="1" s="1"/>
  <c r="E3382" i="1"/>
  <c r="F3382" i="1" s="1"/>
  <c r="E3383" i="1"/>
  <c r="F3383" i="1" s="1"/>
  <c r="E3384" i="1"/>
  <c r="F3384" i="1" s="1"/>
  <c r="E3385" i="1"/>
  <c r="F3385" i="1" s="1"/>
  <c r="E3386" i="1"/>
  <c r="F3386" i="1" s="1"/>
  <c r="E3387" i="1"/>
  <c r="F3387" i="1" s="1"/>
  <c r="E3388" i="1"/>
  <c r="F3388" i="1" s="1"/>
  <c r="E3389" i="1"/>
  <c r="F3389" i="1" s="1"/>
  <c r="E3390" i="1"/>
  <c r="F3390" i="1" s="1"/>
  <c r="E3391" i="1"/>
  <c r="F3391" i="1" s="1"/>
  <c r="E3392" i="1"/>
  <c r="F3392" i="1" s="1"/>
  <c r="E3393" i="1"/>
  <c r="F3393" i="1" s="1"/>
  <c r="E3365" i="1"/>
  <c r="F3365" i="1" s="1"/>
  <c r="E3366" i="1"/>
  <c r="F3366" i="1" s="1"/>
  <c r="E3367" i="1"/>
  <c r="F3367" i="1" s="1"/>
  <c r="E3368" i="1"/>
  <c r="F3368" i="1" s="1"/>
  <c r="E3369" i="1"/>
  <c r="F3369" i="1" s="1"/>
  <c r="E3370" i="1"/>
  <c r="F3370" i="1" s="1"/>
  <c r="E3371" i="1"/>
  <c r="F3371" i="1" s="1"/>
  <c r="E3372" i="1"/>
  <c r="F3372" i="1" s="1"/>
  <c r="E3373" i="1"/>
  <c r="F3373" i="1" s="1"/>
  <c r="E3374" i="1"/>
  <c r="F3374" i="1" s="1"/>
  <c r="E3375" i="1"/>
  <c r="F3375" i="1" s="1"/>
  <c r="E3376" i="1"/>
  <c r="F3376" i="1" s="1"/>
  <c r="E3377" i="1"/>
  <c r="F3377" i="1" s="1"/>
  <c r="E3349" i="1"/>
  <c r="F3349" i="1" s="1"/>
  <c r="E3350" i="1"/>
  <c r="F3350" i="1" s="1"/>
  <c r="E3351" i="1"/>
  <c r="F3351" i="1" s="1"/>
  <c r="E3352" i="1"/>
  <c r="F3352" i="1" s="1"/>
  <c r="E3353" i="1"/>
  <c r="F3353" i="1" s="1"/>
  <c r="E3354" i="1"/>
  <c r="F3354" i="1" s="1"/>
  <c r="E3355" i="1"/>
  <c r="F3355" i="1" s="1"/>
  <c r="E3356" i="1"/>
  <c r="F3356" i="1" s="1"/>
  <c r="E3357" i="1"/>
  <c r="F3357" i="1" s="1"/>
  <c r="E3358" i="1"/>
  <c r="F3358" i="1" s="1"/>
  <c r="E3359" i="1"/>
  <c r="F3359" i="1" s="1"/>
  <c r="E3360" i="1"/>
  <c r="F3360" i="1" s="1"/>
  <c r="E3361" i="1"/>
  <c r="F3361" i="1" s="1"/>
  <c r="E3333" i="1"/>
  <c r="F3333" i="1" s="1"/>
  <c r="E3334" i="1"/>
  <c r="F3334" i="1" s="1"/>
  <c r="E3335" i="1"/>
  <c r="F3335" i="1" s="1"/>
  <c r="E3336" i="1"/>
  <c r="F3336" i="1" s="1"/>
  <c r="E3337" i="1"/>
  <c r="F3337" i="1" s="1"/>
  <c r="E3338" i="1"/>
  <c r="F3338" i="1" s="1"/>
  <c r="E3339" i="1"/>
  <c r="F3339" i="1" s="1"/>
  <c r="E3340" i="1"/>
  <c r="F3340" i="1" s="1"/>
  <c r="E3341" i="1"/>
  <c r="F3341" i="1" s="1"/>
  <c r="E3342" i="1"/>
  <c r="F3342" i="1" s="1"/>
  <c r="E3343" i="1"/>
  <c r="F3343" i="1" s="1"/>
  <c r="E3344" i="1"/>
  <c r="F3344" i="1" s="1"/>
  <c r="E3345" i="1"/>
  <c r="F3345" i="1" s="1"/>
  <c r="E3301" i="1"/>
  <c r="F3301" i="1" s="1"/>
  <c r="E3302" i="1"/>
  <c r="F3302" i="1" s="1"/>
  <c r="E3303" i="1"/>
  <c r="F3303" i="1" s="1"/>
  <c r="E3304" i="1"/>
  <c r="F3304" i="1" s="1"/>
  <c r="E3305" i="1"/>
  <c r="F3305" i="1" s="1"/>
  <c r="E3306" i="1"/>
  <c r="F3306" i="1" s="1"/>
  <c r="E3307" i="1"/>
  <c r="F3307" i="1" s="1"/>
  <c r="E3308" i="1"/>
  <c r="F3308" i="1" s="1"/>
  <c r="E3309" i="1"/>
  <c r="F3309" i="1" s="1"/>
  <c r="E3310" i="1"/>
  <c r="F3310" i="1" s="1"/>
  <c r="E3311" i="1"/>
  <c r="F3311" i="1" s="1"/>
  <c r="E3312" i="1"/>
  <c r="F3312" i="1" s="1"/>
  <c r="E3313" i="1"/>
  <c r="F3313" i="1" s="1"/>
  <c r="E3285" i="1"/>
  <c r="F3285" i="1" s="1"/>
  <c r="E3286" i="1"/>
  <c r="F3286" i="1" s="1"/>
  <c r="E3287" i="1"/>
  <c r="F3287" i="1" s="1"/>
  <c r="E3288" i="1"/>
  <c r="F3288" i="1" s="1"/>
  <c r="E3289" i="1"/>
  <c r="F3289" i="1" s="1"/>
  <c r="E3290" i="1"/>
  <c r="F3290" i="1" s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F3296" i="1" s="1"/>
  <c r="E3297" i="1"/>
  <c r="F3297" i="1" s="1"/>
  <c r="E3269" i="1"/>
  <c r="F3269" i="1" s="1"/>
  <c r="E3270" i="1"/>
  <c r="F3270" i="1" s="1"/>
  <c r="E3271" i="1"/>
  <c r="F3271" i="1" s="1"/>
  <c r="E3272" i="1"/>
  <c r="F3272" i="1" s="1"/>
  <c r="E3273" i="1"/>
  <c r="F3273" i="1" s="1"/>
  <c r="E3274" i="1"/>
  <c r="F3274" i="1" s="1"/>
  <c r="E3275" i="1"/>
  <c r="F3275" i="1" s="1"/>
  <c r="E3276" i="1"/>
  <c r="F3276" i="1" s="1"/>
  <c r="E3277" i="1"/>
  <c r="F3277" i="1" s="1"/>
  <c r="E3278" i="1"/>
  <c r="F3278" i="1" s="1"/>
  <c r="E3279" i="1"/>
  <c r="F3279" i="1" s="1"/>
  <c r="E3280" i="1"/>
  <c r="F3280" i="1" s="1"/>
  <c r="E3281" i="1"/>
  <c r="F3281" i="1" s="1"/>
  <c r="E3253" i="1"/>
  <c r="F3253" i="1" s="1"/>
  <c r="E3254" i="1"/>
  <c r="F3254" i="1" s="1"/>
  <c r="E3255" i="1"/>
  <c r="F3255" i="1" s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F3261" i="1" s="1"/>
  <c r="E3262" i="1"/>
  <c r="F3262" i="1" s="1"/>
  <c r="E3263" i="1"/>
  <c r="F3263" i="1" s="1"/>
  <c r="E3264" i="1"/>
  <c r="F3264" i="1" s="1"/>
  <c r="E3265" i="1"/>
  <c r="F3265" i="1" s="1"/>
  <c r="E3237" i="1"/>
  <c r="F3237" i="1" s="1"/>
  <c r="E3238" i="1"/>
  <c r="F3238" i="1" s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F3244" i="1" s="1"/>
  <c r="E3245" i="1"/>
  <c r="F3245" i="1" s="1"/>
  <c r="E3246" i="1"/>
  <c r="F3246" i="1" s="1"/>
  <c r="E3247" i="1"/>
  <c r="F3247" i="1" s="1"/>
  <c r="E3248" i="1"/>
  <c r="F3248" i="1" s="1"/>
  <c r="E3249" i="1"/>
  <c r="F3249" i="1" s="1"/>
  <c r="E3221" i="1"/>
  <c r="F3221" i="1" s="1"/>
  <c r="E3222" i="1"/>
  <c r="F3222" i="1" s="1"/>
  <c r="E3223" i="1"/>
  <c r="F3223" i="1" s="1"/>
  <c r="E3224" i="1"/>
  <c r="F3224" i="1" s="1"/>
  <c r="E3225" i="1"/>
  <c r="F3225" i="1" s="1"/>
  <c r="E3226" i="1"/>
  <c r="F3226" i="1" s="1"/>
  <c r="E3227" i="1"/>
  <c r="F3227" i="1" s="1"/>
  <c r="E3228" i="1"/>
  <c r="F3228" i="1" s="1"/>
  <c r="E3229" i="1"/>
  <c r="F3229" i="1" s="1"/>
  <c r="E3230" i="1"/>
  <c r="F3230" i="1" s="1"/>
  <c r="E3231" i="1"/>
  <c r="F3231" i="1" s="1"/>
  <c r="E3232" i="1"/>
  <c r="F3232" i="1" s="1"/>
  <c r="E3233" i="1"/>
  <c r="F3233" i="1" s="1"/>
  <c r="E3205" i="1"/>
  <c r="F3205" i="1" s="1"/>
  <c r="E3206" i="1"/>
  <c r="F3206" i="1" s="1"/>
  <c r="E3207" i="1"/>
  <c r="F3207" i="1" s="1"/>
  <c r="E3208" i="1"/>
  <c r="F3208" i="1" s="1"/>
  <c r="E3209" i="1"/>
  <c r="F3209" i="1" s="1"/>
  <c r="E3210" i="1"/>
  <c r="F3210" i="1" s="1"/>
  <c r="E3211" i="1"/>
  <c r="F3211" i="1" s="1"/>
  <c r="E3212" i="1"/>
  <c r="F3212" i="1" s="1"/>
  <c r="E3213" i="1"/>
  <c r="F3213" i="1" s="1"/>
  <c r="E3214" i="1"/>
  <c r="F3214" i="1" s="1"/>
  <c r="E3215" i="1"/>
  <c r="F3215" i="1" s="1"/>
  <c r="E3216" i="1"/>
  <c r="F3216" i="1" s="1"/>
  <c r="E3217" i="1"/>
  <c r="F3217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F3041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2996" i="1"/>
  <c r="F2996" i="1" s="1"/>
  <c r="E3009" i="1"/>
  <c r="F3009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2965" i="1"/>
  <c r="F2965" i="1" s="1"/>
  <c r="E2966" i="1"/>
  <c r="F2966" i="1" s="1"/>
  <c r="E2967" i="1"/>
  <c r="F2967" i="1" s="1"/>
  <c r="E2968" i="1"/>
  <c r="F2968" i="1" s="1"/>
  <c r="E2969" i="1"/>
  <c r="F2969" i="1" s="1"/>
  <c r="E2970" i="1"/>
  <c r="F2970" i="1" s="1"/>
  <c r="E2971" i="1"/>
  <c r="F2971" i="1" s="1"/>
  <c r="E2972" i="1"/>
  <c r="F2972" i="1" s="1"/>
  <c r="E2973" i="1"/>
  <c r="F2973" i="1" s="1"/>
  <c r="E2974" i="1"/>
  <c r="F2974" i="1" s="1"/>
  <c r="E2975" i="1"/>
  <c r="F2975" i="1" s="1"/>
  <c r="E2976" i="1"/>
  <c r="F2976" i="1" s="1"/>
  <c r="E2977" i="1"/>
  <c r="F2977" i="1" s="1"/>
  <c r="E2949" i="1"/>
  <c r="F2949" i="1" s="1"/>
  <c r="E2950" i="1"/>
  <c r="F2950" i="1" s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F2956" i="1" s="1"/>
  <c r="E2957" i="1"/>
  <c r="F2957" i="1" s="1"/>
  <c r="E2958" i="1"/>
  <c r="F2958" i="1" s="1"/>
  <c r="E2959" i="1"/>
  <c r="F2959" i="1" s="1"/>
  <c r="E2960" i="1"/>
  <c r="F2960" i="1" s="1"/>
  <c r="E2961" i="1"/>
  <c r="F2961" i="1" s="1"/>
  <c r="E2933" i="1"/>
  <c r="F2933" i="1" s="1"/>
  <c r="E2934" i="1"/>
  <c r="F2934" i="1" s="1"/>
  <c r="E2935" i="1"/>
  <c r="F2935" i="1" s="1"/>
  <c r="E2936" i="1"/>
  <c r="F2936" i="1" s="1"/>
  <c r="E2937" i="1"/>
  <c r="F2937" i="1" s="1"/>
  <c r="E2938" i="1"/>
  <c r="F2938" i="1" s="1"/>
  <c r="E2939" i="1"/>
  <c r="F2939" i="1" s="1"/>
  <c r="E2940" i="1"/>
  <c r="F2940" i="1" s="1"/>
  <c r="E2941" i="1"/>
  <c r="F2941" i="1" s="1"/>
  <c r="E2942" i="1"/>
  <c r="F2942" i="1" s="1"/>
  <c r="E2943" i="1"/>
  <c r="F2943" i="1" s="1"/>
  <c r="E2944" i="1"/>
  <c r="F2944" i="1" s="1"/>
  <c r="E2945" i="1"/>
  <c r="F2945" i="1" s="1"/>
  <c r="E2917" i="1"/>
  <c r="F2917" i="1" s="1"/>
  <c r="E2918" i="1"/>
  <c r="F2918" i="1" s="1"/>
  <c r="E2919" i="1"/>
  <c r="F2919" i="1" s="1"/>
  <c r="E2920" i="1"/>
  <c r="F2920" i="1" s="1"/>
  <c r="E2921" i="1"/>
  <c r="F2921" i="1" s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F2927" i="1" s="1"/>
  <c r="E2928" i="1"/>
  <c r="F2928" i="1" s="1"/>
  <c r="E2929" i="1"/>
  <c r="F2929" i="1" s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E2885" i="1"/>
  <c r="F2885" i="1" s="1"/>
  <c r="E2886" i="1"/>
  <c r="F2886" i="1" s="1"/>
  <c r="E2887" i="1"/>
  <c r="F2887" i="1" s="1"/>
  <c r="E2888" i="1"/>
  <c r="F2888" i="1" s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F2896" i="1" s="1"/>
  <c r="E2897" i="1"/>
  <c r="F2897" i="1" s="1"/>
  <c r="E2869" i="1"/>
  <c r="F2869" i="1" s="1"/>
  <c r="E2870" i="1"/>
  <c r="F2870" i="1" s="1"/>
  <c r="E2871" i="1"/>
  <c r="F2871" i="1" s="1"/>
  <c r="E2872" i="1"/>
  <c r="F2872" i="1" s="1"/>
  <c r="E2873" i="1"/>
  <c r="F2873" i="1" s="1"/>
  <c r="E2874" i="1"/>
  <c r="F2874" i="1" s="1"/>
  <c r="E2875" i="1"/>
  <c r="F2875" i="1" s="1"/>
  <c r="E2876" i="1"/>
  <c r="F2876" i="1" s="1"/>
  <c r="E2877" i="1"/>
  <c r="F2877" i="1" s="1"/>
  <c r="E2878" i="1"/>
  <c r="F2878" i="1" s="1"/>
  <c r="E2879" i="1"/>
  <c r="F2879" i="1" s="1"/>
  <c r="E2880" i="1"/>
  <c r="F2880" i="1" s="1"/>
  <c r="E2881" i="1"/>
  <c r="F2881" i="1" s="1"/>
  <c r="E2853" i="1"/>
  <c r="F2853" i="1" s="1"/>
  <c r="E2854" i="1"/>
  <c r="F2854" i="1" s="1"/>
  <c r="E2855" i="1"/>
  <c r="F2855" i="1" s="1"/>
  <c r="E2856" i="1"/>
  <c r="F2856" i="1" s="1"/>
  <c r="E2857" i="1"/>
  <c r="F2857" i="1" s="1"/>
  <c r="E2858" i="1"/>
  <c r="F2858" i="1" s="1"/>
  <c r="E2859" i="1"/>
  <c r="F2859" i="1" s="1"/>
  <c r="E2860" i="1"/>
  <c r="F2860" i="1" s="1"/>
  <c r="E2861" i="1"/>
  <c r="F2861" i="1" s="1"/>
  <c r="E2862" i="1"/>
  <c r="F2862" i="1" s="1"/>
  <c r="E2863" i="1"/>
  <c r="F2863" i="1" s="1"/>
  <c r="E2864" i="1"/>
  <c r="F2864" i="1" s="1"/>
  <c r="E2865" i="1"/>
  <c r="F2865" i="1" s="1"/>
  <c r="E2837" i="1"/>
  <c r="F2837" i="1" s="1"/>
  <c r="E2838" i="1"/>
  <c r="F2838" i="1" s="1"/>
  <c r="E2839" i="1"/>
  <c r="F2839" i="1" s="1"/>
  <c r="E2840" i="1"/>
  <c r="F2840" i="1" s="1"/>
  <c r="E2841" i="1"/>
  <c r="F2841" i="1" s="1"/>
  <c r="E2842" i="1"/>
  <c r="F2842" i="1" s="1"/>
  <c r="E2843" i="1"/>
  <c r="F2843" i="1" s="1"/>
  <c r="E2844" i="1"/>
  <c r="F2844" i="1" s="1"/>
  <c r="E2845" i="1"/>
  <c r="F2845" i="1" s="1"/>
  <c r="E2846" i="1"/>
  <c r="F2846" i="1" s="1"/>
  <c r="E2847" i="1"/>
  <c r="F2847" i="1" s="1"/>
  <c r="E2848" i="1"/>
  <c r="F2848" i="1" s="1"/>
  <c r="E2849" i="1"/>
  <c r="F2849" i="1" s="1"/>
  <c r="E2821" i="1"/>
  <c r="F2821" i="1" s="1"/>
  <c r="E2822" i="1"/>
  <c r="F2822" i="1" s="1"/>
  <c r="E2823" i="1"/>
  <c r="F2823" i="1" s="1"/>
  <c r="E2824" i="1"/>
  <c r="F2824" i="1" s="1"/>
  <c r="E2825" i="1"/>
  <c r="F2825" i="1" s="1"/>
  <c r="E2826" i="1"/>
  <c r="F2826" i="1" s="1"/>
  <c r="E2827" i="1"/>
  <c r="F2827" i="1" s="1"/>
  <c r="E2828" i="1"/>
  <c r="F2828" i="1" s="1"/>
  <c r="E2829" i="1"/>
  <c r="F2829" i="1" s="1"/>
  <c r="E2830" i="1"/>
  <c r="F2830" i="1" s="1"/>
  <c r="E2831" i="1"/>
  <c r="F2831" i="1" s="1"/>
  <c r="E2832" i="1"/>
  <c r="F2832" i="1" s="1"/>
  <c r="E2833" i="1"/>
  <c r="F2833" i="1" s="1"/>
  <c r="E2805" i="1"/>
  <c r="F2805" i="1" s="1"/>
  <c r="E2806" i="1"/>
  <c r="F2806" i="1" s="1"/>
  <c r="E2807" i="1"/>
  <c r="F2807" i="1" s="1"/>
  <c r="E2808" i="1"/>
  <c r="F2808" i="1" s="1"/>
  <c r="E2809" i="1"/>
  <c r="F2809" i="1" s="1"/>
  <c r="E2810" i="1"/>
  <c r="F2810" i="1" s="1"/>
  <c r="E2811" i="1"/>
  <c r="F2811" i="1" s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789" i="1"/>
  <c r="F2789" i="1" s="1"/>
  <c r="E2790" i="1"/>
  <c r="F2790" i="1" s="1"/>
  <c r="E2791" i="1"/>
  <c r="F2791" i="1" s="1"/>
  <c r="E2792" i="1"/>
  <c r="F2792" i="1" s="1"/>
  <c r="E2793" i="1"/>
  <c r="F2793" i="1" s="1"/>
  <c r="E2794" i="1"/>
  <c r="F2794" i="1" s="1"/>
  <c r="E2795" i="1"/>
  <c r="F2795" i="1" s="1"/>
  <c r="E2796" i="1"/>
  <c r="F2796" i="1" s="1"/>
  <c r="E2797" i="1"/>
  <c r="F2797" i="1" s="1"/>
  <c r="E2798" i="1"/>
  <c r="F2798" i="1" s="1"/>
  <c r="E2799" i="1"/>
  <c r="F2799" i="1" s="1"/>
  <c r="E2800" i="1"/>
  <c r="F2800" i="1" s="1"/>
  <c r="E2801" i="1"/>
  <c r="F2801" i="1" s="1"/>
  <c r="E2757" i="1"/>
  <c r="F2757" i="1" s="1"/>
  <c r="E2758" i="1"/>
  <c r="F2758" i="1" s="1"/>
  <c r="E2759" i="1"/>
  <c r="F2759" i="1" s="1"/>
  <c r="E2760" i="1"/>
  <c r="F2760" i="1" s="1"/>
  <c r="E2761" i="1"/>
  <c r="F2761" i="1" s="1"/>
  <c r="E2762" i="1"/>
  <c r="F2762" i="1" s="1"/>
  <c r="E2763" i="1"/>
  <c r="F2763" i="1" s="1"/>
  <c r="E2764" i="1"/>
  <c r="F2764" i="1" s="1"/>
  <c r="E2765" i="1"/>
  <c r="F2765" i="1" s="1"/>
  <c r="E2766" i="1"/>
  <c r="F2766" i="1" s="1"/>
  <c r="E2767" i="1"/>
  <c r="F2767" i="1" s="1"/>
  <c r="E2768" i="1"/>
  <c r="F2768" i="1" s="1"/>
  <c r="E2769" i="1"/>
  <c r="F2769" i="1" s="1"/>
  <c r="E2741" i="1"/>
  <c r="F2741" i="1" s="1"/>
  <c r="E2742" i="1"/>
  <c r="F2742" i="1" s="1"/>
  <c r="E2743" i="1"/>
  <c r="F2743" i="1" s="1"/>
  <c r="E2744" i="1"/>
  <c r="F2744" i="1" s="1"/>
  <c r="E2745" i="1"/>
  <c r="F2745" i="1" s="1"/>
  <c r="E2746" i="1"/>
  <c r="F2746" i="1" s="1"/>
  <c r="E2747" i="1"/>
  <c r="F2747" i="1" s="1"/>
  <c r="E2748" i="1"/>
  <c r="F2748" i="1" s="1"/>
  <c r="E2749" i="1"/>
  <c r="F2749" i="1" s="1"/>
  <c r="E2750" i="1"/>
  <c r="F2750" i="1" s="1"/>
  <c r="E2751" i="1"/>
  <c r="F2751" i="1" s="1"/>
  <c r="E2752" i="1"/>
  <c r="F2752" i="1" s="1"/>
  <c r="E2753" i="1"/>
  <c r="F2753" i="1" s="1"/>
  <c r="E2725" i="1"/>
  <c r="F2725" i="1" s="1"/>
  <c r="E2726" i="1"/>
  <c r="F2726" i="1" s="1"/>
  <c r="E2727" i="1"/>
  <c r="F2727" i="1" s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F2715" i="1" s="1"/>
  <c r="E2716" i="1"/>
  <c r="F2716" i="1" s="1"/>
  <c r="E2717" i="1"/>
  <c r="F2717" i="1" s="1"/>
  <c r="E2718" i="1"/>
  <c r="F2718" i="1" s="1"/>
  <c r="E2719" i="1"/>
  <c r="F2719" i="1" s="1"/>
  <c r="E2720" i="1"/>
  <c r="F2720" i="1" s="1"/>
  <c r="E2721" i="1"/>
  <c r="F2721" i="1" s="1"/>
  <c r="E2661" i="1"/>
  <c r="F2661" i="1" s="1"/>
  <c r="E2662" i="1"/>
  <c r="F2662" i="1" s="1"/>
  <c r="E2663" i="1"/>
  <c r="F2663" i="1" s="1"/>
  <c r="E2664" i="1"/>
  <c r="F2664" i="1" s="1"/>
  <c r="E2665" i="1"/>
  <c r="F2665" i="1" s="1"/>
  <c r="E2666" i="1"/>
  <c r="F2666" i="1" s="1"/>
  <c r="E2667" i="1"/>
  <c r="F2667" i="1" s="1"/>
  <c r="E2668" i="1"/>
  <c r="F2668" i="1" s="1"/>
  <c r="E2669" i="1"/>
  <c r="F2669" i="1" s="1"/>
  <c r="E2670" i="1"/>
  <c r="F2670" i="1" s="1"/>
  <c r="E2671" i="1"/>
  <c r="F2671" i="1" s="1"/>
  <c r="E2672" i="1"/>
  <c r="F2672" i="1" s="1"/>
  <c r="E2673" i="1"/>
  <c r="F2673" i="1" s="1"/>
  <c r="E2597" i="1"/>
  <c r="F2597" i="1" s="1"/>
  <c r="E2598" i="1"/>
  <c r="F2598" i="1" s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F2604" i="1" s="1"/>
  <c r="E2605" i="1"/>
  <c r="F2605" i="1" s="1"/>
  <c r="E2606" i="1"/>
  <c r="F2606" i="1" s="1"/>
  <c r="E2607" i="1"/>
  <c r="F2607" i="1" s="1"/>
  <c r="E2608" i="1"/>
  <c r="F2608" i="1" s="1"/>
  <c r="E2609" i="1"/>
  <c r="F2609" i="1" s="1"/>
  <c r="E2565" i="1"/>
  <c r="F2565" i="1" s="1"/>
  <c r="E2566" i="1"/>
  <c r="F2566" i="1" s="1"/>
  <c r="E2567" i="1"/>
  <c r="F2567" i="1" s="1"/>
  <c r="E2568" i="1"/>
  <c r="F2568" i="1" s="1"/>
  <c r="E2569" i="1"/>
  <c r="F2569" i="1" s="1"/>
  <c r="E2570" i="1"/>
  <c r="F2570" i="1" s="1"/>
  <c r="E2571" i="1"/>
  <c r="F2571" i="1" s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61" i="1"/>
  <c r="F2561" i="1" s="1"/>
  <c r="E2549" i="1"/>
  <c r="F2549" i="1" s="1"/>
  <c r="E2550" i="1"/>
  <c r="F2550" i="1" s="1"/>
  <c r="E2551" i="1"/>
  <c r="F2551" i="1" s="1"/>
  <c r="E2552" i="1"/>
  <c r="F2552" i="1" s="1"/>
  <c r="E2553" i="1"/>
  <c r="F2553" i="1" s="1"/>
  <c r="E2554" i="1"/>
  <c r="F2554" i="1" s="1"/>
  <c r="E2555" i="1"/>
  <c r="F2555" i="1" s="1"/>
  <c r="E2556" i="1"/>
  <c r="F2556" i="1" s="1"/>
  <c r="E2557" i="1"/>
  <c r="F2557" i="1" s="1"/>
  <c r="E2558" i="1"/>
  <c r="F2558" i="1" s="1"/>
  <c r="E2559" i="1"/>
  <c r="F2559" i="1" s="1"/>
  <c r="E2560" i="1"/>
  <c r="F2560" i="1" s="1"/>
  <c r="E2533" i="1"/>
  <c r="F2533" i="1" s="1"/>
  <c r="E2534" i="1"/>
  <c r="F2534" i="1" s="1"/>
  <c r="E2535" i="1"/>
  <c r="F2535" i="1" s="1"/>
  <c r="E2536" i="1"/>
  <c r="F2536" i="1" s="1"/>
  <c r="E2537" i="1"/>
  <c r="F2537" i="1" s="1"/>
  <c r="E2538" i="1"/>
  <c r="F2538" i="1" s="1"/>
  <c r="E2539" i="1"/>
  <c r="F2539" i="1" s="1"/>
  <c r="E2540" i="1"/>
  <c r="F2540" i="1" s="1"/>
  <c r="E2541" i="1"/>
  <c r="F2541" i="1" s="1"/>
  <c r="E2542" i="1"/>
  <c r="F2542" i="1" s="1"/>
  <c r="E2543" i="1"/>
  <c r="F2543" i="1" s="1"/>
  <c r="E2544" i="1"/>
  <c r="F2544" i="1" s="1"/>
  <c r="E2545" i="1"/>
  <c r="F2545" i="1" s="1"/>
  <c r="E2517" i="1"/>
  <c r="F2517" i="1" s="1"/>
  <c r="E2518" i="1"/>
  <c r="F2518" i="1" s="1"/>
  <c r="E2519" i="1"/>
  <c r="F2519" i="1" s="1"/>
  <c r="E2520" i="1"/>
  <c r="F2520" i="1" s="1"/>
  <c r="E2521" i="1"/>
  <c r="F2521" i="1" s="1"/>
  <c r="E2522" i="1"/>
  <c r="F2522" i="1" s="1"/>
  <c r="E2523" i="1"/>
  <c r="F2523" i="1" s="1"/>
  <c r="E2524" i="1"/>
  <c r="F2524" i="1" s="1"/>
  <c r="E2525" i="1"/>
  <c r="F2525" i="1" s="1"/>
  <c r="E2526" i="1"/>
  <c r="F2526" i="1" s="1"/>
  <c r="E2527" i="1"/>
  <c r="F2527" i="1" s="1"/>
  <c r="E2528" i="1"/>
  <c r="F2528" i="1" s="1"/>
  <c r="E2529" i="1"/>
  <c r="F2529" i="1" s="1"/>
  <c r="E2501" i="1"/>
  <c r="F2501" i="1" s="1"/>
  <c r="E2502" i="1"/>
  <c r="F2502" i="1" s="1"/>
  <c r="E2503" i="1"/>
  <c r="F2503" i="1" s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F2509" i="1" s="1"/>
  <c r="E2510" i="1"/>
  <c r="F2510" i="1" s="1"/>
  <c r="E2511" i="1"/>
  <c r="F2511" i="1" s="1"/>
  <c r="E2512" i="1"/>
  <c r="F2512" i="1" s="1"/>
  <c r="E2513" i="1"/>
  <c r="F2513" i="1" s="1"/>
  <c r="E2485" i="1"/>
  <c r="F2485" i="1" s="1"/>
  <c r="E2486" i="1"/>
  <c r="F2486" i="1" s="1"/>
  <c r="E2487" i="1"/>
  <c r="F2487" i="1" s="1"/>
  <c r="E2488" i="1"/>
  <c r="F2488" i="1" s="1"/>
  <c r="E2489" i="1"/>
  <c r="F2489" i="1" s="1"/>
  <c r="E2490" i="1"/>
  <c r="F2490" i="1" s="1"/>
  <c r="E2491" i="1"/>
  <c r="F2491" i="1" s="1"/>
  <c r="E2492" i="1"/>
  <c r="F2492" i="1" s="1"/>
  <c r="E2493" i="1"/>
  <c r="F2493" i="1" s="1"/>
  <c r="E2494" i="1"/>
  <c r="F2494" i="1" s="1"/>
  <c r="E2495" i="1"/>
  <c r="F2495" i="1" s="1"/>
  <c r="E2496" i="1"/>
  <c r="F2496" i="1" s="1"/>
  <c r="E2497" i="1"/>
  <c r="F2497" i="1" s="1"/>
  <c r="E2469" i="1"/>
  <c r="F2469" i="1" s="1"/>
  <c r="E2470" i="1"/>
  <c r="F2470" i="1" s="1"/>
  <c r="E2471" i="1"/>
  <c r="F2471" i="1" s="1"/>
  <c r="E2472" i="1"/>
  <c r="F2472" i="1" s="1"/>
  <c r="E2473" i="1"/>
  <c r="F2473" i="1" s="1"/>
  <c r="E2474" i="1"/>
  <c r="F2474" i="1" s="1"/>
  <c r="E2475" i="1"/>
  <c r="F2475" i="1" s="1"/>
  <c r="E2476" i="1"/>
  <c r="F2476" i="1" s="1"/>
  <c r="E2477" i="1"/>
  <c r="F2477" i="1" s="1"/>
  <c r="E2478" i="1"/>
  <c r="F2478" i="1" s="1"/>
  <c r="E2479" i="1"/>
  <c r="F2479" i="1" s="1"/>
  <c r="E2480" i="1"/>
  <c r="F2480" i="1" s="1"/>
  <c r="E2481" i="1"/>
  <c r="F2481" i="1" s="1"/>
  <c r="E2453" i="1"/>
  <c r="F2453" i="1" s="1"/>
  <c r="E2454" i="1"/>
  <c r="F2454" i="1" s="1"/>
  <c r="E2455" i="1"/>
  <c r="F2455" i="1" s="1"/>
  <c r="E2456" i="1"/>
  <c r="F2456" i="1" s="1"/>
  <c r="E2457" i="1"/>
  <c r="F2457" i="1" s="1"/>
  <c r="E2458" i="1"/>
  <c r="F2458" i="1" s="1"/>
  <c r="E2459" i="1"/>
  <c r="F2459" i="1" s="1"/>
  <c r="E2460" i="1"/>
  <c r="F2460" i="1" s="1"/>
  <c r="E2461" i="1"/>
  <c r="F2461" i="1" s="1"/>
  <c r="E2462" i="1"/>
  <c r="F2462" i="1" s="1"/>
  <c r="E2463" i="1"/>
  <c r="F2463" i="1" s="1"/>
  <c r="E2464" i="1"/>
  <c r="F2464" i="1" s="1"/>
  <c r="E2465" i="1"/>
  <c r="F2465" i="1" s="1"/>
  <c r="E2437" i="1"/>
  <c r="F2437" i="1" s="1"/>
  <c r="E2438" i="1"/>
  <c r="F2438" i="1" s="1"/>
  <c r="E2439" i="1"/>
  <c r="F2439" i="1" s="1"/>
  <c r="E2440" i="1"/>
  <c r="F2440" i="1" s="1"/>
  <c r="E2441" i="1"/>
  <c r="F2441" i="1" s="1"/>
  <c r="E2442" i="1"/>
  <c r="F2442" i="1" s="1"/>
  <c r="E2443" i="1"/>
  <c r="F2443" i="1" s="1"/>
  <c r="E2444" i="1"/>
  <c r="F2444" i="1" s="1"/>
  <c r="E2445" i="1"/>
  <c r="F2445" i="1" s="1"/>
  <c r="E2446" i="1"/>
  <c r="F2446" i="1" s="1"/>
  <c r="E2447" i="1"/>
  <c r="F2447" i="1" s="1"/>
  <c r="E2448" i="1"/>
  <c r="F2448" i="1" s="1"/>
  <c r="E2449" i="1"/>
  <c r="F2449" i="1" s="1"/>
  <c r="E2421" i="1"/>
  <c r="F2421" i="1" s="1"/>
  <c r="E2422" i="1"/>
  <c r="F2422" i="1" s="1"/>
  <c r="E2423" i="1"/>
  <c r="F2423" i="1" s="1"/>
  <c r="E2424" i="1"/>
  <c r="F2424" i="1" s="1"/>
  <c r="E2425" i="1"/>
  <c r="F2425" i="1" s="1"/>
  <c r="E2426" i="1"/>
  <c r="F2426" i="1" s="1"/>
  <c r="E2427" i="1"/>
  <c r="F2427" i="1" s="1"/>
  <c r="E2428" i="1"/>
  <c r="F2428" i="1" s="1"/>
  <c r="E2429" i="1"/>
  <c r="F2429" i="1" s="1"/>
  <c r="E2430" i="1"/>
  <c r="F2430" i="1" s="1"/>
  <c r="E2431" i="1"/>
  <c r="F2431" i="1" s="1"/>
  <c r="E2432" i="1"/>
  <c r="F2432" i="1" s="1"/>
  <c r="E2433" i="1"/>
  <c r="F2433" i="1" s="1"/>
  <c r="E2405" i="1"/>
  <c r="F2405" i="1" s="1"/>
  <c r="E2406" i="1"/>
  <c r="F2406" i="1" s="1"/>
  <c r="E2407" i="1"/>
  <c r="F2407" i="1" s="1"/>
  <c r="E2408" i="1"/>
  <c r="F2408" i="1" s="1"/>
  <c r="E2409" i="1"/>
  <c r="F2409" i="1" s="1"/>
  <c r="E2410" i="1"/>
  <c r="F2410" i="1" s="1"/>
  <c r="E2411" i="1"/>
  <c r="F2411" i="1" s="1"/>
  <c r="E2412" i="1"/>
  <c r="F2412" i="1" s="1"/>
  <c r="E2413" i="1"/>
  <c r="F2413" i="1" s="1"/>
  <c r="E2414" i="1"/>
  <c r="F2414" i="1" s="1"/>
  <c r="E2415" i="1"/>
  <c r="F2415" i="1" s="1"/>
  <c r="E2416" i="1"/>
  <c r="F2416" i="1" s="1"/>
  <c r="E2417" i="1"/>
  <c r="F2417" i="1" s="1"/>
  <c r="E2389" i="1"/>
  <c r="F2389" i="1" s="1"/>
  <c r="E2390" i="1"/>
  <c r="F2390" i="1" s="1"/>
  <c r="E2391" i="1"/>
  <c r="F2391" i="1" s="1"/>
  <c r="E2392" i="1"/>
  <c r="F2392" i="1" s="1"/>
  <c r="E2393" i="1"/>
  <c r="F2393" i="1" s="1"/>
  <c r="E2394" i="1"/>
  <c r="F2394" i="1" s="1"/>
  <c r="E2395" i="1"/>
  <c r="F2395" i="1" s="1"/>
  <c r="E2396" i="1"/>
  <c r="F2396" i="1" s="1"/>
  <c r="E2397" i="1"/>
  <c r="F2397" i="1" s="1"/>
  <c r="E2398" i="1"/>
  <c r="F2398" i="1" s="1"/>
  <c r="E2399" i="1"/>
  <c r="F2399" i="1" s="1"/>
  <c r="E2400" i="1"/>
  <c r="F2400" i="1" s="1"/>
  <c r="E2401" i="1"/>
  <c r="F2401" i="1" s="1"/>
  <c r="E2357" i="1"/>
  <c r="F2357" i="1" s="1"/>
  <c r="E2358" i="1"/>
  <c r="F2358" i="1" s="1"/>
  <c r="E2359" i="1"/>
  <c r="F2359" i="1" s="1"/>
  <c r="E2360" i="1"/>
  <c r="F2360" i="1" s="1"/>
  <c r="E2361" i="1"/>
  <c r="F2361" i="1" s="1"/>
  <c r="E2362" i="1"/>
  <c r="F2362" i="1" s="1"/>
  <c r="E2363" i="1"/>
  <c r="F2363" i="1" s="1"/>
  <c r="E2364" i="1"/>
  <c r="F2364" i="1" s="1"/>
  <c r="E2365" i="1"/>
  <c r="F2365" i="1" s="1"/>
  <c r="E2366" i="1"/>
  <c r="F2366" i="1" s="1"/>
  <c r="E2367" i="1"/>
  <c r="F2367" i="1" s="1"/>
  <c r="E2368" i="1"/>
  <c r="F2368" i="1" s="1"/>
  <c r="E2369" i="1"/>
  <c r="F2369" i="1" s="1"/>
  <c r="E2325" i="1"/>
  <c r="F2325" i="1" s="1"/>
  <c r="E2326" i="1"/>
  <c r="F2326" i="1" s="1"/>
  <c r="E2327" i="1"/>
  <c r="F2327" i="1" s="1"/>
  <c r="E2328" i="1"/>
  <c r="F2328" i="1" s="1"/>
  <c r="E2329" i="1"/>
  <c r="F2329" i="1" s="1"/>
  <c r="E2330" i="1"/>
  <c r="F2330" i="1" s="1"/>
  <c r="E2331" i="1"/>
  <c r="F2331" i="1" s="1"/>
  <c r="E2332" i="1"/>
  <c r="F2332" i="1" s="1"/>
  <c r="E2333" i="1"/>
  <c r="F2333" i="1" s="1"/>
  <c r="E2334" i="1"/>
  <c r="F2334" i="1" s="1"/>
  <c r="E2335" i="1"/>
  <c r="F2335" i="1" s="1"/>
  <c r="E2336" i="1"/>
  <c r="F2336" i="1" s="1"/>
  <c r="E2337" i="1"/>
  <c r="F2337" i="1" s="1"/>
  <c r="E2293" i="1"/>
  <c r="F2293" i="1" s="1"/>
  <c r="E2294" i="1"/>
  <c r="F2294" i="1" s="1"/>
  <c r="E2295" i="1"/>
  <c r="F2295" i="1" s="1"/>
  <c r="E2296" i="1"/>
  <c r="F2296" i="1" s="1"/>
  <c r="E2297" i="1"/>
  <c r="F2297" i="1" s="1"/>
  <c r="E2298" i="1"/>
  <c r="F2298" i="1" s="1"/>
  <c r="E2299" i="1"/>
  <c r="F2299" i="1" s="1"/>
  <c r="E2300" i="1"/>
  <c r="F2300" i="1" s="1"/>
  <c r="E2301" i="1"/>
  <c r="F2301" i="1" s="1"/>
  <c r="E2302" i="1"/>
  <c r="F2302" i="1" s="1"/>
  <c r="E2303" i="1"/>
  <c r="F2303" i="1" s="1"/>
  <c r="E2304" i="1"/>
  <c r="F2304" i="1" s="1"/>
  <c r="E2305" i="1"/>
  <c r="F2305" i="1" s="1"/>
  <c r="E2277" i="1"/>
  <c r="F2277" i="1" s="1"/>
  <c r="E2278" i="1"/>
  <c r="F2278" i="1" s="1"/>
  <c r="E2279" i="1"/>
  <c r="F2279" i="1" s="1"/>
  <c r="E2280" i="1"/>
  <c r="F2280" i="1" s="1"/>
  <c r="E2281" i="1"/>
  <c r="F2281" i="1" s="1"/>
  <c r="E2282" i="1"/>
  <c r="F2282" i="1" s="1"/>
  <c r="E2283" i="1"/>
  <c r="F2283" i="1" s="1"/>
  <c r="E2284" i="1"/>
  <c r="F2284" i="1" s="1"/>
  <c r="E2285" i="1"/>
  <c r="F2285" i="1" s="1"/>
  <c r="E2286" i="1"/>
  <c r="F2286" i="1" s="1"/>
  <c r="E2287" i="1"/>
  <c r="F2287" i="1" s="1"/>
  <c r="E2288" i="1"/>
  <c r="F2288" i="1" s="1"/>
  <c r="E2289" i="1"/>
  <c r="F2289" i="1" s="1"/>
  <c r="E2261" i="1"/>
  <c r="F2261" i="1" s="1"/>
  <c r="E2262" i="1"/>
  <c r="F2262" i="1" s="1"/>
  <c r="E2263" i="1"/>
  <c r="F2263" i="1" s="1"/>
  <c r="E2264" i="1"/>
  <c r="F2264" i="1" s="1"/>
  <c r="E2265" i="1"/>
  <c r="F2265" i="1" s="1"/>
  <c r="E2266" i="1"/>
  <c r="F2266" i="1" s="1"/>
  <c r="E2267" i="1"/>
  <c r="F2267" i="1" s="1"/>
  <c r="E2268" i="1"/>
  <c r="F2268" i="1" s="1"/>
  <c r="E2269" i="1"/>
  <c r="F2269" i="1" s="1"/>
  <c r="E2270" i="1"/>
  <c r="F2270" i="1" s="1"/>
  <c r="E2271" i="1"/>
  <c r="F2271" i="1" s="1"/>
  <c r="E2272" i="1"/>
  <c r="F2272" i="1" s="1"/>
  <c r="E2273" i="1"/>
  <c r="F2273" i="1" s="1"/>
  <c r="E2245" i="1"/>
  <c r="F2245" i="1" s="1"/>
  <c r="E2246" i="1"/>
  <c r="F2246" i="1" s="1"/>
  <c r="E2247" i="1"/>
  <c r="F2247" i="1" s="1"/>
  <c r="E2248" i="1"/>
  <c r="F2248" i="1" s="1"/>
  <c r="E2249" i="1"/>
  <c r="F2249" i="1" s="1"/>
  <c r="E2250" i="1"/>
  <c r="F2250" i="1" s="1"/>
  <c r="E2251" i="1"/>
  <c r="F2251" i="1" s="1"/>
  <c r="E2252" i="1"/>
  <c r="F2252" i="1" s="1"/>
  <c r="E2253" i="1"/>
  <c r="F2253" i="1" s="1"/>
  <c r="E2254" i="1"/>
  <c r="F2254" i="1" s="1"/>
  <c r="E2255" i="1"/>
  <c r="F2255" i="1" s="1"/>
  <c r="E2256" i="1"/>
  <c r="F2256" i="1" s="1"/>
  <c r="E2257" i="1"/>
  <c r="F2257" i="1" s="1"/>
  <c r="E2229" i="1"/>
  <c r="F2229" i="1" s="1"/>
  <c r="E2230" i="1"/>
  <c r="F2230" i="1" s="1"/>
  <c r="E2231" i="1"/>
  <c r="F2231" i="1" s="1"/>
  <c r="E2232" i="1"/>
  <c r="F2232" i="1" s="1"/>
  <c r="E2233" i="1"/>
  <c r="F2233" i="1" s="1"/>
  <c r="E2234" i="1"/>
  <c r="F2234" i="1" s="1"/>
  <c r="E2235" i="1"/>
  <c r="F2235" i="1" s="1"/>
  <c r="E2236" i="1"/>
  <c r="F2236" i="1" s="1"/>
  <c r="E2237" i="1"/>
  <c r="F2237" i="1" s="1"/>
  <c r="E2238" i="1"/>
  <c r="F2238" i="1" s="1"/>
  <c r="E2239" i="1"/>
  <c r="F2239" i="1" s="1"/>
  <c r="E2240" i="1"/>
  <c r="F2240" i="1" s="1"/>
  <c r="E2241" i="1"/>
  <c r="F2241" i="1" s="1"/>
  <c r="E2213" i="1"/>
  <c r="F2213" i="1" s="1"/>
  <c r="E2214" i="1"/>
  <c r="F2214" i="1" s="1"/>
  <c r="E2215" i="1"/>
  <c r="F2215" i="1" s="1"/>
  <c r="E2216" i="1"/>
  <c r="F2216" i="1" s="1"/>
  <c r="E2217" i="1"/>
  <c r="F2217" i="1" s="1"/>
  <c r="E2218" i="1"/>
  <c r="F2218" i="1" s="1"/>
  <c r="E2219" i="1"/>
  <c r="F2219" i="1" s="1"/>
  <c r="E2220" i="1"/>
  <c r="F2220" i="1" s="1"/>
  <c r="E2221" i="1"/>
  <c r="F2221" i="1" s="1"/>
  <c r="E2222" i="1"/>
  <c r="F2222" i="1" s="1"/>
  <c r="E2223" i="1"/>
  <c r="F2223" i="1" s="1"/>
  <c r="E2224" i="1"/>
  <c r="F2224" i="1" s="1"/>
  <c r="E2225" i="1"/>
  <c r="F2225" i="1" s="1"/>
  <c r="E2209" i="1"/>
  <c r="F2209" i="1" s="1"/>
  <c r="E2197" i="1"/>
  <c r="F2197" i="1" s="1"/>
  <c r="E2198" i="1"/>
  <c r="F2198" i="1" s="1"/>
  <c r="E2199" i="1"/>
  <c r="F2199" i="1" s="1"/>
  <c r="E2200" i="1"/>
  <c r="F2200" i="1" s="1"/>
  <c r="E2201" i="1"/>
  <c r="F2201" i="1" s="1"/>
  <c r="E2202" i="1"/>
  <c r="F2202" i="1" s="1"/>
  <c r="E2203" i="1"/>
  <c r="F2203" i="1" s="1"/>
  <c r="E2204" i="1"/>
  <c r="F2204" i="1" s="1"/>
  <c r="E2205" i="1"/>
  <c r="F2205" i="1" s="1"/>
  <c r="E2206" i="1"/>
  <c r="F2206" i="1" s="1"/>
  <c r="E2207" i="1"/>
  <c r="F2207" i="1" s="1"/>
  <c r="E2208" i="1"/>
  <c r="F2208" i="1" s="1"/>
  <c r="E2181" i="1"/>
  <c r="F2181" i="1" s="1"/>
  <c r="E2182" i="1"/>
  <c r="F2182" i="1" s="1"/>
  <c r="E2183" i="1"/>
  <c r="F2183" i="1" s="1"/>
  <c r="E2184" i="1"/>
  <c r="F2184" i="1" s="1"/>
  <c r="E2185" i="1"/>
  <c r="F2185" i="1" s="1"/>
  <c r="E2186" i="1"/>
  <c r="F2186" i="1" s="1"/>
  <c r="E2187" i="1"/>
  <c r="F2187" i="1" s="1"/>
  <c r="E2188" i="1"/>
  <c r="F2188" i="1" s="1"/>
  <c r="E2189" i="1"/>
  <c r="F2189" i="1" s="1"/>
  <c r="E2190" i="1"/>
  <c r="F2190" i="1" s="1"/>
  <c r="E2191" i="1"/>
  <c r="F2191" i="1" s="1"/>
  <c r="E2192" i="1"/>
  <c r="F2192" i="1" s="1"/>
  <c r="E2193" i="1"/>
  <c r="F2193" i="1" s="1"/>
  <c r="E2165" i="1"/>
  <c r="F2165" i="1" s="1"/>
  <c r="E2166" i="1"/>
  <c r="F2166" i="1" s="1"/>
  <c r="E2167" i="1"/>
  <c r="F2167" i="1" s="1"/>
  <c r="E2168" i="1"/>
  <c r="F2168" i="1" s="1"/>
  <c r="E2169" i="1"/>
  <c r="F2169" i="1" s="1"/>
  <c r="E2170" i="1"/>
  <c r="F2170" i="1" s="1"/>
  <c r="E2171" i="1"/>
  <c r="F2171" i="1" s="1"/>
  <c r="E2172" i="1"/>
  <c r="F2172" i="1" s="1"/>
  <c r="E2173" i="1"/>
  <c r="F2173" i="1" s="1"/>
  <c r="E2174" i="1"/>
  <c r="F2174" i="1" s="1"/>
  <c r="E2175" i="1"/>
  <c r="F2175" i="1" s="1"/>
  <c r="E2176" i="1"/>
  <c r="F2176" i="1" s="1"/>
  <c r="E2177" i="1"/>
  <c r="F2177" i="1" s="1"/>
  <c r="E2149" i="1"/>
  <c r="F2149" i="1" s="1"/>
  <c r="E2150" i="1"/>
  <c r="F2150" i="1" s="1"/>
  <c r="E2151" i="1"/>
  <c r="F2151" i="1" s="1"/>
  <c r="E2152" i="1"/>
  <c r="F2152" i="1" s="1"/>
  <c r="E2153" i="1"/>
  <c r="F2153" i="1" s="1"/>
  <c r="E2154" i="1"/>
  <c r="F2154" i="1" s="1"/>
  <c r="E2155" i="1"/>
  <c r="F2155" i="1" s="1"/>
  <c r="E2156" i="1"/>
  <c r="F2156" i="1" s="1"/>
  <c r="E2157" i="1"/>
  <c r="F2157" i="1" s="1"/>
  <c r="E2158" i="1"/>
  <c r="F2158" i="1" s="1"/>
  <c r="E2159" i="1"/>
  <c r="F2159" i="1" s="1"/>
  <c r="E2160" i="1"/>
  <c r="F2160" i="1" s="1"/>
  <c r="E2161" i="1"/>
  <c r="F2161" i="1" s="1"/>
  <c r="E2133" i="1"/>
  <c r="F2133" i="1" s="1"/>
  <c r="E2134" i="1"/>
  <c r="F2134" i="1" s="1"/>
  <c r="E2135" i="1"/>
  <c r="F2135" i="1" s="1"/>
  <c r="E2136" i="1"/>
  <c r="F2136" i="1" s="1"/>
  <c r="E2137" i="1"/>
  <c r="F2137" i="1" s="1"/>
  <c r="E2138" i="1"/>
  <c r="F2138" i="1" s="1"/>
  <c r="E2139" i="1"/>
  <c r="F2139" i="1" s="1"/>
  <c r="E2140" i="1"/>
  <c r="F2140" i="1" s="1"/>
  <c r="E2141" i="1"/>
  <c r="F2141" i="1" s="1"/>
  <c r="E2142" i="1"/>
  <c r="F2142" i="1" s="1"/>
  <c r="E2143" i="1"/>
  <c r="F2143" i="1" s="1"/>
  <c r="E2144" i="1"/>
  <c r="F2144" i="1" s="1"/>
  <c r="E2145" i="1"/>
  <c r="F2145" i="1" s="1"/>
  <c r="E2117" i="1"/>
  <c r="F2117" i="1" s="1"/>
  <c r="E2118" i="1"/>
  <c r="F2118" i="1" s="1"/>
  <c r="E2119" i="1"/>
  <c r="F2119" i="1" s="1"/>
  <c r="E2120" i="1"/>
  <c r="F2120" i="1" s="1"/>
  <c r="E2121" i="1"/>
  <c r="F2121" i="1" s="1"/>
  <c r="E2122" i="1"/>
  <c r="F2122" i="1" s="1"/>
  <c r="E2123" i="1"/>
  <c r="F2123" i="1" s="1"/>
  <c r="E2124" i="1"/>
  <c r="F2124" i="1" s="1"/>
  <c r="E2125" i="1"/>
  <c r="F2125" i="1" s="1"/>
  <c r="E2126" i="1"/>
  <c r="F2126" i="1" s="1"/>
  <c r="E2127" i="1"/>
  <c r="F2127" i="1" s="1"/>
  <c r="E2128" i="1"/>
  <c r="F2128" i="1" s="1"/>
  <c r="E2129" i="1"/>
  <c r="F2129" i="1" s="1"/>
  <c r="E2131" i="1"/>
  <c r="F2131" i="1" s="1"/>
  <c r="E2085" i="1"/>
  <c r="F2085" i="1" s="1"/>
  <c r="E2086" i="1"/>
  <c r="F2086" i="1" s="1"/>
  <c r="E2087" i="1"/>
  <c r="F2087" i="1" s="1"/>
  <c r="E2088" i="1"/>
  <c r="F2088" i="1" s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F2095" i="1" s="1"/>
  <c r="E2096" i="1"/>
  <c r="F2096" i="1" s="1"/>
  <c r="E2097" i="1"/>
  <c r="F2097" i="1" s="1"/>
  <c r="E2069" i="1"/>
  <c r="F2069" i="1" s="1"/>
  <c r="E2070" i="1"/>
  <c r="F2070" i="1" s="1"/>
  <c r="E2071" i="1"/>
  <c r="F2071" i="1" s="1"/>
  <c r="E2072" i="1"/>
  <c r="F2072" i="1" s="1"/>
  <c r="E2073" i="1"/>
  <c r="F2073" i="1" s="1"/>
  <c r="E2074" i="1"/>
  <c r="F2074" i="1" s="1"/>
  <c r="E2075" i="1"/>
  <c r="F2075" i="1" s="1"/>
  <c r="E2076" i="1"/>
  <c r="F2076" i="1" s="1"/>
  <c r="E2077" i="1"/>
  <c r="F2077" i="1" s="1"/>
  <c r="E2078" i="1"/>
  <c r="F2078" i="1" s="1"/>
  <c r="E2079" i="1"/>
  <c r="F2079" i="1" s="1"/>
  <c r="E2080" i="1"/>
  <c r="F2080" i="1" s="1"/>
  <c r="E2081" i="1"/>
  <c r="F2081" i="1" s="1"/>
  <c r="E2053" i="1"/>
  <c r="F2053" i="1" s="1"/>
  <c r="E2054" i="1"/>
  <c r="F2054" i="1" s="1"/>
  <c r="E2055" i="1"/>
  <c r="F2055" i="1" s="1"/>
  <c r="E2056" i="1"/>
  <c r="F2056" i="1" s="1"/>
  <c r="E2057" i="1"/>
  <c r="F2057" i="1" s="1"/>
  <c r="E2058" i="1"/>
  <c r="F2058" i="1" s="1"/>
  <c r="E2059" i="1"/>
  <c r="F2059" i="1" s="1"/>
  <c r="E2060" i="1"/>
  <c r="F2060" i="1" s="1"/>
  <c r="E2061" i="1"/>
  <c r="F2061" i="1" s="1"/>
  <c r="E2062" i="1"/>
  <c r="F2062" i="1" s="1"/>
  <c r="E2063" i="1"/>
  <c r="F2063" i="1" s="1"/>
  <c r="E2064" i="1"/>
  <c r="F2064" i="1" s="1"/>
  <c r="E2065" i="1"/>
  <c r="F2065" i="1" s="1"/>
  <c r="E2037" i="1"/>
  <c r="F2037" i="1" s="1"/>
  <c r="E2038" i="1"/>
  <c r="F2038" i="1" s="1"/>
  <c r="E2039" i="1"/>
  <c r="F2039" i="1" s="1"/>
  <c r="E2040" i="1"/>
  <c r="F2040" i="1" s="1"/>
  <c r="E2041" i="1"/>
  <c r="F2041" i="1" s="1"/>
  <c r="E2042" i="1"/>
  <c r="F2042" i="1" s="1"/>
  <c r="E2043" i="1"/>
  <c r="F2043" i="1" s="1"/>
  <c r="E2044" i="1"/>
  <c r="F2044" i="1" s="1"/>
  <c r="E2045" i="1"/>
  <c r="F2045" i="1" s="1"/>
  <c r="E2046" i="1"/>
  <c r="F2046" i="1" s="1"/>
  <c r="E2047" i="1"/>
  <c r="F2047" i="1" s="1"/>
  <c r="E2048" i="1"/>
  <c r="F2048" i="1" s="1"/>
  <c r="E2049" i="1"/>
  <c r="F2049" i="1" s="1"/>
  <c r="E2021" i="1"/>
  <c r="F2021" i="1" s="1"/>
  <c r="E2022" i="1"/>
  <c r="F2022" i="1" s="1"/>
  <c r="E2023" i="1"/>
  <c r="F2023" i="1" s="1"/>
  <c r="E2024" i="1"/>
  <c r="F2024" i="1" s="1"/>
  <c r="E2025" i="1"/>
  <c r="F2025" i="1" s="1"/>
  <c r="E2026" i="1"/>
  <c r="F2026" i="1" s="1"/>
  <c r="E2027" i="1"/>
  <c r="F2027" i="1" s="1"/>
  <c r="E2028" i="1"/>
  <c r="F2028" i="1" s="1"/>
  <c r="E2029" i="1"/>
  <c r="F2029" i="1" s="1"/>
  <c r="E2030" i="1"/>
  <c r="F2030" i="1" s="1"/>
  <c r="E2031" i="1"/>
  <c r="F2031" i="1" s="1"/>
  <c r="E2032" i="1"/>
  <c r="F2032" i="1" s="1"/>
  <c r="E2033" i="1"/>
  <c r="F2033" i="1" s="1"/>
  <c r="E2005" i="1"/>
  <c r="F2005" i="1" s="1"/>
  <c r="E2006" i="1"/>
  <c r="F2006" i="1" s="1"/>
  <c r="E2007" i="1"/>
  <c r="F2007" i="1" s="1"/>
  <c r="E2008" i="1"/>
  <c r="F2008" i="1" s="1"/>
  <c r="E2009" i="1"/>
  <c r="F2009" i="1" s="1"/>
  <c r="E2010" i="1"/>
  <c r="F2010" i="1" s="1"/>
  <c r="E2011" i="1"/>
  <c r="F2011" i="1" s="1"/>
  <c r="E2012" i="1"/>
  <c r="F2012" i="1" s="1"/>
  <c r="E2013" i="1"/>
  <c r="F2013" i="1" s="1"/>
  <c r="E2014" i="1"/>
  <c r="F2014" i="1" s="1"/>
  <c r="E2015" i="1"/>
  <c r="F2015" i="1" s="1"/>
  <c r="E2016" i="1"/>
  <c r="F2016" i="1" s="1"/>
  <c r="E2017" i="1"/>
  <c r="F2017" i="1" s="1"/>
  <c r="E1989" i="1"/>
  <c r="F1989" i="1" s="1"/>
  <c r="E1990" i="1"/>
  <c r="F1990" i="1" s="1"/>
  <c r="E1991" i="1"/>
  <c r="F1991" i="1" s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F1997" i="1" s="1"/>
  <c r="E1998" i="1"/>
  <c r="F1998" i="1" s="1"/>
  <c r="E1999" i="1"/>
  <c r="F1999" i="1" s="1"/>
  <c r="E2000" i="1"/>
  <c r="F2000" i="1" s="1"/>
  <c r="E2001" i="1"/>
  <c r="F2001" i="1" s="1"/>
  <c r="E1957" i="1"/>
  <c r="F1957" i="1" s="1"/>
  <c r="E1958" i="1"/>
  <c r="F1958" i="1" s="1"/>
  <c r="E1959" i="1"/>
  <c r="F1959" i="1" s="1"/>
  <c r="E1960" i="1"/>
  <c r="F1960" i="1" s="1"/>
  <c r="E1961" i="1"/>
  <c r="F1961" i="1" s="1"/>
  <c r="E1962" i="1"/>
  <c r="F1962" i="1" s="1"/>
  <c r="E1963" i="1"/>
  <c r="F1963" i="1" s="1"/>
  <c r="E1964" i="1"/>
  <c r="F1964" i="1" s="1"/>
  <c r="E1965" i="1"/>
  <c r="F1965" i="1" s="1"/>
  <c r="E1966" i="1"/>
  <c r="F1966" i="1" s="1"/>
  <c r="E1967" i="1"/>
  <c r="F1967" i="1" s="1"/>
  <c r="E1968" i="1"/>
  <c r="F1968" i="1" s="1"/>
  <c r="E1969" i="1"/>
  <c r="F1969" i="1" s="1"/>
  <c r="E1941" i="1"/>
  <c r="F1941" i="1" s="1"/>
  <c r="E1942" i="1"/>
  <c r="F1942" i="1" s="1"/>
  <c r="E1943" i="1"/>
  <c r="F1943" i="1" s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F1950" i="1" s="1"/>
  <c r="E1951" i="1"/>
  <c r="F1951" i="1" s="1"/>
  <c r="E1952" i="1"/>
  <c r="F1952" i="1" s="1"/>
  <c r="E1953" i="1"/>
  <c r="F1953" i="1" s="1"/>
  <c r="E1937" i="1"/>
  <c r="F1937" i="1" s="1"/>
  <c r="E1925" i="1"/>
  <c r="F1925" i="1" s="1"/>
  <c r="E1926" i="1"/>
  <c r="F1926" i="1" s="1"/>
  <c r="E1927" i="1"/>
  <c r="F1927" i="1" s="1"/>
  <c r="E1928" i="1"/>
  <c r="F1928" i="1" s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09" i="1"/>
  <c r="F1909" i="1" s="1"/>
  <c r="E1910" i="1"/>
  <c r="F1910" i="1" s="1"/>
  <c r="E1911" i="1"/>
  <c r="F1911" i="1" s="1"/>
  <c r="E1912" i="1"/>
  <c r="F1912" i="1" s="1"/>
  <c r="E1913" i="1"/>
  <c r="F1913" i="1" s="1"/>
  <c r="E1914" i="1"/>
  <c r="F1914" i="1" s="1"/>
  <c r="E1915" i="1"/>
  <c r="F1915" i="1" s="1"/>
  <c r="E1916" i="1"/>
  <c r="F1916" i="1" s="1"/>
  <c r="E1917" i="1"/>
  <c r="F1917" i="1" s="1"/>
  <c r="E1918" i="1"/>
  <c r="F1918" i="1" s="1"/>
  <c r="E1919" i="1"/>
  <c r="F1919" i="1" s="1"/>
  <c r="E1920" i="1"/>
  <c r="F1920" i="1" s="1"/>
  <c r="E1921" i="1"/>
  <c r="F1921" i="1" s="1"/>
  <c r="E1893" i="1"/>
  <c r="F1893" i="1" s="1"/>
  <c r="E1894" i="1"/>
  <c r="F1894" i="1" s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F1903" i="1" s="1"/>
  <c r="E1904" i="1"/>
  <c r="F1904" i="1" s="1"/>
  <c r="E1905" i="1"/>
  <c r="F1905" i="1" s="1"/>
  <c r="E1877" i="1"/>
  <c r="F1877" i="1" s="1"/>
  <c r="E1878" i="1"/>
  <c r="F1878" i="1" s="1"/>
  <c r="E1879" i="1"/>
  <c r="F1879" i="1" s="1"/>
  <c r="E1880" i="1"/>
  <c r="F1880" i="1" s="1"/>
  <c r="E1881" i="1"/>
  <c r="F1881" i="1" s="1"/>
  <c r="E1882" i="1"/>
  <c r="F1882" i="1" s="1"/>
  <c r="E1883" i="1"/>
  <c r="F1883" i="1" s="1"/>
  <c r="E1884" i="1"/>
  <c r="F1884" i="1" s="1"/>
  <c r="E1885" i="1"/>
  <c r="F1885" i="1" s="1"/>
  <c r="E1886" i="1"/>
  <c r="F1886" i="1" s="1"/>
  <c r="E1887" i="1"/>
  <c r="F1887" i="1" s="1"/>
  <c r="E1888" i="1"/>
  <c r="F1888" i="1" s="1"/>
  <c r="E1889" i="1"/>
  <c r="F1889" i="1" s="1"/>
  <c r="E1861" i="1"/>
  <c r="F1861" i="1" s="1"/>
  <c r="E1862" i="1"/>
  <c r="F1862" i="1" s="1"/>
  <c r="E1863" i="1"/>
  <c r="F1863" i="1" s="1"/>
  <c r="E1864" i="1"/>
  <c r="F1864" i="1" s="1"/>
  <c r="E1865" i="1"/>
  <c r="F1865" i="1" s="1"/>
  <c r="E1866" i="1"/>
  <c r="F1866" i="1" s="1"/>
  <c r="E1867" i="1"/>
  <c r="F1867" i="1" s="1"/>
  <c r="E1868" i="1"/>
  <c r="F1868" i="1" s="1"/>
  <c r="E1869" i="1"/>
  <c r="F1869" i="1" s="1"/>
  <c r="E1870" i="1"/>
  <c r="F1870" i="1" s="1"/>
  <c r="E1871" i="1"/>
  <c r="F1871" i="1" s="1"/>
  <c r="E1872" i="1"/>
  <c r="F1872" i="1" s="1"/>
  <c r="E1873" i="1"/>
  <c r="F1873" i="1" s="1"/>
  <c r="E1797" i="1"/>
  <c r="F1797" i="1" s="1"/>
  <c r="E1798" i="1"/>
  <c r="F1798" i="1" s="1"/>
  <c r="E1799" i="1"/>
  <c r="F1799" i="1" s="1"/>
  <c r="E1800" i="1"/>
  <c r="F1800" i="1" s="1"/>
  <c r="E1801" i="1"/>
  <c r="F1801" i="1" s="1"/>
  <c r="E1802" i="1"/>
  <c r="F1802" i="1" s="1"/>
  <c r="E1803" i="1"/>
  <c r="F1803" i="1" s="1"/>
  <c r="E1804" i="1"/>
  <c r="F1804" i="1" s="1"/>
  <c r="E1805" i="1"/>
  <c r="F1805" i="1" s="1"/>
  <c r="E1806" i="1"/>
  <c r="F1806" i="1" s="1"/>
  <c r="E1807" i="1"/>
  <c r="F1807" i="1" s="1"/>
  <c r="E1808" i="1"/>
  <c r="F1808" i="1" s="1"/>
  <c r="E1809" i="1"/>
  <c r="F1809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F1786" i="1" s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49" i="1"/>
  <c r="F1749" i="1" s="1"/>
  <c r="E1750" i="1"/>
  <c r="F1750" i="1" s="1"/>
  <c r="E1751" i="1"/>
  <c r="F1751" i="1" s="1"/>
  <c r="E1752" i="1"/>
  <c r="F1752" i="1" s="1"/>
  <c r="E1753" i="1"/>
  <c r="F1753" i="1" s="1"/>
  <c r="E1754" i="1"/>
  <c r="F1754" i="1" s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33" i="1"/>
  <c r="F1733" i="1" s="1"/>
  <c r="E1734" i="1"/>
  <c r="F1734" i="1" s="1"/>
  <c r="E1735" i="1"/>
  <c r="F1735" i="1" s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01" i="1"/>
  <c r="F1701" i="1" s="1"/>
  <c r="E1702" i="1"/>
  <c r="F1702" i="1" s="1"/>
  <c r="E1703" i="1"/>
  <c r="F1703" i="1" s="1"/>
  <c r="E1704" i="1"/>
  <c r="F1704" i="1" s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E1712" i="1"/>
  <c r="F1712" i="1" s="1"/>
  <c r="E1713" i="1"/>
  <c r="F1713" i="1" s="1"/>
  <c r="E1685" i="1"/>
  <c r="F1685" i="1" s="1"/>
  <c r="E1686" i="1"/>
  <c r="F1686" i="1" s="1"/>
  <c r="E1687" i="1"/>
  <c r="F1687" i="1" s="1"/>
  <c r="E1688" i="1"/>
  <c r="F1688" i="1" s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53" i="1"/>
  <c r="F1653" i="1" s="1"/>
  <c r="E1654" i="1"/>
  <c r="F1654" i="1" s="1"/>
  <c r="E1655" i="1"/>
  <c r="F1655" i="1" s="1"/>
  <c r="E1656" i="1"/>
  <c r="F1656" i="1" s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37" i="1"/>
  <c r="F1637" i="1" s="1"/>
  <c r="E1638" i="1"/>
  <c r="F1638" i="1" s="1"/>
  <c r="E1639" i="1"/>
  <c r="F1639" i="1" s="1"/>
  <c r="E1640" i="1"/>
  <c r="F1640" i="1" s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F1599" i="1" s="1"/>
  <c r="E1600" i="1"/>
  <c r="F1600" i="1" s="1"/>
  <c r="E1601" i="1"/>
  <c r="F1601" i="1" s="1"/>
  <c r="E1573" i="1"/>
  <c r="F1573" i="1" s="1"/>
  <c r="E1574" i="1"/>
  <c r="F1574" i="1" s="1"/>
  <c r="E1575" i="1"/>
  <c r="F1575" i="1" s="1"/>
  <c r="E1576" i="1"/>
  <c r="F1576" i="1" s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69" i="1"/>
  <c r="F1569" i="1" s="1"/>
  <c r="E1557" i="1"/>
  <c r="F1557" i="1" s="1"/>
  <c r="E1558" i="1"/>
  <c r="F1558" i="1" s="1"/>
  <c r="E1559" i="1"/>
  <c r="F1559" i="1" s="1"/>
  <c r="E1560" i="1"/>
  <c r="F1560" i="1" s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F1546" i="1" s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25" i="1"/>
  <c r="F1525" i="1" s="1"/>
  <c r="E1526" i="1"/>
  <c r="F1526" i="1" s="1"/>
  <c r="E1527" i="1"/>
  <c r="F1527" i="1" s="1"/>
  <c r="E1528" i="1"/>
  <c r="F1528" i="1" s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09" i="1"/>
  <c r="F1509" i="1" s="1"/>
  <c r="E1510" i="1"/>
  <c r="F1510" i="1" s="1"/>
  <c r="E1511" i="1"/>
  <c r="F1511" i="1" s="1"/>
  <c r="E1512" i="1"/>
  <c r="F1512" i="1" s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445" i="1"/>
  <c r="F1445" i="1" s="1"/>
  <c r="E1446" i="1"/>
  <c r="F1446" i="1" s="1"/>
  <c r="E1447" i="1"/>
  <c r="F1447" i="1" s="1"/>
  <c r="E1448" i="1"/>
  <c r="F1448" i="1" s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397" i="1"/>
  <c r="F1397" i="1" s="1"/>
  <c r="E1398" i="1"/>
  <c r="F1398" i="1" s="1"/>
  <c r="E1399" i="1"/>
  <c r="F1399" i="1" s="1"/>
  <c r="E1400" i="1"/>
  <c r="F140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52" i="1"/>
  <c r="F752" i="1" s="1"/>
  <c r="E753" i="1"/>
  <c r="F753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293" i="1" l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716" i="1" l="1"/>
  <c r="F3716" i="1" s="1"/>
  <c r="E19" i="1" l="1"/>
  <c r="F19" i="1" s="1"/>
  <c r="E20" i="1"/>
  <c r="F20" i="1" s="1"/>
  <c r="E51" i="1"/>
  <c r="F51" i="1" s="1"/>
  <c r="E52" i="1"/>
  <c r="F52" i="1" s="1"/>
  <c r="E99" i="1"/>
  <c r="F99" i="1" s="1"/>
  <c r="E115" i="1"/>
  <c r="F115" i="1" s="1"/>
  <c r="E116" i="1"/>
  <c r="F116" i="1" s="1"/>
  <c r="E131" i="1"/>
  <c r="F131" i="1" s="1"/>
  <c r="E132" i="1"/>
  <c r="F132" i="1" s="1"/>
  <c r="E147" i="1"/>
  <c r="F147" i="1" s="1"/>
  <c r="E148" i="1"/>
  <c r="F148" i="1" s="1"/>
  <c r="E163" i="1"/>
  <c r="F163" i="1" s="1"/>
  <c r="E164" i="1"/>
  <c r="F164" i="1" s="1"/>
  <c r="E179" i="1"/>
  <c r="F179" i="1" s="1"/>
  <c r="E180" i="1"/>
  <c r="F180" i="1" s="1"/>
  <c r="E195" i="1"/>
  <c r="F195" i="1" s="1"/>
  <c r="E196" i="1"/>
  <c r="F196" i="1" s="1"/>
  <c r="E243" i="1"/>
  <c r="F243" i="1" s="1"/>
  <c r="E244" i="1"/>
  <c r="F244" i="1" s="1"/>
  <c r="E259" i="1"/>
  <c r="F259" i="1" s="1"/>
  <c r="E260" i="1"/>
  <c r="F260" i="1" s="1"/>
  <c r="E275" i="1"/>
  <c r="F275" i="1" s="1"/>
  <c r="E276" i="1"/>
  <c r="F276" i="1" s="1"/>
  <c r="E291" i="1"/>
  <c r="F291" i="1" s="1"/>
  <c r="E292" i="1"/>
  <c r="F292" i="1" s="1"/>
  <c r="E307" i="1"/>
  <c r="F307" i="1" s="1"/>
  <c r="E308" i="1"/>
  <c r="F308" i="1" s="1"/>
  <c r="E323" i="1"/>
  <c r="F323" i="1" s="1"/>
  <c r="E324" i="1"/>
  <c r="F324" i="1" s="1"/>
  <c r="E339" i="1"/>
  <c r="F339" i="1" s="1"/>
  <c r="E340" i="1"/>
  <c r="F340" i="1" s="1"/>
  <c r="E355" i="1"/>
  <c r="F355" i="1" s="1"/>
  <c r="E356" i="1"/>
  <c r="F356" i="1" s="1"/>
  <c r="E371" i="1"/>
  <c r="F371" i="1" s="1"/>
  <c r="E372" i="1"/>
  <c r="F372" i="1" s="1"/>
  <c r="E387" i="1"/>
  <c r="F387" i="1" s="1"/>
  <c r="E388" i="1"/>
  <c r="F388" i="1" s="1"/>
  <c r="E419" i="1"/>
  <c r="F419" i="1" s="1"/>
  <c r="E420" i="1"/>
  <c r="F420" i="1" s="1"/>
  <c r="E451" i="1"/>
  <c r="F451" i="1" s="1"/>
  <c r="E452" i="1"/>
  <c r="F452" i="1" s="1"/>
  <c r="E467" i="1"/>
  <c r="F467" i="1" s="1"/>
  <c r="E468" i="1"/>
  <c r="F468" i="1" s="1"/>
  <c r="E483" i="1"/>
  <c r="F483" i="1" s="1"/>
  <c r="E484" i="1"/>
  <c r="F484" i="1" s="1"/>
  <c r="E515" i="1"/>
  <c r="F515" i="1" s="1"/>
  <c r="E516" i="1"/>
  <c r="F516" i="1" s="1"/>
  <c r="E547" i="1"/>
  <c r="F547" i="1" s="1"/>
  <c r="E548" i="1"/>
  <c r="F548" i="1" s="1"/>
  <c r="E563" i="1"/>
  <c r="F563" i="1" s="1"/>
  <c r="E564" i="1"/>
  <c r="F564" i="1" s="1"/>
  <c r="E579" i="1"/>
  <c r="F579" i="1" s="1"/>
  <c r="E580" i="1"/>
  <c r="F580" i="1" s="1"/>
  <c r="E595" i="1"/>
  <c r="F595" i="1" s="1"/>
  <c r="E596" i="1"/>
  <c r="F596" i="1" s="1"/>
  <c r="E611" i="1"/>
  <c r="F611" i="1" s="1"/>
  <c r="E612" i="1"/>
  <c r="F612" i="1" s="1"/>
  <c r="E627" i="1"/>
  <c r="F627" i="1" s="1"/>
  <c r="E628" i="1"/>
  <c r="F628" i="1" s="1"/>
  <c r="E643" i="1"/>
  <c r="F643" i="1" s="1"/>
  <c r="E644" i="1"/>
  <c r="F644" i="1" s="1"/>
  <c r="E660" i="1"/>
  <c r="F660" i="1" s="1"/>
  <c r="E691" i="1"/>
  <c r="F691" i="1" s="1"/>
  <c r="E692" i="1"/>
  <c r="F692" i="1" s="1"/>
  <c r="E707" i="1"/>
  <c r="F707" i="1" s="1"/>
  <c r="E708" i="1"/>
  <c r="F708" i="1" s="1"/>
  <c r="E723" i="1"/>
  <c r="F723" i="1" s="1"/>
  <c r="E724" i="1"/>
  <c r="F724" i="1" s="1"/>
  <c r="E739" i="1"/>
  <c r="F739" i="1" s="1"/>
  <c r="E740" i="1"/>
  <c r="F740" i="1" s="1"/>
  <c r="E755" i="1"/>
  <c r="F755" i="1" s="1"/>
  <c r="E756" i="1"/>
  <c r="F756" i="1" s="1"/>
  <c r="E787" i="1"/>
  <c r="F787" i="1" s="1"/>
  <c r="E788" i="1"/>
  <c r="F788" i="1" s="1"/>
  <c r="E819" i="1"/>
  <c r="F819" i="1" s="1"/>
  <c r="E820" i="1"/>
  <c r="F820" i="1" s="1"/>
  <c r="E867" i="1"/>
  <c r="F867" i="1" s="1"/>
  <c r="E868" i="1"/>
  <c r="F868" i="1" s="1"/>
  <c r="E883" i="1"/>
  <c r="F883" i="1" s="1"/>
  <c r="E884" i="1"/>
  <c r="F884" i="1" s="1"/>
  <c r="E899" i="1"/>
  <c r="F899" i="1" s="1"/>
  <c r="E900" i="1"/>
  <c r="F900" i="1" s="1"/>
  <c r="E915" i="1"/>
  <c r="F915" i="1" s="1"/>
  <c r="E916" i="1"/>
  <c r="F916" i="1" s="1"/>
  <c r="E931" i="1"/>
  <c r="F931" i="1" s="1"/>
  <c r="E932" i="1"/>
  <c r="F932" i="1" s="1"/>
  <c r="E995" i="1"/>
  <c r="F995" i="1" s="1"/>
  <c r="E996" i="1"/>
  <c r="F996" i="1" s="1"/>
  <c r="E1027" i="1"/>
  <c r="F1027" i="1" s="1"/>
  <c r="E1028" i="1"/>
  <c r="F1028" i="1" s="1"/>
  <c r="E1043" i="1"/>
  <c r="F1043" i="1" s="1"/>
  <c r="E1044" i="1"/>
  <c r="F1044" i="1" s="1"/>
  <c r="E1075" i="1"/>
  <c r="F1075" i="1" s="1"/>
  <c r="E1076" i="1"/>
  <c r="F1076" i="1" s="1"/>
  <c r="E1091" i="1"/>
  <c r="F1091" i="1" s="1"/>
  <c r="E1092" i="1"/>
  <c r="F1092" i="1" s="1"/>
  <c r="E1107" i="1"/>
  <c r="F1107" i="1" s="1"/>
  <c r="E1108" i="1"/>
  <c r="F1108" i="1" s="1"/>
  <c r="E1123" i="1"/>
  <c r="F1123" i="1" s="1"/>
  <c r="E1124" i="1"/>
  <c r="F1124" i="1" s="1"/>
  <c r="E1139" i="1"/>
  <c r="F1139" i="1" s="1"/>
  <c r="E1140" i="1"/>
  <c r="F1140" i="1" s="1"/>
  <c r="E1155" i="1"/>
  <c r="F1155" i="1" s="1"/>
  <c r="E1156" i="1"/>
  <c r="F1156" i="1" s="1"/>
  <c r="E1171" i="1"/>
  <c r="F1171" i="1" s="1"/>
  <c r="E1172" i="1"/>
  <c r="F1172" i="1" s="1"/>
  <c r="E1187" i="1"/>
  <c r="F1187" i="1" s="1"/>
  <c r="E1188" i="1"/>
  <c r="F1188" i="1" s="1"/>
  <c r="E1203" i="1"/>
  <c r="F1203" i="1" s="1"/>
  <c r="E1204" i="1"/>
  <c r="F1204" i="1" s="1"/>
  <c r="E1219" i="1"/>
  <c r="F1219" i="1" s="1"/>
  <c r="E1220" i="1"/>
  <c r="F1220" i="1" s="1"/>
  <c r="E1267" i="1"/>
  <c r="F1267" i="1" s="1"/>
  <c r="E1268" i="1"/>
  <c r="F1268" i="1" s="1"/>
  <c r="E1283" i="1"/>
  <c r="F1283" i="1" s="1"/>
  <c r="E1284" i="1"/>
  <c r="F1284" i="1" s="1"/>
  <c r="E1331" i="1"/>
  <c r="F1331" i="1" s="1"/>
  <c r="E1332" i="1"/>
  <c r="F1332" i="1" s="1"/>
  <c r="E1347" i="1"/>
  <c r="F1347" i="1" s="1"/>
  <c r="E1348" i="1"/>
  <c r="F1348" i="1" s="1"/>
  <c r="E1363" i="1"/>
  <c r="F1363" i="1" s="1"/>
  <c r="E1364" i="1"/>
  <c r="F1364" i="1" s="1"/>
  <c r="E1379" i="1"/>
  <c r="F1379" i="1" s="1"/>
  <c r="E1380" i="1"/>
  <c r="F1380" i="1" s="1"/>
  <c r="E1395" i="1"/>
  <c r="F1395" i="1" s="1"/>
  <c r="E1396" i="1"/>
  <c r="F1396" i="1" s="1"/>
  <c r="E1443" i="1"/>
  <c r="F1443" i="1" s="1"/>
  <c r="E1444" i="1"/>
  <c r="F1444" i="1" s="1"/>
  <c r="F1459" i="1"/>
  <c r="F1475" i="1"/>
  <c r="E1491" i="1"/>
  <c r="F1491" i="1" s="1"/>
  <c r="E1492" i="1"/>
  <c r="F1492" i="1" s="1"/>
  <c r="E1507" i="1"/>
  <c r="F1507" i="1" s="1"/>
  <c r="E1508" i="1"/>
  <c r="F1508" i="1" s="1"/>
  <c r="E1523" i="1"/>
  <c r="F1523" i="1" s="1"/>
  <c r="E1524" i="1"/>
  <c r="F1524" i="1" s="1"/>
  <c r="E1539" i="1"/>
  <c r="F1539" i="1" s="1"/>
  <c r="E1540" i="1"/>
  <c r="F1540" i="1" s="1"/>
  <c r="E1555" i="1"/>
  <c r="F1555" i="1" s="1"/>
  <c r="E1556" i="1"/>
  <c r="F1556" i="1" s="1"/>
  <c r="E1571" i="1"/>
  <c r="F1571" i="1" s="1"/>
  <c r="E1572" i="1"/>
  <c r="F1572" i="1" s="1"/>
  <c r="E1587" i="1"/>
  <c r="F1587" i="1" s="1"/>
  <c r="E1588" i="1"/>
  <c r="F1588" i="1" s="1"/>
  <c r="E1603" i="1"/>
  <c r="F1603" i="1" s="1"/>
  <c r="E1604" i="1"/>
  <c r="F1604" i="1" s="1"/>
  <c r="E1619" i="1"/>
  <c r="F1619" i="1" s="1"/>
  <c r="E1620" i="1"/>
  <c r="F1620" i="1" s="1"/>
  <c r="E1635" i="1"/>
  <c r="F1635" i="1" s="1"/>
  <c r="E1636" i="1"/>
  <c r="F1636" i="1" s="1"/>
  <c r="E1651" i="1"/>
  <c r="F1651" i="1" s="1"/>
  <c r="E1652" i="1"/>
  <c r="F1652" i="1" s="1"/>
  <c r="E1667" i="1"/>
  <c r="F1667" i="1" s="1"/>
  <c r="E1668" i="1"/>
  <c r="F1668" i="1" s="1"/>
  <c r="E1683" i="1"/>
  <c r="F1683" i="1" s="1"/>
  <c r="E1684" i="1"/>
  <c r="F1684" i="1" s="1"/>
  <c r="E1699" i="1"/>
  <c r="F1699" i="1" s="1"/>
  <c r="E1700" i="1"/>
  <c r="F1700" i="1" s="1"/>
  <c r="E1715" i="1"/>
  <c r="F1715" i="1" s="1"/>
  <c r="E1716" i="1"/>
  <c r="F1716" i="1" s="1"/>
  <c r="E1731" i="1"/>
  <c r="F1731" i="1" s="1"/>
  <c r="E1732" i="1"/>
  <c r="F1732" i="1" s="1"/>
  <c r="E1747" i="1"/>
  <c r="F1747" i="1" s="1"/>
  <c r="E1748" i="1"/>
  <c r="F1748" i="1" s="1"/>
  <c r="E1763" i="1"/>
  <c r="F1763" i="1" s="1"/>
  <c r="E1764" i="1"/>
  <c r="F1764" i="1" s="1"/>
  <c r="E1779" i="1"/>
  <c r="F1779" i="1" s="1"/>
  <c r="E1780" i="1"/>
  <c r="F1780" i="1" s="1"/>
  <c r="E1796" i="1"/>
  <c r="F1796" i="1" s="1"/>
  <c r="E1859" i="1"/>
  <c r="F1859" i="1" s="1"/>
  <c r="E1860" i="1"/>
  <c r="F1860" i="1" s="1"/>
  <c r="E1875" i="1"/>
  <c r="F1875" i="1" s="1"/>
  <c r="E1876" i="1"/>
  <c r="F1876" i="1" s="1"/>
  <c r="E1891" i="1"/>
  <c r="F1891" i="1" s="1"/>
  <c r="E1892" i="1"/>
  <c r="F1892" i="1" s="1"/>
  <c r="E1907" i="1"/>
  <c r="F1907" i="1" s="1"/>
  <c r="E1908" i="1"/>
  <c r="F1908" i="1" s="1"/>
  <c r="E1923" i="1"/>
  <c r="F1923" i="1" s="1"/>
  <c r="E1924" i="1"/>
  <c r="F1924" i="1" s="1"/>
  <c r="E1939" i="1"/>
  <c r="F1939" i="1" s="1"/>
  <c r="E1940" i="1"/>
  <c r="F1940" i="1" s="1"/>
  <c r="E1955" i="1"/>
  <c r="F1955" i="1" s="1"/>
  <c r="E1956" i="1"/>
  <c r="F1956" i="1" s="1"/>
  <c r="E1987" i="1"/>
  <c r="F1987" i="1" s="1"/>
  <c r="E1988" i="1"/>
  <c r="F1988" i="1" s="1"/>
  <c r="E2003" i="1"/>
  <c r="F2003" i="1" s="1"/>
  <c r="E2004" i="1"/>
  <c r="F2004" i="1" s="1"/>
  <c r="E2019" i="1"/>
  <c r="F2019" i="1" s="1"/>
  <c r="E2020" i="1"/>
  <c r="F2020" i="1" s="1"/>
  <c r="E2035" i="1"/>
  <c r="F2035" i="1" s="1"/>
  <c r="E2036" i="1"/>
  <c r="F2036" i="1" s="1"/>
  <c r="E2051" i="1"/>
  <c r="F2051" i="1" s="1"/>
  <c r="E2052" i="1"/>
  <c r="F2052" i="1" s="1"/>
  <c r="E2067" i="1"/>
  <c r="F2067" i="1" s="1"/>
  <c r="E2068" i="1"/>
  <c r="F2068" i="1" s="1"/>
  <c r="E2083" i="1"/>
  <c r="F2083" i="1" s="1"/>
  <c r="E2084" i="1"/>
  <c r="F2084" i="1" s="1"/>
  <c r="E2115" i="1"/>
  <c r="F2115" i="1" s="1"/>
  <c r="E2116" i="1"/>
  <c r="F2116" i="1" s="1"/>
  <c r="E2132" i="1"/>
  <c r="F2132" i="1" s="1"/>
  <c r="E2147" i="1"/>
  <c r="F2147" i="1" s="1"/>
  <c r="E2148" i="1"/>
  <c r="F2148" i="1" s="1"/>
  <c r="E2163" i="1"/>
  <c r="F2163" i="1" s="1"/>
  <c r="E2164" i="1"/>
  <c r="F2164" i="1" s="1"/>
  <c r="E2179" i="1"/>
  <c r="F2179" i="1" s="1"/>
  <c r="E2180" i="1"/>
  <c r="F2180" i="1" s="1"/>
  <c r="E2195" i="1"/>
  <c r="F2195" i="1" s="1"/>
  <c r="E2196" i="1"/>
  <c r="F2196" i="1" s="1"/>
  <c r="E2211" i="1"/>
  <c r="F2211" i="1" s="1"/>
  <c r="E2212" i="1"/>
  <c r="F2212" i="1" s="1"/>
  <c r="E2227" i="1"/>
  <c r="F2227" i="1" s="1"/>
  <c r="E2228" i="1"/>
  <c r="F2228" i="1" s="1"/>
  <c r="E2243" i="1"/>
  <c r="F2243" i="1" s="1"/>
  <c r="E2244" i="1"/>
  <c r="F2244" i="1" s="1"/>
  <c r="E2259" i="1"/>
  <c r="F2259" i="1" s="1"/>
  <c r="E2260" i="1"/>
  <c r="F2260" i="1" s="1"/>
  <c r="E2275" i="1"/>
  <c r="F2275" i="1" s="1"/>
  <c r="E2276" i="1"/>
  <c r="F2276" i="1" s="1"/>
  <c r="E2291" i="1"/>
  <c r="F2291" i="1" s="1"/>
  <c r="E2292" i="1"/>
  <c r="F2292" i="1" s="1"/>
  <c r="E2323" i="1"/>
  <c r="F2323" i="1" s="1"/>
  <c r="E2324" i="1"/>
  <c r="F2324" i="1" s="1"/>
  <c r="E2339" i="1"/>
  <c r="F2339" i="1" s="1"/>
  <c r="E2355" i="1"/>
  <c r="F2355" i="1" s="1"/>
  <c r="E2356" i="1"/>
  <c r="F2356" i="1" s="1"/>
  <c r="E2371" i="1"/>
  <c r="F2371" i="1" s="1"/>
  <c r="E2387" i="1"/>
  <c r="F2387" i="1" s="1"/>
  <c r="E2388" i="1"/>
  <c r="F2388" i="1" s="1"/>
  <c r="E2403" i="1"/>
  <c r="F2403" i="1" s="1"/>
  <c r="E2404" i="1"/>
  <c r="F2404" i="1" s="1"/>
  <c r="E2419" i="1"/>
  <c r="F2419" i="1" s="1"/>
  <c r="E2420" i="1"/>
  <c r="F2420" i="1" s="1"/>
  <c r="E2435" i="1"/>
  <c r="F2435" i="1" s="1"/>
  <c r="E2436" i="1"/>
  <c r="F2436" i="1" s="1"/>
  <c r="E2451" i="1"/>
  <c r="F2451" i="1" s="1"/>
  <c r="E2452" i="1"/>
  <c r="F2452" i="1" s="1"/>
  <c r="E2467" i="1"/>
  <c r="F2467" i="1" s="1"/>
  <c r="E2468" i="1"/>
  <c r="F2468" i="1" s="1"/>
  <c r="E2483" i="1"/>
  <c r="F2483" i="1" s="1"/>
  <c r="E2484" i="1"/>
  <c r="F2484" i="1" s="1"/>
  <c r="E2499" i="1"/>
  <c r="F2499" i="1" s="1"/>
  <c r="E2500" i="1"/>
  <c r="F2500" i="1" s="1"/>
  <c r="E2515" i="1"/>
  <c r="F2515" i="1" s="1"/>
  <c r="E2516" i="1"/>
  <c r="F2516" i="1" s="1"/>
  <c r="E2531" i="1"/>
  <c r="F2531" i="1" s="1"/>
  <c r="E2532" i="1"/>
  <c r="F2532" i="1" s="1"/>
  <c r="E2547" i="1"/>
  <c r="F2547" i="1" s="1"/>
  <c r="E2548" i="1"/>
  <c r="F2548" i="1" s="1"/>
  <c r="E2563" i="1"/>
  <c r="F2563" i="1" s="1"/>
  <c r="E2564" i="1"/>
  <c r="F2564" i="1" s="1"/>
  <c r="E2595" i="1"/>
  <c r="F2595" i="1" s="1"/>
  <c r="E2596" i="1"/>
  <c r="F2596" i="1" s="1"/>
  <c r="E2659" i="1"/>
  <c r="F2659" i="1" s="1"/>
  <c r="E2660" i="1"/>
  <c r="F2660" i="1" s="1"/>
  <c r="E2707" i="1"/>
  <c r="F2707" i="1" s="1"/>
  <c r="E2708" i="1"/>
  <c r="F2708" i="1" s="1"/>
  <c r="E2723" i="1"/>
  <c r="F2723" i="1" s="1"/>
  <c r="E2724" i="1"/>
  <c r="F2724" i="1" s="1"/>
  <c r="E2739" i="1"/>
  <c r="F2739" i="1" s="1"/>
  <c r="E2740" i="1"/>
  <c r="F2740" i="1" s="1"/>
  <c r="E2755" i="1"/>
  <c r="F2755" i="1" s="1"/>
  <c r="E2756" i="1"/>
  <c r="F2756" i="1" s="1"/>
  <c r="E2787" i="1"/>
  <c r="F2787" i="1" s="1"/>
  <c r="E2788" i="1"/>
  <c r="F2788" i="1" s="1"/>
  <c r="E2803" i="1"/>
  <c r="F2803" i="1" s="1"/>
  <c r="E2804" i="1"/>
  <c r="F2804" i="1" s="1"/>
  <c r="E2819" i="1"/>
  <c r="F2819" i="1" s="1"/>
  <c r="E2820" i="1"/>
  <c r="F2820" i="1" s="1"/>
  <c r="E2835" i="1"/>
  <c r="F2835" i="1" s="1"/>
  <c r="E2836" i="1"/>
  <c r="F2836" i="1" s="1"/>
  <c r="E2851" i="1"/>
  <c r="F2851" i="1" s="1"/>
  <c r="E2852" i="1"/>
  <c r="F2852" i="1" s="1"/>
  <c r="E2867" i="1"/>
  <c r="F2867" i="1" s="1"/>
  <c r="E2868" i="1"/>
  <c r="F2868" i="1" s="1"/>
  <c r="E2883" i="1"/>
  <c r="F2883" i="1" s="1"/>
  <c r="E2884" i="1"/>
  <c r="F2884" i="1" s="1"/>
  <c r="F2899" i="1"/>
  <c r="F2900" i="1"/>
  <c r="E2915" i="1"/>
  <c r="F2915" i="1" s="1"/>
  <c r="E2916" i="1"/>
  <c r="F2916" i="1" s="1"/>
  <c r="E2931" i="1"/>
  <c r="F2931" i="1" s="1"/>
  <c r="E2932" i="1"/>
  <c r="F2932" i="1" s="1"/>
  <c r="E2947" i="1"/>
  <c r="F2947" i="1" s="1"/>
  <c r="E2948" i="1"/>
  <c r="F2948" i="1" s="1"/>
  <c r="E2963" i="1"/>
  <c r="F2963" i="1" s="1"/>
  <c r="E2964" i="1"/>
  <c r="F2964" i="1" s="1"/>
  <c r="E2979" i="1"/>
  <c r="F2979" i="1" s="1"/>
  <c r="E2995" i="1"/>
  <c r="F2995" i="1" s="1"/>
  <c r="E3011" i="1"/>
  <c r="F3011" i="1" s="1"/>
  <c r="E3012" i="1"/>
  <c r="F3012" i="1" s="1"/>
  <c r="E3027" i="1"/>
  <c r="F3027" i="1" s="1"/>
  <c r="E3028" i="1"/>
  <c r="F3028" i="1" s="1"/>
  <c r="E3043" i="1"/>
  <c r="F3043" i="1" s="1"/>
  <c r="E3044" i="1"/>
  <c r="F3044" i="1" s="1"/>
  <c r="E3187" i="1"/>
  <c r="F3187" i="1" s="1"/>
  <c r="E3203" i="1"/>
  <c r="F3203" i="1" s="1"/>
  <c r="E3204" i="1"/>
  <c r="F3204" i="1" s="1"/>
  <c r="E3219" i="1"/>
  <c r="F3219" i="1" s="1"/>
  <c r="E3220" i="1"/>
  <c r="F3220" i="1" s="1"/>
  <c r="E3235" i="1"/>
  <c r="F3235" i="1" s="1"/>
  <c r="E3236" i="1"/>
  <c r="F3236" i="1" s="1"/>
  <c r="E3251" i="1"/>
  <c r="F3251" i="1" s="1"/>
  <c r="E3252" i="1"/>
  <c r="F3252" i="1" s="1"/>
  <c r="E3267" i="1"/>
  <c r="F3267" i="1" s="1"/>
  <c r="E3268" i="1"/>
  <c r="F3268" i="1" s="1"/>
  <c r="E3283" i="1"/>
  <c r="F3283" i="1" s="1"/>
  <c r="E3284" i="1"/>
  <c r="F3284" i="1" s="1"/>
  <c r="E3299" i="1"/>
  <c r="F3299" i="1" s="1"/>
  <c r="E3300" i="1"/>
  <c r="F3300" i="1" s="1"/>
  <c r="E3331" i="1"/>
  <c r="F3331" i="1" s="1"/>
  <c r="E3332" i="1"/>
  <c r="F3332" i="1" s="1"/>
  <c r="E3347" i="1"/>
  <c r="F3347" i="1" s="1"/>
  <c r="E3348" i="1"/>
  <c r="F3348" i="1" s="1"/>
  <c r="E3363" i="1"/>
  <c r="F3363" i="1" s="1"/>
  <c r="E3364" i="1"/>
  <c r="F3364" i="1" s="1"/>
  <c r="E3379" i="1"/>
  <c r="F3379" i="1" s="1"/>
  <c r="E3380" i="1"/>
  <c r="F3380" i="1" s="1"/>
  <c r="E3427" i="1"/>
  <c r="F3427" i="1" s="1"/>
  <c r="E3428" i="1"/>
  <c r="F3428" i="1" s="1"/>
  <c r="E3443" i="1"/>
  <c r="F3443" i="1" s="1"/>
  <c r="E3444" i="1"/>
  <c r="F3444" i="1" s="1"/>
  <c r="E3459" i="1"/>
  <c r="F3459" i="1" s="1"/>
  <c r="E3460" i="1"/>
  <c r="F3460" i="1" s="1"/>
  <c r="E3475" i="1"/>
  <c r="F3475" i="1" s="1"/>
  <c r="E3476" i="1"/>
  <c r="F3476" i="1" s="1"/>
  <c r="E3491" i="1"/>
  <c r="F3491" i="1" s="1"/>
  <c r="E3492" i="1"/>
  <c r="F3492" i="1" s="1"/>
  <c r="E3507" i="1"/>
  <c r="F3507" i="1" s="1"/>
  <c r="E3508" i="1"/>
  <c r="F3508" i="1" s="1"/>
  <c r="E3523" i="1"/>
  <c r="F3523" i="1" s="1"/>
  <c r="E3524" i="1"/>
  <c r="F3524" i="1" s="1"/>
  <c r="E3539" i="1"/>
  <c r="F3539" i="1" s="1"/>
  <c r="E3540" i="1"/>
  <c r="F3540" i="1" s="1"/>
  <c r="E3555" i="1"/>
  <c r="F3555" i="1" s="1"/>
  <c r="E3556" i="1"/>
  <c r="F3556" i="1" s="1"/>
  <c r="E3571" i="1"/>
  <c r="F3571" i="1" s="1"/>
  <c r="E3572" i="1"/>
  <c r="F3572" i="1" s="1"/>
  <c r="E3587" i="1"/>
  <c r="F3587" i="1" s="1"/>
  <c r="E3588" i="1"/>
  <c r="F3588" i="1" s="1"/>
  <c r="E3603" i="1"/>
  <c r="F3603" i="1" s="1"/>
  <c r="E3604" i="1"/>
  <c r="F3604" i="1" s="1"/>
  <c r="E3619" i="1"/>
  <c r="F3619" i="1" s="1"/>
  <c r="E3620" i="1"/>
  <c r="F3620" i="1" s="1"/>
  <c r="E3635" i="1"/>
  <c r="F3635" i="1" s="1"/>
  <c r="E3636" i="1"/>
  <c r="F3636" i="1" s="1"/>
  <c r="E3667" i="1"/>
  <c r="F3667" i="1" s="1"/>
  <c r="E3668" i="1"/>
  <c r="F3668" i="1" s="1"/>
  <c r="E3683" i="1"/>
  <c r="F3683" i="1" s="1"/>
  <c r="E3684" i="1"/>
  <c r="F3684" i="1" s="1"/>
  <c r="E3699" i="1"/>
  <c r="F3699" i="1" s="1"/>
  <c r="E3700" i="1"/>
  <c r="F3700" i="1" s="1"/>
  <c r="E3715" i="1"/>
  <c r="F3715" i="1" s="1"/>
  <c r="S2786" i="1" l="1"/>
  <c r="S82" i="1" l="1"/>
  <c r="CI82" i="1" l="1"/>
  <c r="CI546" i="1"/>
</calcChain>
</file>

<file path=xl/comments1.xml><?xml version="1.0" encoding="utf-8"?>
<comments xmlns="http://schemas.openxmlformats.org/spreadsheetml/2006/main">
  <authors>
    <author>Администратор безопасности</author>
  </authors>
  <commentList>
    <comment ref="N19" authorId="0" shapeId="0">
      <text>
        <r>
          <rPr>
            <b/>
            <sz val="9"/>
            <color indexed="81"/>
            <rFont val="Tahoma"/>
            <family val="2"/>
            <charset val="204"/>
          </rPr>
          <t>Администратор безопасности:</t>
        </r>
        <r>
          <rPr>
            <sz val="9"/>
            <color indexed="81"/>
            <rFont val="Tahoma"/>
            <family val="2"/>
            <charset val="204"/>
          </rPr>
          <t xml:space="preserve">
поменялся код специальности</t>
        </r>
      </text>
    </comment>
    <comment ref="N35" authorId="0" shapeId="0">
      <text>
        <r>
          <rPr>
            <b/>
            <sz val="9"/>
            <color indexed="81"/>
            <rFont val="Tahoma"/>
            <family val="2"/>
            <charset val="204"/>
          </rPr>
          <t>Администратор безопасности:</t>
        </r>
        <r>
          <rPr>
            <sz val="9"/>
            <color indexed="81"/>
            <rFont val="Tahoma"/>
            <family val="2"/>
            <charset val="204"/>
          </rPr>
          <t xml:space="preserve">
поменялся код специальности
</t>
        </r>
      </text>
    </comment>
  </commentList>
</comments>
</file>

<file path=xl/sharedStrings.xml><?xml version="1.0" encoding="utf-8"?>
<sst xmlns="http://schemas.openxmlformats.org/spreadsheetml/2006/main" count="41773" uniqueCount="2082">
  <si>
    <t>Номер строки</t>
  </si>
  <si>
    <t>Наименование показателя (категория выпускников)</t>
  </si>
  <si>
    <t>Проходят службу в армии по призыву</t>
  </si>
  <si>
    <t xml:space="preserve">Проходят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
</t>
  </si>
  <si>
    <t>Находятся в отпуске по уходу 
за ребенком</t>
  </si>
  <si>
    <t>Иные причины нахождения под риском нетрудоустройства</t>
  </si>
  <si>
    <t>на предприятия оборонно-промышленного комплекса</t>
  </si>
  <si>
    <t>сельского хозяйства</t>
  </si>
  <si>
    <t xml:space="preserve">металлургии </t>
  </si>
  <si>
    <t>железнодорожного транспорта</t>
  </si>
  <si>
    <t>легкой промышленности</t>
  </si>
  <si>
    <t>химической отрасли</t>
  </si>
  <si>
    <t>фармацевтической отрасли</t>
  </si>
  <si>
    <t>отрасли информационных технологий</t>
  </si>
  <si>
    <t>транспортной отрасли</t>
  </si>
  <si>
    <t>горнодобывающей отрасли</t>
  </si>
  <si>
    <t>лесной промышленности</t>
  </si>
  <si>
    <t>строительной отрасли</t>
  </si>
  <si>
    <t>индустрии робототехники</t>
  </si>
  <si>
    <t>в отрасли образования</t>
  </si>
  <si>
    <t>в медицинской отрасли</t>
  </si>
  <si>
    <t>в отрасли искусства</t>
  </si>
  <si>
    <t xml:space="preserve">пищевая промышленность, производство бумажных изделий, полиграфическая деятельность, государственное и муниципальное управление, производство резины и пластика, водоснабжение, экология
</t>
  </si>
  <si>
    <t>в отрасли спорта</t>
  </si>
  <si>
    <t>пищевая промышленность, производство бумажных изделий, полиграфическая деятельность, государственное и муниципальное управление, производство резины и пластика, водоснабжение, экология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</si>
  <si>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</si>
  <si>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</si>
  <si>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</si>
  <si>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</si>
  <si>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</si>
  <si>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</si>
  <si>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</si>
  <si>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</si>
  <si>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</si>
  <si>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</si>
  <si>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</si>
  <si>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</si>
  <si>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</si>
  <si>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</si>
  <si>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</si>
  <si>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</si>
  <si>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Мурманская область</t>
  </si>
  <si>
    <t>Всего (общая численность выпускников)</t>
  </si>
  <si>
    <t>Брянская область</t>
  </si>
  <si>
    <t>27.02.02 Техническое регулирование и управление качеством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</si>
  <si>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</si>
  <si>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27.02.07 Управление качеством продукции, процессов и услуг (по отраслям)</t>
  </si>
  <si>
    <t>ГАПОУ МО "Апатитский политехнический колледж имени Голованова Г.А."</t>
  </si>
  <si>
    <t>Апатиты</t>
  </si>
  <si>
    <t>08.01.25</t>
  </si>
  <si>
    <t>очная</t>
  </si>
  <si>
    <t>основное</t>
  </si>
  <si>
    <t>региональная</t>
  </si>
  <si>
    <t>ПОО</t>
  </si>
  <si>
    <t>19.02.10</t>
  </si>
  <si>
    <t>заочная</t>
  </si>
  <si>
    <t>среднее</t>
  </si>
  <si>
    <t>22.02.06</t>
  </si>
  <si>
    <t>23.01.06</t>
  </si>
  <si>
    <t>23.01.08</t>
  </si>
  <si>
    <t>23.02.04</t>
  </si>
  <si>
    <t>43.02.02</t>
  </si>
  <si>
    <t>43.01.09</t>
  </si>
  <si>
    <t>43.02.14</t>
  </si>
  <si>
    <t>ГАПОУ МО "Кандалакшский индустриальный колледж"</t>
  </si>
  <si>
    <t>Кандалакша</t>
  </si>
  <si>
    <t>09.02.06</t>
  </si>
  <si>
    <t>13.01.07</t>
  </si>
  <si>
    <t>13.02.07</t>
  </si>
  <si>
    <t>15.01.05</t>
  </si>
  <si>
    <t>23.01.09</t>
  </si>
  <si>
    <t>23.01.11</t>
  </si>
  <si>
    <t>38.01.02</t>
  </si>
  <si>
    <t>38.02.01</t>
  </si>
  <si>
    <t>38.02.04</t>
  </si>
  <si>
    <t>44.02.01</t>
  </si>
  <si>
    <t>ГАПОУ МО "Кольский медицинский колледж"</t>
  </si>
  <si>
    <t>31.02.01</t>
  </si>
  <si>
    <t>31.02.02</t>
  </si>
  <si>
    <t>34.02.01</t>
  </si>
  <si>
    <t>ГАПОУ МО "Ковдорский политехнический колледж"</t>
  </si>
  <si>
    <t>Ковдор</t>
  </si>
  <si>
    <t>13.02.11</t>
  </si>
  <si>
    <t>21.02.18</t>
  </si>
  <si>
    <t>23.01.17</t>
  </si>
  <si>
    <t>23.02.07</t>
  </si>
  <si>
    <t>ГАПОУ МО "Кольский транспортный колледж"</t>
  </si>
  <si>
    <t>Кола</t>
  </si>
  <si>
    <t>43.02.15</t>
  </si>
  <si>
    <t>Кировск</t>
  </si>
  <si>
    <t>08.02.09</t>
  </si>
  <si>
    <t>федеральная</t>
  </si>
  <si>
    <t>ОО ВО</t>
  </si>
  <si>
    <t>09.02.03</t>
  </si>
  <si>
    <t>15.02.12</t>
  </si>
  <si>
    <t>15.02.13</t>
  </si>
  <si>
    <t>21.02.17</t>
  </si>
  <si>
    <t>Мурманск</t>
  </si>
  <si>
    <t>21.02.05</t>
  </si>
  <si>
    <t>38.02.06</t>
  </si>
  <si>
    <t>40.02.01</t>
  </si>
  <si>
    <t>11.02.03</t>
  </si>
  <si>
    <t>15.02.06</t>
  </si>
  <si>
    <t>21.02.03</t>
  </si>
  <si>
    <t>23.02.03</t>
  </si>
  <si>
    <t>26.02.03</t>
  </si>
  <si>
    <t>26.02.05</t>
  </si>
  <si>
    <t>26.02.06</t>
  </si>
  <si>
    <t>35.02.11</t>
  </si>
  <si>
    <t>43.02.10</t>
  </si>
  <si>
    <t>Полярный</t>
  </si>
  <si>
    <t>09.02.04</t>
  </si>
  <si>
    <t>26.02.02</t>
  </si>
  <si>
    <t>ГАПОУ МО "Мурманский индустриальный колледж"</t>
  </si>
  <si>
    <t>15.01.32</t>
  </si>
  <si>
    <t>15.01.34</t>
  </si>
  <si>
    <t>15.02.15</t>
  </si>
  <si>
    <t>26.01.01</t>
  </si>
  <si>
    <t>26.01.05</t>
  </si>
  <si>
    <t>38.01.03</t>
  </si>
  <si>
    <t>ГОБПОУ "Мурманский колледж искусств"</t>
  </si>
  <si>
    <t>53.02.02</t>
  </si>
  <si>
    <t>53.02.03</t>
  </si>
  <si>
    <t>53.02.06</t>
  </si>
  <si>
    <t>53.02.07</t>
  </si>
  <si>
    <t>54.02.05</t>
  </si>
  <si>
    <t>ПОЧУ "Мурманский кооперативный техникум</t>
  </si>
  <si>
    <t>Информационные системы (по отраслям)</t>
  </si>
  <si>
    <t>частная</t>
  </si>
  <si>
    <t>Технология продукции общественного питания</t>
  </si>
  <si>
    <t>Экономика и бухгалтерский учет (по отраслям)</t>
  </si>
  <si>
    <t>38.02.05</t>
  </si>
  <si>
    <t>Товароведение и экспертиза качества потребительских товаров</t>
  </si>
  <si>
    <t>Право и организация социального обеспечения</t>
  </si>
  <si>
    <t>ГАПОУ МО "Мурманский колледж экономики и информационных технологий"</t>
  </si>
  <si>
    <t>09.02.07</t>
  </si>
  <si>
    <t>10.02.05</t>
  </si>
  <si>
    <t>38.02.07</t>
  </si>
  <si>
    <t>43.02.01</t>
  </si>
  <si>
    <t xml:space="preserve">очная </t>
  </si>
  <si>
    <t>ГАПОУ МО "Мурманский медицинский колледж"</t>
  </si>
  <si>
    <t>33.02.01</t>
  </si>
  <si>
    <t>ГАПОУ МО "Мончегорский политехнический колледж"</t>
  </si>
  <si>
    <t>Мончегорск</t>
  </si>
  <si>
    <t>13.01.10</t>
  </si>
  <si>
    <t>15.02.01</t>
  </si>
  <si>
    <t>15.02.07</t>
  </si>
  <si>
    <t>22.02.02</t>
  </si>
  <si>
    <t>08.01.26</t>
  </si>
  <si>
    <t>15.01.31</t>
  </si>
  <si>
    <t>27.02.06</t>
  </si>
  <si>
    <t>08.02.01</t>
  </si>
  <si>
    <t>ГАПОУ МО "Мурманский строительный колледж имени Н.Е. Момота"</t>
  </si>
  <si>
    <t>21.02.08</t>
  </si>
  <si>
    <t>19.01.04</t>
  </si>
  <si>
    <t>23.01.04</t>
  </si>
  <si>
    <t>08.01.07</t>
  </si>
  <si>
    <t>08.01.24</t>
  </si>
  <si>
    <t>ГАПОУ МО "Мурманский технологический колледж сервиса"</t>
  </si>
  <si>
    <t>29.02.04</t>
  </si>
  <si>
    <t>38.02.03</t>
  </si>
  <si>
    <t>42.02.01</t>
  </si>
  <si>
    <t>43.02.13</t>
  </si>
  <si>
    <t>54.02.01</t>
  </si>
  <si>
    <t>Туризм</t>
  </si>
  <si>
    <t>Гостиничное дело</t>
  </si>
  <si>
    <t>43.02.12</t>
  </si>
  <si>
    <t>Технология эстетических услуг</t>
  </si>
  <si>
    <t>54.01.20</t>
  </si>
  <si>
    <t>Графический дизайнер</t>
  </si>
  <si>
    <t>ГАПОУ МО "Оленегорский горнопромышленный колледж"</t>
  </si>
  <si>
    <t xml:space="preserve">Оленегорск </t>
  </si>
  <si>
    <t>08.02.04</t>
  </si>
  <si>
    <t>Ловозеро</t>
  </si>
  <si>
    <t>54.01.14</t>
  </si>
  <si>
    <t>Оленегорск</t>
  </si>
  <si>
    <t>35.01.21</t>
  </si>
  <si>
    <t>35.01.13</t>
  </si>
  <si>
    <t>ГАПОУ МО "Печенгский политехнический техникум"</t>
  </si>
  <si>
    <t>Никель</t>
  </si>
  <si>
    <t>Электромонтер по ремонту и обслуживанию электрооборудования (по отраслям)</t>
  </si>
  <si>
    <t>Техническая эксплуатация и обслуживание электрического и электромеханического оборудования (по отраслям)</t>
  </si>
  <si>
    <t>Подземная разработка месторождений полезных ископаемых</t>
  </si>
  <si>
    <t>Техническое обслуживание и ремонт автомобильного транспорта</t>
  </si>
  <si>
    <t>Техническое обслуживание и ремонт двигателей, систем и агрегатов автомобилей</t>
  </si>
  <si>
    <t>Дошкольное образование</t>
  </si>
  <si>
    <t>ГАПОУ МО "Полярнозоринский энергетический колледж"</t>
  </si>
  <si>
    <t>Полярные Зори</t>
  </si>
  <si>
    <t>Мастер контрольно-измерительных приборов и автоматики</t>
  </si>
  <si>
    <t>15.01.35</t>
  </si>
  <si>
    <t>Мастер слесарных работ</t>
  </si>
  <si>
    <t>Сварщик (ручной и частично механизированной сварки (наплавки)</t>
  </si>
  <si>
    <t>13.02.02</t>
  </si>
  <si>
    <t>Теплоснабжение и теплотехническое оборудование</t>
  </si>
  <si>
    <t>ГАПОУ МО "Северный колледж физической культуры и спорта"</t>
  </si>
  <si>
    <t>49.02.02</t>
  </si>
  <si>
    <t>49.02.01</t>
  </si>
  <si>
    <t>Мурманский филиал ПОУ "УРК"</t>
  </si>
  <si>
    <t>40.02.03</t>
  </si>
  <si>
    <t>40.02.02</t>
  </si>
  <si>
    <t>ЧПОУ "Колледж предпринимательства и права"</t>
  </si>
  <si>
    <t>ГАПОУ МО "Мурманский педагогический колледж"</t>
  </si>
  <si>
    <t>44.02.02</t>
  </si>
  <si>
    <t>Преподавание в начальных классах</t>
  </si>
  <si>
    <t>44.02.04</t>
  </si>
  <si>
    <t>Специальное дошкольное образование</t>
  </si>
  <si>
    <t>44.02.05</t>
  </si>
  <si>
    <t>Коррекционная педагогика в начальном образовании</t>
  </si>
  <si>
    <t>Педагогика дополнительного образования</t>
  </si>
  <si>
    <t>Мастер отделочных строительных и декоративных работ</t>
  </si>
  <si>
    <t>Сварочное производство</t>
  </si>
  <si>
    <t>Машинист дорожных и строительных машин</t>
  </si>
  <si>
    <t>Слесарь по ремонту строительных машин</t>
  </si>
  <si>
    <t>Техническая эксплуатация подъемно-транспортных, строительных, дорожных машин и оборудования (по отраслям)</t>
  </si>
  <si>
    <t>Парикмахерское искусство</t>
  </si>
  <si>
    <t>Повар, кондитер</t>
  </si>
  <si>
    <t>Сетевое и системное администрирование</t>
  </si>
  <si>
    <t>Электромонтер по ремонту электросетей</t>
  </si>
  <si>
    <t>Электроснабжение (по отраслям)</t>
  </si>
  <si>
    <t>Слесарь-электрик по ремонту электрооборудования подвижного состава (электровозов, электропоездов)</t>
  </si>
  <si>
    <t>Продавец, контролер-кассир</t>
  </si>
  <si>
    <t>Коммерция (по отраслям)</t>
  </si>
  <si>
    <t>Лечебное дело</t>
  </si>
  <si>
    <t>Акушерское дело</t>
  </si>
  <si>
    <t>Сестринское дело</t>
  </si>
  <si>
    <t>Обогащение полезных ископаемых</t>
  </si>
  <si>
    <t>Мастер по ремонту и обслуживанию автомобилей</t>
  </si>
  <si>
    <t>Поварское и кондитерское дело</t>
  </si>
  <si>
    <t>Монтаж, наладка и эксплуатация электрооборудования промышленных и гражданских зданий</t>
  </si>
  <si>
    <t>Программирование в компьютерных системах</t>
  </si>
  <si>
    <t>Монтаж, техническое обслуживание и ремонт промышленного оборудования (по отраслям)</t>
  </si>
  <si>
    <t>Техническое обслуживание и ремонт систем вентиляции и кондиционирования</t>
  </si>
  <si>
    <t>Земельно-имущественные отношения</t>
  </si>
  <si>
    <t>Финансы</t>
  </si>
  <si>
    <t>Эксплуатация оборудования радиосвязи и электрорадионавигации судов</t>
  </si>
  <si>
    <t>Монтаж и техническая эксплуатация холодильно-компрессорных машин и установок (по отраслям)</t>
  </si>
  <si>
    <t>Судовождение</t>
  </si>
  <si>
    <t>Эксплуатация судовых энергетических установок</t>
  </si>
  <si>
    <t>Эксплуатация судового электрооборудования и средств автоматики</t>
  </si>
  <si>
    <t>Промышленное рыболовство</t>
  </si>
  <si>
    <t>Судостроение</t>
  </si>
  <si>
    <t>Оператор станков с программным управлением</t>
  </si>
  <si>
    <t>Фрезеровщик на станках с числовым программным управлением</t>
  </si>
  <si>
    <t>Технология металлообрабатывающего производства</t>
  </si>
  <si>
    <t>Судостроитель-судоремонтник металлических судов</t>
  </si>
  <si>
    <t>Электрорадиомонтажник судовой</t>
  </si>
  <si>
    <t>Контролер банка</t>
  </si>
  <si>
    <t>Музыкальное искусство эстрады (по видам)</t>
  </si>
  <si>
    <t>Инструментальное исполнительство (по видам инструментов)</t>
  </si>
  <si>
    <t>Теория музыки</t>
  </si>
  <si>
    <t>Живопись (по видам)</t>
  </si>
  <si>
    <t>Информационные системы и программирование</t>
  </si>
  <si>
    <t>Обеспечение информационной безопасности автоматизированных систем</t>
  </si>
  <si>
    <t>Банковское дело</t>
  </si>
  <si>
    <t>Организация обслуживания в общественном питании</t>
  </si>
  <si>
    <t>Фармация</t>
  </si>
  <si>
    <t>Монтаж и техническая эксплуатация промышленного оборудования (по отраслям)</t>
  </si>
  <si>
    <t>Автоматизация технологических процессов и производств (по отраслям)</t>
  </si>
  <si>
    <t>Металлургия цветных металлов</t>
  </si>
  <si>
    <t>Мастер по ремонту и обслуживанию инженерных систем жилищно-коммунального хозяйства</t>
  </si>
  <si>
    <t>Контроль работы измерительных приборов</t>
  </si>
  <si>
    <t>Строительство и эксплуатация зданий и сооружений</t>
  </si>
  <si>
    <t>Прикладная геодезия</t>
  </si>
  <si>
    <t>Пекарь</t>
  </si>
  <si>
    <t>Водитель городского электротранспорта</t>
  </si>
  <si>
    <t>Мастер общестроительных работ</t>
  </si>
  <si>
    <t>Мастер столярно-плотничных, паркетных и стекольных работ</t>
  </si>
  <si>
    <t>Операционная деятельность в логистике</t>
  </si>
  <si>
    <t>Реклама</t>
  </si>
  <si>
    <t>Технология парикмахерского искусства</t>
  </si>
  <si>
    <t>Дизайн (по отраслям)</t>
  </si>
  <si>
    <t>Водоснабжение и водоотведение</t>
  </si>
  <si>
    <t>Резчик</t>
  </si>
  <si>
    <t>Оленевод-механизатор</t>
  </si>
  <si>
    <t>Тракторист-машинист сельскохозяйственного производства</t>
  </si>
  <si>
    <t>Адаптивная физическая культура</t>
  </si>
  <si>
    <t>Физическая культура</t>
  </si>
  <si>
    <t>Право и судебное администрирование</t>
  </si>
  <si>
    <t>Правоохранительная деятельность</t>
  </si>
  <si>
    <t>Наименование образовательной организации</t>
  </si>
  <si>
    <t>Населенный пункт</t>
  </si>
  <si>
    <t xml:space="preserve">Код профессии, специальности в формате хх.хх.хх в соответствии с приказом Минобрнауки России </t>
  </si>
  <si>
    <t>Наименование профессии, специальности</t>
  </si>
  <si>
    <t>Форма обучения</t>
  </si>
  <si>
    <t>Тип:
ПОО, 
ОО ВО
(указывается в каждой строке))</t>
  </si>
  <si>
    <t>Коды и наименования образовательных программ</t>
  </si>
  <si>
    <t>Ведомственная принадлежность</t>
  </si>
  <si>
    <t>Тип</t>
  </si>
  <si>
    <t>Регионы</t>
  </si>
  <si>
    <t>ФО</t>
  </si>
  <si>
    <t>2022 год</t>
  </si>
  <si>
    <t>Уровень</t>
  </si>
  <si>
    <t>05.01.01</t>
  </si>
  <si>
    <t>Гидрометнаблюдатель</t>
  </si>
  <si>
    <t>Алтайский край</t>
  </si>
  <si>
    <t>ДФО</t>
  </si>
  <si>
    <t>ППКРС</t>
  </si>
  <si>
    <t>05.02.01</t>
  </si>
  <si>
    <t>Картография</t>
  </si>
  <si>
    <t>Амурская 
 область</t>
  </si>
  <si>
    <t>ПФО</t>
  </si>
  <si>
    <t>05.02.02</t>
  </si>
  <si>
    <t>Гидрология</t>
  </si>
  <si>
    <t>муниципальная</t>
  </si>
  <si>
    <t>Архангельская область</t>
  </si>
  <si>
    <t>СЗФО</t>
  </si>
  <si>
    <t>05.02.03</t>
  </si>
  <si>
    <t>Метеорология</t>
  </si>
  <si>
    <t>Астраханская область</t>
  </si>
  <si>
    <t>СКФО</t>
  </si>
  <si>
    <t>09.01.03</t>
  </si>
  <si>
    <t>07.02.01</t>
  </si>
  <si>
    <t>Архитектура</t>
  </si>
  <si>
    <t>Белгородская область</t>
  </si>
  <si>
    <t>СФО</t>
  </si>
  <si>
    <t>08.01.01</t>
  </si>
  <si>
    <t>Изготовитель арматурных сеток и каркасов</t>
  </si>
  <si>
    <t>УФО</t>
  </si>
  <si>
    <t>08.01.02</t>
  </si>
  <si>
    <t>Монтажник трубопроводов</t>
  </si>
  <si>
    <t>Владимирская область</t>
  </si>
  <si>
    <t>ЦФО</t>
  </si>
  <si>
    <t>08.01.03</t>
  </si>
  <si>
    <t>Трубоклад</t>
  </si>
  <si>
    <t>Волгоградская область</t>
  </si>
  <si>
    <t>ЮФО</t>
  </si>
  <si>
    <t>15.01.30</t>
  </si>
  <si>
    <t>08.01.04</t>
  </si>
  <si>
    <t>Кровельщик</t>
  </si>
  <si>
    <t>Вологодская область</t>
  </si>
  <si>
    <t>08.01.05</t>
  </si>
  <si>
    <t>Мастер столярно-плотничных и паркетных работ</t>
  </si>
  <si>
    <t>Воронежская область</t>
  </si>
  <si>
    <t>08.01.06</t>
  </si>
  <si>
    <t>Мастер сухого строительства</t>
  </si>
  <si>
    <t>город Москва</t>
  </si>
  <si>
    <t>город Санкт-Петербург</t>
  </si>
  <si>
    <t>08.01.08</t>
  </si>
  <si>
    <t>Мастер отделочных строительных работ</t>
  </si>
  <si>
    <t>город Севастополь</t>
  </si>
  <si>
    <t>21.01.07</t>
  </si>
  <si>
    <t>08.01.09</t>
  </si>
  <si>
    <t>Слесарь по строительно-монтажным работам</t>
  </si>
  <si>
    <t>Еврейская автономная область</t>
  </si>
  <si>
    <t>21.01.10</t>
  </si>
  <si>
    <t>08.01.10</t>
  </si>
  <si>
    <t>Мастер жилищно-коммунального хозяйства</t>
  </si>
  <si>
    <t>Забайкальский край</t>
  </si>
  <si>
    <t>23.01.03</t>
  </si>
  <si>
    <t>08.01.11</t>
  </si>
  <si>
    <t>Машинист машин и оборудования в производстве цемента</t>
  </si>
  <si>
    <t>Ивановская область</t>
  </si>
  <si>
    <t>08.01.12</t>
  </si>
  <si>
    <t>Оператор технологического оборудования в производстве стеновых и вяжущих материалов</t>
  </si>
  <si>
    <t>Иркутская область</t>
  </si>
  <si>
    <t>08.01.13</t>
  </si>
  <si>
    <t>Изготовитель железобетонных изделий</t>
  </si>
  <si>
    <t>Кабардино-Балкарская республика</t>
  </si>
  <si>
    <t>23.01.07</t>
  </si>
  <si>
    <t>08.01.14</t>
  </si>
  <si>
    <t>Монтажник санитарно-технических, вентиляционных систем и оборудования</t>
  </si>
  <si>
    <t>Калининградская область</t>
  </si>
  <si>
    <t>08.01.15</t>
  </si>
  <si>
    <t>Слесарь по изготовлению деталей и узлов технических систем в строительстве</t>
  </si>
  <si>
    <t>Калужская область</t>
  </si>
  <si>
    <t>08.01.16</t>
  </si>
  <si>
    <t>Электромонтажник по сигнализации, централизации и блокировке</t>
  </si>
  <si>
    <t>Камчатский край</t>
  </si>
  <si>
    <t>08.01.17</t>
  </si>
  <si>
    <t>Электромонтажник-наладчик</t>
  </si>
  <si>
    <t>Карачаево-Черкесская Республика</t>
  </si>
  <si>
    <t>08.01.18</t>
  </si>
  <si>
    <t>Электромонтажник электрических сетей и электрооборудования</t>
  </si>
  <si>
    <t>Кемеровская область - Кузбасс</t>
  </si>
  <si>
    <t>08.01.19</t>
  </si>
  <si>
    <t>Электромонтажник по силовым сетям и электрооборудованию</t>
  </si>
  <si>
    <t>Кировская область</t>
  </si>
  <si>
    <t>08.01.20</t>
  </si>
  <si>
    <t>Электромонтажник по электрическим машинам</t>
  </si>
  <si>
    <t>Костромская область</t>
  </si>
  <si>
    <t>08.01.21</t>
  </si>
  <si>
    <t>Монтажник электрических подъемников (лифтов)</t>
  </si>
  <si>
    <t>Краснодарский край</t>
  </si>
  <si>
    <t>35.01.23</t>
  </si>
  <si>
    <t>08.01.22</t>
  </si>
  <si>
    <t>Мастер путевых машин</t>
  </si>
  <si>
    <t>Красноярский край</t>
  </si>
  <si>
    <t>08.01.23</t>
  </si>
  <si>
    <t>Бригадир-путеец</t>
  </si>
  <si>
    <t>Курганская область</t>
  </si>
  <si>
    <t>Курская область</t>
  </si>
  <si>
    <t>Ленинградская область</t>
  </si>
  <si>
    <t>Липецкая область</t>
  </si>
  <si>
    <t>ППССЗ</t>
  </si>
  <si>
    <t>Магаданская область</t>
  </si>
  <si>
    <t>08.02.02</t>
  </si>
  <si>
    <t>Строительство и эксплуатация инженерных сооружений</t>
  </si>
  <si>
    <t>Московская область</t>
  </si>
  <si>
    <t>08.02.11</t>
  </si>
  <si>
    <t>08.02.03</t>
  </si>
  <si>
    <t>Производство неметаллических строительных изделий и конструкций</t>
  </si>
  <si>
    <t>09.02.01</t>
  </si>
  <si>
    <t>Ненецкий автономный округ</t>
  </si>
  <si>
    <t>09.02.02</t>
  </si>
  <si>
    <t>08.02.05</t>
  </si>
  <si>
    <t>Строительство и эксплуатация автомобильных дорог и аэродромов</t>
  </si>
  <si>
    <t>Нижегородская область</t>
  </si>
  <si>
    <t>08.02.06</t>
  </si>
  <si>
    <t>Строительство и эксплуатация городских путей сообщения</t>
  </si>
  <si>
    <t>Новгородская область</t>
  </si>
  <si>
    <t>08.02.07</t>
  </si>
  <si>
    <t>Монтаж и эксплуатация внутренних сантехнических устройств, кондиционирования воздуха и вентиляции</t>
  </si>
  <si>
    <t>Новосибирская область</t>
  </si>
  <si>
    <t>08.02.08</t>
  </si>
  <si>
    <t>Монтаж и эксплуатация оборудования и систем газоснабжения</t>
  </si>
  <si>
    <t>Омская область</t>
  </si>
  <si>
    <t>Оренбургская область</t>
  </si>
  <si>
    <t>08.02.10</t>
  </si>
  <si>
    <t>Строительство железных дорог, путь и путевое хозяйство</t>
  </si>
  <si>
    <t>Орловская область</t>
  </si>
  <si>
    <t>Управление, эксплуатация и обслуживание многоквартирного дома</t>
  </si>
  <si>
    <t>Пензенская область</t>
  </si>
  <si>
    <t>09.01.01</t>
  </si>
  <si>
    <t>Наладчик аппаратного и программного обеспечения</t>
  </si>
  <si>
    <t>Пермский край</t>
  </si>
  <si>
    <t>09.01.02</t>
  </si>
  <si>
    <t>Наладчик компьютерных сетей</t>
  </si>
  <si>
    <t>Приморский Край</t>
  </si>
  <si>
    <t>14.02.01</t>
  </si>
  <si>
    <t>Мастер по обработке цифровой информации</t>
  </si>
  <si>
    <t>Псковская область</t>
  </si>
  <si>
    <t>Компьютерные системы и комплексы</t>
  </si>
  <si>
    <t>Республика Адыгея</t>
  </si>
  <si>
    <t>Компьютерные сети</t>
  </si>
  <si>
    <t>Республика Алтай</t>
  </si>
  <si>
    <t>15.02.08</t>
  </si>
  <si>
    <t>Республика Башкортостан</t>
  </si>
  <si>
    <t>Республика Бурятия</t>
  </si>
  <si>
    <t>09.02.05</t>
  </si>
  <si>
    <t>Прикладная информатика (по отраслям)</t>
  </si>
  <si>
    <t>Республика Дагестан</t>
  </si>
  <si>
    <t>Республика Ингушетия</t>
  </si>
  <si>
    <t>Республика Калмыкия</t>
  </si>
  <si>
    <t>21.02.15</t>
  </si>
  <si>
    <t>10.02.01</t>
  </si>
  <si>
    <t>Организация и технология защиты информации</t>
  </si>
  <si>
    <t>Республика Карелия</t>
  </si>
  <si>
    <t>10.02.02</t>
  </si>
  <si>
    <t>Информационная безопасность телекоммуникационных систем</t>
  </si>
  <si>
    <t>Республика Коми</t>
  </si>
  <si>
    <t>10.02.03</t>
  </si>
  <si>
    <t>Информационная безопасность автоматизированных систем</t>
  </si>
  <si>
    <t>Республика Крым</t>
  </si>
  <si>
    <t>10.02.04</t>
  </si>
  <si>
    <t>Обеспечение информационной безопасности телекоммуникационных систем</t>
  </si>
  <si>
    <t>Республика Марий Эл</t>
  </si>
  <si>
    <t>Республика Мордовия</t>
  </si>
  <si>
    <t>11.01.01</t>
  </si>
  <si>
    <t>Монтажник радиоэлектронной аппаратуры и приборов</t>
  </si>
  <si>
    <t>Республика Саха (Якутия)</t>
  </si>
  <si>
    <t>11.01.02</t>
  </si>
  <si>
    <t>Радиомеханик</t>
  </si>
  <si>
    <t>Республика Северная Осетия - Алания</t>
  </si>
  <si>
    <t>11.01.03</t>
  </si>
  <si>
    <t>Радиооператор</t>
  </si>
  <si>
    <t>Республика Татарстан</t>
  </si>
  <si>
    <t>11.01.04</t>
  </si>
  <si>
    <t>Монтажник оборудования радио- и телефонной связи</t>
  </si>
  <si>
    <t>Республика Тыва</t>
  </si>
  <si>
    <t>11.01.05</t>
  </si>
  <si>
    <t>Монтажник связи</t>
  </si>
  <si>
    <t>Республика Хакасия</t>
  </si>
  <si>
    <t>11.01.06</t>
  </si>
  <si>
    <t>Электромонтер оборудования электросвязи и проводного вещания</t>
  </si>
  <si>
    <t>Ростовская область</t>
  </si>
  <si>
    <t>11.01.07</t>
  </si>
  <si>
    <t>Электромонтер по ремонту линейно-кабельных сооружений телефонной связи и проводного вещания</t>
  </si>
  <si>
    <t>Рязанская область</t>
  </si>
  <si>
    <t>27.02.04</t>
  </si>
  <si>
    <t>11.01.08</t>
  </si>
  <si>
    <t>Оператор связи</t>
  </si>
  <si>
    <t>Самарская область</t>
  </si>
  <si>
    <t>11.01.09</t>
  </si>
  <si>
    <t>Оператор микроэлектронного производства</t>
  </si>
  <si>
    <t>Саратовская область</t>
  </si>
  <si>
    <t>11.01.10</t>
  </si>
  <si>
    <t>Оператор оборудования элионных процессов</t>
  </si>
  <si>
    <t>Сахалинская область</t>
  </si>
  <si>
    <t>11.01.11</t>
  </si>
  <si>
    <t>Наладчик технологического оборудования (электронная техника)</t>
  </si>
  <si>
    <t>Свердловская область</t>
  </si>
  <si>
    <t>11.01.12</t>
  </si>
  <si>
    <t>Сборщик изделий электронной техники</t>
  </si>
  <si>
    <t>Смоленская область</t>
  </si>
  <si>
    <t>11.01.13</t>
  </si>
  <si>
    <t>Сборщик приборов вакуумной электроники</t>
  </si>
  <si>
    <t>Ставропольский край</t>
  </si>
  <si>
    <t>35.02.09</t>
  </si>
  <si>
    <t>11.02.01</t>
  </si>
  <si>
    <t>Радиоаппаратостроение</t>
  </si>
  <si>
    <t>Тамбовская область</t>
  </si>
  <si>
    <t>11.02.02</t>
  </si>
  <si>
    <t>Техническое обслуживание и ремонт радиоэлектронной техники (по отраслям)</t>
  </si>
  <si>
    <t>Тверская область</t>
  </si>
  <si>
    <t>Томская область</t>
  </si>
  <si>
    <t>11.02.04</t>
  </si>
  <si>
    <t>Радиотехнические комплексы и системы управления космических летательных аппаратов</t>
  </si>
  <si>
    <t>Тульская область</t>
  </si>
  <si>
    <t>11.02.05</t>
  </si>
  <si>
    <t>Аудиовизуальная техника</t>
  </si>
  <si>
    <t>Тюменская область</t>
  </si>
  <si>
    <t>11.02.06</t>
  </si>
  <si>
    <t>Техническая эксплуатация транспортного радиоэлектронного оборудования (по видам транспорта)</t>
  </si>
  <si>
    <t>Удмуртская республика</t>
  </si>
  <si>
    <t>11.02.07</t>
  </si>
  <si>
    <t>Радиотехнические информационные системы</t>
  </si>
  <si>
    <t>Ульяновская область</t>
  </si>
  <si>
    <t>11.02.08</t>
  </si>
  <si>
    <t>Средства связи с подвижными объектами</t>
  </si>
  <si>
    <t>Хабаровский край</t>
  </si>
  <si>
    <t>11.02.09</t>
  </si>
  <si>
    <t>Многоканальные телекоммуникационные системы</t>
  </si>
  <si>
    <t>Ханты-Мансийский автономный округ - Югра</t>
  </si>
  <si>
    <t>11.02.10</t>
  </si>
  <si>
    <t>Радиосвязь, радиовещание и телевидение</t>
  </si>
  <si>
    <t>Челябинская область</t>
  </si>
  <si>
    <t>11.02.11</t>
  </si>
  <si>
    <t>Сети связи и системы коммутации</t>
  </si>
  <si>
    <t>Чеченская Республика</t>
  </si>
  <si>
    <t>11.02.12</t>
  </si>
  <si>
    <t>Почтовая связь</t>
  </si>
  <si>
    <t>Чувашская Республика</t>
  </si>
  <si>
    <t>11.02.13</t>
  </si>
  <si>
    <t>Твердотельная электроника</t>
  </si>
  <si>
    <t>Чукотский автономный округ</t>
  </si>
  <si>
    <t>11.02.14</t>
  </si>
  <si>
    <t>Электронные приборы и устройства</t>
  </si>
  <si>
    <t>Ямало-Ненецкий автономный округ</t>
  </si>
  <si>
    <t>11.02.15</t>
  </si>
  <si>
    <t>Инфокоммуникационные сети и системы связи</t>
  </si>
  <si>
    <t>Ярославская область</t>
  </si>
  <si>
    <t>11.02.16</t>
  </si>
  <si>
    <t>Монтаж, техническое обслуживание и ремонт электронных приборов и устройств</t>
  </si>
  <si>
    <t>12.01.01</t>
  </si>
  <si>
    <t>Наладчик оборудования оптического производства</t>
  </si>
  <si>
    <t>12.01.02</t>
  </si>
  <si>
    <t>Оптик-механик</t>
  </si>
  <si>
    <t>12.01.03</t>
  </si>
  <si>
    <t>Сборщик очков</t>
  </si>
  <si>
    <t>44.02.03</t>
  </si>
  <si>
    <t>12.01.04</t>
  </si>
  <si>
    <t>Электромеханик по ремонту и обслуживанию наркознодыхательной аппаратуры</t>
  </si>
  <si>
    <t>12.01.05</t>
  </si>
  <si>
    <t>Электромеханик по ремонту и обслуживанию медицинского оборудования</t>
  </si>
  <si>
    <t>12.01.06</t>
  </si>
  <si>
    <t>Электромеханик по ремонту и обслуживанию медицинских оптических приборов</t>
  </si>
  <si>
    <t>12.01.07</t>
  </si>
  <si>
    <t>Электромеханик по ремонту и обслуживанию электронной медицинской аппаратуры</t>
  </si>
  <si>
    <t>12.01.08</t>
  </si>
  <si>
    <t>Механик протезно-ортопедических изделий</t>
  </si>
  <si>
    <t>12.01.09</t>
  </si>
  <si>
    <t>Мастер по изготовлению и сборке деталей и узлов оптических и оптико-электронных приборов и систем</t>
  </si>
  <si>
    <t>12.02.01</t>
  </si>
  <si>
    <t>Авиационные приборы и комплексы</t>
  </si>
  <si>
    <t>12.02.02</t>
  </si>
  <si>
    <t>Акустические приборы и системы</t>
  </si>
  <si>
    <t>12.02.03</t>
  </si>
  <si>
    <t>Радиоэлектронные приборные устройства</t>
  </si>
  <si>
    <t>12.02.04</t>
  </si>
  <si>
    <t>Электромеханические приборные устройства</t>
  </si>
  <si>
    <t>12.02.05</t>
  </si>
  <si>
    <t>Оптические и оптико-электронные приборы и системы</t>
  </si>
  <si>
    <t>12.02.06</t>
  </si>
  <si>
    <t>Биотехнические и медицинские аппараты и системы</t>
  </si>
  <si>
    <t>12.02.07</t>
  </si>
  <si>
    <t>Монтаж, техническое обслуживание и ремонт медицинской техники</t>
  </si>
  <si>
    <t>12.02.08</t>
  </si>
  <si>
    <t>Протезно-ортопедическая и реабилитационная техника</t>
  </si>
  <si>
    <t>12.02.09</t>
  </si>
  <si>
    <t>Производство и эксплуатация оптических и оптико-электронных приборов и систем</t>
  </si>
  <si>
    <t>12.02.10</t>
  </si>
  <si>
    <t>Монтаж, техническое обслуживание и ремонт биотехнических и медицинских аппаратов и систем</t>
  </si>
  <si>
    <t>13.01.01</t>
  </si>
  <si>
    <t>Машинист котлов</t>
  </si>
  <si>
    <t>13.01.02</t>
  </si>
  <si>
    <t>Машинист паровых турбин</t>
  </si>
  <si>
    <t>13.01.03</t>
  </si>
  <si>
    <t>Электрослесарь по ремонту оборудования электростанций</t>
  </si>
  <si>
    <t>13.01.04</t>
  </si>
  <si>
    <t>Слесарь по ремонту оборудования электростанций</t>
  </si>
  <si>
    <t>13.01.05</t>
  </si>
  <si>
    <t>Электромонтер по техническому обслуживанию электростанций и сетей</t>
  </si>
  <si>
    <t>13.01.06</t>
  </si>
  <si>
    <t>Электромонтер-литейщик по монтажу воздушных линий высокого напряжения и контактной сети</t>
  </si>
  <si>
    <t>13.01.08</t>
  </si>
  <si>
    <t>Сборщик трансформаторов</t>
  </si>
  <si>
    <t>13.01.09</t>
  </si>
  <si>
    <t>Сборщик электрических машин и аппаратов</t>
  </si>
  <si>
    <t>13.01.11</t>
  </si>
  <si>
    <t>Электромеханик по испытанию и ремонту электрооборудования летательных аппаратов</t>
  </si>
  <si>
    <t>13.01.12</t>
  </si>
  <si>
    <t>Сборщик электроизмерительных приборов</t>
  </si>
  <si>
    <t>13.01.13</t>
  </si>
  <si>
    <t>Электромонтажник-схемщик</t>
  </si>
  <si>
    <t>13.01.14</t>
  </si>
  <si>
    <t>Электромеханик по лифтам</t>
  </si>
  <si>
    <t>13.02.01</t>
  </si>
  <si>
    <t>Тепловые электрические станции</t>
  </si>
  <si>
    <t>13.02.03</t>
  </si>
  <si>
    <t>Электрические станции, сети и системы</t>
  </si>
  <si>
    <t>13.02.04</t>
  </si>
  <si>
    <t>Гидроэлектроэнергетические установки</t>
  </si>
  <si>
    <t>13.02.05</t>
  </si>
  <si>
    <t>Технология воды, топлива и смазочных материалов на электрических станциях</t>
  </si>
  <si>
    <t>13.02.06</t>
  </si>
  <si>
    <t>Релейная защита и автоматизация электроэнергетических систем</t>
  </si>
  <si>
    <t>13.02.08</t>
  </si>
  <si>
    <t>Электроизоляционная, кабельная и конденсаторная техника</t>
  </si>
  <si>
    <t>13.02.09</t>
  </si>
  <si>
    <t>Монтаж и эксплуатация линий электропередачи</t>
  </si>
  <si>
    <t>13.02.10</t>
  </si>
  <si>
    <t>Электрические машины и аппараты</t>
  </si>
  <si>
    <t>Атомные электрические станции и установки</t>
  </si>
  <si>
    <t>14.02.02</t>
  </si>
  <si>
    <t>Радиационная безопасность</t>
  </si>
  <si>
    <t>14.02.03</t>
  </si>
  <si>
    <t>Технология разделения изотопов</t>
  </si>
  <si>
    <t>15.01.01</t>
  </si>
  <si>
    <t>Оператор в производстве металлических изделий</t>
  </si>
  <si>
    <t>15.01.02</t>
  </si>
  <si>
    <t>Наладчик холодноштамповочного оборудования</t>
  </si>
  <si>
    <t>15.01.03</t>
  </si>
  <si>
    <t>Наладчик кузнечно-прессового оборудования</t>
  </si>
  <si>
    <t>15.01.04</t>
  </si>
  <si>
    <t>Наладчик сварочного и газоплазморезательного оборудования</t>
  </si>
  <si>
    <t>15.01.06</t>
  </si>
  <si>
    <t>Сварщик на лазерных установках</t>
  </si>
  <si>
    <t>15.01.07</t>
  </si>
  <si>
    <t>Сварщик на электронно-лучевых сварочных установках</t>
  </si>
  <si>
    <t>15.01.08</t>
  </si>
  <si>
    <t>Наладчик литейного оборудования</t>
  </si>
  <si>
    <t>15.01.09</t>
  </si>
  <si>
    <t>Машинист лесозаготовительных и трелевочных машин</t>
  </si>
  <si>
    <t>15.01.10</t>
  </si>
  <si>
    <t>Слесарь по ремонту лесозаготовительного оборудования</t>
  </si>
  <si>
    <t>15.01.11</t>
  </si>
  <si>
    <t>Электромонтажник блоков электронно-механических часов</t>
  </si>
  <si>
    <t>15.01.12</t>
  </si>
  <si>
    <t>Часовщик-ремонтник</t>
  </si>
  <si>
    <t>15.01.13</t>
  </si>
  <si>
    <t>Монтажник технологического оборудования (по видам оборудования)</t>
  </si>
  <si>
    <t>15.01.14</t>
  </si>
  <si>
    <t>Наладчик оборудования в бумажном производстве</t>
  </si>
  <si>
    <t>15.01.15</t>
  </si>
  <si>
    <t>Наладчик деревообрабатывающего оборудования</t>
  </si>
  <si>
    <t>15.01.16</t>
  </si>
  <si>
    <t>Наладчик технологического оборудования в производстве строительных материалов</t>
  </si>
  <si>
    <t>15.01.17</t>
  </si>
  <si>
    <t>Электромеханик по торговому и холодильному оборудованию</t>
  </si>
  <si>
    <t>15.01.18</t>
  </si>
  <si>
    <t>Машинист холодильных установок</t>
  </si>
  <si>
    <t>15.01.19</t>
  </si>
  <si>
    <t>Наладчик контрольно-измерительных приборов и автоматики</t>
  </si>
  <si>
    <t>15.01.20</t>
  </si>
  <si>
    <t>Слесарь по контрольно-измерительным приборам и автоматике</t>
  </si>
  <si>
    <t>15.01.21</t>
  </si>
  <si>
    <t>Электромонтер охранно-пожарной сигнализации</t>
  </si>
  <si>
    <t>15.01.22</t>
  </si>
  <si>
    <t>Чертежник-конструктор</t>
  </si>
  <si>
    <t>15.01.23</t>
  </si>
  <si>
    <t>Наладчик станков и оборудования в механообработке</t>
  </si>
  <si>
    <t>15.01.24</t>
  </si>
  <si>
    <t>Наладчик шлифовальных станков</t>
  </si>
  <si>
    <t>15.01.25</t>
  </si>
  <si>
    <t>Станочник (металлообработка)</t>
  </si>
  <si>
    <t>15.01.26</t>
  </si>
  <si>
    <t>Токарь-универсал</t>
  </si>
  <si>
    <t>15.01.27</t>
  </si>
  <si>
    <t>Фрезеровщик-универсал</t>
  </si>
  <si>
    <t>15.01.28</t>
  </si>
  <si>
    <t>Шлифовщик-универсал</t>
  </si>
  <si>
    <t>15.01.29</t>
  </si>
  <si>
    <t>Контролер станочных и слесарных работ</t>
  </si>
  <si>
    <t>Слесарь</t>
  </si>
  <si>
    <t>15.01.33</t>
  </si>
  <si>
    <t>Токарь на станках с числовым программным управлением</t>
  </si>
  <si>
    <t>15.01.36</t>
  </si>
  <si>
    <t>Дефектоскопист</t>
  </si>
  <si>
    <t>15.02.02</t>
  </si>
  <si>
    <t>Техническая эксплуатация оборудования для производства электронной техники</t>
  </si>
  <si>
    <t>15.02.03</t>
  </si>
  <si>
    <t>Техническая эксплуатация гидравлических машин, гидроприводов и гидропневмоавтоматики</t>
  </si>
  <si>
    <t>15.02.04</t>
  </si>
  <si>
    <t>Специальные машины и устройства</t>
  </si>
  <si>
    <t>15.02.05</t>
  </si>
  <si>
    <t>Техническая эксплуатация оборудования в торговле и общественном питании</t>
  </si>
  <si>
    <t>Технология машиностроения</t>
  </si>
  <si>
    <t>15.02.09</t>
  </si>
  <si>
    <t>Аддитивные технологии</t>
  </si>
  <si>
    <t>15.02.10</t>
  </si>
  <si>
    <t>Мехатроника и мобильная робототехника (по отраслям)</t>
  </si>
  <si>
    <t>15.02.11</t>
  </si>
  <si>
    <t>Техническая эксплуатация и обслуживание роботизированного производства</t>
  </si>
  <si>
    <t>15.02.14</t>
  </si>
  <si>
    <t>Оснащение средствами автоматизации технологических процессов и производств (по отраслям)</t>
  </si>
  <si>
    <t>18.01.01</t>
  </si>
  <si>
    <t>Лаборант по физико-механическим испытаниям</t>
  </si>
  <si>
    <t>18.01.02</t>
  </si>
  <si>
    <t>Лаборант-эколог</t>
  </si>
  <si>
    <t>18.01.03</t>
  </si>
  <si>
    <t>Аппаратчик-оператор экологических установок</t>
  </si>
  <si>
    <t>18.01.04</t>
  </si>
  <si>
    <t>Изготовитель изделий строительной керамики</t>
  </si>
  <si>
    <t>18.01.05</t>
  </si>
  <si>
    <t>Аппаратчик-оператор производства неорганических веществ</t>
  </si>
  <si>
    <t>18.01.06</t>
  </si>
  <si>
    <t>Оператор производства стекловолокна, стекловолокнистых материалов и изделий стеклопластиков</t>
  </si>
  <si>
    <t>18.01.07</t>
  </si>
  <si>
    <t>Аппаратчик производства стекловолокнистых материалов и стеклопластиков</t>
  </si>
  <si>
    <t>18.01.08</t>
  </si>
  <si>
    <t>Мастер-изготовитель деталей и изделий из стекла</t>
  </si>
  <si>
    <t>18.01.09</t>
  </si>
  <si>
    <t>Мастер-обработчик стекла и стеклоизделий</t>
  </si>
  <si>
    <t>18.01.10</t>
  </si>
  <si>
    <t>Отдельщик и резчик стекла</t>
  </si>
  <si>
    <t>18.01.11</t>
  </si>
  <si>
    <t>Контролер стекольного производства</t>
  </si>
  <si>
    <t>18.01.12</t>
  </si>
  <si>
    <t>Изготовитель фарфоровых и фаянсовых изделий</t>
  </si>
  <si>
    <t>18.01.13</t>
  </si>
  <si>
    <t>Отделочник и комплектовщик фарфоровых и фаянсовых изделий</t>
  </si>
  <si>
    <t>18.01.14</t>
  </si>
  <si>
    <t>Контролер-приемщик фарфоровых, фаянсовых и керамических изделий</t>
  </si>
  <si>
    <t>18.01.15</t>
  </si>
  <si>
    <t>Изготовитель эмалированной посуды</t>
  </si>
  <si>
    <t>18.01.16</t>
  </si>
  <si>
    <t>Аппаратчик в производстве химических волокон</t>
  </si>
  <si>
    <t>18.01.17</t>
  </si>
  <si>
    <t>Оператор в производстве химических волокон</t>
  </si>
  <si>
    <t>18.01.18</t>
  </si>
  <si>
    <t>Аппаратчик производства синтетических смол и пластических масс</t>
  </si>
  <si>
    <t>18.01.19</t>
  </si>
  <si>
    <t>Машинист-оператор в производстве изделий из пластмасс</t>
  </si>
  <si>
    <t>18.01.20</t>
  </si>
  <si>
    <t>Прессовщик изделий из пластмасс</t>
  </si>
  <si>
    <t>18.01.21</t>
  </si>
  <si>
    <t>Машинист-аппаратчик подготовительных процессов в производстве резиновых смесей, резиновых технических изделий и шин</t>
  </si>
  <si>
    <t>18.01.22</t>
  </si>
  <si>
    <t>Оператор в производстве шин</t>
  </si>
  <si>
    <t>18.01.23</t>
  </si>
  <si>
    <t>Оператор процессов вулканизации</t>
  </si>
  <si>
    <t>18.01.24</t>
  </si>
  <si>
    <t>Мастер шиномонтажной мастерской</t>
  </si>
  <si>
    <t>18.01.25</t>
  </si>
  <si>
    <t>Оператор в производстве резиновых технических изделий и обуви</t>
  </si>
  <si>
    <t>18.01.26</t>
  </si>
  <si>
    <t>Аппаратчик-оператор нефтехимического производства</t>
  </si>
  <si>
    <t>18.01.27</t>
  </si>
  <si>
    <t>Машинист технологических насосов и компрессоров</t>
  </si>
  <si>
    <t>18.01.28</t>
  </si>
  <si>
    <t>Оператор нефтепереработки</t>
  </si>
  <si>
    <t>18.01.29</t>
  </si>
  <si>
    <t>Мастер по обслуживанию магистральных трубопроводов</t>
  </si>
  <si>
    <t>18.01.30</t>
  </si>
  <si>
    <t>Аппаратчик-оператор коксохимического производства</t>
  </si>
  <si>
    <t>18.01.31</t>
  </si>
  <si>
    <t>Машинист машин коксохимического производства</t>
  </si>
  <si>
    <t>18.01.32</t>
  </si>
  <si>
    <t>Аппаратчик-оператор азотных производств и продуктов органического синтеза</t>
  </si>
  <si>
    <t>18.01.33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</si>
  <si>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</si>
  <si>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18.02.01</t>
  </si>
  <si>
    <t>Аналитический контроль качества химических соединений</t>
  </si>
  <si>
    <t>18.02.02</t>
  </si>
  <si>
    <t>Химическая технология отделочного производства и обработки изделий</t>
  </si>
  <si>
    <t>18.02.03</t>
  </si>
  <si>
    <t>Химическая технология неорганических веществ</t>
  </si>
  <si>
    <t>18.02.04</t>
  </si>
  <si>
    <t>Электрохимическое производство</t>
  </si>
  <si>
    <t>18.02.05</t>
  </si>
  <si>
    <t>Производство тугоплавких неметаллических и силикатных материалов и изделий</t>
  </si>
  <si>
    <t>18.02.06</t>
  </si>
  <si>
    <t>Химическая технология органических веществ</t>
  </si>
  <si>
    <t>18.02.07</t>
  </si>
  <si>
    <t>Технология производства и переработки пластических масс и эластомеров</t>
  </si>
  <si>
    <t>18.02.08</t>
  </si>
  <si>
    <t>Технология кинофотоматериалов и магнитных носителей</t>
  </si>
  <si>
    <t>18.02.09</t>
  </si>
  <si>
    <t>Переработка нефти и газа</t>
  </si>
  <si>
    <t>18.02.10</t>
  </si>
  <si>
    <t>Коксохимическое производство</t>
  </si>
  <si>
    <t>18.02.11</t>
  </si>
  <si>
    <t>Технология пиротехнических составов и изделий</t>
  </si>
  <si>
    <t>18.02.12</t>
  </si>
  <si>
    <t>Технология аналитического контроля комических соединений</t>
  </si>
  <si>
    <t>18.02.13</t>
  </si>
  <si>
    <t>Технология производства изделий из полимерных композитов</t>
  </si>
  <si>
    <t>19.01.01</t>
  </si>
  <si>
    <t>Аппаратчик-оператор в биотехнологии</t>
  </si>
  <si>
    <t>19.01.02</t>
  </si>
  <si>
    <t>Лаборант-аналитик</t>
  </si>
  <si>
    <t>19.01.03</t>
  </si>
  <si>
    <t>Аппаратчик элеваторного, мукомольного, крупяного и комбикормового производства</t>
  </si>
  <si>
    <t>19.01.05</t>
  </si>
  <si>
    <t>Оператор поточно-автоматической линии (макаронное производство)</t>
  </si>
  <si>
    <t>19.01.06</t>
  </si>
  <si>
    <t>Аппаратчик производства сахара</t>
  </si>
  <si>
    <t>19.01.07</t>
  </si>
  <si>
    <t>Кондитер сахаристых изделий</t>
  </si>
  <si>
    <t>19.01.08</t>
  </si>
  <si>
    <t>Пивовар</t>
  </si>
  <si>
    <t>19.01.09</t>
  </si>
  <si>
    <t>Наладчик оборудования в производстве пищевой продукции (по отраслям производства)</t>
  </si>
  <si>
    <t>19.01.10</t>
  </si>
  <si>
    <t>Мастер производства молочной продукции</t>
  </si>
  <si>
    <t>19.01.11</t>
  </si>
  <si>
    <t>Изготовитель мороженого</t>
  </si>
  <si>
    <t>19.01.12</t>
  </si>
  <si>
    <t>Переработчик скота и мяса</t>
  </si>
  <si>
    <t>19.01.13</t>
  </si>
  <si>
    <t>Обработчик птицы и кроликов</t>
  </si>
  <si>
    <t>19.01.14</t>
  </si>
  <si>
    <t>Оператор процессов колбасного производства</t>
  </si>
  <si>
    <t>19.01.15</t>
  </si>
  <si>
    <t>Аппаратчик получения растительного масла</t>
  </si>
  <si>
    <t>19.01.16</t>
  </si>
  <si>
    <t>Оператор линии производства маргарина</t>
  </si>
  <si>
    <t>19.02.01</t>
  </si>
  <si>
    <t>Биохимическое производство</t>
  </si>
  <si>
    <t>19.02.02</t>
  </si>
  <si>
    <t>Технология хранения и переработки зерна</t>
  </si>
  <si>
    <t>19.02.03</t>
  </si>
  <si>
    <t>Технология хлеба, кондитерских и макаронных изделий</t>
  </si>
  <si>
    <t>19.02.04</t>
  </si>
  <si>
    <t>Технология сахаристых продуктов</t>
  </si>
  <si>
    <t>19.02.05</t>
  </si>
  <si>
    <t>Технология бродильных производств и виноделие</t>
  </si>
  <si>
    <t>19.02.06</t>
  </si>
  <si>
    <t>Технология консервов и пищеконцентратов</t>
  </si>
  <si>
    <t>19.02.07</t>
  </si>
  <si>
    <t>Технология молока и молочных продуктов</t>
  </si>
  <si>
    <t>19.02.08</t>
  </si>
  <si>
    <t>Технология мяса и мясных продуктов</t>
  </si>
  <si>
    <t>19.02.09</t>
  </si>
  <si>
    <t>Технология жиров и жирозаменителей</t>
  </si>
  <si>
    <t>20.01.01</t>
  </si>
  <si>
    <t>Пожарный</t>
  </si>
  <si>
    <t>20.02.01</t>
  </si>
  <si>
    <t>Рациональное использование природохозяйственных комплексов</t>
  </si>
  <si>
    <t>20.02.02</t>
  </si>
  <si>
    <t>Защита в чрезвычайных ситуациях</t>
  </si>
  <si>
    <t>20.02.03</t>
  </si>
  <si>
    <t>Природоохранное обустройство территорий</t>
  </si>
  <si>
    <t>20.02.04</t>
  </si>
  <si>
    <t>Пожарная безопасность</t>
  </si>
  <si>
    <t>21.01.01</t>
  </si>
  <si>
    <t>Оператор нефтяных и газовых скважин</t>
  </si>
  <si>
    <t>21.01.02</t>
  </si>
  <si>
    <t>Оператор по ремонту скважин</t>
  </si>
  <si>
    <t>21.01.03</t>
  </si>
  <si>
    <t>Бурильщик эксплуатационных и разведочных скважин</t>
  </si>
  <si>
    <t>21.01.04</t>
  </si>
  <si>
    <t>Машинист на буровых установках</t>
  </si>
  <si>
    <t>21.01.05</t>
  </si>
  <si>
    <t>Оператор (моторист) по цементажу скважин</t>
  </si>
  <si>
    <t>21.01.06</t>
  </si>
  <si>
    <t>Вышкомонтажник (широкого профиля)</t>
  </si>
  <si>
    <t>Бурильщик морского бурения скважин</t>
  </si>
  <si>
    <t>21.01.08</t>
  </si>
  <si>
    <t>Машинист на открытых горных работах</t>
  </si>
  <si>
    <t>21.01.09</t>
  </si>
  <si>
    <t>Машинист машин по добыче и переработке торфа</t>
  </si>
  <si>
    <t>Ремонтник горного оборудования</t>
  </si>
  <si>
    <t>21.01.11</t>
  </si>
  <si>
    <t>Горнорабочий на подземных работах</t>
  </si>
  <si>
    <t>21.01.12</t>
  </si>
  <si>
    <t>Машинист электровоза (на горных выработках)</t>
  </si>
  <si>
    <t>21.01.13</t>
  </si>
  <si>
    <t>Проходчик</t>
  </si>
  <si>
    <t>21.01.14</t>
  </si>
  <si>
    <t>Горномонтажник подземный</t>
  </si>
  <si>
    <t>21.01.15</t>
  </si>
  <si>
    <t>Электрослесарь подземный</t>
  </si>
  <si>
    <t>21.01.16</t>
  </si>
  <si>
    <t>Обогатитель полезных ископаемых</t>
  </si>
  <si>
    <t>21.02.01</t>
  </si>
  <si>
    <t>Разработка и эксплуатация нефтяных и газовых месторождений</t>
  </si>
  <si>
    <t>21.02.02</t>
  </si>
  <si>
    <t>Бурение нефтяных и газовых скважин</t>
  </si>
  <si>
    <t>21.02.04</t>
  </si>
  <si>
    <t>Землеустройство</t>
  </si>
  <si>
    <t>21.02.06</t>
  </si>
  <si>
    <t>Информационные системы обеспечения градостроительной деятельности</t>
  </si>
  <si>
    <t>21.02.07</t>
  </si>
  <si>
    <t>Аэрофотогеодезия</t>
  </si>
  <si>
    <t>21.02.09</t>
  </si>
  <si>
    <t>Гидрогеология и инженерная геология</t>
  </si>
  <si>
    <t>21.02.10</t>
  </si>
  <si>
    <t>Геология и разведка нефтяных и газовых месторождений</t>
  </si>
  <si>
    <t>21.02.11</t>
  </si>
  <si>
    <t>Геофизические методы поисков и разведки месторождений полезных ископаемых</t>
  </si>
  <si>
    <t>21.02.12</t>
  </si>
  <si>
    <t>Технология и техника разведки месторождений полезных ископаемых</t>
  </si>
  <si>
    <t>21.02.13</t>
  </si>
  <si>
    <t>Геологическая съемка, поиски и разведка месторождений полезных ископаемых</t>
  </si>
  <si>
    <t>21.02.14</t>
  </si>
  <si>
    <t>Маркшейдерское дело</t>
  </si>
  <si>
    <t>Открытые горные работы</t>
  </si>
  <si>
    <t>21.02.16</t>
  </si>
  <si>
    <t>Шахтное строительство</t>
  </si>
  <si>
    <t>22.01.01</t>
  </si>
  <si>
    <t>Доменщик</t>
  </si>
  <si>
    <t>22.01.02</t>
  </si>
  <si>
    <t>Сталеплавильщик (по типам производства)</t>
  </si>
  <si>
    <t>22.01.03</t>
  </si>
  <si>
    <t>Машинист крана металлургического производства</t>
  </si>
  <si>
    <t>22.01.04</t>
  </si>
  <si>
    <t>Контролер металлургического производства</t>
  </si>
  <si>
    <t>22.01.05</t>
  </si>
  <si>
    <t>Аппаратчик-оператор в производстве цветных металлов</t>
  </si>
  <si>
    <t>22.01.06</t>
  </si>
  <si>
    <t>Оператор-обработчик цветных металлов</t>
  </si>
  <si>
    <t>22.01.07</t>
  </si>
  <si>
    <t>Модельщик</t>
  </si>
  <si>
    <t>22.01.08</t>
  </si>
  <si>
    <t>Оператор прокатного производства</t>
  </si>
  <si>
    <t>22.01.09</t>
  </si>
  <si>
    <t>Оператор трубного производства</t>
  </si>
  <si>
    <t>22.01.10</t>
  </si>
  <si>
    <t>Оператор в производстве огнеупоров</t>
  </si>
  <si>
    <t>22.02.01</t>
  </si>
  <si>
    <t>Металлургия черных металлов</t>
  </si>
  <si>
    <t>22.02.03</t>
  </si>
  <si>
    <t>Литейное производство черных и цветных металлов</t>
  </si>
  <si>
    <t>22.02.04</t>
  </si>
  <si>
    <t>Металловедение и термическая обработка металлов</t>
  </si>
  <si>
    <t>22.02.05</t>
  </si>
  <si>
    <t>Обработка металлов давлением</t>
  </si>
  <si>
    <t>22.02.07</t>
  </si>
  <si>
    <t>Порошковая металлургия, композиционные материалы, покрытия</t>
  </si>
  <si>
    <t>23.01.01</t>
  </si>
  <si>
    <t>Оператор транспортного терминала</t>
  </si>
  <si>
    <t>23.01.02</t>
  </si>
  <si>
    <t>Докер-механизатор</t>
  </si>
  <si>
    <t>Автомеханик</t>
  </si>
  <si>
    <t>23.01.05</t>
  </si>
  <si>
    <t>Слесарь по ремонту городского электротранспорта</t>
  </si>
  <si>
    <t>Машинист крана (крановщик)</t>
  </si>
  <si>
    <t>23.01.10</t>
  </si>
  <si>
    <t>Слесарь по обслуживанию и ремонту подвижного состава</t>
  </si>
  <si>
    <t>23.01.12</t>
  </si>
  <si>
    <t>Слесарь-электрик метрополитена</t>
  </si>
  <si>
    <t>23.01.13</t>
  </si>
  <si>
    <t>Электромонтер тяговой подстанции</t>
  </si>
  <si>
    <t>23.01.14</t>
  </si>
  <si>
    <t>Электромонтер устройств сигнализации, централизации, блокировки (СЦБ)</t>
  </si>
  <si>
    <t>23.01.15</t>
  </si>
  <si>
    <t>Оператор поста централизации</t>
  </si>
  <si>
    <t>23.01.16</t>
  </si>
  <si>
    <t>Составитель поездов</t>
  </si>
  <si>
    <t>23.02.01</t>
  </si>
  <si>
    <t>Организация перевозок и управление на транспорте (по видам)</t>
  </si>
  <si>
    <t>23.02.02</t>
  </si>
  <si>
    <t>Автомобиле- и тракторостроение</t>
  </si>
  <si>
    <t>23.02.05</t>
  </si>
  <si>
    <t>Эксплуатация транспортного электрооборудования и автоматики (по видам транспорта, за исключением водного)</t>
  </si>
  <si>
    <t>23.02.06</t>
  </si>
  <si>
    <t>Техническая эксплуатация подвижного состава железных дорог</t>
  </si>
  <si>
    <t>24.01.01</t>
  </si>
  <si>
    <t>Слесарь-сборщик авиационной техники</t>
  </si>
  <si>
    <t>24.01.02</t>
  </si>
  <si>
    <t>Электромонтажник авиационной техники</t>
  </si>
  <si>
    <t>24.01.03</t>
  </si>
  <si>
    <t>Слесарь-механик авиационных приборов</t>
  </si>
  <si>
    <t>24.01.04</t>
  </si>
  <si>
    <t>Слесарь по ремонту авиационной техники</t>
  </si>
  <si>
    <t>24.02.01</t>
  </si>
  <si>
    <t>Производство летательных аппаратов</t>
  </si>
  <si>
    <t>24.02.02</t>
  </si>
  <si>
    <t>Производство авиационных двигателей</t>
  </si>
  <si>
    <t>24.02.03</t>
  </si>
  <si>
    <t>Испытание летательных аппаратов</t>
  </si>
  <si>
    <t>25.02.01</t>
  </si>
  <si>
    <t>Техническая эксплуатация летательных аппаратов и двигателей</t>
  </si>
  <si>
    <t>25.02.02</t>
  </si>
  <si>
    <t>Обслуживание летательных аппаратов горюче-смазочными материалами</t>
  </si>
  <si>
    <t>25.02.03</t>
  </si>
  <si>
    <t>Техническая эксплуатация электрифицированных и пилотажно-навигационных комплексов</t>
  </si>
  <si>
    <t>25.02.04</t>
  </si>
  <si>
    <t>Летная эксплуатация летательных аппаратов</t>
  </si>
  <si>
    <t>25.02.05</t>
  </si>
  <si>
    <t>Управление движением воздушного транспорта</t>
  </si>
  <si>
    <t>25.02.06</t>
  </si>
  <si>
    <t>Производство и обслуживание авиационной техники</t>
  </si>
  <si>
    <t>25.02.07</t>
  </si>
  <si>
    <t>Техническое обслуживание авиационных двигателей</t>
  </si>
  <si>
    <t>25.02.08</t>
  </si>
  <si>
    <t>Эксплуатация беспилотных авиационных систем</t>
  </si>
  <si>
    <t>26.01.02</t>
  </si>
  <si>
    <t>Судостроитель-судоремонтник неметаллических судов</t>
  </si>
  <si>
    <t>26.01.03</t>
  </si>
  <si>
    <t>Слесарь-монтажник судовой</t>
  </si>
  <si>
    <t>26.01.04</t>
  </si>
  <si>
    <t>Слесарь-механик судовой</t>
  </si>
  <si>
    <t>26.01.06</t>
  </si>
  <si>
    <t>Судоводитель-помощник механика маломерного судна</t>
  </si>
  <si>
    <t>26.01.07</t>
  </si>
  <si>
    <t>Матрос</t>
  </si>
  <si>
    <t>26.01.08</t>
  </si>
  <si>
    <t>Моторист (машинист)</t>
  </si>
  <si>
    <t>26.01.09</t>
  </si>
  <si>
    <t>Моторист судовой</t>
  </si>
  <si>
    <t>26.01.10</t>
  </si>
  <si>
    <t>Механик маломерного судна</t>
  </si>
  <si>
    <t>26.01.11</t>
  </si>
  <si>
    <t>Машинист-котельный судовой</t>
  </si>
  <si>
    <t>26.01.12</t>
  </si>
  <si>
    <t>Электрик судовой</t>
  </si>
  <si>
    <t>26.01.13</t>
  </si>
  <si>
    <t>Водолаз</t>
  </si>
  <si>
    <t>26.02.01</t>
  </si>
  <si>
    <t>Эксплуатация внутренних водных путей</t>
  </si>
  <si>
    <t>26.02.04</t>
  </si>
  <si>
    <t>Монтаж и техническое обслуживание судовых машин и механизмов</t>
  </si>
  <si>
    <t>27.02.01</t>
  </si>
  <si>
    <t>Метрология</t>
  </si>
  <si>
    <t>27.02.02</t>
  </si>
  <si>
    <t>Техническое регулирование и управление качеством</t>
  </si>
  <si>
    <t>27.02.03</t>
  </si>
  <si>
    <t>Автоматика и телемеханика на транспорте (железнодорожном транспорте)</t>
  </si>
  <si>
    <t>Автоматические системы управления</t>
  </si>
  <si>
    <t>27.02.05</t>
  </si>
  <si>
    <t>Системы и средства диспетчерского управления</t>
  </si>
  <si>
    <t>27.02.07</t>
  </si>
  <si>
    <t>Управление качеством продукции, процессов и услуг (по отраслям)</t>
  </si>
  <si>
    <t>29.01.01</t>
  </si>
  <si>
    <t>Скорняк</t>
  </si>
  <si>
    <t>29.01.02</t>
  </si>
  <si>
    <t>Обувщик (широкого профиля)</t>
  </si>
  <si>
    <t>29.01.03</t>
  </si>
  <si>
    <t>Сборщик обуви</t>
  </si>
  <si>
    <t>29.01.04</t>
  </si>
  <si>
    <t>Художник по костюму</t>
  </si>
  <si>
    <t>29.01.05</t>
  </si>
  <si>
    <t>Закройщик</t>
  </si>
  <si>
    <t>29.01.06</t>
  </si>
  <si>
    <t>Раскройщик материалов</t>
  </si>
  <si>
    <t>29.01.07</t>
  </si>
  <si>
    <t>Портной</t>
  </si>
  <si>
    <t>29.01.08</t>
  </si>
  <si>
    <t>Оператор швейного оборудования</t>
  </si>
  <si>
    <t>29.01.09</t>
  </si>
  <si>
    <t>Вышивальщица</t>
  </si>
  <si>
    <t>29.01.10</t>
  </si>
  <si>
    <t>Модистка головных уборов</t>
  </si>
  <si>
    <t>29.01.11</t>
  </si>
  <si>
    <t>Контролер качества текстильных изделий</t>
  </si>
  <si>
    <t>29.01.12</t>
  </si>
  <si>
    <t>Оператор крутильного оборудования (для всех видов производств)</t>
  </si>
  <si>
    <t>29.01.13</t>
  </si>
  <si>
    <t>Оператор оборудования чесального производства (для всех видов производств)</t>
  </si>
  <si>
    <t>29.01.14</t>
  </si>
  <si>
    <t>Оператор прядильного производства</t>
  </si>
  <si>
    <t>29.01.15</t>
  </si>
  <si>
    <t>Раклист</t>
  </si>
  <si>
    <t>29.01.16</t>
  </si>
  <si>
    <t>Ткач</t>
  </si>
  <si>
    <t>29.01.17</t>
  </si>
  <si>
    <t>Оператор вязально-швейного оборудования</t>
  </si>
  <si>
    <t>29.01.18</t>
  </si>
  <si>
    <t>Вязальщица текстильно-галантерейных изделий</t>
  </si>
  <si>
    <t>29.01.19</t>
  </si>
  <si>
    <t>Оператор производства нетканых материалов</t>
  </si>
  <si>
    <t>29.01.20</t>
  </si>
  <si>
    <t>Красильщик (общие профессии производства текстиля)</t>
  </si>
  <si>
    <t>29.01.21</t>
  </si>
  <si>
    <t>Оператор оборудования отделочного производства (общие профессии производства текстиля)</t>
  </si>
  <si>
    <t>29.01.22</t>
  </si>
  <si>
    <t>Аппаратчик отделочного производства (общие профессии производства текстиля)</t>
  </si>
  <si>
    <t>29.01.23</t>
  </si>
  <si>
    <t>Наладчик полиграфического оборудования</t>
  </si>
  <si>
    <t>29.01.24</t>
  </si>
  <si>
    <t>Оператор электронного набора и верстки</t>
  </si>
  <si>
    <t>29.01.25</t>
  </si>
  <si>
    <t>Переплетчик</t>
  </si>
  <si>
    <t>29.01.26</t>
  </si>
  <si>
    <t>Печатник плоской печати</t>
  </si>
  <si>
    <t>29.01.27</t>
  </si>
  <si>
    <t>Мастер печатного дела</t>
  </si>
  <si>
    <t>29.01.28</t>
  </si>
  <si>
    <t>Огранщик алмазов в бриллианты</t>
  </si>
  <si>
    <t>29.01.29</t>
  </si>
  <si>
    <t>Мастер столярного и мебельного производства</t>
  </si>
  <si>
    <t>29.01.30</t>
  </si>
  <si>
    <t>Обойщик мебели</t>
  </si>
  <si>
    <t>29.02.01</t>
  </si>
  <si>
    <t>Конструирование, моделирование и технология изделий из кожи</t>
  </si>
  <si>
    <t>29.02.02</t>
  </si>
  <si>
    <t>Технология кожи и меха</t>
  </si>
  <si>
    <t>29.02.03</t>
  </si>
  <si>
    <t>Конструирование, моделирование и технология изделий из меха</t>
  </si>
  <si>
    <t>29.02.05</t>
  </si>
  <si>
    <t>Технология текстильных изделий (по видам)</t>
  </si>
  <si>
    <t>29.02.06</t>
  </si>
  <si>
    <t>Полиграфическое производство</t>
  </si>
  <si>
    <t>29.02.07</t>
  </si>
  <si>
    <t>Производство изделий из бумаги и картона</t>
  </si>
  <si>
    <t>29.02.08</t>
  </si>
  <si>
    <t>Технология обработки алмазов</t>
  </si>
  <si>
    <t>29.02.09</t>
  </si>
  <si>
    <t>Печатное дело</t>
  </si>
  <si>
    <t>31.02.03</t>
  </si>
  <si>
    <t>Лабораторная диагностика</t>
  </si>
  <si>
    <t>31.02.04</t>
  </si>
  <si>
    <t>Медицинская оптика</t>
  </si>
  <si>
    <t>31.02.05</t>
  </si>
  <si>
    <t>Стоматология ортопедическая</t>
  </si>
  <si>
    <t>31.02.06</t>
  </si>
  <si>
    <t>Стоматология профилактическая</t>
  </si>
  <si>
    <t>32.02.01</t>
  </si>
  <si>
    <t>Медико-профилактическое дело</t>
  </si>
  <si>
    <t>34.01.01</t>
  </si>
  <si>
    <t>Младшая медицинская сестра по уходу за больными</t>
  </si>
  <si>
    <t>34.02.02</t>
  </si>
  <si>
    <t>Медицинский массаж (для обучения лиц с ограниченными возможностями здоровья по зрению)</t>
  </si>
  <si>
    <t>35.01.01</t>
  </si>
  <si>
    <t>Мастер по лесному хозяйству</t>
  </si>
  <si>
    <t>35.01.02</t>
  </si>
  <si>
    <t>Станочник деревообрабатывающих станков</t>
  </si>
  <si>
    <t>35.01.03</t>
  </si>
  <si>
    <t>Станочник-обработчик</t>
  </si>
  <si>
    <t>35.01.04</t>
  </si>
  <si>
    <t>Оператор линии и установок в деревообработке</t>
  </si>
  <si>
    <t>35.01.05</t>
  </si>
  <si>
    <t>Контролер полуфабрикатов и изделий из древесины</t>
  </si>
  <si>
    <t>35.01.06</t>
  </si>
  <si>
    <t>Машинист машин по производству бумаги и картона</t>
  </si>
  <si>
    <t>35.01.07</t>
  </si>
  <si>
    <t>Сушильщик в бумажном производстве</t>
  </si>
  <si>
    <t>35.01.08</t>
  </si>
  <si>
    <t>Контролер целлюлозно-бумажного производства</t>
  </si>
  <si>
    <t>35.01.09</t>
  </si>
  <si>
    <t>Мастер растениеводства</t>
  </si>
  <si>
    <t>35.01.10</t>
  </si>
  <si>
    <t>Овощевод защищенного грунта</t>
  </si>
  <si>
    <t>35.01.11</t>
  </si>
  <si>
    <t>Мастер сельскохозяйственного производства</t>
  </si>
  <si>
    <t>35.01.12</t>
  </si>
  <si>
    <t>Заготовитель продуктов и сырья</t>
  </si>
  <si>
    <t>35.01.14</t>
  </si>
  <si>
    <t>Мастер по техническому обслуживанию и ремонту машинно-тракторного парка</t>
  </si>
  <si>
    <t>35.01.15</t>
  </si>
  <si>
    <t>Электромонтер по ремонту и обслуживанию электрооборудования в сельскохозяйственном производстве</t>
  </si>
  <si>
    <t>35.01.16</t>
  </si>
  <si>
    <t>Рыбовод</t>
  </si>
  <si>
    <t>35.01.17</t>
  </si>
  <si>
    <t>Обработчик рыбы и морепродуктов</t>
  </si>
  <si>
    <t>35.01.18</t>
  </si>
  <si>
    <t>Рыбак прибрежного лова</t>
  </si>
  <si>
    <t>35.01.19</t>
  </si>
  <si>
    <t>Мастер садово-паркового и ландшафтного строительства</t>
  </si>
  <si>
    <t>35.01.20</t>
  </si>
  <si>
    <t>Пчеловод</t>
  </si>
  <si>
    <t>35.01.22</t>
  </si>
  <si>
    <t>Охотник промысловый</t>
  </si>
  <si>
    <t>Хозяйка(ин) усадьбы</t>
  </si>
  <si>
    <t>35.01.24</t>
  </si>
  <si>
    <t>Управляющий сельской усадьбой</t>
  </si>
  <si>
    <t>35.02.01</t>
  </si>
  <si>
    <t>Лесное и лесопарковое хозяйство</t>
  </si>
  <si>
    <t>35.02.02</t>
  </si>
  <si>
    <t>Технология лесозаготовок</t>
  </si>
  <si>
    <t>35.02.03</t>
  </si>
  <si>
    <t>Технология деревообработки</t>
  </si>
  <si>
    <t>35.02.04</t>
  </si>
  <si>
    <t>Технология комплексной переработки древесины</t>
  </si>
  <si>
    <t>35.02.05</t>
  </si>
  <si>
    <t>Агрономия</t>
  </si>
  <si>
    <t>35.02.06</t>
  </si>
  <si>
    <t>Технология производства и переработки сельскохозяйственной продукции</t>
  </si>
  <si>
    <t>35.02.07</t>
  </si>
  <si>
    <t>Механизация сельского хозяйства</t>
  </si>
  <si>
    <t>35.02.08</t>
  </si>
  <si>
    <t>Электрификация и автоматизация сельского хозяйства</t>
  </si>
  <si>
    <t>Ихтиология и рыбоводство</t>
  </si>
  <si>
    <t>35.02.10</t>
  </si>
  <si>
    <t>Обработка водных биоресурсов</t>
  </si>
  <si>
    <t>35.02.12</t>
  </si>
  <si>
    <t>Садово-парковое и ландшафтное строительство</t>
  </si>
  <si>
    <t>35.02.13</t>
  </si>
  <si>
    <t>Пчеловодство</t>
  </si>
  <si>
    <t>35.02.14</t>
  </si>
  <si>
    <t>Охотоведение и звероводство</t>
  </si>
  <si>
    <t>35.02.15</t>
  </si>
  <si>
    <t>Кинология</t>
  </si>
  <si>
    <t>35.02.16</t>
  </si>
  <si>
    <t>Эксплуатация и ремонт сельскохозяйственной техники и оборудования</t>
  </si>
  <si>
    <t>36.01.01</t>
  </si>
  <si>
    <t>Младший ветеринарный фельдшер</t>
  </si>
  <si>
    <t>36.01.02</t>
  </si>
  <si>
    <t>Мастер животноводства</t>
  </si>
  <si>
    <t>36.01.03</t>
  </si>
  <si>
    <t>Тренер-наездник лошадей</t>
  </si>
  <si>
    <t>36.02.01</t>
  </si>
  <si>
    <t>Ветеринария</t>
  </si>
  <si>
    <t>36.02.02</t>
  </si>
  <si>
    <t>Зоотехния</t>
  </si>
  <si>
    <t>38.01.01</t>
  </si>
  <si>
    <t>Оператор диспетчерской (производственно-диспетчерской) службы</t>
  </si>
  <si>
    <t>38.02.02</t>
  </si>
  <si>
    <t>Страховое дело (по отраслям)</t>
  </si>
  <si>
    <t>39.01.01</t>
  </si>
  <si>
    <t>Социальный работник</t>
  </si>
  <si>
    <t>39.02.01</t>
  </si>
  <si>
    <t>Социальная работа</t>
  </si>
  <si>
    <t>39.02.02</t>
  </si>
  <si>
    <t>Организация сурдокоммуникации</t>
  </si>
  <si>
    <t>42.01.01</t>
  </si>
  <si>
    <t>Агент рекламный</t>
  </si>
  <si>
    <t>42.02.02</t>
  </si>
  <si>
    <t>Издательское дело</t>
  </si>
  <si>
    <t>43.01.01</t>
  </si>
  <si>
    <t>Официант, бармен</t>
  </si>
  <si>
    <t>43.01.02</t>
  </si>
  <si>
    <t>Парикмахер</t>
  </si>
  <si>
    <t>43.01.03</t>
  </si>
  <si>
    <t>Бортпроводник судовой</t>
  </si>
  <si>
    <t>43.01.04</t>
  </si>
  <si>
    <t>Повар судовой</t>
  </si>
  <si>
    <t>43.01.05</t>
  </si>
  <si>
    <t>Оператор по обработке перевозочных документов на железнодорожном транспорте</t>
  </si>
  <si>
    <t>43.01.06</t>
  </si>
  <si>
    <t>Проводник на железнодорожном транспорте</t>
  </si>
  <si>
    <t>43.01.07</t>
  </si>
  <si>
    <t>Слесарь по эксплуатации и ремонту газового оборудования</t>
  </si>
  <si>
    <t>43.01.08</t>
  </si>
  <si>
    <t>Аппаратчик химической чистки</t>
  </si>
  <si>
    <t>43.02.03</t>
  </si>
  <si>
    <t>Стилистика и искусство визажа</t>
  </si>
  <si>
    <t>43.02.04</t>
  </si>
  <si>
    <t>Прикладная эстетика</t>
  </si>
  <si>
    <t>43.02.05</t>
  </si>
  <si>
    <t>Флористика</t>
  </si>
  <si>
    <t>43.02.06</t>
  </si>
  <si>
    <t>Сервис на транспорте (по видам транспорта)</t>
  </si>
  <si>
    <t>43.02.07</t>
  </si>
  <si>
    <t>Сервис по химической обработке изделии</t>
  </si>
  <si>
    <t>43.02.08</t>
  </si>
  <si>
    <t>Сервис домашнего и коммунального хозяйства</t>
  </si>
  <si>
    <t>43.02.09</t>
  </si>
  <si>
    <t>Ритуальный сервис</t>
  </si>
  <si>
    <t>43.02.11</t>
  </si>
  <si>
    <t>Гостиничный сервис</t>
  </si>
  <si>
    <t>44.02.06</t>
  </si>
  <si>
    <t>Профессиональное обучение (по отраслям)</t>
  </si>
  <si>
    <t>46.01.01</t>
  </si>
  <si>
    <t>Секретарь</t>
  </si>
  <si>
    <t>46.01.02</t>
  </si>
  <si>
    <t>Архивариус</t>
  </si>
  <si>
    <t>46.01.03</t>
  </si>
  <si>
    <t>Делопроизводитель</t>
  </si>
  <si>
    <t>46.02.01</t>
  </si>
  <si>
    <t>Документационное обеспечение управления и архивоведение</t>
  </si>
  <si>
    <t>50.02.01</t>
  </si>
  <si>
    <t>Мировая художественная культура</t>
  </si>
  <si>
    <t>51.02.01</t>
  </si>
  <si>
    <t>Народное художественное творчество (по видам)</t>
  </si>
  <si>
    <t>51.02.02</t>
  </si>
  <si>
    <t>Социально-культурная деятельность (по видам)</t>
  </si>
  <si>
    <t>51.02.03</t>
  </si>
  <si>
    <t>Библиотековедение</t>
  </si>
  <si>
    <t>52.02.01</t>
  </si>
  <si>
    <t>Искусство балета</t>
  </si>
  <si>
    <t>52.02.02</t>
  </si>
  <si>
    <t>Искусство танца (по видам)</t>
  </si>
  <si>
    <t>52.02.03</t>
  </si>
  <si>
    <t>Цирковое искусство</t>
  </si>
  <si>
    <t>52.02.04</t>
  </si>
  <si>
    <t>Актерское искусство</t>
  </si>
  <si>
    <t>52.02.05</t>
  </si>
  <si>
    <t>Искусство эстрады</t>
  </si>
  <si>
    <t>53.02.01</t>
  </si>
  <si>
    <t>Музыкальное образование</t>
  </si>
  <si>
    <t>53.02.04</t>
  </si>
  <si>
    <t>Вокальное искусство</t>
  </si>
  <si>
    <t>53.02.05</t>
  </si>
  <si>
    <t>Сольное и хоровое народное пение</t>
  </si>
  <si>
    <t>53.02.08</t>
  </si>
  <si>
    <t>Музыкальное звукооператорское мастерство</t>
  </si>
  <si>
    <t>53.02.09</t>
  </si>
  <si>
    <t>Театрально-декорационное искусство (по видам)</t>
  </si>
  <si>
    <t>54.01.01</t>
  </si>
  <si>
    <t>Исполнитель художественно-оформительских работ</t>
  </si>
  <si>
    <t>54.01.02</t>
  </si>
  <si>
    <t>Ювелир</t>
  </si>
  <si>
    <t>54.01.03</t>
  </si>
  <si>
    <t>Фотограф</t>
  </si>
  <si>
    <t>54.01.04</t>
  </si>
  <si>
    <t>Мастер народных художественных промыслов</t>
  </si>
  <si>
    <t>54.01.05</t>
  </si>
  <si>
    <t>Изготовитель художественных изделий из тканей с художественной росписью</t>
  </si>
  <si>
    <t>54.01.06</t>
  </si>
  <si>
    <t>Изготовитель художественных изделий из металла</t>
  </si>
  <si>
    <t>54.01.07</t>
  </si>
  <si>
    <t>Изготовитель художественных изделий из керамики</t>
  </si>
  <si>
    <t>54.01.08</t>
  </si>
  <si>
    <t>Художник декоративной росписи по металлу</t>
  </si>
  <si>
    <t>54.01.09</t>
  </si>
  <si>
    <t>Художник росписи по эмали</t>
  </si>
  <si>
    <t>54.01.10</t>
  </si>
  <si>
    <t>Художник росписи по дереву</t>
  </si>
  <si>
    <t>54.01.11</t>
  </si>
  <si>
    <t>Художник росписи по ткани</t>
  </si>
  <si>
    <t>54.01.12</t>
  </si>
  <si>
    <t>Художник миниатюрной живописи</t>
  </si>
  <si>
    <t>54.01.13</t>
  </si>
  <si>
    <t>Изготовитель художественных изделий из дерева</t>
  </si>
  <si>
    <t>54.01.15</t>
  </si>
  <si>
    <t>Инкрустатор</t>
  </si>
  <si>
    <t>54.01.16</t>
  </si>
  <si>
    <t>Лепщик-модельщик архитектурных деталей</t>
  </si>
  <si>
    <t>54.01.17</t>
  </si>
  <si>
    <t>Реставратор строительный</t>
  </si>
  <si>
    <t>54.01.18</t>
  </si>
  <si>
    <t>Реставратор тканей, гобеленов и ковров</t>
  </si>
  <si>
    <t>54.01.19</t>
  </si>
  <si>
    <t>Реставратор памятников каменного и деревянного зодчества</t>
  </si>
  <si>
    <t>54.02.02</t>
  </si>
  <si>
    <t>Декоративно-прикладное искусство и народные промыслы (по видам)</t>
  </si>
  <si>
    <t>54.02.03</t>
  </si>
  <si>
    <t>Художественное оформление изделий текстильной и легкой промышленности</t>
  </si>
  <si>
    <t>54.02.04</t>
  </si>
  <si>
    <t>Реставрация</t>
  </si>
  <si>
    <t>54.02.06</t>
  </si>
  <si>
    <t>Изобразительное искусство и черчение</t>
  </si>
  <si>
    <t>54.02.07</t>
  </si>
  <si>
    <t>Скульптура</t>
  </si>
  <si>
    <t>54.02.08</t>
  </si>
  <si>
    <t>Техника и искусство фотографии</t>
  </si>
  <si>
    <t>55.01.01</t>
  </si>
  <si>
    <t>Киномеханик</t>
  </si>
  <si>
    <t>55.02.01</t>
  </si>
  <si>
    <t>Театральная и аудиовизуальная техника (по видам)</t>
  </si>
  <si>
    <t>55.02.02</t>
  </si>
  <si>
    <t>Анимация (по видам)</t>
  </si>
  <si>
    <t>из числа лиц с ОВЗ (из строки 02): инвалиды и дети-инвалиды</t>
  </si>
  <si>
    <t>Инвалиды и дети-инвалиды (кроме учтенных в строке 03)</t>
  </si>
  <si>
    <t>Проверка (строка не редактируется) - для специальностей</t>
  </si>
  <si>
    <t>Имеют договор о целевом обучении</t>
  </si>
  <si>
    <t xml:space="preserve">Автосумма строк 02 и 04 - Всего (общая численность выпускников из числа лиц с ОВЗ, инвалидов и детей-инвалидов) </t>
  </si>
  <si>
    <t>из общей численности выпускников из числа лиц с ОВЗ, инвалидов и детей-инвалидов (из строки 06): с нарушениями:
           зрения</t>
  </si>
  <si>
    <t xml:space="preserve">           слуха</t>
  </si>
  <si>
    <t xml:space="preserve">           опорно-двигательного аппарата</t>
  </si>
  <si>
    <t xml:space="preserve">           тяжелыми нарушениями речи</t>
  </si>
  <si>
    <t xml:space="preserve">           задержкой психического развития</t>
  </si>
  <si>
    <t xml:space="preserve">           расстройствами аутистического
           спектра</t>
  </si>
  <si>
    <t xml:space="preserve">           с инвалидностью вследствие
           других причин</t>
  </si>
  <si>
    <t>из общей численности выпускников из числа лиц с ОВЗ, инвалидов и детей-инвалидов (из строки 06): имеют договор о целевом обучении</t>
  </si>
  <si>
    <t>из общей численности выпускников из числа лиц с ОВЗ, инвалидов и детей-инвалидов (из строки 06): принимали участие в чемпионате «Абилимпикс»</t>
  </si>
  <si>
    <t>из общей численности выпускников (из строки 01): лица с ОВЗ</t>
  </si>
  <si>
    <r>
      <t xml:space="preserve">Выпускники из числа иностранных граждан, которые </t>
    </r>
    <r>
      <rPr>
        <b/>
        <sz val="12"/>
        <color theme="1"/>
        <rFont val="Times New Roman"/>
        <family val="1"/>
        <charset val="204"/>
      </rPr>
      <t>не имеют</t>
    </r>
    <r>
      <rPr>
        <sz val="12"/>
        <color theme="1"/>
        <rFont val="Times New Roman"/>
        <family val="1"/>
        <charset val="204"/>
      </rPr>
      <t xml:space="preserve"> СНИЛС</t>
    </r>
  </si>
  <si>
    <t>Филиал ФГАОУ ВО "Мурманский арктический университет"</t>
  </si>
  <si>
    <t>УГПС</t>
  </si>
  <si>
    <t>05.01.01 Гидрометнаблюдатель</t>
  </si>
  <si>
    <t>05.00.00 НАУКИ О ЗЕМЛЕ</t>
  </si>
  <si>
    <t>05.02.01 Картография</t>
  </si>
  <si>
    <t>Амурская область</t>
  </si>
  <si>
    <t>05.02.02 Гидрология</t>
  </si>
  <si>
    <t>05.02.03 Метеорология</t>
  </si>
  <si>
    <t>07.02.01 Архитектура</t>
  </si>
  <si>
    <t>07.00.00 АРХИТЕКТУРА</t>
  </si>
  <si>
    <t>08.01.01 Изготовитель арматурных сеток и каркасов</t>
  </si>
  <si>
    <t>08.00.00 ТЕХНИКА И ТЕХНОЛОГИИ СТРОИТЕЛЬСТВА</t>
  </si>
  <si>
    <t>08.01.02 Монтажник трубопроводов</t>
  </si>
  <si>
    <t>08.01.04 Кровельщик</t>
  </si>
  <si>
    <t>08.01.05 Мастер столярно-плотничных и паркетных работ</t>
  </si>
  <si>
    <t>08.01.06 Мастер сухого строительства</t>
  </si>
  <si>
    <t>08.01.07 Мастер общестроительных работ</t>
  </si>
  <si>
    <t>г.Москва</t>
  </si>
  <si>
    <t>08.01.08 Мастер отделочных строительных работ</t>
  </si>
  <si>
    <t>г.Санкт-Петербург</t>
  </si>
  <si>
    <t>08.01.09 Слесарь по строительно-монтажным работам</t>
  </si>
  <si>
    <t>г.Севастополь</t>
  </si>
  <si>
    <t>08.01.10 Мастер жилищно-коммунального хозяйства</t>
  </si>
  <si>
    <t>Донецкая Народная Республика</t>
  </si>
  <si>
    <t>08.01.11 Машинист машин и оборудования в производстве цемента</t>
  </si>
  <si>
    <t>08.01.13 Изготовитель железобетонных изделий</t>
  </si>
  <si>
    <t>08.01.14 Монтажник санитарно-технических, вентиляционных систем и оборудования</t>
  </si>
  <si>
    <t>Запорожская область</t>
  </si>
  <si>
    <t>08.01.15 Слесарь по изготовлению деталей и узлов технических систем в строительстве</t>
  </si>
  <si>
    <t>08.01.16 Электромонтажник по сигнализации, централизации и блокировке</t>
  </si>
  <si>
    <t>08.01.17 Электромонтажник-наладчик</t>
  </si>
  <si>
    <t>Кабардино-Балкарская Республика</t>
  </si>
  <si>
    <t>08.01.18 Электромонтажник электрических сетей и электрооборудования</t>
  </si>
  <si>
    <t>08.01.19 Электромонтажник по силовым сетям и электрооборудованию</t>
  </si>
  <si>
    <t>08.01.21 Монтажник электрических подъемников (лифтов)</t>
  </si>
  <si>
    <t>08.01.22 Мастер путевых машин</t>
  </si>
  <si>
    <t>08.01.23 Бригадир-путеец</t>
  </si>
  <si>
    <t>Кемеровская область</t>
  </si>
  <si>
    <t>08.01.24 Мастер столярно-плотничных, паркетных и стекольных работ</t>
  </si>
  <si>
    <t>08.01.25 Мастер отделочных строительных и декоративных работ</t>
  </si>
  <si>
    <t>08.01.26 Мастер по ремонту и обслуживанию инженерных систем жилищно-коммунального хозяйства</t>
  </si>
  <si>
    <t>08.01.27 Мастер общестроительных работ</t>
  </si>
  <si>
    <t>08.01.28 Мастер отделочных строительных и декоративных работ</t>
  </si>
  <si>
    <t>08.01.29 Мастер по ремонту и обслуживанию инженерных систем жилищно-коммунального хозяйства</t>
  </si>
  <si>
    <t>08.01.30 Электромонтажник слаботочных систем</t>
  </si>
  <si>
    <t>08.01.31 Электромонтажник электрических сетей и электрооборудования</t>
  </si>
  <si>
    <t>08.02.01 Строительство и эксплуатация зданий и сооружений</t>
  </si>
  <si>
    <t>Луганская Народная Республика</t>
  </si>
  <si>
    <t>08.02.02 Строительство и эксплуатация инженерных сооружений</t>
  </si>
  <si>
    <t>08.02.03 Производство неметаллических строительных изделий и конструкций</t>
  </si>
  <si>
    <t>08.02.04 Водоснабжение и водоотведение</t>
  </si>
  <si>
    <t>08.02.05 Строительство и эксплуатация автомобильных дорог и аэродромов</t>
  </si>
  <si>
    <t>08.02.06 Строительство и эксплуатация городских путей сообщения</t>
  </si>
  <si>
    <t>08.02.07 Монтаж и эксплуатация внутренних сантехнических устройств, кондиционирования воздуха и вентиляции</t>
  </si>
  <si>
    <t>08.02.08 Монтаж и эксплуатация оборудования и систем газоснабжения</t>
  </si>
  <si>
    <t>08.02.09 Монтаж, наладка и эксплуатация электрооборудования промышленных и гражданских зданий</t>
  </si>
  <si>
    <t>08.02.10 Строительство железных дорог, путь и путевое хозяйство</t>
  </si>
  <si>
    <t>08.02.11 Управление, эксплуатация и обслуживание многоквартирного дома</t>
  </si>
  <si>
    <t>08.02.12 Строительство и эксплуатация автомобильных дорог, аэродромов и городских путей сообщения</t>
  </si>
  <si>
    <t>08.02.13 Монтаж и эксплуатация внутренних сантехнических устройств, кондиционирования воздуха и вентиляции</t>
  </si>
  <si>
    <t>08.02.14 Эксплуатация и обслуживание многоквартирного дома</t>
  </si>
  <si>
    <t>Приморский край</t>
  </si>
  <si>
    <t>09.01.01 Наладчик аппаратного и программного обеспечения</t>
  </si>
  <si>
    <t>09.00.00 ИНФОРМАТИКА И ВЫЧИСЛИТЕЛЬНАЯ ТЕХНИКА</t>
  </si>
  <si>
    <t>09.01.02 Наладчик компьютерных сетей</t>
  </si>
  <si>
    <t>09.01.03 Мастер по обработке цифровой информации</t>
  </si>
  <si>
    <t>09.01.03 Оператор информационных систем и ресурсов</t>
  </si>
  <si>
    <t>09.01.04 Наладчик аппаратных и программных средств инфокоммуникационных систем</t>
  </si>
  <si>
    <t>09.01.05 Оператор технической поддержки</t>
  </si>
  <si>
    <t>09.02.01 Компьютерные системы и комплексы</t>
  </si>
  <si>
    <t>09.02.02 Компьютерные сети</t>
  </si>
  <si>
    <t>09.02.03 Программирование в компьютерных системах</t>
  </si>
  <si>
    <t>09.02.04 Информационные системы (по отраслям)</t>
  </si>
  <si>
    <t>09.02.05 Прикладная информатика (по отраслям)</t>
  </si>
  <si>
    <t>09.02.06 Сетевое и системное администрирование</t>
  </si>
  <si>
    <t>09.02.07 Информационные системы и программирование</t>
  </si>
  <si>
    <t>09.02.08 Интеллектуальные интегрированные системы</t>
  </si>
  <si>
    <t>10.02.01 Организация и технология защиты информации</t>
  </si>
  <si>
    <t>10.00.00 ИНФОРМАЦИОННАЯ БЕЗОПАСНОСТЬ</t>
  </si>
  <si>
    <t>10.02.02 Информационная безопасность телекоммуникационных систем</t>
  </si>
  <si>
    <t>10.02.03 Информационная безопасность автоматизированных систем</t>
  </si>
  <si>
    <t>10.02.04 Обеспечение информационной безопасности телекоммуникационных систем</t>
  </si>
  <si>
    <t>10.02.05 Обеспечение информационной безопасности автоматизированных систем</t>
  </si>
  <si>
    <t>11.01.01 Монтажник радиоэлектронной аппаратуры и приборов</t>
  </si>
  <si>
    <t>11.00.00 ЭЛЕКТРОНИКА, РАДИОТЕХНИКА И СИСТЕМЫ СВЯЗИ</t>
  </si>
  <si>
    <t>11.01.02 Радиомеханик</t>
  </si>
  <si>
    <t>11.01.05 Монтажник связи</t>
  </si>
  <si>
    <t>11.01.06 Электромонтер оборудования электросвязи и проводного вещания</t>
  </si>
  <si>
    <t>11.01.07 Электромонтер по ремонту линейно-кабельных сооружений телефонной связи и проводного вещания</t>
  </si>
  <si>
    <t>11.01.08 Оператор связи</t>
  </si>
  <si>
    <t>11.01.11 Наладчик технологического оборудования (электронная техника)</t>
  </si>
  <si>
    <t>11.01.12 Сборщик изделий электронной техники</t>
  </si>
  <si>
    <t>11.02.01 Радиоаппаратостроение</t>
  </si>
  <si>
    <t>11.02.02 Техническое обслуживание и ремонт радиоэлектронной техники (по отраслям)</t>
  </si>
  <si>
    <t>11.02.03 Эксплуатация оборудования радиосвязи и электрорадионавигации судов</t>
  </si>
  <si>
    <t>11.02.04 Радиотехнические комплексы и системы управления космических летательных аппаратов</t>
  </si>
  <si>
    <t>11.02.05 Аудиовизуальная техника</t>
  </si>
  <si>
    <t>Удмуртская Республика</t>
  </si>
  <si>
    <t>11.02.06 Техническая эксплуатация транспортного радиоэлектронного оборудования (по видам транспорта)</t>
  </si>
  <si>
    <t>11.02.07 Радиотехнические информационные системы</t>
  </si>
  <si>
    <t>11.02.08 Средства связи с подвижными объектами</t>
  </si>
  <si>
    <t>Ханты-Мансийский автономный округ</t>
  </si>
  <si>
    <t>11.02.09 Многоканальные телекоммуникационные системы</t>
  </si>
  <si>
    <t>Херсонская область</t>
  </si>
  <si>
    <t>11.02.10 Радиосвязь, радиовещание и телевидение</t>
  </si>
  <si>
    <t>11.02.11 Сети связи и системы коммутации</t>
  </si>
  <si>
    <t>11.02.12 Почтовая связь</t>
  </si>
  <si>
    <t>11.02.13 Твердотельная электроника</t>
  </si>
  <si>
    <t>11.02.14 Электронные приборы и устройства</t>
  </si>
  <si>
    <t>11.02.15 Инфокоммуникационные сети и системы связи</t>
  </si>
  <si>
    <t>11.02.16 Монтаж, техническое обслуживание и ремонт электронных приборов и устройств</t>
  </si>
  <si>
    <t>11.02.17 Разработка электронных устройств и систем</t>
  </si>
  <si>
    <t>11.02.18 Системы радиосвязи, мобильной связи и телерадиовещания</t>
  </si>
  <si>
    <t>12.01.02 Оптик-механик</t>
  </si>
  <si>
    <t>12.00.00 ФОТОНИКА, ПРИБОРОСТРОЕНИЕ, ОПТИЧЕСКИЕ И БИОТЕХНИЧЕСКИЕ СИСТЕМЫ И ТЕХНОЛОГИИ</t>
  </si>
  <si>
    <t>12.01.07 Электромеханик по ремонту и обслуживанию электронной медицинской аппаратуры</t>
  </si>
  <si>
    <t>12.01.09 Мастер по изготовлению и сборке деталей и узлов оптических и оптико-электронных приборов и систем</t>
  </si>
  <si>
    <t>12.02.01 Авиационные приборы и комплексы</t>
  </si>
  <si>
    <t>12.02.03 Радиоэлектронные приборные устройства</t>
  </si>
  <si>
    <t>12.02.04 Электромеханические приборные устройства</t>
  </si>
  <si>
    <t>12.02.05 Оптические и оптико-электронные приборы и системы</t>
  </si>
  <si>
    <t>12.02.06 Биотехнические и медицинские аппараты и системы</t>
  </si>
  <si>
    <t>12.02.07 Монтаж, техническое обслуживание и ремонт медицинской техники</t>
  </si>
  <si>
    <t>12.02.08 Протезно-ортопедическая и реабилитационная техника</t>
  </si>
  <si>
    <t>12.02.09 Производство и эксплуатация оптических и оптико-электронных приборов и систем</t>
  </si>
  <si>
    <t>12.02.10 Монтаж, техническое обслуживание и ремонт биотехнических и медицинских аппаратов и систем</t>
  </si>
  <si>
    <t>13.01.01 Машинист котлов</t>
  </si>
  <si>
    <t>13.00.00 ЭЛЕКТРО- И ТЕПЛОЭНЕРГЕТИКА</t>
  </si>
  <si>
    <t>13.01.02 Машинист паровых турбин</t>
  </si>
  <si>
    <t>13.01.03 Электрослесарь по ремонту оборудования электростанций</t>
  </si>
  <si>
    <t>13.01.04 Слесарь по ремонту оборудования электростанций</t>
  </si>
  <si>
    <t>13.01.05 Электромонтер по техническому обслуживанию электростанций и сетей</t>
  </si>
  <si>
    <t>13.01.06 Электромонтер-линейщик по монтажу воздушных линий высокого напряжения и контактной сети</t>
  </si>
  <si>
    <t>13.01.06 Электромонтер-литейщик по монтажу воздушных линий высокого напряжения и контактной сети</t>
  </si>
  <si>
    <t>13.01.07 Электромонтер по ремонту электросетей</t>
  </si>
  <si>
    <t>13.01.09 Сборщик электрических машин и аппаратов</t>
  </si>
  <si>
    <t>13.01.10 Электромонтер по ремонту и обслуживанию электрооборудования (по отраслям)</t>
  </si>
  <si>
    <t>13.01.13 Электромонтажник-схемщик</t>
  </si>
  <si>
    <t>13.01.14 Электромеханик по лифтам</t>
  </si>
  <si>
    <t>13.02.01 Тепловые электрические станции</t>
  </si>
  <si>
    <t>13.02.02 Теплоснабжение и теплотехническое оборудование</t>
  </si>
  <si>
    <t>13.02.03 Электрические станции, сети и системы</t>
  </si>
  <si>
    <t>13.02.04 Гидроэлектроэнергетические установки</t>
  </si>
  <si>
    <t>13.02.05 Технология воды, топлива и смазочных материалов на электрических станциях</t>
  </si>
  <si>
    <t>13.02.06 Релейная защита и автоматизация электроэнергетических систем</t>
  </si>
  <si>
    <t>13.02.07 Электроснабжение (по отраслям)</t>
  </si>
  <si>
    <t>13.02.08 Электроизоляционная, кабельная и конденсаторная техника</t>
  </si>
  <si>
    <t>13.02.09 Монтаж и эксплуатация линий электропередачи</t>
  </si>
  <si>
    <t>13.02.10 Электрические машины и аппараты</t>
  </si>
  <si>
    <t>13.02.11 Техническая эксплуатация и обслуживание электрического и электромеханического оборудования (по отраслям)</t>
  </si>
  <si>
    <t>14.02.01 Атомные электрические станции и установки</t>
  </si>
  <si>
    <t>14.00.00 ЯДЕРНАЯ ЭНЕРГЕТИКА И ТЕХНОЛОГИИ</t>
  </si>
  <si>
    <t>14.02.02 Радиационная безопасность</t>
  </si>
  <si>
    <t>15.01.01 Оператор в производстве металлических изделий</t>
  </si>
  <si>
    <t>15.01.04 Наладчик сварочного и газоплазморезательного оборудования</t>
  </si>
  <si>
    <t>15.00.00 МАШИНОСТРОЕНИЕ</t>
  </si>
  <si>
    <t>15.01.05 Сварщик (ручной и частично механизированной сварки (наплавки)</t>
  </si>
  <si>
    <t>15.01.05 Сварщик (электросварочные и газосварочные работы)</t>
  </si>
  <si>
    <t>15.01.06 Сварщик на лазерных установках</t>
  </si>
  <si>
    <t>15.01.08 Наладчик литейного оборудования</t>
  </si>
  <si>
    <t>15.01.09 Машинист лесозаготовительных и трелевочных машин</t>
  </si>
  <si>
    <t>15.01.10 Слесарь по ремонту лесозаготовительного оборудования</t>
  </si>
  <si>
    <t>15.01.13 Монтажник технологического оборудования (по видам оборудования)</t>
  </si>
  <si>
    <t>15.01.17 Электромеханик по торговому и холодильному оборудованию</t>
  </si>
  <si>
    <t>15.01.18 Машинист холодильных установок</t>
  </si>
  <si>
    <t>15.01.19 Наладчик контрольно-измерительных приборов и автоматики</t>
  </si>
  <si>
    <t>15.01.20 Слесарь по контрольно-измерительным приборам и автоматике</t>
  </si>
  <si>
    <t>15.01.21 Электромонтер охранно-пожарной сигнализации</t>
  </si>
  <si>
    <t>15.01.22 Чертежник-конструктор</t>
  </si>
  <si>
    <t>15.01.23 Наладчик станков и оборудования в механообработке</t>
  </si>
  <si>
    <t>15.01.25 Станочник (металлообработка)</t>
  </si>
  <si>
    <t>15.01.26 Токарь-универсал</t>
  </si>
  <si>
    <t>15.01.27 Фрезеровщик-универсал</t>
  </si>
  <si>
    <t>15.01.29 Контролер станочных и слесарных работ</t>
  </si>
  <si>
    <t>15.01.30 Слесарь</t>
  </si>
  <si>
    <t>15.01.31 Мастер контрольно-измерительных приборов и автоматики</t>
  </si>
  <si>
    <t>15.01.32 Оператор станков с программным управлением</t>
  </si>
  <si>
    <t>15.01.33 Токарь на станках с числовым программным управлением</t>
  </si>
  <si>
    <t>15.01.34 Фрезеровщик на станках с числовым программным управлением</t>
  </si>
  <si>
    <t>15.01.35 Мастер слесарных работ</t>
  </si>
  <si>
    <t>15.01.36 Дефектоскопист</t>
  </si>
  <si>
    <t>15.02.01 Монтаж и техническая эксплуатация промышленного оборудования (по отраслям)</t>
  </si>
  <si>
    <t>15.02.02 Техническая эксплуатация оборудования для производства электронной техники</t>
  </si>
  <si>
    <t>15.02.03 Техническая эксплуатация гидравлических машин, гидроприводов и гидропневмоавтоматики</t>
  </si>
  <si>
    <t>15.02.04 Специальные машины и устройства</t>
  </si>
  <si>
    <t>15.02.05 Техническая эксплуатация оборудования в торговле и общественном питании</t>
  </si>
  <si>
    <t>15.02.06 Монтаж и техническая эксплуатация холодильно-компрессорных машин и установок (по отраслям)</t>
  </si>
  <si>
    <t>15.02.06 Монтаж, техническая эксплуатация и ремонт холодильно-компрессорных и теплонасосных машин и установок (по отраслям)</t>
  </si>
  <si>
    <t>15.02.07 Автоматизация технологических процессов и производств (по отраслям)</t>
  </si>
  <si>
    <t>15.02.08 Технология машиностроения</t>
  </si>
  <si>
    <t>15.02.09 Аддитивные технологии</t>
  </si>
  <si>
    <t>15.02.10 Мехатроника и мобильная робототехника (по отраслям)</t>
  </si>
  <si>
    <t>15.02.11 Техническая эксплуатация и обслуживание роботизированного производства</t>
  </si>
  <si>
    <t>15.02.12 Монтаж, техническое обслуживание и ремонт промышленного оборудования (по отраслям)</t>
  </si>
  <si>
    <t>15.02.13 Техническое обслуживание и ремонт систем вентиляции и кондиционирования</t>
  </si>
  <si>
    <t>15.02.14 Оснащение средствами автоматизации технологических процессов и производств (по отраслям)</t>
  </si>
  <si>
    <t>15.02.15 Технология металлообрабатывающего производства</t>
  </si>
  <si>
    <t>15.02.16 Технология машиностроения</t>
  </si>
  <si>
    <t>18.01.01 Лаборант по физико-механическим испытаниям</t>
  </si>
  <si>
    <t>18.00.00 ХИМИЧЕСКИЕ ТЕХНОЛОГИИ</t>
  </si>
  <si>
    <t>18.01.02 Лаборант-эколог</t>
  </si>
  <si>
    <t>18.01.03 Аппаратчик-оператор экологических установок</t>
  </si>
  <si>
    <t>18.01.05 Аппаратчик-оператор производства неорганических веществ</t>
  </si>
  <si>
    <t>18.01.06 Оператор производства стекловолокна, стекловолокнистых материалов и изделий стеклопластиков</t>
  </si>
  <si>
    <t>18.01.08 Мастер-изготовитель деталей и изделий из стекла</t>
  </si>
  <si>
    <t>18.01.12 Изготовитель фарфоровых и фаянсовых изделий</t>
  </si>
  <si>
    <t>18.01.22 Оператор в производстве шин</t>
  </si>
  <si>
    <t>18.01.24 Мастер шиномонтажной мастерской</t>
  </si>
  <si>
    <t>18.01.26 Аппаратчик-оператор нефтехимического производства</t>
  </si>
  <si>
    <t>18.01.27 Машинист технологических насосов и компрессоров</t>
  </si>
  <si>
    <t>18.01.28 Оператор нефтепереработки</t>
  </si>
  <si>
    <t>18.01.29 Мастер по обслуживанию магистральных трубопроводов</t>
  </si>
  <si>
    <t>18.01.31 Машинист машин коксохимического производства</t>
  </si>
  <si>
    <t>18.01.32 Аппаратчик-оператор азотных производств и продуктов органического синтеза</t>
  </si>
  <si>
    <t>18.02.01 Аналитический контроль качества химических соединений</t>
  </si>
  <si>
    <t>18.02.03 Химическая технология неорганических веществ</t>
  </si>
  <si>
    <t>18.02.04 Электрохимическое производство</t>
  </si>
  <si>
    <t>18.02.05 Производство тугоплавких неметаллических и силикатных материалов и изделий</t>
  </si>
  <si>
    <t>18.02.06 Химическая технология органических веществ</t>
  </si>
  <si>
    <t>18.02.07 Технология производства и переработки пластических масс и эластомеров</t>
  </si>
  <si>
    <t>18.02.09 Переработка нефти и газа</t>
  </si>
  <si>
    <t>18.02.10 Коксохимическое производство</t>
  </si>
  <si>
    <t>18.02.11 Технология пиротехнических составов и изделий</t>
  </si>
  <si>
    <t>18.02.12 Технология аналитического контроля химических соединений</t>
  </si>
  <si>
    <t>18.02.13 Технология производства изделий из полимерных композитов</t>
  </si>
  <si>
    <t>19.01.01 Аппаратчик-оператор в биотехнологии</t>
  </si>
  <si>
    <t>19.00.00 ПРОМЫШЛЕННАЯ ЭКОЛОГИЯ И БИОТЕХНОЛОГИИ</t>
  </si>
  <si>
    <t>19.01.02 Лаборант-аналитик</t>
  </si>
  <si>
    <t>19.01.04 Пекарь</t>
  </si>
  <si>
    <t>19.01.06 Аппаратчик производства сахара</t>
  </si>
  <si>
    <t>19.01.07 Кондитер сахаристых изделий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</si>
  <si>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</si>
  <si>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19.01.09 Наладчик оборудования в производстве пищевой продукции (по отраслям производства)</t>
  </si>
  <si>
    <t>19.01.10 Мастер производства молочной продукции</t>
  </si>
  <si>
    <t>19.01.11 Изготовитель мороженого</t>
  </si>
  <si>
    <t>19.01.12 Переработчик скота и мяса</t>
  </si>
  <si>
    <t>19.01.14 Оператор процессов колбасного производства</t>
  </si>
  <si>
    <t>19.01.15 Аппаратчик получения растительного масла</t>
  </si>
  <si>
    <t>19.01.17 Повар, кондитер</t>
  </si>
  <si>
    <t>19.01.18 Аппаратчик-оператор производства продуктов питания из растительного сырья</t>
  </si>
  <si>
    <t>19.01.19 Аппаратчик-оператор производства продуктов питания животного происхождения</t>
  </si>
  <si>
    <t>19.01.20 Аппаратчик-оператор производства продукции общественного питания массового изготовления и специализированных пищевых продуктов</t>
  </si>
  <si>
    <t>19.02.01 Биохимическое производство</t>
  </si>
  <si>
    <t>19.02.02 Технология хранения и переработки зерна</t>
  </si>
  <si>
    <t>19.02.03 Технология хлеба, кондитерских и макаронных изделий</t>
  </si>
  <si>
    <t>19.02.04 Технология сахаристых продуктов</t>
  </si>
  <si>
    <t>19.02.05 Технология бродильных производств и виноделие</t>
  </si>
  <si>
    <t>19.02.06 Технология консервов и пищеконцентратов</t>
  </si>
  <si>
    <t>19.02.07 Технология молока и молочных продуктов</t>
  </si>
  <si>
    <t>19.02.08 Технология мяса и мясных продуктов</t>
  </si>
  <si>
    <t>19.02.09 Технология жиров и жирозаменителей</t>
  </si>
  <si>
    <t>19.02.10 Технология продукции общественного питания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</si>
  <si>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</si>
  <si>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</si>
  <si>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19.02.13 Технология продуктов общественного питания массового изготовления и специализированных пищевых продуктов</t>
  </si>
  <si>
    <t>19.02.14 Эксплуатация, механизация, автоматизация и роботизация технологического оборудования и процессов пищевой промышленности</t>
  </si>
  <si>
    <t>19.02.15 Биотехнология пищевой промышленности</t>
  </si>
  <si>
    <t>20.01.01 Пожарный</t>
  </si>
  <si>
    <t>20.00.00 ТЕХНОСФЕРНАЯ БЕЗОПАСНОСТЬ И ПРИРОДООБУСТРОЙСТВО</t>
  </si>
  <si>
    <t>20.02.01 Рациональное использование природохозяйственных комплексов</t>
  </si>
  <si>
    <t>20.02.01 Экологическая безопасность природных комплексов</t>
  </si>
  <si>
    <t>20.02.02 Защита в чрезвычайных ситуациях</t>
  </si>
  <si>
    <t>20.02.03 Природоохранное обустройство территорий</t>
  </si>
  <si>
    <t>20.02.04 Пожарная безопасность</t>
  </si>
  <si>
    <t>20.02.05 Организация оперативного (экстренного) реагирования в чрезвычайных ситуациях</t>
  </si>
  <si>
    <t>20.02.06 Безопасность на акватории</t>
  </si>
  <si>
    <t>21.01.01 Оператор нефтяных и газовых скважин</t>
  </si>
  <si>
    <t>21.00.00 ПРИКЛАДНАЯ ГЕОЛОГИЯ, ГОРНОЕ ДЕЛО, НЕФТЕГАЗОВОЕ ДЕЛО И ГЕОДЕЗИЯ</t>
  </si>
  <si>
    <t>21.01.02 Оператор по ремонту скважин</t>
  </si>
  <si>
    <t>21.01.03 Бурильщик эксплуатационных и разведочных скважин</t>
  </si>
  <si>
    <t>21.01.04 Машинист на буровых установках</t>
  </si>
  <si>
    <t>21.01.07 Бурильщик морского бурения скважин</t>
  </si>
  <si>
    <t>21.01.08 Машинист на открытых горных работах</t>
  </si>
  <si>
    <t>21.01.10 Ремонтник горного оборудования</t>
  </si>
  <si>
    <t>21.01.11 Горнорабочий на подземных работах</t>
  </si>
  <si>
    <t>21.01.13 Проходчик</t>
  </si>
  <si>
    <t>21.01.15 Электрослесарь подземный</t>
  </si>
  <si>
    <t>21.01.16 Обогатитель полезных ископаемых</t>
  </si>
  <si>
    <t>21.02.01 Разработка и эксплуатация нефтяных и газовых месторождений</t>
  </si>
  <si>
    <t>21.02.02 Бурение нефтяных и газовых скважин</t>
  </si>
  <si>
    <t>21.02.03 Сооружение и эксплуатация газонефтепроводов и газонефтехранилищ</t>
  </si>
  <si>
    <t>21.02.04 Землеустройство</t>
  </si>
  <si>
    <t>21.02.05 Земельно-имущественные отношения</t>
  </si>
  <si>
    <t>21.02.06 Информационные системы обеспечения градостроительной деятельности</t>
  </si>
  <si>
    <t>21.02.07 Аэрофотогеодезия</t>
  </si>
  <si>
    <t>21.02.08 Прикладная геодезия</t>
  </si>
  <si>
    <t>21.02.09 Гидрогеология и инженерная геология</t>
  </si>
  <si>
    <t>21.02.10 Геология и разведка нефтяных и газовых месторождений</t>
  </si>
  <si>
    <t>21.02.11 Геофизические методы поисков и разведки месторождений полезных ископаемых</t>
  </si>
  <si>
    <t>21.02.12 Технология и техника разведки месторождений полезных ископаемых</t>
  </si>
  <si>
    <t>21.02.13 Геологическая съемка, поиски и разведка месторождений полезных ископаемых</t>
  </si>
  <si>
    <t>21.02.14 Маркшейдерское дело</t>
  </si>
  <si>
    <t>21.02.15 Открытые горные работы</t>
  </si>
  <si>
    <t>21.02.16 Шахтное строительство</t>
  </si>
  <si>
    <t>21.02.17 Подземная разработка месторождений полезных ископаемых</t>
  </si>
  <si>
    <t>21.02.18 Обогащение полезных ископаемых</t>
  </si>
  <si>
    <t>21.02.19 Землеустройство</t>
  </si>
  <si>
    <t>21.02.20 Прикладная геодезия</t>
  </si>
  <si>
    <t>22.01.03 Машинист крана металлургического производства</t>
  </si>
  <si>
    <t>22.00.00 ТЕХНОЛОГИИ МАТЕРИАЛОВ</t>
  </si>
  <si>
    <t>22.01.04 Контролер металлургического производства</t>
  </si>
  <si>
    <t>22.01.05 Аппаратчик-оператор в производстве цветных металлов</t>
  </si>
  <si>
    <t>22.01.06 Оператор-обработчик цветных металлов</t>
  </si>
  <si>
    <t>22.01.08 Оператор прокатного производства</t>
  </si>
  <si>
    <t>22.01.09 Оператор трубного производства</t>
  </si>
  <si>
    <t>22.02.01 Металлургия черных металлов</t>
  </si>
  <si>
    <t>22.02.02 Металлургия цветных металлов</t>
  </si>
  <si>
    <t>22.02.03 Литейное производство черных и цветных металлов</t>
  </si>
  <si>
    <t>22.02.04 Металловедение и термическая обработка металлов</t>
  </si>
  <si>
    <t>22.02.05 Обработка металлов давлением</t>
  </si>
  <si>
    <t>22.02.06 Сварочное производство</t>
  </si>
  <si>
    <t>22.02.07 Порошковая металлургия, композиционные материалы, покрытия</t>
  </si>
  <si>
    <t>23.01.01 Оператор транспортного терминала</t>
  </si>
  <si>
    <t>23.00.00 ТЕХНИКА И ТЕХНОЛОГИИ НАЗЕМНОГО ТРАНСПОРТА</t>
  </si>
  <si>
    <t>23.01.02 Докер-механизатор</t>
  </si>
  <si>
    <t>23.01.03 Автомеханик</t>
  </si>
  <si>
    <t>23.01.04 Водитель городского электротранспорта</t>
  </si>
  <si>
    <t>23.01.05 Слесарь по ремонту городского электротранспорта</t>
  </si>
  <si>
    <t>23.01.06 Машинист дорожных и строительных машин</t>
  </si>
  <si>
    <t>23.01.07 Машинист крана (крановщик)</t>
  </si>
  <si>
    <t>23.01.08 Слесарь по ремонту строительных машин</t>
  </si>
  <si>
    <t>23.01.09 Машинист локомотива</t>
  </si>
  <si>
    <t>23.01.10 Слесарь по обслуживанию и ремонту подвижного состава</t>
  </si>
  <si>
    <t>23.01.11 Слесарь-электрик по ремонту электрооборудования подвижного состава (электровозов, электропоездов)</t>
  </si>
  <si>
    <t>23.01.12 Слесарь-электрик метрополитена</t>
  </si>
  <si>
    <t>23.01.13 Электромонтер тяговой подстанции</t>
  </si>
  <si>
    <t>23.01.14 Электромонтер устройств сигнализации, централизации, блокировки (СЦБ)</t>
  </si>
  <si>
    <t>23.01.15 Оператор поста централизации</t>
  </si>
  <si>
    <t>23.01.16 Составитель поездов</t>
  </si>
  <si>
    <t>23.01.17 Мастер по ремонту и обслуживанию автомобилей</t>
  </si>
  <si>
    <t>23.02.01 Организация перевозок и управление на транспорте (по видам)</t>
  </si>
  <si>
    <t>23.02.02 Автомобиле- и тракторостроение</t>
  </si>
  <si>
    <t>23.02.03 Техническое обслуживание и ремонт автомобильного транспорта</t>
  </si>
  <si>
    <t>23.02.04 Техническая эксплуатация подъемно-транспортных, строительных, дорожных машин и оборудования (по отраслям)</t>
  </si>
  <si>
    <t>23.02.05 Эксплуатация транспортного электрооборудования и автоматики (по видам транспорта, за исключением водного)</t>
  </si>
  <si>
    <t>23.02.06 Техническая эксплуатация подвижного состава железных дорог</t>
  </si>
  <si>
    <t>23.02.07 Техническое обслуживание и ремонт двигателей, систем и агрегатов автомобилей</t>
  </si>
  <si>
    <t>24.01.01 Слесарь-сборщик авиационной техники</t>
  </si>
  <si>
    <t>24.00.00 АВИАЦИОННАЯ И РАКЕТНО-КОСМИЧЕСКАЯ ТЕХНИКА</t>
  </si>
  <si>
    <t>24.01.02 Электромонтажник авиационной техники</t>
  </si>
  <si>
    <t>24.01.04 Слесарь по ремонту авиационной техники</t>
  </si>
  <si>
    <t>24.02.01 Производство летательных аппаратов</t>
  </si>
  <si>
    <t>24.02.02 Производство авиационных двигателей</t>
  </si>
  <si>
    <t>25.02.01 Техническая эксплуатация летательных аппаратов и двигателей</t>
  </si>
  <si>
    <t>25.00.00 АЭРОНАВИГАЦИЯ И ЭКСПЛУАТАЦИЯ АВИАЦИОННОЙ И РАКЕТНО-КОСМИЧЕСКОЙ ТЕХНИКИ</t>
  </si>
  <si>
    <t>25.02.02 Обслуживание летательных аппаратов горюче-смазочными материалами</t>
  </si>
  <si>
    <t>25.02.03 Техническая эксплуатация электрифицированных и пилотажно-навигационных комплексов</t>
  </si>
  <si>
    <t>25.02.04 Летная эксплуатация летательных аппаратов</t>
  </si>
  <si>
    <t>25.02.05 Управление движением воздушного транспорта</t>
  </si>
  <si>
    <t>25.02.06 Производство и обслуживание авиационной техники</t>
  </si>
  <si>
    <t>25.02.07 Техническое обслуживание авиационных двигателей</t>
  </si>
  <si>
    <t>25.02.08 Эксплуатация беспилотных авиационных систем</t>
  </si>
  <si>
    <t>25.02.09 Организация воздушных перевозок и авиационных работ</t>
  </si>
  <si>
    <t>26.01.01 Судостроитель-судоремонтник металлических судов</t>
  </si>
  <si>
    <t>26.00.00 ТЕХНИКА И ТЕХНОЛОГИИ КОРАБЛЕСТРОЕНИЯ И ВОДНОГО ТРАНСПОРТА</t>
  </si>
  <si>
    <t>26.01.02 Судостроитель-судоремонтник неметаллических судов</t>
  </si>
  <si>
    <t>26.01.03 Слесарь-монтажник судовой</t>
  </si>
  <si>
    <t>26.01.05 Электрорадиомонтажник судовой</t>
  </si>
  <si>
    <t>26.01.06 Судоводитель-помощник механика маломерного судна</t>
  </si>
  <si>
    <t>26.01.07 Матрос</t>
  </si>
  <si>
    <t>26.01.08 Моторист (машинист)</t>
  </si>
  <si>
    <t>26.01.09 Моторист судовой</t>
  </si>
  <si>
    <t>26.01.10 Механик маломерного судна</t>
  </si>
  <si>
    <t>26.01.12 Электрик судовой</t>
  </si>
  <si>
    <t>26.01.13 Водолаз</t>
  </si>
  <si>
    <t>26.02.01 Эксплуатация внутренних водных путей</t>
  </si>
  <si>
    <t>26.02.02 Судостроение</t>
  </si>
  <si>
    <t>26.02.03 Судовождение</t>
  </si>
  <si>
    <t>26.02.04 Монтаж и техническое обслуживание судовых машин и механизмов</t>
  </si>
  <si>
    <t>26.02.05 Эксплуатация судовых энергетических установок</t>
  </si>
  <si>
    <t>26.02.06 Эксплуатация судового электрооборудования и средств автоматики</t>
  </si>
  <si>
    <t>27.01.01 Контролер измерительных приборов</t>
  </si>
  <si>
    <t>27.00.00 УПРАВЛЕНИЕ В ТЕХНИЧЕСКИХ СИСТЕМАХ</t>
  </si>
  <si>
    <t>27.02.01 Метрология</t>
  </si>
  <si>
    <t>27.02.03 Автоматика и телемеханика на транспорте (железнодорожном транспорте)</t>
  </si>
  <si>
    <t>27.02.04 Автоматические системы управления</t>
  </si>
  <si>
    <t>27.02.05 Системы и средства диспетчерского управления</t>
  </si>
  <si>
    <t>27.02.06 Контроль работы измерительных приборов</t>
  </si>
  <si>
    <t>29.01.01 Скорняк</t>
  </si>
  <si>
    <t>29.00.00 ТЕХНОЛОГИИ ЛЕГКОЙ ПРОМЫШЛЕННОСТИ</t>
  </si>
  <si>
    <t>29.01.02 Обувщик (широкого профиля)</t>
  </si>
  <si>
    <t>29.01.03 Сборщик обуви</t>
  </si>
  <si>
    <t>29.01.04 Художник по костюму</t>
  </si>
  <si>
    <t>29.01.05 Закройщик</t>
  </si>
  <si>
    <t>29.01.07 Портной</t>
  </si>
  <si>
    <t>29.01.08 Оператор швейного оборудования</t>
  </si>
  <si>
    <t>29.01.09 Вышивальщица</t>
  </si>
  <si>
    <t>29.01.10 Модистка головных уборов</t>
  </si>
  <si>
    <t>29.01.16 Ткач</t>
  </si>
  <si>
    <t>29.01.17 Оператор вязально-швейного оборудования</t>
  </si>
  <si>
    <t>29.01.24 Оператор электронного набора и верстки</t>
  </si>
  <si>
    <t>29.01.25 Переплетчик</t>
  </si>
  <si>
    <t>29.01.26 Печатник плоской печати</t>
  </si>
  <si>
    <t>29.01.27 Мастер печатного дела</t>
  </si>
  <si>
    <t>29.01.28 Огранщик алмазов в бриллианты</t>
  </si>
  <si>
    <t>29.01.29 Мастер столярного и мебельного производства</t>
  </si>
  <si>
    <t>29.02.01 Конструирование, моделирование и технология изделий из кожи</t>
  </si>
  <si>
    <t>29.02.02 Технология кожи и меха</t>
  </si>
  <si>
    <t>29.02.03 Конструирование, моделирование и технология изделий из меха</t>
  </si>
  <si>
    <t>29.02.04 Конструирование, моделирование и технология швейных изделий</t>
  </si>
  <si>
    <t>29.02.05 Технология текстильных изделий (по видам)</t>
  </si>
  <si>
    <t>29.02.06 Полиграфическое производство</t>
  </si>
  <si>
    <t>29.02.07 Производство изделий из бумаги и картона</t>
  </si>
  <si>
    <t>29.02.08 Технология обработки алмазов</t>
  </si>
  <si>
    <t>29.02.09 Печатное дело</t>
  </si>
  <si>
    <t>29.02.10 Конструирование, моделирование и технология изготовления изделий легкой промышленности (по видам)</t>
  </si>
  <si>
    <t>31.02.01 Лечебное дело</t>
  </si>
  <si>
    <t>31.00.00 КЛИНИЧЕСКАЯ МЕДИЦИНА</t>
  </si>
  <si>
    <t>31.02.02 Акушерское дело</t>
  </si>
  <si>
    <t>31.02.03 Лабораторная диагностика</t>
  </si>
  <si>
    <t>31.02.04 Медицинская оптика</t>
  </si>
  <si>
    <t>31.02.05 Стоматология ортопедическая</t>
  </si>
  <si>
    <t>31.02.06 Стоматология профилактическая</t>
  </si>
  <si>
    <t>32.02.01 Медико-профилактическое дело</t>
  </si>
  <si>
    <t>32.00.00 НАУКИ О ЗДОРОВЬЕ И ПРОФИЛАКТИЧЕСКАЯ МЕДИЦИНА</t>
  </si>
  <si>
    <t>33.02.01 Фармация</t>
  </si>
  <si>
    <t>33.00.00 ФАРМАЦИЯ</t>
  </si>
  <si>
    <t>34.01.01 Младшая медицинская сестра по уходу за больными</t>
  </si>
  <si>
    <t>34.00.00 СЕСТРИНСКОЕ ДЕЛО</t>
  </si>
  <si>
    <t>34.02.01 Сестринское дело</t>
  </si>
  <si>
    <t>34.02.02 Медицинский массаж (для обучения лиц с ограниченными возможностями здоровья по зрению)</t>
  </si>
  <si>
    <t>35.01.01 Мастер по лесному хозяйству</t>
  </si>
  <si>
    <t>35.00.00 СЕЛЬСКОЕ, ЛЕСНОЕ И РЫБНОЕ ХОЗЯЙСТВО</t>
  </si>
  <si>
    <t>35.01.02 Станочник деревообрабатывающих станков</t>
  </si>
  <si>
    <t>35.01.03 Станочник-обработчик</t>
  </si>
  <si>
    <t>35.01.04 Оператор линии и установок в деревообработке</t>
  </si>
  <si>
    <t>35.01.05 Контролер качества материалов и продукции деревообрабатывающего производства</t>
  </si>
  <si>
    <t>35.01.05 Контролер полуфабрикатов и изделий из древесины</t>
  </si>
  <si>
    <t>35.01.06 Машинист машин по производству бумаги и картона</t>
  </si>
  <si>
    <t>35.01.06 Оператор машин по производству бумаги и картона</t>
  </si>
  <si>
    <t>35.01.09 Мастер растениеводства</t>
  </si>
  <si>
    <t>35.01.10 Овощевод защищенного грунта</t>
  </si>
  <si>
    <t>35.01.11 Мастер сельскохозяйственного производства</t>
  </si>
  <si>
    <t>35.01.12 Заготовитель продуктов и сырья</t>
  </si>
  <si>
    <t>35.01.13 Тракторист-машинист сельскохозяйственного производства</t>
  </si>
  <si>
    <t>35.01.14 Мастер по техническому обслуживанию и ремонту машинно-тракторного парка</t>
  </si>
  <si>
    <t>35.01.15 Мастер по ремонту и обслуживанию электрооборудования в сельском хозяйстве</t>
  </si>
  <si>
    <t>35.01.15 Электромонтер по ремонту и обслуживанию электрооборудования в сельскохозяйственном производстве</t>
  </si>
  <si>
    <t>35.01.16 Мастер по водным биоресурсам и аквакультуре</t>
  </si>
  <si>
    <t>35.01.16 Рыбовод</t>
  </si>
  <si>
    <t>35.01.17 Обработчик рыбы и морепродуктов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</si>
  <si>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</si>
  <si>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</si>
  <si>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</si>
  <si>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</si>
  <si>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</si>
  <si>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35.01.25 Оператор-станочник деревообрабатывающего оборудования</t>
  </si>
  <si>
    <t>35.01.26 Мастер растениеводства</t>
  </si>
  <si>
    <t>35.01.27 Мастер сельскохозяйственного производства</t>
  </si>
  <si>
    <t>35.01.28 Мастер столярного и мебельного производства</t>
  </si>
  <si>
    <t>35.01.29 Слесарь по ремонту лесозаготовительного оборудования</t>
  </si>
  <si>
    <t>35.01.30 Машинист лесозаготовительных и трелевочных машин</t>
  </si>
  <si>
    <t>35.02.01 Лесное и лесопарковое хозяйство</t>
  </si>
  <si>
    <t>35.02.02 Технология лесозаготовок</t>
  </si>
  <si>
    <t>35.02.03 Технология деревообработки</t>
  </si>
  <si>
    <t>35.02.04 Технология комплексной переработки древесины</t>
  </si>
  <si>
    <t>35.02.05 Агрономия</t>
  </si>
  <si>
    <t>35.02.06 Технология производства и переработки сельскохозяйственной продукции</t>
  </si>
  <si>
    <t>35.02.07 Механизация сельского хозяйства</t>
  </si>
  <si>
    <t>35.02.08 Электрификация и автоматизация сельского хозяйства</t>
  </si>
  <si>
    <t>35.02.08 Электротехнические системы в агропромышленном комплексе (АПК)</t>
  </si>
  <si>
    <t>35.02.09 Водные биоресурсы и аквакультура</t>
  </si>
  <si>
    <t>35.02.09 Ихтиология и рыбоводство</t>
  </si>
  <si>
    <t>35.02.10 Обработка водных биоресурсов</t>
  </si>
  <si>
    <t>35.02.11 Промышленное рыболовство</t>
  </si>
  <si>
    <t>35.02.12 Садово-парковое и ландшафтное строительство</t>
  </si>
  <si>
    <t>35.02.13 Пчеловодство</t>
  </si>
  <si>
    <t>35.02.14 Охотоведение и звероводство</t>
  </si>
  <si>
    <t>35.02.15 Кинология</t>
  </si>
  <si>
    <t>35.02.16 Эксплуатация и ремонт сельскохозяйственной техники и оборудования</t>
  </si>
  <si>
    <t>35.02.17 Агромелиорация</t>
  </si>
  <si>
    <t>36.01.01 Младший ветеринарный фельдшер</t>
  </si>
  <si>
    <t>36.00.00 ВЕТЕРИНАРИЯ И ЗООТЕХНИЯ</t>
  </si>
  <si>
    <t>36.01.02 Мастер животноводства</t>
  </si>
  <si>
    <t>36.01.03 Тренер-наездник лошадей</t>
  </si>
  <si>
    <t>36.02.01 Ветеринария</t>
  </si>
  <si>
    <t>36.02.02 Зоотехния</t>
  </si>
  <si>
    <t>38.01.01 Оператор диспетчерской (производственно-диспетчерской) службы</t>
  </si>
  <si>
    <t>38.00.00 ЭКОНОМИКА И УПРАВЛЕНИЕ</t>
  </si>
  <si>
    <t>38.01.02 Продавец, контролер-кассир</t>
  </si>
  <si>
    <t>38.01.03 Контролер банка</t>
  </si>
  <si>
    <t>38.02.01 Экономика и бухгалтерский учет (по отраслям)</t>
  </si>
  <si>
    <t>38.02.02 Страховое дело (по отраслям)</t>
  </si>
  <si>
    <t>38.02.03 Операционная деятельность в логистике</t>
  </si>
  <si>
    <t>38.02.04 Коммерция (по отраслям)</t>
  </si>
  <si>
    <t>38.02.05 Товароведение и экспертиза качества потребительских товаров</t>
  </si>
  <si>
    <t>38.02.06 Финансы</t>
  </si>
  <si>
    <t>38.02.07 Банковское дело</t>
  </si>
  <si>
    <t>39.01.01 Социальный работник</t>
  </si>
  <si>
    <t>39.00.00 СОЦИОЛОГИЯ И СОЦИАЛЬНАЯ РАБОТА</t>
  </si>
  <si>
    <t>39.02.01 Социальная работа</t>
  </si>
  <si>
    <t>39.02.02 Организация сурдокоммуникации</t>
  </si>
  <si>
    <t>39.02.02 Сурдокоммуникация</t>
  </si>
  <si>
    <t>39.02.03 Обеспечение деятельности службы занятости населения</t>
  </si>
  <si>
    <t>40.02.01 Право и организация социального обеспечения</t>
  </si>
  <si>
    <t>40.00.00 ЮРИСПРУДЕНЦИЯ</t>
  </si>
  <si>
    <t>40.02.02 Правоохранительная деятельность</t>
  </si>
  <si>
    <t>40.02.03 Право и судебное администрирование</t>
  </si>
  <si>
    <t>40.02.04 Юриспруденция</t>
  </si>
  <si>
    <t>42.01.01 Агент рекламный</t>
  </si>
  <si>
    <t>42.00.00 СРЕДСТВА МАССОВОЙ ИНФОРМАЦИИ И ИНФОРМАЦИОННО-БИБЛИОТЕЧНОЕ ДЕЛО</t>
  </si>
  <si>
    <t>42.02.01 Реклама</t>
  </si>
  <si>
    <t>42.02.02 Издательское дело</t>
  </si>
  <si>
    <t>43.01.01 Официант, бармен</t>
  </si>
  <si>
    <t>43.00.00 СЕРВИС И ТУРИЗМ</t>
  </si>
  <si>
    <t>43.01.02 Парикмахер</t>
  </si>
  <si>
    <t>43.01.03 Бортпроводник судовой</t>
  </si>
  <si>
    <t>43.01.04 Повар судовой</t>
  </si>
  <si>
    <t>43.01.05 Оператор по обработке перевозочных документов на железнодорожном транспорте</t>
  </si>
  <si>
    <t>43.01.06 Проводник на железнодорожном транспорте</t>
  </si>
  <si>
    <t>43.01.07 Слесарь по эксплуатации и ремонту газового оборудования</t>
  </si>
  <si>
    <t>43.01.09 Повар, кондитер</t>
  </si>
  <si>
    <t>43.02.01 Организация обслуживания в общественном питании</t>
  </si>
  <si>
    <t>43.02.02 Парикмахерское искусство</t>
  </si>
  <si>
    <t>43.02.03 Стилистика и искусство визажа</t>
  </si>
  <si>
    <t>43.02.04 Прикладная эстетика</t>
  </si>
  <si>
    <t>43.02.05 Флористика</t>
  </si>
  <si>
    <t>43.02.06 Сервис на транспорте (по видам транспорта)</t>
  </si>
  <si>
    <t>43.02.07 Сервис по химической обработке изделий</t>
  </si>
  <si>
    <t>43.02.08 Сервис домашнего и коммунального хозяйства</t>
  </si>
  <si>
    <t>43.02.10 Туризм</t>
  </si>
  <si>
    <t>43.02.11 Гостиничный сервис</t>
  </si>
  <si>
    <t>43.02.12 Технология эстетических услуг</t>
  </si>
  <si>
    <t>43.02.13 Технология парикмахерского искусства</t>
  </si>
  <si>
    <t>43.02.14 Гостиничное дело</t>
  </si>
  <si>
    <t>43.02.15 Поварское и кондитерское дело</t>
  </si>
  <si>
    <t>43.02.16 Туризм и гостеприимство</t>
  </si>
  <si>
    <t>43.02.17 Технологии индустрии красоты</t>
  </si>
  <si>
    <t>44.02.01 Дошкольное образование</t>
  </si>
  <si>
    <t>44.00.00 ОБРАЗОВАНИЕ И ПЕДАГОГИЧЕСКИЕ НАУКИ</t>
  </si>
  <si>
    <t>44.02.02 Преподавание в начальных классах</t>
  </si>
  <si>
    <t>44.02.03 Педагогика дополнительного образования</t>
  </si>
  <si>
    <t>44.02.04 Специальное дошкольное образование</t>
  </si>
  <si>
    <t>44.02.05 Коррекционная педагогика в начальном образовании</t>
  </si>
  <si>
    <t>44.02.06 Профессиональное обучение (по отраслям)</t>
  </si>
  <si>
    <t>46.01.01 Секретарь</t>
  </si>
  <si>
    <t>46.00.00 ИСТОРИЯ И АРХЕОЛОГИЯ</t>
  </si>
  <si>
    <t>46.01.02 Архивариус</t>
  </si>
  <si>
    <t>46.01.03 Делопроизводитель</t>
  </si>
  <si>
    <t>46.02.01 Документационное обеспечение управления и архивоведение</t>
  </si>
  <si>
    <t>49.02.01 Физическая культура</t>
  </si>
  <si>
    <t>49.00.00 ФИЗИЧЕСКАЯ КУЛЬТУРА И СПОРТ</t>
  </si>
  <si>
    <t>49.02.02 Адаптивная физическая культура</t>
  </si>
  <si>
    <t>49.02.03 Спорт</t>
  </si>
  <si>
    <t>50.02.01 Мировая художественная культура</t>
  </si>
  <si>
    <t>50.00.00 ИСКУССТВОЗНАНИЕ</t>
  </si>
  <si>
    <t>51.02.01 Народное художественное творчество (по видам)</t>
  </si>
  <si>
    <t>51.00.00 КУЛЬТУРОВЕДЕНИЕ И СОЦИОКУЛЬТУРНЫЕ ПРОЕКТЫ</t>
  </si>
  <si>
    <t>51.02.02 Социально-культурная деятельность (по видам)</t>
  </si>
  <si>
    <t>51.02.03 Библиотековедение</t>
  </si>
  <si>
    <t>51.02.03 Библиотечно-информационная деятельность</t>
  </si>
  <si>
    <t>52.02.01 Искусство балета</t>
  </si>
  <si>
    <t>52.00.00 СЦЕНИЧЕСКИЕ ИСКУССТВА И ЛИТЕРАТУРНОЕ ТВОРЧЕСТВО</t>
  </si>
  <si>
    <t>52.02.02 Искусство танца (по видам)</t>
  </si>
  <si>
    <t>52.02.03 Цирковое искусство</t>
  </si>
  <si>
    <t>52.02.04 Актерское искусство</t>
  </si>
  <si>
    <t>52.02.05 Искусство эстрады</t>
  </si>
  <si>
    <t>53.01.01 Мастер по ремонту и обслуживанию музыкальных инструментов (по видам)</t>
  </si>
  <si>
    <t>53.00.00 МУЗЫКАЛЬНОЕ ИСКУССТВО</t>
  </si>
  <si>
    <t>53.02.01 Музыкальное образование</t>
  </si>
  <si>
    <t>53.02.02 Музыкальное искусство эстрады (по видам)</t>
  </si>
  <si>
    <t>53.02.03 Инструментальное исполнительство (по видам инструментов)</t>
  </si>
  <si>
    <t>53.02.04 Вокальное искусство</t>
  </si>
  <si>
    <t>53.02.05 Сольное и хоровое народное пение</t>
  </si>
  <si>
    <t>53.02.06 Хоровое дирижирование</t>
  </si>
  <si>
    <t>53.02.06 Хоровое дирижирование с присвоением квалификаций хормейстер, преподаватель</t>
  </si>
  <si>
    <t>53.02.07 Теория музыки</t>
  </si>
  <si>
    <t>53.02.08 Музыкальное звукооператорское мастерство</t>
  </si>
  <si>
    <t>53.02.09 Театрально-декорационное искусство (по видам)</t>
  </si>
  <si>
    <t>54.01.01 Исполнитель художественно-оформительских работ</t>
  </si>
  <si>
    <t>54.00.00 ИЗОБРАЗИТЕЛЬНОЕ И ПРИКЛАДНЫЕ ВИДЫ ИСКУССТВ</t>
  </si>
  <si>
    <t>54.01.02 Ювелир</t>
  </si>
  <si>
    <t>54.01.03 Фотограф</t>
  </si>
  <si>
    <t>54.01.04 Мастер народных художественных промыслов</t>
  </si>
  <si>
    <t>54.01.05 Изготовитель художественных изделий из тканей с художественной росписью</t>
  </si>
  <si>
    <t>54.01.06 Изготовитель художественных изделий из металла</t>
  </si>
  <si>
    <t>54.01.07 Изготовитель художественных изделий из керамики</t>
  </si>
  <si>
    <t>54.01.10 Художник росписи по дереву</t>
  </si>
  <si>
    <t>54.01.11 Художник росписи по ткани</t>
  </si>
  <si>
    <t>54.01.12 Художник миниатюрной живописи</t>
  </si>
  <si>
    <t>54.01.13 Изготовитель художественных изделий из дерева</t>
  </si>
  <si>
    <t>54.01.14 Резчик</t>
  </si>
  <si>
    <t>54.01.16 Лепщик-модельщик архитектурных деталей</t>
  </si>
  <si>
    <t>54.01.17 Реставратор строительный</t>
  </si>
  <si>
    <t>54.01.19 Реставратор памятников каменного и деревянного зодчества</t>
  </si>
  <si>
    <t>54.01.20 Графический дизайнер</t>
  </si>
  <si>
    <t>54.02.01 Дизайн (по отраслям)</t>
  </si>
  <si>
    <t>54.02.02 Декоративно-прикладное искусство и народные промыслы (по видам)</t>
  </si>
  <si>
    <t>54.02.03 Художественное оформление изделий текстильной и легкой промышленности</t>
  </si>
  <si>
    <t>54.02.04 Реставрация</t>
  </si>
  <si>
    <t>54.02.05 Живопись (по видам)</t>
  </si>
  <si>
    <t>54.02.05 Живопись с присвоением квалификаций художник-живописец, преподаватель</t>
  </si>
  <si>
    <t>54.02.06 Изобразительное искусство и черчение</t>
  </si>
  <si>
    <t>54.02.07 Скульптура</t>
  </si>
  <si>
    <t>54.02.08 Техника и искусство фотографии</t>
  </si>
  <si>
    <t>55.02.01 Театральная и аудиовизуальная техника (по видам)</t>
  </si>
  <si>
    <t>55.00.00 ЭКРАННЫЕ ИСКУССТВА</t>
  </si>
  <si>
    <t>55.02.02 Анимация (по видам)</t>
  </si>
  <si>
    <t>55.02.02 Анимация и анимационное кино (по видам)</t>
  </si>
  <si>
    <t>55.02.03 Кино- и телепроизводство (по видам)</t>
  </si>
  <si>
    <t>57.02.01 Пограничная деятельность (по видам деятельности)</t>
  </si>
  <si>
    <t>57.00.00 ОБЕСПЕЧЕНИЕ ГОСУДАРСТВЕННОЙ БЕЗОПАСНОСТИ</t>
  </si>
  <si>
    <t xml:space="preserve">основное </t>
  </si>
  <si>
    <t>ФГАОУ ВО "Мурманский арктический  университет" (МАГУ)</t>
  </si>
  <si>
    <t>ФГАОУ ВО "Мурманский арктический  университет" (ММРК)</t>
  </si>
  <si>
    <t>Хоровое дирижирование</t>
  </si>
  <si>
    <t>Сооружение и эксплуатация газонефтепроводов и газонефтехранилищ</t>
  </si>
  <si>
    <t>Помощник машиниста (по видам подвижного состава железнодорожного транспорта)</t>
  </si>
  <si>
    <t>Северо-Западный институт (филиал) АНО ВО МГЭУ</t>
  </si>
  <si>
    <t>в отрасли сферы услуг, туризма</t>
  </si>
  <si>
    <t>в отрасли сферы торговли, организациях финансового сектора</t>
  </si>
  <si>
    <t>в отрасли правоохранительной сферы и управления</t>
  </si>
  <si>
    <t>в отрасли средств массовой информации</t>
  </si>
  <si>
    <t>машиностроения (кроме оборонно-промышленного комплекса)</t>
  </si>
  <si>
    <t>атомной отрасли (кроме оборонно-промышленного комплекса)</t>
  </si>
  <si>
    <t>радиоэлектроники (кроме оборонно-промышленного комплекса)</t>
  </si>
  <si>
    <t>топливно-энергетического комплекса (кроме оборонно-промышленного комплекса)</t>
  </si>
  <si>
    <t>отрасли электротехнической промышленности (кроме оборонно-промышленного комплекса)</t>
  </si>
  <si>
    <t>отрасли электронной промышленности (кроме оборонно-промышленного комплекса)</t>
  </si>
  <si>
    <t>Находятся под следствием, отбывают наказание</t>
  </si>
  <si>
    <t>Ухаживают за больными родственниками (иные семейные обстоятельства)</t>
  </si>
  <si>
    <t>Зарегистрированы в центрах занятости в качестве безработных (получают пособие по безработице)</t>
  </si>
  <si>
    <t>Тяжелое состояние здоровья, не позволяющее трудоустраиваться; смерть</t>
  </si>
  <si>
    <t>машиностроениямашиностроения (кроме оборонно-промышленного комплекса)</t>
  </si>
  <si>
    <t>Принимаемые меры по содействию трудоустройству выпускников</t>
  </si>
  <si>
    <t>Основные предприятия-партнеры, которые трудоустраивают выпускников по указанной профессии, специальности</t>
  </si>
  <si>
    <t>Иные зоны риска</t>
  </si>
  <si>
    <t>Иные формы занятости</t>
  </si>
  <si>
    <t>Факт трудоустройства</t>
  </si>
  <si>
    <t>Прогноз трудоустройства</t>
  </si>
  <si>
    <t xml:space="preserve"> </t>
  </si>
  <si>
    <t>средняя</t>
  </si>
  <si>
    <t>08.01.27</t>
  </si>
  <si>
    <t>08.01.28</t>
  </si>
  <si>
    <t>08.01.29</t>
  </si>
  <si>
    <t xml:space="preserve">Ожидаемый выпуск 2025 </t>
  </si>
  <si>
    <t>общее</t>
  </si>
  <si>
    <t>Фактический выпуск СПО 2025 г.
(человек)</t>
  </si>
  <si>
    <t>По данным СПО-1</t>
  </si>
  <si>
    <t>Профессионалитет</t>
  </si>
  <si>
    <t>Конструирование, моделирование и технология швейных изделий</t>
  </si>
  <si>
    <t>Наименование и код профессии, специальности</t>
  </si>
  <si>
    <t>оч-заочная</t>
  </si>
  <si>
    <t>ГАПОУ МО "Ковдорский политехнический колледж" (филиал)</t>
  </si>
  <si>
    <t>Умба</t>
  </si>
  <si>
    <t>АО "Олкон"</t>
  </si>
  <si>
    <t>АО "Тандер",</t>
  </si>
  <si>
    <t>АО "Олкон", АО "ЛГОК"</t>
  </si>
  <si>
    <t>ГОБУЗ МОС СМП</t>
  </si>
  <si>
    <t>ГОБУЗ "МОКМЦ"</t>
  </si>
  <si>
    <t>ГОБУЗ "МОКБ им. Баяндина";  ГОБУЗ "АКЦРБ"; ГОБУЗ "Кандалакшская ЦРБ"</t>
  </si>
  <si>
    <t>проведение информационно-разъяснительной работы</t>
  </si>
  <si>
    <t>Анкетирование, консультации, собеседования, предоставление вакансий</t>
  </si>
  <si>
    <t>АО "КГМК", ООО "Печенгастрой" ГОУП "АЭСК"</t>
  </si>
  <si>
    <t xml:space="preserve">АО "КГМК", ООО "Печенгастрой" </t>
  </si>
  <si>
    <t>АО "КГМК"</t>
  </si>
  <si>
    <t>АО "КГМК", ООО "Печенгастрой" ООО "ДУ"</t>
  </si>
  <si>
    <t>АО "КГМК", ООО "Печенгастрой" АО"Мончегорскводоканал"</t>
  </si>
  <si>
    <t>ООО "ПегасТуристик"</t>
  </si>
  <si>
    <t>4 человека ушли в АО
2 человека отчислены</t>
  </si>
  <si>
    <t>4 человека отчислены</t>
  </si>
  <si>
    <t>1 человек вышел из АО</t>
  </si>
  <si>
    <t>3 человека отчислены</t>
  </si>
  <si>
    <t>2 человека учшли в АО
2 человека отчислены</t>
  </si>
  <si>
    <t>2 человека отчислены</t>
  </si>
  <si>
    <t>1 человек ушел в АО</t>
  </si>
  <si>
    <t>1 человек отчислен</t>
  </si>
  <si>
    <t xml:space="preserve">Проведены персональные беседы о возможности постановки на учёт в ЦЗН. Оказана помощь в составлении портфолио, резюме; беседы по повышению мотивации к трудоустройству. Предоставление информации о вакансиях через ВК 
</t>
  </si>
  <si>
    <t>Предоставление информации о вакансиях через ВК. Оказана помощь в составлении портфолио, резюме</t>
  </si>
  <si>
    <t>Трудоустройство 1 выпускника планируется  после летненго отндыха</t>
  </si>
  <si>
    <t>МГОУНБ "Мурманская научная библиотека", В/ч, АО "Мурманэнергосбыт", ООО "ИТФ", ООО "Консалтинг"</t>
  </si>
  <si>
    <t>Трудоустройство 4 выпускников планируется  после летненго отндыха</t>
  </si>
  <si>
    <t>ООО "ИТФ Мобил", ИП Старков,  ООО "Интегри", ООО "Гларус", ФССП по Мурманской области</t>
  </si>
  <si>
    <t>ГАПОУ МО "МКЭиИТ", МБОУ СОШ 49, МБДОУ №130, Министерство природных ресурсов, экологии и рыбного хозяйства Мурманской области, ООО"Омега"</t>
  </si>
  <si>
    <t>Трудоустройство 5 выпускников планируется  после летненго отндыха</t>
  </si>
  <si>
    <t>ООО "Плазма", ООО "Перекресток", ООО "ЛЕКС", ГОБУЗ "Мурманская областная станция скорой медицинской помощи", ГАНОУ МО "ЦО"Лапландия"</t>
  </si>
  <si>
    <t>ООО "Перекресток", ООО "Магнит", ООО "Пятерочка"</t>
  </si>
  <si>
    <t>Трудоустройство 6 выпускников планируется  после летненго отндыха</t>
  </si>
  <si>
    <t>ПАО "Сбербанк", ВТБ банк, Россельхозбанк</t>
  </si>
  <si>
    <t>Трудоустройство 3 выпускников планируется  после летненго отндыха</t>
  </si>
  <si>
    <t>Кулинария "ТестуМесто",  Р-р "Тундра"</t>
  </si>
  <si>
    <t>Оформили самозанятость</t>
  </si>
  <si>
    <t xml:space="preserve">Зарегистрированы в качестве индивидуального предпринимателя </t>
  </si>
  <si>
    <t>АО "СЗФК"
КФ АО "Апатит" 
ООО "Ремстрой"</t>
  </si>
  <si>
    <t xml:space="preserve">ООО "Тирвас"
ООО Корпоративное питание"
</t>
  </si>
  <si>
    <t>ДШИ, ДМШ, ДК МО</t>
  </si>
  <si>
    <t>ПКРС/ПСС</t>
  </si>
  <si>
    <t xml:space="preserve">ПКРС </t>
  </si>
  <si>
    <t>ПСС</t>
  </si>
  <si>
    <t>КФ АО "Апатит"
АО "СЗФК"
Россети</t>
  </si>
  <si>
    <t>КФ АО "Апатит"</t>
  </si>
  <si>
    <t>ООО "Тирвас", КФ АО "Апатит"</t>
  </si>
  <si>
    <t xml:space="preserve">КФ АО "Апатит"
АО "СЗФК"
</t>
  </si>
  <si>
    <t>КФ АО "Апатит"
АО "СЗФК", Мурманский филиал ПАО «Россети Северо-Запад»</t>
  </si>
  <si>
    <t xml:space="preserve">  </t>
  </si>
  <si>
    <t>В том числе (из трудоустроенных): в соответствии с освоенной профессией, специальностью (исходя из осуществляемой трудовой функции)</t>
  </si>
  <si>
    <t>В том числе (из трудоустроенных): работают на протяжении не менее 4-х месяцев на последнем месте работы</t>
  </si>
  <si>
    <t>База
(указывается в каждой строке))</t>
  </si>
  <si>
    <t>Ведомственная принадлежность:
федеральная/ региональная/ муниципальная/ частная
(указывается в каждой строке))</t>
  </si>
  <si>
    <t>Из них юноши
 из СПО-1</t>
  </si>
  <si>
    <t xml:space="preserve">Из них (из ожидаемого выпуска): имеют заключенный договор о целевом обучении </t>
  </si>
  <si>
    <t>Планируют зарегистрироваться в качестве индивидуального предпринимателя</t>
  </si>
  <si>
    <t>Трудоустроены по отрослям
(в соответствии с трудовым законодательством, законодательством об обязательном пенсионном страховании)</t>
  </si>
  <si>
    <t xml:space="preserve">Планируют продолжить обучение на заочной форме и  трудоустроиться  </t>
  </si>
  <si>
    <t>Планируют проходить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</t>
  </si>
  <si>
    <t>Отсутствует спрос на специалистов в регионе, находятся в поиске работы</t>
  </si>
  <si>
    <t>Теневая занятость</t>
  </si>
  <si>
    <t>Планируют отпуск по уходу за ребенком</t>
  </si>
  <si>
    <t>Продолжили обучение по очной форме обучения</t>
  </si>
  <si>
    <t>Продолжили обучение по заочной форме обучения и не работают</t>
  </si>
  <si>
    <t>из них (продолжили заочное обучение) (трудоустроены в соответствии с трудовым законодательством, законодательством об обязательном пенсионном страховании или оформили предпринимательство/самозанятость)</t>
  </si>
  <si>
    <t>Определились с трудоустройством (по трудовому договору, договору ГПХ в соответствии с трудовым законодательством</t>
  </si>
  <si>
    <t>В том числе (из планирующих трудоустроиться в соответствии с освоенной профессией)</t>
  </si>
  <si>
    <t>Планируют оформить самозанятость</t>
  </si>
  <si>
    <t>Планируют продолжить обучение на очной форме  (не планируют трудоустройство, предпринимательство, самозанятость)</t>
  </si>
  <si>
    <t>Планируются к призыву в Вооруженные Силы РФ</t>
  </si>
  <si>
    <t>Не трудоустроены по причинам получения иных социальных льгот</t>
  </si>
  <si>
    <r>
      <t xml:space="preserve">ПРОВЕРКА
</t>
    </r>
    <r>
      <rPr>
        <b/>
        <i/>
        <sz val="12"/>
        <color theme="1"/>
        <rFont val="Times New Roman"/>
        <family val="1"/>
        <charset val="204"/>
      </rPr>
      <t>(значения в графах в соответствии с освоенной профессией и работают на протяжении не менее 4-х месяцев на последнем месте работы не могут превышать значение в графе Трудоустроены по отрослям)</t>
    </r>
  </si>
  <si>
    <r>
      <t xml:space="preserve">ПРОВЕРКА 
</t>
    </r>
    <r>
      <rPr>
        <b/>
        <i/>
        <sz val="12"/>
        <color theme="1"/>
        <rFont val="Times New Roman"/>
        <family val="1"/>
        <charset val="204"/>
      </rPr>
      <t>сумма по всем категориям выпускников, распределенных по видам занятости, должна равняться сумме выпускников всего</t>
    </r>
  </si>
  <si>
    <t>Переехали за пределы региона</t>
  </si>
  <si>
    <t>Из них переехали за пределы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</si>
</sst>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name val="Calibri"/>
      <family val="2"/>
      <charset val="204"/>
      <scheme val="minor"/>
    </font>
    <font>
      <sz val="10"/>
      <color rgb="FF000000"/>
      <name val="Times New Roman"/>
      <family val="1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6B8B7"/>
        <bgColor rgb="FFE6B8B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5" fillId="0" borderId="0" applyNumberFormat="0" applyFont="0" applyBorder="0" applyProtection="0"/>
    <xf numFmtId="0" fontId="5" fillId="6" borderId="0" applyNumberFormat="0" applyFont="0" applyBorder="0" applyAlignment="0" applyProtection="0"/>
    <xf numFmtId="0" fontId="11" fillId="0" borderId="0"/>
    <xf numFmtId="0" fontId="12" fillId="0" borderId="0"/>
    <xf numFmtId="0" fontId="3" fillId="0" borderId="0"/>
    <xf numFmtId="0" fontId="13" fillId="0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15" fillId="0" borderId="0"/>
    <xf numFmtId="0" fontId="5" fillId="0" borderId="0"/>
    <xf numFmtId="0" fontId="5" fillId="0" borderId="0"/>
    <xf numFmtId="164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/>
    <xf numFmtId="0" fontId="16" fillId="0" borderId="0" xfId="0" applyFont="1"/>
    <xf numFmtId="0" fontId="19" fillId="2" borderId="1" xfId="0" applyFont="1" applyFill="1" applyBorder="1" applyAlignment="1">
      <alignment horizontal="left" vertical="top"/>
    </xf>
    <xf numFmtId="0" fontId="16" fillId="0" borderId="0" xfId="0" applyFont="1" applyFill="1"/>
    <xf numFmtId="0" fontId="0" fillId="0" borderId="0" xfId="0" applyFill="1"/>
    <xf numFmtId="14" fontId="16" fillId="0" borderId="0" xfId="0" applyNumberFormat="1" applyFont="1" applyFill="1"/>
    <xf numFmtId="49" fontId="19" fillId="0" borderId="4" xfId="0" applyNumberFormat="1" applyFont="1" applyBorder="1"/>
    <xf numFmtId="0" fontId="19" fillId="0" borderId="4" xfId="0" applyFont="1" applyBorder="1"/>
    <xf numFmtId="0" fontId="19" fillId="0" borderId="0" xfId="0" applyFont="1"/>
    <xf numFmtId="49" fontId="19" fillId="8" borderId="0" xfId="24" applyNumberFormat="1" applyFont="1" applyFill="1" applyAlignment="1">
      <alignment horizontal="center" vertical="top"/>
    </xf>
    <xf numFmtId="0" fontId="19" fillId="8" borderId="0" xfId="24" applyFont="1" applyFill="1" applyAlignment="1">
      <alignment horizontal="left" vertical="top"/>
    </xf>
    <xf numFmtId="0" fontId="20" fillId="0" borderId="4" xfId="0" applyFont="1" applyBorder="1" applyAlignment="1">
      <alignment horizontal="left" vertical="center"/>
    </xf>
    <xf numFmtId="0" fontId="19" fillId="8" borderId="0" xfId="24" applyFont="1" applyFill="1" applyAlignment="1">
      <alignment vertical="top"/>
    </xf>
    <xf numFmtId="49" fontId="19" fillId="0" borderId="0" xfId="24" applyNumberFormat="1" applyFont="1" applyAlignment="1">
      <alignment horizontal="center" vertical="top"/>
    </xf>
    <xf numFmtId="0" fontId="19" fillId="0" borderId="0" xfId="24" applyFont="1" applyAlignment="1">
      <alignment horizontal="left" vertical="top"/>
    </xf>
    <xf numFmtId="0" fontId="19" fillId="0" borderId="0" xfId="24" applyFont="1" applyAlignment="1">
      <alignment vertical="top"/>
    </xf>
    <xf numFmtId="0" fontId="20" fillId="0" borderId="0" xfId="0" applyFont="1" applyAlignment="1">
      <alignment horizontal="left" vertical="center"/>
    </xf>
    <xf numFmtId="49" fontId="19" fillId="0" borderId="0" xfId="0" applyNumberFormat="1" applyFont="1"/>
    <xf numFmtId="1" fontId="10" fillId="9" borderId="1" xfId="1" applyNumberFormat="1" applyFont="1" applyFill="1" applyBorder="1" applyAlignment="1" applyProtection="1">
      <alignment horizontal="center" vertical="top"/>
      <protection locked="0"/>
    </xf>
    <xf numFmtId="49" fontId="16" fillId="0" borderId="0" xfId="0" applyNumberFormat="1" applyFont="1"/>
    <xf numFmtId="1" fontId="10" fillId="9" borderId="1" xfId="1" applyNumberFormat="1" applyFont="1" applyFill="1" applyBorder="1" applyAlignment="1" applyProtection="1">
      <alignment horizontal="center" vertical="top" wrapText="1"/>
      <protection locked="0"/>
    </xf>
    <xf numFmtId="14" fontId="16" fillId="0" borderId="0" xfId="0" applyNumberFormat="1" applyFont="1"/>
    <xf numFmtId="1" fontId="10" fillId="3" borderId="1" xfId="1" applyNumberFormat="1" applyFont="1" applyFill="1" applyBorder="1" applyAlignment="1" applyProtection="1">
      <alignment horizontal="center" vertical="top"/>
    </xf>
    <xf numFmtId="1" fontId="10" fillId="3" borderId="1" xfId="1" applyNumberFormat="1" applyFont="1" applyFill="1" applyBorder="1" applyAlignment="1" applyProtection="1">
      <alignment horizontal="center" vertical="top"/>
      <protection locked="0"/>
    </xf>
    <xf numFmtId="1" fontId="10" fillId="12" borderId="1" xfId="1" applyNumberFormat="1" applyFont="1" applyFill="1" applyBorder="1" applyAlignment="1" applyProtection="1">
      <alignment horizontal="center" vertical="top"/>
    </xf>
    <xf numFmtId="1" fontId="10" fillId="12" borderId="1" xfId="1" applyNumberFormat="1" applyFont="1" applyFill="1" applyBorder="1" applyAlignment="1" applyProtection="1">
      <alignment horizontal="center" vertical="top"/>
      <protection locked="0"/>
    </xf>
    <xf numFmtId="0" fontId="6" fillId="0" borderId="7" xfId="1" applyFont="1" applyFill="1" applyBorder="1" applyAlignment="1" applyProtection="1">
      <alignment wrapText="1"/>
      <protection locked="0"/>
    </xf>
    <xf numFmtId="0" fontId="6" fillId="0" borderId="1" xfId="1" applyFont="1" applyFill="1" applyBorder="1" applyAlignment="1" applyProtection="1">
      <alignment wrapText="1"/>
      <protection locked="0"/>
    </xf>
    <xf numFmtId="1" fontId="6" fillId="0" borderId="1" xfId="1" applyNumberFormat="1" applyFont="1" applyFill="1" applyBorder="1" applyAlignment="1" applyProtection="1">
      <alignment wrapText="1"/>
      <protection locked="0"/>
    </xf>
    <xf numFmtId="1" fontId="6" fillId="0" borderId="0" xfId="1" applyNumberFormat="1" applyFont="1" applyFill="1" applyProtection="1">
      <protection locked="0"/>
    </xf>
    <xf numFmtId="0" fontId="6" fillId="0" borderId="0" xfId="1" applyFont="1" applyFill="1" applyProtection="1">
      <protection locked="0"/>
    </xf>
    <xf numFmtId="0" fontId="7" fillId="4" borderId="1" xfId="1" applyFont="1" applyFill="1" applyBorder="1" applyAlignment="1" applyProtection="1">
      <alignment horizontal="center" vertical="center" wrapText="1"/>
      <protection locked="0"/>
    </xf>
    <xf numFmtId="0" fontId="7" fillId="4" borderId="2" xfId="1" applyFont="1" applyFill="1" applyBorder="1" applyAlignment="1" applyProtection="1">
      <alignment horizontal="center" vertical="center" wrapText="1"/>
      <protection locked="0"/>
    </xf>
    <xf numFmtId="0" fontId="7" fillId="12" borderId="2" xfId="1" applyFont="1" applyFill="1" applyBorder="1" applyAlignment="1" applyProtection="1">
      <alignment horizontal="center" vertical="center" wrapText="1"/>
      <protection locked="0"/>
    </xf>
    <xf numFmtId="1" fontId="7" fillId="12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3" borderId="2" xfId="1" applyNumberFormat="1" applyFont="1" applyFill="1" applyBorder="1" applyAlignment="1" applyProtection="1">
      <alignment horizontal="center" vertical="center" wrapText="1"/>
      <protection locked="0"/>
    </xf>
    <xf numFmtId="1" fontId="7" fillId="3" borderId="1" xfId="1" applyNumberFormat="1" applyFont="1" applyFill="1" applyBorder="1" applyAlignment="1" applyProtection="1">
      <alignment horizontal="center" vertical="center" wrapText="1"/>
      <protection locked="0"/>
    </xf>
    <xf numFmtId="49" fontId="7" fillId="3" borderId="1" xfId="1" applyNumberFormat="1" applyFont="1" applyFill="1" applyBorder="1" applyAlignment="1" applyProtection="1">
      <alignment horizontal="center" vertical="center" wrapText="1"/>
      <protection locked="0"/>
    </xf>
    <xf numFmtId="49" fontId="7" fillId="13" borderId="2" xfId="1" applyNumberFormat="1" applyFont="1" applyFill="1" applyBorder="1" applyAlignment="1" applyProtection="1">
      <alignment horizontal="center" vertical="center" wrapText="1"/>
      <protection locked="0"/>
    </xf>
    <xf numFmtId="0" fontId="21" fillId="13" borderId="2" xfId="0" applyFont="1" applyFill="1" applyBorder="1" applyAlignment="1" applyProtection="1">
      <alignment horizontal="center" vertical="center" wrapText="1"/>
      <protection locked="0"/>
    </xf>
    <xf numFmtId="49" fontId="7" fillId="14" borderId="2" xfId="1" applyNumberFormat="1" applyFont="1" applyFill="1" applyBorder="1" applyAlignment="1" applyProtection="1">
      <alignment horizontal="center" vertical="center" wrapText="1"/>
      <protection locked="0"/>
    </xf>
    <xf numFmtId="49" fontId="8" fillId="10" borderId="2" xfId="1" applyNumberFormat="1" applyFont="1" applyFill="1" applyBorder="1" applyAlignment="1" applyProtection="1">
      <alignment horizontal="center" vertical="center" wrapText="1"/>
      <protection locked="0"/>
    </xf>
    <xf numFmtId="0" fontId="21" fillId="16" borderId="2" xfId="1" applyFont="1" applyFill="1" applyBorder="1" applyAlignment="1" applyProtection="1">
      <alignment horizontal="center" vertical="center" wrapText="1"/>
      <protection locked="0"/>
    </xf>
    <xf numFmtId="0" fontId="21" fillId="16" borderId="1" xfId="1" applyFont="1" applyFill="1" applyBorder="1" applyAlignment="1" applyProtection="1">
      <alignment horizontal="center" vertical="center" wrapText="1"/>
      <protection locked="0"/>
    </xf>
    <xf numFmtId="49" fontId="21" fillId="17" borderId="1" xfId="1" applyNumberFormat="1" applyFont="1" applyFill="1" applyBorder="1" applyAlignment="1" applyProtection="1">
      <alignment horizontal="center" vertical="center" wrapText="1"/>
      <protection locked="0"/>
    </xf>
    <xf numFmtId="49" fontId="21" fillId="16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14" borderId="2" xfId="1" applyFont="1" applyFill="1" applyBorder="1" applyAlignment="1" applyProtection="1">
      <alignment horizontal="center" vertical="center" wrapText="1"/>
      <protection locked="0"/>
    </xf>
    <xf numFmtId="49" fontId="7" fillId="15" borderId="1" xfId="1" applyNumberFormat="1" applyFont="1" applyFill="1" applyBorder="1" applyAlignment="1" applyProtection="1">
      <alignment horizontal="center" vertical="center" wrapText="1"/>
      <protection locked="0"/>
    </xf>
    <xf numFmtId="49" fontId="7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7" borderId="1" xfId="1" applyFont="1" applyFill="1" applyBorder="1" applyAlignment="1" applyProtection="1">
      <alignment horizontal="center" vertical="center" wrapText="1"/>
      <protection locked="0"/>
    </xf>
    <xf numFmtId="49" fontId="7" fillId="7" borderId="2" xfId="1" applyNumberFormat="1" applyFont="1" applyFill="1" applyBorder="1" applyAlignment="1" applyProtection="1">
      <alignment horizontal="center" vertical="center" wrapText="1"/>
      <protection locked="0"/>
    </xf>
    <xf numFmtId="49" fontId="9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11" borderId="3" xfId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 applyProtection="1">
      <alignment horizontal="center" vertical="center"/>
      <protection locked="0"/>
    </xf>
    <xf numFmtId="0" fontId="7" fillId="0" borderId="0" xfId="1" applyFont="1" applyFill="1" applyAlignment="1" applyProtection="1">
      <alignment horizontal="center" vertical="center"/>
      <protection locked="0"/>
    </xf>
    <xf numFmtId="0" fontId="10" fillId="0" borderId="1" xfId="1" applyFont="1" applyFill="1" applyBorder="1" applyAlignment="1" applyProtection="1">
      <alignment horizontal="center" vertical="top" wrapText="1"/>
      <protection locked="0"/>
    </xf>
    <xf numFmtId="0" fontId="10" fillId="2" borderId="1" xfId="1" applyFont="1" applyFill="1" applyBorder="1" applyAlignment="1" applyProtection="1">
      <alignment horizontal="center" vertical="top" wrapText="1"/>
      <protection locked="0"/>
    </xf>
    <xf numFmtId="49" fontId="10" fillId="2" borderId="1" xfId="1" applyNumberFormat="1" applyFont="1" applyFill="1" applyBorder="1" applyAlignment="1" applyProtection="1">
      <alignment horizontal="center" vertical="top" wrapText="1"/>
      <protection locked="0"/>
    </xf>
    <xf numFmtId="49" fontId="10" fillId="2" borderId="1" xfId="1" applyNumberFormat="1" applyFont="1" applyFill="1" applyBorder="1" applyAlignment="1" applyProtection="1">
      <alignment horizontal="center" vertical="top"/>
      <protection locked="0"/>
    </xf>
    <xf numFmtId="0" fontId="10" fillId="2" borderId="1" xfId="1" applyFont="1" applyFill="1" applyBorder="1" applyAlignment="1" applyProtection="1">
      <alignment vertical="top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 applyProtection="1">
      <alignment horizontal="center" vertical="center" wrapText="1"/>
      <protection locked="0"/>
    </xf>
    <xf numFmtId="1" fontId="10" fillId="2" borderId="1" xfId="1" applyNumberFormat="1" applyFont="1" applyFill="1" applyBorder="1" applyAlignment="1" applyProtection="1">
      <alignment horizontal="center" vertical="top"/>
      <protection locked="0"/>
    </xf>
    <xf numFmtId="0" fontId="10" fillId="0" borderId="0" xfId="1" applyFont="1" applyAlignment="1" applyProtection="1">
      <alignment horizontal="center" vertical="top"/>
      <protection locked="0"/>
    </xf>
    <xf numFmtId="0" fontId="10" fillId="0" borderId="0" xfId="1" applyFont="1" applyFill="1" applyAlignment="1" applyProtection="1">
      <alignment horizontal="center" vertical="top"/>
      <protection locked="0"/>
    </xf>
    <xf numFmtId="0" fontId="6" fillId="0" borderId="0" xfId="1" applyFont="1" applyFill="1" applyAlignment="1" applyProtection="1">
      <alignment wrapText="1"/>
      <protection locked="0"/>
    </xf>
    <xf numFmtId="0" fontId="6" fillId="0" borderId="0" xfId="1" applyFont="1" applyAlignment="1" applyProtection="1">
      <alignment wrapText="1"/>
      <protection locked="0"/>
    </xf>
    <xf numFmtId="0" fontId="6" fillId="0" borderId="0" xfId="1" applyFont="1" applyFill="1" applyAlignment="1" applyProtection="1">
      <alignment horizontal="center"/>
      <protection locked="0"/>
    </xf>
    <xf numFmtId="1" fontId="6" fillId="0" borderId="0" xfId="1" applyNumberFormat="1" applyFont="1" applyAlignment="1" applyProtection="1">
      <alignment horizontal="center"/>
      <protection locked="0"/>
    </xf>
    <xf numFmtId="1" fontId="6" fillId="0" borderId="0" xfId="1" applyNumberFormat="1" applyFont="1" applyFill="1" applyAlignment="1" applyProtection="1">
      <alignment horizontal="center"/>
      <protection locked="0"/>
    </xf>
    <xf numFmtId="0" fontId="6" fillId="2" borderId="0" xfId="1" applyFont="1" applyFill="1" applyAlignment="1" applyProtection="1">
      <alignment horizontal="center"/>
      <protection locked="0"/>
    </xf>
    <xf numFmtId="0" fontId="6" fillId="0" borderId="0" xfId="1" applyFont="1" applyFill="1" applyAlignment="1" applyProtection="1">
      <alignment horizontal="left"/>
      <protection locked="0"/>
    </xf>
    <xf numFmtId="0" fontId="6" fillId="0" borderId="0" xfId="1" applyFont="1" applyProtection="1">
      <protection locked="0"/>
    </xf>
    <xf numFmtId="0" fontId="6" fillId="5" borderId="0" xfId="1" applyFont="1" applyFill="1" applyAlignment="1" applyProtection="1">
      <alignment horizontal="center"/>
      <protection locked="0"/>
    </xf>
    <xf numFmtId="0" fontId="6" fillId="0" borderId="0" xfId="1" applyFont="1" applyAlignment="1" applyProtection="1">
      <alignment horizontal="center"/>
      <protection locked="0"/>
    </xf>
    <xf numFmtId="0" fontId="6" fillId="12" borderId="0" xfId="1" applyFont="1" applyFill="1" applyAlignment="1" applyProtection="1">
      <alignment horizontal="center"/>
      <protection locked="0"/>
    </xf>
    <xf numFmtId="0" fontId="6" fillId="5" borderId="0" xfId="1" applyFont="1" applyFill="1" applyAlignment="1" applyProtection="1">
      <alignment horizontal="left"/>
      <protection locked="0"/>
    </xf>
    <xf numFmtId="1" fontId="10" fillId="5" borderId="1" xfId="1" applyNumberFormat="1" applyFont="1" applyFill="1" applyBorder="1" applyAlignment="1" applyProtection="1">
      <alignment horizontal="center" vertical="top"/>
    </xf>
    <xf numFmtId="0" fontId="10" fillId="0" borderId="1" xfId="1" applyFont="1" applyFill="1" applyBorder="1" applyAlignment="1" applyProtection="1">
      <alignment horizontal="center" vertical="top" wrapText="1"/>
    </xf>
    <xf numFmtId="0" fontId="10" fillId="2" borderId="1" xfId="1" applyFont="1" applyFill="1" applyBorder="1" applyAlignment="1" applyProtection="1">
      <alignment horizontal="center" vertical="top" wrapText="1"/>
    </xf>
    <xf numFmtId="49" fontId="10" fillId="2" borderId="1" xfId="1" applyNumberFormat="1" applyFont="1" applyFill="1" applyBorder="1" applyAlignment="1" applyProtection="1">
      <alignment horizontal="center" vertical="top" wrapText="1"/>
    </xf>
    <xf numFmtId="49" fontId="10" fillId="2" borderId="1" xfId="1" applyNumberFormat="1" applyFont="1" applyFill="1" applyBorder="1" applyAlignment="1" applyProtection="1">
      <alignment horizontal="center" vertical="top"/>
    </xf>
    <xf numFmtId="0" fontId="10" fillId="2" borderId="1" xfId="1" applyFont="1" applyFill="1" applyBorder="1" applyAlignment="1" applyProtection="1">
      <alignment vertical="top" wrapText="1"/>
    </xf>
    <xf numFmtId="1" fontId="19" fillId="0" borderId="1" xfId="0" applyNumberFormat="1" applyFont="1" applyFill="1" applyBorder="1" applyAlignment="1" applyProtection="1">
      <alignment horizontal="center" vertical="center" wrapText="1"/>
    </xf>
    <xf numFmtId="1" fontId="19" fillId="0" borderId="1" xfId="0" applyNumberFormat="1" applyFont="1" applyBorder="1" applyAlignment="1" applyProtection="1">
      <alignment horizontal="center" vertical="center" wrapText="1"/>
    </xf>
    <xf numFmtId="1" fontId="10" fillId="2" borderId="1" xfId="1" applyNumberFormat="1" applyFont="1" applyFill="1" applyBorder="1" applyAlignment="1" applyProtection="1">
      <alignment horizontal="center" vertical="top"/>
    </xf>
    <xf numFmtId="1" fontId="10" fillId="9" borderId="1" xfId="1" applyNumberFormat="1" applyFont="1" applyFill="1" applyBorder="1" applyAlignment="1" applyProtection="1">
      <alignment horizontal="center" vertical="top"/>
    </xf>
    <xf numFmtId="1" fontId="10" fillId="9" borderId="1" xfId="1" applyNumberFormat="1" applyFont="1" applyFill="1" applyBorder="1" applyAlignment="1" applyProtection="1">
      <alignment horizontal="center" vertical="top" wrapText="1"/>
    </xf>
    <xf numFmtId="0" fontId="10" fillId="0" borderId="0" xfId="1" applyFont="1" applyAlignment="1" applyProtection="1">
      <alignment horizontal="center" vertical="top"/>
    </xf>
    <xf numFmtId="0" fontId="10" fillId="0" borderId="0" xfId="1" applyFont="1" applyFill="1" applyAlignment="1" applyProtection="1">
      <alignment horizontal="center" vertical="top"/>
    </xf>
    <xf numFmtId="0" fontId="22" fillId="0" borderId="6" xfId="1" applyFont="1" applyFill="1" applyBorder="1" applyAlignment="1" applyProtection="1">
      <alignment horizontal="center" wrapText="1"/>
      <protection locked="0"/>
    </xf>
    <xf numFmtId="0" fontId="22" fillId="0" borderId="8" xfId="1" applyFont="1" applyFill="1" applyBorder="1" applyAlignment="1" applyProtection="1">
      <alignment horizontal="center" wrapText="1"/>
      <protection locked="0"/>
    </xf>
    <xf numFmtId="0" fontId="22" fillId="0" borderId="6" xfId="1" applyFont="1" applyFill="1" applyBorder="1" applyAlignment="1" applyProtection="1">
      <alignment horizontal="center"/>
      <protection locked="0"/>
    </xf>
    <xf numFmtId="0" fontId="22" fillId="0" borderId="5" xfId="1" applyFont="1" applyFill="1" applyBorder="1" applyAlignment="1" applyProtection="1">
      <alignment horizontal="center"/>
      <protection locked="0"/>
    </xf>
    <xf numFmtId="0" fontId="22" fillId="0" borderId="5" xfId="1" applyFont="1" applyFill="1" applyBorder="1" applyAlignment="1" applyProtection="1">
      <alignment horizontal="center" wrapText="1"/>
      <protection locked="0"/>
    </xf>
    <xf numFmtId="0" fontId="6" fillId="0" borderId="1" xfId="1" applyFont="1" applyFill="1" applyBorder="1" applyAlignment="1" applyProtection="1">
      <alignment horizontal="center"/>
      <protection locked="0"/>
    </xf>
    <xf numFmtId="0" fontId="22" fillId="0" borderId="1" xfId="1" applyFont="1" applyFill="1" applyBorder="1" applyAlignment="1" applyProtection="1">
      <alignment horizontal="center"/>
      <protection locked="0"/>
    </xf>
  </cellXfs>
  <cellStyles count="26">
    <cellStyle name="cf1" xfId="2"/>
    <cellStyle name="Normal" xfId="3"/>
    <cellStyle name="Обычный" xfId="0" builtinId="0"/>
    <cellStyle name="Обычный 10" xfId="4"/>
    <cellStyle name="Обычный 11" xfId="5"/>
    <cellStyle name="Обычный 2" xfId="1"/>
    <cellStyle name="Обычный 2 2" xfId="6"/>
    <cellStyle name="Обычный 2 2 2" xfId="23"/>
    <cellStyle name="Обычный 2 2 2 2" xfId="7"/>
    <cellStyle name="Обычный 2 2 2 3" xfId="25"/>
    <cellStyle name="Обычный 2 3" xfId="8"/>
    <cellStyle name="Обычный 2 8 2" xfId="24"/>
    <cellStyle name="Обычный 3" xfId="9"/>
    <cellStyle name="Обычный 3 2" xfId="10"/>
    <cellStyle name="Обычный 3 3" xfId="11"/>
    <cellStyle name="Обычный 3 4" xfId="12"/>
    <cellStyle name="Обычный 3 5" xfId="13"/>
    <cellStyle name="Обычный 32" xfId="14"/>
    <cellStyle name="Обычный 4" xfId="15"/>
    <cellStyle name="Обычный 5" xfId="16"/>
    <cellStyle name="Обычный 5 2" xfId="17"/>
    <cellStyle name="Обычный 6" xfId="18"/>
    <cellStyle name="Обычный 7" xfId="19"/>
    <cellStyle name="Обычный 8" xfId="20"/>
    <cellStyle name="Обычный 9" xfId="21"/>
    <cellStyle name="Финансовый 2" xfId="22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Dallas\Desktop\&#1057;&#1074;&#1086;&#1076;&#1099;%20&#1087;&#1086;%20&#1090;&#1088;&#1091;&#1076;&#1086;&#1091;&#1089;&#1090;&#1088;&#1086;&#1081;&#1089;&#1090;&#1074;&#1091;%20&#1074;&#1099;&#1087;&#1091;&#1082;&#1085;&#1080;&#1082;&#1086;&#1074;\&#1057;&#1074;&#1086;&#1076;&#1099;%20&#1080;&#1079;%20&#1082;&#1086;&#1083;&#1083;&#1077;&#1076;&#1078;&#1077;&#1081;\&#1042;&#1099;&#1087;&#1091;&#1089;&#1082;%202025\&#1092;&#1077;&#1074;&#1088;&#1072;&#1083;&#1100;\&#1057;&#1074;&#1086;&#1076;%20&#1090;&#1088;&#1091;&#1076;&#1086;&#1091;&#1089;&#1090;&#1088;&#1086;&#1081;&#1089;&#1090;&#1074;&#1086;%20&#1074;&#1099;&#1087;&#1091;&#1089;&#1082;&#1085;&#1080;&#1082;&#1086;&#1074;%20&#1052;&#1054;%202025%20-01.03.2025_&#1052;&#1052;&#1056;&#1050;_&#1082;&#1086;&#1088;&#1088;&#1077;&#1082;&#1090;&#1080;&#1088;&#1086;&#1074;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Отчет 1"/>
      <sheetName val="Региональный показатель "/>
      <sheetName val="Отчет"/>
      <sheetName val="Счет"/>
      <sheetName val="Лист2"/>
      <sheetName val="2025"/>
      <sheetName val="Форма №2 Выпуск-2023"/>
      <sheetName val="Отчет 2"/>
      <sheetName val="Лист1"/>
      <sheetName val="Коды программ"/>
      <sheetName val="Форма № Выпуск-ОПК"/>
      <sheetName val="Лист5"/>
      <sheetName val="НА 01.08.20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05.01.01</v>
          </cell>
          <cell r="B2" t="str">
            <v>Гидрометнаблюдатель</v>
          </cell>
        </row>
        <row r="3">
          <cell r="A3" t="str">
            <v>05.02.01</v>
          </cell>
          <cell r="B3" t="str">
            <v>Картография</v>
          </cell>
        </row>
        <row r="4">
          <cell r="A4" t="str">
            <v>05.02.02</v>
          </cell>
          <cell r="B4" t="str">
            <v>Гидрология</v>
          </cell>
        </row>
        <row r="5">
          <cell r="A5" t="str">
            <v>05.02.03</v>
          </cell>
          <cell r="B5" t="str">
            <v>Метеорология</v>
          </cell>
        </row>
        <row r="6">
          <cell r="A6" t="str">
            <v>07.02.01</v>
          </cell>
          <cell r="B6" t="str">
            <v>Архитектура</v>
          </cell>
        </row>
        <row r="7">
          <cell r="A7" t="str">
            <v>08.01.01</v>
          </cell>
          <cell r="B7" t="str">
            <v>Изготовитель арматурных сеток и каркасов</v>
          </cell>
        </row>
        <row r="8">
          <cell r="A8" t="str">
            <v>08.01.02</v>
          </cell>
          <cell r="B8" t="str">
            <v>Монтажник трубопроводов</v>
          </cell>
        </row>
        <row r="9">
          <cell r="A9" t="str">
            <v>08.01.03</v>
          </cell>
          <cell r="B9" t="str">
            <v>Трубоклад</v>
          </cell>
        </row>
        <row r="10">
          <cell r="A10" t="str">
            <v>08.01.04</v>
          </cell>
          <cell r="B10" t="str">
            <v>Кровельщик</v>
          </cell>
        </row>
        <row r="11">
          <cell r="A11" t="str">
            <v>08.01.05</v>
          </cell>
          <cell r="B11" t="str">
            <v>Мастер столярно-плотничных и паркетных работ</v>
          </cell>
        </row>
        <row r="12">
          <cell r="A12" t="str">
            <v>08.01.06</v>
          </cell>
          <cell r="B12" t="str">
            <v>Мастер сухого строительства</v>
          </cell>
        </row>
        <row r="13">
          <cell r="A13" t="str">
            <v>08.01.07</v>
          </cell>
          <cell r="B13" t="str">
            <v>Мастер общестроительных работ</v>
          </cell>
        </row>
        <row r="14">
          <cell r="A14" t="str">
            <v>08.01.08</v>
          </cell>
          <cell r="B14" t="str">
            <v>Мастер отделочных строительных работ</v>
          </cell>
        </row>
        <row r="15">
          <cell r="A15" t="str">
            <v>08.01.09</v>
          </cell>
          <cell r="B15" t="str">
            <v>Слесарь по строительно-монтажным работам</v>
          </cell>
        </row>
        <row r="16">
          <cell r="A16" t="str">
            <v>08.01.10</v>
          </cell>
          <cell r="B16" t="str">
            <v>Мастер жилищно-коммунального хозяйства</v>
          </cell>
        </row>
        <row r="17">
          <cell r="A17" t="str">
            <v>08.01.11</v>
          </cell>
          <cell r="B17" t="str">
            <v>Машинист машин и оборудования в производстве цемента</v>
          </cell>
        </row>
        <row r="18">
          <cell r="A18" t="str">
            <v>08.01.12</v>
          </cell>
          <cell r="B18" t="str">
            <v>Оператор технологического оборудования в производстве стеновых и вяжущих материалов</v>
          </cell>
        </row>
        <row r="19">
          <cell r="A19" t="str">
            <v>08.01.13</v>
          </cell>
          <cell r="B19" t="str">
            <v>Изготовитель железобетонных изделий</v>
          </cell>
        </row>
        <row r="20">
          <cell r="A20" t="str">
            <v>08.01.14</v>
          </cell>
          <cell r="B20" t="str">
            <v>Монтажник санитарно-технических, вентиляционных систем и оборудования</v>
          </cell>
        </row>
        <row r="21">
          <cell r="A21" t="str">
            <v>08.01.15</v>
          </cell>
          <cell r="B21" t="str">
            <v>Слесарь по изготовлению деталей и узлов технических систем в строительстве</v>
          </cell>
        </row>
        <row r="22">
          <cell r="A22" t="str">
            <v>08.01.16</v>
          </cell>
          <cell r="B22" t="str">
            <v>Электромонтажник по сигнализации, централизации и блокировке</v>
          </cell>
        </row>
        <row r="23">
          <cell r="A23" t="str">
            <v>08.01.17</v>
          </cell>
          <cell r="B23" t="str">
            <v>Электромонтажник-наладчик</v>
          </cell>
        </row>
        <row r="24">
          <cell r="A24" t="str">
            <v>08.01.18</v>
          </cell>
          <cell r="B24" t="str">
            <v>Электромонтажник электрических сетей и электрооборудования</v>
          </cell>
        </row>
        <row r="25">
          <cell r="A25" t="str">
            <v>08.01.19</v>
          </cell>
          <cell r="B25" t="str">
            <v>Электромонтажник по силовым сетям и электрооборудованию</v>
          </cell>
        </row>
        <row r="26">
          <cell r="A26" t="str">
            <v>08.01.20</v>
          </cell>
          <cell r="B26" t="str">
            <v>Электромонтажник по электрическим машинам</v>
          </cell>
        </row>
        <row r="27">
          <cell r="A27" t="str">
            <v>08.01.21</v>
          </cell>
          <cell r="B27" t="str">
            <v>Монтажник электрических подъемников (лифтов)</v>
          </cell>
        </row>
        <row r="28">
          <cell r="A28" t="str">
            <v>08.01.22</v>
          </cell>
          <cell r="B28" t="str">
            <v>Мастер путевых машин</v>
          </cell>
        </row>
        <row r="29">
          <cell r="A29" t="str">
            <v>08.01.23</v>
          </cell>
          <cell r="B29" t="str">
            <v>Бригадир-путеец</v>
          </cell>
        </row>
        <row r="30">
          <cell r="A30" t="str">
            <v>08.01.24</v>
          </cell>
          <cell r="B30" t="str">
            <v>Мастер столярно-плотничных, паркетных и стекольных работ</v>
          </cell>
        </row>
        <row r="31">
          <cell r="A31" t="str">
            <v>08.01.25</v>
          </cell>
          <cell r="B31" t="str">
            <v>Мастер отделочных строительных и декоративных работ</v>
          </cell>
        </row>
        <row r="32">
          <cell r="A32" t="str">
            <v>08.01.26</v>
          </cell>
          <cell r="B32" t="str">
            <v>Мастер по ремонту и обслуживанию инженерных систем жилищно-коммунального хозяйства</v>
          </cell>
        </row>
        <row r="33">
          <cell r="A33" t="str">
            <v>08.01.27</v>
          </cell>
          <cell r="B33" t="str">
            <v>Мастер общестроительных работ</v>
          </cell>
        </row>
        <row r="34">
          <cell r="A34" t="str">
            <v>08.01.28</v>
          </cell>
          <cell r="B34" t="str">
            <v>Мастер отделочных строительных декоративных работ</v>
          </cell>
        </row>
        <row r="35">
          <cell r="A35" t="str">
            <v>08.01.29</v>
          </cell>
          <cell r="B35" t="str">
            <v>Мастер по ремонту и обслуживанию инженерных систем жилищно-коммунального хозяйства</v>
          </cell>
        </row>
        <row r="36">
          <cell r="A36" t="str">
            <v>08.02.01</v>
          </cell>
          <cell r="B36" t="str">
            <v>Строительство и эксплуатация зданий и сооружений</v>
          </cell>
        </row>
        <row r="37">
          <cell r="A37" t="str">
            <v>08.02.02</v>
          </cell>
          <cell r="B37" t="str">
            <v>Строительство и эксплуатация инженерных сооружений</v>
          </cell>
        </row>
        <row r="38">
          <cell r="A38" t="str">
            <v>08.02.03</v>
          </cell>
          <cell r="B38" t="str">
            <v>Производство неметаллических строительных изделий и конструкций</v>
          </cell>
        </row>
        <row r="39">
          <cell r="A39" t="str">
            <v>08.02.04</v>
          </cell>
          <cell r="B39" t="str">
            <v>Водоснабжение и водоотведение</v>
          </cell>
        </row>
        <row r="40">
          <cell r="A40" t="str">
            <v>08.02.05</v>
          </cell>
          <cell r="B40" t="str">
            <v>Строительство и эксплуатация автомобильных дорог и аэродромов</v>
          </cell>
        </row>
        <row r="41">
          <cell r="A41" t="str">
            <v>08.02.06</v>
          </cell>
          <cell r="B41" t="str">
            <v>Строительство и эксплуатация городских путей сообщения</v>
          </cell>
        </row>
        <row r="42">
          <cell r="A42" t="str">
            <v>08.02.07</v>
          </cell>
          <cell r="B42" t="str">
            <v>Монтаж и эксплуатация внутренних сантехнических устройств, кондиционирования воздуха и вентиляции</v>
          </cell>
        </row>
        <row r="43">
          <cell r="A43" t="str">
            <v>08.02.08</v>
          </cell>
          <cell r="B43" t="str">
            <v>Монтаж и эксплуатация оборудования и систем газоснабжения</v>
          </cell>
        </row>
        <row r="44">
          <cell r="A44" t="str">
            <v>08.02.09</v>
          </cell>
          <cell r="B44" t="str">
            <v>Монтаж, наладка и эксплуатация электрооборудования промышленных и гражданских зданий</v>
          </cell>
        </row>
        <row r="45">
          <cell r="A45" t="str">
            <v>08.02.10</v>
          </cell>
          <cell r="B45" t="str">
            <v>Строительство железных дорог, путь и путевое хозяйство</v>
          </cell>
        </row>
        <row r="46">
          <cell r="A46" t="str">
            <v>08.02.11</v>
          </cell>
          <cell r="B46" t="str">
            <v>Управление, эксплуатация и обслуживание многоквартирного дома</v>
          </cell>
        </row>
        <row r="47">
          <cell r="A47" t="str">
            <v>09.01.01</v>
          </cell>
          <cell r="B47" t="str">
            <v>Наладчик аппаратного и программного обеспечения</v>
          </cell>
        </row>
        <row r="48">
          <cell r="A48" t="str">
            <v>09.01.02</v>
          </cell>
          <cell r="B48" t="str">
            <v>Наладчик компьютерных сетей</v>
          </cell>
        </row>
        <row r="49">
          <cell r="A49" t="str">
            <v>09.01.03</v>
          </cell>
          <cell r="B49" t="str">
            <v>Мастер по обработке цифровой информации</v>
          </cell>
        </row>
        <row r="50">
          <cell r="A50" t="str">
            <v>09.02.01</v>
          </cell>
          <cell r="B50" t="str">
            <v>Компьютерные системы и комплексы</v>
          </cell>
        </row>
        <row r="51">
          <cell r="A51" t="str">
            <v>09.02.02</v>
          </cell>
          <cell r="B51" t="str">
            <v>Компьютерные сети</v>
          </cell>
        </row>
        <row r="52">
          <cell r="A52" t="str">
            <v>09.02.03</v>
          </cell>
          <cell r="B52" t="str">
            <v>Программирование в компьютерных системах</v>
          </cell>
        </row>
        <row r="53">
          <cell r="A53" t="str">
            <v>09.02.04</v>
          </cell>
          <cell r="B53" t="str">
            <v>Информационные системы (по отраслям)</v>
          </cell>
        </row>
        <row r="54">
          <cell r="A54" t="str">
            <v>09.02.05</v>
          </cell>
          <cell r="B54" t="str">
            <v>Прикладная информатика (по отраслям)</v>
          </cell>
        </row>
        <row r="55">
          <cell r="A55" t="str">
            <v>09.02.06</v>
          </cell>
          <cell r="B55" t="str">
            <v>Сетевое и системное администрирование</v>
          </cell>
        </row>
        <row r="56">
          <cell r="A56" t="str">
            <v>09.02.07</v>
          </cell>
          <cell r="B56" t="str">
            <v>Информационные системы и программирование</v>
          </cell>
        </row>
        <row r="57">
          <cell r="A57" t="str">
            <v>10.02.01</v>
          </cell>
          <cell r="B57" t="str">
            <v>Организация и технология защиты информации</v>
          </cell>
        </row>
        <row r="58">
          <cell r="A58" t="str">
            <v>10.02.02</v>
          </cell>
          <cell r="B58" t="str">
            <v>Информационная безопасность телекоммуникационных систем</v>
          </cell>
        </row>
        <row r="59">
          <cell r="A59" t="str">
            <v>10.02.03</v>
          </cell>
          <cell r="B59" t="str">
            <v>Информационная безопасность автоматизированных систем</v>
          </cell>
        </row>
        <row r="60">
          <cell r="A60" t="str">
            <v>10.02.04</v>
          </cell>
          <cell r="B60" t="str">
            <v>Обеспечение информационной безопасности телекоммуникационных систем</v>
          </cell>
        </row>
        <row r="61">
          <cell r="A61" t="str">
            <v>10.02.05</v>
          </cell>
          <cell r="B61" t="str">
            <v>Обеспечение информационной безопасности автоматизированных систем</v>
          </cell>
        </row>
        <row r="62">
          <cell r="A62" t="str">
            <v>11.01.01</v>
          </cell>
          <cell r="B62" t="str">
            <v>Монтажник радиоэлектронной аппаратуры и приборов</v>
          </cell>
        </row>
        <row r="63">
          <cell r="A63" t="str">
            <v>11.01.02</v>
          </cell>
          <cell r="B63" t="str">
            <v>Радиомеханик</v>
          </cell>
        </row>
        <row r="64">
          <cell r="A64" t="str">
            <v>11.01.03</v>
          </cell>
          <cell r="B64" t="str">
            <v>Радиооператор</v>
          </cell>
        </row>
        <row r="65">
          <cell r="A65" t="str">
            <v>11.01.04</v>
          </cell>
          <cell r="B65" t="str">
            <v>Монтажник оборудования радио- и телефонной связи</v>
          </cell>
        </row>
        <row r="66">
          <cell r="A66" t="str">
            <v>11.01.05</v>
          </cell>
          <cell r="B66" t="str">
            <v>Монтажник связи</v>
          </cell>
        </row>
        <row r="67">
          <cell r="A67" t="str">
            <v>11.01.06</v>
          </cell>
          <cell r="B67" t="str">
            <v>Электромонтер оборудования электросвязи и проводного вещания</v>
          </cell>
        </row>
        <row r="68">
          <cell r="A68" t="str">
            <v>11.01.07</v>
          </cell>
          <cell r="B68" t="str">
            <v>Электромонтер по ремонту линейно-кабельных сооружений телефонной связи и проводного вещания</v>
          </cell>
        </row>
        <row r="69">
          <cell r="A69" t="str">
            <v>11.01.08</v>
          </cell>
          <cell r="B69" t="str">
            <v>Оператор связи</v>
          </cell>
        </row>
        <row r="70">
          <cell r="A70" t="str">
            <v>11.01.09</v>
          </cell>
          <cell r="B70" t="str">
            <v>Оператор микроэлектронного производства</v>
          </cell>
        </row>
        <row r="71">
          <cell r="A71" t="str">
            <v>11.01.10</v>
          </cell>
          <cell r="B71" t="str">
            <v>Оператор оборудования элионных процессов</v>
          </cell>
        </row>
        <row r="72">
          <cell r="A72" t="str">
            <v>11.01.11</v>
          </cell>
          <cell r="B72" t="str">
            <v>Наладчик технологического оборудования (электронная техника)</v>
          </cell>
        </row>
        <row r="73">
          <cell r="A73" t="str">
            <v>11.01.12</v>
          </cell>
          <cell r="B73" t="str">
            <v>Сборщик изделий электронной техники</v>
          </cell>
        </row>
        <row r="74">
          <cell r="A74" t="str">
            <v>11.01.13</v>
          </cell>
          <cell r="B74" t="str">
            <v>Сборщик приборов вакуумной электроники</v>
          </cell>
        </row>
        <row r="75">
          <cell r="A75" t="str">
            <v>11.02.01</v>
          </cell>
          <cell r="B75" t="str">
            <v>Радиоаппаратостроение</v>
          </cell>
        </row>
        <row r="76">
          <cell r="A76" t="str">
            <v>11.02.02</v>
          </cell>
          <cell r="B76" t="str">
            <v>Техническое обслуживание и ремонт радиоэлектронной техники (по отраслям)</v>
          </cell>
        </row>
        <row r="77">
          <cell r="A77" t="str">
            <v>11.02.03</v>
          </cell>
          <cell r="B77" t="str">
            <v>Эксплуатация оборудования радиосвязи и электрорадионавигации судов</v>
          </cell>
        </row>
        <row r="78">
          <cell r="A78" t="str">
            <v>11.02.04</v>
          </cell>
          <cell r="B78" t="str">
            <v>Радиотехнические комплексы и системы управления космических летательных аппаратов</v>
          </cell>
        </row>
        <row r="79">
          <cell r="A79" t="str">
            <v>11.02.05</v>
          </cell>
          <cell r="B79" t="str">
            <v>Аудиовизуальная техника</v>
          </cell>
        </row>
        <row r="80">
          <cell r="A80" t="str">
            <v>11.02.06</v>
          </cell>
          <cell r="B80" t="str">
            <v>Техническая эксплуатация транспортного радиоэлектронного оборудования (по видам транспорта)</v>
          </cell>
        </row>
        <row r="81">
          <cell r="A81" t="str">
            <v>11.02.07</v>
          </cell>
          <cell r="B81" t="str">
            <v>Радиотехнические информационные системы</v>
          </cell>
        </row>
        <row r="82">
          <cell r="A82" t="str">
            <v>11.02.08</v>
          </cell>
          <cell r="B82" t="str">
            <v>Средства связи с подвижными объектами</v>
          </cell>
        </row>
        <row r="83">
          <cell r="A83" t="str">
            <v>11.02.09</v>
          </cell>
          <cell r="B83" t="str">
            <v>Многоканальные телекоммуникационные системы</v>
          </cell>
        </row>
        <row r="84">
          <cell r="A84" t="str">
            <v>11.02.10</v>
          </cell>
          <cell r="B84" t="str">
            <v>Радиосвязь, радиовещание и телевидение</v>
          </cell>
        </row>
        <row r="85">
          <cell r="A85" t="str">
            <v>11.02.11</v>
          </cell>
          <cell r="B85" t="str">
            <v>Сети связи и системы коммутации</v>
          </cell>
        </row>
        <row r="86">
          <cell r="A86" t="str">
            <v>11.02.12</v>
          </cell>
          <cell r="B86" t="str">
            <v>Почтовая связь</v>
          </cell>
        </row>
        <row r="87">
          <cell r="A87" t="str">
            <v>11.02.13</v>
          </cell>
          <cell r="B87" t="str">
            <v>Твердотельная электроника</v>
          </cell>
        </row>
        <row r="88">
          <cell r="A88" t="str">
            <v>11.02.14</v>
          </cell>
          <cell r="B88" t="str">
            <v>Электронные приборы и устройства</v>
          </cell>
        </row>
        <row r="89">
          <cell r="A89" t="str">
            <v>11.02.15</v>
          </cell>
          <cell r="B89" t="str">
            <v>Инфокоммуникационные сети и системы связи</v>
          </cell>
        </row>
        <row r="90">
          <cell r="A90" t="str">
            <v>11.02.16</v>
          </cell>
          <cell r="B90" t="str">
            <v>Монтаж, техническое обслуживание и ремонт электронных приборов и устройств</v>
          </cell>
        </row>
        <row r="91">
          <cell r="A91" t="str">
            <v>12.01.01</v>
          </cell>
          <cell r="B91" t="str">
            <v>Наладчик оборудования оптического производства</v>
          </cell>
        </row>
        <row r="92">
          <cell r="A92" t="str">
            <v>12.01.02</v>
          </cell>
          <cell r="B92" t="str">
            <v>Оптик-механик</v>
          </cell>
        </row>
        <row r="93">
          <cell r="A93" t="str">
            <v>12.01.03</v>
          </cell>
          <cell r="B93" t="str">
            <v>Сборщик очков</v>
          </cell>
        </row>
        <row r="94">
          <cell r="A94" t="str">
            <v>12.01.04</v>
          </cell>
          <cell r="B94" t="str">
            <v>Электромеханик по ремонту и обслуживанию наркознодыхательной аппаратуры</v>
          </cell>
        </row>
        <row r="95">
          <cell r="A95" t="str">
            <v>12.01.05</v>
          </cell>
          <cell r="B95" t="str">
            <v>Электромеханик по ремонту и обслуживанию медицинского оборудования</v>
          </cell>
        </row>
        <row r="96">
          <cell r="A96" t="str">
            <v>12.01.06</v>
          </cell>
          <cell r="B96" t="str">
            <v>Электромеханик по ремонту и обслуживанию медицинских оптических приборов</v>
          </cell>
        </row>
        <row r="97">
          <cell r="A97" t="str">
            <v>12.01.07</v>
          </cell>
          <cell r="B97" t="str">
            <v>Электромеханик по ремонту и обслуживанию электронной медицинской аппаратуры</v>
          </cell>
        </row>
        <row r="98">
          <cell r="A98" t="str">
            <v>12.01.08</v>
          </cell>
          <cell r="B98" t="str">
            <v>Механик протезно-ортопедических изделий</v>
          </cell>
        </row>
        <row r="99">
          <cell r="A99" t="str">
            <v>12.01.09</v>
          </cell>
          <cell r="B99" t="str">
            <v>Мастер по изготовлению и сборке деталей и узлов оптических и оптико-электронных приборов и систем</v>
          </cell>
        </row>
        <row r="100">
          <cell r="A100" t="str">
            <v>12.02.01</v>
          </cell>
          <cell r="B100" t="str">
            <v>Авиационные приборы и комплексы</v>
          </cell>
        </row>
        <row r="101">
          <cell r="A101" t="str">
            <v>12.02.02</v>
          </cell>
          <cell r="B101" t="str">
            <v>Акустические приборы и системы</v>
          </cell>
        </row>
        <row r="102">
          <cell r="A102" t="str">
            <v>12.02.03</v>
          </cell>
          <cell r="B102" t="str">
            <v>Радиоэлектронные приборные устройства</v>
          </cell>
        </row>
        <row r="103">
          <cell r="A103" t="str">
            <v>12.02.04</v>
          </cell>
          <cell r="B103" t="str">
            <v>Электромеханические приборные устройства</v>
          </cell>
        </row>
        <row r="104">
          <cell r="A104" t="str">
            <v>12.02.05</v>
          </cell>
          <cell r="B104" t="str">
            <v>Оптические и оптико-электронные приборы и системы</v>
          </cell>
        </row>
        <row r="105">
          <cell r="A105" t="str">
            <v>12.02.06</v>
          </cell>
          <cell r="B105" t="str">
            <v>Биотехнические и медицинские аппараты и системы</v>
          </cell>
        </row>
        <row r="106">
          <cell r="A106" t="str">
            <v>12.02.07</v>
          </cell>
          <cell r="B106" t="str">
            <v>Монтаж, техническое обслуживание и ремонт медицинской техники</v>
          </cell>
        </row>
        <row r="107">
          <cell r="A107" t="str">
            <v>12.02.08</v>
          </cell>
          <cell r="B107" t="str">
            <v>Протезно-ортопедическая и реабилитационная техника</v>
          </cell>
        </row>
        <row r="108">
          <cell r="A108" t="str">
            <v>12.02.09</v>
          </cell>
          <cell r="B108" t="str">
            <v>Производство и эксплуатация оптических и оптико-электронных приборов и систем</v>
          </cell>
        </row>
        <row r="109">
          <cell r="A109" t="str">
            <v>12.02.10</v>
          </cell>
          <cell r="B109" t="str">
            <v>Монтаж, техническое обслуживание и ремонт биотехнических и медицинских аппаратов и систем</v>
          </cell>
        </row>
        <row r="110">
          <cell r="A110" t="str">
            <v>13.01.01</v>
          </cell>
          <cell r="B110" t="str">
            <v>Машинист котлов</v>
          </cell>
        </row>
        <row r="111">
          <cell r="A111" t="str">
            <v>13.01.02</v>
          </cell>
          <cell r="B111" t="str">
            <v>Машинист паровых турбин</v>
          </cell>
        </row>
        <row r="112">
          <cell r="A112" t="str">
            <v>13.01.03</v>
          </cell>
          <cell r="B112" t="str">
            <v>Электрослесарь по ремонту оборудования электростанций</v>
          </cell>
        </row>
        <row r="113">
          <cell r="A113" t="str">
            <v>13.01.04</v>
          </cell>
          <cell r="B113" t="str">
            <v>Слесарь по ремонту оборудования электростанций</v>
          </cell>
        </row>
        <row r="114">
          <cell r="A114" t="str">
            <v>13.01.05</v>
          </cell>
          <cell r="B114" t="str">
            <v>Электромонтер по техническому обслуживанию электростанций и сетей</v>
          </cell>
        </row>
        <row r="115">
          <cell r="A115" t="str">
            <v>13.01.06</v>
          </cell>
          <cell r="B115" t="str">
            <v>Электромонтер-литейщик по монтажу воздушных линий высокого напряжения и контактной сети</v>
          </cell>
        </row>
        <row r="116">
          <cell r="A116" t="str">
            <v>13.01.07</v>
          </cell>
          <cell r="B116" t="str">
            <v>Электромонтер по ремонту электросетей</v>
          </cell>
        </row>
        <row r="117">
          <cell r="A117" t="str">
            <v>13.01.08</v>
          </cell>
          <cell r="B117" t="str">
            <v>Сборщик трансформаторов</v>
          </cell>
        </row>
        <row r="118">
          <cell r="A118" t="str">
            <v>13.01.09</v>
          </cell>
          <cell r="B118" t="str">
            <v>Сборщик электрических машин и аппаратов</v>
          </cell>
        </row>
        <row r="119">
          <cell r="A119" t="str">
            <v>13.01.10</v>
          </cell>
          <cell r="B119" t="str">
            <v>Электромонтер по ремонту и обслуживанию электрооборудования (по отраслям)</v>
          </cell>
        </row>
        <row r="120">
          <cell r="A120" t="str">
            <v>13.01.11</v>
          </cell>
          <cell r="B120" t="str">
            <v>Электромеханик по испытанию и ремонту электрооборудования летательных аппаратов</v>
          </cell>
        </row>
        <row r="121">
          <cell r="A121" t="str">
            <v>13.01.12</v>
          </cell>
          <cell r="B121" t="str">
            <v>Сборщик электроизмерительных приборов</v>
          </cell>
        </row>
        <row r="122">
          <cell r="A122" t="str">
            <v>13.01.13</v>
          </cell>
          <cell r="B122" t="str">
            <v>Электромонтажник-схемщик</v>
          </cell>
        </row>
        <row r="123">
          <cell r="A123" t="str">
            <v>13.01.14</v>
          </cell>
          <cell r="B123" t="str">
            <v>Электромеханик по лифтам</v>
          </cell>
        </row>
        <row r="124">
          <cell r="A124" t="str">
            <v>13.02.01</v>
          </cell>
          <cell r="B124" t="str">
            <v>Тепловые электрические станции</v>
          </cell>
        </row>
        <row r="125">
          <cell r="A125" t="str">
            <v>13.02.02</v>
          </cell>
          <cell r="B125" t="str">
            <v>Теплоснабжение и теплотехническое оборудование</v>
          </cell>
        </row>
        <row r="126">
          <cell r="A126" t="str">
            <v>13.02.03</v>
          </cell>
          <cell r="B126" t="str">
            <v>Электрические станции, сети и системы</v>
          </cell>
        </row>
        <row r="127">
          <cell r="A127" t="str">
            <v>13.02.04</v>
          </cell>
          <cell r="B127" t="str">
            <v>Гидроэлектроэнергетические установки</v>
          </cell>
        </row>
        <row r="128">
          <cell r="A128" t="str">
            <v>13.02.05</v>
          </cell>
          <cell r="B128" t="str">
            <v>Технология воды, топлива и смазочных материалов на электрических станциях</v>
          </cell>
        </row>
        <row r="129">
          <cell r="A129" t="str">
            <v>13.02.06</v>
          </cell>
          <cell r="B129" t="str">
            <v>Релейная защита и автоматизация электроэнергетических систем</v>
          </cell>
        </row>
        <row r="130">
          <cell r="A130" t="str">
            <v>13.02.07</v>
          </cell>
          <cell r="B130" t="str">
            <v>Электроснабжение (по отраслям)</v>
          </cell>
        </row>
        <row r="131">
          <cell r="A131" t="str">
            <v>13.02.08</v>
          </cell>
          <cell r="B131" t="str">
            <v>Электроизоляционная, кабельная и конденсаторная техника</v>
          </cell>
        </row>
        <row r="132">
          <cell r="A132" t="str">
            <v>13.02.09</v>
          </cell>
          <cell r="B132" t="str">
            <v>Монтаж и эксплуатация линий электропередачи</v>
          </cell>
        </row>
        <row r="133">
          <cell r="A133" t="str">
            <v>13.02.10</v>
          </cell>
          <cell r="B133" t="str">
            <v>Электрические машины и аппараты</v>
          </cell>
        </row>
        <row r="134">
          <cell r="A134" t="str">
            <v>13.02.11</v>
          </cell>
          <cell r="B134" t="str">
            <v>Техническая эксплуатация и обслуживание электрического и электромеханического оборудования (по отраслям)</v>
          </cell>
        </row>
        <row r="135">
          <cell r="A135" t="str">
            <v>14.02.01</v>
          </cell>
          <cell r="B135" t="str">
            <v>Атомные электрические станции и установки</v>
          </cell>
        </row>
        <row r="136">
          <cell r="A136" t="str">
            <v>14.02.02</v>
          </cell>
          <cell r="B136" t="str">
            <v>Радиационная безопасность</v>
          </cell>
        </row>
        <row r="137">
          <cell r="A137" t="str">
            <v>14.02.03</v>
          </cell>
          <cell r="B137" t="str">
            <v>Технология разделения изотопов</v>
          </cell>
        </row>
        <row r="138">
          <cell r="A138" t="str">
            <v>15.01.01</v>
          </cell>
          <cell r="B138" t="str">
            <v>Оператор в производстве металлических изделий</v>
          </cell>
        </row>
        <row r="139">
          <cell r="A139" t="str">
            <v>15.01.02</v>
          </cell>
          <cell r="B139" t="str">
            <v>Наладчик холодноштамповочного оборудования</v>
          </cell>
        </row>
        <row r="140">
          <cell r="A140" t="str">
            <v>15.01.03</v>
          </cell>
          <cell r="B140" t="str">
            <v>Наладчик кузнечно-прессового оборудования</v>
          </cell>
        </row>
        <row r="141">
          <cell r="A141" t="str">
            <v>15.01.04</v>
          </cell>
          <cell r="B141" t="str">
            <v>Наладчик сварочного и газоплазморезательного оборудования</v>
          </cell>
        </row>
        <row r="142">
          <cell r="A142" t="str">
            <v>15.01.05</v>
          </cell>
          <cell r="B142" t="str">
            <v>Сварщик (ручной и частично механизированной сварки (наплавки)</v>
          </cell>
        </row>
        <row r="143">
          <cell r="A143" t="str">
            <v>15.01.06</v>
          </cell>
          <cell r="B143" t="str">
            <v>Сварщик на лазерных установках</v>
          </cell>
        </row>
        <row r="144">
          <cell r="A144" t="str">
            <v>15.01.07</v>
          </cell>
          <cell r="B144" t="str">
            <v>Сварщик на электронно-лучевых сварочных установках</v>
          </cell>
        </row>
        <row r="145">
          <cell r="A145" t="str">
            <v>15.01.08</v>
          </cell>
          <cell r="B145" t="str">
            <v>Наладчик литейного оборудования</v>
          </cell>
        </row>
        <row r="146">
          <cell r="A146" t="str">
            <v>15.01.09</v>
          </cell>
          <cell r="B146" t="str">
            <v>Машинист лесозаготовительных и трелевочных машин</v>
          </cell>
        </row>
        <row r="147">
          <cell r="A147" t="str">
            <v>15.01.10</v>
          </cell>
          <cell r="B147" t="str">
            <v>Слесарь по ремонту лесозаготовительного оборудования</v>
          </cell>
        </row>
        <row r="148">
          <cell r="A148" t="str">
            <v>15.01.11</v>
          </cell>
          <cell r="B148" t="str">
            <v>Электромонтажник блоков электронно-механических часов</v>
          </cell>
        </row>
        <row r="149">
          <cell r="A149" t="str">
            <v>15.01.12</v>
          </cell>
          <cell r="B149" t="str">
            <v>Часовщик-ремонтник</v>
          </cell>
        </row>
        <row r="150">
          <cell r="A150" t="str">
            <v>15.01.13</v>
          </cell>
          <cell r="B150" t="str">
            <v>Монтажник технологического оборудования (по видам оборудования)</v>
          </cell>
        </row>
        <row r="151">
          <cell r="A151" t="str">
            <v>15.01.14</v>
          </cell>
          <cell r="B151" t="str">
            <v>Наладчик оборудования в бумажном производстве</v>
          </cell>
        </row>
        <row r="152">
          <cell r="A152" t="str">
            <v>15.01.15</v>
          </cell>
          <cell r="B152" t="str">
            <v>Наладчик деревообрабатывающего оборудования</v>
          </cell>
        </row>
        <row r="153">
          <cell r="A153" t="str">
            <v>15.01.16</v>
          </cell>
          <cell r="B153" t="str">
            <v>Наладчик технологического оборудования в производстве строительных материалов</v>
          </cell>
        </row>
        <row r="154">
          <cell r="A154" t="str">
            <v>15.01.17</v>
          </cell>
          <cell r="B154" t="str">
            <v>Электромеханик по торговому и холодильному оборудованию</v>
          </cell>
        </row>
        <row r="155">
          <cell r="A155" t="str">
            <v>15.01.18</v>
          </cell>
          <cell r="B155" t="str">
            <v>Машинист холодильных установок</v>
          </cell>
        </row>
        <row r="156">
          <cell r="A156" t="str">
            <v>15.01.19</v>
          </cell>
          <cell r="B156" t="str">
            <v>Наладчик контрольно-измерительных приборов и автоматики</v>
          </cell>
        </row>
        <row r="157">
          <cell r="A157" t="str">
            <v>15.01.20</v>
          </cell>
          <cell r="B157" t="str">
            <v>Слесарь по контрольно-измерительным приборам и автоматике</v>
          </cell>
        </row>
        <row r="158">
          <cell r="A158" t="str">
            <v>15.01.21</v>
          </cell>
          <cell r="B158" t="str">
            <v>Электромонтер охранно-пожарной сигнализации</v>
          </cell>
        </row>
        <row r="159">
          <cell r="A159" t="str">
            <v>15.01.22</v>
          </cell>
          <cell r="B159" t="str">
            <v>Чертежник-конструктор</v>
          </cell>
        </row>
        <row r="160">
          <cell r="A160" t="str">
            <v>15.01.23</v>
          </cell>
          <cell r="B160" t="str">
            <v>Наладчик станков и оборудования в механообработке</v>
          </cell>
        </row>
        <row r="161">
          <cell r="A161" t="str">
            <v>15.01.24</v>
          </cell>
          <cell r="B161" t="str">
            <v>Наладчик шлифовальных станков</v>
          </cell>
        </row>
        <row r="162">
          <cell r="A162" t="str">
            <v>15.01.25</v>
          </cell>
          <cell r="B162" t="str">
            <v>Станочник (металлообработка)</v>
          </cell>
        </row>
        <row r="163">
          <cell r="A163" t="str">
            <v>15.01.26</v>
          </cell>
          <cell r="B163" t="str">
            <v>Токарь-универсал</v>
          </cell>
        </row>
        <row r="164">
          <cell r="A164" t="str">
            <v>15.01.27</v>
          </cell>
          <cell r="B164" t="str">
            <v>Фрезеровщик-универсал</v>
          </cell>
        </row>
        <row r="165">
          <cell r="A165" t="str">
            <v>15.01.28</v>
          </cell>
          <cell r="B165" t="str">
            <v>Шлифовщик-универсал</v>
          </cell>
        </row>
        <row r="166">
          <cell r="A166" t="str">
            <v>15.01.29</v>
          </cell>
          <cell r="B166" t="str">
            <v>Контролер станочных и слесарных работ</v>
          </cell>
        </row>
        <row r="167">
          <cell r="A167" t="str">
            <v>15.01.30</v>
          </cell>
          <cell r="B167" t="str">
            <v>Слесарь</v>
          </cell>
        </row>
        <row r="168">
          <cell r="A168" t="str">
            <v>15.01.31</v>
          </cell>
          <cell r="B168" t="str">
            <v>Мастер контрольно-измерительных приборов и автоматики</v>
          </cell>
        </row>
        <row r="169">
          <cell r="A169" t="str">
            <v>15.01.32</v>
          </cell>
          <cell r="B169" t="str">
            <v>Оператор станков с программным управлением</v>
          </cell>
        </row>
        <row r="170">
          <cell r="A170" t="str">
            <v>15.01.33</v>
          </cell>
          <cell r="B170" t="str">
            <v>Токарь на станках с числовым программным управлением</v>
          </cell>
        </row>
        <row r="171">
          <cell r="A171" t="str">
            <v>15.01.34</v>
          </cell>
          <cell r="B171" t="str">
            <v>Фрезеровщик на станках с числовым программным управлением</v>
          </cell>
        </row>
        <row r="172">
          <cell r="A172" t="str">
            <v>15.01.35</v>
          </cell>
          <cell r="B172" t="str">
            <v>Мастер слесарных работ</v>
          </cell>
        </row>
        <row r="173">
          <cell r="A173" t="str">
            <v>15.01.36</v>
          </cell>
          <cell r="B173" t="str">
            <v>Дефектоскопист</v>
          </cell>
        </row>
        <row r="174">
          <cell r="A174" t="str">
            <v>15.02.01</v>
          </cell>
          <cell r="B174" t="str">
            <v>Монтаж и техническая эксплуатация промышленного оборудования (по отраслям)</v>
          </cell>
        </row>
        <row r="175">
          <cell r="A175" t="str">
            <v>15.02.02</v>
          </cell>
          <cell r="B175" t="str">
            <v>Техническая эксплуатация оборудования для производства электронной техники</v>
          </cell>
        </row>
        <row r="176">
          <cell r="A176" t="str">
            <v>15.02.03</v>
          </cell>
          <cell r="B176" t="str">
            <v>Техническая эксплуатация гидравлических машин, гидроприводов и гидропневмоавтоматики</v>
          </cell>
        </row>
        <row r="177">
          <cell r="A177" t="str">
            <v>15.02.04</v>
          </cell>
          <cell r="B177" t="str">
            <v>Специальные машины и устройства</v>
          </cell>
        </row>
        <row r="178">
          <cell r="A178" t="str">
            <v>15.02.05</v>
          </cell>
          <cell r="B178" t="str">
            <v>Техническая эксплуатация оборудования в торговле и общественном питании</v>
          </cell>
        </row>
        <row r="179">
          <cell r="A179" t="str">
            <v>15.02.06</v>
          </cell>
          <cell r="B179" t="str">
            <v>Монтаж и техническая эксплуатация холодильно-компрессорных машин и установок (по отраслям)</v>
          </cell>
        </row>
        <row r="180">
          <cell r="A180" t="str">
            <v>15.02.07</v>
          </cell>
          <cell r="B180" t="str">
            <v>Автоматизация технологических процессов и производств (по отраслям)</v>
          </cell>
        </row>
        <row r="181">
          <cell r="A181" t="str">
            <v>15.02.08</v>
          </cell>
          <cell r="B181" t="str">
            <v>Технология машиностроения</v>
          </cell>
        </row>
        <row r="182">
          <cell r="A182" t="str">
            <v>15.02.09</v>
          </cell>
          <cell r="B182" t="str">
            <v>Аддитивные технологии</v>
          </cell>
        </row>
        <row r="183">
          <cell r="A183" t="str">
            <v>15.02.10</v>
          </cell>
          <cell r="B183" t="str">
            <v>Мехатроника и мобильная робототехника (по отраслям)</v>
          </cell>
        </row>
        <row r="184">
          <cell r="A184" t="str">
            <v>15.02.11</v>
          </cell>
          <cell r="B184" t="str">
            <v>Техническая эксплуатация и обслуживание роботизированного производства</v>
          </cell>
        </row>
        <row r="185">
          <cell r="A185" t="str">
            <v>15.02.12</v>
          </cell>
          <cell r="B185" t="str">
            <v>Монтаж, техническое обслуживание и ремонт промышленного оборудования (по отраслям)</v>
          </cell>
        </row>
        <row r="186">
          <cell r="A186" t="str">
            <v>15.02.13</v>
          </cell>
          <cell r="B186" t="str">
            <v>Техническое обслуживание и ремонт систем вентиляции и кондиционирования</v>
          </cell>
        </row>
        <row r="187">
          <cell r="A187" t="str">
            <v>15.02.14</v>
          </cell>
          <cell r="B187" t="str">
            <v>Оснащение средствами автоматизации технологических процессов и производств (по отраслям)</v>
          </cell>
        </row>
        <row r="188">
          <cell r="A188" t="str">
            <v>15.02.15</v>
          </cell>
          <cell r="B188" t="str">
            <v>Технология металлообрабатывающего производства</v>
          </cell>
        </row>
        <row r="189">
          <cell r="A189" t="str">
            <v>18.01.01</v>
          </cell>
          <cell r="B189" t="str">
            <v>Лаборант по физико-механическим испытаниям</v>
          </cell>
        </row>
        <row r="190">
          <cell r="A190" t="str">
            <v>18.01.02</v>
          </cell>
          <cell r="B190" t="str">
            <v>Лаборант-эколог</v>
          </cell>
        </row>
        <row r="191">
          <cell r="A191" t="str">
            <v>18.01.03</v>
          </cell>
          <cell r="B191" t="str">
            <v>Аппаратчик-оператор экологических установок</v>
          </cell>
        </row>
        <row r="192">
          <cell r="A192" t="str">
            <v>18.01.04</v>
          </cell>
          <cell r="B192" t="str">
            <v>Изготовитель изделий строительной керамики</v>
          </cell>
        </row>
        <row r="193">
          <cell r="A193" t="str">
            <v>18.01.05</v>
          </cell>
          <cell r="B193" t="str">
            <v>Аппаратчик-оператор производства неорганических веществ</v>
          </cell>
        </row>
        <row r="194">
          <cell r="A194" t="str">
            <v>18.01.06</v>
          </cell>
          <cell r="B194" t="str">
            <v>Оператор производства стекловолокна, стекловолокнистых материалов и изделий стеклопластиков</v>
          </cell>
        </row>
        <row r="195">
          <cell r="A195" t="str">
            <v>18.01.07</v>
          </cell>
          <cell r="B195" t="str">
            <v>Аппаратчик производства стекловолокнистых материалов и стеклопластиков</v>
          </cell>
        </row>
        <row r="196">
          <cell r="A196" t="str">
            <v>18.01.08</v>
          </cell>
          <cell r="B196" t="str">
            <v>Мастер-изготовитель деталей и изделий из стекла</v>
          </cell>
        </row>
        <row r="197">
          <cell r="A197" t="str">
            <v>18.01.09</v>
          </cell>
          <cell r="B197" t="str">
            <v>Мастер-обработчик стекла и стеклоизделий</v>
          </cell>
        </row>
        <row r="198">
          <cell r="A198" t="str">
            <v>18.01.10</v>
          </cell>
          <cell r="B198" t="str">
            <v>Отдельщик и резчик стекла</v>
          </cell>
        </row>
        <row r="199">
          <cell r="A199" t="str">
            <v>18.01.11</v>
          </cell>
          <cell r="B199" t="str">
            <v>Контролер стекольного производства</v>
          </cell>
        </row>
        <row r="200">
          <cell r="A200" t="str">
            <v>18.01.12</v>
          </cell>
          <cell r="B200" t="str">
            <v>Изготовитель фарфоровых и фаянсовых изделий</v>
          </cell>
        </row>
        <row r="201">
          <cell r="A201" t="str">
            <v>18.01.13</v>
          </cell>
          <cell r="B201" t="str">
            <v>Отделочник и комплектовщик фарфоровых и фаянсовых изделий</v>
          </cell>
        </row>
        <row r="202">
          <cell r="A202" t="str">
            <v>18.01.14</v>
          </cell>
          <cell r="B202" t="str">
            <v>Контролер-приемщик фарфоровых, фаянсовых и керамических изделий</v>
          </cell>
        </row>
        <row r="203">
          <cell r="A203" t="str">
            <v>18.01.15</v>
          </cell>
          <cell r="B203" t="str">
            <v>Изготовитель эмалированной посуды</v>
          </cell>
        </row>
        <row r="204">
          <cell r="A204" t="str">
            <v>18.01.16</v>
          </cell>
          <cell r="B204" t="str">
            <v>Аппаратчик в производстве химических волокон</v>
          </cell>
        </row>
        <row r="205">
          <cell r="A205" t="str">
            <v>18.01.17</v>
          </cell>
          <cell r="B205" t="str">
            <v>Оператор в производстве химических волокон</v>
          </cell>
        </row>
        <row r="206">
          <cell r="A206" t="str">
            <v>18.01.18</v>
          </cell>
          <cell r="B206" t="str">
            <v>Аппаратчик производства синтетических смол и пластических масс</v>
          </cell>
        </row>
        <row r="207">
          <cell r="A207" t="str">
            <v>18.01.19</v>
          </cell>
          <cell r="B207" t="str">
            <v>Машинист-оператор в производстве изделий из пластмасс</v>
          </cell>
        </row>
        <row r="208">
          <cell r="A208" t="str">
            <v>18.01.20</v>
          </cell>
          <cell r="B208" t="str">
            <v>Прессовщик изделий из пластмасс</v>
          </cell>
        </row>
        <row r="209">
          <cell r="A209" t="str">
            <v>18.01.21</v>
          </cell>
          <cell r="B209" t="str">
            <v>Машинист-аппаратчик подготовительных процессов в производстве резиновых смесей, резиновых технических изделий и шин</v>
          </cell>
        </row>
        <row r="210">
          <cell r="A210" t="str">
            <v>18.01.22</v>
          </cell>
          <cell r="B210" t="str">
            <v>Оператор в производстве шин</v>
          </cell>
        </row>
        <row r="211">
          <cell r="A211" t="str">
            <v>18.01.23</v>
          </cell>
          <cell r="B211" t="str">
            <v>Оператор процессов вулканизации</v>
          </cell>
        </row>
        <row r="212">
          <cell r="A212" t="str">
            <v>18.01.24</v>
          </cell>
          <cell r="B212" t="str">
            <v>Мастер шиномонтажной мастерской</v>
          </cell>
        </row>
        <row r="213">
          <cell r="A213" t="str">
            <v>18.01.25</v>
          </cell>
          <cell r="B213" t="str">
            <v>Оператор в производстве резиновых технических изделий и обуви</v>
          </cell>
        </row>
        <row r="214">
          <cell r="A214" t="str">
            <v>18.01.26</v>
          </cell>
          <cell r="B214" t="str">
            <v>Аппаратчик-оператор нефтехимического производства</v>
          </cell>
        </row>
        <row r="215">
          <cell r="A215" t="str">
            <v>18.01.27</v>
          </cell>
          <cell r="B215" t="str">
            <v>Машинист технологических насосов и компрессоров</v>
          </cell>
        </row>
        <row r="216">
          <cell r="A216" t="str">
            <v>18.01.28</v>
          </cell>
          <cell r="B216" t="str">
            <v>Оператор нефтепереработки</v>
          </cell>
        </row>
        <row r="217">
          <cell r="A217" t="str">
            <v>18.01.29</v>
          </cell>
          <cell r="B217" t="str">
            <v>Мастер по обслуживанию магистральных трубопроводов</v>
          </cell>
        </row>
        <row r="218">
          <cell r="A218" t="str">
            <v>18.01.30</v>
          </cell>
          <cell r="B218" t="str">
            <v>Аппаратчик-оператор коксохимического производства</v>
          </cell>
        </row>
        <row r="219">
          <cell r="A219" t="str">
            <v>18.01.31</v>
          </cell>
          <cell r="B219" t="str">
            <v>Машинист машин коксохимического производства</v>
          </cell>
        </row>
        <row r="220">
          <cell r="A220" t="str">
            <v>18.01.32</v>
          </cell>
          <cell r="B220" t="str">
            <v>Аппаратчик-оператор азотных производств и продуктов органического синтеза</v>
          </cell>
        </row>
        <row r="221">
          <cell r="A221" t="str">
            <v>18.01.33</v>
          </cell>
          <cell r="B221" t="str">
            <v>Лаборант по контролю качества сырья, реактивов, промежуточных продуктов, готовой продукции, отходов производства (по отраслям)</v>
          </cell>
        </row>
        <row r="222">
          <cell r="A222" t="str">
            <v>18.02.01</v>
          </cell>
          <cell r="B222" t="str">
            <v>Аналитический контроль качества химических соединений</v>
          </cell>
        </row>
        <row r="223">
          <cell r="A223" t="str">
            <v>18.02.02</v>
          </cell>
          <cell r="B223" t="str">
            <v>Химическая технология отделочного производства и обработки изделий</v>
          </cell>
        </row>
        <row r="224">
          <cell r="A224" t="str">
            <v>18.02.03</v>
          </cell>
          <cell r="B224" t="str">
            <v>Химическая технология неорганических веществ</v>
          </cell>
        </row>
        <row r="225">
          <cell r="A225" t="str">
            <v>18.02.04</v>
          </cell>
          <cell r="B225" t="str">
            <v>Электрохимическое производство</v>
          </cell>
        </row>
        <row r="226">
          <cell r="A226" t="str">
            <v>18.02.05</v>
          </cell>
          <cell r="B226" t="str">
            <v>Производство тугоплавких неметаллических и силикатных материалов и изделий</v>
          </cell>
        </row>
        <row r="227">
          <cell r="A227" t="str">
            <v>18.02.06</v>
          </cell>
          <cell r="B227" t="str">
            <v>Химическая технология органических веществ</v>
          </cell>
        </row>
        <row r="228">
          <cell r="A228" t="str">
            <v>18.02.07</v>
          </cell>
          <cell r="B228" t="str">
            <v>Технология производства и переработки пластических масс и эластомеров</v>
          </cell>
        </row>
        <row r="229">
          <cell r="A229" t="str">
            <v>18.02.08</v>
          </cell>
          <cell r="B229" t="str">
            <v>Технология кинофотоматериалов и магнитных носителей</v>
          </cell>
        </row>
        <row r="230">
          <cell r="A230" t="str">
            <v>18.02.09</v>
          </cell>
          <cell r="B230" t="str">
            <v>Переработка нефти и газа</v>
          </cell>
        </row>
        <row r="231">
          <cell r="A231" t="str">
            <v>18.02.10</v>
          </cell>
          <cell r="B231" t="str">
            <v>Коксохимическое производство</v>
          </cell>
        </row>
        <row r="232">
          <cell r="A232" t="str">
            <v>18.02.11</v>
          </cell>
          <cell r="B232" t="str">
            <v>Технология пиротехнических составов и изделий</v>
          </cell>
        </row>
        <row r="233">
          <cell r="A233" t="str">
            <v>18.02.12</v>
          </cell>
          <cell r="B233" t="str">
            <v>Технология аналитического контроля комических соединений</v>
          </cell>
        </row>
        <row r="234">
          <cell r="A234" t="str">
            <v>18.02.13</v>
          </cell>
          <cell r="B234" t="str">
            <v>Технология производства изделий из полимерных композитов</v>
          </cell>
        </row>
        <row r="235">
          <cell r="A235" t="str">
            <v>19.01.01</v>
          </cell>
          <cell r="B235" t="str">
            <v>Аппаратчик-оператор в биотехнологии</v>
          </cell>
        </row>
        <row r="236">
          <cell r="A236" t="str">
            <v>19.01.02</v>
          </cell>
          <cell r="B236" t="str">
            <v>Лаборант-аналитик</v>
          </cell>
        </row>
        <row r="237">
          <cell r="A237" t="str">
            <v>19.01.03</v>
          </cell>
          <cell r="B237" t="str">
            <v>Аппаратчик элеваторного, мукомольного, крупяного и комбикормового производства</v>
          </cell>
        </row>
        <row r="238">
          <cell r="A238" t="str">
            <v>19.01.04</v>
          </cell>
          <cell r="B238" t="str">
            <v>Пекарь</v>
          </cell>
        </row>
        <row r="239">
          <cell r="A239" t="str">
            <v>19.01.05</v>
          </cell>
          <cell r="B239" t="str">
            <v>Оператор поточно-автоматической линии (макаронное производство)</v>
          </cell>
        </row>
        <row r="240">
          <cell r="A240" t="str">
            <v>19.01.06</v>
          </cell>
          <cell r="B240" t="str">
            <v>Аппаратчик производства сахара</v>
          </cell>
        </row>
        <row r="241">
          <cell r="A241" t="str">
            <v>19.01.07</v>
          </cell>
          <cell r="B241" t="str">
            <v>Кондитер сахаристых изделий</v>
          </cell>
        </row>
        <row r="242">
          <cell r="A242" t="str">
            <v>19.01.08</v>
          </cell>
          <cell r="B242" t="str">
            <v>Пивовар</v>
          </cell>
        </row>
        <row r="243">
          <cell r="A243" t="str">
            <v>19.01.09</v>
          </cell>
          <cell r="B243" t="str">
            <v>Наладчик оборудования в производстве пищевой продукции (по отраслям производства)</v>
          </cell>
        </row>
        <row r="244">
          <cell r="A244" t="str">
            <v>19.01.10</v>
          </cell>
          <cell r="B244" t="str">
            <v>Мастер производства молочной продукции</v>
          </cell>
        </row>
        <row r="245">
          <cell r="A245" t="str">
            <v>19.01.11</v>
          </cell>
          <cell r="B245" t="str">
            <v>Изготовитель мороженого</v>
          </cell>
        </row>
        <row r="246">
          <cell r="A246" t="str">
            <v>19.01.12</v>
          </cell>
          <cell r="B246" t="str">
            <v>Переработчик скота и мяса</v>
          </cell>
        </row>
        <row r="247">
          <cell r="A247" t="str">
            <v>19.01.13</v>
          </cell>
          <cell r="B247" t="str">
            <v>Обработчик птицы и кроликов</v>
          </cell>
        </row>
        <row r="248">
          <cell r="A248" t="str">
            <v>19.01.14</v>
          </cell>
          <cell r="B248" t="str">
            <v>Оператор процессов колбасного производства</v>
          </cell>
        </row>
        <row r="249">
          <cell r="A249" t="str">
            <v>19.01.15</v>
          </cell>
          <cell r="B249" t="str">
            <v>Аппаратчик получения растительного масла</v>
          </cell>
        </row>
        <row r="250">
          <cell r="A250" t="str">
            <v>19.01.16</v>
          </cell>
          <cell r="B250" t="str">
            <v>Оператор линии производства маргарина</v>
          </cell>
        </row>
        <row r="251">
          <cell r="A251" t="str">
            <v>43.01.09</v>
          </cell>
          <cell r="B251" t="str">
            <v>Повар, кондитер</v>
          </cell>
        </row>
        <row r="252">
          <cell r="A252" t="str">
            <v>19.02.01</v>
          </cell>
          <cell r="B252" t="str">
            <v>Биохимическое производство</v>
          </cell>
        </row>
        <row r="253">
          <cell r="A253" t="str">
            <v>19.02.02</v>
          </cell>
          <cell r="B253" t="str">
            <v>Технология хранения и переработки зерна</v>
          </cell>
        </row>
        <row r="254">
          <cell r="A254" t="str">
            <v>19.02.03</v>
          </cell>
          <cell r="B254" t="str">
            <v>Технология хлеба, кондитерских и макаронных изделий</v>
          </cell>
        </row>
        <row r="255">
          <cell r="A255" t="str">
            <v>19.02.04</v>
          </cell>
          <cell r="B255" t="str">
            <v>Технология сахаристых продуктов</v>
          </cell>
        </row>
        <row r="256">
          <cell r="A256" t="str">
            <v>19.02.05</v>
          </cell>
          <cell r="B256" t="str">
            <v>Технология бродильных производств и виноделие</v>
          </cell>
        </row>
        <row r="257">
          <cell r="A257" t="str">
            <v>19.02.06</v>
          </cell>
          <cell r="B257" t="str">
            <v>Технология консервов и пищеконцентратов</v>
          </cell>
        </row>
        <row r="258">
          <cell r="A258" t="str">
            <v>19.02.07</v>
          </cell>
          <cell r="B258" t="str">
            <v>Технология молока и молочных продуктов</v>
          </cell>
        </row>
        <row r="259">
          <cell r="A259" t="str">
            <v>19.02.08</v>
          </cell>
          <cell r="B259" t="str">
            <v>Технология мяса и мясных продуктов</v>
          </cell>
        </row>
        <row r="260">
          <cell r="A260" t="str">
            <v>19.02.09</v>
          </cell>
          <cell r="B260" t="str">
            <v>Технология жиров и жирозаменителей</v>
          </cell>
        </row>
        <row r="261">
          <cell r="A261" t="str">
            <v>19.02.10</v>
          </cell>
          <cell r="B261" t="str">
            <v>Технология продукции общественного питания</v>
          </cell>
        </row>
        <row r="262">
          <cell r="A262" t="str">
            <v>20.01.01</v>
          </cell>
          <cell r="B262" t="str">
            <v>Пожарный</v>
          </cell>
        </row>
        <row r="263">
          <cell r="A263" t="str">
            <v>20.02.01</v>
          </cell>
          <cell r="B263" t="str">
            <v>Рациональное использование природохозяйственных комплексов</v>
          </cell>
        </row>
        <row r="264">
          <cell r="A264" t="str">
            <v>20.02.02</v>
          </cell>
          <cell r="B264" t="str">
            <v>Защита в чрезвычайных ситуациях</v>
          </cell>
        </row>
        <row r="265">
          <cell r="A265" t="str">
            <v>20.02.03</v>
          </cell>
          <cell r="B265" t="str">
            <v>Природоохранное обустройство территорий</v>
          </cell>
        </row>
        <row r="266">
          <cell r="A266" t="str">
            <v>20.02.04</v>
          </cell>
          <cell r="B266" t="str">
            <v>Пожарная безопасность</v>
          </cell>
        </row>
        <row r="267">
          <cell r="A267" t="str">
            <v>21.01.01</v>
          </cell>
          <cell r="B267" t="str">
            <v>Оператор нефтяных и газовых скважин</v>
          </cell>
        </row>
        <row r="268">
          <cell r="A268" t="str">
            <v>21.01.02</v>
          </cell>
          <cell r="B268" t="str">
            <v>Оператор по ремонту скважин</v>
          </cell>
        </row>
        <row r="269">
          <cell r="A269" t="str">
            <v>21.01.03</v>
          </cell>
          <cell r="B269" t="str">
            <v>Бурильщик эксплуатационных и разведочных скважин</v>
          </cell>
        </row>
        <row r="270">
          <cell r="A270" t="str">
            <v>21.01.04</v>
          </cell>
          <cell r="B270" t="str">
            <v>Машинист на буровых установках</v>
          </cell>
        </row>
        <row r="271">
          <cell r="A271" t="str">
            <v>21.01.05</v>
          </cell>
          <cell r="B271" t="str">
            <v>Оператор (моторист) по цементажу скважин</v>
          </cell>
        </row>
        <row r="272">
          <cell r="A272" t="str">
            <v>21.01.06</v>
          </cell>
          <cell r="B272" t="str">
            <v>Вышкомонтажник (широкого профиля)</v>
          </cell>
        </row>
        <row r="273">
          <cell r="A273" t="str">
            <v>21.01.07</v>
          </cell>
          <cell r="B273" t="str">
            <v>Бурильщик морского бурения скважин</v>
          </cell>
        </row>
        <row r="274">
          <cell r="A274" t="str">
            <v>21.01.08</v>
          </cell>
          <cell r="B274" t="str">
            <v>Машинист на открытых горных работах</v>
          </cell>
        </row>
        <row r="275">
          <cell r="A275" t="str">
            <v>21.01.09</v>
          </cell>
          <cell r="B275" t="str">
            <v>Машинист машин по добыче и переработке торфа</v>
          </cell>
        </row>
        <row r="276">
          <cell r="A276" t="str">
            <v>21.01.10</v>
          </cell>
          <cell r="B276" t="str">
            <v>Ремонтник горного оборудования</v>
          </cell>
        </row>
        <row r="277">
          <cell r="A277" t="str">
            <v>21.01.11</v>
          </cell>
          <cell r="B277" t="str">
            <v>Горнорабочий на подземных работах</v>
          </cell>
        </row>
        <row r="278">
          <cell r="A278" t="str">
            <v>21.01.12</v>
          </cell>
          <cell r="B278" t="str">
            <v>Машинист электровоза (на горных выработках)</v>
          </cell>
        </row>
        <row r="279">
          <cell r="A279" t="str">
            <v>21.01.13</v>
          </cell>
          <cell r="B279" t="str">
            <v>Проходчик</v>
          </cell>
        </row>
        <row r="280">
          <cell r="A280" t="str">
            <v>21.01.14</v>
          </cell>
          <cell r="B280" t="str">
            <v>Горномонтажник подземный</v>
          </cell>
        </row>
        <row r="281">
          <cell r="A281" t="str">
            <v>21.01.15</v>
          </cell>
          <cell r="B281" t="str">
            <v>Электрослесарь подземный</v>
          </cell>
        </row>
        <row r="282">
          <cell r="A282" t="str">
            <v>21.01.16</v>
          </cell>
          <cell r="B282" t="str">
            <v>Обогатитель полезных ископаемых</v>
          </cell>
        </row>
        <row r="283">
          <cell r="A283" t="str">
            <v>21.02.01</v>
          </cell>
          <cell r="B283" t="str">
            <v>Разработка и эксплуатация нефтяных и газовых месторождений</v>
          </cell>
        </row>
        <row r="284">
          <cell r="A284" t="str">
            <v>21.02.02</v>
          </cell>
          <cell r="B284" t="str">
            <v>Бурение нефтяных и газовых скважин</v>
          </cell>
        </row>
        <row r="285">
          <cell r="A285" t="str">
            <v>21.02.03</v>
          </cell>
          <cell r="B285" t="str">
            <v>Сооружение и эксплуатация газонефтепроводов и газонефтехранилищ</v>
          </cell>
        </row>
        <row r="286">
          <cell r="A286" t="str">
            <v>21.02.04</v>
          </cell>
          <cell r="B286" t="str">
            <v>Землеустройство</v>
          </cell>
        </row>
        <row r="287">
          <cell r="A287" t="str">
            <v>21.02.05</v>
          </cell>
          <cell r="B287" t="str">
            <v>Земельно-имущественные отношения</v>
          </cell>
        </row>
        <row r="288">
          <cell r="A288" t="str">
            <v>21.02.06</v>
          </cell>
          <cell r="B288" t="str">
            <v>Информационные системы обеспечения градостроительной деятельности</v>
          </cell>
        </row>
        <row r="289">
          <cell r="A289" t="str">
            <v>21.02.07</v>
          </cell>
          <cell r="B289" t="str">
            <v>Аэрофотогеодезия</v>
          </cell>
        </row>
        <row r="290">
          <cell r="A290" t="str">
            <v>21.02.08</v>
          </cell>
          <cell r="B290" t="str">
            <v>Прикладная геодезия</v>
          </cell>
        </row>
        <row r="291">
          <cell r="A291" t="str">
            <v>21.02.09</v>
          </cell>
          <cell r="B291" t="str">
            <v>Гидрогеология и инженерная геология</v>
          </cell>
        </row>
        <row r="292">
          <cell r="A292" t="str">
            <v>21.02.10</v>
          </cell>
          <cell r="B292" t="str">
            <v>Геология и разведка нефтяных и газовых месторождений</v>
          </cell>
        </row>
        <row r="293">
          <cell r="A293" t="str">
            <v>21.02.11</v>
          </cell>
          <cell r="B293" t="str">
            <v>Геофизические методы поисков и разведки месторождений полезных ископаемых</v>
          </cell>
        </row>
        <row r="294">
          <cell r="A294" t="str">
            <v>21.02.12</v>
          </cell>
          <cell r="B294" t="str">
            <v>Технология и техника разведки месторождений полезных ископаемых</v>
          </cell>
        </row>
        <row r="295">
          <cell r="A295" t="str">
            <v>21.02.13</v>
          </cell>
          <cell r="B295" t="str">
            <v>Геологическая съемка, поиски и разведка месторождений полезных ископаемых</v>
          </cell>
        </row>
        <row r="296">
          <cell r="A296" t="str">
            <v>21.02.14</v>
          </cell>
          <cell r="B296" t="str">
            <v>Маркшейдерское дело</v>
          </cell>
        </row>
        <row r="297">
          <cell r="A297" t="str">
            <v>21.02.15</v>
          </cell>
          <cell r="B297" t="str">
            <v>Открытые горные работы</v>
          </cell>
        </row>
        <row r="298">
          <cell r="A298" t="str">
            <v>21.02.16</v>
          </cell>
          <cell r="B298" t="str">
            <v>Шахтное строительство</v>
          </cell>
        </row>
        <row r="299">
          <cell r="A299" t="str">
            <v>21.02.17</v>
          </cell>
          <cell r="B299" t="str">
            <v>Подземная разработка месторождений полезных ископаемых</v>
          </cell>
        </row>
        <row r="300">
          <cell r="A300" t="str">
            <v>21.02.18</v>
          </cell>
          <cell r="B300" t="str">
            <v>Обогащение полезных ископаемых</v>
          </cell>
        </row>
        <row r="301">
          <cell r="A301" t="str">
            <v>22.01.01</v>
          </cell>
          <cell r="B301" t="str">
            <v>Доменщик</v>
          </cell>
        </row>
        <row r="302">
          <cell r="A302" t="str">
            <v>22.01.02</v>
          </cell>
          <cell r="B302" t="str">
            <v>Сталеплавильщик (по типам производства)</v>
          </cell>
        </row>
        <row r="303">
          <cell r="A303" t="str">
            <v>22.01.03</v>
          </cell>
          <cell r="B303" t="str">
            <v>Машинист крана металлургического производства</v>
          </cell>
        </row>
        <row r="304">
          <cell r="A304" t="str">
            <v>22.01.04</v>
          </cell>
          <cell r="B304" t="str">
            <v>Контролер металлургического производства</v>
          </cell>
        </row>
        <row r="305">
          <cell r="A305" t="str">
            <v>22.01.05</v>
          </cell>
          <cell r="B305" t="str">
            <v>Аппаратчик-оператор в производстве цветных металлов</v>
          </cell>
        </row>
        <row r="306">
          <cell r="A306" t="str">
            <v>22.01.06</v>
          </cell>
          <cell r="B306" t="str">
            <v>Оператор-обработчик цветных металлов</v>
          </cell>
        </row>
        <row r="307">
          <cell r="A307" t="str">
            <v>22.01.07</v>
          </cell>
          <cell r="B307" t="str">
            <v>Модельщик</v>
          </cell>
        </row>
        <row r="308">
          <cell r="A308" t="str">
            <v>22.01.08</v>
          </cell>
          <cell r="B308" t="str">
            <v>Оператор прокатного производства</v>
          </cell>
        </row>
        <row r="309">
          <cell r="A309" t="str">
            <v>22.01.09</v>
          </cell>
          <cell r="B309" t="str">
            <v>Оператор трубного производства</v>
          </cell>
        </row>
        <row r="310">
          <cell r="A310" t="str">
            <v>22.01.10</v>
          </cell>
          <cell r="B310" t="str">
            <v>Оператор в производстве огнеупоров</v>
          </cell>
        </row>
        <row r="311">
          <cell r="A311" t="str">
            <v>22.02.01</v>
          </cell>
          <cell r="B311" t="str">
            <v>Металлургия черных металлов</v>
          </cell>
        </row>
        <row r="312">
          <cell r="A312" t="str">
            <v>22.02.02</v>
          </cell>
          <cell r="B312" t="str">
            <v>Металлургия цветных металлов</v>
          </cell>
        </row>
        <row r="313">
          <cell r="A313" t="str">
            <v>22.02.03</v>
          </cell>
          <cell r="B313" t="str">
            <v>Литейное производство черных и цветных металлов</v>
          </cell>
        </row>
        <row r="314">
          <cell r="A314" t="str">
            <v>22.02.04</v>
          </cell>
          <cell r="B314" t="str">
            <v>Металловедение и термическая обработка металлов</v>
          </cell>
        </row>
        <row r="315">
          <cell r="A315" t="str">
            <v>22.02.05</v>
          </cell>
          <cell r="B315" t="str">
            <v>Обработка металлов давлением</v>
          </cell>
        </row>
        <row r="316">
          <cell r="A316" t="str">
            <v>22.02.06</v>
          </cell>
          <cell r="B316" t="str">
            <v>Сварочное производство</v>
          </cell>
        </row>
        <row r="317">
          <cell r="A317" t="str">
            <v>22.02.07</v>
          </cell>
          <cell r="B317" t="str">
            <v>Порошковая металлургия, композиционные материалы, покрытия</v>
          </cell>
        </row>
        <row r="318">
          <cell r="A318" t="str">
            <v>23.01.01</v>
          </cell>
          <cell r="B318" t="str">
            <v>Оператор транспортного терминала</v>
          </cell>
        </row>
        <row r="319">
          <cell r="A319" t="str">
            <v>23.01.02</v>
          </cell>
          <cell r="B319" t="str">
            <v>Докер-механизатор</v>
          </cell>
        </row>
        <row r="320">
          <cell r="A320" t="str">
            <v>23.01.03</v>
          </cell>
          <cell r="B320" t="str">
            <v>Автомеханик</v>
          </cell>
        </row>
        <row r="321">
          <cell r="A321" t="str">
            <v>23.01.04</v>
          </cell>
          <cell r="B321" t="str">
            <v>Водитель городского электротранспорта</v>
          </cell>
        </row>
        <row r="322">
          <cell r="A322" t="str">
            <v>23.01.05</v>
          </cell>
          <cell r="B322" t="str">
            <v>Слесарь по ремонту городского электротранспорта</v>
          </cell>
        </row>
        <row r="323">
          <cell r="A323" t="str">
            <v>23.01.06</v>
          </cell>
          <cell r="B323" t="str">
            <v>Машинист дорожных и строительных машин</v>
          </cell>
        </row>
        <row r="324">
          <cell r="A324" t="str">
            <v>23.01.07</v>
          </cell>
          <cell r="B324" t="str">
            <v>Машинист крана (крановщик)</v>
          </cell>
        </row>
        <row r="325">
          <cell r="A325" t="str">
            <v>23.01.08</v>
          </cell>
          <cell r="B325" t="str">
            <v>Слесарь по ремонту строительных машин</v>
          </cell>
        </row>
        <row r="326">
          <cell r="A326" t="str">
            <v>23.01.09</v>
          </cell>
          <cell r="B326" t="str">
            <v>Помощник машиниста (по видам подвижного состава железнодорожного транспорта)</v>
          </cell>
        </row>
        <row r="327">
          <cell r="A327" t="str">
            <v>23.01.10</v>
          </cell>
          <cell r="B327" t="str">
            <v>Слесарь по обслуживанию и ремонту подвижного состава</v>
          </cell>
        </row>
        <row r="328">
          <cell r="A328" t="str">
            <v>23.01.11</v>
          </cell>
          <cell r="B328" t="str">
            <v>Слесарь-электрик по ремонту электрооборудования подвижного состава (электровозов, электропоездов)</v>
          </cell>
        </row>
        <row r="329">
          <cell r="A329" t="str">
            <v>23.01.12</v>
          </cell>
          <cell r="B329" t="str">
            <v>Слесарь-электрик метрополитена</v>
          </cell>
        </row>
        <row r="330">
          <cell r="A330" t="str">
            <v>23.01.13</v>
          </cell>
          <cell r="B330" t="str">
            <v>Электромонтер тяговой подстанции</v>
          </cell>
        </row>
        <row r="331">
          <cell r="A331" t="str">
            <v>23.01.14</v>
          </cell>
          <cell r="B331" t="str">
            <v>Электромонтер устройств сигнализации, централизации, блокировки (СЦБ)</v>
          </cell>
        </row>
        <row r="332">
          <cell r="A332" t="str">
            <v>23.01.15</v>
          </cell>
          <cell r="B332" t="str">
            <v>Оператор поста централизации</v>
          </cell>
        </row>
        <row r="333">
          <cell r="A333" t="str">
            <v>23.01.16</v>
          </cell>
          <cell r="B333" t="str">
            <v>Составитель поездов</v>
          </cell>
        </row>
        <row r="334">
          <cell r="A334" t="str">
            <v>23.01.17</v>
          </cell>
          <cell r="B334" t="str">
            <v>Мастер по ремонту и обслуживанию автомобилей</v>
          </cell>
        </row>
        <row r="335">
          <cell r="A335" t="str">
            <v>23.02.01</v>
          </cell>
          <cell r="B335" t="str">
            <v>Организация перевозок и управление на транспорте (по видам)</v>
          </cell>
        </row>
        <row r="336">
          <cell r="A336" t="str">
            <v>23.02.02</v>
          </cell>
          <cell r="B336" t="str">
            <v>Автомобиле- и тракторостроение</v>
          </cell>
        </row>
        <row r="337">
          <cell r="A337" t="str">
            <v>23.02.03</v>
          </cell>
          <cell r="B337" t="str">
            <v>Техническое обслуживание и ремонт автомобильного транспорта</v>
          </cell>
        </row>
        <row r="338">
          <cell r="A338" t="str">
            <v>23.02.04</v>
          </cell>
          <cell r="B338" t="str">
            <v>Техническая эксплуатация подъемно-транспортных, строительных, дорожных машин и оборудования (по отраслям)</v>
          </cell>
        </row>
        <row r="339">
          <cell r="A339" t="str">
            <v>23.02.05</v>
          </cell>
          <cell r="B339" t="str">
            <v>Эксплуатация транспортного электрооборудования и автоматики (по видам транспорта, за исключением водного)</v>
          </cell>
        </row>
        <row r="340">
          <cell r="A340" t="str">
            <v>23.02.06</v>
          </cell>
          <cell r="B340" t="str">
            <v>Техническая эксплуатация подвижного состава железных дорог</v>
          </cell>
        </row>
        <row r="341">
          <cell r="A341" t="str">
            <v>23.02.07</v>
          </cell>
          <cell r="B341" t="str">
            <v>Техническое обслуживание и ремонт двигателей, систем и агрегатов автомобилей</v>
          </cell>
        </row>
        <row r="342">
          <cell r="A342" t="str">
            <v>24.01.01</v>
          </cell>
          <cell r="B342" t="str">
            <v>Слесарь-сборщик авиационной техники</v>
          </cell>
        </row>
        <row r="343">
          <cell r="A343" t="str">
            <v>24.01.02</v>
          </cell>
          <cell r="B343" t="str">
            <v>Электромонтажник авиационной техники</v>
          </cell>
        </row>
        <row r="344">
          <cell r="A344" t="str">
            <v>24.01.03</v>
          </cell>
          <cell r="B344" t="str">
            <v>Слесарь-механик авиационных приборов</v>
          </cell>
        </row>
        <row r="345">
          <cell r="A345" t="str">
            <v>24.01.04</v>
          </cell>
          <cell r="B345" t="str">
            <v>Слесарь по ремонту авиационной техники</v>
          </cell>
        </row>
        <row r="346">
          <cell r="A346" t="str">
            <v>24.02.01</v>
          </cell>
          <cell r="B346" t="str">
            <v>Производство летательных аппаратов</v>
          </cell>
        </row>
        <row r="347">
          <cell r="A347" t="str">
            <v>24.02.02</v>
          </cell>
          <cell r="B347" t="str">
            <v>Производство авиационных двигателей</v>
          </cell>
        </row>
        <row r="348">
          <cell r="A348" t="str">
            <v>24.02.03</v>
          </cell>
          <cell r="B348" t="str">
            <v>Испытание летательных аппаратов</v>
          </cell>
        </row>
        <row r="349">
          <cell r="A349" t="str">
            <v>25.02.01</v>
          </cell>
          <cell r="B349" t="str">
            <v>Техническая эксплуатация летательных аппаратов и двигателей</v>
          </cell>
        </row>
        <row r="350">
          <cell r="A350" t="str">
            <v>25.02.02</v>
          </cell>
          <cell r="B350" t="str">
            <v>Обслуживание летательных аппаратов горюче-смазочными материалами</v>
          </cell>
        </row>
        <row r="351">
          <cell r="A351" t="str">
            <v>25.02.03</v>
          </cell>
          <cell r="B351" t="str">
            <v>Техническая эксплуатация электрифицированных и пилотажно-навигационных комплексов</v>
          </cell>
        </row>
        <row r="352">
          <cell r="A352" t="str">
            <v>25.02.04</v>
          </cell>
          <cell r="B352" t="str">
            <v>Летная эксплуатация летательных аппаратов</v>
          </cell>
        </row>
        <row r="353">
          <cell r="A353" t="str">
            <v>25.02.05</v>
          </cell>
          <cell r="B353" t="str">
            <v>Управление движением воздушного транспорта</v>
          </cell>
        </row>
        <row r="354">
          <cell r="A354" t="str">
            <v>25.02.06</v>
          </cell>
          <cell r="B354" t="str">
            <v>Производство и обслуживание авиационной техники</v>
          </cell>
        </row>
        <row r="355">
          <cell r="A355" t="str">
            <v>25.02.07</v>
          </cell>
          <cell r="B355" t="str">
            <v>Техническое обслуживание авиационных двигателей</v>
          </cell>
        </row>
        <row r="356">
          <cell r="A356" t="str">
            <v>25.02.08</v>
          </cell>
          <cell r="B356" t="str">
            <v>Эксплуатация беспилотных авиационных систем</v>
          </cell>
        </row>
        <row r="357">
          <cell r="A357" t="str">
            <v>26.01.01</v>
          </cell>
          <cell r="B357" t="str">
            <v>Судостроитель-судоремонтник металлических судов</v>
          </cell>
        </row>
        <row r="358">
          <cell r="A358" t="str">
            <v>26.01.02</v>
          </cell>
          <cell r="B358" t="str">
            <v>Судостроитель-судоремонтник неметаллических судов</v>
          </cell>
        </row>
        <row r="359">
          <cell r="A359" t="str">
            <v>26.01.03</v>
          </cell>
          <cell r="B359" t="str">
            <v>Слесарь-монтажник судовой</v>
          </cell>
        </row>
        <row r="360">
          <cell r="A360" t="str">
            <v>26.01.04</v>
          </cell>
          <cell r="B360" t="str">
            <v>Слесарь-механик судовой</v>
          </cell>
        </row>
        <row r="361">
          <cell r="A361" t="str">
            <v>26.01.05</v>
          </cell>
          <cell r="B361" t="str">
            <v>Электрорадиомонтажник судовой</v>
          </cell>
        </row>
        <row r="362">
          <cell r="A362" t="str">
            <v>26.01.06</v>
          </cell>
          <cell r="B362" t="str">
            <v>Судоводитель-помощник механика маломерного судна</v>
          </cell>
        </row>
        <row r="363">
          <cell r="A363" t="str">
            <v>26.01.07</v>
          </cell>
          <cell r="B363" t="str">
            <v>Матрос</v>
          </cell>
        </row>
        <row r="364">
          <cell r="A364" t="str">
            <v>26.01.08</v>
          </cell>
          <cell r="B364" t="str">
            <v>Моторист (машинист)</v>
          </cell>
        </row>
        <row r="365">
          <cell r="A365" t="str">
            <v>26.01.09</v>
          </cell>
          <cell r="B365" t="str">
            <v>Моторист судовой</v>
          </cell>
        </row>
        <row r="366">
          <cell r="A366" t="str">
            <v>26.01.10</v>
          </cell>
          <cell r="B366" t="str">
            <v>Механик маломерного судна</v>
          </cell>
        </row>
        <row r="367">
          <cell r="A367" t="str">
            <v>26.01.11</v>
          </cell>
          <cell r="B367" t="str">
            <v>Машинист-котельный судовой</v>
          </cell>
        </row>
        <row r="368">
          <cell r="A368" t="str">
            <v>26.01.12</v>
          </cell>
          <cell r="B368" t="str">
            <v>Электрик судовой</v>
          </cell>
        </row>
        <row r="369">
          <cell r="A369" t="str">
            <v>26.01.13</v>
          </cell>
          <cell r="B369" t="str">
            <v>Водолаз</v>
          </cell>
        </row>
        <row r="370">
          <cell r="A370" t="str">
            <v>26.02.01</v>
          </cell>
          <cell r="B370" t="str">
            <v>Эксплуатация внутренних водных путей</v>
          </cell>
        </row>
        <row r="371">
          <cell r="A371" t="str">
            <v>26.02.02</v>
          </cell>
          <cell r="B371" t="str">
            <v>Судостроение</v>
          </cell>
        </row>
        <row r="372">
          <cell r="A372" t="str">
            <v>26.02.03</v>
          </cell>
          <cell r="B372" t="str">
            <v>Судовождение</v>
          </cell>
        </row>
        <row r="373">
          <cell r="A373" t="str">
            <v>26.02.04</v>
          </cell>
          <cell r="B373" t="str">
            <v>Монтаж и техническое обслуживание судовых машин и механизмов</v>
          </cell>
        </row>
        <row r="374">
          <cell r="A374" t="str">
            <v>26.02.05</v>
          </cell>
          <cell r="B374" t="str">
            <v>Эксплуатация судовых энергетических установок</v>
          </cell>
        </row>
        <row r="375">
          <cell r="A375" t="str">
            <v>26.02.06</v>
          </cell>
          <cell r="B375" t="str">
            <v>Эксплуатация судового электрооборудования и средств автоматики</v>
          </cell>
        </row>
        <row r="376">
          <cell r="A376" t="str">
            <v>27.02.01</v>
          </cell>
          <cell r="B376" t="str">
            <v>Метрология</v>
          </cell>
        </row>
        <row r="377">
          <cell r="A377" t="str">
            <v>27.02.02</v>
          </cell>
          <cell r="B377" t="str">
            <v>Техническое регулирование и управление качеством</v>
          </cell>
        </row>
        <row r="378">
          <cell r="A378" t="str">
            <v>27.02.03</v>
          </cell>
          <cell r="B378" t="str">
            <v>Автоматика и телемеханика на транспорте (железнодорожном транспорте)</v>
          </cell>
        </row>
        <row r="379">
          <cell r="A379" t="str">
            <v>27.02.04</v>
          </cell>
          <cell r="B379" t="str">
            <v>Автоматические системы управления</v>
          </cell>
        </row>
        <row r="380">
          <cell r="A380" t="str">
            <v>27.02.05</v>
          </cell>
          <cell r="B380" t="str">
            <v>Системы и средства диспетчерского управления</v>
          </cell>
        </row>
        <row r="381">
          <cell r="A381" t="str">
            <v>27.02.06</v>
          </cell>
          <cell r="B381" t="str">
            <v>Контроль работы измерительных приборов</v>
          </cell>
        </row>
        <row r="382">
          <cell r="A382" t="str">
            <v>27.02.07</v>
          </cell>
          <cell r="B382" t="str">
            <v>Управление качеством продукции, процессов и услуг (по отраслям)</v>
          </cell>
        </row>
        <row r="383">
          <cell r="A383" t="str">
            <v>29.01.01</v>
          </cell>
          <cell r="B383" t="str">
            <v>Скорняк</v>
          </cell>
        </row>
        <row r="384">
          <cell r="A384" t="str">
            <v>29.01.02</v>
          </cell>
          <cell r="B384" t="str">
            <v>Обувщик (широкого профиля)</v>
          </cell>
        </row>
        <row r="385">
          <cell r="A385" t="str">
            <v>29.01.03</v>
          </cell>
          <cell r="B385" t="str">
            <v>Сборщик обуви</v>
          </cell>
        </row>
        <row r="386">
          <cell r="A386" t="str">
            <v>29.01.04</v>
          </cell>
          <cell r="B386" t="str">
            <v>Художник по костюму</v>
          </cell>
        </row>
        <row r="387">
          <cell r="A387" t="str">
            <v>29.01.05</v>
          </cell>
          <cell r="B387" t="str">
            <v>Закройщик</v>
          </cell>
        </row>
        <row r="388">
          <cell r="A388" t="str">
            <v>29.01.06</v>
          </cell>
          <cell r="B388" t="str">
            <v>Раскройщик материалов</v>
          </cell>
        </row>
        <row r="389">
          <cell r="A389" t="str">
            <v>29.01.07</v>
          </cell>
          <cell r="B389" t="str">
            <v>Портной</v>
          </cell>
        </row>
        <row r="390">
          <cell r="A390" t="str">
            <v>29.01.08</v>
          </cell>
          <cell r="B390" t="str">
            <v>Оператор швейного оборудования</v>
          </cell>
        </row>
        <row r="391">
          <cell r="A391" t="str">
            <v>29.01.09</v>
          </cell>
          <cell r="B391" t="str">
            <v>Вышивальщица</v>
          </cell>
        </row>
        <row r="392">
          <cell r="A392" t="str">
            <v>29.01.10</v>
          </cell>
          <cell r="B392" t="str">
            <v>Модистка головных уборов</v>
          </cell>
        </row>
        <row r="393">
          <cell r="A393" t="str">
            <v>29.01.11</v>
          </cell>
          <cell r="B393" t="str">
            <v>Контролер качества текстильных изделий</v>
          </cell>
        </row>
        <row r="394">
          <cell r="A394" t="str">
            <v>29.01.12</v>
          </cell>
          <cell r="B394" t="str">
            <v>Оператор крутильного оборудования (для всех видов производств)</v>
          </cell>
        </row>
        <row r="395">
          <cell r="A395" t="str">
            <v>29.01.13</v>
          </cell>
          <cell r="B395" t="str">
            <v>Оператор оборудования чесального производства (для всех видов производств)</v>
          </cell>
        </row>
        <row r="396">
          <cell r="A396" t="str">
            <v>29.01.14</v>
          </cell>
          <cell r="B396" t="str">
            <v>Оператор прядильного производства</v>
          </cell>
        </row>
        <row r="397">
          <cell r="A397" t="str">
            <v>29.01.15</v>
          </cell>
          <cell r="B397" t="str">
            <v>Раклист</v>
          </cell>
        </row>
        <row r="398">
          <cell r="A398" t="str">
            <v>29.01.16</v>
          </cell>
          <cell r="B398" t="str">
            <v>Ткач</v>
          </cell>
        </row>
        <row r="399">
          <cell r="A399" t="str">
            <v>29.01.17</v>
          </cell>
          <cell r="B399" t="str">
            <v>Оператор вязально-швейного оборудования</v>
          </cell>
        </row>
        <row r="400">
          <cell r="A400" t="str">
            <v>29.01.18</v>
          </cell>
          <cell r="B400" t="str">
            <v>Вязальщица текстильно-галантерейных изделий</v>
          </cell>
        </row>
        <row r="401">
          <cell r="A401" t="str">
            <v>29.01.19</v>
          </cell>
          <cell r="B401" t="str">
            <v>Оператор производства нетканых материалов</v>
          </cell>
        </row>
        <row r="402">
          <cell r="A402" t="str">
            <v>29.01.20</v>
          </cell>
          <cell r="B402" t="str">
            <v>Красильщик (общие профессии производства текстиля)</v>
          </cell>
        </row>
        <row r="403">
          <cell r="A403" t="str">
            <v>29.01.21</v>
          </cell>
          <cell r="B403" t="str">
            <v>Оператор оборудования отделочного производства (общие профессии производства текстиля)</v>
          </cell>
        </row>
        <row r="404">
          <cell r="A404" t="str">
            <v>29.01.22</v>
          </cell>
          <cell r="B404" t="str">
            <v>Аппаратчик отделочного производства (общие профессии производства текстиля)</v>
          </cell>
        </row>
        <row r="405">
          <cell r="A405" t="str">
            <v>29.01.23</v>
          </cell>
          <cell r="B405" t="str">
            <v>Наладчик полиграфического оборудования</v>
          </cell>
        </row>
        <row r="406">
          <cell r="A406" t="str">
            <v>29.01.24</v>
          </cell>
          <cell r="B406" t="str">
            <v>Оператор электронного набора и верстки</v>
          </cell>
        </row>
        <row r="407">
          <cell r="A407" t="str">
            <v>29.01.25</v>
          </cell>
          <cell r="B407" t="str">
            <v>Переплетчик</v>
          </cell>
        </row>
        <row r="408">
          <cell r="A408" t="str">
            <v>29.01.26</v>
          </cell>
          <cell r="B408" t="str">
            <v>Печатник плоской печати</v>
          </cell>
        </row>
        <row r="409">
          <cell r="A409" t="str">
            <v>29.01.27</v>
          </cell>
          <cell r="B409" t="str">
            <v>Мастер печатного дела</v>
          </cell>
        </row>
        <row r="410">
          <cell r="A410" t="str">
            <v>29.01.28</v>
          </cell>
          <cell r="B410" t="str">
            <v>Огранщик алмазов в бриллианты</v>
          </cell>
        </row>
        <row r="411">
          <cell r="A411" t="str">
            <v>29.01.29</v>
          </cell>
          <cell r="B411" t="str">
            <v>Мастер столярного и мебельного производства</v>
          </cell>
        </row>
        <row r="412">
          <cell r="A412" t="str">
            <v>29.01.30</v>
          </cell>
          <cell r="B412" t="str">
            <v>Обойщик мебели</v>
          </cell>
        </row>
        <row r="413">
          <cell r="A413" t="str">
            <v>29.02.01</v>
          </cell>
          <cell r="B413" t="str">
            <v>Конструирование, моделирование и технология изделий из кожи</v>
          </cell>
        </row>
        <row r="414">
          <cell r="A414" t="str">
            <v>29.02.02</v>
          </cell>
          <cell r="B414" t="str">
            <v>Технология кожи и меха</v>
          </cell>
        </row>
        <row r="415">
          <cell r="A415" t="str">
            <v>29.02.03</v>
          </cell>
          <cell r="B415" t="str">
            <v>Конструирование, моделирование и технология изделий из меха</v>
          </cell>
        </row>
        <row r="416">
          <cell r="A416" t="str">
            <v>29.02.04</v>
          </cell>
          <cell r="B416" t="str">
            <v>Конструирование, моделирование и технология швейных изделии</v>
          </cell>
        </row>
        <row r="417">
          <cell r="A417" t="str">
            <v>29.02.05</v>
          </cell>
          <cell r="B417" t="str">
            <v>Технология текстильных изделий (по видам)</v>
          </cell>
        </row>
        <row r="418">
          <cell r="A418" t="str">
            <v>29.02.06</v>
          </cell>
          <cell r="B418" t="str">
            <v>Полиграфическое производство</v>
          </cell>
        </row>
        <row r="419">
          <cell r="A419" t="str">
            <v>29.02.07</v>
          </cell>
          <cell r="B419" t="str">
            <v>Производство изделий из бумаги и картона</v>
          </cell>
        </row>
        <row r="420">
          <cell r="A420" t="str">
            <v>29.02.08</v>
          </cell>
          <cell r="B420" t="str">
            <v>Технология обработки алмазов</v>
          </cell>
        </row>
        <row r="421">
          <cell r="A421" t="str">
            <v>29.02.09</v>
          </cell>
          <cell r="B421" t="str">
            <v>Печатное дело</v>
          </cell>
        </row>
        <row r="422">
          <cell r="A422" t="str">
            <v>31.02.01</v>
          </cell>
          <cell r="B422" t="str">
            <v>Лечебное дело</v>
          </cell>
        </row>
        <row r="423">
          <cell r="A423" t="str">
            <v>31.02.02</v>
          </cell>
          <cell r="B423" t="str">
            <v>Акушерское дело</v>
          </cell>
        </row>
        <row r="424">
          <cell r="A424" t="str">
            <v>31.02.03</v>
          </cell>
          <cell r="B424" t="str">
            <v>Лабораторная диагностика</v>
          </cell>
        </row>
        <row r="425">
          <cell r="A425" t="str">
            <v>31.02.04</v>
          </cell>
          <cell r="B425" t="str">
            <v>Медицинская оптика</v>
          </cell>
        </row>
        <row r="426">
          <cell r="A426" t="str">
            <v>31.02.05</v>
          </cell>
          <cell r="B426" t="str">
            <v>Стоматология ортопедическая</v>
          </cell>
        </row>
        <row r="427">
          <cell r="A427" t="str">
            <v>31.02.06</v>
          </cell>
          <cell r="B427" t="str">
            <v>Стоматология профилактическая</v>
          </cell>
        </row>
        <row r="428">
          <cell r="A428" t="str">
            <v>32.02.01</v>
          </cell>
          <cell r="B428" t="str">
            <v>Медико-профилактическое дело</v>
          </cell>
        </row>
        <row r="429">
          <cell r="A429" t="str">
            <v>33.02.01</v>
          </cell>
          <cell r="B429" t="str">
            <v>Фармация</v>
          </cell>
        </row>
        <row r="430">
          <cell r="A430" t="str">
            <v>34.01.01</v>
          </cell>
          <cell r="B430" t="str">
            <v>Младшая медицинская сестра по уходу за больными</v>
          </cell>
        </row>
        <row r="431">
          <cell r="A431" t="str">
            <v>34.02.01</v>
          </cell>
          <cell r="B431" t="str">
            <v>Сестринское дело</v>
          </cell>
        </row>
        <row r="432">
          <cell r="A432" t="str">
            <v>34.02.02</v>
          </cell>
          <cell r="B432" t="str">
            <v>Медицинский массаж (для обучения лиц с ограниченными возможностями здоровья по зрению)</v>
          </cell>
        </row>
        <row r="433">
          <cell r="A433" t="str">
            <v>35.01.01</v>
          </cell>
          <cell r="B433" t="str">
            <v>Мастер по лесному хозяйству</v>
          </cell>
        </row>
        <row r="434">
          <cell r="A434" t="str">
            <v>35.01.02</v>
          </cell>
          <cell r="B434" t="str">
            <v>Станочник деревообрабатывающих станков</v>
          </cell>
        </row>
        <row r="435">
          <cell r="A435" t="str">
            <v>35.01.03</v>
          </cell>
          <cell r="B435" t="str">
            <v>Станочник-обработчик</v>
          </cell>
        </row>
        <row r="436">
          <cell r="A436" t="str">
            <v>35.01.04</v>
          </cell>
          <cell r="B436" t="str">
            <v>Оператор линии и установок в деревообработке</v>
          </cell>
        </row>
        <row r="437">
          <cell r="A437" t="str">
            <v>35.01.05</v>
          </cell>
          <cell r="B437" t="str">
            <v>Контролер полуфабрикатов и изделий из древесины</v>
          </cell>
        </row>
        <row r="438">
          <cell r="A438" t="str">
            <v>35.01.06</v>
          </cell>
          <cell r="B438" t="str">
            <v>Машинист машин по производству бумаги и картона</v>
          </cell>
        </row>
        <row r="439">
          <cell r="A439" t="str">
            <v>35.01.07</v>
          </cell>
          <cell r="B439" t="str">
            <v>Сушильщик в бумажном производстве</v>
          </cell>
        </row>
        <row r="440">
          <cell r="A440" t="str">
            <v>35.01.08</v>
          </cell>
          <cell r="B440" t="str">
            <v>Контролер целлюлозно-бумажного производства</v>
          </cell>
        </row>
        <row r="441">
          <cell r="A441" t="str">
            <v>35.01.09</v>
          </cell>
          <cell r="B441" t="str">
            <v>Мастер растениеводства</v>
          </cell>
        </row>
        <row r="442">
          <cell r="A442" t="str">
            <v>35.01.10</v>
          </cell>
          <cell r="B442" t="str">
            <v>Овощевод защищенного грунта</v>
          </cell>
        </row>
        <row r="443">
          <cell r="A443" t="str">
            <v>35.01.11</v>
          </cell>
          <cell r="B443" t="str">
            <v>Мастер сельскохозяйственного производства</v>
          </cell>
        </row>
        <row r="444">
          <cell r="A444" t="str">
            <v>35.01.12</v>
          </cell>
          <cell r="B444" t="str">
            <v>Заготовитель продуктов и сырья</v>
          </cell>
        </row>
        <row r="445">
          <cell r="A445" t="str">
            <v>35.01.13</v>
          </cell>
          <cell r="B445" t="str">
            <v>Тракторист-машинист сельскохозяйственного производства</v>
          </cell>
        </row>
        <row r="446">
          <cell r="A446" t="str">
            <v>35.01.14</v>
          </cell>
          <cell r="B446" t="str">
            <v>Мастер по техническому обслуживанию и ремонту машинно-тракторного парка</v>
          </cell>
        </row>
        <row r="447">
          <cell r="A447" t="str">
            <v>35.01.15</v>
          </cell>
          <cell r="B447" t="str">
            <v>Электромонтер по ремонту и обслуживанию электрооборудования в сельскохозяйственном производстве</v>
          </cell>
        </row>
        <row r="448">
          <cell r="A448" t="str">
            <v>35.01.16</v>
          </cell>
          <cell r="B448" t="str">
            <v>Рыбовод</v>
          </cell>
        </row>
        <row r="449">
          <cell r="A449" t="str">
            <v>35.01.17</v>
          </cell>
          <cell r="B449" t="str">
            <v>Обработчик рыбы и морепродуктов</v>
          </cell>
        </row>
        <row r="450">
          <cell r="A450" t="str">
            <v>35.01.18</v>
          </cell>
          <cell r="B450" t="str">
            <v>Рыбак прибрежного лова</v>
          </cell>
        </row>
        <row r="451">
          <cell r="A451" t="str">
            <v>35.01.19</v>
          </cell>
          <cell r="B451" t="str">
            <v>Мастер садово-паркового и ландшафтного строительства</v>
          </cell>
        </row>
        <row r="452">
          <cell r="A452" t="str">
            <v>35.01.20</v>
          </cell>
          <cell r="B452" t="str">
            <v>Пчеловод</v>
          </cell>
        </row>
        <row r="453">
          <cell r="A453" t="str">
            <v>35.01.21</v>
          </cell>
          <cell r="B453" t="str">
            <v>Оленевод-механизатор</v>
          </cell>
        </row>
        <row r="454">
          <cell r="A454" t="str">
            <v>35.01.22</v>
          </cell>
          <cell r="B454" t="str">
            <v>Охотник промысловый</v>
          </cell>
        </row>
        <row r="455">
          <cell r="A455" t="str">
            <v>35.01.23</v>
          </cell>
          <cell r="B455" t="str">
            <v>Хозяйка(ин) усадьбы</v>
          </cell>
        </row>
        <row r="456">
          <cell r="A456" t="str">
            <v>35.01.24</v>
          </cell>
          <cell r="B456" t="str">
            <v>Управляющий сельской усадьбой</v>
          </cell>
        </row>
        <row r="457">
          <cell r="A457" t="str">
            <v>35.02.01</v>
          </cell>
          <cell r="B457" t="str">
            <v>Лесное и лесопарковое хозяйство</v>
          </cell>
        </row>
        <row r="458">
          <cell r="A458" t="str">
            <v>35.02.02</v>
          </cell>
          <cell r="B458" t="str">
            <v>Технология лесозаготовок</v>
          </cell>
        </row>
        <row r="459">
          <cell r="A459" t="str">
            <v>35.02.03</v>
          </cell>
          <cell r="B459" t="str">
            <v>Технология деревообработки</v>
          </cell>
        </row>
        <row r="460">
          <cell r="A460" t="str">
            <v>35.02.04</v>
          </cell>
          <cell r="B460" t="str">
            <v>Технология комплексной переработки древесины</v>
          </cell>
        </row>
        <row r="461">
          <cell r="A461" t="str">
            <v>35.02.05</v>
          </cell>
          <cell r="B461" t="str">
            <v>Агрономия</v>
          </cell>
        </row>
        <row r="462">
          <cell r="A462" t="str">
            <v>35.02.06</v>
          </cell>
          <cell r="B462" t="str">
            <v>Технология производства и переработки сельскохозяйственной продукции</v>
          </cell>
        </row>
        <row r="463">
          <cell r="A463" t="str">
            <v>35.02.07</v>
          </cell>
          <cell r="B463" t="str">
            <v>Механизация сельского хозяйства</v>
          </cell>
        </row>
        <row r="464">
          <cell r="A464" t="str">
            <v>35.02.08</v>
          </cell>
          <cell r="B464" t="str">
            <v>Электрификация и автоматизация сельского хозяйства</v>
          </cell>
        </row>
        <row r="465">
          <cell r="A465" t="str">
            <v>35.02.09</v>
          </cell>
          <cell r="B465" t="str">
            <v>Ихтиология и рыбоводство</v>
          </cell>
        </row>
        <row r="466">
          <cell r="A466" t="str">
            <v>35.02.10</v>
          </cell>
          <cell r="B466" t="str">
            <v>Обработка водных биоресурсов</v>
          </cell>
        </row>
        <row r="467">
          <cell r="A467" t="str">
            <v>35.02.11</v>
          </cell>
          <cell r="B467" t="str">
            <v>Промышленное рыболовство</v>
          </cell>
        </row>
        <row r="468">
          <cell r="A468" t="str">
            <v>35.02.12</v>
          </cell>
          <cell r="B468" t="str">
            <v>Садово-парковое и ландшафтное строительство</v>
          </cell>
        </row>
        <row r="469">
          <cell r="A469" t="str">
            <v>35.02.13</v>
          </cell>
          <cell r="B469" t="str">
            <v>Пчеловодство</v>
          </cell>
        </row>
        <row r="470">
          <cell r="A470" t="str">
            <v>35.02.14</v>
          </cell>
          <cell r="B470" t="str">
            <v>Охотоведение и звероводство</v>
          </cell>
        </row>
        <row r="471">
          <cell r="A471" t="str">
            <v>35.02.15</v>
          </cell>
          <cell r="B471" t="str">
            <v>Кинология</v>
          </cell>
        </row>
        <row r="472">
          <cell r="A472" t="str">
            <v>35.02.16</v>
          </cell>
          <cell r="B472" t="str">
            <v>Эксплуатация и ремонт сельскохозяйственной техники и оборудования</v>
          </cell>
        </row>
        <row r="473">
          <cell r="A473" t="str">
            <v>36.01.01</v>
          </cell>
          <cell r="B473" t="str">
            <v>Младший ветеринарный фельдшер</v>
          </cell>
        </row>
        <row r="474">
          <cell r="A474" t="str">
            <v>36.01.02</v>
          </cell>
          <cell r="B474" t="str">
            <v>Мастер животноводства</v>
          </cell>
        </row>
        <row r="475">
          <cell r="A475" t="str">
            <v>36.01.03</v>
          </cell>
          <cell r="B475" t="str">
            <v>Тренер-наездник лошадей</v>
          </cell>
        </row>
        <row r="476">
          <cell r="A476" t="str">
            <v>36.02.01</v>
          </cell>
          <cell r="B476" t="str">
            <v>Ветеринария</v>
          </cell>
        </row>
        <row r="477">
          <cell r="A477" t="str">
            <v>36.02.02</v>
          </cell>
          <cell r="B477" t="str">
            <v>Зоотехния</v>
          </cell>
        </row>
        <row r="478">
          <cell r="A478" t="str">
            <v>38.01.01</v>
          </cell>
          <cell r="B478" t="str">
            <v>Оператор диспетчерской (производственно-диспетчерской) службы</v>
          </cell>
        </row>
        <row r="479">
          <cell r="A479" t="str">
            <v>38.01.02</v>
          </cell>
          <cell r="B479" t="str">
            <v>Продавец, контролер-кассир</v>
          </cell>
        </row>
        <row r="480">
          <cell r="A480" t="str">
            <v>38.01.03</v>
          </cell>
          <cell r="B480" t="str">
            <v>Контролер банка</v>
          </cell>
        </row>
        <row r="481">
          <cell r="A481" t="str">
            <v>38.02.01</v>
          </cell>
          <cell r="B481" t="str">
            <v>Экономика и бухгалтерский учет (по отраслям)</v>
          </cell>
        </row>
        <row r="482">
          <cell r="A482" t="str">
            <v>38.02.02</v>
          </cell>
          <cell r="B482" t="str">
            <v>Страховое дело (по отраслям)</v>
          </cell>
        </row>
        <row r="483">
          <cell r="A483" t="str">
            <v>38.02.03</v>
          </cell>
          <cell r="B483" t="str">
            <v>Операционная деятельность в логистике</v>
          </cell>
        </row>
        <row r="484">
          <cell r="A484" t="str">
            <v>38.02.04</v>
          </cell>
          <cell r="B484" t="str">
            <v>Коммерция (по отраслям)</v>
          </cell>
        </row>
        <row r="485">
          <cell r="A485" t="str">
            <v>38.02.05</v>
          </cell>
          <cell r="B485" t="str">
            <v>Товароведение и экспертиза качества потребительских товаров</v>
          </cell>
        </row>
        <row r="486">
          <cell r="A486" t="str">
            <v>38.02.06</v>
          </cell>
          <cell r="B486" t="str">
            <v>Финансы</v>
          </cell>
        </row>
        <row r="487">
          <cell r="A487" t="str">
            <v>38.02.07</v>
          </cell>
          <cell r="B487" t="str">
            <v>Банковское дело</v>
          </cell>
        </row>
        <row r="488">
          <cell r="A488" t="str">
            <v>39.01.01</v>
          </cell>
          <cell r="B488" t="str">
            <v>Социальный работник</v>
          </cell>
        </row>
        <row r="489">
          <cell r="A489" t="str">
            <v>39.02.01</v>
          </cell>
          <cell r="B489" t="str">
            <v>Социальная работа</v>
          </cell>
        </row>
        <row r="490">
          <cell r="A490" t="str">
            <v>39.02.02</v>
          </cell>
          <cell r="B490" t="str">
            <v>Организация сурдокоммуникации</v>
          </cell>
        </row>
        <row r="491">
          <cell r="A491" t="str">
            <v>40.02.01</v>
          </cell>
          <cell r="B491" t="str">
            <v>Право и организация социального обеспечения</v>
          </cell>
        </row>
        <row r="492">
          <cell r="A492" t="str">
            <v>40.02.02</v>
          </cell>
          <cell r="B492" t="str">
            <v>Правоохранительная деятельность</v>
          </cell>
        </row>
        <row r="493">
          <cell r="A493" t="str">
            <v>40.02.03</v>
          </cell>
          <cell r="B493" t="str">
            <v>Право и судебное администрирование</v>
          </cell>
        </row>
        <row r="494">
          <cell r="A494" t="str">
            <v>42.01.01</v>
          </cell>
          <cell r="B494" t="str">
            <v>Агент рекламный</v>
          </cell>
        </row>
        <row r="495">
          <cell r="A495" t="str">
            <v>42.02.01</v>
          </cell>
          <cell r="B495" t="str">
            <v>Реклама</v>
          </cell>
        </row>
        <row r="496">
          <cell r="A496" t="str">
            <v>42.02.02</v>
          </cell>
          <cell r="B496" t="str">
            <v>Издательское дело</v>
          </cell>
        </row>
        <row r="497">
          <cell r="A497" t="str">
            <v>43.01.01</v>
          </cell>
          <cell r="B497" t="str">
            <v>Официант, бармен</v>
          </cell>
        </row>
        <row r="498">
          <cell r="A498" t="str">
            <v>43.01.02</v>
          </cell>
          <cell r="B498" t="str">
            <v>Парикмахер</v>
          </cell>
        </row>
        <row r="499">
          <cell r="A499" t="str">
            <v>43.01.03</v>
          </cell>
          <cell r="B499" t="str">
            <v>Бортпроводник судовой</v>
          </cell>
        </row>
        <row r="500">
          <cell r="A500" t="str">
            <v>43.01.04</v>
          </cell>
          <cell r="B500" t="str">
            <v>Повар судовой</v>
          </cell>
        </row>
        <row r="501">
          <cell r="A501" t="str">
            <v>43.01.05</v>
          </cell>
          <cell r="B501" t="str">
            <v>Оператор по обработке перевозочных документов на железнодорожном транспорте</v>
          </cell>
        </row>
        <row r="502">
          <cell r="A502" t="str">
            <v>43.01.06</v>
          </cell>
          <cell r="B502" t="str">
            <v>Проводник на железнодорожном транспорте</v>
          </cell>
        </row>
        <row r="503">
          <cell r="A503" t="str">
            <v>43.01.07</v>
          </cell>
          <cell r="B503" t="str">
            <v>Слесарь по эксплуатации и ремонту газового оборудования</v>
          </cell>
        </row>
        <row r="504">
          <cell r="A504" t="str">
            <v>43.01.08</v>
          </cell>
          <cell r="B504" t="str">
            <v>Аппаратчик химической чистки</v>
          </cell>
        </row>
        <row r="505">
          <cell r="A505" t="str">
            <v>43.01.09</v>
          </cell>
          <cell r="B505" t="str">
            <v>Повар, кондитер</v>
          </cell>
        </row>
        <row r="506">
          <cell r="A506" t="str">
            <v>43.02.01</v>
          </cell>
          <cell r="B506" t="str">
            <v>Организация обслуживания в общественном питании</v>
          </cell>
        </row>
        <row r="507">
          <cell r="A507" t="str">
            <v>43.02.02</v>
          </cell>
          <cell r="B507" t="str">
            <v>Парикмахерское искусство</v>
          </cell>
        </row>
        <row r="508">
          <cell r="A508" t="str">
            <v>43.02.03</v>
          </cell>
          <cell r="B508" t="str">
            <v>Стилистика и искусство визажа</v>
          </cell>
        </row>
        <row r="509">
          <cell r="A509" t="str">
            <v>43.02.04</v>
          </cell>
          <cell r="B509" t="str">
            <v>Прикладная эстетика</v>
          </cell>
        </row>
        <row r="510">
          <cell r="A510" t="str">
            <v>43.02.05</v>
          </cell>
          <cell r="B510" t="str">
            <v>Флористика</v>
          </cell>
        </row>
        <row r="511">
          <cell r="A511" t="str">
            <v>43.02.06</v>
          </cell>
          <cell r="B511" t="str">
            <v>Сервис на транспорте (по видам транспорта)</v>
          </cell>
        </row>
        <row r="512">
          <cell r="A512" t="str">
            <v>43.02.07</v>
          </cell>
          <cell r="B512" t="str">
            <v>Сервис по химической обработке изделии</v>
          </cell>
        </row>
        <row r="513">
          <cell r="A513" t="str">
            <v>43.02.08</v>
          </cell>
          <cell r="B513" t="str">
            <v>Сервис домашнего и коммунального хозяйства</v>
          </cell>
        </row>
        <row r="514">
          <cell r="A514" t="str">
            <v>43.02.09</v>
          </cell>
          <cell r="B514" t="str">
            <v>Ритуальный сервис</v>
          </cell>
        </row>
        <row r="515">
          <cell r="A515" t="str">
            <v>43.02.10</v>
          </cell>
          <cell r="B515" t="str">
            <v>Туризм</v>
          </cell>
        </row>
        <row r="516">
          <cell r="A516" t="str">
            <v>43.02.11</v>
          </cell>
          <cell r="B516" t="str">
            <v>Гостиничный сервис</v>
          </cell>
        </row>
        <row r="517">
          <cell r="A517" t="str">
            <v>43.02.12</v>
          </cell>
          <cell r="B517" t="str">
            <v>Технология эстетических услуг</v>
          </cell>
        </row>
        <row r="518">
          <cell r="A518" t="str">
            <v>43.02.13</v>
          </cell>
          <cell r="B518" t="str">
            <v>Технология парикмахерского искусства</v>
          </cell>
        </row>
        <row r="519">
          <cell r="A519" t="str">
            <v>43.02.14</v>
          </cell>
          <cell r="B519" t="str">
            <v>Гостиничное дело</v>
          </cell>
        </row>
        <row r="520">
          <cell r="A520" t="str">
            <v>43.02.15</v>
          </cell>
          <cell r="B520" t="str">
            <v>Поварское и кондитерское дело</v>
          </cell>
        </row>
        <row r="521">
          <cell r="A521" t="str">
            <v>44.02.01</v>
          </cell>
          <cell r="B521" t="str">
            <v>Дошкольное образование</v>
          </cell>
        </row>
        <row r="522">
          <cell r="A522" t="str">
            <v>44.02.02</v>
          </cell>
          <cell r="B522" t="str">
            <v>Преподавание в начальных классах</v>
          </cell>
        </row>
        <row r="523">
          <cell r="A523" t="str">
            <v>44.02.03</v>
          </cell>
          <cell r="B523" t="str">
            <v>Педагогика дополнительного образования</v>
          </cell>
        </row>
        <row r="524">
          <cell r="A524" t="str">
            <v>44.02.04</v>
          </cell>
          <cell r="B524" t="str">
            <v>Специальное дошкольное образование</v>
          </cell>
        </row>
        <row r="525">
          <cell r="A525" t="str">
            <v>44.02.05</v>
          </cell>
          <cell r="B525" t="str">
            <v>Коррекционная педагогика в начальном образовании</v>
          </cell>
        </row>
        <row r="526">
          <cell r="A526" t="str">
            <v>44.02.06</v>
          </cell>
          <cell r="B526" t="str">
            <v>Профессиональное обучение (по отраслям)</v>
          </cell>
        </row>
        <row r="527">
          <cell r="A527" t="str">
            <v>46.01.01</v>
          </cell>
          <cell r="B527" t="str">
            <v>Секретарь</v>
          </cell>
        </row>
        <row r="528">
          <cell r="A528" t="str">
            <v>46.01.02</v>
          </cell>
          <cell r="B528" t="str">
            <v>Архивариус</v>
          </cell>
        </row>
        <row r="529">
          <cell r="A529" t="str">
            <v>46.01.03</v>
          </cell>
          <cell r="B529" t="str">
            <v>Делопроизводитель</v>
          </cell>
        </row>
        <row r="530">
          <cell r="A530" t="str">
            <v>46.02.01</v>
          </cell>
          <cell r="B530" t="str">
            <v>Документационное обеспечение управления и архивоведение</v>
          </cell>
        </row>
        <row r="531">
          <cell r="A531" t="str">
            <v>49.02.01</v>
          </cell>
          <cell r="B531" t="str">
            <v>Физическая культура</v>
          </cell>
        </row>
        <row r="532">
          <cell r="A532" t="str">
            <v>49.02.02</v>
          </cell>
          <cell r="B532" t="str">
            <v>Адаптивная физическая культура</v>
          </cell>
        </row>
        <row r="533">
          <cell r="A533" t="str">
            <v>50.02.01</v>
          </cell>
          <cell r="B533" t="str">
            <v>Мировая художественная культура</v>
          </cell>
        </row>
        <row r="534">
          <cell r="A534" t="str">
            <v>51.02.01</v>
          </cell>
          <cell r="B534" t="str">
            <v>Народное художественное творчество (по видам)</v>
          </cell>
        </row>
        <row r="535">
          <cell r="A535" t="str">
            <v>51.02.02</v>
          </cell>
          <cell r="B535" t="str">
            <v>Социально-культурная деятельность (по видам)</v>
          </cell>
        </row>
        <row r="536">
          <cell r="A536" t="str">
            <v>51.02.03</v>
          </cell>
          <cell r="B536" t="str">
            <v>Библиотековедение</v>
          </cell>
        </row>
        <row r="537">
          <cell r="A537" t="str">
            <v>52.02.01</v>
          </cell>
          <cell r="B537" t="str">
            <v>Искусство балета</v>
          </cell>
        </row>
        <row r="538">
          <cell r="A538" t="str">
            <v>52.02.02</v>
          </cell>
          <cell r="B538" t="str">
            <v>Искусство танца (по видам)</v>
          </cell>
        </row>
        <row r="539">
          <cell r="A539" t="str">
            <v>52.02.03</v>
          </cell>
          <cell r="B539" t="str">
            <v>Цирковое искусство</v>
          </cell>
        </row>
        <row r="540">
          <cell r="A540" t="str">
            <v>52.02.04</v>
          </cell>
          <cell r="B540" t="str">
            <v>Актерское искусство</v>
          </cell>
        </row>
        <row r="541">
          <cell r="A541" t="str">
            <v>52.02.05</v>
          </cell>
          <cell r="B541" t="str">
            <v>Искусство эстрады</v>
          </cell>
        </row>
        <row r="542">
          <cell r="A542" t="str">
            <v>53.02.01</v>
          </cell>
          <cell r="B542" t="str">
            <v>Музыкальное образование</v>
          </cell>
        </row>
        <row r="543">
          <cell r="A543" t="str">
            <v>53.02.02</v>
          </cell>
          <cell r="B543" t="str">
            <v>Музыкальное искусство эстрады (по видам)</v>
          </cell>
        </row>
        <row r="544">
          <cell r="A544" t="str">
            <v>53.02.03</v>
          </cell>
          <cell r="B544" t="str">
            <v>Инструментальное исполнительство (по видам инструментов)</v>
          </cell>
        </row>
        <row r="545">
          <cell r="A545" t="str">
            <v>53.02.04</v>
          </cell>
          <cell r="B545" t="str">
            <v>Вокальное искусство</v>
          </cell>
        </row>
        <row r="546">
          <cell r="A546" t="str">
            <v>53.02.05</v>
          </cell>
          <cell r="B546" t="str">
            <v>Сольное и хоровое народное пение</v>
          </cell>
        </row>
        <row r="547">
          <cell r="A547" t="str">
            <v>53.02.06</v>
          </cell>
          <cell r="B547" t="str">
            <v>Хоровое дирижирование</v>
          </cell>
        </row>
        <row r="548">
          <cell r="A548" t="str">
            <v>53.02.07</v>
          </cell>
          <cell r="B548" t="str">
            <v>Теория музыки</v>
          </cell>
        </row>
        <row r="549">
          <cell r="A549" t="str">
            <v>53.02.08</v>
          </cell>
          <cell r="B549" t="str">
            <v>Музыкальное звукооператорское мастерство</v>
          </cell>
        </row>
        <row r="550">
          <cell r="A550" t="str">
            <v>53.02.09</v>
          </cell>
          <cell r="B550" t="str">
            <v>Театрально-декорационное искусство (по видам)</v>
          </cell>
        </row>
        <row r="551">
          <cell r="A551" t="str">
            <v>54.01.01</v>
          </cell>
          <cell r="B551" t="str">
            <v>Исполнитель художественно-оформительских работ</v>
          </cell>
        </row>
        <row r="552">
          <cell r="A552" t="str">
            <v>54.01.02</v>
          </cell>
          <cell r="B552" t="str">
            <v>Ювелир</v>
          </cell>
        </row>
        <row r="553">
          <cell r="A553" t="str">
            <v>54.01.03</v>
          </cell>
          <cell r="B553" t="str">
            <v>Фотограф</v>
          </cell>
        </row>
        <row r="554">
          <cell r="A554" t="str">
            <v>54.01.04</v>
          </cell>
          <cell r="B554" t="str">
            <v>Мастер народных художественных промыслов</v>
          </cell>
        </row>
        <row r="555">
          <cell r="A555" t="str">
            <v>54.01.05</v>
          </cell>
          <cell r="B555" t="str">
            <v>Изготовитель художественных изделий из тканей с художественной росписью</v>
          </cell>
        </row>
        <row r="556">
          <cell r="A556" t="str">
            <v>54.01.06</v>
          </cell>
          <cell r="B556" t="str">
            <v>Изготовитель художественных изделий из металла</v>
          </cell>
        </row>
        <row r="557">
          <cell r="A557" t="str">
            <v>54.01.07</v>
          </cell>
          <cell r="B557" t="str">
            <v>Изготовитель художественных изделий из керамики</v>
          </cell>
        </row>
        <row r="558">
          <cell r="A558" t="str">
            <v>54.01.08</v>
          </cell>
          <cell r="B558" t="str">
            <v>Художник декоративной росписи по металлу</v>
          </cell>
        </row>
        <row r="559">
          <cell r="A559" t="str">
            <v>54.01.09</v>
          </cell>
          <cell r="B559" t="str">
            <v>Художник росписи по эмали</v>
          </cell>
        </row>
        <row r="560">
          <cell r="A560" t="str">
            <v>54.01.10</v>
          </cell>
          <cell r="B560" t="str">
            <v>Художник росписи по дереву</v>
          </cell>
        </row>
        <row r="561">
          <cell r="A561" t="str">
            <v>54.01.11</v>
          </cell>
          <cell r="B561" t="str">
            <v>Художник росписи по ткани</v>
          </cell>
        </row>
        <row r="562">
          <cell r="A562" t="str">
            <v>54.01.12</v>
          </cell>
          <cell r="B562" t="str">
            <v>Художник миниатюрной живописи</v>
          </cell>
        </row>
        <row r="563">
          <cell r="A563" t="str">
            <v>54.01.13</v>
          </cell>
          <cell r="B563" t="str">
            <v>Изготовитель художественных изделий из дерева</v>
          </cell>
        </row>
        <row r="564">
          <cell r="A564" t="str">
            <v>54.01.14</v>
          </cell>
          <cell r="B564" t="str">
            <v>Резчик</v>
          </cell>
        </row>
        <row r="565">
          <cell r="A565" t="str">
            <v>54.01.15</v>
          </cell>
          <cell r="B565" t="str">
            <v>Инкрустатор</v>
          </cell>
        </row>
        <row r="566">
          <cell r="A566" t="str">
            <v>54.01.16</v>
          </cell>
          <cell r="B566" t="str">
            <v>Лепщик-модельщик архитектурных деталей</v>
          </cell>
        </row>
        <row r="567">
          <cell r="A567" t="str">
            <v>54.01.17</v>
          </cell>
          <cell r="B567" t="str">
            <v>Реставратор строительный</v>
          </cell>
        </row>
        <row r="568">
          <cell r="A568" t="str">
            <v>54.01.18</v>
          </cell>
          <cell r="B568" t="str">
            <v>Реставратор тканей, гобеленов и ковров</v>
          </cell>
        </row>
        <row r="569">
          <cell r="A569" t="str">
            <v>54.01.19</v>
          </cell>
          <cell r="B569" t="str">
            <v>Реставратор памятников каменного и деревянного зодчества</v>
          </cell>
        </row>
        <row r="570">
          <cell r="A570" t="str">
            <v>54.01.20</v>
          </cell>
          <cell r="B570" t="str">
            <v>Графический дизайнер</v>
          </cell>
        </row>
        <row r="571">
          <cell r="A571" t="str">
            <v>54.02.01</v>
          </cell>
          <cell r="B571" t="str">
            <v>Дизайн (по отраслям)</v>
          </cell>
        </row>
        <row r="572">
          <cell r="A572" t="str">
            <v>54.02.02</v>
          </cell>
          <cell r="B572" t="str">
            <v>Декоративно-прикладное искусство и народные промыслы (по видам)</v>
          </cell>
        </row>
        <row r="573">
          <cell r="A573" t="str">
            <v>54.02.03</v>
          </cell>
          <cell r="B573" t="str">
            <v>Художественное оформление изделий текстильной и легкой промышленности</v>
          </cell>
        </row>
        <row r="574">
          <cell r="A574" t="str">
            <v>54.02.04</v>
          </cell>
          <cell r="B574" t="str">
            <v>Реставрация</v>
          </cell>
        </row>
        <row r="575">
          <cell r="A575" t="str">
            <v>54.02.05</v>
          </cell>
          <cell r="B575" t="str">
            <v>Живопись (по видам)</v>
          </cell>
        </row>
        <row r="576">
          <cell r="A576" t="str">
            <v>54.02.06</v>
          </cell>
          <cell r="B576" t="str">
            <v>Изобразительное искусство и черчение</v>
          </cell>
        </row>
        <row r="577">
          <cell r="A577" t="str">
            <v>54.02.07</v>
          </cell>
          <cell r="B577" t="str">
            <v>Скульптура</v>
          </cell>
        </row>
        <row r="578">
          <cell r="A578" t="str">
            <v>54.02.08</v>
          </cell>
          <cell r="B578" t="str">
            <v>Техника и искусство фотографии</v>
          </cell>
        </row>
        <row r="579">
          <cell r="A579" t="str">
            <v>55.01.01</v>
          </cell>
          <cell r="B579" t="str">
            <v>Киномеханик</v>
          </cell>
        </row>
        <row r="580">
          <cell r="A580" t="str">
            <v>55.02.01</v>
          </cell>
          <cell r="B580" t="str">
            <v>Театральная и аудиовизуальная техника (по видам)</v>
          </cell>
        </row>
        <row r="581">
          <cell r="A581" t="str">
            <v>55.02.02</v>
          </cell>
          <cell r="B581" t="str">
            <v>Анимация (по видам)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GX5012"/>
  <sheetViews>
    <sheetView tabSelected="1" topLeftCell="CN1" zoomScale="70" zoomScaleNormal="70" workbookViewId="0">
      <selection activeCell="CX5" sqref="CX5"/>
    </sheetView>
  </sheetViews>
  <sheetFormatPr defaultColWidth="9.140625" defaultRowHeight="18.75" outlineLevelCol="1" x14ac:dyDescent="0.3"/>
  <cols>
    <col min="1" max="1" width="46.42578125" style="65" customWidth="1"/>
    <col min="2" max="2" width="19.7109375" style="66" customWidth="1"/>
    <col min="3" max="4" width="21.28515625" style="66" customWidth="1"/>
    <col min="5" max="5" width="32.5703125" style="65" customWidth="1"/>
    <col min="6" max="6" width="46.140625" style="65" customWidth="1"/>
    <col min="7" max="7" width="18.28515625" style="65" customWidth="1"/>
    <col min="8" max="8" width="12" style="65" customWidth="1"/>
    <col min="9" max="9" width="32.28515625" style="66" customWidth="1"/>
    <col min="10" max="10" width="27.85546875" style="66" customWidth="1"/>
    <col min="11" max="11" width="20" style="67" customWidth="1"/>
    <col min="12" max="12" width="50.7109375" style="66" customWidth="1"/>
    <col min="13" max="13" width="20" style="67" customWidth="1"/>
    <col min="14" max="14" width="23.85546875" style="68" customWidth="1"/>
    <col min="15" max="15" width="19.5703125" style="68" customWidth="1"/>
    <col min="16" max="16" width="19.28515625" style="68" customWidth="1"/>
    <col min="17" max="17" width="22.42578125" style="68" customWidth="1"/>
    <col min="18" max="18" width="31.28515625" style="69" customWidth="1"/>
    <col min="19" max="19" width="24.140625" style="70" customWidth="1"/>
    <col min="20" max="25" width="24.140625" style="67" customWidth="1"/>
    <col min="26" max="26" width="29" style="74" customWidth="1"/>
    <col min="27" max="27" width="26" style="74" customWidth="1" outlineLevel="1"/>
    <col min="28" max="28" width="28.28515625" style="74" customWidth="1" outlineLevel="1"/>
    <col min="29" max="29" width="22.5703125" style="74" customWidth="1" outlineLevel="1"/>
    <col min="30" max="30" width="26" style="74" customWidth="1" outlineLevel="1"/>
    <col min="31" max="31" width="24.140625" style="74" customWidth="1" outlineLevel="1"/>
    <col min="32" max="32" width="19.140625" style="74" customWidth="1" outlineLevel="1"/>
    <col min="33" max="33" width="25.42578125" style="74" customWidth="1" outlineLevel="1"/>
    <col min="34" max="34" width="22.42578125" style="74" customWidth="1" outlineLevel="1"/>
    <col min="35" max="35" width="22.85546875" style="74" customWidth="1" outlineLevel="1"/>
    <col min="36" max="36" width="25.140625" style="74" customWidth="1" outlineLevel="1"/>
    <col min="37" max="37" width="24.7109375" style="74" customWidth="1" outlineLevel="1"/>
    <col min="38" max="38" width="21.28515625" style="74" customWidth="1" outlineLevel="1"/>
    <col min="39" max="39" width="22.5703125" style="74" customWidth="1" outlineLevel="1"/>
    <col min="40" max="40" width="24.42578125" style="74" customWidth="1" outlineLevel="1"/>
    <col min="41" max="41" width="23.85546875" style="74" customWidth="1" outlineLevel="1"/>
    <col min="42" max="42" width="24.42578125" style="74" customWidth="1" outlineLevel="1"/>
    <col min="43" max="43" width="29.85546875" style="74" customWidth="1" outlineLevel="1"/>
    <col min="44" max="47" width="21.85546875" style="74" customWidth="1" outlineLevel="1"/>
    <col min="48" max="48" width="28.85546875" style="74" customWidth="1" outlineLevel="1"/>
    <col min="49" max="49" width="26.85546875" style="73" customWidth="1" outlineLevel="1"/>
    <col min="50" max="50" width="25.28515625" style="73" customWidth="1" outlineLevel="1"/>
    <col min="51" max="51" width="18.140625" style="74" customWidth="1" outlineLevel="1"/>
    <col min="52" max="52" width="27.28515625" style="74" customWidth="1" outlineLevel="1"/>
    <col min="53" max="53" width="29.5703125" style="73" customWidth="1" outlineLevel="1"/>
    <col min="54" max="54" width="38.140625" style="73" customWidth="1" outlineLevel="1"/>
    <col min="55" max="55" width="25.7109375" style="73" customWidth="1" outlineLevel="1"/>
    <col min="56" max="56" width="28.28515625" style="73" customWidth="1" outlineLevel="1"/>
    <col min="57" max="57" width="34.28515625" style="73" customWidth="1" outlineLevel="1"/>
    <col min="58" max="58" width="30.140625" style="73" customWidth="1"/>
    <col min="59" max="86" width="25.42578125" style="74" customWidth="1"/>
    <col min="87" max="87" width="21.85546875" style="74" customWidth="1" outlineLevel="1"/>
    <col min="88" max="89" width="20.85546875" style="74" customWidth="1"/>
    <col min="90" max="90" width="23.140625" style="74" customWidth="1"/>
    <col min="91" max="91" width="23.42578125" style="74" customWidth="1"/>
    <col min="92" max="93" width="20.28515625" style="74" customWidth="1"/>
    <col min="94" max="94" width="26.85546875" style="74" customWidth="1"/>
    <col min="95" max="95" width="20.28515625" style="74" customWidth="1"/>
    <col min="96" max="96" width="20.28515625" style="70" customWidth="1"/>
    <col min="97" max="97" width="21" style="73" customWidth="1"/>
    <col min="98" max="98" width="22" style="74" customWidth="1"/>
    <col min="99" max="99" width="21.5703125" style="74" customWidth="1"/>
    <col min="100" max="100" width="20.28515625" style="74" customWidth="1"/>
    <col min="101" max="104" width="18.28515625" style="75" customWidth="1"/>
    <col min="105" max="105" width="20" style="74" customWidth="1"/>
    <col min="106" max="106" width="20" style="73" customWidth="1"/>
    <col min="107" max="107" width="30.7109375" style="76" customWidth="1"/>
    <col min="108" max="109" width="36.140625" style="72" customWidth="1"/>
    <col min="110" max="144" width="9.140625" style="72"/>
    <col min="145" max="206" width="9.140625" style="30"/>
    <col min="207" max="16384" width="9.140625" style="72"/>
  </cols>
  <sheetData>
    <row r="1" spans="1:206" s="30" customFormat="1" ht="41.25" customHeight="1" x14ac:dyDescent="0.3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8"/>
      <c r="O1" s="28"/>
      <c r="P1" s="28"/>
      <c r="Q1" s="28"/>
      <c r="R1" s="29"/>
      <c r="S1" s="90" t="s">
        <v>1989</v>
      </c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0" t="s">
        <v>1990</v>
      </c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4"/>
      <c r="CQ1" s="92" t="s">
        <v>1988</v>
      </c>
      <c r="CR1" s="93"/>
      <c r="CS1" s="96" t="s">
        <v>1987</v>
      </c>
      <c r="CT1" s="96"/>
      <c r="CU1" s="96"/>
      <c r="CV1" s="96"/>
      <c r="CW1" s="96"/>
      <c r="CX1" s="96"/>
      <c r="CY1" s="96"/>
      <c r="CZ1" s="96"/>
      <c r="DA1" s="96"/>
      <c r="DB1" s="95"/>
      <c r="DC1" s="95"/>
      <c r="DD1" s="95"/>
      <c r="DE1" s="95"/>
    </row>
    <row r="2" spans="1:206" s="53" customFormat="1" ht="92.25" customHeight="1" x14ac:dyDescent="0.25">
      <c r="A2" s="31" t="s">
        <v>279</v>
      </c>
      <c r="B2" s="31" t="s">
        <v>280</v>
      </c>
      <c r="C2" s="31" t="s">
        <v>281</v>
      </c>
      <c r="D2" s="32" t="s">
        <v>2047</v>
      </c>
      <c r="E2" s="32" t="s">
        <v>282</v>
      </c>
      <c r="F2" s="32" t="s">
        <v>2002</v>
      </c>
      <c r="G2" s="32" t="s">
        <v>283</v>
      </c>
      <c r="H2" s="32" t="s">
        <v>2058</v>
      </c>
      <c r="I2" s="31" t="s">
        <v>2059</v>
      </c>
      <c r="J2" s="31" t="s">
        <v>284</v>
      </c>
      <c r="K2" s="31" t="s">
        <v>0</v>
      </c>
      <c r="L2" s="31" t="s">
        <v>1</v>
      </c>
      <c r="M2" s="33" t="s">
        <v>2000</v>
      </c>
      <c r="N2" s="34" t="s">
        <v>1996</v>
      </c>
      <c r="O2" s="34" t="s">
        <v>1999</v>
      </c>
      <c r="P2" s="34" t="s">
        <v>2060</v>
      </c>
      <c r="Q2" s="35" t="s">
        <v>2061</v>
      </c>
      <c r="R2" s="36" t="s">
        <v>1998</v>
      </c>
      <c r="S2" s="37" t="s">
        <v>2063</v>
      </c>
      <c r="T2" s="38" t="s">
        <v>19</v>
      </c>
      <c r="U2" s="38" t="s">
        <v>20</v>
      </c>
      <c r="V2" s="38" t="s">
        <v>1970</v>
      </c>
      <c r="W2" s="39" t="s">
        <v>1971</v>
      </c>
      <c r="X2" s="39" t="s">
        <v>1972</v>
      </c>
      <c r="Y2" s="39" t="s">
        <v>1973</v>
      </c>
      <c r="Z2" s="38" t="s">
        <v>6</v>
      </c>
      <c r="AA2" s="38" t="s">
        <v>1984</v>
      </c>
      <c r="AB2" s="38" t="s">
        <v>7</v>
      </c>
      <c r="AC2" s="38" t="s">
        <v>8</v>
      </c>
      <c r="AD2" s="38" t="s">
        <v>9</v>
      </c>
      <c r="AE2" s="38" t="s">
        <v>10</v>
      </c>
      <c r="AF2" s="38" t="s">
        <v>11</v>
      </c>
      <c r="AG2" s="38" t="s">
        <v>1975</v>
      </c>
      <c r="AH2" s="38" t="s">
        <v>12</v>
      </c>
      <c r="AI2" s="38" t="s">
        <v>13</v>
      </c>
      <c r="AJ2" s="38" t="s">
        <v>1976</v>
      </c>
      <c r="AK2" s="38" t="s">
        <v>1977</v>
      </c>
      <c r="AL2" s="38" t="s">
        <v>14</v>
      </c>
      <c r="AM2" s="38" t="s">
        <v>15</v>
      </c>
      <c r="AN2" s="38" t="s">
        <v>1978</v>
      </c>
      <c r="AO2" s="38" t="s">
        <v>16</v>
      </c>
      <c r="AP2" s="38" t="s">
        <v>17</v>
      </c>
      <c r="AQ2" s="38" t="s">
        <v>1979</v>
      </c>
      <c r="AR2" s="38" t="s">
        <v>18</v>
      </c>
      <c r="AS2" s="38" t="s">
        <v>21</v>
      </c>
      <c r="AT2" s="38" t="s">
        <v>22</v>
      </c>
      <c r="AU2" s="40" t="s">
        <v>23</v>
      </c>
      <c r="AV2" s="41" t="s">
        <v>2056</v>
      </c>
      <c r="AW2" s="41" t="s">
        <v>2057</v>
      </c>
      <c r="AX2" s="42" t="s">
        <v>2043</v>
      </c>
      <c r="AY2" s="43" t="s">
        <v>2042</v>
      </c>
      <c r="AZ2" s="44" t="s">
        <v>2069</v>
      </c>
      <c r="BA2" s="44" t="s">
        <v>2070</v>
      </c>
      <c r="BB2" s="44" t="s">
        <v>2071</v>
      </c>
      <c r="BC2" s="45" t="s">
        <v>2</v>
      </c>
      <c r="BD2" s="45" t="s">
        <v>3</v>
      </c>
      <c r="BE2" s="45" t="s">
        <v>4</v>
      </c>
      <c r="BF2" s="37" t="s">
        <v>2072</v>
      </c>
      <c r="BG2" s="46" t="s">
        <v>19</v>
      </c>
      <c r="BH2" s="46" t="s">
        <v>20</v>
      </c>
      <c r="BI2" s="46" t="s">
        <v>1970</v>
      </c>
      <c r="BJ2" s="46" t="s">
        <v>1971</v>
      </c>
      <c r="BK2" s="46" t="s">
        <v>1972</v>
      </c>
      <c r="BL2" s="46" t="s">
        <v>1973</v>
      </c>
      <c r="BM2" s="40" t="s">
        <v>6</v>
      </c>
      <c r="BN2" s="40" t="s">
        <v>1974</v>
      </c>
      <c r="BO2" s="40" t="s">
        <v>7</v>
      </c>
      <c r="BP2" s="40" t="s">
        <v>8</v>
      </c>
      <c r="BQ2" s="40" t="s">
        <v>9</v>
      </c>
      <c r="BR2" s="40" t="s">
        <v>10</v>
      </c>
      <c r="BS2" s="40" t="s">
        <v>11</v>
      </c>
      <c r="BT2" s="40" t="s">
        <v>1975</v>
      </c>
      <c r="BU2" s="40" t="s">
        <v>12</v>
      </c>
      <c r="BV2" s="40" t="s">
        <v>13</v>
      </c>
      <c r="BW2" s="40" t="s">
        <v>1976</v>
      </c>
      <c r="BX2" s="40" t="s">
        <v>1977</v>
      </c>
      <c r="BY2" s="40" t="s">
        <v>14</v>
      </c>
      <c r="BZ2" s="40" t="s">
        <v>15</v>
      </c>
      <c r="CA2" s="40" t="s">
        <v>1978</v>
      </c>
      <c r="CB2" s="40" t="s">
        <v>16</v>
      </c>
      <c r="CC2" s="40" t="s">
        <v>17</v>
      </c>
      <c r="CD2" s="40" t="s">
        <v>1979</v>
      </c>
      <c r="CE2" s="40" t="s">
        <v>18</v>
      </c>
      <c r="CF2" s="40" t="s">
        <v>21</v>
      </c>
      <c r="CG2" s="40" t="s">
        <v>24</v>
      </c>
      <c r="CH2" s="40" t="s">
        <v>23</v>
      </c>
      <c r="CI2" s="41" t="s">
        <v>2073</v>
      </c>
      <c r="CJ2" s="47" t="s">
        <v>2062</v>
      </c>
      <c r="CK2" s="47" t="s">
        <v>2074</v>
      </c>
      <c r="CL2" s="47" t="s">
        <v>2075</v>
      </c>
      <c r="CM2" s="47" t="s">
        <v>2064</v>
      </c>
      <c r="CN2" s="47" t="s">
        <v>2076</v>
      </c>
      <c r="CO2" s="47" t="s">
        <v>2065</v>
      </c>
      <c r="CP2" s="47" t="s">
        <v>2068</v>
      </c>
      <c r="CQ2" s="48" t="s">
        <v>1980</v>
      </c>
      <c r="CR2" s="48" t="s">
        <v>1981</v>
      </c>
      <c r="CS2" s="49" t="s">
        <v>1982</v>
      </c>
      <c r="CT2" s="49" t="s">
        <v>2077</v>
      </c>
      <c r="CU2" s="49" t="s">
        <v>5</v>
      </c>
      <c r="CV2" s="48" t="s">
        <v>1983</v>
      </c>
      <c r="CW2" s="48" t="s">
        <v>2080</v>
      </c>
      <c r="CX2" s="48" t="s">
        <v>2081</v>
      </c>
      <c r="CY2" s="48" t="s">
        <v>2067</v>
      </c>
      <c r="CZ2" s="48" t="s">
        <v>2066</v>
      </c>
      <c r="DA2" s="48" t="s">
        <v>1360</v>
      </c>
      <c r="DB2" s="50" t="s">
        <v>1985</v>
      </c>
      <c r="DC2" s="51" t="s">
        <v>1986</v>
      </c>
      <c r="DD2" s="52" t="s">
        <v>2079</v>
      </c>
      <c r="DE2" s="52" t="s">
        <v>2078</v>
      </c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</row>
    <row r="3" spans="1:206" s="63" customFormat="1" ht="42.75" customHeight="1" x14ac:dyDescent="0.25">
      <c r="A3" s="55" t="s">
        <v>47</v>
      </c>
      <c r="B3" s="56" t="s">
        <v>48</v>
      </c>
      <c r="C3" s="57" t="s">
        <v>1993</v>
      </c>
      <c r="D3" s="57" t="s">
        <v>2048</v>
      </c>
      <c r="E3" s="56" t="str">
        <f>VLOOKUP(C3,'Коды программ'!$A$2:$B$581,2,FALSE)</f>
        <v>Мастер общестроительных работ</v>
      </c>
      <c r="F3" s="56" t="str">
        <f>CONCATENATE(C3," ",E3)</f>
        <v>08.01.27 Мастер общестроительных работ</v>
      </c>
      <c r="G3" s="56" t="s">
        <v>50</v>
      </c>
      <c r="H3" s="56" t="s">
        <v>51</v>
      </c>
      <c r="I3" s="56" t="s">
        <v>52</v>
      </c>
      <c r="J3" s="56" t="s">
        <v>53</v>
      </c>
      <c r="K3" s="58" t="s">
        <v>25</v>
      </c>
      <c r="L3" s="59" t="s">
        <v>42</v>
      </c>
      <c r="M3" s="58" t="s">
        <v>2000</v>
      </c>
      <c r="N3" s="60">
        <v>19</v>
      </c>
      <c r="O3" s="61">
        <v>25</v>
      </c>
      <c r="P3" s="60">
        <v>19</v>
      </c>
      <c r="Q3" s="62"/>
      <c r="R3" s="62">
        <v>19</v>
      </c>
      <c r="S3" s="22">
        <f>SUM(T3:AU3)</f>
        <v>3</v>
      </c>
      <c r="T3" s="18"/>
      <c r="U3" s="18"/>
      <c r="V3" s="18"/>
      <c r="W3" s="18">
        <v>1</v>
      </c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>
        <v>1</v>
      </c>
      <c r="AM3" s="18">
        <v>1</v>
      </c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>
        <v>13</v>
      </c>
      <c r="BD3" s="18"/>
      <c r="BE3" s="18"/>
      <c r="BF3" s="77">
        <f>SUM(BG3:CH3)</f>
        <v>0</v>
      </c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>
        <v>3</v>
      </c>
      <c r="CX3" s="18"/>
      <c r="CY3" s="18"/>
      <c r="CZ3" s="18"/>
      <c r="DA3" s="18"/>
      <c r="DB3" s="18"/>
      <c r="DC3" s="20" t="s">
        <v>2044</v>
      </c>
      <c r="DD3" s="22" t="str">
        <f t="shared" ref="DD3:DD17" si="0">IF(R3=S3+AX3+AY3+AZ3+BA3+BC3+BD3+BE3+BF3+CJ3+CK3+CL3+CM3+CN3+CO3+CP3+CQ3+CR3+CS3+CT3+CU3+CV3+CW3+CY3+CZ3+DA3,"проверка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" s="22" t="str">
        <f t="shared" ref="DE3:DE17" si="1">IF(AND(AV3&lt;=S3,AW3&lt;=S3),"проверка пройдена","ВНИМАНИЕ! не может стоять значение большее, чем проверка пройдена")</f>
        <v>проверка пройдена</v>
      </c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</row>
    <row r="4" spans="1:206" s="63" customFormat="1" ht="42.75" customHeight="1" x14ac:dyDescent="0.25">
      <c r="A4" s="55" t="s">
        <v>47</v>
      </c>
      <c r="B4" s="56" t="s">
        <v>48</v>
      </c>
      <c r="C4" s="57" t="s">
        <v>1993</v>
      </c>
      <c r="D4" s="57" t="s">
        <v>2048</v>
      </c>
      <c r="E4" s="56" t="str">
        <f>VLOOKUP(C4,'Коды программ'!$A$2:$B$581,2,FALSE)</f>
        <v>Мастер общестроительных работ</v>
      </c>
      <c r="F4" s="56" t="str">
        <f t="shared" ref="F4:F67" si="2">CONCATENATE(C4," ",E4)</f>
        <v>08.01.27 Мастер общестроительных работ</v>
      </c>
      <c r="G4" s="56" t="s">
        <v>50</v>
      </c>
      <c r="H4" s="56" t="s">
        <v>51</v>
      </c>
      <c r="I4" s="56" t="s">
        <v>52</v>
      </c>
      <c r="J4" s="56" t="s">
        <v>53</v>
      </c>
      <c r="K4" s="58" t="s">
        <v>26</v>
      </c>
      <c r="L4" s="59" t="s">
        <v>1359</v>
      </c>
      <c r="M4" s="58" t="s">
        <v>2000</v>
      </c>
      <c r="N4" s="60"/>
      <c r="O4" s="61"/>
      <c r="P4" s="60"/>
      <c r="Q4" s="62"/>
      <c r="R4" s="62"/>
      <c r="S4" s="22">
        <f t="shared" ref="S4:S7" si="3">SUM(T4:AU4)</f>
        <v>0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77">
        <f>SUM(BG4:CH4)</f>
        <v>0</v>
      </c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20"/>
      <c r="DD4" s="22" t="str">
        <f t="shared" si="0"/>
        <v>проверка пройдена</v>
      </c>
      <c r="DE4" s="22" t="str">
        <f t="shared" si="1"/>
        <v>проверка пройдена</v>
      </c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</row>
    <row r="5" spans="1:206" s="63" customFormat="1" ht="42.75" customHeight="1" x14ac:dyDescent="0.25">
      <c r="A5" s="55" t="s">
        <v>47</v>
      </c>
      <c r="B5" s="56" t="s">
        <v>48</v>
      </c>
      <c r="C5" s="57" t="s">
        <v>1993</v>
      </c>
      <c r="D5" s="57" t="s">
        <v>2048</v>
      </c>
      <c r="E5" s="56" t="str">
        <f>VLOOKUP(C5,'Коды программ'!$A$2:$B$581,2,FALSE)</f>
        <v>Мастер общестроительных работ</v>
      </c>
      <c r="F5" s="56" t="str">
        <f t="shared" si="2"/>
        <v>08.01.27 Мастер общестроительных работ</v>
      </c>
      <c r="G5" s="56" t="s">
        <v>50</v>
      </c>
      <c r="H5" s="56" t="s">
        <v>51</v>
      </c>
      <c r="I5" s="56" t="s">
        <v>52</v>
      </c>
      <c r="J5" s="56" t="s">
        <v>53</v>
      </c>
      <c r="K5" s="58" t="s">
        <v>27</v>
      </c>
      <c r="L5" s="59" t="s">
        <v>1345</v>
      </c>
      <c r="M5" s="58" t="s">
        <v>2000</v>
      </c>
      <c r="N5" s="60"/>
      <c r="O5" s="61"/>
      <c r="P5" s="60"/>
      <c r="Q5" s="62"/>
      <c r="R5" s="62"/>
      <c r="S5" s="22">
        <f t="shared" si="3"/>
        <v>0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77">
        <f>SUM(BG5:CH5)</f>
        <v>0</v>
      </c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20"/>
      <c r="DD5" s="22" t="str">
        <f t="shared" si="0"/>
        <v>проверка пройдена</v>
      </c>
      <c r="DE5" s="22" t="str">
        <f t="shared" si="1"/>
        <v>проверка пройдена</v>
      </c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</row>
    <row r="6" spans="1:206" s="63" customFormat="1" ht="42.75" customHeight="1" x14ac:dyDescent="0.25">
      <c r="A6" s="55" t="s">
        <v>47</v>
      </c>
      <c r="B6" s="56" t="s">
        <v>48</v>
      </c>
      <c r="C6" s="57" t="s">
        <v>1993</v>
      </c>
      <c r="D6" s="57" t="s">
        <v>2048</v>
      </c>
      <c r="E6" s="56" t="str">
        <f>VLOOKUP(C6,'Коды программ'!$A$2:$B$581,2,FALSE)</f>
        <v>Мастер общестроительных работ</v>
      </c>
      <c r="F6" s="56" t="str">
        <f t="shared" si="2"/>
        <v>08.01.27 Мастер общестроительных работ</v>
      </c>
      <c r="G6" s="56" t="s">
        <v>50</v>
      </c>
      <c r="H6" s="56" t="s">
        <v>51</v>
      </c>
      <c r="I6" s="56" t="s">
        <v>52</v>
      </c>
      <c r="J6" s="56" t="s">
        <v>53</v>
      </c>
      <c r="K6" s="58" t="s">
        <v>28</v>
      </c>
      <c r="L6" s="59" t="s">
        <v>1346</v>
      </c>
      <c r="M6" s="58" t="s">
        <v>2000</v>
      </c>
      <c r="N6" s="60"/>
      <c r="O6" s="61"/>
      <c r="P6" s="60"/>
      <c r="Q6" s="62"/>
      <c r="R6" s="62"/>
      <c r="S6" s="22">
        <f>SUM(T6:AU6)</f>
        <v>0</v>
      </c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77">
        <f>SUM(BG6:CH6)</f>
        <v>0</v>
      </c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20"/>
      <c r="DD6" s="22" t="str">
        <f t="shared" si="0"/>
        <v>проверка пройдена</v>
      </c>
      <c r="DE6" s="22" t="str">
        <f t="shared" si="1"/>
        <v>проверка пройдена</v>
      </c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</row>
    <row r="7" spans="1:206" s="63" customFormat="1" ht="42.75" customHeight="1" x14ac:dyDescent="0.25">
      <c r="A7" s="55" t="s">
        <v>47</v>
      </c>
      <c r="B7" s="56" t="s">
        <v>48</v>
      </c>
      <c r="C7" s="57" t="s">
        <v>1993</v>
      </c>
      <c r="D7" s="57" t="s">
        <v>2048</v>
      </c>
      <c r="E7" s="56" t="str">
        <f>VLOOKUP(C7,'Коды программ'!$A$2:$B$581,2,FALSE)</f>
        <v>Мастер общестроительных работ</v>
      </c>
      <c r="F7" s="56" t="str">
        <f t="shared" si="2"/>
        <v>08.01.27 Мастер общестроительных работ</v>
      </c>
      <c r="G7" s="56" t="s">
        <v>50</v>
      </c>
      <c r="H7" s="56" t="s">
        <v>51</v>
      </c>
      <c r="I7" s="56" t="s">
        <v>52</v>
      </c>
      <c r="J7" s="56" t="s">
        <v>53</v>
      </c>
      <c r="K7" s="58" t="s">
        <v>29</v>
      </c>
      <c r="L7" s="59" t="s">
        <v>1348</v>
      </c>
      <c r="M7" s="58" t="s">
        <v>2000</v>
      </c>
      <c r="N7" s="60"/>
      <c r="O7" s="61"/>
      <c r="P7" s="60"/>
      <c r="Q7" s="62"/>
      <c r="R7" s="62"/>
      <c r="S7" s="22">
        <f t="shared" si="3"/>
        <v>0</v>
      </c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77">
        <f>SUM(BG7:CH7)</f>
        <v>0</v>
      </c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20"/>
      <c r="DD7" s="22" t="str">
        <f t="shared" si="0"/>
        <v>проверка пройдена</v>
      </c>
      <c r="DE7" s="22" t="str">
        <f t="shared" si="1"/>
        <v>проверка пройдена</v>
      </c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</row>
    <row r="8" spans="1:206" s="63" customFormat="1" ht="42.75" customHeight="1" x14ac:dyDescent="0.25">
      <c r="A8" s="55" t="s">
        <v>47</v>
      </c>
      <c r="B8" s="56" t="s">
        <v>48</v>
      </c>
      <c r="C8" s="57" t="s">
        <v>1993</v>
      </c>
      <c r="D8" s="57" t="s">
        <v>2048</v>
      </c>
      <c r="E8" s="56" t="str">
        <f>VLOOKUP(C8,'Коды программ'!$A$2:$B$581,2,FALSE)</f>
        <v>Мастер общестроительных работ</v>
      </c>
      <c r="F8" s="56" t="str">
        <f t="shared" si="2"/>
        <v>08.01.27 Мастер общестроительных работ</v>
      </c>
      <c r="G8" s="56" t="s">
        <v>50</v>
      </c>
      <c r="H8" s="56" t="s">
        <v>51</v>
      </c>
      <c r="I8" s="56" t="s">
        <v>52</v>
      </c>
      <c r="J8" s="56" t="s">
        <v>53</v>
      </c>
      <c r="K8" s="58" t="s">
        <v>30</v>
      </c>
      <c r="L8" s="59" t="s">
        <v>1349</v>
      </c>
      <c r="M8" s="58" t="s">
        <v>2000</v>
      </c>
      <c r="N8" s="60"/>
      <c r="O8" s="61"/>
      <c r="P8" s="60"/>
      <c r="Q8" s="62"/>
      <c r="R8" s="22">
        <f>SUM(R4,R6)</f>
        <v>0</v>
      </c>
      <c r="S8" s="22">
        <f>SUM(S4,S6)</f>
        <v>0</v>
      </c>
      <c r="T8" s="22">
        <f t="shared" ref="T8:BE8" si="4">SUM(T4,T6)</f>
        <v>0</v>
      </c>
      <c r="U8" s="22">
        <f t="shared" si="4"/>
        <v>0</v>
      </c>
      <c r="V8" s="22">
        <f t="shared" si="4"/>
        <v>0</v>
      </c>
      <c r="W8" s="22">
        <f t="shared" si="4"/>
        <v>0</v>
      </c>
      <c r="X8" s="22">
        <f t="shared" si="4"/>
        <v>0</v>
      </c>
      <c r="Y8" s="22">
        <f t="shared" si="4"/>
        <v>0</v>
      </c>
      <c r="Z8" s="22">
        <f t="shared" si="4"/>
        <v>0</v>
      </c>
      <c r="AA8" s="22">
        <f t="shared" si="4"/>
        <v>0</v>
      </c>
      <c r="AB8" s="22">
        <f t="shared" si="4"/>
        <v>0</v>
      </c>
      <c r="AC8" s="22">
        <f t="shared" si="4"/>
        <v>0</v>
      </c>
      <c r="AD8" s="22">
        <f t="shared" si="4"/>
        <v>0</v>
      </c>
      <c r="AE8" s="22">
        <f t="shared" si="4"/>
        <v>0</v>
      </c>
      <c r="AF8" s="22">
        <f t="shared" si="4"/>
        <v>0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  <c r="AK8" s="22">
        <f t="shared" si="4"/>
        <v>0</v>
      </c>
      <c r="AL8" s="22">
        <f t="shared" si="4"/>
        <v>0</v>
      </c>
      <c r="AM8" s="22">
        <f t="shared" si="4"/>
        <v>0</v>
      </c>
      <c r="AN8" s="22">
        <f t="shared" si="4"/>
        <v>0</v>
      </c>
      <c r="AO8" s="22">
        <f t="shared" si="4"/>
        <v>0</v>
      </c>
      <c r="AP8" s="22">
        <f t="shared" si="4"/>
        <v>0</v>
      </c>
      <c r="AQ8" s="22">
        <f t="shared" si="4"/>
        <v>0</v>
      </c>
      <c r="AR8" s="22">
        <f t="shared" si="4"/>
        <v>0</v>
      </c>
      <c r="AS8" s="22">
        <f t="shared" si="4"/>
        <v>0</v>
      </c>
      <c r="AT8" s="22">
        <f t="shared" si="4"/>
        <v>0</v>
      </c>
      <c r="AU8" s="22">
        <f t="shared" si="4"/>
        <v>0</v>
      </c>
      <c r="AV8" s="22">
        <f t="shared" si="4"/>
        <v>0</v>
      </c>
      <c r="AW8" s="22">
        <f t="shared" si="4"/>
        <v>0</v>
      </c>
      <c r="AX8" s="22">
        <f t="shared" si="4"/>
        <v>0</v>
      </c>
      <c r="AY8" s="22">
        <f t="shared" si="4"/>
        <v>0</v>
      </c>
      <c r="AZ8" s="22">
        <f t="shared" si="4"/>
        <v>0</v>
      </c>
      <c r="BA8" s="22">
        <f t="shared" si="4"/>
        <v>0</v>
      </c>
      <c r="BB8" s="22">
        <f t="shared" si="4"/>
        <v>0</v>
      </c>
      <c r="BC8" s="22">
        <f t="shared" si="4"/>
        <v>0</v>
      </c>
      <c r="BD8" s="22">
        <f t="shared" si="4"/>
        <v>0</v>
      </c>
      <c r="BE8" s="22">
        <f t="shared" si="4"/>
        <v>0</v>
      </c>
      <c r="BF8" s="22">
        <f>SUM(BF4,BF6)</f>
        <v>0</v>
      </c>
      <c r="BG8" s="22">
        <f t="shared" ref="BG8:CC8" si="5">SUM(BG4,BG6)</f>
        <v>0</v>
      </c>
      <c r="BH8" s="22">
        <f t="shared" si="5"/>
        <v>0</v>
      </c>
      <c r="BI8" s="22">
        <f t="shared" si="5"/>
        <v>0</v>
      </c>
      <c r="BJ8" s="22">
        <f t="shared" si="5"/>
        <v>0</v>
      </c>
      <c r="BK8" s="22">
        <f t="shared" si="5"/>
        <v>0</v>
      </c>
      <c r="BL8" s="22">
        <f t="shared" si="5"/>
        <v>0</v>
      </c>
      <c r="BM8" s="22">
        <f t="shared" si="5"/>
        <v>0</v>
      </c>
      <c r="BN8" s="22">
        <f t="shared" si="5"/>
        <v>0</v>
      </c>
      <c r="BO8" s="22">
        <f t="shared" si="5"/>
        <v>0</v>
      </c>
      <c r="BP8" s="22">
        <f t="shared" si="5"/>
        <v>0</v>
      </c>
      <c r="BQ8" s="22">
        <f t="shared" si="5"/>
        <v>0</v>
      </c>
      <c r="BR8" s="22">
        <f t="shared" si="5"/>
        <v>0</v>
      </c>
      <c r="BS8" s="22">
        <f t="shared" si="5"/>
        <v>0</v>
      </c>
      <c r="BT8" s="22">
        <f t="shared" si="5"/>
        <v>0</v>
      </c>
      <c r="BU8" s="22">
        <f t="shared" si="5"/>
        <v>0</v>
      </c>
      <c r="BV8" s="22">
        <f t="shared" si="5"/>
        <v>0</v>
      </c>
      <c r="BW8" s="22">
        <f t="shared" si="5"/>
        <v>0</v>
      </c>
      <c r="BX8" s="22">
        <f t="shared" si="5"/>
        <v>0</v>
      </c>
      <c r="BY8" s="22">
        <f t="shared" si="5"/>
        <v>0</v>
      </c>
      <c r="BZ8" s="22">
        <f t="shared" si="5"/>
        <v>0</v>
      </c>
      <c r="CA8" s="22">
        <f t="shared" si="5"/>
        <v>0</v>
      </c>
      <c r="CB8" s="22">
        <f t="shared" si="5"/>
        <v>0</v>
      </c>
      <c r="CC8" s="22">
        <f t="shared" si="5"/>
        <v>0</v>
      </c>
      <c r="CD8" s="22">
        <f t="shared" ref="CD8:DA8" si="6">SUM(CD4,CD6)</f>
        <v>0</v>
      </c>
      <c r="CE8" s="22">
        <f t="shared" si="6"/>
        <v>0</v>
      </c>
      <c r="CF8" s="22">
        <f t="shared" si="6"/>
        <v>0</v>
      </c>
      <c r="CG8" s="22">
        <f t="shared" si="6"/>
        <v>0</v>
      </c>
      <c r="CH8" s="22">
        <f t="shared" si="6"/>
        <v>0</v>
      </c>
      <c r="CI8" s="22">
        <f t="shared" si="6"/>
        <v>0</v>
      </c>
      <c r="CJ8" s="22">
        <f t="shared" si="6"/>
        <v>0</v>
      </c>
      <c r="CK8" s="22">
        <f t="shared" si="6"/>
        <v>0</v>
      </c>
      <c r="CL8" s="22">
        <f t="shared" si="6"/>
        <v>0</v>
      </c>
      <c r="CM8" s="22">
        <f t="shared" si="6"/>
        <v>0</v>
      </c>
      <c r="CN8" s="22">
        <f t="shared" si="6"/>
        <v>0</v>
      </c>
      <c r="CO8" s="22">
        <f t="shared" si="6"/>
        <v>0</v>
      </c>
      <c r="CP8" s="22">
        <f t="shared" si="6"/>
        <v>0</v>
      </c>
      <c r="CQ8" s="22">
        <f t="shared" si="6"/>
        <v>0</v>
      </c>
      <c r="CR8" s="22">
        <f t="shared" si="6"/>
        <v>0</v>
      </c>
      <c r="CS8" s="22">
        <f t="shared" si="6"/>
        <v>0</v>
      </c>
      <c r="CT8" s="22">
        <f t="shared" si="6"/>
        <v>0</v>
      </c>
      <c r="CU8" s="22">
        <f t="shared" si="6"/>
        <v>0</v>
      </c>
      <c r="CV8" s="22">
        <f t="shared" si="6"/>
        <v>0</v>
      </c>
      <c r="CW8" s="22">
        <f t="shared" si="6"/>
        <v>0</v>
      </c>
      <c r="CX8" s="22"/>
      <c r="CY8" s="22">
        <f t="shared" si="6"/>
        <v>0</v>
      </c>
      <c r="CZ8" s="22">
        <f t="shared" si="6"/>
        <v>0</v>
      </c>
      <c r="DA8" s="22">
        <f t="shared" si="6"/>
        <v>0</v>
      </c>
      <c r="DB8" s="18"/>
      <c r="DC8" s="20"/>
      <c r="DD8" s="22" t="str">
        <f t="shared" si="0"/>
        <v>проверка пройдена</v>
      </c>
      <c r="DE8" s="22" t="str">
        <f t="shared" si="1"/>
        <v>проверка пройдена</v>
      </c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</row>
    <row r="9" spans="1:206" s="63" customFormat="1" ht="42.75" customHeight="1" x14ac:dyDescent="0.25">
      <c r="A9" s="55" t="s">
        <v>47</v>
      </c>
      <c r="B9" s="56" t="s">
        <v>48</v>
      </c>
      <c r="C9" s="57" t="s">
        <v>1993</v>
      </c>
      <c r="D9" s="57" t="s">
        <v>2048</v>
      </c>
      <c r="E9" s="56" t="str">
        <f>VLOOKUP(C9,'Коды программ'!$A$2:$B$581,2,FALSE)</f>
        <v>Мастер общестроительных работ</v>
      </c>
      <c r="F9" s="56" t="str">
        <f t="shared" si="2"/>
        <v>08.01.27 Мастер общестроительных работ</v>
      </c>
      <c r="G9" s="56" t="s">
        <v>50</v>
      </c>
      <c r="H9" s="56" t="s">
        <v>51</v>
      </c>
      <c r="I9" s="56" t="s">
        <v>52</v>
      </c>
      <c r="J9" s="56" t="s">
        <v>53</v>
      </c>
      <c r="K9" s="58" t="s">
        <v>31</v>
      </c>
      <c r="L9" s="59" t="s">
        <v>1350</v>
      </c>
      <c r="M9" s="58" t="s">
        <v>2000</v>
      </c>
      <c r="N9" s="60"/>
      <c r="O9" s="61"/>
      <c r="P9" s="60"/>
      <c r="Q9" s="62"/>
      <c r="R9" s="62"/>
      <c r="S9" s="22">
        <f>SUM(T9:AU9)</f>
        <v>0</v>
      </c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77">
        <f>SUM(BG9:CH9)</f>
        <v>0</v>
      </c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20"/>
      <c r="DD9" s="22" t="str">
        <f t="shared" si="0"/>
        <v>проверка пройдена</v>
      </c>
      <c r="DE9" s="22" t="str">
        <f t="shared" si="1"/>
        <v>проверка пройдена</v>
      </c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</row>
    <row r="10" spans="1:206" s="63" customFormat="1" ht="42.75" customHeight="1" x14ac:dyDescent="0.25">
      <c r="A10" s="55" t="s">
        <v>47</v>
      </c>
      <c r="B10" s="56" t="s">
        <v>48</v>
      </c>
      <c r="C10" s="57" t="s">
        <v>1993</v>
      </c>
      <c r="D10" s="57" t="s">
        <v>2048</v>
      </c>
      <c r="E10" s="56" t="str">
        <f>VLOOKUP(C10,'Коды программ'!$A$2:$B$581,2,FALSE)</f>
        <v>Мастер общестроительных работ</v>
      </c>
      <c r="F10" s="56" t="str">
        <f t="shared" si="2"/>
        <v>08.01.27 Мастер общестроительных работ</v>
      </c>
      <c r="G10" s="56" t="s">
        <v>50</v>
      </c>
      <c r="H10" s="56" t="s">
        <v>51</v>
      </c>
      <c r="I10" s="56" t="s">
        <v>52</v>
      </c>
      <c r="J10" s="56" t="s">
        <v>53</v>
      </c>
      <c r="K10" s="58" t="s">
        <v>32</v>
      </c>
      <c r="L10" s="59" t="s">
        <v>1351</v>
      </c>
      <c r="M10" s="58" t="s">
        <v>2000</v>
      </c>
      <c r="N10" s="60"/>
      <c r="O10" s="61"/>
      <c r="P10" s="60"/>
      <c r="Q10" s="62"/>
      <c r="R10" s="62"/>
      <c r="S10" s="22">
        <f>SUM(T10:AU10)</f>
        <v>0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77">
        <f t="shared" ref="BF10:BF17" si="7">SUM(BG10:CH10)</f>
        <v>0</v>
      </c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20"/>
      <c r="DD10" s="22" t="str">
        <f t="shared" si="0"/>
        <v>проверка пройдена</v>
      </c>
      <c r="DE10" s="22" t="str">
        <f t="shared" si="1"/>
        <v>проверка пройдена</v>
      </c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</row>
    <row r="11" spans="1:206" s="63" customFormat="1" ht="42.75" customHeight="1" x14ac:dyDescent="0.25">
      <c r="A11" s="55" t="s">
        <v>47</v>
      </c>
      <c r="B11" s="56" t="s">
        <v>48</v>
      </c>
      <c r="C11" s="57" t="s">
        <v>1993</v>
      </c>
      <c r="D11" s="57" t="s">
        <v>2048</v>
      </c>
      <c r="E11" s="56" t="str">
        <f>VLOOKUP(C11,'Коды программ'!$A$2:$B$581,2,FALSE)</f>
        <v>Мастер общестроительных работ</v>
      </c>
      <c r="F11" s="56" t="str">
        <f t="shared" si="2"/>
        <v>08.01.27 Мастер общестроительных работ</v>
      </c>
      <c r="G11" s="56" t="s">
        <v>50</v>
      </c>
      <c r="H11" s="56" t="s">
        <v>51</v>
      </c>
      <c r="I11" s="56" t="s">
        <v>52</v>
      </c>
      <c r="J11" s="56" t="s">
        <v>53</v>
      </c>
      <c r="K11" s="58" t="s">
        <v>33</v>
      </c>
      <c r="L11" s="59" t="s">
        <v>1352</v>
      </c>
      <c r="M11" s="58" t="s">
        <v>2000</v>
      </c>
      <c r="N11" s="60"/>
      <c r="O11" s="61"/>
      <c r="P11" s="60"/>
      <c r="Q11" s="62"/>
      <c r="R11" s="62"/>
      <c r="S11" s="22">
        <f>SUM(T11:AU11)</f>
        <v>0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77">
        <f t="shared" si="7"/>
        <v>0</v>
      </c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20"/>
      <c r="DD11" s="22" t="str">
        <f t="shared" si="0"/>
        <v>проверка пройдена</v>
      </c>
      <c r="DE11" s="22" t="str">
        <f t="shared" si="1"/>
        <v>проверка пройдена</v>
      </c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</row>
    <row r="12" spans="1:206" s="63" customFormat="1" ht="42.75" customHeight="1" x14ac:dyDescent="0.25">
      <c r="A12" s="55" t="s">
        <v>47</v>
      </c>
      <c r="B12" s="56" t="s">
        <v>48</v>
      </c>
      <c r="C12" s="57" t="s">
        <v>1993</v>
      </c>
      <c r="D12" s="57" t="s">
        <v>2048</v>
      </c>
      <c r="E12" s="56" t="str">
        <f>VLOOKUP(C12,'Коды программ'!$A$2:$B$581,2,FALSE)</f>
        <v>Мастер общестроительных работ</v>
      </c>
      <c r="F12" s="56" t="str">
        <f t="shared" si="2"/>
        <v>08.01.27 Мастер общестроительных работ</v>
      </c>
      <c r="G12" s="56" t="s">
        <v>50</v>
      </c>
      <c r="H12" s="56" t="s">
        <v>51</v>
      </c>
      <c r="I12" s="56" t="s">
        <v>52</v>
      </c>
      <c r="J12" s="56" t="s">
        <v>53</v>
      </c>
      <c r="K12" s="58" t="s">
        <v>34</v>
      </c>
      <c r="L12" s="59" t="s">
        <v>1353</v>
      </c>
      <c r="M12" s="58" t="s">
        <v>2000</v>
      </c>
      <c r="N12" s="60"/>
      <c r="O12" s="61"/>
      <c r="P12" s="60"/>
      <c r="Q12" s="62"/>
      <c r="R12" s="62"/>
      <c r="S12" s="22">
        <f t="shared" ref="S12:S17" si="8">SUM(T12:AU12)</f>
        <v>0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77">
        <f t="shared" si="7"/>
        <v>0</v>
      </c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20"/>
      <c r="DD12" s="22" t="str">
        <f t="shared" si="0"/>
        <v>проверка пройдена</v>
      </c>
      <c r="DE12" s="22" t="str">
        <f t="shared" si="1"/>
        <v>проверка пройдена</v>
      </c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</row>
    <row r="13" spans="1:206" s="63" customFormat="1" ht="42.75" customHeight="1" x14ac:dyDescent="0.25">
      <c r="A13" s="55" t="s">
        <v>47</v>
      </c>
      <c r="B13" s="56" t="s">
        <v>48</v>
      </c>
      <c r="C13" s="57" t="s">
        <v>1993</v>
      </c>
      <c r="D13" s="57" t="s">
        <v>2048</v>
      </c>
      <c r="E13" s="56" t="str">
        <f>VLOOKUP(C13,'Коды программ'!$A$2:$B$581,2,FALSE)</f>
        <v>Мастер общестроительных работ</v>
      </c>
      <c r="F13" s="56" t="str">
        <f t="shared" si="2"/>
        <v>08.01.27 Мастер общестроительных работ</v>
      </c>
      <c r="G13" s="56" t="s">
        <v>50</v>
      </c>
      <c r="H13" s="56" t="s">
        <v>51</v>
      </c>
      <c r="I13" s="56" t="s">
        <v>52</v>
      </c>
      <c r="J13" s="56" t="s">
        <v>53</v>
      </c>
      <c r="K13" s="58" t="s">
        <v>35</v>
      </c>
      <c r="L13" s="59" t="s">
        <v>1354</v>
      </c>
      <c r="M13" s="58" t="s">
        <v>2000</v>
      </c>
      <c r="N13" s="60"/>
      <c r="O13" s="61"/>
      <c r="P13" s="60"/>
      <c r="Q13" s="62"/>
      <c r="R13" s="62"/>
      <c r="S13" s="22">
        <v>0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77">
        <f t="shared" si="7"/>
        <v>0</v>
      </c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20"/>
      <c r="DD13" s="22" t="str">
        <f t="shared" si="0"/>
        <v>проверка пройдена</v>
      </c>
      <c r="DE13" s="22" t="str">
        <f t="shared" si="1"/>
        <v>проверка пройдена</v>
      </c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</row>
    <row r="14" spans="1:206" s="63" customFormat="1" ht="42.75" customHeight="1" x14ac:dyDescent="0.25">
      <c r="A14" s="55" t="s">
        <v>47</v>
      </c>
      <c r="B14" s="56" t="s">
        <v>48</v>
      </c>
      <c r="C14" s="57" t="s">
        <v>1993</v>
      </c>
      <c r="D14" s="57" t="s">
        <v>2048</v>
      </c>
      <c r="E14" s="56" t="str">
        <f>VLOOKUP(C14,'Коды программ'!$A$2:$B$581,2,FALSE)</f>
        <v>Мастер общестроительных работ</v>
      </c>
      <c r="F14" s="56" t="str">
        <f t="shared" si="2"/>
        <v>08.01.27 Мастер общестроительных работ</v>
      </c>
      <c r="G14" s="56" t="s">
        <v>50</v>
      </c>
      <c r="H14" s="56" t="s">
        <v>51</v>
      </c>
      <c r="I14" s="56" t="s">
        <v>52</v>
      </c>
      <c r="J14" s="56" t="s">
        <v>53</v>
      </c>
      <c r="K14" s="58" t="s">
        <v>36</v>
      </c>
      <c r="L14" s="59" t="s">
        <v>1355</v>
      </c>
      <c r="M14" s="58" t="s">
        <v>2000</v>
      </c>
      <c r="N14" s="60"/>
      <c r="O14" s="61"/>
      <c r="P14" s="60"/>
      <c r="Q14" s="62"/>
      <c r="R14" s="62"/>
      <c r="S14" s="22">
        <f t="shared" si="8"/>
        <v>0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77">
        <f t="shared" si="7"/>
        <v>0</v>
      </c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20"/>
      <c r="DD14" s="22" t="str">
        <f t="shared" si="0"/>
        <v>проверка пройдена</v>
      </c>
      <c r="DE14" s="22" t="str">
        <f t="shared" si="1"/>
        <v>проверка пройдена</v>
      </c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</row>
    <row r="15" spans="1:206" s="63" customFormat="1" ht="42.75" customHeight="1" x14ac:dyDescent="0.25">
      <c r="A15" s="55" t="s">
        <v>47</v>
      </c>
      <c r="B15" s="56" t="s">
        <v>48</v>
      </c>
      <c r="C15" s="57" t="s">
        <v>1993</v>
      </c>
      <c r="D15" s="57" t="s">
        <v>2048</v>
      </c>
      <c r="E15" s="56" t="str">
        <f>VLOOKUP(C15,'Коды программ'!$A$2:$B$581,2,FALSE)</f>
        <v>Мастер общестроительных работ</v>
      </c>
      <c r="F15" s="56" t="str">
        <f t="shared" si="2"/>
        <v>08.01.27 Мастер общестроительных работ</v>
      </c>
      <c r="G15" s="56" t="s">
        <v>50</v>
      </c>
      <c r="H15" s="56" t="s">
        <v>51</v>
      </c>
      <c r="I15" s="56" t="s">
        <v>52</v>
      </c>
      <c r="J15" s="56" t="s">
        <v>53</v>
      </c>
      <c r="K15" s="58" t="s">
        <v>37</v>
      </c>
      <c r="L15" s="59" t="s">
        <v>1356</v>
      </c>
      <c r="M15" s="58" t="s">
        <v>2000</v>
      </c>
      <c r="N15" s="60"/>
      <c r="O15" s="61"/>
      <c r="P15" s="60"/>
      <c r="Q15" s="62"/>
      <c r="R15" s="62"/>
      <c r="S15" s="22">
        <f t="shared" si="8"/>
        <v>0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77">
        <f t="shared" si="7"/>
        <v>0</v>
      </c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20"/>
      <c r="DD15" s="22" t="str">
        <f t="shared" si="0"/>
        <v>проверка пройдена</v>
      </c>
      <c r="DE15" s="22" t="str">
        <f t="shared" si="1"/>
        <v>проверка пройдена</v>
      </c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</row>
    <row r="16" spans="1:206" s="63" customFormat="1" ht="42.75" customHeight="1" x14ac:dyDescent="0.25">
      <c r="A16" s="55" t="s">
        <v>47</v>
      </c>
      <c r="B16" s="56" t="s">
        <v>48</v>
      </c>
      <c r="C16" s="57" t="s">
        <v>1993</v>
      </c>
      <c r="D16" s="57" t="s">
        <v>2048</v>
      </c>
      <c r="E16" s="56" t="str">
        <f>VLOOKUP(C16,'Коды программ'!$A$2:$B$581,2,FALSE)</f>
        <v>Мастер общестроительных работ</v>
      </c>
      <c r="F16" s="56" t="str">
        <f t="shared" si="2"/>
        <v>08.01.27 Мастер общестроительных работ</v>
      </c>
      <c r="G16" s="56" t="s">
        <v>50</v>
      </c>
      <c r="H16" s="56" t="s">
        <v>51</v>
      </c>
      <c r="I16" s="56" t="s">
        <v>52</v>
      </c>
      <c r="J16" s="56" t="s">
        <v>53</v>
      </c>
      <c r="K16" s="58" t="s">
        <v>38</v>
      </c>
      <c r="L16" s="59" t="s">
        <v>1357</v>
      </c>
      <c r="M16" s="58" t="s">
        <v>2000</v>
      </c>
      <c r="N16" s="60"/>
      <c r="O16" s="61"/>
      <c r="P16" s="60"/>
      <c r="Q16" s="62"/>
      <c r="R16" s="62"/>
      <c r="S16" s="22">
        <f t="shared" si="8"/>
        <v>0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77">
        <f t="shared" si="7"/>
        <v>0</v>
      </c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20"/>
      <c r="DD16" s="22" t="str">
        <f t="shared" si="0"/>
        <v>проверка пройдена</v>
      </c>
      <c r="DE16" s="22" t="str">
        <f t="shared" si="1"/>
        <v>проверка пройдена</v>
      </c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</row>
    <row r="17" spans="1:206" s="63" customFormat="1" ht="42.75" customHeight="1" x14ac:dyDescent="0.25">
      <c r="A17" s="55" t="s">
        <v>47</v>
      </c>
      <c r="B17" s="56" t="s">
        <v>48</v>
      </c>
      <c r="C17" s="57" t="s">
        <v>1993</v>
      </c>
      <c r="D17" s="57" t="s">
        <v>2048</v>
      </c>
      <c r="E17" s="56" t="str">
        <f>VLOOKUP(C17,'Коды программ'!$A$2:$B$581,2,FALSE)</f>
        <v>Мастер общестроительных работ</v>
      </c>
      <c r="F17" s="56" t="str">
        <f t="shared" si="2"/>
        <v>08.01.27 Мастер общестроительных работ</v>
      </c>
      <c r="G17" s="56" t="s">
        <v>50</v>
      </c>
      <c r="H17" s="56" t="s">
        <v>51</v>
      </c>
      <c r="I17" s="56" t="s">
        <v>52</v>
      </c>
      <c r="J17" s="56" t="s">
        <v>53</v>
      </c>
      <c r="K17" s="58" t="s">
        <v>39</v>
      </c>
      <c r="L17" s="59" t="s">
        <v>1358</v>
      </c>
      <c r="M17" s="58" t="s">
        <v>2000</v>
      </c>
      <c r="N17" s="60"/>
      <c r="O17" s="61"/>
      <c r="P17" s="60"/>
      <c r="Q17" s="62"/>
      <c r="R17" s="62"/>
      <c r="S17" s="22">
        <f t="shared" si="8"/>
        <v>0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77">
        <f t="shared" si="7"/>
        <v>0</v>
      </c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20"/>
      <c r="DD17" s="22" t="str">
        <f t="shared" si="0"/>
        <v>проверка пройдена</v>
      </c>
      <c r="DE17" s="22" t="str">
        <f t="shared" si="1"/>
        <v>проверка пройдена</v>
      </c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</row>
    <row r="18" spans="1:206" s="63" customFormat="1" ht="42.75" customHeight="1" x14ac:dyDescent="0.25">
      <c r="A18" s="55" t="s">
        <v>47</v>
      </c>
      <c r="B18" s="56"/>
      <c r="C18" s="57"/>
      <c r="D18" s="57"/>
      <c r="E18" s="56"/>
      <c r="F18" s="56" t="str">
        <f t="shared" si="2"/>
        <v xml:space="preserve"> </v>
      </c>
      <c r="G18" s="56"/>
      <c r="H18" s="56"/>
      <c r="I18" s="56"/>
      <c r="J18" s="56"/>
      <c r="K18" s="58" t="s">
        <v>40</v>
      </c>
      <c r="L18" s="59" t="s">
        <v>1347</v>
      </c>
      <c r="M18" s="58"/>
      <c r="N18" s="60"/>
      <c r="O18" s="61"/>
      <c r="P18" s="60"/>
      <c r="Q18" s="62"/>
      <c r="R18" s="24" t="str">
        <f>IF(AND(R4&lt;=R3,R5&lt;=R4,R6&lt;=R3,R7&lt;=R3,R8=(R4+R6),R8=(R9+R10+R11+R12+R13+R14+R15),R16&lt;=R8,R17&lt;=R8,(R4+R6)&lt;=R3,R9&lt;=R8,R10&lt;=R8,R11&lt;=R8,R12&lt;=R8,R13&lt;=R8,R14&lt;=R8,R15&lt;=R8,R16&lt;=R7,R16&lt;=R8),"проверка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" s="24" t="str">
        <f t="shared" ref="S18:T18" si="9">IF(AND(S4&lt;=S3,S5&lt;=S4,S6&lt;=S3,S7&lt;=S3,S8=(S4+S6),S8=(S9+S10+S11+S12+S13+S14+S15),S16&lt;=S8,S17&lt;=S8,(S4+S6)&lt;=S3,S9&lt;=S8,S10&lt;=S8,S11&lt;=S8,S12&lt;=S8,S13&lt;=S8,S14&lt;=S8,S15&lt;=S8,S16&lt;=S7,S16&lt;=S8),"проверка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T18" s="24" t="str">
        <f t="shared" si="9"/>
        <v>проверка пройдена</v>
      </c>
      <c r="U18" s="24" t="str">
        <f t="shared" ref="U18:CF18" si="10">IF(AND(U4&lt;=U3,U5&lt;=U4,U6&lt;=U3,U7&lt;=U3,U8=(U4+U6),U8=(U9+U10+U11+U12+U13+U14+U15),U16&lt;=U8,U17&lt;=U8,(U4+U6)&lt;=U3,U9&lt;=U8,U10&lt;=U8,U11&lt;=U8,U12&lt;=U8,U13&lt;=U8,U14&lt;=U8,U15&lt;=U8,U16&lt;=U7,U16&lt;=U8),"проверка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V18" s="24" t="str">
        <f t="shared" si="10"/>
        <v>проверка пройдена</v>
      </c>
      <c r="W18" s="24" t="str">
        <f t="shared" si="10"/>
        <v>проверка пройдена</v>
      </c>
      <c r="X18" s="24" t="str">
        <f t="shared" si="10"/>
        <v>проверка пройдена</v>
      </c>
      <c r="Y18" s="24" t="str">
        <f t="shared" si="10"/>
        <v>проверка пройдена</v>
      </c>
      <c r="Z18" s="24" t="str">
        <f t="shared" si="10"/>
        <v>проверка пройдена</v>
      </c>
      <c r="AA18" s="24" t="str">
        <f t="shared" si="10"/>
        <v>проверка пройдена</v>
      </c>
      <c r="AB18" s="24" t="str">
        <f t="shared" si="10"/>
        <v>проверка пройдена</v>
      </c>
      <c r="AC18" s="24" t="str">
        <f t="shared" si="10"/>
        <v>проверка пройдена</v>
      </c>
      <c r="AD18" s="24" t="str">
        <f t="shared" si="10"/>
        <v>проверка пройдена</v>
      </c>
      <c r="AE18" s="24" t="str">
        <f t="shared" si="10"/>
        <v>проверка пройдена</v>
      </c>
      <c r="AF18" s="24" t="str">
        <f t="shared" si="10"/>
        <v>проверка пройдена</v>
      </c>
      <c r="AG18" s="24" t="str">
        <f t="shared" si="10"/>
        <v>проверка пройдена</v>
      </c>
      <c r="AH18" s="24" t="str">
        <f t="shared" si="10"/>
        <v>проверка пройдена</v>
      </c>
      <c r="AI18" s="24" t="str">
        <f t="shared" si="10"/>
        <v>проверка пройдена</v>
      </c>
      <c r="AJ18" s="24" t="str">
        <f t="shared" si="10"/>
        <v>проверка пройдена</v>
      </c>
      <c r="AK18" s="24" t="str">
        <f t="shared" si="10"/>
        <v>проверка пройдена</v>
      </c>
      <c r="AL18" s="24" t="str">
        <f t="shared" si="10"/>
        <v>проверка пройдена</v>
      </c>
      <c r="AM18" s="24" t="str">
        <f t="shared" si="10"/>
        <v>проверка пройдена</v>
      </c>
      <c r="AN18" s="24" t="str">
        <f t="shared" si="10"/>
        <v>проверка пройдена</v>
      </c>
      <c r="AO18" s="24" t="str">
        <f t="shared" si="10"/>
        <v>проверка пройдена</v>
      </c>
      <c r="AP18" s="24" t="str">
        <f t="shared" si="10"/>
        <v>проверка пройдена</v>
      </c>
      <c r="AQ18" s="24" t="str">
        <f t="shared" si="10"/>
        <v>проверка пройдена</v>
      </c>
      <c r="AR18" s="24" t="str">
        <f t="shared" si="10"/>
        <v>проверка пройдена</v>
      </c>
      <c r="AS18" s="24" t="str">
        <f t="shared" si="10"/>
        <v>проверка пройдена</v>
      </c>
      <c r="AT18" s="24" t="str">
        <f t="shared" si="10"/>
        <v>проверка пройдена</v>
      </c>
      <c r="AU18" s="24" t="str">
        <f t="shared" si="10"/>
        <v>проверка пройдена</v>
      </c>
      <c r="AV18" s="24" t="str">
        <f t="shared" si="10"/>
        <v>проверка пройдена</v>
      </c>
      <c r="AW18" s="24" t="str">
        <f t="shared" si="10"/>
        <v>проверка пройдена</v>
      </c>
      <c r="AX18" s="24" t="str">
        <f t="shared" si="10"/>
        <v>проверка пройдена</v>
      </c>
      <c r="AY18" s="24" t="str">
        <f t="shared" si="10"/>
        <v>проверка пройдена</v>
      </c>
      <c r="AZ18" s="24" t="str">
        <f t="shared" si="10"/>
        <v>проверка пройдена</v>
      </c>
      <c r="BA18" s="24" t="str">
        <f t="shared" si="10"/>
        <v>проверка пройдена</v>
      </c>
      <c r="BB18" s="24" t="str">
        <f t="shared" si="10"/>
        <v>проверка пройдена</v>
      </c>
      <c r="BC18" s="24" t="str">
        <f t="shared" si="10"/>
        <v>проверка пройдена</v>
      </c>
      <c r="BD18" s="24" t="str">
        <f t="shared" si="10"/>
        <v>проверка пройдена</v>
      </c>
      <c r="BE18" s="24" t="str">
        <f t="shared" si="10"/>
        <v>проверка пройдена</v>
      </c>
      <c r="BF18" s="24" t="str">
        <f>IF(AND(BF4&lt;=BF3,BF5&lt;=BF4,BF6&lt;=BF3,BF7&lt;=BF3,BF8=(BF4+BF6),BF8=(BF9+BF10+BF11+BF12+BF13+BF14+BF15),BF16&lt;=BF8,BF17&lt;=BF8,(BF4+BF6)&lt;=BF3,BF9&lt;=BF8,BF10&lt;=BF8,BF11&lt;=BF8,BF12&lt;=BF8,BF13&lt;=BF8,BF14&lt;=BF8,BF15&lt;=BF8,BF16&lt;=BF7,BF16&lt;=BF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BG18" s="24" t="str">
        <f t="shared" si="10"/>
        <v>проверка пройдена</v>
      </c>
      <c r="BH18" s="24" t="str">
        <f t="shared" si="10"/>
        <v>проверка пройдена</v>
      </c>
      <c r="BI18" s="24" t="str">
        <f t="shared" si="10"/>
        <v>проверка пройдена</v>
      </c>
      <c r="BJ18" s="24" t="str">
        <f t="shared" si="10"/>
        <v>проверка пройдена</v>
      </c>
      <c r="BK18" s="24" t="str">
        <f t="shared" si="10"/>
        <v>проверка пройдена</v>
      </c>
      <c r="BL18" s="24" t="str">
        <f t="shared" si="10"/>
        <v>проверка пройдена</v>
      </c>
      <c r="BM18" s="24" t="str">
        <f t="shared" si="10"/>
        <v>проверка пройдена</v>
      </c>
      <c r="BN18" s="24" t="str">
        <f t="shared" si="10"/>
        <v>проверка пройдена</v>
      </c>
      <c r="BO18" s="24" t="str">
        <f t="shared" si="10"/>
        <v>проверка пройдена</v>
      </c>
      <c r="BP18" s="24" t="str">
        <f t="shared" si="10"/>
        <v>проверка пройдена</v>
      </c>
      <c r="BQ18" s="24" t="str">
        <f t="shared" si="10"/>
        <v>проверка пройдена</v>
      </c>
      <c r="BR18" s="24" t="str">
        <f t="shared" si="10"/>
        <v>проверка пройдена</v>
      </c>
      <c r="BS18" s="24" t="str">
        <f t="shared" si="10"/>
        <v>проверка пройдена</v>
      </c>
      <c r="BT18" s="24" t="str">
        <f t="shared" si="10"/>
        <v>проверка пройдена</v>
      </c>
      <c r="BU18" s="24" t="str">
        <f t="shared" si="10"/>
        <v>проверка пройдена</v>
      </c>
      <c r="BV18" s="24" t="str">
        <f t="shared" si="10"/>
        <v>проверка пройдена</v>
      </c>
      <c r="BW18" s="24" t="str">
        <f t="shared" si="10"/>
        <v>проверка пройдена</v>
      </c>
      <c r="BX18" s="24" t="str">
        <f t="shared" si="10"/>
        <v>проверка пройдена</v>
      </c>
      <c r="BY18" s="24" t="str">
        <f t="shared" si="10"/>
        <v>проверка пройдена</v>
      </c>
      <c r="BZ18" s="24" t="str">
        <f t="shared" si="10"/>
        <v>проверка пройдена</v>
      </c>
      <c r="CA18" s="24" t="str">
        <f t="shared" si="10"/>
        <v>проверка пройдена</v>
      </c>
      <c r="CB18" s="24" t="str">
        <f t="shared" si="10"/>
        <v>проверка пройдена</v>
      </c>
      <c r="CC18" s="24" t="str">
        <f t="shared" si="10"/>
        <v>проверка пройдена</v>
      </c>
      <c r="CD18" s="24" t="str">
        <f t="shared" si="10"/>
        <v>проверка пройдена</v>
      </c>
      <c r="CE18" s="24" t="str">
        <f t="shared" si="10"/>
        <v>проверка пройдена</v>
      </c>
      <c r="CF18" s="24" t="str">
        <f t="shared" si="10"/>
        <v>проверка пройдена</v>
      </c>
      <c r="CG18" s="24" t="str">
        <f t="shared" ref="CG18:CQ18" si="11">IF(AND(CG4&lt;=CG3,CG5&lt;=CG4,CG6&lt;=CG3,CG7&lt;=CG3,CG8=(CG4+CG6),CG8=(CG9+CG10+CG11+CG12+CG13+CG14+CG15),CG16&lt;=CG8,CG17&lt;=CG8,(CG4+CG6)&lt;=CG3,CG9&lt;=CG8,CG10&lt;=CG8,CG11&lt;=CG8,CG12&lt;=CG8,CG13&lt;=CG8,CG14&lt;=CG8,CG15&lt;=CG8,CG16&lt;=CG7,CG16&lt;=CG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" s="24" t="str">
        <f t="shared" si="11"/>
        <v>проверка пройдена</v>
      </c>
      <c r="CI18" s="24" t="str">
        <f t="shared" si="11"/>
        <v>проверка пройдена</v>
      </c>
      <c r="CJ18" s="24" t="str">
        <f t="shared" si="11"/>
        <v>проверка пройдена</v>
      </c>
      <c r="CK18" s="24" t="str">
        <f t="shared" si="11"/>
        <v>проверка пройдена</v>
      </c>
      <c r="CL18" s="24" t="str">
        <f t="shared" si="11"/>
        <v>проверка пройдена</v>
      </c>
      <c r="CM18" s="24" t="str">
        <f t="shared" si="11"/>
        <v>проверка пройдена</v>
      </c>
      <c r="CN18" s="24" t="str">
        <f t="shared" si="11"/>
        <v>проверка пройдена</v>
      </c>
      <c r="CO18" s="24" t="str">
        <f t="shared" si="11"/>
        <v>проверка пройдена</v>
      </c>
      <c r="CP18" s="24" t="str">
        <f t="shared" si="11"/>
        <v>проверка пройдена</v>
      </c>
      <c r="CQ18" s="24" t="str">
        <f t="shared" si="11"/>
        <v>проверка пройдена</v>
      </c>
      <c r="CR18" s="24" t="str">
        <f t="shared" ref="CR18:DA18" si="12">IF(AND(CR4&lt;=CR3,CR5&lt;=CR4,CR6&lt;=CR3,CR7&lt;=CR3,CR8=(CR4+CR6),CR8=(CR9+CR10+CR11+CR12+CR13+CR14+CR15),CR16&lt;=CR8,CR17&lt;=CR8,(CR4+CR6)&lt;=CR3,CR9&lt;=CR8,CR10&lt;=CR8,CR11&lt;=CR8,CR12&lt;=CR8,CR13&lt;=CR8,CR14&lt;=CR8,CR15&lt;=CR8,CR16&lt;=CR7,CR16&lt;=CR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S18" s="24" t="str">
        <f t="shared" si="12"/>
        <v>проверка пройдена</v>
      </c>
      <c r="CT18" s="24" t="str">
        <f t="shared" si="12"/>
        <v>проверка пройдена</v>
      </c>
      <c r="CU18" s="24" t="str">
        <f t="shared" si="12"/>
        <v>проверка пройдена</v>
      </c>
      <c r="CV18" s="24" t="str">
        <f t="shared" si="12"/>
        <v>проверка пройдена</v>
      </c>
      <c r="CW18" s="24" t="str">
        <f t="shared" si="12"/>
        <v>проверка пройдена</v>
      </c>
      <c r="CX18" s="24"/>
      <c r="CY18" s="24" t="str">
        <f t="shared" si="12"/>
        <v>проверка пройдена</v>
      </c>
      <c r="CZ18" s="24" t="str">
        <f t="shared" si="12"/>
        <v>проверка пройдена</v>
      </c>
      <c r="DA18" s="24" t="str">
        <f t="shared" si="12"/>
        <v>проверка пройдена</v>
      </c>
      <c r="DB18" s="18"/>
      <c r="DC18" s="20"/>
      <c r="DD18" s="22"/>
      <c r="DE18" s="22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</row>
    <row r="19" spans="1:206" s="63" customFormat="1" ht="42.75" customHeight="1" x14ac:dyDescent="0.25">
      <c r="A19" s="55" t="s">
        <v>47</v>
      </c>
      <c r="B19" s="56" t="s">
        <v>48</v>
      </c>
      <c r="C19" s="57" t="s">
        <v>1994</v>
      </c>
      <c r="D19" s="57" t="s">
        <v>2048</v>
      </c>
      <c r="E19" s="56" t="str">
        <f>VLOOKUP(C19,'Коды программ'!$A$2:$B$581,2,FALSE)</f>
        <v>Мастер отделочных строительных и декоративных работ</v>
      </c>
      <c r="F19" s="56" t="str">
        <f t="shared" si="2"/>
        <v>08.01.28 Мастер отделочных строительных и декоративных работ</v>
      </c>
      <c r="G19" s="56" t="s">
        <v>50</v>
      </c>
      <c r="H19" s="56" t="s">
        <v>51</v>
      </c>
      <c r="I19" s="56" t="s">
        <v>52</v>
      </c>
      <c r="J19" s="56" t="s">
        <v>53</v>
      </c>
      <c r="K19" s="58" t="s">
        <v>25</v>
      </c>
      <c r="L19" s="59" t="s">
        <v>42</v>
      </c>
      <c r="M19" s="58" t="s">
        <v>2000</v>
      </c>
      <c r="N19" s="60">
        <v>23</v>
      </c>
      <c r="O19" s="61">
        <v>23</v>
      </c>
      <c r="P19" s="60">
        <v>11</v>
      </c>
      <c r="Q19" s="62"/>
      <c r="R19" s="62">
        <v>23</v>
      </c>
      <c r="S19" s="22">
        <f>SUM(T19:AU19)</f>
        <v>15</v>
      </c>
      <c r="T19" s="18"/>
      <c r="U19" s="18"/>
      <c r="V19" s="18">
        <v>1</v>
      </c>
      <c r="W19" s="18">
        <v>13</v>
      </c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>
        <v>1</v>
      </c>
      <c r="AN19" s="18"/>
      <c r="AO19" s="18"/>
      <c r="AP19" s="18"/>
      <c r="AQ19" s="18"/>
      <c r="AR19" s="18"/>
      <c r="AS19" s="18"/>
      <c r="AT19" s="18"/>
      <c r="AU19" s="18"/>
      <c r="AV19" s="18">
        <v>3</v>
      </c>
      <c r="AW19" s="18"/>
      <c r="AX19" s="18">
        <v>1</v>
      </c>
      <c r="AY19" s="18"/>
      <c r="AZ19" s="18"/>
      <c r="BA19" s="18"/>
      <c r="BB19" s="18"/>
      <c r="BC19" s="18">
        <v>7</v>
      </c>
      <c r="BD19" s="18"/>
      <c r="BE19" s="18"/>
      <c r="BF19" s="77">
        <f>SUM(BG19:CH19)</f>
        <v>0</v>
      </c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>
        <v>3</v>
      </c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20" t="s">
        <v>2050</v>
      </c>
      <c r="DD19" s="22" t="str">
        <f t="shared" ref="DD19:DD33" si="13">IF(R19=S19+AX19+AY19+AZ19+BA19+BC19+BD19+BE19+BF19+CJ19+CK19+CL19+CM19+CN19+CO19+CP19+CQ19+CR19+CS19+CT19+CU19+CV19+CW19+CY19+CZ19+DA19,"проверка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" s="22" t="str">
        <f t="shared" ref="DE19:DE33" si="14">IF(AND(AV19&lt;=S19,AW19&lt;=S19),"проверка пройдена","ВНИМАНИЕ! не может стоять значение большее, чем проверка пройдена")</f>
        <v>проверка пройдена</v>
      </c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</row>
    <row r="20" spans="1:206" s="63" customFormat="1" ht="42.75" customHeight="1" x14ac:dyDescent="0.25">
      <c r="A20" s="55" t="s">
        <v>47</v>
      </c>
      <c r="B20" s="56" t="s">
        <v>48</v>
      </c>
      <c r="C20" s="57" t="s">
        <v>1994</v>
      </c>
      <c r="D20" s="57" t="s">
        <v>2048</v>
      </c>
      <c r="E20" s="56" t="str">
        <f>VLOOKUP(C20,'Коды программ'!$A$2:$B$581,2,FALSE)</f>
        <v>Мастер отделочных строительных и декоративных работ</v>
      </c>
      <c r="F20" s="56" t="str">
        <f t="shared" si="2"/>
        <v>08.01.28 Мастер отделочных строительных и декоративных работ</v>
      </c>
      <c r="G20" s="56" t="s">
        <v>50</v>
      </c>
      <c r="H20" s="56" t="s">
        <v>51</v>
      </c>
      <c r="I20" s="56" t="s">
        <v>52</v>
      </c>
      <c r="J20" s="56" t="s">
        <v>53</v>
      </c>
      <c r="K20" s="58" t="s">
        <v>26</v>
      </c>
      <c r="L20" s="59" t="s">
        <v>1359</v>
      </c>
      <c r="M20" s="58" t="s">
        <v>2000</v>
      </c>
      <c r="N20" s="60"/>
      <c r="O20" s="61"/>
      <c r="P20" s="60"/>
      <c r="Q20" s="62"/>
      <c r="R20" s="62"/>
      <c r="S20" s="22">
        <f>SUM(T20:AU20)</f>
        <v>0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77">
        <f>SUM(BG20:CH20)</f>
        <v>0</v>
      </c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20"/>
      <c r="DD20" s="22" t="str">
        <f t="shared" si="13"/>
        <v>проверка пройдена</v>
      </c>
      <c r="DE20" s="22" t="str">
        <f t="shared" si="14"/>
        <v>проверка пройдена</v>
      </c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</row>
    <row r="21" spans="1:206" s="63" customFormat="1" ht="42.75" customHeight="1" x14ac:dyDescent="0.25">
      <c r="A21" s="55" t="s">
        <v>47</v>
      </c>
      <c r="B21" s="56" t="s">
        <v>48</v>
      </c>
      <c r="C21" s="57" t="s">
        <v>1994</v>
      </c>
      <c r="D21" s="57" t="s">
        <v>2048</v>
      </c>
      <c r="E21" s="56" t="str">
        <f>VLOOKUP(C21,'Коды программ'!$A$2:$B$581,2,FALSE)</f>
        <v>Мастер отделочных строительных и декоративных работ</v>
      </c>
      <c r="F21" s="56" t="str">
        <f t="shared" si="2"/>
        <v>08.01.28 Мастер отделочных строительных и декоративных работ</v>
      </c>
      <c r="G21" s="56" t="s">
        <v>50</v>
      </c>
      <c r="H21" s="56" t="s">
        <v>51</v>
      </c>
      <c r="I21" s="56" t="s">
        <v>52</v>
      </c>
      <c r="J21" s="56" t="s">
        <v>53</v>
      </c>
      <c r="K21" s="58" t="s">
        <v>27</v>
      </c>
      <c r="L21" s="59" t="s">
        <v>1345</v>
      </c>
      <c r="M21" s="58" t="s">
        <v>2000</v>
      </c>
      <c r="N21" s="60"/>
      <c r="O21" s="61"/>
      <c r="P21" s="60"/>
      <c r="Q21" s="62"/>
      <c r="R21" s="62"/>
      <c r="S21" s="22">
        <f>SUM(T21:AU21)</f>
        <v>0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77">
        <f>SUM(BG21:CH21)</f>
        <v>0</v>
      </c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20"/>
      <c r="DD21" s="22" t="str">
        <f t="shared" si="13"/>
        <v>проверка пройдена</v>
      </c>
      <c r="DE21" s="22" t="str">
        <f t="shared" si="14"/>
        <v>проверка пройдена</v>
      </c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</row>
    <row r="22" spans="1:206" s="63" customFormat="1" ht="42.75" customHeight="1" x14ac:dyDescent="0.25">
      <c r="A22" s="55" t="s">
        <v>47</v>
      </c>
      <c r="B22" s="56" t="s">
        <v>48</v>
      </c>
      <c r="C22" s="57" t="s">
        <v>1994</v>
      </c>
      <c r="D22" s="57" t="s">
        <v>2048</v>
      </c>
      <c r="E22" s="56" t="str">
        <f>VLOOKUP(C22,'Коды программ'!$A$2:$B$581,2,FALSE)</f>
        <v>Мастер отделочных строительных и декоративных работ</v>
      </c>
      <c r="F22" s="56" t="str">
        <f t="shared" si="2"/>
        <v>08.01.28 Мастер отделочных строительных и декоративных работ</v>
      </c>
      <c r="G22" s="56" t="s">
        <v>50</v>
      </c>
      <c r="H22" s="56" t="s">
        <v>51</v>
      </c>
      <c r="I22" s="56" t="s">
        <v>52</v>
      </c>
      <c r="J22" s="56" t="s">
        <v>53</v>
      </c>
      <c r="K22" s="58" t="s">
        <v>28</v>
      </c>
      <c r="L22" s="59" t="s">
        <v>1346</v>
      </c>
      <c r="M22" s="58" t="s">
        <v>2000</v>
      </c>
      <c r="N22" s="60"/>
      <c r="O22" s="61"/>
      <c r="P22" s="60"/>
      <c r="Q22" s="62"/>
      <c r="R22" s="62"/>
      <c r="S22" s="22">
        <f>SUM(T22:AU22)</f>
        <v>0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77">
        <f>SUM(BG22:CH22)</f>
        <v>0</v>
      </c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20"/>
      <c r="DD22" s="22" t="str">
        <f t="shared" si="13"/>
        <v>проверка пройдена</v>
      </c>
      <c r="DE22" s="22" t="str">
        <f t="shared" si="14"/>
        <v>проверка пройдена</v>
      </c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</row>
    <row r="23" spans="1:206" s="63" customFormat="1" ht="42.75" customHeight="1" x14ac:dyDescent="0.25">
      <c r="A23" s="55" t="s">
        <v>47</v>
      </c>
      <c r="B23" s="56" t="s">
        <v>48</v>
      </c>
      <c r="C23" s="57" t="s">
        <v>1994</v>
      </c>
      <c r="D23" s="57" t="s">
        <v>2048</v>
      </c>
      <c r="E23" s="56" t="str">
        <f>VLOOKUP(C23,'Коды программ'!$A$2:$B$581,2,FALSE)</f>
        <v>Мастер отделочных строительных и декоративных работ</v>
      </c>
      <c r="F23" s="56" t="str">
        <f t="shared" si="2"/>
        <v>08.01.28 Мастер отделочных строительных и декоративных работ</v>
      </c>
      <c r="G23" s="56" t="s">
        <v>50</v>
      </c>
      <c r="H23" s="56" t="s">
        <v>51</v>
      </c>
      <c r="I23" s="56" t="s">
        <v>52</v>
      </c>
      <c r="J23" s="56" t="s">
        <v>53</v>
      </c>
      <c r="K23" s="58" t="s">
        <v>29</v>
      </c>
      <c r="L23" s="59" t="s">
        <v>1348</v>
      </c>
      <c r="M23" s="58" t="s">
        <v>2000</v>
      </c>
      <c r="N23" s="60"/>
      <c r="O23" s="61"/>
      <c r="P23" s="60"/>
      <c r="Q23" s="62"/>
      <c r="R23" s="62">
        <v>0</v>
      </c>
      <c r="S23" s="22">
        <f>SUM(T23:AU23)</f>
        <v>0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77">
        <f>SUM(BG23:CH23)</f>
        <v>0</v>
      </c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20"/>
      <c r="DD23" s="22" t="str">
        <f t="shared" si="13"/>
        <v>проверка пройдена</v>
      </c>
      <c r="DE23" s="22" t="str">
        <f t="shared" si="14"/>
        <v>проверка пройдена</v>
      </c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</row>
    <row r="24" spans="1:206" s="63" customFormat="1" ht="42.75" customHeight="1" x14ac:dyDescent="0.25">
      <c r="A24" s="55" t="s">
        <v>47</v>
      </c>
      <c r="B24" s="56" t="s">
        <v>48</v>
      </c>
      <c r="C24" s="57" t="s">
        <v>1994</v>
      </c>
      <c r="D24" s="57" t="s">
        <v>2048</v>
      </c>
      <c r="E24" s="56" t="str">
        <f>VLOOKUP(C24,'Коды программ'!$A$2:$B$581,2,FALSE)</f>
        <v>Мастер отделочных строительных и декоративных работ</v>
      </c>
      <c r="F24" s="56" t="str">
        <f t="shared" si="2"/>
        <v>08.01.28 Мастер отделочных строительных и декоративных работ</v>
      </c>
      <c r="G24" s="56" t="s">
        <v>50</v>
      </c>
      <c r="H24" s="56" t="s">
        <v>51</v>
      </c>
      <c r="I24" s="56" t="s">
        <v>52</v>
      </c>
      <c r="J24" s="56" t="s">
        <v>53</v>
      </c>
      <c r="K24" s="58" t="s">
        <v>30</v>
      </c>
      <c r="L24" s="59" t="s">
        <v>1349</v>
      </c>
      <c r="M24" s="58" t="s">
        <v>2000</v>
      </c>
      <c r="N24" s="60"/>
      <c r="O24" s="61"/>
      <c r="P24" s="60"/>
      <c r="Q24" s="62"/>
      <c r="R24" s="22">
        <f>SUM(R20,R22)</f>
        <v>0</v>
      </c>
      <c r="S24" s="22">
        <f t="shared" ref="S24:CC24" si="15">SUM(S20,S22)</f>
        <v>0</v>
      </c>
      <c r="T24" s="22">
        <f t="shared" si="15"/>
        <v>0</v>
      </c>
      <c r="U24" s="22">
        <f t="shared" si="15"/>
        <v>0</v>
      </c>
      <c r="V24" s="22">
        <f t="shared" si="15"/>
        <v>0</v>
      </c>
      <c r="W24" s="22">
        <f t="shared" si="15"/>
        <v>0</v>
      </c>
      <c r="X24" s="22">
        <f t="shared" si="15"/>
        <v>0</v>
      </c>
      <c r="Y24" s="22">
        <f t="shared" si="15"/>
        <v>0</v>
      </c>
      <c r="Z24" s="22">
        <f t="shared" si="15"/>
        <v>0</v>
      </c>
      <c r="AA24" s="22">
        <f t="shared" si="15"/>
        <v>0</v>
      </c>
      <c r="AB24" s="22">
        <f t="shared" si="15"/>
        <v>0</v>
      </c>
      <c r="AC24" s="22">
        <f t="shared" si="15"/>
        <v>0</v>
      </c>
      <c r="AD24" s="22">
        <f t="shared" si="15"/>
        <v>0</v>
      </c>
      <c r="AE24" s="22">
        <f t="shared" si="15"/>
        <v>0</v>
      </c>
      <c r="AF24" s="22">
        <f t="shared" si="15"/>
        <v>0</v>
      </c>
      <c r="AG24" s="22">
        <f t="shared" si="15"/>
        <v>0</v>
      </c>
      <c r="AH24" s="22">
        <f t="shared" si="15"/>
        <v>0</v>
      </c>
      <c r="AI24" s="22">
        <f t="shared" si="15"/>
        <v>0</v>
      </c>
      <c r="AJ24" s="22">
        <f t="shared" si="15"/>
        <v>0</v>
      </c>
      <c r="AK24" s="22">
        <f t="shared" si="15"/>
        <v>0</v>
      </c>
      <c r="AL24" s="22">
        <f t="shared" si="15"/>
        <v>0</v>
      </c>
      <c r="AM24" s="22">
        <f t="shared" si="15"/>
        <v>0</v>
      </c>
      <c r="AN24" s="22">
        <f t="shared" si="15"/>
        <v>0</v>
      </c>
      <c r="AO24" s="22">
        <f t="shared" si="15"/>
        <v>0</v>
      </c>
      <c r="AP24" s="22">
        <f t="shared" si="15"/>
        <v>0</v>
      </c>
      <c r="AQ24" s="22">
        <f t="shared" si="15"/>
        <v>0</v>
      </c>
      <c r="AR24" s="22">
        <f t="shared" si="15"/>
        <v>0</v>
      </c>
      <c r="AS24" s="22">
        <f t="shared" si="15"/>
        <v>0</v>
      </c>
      <c r="AT24" s="22">
        <f t="shared" si="15"/>
        <v>0</v>
      </c>
      <c r="AU24" s="22">
        <f t="shared" si="15"/>
        <v>0</v>
      </c>
      <c r="AV24" s="22">
        <f t="shared" si="15"/>
        <v>0</v>
      </c>
      <c r="AW24" s="22">
        <f t="shared" si="15"/>
        <v>0</v>
      </c>
      <c r="AX24" s="22">
        <f t="shared" si="15"/>
        <v>0</v>
      </c>
      <c r="AY24" s="22">
        <f t="shared" si="15"/>
        <v>0</v>
      </c>
      <c r="AZ24" s="22">
        <f t="shared" si="15"/>
        <v>0</v>
      </c>
      <c r="BA24" s="22">
        <f t="shared" si="15"/>
        <v>0</v>
      </c>
      <c r="BB24" s="22">
        <f t="shared" si="15"/>
        <v>0</v>
      </c>
      <c r="BC24" s="22">
        <f t="shared" si="15"/>
        <v>0</v>
      </c>
      <c r="BD24" s="22">
        <f t="shared" si="15"/>
        <v>0</v>
      </c>
      <c r="BE24" s="22">
        <f t="shared" si="15"/>
        <v>0</v>
      </c>
      <c r="BF24" s="22">
        <f t="shared" si="15"/>
        <v>0</v>
      </c>
      <c r="BG24" s="22">
        <f t="shared" si="15"/>
        <v>0</v>
      </c>
      <c r="BH24" s="22">
        <f t="shared" si="15"/>
        <v>0</v>
      </c>
      <c r="BI24" s="22">
        <f t="shared" si="15"/>
        <v>0</v>
      </c>
      <c r="BJ24" s="22">
        <f t="shared" si="15"/>
        <v>0</v>
      </c>
      <c r="BK24" s="22">
        <f t="shared" si="15"/>
        <v>0</v>
      </c>
      <c r="BL24" s="22">
        <f t="shared" si="15"/>
        <v>0</v>
      </c>
      <c r="BM24" s="22">
        <f t="shared" si="15"/>
        <v>0</v>
      </c>
      <c r="BN24" s="22">
        <f t="shared" si="15"/>
        <v>0</v>
      </c>
      <c r="BO24" s="22">
        <f t="shared" si="15"/>
        <v>0</v>
      </c>
      <c r="BP24" s="22">
        <f t="shared" si="15"/>
        <v>0</v>
      </c>
      <c r="BQ24" s="22">
        <f t="shared" si="15"/>
        <v>0</v>
      </c>
      <c r="BR24" s="22">
        <f t="shared" si="15"/>
        <v>0</v>
      </c>
      <c r="BS24" s="22">
        <f t="shared" si="15"/>
        <v>0</v>
      </c>
      <c r="BT24" s="22">
        <f t="shared" si="15"/>
        <v>0</v>
      </c>
      <c r="BU24" s="22">
        <f t="shared" si="15"/>
        <v>0</v>
      </c>
      <c r="BV24" s="22">
        <f t="shared" si="15"/>
        <v>0</v>
      </c>
      <c r="BW24" s="22">
        <f t="shared" si="15"/>
        <v>0</v>
      </c>
      <c r="BX24" s="22">
        <f t="shared" si="15"/>
        <v>0</v>
      </c>
      <c r="BY24" s="22">
        <f t="shared" si="15"/>
        <v>0</v>
      </c>
      <c r="BZ24" s="22">
        <f t="shared" si="15"/>
        <v>0</v>
      </c>
      <c r="CA24" s="22">
        <f t="shared" si="15"/>
        <v>0</v>
      </c>
      <c r="CB24" s="22">
        <f t="shared" si="15"/>
        <v>0</v>
      </c>
      <c r="CC24" s="22">
        <f t="shared" si="15"/>
        <v>0</v>
      </c>
      <c r="CD24" s="22">
        <f t="shared" ref="CD24:DA24" si="16">SUM(CD20,CD22)</f>
        <v>0</v>
      </c>
      <c r="CE24" s="22">
        <f t="shared" si="16"/>
        <v>0</v>
      </c>
      <c r="CF24" s="22">
        <f t="shared" si="16"/>
        <v>0</v>
      </c>
      <c r="CG24" s="22">
        <f t="shared" si="16"/>
        <v>0</v>
      </c>
      <c r="CH24" s="22">
        <f t="shared" si="16"/>
        <v>0</v>
      </c>
      <c r="CI24" s="22">
        <f t="shared" si="16"/>
        <v>0</v>
      </c>
      <c r="CJ24" s="22">
        <f t="shared" si="16"/>
        <v>0</v>
      </c>
      <c r="CK24" s="22">
        <f t="shared" si="16"/>
        <v>0</v>
      </c>
      <c r="CL24" s="22">
        <f t="shared" si="16"/>
        <v>0</v>
      </c>
      <c r="CM24" s="22">
        <f t="shared" si="16"/>
        <v>0</v>
      </c>
      <c r="CN24" s="22">
        <f t="shared" si="16"/>
        <v>0</v>
      </c>
      <c r="CO24" s="22">
        <f t="shared" si="16"/>
        <v>0</v>
      </c>
      <c r="CP24" s="22">
        <f t="shared" si="16"/>
        <v>0</v>
      </c>
      <c r="CQ24" s="22">
        <f t="shared" si="16"/>
        <v>0</v>
      </c>
      <c r="CR24" s="22">
        <f t="shared" si="16"/>
        <v>0</v>
      </c>
      <c r="CS24" s="22">
        <f t="shared" si="16"/>
        <v>0</v>
      </c>
      <c r="CT24" s="22">
        <f t="shared" si="16"/>
        <v>0</v>
      </c>
      <c r="CU24" s="22">
        <f t="shared" si="16"/>
        <v>0</v>
      </c>
      <c r="CV24" s="22">
        <f t="shared" si="16"/>
        <v>0</v>
      </c>
      <c r="CW24" s="22">
        <f t="shared" si="16"/>
        <v>0</v>
      </c>
      <c r="CX24" s="22"/>
      <c r="CY24" s="22">
        <f t="shared" si="16"/>
        <v>0</v>
      </c>
      <c r="CZ24" s="22">
        <f t="shared" si="16"/>
        <v>0</v>
      </c>
      <c r="DA24" s="22">
        <f t="shared" si="16"/>
        <v>0</v>
      </c>
      <c r="DB24" s="18"/>
      <c r="DC24" s="20"/>
      <c r="DD24" s="22" t="str">
        <f t="shared" si="13"/>
        <v>проверка пройдена</v>
      </c>
      <c r="DE24" s="22" t="str">
        <f t="shared" si="14"/>
        <v>проверка пройдена</v>
      </c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</row>
    <row r="25" spans="1:206" s="63" customFormat="1" ht="42.75" customHeight="1" x14ac:dyDescent="0.25">
      <c r="A25" s="55" t="s">
        <v>47</v>
      </c>
      <c r="B25" s="56" t="s">
        <v>48</v>
      </c>
      <c r="C25" s="57" t="s">
        <v>1994</v>
      </c>
      <c r="D25" s="57" t="s">
        <v>2048</v>
      </c>
      <c r="E25" s="56" t="str">
        <f>VLOOKUP(C25,'Коды программ'!$A$2:$B$581,2,FALSE)</f>
        <v>Мастер отделочных строительных и декоративных работ</v>
      </c>
      <c r="F25" s="56" t="str">
        <f t="shared" si="2"/>
        <v>08.01.28 Мастер отделочных строительных и декоративных работ</v>
      </c>
      <c r="G25" s="56" t="s">
        <v>50</v>
      </c>
      <c r="H25" s="56" t="s">
        <v>51</v>
      </c>
      <c r="I25" s="56" t="s">
        <v>52</v>
      </c>
      <c r="J25" s="56" t="s">
        <v>53</v>
      </c>
      <c r="K25" s="58" t="s">
        <v>31</v>
      </c>
      <c r="L25" s="59" t="s">
        <v>1350</v>
      </c>
      <c r="M25" s="58" t="s">
        <v>2000</v>
      </c>
      <c r="N25" s="60"/>
      <c r="O25" s="61"/>
      <c r="P25" s="60"/>
      <c r="Q25" s="62"/>
      <c r="R25" s="62"/>
      <c r="S25" s="22">
        <f t="shared" ref="S25:S49" si="17">SUM(T25:AU25)</f>
        <v>0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77">
        <f t="shared" ref="BF25:BF49" si="18">SUM(BG25:CH25)</f>
        <v>0</v>
      </c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20"/>
      <c r="DD25" s="22" t="str">
        <f t="shared" si="13"/>
        <v>проверка пройдена</v>
      </c>
      <c r="DE25" s="22" t="str">
        <f t="shared" si="14"/>
        <v>проверка пройдена</v>
      </c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</row>
    <row r="26" spans="1:206" s="63" customFormat="1" ht="42.75" customHeight="1" x14ac:dyDescent="0.25">
      <c r="A26" s="55" t="s">
        <v>47</v>
      </c>
      <c r="B26" s="56" t="s">
        <v>48</v>
      </c>
      <c r="C26" s="57" t="s">
        <v>1994</v>
      </c>
      <c r="D26" s="57" t="s">
        <v>2048</v>
      </c>
      <c r="E26" s="56" t="str">
        <f>VLOOKUP(C26,'Коды программ'!$A$2:$B$581,2,FALSE)</f>
        <v>Мастер отделочных строительных и декоративных работ</v>
      </c>
      <c r="F26" s="56" t="str">
        <f t="shared" si="2"/>
        <v>08.01.28 Мастер отделочных строительных и декоративных работ</v>
      </c>
      <c r="G26" s="56" t="s">
        <v>50</v>
      </c>
      <c r="H26" s="56" t="s">
        <v>51</v>
      </c>
      <c r="I26" s="56" t="s">
        <v>52</v>
      </c>
      <c r="J26" s="56" t="s">
        <v>53</v>
      </c>
      <c r="K26" s="58" t="s">
        <v>32</v>
      </c>
      <c r="L26" s="59" t="s">
        <v>1351</v>
      </c>
      <c r="M26" s="58" t="s">
        <v>2000</v>
      </c>
      <c r="N26" s="60"/>
      <c r="O26" s="61"/>
      <c r="P26" s="60"/>
      <c r="Q26" s="62"/>
      <c r="R26" s="62"/>
      <c r="S26" s="22">
        <f t="shared" si="17"/>
        <v>0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77">
        <f t="shared" si="18"/>
        <v>0</v>
      </c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20"/>
      <c r="DD26" s="22" t="str">
        <f t="shared" si="13"/>
        <v>проверка пройдена</v>
      </c>
      <c r="DE26" s="22" t="str">
        <f t="shared" si="14"/>
        <v>проверка пройдена</v>
      </c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</row>
    <row r="27" spans="1:206" s="63" customFormat="1" ht="42.75" customHeight="1" x14ac:dyDescent="0.25">
      <c r="A27" s="55" t="s">
        <v>47</v>
      </c>
      <c r="B27" s="56" t="s">
        <v>48</v>
      </c>
      <c r="C27" s="57" t="s">
        <v>1994</v>
      </c>
      <c r="D27" s="57" t="s">
        <v>2048</v>
      </c>
      <c r="E27" s="56" t="str">
        <f>VLOOKUP(C27,'Коды программ'!$A$2:$B$581,2,FALSE)</f>
        <v>Мастер отделочных строительных и декоративных работ</v>
      </c>
      <c r="F27" s="56" t="str">
        <f t="shared" si="2"/>
        <v>08.01.28 Мастер отделочных строительных и декоративных работ</v>
      </c>
      <c r="G27" s="56" t="s">
        <v>50</v>
      </c>
      <c r="H27" s="56" t="s">
        <v>51</v>
      </c>
      <c r="I27" s="56" t="s">
        <v>52</v>
      </c>
      <c r="J27" s="56" t="s">
        <v>53</v>
      </c>
      <c r="K27" s="58" t="s">
        <v>33</v>
      </c>
      <c r="L27" s="59" t="s">
        <v>1352</v>
      </c>
      <c r="M27" s="58" t="s">
        <v>2000</v>
      </c>
      <c r="N27" s="60"/>
      <c r="O27" s="61"/>
      <c r="P27" s="60"/>
      <c r="Q27" s="62"/>
      <c r="R27" s="62"/>
      <c r="S27" s="22">
        <f t="shared" si="17"/>
        <v>0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77">
        <f t="shared" si="18"/>
        <v>0</v>
      </c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20"/>
      <c r="DD27" s="22" t="str">
        <f t="shared" si="13"/>
        <v>проверка пройдена</v>
      </c>
      <c r="DE27" s="22" t="str">
        <f t="shared" si="14"/>
        <v>проверка пройдена</v>
      </c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</row>
    <row r="28" spans="1:206" s="63" customFormat="1" ht="42.75" customHeight="1" x14ac:dyDescent="0.25">
      <c r="A28" s="55" t="s">
        <v>47</v>
      </c>
      <c r="B28" s="56" t="s">
        <v>48</v>
      </c>
      <c r="C28" s="57" t="s">
        <v>1994</v>
      </c>
      <c r="D28" s="57" t="s">
        <v>2048</v>
      </c>
      <c r="E28" s="56" t="str">
        <f>VLOOKUP(C28,'Коды программ'!$A$2:$B$581,2,FALSE)</f>
        <v>Мастер отделочных строительных и декоративных работ</v>
      </c>
      <c r="F28" s="56" t="str">
        <f t="shared" si="2"/>
        <v>08.01.28 Мастер отделочных строительных и декоративных работ</v>
      </c>
      <c r="G28" s="56" t="s">
        <v>50</v>
      </c>
      <c r="H28" s="56" t="s">
        <v>51</v>
      </c>
      <c r="I28" s="56" t="s">
        <v>52</v>
      </c>
      <c r="J28" s="56" t="s">
        <v>53</v>
      </c>
      <c r="K28" s="58" t="s">
        <v>34</v>
      </c>
      <c r="L28" s="59" t="s">
        <v>1353</v>
      </c>
      <c r="M28" s="58" t="s">
        <v>2000</v>
      </c>
      <c r="N28" s="60"/>
      <c r="O28" s="61"/>
      <c r="P28" s="60"/>
      <c r="Q28" s="62"/>
      <c r="R28" s="62"/>
      <c r="S28" s="22">
        <f t="shared" si="17"/>
        <v>0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77">
        <f t="shared" si="18"/>
        <v>0</v>
      </c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20"/>
      <c r="DD28" s="22" t="str">
        <f t="shared" si="13"/>
        <v>проверка пройдена</v>
      </c>
      <c r="DE28" s="22" t="str">
        <f t="shared" si="14"/>
        <v>проверка пройдена</v>
      </c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</row>
    <row r="29" spans="1:206" s="63" customFormat="1" ht="42.75" customHeight="1" x14ac:dyDescent="0.25">
      <c r="A29" s="55" t="s">
        <v>47</v>
      </c>
      <c r="B29" s="56" t="s">
        <v>48</v>
      </c>
      <c r="C29" s="57" t="s">
        <v>1994</v>
      </c>
      <c r="D29" s="57" t="s">
        <v>2048</v>
      </c>
      <c r="E29" s="56" t="str">
        <f>VLOOKUP(C29,'Коды программ'!$A$2:$B$581,2,FALSE)</f>
        <v>Мастер отделочных строительных и декоративных работ</v>
      </c>
      <c r="F29" s="56" t="str">
        <f t="shared" si="2"/>
        <v>08.01.28 Мастер отделочных строительных и декоративных работ</v>
      </c>
      <c r="G29" s="56" t="s">
        <v>50</v>
      </c>
      <c r="H29" s="56" t="s">
        <v>51</v>
      </c>
      <c r="I29" s="56" t="s">
        <v>52</v>
      </c>
      <c r="J29" s="56" t="s">
        <v>53</v>
      </c>
      <c r="K29" s="58" t="s">
        <v>35</v>
      </c>
      <c r="L29" s="59" t="s">
        <v>1354</v>
      </c>
      <c r="M29" s="58" t="s">
        <v>2000</v>
      </c>
      <c r="N29" s="60"/>
      <c r="O29" s="61"/>
      <c r="P29" s="60"/>
      <c r="Q29" s="62"/>
      <c r="R29" s="62"/>
      <c r="S29" s="22">
        <f t="shared" si="17"/>
        <v>0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77">
        <f t="shared" si="18"/>
        <v>0</v>
      </c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20"/>
      <c r="DD29" s="22" t="str">
        <f t="shared" si="13"/>
        <v>проверка пройдена</v>
      </c>
      <c r="DE29" s="22" t="str">
        <f t="shared" si="14"/>
        <v>проверка пройдена</v>
      </c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</row>
    <row r="30" spans="1:206" s="63" customFormat="1" ht="42.75" customHeight="1" x14ac:dyDescent="0.25">
      <c r="A30" s="55" t="s">
        <v>47</v>
      </c>
      <c r="B30" s="56" t="s">
        <v>48</v>
      </c>
      <c r="C30" s="57" t="s">
        <v>1994</v>
      </c>
      <c r="D30" s="57" t="s">
        <v>2048</v>
      </c>
      <c r="E30" s="56" t="str">
        <f>VLOOKUP(C30,'Коды программ'!$A$2:$B$581,2,FALSE)</f>
        <v>Мастер отделочных строительных и декоративных работ</v>
      </c>
      <c r="F30" s="56" t="str">
        <f t="shared" si="2"/>
        <v>08.01.28 Мастер отделочных строительных и декоративных работ</v>
      </c>
      <c r="G30" s="56" t="s">
        <v>50</v>
      </c>
      <c r="H30" s="56" t="s">
        <v>51</v>
      </c>
      <c r="I30" s="56" t="s">
        <v>52</v>
      </c>
      <c r="J30" s="56" t="s">
        <v>53</v>
      </c>
      <c r="K30" s="58" t="s">
        <v>36</v>
      </c>
      <c r="L30" s="59" t="s">
        <v>1355</v>
      </c>
      <c r="M30" s="58" t="s">
        <v>2000</v>
      </c>
      <c r="N30" s="60"/>
      <c r="O30" s="61"/>
      <c r="P30" s="60"/>
      <c r="Q30" s="62"/>
      <c r="R30" s="62"/>
      <c r="S30" s="22">
        <f t="shared" si="17"/>
        <v>0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77">
        <f t="shared" si="18"/>
        <v>0</v>
      </c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20"/>
      <c r="DD30" s="22" t="str">
        <f t="shared" si="13"/>
        <v>проверка пройдена</v>
      </c>
      <c r="DE30" s="22" t="str">
        <f t="shared" si="14"/>
        <v>проверка пройдена</v>
      </c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</row>
    <row r="31" spans="1:206" s="63" customFormat="1" ht="42.75" customHeight="1" x14ac:dyDescent="0.25">
      <c r="A31" s="55" t="s">
        <v>47</v>
      </c>
      <c r="B31" s="56" t="s">
        <v>48</v>
      </c>
      <c r="C31" s="57" t="s">
        <v>1994</v>
      </c>
      <c r="D31" s="57" t="s">
        <v>2048</v>
      </c>
      <c r="E31" s="56" t="str">
        <f>VLOOKUP(C31,'Коды программ'!$A$2:$B$581,2,FALSE)</f>
        <v>Мастер отделочных строительных и декоративных работ</v>
      </c>
      <c r="F31" s="56" t="str">
        <f t="shared" si="2"/>
        <v>08.01.28 Мастер отделочных строительных и декоративных работ</v>
      </c>
      <c r="G31" s="56" t="s">
        <v>50</v>
      </c>
      <c r="H31" s="56" t="s">
        <v>51</v>
      </c>
      <c r="I31" s="56" t="s">
        <v>52</v>
      </c>
      <c r="J31" s="56" t="s">
        <v>53</v>
      </c>
      <c r="K31" s="58" t="s">
        <v>37</v>
      </c>
      <c r="L31" s="59" t="s">
        <v>1356</v>
      </c>
      <c r="M31" s="58" t="s">
        <v>2000</v>
      </c>
      <c r="N31" s="60"/>
      <c r="O31" s="61"/>
      <c r="P31" s="60"/>
      <c r="Q31" s="62"/>
      <c r="R31" s="62"/>
      <c r="S31" s="22">
        <f t="shared" si="17"/>
        <v>0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77">
        <f t="shared" si="18"/>
        <v>0</v>
      </c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20"/>
      <c r="DD31" s="22" t="str">
        <f t="shared" si="13"/>
        <v>проверка пройдена</v>
      </c>
      <c r="DE31" s="22" t="str">
        <f t="shared" si="14"/>
        <v>проверка пройдена</v>
      </c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</row>
    <row r="32" spans="1:206" s="63" customFormat="1" ht="42.75" customHeight="1" x14ac:dyDescent="0.25">
      <c r="A32" s="55" t="s">
        <v>47</v>
      </c>
      <c r="B32" s="56" t="s">
        <v>48</v>
      </c>
      <c r="C32" s="57" t="s">
        <v>1994</v>
      </c>
      <c r="D32" s="57" t="s">
        <v>2048</v>
      </c>
      <c r="E32" s="56" t="str">
        <f>VLOOKUP(C32,'Коды программ'!$A$2:$B$581,2,FALSE)</f>
        <v>Мастер отделочных строительных и декоративных работ</v>
      </c>
      <c r="F32" s="56" t="str">
        <f t="shared" si="2"/>
        <v>08.01.28 Мастер отделочных строительных и декоративных работ</v>
      </c>
      <c r="G32" s="56" t="s">
        <v>50</v>
      </c>
      <c r="H32" s="56" t="s">
        <v>51</v>
      </c>
      <c r="I32" s="56" t="s">
        <v>52</v>
      </c>
      <c r="J32" s="56" t="s">
        <v>53</v>
      </c>
      <c r="K32" s="58" t="s">
        <v>38</v>
      </c>
      <c r="L32" s="59" t="s">
        <v>1357</v>
      </c>
      <c r="M32" s="58" t="s">
        <v>2000</v>
      </c>
      <c r="N32" s="60"/>
      <c r="O32" s="61"/>
      <c r="P32" s="60"/>
      <c r="Q32" s="62"/>
      <c r="R32" s="62"/>
      <c r="S32" s="22">
        <f t="shared" si="17"/>
        <v>0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77">
        <f t="shared" si="18"/>
        <v>0</v>
      </c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20"/>
      <c r="DD32" s="22" t="str">
        <f t="shared" si="13"/>
        <v>проверка пройдена</v>
      </c>
      <c r="DE32" s="22" t="str">
        <f t="shared" si="14"/>
        <v>проверка пройдена</v>
      </c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</row>
    <row r="33" spans="1:206" s="63" customFormat="1" ht="42.75" customHeight="1" x14ac:dyDescent="0.25">
      <c r="A33" s="55" t="s">
        <v>47</v>
      </c>
      <c r="B33" s="56" t="s">
        <v>48</v>
      </c>
      <c r="C33" s="57" t="s">
        <v>1994</v>
      </c>
      <c r="D33" s="57" t="s">
        <v>2048</v>
      </c>
      <c r="E33" s="56" t="str">
        <f>VLOOKUP(C33,'Коды программ'!$A$2:$B$581,2,FALSE)</f>
        <v>Мастер отделочных строительных и декоративных работ</v>
      </c>
      <c r="F33" s="56" t="str">
        <f t="shared" si="2"/>
        <v>08.01.28 Мастер отделочных строительных и декоративных работ</v>
      </c>
      <c r="G33" s="56" t="s">
        <v>50</v>
      </c>
      <c r="H33" s="56" t="s">
        <v>51</v>
      </c>
      <c r="I33" s="56" t="s">
        <v>52</v>
      </c>
      <c r="J33" s="56" t="s">
        <v>53</v>
      </c>
      <c r="K33" s="58" t="s">
        <v>39</v>
      </c>
      <c r="L33" s="59" t="s">
        <v>1358</v>
      </c>
      <c r="M33" s="58" t="s">
        <v>2000</v>
      </c>
      <c r="N33" s="60"/>
      <c r="O33" s="61"/>
      <c r="P33" s="60"/>
      <c r="Q33" s="62"/>
      <c r="R33" s="62"/>
      <c r="S33" s="22">
        <f t="shared" si="17"/>
        <v>0</v>
      </c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77">
        <f t="shared" si="18"/>
        <v>0</v>
      </c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20"/>
      <c r="DD33" s="22" t="str">
        <f t="shared" si="13"/>
        <v>проверка пройдена</v>
      </c>
      <c r="DE33" s="22" t="str">
        <f t="shared" si="14"/>
        <v>проверка пройдена</v>
      </c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</row>
    <row r="34" spans="1:206" s="63" customFormat="1" ht="42.75" customHeight="1" x14ac:dyDescent="0.25">
      <c r="A34" s="55" t="s">
        <v>47</v>
      </c>
      <c r="B34" s="56"/>
      <c r="C34" s="57"/>
      <c r="D34" s="57"/>
      <c r="E34" s="56"/>
      <c r="F34" s="56" t="str">
        <f t="shared" si="2"/>
        <v xml:space="preserve"> </v>
      </c>
      <c r="G34" s="56"/>
      <c r="H34" s="56"/>
      <c r="I34" s="56"/>
      <c r="J34" s="56"/>
      <c r="K34" s="58" t="s">
        <v>40</v>
      </c>
      <c r="L34" s="59" t="s">
        <v>1347</v>
      </c>
      <c r="M34" s="58"/>
      <c r="N34" s="60"/>
      <c r="O34" s="61"/>
      <c r="P34" s="60"/>
      <c r="Q34" s="62"/>
      <c r="R34" s="24" t="str">
        <f t="shared" ref="R34:CF34" si="19">IF(AND(R20&lt;=R19,R21&lt;=R20,R22&lt;=R19,R23&lt;=R19,R24=(R20+R22),R24=(R25+R26+R27+R28+R29+R30+R31),R32&lt;=R24,R33&lt;=R24,(R20+R22)&lt;=R19,R25&lt;=R24,R26&lt;=R24,R27&lt;=R24,R28&lt;=R24,R29&lt;=R24,R30&lt;=R24,R31&lt;=R24,R32&lt;=R23,R32&lt;=R24),"проверка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" s="24" t="str">
        <f t="shared" si="19"/>
        <v>проверка пройдена</v>
      </c>
      <c r="T34" s="24" t="str">
        <f t="shared" si="19"/>
        <v>проверка пройдена</v>
      </c>
      <c r="U34" s="24" t="str">
        <f t="shared" si="19"/>
        <v>проверка пройдена</v>
      </c>
      <c r="V34" s="24" t="str">
        <f t="shared" si="19"/>
        <v>проверка пройдена</v>
      </c>
      <c r="W34" s="24" t="str">
        <f t="shared" si="19"/>
        <v>проверка пройдена</v>
      </c>
      <c r="X34" s="24" t="str">
        <f t="shared" si="19"/>
        <v>проверка пройдена</v>
      </c>
      <c r="Y34" s="24" t="str">
        <f t="shared" si="19"/>
        <v>проверка пройдена</v>
      </c>
      <c r="Z34" s="24" t="str">
        <f t="shared" si="19"/>
        <v>проверка пройдена</v>
      </c>
      <c r="AA34" s="24" t="str">
        <f t="shared" si="19"/>
        <v>проверка пройдена</v>
      </c>
      <c r="AB34" s="24" t="str">
        <f t="shared" si="19"/>
        <v>проверка пройдена</v>
      </c>
      <c r="AC34" s="24" t="str">
        <f t="shared" si="19"/>
        <v>проверка пройдена</v>
      </c>
      <c r="AD34" s="24" t="str">
        <f t="shared" si="19"/>
        <v>проверка пройдена</v>
      </c>
      <c r="AE34" s="24" t="str">
        <f t="shared" si="19"/>
        <v>проверка пройдена</v>
      </c>
      <c r="AF34" s="24" t="str">
        <f t="shared" si="19"/>
        <v>проверка пройдена</v>
      </c>
      <c r="AG34" s="24" t="str">
        <f t="shared" si="19"/>
        <v>проверка пройдена</v>
      </c>
      <c r="AH34" s="24" t="str">
        <f t="shared" si="19"/>
        <v>проверка пройдена</v>
      </c>
      <c r="AI34" s="24" t="str">
        <f t="shared" si="19"/>
        <v>проверка пройдена</v>
      </c>
      <c r="AJ34" s="24" t="str">
        <f t="shared" si="19"/>
        <v>проверка пройдена</v>
      </c>
      <c r="AK34" s="24" t="str">
        <f t="shared" si="19"/>
        <v>проверка пройдена</v>
      </c>
      <c r="AL34" s="24" t="str">
        <f t="shared" si="19"/>
        <v>проверка пройдена</v>
      </c>
      <c r="AM34" s="24" t="str">
        <f t="shared" si="19"/>
        <v>проверка пройдена</v>
      </c>
      <c r="AN34" s="24" t="str">
        <f t="shared" si="19"/>
        <v>проверка пройдена</v>
      </c>
      <c r="AO34" s="24" t="str">
        <f t="shared" si="19"/>
        <v>проверка пройдена</v>
      </c>
      <c r="AP34" s="24" t="str">
        <f t="shared" si="19"/>
        <v>проверка пройдена</v>
      </c>
      <c r="AQ34" s="24" t="str">
        <f t="shared" si="19"/>
        <v>проверка пройдена</v>
      </c>
      <c r="AR34" s="24" t="str">
        <f t="shared" si="19"/>
        <v>проверка пройдена</v>
      </c>
      <c r="AS34" s="24" t="str">
        <f t="shared" si="19"/>
        <v>проверка пройдена</v>
      </c>
      <c r="AT34" s="24" t="str">
        <f t="shared" si="19"/>
        <v>проверка пройдена</v>
      </c>
      <c r="AU34" s="24" t="str">
        <f t="shared" si="19"/>
        <v>проверка пройдена</v>
      </c>
      <c r="AV34" s="24" t="str">
        <f t="shared" si="19"/>
        <v>проверка пройдена</v>
      </c>
      <c r="AW34" s="24" t="str">
        <f t="shared" si="19"/>
        <v>проверка пройдена</v>
      </c>
      <c r="AX34" s="24" t="str">
        <f t="shared" si="19"/>
        <v>проверка пройдена</v>
      </c>
      <c r="AY34" s="24" t="str">
        <f t="shared" si="19"/>
        <v>проверка пройдена</v>
      </c>
      <c r="AZ34" s="24" t="str">
        <f t="shared" si="19"/>
        <v>проверка пройдена</v>
      </c>
      <c r="BA34" s="24" t="str">
        <f t="shared" si="19"/>
        <v>проверка пройдена</v>
      </c>
      <c r="BB34" s="24" t="str">
        <f t="shared" si="19"/>
        <v>проверка пройдена</v>
      </c>
      <c r="BC34" s="24" t="str">
        <f t="shared" si="19"/>
        <v>проверка пройдена</v>
      </c>
      <c r="BD34" s="24" t="str">
        <f t="shared" si="19"/>
        <v>проверка пройдена</v>
      </c>
      <c r="BE34" s="24" t="str">
        <f t="shared" si="19"/>
        <v>проверка пройдена</v>
      </c>
      <c r="BF34" s="24" t="str">
        <f t="shared" si="19"/>
        <v>проверка пройдена</v>
      </c>
      <c r="BG34" s="24" t="str">
        <f t="shared" si="19"/>
        <v>проверка пройдена</v>
      </c>
      <c r="BH34" s="24" t="str">
        <f t="shared" si="19"/>
        <v>проверка пройдена</v>
      </c>
      <c r="BI34" s="24" t="str">
        <f t="shared" si="19"/>
        <v>проверка пройдена</v>
      </c>
      <c r="BJ34" s="24" t="str">
        <f t="shared" si="19"/>
        <v>проверка пройдена</v>
      </c>
      <c r="BK34" s="24" t="str">
        <f t="shared" si="19"/>
        <v>проверка пройдена</v>
      </c>
      <c r="BL34" s="24" t="str">
        <f t="shared" si="19"/>
        <v>проверка пройдена</v>
      </c>
      <c r="BM34" s="24" t="str">
        <f t="shared" si="19"/>
        <v>проверка пройдена</v>
      </c>
      <c r="BN34" s="24" t="str">
        <f t="shared" si="19"/>
        <v>проверка пройдена</v>
      </c>
      <c r="BO34" s="24" t="str">
        <f t="shared" si="19"/>
        <v>проверка пройдена</v>
      </c>
      <c r="BP34" s="24" t="str">
        <f t="shared" si="19"/>
        <v>проверка пройдена</v>
      </c>
      <c r="BQ34" s="24" t="str">
        <f t="shared" si="19"/>
        <v>проверка пройдена</v>
      </c>
      <c r="BR34" s="24" t="str">
        <f t="shared" si="19"/>
        <v>проверка пройдена</v>
      </c>
      <c r="BS34" s="24" t="str">
        <f t="shared" si="19"/>
        <v>проверка пройдена</v>
      </c>
      <c r="BT34" s="24" t="str">
        <f t="shared" si="19"/>
        <v>проверка пройдена</v>
      </c>
      <c r="BU34" s="24" t="str">
        <f t="shared" si="19"/>
        <v>проверка пройдена</v>
      </c>
      <c r="BV34" s="24" t="str">
        <f t="shared" si="19"/>
        <v>проверка пройдена</v>
      </c>
      <c r="BW34" s="24" t="str">
        <f t="shared" si="19"/>
        <v>проверка пройдена</v>
      </c>
      <c r="BX34" s="24" t="str">
        <f t="shared" si="19"/>
        <v>проверка пройдена</v>
      </c>
      <c r="BY34" s="24" t="str">
        <f t="shared" si="19"/>
        <v>проверка пройдена</v>
      </c>
      <c r="BZ34" s="24" t="str">
        <f t="shared" si="19"/>
        <v>проверка пройдена</v>
      </c>
      <c r="CA34" s="24" t="str">
        <f t="shared" si="19"/>
        <v>проверка пройдена</v>
      </c>
      <c r="CB34" s="24" t="str">
        <f t="shared" si="19"/>
        <v>проверка пройдена</v>
      </c>
      <c r="CC34" s="24" t="str">
        <f t="shared" si="19"/>
        <v>проверка пройдена</v>
      </c>
      <c r="CD34" s="24" t="str">
        <f t="shared" si="19"/>
        <v>проверка пройдена</v>
      </c>
      <c r="CE34" s="24" t="str">
        <f t="shared" si="19"/>
        <v>проверка пройдена</v>
      </c>
      <c r="CF34" s="24" t="str">
        <f t="shared" si="19"/>
        <v>проверка пройдена</v>
      </c>
      <c r="CG34" s="24" t="str">
        <f t="shared" ref="CG34:DA34" si="20">IF(AND(CG20&lt;=CG19,CG21&lt;=CG20,CG22&lt;=CG19,CG23&lt;=CG19,CG24=(CG20+CG22),CG24=(CG25+CG26+CG27+CG28+CG29+CG30+CG31),CG32&lt;=CG24,CG33&lt;=CG24,(CG20+CG22)&lt;=CG19,CG25&lt;=CG24,CG26&lt;=CG24,CG27&lt;=CG24,CG28&lt;=CG24,CG29&lt;=CG24,CG30&lt;=CG24,CG31&lt;=CG24,CG32&lt;=CG23,CG32&lt;=CG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" s="24" t="str">
        <f t="shared" si="20"/>
        <v>проверка пройдена</v>
      </c>
      <c r="CI34" s="24" t="str">
        <f t="shared" si="20"/>
        <v>проверка пройдена</v>
      </c>
      <c r="CJ34" s="24" t="str">
        <f t="shared" si="20"/>
        <v>проверка пройдена</v>
      </c>
      <c r="CK34" s="24" t="str">
        <f t="shared" si="20"/>
        <v>проверка пройдена</v>
      </c>
      <c r="CL34" s="24" t="str">
        <f t="shared" si="20"/>
        <v>проверка пройдена</v>
      </c>
      <c r="CM34" s="24" t="str">
        <f t="shared" si="20"/>
        <v>проверка пройдена</v>
      </c>
      <c r="CN34" s="24" t="str">
        <f t="shared" si="20"/>
        <v>проверка пройдена</v>
      </c>
      <c r="CO34" s="24" t="str">
        <f t="shared" si="20"/>
        <v>проверка пройдена</v>
      </c>
      <c r="CP34" s="24" t="str">
        <f t="shared" si="20"/>
        <v>проверка пройдена</v>
      </c>
      <c r="CQ34" s="24" t="str">
        <f t="shared" si="20"/>
        <v>проверка пройдена</v>
      </c>
      <c r="CR34" s="24" t="str">
        <f t="shared" si="20"/>
        <v>проверка пройдена</v>
      </c>
      <c r="CS34" s="24" t="str">
        <f t="shared" si="20"/>
        <v>проверка пройдена</v>
      </c>
      <c r="CT34" s="24" t="str">
        <f t="shared" si="20"/>
        <v>проверка пройдена</v>
      </c>
      <c r="CU34" s="24" t="str">
        <f t="shared" si="20"/>
        <v>проверка пройдена</v>
      </c>
      <c r="CV34" s="24" t="str">
        <f t="shared" si="20"/>
        <v>проверка пройдена</v>
      </c>
      <c r="CW34" s="24" t="str">
        <f t="shared" si="20"/>
        <v>проверка пройдена</v>
      </c>
      <c r="CX34" s="24"/>
      <c r="CY34" s="24" t="str">
        <f t="shared" si="20"/>
        <v>проверка пройдена</v>
      </c>
      <c r="CZ34" s="24" t="str">
        <f t="shared" si="20"/>
        <v>проверка пройдена</v>
      </c>
      <c r="DA34" s="24" t="str">
        <f t="shared" si="20"/>
        <v>проверка пройдена</v>
      </c>
      <c r="DB34" s="18"/>
      <c r="DC34" s="20"/>
      <c r="DD34" s="22"/>
      <c r="DE34" s="22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</row>
    <row r="35" spans="1:206" s="63" customFormat="1" ht="42.75" customHeight="1" x14ac:dyDescent="0.25">
      <c r="A35" s="55" t="s">
        <v>47</v>
      </c>
      <c r="B35" s="56" t="s">
        <v>48</v>
      </c>
      <c r="C35" s="57" t="s">
        <v>49</v>
      </c>
      <c r="D35" s="57" t="s">
        <v>2048</v>
      </c>
      <c r="E35" s="56" t="str">
        <f>VLOOKUP(C35,'Коды программ'!$A$2:$B$581,2,FALSE)</f>
        <v>Мастер отделочных строительных и декоративных работ</v>
      </c>
      <c r="F35" s="56" t="str">
        <f t="shared" si="2"/>
        <v>08.01.25 Мастер отделочных строительных и декоративных работ</v>
      </c>
      <c r="G35" s="56" t="s">
        <v>50</v>
      </c>
      <c r="H35" s="56" t="s">
        <v>51</v>
      </c>
      <c r="I35" s="56" t="s">
        <v>52</v>
      </c>
      <c r="J35" s="56" t="s">
        <v>53</v>
      </c>
      <c r="K35" s="58" t="s">
        <v>25</v>
      </c>
      <c r="L35" s="59" t="s">
        <v>42</v>
      </c>
      <c r="M35" s="58" t="s">
        <v>2000</v>
      </c>
      <c r="N35" s="60">
        <v>20</v>
      </c>
      <c r="O35" s="61">
        <v>26</v>
      </c>
      <c r="P35" s="60">
        <v>1</v>
      </c>
      <c r="Q35" s="62"/>
      <c r="R35" s="62">
        <v>20</v>
      </c>
      <c r="S35" s="22">
        <f t="shared" si="17"/>
        <v>15</v>
      </c>
      <c r="T35" s="18"/>
      <c r="U35" s="18"/>
      <c r="V35" s="18">
        <v>5</v>
      </c>
      <c r="W35" s="18">
        <v>6</v>
      </c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>
        <v>2</v>
      </c>
      <c r="AN35" s="18">
        <v>2</v>
      </c>
      <c r="AO35" s="18"/>
      <c r="AP35" s="18"/>
      <c r="AQ35" s="18"/>
      <c r="AR35" s="18"/>
      <c r="AS35" s="18"/>
      <c r="AT35" s="18"/>
      <c r="AU35" s="18"/>
      <c r="AV35" s="18">
        <v>5</v>
      </c>
      <c r="AW35" s="18"/>
      <c r="AX35" s="18"/>
      <c r="AY35" s="18"/>
      <c r="AZ35" s="18"/>
      <c r="BA35" s="18">
        <v>2</v>
      </c>
      <c r="BB35" s="18"/>
      <c r="BC35" s="18">
        <v>1</v>
      </c>
      <c r="BD35" s="18"/>
      <c r="BE35" s="18"/>
      <c r="BF35" s="77">
        <f t="shared" si="18"/>
        <v>1</v>
      </c>
      <c r="BG35" s="18"/>
      <c r="BH35" s="18"/>
      <c r="BI35" s="18">
        <v>1</v>
      </c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>
        <v>1</v>
      </c>
      <c r="CX35" s="18"/>
      <c r="CY35" s="18"/>
      <c r="CZ35" s="18"/>
      <c r="DA35" s="18"/>
      <c r="DB35" s="18"/>
      <c r="DC35" s="20" t="s">
        <v>2050</v>
      </c>
      <c r="DD35" s="22" t="str">
        <f t="shared" ref="DD35:DD49" si="21">IF(R35=S35+AX35+AY35+AZ35+BA35+BC35+BD35+BE35+BF35+CJ35+CK35+CL35+CM35+CN35+CO35+CP35+CQ35+CR35+CS35+CT35+CU35+CV35+CW35+CY35+CZ35+DA35,"проверка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" s="22" t="str">
        <f t="shared" ref="DE35:DE49" si="22">IF(AND(AV35&lt;=S35,AW35&lt;=S35),"проверка пройдена","ВНИМАНИЕ! не может стоять значение большее, чем проверка пройдена")</f>
        <v>проверка пройдена</v>
      </c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</row>
    <row r="36" spans="1:206" s="63" customFormat="1" ht="42.75" customHeight="1" x14ac:dyDescent="0.25">
      <c r="A36" s="55" t="s">
        <v>47</v>
      </c>
      <c r="B36" s="56" t="s">
        <v>48</v>
      </c>
      <c r="C36" s="57" t="s">
        <v>49</v>
      </c>
      <c r="D36" s="57" t="s">
        <v>2048</v>
      </c>
      <c r="E36" s="56" t="str">
        <f>VLOOKUP(C36,'Коды программ'!$A$2:$B$581,2,FALSE)</f>
        <v>Мастер отделочных строительных и декоративных работ</v>
      </c>
      <c r="F36" s="56" t="str">
        <f t="shared" si="2"/>
        <v>08.01.25 Мастер отделочных строительных и декоративных работ</v>
      </c>
      <c r="G36" s="56" t="s">
        <v>50</v>
      </c>
      <c r="H36" s="56" t="s">
        <v>51</v>
      </c>
      <c r="I36" s="56" t="s">
        <v>52</v>
      </c>
      <c r="J36" s="56" t="s">
        <v>53</v>
      </c>
      <c r="K36" s="58" t="s">
        <v>26</v>
      </c>
      <c r="L36" s="59" t="s">
        <v>1359</v>
      </c>
      <c r="M36" s="58" t="s">
        <v>2000</v>
      </c>
      <c r="N36" s="60"/>
      <c r="O36" s="61"/>
      <c r="P36" s="60"/>
      <c r="Q36" s="62"/>
      <c r="R36" s="62"/>
      <c r="S36" s="22">
        <f t="shared" si="17"/>
        <v>0</v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77">
        <f t="shared" si="18"/>
        <v>0</v>
      </c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20"/>
      <c r="DD36" s="22" t="str">
        <f t="shared" si="21"/>
        <v>проверка пройдена</v>
      </c>
      <c r="DE36" s="22" t="str">
        <f t="shared" si="22"/>
        <v>проверка пройдена</v>
      </c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</row>
    <row r="37" spans="1:206" s="63" customFormat="1" ht="42.75" customHeight="1" x14ac:dyDescent="0.25">
      <c r="A37" s="55" t="s">
        <v>47</v>
      </c>
      <c r="B37" s="56" t="s">
        <v>48</v>
      </c>
      <c r="C37" s="57" t="s">
        <v>49</v>
      </c>
      <c r="D37" s="57" t="s">
        <v>2048</v>
      </c>
      <c r="E37" s="56" t="str">
        <f>VLOOKUP(C37,'Коды программ'!$A$2:$B$581,2,FALSE)</f>
        <v>Мастер отделочных строительных и декоративных работ</v>
      </c>
      <c r="F37" s="56" t="str">
        <f t="shared" si="2"/>
        <v>08.01.25 Мастер отделочных строительных и декоративных работ</v>
      </c>
      <c r="G37" s="56" t="s">
        <v>50</v>
      </c>
      <c r="H37" s="56" t="s">
        <v>51</v>
      </c>
      <c r="I37" s="56" t="s">
        <v>52</v>
      </c>
      <c r="J37" s="56" t="s">
        <v>53</v>
      </c>
      <c r="K37" s="58" t="s">
        <v>27</v>
      </c>
      <c r="L37" s="59" t="s">
        <v>1345</v>
      </c>
      <c r="M37" s="58" t="s">
        <v>2000</v>
      </c>
      <c r="N37" s="60"/>
      <c r="O37" s="61"/>
      <c r="P37" s="60"/>
      <c r="Q37" s="62"/>
      <c r="R37" s="62"/>
      <c r="S37" s="22">
        <f t="shared" si="17"/>
        <v>0</v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77">
        <f t="shared" si="18"/>
        <v>0</v>
      </c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20"/>
      <c r="DD37" s="22" t="str">
        <f t="shared" si="21"/>
        <v>проверка пройдена</v>
      </c>
      <c r="DE37" s="22" t="str">
        <f t="shared" si="22"/>
        <v>проверка пройдена</v>
      </c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</row>
    <row r="38" spans="1:206" s="63" customFormat="1" ht="42.75" customHeight="1" x14ac:dyDescent="0.25">
      <c r="A38" s="55" t="s">
        <v>47</v>
      </c>
      <c r="B38" s="56" t="s">
        <v>48</v>
      </c>
      <c r="C38" s="57" t="s">
        <v>49</v>
      </c>
      <c r="D38" s="57" t="s">
        <v>2048</v>
      </c>
      <c r="E38" s="56" t="str">
        <f>VLOOKUP(C38,'Коды программ'!$A$2:$B$581,2,FALSE)</f>
        <v>Мастер отделочных строительных и декоративных работ</v>
      </c>
      <c r="F38" s="56" t="str">
        <f t="shared" si="2"/>
        <v>08.01.25 Мастер отделочных строительных и декоративных работ</v>
      </c>
      <c r="G38" s="56" t="s">
        <v>50</v>
      </c>
      <c r="H38" s="56" t="s">
        <v>51</v>
      </c>
      <c r="I38" s="56" t="s">
        <v>52</v>
      </c>
      <c r="J38" s="56" t="s">
        <v>53</v>
      </c>
      <c r="K38" s="58" t="s">
        <v>28</v>
      </c>
      <c r="L38" s="59" t="s">
        <v>1346</v>
      </c>
      <c r="M38" s="58" t="s">
        <v>2000</v>
      </c>
      <c r="N38" s="60"/>
      <c r="O38" s="61"/>
      <c r="P38" s="60"/>
      <c r="Q38" s="62"/>
      <c r="R38" s="62"/>
      <c r="S38" s="22">
        <f t="shared" si="17"/>
        <v>0</v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77">
        <f t="shared" si="18"/>
        <v>0</v>
      </c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20"/>
      <c r="DD38" s="22" t="str">
        <f t="shared" si="21"/>
        <v>проверка пройдена</v>
      </c>
      <c r="DE38" s="22" t="str">
        <f t="shared" si="22"/>
        <v>проверка пройдена</v>
      </c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</row>
    <row r="39" spans="1:206" s="63" customFormat="1" ht="42.75" customHeight="1" x14ac:dyDescent="0.25">
      <c r="A39" s="55" t="s">
        <v>47</v>
      </c>
      <c r="B39" s="56" t="s">
        <v>48</v>
      </c>
      <c r="C39" s="57" t="s">
        <v>49</v>
      </c>
      <c r="D39" s="57" t="s">
        <v>2048</v>
      </c>
      <c r="E39" s="56" t="str">
        <f>VLOOKUP(C39,'Коды программ'!$A$2:$B$581,2,FALSE)</f>
        <v>Мастер отделочных строительных и декоративных работ</v>
      </c>
      <c r="F39" s="56" t="str">
        <f t="shared" si="2"/>
        <v>08.01.25 Мастер отделочных строительных и декоративных работ</v>
      </c>
      <c r="G39" s="56" t="s">
        <v>50</v>
      </c>
      <c r="H39" s="56" t="s">
        <v>51</v>
      </c>
      <c r="I39" s="56" t="s">
        <v>52</v>
      </c>
      <c r="J39" s="56" t="s">
        <v>53</v>
      </c>
      <c r="K39" s="58" t="s">
        <v>29</v>
      </c>
      <c r="L39" s="59" t="s">
        <v>1348</v>
      </c>
      <c r="M39" s="58" t="s">
        <v>2000</v>
      </c>
      <c r="N39" s="60"/>
      <c r="O39" s="61"/>
      <c r="P39" s="60"/>
      <c r="Q39" s="62"/>
      <c r="R39" s="62"/>
      <c r="S39" s="22">
        <f t="shared" si="17"/>
        <v>0</v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77">
        <f t="shared" si="18"/>
        <v>0</v>
      </c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20"/>
      <c r="DD39" s="22" t="str">
        <f t="shared" si="21"/>
        <v>проверка пройдена</v>
      </c>
      <c r="DE39" s="22" t="str">
        <f t="shared" si="22"/>
        <v>проверка пройдена</v>
      </c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</row>
    <row r="40" spans="1:206" s="63" customFormat="1" ht="42.75" customHeight="1" x14ac:dyDescent="0.25">
      <c r="A40" s="55" t="s">
        <v>47</v>
      </c>
      <c r="B40" s="56" t="s">
        <v>48</v>
      </c>
      <c r="C40" s="57" t="s">
        <v>49</v>
      </c>
      <c r="D40" s="57" t="s">
        <v>2048</v>
      </c>
      <c r="E40" s="56" t="str">
        <f>VLOOKUP(C40,'Коды программ'!$A$2:$B$581,2,FALSE)</f>
        <v>Мастер отделочных строительных и декоративных работ</v>
      </c>
      <c r="F40" s="56" t="str">
        <f t="shared" si="2"/>
        <v>08.01.25 Мастер отделочных строительных и декоративных работ</v>
      </c>
      <c r="G40" s="56" t="s">
        <v>50</v>
      </c>
      <c r="H40" s="56" t="s">
        <v>51</v>
      </c>
      <c r="I40" s="56" t="s">
        <v>52</v>
      </c>
      <c r="J40" s="56" t="s">
        <v>53</v>
      </c>
      <c r="K40" s="58" t="s">
        <v>30</v>
      </c>
      <c r="L40" s="59" t="s">
        <v>1349</v>
      </c>
      <c r="M40" s="58" t="s">
        <v>2000</v>
      </c>
      <c r="N40" s="60"/>
      <c r="O40" s="61"/>
      <c r="P40" s="60"/>
      <c r="Q40" s="62"/>
      <c r="R40" s="22">
        <f>SUM(R36,R38)</f>
        <v>0</v>
      </c>
      <c r="S40" s="22">
        <f t="shared" ref="S40:CC40" si="23">SUM(S36,S38)</f>
        <v>0</v>
      </c>
      <c r="T40" s="22">
        <f t="shared" si="23"/>
        <v>0</v>
      </c>
      <c r="U40" s="22">
        <f t="shared" si="23"/>
        <v>0</v>
      </c>
      <c r="V40" s="22">
        <f t="shared" si="23"/>
        <v>0</v>
      </c>
      <c r="W40" s="22">
        <f t="shared" si="23"/>
        <v>0</v>
      </c>
      <c r="X40" s="22">
        <f t="shared" si="23"/>
        <v>0</v>
      </c>
      <c r="Y40" s="22">
        <f t="shared" si="23"/>
        <v>0</v>
      </c>
      <c r="Z40" s="22">
        <f t="shared" si="23"/>
        <v>0</v>
      </c>
      <c r="AA40" s="22">
        <f t="shared" si="23"/>
        <v>0</v>
      </c>
      <c r="AB40" s="22">
        <f t="shared" si="23"/>
        <v>0</v>
      </c>
      <c r="AC40" s="22">
        <f t="shared" si="23"/>
        <v>0</v>
      </c>
      <c r="AD40" s="22">
        <f t="shared" si="23"/>
        <v>0</v>
      </c>
      <c r="AE40" s="22">
        <f t="shared" si="23"/>
        <v>0</v>
      </c>
      <c r="AF40" s="22">
        <f t="shared" si="23"/>
        <v>0</v>
      </c>
      <c r="AG40" s="22">
        <f t="shared" si="23"/>
        <v>0</v>
      </c>
      <c r="AH40" s="22">
        <f t="shared" si="23"/>
        <v>0</v>
      </c>
      <c r="AI40" s="22">
        <f t="shared" si="23"/>
        <v>0</v>
      </c>
      <c r="AJ40" s="22">
        <f t="shared" si="23"/>
        <v>0</v>
      </c>
      <c r="AK40" s="22">
        <f t="shared" si="23"/>
        <v>0</v>
      </c>
      <c r="AL40" s="22">
        <f t="shared" si="23"/>
        <v>0</v>
      </c>
      <c r="AM40" s="22">
        <f t="shared" si="23"/>
        <v>0</v>
      </c>
      <c r="AN40" s="22">
        <f t="shared" si="23"/>
        <v>0</v>
      </c>
      <c r="AO40" s="22">
        <f t="shared" si="23"/>
        <v>0</v>
      </c>
      <c r="AP40" s="22">
        <f t="shared" si="23"/>
        <v>0</v>
      </c>
      <c r="AQ40" s="22">
        <f t="shared" si="23"/>
        <v>0</v>
      </c>
      <c r="AR40" s="22">
        <f t="shared" si="23"/>
        <v>0</v>
      </c>
      <c r="AS40" s="22">
        <f t="shared" si="23"/>
        <v>0</v>
      </c>
      <c r="AT40" s="22">
        <f t="shared" si="23"/>
        <v>0</v>
      </c>
      <c r="AU40" s="22">
        <f t="shared" si="23"/>
        <v>0</v>
      </c>
      <c r="AV40" s="22">
        <f t="shared" si="23"/>
        <v>0</v>
      </c>
      <c r="AW40" s="22">
        <f t="shared" si="23"/>
        <v>0</v>
      </c>
      <c r="AX40" s="22">
        <f t="shared" si="23"/>
        <v>0</v>
      </c>
      <c r="AY40" s="22">
        <f t="shared" si="23"/>
        <v>0</v>
      </c>
      <c r="AZ40" s="22">
        <f t="shared" si="23"/>
        <v>0</v>
      </c>
      <c r="BA40" s="22">
        <f t="shared" si="23"/>
        <v>0</v>
      </c>
      <c r="BB40" s="22">
        <f t="shared" si="23"/>
        <v>0</v>
      </c>
      <c r="BC40" s="22">
        <f t="shared" si="23"/>
        <v>0</v>
      </c>
      <c r="BD40" s="22">
        <f t="shared" si="23"/>
        <v>0</v>
      </c>
      <c r="BE40" s="22">
        <f t="shared" si="23"/>
        <v>0</v>
      </c>
      <c r="BF40" s="22">
        <f t="shared" si="23"/>
        <v>0</v>
      </c>
      <c r="BG40" s="22">
        <f t="shared" si="23"/>
        <v>0</v>
      </c>
      <c r="BH40" s="22">
        <f t="shared" si="23"/>
        <v>0</v>
      </c>
      <c r="BI40" s="22">
        <f t="shared" si="23"/>
        <v>0</v>
      </c>
      <c r="BJ40" s="22">
        <f t="shared" si="23"/>
        <v>0</v>
      </c>
      <c r="BK40" s="22">
        <f t="shared" si="23"/>
        <v>0</v>
      </c>
      <c r="BL40" s="22">
        <f t="shared" si="23"/>
        <v>0</v>
      </c>
      <c r="BM40" s="22">
        <f t="shared" si="23"/>
        <v>0</v>
      </c>
      <c r="BN40" s="22">
        <f t="shared" si="23"/>
        <v>0</v>
      </c>
      <c r="BO40" s="22">
        <f t="shared" si="23"/>
        <v>0</v>
      </c>
      <c r="BP40" s="22">
        <f t="shared" si="23"/>
        <v>0</v>
      </c>
      <c r="BQ40" s="22">
        <f t="shared" si="23"/>
        <v>0</v>
      </c>
      <c r="BR40" s="22">
        <f t="shared" si="23"/>
        <v>0</v>
      </c>
      <c r="BS40" s="22">
        <f t="shared" si="23"/>
        <v>0</v>
      </c>
      <c r="BT40" s="22">
        <f t="shared" si="23"/>
        <v>0</v>
      </c>
      <c r="BU40" s="22">
        <f t="shared" si="23"/>
        <v>0</v>
      </c>
      <c r="BV40" s="22">
        <f t="shared" si="23"/>
        <v>0</v>
      </c>
      <c r="BW40" s="22">
        <f t="shared" si="23"/>
        <v>0</v>
      </c>
      <c r="BX40" s="22">
        <f t="shared" si="23"/>
        <v>0</v>
      </c>
      <c r="BY40" s="22">
        <f t="shared" si="23"/>
        <v>0</v>
      </c>
      <c r="BZ40" s="22">
        <f t="shared" si="23"/>
        <v>0</v>
      </c>
      <c r="CA40" s="22">
        <f t="shared" si="23"/>
        <v>0</v>
      </c>
      <c r="CB40" s="22">
        <f t="shared" si="23"/>
        <v>0</v>
      </c>
      <c r="CC40" s="22">
        <f t="shared" si="23"/>
        <v>0</v>
      </c>
      <c r="CD40" s="22">
        <f t="shared" ref="CD40:DA40" si="24">SUM(CD36,CD38)</f>
        <v>0</v>
      </c>
      <c r="CE40" s="22">
        <f t="shared" si="24"/>
        <v>0</v>
      </c>
      <c r="CF40" s="22">
        <f t="shared" si="24"/>
        <v>0</v>
      </c>
      <c r="CG40" s="22">
        <f t="shared" si="24"/>
        <v>0</v>
      </c>
      <c r="CH40" s="22">
        <f t="shared" si="24"/>
        <v>0</v>
      </c>
      <c r="CI40" s="22">
        <f t="shared" si="24"/>
        <v>0</v>
      </c>
      <c r="CJ40" s="22">
        <f t="shared" si="24"/>
        <v>0</v>
      </c>
      <c r="CK40" s="22">
        <f t="shared" si="24"/>
        <v>0</v>
      </c>
      <c r="CL40" s="22">
        <f t="shared" si="24"/>
        <v>0</v>
      </c>
      <c r="CM40" s="22">
        <f t="shared" si="24"/>
        <v>0</v>
      </c>
      <c r="CN40" s="22">
        <f t="shared" si="24"/>
        <v>0</v>
      </c>
      <c r="CO40" s="22">
        <f t="shared" si="24"/>
        <v>0</v>
      </c>
      <c r="CP40" s="22">
        <f t="shared" si="24"/>
        <v>0</v>
      </c>
      <c r="CQ40" s="22">
        <f t="shared" si="24"/>
        <v>0</v>
      </c>
      <c r="CR40" s="22">
        <f t="shared" si="24"/>
        <v>0</v>
      </c>
      <c r="CS40" s="22">
        <f t="shared" si="24"/>
        <v>0</v>
      </c>
      <c r="CT40" s="22">
        <f t="shared" si="24"/>
        <v>0</v>
      </c>
      <c r="CU40" s="22">
        <f t="shared" si="24"/>
        <v>0</v>
      </c>
      <c r="CV40" s="22">
        <f t="shared" si="24"/>
        <v>0</v>
      </c>
      <c r="CW40" s="22">
        <f t="shared" si="24"/>
        <v>0</v>
      </c>
      <c r="CX40" s="22"/>
      <c r="CY40" s="22">
        <f t="shared" si="24"/>
        <v>0</v>
      </c>
      <c r="CZ40" s="22">
        <f t="shared" si="24"/>
        <v>0</v>
      </c>
      <c r="DA40" s="22">
        <f t="shared" si="24"/>
        <v>0</v>
      </c>
      <c r="DB40" s="18"/>
      <c r="DC40" s="20"/>
      <c r="DD40" s="22" t="str">
        <f t="shared" si="21"/>
        <v>проверка пройдена</v>
      </c>
      <c r="DE40" s="22" t="str">
        <f t="shared" si="22"/>
        <v>проверка пройдена</v>
      </c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</row>
    <row r="41" spans="1:206" s="63" customFormat="1" ht="42.75" customHeight="1" x14ac:dyDescent="0.25">
      <c r="A41" s="55" t="s">
        <v>47</v>
      </c>
      <c r="B41" s="56" t="s">
        <v>48</v>
      </c>
      <c r="C41" s="57" t="s">
        <v>49</v>
      </c>
      <c r="D41" s="57" t="s">
        <v>2048</v>
      </c>
      <c r="E41" s="56" t="str">
        <f>VLOOKUP(C41,'Коды программ'!$A$2:$B$581,2,FALSE)</f>
        <v>Мастер отделочных строительных и декоративных работ</v>
      </c>
      <c r="F41" s="56" t="str">
        <f t="shared" si="2"/>
        <v>08.01.25 Мастер отделочных строительных и декоративных работ</v>
      </c>
      <c r="G41" s="56" t="s">
        <v>50</v>
      </c>
      <c r="H41" s="56" t="s">
        <v>51</v>
      </c>
      <c r="I41" s="56" t="s">
        <v>52</v>
      </c>
      <c r="J41" s="56" t="s">
        <v>53</v>
      </c>
      <c r="K41" s="58" t="s">
        <v>31</v>
      </c>
      <c r="L41" s="59" t="s">
        <v>1350</v>
      </c>
      <c r="M41" s="58" t="s">
        <v>2000</v>
      </c>
      <c r="N41" s="60"/>
      <c r="O41" s="61"/>
      <c r="P41" s="60"/>
      <c r="Q41" s="62"/>
      <c r="R41" s="62"/>
      <c r="S41" s="22">
        <f t="shared" si="17"/>
        <v>0</v>
      </c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77">
        <f t="shared" si="18"/>
        <v>0</v>
      </c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20"/>
      <c r="DD41" s="22" t="str">
        <f t="shared" si="21"/>
        <v>проверка пройдена</v>
      </c>
      <c r="DE41" s="22" t="str">
        <f t="shared" si="22"/>
        <v>проверка пройдена</v>
      </c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</row>
    <row r="42" spans="1:206" s="63" customFormat="1" ht="42.75" customHeight="1" x14ac:dyDescent="0.25">
      <c r="A42" s="55" t="s">
        <v>47</v>
      </c>
      <c r="B42" s="56" t="s">
        <v>48</v>
      </c>
      <c r="C42" s="57" t="s">
        <v>49</v>
      </c>
      <c r="D42" s="57" t="s">
        <v>2048</v>
      </c>
      <c r="E42" s="56" t="str">
        <f>VLOOKUP(C42,'Коды программ'!$A$2:$B$581,2,FALSE)</f>
        <v>Мастер отделочных строительных и декоративных работ</v>
      </c>
      <c r="F42" s="56" t="str">
        <f t="shared" si="2"/>
        <v>08.01.25 Мастер отделочных строительных и декоративных работ</v>
      </c>
      <c r="G42" s="56" t="s">
        <v>50</v>
      </c>
      <c r="H42" s="56" t="s">
        <v>51</v>
      </c>
      <c r="I42" s="56" t="s">
        <v>52</v>
      </c>
      <c r="J42" s="56" t="s">
        <v>53</v>
      </c>
      <c r="K42" s="58" t="s">
        <v>32</v>
      </c>
      <c r="L42" s="59" t="s">
        <v>1351</v>
      </c>
      <c r="M42" s="58" t="s">
        <v>2000</v>
      </c>
      <c r="N42" s="60"/>
      <c r="O42" s="61"/>
      <c r="P42" s="60"/>
      <c r="Q42" s="62"/>
      <c r="R42" s="62"/>
      <c r="S42" s="22">
        <f t="shared" si="17"/>
        <v>0</v>
      </c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77">
        <f t="shared" si="18"/>
        <v>0</v>
      </c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20"/>
      <c r="DD42" s="22" t="str">
        <f t="shared" si="21"/>
        <v>проверка пройдена</v>
      </c>
      <c r="DE42" s="22" t="str">
        <f t="shared" si="22"/>
        <v>проверка пройдена</v>
      </c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</row>
    <row r="43" spans="1:206" s="63" customFormat="1" ht="42.75" customHeight="1" x14ac:dyDescent="0.25">
      <c r="A43" s="55" t="s">
        <v>47</v>
      </c>
      <c r="B43" s="56" t="s">
        <v>48</v>
      </c>
      <c r="C43" s="57" t="s">
        <v>49</v>
      </c>
      <c r="D43" s="57" t="s">
        <v>2048</v>
      </c>
      <c r="E43" s="56" t="str">
        <f>VLOOKUP(C43,'Коды программ'!$A$2:$B$581,2,FALSE)</f>
        <v>Мастер отделочных строительных и декоративных работ</v>
      </c>
      <c r="F43" s="56" t="str">
        <f t="shared" si="2"/>
        <v>08.01.25 Мастер отделочных строительных и декоративных работ</v>
      </c>
      <c r="G43" s="56" t="s">
        <v>50</v>
      </c>
      <c r="H43" s="56" t="s">
        <v>51</v>
      </c>
      <c r="I43" s="56" t="s">
        <v>52</v>
      </c>
      <c r="J43" s="56" t="s">
        <v>53</v>
      </c>
      <c r="K43" s="58" t="s">
        <v>33</v>
      </c>
      <c r="L43" s="59" t="s">
        <v>1352</v>
      </c>
      <c r="M43" s="58" t="s">
        <v>2000</v>
      </c>
      <c r="N43" s="60"/>
      <c r="O43" s="61"/>
      <c r="P43" s="60"/>
      <c r="Q43" s="62"/>
      <c r="R43" s="62"/>
      <c r="S43" s="22">
        <f t="shared" si="17"/>
        <v>0</v>
      </c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77">
        <f t="shared" si="18"/>
        <v>0</v>
      </c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20"/>
      <c r="DD43" s="22" t="str">
        <f t="shared" si="21"/>
        <v>проверка пройдена</v>
      </c>
      <c r="DE43" s="22" t="str">
        <f t="shared" si="22"/>
        <v>проверка пройдена</v>
      </c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</row>
    <row r="44" spans="1:206" s="63" customFormat="1" ht="42.75" customHeight="1" x14ac:dyDescent="0.25">
      <c r="A44" s="55" t="s">
        <v>47</v>
      </c>
      <c r="B44" s="56" t="s">
        <v>48</v>
      </c>
      <c r="C44" s="57" t="s">
        <v>49</v>
      </c>
      <c r="D44" s="57" t="s">
        <v>2048</v>
      </c>
      <c r="E44" s="56" t="str">
        <f>VLOOKUP(C44,'Коды программ'!$A$2:$B$581,2,FALSE)</f>
        <v>Мастер отделочных строительных и декоративных работ</v>
      </c>
      <c r="F44" s="56" t="str">
        <f t="shared" si="2"/>
        <v>08.01.25 Мастер отделочных строительных и декоративных работ</v>
      </c>
      <c r="G44" s="56" t="s">
        <v>50</v>
      </c>
      <c r="H44" s="56" t="s">
        <v>51</v>
      </c>
      <c r="I44" s="56" t="s">
        <v>52</v>
      </c>
      <c r="J44" s="56" t="s">
        <v>53</v>
      </c>
      <c r="K44" s="58" t="s">
        <v>34</v>
      </c>
      <c r="L44" s="59" t="s">
        <v>1353</v>
      </c>
      <c r="M44" s="58" t="s">
        <v>2000</v>
      </c>
      <c r="N44" s="60"/>
      <c r="O44" s="61"/>
      <c r="P44" s="60"/>
      <c r="Q44" s="62"/>
      <c r="R44" s="62"/>
      <c r="S44" s="22">
        <f t="shared" si="17"/>
        <v>0</v>
      </c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77">
        <f t="shared" si="18"/>
        <v>0</v>
      </c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20"/>
      <c r="DD44" s="22" t="str">
        <f t="shared" si="21"/>
        <v>проверка пройдена</v>
      </c>
      <c r="DE44" s="22" t="str">
        <f t="shared" si="22"/>
        <v>проверка пройдена</v>
      </c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</row>
    <row r="45" spans="1:206" s="63" customFormat="1" ht="42.75" customHeight="1" x14ac:dyDescent="0.25">
      <c r="A45" s="55" t="s">
        <v>47</v>
      </c>
      <c r="B45" s="56" t="s">
        <v>48</v>
      </c>
      <c r="C45" s="57" t="s">
        <v>49</v>
      </c>
      <c r="D45" s="57" t="s">
        <v>2048</v>
      </c>
      <c r="E45" s="56" t="str">
        <f>VLOOKUP(C45,'Коды программ'!$A$2:$B$581,2,FALSE)</f>
        <v>Мастер отделочных строительных и декоративных работ</v>
      </c>
      <c r="F45" s="56" t="str">
        <f t="shared" si="2"/>
        <v>08.01.25 Мастер отделочных строительных и декоративных работ</v>
      </c>
      <c r="G45" s="56" t="s">
        <v>50</v>
      </c>
      <c r="H45" s="56" t="s">
        <v>51</v>
      </c>
      <c r="I45" s="56" t="s">
        <v>52</v>
      </c>
      <c r="J45" s="56" t="s">
        <v>53</v>
      </c>
      <c r="K45" s="58" t="s">
        <v>35</v>
      </c>
      <c r="L45" s="59" t="s">
        <v>1354</v>
      </c>
      <c r="M45" s="58" t="s">
        <v>2000</v>
      </c>
      <c r="N45" s="60"/>
      <c r="O45" s="61"/>
      <c r="P45" s="60"/>
      <c r="Q45" s="62"/>
      <c r="R45" s="62"/>
      <c r="S45" s="22">
        <f t="shared" si="17"/>
        <v>0</v>
      </c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77">
        <f t="shared" si="18"/>
        <v>0</v>
      </c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20"/>
      <c r="DD45" s="22" t="str">
        <f t="shared" si="21"/>
        <v>проверка пройдена</v>
      </c>
      <c r="DE45" s="22" t="str">
        <f t="shared" si="22"/>
        <v>проверка пройдена</v>
      </c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</row>
    <row r="46" spans="1:206" s="63" customFormat="1" ht="42.75" customHeight="1" x14ac:dyDescent="0.25">
      <c r="A46" s="55" t="s">
        <v>47</v>
      </c>
      <c r="B46" s="56" t="s">
        <v>48</v>
      </c>
      <c r="C46" s="57" t="s">
        <v>49</v>
      </c>
      <c r="D46" s="57" t="s">
        <v>2048</v>
      </c>
      <c r="E46" s="56" t="str">
        <f>VLOOKUP(C46,'Коды программ'!$A$2:$B$581,2,FALSE)</f>
        <v>Мастер отделочных строительных и декоративных работ</v>
      </c>
      <c r="F46" s="56" t="str">
        <f t="shared" si="2"/>
        <v>08.01.25 Мастер отделочных строительных и декоративных работ</v>
      </c>
      <c r="G46" s="56" t="s">
        <v>50</v>
      </c>
      <c r="H46" s="56" t="s">
        <v>51</v>
      </c>
      <c r="I46" s="56" t="s">
        <v>52</v>
      </c>
      <c r="J46" s="56" t="s">
        <v>53</v>
      </c>
      <c r="K46" s="58" t="s">
        <v>36</v>
      </c>
      <c r="L46" s="59" t="s">
        <v>1355</v>
      </c>
      <c r="M46" s="58" t="s">
        <v>2000</v>
      </c>
      <c r="N46" s="60"/>
      <c r="O46" s="61"/>
      <c r="P46" s="60"/>
      <c r="Q46" s="62"/>
      <c r="R46" s="62"/>
      <c r="S46" s="22">
        <f t="shared" si="17"/>
        <v>0</v>
      </c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77">
        <f t="shared" si="18"/>
        <v>0</v>
      </c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20"/>
      <c r="DD46" s="22" t="str">
        <f t="shared" si="21"/>
        <v>проверка пройдена</v>
      </c>
      <c r="DE46" s="22" t="str">
        <f t="shared" si="22"/>
        <v>проверка пройдена</v>
      </c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</row>
    <row r="47" spans="1:206" s="63" customFormat="1" ht="42.75" customHeight="1" x14ac:dyDescent="0.25">
      <c r="A47" s="55" t="s">
        <v>47</v>
      </c>
      <c r="B47" s="56" t="s">
        <v>48</v>
      </c>
      <c r="C47" s="57" t="s">
        <v>49</v>
      </c>
      <c r="D47" s="57" t="s">
        <v>2048</v>
      </c>
      <c r="E47" s="56" t="str">
        <f>VLOOKUP(C47,'Коды программ'!$A$2:$B$581,2,FALSE)</f>
        <v>Мастер отделочных строительных и декоративных работ</v>
      </c>
      <c r="F47" s="56" t="str">
        <f t="shared" si="2"/>
        <v>08.01.25 Мастер отделочных строительных и декоративных работ</v>
      </c>
      <c r="G47" s="56" t="s">
        <v>50</v>
      </c>
      <c r="H47" s="56" t="s">
        <v>51</v>
      </c>
      <c r="I47" s="56" t="s">
        <v>52</v>
      </c>
      <c r="J47" s="56" t="s">
        <v>53</v>
      </c>
      <c r="K47" s="58" t="s">
        <v>37</v>
      </c>
      <c r="L47" s="59" t="s">
        <v>1356</v>
      </c>
      <c r="M47" s="58" t="s">
        <v>2000</v>
      </c>
      <c r="N47" s="60"/>
      <c r="O47" s="61"/>
      <c r="P47" s="60"/>
      <c r="Q47" s="62"/>
      <c r="R47" s="62"/>
      <c r="S47" s="22">
        <f t="shared" si="17"/>
        <v>0</v>
      </c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77">
        <f t="shared" si="18"/>
        <v>0</v>
      </c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20"/>
      <c r="DD47" s="22" t="str">
        <f t="shared" si="21"/>
        <v>проверка пройдена</v>
      </c>
      <c r="DE47" s="22" t="str">
        <f t="shared" si="22"/>
        <v>проверка пройдена</v>
      </c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</row>
    <row r="48" spans="1:206" s="63" customFormat="1" ht="42.75" customHeight="1" x14ac:dyDescent="0.25">
      <c r="A48" s="55" t="s">
        <v>47</v>
      </c>
      <c r="B48" s="56" t="s">
        <v>48</v>
      </c>
      <c r="C48" s="57" t="s">
        <v>49</v>
      </c>
      <c r="D48" s="57" t="s">
        <v>2048</v>
      </c>
      <c r="E48" s="56" t="str">
        <f>VLOOKUP(C48,'Коды программ'!$A$2:$B$581,2,FALSE)</f>
        <v>Мастер отделочных строительных и декоративных работ</v>
      </c>
      <c r="F48" s="56" t="str">
        <f t="shared" si="2"/>
        <v>08.01.25 Мастер отделочных строительных и декоративных работ</v>
      </c>
      <c r="G48" s="56" t="s">
        <v>50</v>
      </c>
      <c r="H48" s="56" t="s">
        <v>51</v>
      </c>
      <c r="I48" s="56" t="s">
        <v>52</v>
      </c>
      <c r="J48" s="56" t="s">
        <v>53</v>
      </c>
      <c r="K48" s="58" t="s">
        <v>38</v>
      </c>
      <c r="L48" s="59" t="s">
        <v>1357</v>
      </c>
      <c r="M48" s="58" t="s">
        <v>2000</v>
      </c>
      <c r="N48" s="60"/>
      <c r="O48" s="61"/>
      <c r="P48" s="60"/>
      <c r="Q48" s="62"/>
      <c r="R48" s="62"/>
      <c r="S48" s="22">
        <f t="shared" si="17"/>
        <v>0</v>
      </c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77">
        <f t="shared" si="18"/>
        <v>0</v>
      </c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20"/>
      <c r="DD48" s="22" t="str">
        <f t="shared" si="21"/>
        <v>проверка пройдена</v>
      </c>
      <c r="DE48" s="22" t="str">
        <f t="shared" si="22"/>
        <v>проверка пройдена</v>
      </c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</row>
    <row r="49" spans="1:206" s="63" customFormat="1" ht="42.75" customHeight="1" x14ac:dyDescent="0.25">
      <c r="A49" s="55" t="s">
        <v>47</v>
      </c>
      <c r="B49" s="56" t="s">
        <v>48</v>
      </c>
      <c r="C49" s="57" t="s">
        <v>49</v>
      </c>
      <c r="D49" s="57" t="s">
        <v>2048</v>
      </c>
      <c r="E49" s="56" t="str">
        <f>VLOOKUP(C49,'Коды программ'!$A$2:$B$581,2,FALSE)</f>
        <v>Мастер отделочных строительных и декоративных работ</v>
      </c>
      <c r="F49" s="56" t="str">
        <f t="shared" si="2"/>
        <v>08.01.25 Мастер отделочных строительных и декоративных работ</v>
      </c>
      <c r="G49" s="56" t="s">
        <v>50</v>
      </c>
      <c r="H49" s="56" t="s">
        <v>51</v>
      </c>
      <c r="I49" s="56" t="s">
        <v>52</v>
      </c>
      <c r="J49" s="56" t="s">
        <v>53</v>
      </c>
      <c r="K49" s="58" t="s">
        <v>39</v>
      </c>
      <c r="L49" s="59" t="s">
        <v>1358</v>
      </c>
      <c r="M49" s="58" t="s">
        <v>2000</v>
      </c>
      <c r="N49" s="60"/>
      <c r="O49" s="61"/>
      <c r="P49" s="60"/>
      <c r="Q49" s="62"/>
      <c r="R49" s="62"/>
      <c r="S49" s="22">
        <f t="shared" si="17"/>
        <v>0</v>
      </c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77">
        <f t="shared" si="18"/>
        <v>0</v>
      </c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20"/>
      <c r="DD49" s="22" t="str">
        <f t="shared" si="21"/>
        <v>проверка пройдена</v>
      </c>
      <c r="DE49" s="22" t="str">
        <f t="shared" si="22"/>
        <v>проверка пройдена</v>
      </c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</row>
    <row r="50" spans="1:206" s="63" customFormat="1" ht="42.75" customHeight="1" x14ac:dyDescent="0.25">
      <c r="A50" s="55" t="s">
        <v>47</v>
      </c>
      <c r="B50" s="56"/>
      <c r="C50" s="57"/>
      <c r="D50" s="57"/>
      <c r="E50" s="56"/>
      <c r="F50" s="56" t="str">
        <f t="shared" si="2"/>
        <v xml:space="preserve"> </v>
      </c>
      <c r="G50" s="56"/>
      <c r="H50" s="56"/>
      <c r="I50" s="56"/>
      <c r="J50" s="56"/>
      <c r="K50" s="58" t="s">
        <v>40</v>
      </c>
      <c r="L50" s="59" t="s">
        <v>1347</v>
      </c>
      <c r="M50" s="58"/>
      <c r="N50" s="60"/>
      <c r="O50" s="61"/>
      <c r="P50" s="60"/>
      <c r="Q50" s="62"/>
      <c r="R50" s="24" t="str">
        <f t="shared" ref="R50:CF50" si="25">IF(AND(R36&lt;=R35,R37&lt;=R36,R38&lt;=R35,R39&lt;=R35,R40=(R36+R38),R40=(R41+R42+R43+R44+R45+R46+R47),R48&lt;=R40,R49&lt;=R40,(R36+R38)&lt;=R35,R41&lt;=R40,R42&lt;=R40,R43&lt;=R40,R44&lt;=R40,R45&lt;=R40,R46&lt;=R40,R47&lt;=R40,R48&lt;=R39,R48&lt;=R40),"проверка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0" s="24" t="str">
        <f t="shared" si="25"/>
        <v>проверка пройдена</v>
      </c>
      <c r="T50" s="24" t="str">
        <f t="shared" si="25"/>
        <v>проверка пройдена</v>
      </c>
      <c r="U50" s="24" t="str">
        <f t="shared" si="25"/>
        <v>проверка пройдена</v>
      </c>
      <c r="V50" s="24" t="str">
        <f t="shared" si="25"/>
        <v>проверка пройдена</v>
      </c>
      <c r="W50" s="24" t="str">
        <f t="shared" si="25"/>
        <v>проверка пройдена</v>
      </c>
      <c r="X50" s="24" t="str">
        <f t="shared" si="25"/>
        <v>проверка пройдена</v>
      </c>
      <c r="Y50" s="24" t="str">
        <f t="shared" si="25"/>
        <v>проверка пройдена</v>
      </c>
      <c r="Z50" s="24" t="str">
        <f t="shared" si="25"/>
        <v>проверка пройдена</v>
      </c>
      <c r="AA50" s="24" t="str">
        <f t="shared" si="25"/>
        <v>проверка пройдена</v>
      </c>
      <c r="AB50" s="24" t="str">
        <f t="shared" si="25"/>
        <v>проверка пройдена</v>
      </c>
      <c r="AC50" s="24" t="str">
        <f t="shared" si="25"/>
        <v>проверка пройдена</v>
      </c>
      <c r="AD50" s="24" t="str">
        <f t="shared" si="25"/>
        <v>проверка пройдена</v>
      </c>
      <c r="AE50" s="24" t="str">
        <f t="shared" si="25"/>
        <v>проверка пройдена</v>
      </c>
      <c r="AF50" s="24" t="str">
        <f t="shared" si="25"/>
        <v>проверка пройдена</v>
      </c>
      <c r="AG50" s="24" t="str">
        <f t="shared" si="25"/>
        <v>проверка пройдена</v>
      </c>
      <c r="AH50" s="24" t="str">
        <f t="shared" si="25"/>
        <v>проверка пройдена</v>
      </c>
      <c r="AI50" s="24" t="str">
        <f t="shared" si="25"/>
        <v>проверка пройдена</v>
      </c>
      <c r="AJ50" s="24" t="str">
        <f t="shared" si="25"/>
        <v>проверка пройдена</v>
      </c>
      <c r="AK50" s="24" t="str">
        <f t="shared" si="25"/>
        <v>проверка пройдена</v>
      </c>
      <c r="AL50" s="24" t="str">
        <f t="shared" si="25"/>
        <v>проверка пройдена</v>
      </c>
      <c r="AM50" s="24" t="str">
        <f t="shared" si="25"/>
        <v>проверка пройдена</v>
      </c>
      <c r="AN50" s="24" t="str">
        <f t="shared" si="25"/>
        <v>проверка пройдена</v>
      </c>
      <c r="AO50" s="24" t="str">
        <f t="shared" si="25"/>
        <v>проверка пройдена</v>
      </c>
      <c r="AP50" s="24" t="str">
        <f t="shared" si="25"/>
        <v>проверка пройдена</v>
      </c>
      <c r="AQ50" s="24" t="str">
        <f t="shared" si="25"/>
        <v>проверка пройдена</v>
      </c>
      <c r="AR50" s="24" t="str">
        <f t="shared" si="25"/>
        <v>проверка пройдена</v>
      </c>
      <c r="AS50" s="24" t="str">
        <f t="shared" si="25"/>
        <v>проверка пройдена</v>
      </c>
      <c r="AT50" s="24" t="str">
        <f t="shared" si="25"/>
        <v>проверка пройдена</v>
      </c>
      <c r="AU50" s="24" t="str">
        <f t="shared" si="25"/>
        <v>проверка пройдена</v>
      </c>
      <c r="AV50" s="24" t="str">
        <f t="shared" si="25"/>
        <v>проверка пройдена</v>
      </c>
      <c r="AW50" s="24" t="str">
        <f t="shared" si="25"/>
        <v>проверка пройдена</v>
      </c>
      <c r="AX50" s="24" t="str">
        <f t="shared" si="25"/>
        <v>проверка пройдена</v>
      </c>
      <c r="AY50" s="24" t="str">
        <f t="shared" si="25"/>
        <v>проверка пройдена</v>
      </c>
      <c r="AZ50" s="24" t="str">
        <f t="shared" si="25"/>
        <v>проверка пройдена</v>
      </c>
      <c r="BA50" s="24" t="str">
        <f t="shared" si="25"/>
        <v>проверка пройдена</v>
      </c>
      <c r="BB50" s="24" t="str">
        <f t="shared" si="25"/>
        <v>проверка пройдена</v>
      </c>
      <c r="BC50" s="24" t="str">
        <f t="shared" si="25"/>
        <v>проверка пройдена</v>
      </c>
      <c r="BD50" s="24" t="str">
        <f t="shared" si="25"/>
        <v>проверка пройдена</v>
      </c>
      <c r="BE50" s="24" t="str">
        <f t="shared" si="25"/>
        <v>проверка пройдена</v>
      </c>
      <c r="BF50" s="24" t="str">
        <f t="shared" si="25"/>
        <v>проверка пройдена</v>
      </c>
      <c r="BG50" s="24" t="str">
        <f t="shared" si="25"/>
        <v>проверка пройдена</v>
      </c>
      <c r="BH50" s="24" t="str">
        <f t="shared" si="25"/>
        <v>проверка пройдена</v>
      </c>
      <c r="BI50" s="24" t="str">
        <f t="shared" si="25"/>
        <v>проверка пройдена</v>
      </c>
      <c r="BJ50" s="24" t="str">
        <f t="shared" si="25"/>
        <v>проверка пройдена</v>
      </c>
      <c r="BK50" s="24" t="str">
        <f t="shared" si="25"/>
        <v>проверка пройдена</v>
      </c>
      <c r="BL50" s="24" t="str">
        <f t="shared" si="25"/>
        <v>проверка пройдена</v>
      </c>
      <c r="BM50" s="24" t="str">
        <f t="shared" si="25"/>
        <v>проверка пройдена</v>
      </c>
      <c r="BN50" s="24" t="str">
        <f t="shared" si="25"/>
        <v>проверка пройдена</v>
      </c>
      <c r="BO50" s="24" t="str">
        <f t="shared" si="25"/>
        <v>проверка пройдена</v>
      </c>
      <c r="BP50" s="24" t="str">
        <f t="shared" si="25"/>
        <v>проверка пройдена</v>
      </c>
      <c r="BQ50" s="24" t="str">
        <f t="shared" si="25"/>
        <v>проверка пройдена</v>
      </c>
      <c r="BR50" s="24" t="str">
        <f t="shared" si="25"/>
        <v>проверка пройдена</v>
      </c>
      <c r="BS50" s="24" t="str">
        <f t="shared" si="25"/>
        <v>проверка пройдена</v>
      </c>
      <c r="BT50" s="24" t="str">
        <f t="shared" si="25"/>
        <v>проверка пройдена</v>
      </c>
      <c r="BU50" s="24" t="str">
        <f t="shared" si="25"/>
        <v>проверка пройдена</v>
      </c>
      <c r="BV50" s="24" t="str">
        <f t="shared" si="25"/>
        <v>проверка пройдена</v>
      </c>
      <c r="BW50" s="24" t="str">
        <f t="shared" si="25"/>
        <v>проверка пройдена</v>
      </c>
      <c r="BX50" s="24" t="str">
        <f t="shared" si="25"/>
        <v>проверка пройдена</v>
      </c>
      <c r="BY50" s="24" t="str">
        <f t="shared" si="25"/>
        <v>проверка пройдена</v>
      </c>
      <c r="BZ50" s="24" t="str">
        <f t="shared" si="25"/>
        <v>проверка пройдена</v>
      </c>
      <c r="CA50" s="24" t="str">
        <f t="shared" si="25"/>
        <v>проверка пройдена</v>
      </c>
      <c r="CB50" s="24" t="str">
        <f t="shared" si="25"/>
        <v>проверка пройдена</v>
      </c>
      <c r="CC50" s="24" t="str">
        <f t="shared" si="25"/>
        <v>проверка пройдена</v>
      </c>
      <c r="CD50" s="24" t="str">
        <f t="shared" si="25"/>
        <v>проверка пройдена</v>
      </c>
      <c r="CE50" s="24" t="str">
        <f t="shared" si="25"/>
        <v>проверка пройдена</v>
      </c>
      <c r="CF50" s="24" t="str">
        <f t="shared" si="25"/>
        <v>проверка пройдена</v>
      </c>
      <c r="CG50" s="24" t="str">
        <f t="shared" ref="CG50:DA50" si="26">IF(AND(CG36&lt;=CG35,CG37&lt;=CG36,CG38&lt;=CG35,CG39&lt;=CG35,CG40=(CG36+CG38),CG40=(CG41+CG42+CG43+CG44+CG45+CG46+CG47),CG48&lt;=CG40,CG49&lt;=CG40,(CG36+CG38)&lt;=CG35,CG41&lt;=CG40,CG42&lt;=CG40,CG43&lt;=CG40,CG44&lt;=CG40,CG45&lt;=CG40,CG46&lt;=CG40,CG47&lt;=CG40,CG48&lt;=CG39,CG48&lt;=CG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0" s="24" t="str">
        <f t="shared" si="26"/>
        <v>проверка пройдена</v>
      </c>
      <c r="CI50" s="24" t="str">
        <f t="shared" si="26"/>
        <v>проверка пройдена</v>
      </c>
      <c r="CJ50" s="24" t="str">
        <f t="shared" si="26"/>
        <v>проверка пройдена</v>
      </c>
      <c r="CK50" s="24" t="str">
        <f t="shared" si="26"/>
        <v>проверка пройдена</v>
      </c>
      <c r="CL50" s="24" t="str">
        <f t="shared" si="26"/>
        <v>проверка пройдена</v>
      </c>
      <c r="CM50" s="24" t="str">
        <f t="shared" si="26"/>
        <v>проверка пройдена</v>
      </c>
      <c r="CN50" s="24" t="str">
        <f t="shared" si="26"/>
        <v>проверка пройдена</v>
      </c>
      <c r="CO50" s="24" t="str">
        <f t="shared" si="26"/>
        <v>проверка пройдена</v>
      </c>
      <c r="CP50" s="24" t="str">
        <f t="shared" si="26"/>
        <v>проверка пройдена</v>
      </c>
      <c r="CQ50" s="24" t="str">
        <f t="shared" si="26"/>
        <v>проверка пройдена</v>
      </c>
      <c r="CR50" s="24" t="str">
        <f t="shared" si="26"/>
        <v>проверка пройдена</v>
      </c>
      <c r="CS50" s="24" t="str">
        <f t="shared" si="26"/>
        <v>проверка пройдена</v>
      </c>
      <c r="CT50" s="24" t="str">
        <f t="shared" si="26"/>
        <v>проверка пройдена</v>
      </c>
      <c r="CU50" s="24" t="str">
        <f t="shared" si="26"/>
        <v>проверка пройдена</v>
      </c>
      <c r="CV50" s="24" t="str">
        <f t="shared" si="26"/>
        <v>проверка пройдена</v>
      </c>
      <c r="CW50" s="24" t="str">
        <f t="shared" si="26"/>
        <v>проверка пройдена</v>
      </c>
      <c r="CX50" s="24"/>
      <c r="CY50" s="24" t="str">
        <f t="shared" si="26"/>
        <v>проверка пройдена</v>
      </c>
      <c r="CZ50" s="24" t="str">
        <f t="shared" si="26"/>
        <v>проверка пройдена</v>
      </c>
      <c r="DA50" s="24" t="str">
        <f t="shared" si="26"/>
        <v>проверка пройдена</v>
      </c>
      <c r="DB50" s="18"/>
      <c r="DC50" s="20"/>
      <c r="DD50" s="22"/>
      <c r="DE50" s="22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</row>
    <row r="51" spans="1:206" s="63" customFormat="1" ht="42.75" customHeight="1" x14ac:dyDescent="0.25">
      <c r="A51" s="55" t="s">
        <v>47</v>
      </c>
      <c r="B51" s="56" t="s">
        <v>48</v>
      </c>
      <c r="C51" s="57" t="s">
        <v>157</v>
      </c>
      <c r="D51" s="57" t="s">
        <v>2048</v>
      </c>
      <c r="E51" s="56" t="str">
        <f>VLOOKUP(C51,'Коды программ'!$A$2:$B$581,2,FALSE)</f>
        <v>Мастер столярно-плотничных, паркетных и стекольных работ</v>
      </c>
      <c r="F51" s="56" t="str">
        <f t="shared" si="2"/>
        <v>08.01.24 Мастер столярно-плотничных, паркетных и стекольных работ</v>
      </c>
      <c r="G51" s="56" t="s">
        <v>50</v>
      </c>
      <c r="H51" s="56" t="s">
        <v>51</v>
      </c>
      <c r="I51" s="56" t="s">
        <v>52</v>
      </c>
      <c r="J51" s="56" t="s">
        <v>53</v>
      </c>
      <c r="K51" s="58" t="s">
        <v>25</v>
      </c>
      <c r="L51" s="59" t="s">
        <v>42</v>
      </c>
      <c r="M51" s="58" t="s">
        <v>2000</v>
      </c>
      <c r="N51" s="60">
        <v>16</v>
      </c>
      <c r="O51" s="61">
        <v>21</v>
      </c>
      <c r="P51" s="60">
        <v>16</v>
      </c>
      <c r="Q51" s="62"/>
      <c r="R51" s="62">
        <v>16</v>
      </c>
      <c r="S51" s="22">
        <f>SUM(T51:AU51)</f>
        <v>5</v>
      </c>
      <c r="T51" s="18"/>
      <c r="U51" s="18"/>
      <c r="V51" s="18">
        <v>1</v>
      </c>
      <c r="W51" s="18">
        <v>3</v>
      </c>
      <c r="X51" s="18">
        <v>1</v>
      </c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>
        <v>1</v>
      </c>
      <c r="AW51" s="18"/>
      <c r="AX51" s="18">
        <v>1</v>
      </c>
      <c r="AY51" s="18"/>
      <c r="AZ51" s="18"/>
      <c r="BA51" s="18"/>
      <c r="BB51" s="18"/>
      <c r="BC51" s="18">
        <v>10</v>
      </c>
      <c r="BD51" s="18"/>
      <c r="BE51" s="18"/>
      <c r="BF51" s="77">
        <f>SUM(BG51:CH51)</f>
        <v>0</v>
      </c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>
        <v>1</v>
      </c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20"/>
      <c r="DD51" s="22" t="str">
        <f t="shared" ref="DD51:DD65" si="27">IF(R51=S51+AX51+AY51+AZ51+BA51+BC51+BD51+BE51+BF51+CJ51+CK51+CL51+CM51+CN51+CO51+CP51+CQ51+CR51+CS51+CT51+CU51+CV51+CW51+CY51+CZ51+DA51,"проверка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1" s="22" t="str">
        <f t="shared" ref="DE51:DE65" si="28">IF(AND(AV51&lt;=S51,AW51&lt;=S51),"проверка пройдена","ВНИМАНИЕ! не может стоять значение большее, чем проверка пройдена")</f>
        <v>проверка пройдена</v>
      </c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</row>
    <row r="52" spans="1:206" s="63" customFormat="1" ht="42.75" customHeight="1" x14ac:dyDescent="0.25">
      <c r="A52" s="55" t="s">
        <v>47</v>
      </c>
      <c r="B52" s="56" t="s">
        <v>48</v>
      </c>
      <c r="C52" s="57" t="s">
        <v>157</v>
      </c>
      <c r="D52" s="57" t="s">
        <v>2048</v>
      </c>
      <c r="E52" s="56" t="str">
        <f>VLOOKUP(C52,'Коды программ'!$A$2:$B$581,2,FALSE)</f>
        <v>Мастер столярно-плотничных, паркетных и стекольных работ</v>
      </c>
      <c r="F52" s="56" t="str">
        <f t="shared" si="2"/>
        <v>08.01.24 Мастер столярно-плотничных, паркетных и стекольных работ</v>
      </c>
      <c r="G52" s="56" t="s">
        <v>50</v>
      </c>
      <c r="H52" s="56" t="s">
        <v>51</v>
      </c>
      <c r="I52" s="56" t="s">
        <v>52</v>
      </c>
      <c r="J52" s="56" t="s">
        <v>53</v>
      </c>
      <c r="K52" s="58" t="s">
        <v>26</v>
      </c>
      <c r="L52" s="59" t="s">
        <v>1359</v>
      </c>
      <c r="M52" s="58" t="s">
        <v>2000</v>
      </c>
      <c r="N52" s="60"/>
      <c r="O52" s="61"/>
      <c r="P52" s="60"/>
      <c r="Q52" s="62"/>
      <c r="R52" s="62"/>
      <c r="S52" s="22">
        <f>SUM(T52:AU52)</f>
        <v>0</v>
      </c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77">
        <f>SUM(BG52:CH52)</f>
        <v>0</v>
      </c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20"/>
      <c r="DD52" s="22" t="str">
        <f t="shared" si="27"/>
        <v>проверка пройдена</v>
      </c>
      <c r="DE52" s="22" t="str">
        <f t="shared" si="28"/>
        <v>проверка пройдена</v>
      </c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</row>
    <row r="53" spans="1:206" s="63" customFormat="1" ht="42.75" customHeight="1" x14ac:dyDescent="0.25">
      <c r="A53" s="55" t="s">
        <v>47</v>
      </c>
      <c r="B53" s="56" t="s">
        <v>48</v>
      </c>
      <c r="C53" s="57" t="s">
        <v>157</v>
      </c>
      <c r="D53" s="57" t="s">
        <v>2048</v>
      </c>
      <c r="E53" s="56" t="str">
        <f>VLOOKUP(C53,'Коды программ'!$A$2:$B$581,2,FALSE)</f>
        <v>Мастер столярно-плотничных, паркетных и стекольных работ</v>
      </c>
      <c r="F53" s="56" t="str">
        <f t="shared" si="2"/>
        <v>08.01.24 Мастер столярно-плотничных, паркетных и стекольных работ</v>
      </c>
      <c r="G53" s="56" t="s">
        <v>50</v>
      </c>
      <c r="H53" s="56" t="s">
        <v>51</v>
      </c>
      <c r="I53" s="56" t="s">
        <v>52</v>
      </c>
      <c r="J53" s="56" t="s">
        <v>53</v>
      </c>
      <c r="K53" s="58" t="s">
        <v>27</v>
      </c>
      <c r="L53" s="59" t="s">
        <v>1345</v>
      </c>
      <c r="M53" s="58" t="s">
        <v>2000</v>
      </c>
      <c r="N53" s="60"/>
      <c r="O53" s="61"/>
      <c r="P53" s="60"/>
      <c r="Q53" s="62"/>
      <c r="R53" s="62"/>
      <c r="S53" s="22">
        <f>SUM(T53:AU53)</f>
        <v>0</v>
      </c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77">
        <f>SUM(BG53:CH53)</f>
        <v>0</v>
      </c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20"/>
      <c r="DD53" s="22" t="str">
        <f t="shared" si="27"/>
        <v>проверка пройдена</v>
      </c>
      <c r="DE53" s="22" t="str">
        <f t="shared" si="28"/>
        <v>проверка пройдена</v>
      </c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</row>
    <row r="54" spans="1:206" s="63" customFormat="1" ht="42.75" customHeight="1" x14ac:dyDescent="0.25">
      <c r="A54" s="55" t="s">
        <v>47</v>
      </c>
      <c r="B54" s="56" t="s">
        <v>48</v>
      </c>
      <c r="C54" s="57" t="s">
        <v>157</v>
      </c>
      <c r="D54" s="57" t="s">
        <v>2048</v>
      </c>
      <c r="E54" s="56" t="str">
        <f>VLOOKUP(C54,'Коды программ'!$A$2:$B$581,2,FALSE)</f>
        <v>Мастер столярно-плотничных, паркетных и стекольных работ</v>
      </c>
      <c r="F54" s="56" t="str">
        <f t="shared" si="2"/>
        <v>08.01.24 Мастер столярно-плотничных, паркетных и стекольных работ</v>
      </c>
      <c r="G54" s="56" t="s">
        <v>50</v>
      </c>
      <c r="H54" s="56" t="s">
        <v>51</v>
      </c>
      <c r="I54" s="56" t="s">
        <v>52</v>
      </c>
      <c r="J54" s="56" t="s">
        <v>53</v>
      </c>
      <c r="K54" s="58" t="s">
        <v>28</v>
      </c>
      <c r="L54" s="59" t="s">
        <v>1346</v>
      </c>
      <c r="M54" s="58" t="s">
        <v>2000</v>
      </c>
      <c r="N54" s="60"/>
      <c r="O54" s="61"/>
      <c r="P54" s="60"/>
      <c r="Q54" s="62"/>
      <c r="R54" s="62"/>
      <c r="S54" s="22">
        <f>SUM(T54:AU54)</f>
        <v>0</v>
      </c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77">
        <f>SUM(BG54:CH54)</f>
        <v>0</v>
      </c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20"/>
      <c r="DD54" s="22" t="str">
        <f t="shared" si="27"/>
        <v>проверка пройдена</v>
      </c>
      <c r="DE54" s="22" t="str">
        <f t="shared" si="28"/>
        <v>проверка пройдена</v>
      </c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</row>
    <row r="55" spans="1:206" s="63" customFormat="1" ht="42.75" customHeight="1" x14ac:dyDescent="0.25">
      <c r="A55" s="55" t="s">
        <v>47</v>
      </c>
      <c r="B55" s="56" t="s">
        <v>48</v>
      </c>
      <c r="C55" s="57" t="s">
        <v>157</v>
      </c>
      <c r="D55" s="57" t="s">
        <v>2048</v>
      </c>
      <c r="E55" s="56" t="str">
        <f>VLOOKUP(C55,'Коды программ'!$A$2:$B$581,2,FALSE)</f>
        <v>Мастер столярно-плотничных, паркетных и стекольных работ</v>
      </c>
      <c r="F55" s="56" t="str">
        <f t="shared" si="2"/>
        <v>08.01.24 Мастер столярно-плотничных, паркетных и стекольных работ</v>
      </c>
      <c r="G55" s="56" t="s">
        <v>50</v>
      </c>
      <c r="H55" s="56" t="s">
        <v>51</v>
      </c>
      <c r="I55" s="56" t="s">
        <v>52</v>
      </c>
      <c r="J55" s="56" t="s">
        <v>53</v>
      </c>
      <c r="K55" s="58" t="s">
        <v>29</v>
      </c>
      <c r="L55" s="59" t="s">
        <v>1348</v>
      </c>
      <c r="M55" s="58" t="s">
        <v>2000</v>
      </c>
      <c r="N55" s="60"/>
      <c r="O55" s="61"/>
      <c r="P55" s="60"/>
      <c r="Q55" s="62"/>
      <c r="R55" s="62">
        <v>0</v>
      </c>
      <c r="S55" s="22">
        <f>SUM(T55:AU55)</f>
        <v>0</v>
      </c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77">
        <f>SUM(BG55:CH55)</f>
        <v>0</v>
      </c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20"/>
      <c r="DD55" s="22" t="str">
        <f t="shared" si="27"/>
        <v>проверка пройдена</v>
      </c>
      <c r="DE55" s="22" t="str">
        <f t="shared" si="28"/>
        <v>проверка пройдена</v>
      </c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</row>
    <row r="56" spans="1:206" s="63" customFormat="1" ht="42.75" customHeight="1" x14ac:dyDescent="0.25">
      <c r="A56" s="55" t="s">
        <v>47</v>
      </c>
      <c r="B56" s="56" t="s">
        <v>48</v>
      </c>
      <c r="C56" s="57" t="s">
        <v>157</v>
      </c>
      <c r="D56" s="57" t="s">
        <v>2048</v>
      </c>
      <c r="E56" s="56" t="str">
        <f>VLOOKUP(C56,'Коды программ'!$A$2:$B$581,2,FALSE)</f>
        <v>Мастер столярно-плотничных, паркетных и стекольных работ</v>
      </c>
      <c r="F56" s="56" t="str">
        <f t="shared" si="2"/>
        <v>08.01.24 Мастер столярно-плотничных, паркетных и стекольных работ</v>
      </c>
      <c r="G56" s="56" t="s">
        <v>50</v>
      </c>
      <c r="H56" s="56" t="s">
        <v>51</v>
      </c>
      <c r="I56" s="56" t="s">
        <v>52</v>
      </c>
      <c r="J56" s="56" t="s">
        <v>53</v>
      </c>
      <c r="K56" s="58" t="s">
        <v>30</v>
      </c>
      <c r="L56" s="59" t="s">
        <v>1349</v>
      </c>
      <c r="M56" s="58" t="s">
        <v>2000</v>
      </c>
      <c r="N56" s="60"/>
      <c r="O56" s="61"/>
      <c r="P56" s="60"/>
      <c r="Q56" s="62"/>
      <c r="R56" s="22">
        <f>SUM(R52,R54)</f>
        <v>0</v>
      </c>
      <c r="S56" s="22">
        <f t="shared" ref="S56:CC56" si="29">SUM(S52,S54)</f>
        <v>0</v>
      </c>
      <c r="T56" s="22">
        <f t="shared" si="29"/>
        <v>0</v>
      </c>
      <c r="U56" s="22">
        <f t="shared" si="29"/>
        <v>0</v>
      </c>
      <c r="V56" s="22">
        <f t="shared" si="29"/>
        <v>0</v>
      </c>
      <c r="W56" s="22">
        <f t="shared" si="29"/>
        <v>0</v>
      </c>
      <c r="X56" s="22">
        <f t="shared" si="29"/>
        <v>0</v>
      </c>
      <c r="Y56" s="22">
        <f t="shared" si="29"/>
        <v>0</v>
      </c>
      <c r="Z56" s="22">
        <f t="shared" si="29"/>
        <v>0</v>
      </c>
      <c r="AA56" s="22">
        <f t="shared" si="29"/>
        <v>0</v>
      </c>
      <c r="AB56" s="22">
        <f t="shared" si="29"/>
        <v>0</v>
      </c>
      <c r="AC56" s="22">
        <f t="shared" si="29"/>
        <v>0</v>
      </c>
      <c r="AD56" s="22">
        <f t="shared" si="29"/>
        <v>0</v>
      </c>
      <c r="AE56" s="22">
        <f t="shared" si="29"/>
        <v>0</v>
      </c>
      <c r="AF56" s="22">
        <f t="shared" si="29"/>
        <v>0</v>
      </c>
      <c r="AG56" s="22">
        <f t="shared" si="29"/>
        <v>0</v>
      </c>
      <c r="AH56" s="22">
        <f t="shared" si="29"/>
        <v>0</v>
      </c>
      <c r="AI56" s="22">
        <f t="shared" si="29"/>
        <v>0</v>
      </c>
      <c r="AJ56" s="22">
        <f t="shared" si="29"/>
        <v>0</v>
      </c>
      <c r="AK56" s="22">
        <f t="shared" si="29"/>
        <v>0</v>
      </c>
      <c r="AL56" s="22">
        <f t="shared" si="29"/>
        <v>0</v>
      </c>
      <c r="AM56" s="22">
        <f t="shared" si="29"/>
        <v>0</v>
      </c>
      <c r="AN56" s="22">
        <f t="shared" si="29"/>
        <v>0</v>
      </c>
      <c r="AO56" s="22">
        <f t="shared" si="29"/>
        <v>0</v>
      </c>
      <c r="AP56" s="22">
        <f t="shared" si="29"/>
        <v>0</v>
      </c>
      <c r="AQ56" s="22">
        <f t="shared" si="29"/>
        <v>0</v>
      </c>
      <c r="AR56" s="22">
        <f t="shared" si="29"/>
        <v>0</v>
      </c>
      <c r="AS56" s="22">
        <f t="shared" si="29"/>
        <v>0</v>
      </c>
      <c r="AT56" s="22">
        <f t="shared" si="29"/>
        <v>0</v>
      </c>
      <c r="AU56" s="22">
        <f t="shared" si="29"/>
        <v>0</v>
      </c>
      <c r="AV56" s="22">
        <f t="shared" si="29"/>
        <v>0</v>
      </c>
      <c r="AW56" s="22">
        <f t="shared" si="29"/>
        <v>0</v>
      </c>
      <c r="AX56" s="22">
        <f t="shared" si="29"/>
        <v>0</v>
      </c>
      <c r="AY56" s="22">
        <f t="shared" si="29"/>
        <v>0</v>
      </c>
      <c r="AZ56" s="22">
        <f t="shared" si="29"/>
        <v>0</v>
      </c>
      <c r="BA56" s="22">
        <f t="shared" si="29"/>
        <v>0</v>
      </c>
      <c r="BB56" s="22">
        <f t="shared" si="29"/>
        <v>0</v>
      </c>
      <c r="BC56" s="22">
        <f t="shared" si="29"/>
        <v>0</v>
      </c>
      <c r="BD56" s="22">
        <f t="shared" si="29"/>
        <v>0</v>
      </c>
      <c r="BE56" s="22">
        <f t="shared" si="29"/>
        <v>0</v>
      </c>
      <c r="BF56" s="22">
        <f t="shared" si="29"/>
        <v>0</v>
      </c>
      <c r="BG56" s="22">
        <f t="shared" si="29"/>
        <v>0</v>
      </c>
      <c r="BH56" s="22">
        <f t="shared" si="29"/>
        <v>0</v>
      </c>
      <c r="BI56" s="22">
        <f t="shared" si="29"/>
        <v>0</v>
      </c>
      <c r="BJ56" s="22">
        <f t="shared" si="29"/>
        <v>0</v>
      </c>
      <c r="BK56" s="22">
        <f t="shared" si="29"/>
        <v>0</v>
      </c>
      <c r="BL56" s="22">
        <f t="shared" si="29"/>
        <v>0</v>
      </c>
      <c r="BM56" s="22">
        <f t="shared" si="29"/>
        <v>0</v>
      </c>
      <c r="BN56" s="22">
        <f t="shared" si="29"/>
        <v>0</v>
      </c>
      <c r="BO56" s="22">
        <f t="shared" si="29"/>
        <v>0</v>
      </c>
      <c r="BP56" s="22">
        <f t="shared" si="29"/>
        <v>0</v>
      </c>
      <c r="BQ56" s="22">
        <f t="shared" si="29"/>
        <v>0</v>
      </c>
      <c r="BR56" s="22">
        <f t="shared" si="29"/>
        <v>0</v>
      </c>
      <c r="BS56" s="22">
        <f t="shared" si="29"/>
        <v>0</v>
      </c>
      <c r="BT56" s="22">
        <f t="shared" si="29"/>
        <v>0</v>
      </c>
      <c r="BU56" s="22">
        <f t="shared" si="29"/>
        <v>0</v>
      </c>
      <c r="BV56" s="22">
        <f t="shared" si="29"/>
        <v>0</v>
      </c>
      <c r="BW56" s="22">
        <f t="shared" si="29"/>
        <v>0</v>
      </c>
      <c r="BX56" s="22">
        <f t="shared" si="29"/>
        <v>0</v>
      </c>
      <c r="BY56" s="22">
        <f t="shared" si="29"/>
        <v>0</v>
      </c>
      <c r="BZ56" s="22">
        <f t="shared" si="29"/>
        <v>0</v>
      </c>
      <c r="CA56" s="22">
        <f t="shared" si="29"/>
        <v>0</v>
      </c>
      <c r="CB56" s="22">
        <f t="shared" si="29"/>
        <v>0</v>
      </c>
      <c r="CC56" s="22">
        <f t="shared" si="29"/>
        <v>0</v>
      </c>
      <c r="CD56" s="22">
        <f t="shared" ref="CD56:DA56" si="30">SUM(CD52,CD54)</f>
        <v>0</v>
      </c>
      <c r="CE56" s="22">
        <f t="shared" si="30"/>
        <v>0</v>
      </c>
      <c r="CF56" s="22">
        <f t="shared" si="30"/>
        <v>0</v>
      </c>
      <c r="CG56" s="22">
        <f t="shared" si="30"/>
        <v>0</v>
      </c>
      <c r="CH56" s="22">
        <f t="shared" si="30"/>
        <v>0</v>
      </c>
      <c r="CI56" s="22">
        <f t="shared" si="30"/>
        <v>0</v>
      </c>
      <c r="CJ56" s="22">
        <f t="shared" si="30"/>
        <v>0</v>
      </c>
      <c r="CK56" s="22">
        <f t="shared" si="30"/>
        <v>0</v>
      </c>
      <c r="CL56" s="22">
        <f t="shared" si="30"/>
        <v>0</v>
      </c>
      <c r="CM56" s="22">
        <f t="shared" si="30"/>
        <v>0</v>
      </c>
      <c r="CN56" s="22">
        <f t="shared" si="30"/>
        <v>0</v>
      </c>
      <c r="CO56" s="22">
        <f t="shared" si="30"/>
        <v>0</v>
      </c>
      <c r="CP56" s="22">
        <f t="shared" si="30"/>
        <v>0</v>
      </c>
      <c r="CQ56" s="22">
        <f t="shared" si="30"/>
        <v>0</v>
      </c>
      <c r="CR56" s="22">
        <f t="shared" si="30"/>
        <v>0</v>
      </c>
      <c r="CS56" s="22">
        <f t="shared" si="30"/>
        <v>0</v>
      </c>
      <c r="CT56" s="22">
        <f t="shared" si="30"/>
        <v>0</v>
      </c>
      <c r="CU56" s="22">
        <f t="shared" si="30"/>
        <v>0</v>
      </c>
      <c r="CV56" s="22">
        <f t="shared" si="30"/>
        <v>0</v>
      </c>
      <c r="CW56" s="22">
        <f t="shared" si="30"/>
        <v>0</v>
      </c>
      <c r="CX56" s="22"/>
      <c r="CY56" s="22">
        <f t="shared" si="30"/>
        <v>0</v>
      </c>
      <c r="CZ56" s="22">
        <f t="shared" si="30"/>
        <v>0</v>
      </c>
      <c r="DA56" s="22">
        <f t="shared" si="30"/>
        <v>0</v>
      </c>
      <c r="DB56" s="18"/>
      <c r="DC56" s="20"/>
      <c r="DD56" s="22" t="str">
        <f t="shared" si="27"/>
        <v>проверка пройдена</v>
      </c>
      <c r="DE56" s="22" t="str">
        <f t="shared" si="28"/>
        <v>проверка пройдена</v>
      </c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</row>
    <row r="57" spans="1:206" s="63" customFormat="1" ht="42.75" customHeight="1" x14ac:dyDescent="0.25">
      <c r="A57" s="55" t="s">
        <v>47</v>
      </c>
      <c r="B57" s="56" t="s">
        <v>48</v>
      </c>
      <c r="C57" s="57" t="s">
        <v>157</v>
      </c>
      <c r="D57" s="57" t="s">
        <v>2048</v>
      </c>
      <c r="E57" s="56" t="str">
        <f>VLOOKUP(C57,'Коды программ'!$A$2:$B$581,2,FALSE)</f>
        <v>Мастер столярно-плотничных, паркетных и стекольных работ</v>
      </c>
      <c r="F57" s="56" t="str">
        <f t="shared" si="2"/>
        <v>08.01.24 Мастер столярно-плотничных, паркетных и стекольных работ</v>
      </c>
      <c r="G57" s="56" t="s">
        <v>50</v>
      </c>
      <c r="H57" s="56" t="s">
        <v>51</v>
      </c>
      <c r="I57" s="56" t="s">
        <v>52</v>
      </c>
      <c r="J57" s="56" t="s">
        <v>53</v>
      </c>
      <c r="K57" s="58" t="s">
        <v>31</v>
      </c>
      <c r="L57" s="59" t="s">
        <v>1350</v>
      </c>
      <c r="M57" s="58" t="s">
        <v>2000</v>
      </c>
      <c r="N57" s="60"/>
      <c r="O57" s="61"/>
      <c r="P57" s="60"/>
      <c r="Q57" s="62"/>
      <c r="R57" s="62"/>
      <c r="S57" s="22">
        <f t="shared" ref="S57:S65" si="31">SUM(T57:AU57)</f>
        <v>0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77">
        <f t="shared" ref="BF57:BF65" si="32">SUM(BG57:CH57)</f>
        <v>0</v>
      </c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20"/>
      <c r="DD57" s="22" t="str">
        <f t="shared" si="27"/>
        <v>проверка пройдена</v>
      </c>
      <c r="DE57" s="22" t="str">
        <f t="shared" si="28"/>
        <v>проверка пройдена</v>
      </c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</row>
    <row r="58" spans="1:206" s="63" customFormat="1" ht="42.75" customHeight="1" x14ac:dyDescent="0.25">
      <c r="A58" s="55" t="s">
        <v>47</v>
      </c>
      <c r="B58" s="56" t="s">
        <v>48</v>
      </c>
      <c r="C58" s="57" t="s">
        <v>157</v>
      </c>
      <c r="D58" s="57" t="s">
        <v>2048</v>
      </c>
      <c r="E58" s="56" t="str">
        <f>VLOOKUP(C58,'Коды программ'!$A$2:$B$581,2,FALSE)</f>
        <v>Мастер столярно-плотничных, паркетных и стекольных работ</v>
      </c>
      <c r="F58" s="56" t="str">
        <f t="shared" si="2"/>
        <v>08.01.24 Мастер столярно-плотничных, паркетных и стекольных работ</v>
      </c>
      <c r="G58" s="56" t="s">
        <v>50</v>
      </c>
      <c r="H58" s="56" t="s">
        <v>51</v>
      </c>
      <c r="I58" s="56" t="s">
        <v>52</v>
      </c>
      <c r="J58" s="56" t="s">
        <v>53</v>
      </c>
      <c r="K58" s="58" t="s">
        <v>32</v>
      </c>
      <c r="L58" s="59" t="s">
        <v>1351</v>
      </c>
      <c r="M58" s="58" t="s">
        <v>2000</v>
      </c>
      <c r="N58" s="60"/>
      <c r="O58" s="61"/>
      <c r="P58" s="60"/>
      <c r="Q58" s="62"/>
      <c r="R58" s="62"/>
      <c r="S58" s="22">
        <f t="shared" si="31"/>
        <v>0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77">
        <f t="shared" si="32"/>
        <v>0</v>
      </c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20"/>
      <c r="DD58" s="22" t="str">
        <f t="shared" si="27"/>
        <v>проверка пройдена</v>
      </c>
      <c r="DE58" s="22" t="str">
        <f t="shared" si="28"/>
        <v>проверка пройдена</v>
      </c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</row>
    <row r="59" spans="1:206" s="63" customFormat="1" ht="42.75" customHeight="1" x14ac:dyDescent="0.25">
      <c r="A59" s="55" t="s">
        <v>47</v>
      </c>
      <c r="B59" s="56" t="s">
        <v>48</v>
      </c>
      <c r="C59" s="57" t="s">
        <v>157</v>
      </c>
      <c r="D59" s="57" t="s">
        <v>2048</v>
      </c>
      <c r="E59" s="56" t="str">
        <f>VLOOKUP(C59,'Коды программ'!$A$2:$B$581,2,FALSE)</f>
        <v>Мастер столярно-плотничных, паркетных и стекольных работ</v>
      </c>
      <c r="F59" s="56" t="str">
        <f t="shared" si="2"/>
        <v>08.01.24 Мастер столярно-плотничных, паркетных и стекольных работ</v>
      </c>
      <c r="G59" s="56" t="s">
        <v>50</v>
      </c>
      <c r="H59" s="56" t="s">
        <v>51</v>
      </c>
      <c r="I59" s="56" t="s">
        <v>52</v>
      </c>
      <c r="J59" s="56" t="s">
        <v>53</v>
      </c>
      <c r="K59" s="58" t="s">
        <v>33</v>
      </c>
      <c r="L59" s="59" t="s">
        <v>1352</v>
      </c>
      <c r="M59" s="58" t="s">
        <v>2000</v>
      </c>
      <c r="N59" s="60"/>
      <c r="O59" s="61"/>
      <c r="P59" s="60"/>
      <c r="Q59" s="62"/>
      <c r="R59" s="62"/>
      <c r="S59" s="22">
        <f t="shared" si="31"/>
        <v>0</v>
      </c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77">
        <f t="shared" si="32"/>
        <v>0</v>
      </c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20"/>
      <c r="DD59" s="22" t="str">
        <f t="shared" si="27"/>
        <v>проверка пройдена</v>
      </c>
      <c r="DE59" s="22" t="str">
        <f t="shared" si="28"/>
        <v>проверка пройдена</v>
      </c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</row>
    <row r="60" spans="1:206" s="63" customFormat="1" ht="42.75" customHeight="1" x14ac:dyDescent="0.25">
      <c r="A60" s="55" t="s">
        <v>47</v>
      </c>
      <c r="B60" s="56" t="s">
        <v>48</v>
      </c>
      <c r="C60" s="57" t="s">
        <v>157</v>
      </c>
      <c r="D60" s="57" t="s">
        <v>2048</v>
      </c>
      <c r="E60" s="56" t="str">
        <f>VLOOKUP(C60,'Коды программ'!$A$2:$B$581,2,FALSE)</f>
        <v>Мастер столярно-плотничных, паркетных и стекольных работ</v>
      </c>
      <c r="F60" s="56" t="str">
        <f t="shared" si="2"/>
        <v>08.01.24 Мастер столярно-плотничных, паркетных и стекольных работ</v>
      </c>
      <c r="G60" s="56" t="s">
        <v>50</v>
      </c>
      <c r="H60" s="56" t="s">
        <v>51</v>
      </c>
      <c r="I60" s="56" t="s">
        <v>52</v>
      </c>
      <c r="J60" s="56" t="s">
        <v>53</v>
      </c>
      <c r="K60" s="58" t="s">
        <v>34</v>
      </c>
      <c r="L60" s="59" t="s">
        <v>1353</v>
      </c>
      <c r="M60" s="58" t="s">
        <v>2000</v>
      </c>
      <c r="N60" s="60"/>
      <c r="O60" s="61"/>
      <c r="P60" s="60"/>
      <c r="Q60" s="62"/>
      <c r="R60" s="62"/>
      <c r="S60" s="22">
        <f t="shared" si="31"/>
        <v>0</v>
      </c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77">
        <f t="shared" si="32"/>
        <v>0</v>
      </c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20"/>
      <c r="DD60" s="22" t="str">
        <f t="shared" si="27"/>
        <v>проверка пройдена</v>
      </c>
      <c r="DE60" s="22" t="str">
        <f t="shared" si="28"/>
        <v>проверка пройдена</v>
      </c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</row>
    <row r="61" spans="1:206" s="63" customFormat="1" ht="42.75" customHeight="1" x14ac:dyDescent="0.25">
      <c r="A61" s="55" t="s">
        <v>47</v>
      </c>
      <c r="B61" s="56" t="s">
        <v>48</v>
      </c>
      <c r="C61" s="57" t="s">
        <v>157</v>
      </c>
      <c r="D61" s="57" t="s">
        <v>2048</v>
      </c>
      <c r="E61" s="56" t="str">
        <f>VLOOKUP(C61,'Коды программ'!$A$2:$B$581,2,FALSE)</f>
        <v>Мастер столярно-плотничных, паркетных и стекольных работ</v>
      </c>
      <c r="F61" s="56" t="str">
        <f t="shared" si="2"/>
        <v>08.01.24 Мастер столярно-плотничных, паркетных и стекольных работ</v>
      </c>
      <c r="G61" s="56" t="s">
        <v>50</v>
      </c>
      <c r="H61" s="56" t="s">
        <v>51</v>
      </c>
      <c r="I61" s="56" t="s">
        <v>52</v>
      </c>
      <c r="J61" s="56" t="s">
        <v>53</v>
      </c>
      <c r="K61" s="58" t="s">
        <v>35</v>
      </c>
      <c r="L61" s="59" t="s">
        <v>1354</v>
      </c>
      <c r="M61" s="58" t="s">
        <v>2000</v>
      </c>
      <c r="N61" s="60"/>
      <c r="O61" s="61"/>
      <c r="P61" s="60"/>
      <c r="Q61" s="62"/>
      <c r="R61" s="62"/>
      <c r="S61" s="22">
        <f t="shared" si="31"/>
        <v>0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77">
        <f t="shared" si="32"/>
        <v>0</v>
      </c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20"/>
      <c r="DD61" s="22" t="str">
        <f t="shared" si="27"/>
        <v>проверка пройдена</v>
      </c>
      <c r="DE61" s="22" t="str">
        <f t="shared" si="28"/>
        <v>проверка пройдена</v>
      </c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</row>
    <row r="62" spans="1:206" s="63" customFormat="1" ht="42.75" customHeight="1" x14ac:dyDescent="0.25">
      <c r="A62" s="55" t="s">
        <v>47</v>
      </c>
      <c r="B62" s="56" t="s">
        <v>48</v>
      </c>
      <c r="C62" s="57" t="s">
        <v>157</v>
      </c>
      <c r="D62" s="57" t="s">
        <v>2048</v>
      </c>
      <c r="E62" s="56" t="str">
        <f>VLOOKUP(C62,'Коды программ'!$A$2:$B$581,2,FALSE)</f>
        <v>Мастер столярно-плотничных, паркетных и стекольных работ</v>
      </c>
      <c r="F62" s="56" t="str">
        <f t="shared" si="2"/>
        <v>08.01.24 Мастер столярно-плотничных, паркетных и стекольных работ</v>
      </c>
      <c r="G62" s="56" t="s">
        <v>50</v>
      </c>
      <c r="H62" s="56" t="s">
        <v>51</v>
      </c>
      <c r="I62" s="56" t="s">
        <v>52</v>
      </c>
      <c r="J62" s="56" t="s">
        <v>53</v>
      </c>
      <c r="K62" s="58" t="s">
        <v>36</v>
      </c>
      <c r="L62" s="59" t="s">
        <v>1355</v>
      </c>
      <c r="M62" s="58" t="s">
        <v>2000</v>
      </c>
      <c r="N62" s="60"/>
      <c r="O62" s="61"/>
      <c r="P62" s="60"/>
      <c r="Q62" s="62"/>
      <c r="R62" s="62"/>
      <c r="S62" s="22">
        <f t="shared" si="31"/>
        <v>0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77">
        <f t="shared" si="32"/>
        <v>0</v>
      </c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20"/>
      <c r="DD62" s="22" t="str">
        <f t="shared" si="27"/>
        <v>проверка пройдена</v>
      </c>
      <c r="DE62" s="22" t="str">
        <f t="shared" si="28"/>
        <v>проверка пройдена</v>
      </c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</row>
    <row r="63" spans="1:206" s="63" customFormat="1" ht="42.75" customHeight="1" x14ac:dyDescent="0.25">
      <c r="A63" s="55" t="s">
        <v>47</v>
      </c>
      <c r="B63" s="56" t="s">
        <v>48</v>
      </c>
      <c r="C63" s="57" t="s">
        <v>157</v>
      </c>
      <c r="D63" s="57" t="s">
        <v>2048</v>
      </c>
      <c r="E63" s="56" t="str">
        <f>VLOOKUP(C63,'Коды программ'!$A$2:$B$581,2,FALSE)</f>
        <v>Мастер столярно-плотничных, паркетных и стекольных работ</v>
      </c>
      <c r="F63" s="56" t="str">
        <f t="shared" si="2"/>
        <v>08.01.24 Мастер столярно-плотничных, паркетных и стекольных работ</v>
      </c>
      <c r="G63" s="56" t="s">
        <v>50</v>
      </c>
      <c r="H63" s="56" t="s">
        <v>51</v>
      </c>
      <c r="I63" s="56" t="s">
        <v>52</v>
      </c>
      <c r="J63" s="56" t="s">
        <v>53</v>
      </c>
      <c r="K63" s="58" t="s">
        <v>37</v>
      </c>
      <c r="L63" s="59" t="s">
        <v>1356</v>
      </c>
      <c r="M63" s="58" t="s">
        <v>2000</v>
      </c>
      <c r="N63" s="60"/>
      <c r="O63" s="61"/>
      <c r="P63" s="60"/>
      <c r="Q63" s="62"/>
      <c r="R63" s="62"/>
      <c r="S63" s="22">
        <f t="shared" si="31"/>
        <v>0</v>
      </c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77">
        <f t="shared" si="32"/>
        <v>0</v>
      </c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20"/>
      <c r="DD63" s="22" t="str">
        <f t="shared" si="27"/>
        <v>проверка пройдена</v>
      </c>
      <c r="DE63" s="22" t="str">
        <f t="shared" si="28"/>
        <v>проверка пройдена</v>
      </c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</row>
    <row r="64" spans="1:206" s="63" customFormat="1" ht="42.75" customHeight="1" x14ac:dyDescent="0.25">
      <c r="A64" s="55" t="s">
        <v>47</v>
      </c>
      <c r="B64" s="56" t="s">
        <v>48</v>
      </c>
      <c r="C64" s="57" t="s">
        <v>157</v>
      </c>
      <c r="D64" s="57" t="s">
        <v>2048</v>
      </c>
      <c r="E64" s="56" t="str">
        <f>VLOOKUP(C64,'Коды программ'!$A$2:$B$581,2,FALSE)</f>
        <v>Мастер столярно-плотничных, паркетных и стекольных работ</v>
      </c>
      <c r="F64" s="56" t="str">
        <f t="shared" si="2"/>
        <v>08.01.24 Мастер столярно-плотничных, паркетных и стекольных работ</v>
      </c>
      <c r="G64" s="56" t="s">
        <v>50</v>
      </c>
      <c r="H64" s="56" t="s">
        <v>51</v>
      </c>
      <c r="I64" s="56" t="s">
        <v>52</v>
      </c>
      <c r="J64" s="56" t="s">
        <v>53</v>
      </c>
      <c r="K64" s="58" t="s">
        <v>38</v>
      </c>
      <c r="L64" s="59" t="s">
        <v>1357</v>
      </c>
      <c r="M64" s="58" t="s">
        <v>2000</v>
      </c>
      <c r="N64" s="60"/>
      <c r="O64" s="61"/>
      <c r="P64" s="60"/>
      <c r="Q64" s="62"/>
      <c r="R64" s="62"/>
      <c r="S64" s="22">
        <f t="shared" si="31"/>
        <v>0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77">
        <f t="shared" si="32"/>
        <v>0</v>
      </c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20"/>
      <c r="DD64" s="22" t="str">
        <f t="shared" si="27"/>
        <v>проверка пройдена</v>
      </c>
      <c r="DE64" s="22" t="str">
        <f t="shared" si="28"/>
        <v>проверка пройдена</v>
      </c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</row>
    <row r="65" spans="1:206" s="63" customFormat="1" ht="42.75" customHeight="1" x14ac:dyDescent="0.25">
      <c r="A65" s="55" t="s">
        <v>47</v>
      </c>
      <c r="B65" s="56" t="s">
        <v>48</v>
      </c>
      <c r="C65" s="57" t="s">
        <v>157</v>
      </c>
      <c r="D65" s="57" t="s">
        <v>2048</v>
      </c>
      <c r="E65" s="56" t="str">
        <f>VLOOKUP(C65,'Коды программ'!$A$2:$B$581,2,FALSE)</f>
        <v>Мастер столярно-плотничных, паркетных и стекольных работ</v>
      </c>
      <c r="F65" s="56" t="str">
        <f t="shared" si="2"/>
        <v>08.01.24 Мастер столярно-плотничных, паркетных и стекольных работ</v>
      </c>
      <c r="G65" s="56" t="s">
        <v>50</v>
      </c>
      <c r="H65" s="56" t="s">
        <v>51</v>
      </c>
      <c r="I65" s="56" t="s">
        <v>52</v>
      </c>
      <c r="J65" s="56" t="s">
        <v>53</v>
      </c>
      <c r="K65" s="58" t="s">
        <v>39</v>
      </c>
      <c r="L65" s="59" t="s">
        <v>1358</v>
      </c>
      <c r="M65" s="58" t="s">
        <v>2000</v>
      </c>
      <c r="N65" s="60"/>
      <c r="O65" s="61"/>
      <c r="P65" s="60"/>
      <c r="Q65" s="62"/>
      <c r="R65" s="62"/>
      <c r="S65" s="22">
        <f t="shared" si="31"/>
        <v>0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77">
        <f t="shared" si="32"/>
        <v>0</v>
      </c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20"/>
      <c r="DD65" s="22" t="str">
        <f t="shared" si="27"/>
        <v>проверка пройдена</v>
      </c>
      <c r="DE65" s="22" t="str">
        <f t="shared" si="28"/>
        <v>проверка пройдена</v>
      </c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</row>
    <row r="66" spans="1:206" s="63" customFormat="1" ht="42.75" customHeight="1" x14ac:dyDescent="0.25">
      <c r="A66" s="55" t="s">
        <v>47</v>
      </c>
      <c r="B66" s="56"/>
      <c r="C66" s="57"/>
      <c r="D66" s="57"/>
      <c r="E66" s="56"/>
      <c r="F66" s="56" t="str">
        <f t="shared" si="2"/>
        <v xml:space="preserve"> </v>
      </c>
      <c r="G66" s="56"/>
      <c r="H66" s="56"/>
      <c r="I66" s="56"/>
      <c r="J66" s="56"/>
      <c r="K66" s="58" t="s">
        <v>40</v>
      </c>
      <c r="L66" s="59" t="s">
        <v>1347</v>
      </c>
      <c r="M66" s="58"/>
      <c r="N66" s="60"/>
      <c r="O66" s="61"/>
      <c r="P66" s="60"/>
      <c r="Q66" s="62"/>
      <c r="R66" s="24" t="str">
        <f t="shared" ref="R66:CF66" si="33">IF(AND(R52&lt;=R51,R53&lt;=R52,R54&lt;=R51,R55&lt;=R51,R56=(R52+R54),R56=(R57+R58+R59+R60+R61+R62+R63),R64&lt;=R56,R65&lt;=R56,(R52+R54)&lt;=R51,R57&lt;=R56,R58&lt;=R56,R59&lt;=R56,R60&lt;=R56,R61&lt;=R56,R62&lt;=R56,R63&lt;=R56,R64&lt;=R55,R64&lt;=R56),"проверка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6" s="24" t="str">
        <f t="shared" si="33"/>
        <v>проверка пройдена</v>
      </c>
      <c r="T66" s="24" t="str">
        <f t="shared" si="33"/>
        <v>проверка пройдена</v>
      </c>
      <c r="U66" s="24" t="str">
        <f t="shared" si="33"/>
        <v>проверка пройдена</v>
      </c>
      <c r="V66" s="24" t="str">
        <f t="shared" si="33"/>
        <v>проверка пройдена</v>
      </c>
      <c r="W66" s="24" t="str">
        <f t="shared" si="33"/>
        <v>проверка пройдена</v>
      </c>
      <c r="X66" s="24" t="str">
        <f t="shared" si="33"/>
        <v>проверка пройдена</v>
      </c>
      <c r="Y66" s="24" t="str">
        <f t="shared" si="33"/>
        <v>проверка пройдена</v>
      </c>
      <c r="Z66" s="24" t="str">
        <f t="shared" si="33"/>
        <v>проверка пройдена</v>
      </c>
      <c r="AA66" s="24" t="str">
        <f t="shared" si="33"/>
        <v>проверка пройдена</v>
      </c>
      <c r="AB66" s="24" t="str">
        <f t="shared" si="33"/>
        <v>проверка пройдена</v>
      </c>
      <c r="AC66" s="24" t="str">
        <f t="shared" si="33"/>
        <v>проверка пройдена</v>
      </c>
      <c r="AD66" s="24" t="str">
        <f t="shared" si="33"/>
        <v>проверка пройдена</v>
      </c>
      <c r="AE66" s="24" t="str">
        <f t="shared" si="33"/>
        <v>проверка пройдена</v>
      </c>
      <c r="AF66" s="24" t="str">
        <f t="shared" si="33"/>
        <v>проверка пройдена</v>
      </c>
      <c r="AG66" s="24" t="str">
        <f t="shared" si="33"/>
        <v>проверка пройдена</v>
      </c>
      <c r="AH66" s="24" t="str">
        <f t="shared" si="33"/>
        <v>проверка пройдена</v>
      </c>
      <c r="AI66" s="24" t="str">
        <f t="shared" si="33"/>
        <v>проверка пройдена</v>
      </c>
      <c r="AJ66" s="24" t="str">
        <f t="shared" si="33"/>
        <v>проверка пройдена</v>
      </c>
      <c r="AK66" s="24" t="str">
        <f t="shared" si="33"/>
        <v>проверка пройдена</v>
      </c>
      <c r="AL66" s="24" t="str">
        <f t="shared" si="33"/>
        <v>проверка пройдена</v>
      </c>
      <c r="AM66" s="24" t="str">
        <f t="shared" si="33"/>
        <v>проверка пройдена</v>
      </c>
      <c r="AN66" s="24" t="str">
        <f t="shared" si="33"/>
        <v>проверка пройдена</v>
      </c>
      <c r="AO66" s="24" t="str">
        <f t="shared" si="33"/>
        <v>проверка пройдена</v>
      </c>
      <c r="AP66" s="24" t="str">
        <f t="shared" si="33"/>
        <v>проверка пройдена</v>
      </c>
      <c r="AQ66" s="24" t="str">
        <f t="shared" si="33"/>
        <v>проверка пройдена</v>
      </c>
      <c r="AR66" s="24" t="str">
        <f t="shared" si="33"/>
        <v>проверка пройдена</v>
      </c>
      <c r="AS66" s="24" t="str">
        <f t="shared" si="33"/>
        <v>проверка пройдена</v>
      </c>
      <c r="AT66" s="24" t="str">
        <f t="shared" si="33"/>
        <v>проверка пройдена</v>
      </c>
      <c r="AU66" s="24" t="str">
        <f t="shared" si="33"/>
        <v>проверка пройдена</v>
      </c>
      <c r="AV66" s="24" t="str">
        <f t="shared" si="33"/>
        <v>проверка пройдена</v>
      </c>
      <c r="AW66" s="24" t="str">
        <f t="shared" si="33"/>
        <v>проверка пройдена</v>
      </c>
      <c r="AX66" s="24" t="str">
        <f t="shared" si="33"/>
        <v>проверка пройдена</v>
      </c>
      <c r="AY66" s="24" t="str">
        <f t="shared" si="33"/>
        <v>проверка пройдена</v>
      </c>
      <c r="AZ66" s="24" t="str">
        <f t="shared" si="33"/>
        <v>проверка пройдена</v>
      </c>
      <c r="BA66" s="24" t="str">
        <f t="shared" si="33"/>
        <v>проверка пройдена</v>
      </c>
      <c r="BB66" s="24" t="str">
        <f t="shared" si="33"/>
        <v>проверка пройдена</v>
      </c>
      <c r="BC66" s="24" t="str">
        <f t="shared" si="33"/>
        <v>проверка пройдена</v>
      </c>
      <c r="BD66" s="24" t="str">
        <f t="shared" si="33"/>
        <v>проверка пройдена</v>
      </c>
      <c r="BE66" s="24" t="str">
        <f t="shared" si="33"/>
        <v>проверка пройдена</v>
      </c>
      <c r="BF66" s="24" t="str">
        <f t="shared" si="33"/>
        <v>проверка пройдена</v>
      </c>
      <c r="BG66" s="24" t="str">
        <f t="shared" si="33"/>
        <v>проверка пройдена</v>
      </c>
      <c r="BH66" s="24" t="str">
        <f t="shared" si="33"/>
        <v>проверка пройдена</v>
      </c>
      <c r="BI66" s="24" t="str">
        <f t="shared" si="33"/>
        <v>проверка пройдена</v>
      </c>
      <c r="BJ66" s="24" t="str">
        <f t="shared" si="33"/>
        <v>проверка пройдена</v>
      </c>
      <c r="BK66" s="24" t="str">
        <f t="shared" si="33"/>
        <v>проверка пройдена</v>
      </c>
      <c r="BL66" s="24" t="str">
        <f t="shared" si="33"/>
        <v>проверка пройдена</v>
      </c>
      <c r="BM66" s="24" t="str">
        <f t="shared" si="33"/>
        <v>проверка пройдена</v>
      </c>
      <c r="BN66" s="24" t="str">
        <f t="shared" si="33"/>
        <v>проверка пройдена</v>
      </c>
      <c r="BO66" s="24" t="str">
        <f t="shared" si="33"/>
        <v>проверка пройдена</v>
      </c>
      <c r="BP66" s="24" t="str">
        <f t="shared" si="33"/>
        <v>проверка пройдена</v>
      </c>
      <c r="BQ66" s="24" t="str">
        <f t="shared" si="33"/>
        <v>проверка пройдена</v>
      </c>
      <c r="BR66" s="24" t="str">
        <f t="shared" si="33"/>
        <v>проверка пройдена</v>
      </c>
      <c r="BS66" s="24" t="str">
        <f t="shared" si="33"/>
        <v>проверка пройдена</v>
      </c>
      <c r="BT66" s="24" t="str">
        <f t="shared" si="33"/>
        <v>проверка пройдена</v>
      </c>
      <c r="BU66" s="24" t="str">
        <f t="shared" si="33"/>
        <v>проверка пройдена</v>
      </c>
      <c r="BV66" s="24" t="str">
        <f t="shared" si="33"/>
        <v>проверка пройдена</v>
      </c>
      <c r="BW66" s="24" t="str">
        <f t="shared" si="33"/>
        <v>проверка пройдена</v>
      </c>
      <c r="BX66" s="24" t="str">
        <f t="shared" si="33"/>
        <v>проверка пройдена</v>
      </c>
      <c r="BY66" s="24" t="str">
        <f t="shared" si="33"/>
        <v>проверка пройдена</v>
      </c>
      <c r="BZ66" s="24" t="str">
        <f t="shared" si="33"/>
        <v>проверка пройдена</v>
      </c>
      <c r="CA66" s="24" t="str">
        <f t="shared" si="33"/>
        <v>проверка пройдена</v>
      </c>
      <c r="CB66" s="24" t="str">
        <f t="shared" si="33"/>
        <v>проверка пройдена</v>
      </c>
      <c r="CC66" s="24" t="str">
        <f t="shared" si="33"/>
        <v>проверка пройдена</v>
      </c>
      <c r="CD66" s="24" t="str">
        <f t="shared" si="33"/>
        <v>проверка пройдена</v>
      </c>
      <c r="CE66" s="24" t="str">
        <f t="shared" si="33"/>
        <v>проверка пройдена</v>
      </c>
      <c r="CF66" s="24" t="str">
        <f t="shared" si="33"/>
        <v>проверка пройдена</v>
      </c>
      <c r="CG66" s="24" t="str">
        <f t="shared" ref="CG66:DA66" si="34">IF(AND(CG52&lt;=CG51,CG53&lt;=CG52,CG54&lt;=CG51,CG55&lt;=CG51,CG56=(CG52+CG54),CG56=(CG57+CG58+CG59+CG60+CG61+CG62+CG63),CG64&lt;=CG56,CG65&lt;=CG56,(CG52+CG54)&lt;=CG51,CG57&lt;=CG56,CG58&lt;=CG56,CG59&lt;=CG56,CG60&lt;=CG56,CG61&lt;=CG56,CG62&lt;=CG56,CG63&lt;=CG56,CG64&lt;=CG55,CG64&lt;=CG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6" s="24" t="str">
        <f t="shared" si="34"/>
        <v>проверка пройдена</v>
      </c>
      <c r="CI66" s="24" t="str">
        <f t="shared" si="34"/>
        <v>проверка пройдена</v>
      </c>
      <c r="CJ66" s="24" t="str">
        <f t="shared" si="34"/>
        <v>проверка пройдена</v>
      </c>
      <c r="CK66" s="24" t="str">
        <f t="shared" si="34"/>
        <v>проверка пройдена</v>
      </c>
      <c r="CL66" s="24" t="str">
        <f t="shared" si="34"/>
        <v>проверка пройдена</v>
      </c>
      <c r="CM66" s="24" t="str">
        <f t="shared" si="34"/>
        <v>проверка пройдена</v>
      </c>
      <c r="CN66" s="24" t="str">
        <f t="shared" si="34"/>
        <v>проверка пройдена</v>
      </c>
      <c r="CO66" s="24" t="str">
        <f t="shared" si="34"/>
        <v>проверка пройдена</v>
      </c>
      <c r="CP66" s="24" t="str">
        <f t="shared" si="34"/>
        <v>проверка пройдена</v>
      </c>
      <c r="CQ66" s="24" t="str">
        <f t="shared" si="34"/>
        <v>проверка пройдена</v>
      </c>
      <c r="CR66" s="24" t="str">
        <f t="shared" si="34"/>
        <v>проверка пройдена</v>
      </c>
      <c r="CS66" s="24" t="str">
        <f t="shared" si="34"/>
        <v>проверка пройдена</v>
      </c>
      <c r="CT66" s="24" t="str">
        <f t="shared" si="34"/>
        <v>проверка пройдена</v>
      </c>
      <c r="CU66" s="24" t="str">
        <f t="shared" si="34"/>
        <v>проверка пройдена</v>
      </c>
      <c r="CV66" s="24" t="str">
        <f t="shared" si="34"/>
        <v>проверка пройдена</v>
      </c>
      <c r="CW66" s="24" t="str">
        <f t="shared" si="34"/>
        <v>проверка пройдена</v>
      </c>
      <c r="CX66" s="24"/>
      <c r="CY66" s="24" t="str">
        <f t="shared" si="34"/>
        <v>проверка пройдена</v>
      </c>
      <c r="CZ66" s="24" t="str">
        <f t="shared" si="34"/>
        <v>проверка пройдена</v>
      </c>
      <c r="DA66" s="24" t="str">
        <f t="shared" si="34"/>
        <v>проверка пройдена</v>
      </c>
      <c r="DB66" s="18"/>
      <c r="DC66" s="20"/>
      <c r="DD66" s="22"/>
      <c r="DE66" s="22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</row>
    <row r="67" spans="1:206" s="63" customFormat="1" ht="42.75" customHeight="1" x14ac:dyDescent="0.25">
      <c r="A67" s="55" t="s">
        <v>47</v>
      </c>
      <c r="B67" s="56" t="s">
        <v>48</v>
      </c>
      <c r="C67" s="57" t="s">
        <v>82</v>
      </c>
      <c r="D67" s="57" t="s">
        <v>2049</v>
      </c>
      <c r="E67" s="56" t="str">
        <f>VLOOKUP(C67,'Коды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67" s="56" t="str">
        <f t="shared" si="2"/>
        <v>13.02.11 Техническая эксплуатация и обслуживание электрического и электромеханического оборудования (по отраслям)</v>
      </c>
      <c r="G67" s="56" t="s">
        <v>55</v>
      </c>
      <c r="H67" s="56" t="s">
        <v>1992</v>
      </c>
      <c r="I67" s="56" t="s">
        <v>52</v>
      </c>
      <c r="J67" s="56" t="s">
        <v>53</v>
      </c>
      <c r="K67" s="58" t="s">
        <v>25</v>
      </c>
      <c r="L67" s="59" t="s">
        <v>42</v>
      </c>
      <c r="M67" s="58" t="s">
        <v>2000</v>
      </c>
      <c r="N67" s="60">
        <v>6</v>
      </c>
      <c r="O67" s="61">
        <v>7</v>
      </c>
      <c r="P67" s="60">
        <v>6</v>
      </c>
      <c r="Q67" s="62"/>
      <c r="R67" s="62">
        <v>6</v>
      </c>
      <c r="S67" s="22">
        <f t="shared" ref="S67:S81" si="35">SUM(T67:AU67)</f>
        <v>5</v>
      </c>
      <c r="T67" s="18"/>
      <c r="U67" s="18"/>
      <c r="V67" s="18"/>
      <c r="W67" s="18">
        <v>1</v>
      </c>
      <c r="X67" s="18">
        <v>1</v>
      </c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>
        <v>1</v>
      </c>
      <c r="AM67" s="18">
        <v>2</v>
      </c>
      <c r="AN67" s="18"/>
      <c r="AO67" s="18"/>
      <c r="AP67" s="18"/>
      <c r="AQ67" s="18"/>
      <c r="AR67" s="18"/>
      <c r="AS67" s="18"/>
      <c r="AT67" s="18"/>
      <c r="AU67" s="18"/>
      <c r="AV67" s="18"/>
      <c r="AW67" s="18">
        <v>4</v>
      </c>
      <c r="AX67" s="18"/>
      <c r="AY67" s="18"/>
      <c r="AZ67" s="18"/>
      <c r="BA67" s="18"/>
      <c r="BB67" s="18"/>
      <c r="BC67" s="18"/>
      <c r="BD67" s="18">
        <v>1</v>
      </c>
      <c r="BE67" s="18"/>
      <c r="BF67" s="77">
        <f>SUM(BG67:CH67)</f>
        <v>0</v>
      </c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20" t="s">
        <v>2050</v>
      </c>
      <c r="DD67" s="22" t="str">
        <f t="shared" ref="DD67:DD81" si="36">IF(R67=S67+AX67+AY67+AZ67+BA67+BC67+BD67+BE67+BF67+CJ67+CK67+CL67+CM67+CN67+CO67+CP67+CQ67+CR67+CS67+CT67+CU67+CV67+CW67+CY67+CZ67+DA67,"проверка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7" s="22" t="str">
        <f t="shared" ref="DE67:DE81" si="37">IF(AND(AV67&lt;=S67,AW67&lt;=S67),"проверка пройдена","ВНИМАНИЕ! не может стоять значение большее, чем проверка пройдена")</f>
        <v>проверка пройдена</v>
      </c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</row>
    <row r="68" spans="1:206" s="63" customFormat="1" ht="42.75" customHeight="1" x14ac:dyDescent="0.25">
      <c r="A68" s="55" t="s">
        <v>47</v>
      </c>
      <c r="B68" s="56" t="s">
        <v>48</v>
      </c>
      <c r="C68" s="57" t="s">
        <v>82</v>
      </c>
      <c r="D68" s="57" t="s">
        <v>2049</v>
      </c>
      <c r="E68" s="56" t="str">
        <f>VLOOKUP(C68,'Коды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68" s="56" t="str">
        <f t="shared" ref="F68:F131" si="38">CONCATENATE(C68," ",E68)</f>
        <v>13.02.11 Техническая эксплуатация и обслуживание электрического и электромеханического оборудования (по отраслям)</v>
      </c>
      <c r="G68" s="56" t="s">
        <v>55</v>
      </c>
      <c r="H68" s="56" t="s">
        <v>1992</v>
      </c>
      <c r="I68" s="56" t="s">
        <v>52</v>
      </c>
      <c r="J68" s="56" t="s">
        <v>53</v>
      </c>
      <c r="K68" s="58" t="s">
        <v>26</v>
      </c>
      <c r="L68" s="59" t="s">
        <v>1359</v>
      </c>
      <c r="M68" s="58" t="s">
        <v>2000</v>
      </c>
      <c r="N68" s="60"/>
      <c r="O68" s="61"/>
      <c r="P68" s="60"/>
      <c r="Q68" s="62"/>
      <c r="R68" s="62"/>
      <c r="S68" s="22">
        <f t="shared" si="35"/>
        <v>0</v>
      </c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77">
        <f t="shared" ref="BF68:BF81" si="39">SUM(BG68:CH68)</f>
        <v>0</v>
      </c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20" t="s">
        <v>2051</v>
      </c>
      <c r="DD68" s="22" t="str">
        <f t="shared" si="36"/>
        <v>проверка пройдена</v>
      </c>
      <c r="DE68" s="22" t="str">
        <f t="shared" si="37"/>
        <v>проверка пройдена</v>
      </c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</row>
    <row r="69" spans="1:206" s="63" customFormat="1" ht="42.75" customHeight="1" x14ac:dyDescent="0.25">
      <c r="A69" s="55" t="s">
        <v>47</v>
      </c>
      <c r="B69" s="56" t="s">
        <v>48</v>
      </c>
      <c r="C69" s="57" t="s">
        <v>82</v>
      </c>
      <c r="D69" s="57" t="s">
        <v>2049</v>
      </c>
      <c r="E69" s="56" t="str">
        <f>VLOOKUP(C69,'Коды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69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69" s="56" t="s">
        <v>55</v>
      </c>
      <c r="H69" s="56" t="s">
        <v>1992</v>
      </c>
      <c r="I69" s="56" t="s">
        <v>52</v>
      </c>
      <c r="J69" s="56" t="s">
        <v>53</v>
      </c>
      <c r="K69" s="58" t="s">
        <v>27</v>
      </c>
      <c r="L69" s="59" t="s">
        <v>1345</v>
      </c>
      <c r="M69" s="58" t="s">
        <v>2000</v>
      </c>
      <c r="N69" s="60"/>
      <c r="O69" s="61"/>
      <c r="P69" s="60"/>
      <c r="Q69" s="62"/>
      <c r="R69" s="62"/>
      <c r="S69" s="22">
        <f t="shared" si="35"/>
        <v>0</v>
      </c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77">
        <f t="shared" si="39"/>
        <v>0</v>
      </c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20"/>
      <c r="DD69" s="22" t="str">
        <f t="shared" si="36"/>
        <v>проверка пройдена</v>
      </c>
      <c r="DE69" s="22" t="str">
        <f t="shared" si="37"/>
        <v>проверка пройдена</v>
      </c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</row>
    <row r="70" spans="1:206" s="63" customFormat="1" ht="42.75" customHeight="1" x14ac:dyDescent="0.25">
      <c r="A70" s="55" t="s">
        <v>47</v>
      </c>
      <c r="B70" s="56" t="s">
        <v>48</v>
      </c>
      <c r="C70" s="57" t="s">
        <v>82</v>
      </c>
      <c r="D70" s="57" t="s">
        <v>2049</v>
      </c>
      <c r="E70" s="56" t="str">
        <f>VLOOKUP(C70,'Коды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0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0" s="56" t="s">
        <v>55</v>
      </c>
      <c r="H70" s="56" t="s">
        <v>1992</v>
      </c>
      <c r="I70" s="56" t="s">
        <v>52</v>
      </c>
      <c r="J70" s="56" t="s">
        <v>53</v>
      </c>
      <c r="K70" s="58" t="s">
        <v>28</v>
      </c>
      <c r="L70" s="59" t="s">
        <v>1346</v>
      </c>
      <c r="M70" s="58" t="s">
        <v>2000</v>
      </c>
      <c r="N70" s="60"/>
      <c r="O70" s="61"/>
      <c r="P70" s="60"/>
      <c r="Q70" s="62"/>
      <c r="R70" s="62"/>
      <c r="S70" s="22">
        <f t="shared" si="35"/>
        <v>0</v>
      </c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77">
        <f t="shared" si="39"/>
        <v>0</v>
      </c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20"/>
      <c r="DD70" s="22" t="str">
        <f t="shared" si="36"/>
        <v>проверка пройдена</v>
      </c>
      <c r="DE70" s="22" t="str">
        <f t="shared" si="37"/>
        <v>проверка пройдена</v>
      </c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</row>
    <row r="71" spans="1:206" s="63" customFormat="1" ht="42.75" customHeight="1" x14ac:dyDescent="0.25">
      <c r="A71" s="55" t="s">
        <v>47</v>
      </c>
      <c r="B71" s="56" t="s">
        <v>48</v>
      </c>
      <c r="C71" s="57" t="s">
        <v>82</v>
      </c>
      <c r="D71" s="57" t="s">
        <v>2049</v>
      </c>
      <c r="E71" s="56" t="str">
        <f>VLOOKUP(C71,'Коды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1" s="56" t="s">
        <v>55</v>
      </c>
      <c r="H71" s="56" t="s">
        <v>1992</v>
      </c>
      <c r="I71" s="56" t="s">
        <v>52</v>
      </c>
      <c r="J71" s="56" t="s">
        <v>53</v>
      </c>
      <c r="K71" s="58" t="s">
        <v>29</v>
      </c>
      <c r="L71" s="59" t="s">
        <v>1348</v>
      </c>
      <c r="M71" s="58" t="s">
        <v>2000</v>
      </c>
      <c r="N71" s="60"/>
      <c r="O71" s="61"/>
      <c r="P71" s="60"/>
      <c r="Q71" s="62"/>
      <c r="R71" s="62">
        <v>0</v>
      </c>
      <c r="S71" s="22">
        <f t="shared" si="35"/>
        <v>0</v>
      </c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77">
        <f t="shared" si="39"/>
        <v>0</v>
      </c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20"/>
      <c r="DD71" s="22" t="str">
        <f t="shared" si="36"/>
        <v>проверка пройдена</v>
      </c>
      <c r="DE71" s="22" t="str">
        <f t="shared" si="37"/>
        <v>проверка пройдена</v>
      </c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</row>
    <row r="72" spans="1:206" s="63" customFormat="1" ht="42.75" customHeight="1" x14ac:dyDescent="0.25">
      <c r="A72" s="55" t="s">
        <v>47</v>
      </c>
      <c r="B72" s="56" t="s">
        <v>48</v>
      </c>
      <c r="C72" s="57" t="s">
        <v>82</v>
      </c>
      <c r="D72" s="57" t="s">
        <v>2049</v>
      </c>
      <c r="E72" s="56" t="str">
        <f>VLOOKUP(C72,'Коды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2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2" s="56" t="s">
        <v>55</v>
      </c>
      <c r="H72" s="56" t="s">
        <v>1992</v>
      </c>
      <c r="I72" s="56" t="s">
        <v>52</v>
      </c>
      <c r="J72" s="56" t="s">
        <v>53</v>
      </c>
      <c r="K72" s="58" t="s">
        <v>30</v>
      </c>
      <c r="L72" s="59" t="s">
        <v>1349</v>
      </c>
      <c r="M72" s="58" t="s">
        <v>2000</v>
      </c>
      <c r="N72" s="60"/>
      <c r="O72" s="61"/>
      <c r="P72" s="60"/>
      <c r="Q72" s="62"/>
      <c r="R72" s="22">
        <f>SUM(R68,R70)</f>
        <v>0</v>
      </c>
      <c r="S72" s="22">
        <f t="shared" ref="S72:CC72" si="40">SUM(S68,S70)</f>
        <v>0</v>
      </c>
      <c r="T72" s="22">
        <f t="shared" si="40"/>
        <v>0</v>
      </c>
      <c r="U72" s="22">
        <f t="shared" si="40"/>
        <v>0</v>
      </c>
      <c r="V72" s="22">
        <f t="shared" si="40"/>
        <v>0</v>
      </c>
      <c r="W72" s="22">
        <f t="shared" si="40"/>
        <v>0</v>
      </c>
      <c r="X72" s="22">
        <f t="shared" si="40"/>
        <v>0</v>
      </c>
      <c r="Y72" s="22">
        <f t="shared" si="40"/>
        <v>0</v>
      </c>
      <c r="Z72" s="22">
        <f t="shared" si="40"/>
        <v>0</v>
      </c>
      <c r="AA72" s="22">
        <f t="shared" si="40"/>
        <v>0</v>
      </c>
      <c r="AB72" s="22">
        <f t="shared" si="40"/>
        <v>0</v>
      </c>
      <c r="AC72" s="22">
        <f t="shared" si="40"/>
        <v>0</v>
      </c>
      <c r="AD72" s="22">
        <f t="shared" si="40"/>
        <v>0</v>
      </c>
      <c r="AE72" s="22">
        <f t="shared" si="40"/>
        <v>0</v>
      </c>
      <c r="AF72" s="22">
        <f t="shared" si="40"/>
        <v>0</v>
      </c>
      <c r="AG72" s="22">
        <f t="shared" si="40"/>
        <v>0</v>
      </c>
      <c r="AH72" s="22">
        <f t="shared" si="40"/>
        <v>0</v>
      </c>
      <c r="AI72" s="22">
        <f t="shared" si="40"/>
        <v>0</v>
      </c>
      <c r="AJ72" s="22">
        <f t="shared" si="40"/>
        <v>0</v>
      </c>
      <c r="AK72" s="22">
        <f t="shared" si="40"/>
        <v>0</v>
      </c>
      <c r="AL72" s="22">
        <f t="shared" si="40"/>
        <v>0</v>
      </c>
      <c r="AM72" s="22">
        <f t="shared" si="40"/>
        <v>0</v>
      </c>
      <c r="AN72" s="22">
        <f t="shared" si="40"/>
        <v>0</v>
      </c>
      <c r="AO72" s="22">
        <f t="shared" si="40"/>
        <v>0</v>
      </c>
      <c r="AP72" s="22">
        <f t="shared" si="40"/>
        <v>0</v>
      </c>
      <c r="AQ72" s="22">
        <f t="shared" si="40"/>
        <v>0</v>
      </c>
      <c r="AR72" s="22">
        <f t="shared" si="40"/>
        <v>0</v>
      </c>
      <c r="AS72" s="22">
        <f t="shared" si="40"/>
        <v>0</v>
      </c>
      <c r="AT72" s="22">
        <f t="shared" si="40"/>
        <v>0</v>
      </c>
      <c r="AU72" s="22">
        <f t="shared" si="40"/>
        <v>0</v>
      </c>
      <c r="AV72" s="22">
        <f t="shared" si="40"/>
        <v>0</v>
      </c>
      <c r="AW72" s="22">
        <f t="shared" si="40"/>
        <v>0</v>
      </c>
      <c r="AX72" s="22">
        <f t="shared" si="40"/>
        <v>0</v>
      </c>
      <c r="AY72" s="22">
        <f t="shared" si="40"/>
        <v>0</v>
      </c>
      <c r="AZ72" s="22">
        <f t="shared" si="40"/>
        <v>0</v>
      </c>
      <c r="BA72" s="22">
        <f t="shared" si="40"/>
        <v>0</v>
      </c>
      <c r="BB72" s="22">
        <f t="shared" si="40"/>
        <v>0</v>
      </c>
      <c r="BC72" s="22">
        <f t="shared" si="40"/>
        <v>0</v>
      </c>
      <c r="BD72" s="22">
        <f t="shared" si="40"/>
        <v>0</v>
      </c>
      <c r="BE72" s="22">
        <f t="shared" si="40"/>
        <v>0</v>
      </c>
      <c r="BF72" s="22">
        <f t="shared" si="40"/>
        <v>0</v>
      </c>
      <c r="BG72" s="22">
        <f t="shared" si="40"/>
        <v>0</v>
      </c>
      <c r="BH72" s="22">
        <f t="shared" si="40"/>
        <v>0</v>
      </c>
      <c r="BI72" s="22">
        <f t="shared" si="40"/>
        <v>0</v>
      </c>
      <c r="BJ72" s="22">
        <f t="shared" si="40"/>
        <v>0</v>
      </c>
      <c r="BK72" s="22">
        <f t="shared" si="40"/>
        <v>0</v>
      </c>
      <c r="BL72" s="22">
        <f t="shared" si="40"/>
        <v>0</v>
      </c>
      <c r="BM72" s="22">
        <f t="shared" si="40"/>
        <v>0</v>
      </c>
      <c r="BN72" s="22">
        <f t="shared" si="40"/>
        <v>0</v>
      </c>
      <c r="BO72" s="22">
        <f t="shared" si="40"/>
        <v>0</v>
      </c>
      <c r="BP72" s="22">
        <f t="shared" si="40"/>
        <v>0</v>
      </c>
      <c r="BQ72" s="22">
        <f t="shared" si="40"/>
        <v>0</v>
      </c>
      <c r="BR72" s="22">
        <f t="shared" si="40"/>
        <v>0</v>
      </c>
      <c r="BS72" s="22">
        <f t="shared" si="40"/>
        <v>0</v>
      </c>
      <c r="BT72" s="22">
        <f t="shared" si="40"/>
        <v>0</v>
      </c>
      <c r="BU72" s="22">
        <f t="shared" si="40"/>
        <v>0</v>
      </c>
      <c r="BV72" s="22">
        <f t="shared" si="40"/>
        <v>0</v>
      </c>
      <c r="BW72" s="22">
        <f t="shared" si="40"/>
        <v>0</v>
      </c>
      <c r="BX72" s="22">
        <f t="shared" si="40"/>
        <v>0</v>
      </c>
      <c r="BY72" s="22">
        <f t="shared" si="40"/>
        <v>0</v>
      </c>
      <c r="BZ72" s="22">
        <f t="shared" si="40"/>
        <v>0</v>
      </c>
      <c r="CA72" s="22">
        <f t="shared" si="40"/>
        <v>0</v>
      </c>
      <c r="CB72" s="22">
        <f t="shared" si="40"/>
        <v>0</v>
      </c>
      <c r="CC72" s="22">
        <f t="shared" si="40"/>
        <v>0</v>
      </c>
      <c r="CD72" s="22">
        <f t="shared" ref="CD72:DA72" si="41">SUM(CD68,CD70)</f>
        <v>0</v>
      </c>
      <c r="CE72" s="22">
        <f t="shared" si="41"/>
        <v>0</v>
      </c>
      <c r="CF72" s="22">
        <f t="shared" si="41"/>
        <v>0</v>
      </c>
      <c r="CG72" s="22">
        <f t="shared" si="41"/>
        <v>0</v>
      </c>
      <c r="CH72" s="22">
        <f t="shared" si="41"/>
        <v>0</v>
      </c>
      <c r="CI72" s="22">
        <f t="shared" si="41"/>
        <v>0</v>
      </c>
      <c r="CJ72" s="22">
        <f t="shared" si="41"/>
        <v>0</v>
      </c>
      <c r="CK72" s="22">
        <f t="shared" si="41"/>
        <v>0</v>
      </c>
      <c r="CL72" s="22">
        <f t="shared" si="41"/>
        <v>0</v>
      </c>
      <c r="CM72" s="22">
        <f t="shared" si="41"/>
        <v>0</v>
      </c>
      <c r="CN72" s="22">
        <f t="shared" si="41"/>
        <v>0</v>
      </c>
      <c r="CO72" s="22">
        <f t="shared" si="41"/>
        <v>0</v>
      </c>
      <c r="CP72" s="22">
        <f t="shared" si="41"/>
        <v>0</v>
      </c>
      <c r="CQ72" s="22">
        <f t="shared" si="41"/>
        <v>0</v>
      </c>
      <c r="CR72" s="22">
        <f t="shared" si="41"/>
        <v>0</v>
      </c>
      <c r="CS72" s="22">
        <f t="shared" si="41"/>
        <v>0</v>
      </c>
      <c r="CT72" s="22">
        <f t="shared" si="41"/>
        <v>0</v>
      </c>
      <c r="CU72" s="22">
        <f t="shared" si="41"/>
        <v>0</v>
      </c>
      <c r="CV72" s="22">
        <f t="shared" si="41"/>
        <v>0</v>
      </c>
      <c r="CW72" s="22">
        <f t="shared" si="41"/>
        <v>0</v>
      </c>
      <c r="CX72" s="22"/>
      <c r="CY72" s="22">
        <f t="shared" si="41"/>
        <v>0</v>
      </c>
      <c r="CZ72" s="22">
        <f t="shared" si="41"/>
        <v>0</v>
      </c>
      <c r="DA72" s="22">
        <f t="shared" si="41"/>
        <v>0</v>
      </c>
      <c r="DB72" s="18"/>
      <c r="DC72" s="20"/>
      <c r="DD72" s="22" t="str">
        <f t="shared" si="36"/>
        <v>проверка пройдена</v>
      </c>
      <c r="DE72" s="22" t="str">
        <f t="shared" si="37"/>
        <v>проверка пройдена</v>
      </c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</row>
    <row r="73" spans="1:206" s="63" customFormat="1" ht="42.75" customHeight="1" x14ac:dyDescent="0.25">
      <c r="A73" s="55" t="s">
        <v>47</v>
      </c>
      <c r="B73" s="56" t="s">
        <v>48</v>
      </c>
      <c r="C73" s="57" t="s">
        <v>82</v>
      </c>
      <c r="D73" s="57" t="s">
        <v>2049</v>
      </c>
      <c r="E73" s="56" t="str">
        <f>VLOOKUP(C73,'Коды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3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3" s="56" t="s">
        <v>55</v>
      </c>
      <c r="H73" s="56" t="s">
        <v>1992</v>
      </c>
      <c r="I73" s="56" t="s">
        <v>52</v>
      </c>
      <c r="J73" s="56" t="s">
        <v>53</v>
      </c>
      <c r="K73" s="58" t="s">
        <v>31</v>
      </c>
      <c r="L73" s="59" t="s">
        <v>1350</v>
      </c>
      <c r="M73" s="58" t="s">
        <v>2000</v>
      </c>
      <c r="N73" s="60"/>
      <c r="O73" s="61"/>
      <c r="P73" s="60"/>
      <c r="Q73" s="62"/>
      <c r="R73" s="62"/>
      <c r="S73" s="22">
        <f t="shared" si="35"/>
        <v>0</v>
      </c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77">
        <f t="shared" si="39"/>
        <v>0</v>
      </c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20"/>
      <c r="DD73" s="22" t="str">
        <f t="shared" si="36"/>
        <v>проверка пройдена</v>
      </c>
      <c r="DE73" s="22" t="str">
        <f t="shared" si="37"/>
        <v>проверка пройдена</v>
      </c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</row>
    <row r="74" spans="1:206" s="63" customFormat="1" ht="42.75" customHeight="1" x14ac:dyDescent="0.25">
      <c r="A74" s="55" t="s">
        <v>47</v>
      </c>
      <c r="B74" s="56" t="s">
        <v>48</v>
      </c>
      <c r="C74" s="57" t="s">
        <v>82</v>
      </c>
      <c r="D74" s="57" t="s">
        <v>2049</v>
      </c>
      <c r="E74" s="56" t="str">
        <f>VLOOKUP(C74,'Коды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4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4" s="56" t="s">
        <v>55</v>
      </c>
      <c r="H74" s="56" t="s">
        <v>1992</v>
      </c>
      <c r="I74" s="56" t="s">
        <v>52</v>
      </c>
      <c r="J74" s="56" t="s">
        <v>53</v>
      </c>
      <c r="K74" s="58" t="s">
        <v>32</v>
      </c>
      <c r="L74" s="59" t="s">
        <v>1351</v>
      </c>
      <c r="M74" s="58" t="s">
        <v>2000</v>
      </c>
      <c r="N74" s="60"/>
      <c r="O74" s="61"/>
      <c r="P74" s="60"/>
      <c r="Q74" s="62"/>
      <c r="R74" s="62"/>
      <c r="S74" s="22">
        <f t="shared" si="35"/>
        <v>0</v>
      </c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77">
        <f t="shared" si="39"/>
        <v>0</v>
      </c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20"/>
      <c r="DD74" s="22" t="str">
        <f t="shared" si="36"/>
        <v>проверка пройдена</v>
      </c>
      <c r="DE74" s="22" t="str">
        <f t="shared" si="37"/>
        <v>проверка пройдена</v>
      </c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</row>
    <row r="75" spans="1:206" s="63" customFormat="1" ht="42.75" customHeight="1" x14ac:dyDescent="0.25">
      <c r="A75" s="55" t="s">
        <v>47</v>
      </c>
      <c r="B75" s="56" t="s">
        <v>48</v>
      </c>
      <c r="C75" s="57" t="s">
        <v>82</v>
      </c>
      <c r="D75" s="57" t="s">
        <v>2049</v>
      </c>
      <c r="E75" s="56" t="str">
        <f>VLOOKUP(C75,'Коды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5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5" s="56" t="s">
        <v>55</v>
      </c>
      <c r="H75" s="56" t="s">
        <v>1992</v>
      </c>
      <c r="I75" s="56" t="s">
        <v>52</v>
      </c>
      <c r="J75" s="56" t="s">
        <v>53</v>
      </c>
      <c r="K75" s="58" t="s">
        <v>33</v>
      </c>
      <c r="L75" s="59" t="s">
        <v>1352</v>
      </c>
      <c r="M75" s="58" t="s">
        <v>2000</v>
      </c>
      <c r="N75" s="60"/>
      <c r="O75" s="61"/>
      <c r="P75" s="60"/>
      <c r="Q75" s="62"/>
      <c r="R75" s="62"/>
      <c r="S75" s="22">
        <f t="shared" si="35"/>
        <v>0</v>
      </c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77">
        <f t="shared" si="39"/>
        <v>0</v>
      </c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20"/>
      <c r="DD75" s="22" t="str">
        <f t="shared" si="36"/>
        <v>проверка пройдена</v>
      </c>
      <c r="DE75" s="22" t="str">
        <f t="shared" si="37"/>
        <v>проверка пройдена</v>
      </c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</row>
    <row r="76" spans="1:206" s="63" customFormat="1" ht="42.75" customHeight="1" x14ac:dyDescent="0.25">
      <c r="A76" s="55" t="s">
        <v>47</v>
      </c>
      <c r="B76" s="56" t="s">
        <v>48</v>
      </c>
      <c r="C76" s="57" t="s">
        <v>82</v>
      </c>
      <c r="D76" s="57" t="s">
        <v>2049</v>
      </c>
      <c r="E76" s="56" t="str">
        <f>VLOOKUP(C76,'Коды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6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6" s="56" t="s">
        <v>55</v>
      </c>
      <c r="H76" s="56" t="s">
        <v>1992</v>
      </c>
      <c r="I76" s="56" t="s">
        <v>52</v>
      </c>
      <c r="J76" s="56" t="s">
        <v>53</v>
      </c>
      <c r="K76" s="58" t="s">
        <v>34</v>
      </c>
      <c r="L76" s="59" t="s">
        <v>1353</v>
      </c>
      <c r="M76" s="58" t="s">
        <v>2000</v>
      </c>
      <c r="N76" s="60"/>
      <c r="O76" s="61"/>
      <c r="P76" s="60"/>
      <c r="Q76" s="62"/>
      <c r="R76" s="62"/>
      <c r="S76" s="22">
        <f t="shared" si="35"/>
        <v>0</v>
      </c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77">
        <f t="shared" si="39"/>
        <v>0</v>
      </c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20"/>
      <c r="DD76" s="22" t="str">
        <f t="shared" si="36"/>
        <v>проверка пройдена</v>
      </c>
      <c r="DE76" s="22" t="str">
        <f t="shared" si="37"/>
        <v>проверка пройдена</v>
      </c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</row>
    <row r="77" spans="1:206" s="63" customFormat="1" ht="42.75" customHeight="1" x14ac:dyDescent="0.25">
      <c r="A77" s="55" t="s">
        <v>47</v>
      </c>
      <c r="B77" s="56" t="s">
        <v>48</v>
      </c>
      <c r="C77" s="57" t="s">
        <v>82</v>
      </c>
      <c r="D77" s="57" t="s">
        <v>2049</v>
      </c>
      <c r="E77" s="56" t="str">
        <f>VLOOKUP(C77,'Коды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7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7" s="56" t="s">
        <v>55</v>
      </c>
      <c r="H77" s="56" t="s">
        <v>1992</v>
      </c>
      <c r="I77" s="56" t="s">
        <v>52</v>
      </c>
      <c r="J77" s="56" t="s">
        <v>53</v>
      </c>
      <c r="K77" s="58" t="s">
        <v>35</v>
      </c>
      <c r="L77" s="59" t="s">
        <v>1354</v>
      </c>
      <c r="M77" s="58" t="s">
        <v>2000</v>
      </c>
      <c r="N77" s="60"/>
      <c r="O77" s="61"/>
      <c r="P77" s="60"/>
      <c r="Q77" s="62"/>
      <c r="R77" s="62"/>
      <c r="S77" s="22">
        <f t="shared" si="35"/>
        <v>0</v>
      </c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77">
        <f t="shared" si="39"/>
        <v>0</v>
      </c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20"/>
      <c r="DD77" s="22" t="str">
        <f t="shared" si="36"/>
        <v>проверка пройдена</v>
      </c>
      <c r="DE77" s="22" t="str">
        <f t="shared" si="37"/>
        <v>проверка пройдена</v>
      </c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</row>
    <row r="78" spans="1:206" s="63" customFormat="1" ht="42.75" customHeight="1" x14ac:dyDescent="0.25">
      <c r="A78" s="55" t="s">
        <v>47</v>
      </c>
      <c r="B78" s="56" t="s">
        <v>48</v>
      </c>
      <c r="C78" s="57" t="s">
        <v>82</v>
      </c>
      <c r="D78" s="57" t="s">
        <v>2049</v>
      </c>
      <c r="E78" s="56" t="str">
        <f>VLOOKUP(C78,'Коды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8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8" s="56" t="s">
        <v>55</v>
      </c>
      <c r="H78" s="56" t="s">
        <v>1992</v>
      </c>
      <c r="I78" s="56" t="s">
        <v>52</v>
      </c>
      <c r="J78" s="56" t="s">
        <v>53</v>
      </c>
      <c r="K78" s="58" t="s">
        <v>36</v>
      </c>
      <c r="L78" s="59" t="s">
        <v>1355</v>
      </c>
      <c r="M78" s="58" t="s">
        <v>2000</v>
      </c>
      <c r="N78" s="60"/>
      <c r="O78" s="61"/>
      <c r="P78" s="60"/>
      <c r="Q78" s="62"/>
      <c r="R78" s="62"/>
      <c r="S78" s="22">
        <f t="shared" si="35"/>
        <v>0</v>
      </c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77">
        <f t="shared" si="39"/>
        <v>0</v>
      </c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20"/>
      <c r="DD78" s="22" t="str">
        <f t="shared" si="36"/>
        <v>проверка пройдена</v>
      </c>
      <c r="DE78" s="22" t="str">
        <f t="shared" si="37"/>
        <v>проверка пройдена</v>
      </c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</row>
    <row r="79" spans="1:206" s="63" customFormat="1" ht="42.75" customHeight="1" x14ac:dyDescent="0.25">
      <c r="A79" s="55" t="s">
        <v>47</v>
      </c>
      <c r="B79" s="56" t="s">
        <v>48</v>
      </c>
      <c r="C79" s="57" t="s">
        <v>82</v>
      </c>
      <c r="D79" s="57" t="s">
        <v>2049</v>
      </c>
      <c r="E79" s="56" t="str">
        <f>VLOOKUP(C79,'Коды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9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79" s="56" t="s">
        <v>55</v>
      </c>
      <c r="H79" s="56" t="s">
        <v>1992</v>
      </c>
      <c r="I79" s="56" t="s">
        <v>52</v>
      </c>
      <c r="J79" s="56" t="s">
        <v>53</v>
      </c>
      <c r="K79" s="58" t="s">
        <v>37</v>
      </c>
      <c r="L79" s="59" t="s">
        <v>1356</v>
      </c>
      <c r="M79" s="58" t="s">
        <v>2000</v>
      </c>
      <c r="N79" s="60"/>
      <c r="O79" s="61"/>
      <c r="P79" s="60"/>
      <c r="Q79" s="62"/>
      <c r="R79" s="62"/>
      <c r="S79" s="22">
        <f t="shared" si="35"/>
        <v>0</v>
      </c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77">
        <f t="shared" si="39"/>
        <v>0</v>
      </c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20"/>
      <c r="DD79" s="22" t="str">
        <f t="shared" si="36"/>
        <v>проверка пройдена</v>
      </c>
      <c r="DE79" s="22" t="str">
        <f t="shared" si="37"/>
        <v>проверка пройдена</v>
      </c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</row>
    <row r="80" spans="1:206" s="63" customFormat="1" ht="42.75" customHeight="1" x14ac:dyDescent="0.25">
      <c r="A80" s="55" t="s">
        <v>47</v>
      </c>
      <c r="B80" s="56" t="s">
        <v>48</v>
      </c>
      <c r="C80" s="57" t="s">
        <v>82</v>
      </c>
      <c r="D80" s="57" t="s">
        <v>2049</v>
      </c>
      <c r="E80" s="56" t="str">
        <f>VLOOKUP(C80,'Коды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80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80" s="56" t="s">
        <v>55</v>
      </c>
      <c r="H80" s="56" t="s">
        <v>1992</v>
      </c>
      <c r="I80" s="56" t="s">
        <v>52</v>
      </c>
      <c r="J80" s="56" t="s">
        <v>53</v>
      </c>
      <c r="K80" s="58" t="s">
        <v>38</v>
      </c>
      <c r="L80" s="59" t="s">
        <v>1357</v>
      </c>
      <c r="M80" s="58" t="s">
        <v>2000</v>
      </c>
      <c r="N80" s="60"/>
      <c r="O80" s="61"/>
      <c r="P80" s="60"/>
      <c r="Q80" s="62"/>
      <c r="R80" s="62"/>
      <c r="S80" s="22">
        <f t="shared" si="35"/>
        <v>0</v>
      </c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77">
        <f t="shared" si="39"/>
        <v>0</v>
      </c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20"/>
      <c r="DD80" s="22" t="str">
        <f t="shared" si="36"/>
        <v>проверка пройдена</v>
      </c>
      <c r="DE80" s="22" t="str">
        <f t="shared" si="37"/>
        <v>проверка пройдена</v>
      </c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</row>
    <row r="81" spans="1:206" s="63" customFormat="1" ht="42.75" customHeight="1" x14ac:dyDescent="0.25">
      <c r="A81" s="55" t="s">
        <v>47</v>
      </c>
      <c r="B81" s="56" t="s">
        <v>48</v>
      </c>
      <c r="C81" s="57" t="s">
        <v>82</v>
      </c>
      <c r="D81" s="57" t="s">
        <v>2049</v>
      </c>
      <c r="E81" s="56" t="str">
        <f>VLOOKUP(C81,'Коды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81" s="56" t="str">
        <f t="shared" si="38"/>
        <v>13.02.11 Техническая эксплуатация и обслуживание электрического и электромеханического оборудования (по отраслям)</v>
      </c>
      <c r="G81" s="56" t="s">
        <v>55</v>
      </c>
      <c r="H81" s="56" t="s">
        <v>1992</v>
      </c>
      <c r="I81" s="56" t="s">
        <v>52</v>
      </c>
      <c r="J81" s="56" t="s">
        <v>53</v>
      </c>
      <c r="K81" s="58" t="s">
        <v>39</v>
      </c>
      <c r="L81" s="59" t="s">
        <v>1358</v>
      </c>
      <c r="M81" s="58" t="s">
        <v>2000</v>
      </c>
      <c r="N81" s="60"/>
      <c r="O81" s="61"/>
      <c r="P81" s="60"/>
      <c r="Q81" s="62"/>
      <c r="R81" s="62"/>
      <c r="S81" s="22">
        <f t="shared" si="35"/>
        <v>0</v>
      </c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77">
        <f t="shared" si="39"/>
        <v>0</v>
      </c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20"/>
      <c r="DD81" s="22" t="str">
        <f t="shared" si="36"/>
        <v>проверка пройдена</v>
      </c>
      <c r="DE81" s="22" t="str">
        <f t="shared" si="37"/>
        <v>проверка пройдена</v>
      </c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</row>
    <row r="82" spans="1:206" s="63" customFormat="1" ht="42.75" customHeight="1" x14ac:dyDescent="0.25">
      <c r="A82" s="55" t="s">
        <v>47</v>
      </c>
      <c r="B82" s="56"/>
      <c r="C82" s="57"/>
      <c r="D82" s="57"/>
      <c r="E82" s="56"/>
      <c r="F82" s="56" t="str">
        <f t="shared" si="38"/>
        <v xml:space="preserve"> </v>
      </c>
      <c r="G82" s="56"/>
      <c r="H82" s="56"/>
      <c r="I82" s="56"/>
      <c r="J82" s="56"/>
      <c r="K82" s="58" t="s">
        <v>40</v>
      </c>
      <c r="L82" s="59" t="s">
        <v>1347</v>
      </c>
      <c r="M82" s="58"/>
      <c r="N82" s="60"/>
      <c r="O82" s="61"/>
      <c r="P82" s="60"/>
      <c r="Q82" s="62"/>
      <c r="R82" s="24" t="str">
        <f t="shared" ref="R82:CF82" si="42">IF(AND(R68&lt;=R67,R69&lt;=R68,R70&lt;=R67,R71&lt;=R67,R72=(R68+R70),R72=(R73+R74+R75+R76+R77+R78+R79),R80&lt;=R72,R81&lt;=R72,(R68+R70)&lt;=R67,R73&lt;=R72,R74&lt;=R72,R75&lt;=R72,R76&lt;=R72,R77&lt;=R72,R78&lt;=R72,R79&lt;=R72,R80&lt;=R71,R80&lt;=R72),"проверка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2" s="24" t="str">
        <f t="shared" si="42"/>
        <v>проверка пройдена</v>
      </c>
      <c r="T82" s="24" t="str">
        <f t="shared" si="42"/>
        <v>проверка пройдена</v>
      </c>
      <c r="U82" s="24" t="str">
        <f t="shared" si="42"/>
        <v>проверка пройдена</v>
      </c>
      <c r="V82" s="24" t="str">
        <f t="shared" si="42"/>
        <v>проверка пройдена</v>
      </c>
      <c r="W82" s="24" t="str">
        <f t="shared" si="42"/>
        <v>проверка пройдена</v>
      </c>
      <c r="X82" s="24" t="str">
        <f t="shared" si="42"/>
        <v>проверка пройдена</v>
      </c>
      <c r="Y82" s="24" t="str">
        <f t="shared" si="42"/>
        <v>проверка пройдена</v>
      </c>
      <c r="Z82" s="24" t="str">
        <f t="shared" si="42"/>
        <v>проверка пройдена</v>
      </c>
      <c r="AA82" s="24" t="str">
        <f t="shared" si="42"/>
        <v>проверка пройдена</v>
      </c>
      <c r="AB82" s="24" t="str">
        <f t="shared" si="42"/>
        <v>проверка пройдена</v>
      </c>
      <c r="AC82" s="24" t="str">
        <f t="shared" si="42"/>
        <v>проверка пройдена</v>
      </c>
      <c r="AD82" s="24" t="str">
        <f t="shared" si="42"/>
        <v>проверка пройдена</v>
      </c>
      <c r="AE82" s="24" t="str">
        <f t="shared" si="42"/>
        <v>проверка пройдена</v>
      </c>
      <c r="AF82" s="24" t="str">
        <f t="shared" si="42"/>
        <v>проверка пройдена</v>
      </c>
      <c r="AG82" s="24" t="str">
        <f t="shared" si="42"/>
        <v>проверка пройдена</v>
      </c>
      <c r="AH82" s="24" t="str">
        <f t="shared" si="42"/>
        <v>проверка пройдена</v>
      </c>
      <c r="AI82" s="24" t="str">
        <f t="shared" si="42"/>
        <v>проверка пройдена</v>
      </c>
      <c r="AJ82" s="24" t="str">
        <f t="shared" si="42"/>
        <v>проверка пройдена</v>
      </c>
      <c r="AK82" s="24" t="str">
        <f t="shared" si="42"/>
        <v>проверка пройдена</v>
      </c>
      <c r="AL82" s="24" t="str">
        <f t="shared" si="42"/>
        <v>проверка пройдена</v>
      </c>
      <c r="AM82" s="24" t="str">
        <f t="shared" si="42"/>
        <v>проверка пройдена</v>
      </c>
      <c r="AN82" s="24" t="str">
        <f t="shared" si="42"/>
        <v>проверка пройдена</v>
      </c>
      <c r="AO82" s="24" t="str">
        <f t="shared" si="42"/>
        <v>проверка пройдена</v>
      </c>
      <c r="AP82" s="24" t="str">
        <f t="shared" si="42"/>
        <v>проверка пройдена</v>
      </c>
      <c r="AQ82" s="24" t="str">
        <f t="shared" si="42"/>
        <v>проверка пройдена</v>
      </c>
      <c r="AR82" s="24" t="str">
        <f t="shared" si="42"/>
        <v>проверка пройдена</v>
      </c>
      <c r="AS82" s="24" t="str">
        <f t="shared" si="42"/>
        <v>проверка пройдена</v>
      </c>
      <c r="AT82" s="24" t="str">
        <f t="shared" si="42"/>
        <v>проверка пройдена</v>
      </c>
      <c r="AU82" s="24" t="str">
        <f t="shared" si="42"/>
        <v>проверка пройдена</v>
      </c>
      <c r="AV82" s="24" t="str">
        <f t="shared" si="42"/>
        <v>проверка пройдена</v>
      </c>
      <c r="AW82" s="24" t="str">
        <f t="shared" si="42"/>
        <v>проверка пройдена</v>
      </c>
      <c r="AX82" s="24" t="str">
        <f t="shared" si="42"/>
        <v>проверка пройдена</v>
      </c>
      <c r="AY82" s="24" t="str">
        <f t="shared" si="42"/>
        <v>проверка пройдена</v>
      </c>
      <c r="AZ82" s="24" t="str">
        <f t="shared" si="42"/>
        <v>проверка пройдена</v>
      </c>
      <c r="BA82" s="24" t="str">
        <f t="shared" si="42"/>
        <v>проверка пройдена</v>
      </c>
      <c r="BB82" s="24" t="str">
        <f t="shared" si="42"/>
        <v>проверка пройдена</v>
      </c>
      <c r="BC82" s="24" t="str">
        <f t="shared" si="42"/>
        <v>проверка пройдена</v>
      </c>
      <c r="BD82" s="24" t="str">
        <f t="shared" si="42"/>
        <v>проверка пройдена</v>
      </c>
      <c r="BE82" s="24" t="str">
        <f t="shared" si="42"/>
        <v>проверка пройдена</v>
      </c>
      <c r="BF82" s="24" t="str">
        <f t="shared" si="42"/>
        <v>проверка пройдена</v>
      </c>
      <c r="BG82" s="24" t="str">
        <f t="shared" si="42"/>
        <v>проверка пройдена</v>
      </c>
      <c r="BH82" s="24" t="str">
        <f t="shared" si="42"/>
        <v>проверка пройдена</v>
      </c>
      <c r="BI82" s="24" t="str">
        <f t="shared" si="42"/>
        <v>проверка пройдена</v>
      </c>
      <c r="BJ82" s="24" t="str">
        <f t="shared" si="42"/>
        <v>проверка пройдена</v>
      </c>
      <c r="BK82" s="24" t="str">
        <f t="shared" si="42"/>
        <v>проверка пройдена</v>
      </c>
      <c r="BL82" s="24" t="str">
        <f t="shared" si="42"/>
        <v>проверка пройдена</v>
      </c>
      <c r="BM82" s="24" t="str">
        <f t="shared" si="42"/>
        <v>проверка пройдена</v>
      </c>
      <c r="BN82" s="24" t="str">
        <f t="shared" si="42"/>
        <v>проверка пройдена</v>
      </c>
      <c r="BO82" s="24" t="str">
        <f t="shared" si="42"/>
        <v>проверка пройдена</v>
      </c>
      <c r="BP82" s="24" t="str">
        <f t="shared" si="42"/>
        <v>проверка пройдена</v>
      </c>
      <c r="BQ82" s="24" t="str">
        <f t="shared" si="42"/>
        <v>проверка пройдена</v>
      </c>
      <c r="BR82" s="24" t="str">
        <f t="shared" si="42"/>
        <v>проверка пройдена</v>
      </c>
      <c r="BS82" s="24" t="str">
        <f t="shared" si="42"/>
        <v>проверка пройдена</v>
      </c>
      <c r="BT82" s="24" t="str">
        <f t="shared" si="42"/>
        <v>проверка пройдена</v>
      </c>
      <c r="BU82" s="24" t="str">
        <f t="shared" si="42"/>
        <v>проверка пройдена</v>
      </c>
      <c r="BV82" s="24" t="str">
        <f t="shared" si="42"/>
        <v>проверка пройдена</v>
      </c>
      <c r="BW82" s="24" t="str">
        <f t="shared" si="42"/>
        <v>проверка пройдена</v>
      </c>
      <c r="BX82" s="24" t="str">
        <f t="shared" si="42"/>
        <v>проверка пройдена</v>
      </c>
      <c r="BY82" s="24" t="str">
        <f t="shared" si="42"/>
        <v>проверка пройдена</v>
      </c>
      <c r="BZ82" s="24" t="str">
        <f t="shared" si="42"/>
        <v>проверка пройдена</v>
      </c>
      <c r="CA82" s="24" t="str">
        <f t="shared" si="42"/>
        <v>проверка пройдена</v>
      </c>
      <c r="CB82" s="24" t="str">
        <f t="shared" si="42"/>
        <v>проверка пройдена</v>
      </c>
      <c r="CC82" s="24" t="str">
        <f t="shared" si="42"/>
        <v>проверка пройдена</v>
      </c>
      <c r="CD82" s="24" t="str">
        <f t="shared" si="42"/>
        <v>проверка пройдена</v>
      </c>
      <c r="CE82" s="24" t="str">
        <f t="shared" si="42"/>
        <v>проверка пройдена</v>
      </c>
      <c r="CF82" s="24" t="str">
        <f t="shared" si="42"/>
        <v>проверка пройдена</v>
      </c>
      <c r="CG82" s="24" t="str">
        <f t="shared" ref="CG82:DA82" si="43">IF(AND(CG68&lt;=CG67,CG69&lt;=CG68,CG70&lt;=CG67,CG71&lt;=CG67,CG72=(CG68+CG70),CG72=(CG73+CG74+CG75+CG76+CG77+CG78+CG79),CG80&lt;=CG72,CG81&lt;=CG72,(CG68+CG70)&lt;=CG67,CG73&lt;=CG72,CG74&lt;=CG72,CG75&lt;=CG72,CG76&lt;=CG72,CG77&lt;=CG72,CG78&lt;=CG72,CG79&lt;=CG72,CG80&lt;=CG71,CG80&lt;=CG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2" s="24" t="str">
        <f t="shared" si="43"/>
        <v>проверка пройдена</v>
      </c>
      <c r="CI82" s="24" t="str">
        <f t="shared" si="43"/>
        <v>проверка пройдена</v>
      </c>
      <c r="CJ82" s="24" t="str">
        <f t="shared" si="43"/>
        <v>проверка пройдена</v>
      </c>
      <c r="CK82" s="24" t="str">
        <f t="shared" si="43"/>
        <v>проверка пройдена</v>
      </c>
      <c r="CL82" s="24" t="str">
        <f t="shared" si="43"/>
        <v>проверка пройдена</v>
      </c>
      <c r="CM82" s="24" t="str">
        <f t="shared" si="43"/>
        <v>проверка пройдена</v>
      </c>
      <c r="CN82" s="24" t="str">
        <f t="shared" si="43"/>
        <v>проверка пройдена</v>
      </c>
      <c r="CO82" s="24" t="str">
        <f t="shared" si="43"/>
        <v>проверка пройдена</v>
      </c>
      <c r="CP82" s="24" t="str">
        <f t="shared" si="43"/>
        <v>проверка пройдена</v>
      </c>
      <c r="CQ82" s="24" t="str">
        <f t="shared" si="43"/>
        <v>проверка пройдена</v>
      </c>
      <c r="CR82" s="24" t="str">
        <f t="shared" si="43"/>
        <v>проверка пройдена</v>
      </c>
      <c r="CS82" s="24" t="str">
        <f t="shared" si="43"/>
        <v>проверка пройдена</v>
      </c>
      <c r="CT82" s="24" t="str">
        <f t="shared" si="43"/>
        <v>проверка пройдена</v>
      </c>
      <c r="CU82" s="24" t="str">
        <f t="shared" si="43"/>
        <v>проверка пройдена</v>
      </c>
      <c r="CV82" s="24" t="str">
        <f t="shared" si="43"/>
        <v>проверка пройдена</v>
      </c>
      <c r="CW82" s="24" t="str">
        <f t="shared" si="43"/>
        <v>проверка пройдена</v>
      </c>
      <c r="CX82" s="24"/>
      <c r="CY82" s="24" t="str">
        <f t="shared" si="43"/>
        <v>проверка пройдена</v>
      </c>
      <c r="CZ82" s="24" t="str">
        <f t="shared" si="43"/>
        <v>проверка пройдена</v>
      </c>
      <c r="DA82" s="24" t="str">
        <f t="shared" si="43"/>
        <v>проверка пройдена</v>
      </c>
      <c r="DB82" s="18"/>
      <c r="DC82" s="20"/>
      <c r="DD82" s="22"/>
      <c r="DE82" s="22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</row>
    <row r="83" spans="1:206" s="63" customFormat="1" ht="42.75" customHeight="1" x14ac:dyDescent="0.25">
      <c r="A83" s="55" t="s">
        <v>47</v>
      </c>
      <c r="B83" s="56" t="s">
        <v>48</v>
      </c>
      <c r="C83" s="57" t="s">
        <v>63</v>
      </c>
      <c r="D83" s="57" t="s">
        <v>2049</v>
      </c>
      <c r="E83" s="56" t="str">
        <f>VLOOKUP(C83,'Коды программ'!$A$2:$B$581,2,FALSE)</f>
        <v>Гостиничное дело</v>
      </c>
      <c r="F83" s="56" t="str">
        <f t="shared" si="38"/>
        <v>43.02.14 Гостиничное дело</v>
      </c>
      <c r="G83" s="56" t="s">
        <v>50</v>
      </c>
      <c r="H83" s="56" t="s">
        <v>51</v>
      </c>
      <c r="I83" s="56" t="s">
        <v>52</v>
      </c>
      <c r="J83" s="56" t="s">
        <v>53</v>
      </c>
      <c r="K83" s="58" t="s">
        <v>25</v>
      </c>
      <c r="L83" s="59" t="s">
        <v>42</v>
      </c>
      <c r="M83" s="58" t="s">
        <v>2000</v>
      </c>
      <c r="N83" s="60">
        <v>16</v>
      </c>
      <c r="O83" s="61">
        <v>17</v>
      </c>
      <c r="P83" s="60">
        <v>2</v>
      </c>
      <c r="Q83" s="62"/>
      <c r="R83" s="62">
        <v>16</v>
      </c>
      <c r="S83" s="22">
        <f t="shared" ref="S83:S97" si="44">SUM(T83:AU83)</f>
        <v>13</v>
      </c>
      <c r="T83" s="18"/>
      <c r="U83" s="18"/>
      <c r="V83" s="18">
        <v>7</v>
      </c>
      <c r="W83" s="18">
        <v>6</v>
      </c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>
        <v>4</v>
      </c>
      <c r="AW83" s="18"/>
      <c r="AX83" s="18"/>
      <c r="AY83" s="18"/>
      <c r="AZ83" s="18"/>
      <c r="BA83" s="18">
        <v>2</v>
      </c>
      <c r="BB83" s="18"/>
      <c r="BC83" s="18">
        <v>1</v>
      </c>
      <c r="BD83" s="18"/>
      <c r="BE83" s="18"/>
      <c r="BF83" s="77">
        <f>SUM(BG83:CH83)</f>
        <v>0</v>
      </c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20" t="s">
        <v>2052</v>
      </c>
      <c r="DD83" s="22" t="str">
        <f t="shared" ref="DD83:DD97" si="45">IF(R83=S83+AX83+AY83+AZ83+BA83+BC83+BD83+BE83+BF83+CJ83+CK83+CL83+CM83+CN83+CO83+CP83+CQ83+CR83+CS83+CT83+CU83+CV83+CW83+CY83+CZ83+DA83,"проверка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3" s="22" t="str">
        <f t="shared" ref="DE83:DE97" si="46">IF(AND(AV83&lt;=S83,AW83&lt;=S83),"проверка пройдена","ВНИМАНИЕ! не может стоять значение большее, чем проверка пройдена")</f>
        <v>проверка пройдена</v>
      </c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</row>
    <row r="84" spans="1:206" s="63" customFormat="1" ht="42.75" customHeight="1" x14ac:dyDescent="0.25">
      <c r="A84" s="55" t="s">
        <v>47</v>
      </c>
      <c r="B84" s="56" t="s">
        <v>48</v>
      </c>
      <c r="C84" s="57" t="s">
        <v>63</v>
      </c>
      <c r="D84" s="57" t="s">
        <v>2049</v>
      </c>
      <c r="E84" s="56" t="str">
        <f>VLOOKUP(C84,'Коды программ'!$A$2:$B$581,2,FALSE)</f>
        <v>Гостиничное дело</v>
      </c>
      <c r="F84" s="56" t="str">
        <f t="shared" si="38"/>
        <v>43.02.14 Гостиничное дело</v>
      </c>
      <c r="G84" s="56" t="s">
        <v>50</v>
      </c>
      <c r="H84" s="56" t="s">
        <v>51</v>
      </c>
      <c r="I84" s="56" t="s">
        <v>52</v>
      </c>
      <c r="J84" s="56" t="s">
        <v>53</v>
      </c>
      <c r="K84" s="58" t="s">
        <v>26</v>
      </c>
      <c r="L84" s="59" t="s">
        <v>1359</v>
      </c>
      <c r="M84" s="58" t="s">
        <v>2000</v>
      </c>
      <c r="N84" s="60"/>
      <c r="O84" s="61"/>
      <c r="P84" s="60"/>
      <c r="Q84" s="62"/>
      <c r="R84" s="62"/>
      <c r="S84" s="22">
        <f t="shared" si="44"/>
        <v>0</v>
      </c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77">
        <f t="shared" ref="BF84:BF97" si="47">SUM(BG84:CH84)</f>
        <v>0</v>
      </c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20"/>
      <c r="DD84" s="22" t="str">
        <f t="shared" si="45"/>
        <v>проверка пройдена</v>
      </c>
      <c r="DE84" s="22" t="str">
        <f t="shared" si="46"/>
        <v>проверка пройдена</v>
      </c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</row>
    <row r="85" spans="1:206" s="63" customFormat="1" ht="42.75" customHeight="1" x14ac:dyDescent="0.25">
      <c r="A85" s="55" t="s">
        <v>47</v>
      </c>
      <c r="B85" s="56" t="s">
        <v>48</v>
      </c>
      <c r="C85" s="57" t="s">
        <v>63</v>
      </c>
      <c r="D85" s="57" t="s">
        <v>2049</v>
      </c>
      <c r="E85" s="56" t="str">
        <f>VLOOKUP(C85,'Коды программ'!$A$2:$B$581,2,FALSE)</f>
        <v>Гостиничное дело</v>
      </c>
      <c r="F85" s="56" t="str">
        <f t="shared" si="38"/>
        <v>43.02.14 Гостиничное дело</v>
      </c>
      <c r="G85" s="56" t="s">
        <v>50</v>
      </c>
      <c r="H85" s="56" t="s">
        <v>51</v>
      </c>
      <c r="I85" s="56" t="s">
        <v>52</v>
      </c>
      <c r="J85" s="56" t="s">
        <v>53</v>
      </c>
      <c r="K85" s="58" t="s">
        <v>27</v>
      </c>
      <c r="L85" s="59" t="s">
        <v>1345</v>
      </c>
      <c r="M85" s="58" t="s">
        <v>2000</v>
      </c>
      <c r="N85" s="60"/>
      <c r="O85" s="61"/>
      <c r="P85" s="60"/>
      <c r="Q85" s="62"/>
      <c r="R85" s="62"/>
      <c r="S85" s="22">
        <f t="shared" si="44"/>
        <v>0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77">
        <f t="shared" si="47"/>
        <v>0</v>
      </c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20"/>
      <c r="DD85" s="22" t="str">
        <f t="shared" si="45"/>
        <v>проверка пройдена</v>
      </c>
      <c r="DE85" s="22" t="str">
        <f t="shared" si="46"/>
        <v>проверка пройдена</v>
      </c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</row>
    <row r="86" spans="1:206" s="63" customFormat="1" ht="42.75" customHeight="1" x14ac:dyDescent="0.25">
      <c r="A86" s="55" t="s">
        <v>47</v>
      </c>
      <c r="B86" s="56" t="s">
        <v>48</v>
      </c>
      <c r="C86" s="57" t="s">
        <v>63</v>
      </c>
      <c r="D86" s="57" t="s">
        <v>2049</v>
      </c>
      <c r="E86" s="56" t="str">
        <f>VLOOKUP(C86,'Коды программ'!$A$2:$B$581,2,FALSE)</f>
        <v>Гостиничное дело</v>
      </c>
      <c r="F86" s="56" t="str">
        <f t="shared" si="38"/>
        <v>43.02.14 Гостиничное дело</v>
      </c>
      <c r="G86" s="56" t="s">
        <v>50</v>
      </c>
      <c r="H86" s="56" t="s">
        <v>51</v>
      </c>
      <c r="I86" s="56" t="s">
        <v>52</v>
      </c>
      <c r="J86" s="56" t="s">
        <v>53</v>
      </c>
      <c r="K86" s="58" t="s">
        <v>28</v>
      </c>
      <c r="L86" s="59" t="s">
        <v>1346</v>
      </c>
      <c r="M86" s="58" t="s">
        <v>2000</v>
      </c>
      <c r="N86" s="60"/>
      <c r="O86" s="61"/>
      <c r="P86" s="60"/>
      <c r="Q86" s="62">
        <v>0</v>
      </c>
      <c r="R86" s="62"/>
      <c r="S86" s="22">
        <f t="shared" si="44"/>
        <v>0</v>
      </c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77">
        <f t="shared" si="47"/>
        <v>0</v>
      </c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20"/>
      <c r="DD86" s="22" t="str">
        <f t="shared" si="45"/>
        <v>проверка пройдена</v>
      </c>
      <c r="DE86" s="22" t="str">
        <f t="shared" si="46"/>
        <v>проверка пройдена</v>
      </c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</row>
    <row r="87" spans="1:206" s="63" customFormat="1" ht="42.75" customHeight="1" x14ac:dyDescent="0.25">
      <c r="A87" s="55" t="s">
        <v>47</v>
      </c>
      <c r="B87" s="56" t="s">
        <v>48</v>
      </c>
      <c r="C87" s="57" t="s">
        <v>63</v>
      </c>
      <c r="D87" s="57" t="s">
        <v>2049</v>
      </c>
      <c r="E87" s="56" t="str">
        <f>VLOOKUP(C87,'Коды программ'!$A$2:$B$581,2,FALSE)</f>
        <v>Гостиничное дело</v>
      </c>
      <c r="F87" s="56" t="str">
        <f t="shared" si="38"/>
        <v>43.02.14 Гостиничное дело</v>
      </c>
      <c r="G87" s="56" t="s">
        <v>50</v>
      </c>
      <c r="H87" s="56" t="s">
        <v>51</v>
      </c>
      <c r="I87" s="56" t="s">
        <v>52</v>
      </c>
      <c r="J87" s="56" t="s">
        <v>53</v>
      </c>
      <c r="K87" s="58" t="s">
        <v>29</v>
      </c>
      <c r="L87" s="59" t="s">
        <v>1348</v>
      </c>
      <c r="M87" s="58" t="s">
        <v>2000</v>
      </c>
      <c r="N87" s="60"/>
      <c r="O87" s="61"/>
      <c r="P87" s="60"/>
      <c r="Q87" s="62"/>
      <c r="R87" s="62">
        <v>0</v>
      </c>
      <c r="S87" s="22">
        <f t="shared" si="44"/>
        <v>0</v>
      </c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77">
        <f t="shared" si="47"/>
        <v>0</v>
      </c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20"/>
      <c r="DD87" s="22" t="str">
        <f t="shared" si="45"/>
        <v>проверка пройдена</v>
      </c>
      <c r="DE87" s="22" t="str">
        <f t="shared" si="46"/>
        <v>проверка пройдена</v>
      </c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</row>
    <row r="88" spans="1:206" s="63" customFormat="1" ht="42.75" customHeight="1" x14ac:dyDescent="0.25">
      <c r="A88" s="55" t="s">
        <v>47</v>
      </c>
      <c r="B88" s="56" t="s">
        <v>48</v>
      </c>
      <c r="C88" s="57" t="s">
        <v>63</v>
      </c>
      <c r="D88" s="57" t="s">
        <v>2049</v>
      </c>
      <c r="E88" s="56" t="str">
        <f>VLOOKUP(C88,'Коды программ'!$A$2:$B$581,2,FALSE)</f>
        <v>Гостиничное дело</v>
      </c>
      <c r="F88" s="56" t="str">
        <f t="shared" si="38"/>
        <v>43.02.14 Гостиничное дело</v>
      </c>
      <c r="G88" s="56" t="s">
        <v>50</v>
      </c>
      <c r="H88" s="56" t="s">
        <v>51</v>
      </c>
      <c r="I88" s="56" t="s">
        <v>52</v>
      </c>
      <c r="J88" s="56" t="s">
        <v>53</v>
      </c>
      <c r="K88" s="58" t="s">
        <v>30</v>
      </c>
      <c r="L88" s="59" t="s">
        <v>1349</v>
      </c>
      <c r="M88" s="58" t="s">
        <v>2000</v>
      </c>
      <c r="N88" s="60"/>
      <c r="O88" s="61"/>
      <c r="P88" s="60"/>
      <c r="Q88" s="62"/>
      <c r="R88" s="22">
        <f>SUM(R84,R86)</f>
        <v>0</v>
      </c>
      <c r="S88" s="22">
        <f t="shared" ref="S88:CC88" si="48">SUM(S84,S86)</f>
        <v>0</v>
      </c>
      <c r="T88" s="22">
        <f t="shared" si="48"/>
        <v>0</v>
      </c>
      <c r="U88" s="22">
        <f t="shared" si="48"/>
        <v>0</v>
      </c>
      <c r="V88" s="22">
        <f t="shared" si="48"/>
        <v>0</v>
      </c>
      <c r="W88" s="22">
        <f t="shared" si="48"/>
        <v>0</v>
      </c>
      <c r="X88" s="22">
        <f t="shared" si="48"/>
        <v>0</v>
      </c>
      <c r="Y88" s="22">
        <f t="shared" si="48"/>
        <v>0</v>
      </c>
      <c r="Z88" s="22">
        <f t="shared" si="48"/>
        <v>0</v>
      </c>
      <c r="AA88" s="22">
        <f t="shared" si="48"/>
        <v>0</v>
      </c>
      <c r="AB88" s="22">
        <f t="shared" si="48"/>
        <v>0</v>
      </c>
      <c r="AC88" s="22">
        <f t="shared" si="48"/>
        <v>0</v>
      </c>
      <c r="AD88" s="22">
        <f t="shared" si="48"/>
        <v>0</v>
      </c>
      <c r="AE88" s="22">
        <f t="shared" si="48"/>
        <v>0</v>
      </c>
      <c r="AF88" s="22">
        <f t="shared" si="48"/>
        <v>0</v>
      </c>
      <c r="AG88" s="22">
        <f t="shared" si="48"/>
        <v>0</v>
      </c>
      <c r="AH88" s="22">
        <f t="shared" si="48"/>
        <v>0</v>
      </c>
      <c r="AI88" s="22">
        <f t="shared" si="48"/>
        <v>0</v>
      </c>
      <c r="AJ88" s="22">
        <f t="shared" si="48"/>
        <v>0</v>
      </c>
      <c r="AK88" s="22">
        <f t="shared" si="48"/>
        <v>0</v>
      </c>
      <c r="AL88" s="22">
        <f t="shared" si="48"/>
        <v>0</v>
      </c>
      <c r="AM88" s="22">
        <f t="shared" si="48"/>
        <v>0</v>
      </c>
      <c r="AN88" s="22">
        <f t="shared" si="48"/>
        <v>0</v>
      </c>
      <c r="AO88" s="22">
        <f t="shared" si="48"/>
        <v>0</v>
      </c>
      <c r="AP88" s="22">
        <f t="shared" si="48"/>
        <v>0</v>
      </c>
      <c r="AQ88" s="22">
        <f t="shared" si="48"/>
        <v>0</v>
      </c>
      <c r="AR88" s="22">
        <f t="shared" si="48"/>
        <v>0</v>
      </c>
      <c r="AS88" s="22">
        <f t="shared" si="48"/>
        <v>0</v>
      </c>
      <c r="AT88" s="22">
        <f t="shared" si="48"/>
        <v>0</v>
      </c>
      <c r="AU88" s="22">
        <f t="shared" si="48"/>
        <v>0</v>
      </c>
      <c r="AV88" s="22">
        <f t="shared" si="48"/>
        <v>0</v>
      </c>
      <c r="AW88" s="22">
        <f t="shared" si="48"/>
        <v>0</v>
      </c>
      <c r="AX88" s="22">
        <f t="shared" si="48"/>
        <v>0</v>
      </c>
      <c r="AY88" s="22">
        <f t="shared" si="48"/>
        <v>0</v>
      </c>
      <c r="AZ88" s="22">
        <f t="shared" si="48"/>
        <v>0</v>
      </c>
      <c r="BA88" s="22">
        <f t="shared" si="48"/>
        <v>0</v>
      </c>
      <c r="BB88" s="22">
        <f t="shared" si="48"/>
        <v>0</v>
      </c>
      <c r="BC88" s="22">
        <f t="shared" si="48"/>
        <v>0</v>
      </c>
      <c r="BD88" s="22">
        <f t="shared" si="48"/>
        <v>0</v>
      </c>
      <c r="BE88" s="22">
        <f t="shared" si="48"/>
        <v>0</v>
      </c>
      <c r="BF88" s="22">
        <f t="shared" si="48"/>
        <v>0</v>
      </c>
      <c r="BG88" s="22">
        <f t="shared" si="48"/>
        <v>0</v>
      </c>
      <c r="BH88" s="22">
        <f t="shared" si="48"/>
        <v>0</v>
      </c>
      <c r="BI88" s="22">
        <f t="shared" si="48"/>
        <v>0</v>
      </c>
      <c r="BJ88" s="22">
        <f t="shared" si="48"/>
        <v>0</v>
      </c>
      <c r="BK88" s="22">
        <f t="shared" si="48"/>
        <v>0</v>
      </c>
      <c r="BL88" s="22">
        <f t="shared" si="48"/>
        <v>0</v>
      </c>
      <c r="BM88" s="22">
        <f t="shared" si="48"/>
        <v>0</v>
      </c>
      <c r="BN88" s="22">
        <f t="shared" si="48"/>
        <v>0</v>
      </c>
      <c r="BO88" s="22">
        <f t="shared" si="48"/>
        <v>0</v>
      </c>
      <c r="BP88" s="22">
        <f t="shared" si="48"/>
        <v>0</v>
      </c>
      <c r="BQ88" s="22">
        <f t="shared" si="48"/>
        <v>0</v>
      </c>
      <c r="BR88" s="22">
        <f t="shared" si="48"/>
        <v>0</v>
      </c>
      <c r="BS88" s="22">
        <f t="shared" si="48"/>
        <v>0</v>
      </c>
      <c r="BT88" s="22">
        <f t="shared" si="48"/>
        <v>0</v>
      </c>
      <c r="BU88" s="22">
        <f t="shared" si="48"/>
        <v>0</v>
      </c>
      <c r="BV88" s="22">
        <f t="shared" si="48"/>
        <v>0</v>
      </c>
      <c r="BW88" s="22">
        <f t="shared" si="48"/>
        <v>0</v>
      </c>
      <c r="BX88" s="22">
        <f t="shared" si="48"/>
        <v>0</v>
      </c>
      <c r="BY88" s="22">
        <f t="shared" si="48"/>
        <v>0</v>
      </c>
      <c r="BZ88" s="22">
        <f t="shared" si="48"/>
        <v>0</v>
      </c>
      <c r="CA88" s="22">
        <f t="shared" si="48"/>
        <v>0</v>
      </c>
      <c r="CB88" s="22">
        <f t="shared" si="48"/>
        <v>0</v>
      </c>
      <c r="CC88" s="22">
        <f t="shared" si="48"/>
        <v>0</v>
      </c>
      <c r="CD88" s="22">
        <f t="shared" ref="CD88:DA88" si="49">SUM(CD84,CD86)</f>
        <v>0</v>
      </c>
      <c r="CE88" s="22">
        <f t="shared" si="49"/>
        <v>0</v>
      </c>
      <c r="CF88" s="22">
        <f t="shared" si="49"/>
        <v>0</v>
      </c>
      <c r="CG88" s="22">
        <f t="shared" si="49"/>
        <v>0</v>
      </c>
      <c r="CH88" s="22">
        <f t="shared" si="49"/>
        <v>0</v>
      </c>
      <c r="CI88" s="22">
        <f t="shared" si="49"/>
        <v>0</v>
      </c>
      <c r="CJ88" s="22">
        <f t="shared" si="49"/>
        <v>0</v>
      </c>
      <c r="CK88" s="22">
        <f t="shared" si="49"/>
        <v>0</v>
      </c>
      <c r="CL88" s="22">
        <f t="shared" si="49"/>
        <v>0</v>
      </c>
      <c r="CM88" s="22">
        <f t="shared" si="49"/>
        <v>0</v>
      </c>
      <c r="CN88" s="22">
        <f t="shared" si="49"/>
        <v>0</v>
      </c>
      <c r="CO88" s="22">
        <f t="shared" si="49"/>
        <v>0</v>
      </c>
      <c r="CP88" s="22">
        <f t="shared" si="49"/>
        <v>0</v>
      </c>
      <c r="CQ88" s="22">
        <f t="shared" si="49"/>
        <v>0</v>
      </c>
      <c r="CR88" s="22">
        <f t="shared" si="49"/>
        <v>0</v>
      </c>
      <c r="CS88" s="22">
        <f t="shared" si="49"/>
        <v>0</v>
      </c>
      <c r="CT88" s="22">
        <f t="shared" si="49"/>
        <v>0</v>
      </c>
      <c r="CU88" s="22">
        <f t="shared" si="49"/>
        <v>0</v>
      </c>
      <c r="CV88" s="22">
        <f t="shared" si="49"/>
        <v>0</v>
      </c>
      <c r="CW88" s="22">
        <f t="shared" si="49"/>
        <v>0</v>
      </c>
      <c r="CX88" s="22"/>
      <c r="CY88" s="22">
        <f t="shared" si="49"/>
        <v>0</v>
      </c>
      <c r="CZ88" s="22">
        <f t="shared" si="49"/>
        <v>0</v>
      </c>
      <c r="DA88" s="22">
        <f t="shared" si="49"/>
        <v>0</v>
      </c>
      <c r="DB88" s="18"/>
      <c r="DC88" s="20"/>
      <c r="DD88" s="22" t="str">
        <f t="shared" si="45"/>
        <v>проверка пройдена</v>
      </c>
      <c r="DE88" s="22" t="str">
        <f t="shared" si="46"/>
        <v>проверка пройдена</v>
      </c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</row>
    <row r="89" spans="1:206" s="63" customFormat="1" ht="42.75" customHeight="1" x14ac:dyDescent="0.25">
      <c r="A89" s="55" t="s">
        <v>47</v>
      </c>
      <c r="B89" s="56" t="s">
        <v>48</v>
      </c>
      <c r="C89" s="57" t="s">
        <v>63</v>
      </c>
      <c r="D89" s="57" t="s">
        <v>2049</v>
      </c>
      <c r="E89" s="56" t="str">
        <f>VLOOKUP(C89,'Коды программ'!$A$2:$B$581,2,FALSE)</f>
        <v>Гостиничное дело</v>
      </c>
      <c r="F89" s="56" t="str">
        <f t="shared" si="38"/>
        <v>43.02.14 Гостиничное дело</v>
      </c>
      <c r="G89" s="56" t="s">
        <v>50</v>
      </c>
      <c r="H89" s="56" t="s">
        <v>51</v>
      </c>
      <c r="I89" s="56" t="s">
        <v>52</v>
      </c>
      <c r="J89" s="56" t="s">
        <v>53</v>
      </c>
      <c r="K89" s="58" t="s">
        <v>31</v>
      </c>
      <c r="L89" s="59" t="s">
        <v>1350</v>
      </c>
      <c r="M89" s="58" t="s">
        <v>2000</v>
      </c>
      <c r="N89" s="60"/>
      <c r="O89" s="61"/>
      <c r="P89" s="60"/>
      <c r="Q89" s="62"/>
      <c r="R89" s="62"/>
      <c r="S89" s="22">
        <f t="shared" si="44"/>
        <v>0</v>
      </c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77">
        <f t="shared" si="47"/>
        <v>0</v>
      </c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20"/>
      <c r="DD89" s="22" t="str">
        <f t="shared" si="45"/>
        <v>проверка пройдена</v>
      </c>
      <c r="DE89" s="22" t="str">
        <f t="shared" si="46"/>
        <v>проверка пройдена</v>
      </c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</row>
    <row r="90" spans="1:206" s="63" customFormat="1" ht="42.75" customHeight="1" x14ac:dyDescent="0.25">
      <c r="A90" s="55" t="s">
        <v>47</v>
      </c>
      <c r="B90" s="56" t="s">
        <v>48</v>
      </c>
      <c r="C90" s="57" t="s">
        <v>63</v>
      </c>
      <c r="D90" s="57" t="s">
        <v>2049</v>
      </c>
      <c r="E90" s="56" t="str">
        <f>VLOOKUP(C90,'Коды программ'!$A$2:$B$581,2,FALSE)</f>
        <v>Гостиничное дело</v>
      </c>
      <c r="F90" s="56" t="str">
        <f t="shared" si="38"/>
        <v>43.02.14 Гостиничное дело</v>
      </c>
      <c r="G90" s="56" t="s">
        <v>50</v>
      </c>
      <c r="H90" s="56" t="s">
        <v>51</v>
      </c>
      <c r="I90" s="56" t="s">
        <v>52</v>
      </c>
      <c r="J90" s="56" t="s">
        <v>53</v>
      </c>
      <c r="K90" s="58" t="s">
        <v>32</v>
      </c>
      <c r="L90" s="59" t="s">
        <v>1351</v>
      </c>
      <c r="M90" s="58" t="s">
        <v>2000</v>
      </c>
      <c r="N90" s="60"/>
      <c r="O90" s="61"/>
      <c r="P90" s="60"/>
      <c r="Q90" s="62"/>
      <c r="R90" s="62"/>
      <c r="S90" s="22">
        <f t="shared" si="44"/>
        <v>0</v>
      </c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77">
        <f t="shared" si="47"/>
        <v>0</v>
      </c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20"/>
      <c r="DD90" s="22" t="str">
        <f t="shared" si="45"/>
        <v>проверка пройдена</v>
      </c>
      <c r="DE90" s="22" t="str">
        <f t="shared" si="46"/>
        <v>проверка пройдена</v>
      </c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</row>
    <row r="91" spans="1:206" s="63" customFormat="1" ht="42.75" customHeight="1" x14ac:dyDescent="0.25">
      <c r="A91" s="55" t="s">
        <v>47</v>
      </c>
      <c r="B91" s="56" t="s">
        <v>48</v>
      </c>
      <c r="C91" s="57" t="s">
        <v>63</v>
      </c>
      <c r="D91" s="57" t="s">
        <v>2049</v>
      </c>
      <c r="E91" s="56" t="str">
        <f>VLOOKUP(C91,'Коды программ'!$A$2:$B$581,2,FALSE)</f>
        <v>Гостиничное дело</v>
      </c>
      <c r="F91" s="56" t="str">
        <f t="shared" si="38"/>
        <v>43.02.14 Гостиничное дело</v>
      </c>
      <c r="G91" s="56" t="s">
        <v>50</v>
      </c>
      <c r="H91" s="56" t="s">
        <v>51</v>
      </c>
      <c r="I91" s="56" t="s">
        <v>52</v>
      </c>
      <c r="J91" s="56" t="s">
        <v>53</v>
      </c>
      <c r="K91" s="58" t="s">
        <v>33</v>
      </c>
      <c r="L91" s="59" t="s">
        <v>1352</v>
      </c>
      <c r="M91" s="58" t="s">
        <v>2000</v>
      </c>
      <c r="N91" s="60"/>
      <c r="O91" s="61"/>
      <c r="P91" s="60"/>
      <c r="Q91" s="62"/>
      <c r="R91" s="62"/>
      <c r="S91" s="22">
        <f t="shared" si="44"/>
        <v>0</v>
      </c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77">
        <f t="shared" si="47"/>
        <v>0</v>
      </c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20"/>
      <c r="DD91" s="22" t="str">
        <f t="shared" si="45"/>
        <v>проверка пройдена</v>
      </c>
      <c r="DE91" s="22" t="str">
        <f t="shared" si="46"/>
        <v>проверка пройдена</v>
      </c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</row>
    <row r="92" spans="1:206" s="63" customFormat="1" ht="42.75" customHeight="1" x14ac:dyDescent="0.25">
      <c r="A92" s="55" t="s">
        <v>47</v>
      </c>
      <c r="B92" s="56" t="s">
        <v>48</v>
      </c>
      <c r="C92" s="57" t="s">
        <v>63</v>
      </c>
      <c r="D92" s="57" t="s">
        <v>2049</v>
      </c>
      <c r="E92" s="56" t="str">
        <f>VLOOKUP(C92,'Коды программ'!$A$2:$B$581,2,FALSE)</f>
        <v>Гостиничное дело</v>
      </c>
      <c r="F92" s="56" t="str">
        <f t="shared" si="38"/>
        <v>43.02.14 Гостиничное дело</v>
      </c>
      <c r="G92" s="56" t="s">
        <v>50</v>
      </c>
      <c r="H92" s="56" t="s">
        <v>51</v>
      </c>
      <c r="I92" s="56" t="s">
        <v>52</v>
      </c>
      <c r="J92" s="56" t="s">
        <v>53</v>
      </c>
      <c r="K92" s="58" t="s">
        <v>34</v>
      </c>
      <c r="L92" s="59" t="s">
        <v>1353</v>
      </c>
      <c r="M92" s="58" t="s">
        <v>2000</v>
      </c>
      <c r="N92" s="60"/>
      <c r="O92" s="61"/>
      <c r="P92" s="60"/>
      <c r="Q92" s="62"/>
      <c r="R92" s="62"/>
      <c r="S92" s="22">
        <f t="shared" si="44"/>
        <v>0</v>
      </c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77">
        <f t="shared" si="47"/>
        <v>0</v>
      </c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20"/>
      <c r="DD92" s="22" t="str">
        <f t="shared" si="45"/>
        <v>проверка пройдена</v>
      </c>
      <c r="DE92" s="22" t="str">
        <f t="shared" si="46"/>
        <v>проверка пройдена</v>
      </c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</row>
    <row r="93" spans="1:206" s="63" customFormat="1" ht="42.75" customHeight="1" x14ac:dyDescent="0.25">
      <c r="A93" s="55" t="s">
        <v>47</v>
      </c>
      <c r="B93" s="56" t="s">
        <v>48</v>
      </c>
      <c r="C93" s="57" t="s">
        <v>63</v>
      </c>
      <c r="D93" s="57" t="s">
        <v>2049</v>
      </c>
      <c r="E93" s="56" t="str">
        <f>VLOOKUP(C93,'Коды программ'!$A$2:$B$581,2,FALSE)</f>
        <v>Гостиничное дело</v>
      </c>
      <c r="F93" s="56" t="str">
        <f t="shared" si="38"/>
        <v>43.02.14 Гостиничное дело</v>
      </c>
      <c r="G93" s="56" t="s">
        <v>50</v>
      </c>
      <c r="H93" s="56" t="s">
        <v>51</v>
      </c>
      <c r="I93" s="56" t="s">
        <v>52</v>
      </c>
      <c r="J93" s="56" t="s">
        <v>53</v>
      </c>
      <c r="K93" s="58" t="s">
        <v>35</v>
      </c>
      <c r="L93" s="59" t="s">
        <v>1354</v>
      </c>
      <c r="M93" s="58" t="s">
        <v>2000</v>
      </c>
      <c r="N93" s="60"/>
      <c r="O93" s="61"/>
      <c r="P93" s="60"/>
      <c r="Q93" s="62"/>
      <c r="R93" s="62"/>
      <c r="S93" s="22">
        <f t="shared" si="44"/>
        <v>0</v>
      </c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77">
        <f t="shared" si="47"/>
        <v>0</v>
      </c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20"/>
      <c r="DD93" s="22" t="str">
        <f t="shared" si="45"/>
        <v>проверка пройдена</v>
      </c>
      <c r="DE93" s="22" t="str">
        <f t="shared" si="46"/>
        <v>проверка пройдена</v>
      </c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</row>
    <row r="94" spans="1:206" s="63" customFormat="1" ht="42.75" customHeight="1" x14ac:dyDescent="0.25">
      <c r="A94" s="55" t="s">
        <v>47</v>
      </c>
      <c r="B94" s="56" t="s">
        <v>48</v>
      </c>
      <c r="C94" s="57" t="s">
        <v>63</v>
      </c>
      <c r="D94" s="57" t="s">
        <v>2049</v>
      </c>
      <c r="E94" s="56" t="str">
        <f>VLOOKUP(C94,'Коды программ'!$A$2:$B$581,2,FALSE)</f>
        <v>Гостиничное дело</v>
      </c>
      <c r="F94" s="56" t="str">
        <f t="shared" si="38"/>
        <v>43.02.14 Гостиничное дело</v>
      </c>
      <c r="G94" s="56" t="s">
        <v>50</v>
      </c>
      <c r="H94" s="56" t="s">
        <v>51</v>
      </c>
      <c r="I94" s="56" t="s">
        <v>52</v>
      </c>
      <c r="J94" s="56" t="s">
        <v>53</v>
      </c>
      <c r="K94" s="58" t="s">
        <v>36</v>
      </c>
      <c r="L94" s="59" t="s">
        <v>1355</v>
      </c>
      <c r="M94" s="58" t="s">
        <v>2000</v>
      </c>
      <c r="N94" s="60"/>
      <c r="O94" s="61"/>
      <c r="P94" s="60"/>
      <c r="Q94" s="62"/>
      <c r="R94" s="62"/>
      <c r="S94" s="22">
        <f t="shared" si="44"/>
        <v>0</v>
      </c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77">
        <f t="shared" si="47"/>
        <v>0</v>
      </c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20"/>
      <c r="DD94" s="22" t="str">
        <f t="shared" si="45"/>
        <v>проверка пройдена</v>
      </c>
      <c r="DE94" s="22" t="str">
        <f t="shared" si="46"/>
        <v>проверка пройдена</v>
      </c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</row>
    <row r="95" spans="1:206" s="63" customFormat="1" ht="42.75" customHeight="1" x14ac:dyDescent="0.25">
      <c r="A95" s="55" t="s">
        <v>47</v>
      </c>
      <c r="B95" s="56" t="s">
        <v>48</v>
      </c>
      <c r="C95" s="57" t="s">
        <v>63</v>
      </c>
      <c r="D95" s="57" t="s">
        <v>2049</v>
      </c>
      <c r="E95" s="56" t="str">
        <f>VLOOKUP(C95,'Коды программ'!$A$2:$B$581,2,FALSE)</f>
        <v>Гостиничное дело</v>
      </c>
      <c r="F95" s="56" t="str">
        <f t="shared" si="38"/>
        <v>43.02.14 Гостиничное дело</v>
      </c>
      <c r="G95" s="56" t="s">
        <v>50</v>
      </c>
      <c r="H95" s="56" t="s">
        <v>51</v>
      </c>
      <c r="I95" s="56" t="s">
        <v>52</v>
      </c>
      <c r="J95" s="56" t="s">
        <v>53</v>
      </c>
      <c r="K95" s="58" t="s">
        <v>37</v>
      </c>
      <c r="L95" s="59" t="s">
        <v>1356</v>
      </c>
      <c r="M95" s="58" t="s">
        <v>2000</v>
      </c>
      <c r="N95" s="60"/>
      <c r="O95" s="61"/>
      <c r="P95" s="60"/>
      <c r="Q95" s="62"/>
      <c r="R95" s="62"/>
      <c r="S95" s="22">
        <f t="shared" si="44"/>
        <v>0</v>
      </c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77">
        <f t="shared" si="47"/>
        <v>0</v>
      </c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20"/>
      <c r="DD95" s="22" t="str">
        <f t="shared" si="45"/>
        <v>проверка пройдена</v>
      </c>
      <c r="DE95" s="22" t="str">
        <f t="shared" si="46"/>
        <v>проверка пройдена</v>
      </c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</row>
    <row r="96" spans="1:206" s="63" customFormat="1" ht="42.75" customHeight="1" x14ac:dyDescent="0.25">
      <c r="A96" s="55" t="s">
        <v>47</v>
      </c>
      <c r="B96" s="56" t="s">
        <v>48</v>
      </c>
      <c r="C96" s="57" t="s">
        <v>63</v>
      </c>
      <c r="D96" s="57" t="s">
        <v>2049</v>
      </c>
      <c r="E96" s="56" t="str">
        <f>VLOOKUP(C96,'Коды программ'!$A$2:$B$581,2,FALSE)</f>
        <v>Гостиничное дело</v>
      </c>
      <c r="F96" s="56" t="str">
        <f t="shared" si="38"/>
        <v>43.02.14 Гостиничное дело</v>
      </c>
      <c r="G96" s="56" t="s">
        <v>50</v>
      </c>
      <c r="H96" s="56" t="s">
        <v>51</v>
      </c>
      <c r="I96" s="56" t="s">
        <v>52</v>
      </c>
      <c r="J96" s="56" t="s">
        <v>53</v>
      </c>
      <c r="K96" s="58" t="s">
        <v>38</v>
      </c>
      <c r="L96" s="59" t="s">
        <v>1357</v>
      </c>
      <c r="M96" s="58" t="s">
        <v>2000</v>
      </c>
      <c r="N96" s="60"/>
      <c r="O96" s="61"/>
      <c r="P96" s="60"/>
      <c r="Q96" s="62"/>
      <c r="R96" s="62"/>
      <c r="S96" s="22">
        <f t="shared" si="44"/>
        <v>0</v>
      </c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77">
        <f t="shared" si="47"/>
        <v>0</v>
      </c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20"/>
      <c r="DD96" s="22" t="str">
        <f t="shared" si="45"/>
        <v>проверка пройдена</v>
      </c>
      <c r="DE96" s="22" t="str">
        <f t="shared" si="46"/>
        <v>проверка пройдена</v>
      </c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</row>
    <row r="97" spans="1:206" s="63" customFormat="1" ht="42.75" customHeight="1" x14ac:dyDescent="0.25">
      <c r="A97" s="55" t="s">
        <v>47</v>
      </c>
      <c r="B97" s="56" t="s">
        <v>48</v>
      </c>
      <c r="C97" s="57" t="s">
        <v>63</v>
      </c>
      <c r="D97" s="57" t="s">
        <v>2049</v>
      </c>
      <c r="E97" s="56" t="str">
        <f>VLOOKUP(C97,'Коды программ'!$A$2:$B$581,2,FALSE)</f>
        <v>Гостиничное дело</v>
      </c>
      <c r="F97" s="56" t="str">
        <f t="shared" si="38"/>
        <v>43.02.14 Гостиничное дело</v>
      </c>
      <c r="G97" s="56" t="s">
        <v>50</v>
      </c>
      <c r="H97" s="56" t="s">
        <v>51</v>
      </c>
      <c r="I97" s="56" t="s">
        <v>52</v>
      </c>
      <c r="J97" s="56" t="s">
        <v>53</v>
      </c>
      <c r="K97" s="58" t="s">
        <v>39</v>
      </c>
      <c r="L97" s="59" t="s">
        <v>1358</v>
      </c>
      <c r="M97" s="58" t="s">
        <v>2000</v>
      </c>
      <c r="N97" s="60"/>
      <c r="O97" s="61"/>
      <c r="P97" s="60"/>
      <c r="Q97" s="62"/>
      <c r="R97" s="62"/>
      <c r="S97" s="22">
        <f t="shared" si="44"/>
        <v>0</v>
      </c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77">
        <f t="shared" si="47"/>
        <v>0</v>
      </c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20"/>
      <c r="DD97" s="22" t="str">
        <f t="shared" si="45"/>
        <v>проверка пройдена</v>
      </c>
      <c r="DE97" s="22" t="str">
        <f t="shared" si="46"/>
        <v>проверка пройдена</v>
      </c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</row>
    <row r="98" spans="1:206" s="63" customFormat="1" ht="42.75" customHeight="1" x14ac:dyDescent="0.25">
      <c r="A98" s="55" t="s">
        <v>47</v>
      </c>
      <c r="B98" s="56"/>
      <c r="C98" s="57"/>
      <c r="D98" s="57"/>
      <c r="E98" s="56"/>
      <c r="F98" s="56" t="str">
        <f t="shared" si="38"/>
        <v xml:space="preserve"> </v>
      </c>
      <c r="G98" s="56"/>
      <c r="H98" s="56"/>
      <c r="I98" s="56"/>
      <c r="J98" s="56"/>
      <c r="K98" s="58" t="s">
        <v>40</v>
      </c>
      <c r="L98" s="59" t="s">
        <v>1347</v>
      </c>
      <c r="M98" s="58"/>
      <c r="N98" s="60"/>
      <c r="O98" s="61"/>
      <c r="P98" s="60"/>
      <c r="Q98" s="62"/>
      <c r="R98" s="24" t="str">
        <f t="shared" ref="R98:CF98" si="50">IF(AND(R84&lt;=R83,R85&lt;=R84,R86&lt;=R83,R87&lt;=R83,R88=(R84+R86),R88=(R89+R90+R91+R92+R93+R94+R95),R96&lt;=R88,R97&lt;=R88,(R84+R86)&lt;=R83,R89&lt;=R88,R90&lt;=R88,R91&lt;=R88,R92&lt;=R88,R93&lt;=R88,R94&lt;=R88,R95&lt;=R88,R96&lt;=R87,R96&lt;=R88),"проверка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8" s="24" t="str">
        <f t="shared" si="50"/>
        <v>проверка пройдена</v>
      </c>
      <c r="T98" s="24" t="str">
        <f t="shared" si="50"/>
        <v>проверка пройдена</v>
      </c>
      <c r="U98" s="24" t="str">
        <f t="shared" si="50"/>
        <v>проверка пройдена</v>
      </c>
      <c r="V98" s="24" t="str">
        <f t="shared" si="50"/>
        <v>проверка пройдена</v>
      </c>
      <c r="W98" s="24" t="str">
        <f t="shared" si="50"/>
        <v>проверка пройдена</v>
      </c>
      <c r="X98" s="24" t="str">
        <f t="shared" si="50"/>
        <v>проверка пройдена</v>
      </c>
      <c r="Y98" s="24" t="str">
        <f t="shared" si="50"/>
        <v>проверка пройдена</v>
      </c>
      <c r="Z98" s="24" t="str">
        <f t="shared" si="50"/>
        <v>проверка пройдена</v>
      </c>
      <c r="AA98" s="24" t="str">
        <f t="shared" si="50"/>
        <v>проверка пройдена</v>
      </c>
      <c r="AB98" s="24" t="str">
        <f t="shared" si="50"/>
        <v>проверка пройдена</v>
      </c>
      <c r="AC98" s="24" t="str">
        <f t="shared" si="50"/>
        <v>проверка пройдена</v>
      </c>
      <c r="AD98" s="24" t="str">
        <f t="shared" si="50"/>
        <v>проверка пройдена</v>
      </c>
      <c r="AE98" s="24" t="str">
        <f t="shared" si="50"/>
        <v>проверка пройдена</v>
      </c>
      <c r="AF98" s="24" t="str">
        <f t="shared" si="50"/>
        <v>проверка пройдена</v>
      </c>
      <c r="AG98" s="24" t="str">
        <f t="shared" si="50"/>
        <v>проверка пройдена</v>
      </c>
      <c r="AH98" s="24" t="str">
        <f t="shared" si="50"/>
        <v>проверка пройдена</v>
      </c>
      <c r="AI98" s="24" t="str">
        <f t="shared" si="50"/>
        <v>проверка пройдена</v>
      </c>
      <c r="AJ98" s="24" t="str">
        <f t="shared" si="50"/>
        <v>проверка пройдена</v>
      </c>
      <c r="AK98" s="24" t="str">
        <f t="shared" si="50"/>
        <v>проверка пройдена</v>
      </c>
      <c r="AL98" s="24" t="str">
        <f t="shared" si="50"/>
        <v>проверка пройдена</v>
      </c>
      <c r="AM98" s="24" t="str">
        <f t="shared" si="50"/>
        <v>проверка пройдена</v>
      </c>
      <c r="AN98" s="24" t="str">
        <f t="shared" si="50"/>
        <v>проверка пройдена</v>
      </c>
      <c r="AO98" s="24" t="str">
        <f t="shared" si="50"/>
        <v>проверка пройдена</v>
      </c>
      <c r="AP98" s="24" t="str">
        <f t="shared" si="50"/>
        <v>проверка пройдена</v>
      </c>
      <c r="AQ98" s="24" t="str">
        <f t="shared" si="50"/>
        <v>проверка пройдена</v>
      </c>
      <c r="AR98" s="24" t="str">
        <f t="shared" si="50"/>
        <v>проверка пройдена</v>
      </c>
      <c r="AS98" s="24" t="str">
        <f t="shared" si="50"/>
        <v>проверка пройдена</v>
      </c>
      <c r="AT98" s="24" t="str">
        <f t="shared" si="50"/>
        <v>проверка пройдена</v>
      </c>
      <c r="AU98" s="24" t="str">
        <f t="shared" si="50"/>
        <v>проверка пройдена</v>
      </c>
      <c r="AV98" s="24" t="str">
        <f t="shared" si="50"/>
        <v>проверка пройдена</v>
      </c>
      <c r="AW98" s="24" t="str">
        <f t="shared" si="50"/>
        <v>проверка пройдена</v>
      </c>
      <c r="AX98" s="24" t="str">
        <f t="shared" si="50"/>
        <v>проверка пройдена</v>
      </c>
      <c r="AY98" s="24" t="str">
        <f t="shared" si="50"/>
        <v>проверка пройдена</v>
      </c>
      <c r="AZ98" s="24" t="str">
        <f t="shared" si="50"/>
        <v>проверка пройдена</v>
      </c>
      <c r="BA98" s="24" t="str">
        <f t="shared" si="50"/>
        <v>проверка пройдена</v>
      </c>
      <c r="BB98" s="24" t="str">
        <f t="shared" si="50"/>
        <v>проверка пройдена</v>
      </c>
      <c r="BC98" s="24" t="str">
        <f t="shared" si="50"/>
        <v>проверка пройдена</v>
      </c>
      <c r="BD98" s="24" t="str">
        <f t="shared" si="50"/>
        <v>проверка пройдена</v>
      </c>
      <c r="BE98" s="24" t="str">
        <f t="shared" si="50"/>
        <v>проверка пройдена</v>
      </c>
      <c r="BF98" s="24" t="str">
        <f t="shared" si="50"/>
        <v>проверка пройдена</v>
      </c>
      <c r="BG98" s="24" t="str">
        <f t="shared" si="50"/>
        <v>проверка пройдена</v>
      </c>
      <c r="BH98" s="24" t="str">
        <f t="shared" si="50"/>
        <v>проверка пройдена</v>
      </c>
      <c r="BI98" s="24" t="str">
        <f t="shared" si="50"/>
        <v>проверка пройдена</v>
      </c>
      <c r="BJ98" s="24" t="str">
        <f t="shared" si="50"/>
        <v>проверка пройдена</v>
      </c>
      <c r="BK98" s="24" t="str">
        <f t="shared" si="50"/>
        <v>проверка пройдена</v>
      </c>
      <c r="BL98" s="24" t="str">
        <f t="shared" si="50"/>
        <v>проверка пройдена</v>
      </c>
      <c r="BM98" s="24" t="str">
        <f t="shared" si="50"/>
        <v>проверка пройдена</v>
      </c>
      <c r="BN98" s="24" t="str">
        <f t="shared" si="50"/>
        <v>проверка пройдена</v>
      </c>
      <c r="BO98" s="24" t="str">
        <f t="shared" si="50"/>
        <v>проверка пройдена</v>
      </c>
      <c r="BP98" s="24" t="str">
        <f t="shared" si="50"/>
        <v>проверка пройдена</v>
      </c>
      <c r="BQ98" s="24" t="str">
        <f t="shared" si="50"/>
        <v>проверка пройдена</v>
      </c>
      <c r="BR98" s="24" t="str">
        <f t="shared" si="50"/>
        <v>проверка пройдена</v>
      </c>
      <c r="BS98" s="24" t="str">
        <f t="shared" si="50"/>
        <v>проверка пройдена</v>
      </c>
      <c r="BT98" s="24" t="str">
        <f t="shared" si="50"/>
        <v>проверка пройдена</v>
      </c>
      <c r="BU98" s="24" t="str">
        <f t="shared" si="50"/>
        <v>проверка пройдена</v>
      </c>
      <c r="BV98" s="24" t="str">
        <f t="shared" si="50"/>
        <v>проверка пройдена</v>
      </c>
      <c r="BW98" s="24" t="str">
        <f t="shared" si="50"/>
        <v>проверка пройдена</v>
      </c>
      <c r="BX98" s="24" t="str">
        <f t="shared" si="50"/>
        <v>проверка пройдена</v>
      </c>
      <c r="BY98" s="24" t="str">
        <f t="shared" si="50"/>
        <v>проверка пройдена</v>
      </c>
      <c r="BZ98" s="24" t="str">
        <f t="shared" si="50"/>
        <v>проверка пройдена</v>
      </c>
      <c r="CA98" s="24" t="str">
        <f t="shared" si="50"/>
        <v>проверка пройдена</v>
      </c>
      <c r="CB98" s="24" t="str">
        <f t="shared" si="50"/>
        <v>проверка пройдена</v>
      </c>
      <c r="CC98" s="24" t="str">
        <f t="shared" si="50"/>
        <v>проверка пройдена</v>
      </c>
      <c r="CD98" s="24" t="str">
        <f t="shared" si="50"/>
        <v>проверка пройдена</v>
      </c>
      <c r="CE98" s="24" t="str">
        <f t="shared" si="50"/>
        <v>проверка пройдена</v>
      </c>
      <c r="CF98" s="24" t="str">
        <f t="shared" si="50"/>
        <v>проверка пройдена</v>
      </c>
      <c r="CG98" s="24" t="str">
        <f t="shared" ref="CG98:DA98" si="51">IF(AND(CG84&lt;=CG83,CG85&lt;=CG84,CG86&lt;=CG83,CG87&lt;=CG83,CG88=(CG84+CG86),CG88=(CG89+CG90+CG91+CG92+CG93+CG94+CG95),CG96&lt;=CG88,CG97&lt;=CG88,(CG84+CG86)&lt;=CG83,CG89&lt;=CG88,CG90&lt;=CG88,CG91&lt;=CG88,CG92&lt;=CG88,CG93&lt;=CG88,CG94&lt;=CG88,CG95&lt;=CG88,CG96&lt;=CG87,CG96&lt;=CG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8" s="24" t="str">
        <f t="shared" si="51"/>
        <v>проверка пройдена</v>
      </c>
      <c r="CI98" s="24" t="str">
        <f t="shared" si="51"/>
        <v>проверка пройдена</v>
      </c>
      <c r="CJ98" s="24" t="str">
        <f t="shared" si="51"/>
        <v>проверка пройдена</v>
      </c>
      <c r="CK98" s="24" t="str">
        <f t="shared" si="51"/>
        <v>проверка пройдена</v>
      </c>
      <c r="CL98" s="24" t="str">
        <f t="shared" si="51"/>
        <v>проверка пройдена</v>
      </c>
      <c r="CM98" s="24" t="str">
        <f t="shared" si="51"/>
        <v>проверка пройдена</v>
      </c>
      <c r="CN98" s="24" t="str">
        <f t="shared" si="51"/>
        <v>проверка пройдена</v>
      </c>
      <c r="CO98" s="24" t="str">
        <f t="shared" si="51"/>
        <v>проверка пройдена</v>
      </c>
      <c r="CP98" s="24" t="str">
        <f t="shared" si="51"/>
        <v>проверка пройдена</v>
      </c>
      <c r="CQ98" s="24" t="str">
        <f t="shared" si="51"/>
        <v>проверка пройдена</v>
      </c>
      <c r="CR98" s="24" t="str">
        <f t="shared" si="51"/>
        <v>проверка пройдена</v>
      </c>
      <c r="CS98" s="24" t="str">
        <f t="shared" si="51"/>
        <v>проверка пройдена</v>
      </c>
      <c r="CT98" s="24" t="str">
        <f t="shared" si="51"/>
        <v>проверка пройдена</v>
      </c>
      <c r="CU98" s="24" t="str">
        <f t="shared" si="51"/>
        <v>проверка пройдена</v>
      </c>
      <c r="CV98" s="24" t="str">
        <f t="shared" si="51"/>
        <v>проверка пройдена</v>
      </c>
      <c r="CW98" s="24" t="str">
        <f t="shared" si="51"/>
        <v>проверка пройдена</v>
      </c>
      <c r="CX98" s="24"/>
      <c r="CY98" s="24" t="str">
        <f t="shared" si="51"/>
        <v>проверка пройдена</v>
      </c>
      <c r="CZ98" s="24" t="str">
        <f t="shared" si="51"/>
        <v>проверка пройдена</v>
      </c>
      <c r="DA98" s="24" t="str">
        <f t="shared" si="51"/>
        <v>проверка пройдена</v>
      </c>
      <c r="DB98" s="18"/>
      <c r="DC98" s="20"/>
      <c r="DD98" s="22"/>
      <c r="DE98" s="22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</row>
    <row r="99" spans="1:206" s="63" customFormat="1" ht="42.75" customHeight="1" x14ac:dyDescent="0.25">
      <c r="A99" s="55" t="s">
        <v>47</v>
      </c>
      <c r="B99" s="56" t="s">
        <v>48</v>
      </c>
      <c r="C99" s="57" t="s">
        <v>59</v>
      </c>
      <c r="D99" s="57" t="s">
        <v>2048</v>
      </c>
      <c r="E99" s="56" t="str">
        <f>VLOOKUP(C99,'Коды программ'!$A$2:$B$581,2,FALSE)</f>
        <v>Слесарь по ремонту строительных машин</v>
      </c>
      <c r="F99" s="56" t="str">
        <f t="shared" si="38"/>
        <v>23.01.08 Слесарь по ремонту строительных машин</v>
      </c>
      <c r="G99" s="56" t="s">
        <v>50</v>
      </c>
      <c r="H99" s="56" t="s">
        <v>51</v>
      </c>
      <c r="I99" s="56" t="s">
        <v>52</v>
      </c>
      <c r="J99" s="56" t="s">
        <v>53</v>
      </c>
      <c r="K99" s="58" t="s">
        <v>25</v>
      </c>
      <c r="L99" s="59" t="s">
        <v>42</v>
      </c>
      <c r="M99" s="58" t="s">
        <v>2000</v>
      </c>
      <c r="N99" s="60">
        <v>24</v>
      </c>
      <c r="O99" s="61">
        <v>24</v>
      </c>
      <c r="P99" s="60">
        <v>23</v>
      </c>
      <c r="Q99" s="62"/>
      <c r="R99" s="62">
        <v>24</v>
      </c>
      <c r="S99" s="22">
        <f>SUM(T99:AU99)</f>
        <v>7</v>
      </c>
      <c r="T99" s="18"/>
      <c r="U99" s="18"/>
      <c r="V99" s="18">
        <v>1</v>
      </c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>
        <v>1</v>
      </c>
      <c r="AM99" s="18">
        <v>4</v>
      </c>
      <c r="AN99" s="18">
        <v>1</v>
      </c>
      <c r="AO99" s="18"/>
      <c r="AP99" s="18"/>
      <c r="AQ99" s="18"/>
      <c r="AR99" s="18"/>
      <c r="AS99" s="18"/>
      <c r="AT99" s="18"/>
      <c r="AU99" s="18"/>
      <c r="AV99" s="18">
        <v>2</v>
      </c>
      <c r="AW99" s="18"/>
      <c r="AX99" s="18"/>
      <c r="AY99" s="18"/>
      <c r="AZ99" s="18"/>
      <c r="BA99" s="18"/>
      <c r="BB99" s="18"/>
      <c r="BC99" s="18">
        <v>17</v>
      </c>
      <c r="BD99" s="18"/>
      <c r="BE99" s="18"/>
      <c r="BF99" s="77">
        <f>SUM(BG99:CH99)</f>
        <v>0</v>
      </c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>
        <v>2</v>
      </c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20" t="s">
        <v>2053</v>
      </c>
      <c r="DD99" s="22" t="str">
        <f t="shared" ref="DD99:DD113" si="52">IF(R99=S99+AX99+AY99+AZ99+BA99+BC99+BD99+BE99+BF99+CJ99+CK99+CL99+CM99+CN99+CO99+CP99+CQ99+CR99+CS99+CT99+CU99+CV99+CW99+CY99+CZ99+DA99,"проверка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9" s="22" t="str">
        <f t="shared" ref="DE99:DE113" si="53">IF(AND(AV99&lt;=S99,AW99&lt;=S99),"проверка пройдена","ВНИМАНИЕ! не может стоять значение большее, чем проверка пройдена")</f>
        <v>проверка пройдена</v>
      </c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</row>
    <row r="100" spans="1:206" s="63" customFormat="1" ht="42.75" customHeight="1" x14ac:dyDescent="0.25">
      <c r="A100" s="55" t="s">
        <v>47</v>
      </c>
      <c r="B100" s="56" t="s">
        <v>48</v>
      </c>
      <c r="C100" s="57" t="s">
        <v>59</v>
      </c>
      <c r="D100" s="57" t="s">
        <v>2048</v>
      </c>
      <c r="E100" s="56" t="str">
        <f>VLOOKUP(C100,'Коды программ'!$A$2:$B$581,2,FALSE)</f>
        <v>Слесарь по ремонту строительных машин</v>
      </c>
      <c r="F100" s="56" t="str">
        <f t="shared" si="38"/>
        <v>23.01.08 Слесарь по ремонту строительных машин</v>
      </c>
      <c r="G100" s="56" t="s">
        <v>50</v>
      </c>
      <c r="H100" s="56" t="s">
        <v>51</v>
      </c>
      <c r="I100" s="56" t="s">
        <v>52</v>
      </c>
      <c r="J100" s="56" t="s">
        <v>53</v>
      </c>
      <c r="K100" s="58" t="s">
        <v>26</v>
      </c>
      <c r="L100" s="59" t="s">
        <v>1359</v>
      </c>
      <c r="M100" s="58" t="s">
        <v>2000</v>
      </c>
      <c r="N100" s="60"/>
      <c r="O100" s="61"/>
      <c r="P100" s="60"/>
      <c r="Q100" s="62"/>
      <c r="R100" s="62"/>
      <c r="S100" s="22">
        <f>SUM(T100:AU100)</f>
        <v>0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77">
        <f>SUM(BG100:CH100)</f>
        <v>0</v>
      </c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20"/>
      <c r="DD100" s="22" t="str">
        <f t="shared" si="52"/>
        <v>проверка пройдена</v>
      </c>
      <c r="DE100" s="22" t="str">
        <f t="shared" si="53"/>
        <v>проверка пройдена</v>
      </c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</row>
    <row r="101" spans="1:206" s="63" customFormat="1" ht="42.75" customHeight="1" x14ac:dyDescent="0.25">
      <c r="A101" s="55" t="s">
        <v>47</v>
      </c>
      <c r="B101" s="56" t="s">
        <v>48</v>
      </c>
      <c r="C101" s="57" t="s">
        <v>59</v>
      </c>
      <c r="D101" s="57" t="s">
        <v>2048</v>
      </c>
      <c r="E101" s="56" t="str">
        <f>VLOOKUP(C101,'Коды программ'!$A$2:$B$581,2,FALSE)</f>
        <v>Слесарь по ремонту строительных машин</v>
      </c>
      <c r="F101" s="56" t="str">
        <f t="shared" si="38"/>
        <v>23.01.08 Слесарь по ремонту строительных машин</v>
      </c>
      <c r="G101" s="56" t="s">
        <v>50</v>
      </c>
      <c r="H101" s="56" t="s">
        <v>51</v>
      </c>
      <c r="I101" s="56" t="s">
        <v>52</v>
      </c>
      <c r="J101" s="56" t="s">
        <v>53</v>
      </c>
      <c r="K101" s="58" t="s">
        <v>27</v>
      </c>
      <c r="L101" s="59" t="s">
        <v>1345</v>
      </c>
      <c r="M101" s="58" t="s">
        <v>2000</v>
      </c>
      <c r="N101" s="60"/>
      <c r="O101" s="61"/>
      <c r="P101" s="60"/>
      <c r="Q101" s="62"/>
      <c r="R101" s="62"/>
      <c r="S101" s="22">
        <f>SUM(T101:AU101)</f>
        <v>0</v>
      </c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77">
        <f>SUM(BG101:CH101)</f>
        <v>0</v>
      </c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20"/>
      <c r="DD101" s="22" t="str">
        <f t="shared" si="52"/>
        <v>проверка пройдена</v>
      </c>
      <c r="DE101" s="22" t="str">
        <f t="shared" si="53"/>
        <v>проверка пройдена</v>
      </c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</row>
    <row r="102" spans="1:206" s="63" customFormat="1" ht="42.75" customHeight="1" x14ac:dyDescent="0.25">
      <c r="A102" s="55" t="s">
        <v>47</v>
      </c>
      <c r="B102" s="56" t="s">
        <v>48</v>
      </c>
      <c r="C102" s="57" t="s">
        <v>59</v>
      </c>
      <c r="D102" s="57" t="s">
        <v>2048</v>
      </c>
      <c r="E102" s="56" t="str">
        <f>VLOOKUP(C102,'Коды программ'!$A$2:$B$581,2,FALSE)</f>
        <v>Слесарь по ремонту строительных машин</v>
      </c>
      <c r="F102" s="56" t="str">
        <f t="shared" si="38"/>
        <v>23.01.08 Слесарь по ремонту строительных машин</v>
      </c>
      <c r="G102" s="56" t="s">
        <v>50</v>
      </c>
      <c r="H102" s="56" t="s">
        <v>51</v>
      </c>
      <c r="I102" s="56" t="s">
        <v>52</v>
      </c>
      <c r="J102" s="56" t="s">
        <v>53</v>
      </c>
      <c r="K102" s="58" t="s">
        <v>28</v>
      </c>
      <c r="L102" s="59" t="s">
        <v>1346</v>
      </c>
      <c r="M102" s="58" t="s">
        <v>2000</v>
      </c>
      <c r="N102" s="60"/>
      <c r="O102" s="61"/>
      <c r="P102" s="60"/>
      <c r="Q102" s="62"/>
      <c r="R102" s="62"/>
      <c r="S102" s="22">
        <f>SUM(T102:AU102)</f>
        <v>0</v>
      </c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77">
        <f>SUM(BG102:CH102)</f>
        <v>0</v>
      </c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20"/>
      <c r="DD102" s="22" t="str">
        <f t="shared" si="52"/>
        <v>проверка пройдена</v>
      </c>
      <c r="DE102" s="22" t="str">
        <f t="shared" si="53"/>
        <v>проверка пройдена</v>
      </c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</row>
    <row r="103" spans="1:206" s="63" customFormat="1" ht="42.75" customHeight="1" x14ac:dyDescent="0.25">
      <c r="A103" s="55" t="s">
        <v>47</v>
      </c>
      <c r="B103" s="56" t="s">
        <v>48</v>
      </c>
      <c r="C103" s="57" t="s">
        <v>59</v>
      </c>
      <c r="D103" s="57" t="s">
        <v>2048</v>
      </c>
      <c r="E103" s="56" t="str">
        <f>VLOOKUP(C103,'Коды программ'!$A$2:$B$581,2,FALSE)</f>
        <v>Слесарь по ремонту строительных машин</v>
      </c>
      <c r="F103" s="56" t="str">
        <f t="shared" si="38"/>
        <v>23.01.08 Слесарь по ремонту строительных машин</v>
      </c>
      <c r="G103" s="56" t="s">
        <v>50</v>
      </c>
      <c r="H103" s="56" t="s">
        <v>51</v>
      </c>
      <c r="I103" s="56" t="s">
        <v>52</v>
      </c>
      <c r="J103" s="56" t="s">
        <v>53</v>
      </c>
      <c r="K103" s="58" t="s">
        <v>29</v>
      </c>
      <c r="L103" s="59" t="s">
        <v>1348</v>
      </c>
      <c r="M103" s="58" t="s">
        <v>2000</v>
      </c>
      <c r="N103" s="60"/>
      <c r="O103" s="61"/>
      <c r="P103" s="60"/>
      <c r="Q103" s="62"/>
      <c r="R103" s="62">
        <v>0</v>
      </c>
      <c r="S103" s="22">
        <f>SUM(T103:AU103)</f>
        <v>0</v>
      </c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77">
        <f>SUM(BG103:CH103)</f>
        <v>0</v>
      </c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20"/>
      <c r="DD103" s="22" t="str">
        <f t="shared" si="52"/>
        <v>проверка пройдена</v>
      </c>
      <c r="DE103" s="22" t="str">
        <f t="shared" si="53"/>
        <v>проверка пройдена</v>
      </c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</row>
    <row r="104" spans="1:206" s="63" customFormat="1" ht="42.75" customHeight="1" x14ac:dyDescent="0.25">
      <c r="A104" s="55" t="s">
        <v>47</v>
      </c>
      <c r="B104" s="56" t="s">
        <v>48</v>
      </c>
      <c r="C104" s="57" t="s">
        <v>59</v>
      </c>
      <c r="D104" s="57" t="s">
        <v>2048</v>
      </c>
      <c r="E104" s="56" t="str">
        <f>VLOOKUP(C104,'Коды программ'!$A$2:$B$581,2,FALSE)</f>
        <v>Слесарь по ремонту строительных машин</v>
      </c>
      <c r="F104" s="56" t="str">
        <f t="shared" si="38"/>
        <v>23.01.08 Слесарь по ремонту строительных машин</v>
      </c>
      <c r="G104" s="56" t="s">
        <v>50</v>
      </c>
      <c r="H104" s="56" t="s">
        <v>51</v>
      </c>
      <c r="I104" s="56" t="s">
        <v>52</v>
      </c>
      <c r="J104" s="56" t="s">
        <v>53</v>
      </c>
      <c r="K104" s="58" t="s">
        <v>30</v>
      </c>
      <c r="L104" s="59" t="s">
        <v>1349</v>
      </c>
      <c r="M104" s="58" t="s">
        <v>2000</v>
      </c>
      <c r="N104" s="60"/>
      <c r="O104" s="61"/>
      <c r="P104" s="60"/>
      <c r="Q104" s="62"/>
      <c r="R104" s="22">
        <f>SUM(R100,R102)</f>
        <v>0</v>
      </c>
      <c r="S104" s="22">
        <f t="shared" ref="S104:CC104" si="54">SUM(S100,S102)</f>
        <v>0</v>
      </c>
      <c r="T104" s="22">
        <f t="shared" si="54"/>
        <v>0</v>
      </c>
      <c r="U104" s="22">
        <f t="shared" si="54"/>
        <v>0</v>
      </c>
      <c r="V104" s="22">
        <f t="shared" si="54"/>
        <v>0</v>
      </c>
      <c r="W104" s="22">
        <f t="shared" si="54"/>
        <v>0</v>
      </c>
      <c r="X104" s="22">
        <f t="shared" si="54"/>
        <v>0</v>
      </c>
      <c r="Y104" s="22">
        <f t="shared" si="54"/>
        <v>0</v>
      </c>
      <c r="Z104" s="22">
        <f t="shared" si="54"/>
        <v>0</v>
      </c>
      <c r="AA104" s="22">
        <f t="shared" si="54"/>
        <v>0</v>
      </c>
      <c r="AB104" s="22">
        <f t="shared" si="54"/>
        <v>0</v>
      </c>
      <c r="AC104" s="22">
        <f t="shared" si="54"/>
        <v>0</v>
      </c>
      <c r="AD104" s="22">
        <f t="shared" si="54"/>
        <v>0</v>
      </c>
      <c r="AE104" s="22">
        <f t="shared" si="54"/>
        <v>0</v>
      </c>
      <c r="AF104" s="22">
        <f t="shared" si="54"/>
        <v>0</v>
      </c>
      <c r="AG104" s="22">
        <f t="shared" si="54"/>
        <v>0</v>
      </c>
      <c r="AH104" s="22">
        <f t="shared" si="54"/>
        <v>0</v>
      </c>
      <c r="AI104" s="22">
        <f t="shared" si="54"/>
        <v>0</v>
      </c>
      <c r="AJ104" s="22">
        <f t="shared" si="54"/>
        <v>0</v>
      </c>
      <c r="AK104" s="22">
        <f t="shared" si="54"/>
        <v>0</v>
      </c>
      <c r="AL104" s="22">
        <f t="shared" si="54"/>
        <v>0</v>
      </c>
      <c r="AM104" s="22">
        <f t="shared" si="54"/>
        <v>0</v>
      </c>
      <c r="AN104" s="22">
        <f t="shared" si="54"/>
        <v>0</v>
      </c>
      <c r="AO104" s="22">
        <f t="shared" si="54"/>
        <v>0</v>
      </c>
      <c r="AP104" s="22">
        <f t="shared" si="54"/>
        <v>0</v>
      </c>
      <c r="AQ104" s="22">
        <f t="shared" si="54"/>
        <v>0</v>
      </c>
      <c r="AR104" s="22">
        <f t="shared" si="54"/>
        <v>0</v>
      </c>
      <c r="AS104" s="22">
        <f t="shared" si="54"/>
        <v>0</v>
      </c>
      <c r="AT104" s="22">
        <f t="shared" si="54"/>
        <v>0</v>
      </c>
      <c r="AU104" s="22">
        <f t="shared" si="54"/>
        <v>0</v>
      </c>
      <c r="AV104" s="22">
        <f t="shared" si="54"/>
        <v>0</v>
      </c>
      <c r="AW104" s="22">
        <f t="shared" si="54"/>
        <v>0</v>
      </c>
      <c r="AX104" s="22">
        <f t="shared" si="54"/>
        <v>0</v>
      </c>
      <c r="AY104" s="22">
        <f t="shared" si="54"/>
        <v>0</v>
      </c>
      <c r="AZ104" s="22">
        <f t="shared" si="54"/>
        <v>0</v>
      </c>
      <c r="BA104" s="22">
        <f t="shared" si="54"/>
        <v>0</v>
      </c>
      <c r="BB104" s="22">
        <f t="shared" si="54"/>
        <v>0</v>
      </c>
      <c r="BC104" s="22">
        <f t="shared" si="54"/>
        <v>0</v>
      </c>
      <c r="BD104" s="22">
        <f t="shared" si="54"/>
        <v>0</v>
      </c>
      <c r="BE104" s="22">
        <f t="shared" si="54"/>
        <v>0</v>
      </c>
      <c r="BF104" s="22">
        <f t="shared" si="54"/>
        <v>0</v>
      </c>
      <c r="BG104" s="22">
        <f t="shared" si="54"/>
        <v>0</v>
      </c>
      <c r="BH104" s="22">
        <f t="shared" si="54"/>
        <v>0</v>
      </c>
      <c r="BI104" s="22">
        <f t="shared" si="54"/>
        <v>0</v>
      </c>
      <c r="BJ104" s="22">
        <f t="shared" si="54"/>
        <v>0</v>
      </c>
      <c r="BK104" s="22">
        <f t="shared" si="54"/>
        <v>0</v>
      </c>
      <c r="BL104" s="22">
        <f t="shared" si="54"/>
        <v>0</v>
      </c>
      <c r="BM104" s="22">
        <f t="shared" si="54"/>
        <v>0</v>
      </c>
      <c r="BN104" s="22">
        <f t="shared" si="54"/>
        <v>0</v>
      </c>
      <c r="BO104" s="22">
        <f t="shared" si="54"/>
        <v>0</v>
      </c>
      <c r="BP104" s="22">
        <f t="shared" si="54"/>
        <v>0</v>
      </c>
      <c r="BQ104" s="22">
        <f t="shared" si="54"/>
        <v>0</v>
      </c>
      <c r="BR104" s="22">
        <f t="shared" si="54"/>
        <v>0</v>
      </c>
      <c r="BS104" s="22">
        <f t="shared" si="54"/>
        <v>0</v>
      </c>
      <c r="BT104" s="22">
        <f t="shared" si="54"/>
        <v>0</v>
      </c>
      <c r="BU104" s="22">
        <f t="shared" si="54"/>
        <v>0</v>
      </c>
      <c r="BV104" s="22">
        <f t="shared" si="54"/>
        <v>0</v>
      </c>
      <c r="BW104" s="22">
        <f t="shared" si="54"/>
        <v>0</v>
      </c>
      <c r="BX104" s="22">
        <f t="shared" si="54"/>
        <v>0</v>
      </c>
      <c r="BY104" s="22">
        <f t="shared" si="54"/>
        <v>0</v>
      </c>
      <c r="BZ104" s="22">
        <f t="shared" si="54"/>
        <v>0</v>
      </c>
      <c r="CA104" s="22">
        <f t="shared" si="54"/>
        <v>0</v>
      </c>
      <c r="CB104" s="22">
        <f t="shared" si="54"/>
        <v>0</v>
      </c>
      <c r="CC104" s="22">
        <f t="shared" si="54"/>
        <v>0</v>
      </c>
      <c r="CD104" s="22">
        <f t="shared" ref="CD104:DA104" si="55">SUM(CD100,CD102)</f>
        <v>0</v>
      </c>
      <c r="CE104" s="22">
        <f t="shared" si="55"/>
        <v>0</v>
      </c>
      <c r="CF104" s="22">
        <f t="shared" si="55"/>
        <v>0</v>
      </c>
      <c r="CG104" s="22">
        <f t="shared" si="55"/>
        <v>0</v>
      </c>
      <c r="CH104" s="22">
        <f t="shared" si="55"/>
        <v>0</v>
      </c>
      <c r="CI104" s="22">
        <f t="shared" si="55"/>
        <v>0</v>
      </c>
      <c r="CJ104" s="22">
        <f t="shared" si="55"/>
        <v>0</v>
      </c>
      <c r="CK104" s="22">
        <f t="shared" si="55"/>
        <v>0</v>
      </c>
      <c r="CL104" s="22">
        <f t="shared" si="55"/>
        <v>0</v>
      </c>
      <c r="CM104" s="22">
        <f t="shared" si="55"/>
        <v>0</v>
      </c>
      <c r="CN104" s="22">
        <f t="shared" si="55"/>
        <v>0</v>
      </c>
      <c r="CO104" s="22">
        <f t="shared" si="55"/>
        <v>0</v>
      </c>
      <c r="CP104" s="22">
        <f t="shared" si="55"/>
        <v>0</v>
      </c>
      <c r="CQ104" s="22">
        <f t="shared" si="55"/>
        <v>0</v>
      </c>
      <c r="CR104" s="22">
        <f t="shared" si="55"/>
        <v>0</v>
      </c>
      <c r="CS104" s="22">
        <f t="shared" si="55"/>
        <v>0</v>
      </c>
      <c r="CT104" s="22">
        <f t="shared" si="55"/>
        <v>0</v>
      </c>
      <c r="CU104" s="22">
        <f t="shared" si="55"/>
        <v>0</v>
      </c>
      <c r="CV104" s="22">
        <f t="shared" si="55"/>
        <v>0</v>
      </c>
      <c r="CW104" s="22">
        <f t="shared" si="55"/>
        <v>0</v>
      </c>
      <c r="CX104" s="22"/>
      <c r="CY104" s="22">
        <f t="shared" si="55"/>
        <v>0</v>
      </c>
      <c r="CZ104" s="22">
        <f t="shared" si="55"/>
        <v>0</v>
      </c>
      <c r="DA104" s="22">
        <f t="shared" si="55"/>
        <v>0</v>
      </c>
      <c r="DB104" s="18"/>
      <c r="DC104" s="20"/>
      <c r="DD104" s="22" t="str">
        <f t="shared" si="52"/>
        <v>проверка пройдена</v>
      </c>
      <c r="DE104" s="22" t="str">
        <f t="shared" si="53"/>
        <v>проверка пройдена</v>
      </c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</row>
    <row r="105" spans="1:206" s="63" customFormat="1" ht="42.75" customHeight="1" x14ac:dyDescent="0.25">
      <c r="A105" s="55" t="s">
        <v>47</v>
      </c>
      <c r="B105" s="56" t="s">
        <v>48</v>
      </c>
      <c r="C105" s="57" t="s">
        <v>59</v>
      </c>
      <c r="D105" s="57" t="s">
        <v>2048</v>
      </c>
      <c r="E105" s="56" t="str">
        <f>VLOOKUP(C105,'Коды программ'!$A$2:$B$581,2,FALSE)</f>
        <v>Слесарь по ремонту строительных машин</v>
      </c>
      <c r="F105" s="56" t="str">
        <f t="shared" si="38"/>
        <v>23.01.08 Слесарь по ремонту строительных машин</v>
      </c>
      <c r="G105" s="56" t="s">
        <v>50</v>
      </c>
      <c r="H105" s="56" t="s">
        <v>51</v>
      </c>
      <c r="I105" s="56" t="s">
        <v>52</v>
      </c>
      <c r="J105" s="56" t="s">
        <v>53</v>
      </c>
      <c r="K105" s="58" t="s">
        <v>31</v>
      </c>
      <c r="L105" s="59" t="s">
        <v>1350</v>
      </c>
      <c r="M105" s="58" t="s">
        <v>2000</v>
      </c>
      <c r="N105" s="60"/>
      <c r="O105" s="61"/>
      <c r="P105" s="60"/>
      <c r="Q105" s="62"/>
      <c r="R105" s="62"/>
      <c r="S105" s="22">
        <f t="shared" ref="S105:S113" si="56">SUM(T105:AU105)</f>
        <v>0</v>
      </c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77">
        <f t="shared" ref="BF105:BF113" si="57">SUM(BG105:CH105)</f>
        <v>0</v>
      </c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20"/>
      <c r="DD105" s="22" t="str">
        <f t="shared" si="52"/>
        <v>проверка пройдена</v>
      </c>
      <c r="DE105" s="22" t="str">
        <f t="shared" si="53"/>
        <v>проверка пройдена</v>
      </c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</row>
    <row r="106" spans="1:206" s="63" customFormat="1" ht="42.75" customHeight="1" x14ac:dyDescent="0.25">
      <c r="A106" s="55" t="s">
        <v>47</v>
      </c>
      <c r="B106" s="56" t="s">
        <v>48</v>
      </c>
      <c r="C106" s="57" t="s">
        <v>59</v>
      </c>
      <c r="D106" s="57" t="s">
        <v>2048</v>
      </c>
      <c r="E106" s="56" t="str">
        <f>VLOOKUP(C106,'Коды программ'!$A$2:$B$581,2,FALSE)</f>
        <v>Слесарь по ремонту строительных машин</v>
      </c>
      <c r="F106" s="56" t="str">
        <f t="shared" si="38"/>
        <v>23.01.08 Слесарь по ремонту строительных машин</v>
      </c>
      <c r="G106" s="56" t="s">
        <v>50</v>
      </c>
      <c r="H106" s="56" t="s">
        <v>51</v>
      </c>
      <c r="I106" s="56" t="s">
        <v>52</v>
      </c>
      <c r="J106" s="56" t="s">
        <v>53</v>
      </c>
      <c r="K106" s="58" t="s">
        <v>32</v>
      </c>
      <c r="L106" s="59" t="s">
        <v>1351</v>
      </c>
      <c r="M106" s="58" t="s">
        <v>2000</v>
      </c>
      <c r="N106" s="60"/>
      <c r="O106" s="61"/>
      <c r="P106" s="60"/>
      <c r="Q106" s="62"/>
      <c r="R106" s="62"/>
      <c r="S106" s="22">
        <f t="shared" si="56"/>
        <v>0</v>
      </c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77">
        <f t="shared" si="57"/>
        <v>0</v>
      </c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20"/>
      <c r="DD106" s="22" t="str">
        <f t="shared" si="52"/>
        <v>проверка пройдена</v>
      </c>
      <c r="DE106" s="22" t="str">
        <f t="shared" si="53"/>
        <v>проверка пройдена</v>
      </c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</row>
    <row r="107" spans="1:206" s="63" customFormat="1" ht="42.75" customHeight="1" x14ac:dyDescent="0.25">
      <c r="A107" s="55" t="s">
        <v>47</v>
      </c>
      <c r="B107" s="56" t="s">
        <v>48</v>
      </c>
      <c r="C107" s="57" t="s">
        <v>59</v>
      </c>
      <c r="D107" s="57" t="s">
        <v>2048</v>
      </c>
      <c r="E107" s="56" t="str">
        <f>VLOOKUP(C107,'Коды программ'!$A$2:$B$581,2,FALSE)</f>
        <v>Слесарь по ремонту строительных машин</v>
      </c>
      <c r="F107" s="56" t="str">
        <f t="shared" si="38"/>
        <v>23.01.08 Слесарь по ремонту строительных машин</v>
      </c>
      <c r="G107" s="56" t="s">
        <v>50</v>
      </c>
      <c r="H107" s="56" t="s">
        <v>51</v>
      </c>
      <c r="I107" s="56" t="s">
        <v>52</v>
      </c>
      <c r="J107" s="56" t="s">
        <v>53</v>
      </c>
      <c r="K107" s="58" t="s">
        <v>33</v>
      </c>
      <c r="L107" s="59" t="s">
        <v>1352</v>
      </c>
      <c r="M107" s="58" t="s">
        <v>2000</v>
      </c>
      <c r="N107" s="60"/>
      <c r="O107" s="61"/>
      <c r="P107" s="60"/>
      <c r="Q107" s="62"/>
      <c r="R107" s="62"/>
      <c r="S107" s="22">
        <f t="shared" si="56"/>
        <v>0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77">
        <f t="shared" si="57"/>
        <v>0</v>
      </c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20"/>
      <c r="DD107" s="22" t="str">
        <f t="shared" si="52"/>
        <v>проверка пройдена</v>
      </c>
      <c r="DE107" s="22" t="str">
        <f t="shared" si="53"/>
        <v>проверка пройдена</v>
      </c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</row>
    <row r="108" spans="1:206" s="63" customFormat="1" ht="42.75" customHeight="1" x14ac:dyDescent="0.25">
      <c r="A108" s="55" t="s">
        <v>47</v>
      </c>
      <c r="B108" s="56" t="s">
        <v>48</v>
      </c>
      <c r="C108" s="57" t="s">
        <v>59</v>
      </c>
      <c r="D108" s="57" t="s">
        <v>2048</v>
      </c>
      <c r="E108" s="56" t="str">
        <f>VLOOKUP(C108,'Коды программ'!$A$2:$B$581,2,FALSE)</f>
        <v>Слесарь по ремонту строительных машин</v>
      </c>
      <c r="F108" s="56" t="str">
        <f t="shared" si="38"/>
        <v>23.01.08 Слесарь по ремонту строительных машин</v>
      </c>
      <c r="G108" s="56" t="s">
        <v>50</v>
      </c>
      <c r="H108" s="56" t="s">
        <v>51</v>
      </c>
      <c r="I108" s="56" t="s">
        <v>52</v>
      </c>
      <c r="J108" s="56" t="s">
        <v>53</v>
      </c>
      <c r="K108" s="58" t="s">
        <v>34</v>
      </c>
      <c r="L108" s="59" t="s">
        <v>1353</v>
      </c>
      <c r="M108" s="58" t="s">
        <v>2000</v>
      </c>
      <c r="N108" s="60"/>
      <c r="O108" s="61"/>
      <c r="P108" s="60"/>
      <c r="Q108" s="62"/>
      <c r="R108" s="62"/>
      <c r="S108" s="22">
        <f t="shared" si="56"/>
        <v>0</v>
      </c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77">
        <f t="shared" si="57"/>
        <v>0</v>
      </c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20"/>
      <c r="DD108" s="22" t="str">
        <f t="shared" si="52"/>
        <v>проверка пройдена</v>
      </c>
      <c r="DE108" s="22" t="str">
        <f t="shared" si="53"/>
        <v>проверка пройдена</v>
      </c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</row>
    <row r="109" spans="1:206" s="63" customFormat="1" ht="42.75" customHeight="1" x14ac:dyDescent="0.25">
      <c r="A109" s="55" t="s">
        <v>47</v>
      </c>
      <c r="B109" s="56" t="s">
        <v>48</v>
      </c>
      <c r="C109" s="57" t="s">
        <v>59</v>
      </c>
      <c r="D109" s="57" t="s">
        <v>2048</v>
      </c>
      <c r="E109" s="56" t="str">
        <f>VLOOKUP(C109,'Коды программ'!$A$2:$B$581,2,FALSE)</f>
        <v>Слесарь по ремонту строительных машин</v>
      </c>
      <c r="F109" s="56" t="str">
        <f t="shared" si="38"/>
        <v>23.01.08 Слесарь по ремонту строительных машин</v>
      </c>
      <c r="G109" s="56" t="s">
        <v>50</v>
      </c>
      <c r="H109" s="56" t="s">
        <v>51</v>
      </c>
      <c r="I109" s="56" t="s">
        <v>52</v>
      </c>
      <c r="J109" s="56" t="s">
        <v>53</v>
      </c>
      <c r="K109" s="58" t="s">
        <v>35</v>
      </c>
      <c r="L109" s="59" t="s">
        <v>1354</v>
      </c>
      <c r="M109" s="58" t="s">
        <v>2000</v>
      </c>
      <c r="N109" s="60"/>
      <c r="O109" s="61"/>
      <c r="P109" s="60"/>
      <c r="Q109" s="62"/>
      <c r="R109" s="62"/>
      <c r="S109" s="22">
        <f t="shared" si="56"/>
        <v>0</v>
      </c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77">
        <f t="shared" si="57"/>
        <v>0</v>
      </c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20"/>
      <c r="DD109" s="22" t="str">
        <f t="shared" si="52"/>
        <v>проверка пройдена</v>
      </c>
      <c r="DE109" s="22" t="str">
        <f t="shared" si="53"/>
        <v>проверка пройдена</v>
      </c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</row>
    <row r="110" spans="1:206" s="63" customFormat="1" ht="42.75" customHeight="1" x14ac:dyDescent="0.25">
      <c r="A110" s="55" t="s">
        <v>47</v>
      </c>
      <c r="B110" s="56" t="s">
        <v>48</v>
      </c>
      <c r="C110" s="57" t="s">
        <v>59</v>
      </c>
      <c r="D110" s="57" t="s">
        <v>2048</v>
      </c>
      <c r="E110" s="56" t="str">
        <f>VLOOKUP(C110,'Коды программ'!$A$2:$B$581,2,FALSE)</f>
        <v>Слесарь по ремонту строительных машин</v>
      </c>
      <c r="F110" s="56" t="str">
        <f t="shared" si="38"/>
        <v>23.01.08 Слесарь по ремонту строительных машин</v>
      </c>
      <c r="G110" s="56" t="s">
        <v>50</v>
      </c>
      <c r="H110" s="56" t="s">
        <v>51</v>
      </c>
      <c r="I110" s="56" t="s">
        <v>52</v>
      </c>
      <c r="J110" s="56" t="s">
        <v>53</v>
      </c>
      <c r="K110" s="58" t="s">
        <v>36</v>
      </c>
      <c r="L110" s="59" t="s">
        <v>1355</v>
      </c>
      <c r="M110" s="58" t="s">
        <v>2000</v>
      </c>
      <c r="N110" s="60"/>
      <c r="O110" s="61"/>
      <c r="P110" s="60"/>
      <c r="Q110" s="62"/>
      <c r="R110" s="62"/>
      <c r="S110" s="22">
        <f t="shared" si="56"/>
        <v>0</v>
      </c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77">
        <f t="shared" si="57"/>
        <v>0</v>
      </c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20"/>
      <c r="DD110" s="22" t="str">
        <f t="shared" si="52"/>
        <v>проверка пройдена</v>
      </c>
      <c r="DE110" s="22" t="str">
        <f t="shared" si="53"/>
        <v>проверка пройдена</v>
      </c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</row>
    <row r="111" spans="1:206" s="63" customFormat="1" ht="42.75" customHeight="1" x14ac:dyDescent="0.25">
      <c r="A111" s="55" t="s">
        <v>47</v>
      </c>
      <c r="B111" s="56" t="s">
        <v>48</v>
      </c>
      <c r="C111" s="57" t="s">
        <v>59</v>
      </c>
      <c r="D111" s="57" t="s">
        <v>2048</v>
      </c>
      <c r="E111" s="56" t="str">
        <f>VLOOKUP(C111,'Коды программ'!$A$2:$B$581,2,FALSE)</f>
        <v>Слесарь по ремонту строительных машин</v>
      </c>
      <c r="F111" s="56" t="str">
        <f t="shared" si="38"/>
        <v>23.01.08 Слесарь по ремонту строительных машин</v>
      </c>
      <c r="G111" s="56" t="s">
        <v>50</v>
      </c>
      <c r="H111" s="56" t="s">
        <v>51</v>
      </c>
      <c r="I111" s="56" t="s">
        <v>52</v>
      </c>
      <c r="J111" s="56" t="s">
        <v>53</v>
      </c>
      <c r="K111" s="58" t="s">
        <v>37</v>
      </c>
      <c r="L111" s="59" t="s">
        <v>1356</v>
      </c>
      <c r="M111" s="58" t="s">
        <v>2000</v>
      </c>
      <c r="N111" s="60"/>
      <c r="O111" s="61"/>
      <c r="P111" s="60"/>
      <c r="Q111" s="62"/>
      <c r="R111" s="62"/>
      <c r="S111" s="22">
        <f t="shared" si="56"/>
        <v>0</v>
      </c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77">
        <f t="shared" si="57"/>
        <v>0</v>
      </c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20"/>
      <c r="DD111" s="22" t="str">
        <f t="shared" si="52"/>
        <v>проверка пройдена</v>
      </c>
      <c r="DE111" s="22" t="str">
        <f t="shared" si="53"/>
        <v>проверка пройдена</v>
      </c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</row>
    <row r="112" spans="1:206" s="63" customFormat="1" ht="42.75" customHeight="1" x14ac:dyDescent="0.25">
      <c r="A112" s="55" t="s">
        <v>47</v>
      </c>
      <c r="B112" s="56" t="s">
        <v>48</v>
      </c>
      <c r="C112" s="57" t="s">
        <v>59</v>
      </c>
      <c r="D112" s="57" t="s">
        <v>2048</v>
      </c>
      <c r="E112" s="56" t="str">
        <f>VLOOKUP(C112,'Коды программ'!$A$2:$B$581,2,FALSE)</f>
        <v>Слесарь по ремонту строительных машин</v>
      </c>
      <c r="F112" s="56" t="str">
        <f t="shared" si="38"/>
        <v>23.01.08 Слесарь по ремонту строительных машин</v>
      </c>
      <c r="G112" s="56" t="s">
        <v>50</v>
      </c>
      <c r="H112" s="56" t="s">
        <v>51</v>
      </c>
      <c r="I112" s="56" t="s">
        <v>52</v>
      </c>
      <c r="J112" s="56" t="s">
        <v>53</v>
      </c>
      <c r="K112" s="58" t="s">
        <v>38</v>
      </c>
      <c r="L112" s="59" t="s">
        <v>1357</v>
      </c>
      <c r="M112" s="58" t="s">
        <v>2000</v>
      </c>
      <c r="N112" s="60"/>
      <c r="O112" s="61"/>
      <c r="P112" s="60"/>
      <c r="Q112" s="62"/>
      <c r="R112" s="62"/>
      <c r="S112" s="22">
        <f t="shared" si="56"/>
        <v>0</v>
      </c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77">
        <f t="shared" si="57"/>
        <v>0</v>
      </c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20"/>
      <c r="DD112" s="22" t="str">
        <f t="shared" si="52"/>
        <v>проверка пройдена</v>
      </c>
      <c r="DE112" s="22" t="str">
        <f t="shared" si="53"/>
        <v>проверка пройдена</v>
      </c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</row>
    <row r="113" spans="1:206" s="63" customFormat="1" ht="42.75" customHeight="1" x14ac:dyDescent="0.25">
      <c r="A113" s="55" t="s">
        <v>47</v>
      </c>
      <c r="B113" s="56" t="s">
        <v>48</v>
      </c>
      <c r="C113" s="57" t="s">
        <v>59</v>
      </c>
      <c r="D113" s="57" t="s">
        <v>2048</v>
      </c>
      <c r="E113" s="56" t="str">
        <f>VLOOKUP(C113,'Коды программ'!$A$2:$B$581,2,FALSE)</f>
        <v>Слесарь по ремонту строительных машин</v>
      </c>
      <c r="F113" s="56" t="str">
        <f t="shared" si="38"/>
        <v>23.01.08 Слесарь по ремонту строительных машин</v>
      </c>
      <c r="G113" s="56" t="s">
        <v>50</v>
      </c>
      <c r="H113" s="56" t="s">
        <v>51</v>
      </c>
      <c r="I113" s="56" t="s">
        <v>52</v>
      </c>
      <c r="J113" s="56" t="s">
        <v>53</v>
      </c>
      <c r="K113" s="58" t="s">
        <v>39</v>
      </c>
      <c r="L113" s="59" t="s">
        <v>1358</v>
      </c>
      <c r="M113" s="58" t="s">
        <v>2000</v>
      </c>
      <c r="N113" s="60"/>
      <c r="O113" s="61"/>
      <c r="P113" s="60"/>
      <c r="Q113" s="62"/>
      <c r="R113" s="62"/>
      <c r="S113" s="22">
        <f t="shared" si="56"/>
        <v>0</v>
      </c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77">
        <f t="shared" si="57"/>
        <v>0</v>
      </c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20"/>
      <c r="DD113" s="22" t="str">
        <f t="shared" si="52"/>
        <v>проверка пройдена</v>
      </c>
      <c r="DE113" s="22" t="str">
        <f t="shared" si="53"/>
        <v>проверка пройдена</v>
      </c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</row>
    <row r="114" spans="1:206" s="63" customFormat="1" ht="42.75" customHeight="1" x14ac:dyDescent="0.25">
      <c r="A114" s="55" t="s">
        <v>47</v>
      </c>
      <c r="B114" s="56"/>
      <c r="C114" s="57"/>
      <c r="D114" s="57"/>
      <c r="E114" s="56"/>
      <c r="F114" s="56" t="str">
        <f t="shared" si="38"/>
        <v xml:space="preserve"> </v>
      </c>
      <c r="G114" s="56"/>
      <c r="H114" s="56"/>
      <c r="I114" s="56"/>
      <c r="J114" s="56"/>
      <c r="K114" s="58" t="s">
        <v>40</v>
      </c>
      <c r="L114" s="59" t="s">
        <v>1347</v>
      </c>
      <c r="M114" s="58"/>
      <c r="N114" s="60"/>
      <c r="O114" s="61"/>
      <c r="P114" s="60"/>
      <c r="Q114" s="62"/>
      <c r="R114" s="24" t="str">
        <f t="shared" ref="R114:CF114" si="58">IF(AND(R100&lt;=R99,R101&lt;=R100,R102&lt;=R99,R103&lt;=R99,R104=(R100+R102),R104=(R105+R106+R107+R108+R109+R110+R111),R112&lt;=R104,R113&lt;=R104,(R100+R102)&lt;=R99,R105&lt;=R104,R106&lt;=R104,R107&lt;=R104,R108&lt;=R104,R109&lt;=R104,R110&lt;=R104,R111&lt;=R104,R112&lt;=R103,R112&lt;=R104)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4" s="24" t="str">
        <f t="shared" si="58"/>
        <v>проверка пройдена</v>
      </c>
      <c r="T114" s="24" t="str">
        <f t="shared" si="58"/>
        <v>проверка пройдена</v>
      </c>
      <c r="U114" s="24" t="str">
        <f t="shared" si="58"/>
        <v>проверка пройдена</v>
      </c>
      <c r="V114" s="24" t="str">
        <f t="shared" si="58"/>
        <v>проверка пройдена</v>
      </c>
      <c r="W114" s="24" t="str">
        <f t="shared" si="58"/>
        <v>проверка пройдена</v>
      </c>
      <c r="X114" s="24" t="str">
        <f t="shared" si="58"/>
        <v>проверка пройдена</v>
      </c>
      <c r="Y114" s="24" t="str">
        <f t="shared" si="58"/>
        <v>проверка пройдена</v>
      </c>
      <c r="Z114" s="24" t="str">
        <f t="shared" si="58"/>
        <v>проверка пройдена</v>
      </c>
      <c r="AA114" s="24" t="str">
        <f t="shared" si="58"/>
        <v>проверка пройдена</v>
      </c>
      <c r="AB114" s="24" t="str">
        <f t="shared" si="58"/>
        <v>проверка пройдена</v>
      </c>
      <c r="AC114" s="24" t="str">
        <f t="shared" si="58"/>
        <v>проверка пройдена</v>
      </c>
      <c r="AD114" s="24" t="str">
        <f t="shared" si="58"/>
        <v>проверка пройдена</v>
      </c>
      <c r="AE114" s="24" t="str">
        <f t="shared" si="58"/>
        <v>проверка пройдена</v>
      </c>
      <c r="AF114" s="24" t="str">
        <f t="shared" si="58"/>
        <v>проверка пройдена</v>
      </c>
      <c r="AG114" s="24" t="str">
        <f t="shared" si="58"/>
        <v>проверка пройдена</v>
      </c>
      <c r="AH114" s="24" t="str">
        <f t="shared" si="58"/>
        <v>проверка пройдена</v>
      </c>
      <c r="AI114" s="24" t="str">
        <f t="shared" si="58"/>
        <v>проверка пройдена</v>
      </c>
      <c r="AJ114" s="24" t="str">
        <f t="shared" si="58"/>
        <v>проверка пройдена</v>
      </c>
      <c r="AK114" s="24" t="str">
        <f t="shared" si="58"/>
        <v>проверка пройдена</v>
      </c>
      <c r="AL114" s="24" t="str">
        <f t="shared" si="58"/>
        <v>проверка пройдена</v>
      </c>
      <c r="AM114" s="24" t="str">
        <f t="shared" si="58"/>
        <v>проверка пройдена</v>
      </c>
      <c r="AN114" s="24" t="str">
        <f t="shared" si="58"/>
        <v>проверка пройдена</v>
      </c>
      <c r="AO114" s="24" t="str">
        <f t="shared" si="58"/>
        <v>проверка пройдена</v>
      </c>
      <c r="AP114" s="24" t="str">
        <f t="shared" si="58"/>
        <v>проверка пройдена</v>
      </c>
      <c r="AQ114" s="24" t="str">
        <f t="shared" si="58"/>
        <v>проверка пройдена</v>
      </c>
      <c r="AR114" s="24" t="str">
        <f t="shared" si="58"/>
        <v>проверка пройдена</v>
      </c>
      <c r="AS114" s="24" t="str">
        <f t="shared" si="58"/>
        <v>проверка пройдена</v>
      </c>
      <c r="AT114" s="24" t="str">
        <f t="shared" si="58"/>
        <v>проверка пройдена</v>
      </c>
      <c r="AU114" s="24" t="str">
        <f t="shared" si="58"/>
        <v>проверка пройдена</v>
      </c>
      <c r="AV114" s="24" t="str">
        <f t="shared" si="58"/>
        <v>проверка пройдена</v>
      </c>
      <c r="AW114" s="24" t="str">
        <f t="shared" si="58"/>
        <v>проверка пройдена</v>
      </c>
      <c r="AX114" s="24" t="str">
        <f t="shared" si="58"/>
        <v>проверка пройдена</v>
      </c>
      <c r="AY114" s="24" t="str">
        <f t="shared" si="58"/>
        <v>проверка пройдена</v>
      </c>
      <c r="AZ114" s="24" t="str">
        <f t="shared" si="58"/>
        <v>проверка пройдена</v>
      </c>
      <c r="BA114" s="24" t="str">
        <f t="shared" si="58"/>
        <v>проверка пройдена</v>
      </c>
      <c r="BB114" s="24" t="str">
        <f t="shared" si="58"/>
        <v>проверка пройдена</v>
      </c>
      <c r="BC114" s="24" t="str">
        <f t="shared" si="58"/>
        <v>проверка пройдена</v>
      </c>
      <c r="BD114" s="24" t="str">
        <f t="shared" si="58"/>
        <v>проверка пройдена</v>
      </c>
      <c r="BE114" s="24" t="str">
        <f t="shared" si="58"/>
        <v>проверка пройдена</v>
      </c>
      <c r="BF114" s="24" t="str">
        <f t="shared" si="58"/>
        <v>проверка пройдена</v>
      </c>
      <c r="BG114" s="24" t="str">
        <f t="shared" si="58"/>
        <v>проверка пройдена</v>
      </c>
      <c r="BH114" s="24" t="str">
        <f t="shared" si="58"/>
        <v>проверка пройдена</v>
      </c>
      <c r="BI114" s="24" t="str">
        <f t="shared" si="58"/>
        <v>проверка пройдена</v>
      </c>
      <c r="BJ114" s="24" t="str">
        <f t="shared" si="58"/>
        <v>проверка пройдена</v>
      </c>
      <c r="BK114" s="24" t="str">
        <f t="shared" si="58"/>
        <v>проверка пройдена</v>
      </c>
      <c r="BL114" s="24" t="str">
        <f t="shared" si="58"/>
        <v>проверка пройдена</v>
      </c>
      <c r="BM114" s="24" t="str">
        <f t="shared" si="58"/>
        <v>проверка пройдена</v>
      </c>
      <c r="BN114" s="24" t="str">
        <f t="shared" si="58"/>
        <v>проверка пройдена</v>
      </c>
      <c r="BO114" s="24" t="str">
        <f t="shared" si="58"/>
        <v>проверка пройдена</v>
      </c>
      <c r="BP114" s="24" t="str">
        <f t="shared" si="58"/>
        <v>проверка пройдена</v>
      </c>
      <c r="BQ114" s="24" t="str">
        <f t="shared" si="58"/>
        <v>проверка пройдена</v>
      </c>
      <c r="BR114" s="24" t="str">
        <f t="shared" si="58"/>
        <v>проверка пройдена</v>
      </c>
      <c r="BS114" s="24" t="str">
        <f t="shared" si="58"/>
        <v>проверка пройдена</v>
      </c>
      <c r="BT114" s="24" t="str">
        <f t="shared" si="58"/>
        <v>проверка пройдена</v>
      </c>
      <c r="BU114" s="24" t="str">
        <f t="shared" si="58"/>
        <v>проверка пройдена</v>
      </c>
      <c r="BV114" s="24" t="str">
        <f t="shared" si="58"/>
        <v>проверка пройдена</v>
      </c>
      <c r="BW114" s="24" t="str">
        <f t="shared" si="58"/>
        <v>проверка пройдена</v>
      </c>
      <c r="BX114" s="24" t="str">
        <f t="shared" si="58"/>
        <v>проверка пройдена</v>
      </c>
      <c r="BY114" s="24" t="str">
        <f t="shared" si="58"/>
        <v>проверка пройдена</v>
      </c>
      <c r="BZ114" s="24" t="str">
        <f t="shared" si="58"/>
        <v>проверка пройдена</v>
      </c>
      <c r="CA114" s="24" t="str">
        <f t="shared" si="58"/>
        <v>проверка пройдена</v>
      </c>
      <c r="CB114" s="24" t="str">
        <f t="shared" si="58"/>
        <v>проверка пройдена</v>
      </c>
      <c r="CC114" s="24" t="str">
        <f t="shared" si="58"/>
        <v>проверка пройдена</v>
      </c>
      <c r="CD114" s="24" t="str">
        <f t="shared" si="58"/>
        <v>проверка пройдена</v>
      </c>
      <c r="CE114" s="24" t="str">
        <f t="shared" si="58"/>
        <v>проверка пройдена</v>
      </c>
      <c r="CF114" s="24" t="str">
        <f t="shared" si="58"/>
        <v>проверка пройдена</v>
      </c>
      <c r="CG114" s="24" t="str">
        <f t="shared" ref="CG114:DA114" si="59">IF(AND(CG100&lt;=CG99,CG101&lt;=CG100,CG102&lt;=CG99,CG103&lt;=CG99,CG104=(CG100+CG102),CG104=(CG105+CG106+CG107+CG108+CG109+CG110+CG111),CG112&lt;=CG104,CG113&lt;=CG104,(CG100+CG102)&lt;=CG99,CG105&lt;=CG104,CG106&lt;=CG104,CG107&lt;=CG104,CG108&lt;=CG104,CG109&lt;=CG104,CG110&lt;=CG104,CG111&lt;=CG104,CG112&lt;=CG103,CG112&lt;=CG104)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4" s="24" t="str">
        <f t="shared" si="59"/>
        <v>проверка пройдена</v>
      </c>
      <c r="CI114" s="24" t="str">
        <f t="shared" si="59"/>
        <v>проверка пройдена</v>
      </c>
      <c r="CJ114" s="24" t="str">
        <f t="shared" si="59"/>
        <v>проверка пройдена</v>
      </c>
      <c r="CK114" s="24" t="str">
        <f t="shared" si="59"/>
        <v>проверка пройдена</v>
      </c>
      <c r="CL114" s="24" t="str">
        <f t="shared" si="59"/>
        <v>проверка пройдена</v>
      </c>
      <c r="CM114" s="24" t="str">
        <f t="shared" si="59"/>
        <v>проверка пройдена</v>
      </c>
      <c r="CN114" s="24" t="str">
        <f t="shared" si="59"/>
        <v>проверка пройдена</v>
      </c>
      <c r="CO114" s="24" t="str">
        <f t="shared" si="59"/>
        <v>проверка пройдена</v>
      </c>
      <c r="CP114" s="24" t="str">
        <f t="shared" si="59"/>
        <v>проверка пройдена</v>
      </c>
      <c r="CQ114" s="24" t="str">
        <f t="shared" si="59"/>
        <v>проверка пройдена</v>
      </c>
      <c r="CR114" s="24" t="str">
        <f t="shared" si="59"/>
        <v>проверка пройдена</v>
      </c>
      <c r="CS114" s="24" t="str">
        <f t="shared" si="59"/>
        <v>проверка пройдена</v>
      </c>
      <c r="CT114" s="24" t="str">
        <f t="shared" si="59"/>
        <v>проверка пройдена</v>
      </c>
      <c r="CU114" s="24" t="str">
        <f t="shared" si="59"/>
        <v>проверка пройдена</v>
      </c>
      <c r="CV114" s="24" t="str">
        <f t="shared" si="59"/>
        <v>проверка пройдена</v>
      </c>
      <c r="CW114" s="24" t="str">
        <f t="shared" si="59"/>
        <v>проверка пройдена</v>
      </c>
      <c r="CX114" s="24"/>
      <c r="CY114" s="24" t="str">
        <f t="shared" si="59"/>
        <v>проверка пройдена</v>
      </c>
      <c r="CZ114" s="24" t="str">
        <f t="shared" si="59"/>
        <v>проверка пройдена</v>
      </c>
      <c r="DA114" s="24" t="str">
        <f t="shared" si="59"/>
        <v>проверка пройдена</v>
      </c>
      <c r="DB114" s="18"/>
      <c r="DC114" s="20"/>
      <c r="DD114" s="22"/>
      <c r="DE114" s="22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</row>
    <row r="115" spans="1:206" s="63" customFormat="1" ht="42.75" customHeight="1" x14ac:dyDescent="0.25">
      <c r="A115" s="55" t="s">
        <v>47</v>
      </c>
      <c r="B115" s="56" t="s">
        <v>48</v>
      </c>
      <c r="C115" s="57" t="s">
        <v>144</v>
      </c>
      <c r="D115" s="57" t="s">
        <v>2048</v>
      </c>
      <c r="E115" s="56" t="str">
        <f>VLOOKUP(C115,'Коды программ'!$A$2:$B$581,2,FALSE)</f>
        <v>Электромонтер по ремонту и обслуживанию электрооборудования (по отраслям)</v>
      </c>
      <c r="F115" s="56" t="str">
        <f t="shared" si="38"/>
        <v>13.01.10 Электромонтер по ремонту и обслуживанию электрооборудования (по отраслям)</v>
      </c>
      <c r="G115" s="56" t="s">
        <v>50</v>
      </c>
      <c r="H115" s="56" t="s">
        <v>51</v>
      </c>
      <c r="I115" s="56" t="s">
        <v>52</v>
      </c>
      <c r="J115" s="56" t="s">
        <v>53</v>
      </c>
      <c r="K115" s="58" t="s">
        <v>25</v>
      </c>
      <c r="L115" s="59" t="s">
        <v>42</v>
      </c>
      <c r="M115" s="58" t="s">
        <v>2000</v>
      </c>
      <c r="N115" s="60">
        <v>22</v>
      </c>
      <c r="O115" s="61">
        <v>25</v>
      </c>
      <c r="P115" s="60">
        <v>21</v>
      </c>
      <c r="Q115" s="62"/>
      <c r="R115" s="62">
        <v>22</v>
      </c>
      <c r="S115" s="22">
        <f>SUM(T115:AU115)</f>
        <v>5</v>
      </c>
      <c r="T115" s="18"/>
      <c r="U115" s="18"/>
      <c r="V115" s="18"/>
      <c r="W115" s="18">
        <v>2</v>
      </c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>
        <v>2</v>
      </c>
      <c r="AL115" s="18"/>
      <c r="AM115" s="18">
        <v>1</v>
      </c>
      <c r="AN115" s="18"/>
      <c r="AO115" s="18"/>
      <c r="AP115" s="18"/>
      <c r="AQ115" s="18"/>
      <c r="AR115" s="18"/>
      <c r="AS115" s="18"/>
      <c r="AT115" s="18"/>
      <c r="AU115" s="18"/>
      <c r="AV115" s="18">
        <v>2</v>
      </c>
      <c r="AW115" s="18"/>
      <c r="AX115" s="18"/>
      <c r="AY115" s="18"/>
      <c r="AZ115" s="18"/>
      <c r="BA115" s="18">
        <v>2</v>
      </c>
      <c r="BB115" s="18"/>
      <c r="BC115" s="18">
        <v>15</v>
      </c>
      <c r="BD115" s="18"/>
      <c r="BE115" s="18"/>
      <c r="BF115" s="77">
        <f>SUM(BG115:CH115)</f>
        <v>0</v>
      </c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>
        <v>2</v>
      </c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20" t="s">
        <v>2054</v>
      </c>
      <c r="DD115" s="22" t="str">
        <f t="shared" ref="DD115:DD129" si="60">IF(R115=S115+AX115+AY115+AZ115+BA115+BC115+BD115+BE115+BF115+CJ115+CK115+CL115+CM115+CN115+CO115+CP115+CQ115+CR115+CS115+CT115+CU115+CV115+CW115+CY115+CZ115+DA115,"проверка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5" s="22" t="str">
        <f t="shared" ref="DE115:DE129" si="61">IF(AND(AV115&lt;=S115,AW115&lt;=S115),"проверка пройдена","ВНИМАНИЕ! не может стоять значение большее, чем проверка пройдена")</f>
        <v>проверка пройдена</v>
      </c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</row>
    <row r="116" spans="1:206" s="63" customFormat="1" ht="42.75" customHeight="1" x14ac:dyDescent="0.25">
      <c r="A116" s="55" t="s">
        <v>47</v>
      </c>
      <c r="B116" s="56" t="s">
        <v>48</v>
      </c>
      <c r="C116" s="57" t="s">
        <v>144</v>
      </c>
      <c r="D116" s="57" t="s">
        <v>2048</v>
      </c>
      <c r="E116" s="56" t="str">
        <f>VLOOKUP(C116,'Коды программ'!$A$2:$B$581,2,FALSE)</f>
        <v>Электромонтер по ремонту и обслуживанию электрооборудования (по отраслям)</v>
      </c>
      <c r="F116" s="56" t="str">
        <f t="shared" si="38"/>
        <v>13.01.10 Электромонтер по ремонту и обслуживанию электрооборудования (по отраслям)</v>
      </c>
      <c r="G116" s="56" t="s">
        <v>50</v>
      </c>
      <c r="H116" s="56" t="s">
        <v>51</v>
      </c>
      <c r="I116" s="56" t="s">
        <v>52</v>
      </c>
      <c r="J116" s="56" t="s">
        <v>53</v>
      </c>
      <c r="K116" s="58" t="s">
        <v>26</v>
      </c>
      <c r="L116" s="59" t="s">
        <v>1359</v>
      </c>
      <c r="M116" s="58" t="s">
        <v>2000</v>
      </c>
      <c r="N116" s="60"/>
      <c r="O116" s="61"/>
      <c r="P116" s="60"/>
      <c r="Q116" s="62"/>
      <c r="R116" s="62"/>
      <c r="S116" s="22">
        <f>SUM(T116:AU116)</f>
        <v>0</v>
      </c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77">
        <f>SUM(BG116:CH116)</f>
        <v>0</v>
      </c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20"/>
      <c r="DD116" s="22" t="str">
        <f t="shared" si="60"/>
        <v>проверка пройдена</v>
      </c>
      <c r="DE116" s="22" t="str">
        <f t="shared" si="61"/>
        <v>проверка пройдена</v>
      </c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</row>
    <row r="117" spans="1:206" s="63" customFormat="1" ht="42.75" customHeight="1" x14ac:dyDescent="0.25">
      <c r="A117" s="55" t="s">
        <v>47</v>
      </c>
      <c r="B117" s="56" t="s">
        <v>48</v>
      </c>
      <c r="C117" s="57" t="s">
        <v>144</v>
      </c>
      <c r="D117" s="57" t="s">
        <v>2048</v>
      </c>
      <c r="E117" s="56" t="str">
        <f>VLOOKUP(C117,'Коды программ'!$A$2:$B$581,2,FALSE)</f>
        <v>Электромонтер по ремонту и обслуживанию электрооборудования (по отраслям)</v>
      </c>
      <c r="F117" s="56" t="str">
        <f t="shared" si="38"/>
        <v>13.01.10 Электромонтер по ремонту и обслуживанию электрооборудования (по отраслям)</v>
      </c>
      <c r="G117" s="56" t="s">
        <v>50</v>
      </c>
      <c r="H117" s="56" t="s">
        <v>51</v>
      </c>
      <c r="I117" s="56" t="s">
        <v>52</v>
      </c>
      <c r="J117" s="56" t="s">
        <v>53</v>
      </c>
      <c r="K117" s="58" t="s">
        <v>27</v>
      </c>
      <c r="L117" s="59" t="s">
        <v>1345</v>
      </c>
      <c r="M117" s="58" t="s">
        <v>2000</v>
      </c>
      <c r="N117" s="60"/>
      <c r="O117" s="61"/>
      <c r="P117" s="60"/>
      <c r="Q117" s="62"/>
      <c r="R117" s="62"/>
      <c r="S117" s="22">
        <f>SUM(T117:AU117)</f>
        <v>0</v>
      </c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77">
        <f>SUM(BG117:CH117)</f>
        <v>0</v>
      </c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20"/>
      <c r="DD117" s="22" t="str">
        <f t="shared" si="60"/>
        <v>проверка пройдена</v>
      </c>
      <c r="DE117" s="22" t="str">
        <f t="shared" si="61"/>
        <v>проверка пройдена</v>
      </c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</row>
    <row r="118" spans="1:206" s="63" customFormat="1" ht="42.75" customHeight="1" x14ac:dyDescent="0.25">
      <c r="A118" s="55" t="s">
        <v>47</v>
      </c>
      <c r="B118" s="56" t="s">
        <v>48</v>
      </c>
      <c r="C118" s="57" t="s">
        <v>144</v>
      </c>
      <c r="D118" s="57" t="s">
        <v>2048</v>
      </c>
      <c r="E118" s="56" t="str">
        <f>VLOOKUP(C118,'Коды программ'!$A$2:$B$581,2,FALSE)</f>
        <v>Электромонтер по ремонту и обслуживанию электрооборудования (по отраслям)</v>
      </c>
      <c r="F118" s="56" t="str">
        <f t="shared" si="38"/>
        <v>13.01.10 Электромонтер по ремонту и обслуживанию электрооборудования (по отраслям)</v>
      </c>
      <c r="G118" s="56" t="s">
        <v>50</v>
      </c>
      <c r="H118" s="56" t="s">
        <v>51</v>
      </c>
      <c r="I118" s="56" t="s">
        <v>52</v>
      </c>
      <c r="J118" s="56" t="s">
        <v>53</v>
      </c>
      <c r="K118" s="58" t="s">
        <v>28</v>
      </c>
      <c r="L118" s="59" t="s">
        <v>1346</v>
      </c>
      <c r="M118" s="58" t="s">
        <v>2000</v>
      </c>
      <c r="N118" s="60"/>
      <c r="O118" s="61"/>
      <c r="P118" s="60"/>
      <c r="Q118" s="62"/>
      <c r="R118" s="62"/>
      <c r="S118" s="22">
        <f>SUM(T118:AU118)</f>
        <v>0</v>
      </c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77">
        <f>SUM(BG118:CH118)</f>
        <v>0</v>
      </c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20"/>
      <c r="DD118" s="22" t="str">
        <f t="shared" si="60"/>
        <v>проверка пройдена</v>
      </c>
      <c r="DE118" s="22" t="str">
        <f t="shared" si="61"/>
        <v>проверка пройдена</v>
      </c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</row>
    <row r="119" spans="1:206" s="63" customFormat="1" ht="42.75" customHeight="1" x14ac:dyDescent="0.25">
      <c r="A119" s="55" t="s">
        <v>47</v>
      </c>
      <c r="B119" s="56" t="s">
        <v>48</v>
      </c>
      <c r="C119" s="57" t="s">
        <v>144</v>
      </c>
      <c r="D119" s="57" t="s">
        <v>2048</v>
      </c>
      <c r="E119" s="56" t="str">
        <f>VLOOKUP(C119,'Коды программ'!$A$2:$B$581,2,FALSE)</f>
        <v>Электромонтер по ремонту и обслуживанию электрооборудования (по отраслям)</v>
      </c>
      <c r="F119" s="56" t="str">
        <f t="shared" si="38"/>
        <v>13.01.10 Электромонтер по ремонту и обслуживанию электрооборудования (по отраслям)</v>
      </c>
      <c r="G119" s="56" t="s">
        <v>50</v>
      </c>
      <c r="H119" s="56" t="s">
        <v>51</v>
      </c>
      <c r="I119" s="56" t="s">
        <v>52</v>
      </c>
      <c r="J119" s="56" t="s">
        <v>53</v>
      </c>
      <c r="K119" s="58" t="s">
        <v>29</v>
      </c>
      <c r="L119" s="59" t="s">
        <v>1348</v>
      </c>
      <c r="M119" s="58" t="s">
        <v>2000</v>
      </c>
      <c r="N119" s="60"/>
      <c r="O119" s="61"/>
      <c r="P119" s="60"/>
      <c r="Q119" s="62"/>
      <c r="R119" s="62"/>
      <c r="S119" s="22">
        <f>SUM(T119:AU119)</f>
        <v>0</v>
      </c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77">
        <f>SUM(BG119:CH119)</f>
        <v>0</v>
      </c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20"/>
      <c r="DD119" s="22" t="str">
        <f t="shared" si="60"/>
        <v>проверка пройдена</v>
      </c>
      <c r="DE119" s="22" t="str">
        <f t="shared" si="61"/>
        <v>проверка пройдена</v>
      </c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</row>
    <row r="120" spans="1:206" s="63" customFormat="1" ht="42.75" customHeight="1" x14ac:dyDescent="0.25">
      <c r="A120" s="55" t="s">
        <v>47</v>
      </c>
      <c r="B120" s="56" t="s">
        <v>48</v>
      </c>
      <c r="C120" s="57" t="s">
        <v>144</v>
      </c>
      <c r="D120" s="57" t="s">
        <v>2048</v>
      </c>
      <c r="E120" s="56" t="str">
        <f>VLOOKUP(C120,'Коды программ'!$A$2:$B$581,2,FALSE)</f>
        <v>Электромонтер по ремонту и обслуживанию электрооборудования (по отраслям)</v>
      </c>
      <c r="F120" s="56" t="str">
        <f t="shared" si="38"/>
        <v>13.01.10 Электромонтер по ремонту и обслуживанию электрооборудования (по отраслям)</v>
      </c>
      <c r="G120" s="56" t="s">
        <v>50</v>
      </c>
      <c r="H120" s="56" t="s">
        <v>51</v>
      </c>
      <c r="I120" s="56" t="s">
        <v>52</v>
      </c>
      <c r="J120" s="56" t="s">
        <v>53</v>
      </c>
      <c r="K120" s="58" t="s">
        <v>30</v>
      </c>
      <c r="L120" s="59" t="s">
        <v>1349</v>
      </c>
      <c r="M120" s="58" t="s">
        <v>2000</v>
      </c>
      <c r="N120" s="60"/>
      <c r="O120" s="61"/>
      <c r="P120" s="60"/>
      <c r="Q120" s="62"/>
      <c r="R120" s="22">
        <f>SUM(R116,R118)</f>
        <v>0</v>
      </c>
      <c r="S120" s="22">
        <f t="shared" ref="S120:CC120" si="62">SUM(S116,S118)</f>
        <v>0</v>
      </c>
      <c r="T120" s="22">
        <f t="shared" si="62"/>
        <v>0</v>
      </c>
      <c r="U120" s="22">
        <f t="shared" si="62"/>
        <v>0</v>
      </c>
      <c r="V120" s="22">
        <f t="shared" si="62"/>
        <v>0</v>
      </c>
      <c r="W120" s="22">
        <f t="shared" si="62"/>
        <v>0</v>
      </c>
      <c r="X120" s="22">
        <f t="shared" si="62"/>
        <v>0</v>
      </c>
      <c r="Y120" s="22">
        <f t="shared" si="62"/>
        <v>0</v>
      </c>
      <c r="Z120" s="22">
        <f t="shared" si="62"/>
        <v>0</v>
      </c>
      <c r="AA120" s="22">
        <f t="shared" si="62"/>
        <v>0</v>
      </c>
      <c r="AB120" s="22">
        <f t="shared" si="62"/>
        <v>0</v>
      </c>
      <c r="AC120" s="22">
        <f t="shared" si="62"/>
        <v>0</v>
      </c>
      <c r="AD120" s="22">
        <f t="shared" si="62"/>
        <v>0</v>
      </c>
      <c r="AE120" s="22">
        <f t="shared" si="62"/>
        <v>0</v>
      </c>
      <c r="AF120" s="22">
        <f t="shared" si="62"/>
        <v>0</v>
      </c>
      <c r="AG120" s="22">
        <f t="shared" si="62"/>
        <v>0</v>
      </c>
      <c r="AH120" s="22">
        <f t="shared" si="62"/>
        <v>0</v>
      </c>
      <c r="AI120" s="22">
        <f t="shared" si="62"/>
        <v>0</v>
      </c>
      <c r="AJ120" s="22">
        <f t="shared" si="62"/>
        <v>0</v>
      </c>
      <c r="AK120" s="22">
        <f t="shared" si="62"/>
        <v>0</v>
      </c>
      <c r="AL120" s="22">
        <f t="shared" si="62"/>
        <v>0</v>
      </c>
      <c r="AM120" s="22">
        <f t="shared" si="62"/>
        <v>0</v>
      </c>
      <c r="AN120" s="22">
        <f t="shared" si="62"/>
        <v>0</v>
      </c>
      <c r="AO120" s="22">
        <f t="shared" si="62"/>
        <v>0</v>
      </c>
      <c r="AP120" s="22">
        <f t="shared" si="62"/>
        <v>0</v>
      </c>
      <c r="AQ120" s="22">
        <f t="shared" si="62"/>
        <v>0</v>
      </c>
      <c r="AR120" s="22">
        <f t="shared" si="62"/>
        <v>0</v>
      </c>
      <c r="AS120" s="22">
        <f t="shared" si="62"/>
        <v>0</v>
      </c>
      <c r="AT120" s="22">
        <f t="shared" si="62"/>
        <v>0</v>
      </c>
      <c r="AU120" s="22">
        <f t="shared" si="62"/>
        <v>0</v>
      </c>
      <c r="AV120" s="22">
        <f t="shared" si="62"/>
        <v>0</v>
      </c>
      <c r="AW120" s="22">
        <f t="shared" si="62"/>
        <v>0</v>
      </c>
      <c r="AX120" s="22">
        <f t="shared" si="62"/>
        <v>0</v>
      </c>
      <c r="AY120" s="22">
        <f t="shared" si="62"/>
        <v>0</v>
      </c>
      <c r="AZ120" s="22">
        <f t="shared" si="62"/>
        <v>0</v>
      </c>
      <c r="BA120" s="22">
        <f t="shared" si="62"/>
        <v>0</v>
      </c>
      <c r="BB120" s="22">
        <f t="shared" si="62"/>
        <v>0</v>
      </c>
      <c r="BC120" s="22">
        <f t="shared" si="62"/>
        <v>0</v>
      </c>
      <c r="BD120" s="22">
        <f t="shared" si="62"/>
        <v>0</v>
      </c>
      <c r="BE120" s="22">
        <f t="shared" si="62"/>
        <v>0</v>
      </c>
      <c r="BF120" s="22">
        <f t="shared" si="62"/>
        <v>0</v>
      </c>
      <c r="BG120" s="22">
        <f t="shared" si="62"/>
        <v>0</v>
      </c>
      <c r="BH120" s="22">
        <f t="shared" si="62"/>
        <v>0</v>
      </c>
      <c r="BI120" s="22">
        <f t="shared" si="62"/>
        <v>0</v>
      </c>
      <c r="BJ120" s="22">
        <f t="shared" si="62"/>
        <v>0</v>
      </c>
      <c r="BK120" s="22">
        <f t="shared" si="62"/>
        <v>0</v>
      </c>
      <c r="BL120" s="22">
        <f t="shared" si="62"/>
        <v>0</v>
      </c>
      <c r="BM120" s="22">
        <f t="shared" si="62"/>
        <v>0</v>
      </c>
      <c r="BN120" s="22">
        <f t="shared" si="62"/>
        <v>0</v>
      </c>
      <c r="BO120" s="22">
        <f t="shared" si="62"/>
        <v>0</v>
      </c>
      <c r="BP120" s="22">
        <f t="shared" si="62"/>
        <v>0</v>
      </c>
      <c r="BQ120" s="22">
        <f t="shared" si="62"/>
        <v>0</v>
      </c>
      <c r="BR120" s="22">
        <f t="shared" si="62"/>
        <v>0</v>
      </c>
      <c r="BS120" s="22">
        <f t="shared" si="62"/>
        <v>0</v>
      </c>
      <c r="BT120" s="22">
        <f t="shared" si="62"/>
        <v>0</v>
      </c>
      <c r="BU120" s="22">
        <f t="shared" si="62"/>
        <v>0</v>
      </c>
      <c r="BV120" s="22">
        <f t="shared" si="62"/>
        <v>0</v>
      </c>
      <c r="BW120" s="22">
        <f t="shared" si="62"/>
        <v>0</v>
      </c>
      <c r="BX120" s="22">
        <f t="shared" si="62"/>
        <v>0</v>
      </c>
      <c r="BY120" s="22">
        <f t="shared" si="62"/>
        <v>0</v>
      </c>
      <c r="BZ120" s="22">
        <f t="shared" si="62"/>
        <v>0</v>
      </c>
      <c r="CA120" s="22">
        <f t="shared" si="62"/>
        <v>0</v>
      </c>
      <c r="CB120" s="22">
        <f t="shared" si="62"/>
        <v>0</v>
      </c>
      <c r="CC120" s="22">
        <f t="shared" si="62"/>
        <v>0</v>
      </c>
      <c r="CD120" s="22">
        <f t="shared" ref="CD120:DA120" si="63">SUM(CD116,CD118)</f>
        <v>0</v>
      </c>
      <c r="CE120" s="22">
        <f t="shared" si="63"/>
        <v>0</v>
      </c>
      <c r="CF120" s="22">
        <f t="shared" si="63"/>
        <v>0</v>
      </c>
      <c r="CG120" s="22">
        <f t="shared" si="63"/>
        <v>0</v>
      </c>
      <c r="CH120" s="22">
        <f t="shared" si="63"/>
        <v>0</v>
      </c>
      <c r="CI120" s="22">
        <f t="shared" si="63"/>
        <v>0</v>
      </c>
      <c r="CJ120" s="22">
        <f t="shared" si="63"/>
        <v>0</v>
      </c>
      <c r="CK120" s="22">
        <f t="shared" si="63"/>
        <v>0</v>
      </c>
      <c r="CL120" s="22">
        <f t="shared" si="63"/>
        <v>0</v>
      </c>
      <c r="CM120" s="22">
        <f t="shared" si="63"/>
        <v>0</v>
      </c>
      <c r="CN120" s="22">
        <f t="shared" si="63"/>
        <v>0</v>
      </c>
      <c r="CO120" s="22">
        <f t="shared" si="63"/>
        <v>0</v>
      </c>
      <c r="CP120" s="22">
        <f t="shared" si="63"/>
        <v>0</v>
      </c>
      <c r="CQ120" s="22">
        <f t="shared" si="63"/>
        <v>0</v>
      </c>
      <c r="CR120" s="22">
        <f t="shared" si="63"/>
        <v>0</v>
      </c>
      <c r="CS120" s="22">
        <f t="shared" si="63"/>
        <v>0</v>
      </c>
      <c r="CT120" s="22">
        <f t="shared" si="63"/>
        <v>0</v>
      </c>
      <c r="CU120" s="22">
        <f t="shared" si="63"/>
        <v>0</v>
      </c>
      <c r="CV120" s="22">
        <f t="shared" si="63"/>
        <v>0</v>
      </c>
      <c r="CW120" s="22">
        <f t="shared" si="63"/>
        <v>0</v>
      </c>
      <c r="CX120" s="22"/>
      <c r="CY120" s="22">
        <f t="shared" si="63"/>
        <v>0</v>
      </c>
      <c r="CZ120" s="22">
        <f t="shared" si="63"/>
        <v>0</v>
      </c>
      <c r="DA120" s="22">
        <f t="shared" si="63"/>
        <v>0</v>
      </c>
      <c r="DB120" s="18"/>
      <c r="DC120" s="20"/>
      <c r="DD120" s="22" t="str">
        <f t="shared" si="60"/>
        <v>проверка пройдена</v>
      </c>
      <c r="DE120" s="22" t="str">
        <f t="shared" si="61"/>
        <v>проверка пройдена</v>
      </c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</row>
    <row r="121" spans="1:206" s="63" customFormat="1" ht="42.75" customHeight="1" x14ac:dyDescent="0.25">
      <c r="A121" s="55" t="s">
        <v>47</v>
      </c>
      <c r="B121" s="56" t="s">
        <v>48</v>
      </c>
      <c r="C121" s="57" t="s">
        <v>144</v>
      </c>
      <c r="D121" s="57" t="s">
        <v>2048</v>
      </c>
      <c r="E121" s="56" t="str">
        <f>VLOOKUP(C121,'Коды программ'!$A$2:$B$581,2,FALSE)</f>
        <v>Электромонтер по ремонту и обслуживанию электрооборудования (по отраслям)</v>
      </c>
      <c r="F121" s="56" t="str">
        <f t="shared" si="38"/>
        <v>13.01.10 Электромонтер по ремонту и обслуживанию электрооборудования (по отраслям)</v>
      </c>
      <c r="G121" s="56" t="s">
        <v>50</v>
      </c>
      <c r="H121" s="56" t="s">
        <v>51</v>
      </c>
      <c r="I121" s="56" t="s">
        <v>52</v>
      </c>
      <c r="J121" s="56" t="s">
        <v>53</v>
      </c>
      <c r="K121" s="58" t="s">
        <v>31</v>
      </c>
      <c r="L121" s="59" t="s">
        <v>1350</v>
      </c>
      <c r="M121" s="58" t="s">
        <v>2000</v>
      </c>
      <c r="N121" s="60"/>
      <c r="O121" s="61"/>
      <c r="P121" s="60"/>
      <c r="Q121" s="62"/>
      <c r="R121" s="62"/>
      <c r="S121" s="22">
        <f t="shared" ref="S121:S129" si="64">SUM(T121:AU121)</f>
        <v>0</v>
      </c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77">
        <f t="shared" ref="BF121:BF129" si="65">SUM(BG121:CH121)</f>
        <v>0</v>
      </c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20"/>
      <c r="DD121" s="22" t="str">
        <f t="shared" si="60"/>
        <v>проверка пройдена</v>
      </c>
      <c r="DE121" s="22" t="str">
        <f t="shared" si="61"/>
        <v>проверка пройдена</v>
      </c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</row>
    <row r="122" spans="1:206" s="63" customFormat="1" ht="42.75" customHeight="1" x14ac:dyDescent="0.25">
      <c r="A122" s="55" t="s">
        <v>47</v>
      </c>
      <c r="B122" s="56" t="s">
        <v>48</v>
      </c>
      <c r="C122" s="57" t="s">
        <v>144</v>
      </c>
      <c r="D122" s="57" t="s">
        <v>2048</v>
      </c>
      <c r="E122" s="56" t="str">
        <f>VLOOKUP(C122,'Коды программ'!$A$2:$B$581,2,FALSE)</f>
        <v>Электромонтер по ремонту и обслуживанию электрооборудования (по отраслям)</v>
      </c>
      <c r="F122" s="56" t="str">
        <f t="shared" si="38"/>
        <v>13.01.10 Электромонтер по ремонту и обслуживанию электрооборудования (по отраслям)</v>
      </c>
      <c r="G122" s="56" t="s">
        <v>50</v>
      </c>
      <c r="H122" s="56" t="s">
        <v>51</v>
      </c>
      <c r="I122" s="56" t="s">
        <v>52</v>
      </c>
      <c r="J122" s="56" t="s">
        <v>53</v>
      </c>
      <c r="K122" s="58" t="s">
        <v>32</v>
      </c>
      <c r="L122" s="59" t="s">
        <v>1351</v>
      </c>
      <c r="M122" s="58" t="s">
        <v>2000</v>
      </c>
      <c r="N122" s="60"/>
      <c r="O122" s="61"/>
      <c r="P122" s="60"/>
      <c r="Q122" s="62"/>
      <c r="R122" s="62"/>
      <c r="S122" s="22">
        <f t="shared" si="64"/>
        <v>0</v>
      </c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77">
        <f t="shared" si="65"/>
        <v>0</v>
      </c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20"/>
      <c r="DD122" s="22" t="str">
        <f t="shared" si="60"/>
        <v>проверка пройдена</v>
      </c>
      <c r="DE122" s="22" t="str">
        <f t="shared" si="61"/>
        <v>проверка пройдена</v>
      </c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</row>
    <row r="123" spans="1:206" s="63" customFormat="1" ht="42.75" customHeight="1" x14ac:dyDescent="0.25">
      <c r="A123" s="55" t="s">
        <v>47</v>
      </c>
      <c r="B123" s="56" t="s">
        <v>48</v>
      </c>
      <c r="C123" s="57" t="s">
        <v>144</v>
      </c>
      <c r="D123" s="57" t="s">
        <v>2048</v>
      </c>
      <c r="E123" s="56" t="str">
        <f>VLOOKUP(C123,'Коды программ'!$A$2:$B$581,2,FALSE)</f>
        <v>Электромонтер по ремонту и обслуживанию электрооборудования (по отраслям)</v>
      </c>
      <c r="F123" s="56" t="str">
        <f t="shared" si="38"/>
        <v>13.01.10 Электромонтер по ремонту и обслуживанию электрооборудования (по отраслям)</v>
      </c>
      <c r="G123" s="56" t="s">
        <v>50</v>
      </c>
      <c r="H123" s="56" t="s">
        <v>51</v>
      </c>
      <c r="I123" s="56" t="s">
        <v>52</v>
      </c>
      <c r="J123" s="56" t="s">
        <v>53</v>
      </c>
      <c r="K123" s="58" t="s">
        <v>33</v>
      </c>
      <c r="L123" s="59" t="s">
        <v>1352</v>
      </c>
      <c r="M123" s="58" t="s">
        <v>2000</v>
      </c>
      <c r="N123" s="60"/>
      <c r="O123" s="61"/>
      <c r="P123" s="60"/>
      <c r="Q123" s="62"/>
      <c r="R123" s="62"/>
      <c r="S123" s="22">
        <f t="shared" si="64"/>
        <v>0</v>
      </c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77">
        <f t="shared" si="65"/>
        <v>0</v>
      </c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20"/>
      <c r="DD123" s="22" t="str">
        <f t="shared" si="60"/>
        <v>проверка пройдена</v>
      </c>
      <c r="DE123" s="22" t="str">
        <f t="shared" si="61"/>
        <v>проверка пройдена</v>
      </c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</row>
    <row r="124" spans="1:206" s="63" customFormat="1" ht="42.75" customHeight="1" x14ac:dyDescent="0.25">
      <c r="A124" s="55" t="s">
        <v>47</v>
      </c>
      <c r="B124" s="56" t="s">
        <v>48</v>
      </c>
      <c r="C124" s="57" t="s">
        <v>144</v>
      </c>
      <c r="D124" s="57" t="s">
        <v>2048</v>
      </c>
      <c r="E124" s="56" t="str">
        <f>VLOOKUP(C124,'Коды программ'!$A$2:$B$581,2,FALSE)</f>
        <v>Электромонтер по ремонту и обслуживанию электрооборудования (по отраслям)</v>
      </c>
      <c r="F124" s="56" t="str">
        <f t="shared" si="38"/>
        <v>13.01.10 Электромонтер по ремонту и обслуживанию электрооборудования (по отраслям)</v>
      </c>
      <c r="G124" s="56" t="s">
        <v>50</v>
      </c>
      <c r="H124" s="56" t="s">
        <v>51</v>
      </c>
      <c r="I124" s="56" t="s">
        <v>52</v>
      </c>
      <c r="J124" s="56" t="s">
        <v>53</v>
      </c>
      <c r="K124" s="58" t="s">
        <v>34</v>
      </c>
      <c r="L124" s="59" t="s">
        <v>1353</v>
      </c>
      <c r="M124" s="58" t="s">
        <v>2000</v>
      </c>
      <c r="N124" s="60"/>
      <c r="O124" s="61"/>
      <c r="P124" s="60"/>
      <c r="Q124" s="62"/>
      <c r="R124" s="62"/>
      <c r="S124" s="22">
        <f t="shared" si="64"/>
        <v>0</v>
      </c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77">
        <f t="shared" si="65"/>
        <v>0</v>
      </c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20"/>
      <c r="DD124" s="22" t="str">
        <f t="shared" si="60"/>
        <v>проверка пройдена</v>
      </c>
      <c r="DE124" s="22" t="str">
        <f t="shared" si="61"/>
        <v>проверка пройдена</v>
      </c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</row>
    <row r="125" spans="1:206" s="63" customFormat="1" ht="42.75" customHeight="1" x14ac:dyDescent="0.25">
      <c r="A125" s="55" t="s">
        <v>47</v>
      </c>
      <c r="B125" s="56" t="s">
        <v>48</v>
      </c>
      <c r="C125" s="57" t="s">
        <v>144</v>
      </c>
      <c r="D125" s="57" t="s">
        <v>2048</v>
      </c>
      <c r="E125" s="56" t="str">
        <f>VLOOKUP(C125,'Коды программ'!$A$2:$B$581,2,FALSE)</f>
        <v>Электромонтер по ремонту и обслуживанию электрооборудования (по отраслям)</v>
      </c>
      <c r="F125" s="56" t="str">
        <f t="shared" si="38"/>
        <v>13.01.10 Электромонтер по ремонту и обслуживанию электрооборудования (по отраслям)</v>
      </c>
      <c r="G125" s="56" t="s">
        <v>50</v>
      </c>
      <c r="H125" s="56" t="s">
        <v>51</v>
      </c>
      <c r="I125" s="56" t="s">
        <v>52</v>
      </c>
      <c r="J125" s="56" t="s">
        <v>53</v>
      </c>
      <c r="K125" s="58" t="s">
        <v>35</v>
      </c>
      <c r="L125" s="59" t="s">
        <v>1354</v>
      </c>
      <c r="M125" s="58" t="s">
        <v>2000</v>
      </c>
      <c r="N125" s="60"/>
      <c r="O125" s="61"/>
      <c r="P125" s="60"/>
      <c r="Q125" s="62"/>
      <c r="R125" s="62"/>
      <c r="S125" s="22">
        <f t="shared" si="64"/>
        <v>0</v>
      </c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77">
        <f t="shared" si="65"/>
        <v>0</v>
      </c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20"/>
      <c r="DD125" s="22" t="str">
        <f t="shared" si="60"/>
        <v>проверка пройдена</v>
      </c>
      <c r="DE125" s="22" t="str">
        <f t="shared" si="61"/>
        <v>проверка пройдена</v>
      </c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</row>
    <row r="126" spans="1:206" s="63" customFormat="1" ht="42.75" customHeight="1" x14ac:dyDescent="0.25">
      <c r="A126" s="55" t="s">
        <v>47</v>
      </c>
      <c r="B126" s="56" t="s">
        <v>48</v>
      </c>
      <c r="C126" s="57" t="s">
        <v>144</v>
      </c>
      <c r="D126" s="57" t="s">
        <v>2048</v>
      </c>
      <c r="E126" s="56" t="str">
        <f>VLOOKUP(C126,'Коды программ'!$A$2:$B$581,2,FALSE)</f>
        <v>Электромонтер по ремонту и обслуживанию электрооборудования (по отраслям)</v>
      </c>
      <c r="F126" s="56" t="str">
        <f t="shared" si="38"/>
        <v>13.01.10 Электромонтер по ремонту и обслуживанию электрооборудования (по отраслям)</v>
      </c>
      <c r="G126" s="56" t="s">
        <v>50</v>
      </c>
      <c r="H126" s="56" t="s">
        <v>51</v>
      </c>
      <c r="I126" s="56" t="s">
        <v>52</v>
      </c>
      <c r="J126" s="56" t="s">
        <v>53</v>
      </c>
      <c r="K126" s="58" t="s">
        <v>36</v>
      </c>
      <c r="L126" s="59" t="s">
        <v>1355</v>
      </c>
      <c r="M126" s="58" t="s">
        <v>2000</v>
      </c>
      <c r="N126" s="60"/>
      <c r="O126" s="61"/>
      <c r="P126" s="60"/>
      <c r="Q126" s="62"/>
      <c r="R126" s="62"/>
      <c r="S126" s="22">
        <f t="shared" si="64"/>
        <v>0</v>
      </c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77">
        <f t="shared" si="65"/>
        <v>0</v>
      </c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20"/>
      <c r="DD126" s="22" t="str">
        <f t="shared" si="60"/>
        <v>проверка пройдена</v>
      </c>
      <c r="DE126" s="22" t="str">
        <f t="shared" si="61"/>
        <v>проверка пройдена</v>
      </c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</row>
    <row r="127" spans="1:206" s="63" customFormat="1" ht="42.75" customHeight="1" x14ac:dyDescent="0.25">
      <c r="A127" s="55" t="s">
        <v>47</v>
      </c>
      <c r="B127" s="56" t="s">
        <v>48</v>
      </c>
      <c r="C127" s="57" t="s">
        <v>144</v>
      </c>
      <c r="D127" s="57" t="s">
        <v>2048</v>
      </c>
      <c r="E127" s="56" t="str">
        <f>VLOOKUP(C127,'Коды программ'!$A$2:$B$581,2,FALSE)</f>
        <v>Электромонтер по ремонту и обслуживанию электрооборудования (по отраслям)</v>
      </c>
      <c r="F127" s="56" t="str">
        <f t="shared" si="38"/>
        <v>13.01.10 Электромонтер по ремонту и обслуживанию электрооборудования (по отраслям)</v>
      </c>
      <c r="G127" s="56" t="s">
        <v>50</v>
      </c>
      <c r="H127" s="56" t="s">
        <v>51</v>
      </c>
      <c r="I127" s="56" t="s">
        <v>52</v>
      </c>
      <c r="J127" s="56" t="s">
        <v>53</v>
      </c>
      <c r="K127" s="58" t="s">
        <v>37</v>
      </c>
      <c r="L127" s="59" t="s">
        <v>1356</v>
      </c>
      <c r="M127" s="58" t="s">
        <v>2000</v>
      </c>
      <c r="N127" s="60"/>
      <c r="O127" s="61"/>
      <c r="P127" s="60"/>
      <c r="Q127" s="62"/>
      <c r="R127" s="62"/>
      <c r="S127" s="22">
        <f t="shared" si="64"/>
        <v>0</v>
      </c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77">
        <f t="shared" si="65"/>
        <v>0</v>
      </c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20"/>
      <c r="DD127" s="22" t="str">
        <f t="shared" si="60"/>
        <v>проверка пройдена</v>
      </c>
      <c r="DE127" s="22" t="str">
        <f t="shared" si="61"/>
        <v>проверка пройдена</v>
      </c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</row>
    <row r="128" spans="1:206" s="63" customFormat="1" ht="42.75" customHeight="1" x14ac:dyDescent="0.25">
      <c r="A128" s="55" t="s">
        <v>47</v>
      </c>
      <c r="B128" s="56" t="s">
        <v>48</v>
      </c>
      <c r="C128" s="57" t="s">
        <v>144</v>
      </c>
      <c r="D128" s="57" t="s">
        <v>2048</v>
      </c>
      <c r="E128" s="56" t="str">
        <f>VLOOKUP(C128,'Коды программ'!$A$2:$B$581,2,FALSE)</f>
        <v>Электромонтер по ремонту и обслуживанию электрооборудования (по отраслям)</v>
      </c>
      <c r="F128" s="56" t="str">
        <f t="shared" si="38"/>
        <v>13.01.10 Электромонтер по ремонту и обслуживанию электрооборудования (по отраслям)</v>
      </c>
      <c r="G128" s="56" t="s">
        <v>50</v>
      </c>
      <c r="H128" s="56" t="s">
        <v>51</v>
      </c>
      <c r="I128" s="56" t="s">
        <v>52</v>
      </c>
      <c r="J128" s="56" t="s">
        <v>53</v>
      </c>
      <c r="K128" s="58" t="s">
        <v>38</v>
      </c>
      <c r="L128" s="59" t="s">
        <v>1357</v>
      </c>
      <c r="M128" s="58" t="s">
        <v>2000</v>
      </c>
      <c r="N128" s="60"/>
      <c r="O128" s="61"/>
      <c r="P128" s="60"/>
      <c r="Q128" s="62"/>
      <c r="R128" s="62"/>
      <c r="S128" s="22">
        <f t="shared" si="64"/>
        <v>0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77">
        <f t="shared" si="65"/>
        <v>0</v>
      </c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20"/>
      <c r="DD128" s="22" t="str">
        <f t="shared" si="60"/>
        <v>проверка пройдена</v>
      </c>
      <c r="DE128" s="22" t="str">
        <f t="shared" si="61"/>
        <v>проверка пройдена</v>
      </c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</row>
    <row r="129" spans="1:206" s="63" customFormat="1" ht="42.75" customHeight="1" x14ac:dyDescent="0.25">
      <c r="A129" s="55" t="s">
        <v>47</v>
      </c>
      <c r="B129" s="56" t="s">
        <v>48</v>
      </c>
      <c r="C129" s="57" t="s">
        <v>144</v>
      </c>
      <c r="D129" s="57" t="s">
        <v>2048</v>
      </c>
      <c r="E129" s="56" t="str">
        <f>VLOOKUP(C129,'Коды программ'!$A$2:$B$581,2,FALSE)</f>
        <v>Электромонтер по ремонту и обслуживанию электрооборудования (по отраслям)</v>
      </c>
      <c r="F129" s="56" t="str">
        <f t="shared" si="38"/>
        <v>13.01.10 Электромонтер по ремонту и обслуживанию электрооборудования (по отраслям)</v>
      </c>
      <c r="G129" s="56" t="s">
        <v>50</v>
      </c>
      <c r="H129" s="56" t="s">
        <v>51</v>
      </c>
      <c r="I129" s="56" t="s">
        <v>52</v>
      </c>
      <c r="J129" s="56" t="s">
        <v>53</v>
      </c>
      <c r="K129" s="58" t="s">
        <v>39</v>
      </c>
      <c r="L129" s="59" t="s">
        <v>1358</v>
      </c>
      <c r="M129" s="58" t="s">
        <v>2000</v>
      </c>
      <c r="N129" s="60"/>
      <c r="O129" s="61"/>
      <c r="P129" s="60"/>
      <c r="Q129" s="62"/>
      <c r="R129" s="62"/>
      <c r="S129" s="22">
        <f t="shared" si="64"/>
        <v>0</v>
      </c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77">
        <f t="shared" si="65"/>
        <v>0</v>
      </c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20"/>
      <c r="DD129" s="22" t="str">
        <f t="shared" si="60"/>
        <v>проверка пройдена</v>
      </c>
      <c r="DE129" s="22" t="str">
        <f t="shared" si="61"/>
        <v>проверка пройдена</v>
      </c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</row>
    <row r="130" spans="1:206" s="63" customFormat="1" ht="42.75" customHeight="1" x14ac:dyDescent="0.25">
      <c r="A130" s="55" t="s">
        <v>47</v>
      </c>
      <c r="B130" s="56"/>
      <c r="C130" s="57"/>
      <c r="D130" s="57"/>
      <c r="E130" s="56"/>
      <c r="F130" s="56" t="str">
        <f t="shared" si="38"/>
        <v xml:space="preserve"> </v>
      </c>
      <c r="G130" s="56"/>
      <c r="H130" s="56"/>
      <c r="I130" s="56"/>
      <c r="J130" s="56"/>
      <c r="K130" s="58" t="s">
        <v>40</v>
      </c>
      <c r="L130" s="59" t="s">
        <v>1347</v>
      </c>
      <c r="M130" s="58"/>
      <c r="N130" s="60"/>
      <c r="O130" s="61"/>
      <c r="P130" s="60"/>
      <c r="Q130" s="62"/>
      <c r="R130" s="24" t="str">
        <f t="shared" ref="R130:CF130" si="66">IF(AND(R116&lt;=R115,R117&lt;=R116,R118&lt;=R115,R119&lt;=R115,R120=(R116+R118),R120=(R121+R122+R123+R124+R125+R126+R127),R128&lt;=R120,R129&lt;=R120,(R116+R118)&lt;=R115,R121&lt;=R120,R122&lt;=R120,R123&lt;=R120,R124&lt;=R120,R125&lt;=R120,R126&lt;=R120,R127&lt;=R120,R128&lt;=R119,R128&lt;=R120)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0" s="24" t="str">
        <f t="shared" si="66"/>
        <v>проверка пройдена</v>
      </c>
      <c r="T130" s="24" t="str">
        <f t="shared" si="66"/>
        <v>проверка пройдена</v>
      </c>
      <c r="U130" s="24" t="str">
        <f t="shared" si="66"/>
        <v>проверка пройдена</v>
      </c>
      <c r="V130" s="24" t="str">
        <f t="shared" si="66"/>
        <v>проверка пройдена</v>
      </c>
      <c r="W130" s="24" t="str">
        <f t="shared" si="66"/>
        <v>проверка пройдена</v>
      </c>
      <c r="X130" s="24" t="str">
        <f t="shared" si="66"/>
        <v>проверка пройдена</v>
      </c>
      <c r="Y130" s="24" t="str">
        <f t="shared" si="66"/>
        <v>проверка пройдена</v>
      </c>
      <c r="Z130" s="24" t="str">
        <f t="shared" si="66"/>
        <v>проверка пройдена</v>
      </c>
      <c r="AA130" s="24" t="str">
        <f t="shared" si="66"/>
        <v>проверка пройдена</v>
      </c>
      <c r="AB130" s="24" t="str">
        <f t="shared" si="66"/>
        <v>проверка пройдена</v>
      </c>
      <c r="AC130" s="24" t="str">
        <f t="shared" si="66"/>
        <v>проверка пройдена</v>
      </c>
      <c r="AD130" s="24" t="str">
        <f t="shared" si="66"/>
        <v>проверка пройдена</v>
      </c>
      <c r="AE130" s="24" t="str">
        <f t="shared" si="66"/>
        <v>проверка пройдена</v>
      </c>
      <c r="AF130" s="24" t="str">
        <f t="shared" si="66"/>
        <v>проверка пройдена</v>
      </c>
      <c r="AG130" s="24" t="str">
        <f t="shared" si="66"/>
        <v>проверка пройдена</v>
      </c>
      <c r="AH130" s="24" t="str">
        <f t="shared" si="66"/>
        <v>проверка пройдена</v>
      </c>
      <c r="AI130" s="24" t="str">
        <f t="shared" si="66"/>
        <v>проверка пройдена</v>
      </c>
      <c r="AJ130" s="24" t="str">
        <f t="shared" si="66"/>
        <v>проверка пройдена</v>
      </c>
      <c r="AK130" s="24" t="str">
        <f t="shared" si="66"/>
        <v>проверка пройдена</v>
      </c>
      <c r="AL130" s="24" t="str">
        <f t="shared" si="66"/>
        <v>проверка пройдена</v>
      </c>
      <c r="AM130" s="24" t="str">
        <f t="shared" si="66"/>
        <v>проверка пройдена</v>
      </c>
      <c r="AN130" s="24" t="str">
        <f t="shared" si="66"/>
        <v>проверка пройдена</v>
      </c>
      <c r="AO130" s="24" t="str">
        <f t="shared" si="66"/>
        <v>проверка пройдена</v>
      </c>
      <c r="AP130" s="24" t="str">
        <f t="shared" si="66"/>
        <v>проверка пройдена</v>
      </c>
      <c r="AQ130" s="24" t="str">
        <f t="shared" si="66"/>
        <v>проверка пройдена</v>
      </c>
      <c r="AR130" s="24" t="str">
        <f t="shared" si="66"/>
        <v>проверка пройдена</v>
      </c>
      <c r="AS130" s="24" t="str">
        <f t="shared" si="66"/>
        <v>проверка пройдена</v>
      </c>
      <c r="AT130" s="24" t="str">
        <f t="shared" si="66"/>
        <v>проверка пройдена</v>
      </c>
      <c r="AU130" s="24" t="str">
        <f t="shared" si="66"/>
        <v>проверка пройдена</v>
      </c>
      <c r="AV130" s="24" t="str">
        <f t="shared" si="66"/>
        <v>проверка пройдена</v>
      </c>
      <c r="AW130" s="24" t="str">
        <f t="shared" si="66"/>
        <v>проверка пройдена</v>
      </c>
      <c r="AX130" s="24" t="str">
        <f t="shared" si="66"/>
        <v>проверка пройдена</v>
      </c>
      <c r="AY130" s="24" t="str">
        <f t="shared" si="66"/>
        <v>проверка пройдена</v>
      </c>
      <c r="AZ130" s="24" t="str">
        <f t="shared" si="66"/>
        <v>проверка пройдена</v>
      </c>
      <c r="BA130" s="24" t="str">
        <f t="shared" si="66"/>
        <v>проверка пройдена</v>
      </c>
      <c r="BB130" s="24" t="str">
        <f t="shared" si="66"/>
        <v>проверка пройдена</v>
      </c>
      <c r="BC130" s="24" t="str">
        <f t="shared" si="66"/>
        <v>проверка пройдена</v>
      </c>
      <c r="BD130" s="24" t="str">
        <f t="shared" si="66"/>
        <v>проверка пройдена</v>
      </c>
      <c r="BE130" s="24" t="str">
        <f t="shared" si="66"/>
        <v>проверка пройдена</v>
      </c>
      <c r="BF130" s="24" t="str">
        <f t="shared" si="66"/>
        <v>проверка пройдена</v>
      </c>
      <c r="BG130" s="24" t="str">
        <f t="shared" si="66"/>
        <v>проверка пройдена</v>
      </c>
      <c r="BH130" s="24" t="str">
        <f t="shared" si="66"/>
        <v>проверка пройдена</v>
      </c>
      <c r="BI130" s="24" t="str">
        <f t="shared" si="66"/>
        <v>проверка пройдена</v>
      </c>
      <c r="BJ130" s="24" t="str">
        <f t="shared" si="66"/>
        <v>проверка пройдена</v>
      </c>
      <c r="BK130" s="24" t="str">
        <f t="shared" si="66"/>
        <v>проверка пройдена</v>
      </c>
      <c r="BL130" s="24" t="str">
        <f t="shared" si="66"/>
        <v>проверка пройдена</v>
      </c>
      <c r="BM130" s="24" t="str">
        <f t="shared" si="66"/>
        <v>проверка пройдена</v>
      </c>
      <c r="BN130" s="24" t="str">
        <f t="shared" si="66"/>
        <v>проверка пройдена</v>
      </c>
      <c r="BO130" s="24" t="str">
        <f t="shared" si="66"/>
        <v>проверка пройдена</v>
      </c>
      <c r="BP130" s="24" t="str">
        <f t="shared" si="66"/>
        <v>проверка пройдена</v>
      </c>
      <c r="BQ130" s="24" t="str">
        <f t="shared" si="66"/>
        <v>проверка пройдена</v>
      </c>
      <c r="BR130" s="24" t="str">
        <f t="shared" si="66"/>
        <v>проверка пройдена</v>
      </c>
      <c r="BS130" s="24" t="str">
        <f t="shared" si="66"/>
        <v>проверка пройдена</v>
      </c>
      <c r="BT130" s="24" t="str">
        <f t="shared" si="66"/>
        <v>проверка пройдена</v>
      </c>
      <c r="BU130" s="24" t="str">
        <f t="shared" si="66"/>
        <v>проверка пройдена</v>
      </c>
      <c r="BV130" s="24" t="str">
        <f t="shared" si="66"/>
        <v>проверка пройдена</v>
      </c>
      <c r="BW130" s="24" t="str">
        <f t="shared" si="66"/>
        <v>проверка пройдена</v>
      </c>
      <c r="BX130" s="24" t="str">
        <f t="shared" si="66"/>
        <v>проверка пройдена</v>
      </c>
      <c r="BY130" s="24" t="str">
        <f t="shared" si="66"/>
        <v>проверка пройдена</v>
      </c>
      <c r="BZ130" s="24" t="str">
        <f t="shared" si="66"/>
        <v>проверка пройдена</v>
      </c>
      <c r="CA130" s="24" t="str">
        <f t="shared" si="66"/>
        <v>проверка пройдена</v>
      </c>
      <c r="CB130" s="24" t="str">
        <f t="shared" si="66"/>
        <v>проверка пройдена</v>
      </c>
      <c r="CC130" s="24" t="str">
        <f t="shared" si="66"/>
        <v>проверка пройдена</v>
      </c>
      <c r="CD130" s="24" t="str">
        <f t="shared" si="66"/>
        <v>проверка пройдена</v>
      </c>
      <c r="CE130" s="24" t="str">
        <f t="shared" si="66"/>
        <v>проверка пройдена</v>
      </c>
      <c r="CF130" s="24" t="str">
        <f t="shared" si="66"/>
        <v>проверка пройдена</v>
      </c>
      <c r="CG130" s="24" t="str">
        <f t="shared" ref="CG130:DA130" si="67">IF(AND(CG116&lt;=CG115,CG117&lt;=CG116,CG118&lt;=CG115,CG119&lt;=CG115,CG120=(CG116+CG118),CG120=(CG121+CG122+CG123+CG124+CG125+CG126+CG127),CG128&lt;=CG120,CG129&lt;=CG120,(CG116+CG118)&lt;=CG115,CG121&lt;=CG120,CG122&lt;=CG120,CG123&lt;=CG120,CG124&lt;=CG120,CG125&lt;=CG120,CG126&lt;=CG120,CG127&lt;=CG120,CG128&lt;=CG119,CG128&lt;=CG120)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0" s="24" t="str">
        <f t="shared" si="67"/>
        <v>проверка пройдена</v>
      </c>
      <c r="CI130" s="24" t="str">
        <f t="shared" si="67"/>
        <v>проверка пройдена</v>
      </c>
      <c r="CJ130" s="24" t="str">
        <f t="shared" si="67"/>
        <v>проверка пройдена</v>
      </c>
      <c r="CK130" s="24" t="str">
        <f t="shared" si="67"/>
        <v>проверка пройдена</v>
      </c>
      <c r="CL130" s="24" t="str">
        <f t="shared" si="67"/>
        <v>проверка пройдена</v>
      </c>
      <c r="CM130" s="24" t="str">
        <f t="shared" si="67"/>
        <v>проверка пройдена</v>
      </c>
      <c r="CN130" s="24" t="str">
        <f t="shared" si="67"/>
        <v>проверка пройдена</v>
      </c>
      <c r="CO130" s="24" t="str">
        <f t="shared" si="67"/>
        <v>проверка пройдена</v>
      </c>
      <c r="CP130" s="24" t="str">
        <f t="shared" si="67"/>
        <v>проверка пройдена</v>
      </c>
      <c r="CQ130" s="24" t="str">
        <f t="shared" si="67"/>
        <v>проверка пройдена</v>
      </c>
      <c r="CR130" s="24" t="str">
        <f t="shared" si="67"/>
        <v>проверка пройдена</v>
      </c>
      <c r="CS130" s="24" t="str">
        <f t="shared" si="67"/>
        <v>проверка пройдена</v>
      </c>
      <c r="CT130" s="24" t="str">
        <f t="shared" si="67"/>
        <v>проверка пройдена</v>
      </c>
      <c r="CU130" s="24" t="str">
        <f t="shared" si="67"/>
        <v>проверка пройдена</v>
      </c>
      <c r="CV130" s="24" t="str">
        <f t="shared" si="67"/>
        <v>проверка пройдена</v>
      </c>
      <c r="CW130" s="24" t="str">
        <f t="shared" si="67"/>
        <v>проверка пройдена</v>
      </c>
      <c r="CX130" s="24"/>
      <c r="CY130" s="24" t="str">
        <f t="shared" si="67"/>
        <v>проверка пройдена</v>
      </c>
      <c r="CZ130" s="24" t="str">
        <f t="shared" si="67"/>
        <v>проверка пройдена</v>
      </c>
      <c r="DA130" s="24" t="str">
        <f t="shared" si="67"/>
        <v>проверка пройдена</v>
      </c>
      <c r="DB130" s="18"/>
      <c r="DC130" s="20"/>
      <c r="DD130" s="22"/>
      <c r="DE130" s="22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</row>
    <row r="131" spans="1:206" s="63" customFormat="1" ht="42.75" customHeight="1" x14ac:dyDescent="0.25">
      <c r="A131" s="55" t="s">
        <v>47</v>
      </c>
      <c r="B131" s="56" t="s">
        <v>48</v>
      </c>
      <c r="C131" s="57" t="s">
        <v>60</v>
      </c>
      <c r="D131" s="57" t="s">
        <v>2049</v>
      </c>
      <c r="E131" s="56" t="str">
        <f>VLOOKUP(C131,'Коды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1" s="56" t="str">
        <f t="shared" si="38"/>
        <v>23.02.04 Техническая эксплуатация подъемно-транспортных, строительных, дорожных машин и оборудования (по отраслям)</v>
      </c>
      <c r="G131" s="56" t="s">
        <v>50</v>
      </c>
      <c r="H131" s="56" t="s">
        <v>51</v>
      </c>
      <c r="I131" s="56" t="s">
        <v>52</v>
      </c>
      <c r="J131" s="56" t="s">
        <v>53</v>
      </c>
      <c r="K131" s="58" t="s">
        <v>25</v>
      </c>
      <c r="L131" s="59" t="s">
        <v>42</v>
      </c>
      <c r="M131" s="58" t="s">
        <v>2000</v>
      </c>
      <c r="N131" s="60">
        <v>24</v>
      </c>
      <c r="O131" s="61">
        <v>25</v>
      </c>
      <c r="P131" s="60">
        <v>24</v>
      </c>
      <c r="Q131" s="62"/>
      <c r="R131" s="62">
        <v>24</v>
      </c>
      <c r="S131" s="22">
        <f>SUM(T131:AU131)</f>
        <v>3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>
        <v>1</v>
      </c>
      <c r="AM131" s="18">
        <v>2</v>
      </c>
      <c r="AN131" s="18"/>
      <c r="AO131" s="18"/>
      <c r="AP131" s="18"/>
      <c r="AQ131" s="18"/>
      <c r="AR131" s="18"/>
      <c r="AS131" s="18"/>
      <c r="AT131" s="18"/>
      <c r="AU131" s="18"/>
      <c r="AV131" s="18">
        <v>3</v>
      </c>
      <c r="AW131" s="18"/>
      <c r="AX131" s="18"/>
      <c r="AY131" s="18"/>
      <c r="AZ131" s="18"/>
      <c r="BA131" s="18"/>
      <c r="BB131" s="18"/>
      <c r="BC131" s="18">
        <v>21</v>
      </c>
      <c r="BD131" s="18"/>
      <c r="BE131" s="18"/>
      <c r="BF131" s="77">
        <f>SUM(BG131:CH131)</f>
        <v>0</v>
      </c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>
        <v>3</v>
      </c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20" t="s">
        <v>2053</v>
      </c>
      <c r="DD131" s="22" t="str">
        <f t="shared" ref="DD131:DD145" si="68">IF(R131=S131+AX131+AY131+AZ131+BA131+BC131+BD131+BE131+BF131+CJ131+CK131+CL131+CM131+CN131+CO131+CP131+CQ131+CR131+CS131+CT131+CU131+CV131+CW131+CY131+CZ131+DA131,"проверка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1" s="22" t="str">
        <f t="shared" ref="DE131:DE145" si="69">IF(AND(AV131&lt;=S131,AW131&lt;=S131),"проверка пройдена","ВНИМАНИЕ! не может стоять значение большее, чем проверка пройдена")</f>
        <v>проверка пройдена</v>
      </c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</row>
    <row r="132" spans="1:206" s="63" customFormat="1" ht="42.75" customHeight="1" x14ac:dyDescent="0.25">
      <c r="A132" s="55" t="s">
        <v>47</v>
      </c>
      <c r="B132" s="56" t="s">
        <v>48</v>
      </c>
      <c r="C132" s="57" t="s">
        <v>60</v>
      </c>
      <c r="D132" s="57" t="s">
        <v>2049</v>
      </c>
      <c r="E132" s="56" t="str">
        <f>VLOOKUP(C132,'Коды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2" s="56" t="str">
        <f t="shared" ref="F132:F195" si="70">CONCATENATE(C132," ",E132)</f>
        <v>23.02.04 Техническая эксплуатация подъемно-транспортных, строительных, дорожных машин и оборудования (по отраслям)</v>
      </c>
      <c r="G132" s="56" t="s">
        <v>50</v>
      </c>
      <c r="H132" s="56" t="s">
        <v>51</v>
      </c>
      <c r="I132" s="56" t="s">
        <v>52</v>
      </c>
      <c r="J132" s="56" t="s">
        <v>53</v>
      </c>
      <c r="K132" s="58" t="s">
        <v>26</v>
      </c>
      <c r="L132" s="59" t="s">
        <v>1359</v>
      </c>
      <c r="M132" s="58" t="s">
        <v>2000</v>
      </c>
      <c r="N132" s="60"/>
      <c r="O132" s="61"/>
      <c r="P132" s="60"/>
      <c r="Q132" s="62"/>
      <c r="R132" s="62"/>
      <c r="S132" s="22">
        <f>SUM(T132:AU132)</f>
        <v>0</v>
      </c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77">
        <f>SUM(BG132:CH132)</f>
        <v>0</v>
      </c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20"/>
      <c r="DD132" s="22" t="str">
        <f t="shared" si="68"/>
        <v>проверка пройдена</v>
      </c>
      <c r="DE132" s="22" t="str">
        <f t="shared" si="69"/>
        <v>проверка пройдена</v>
      </c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</row>
    <row r="133" spans="1:206" s="63" customFormat="1" ht="42.75" customHeight="1" x14ac:dyDescent="0.25">
      <c r="A133" s="55" t="s">
        <v>47</v>
      </c>
      <c r="B133" s="56" t="s">
        <v>48</v>
      </c>
      <c r="C133" s="57" t="s">
        <v>60</v>
      </c>
      <c r="D133" s="57" t="s">
        <v>2049</v>
      </c>
      <c r="E133" s="56" t="str">
        <f>VLOOKUP(C133,'Коды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3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3" s="56" t="s">
        <v>50</v>
      </c>
      <c r="H133" s="56" t="s">
        <v>51</v>
      </c>
      <c r="I133" s="56" t="s">
        <v>52</v>
      </c>
      <c r="J133" s="56" t="s">
        <v>53</v>
      </c>
      <c r="K133" s="58" t="s">
        <v>27</v>
      </c>
      <c r="L133" s="59" t="s">
        <v>1345</v>
      </c>
      <c r="M133" s="58" t="s">
        <v>2000</v>
      </c>
      <c r="N133" s="60"/>
      <c r="O133" s="61"/>
      <c r="P133" s="60"/>
      <c r="Q133" s="62"/>
      <c r="R133" s="62"/>
      <c r="S133" s="22">
        <f>SUM(T133:AU133)</f>
        <v>0</v>
      </c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77">
        <f>SUM(BG133:CH133)</f>
        <v>0</v>
      </c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20"/>
      <c r="DD133" s="22" t="str">
        <f t="shared" si="68"/>
        <v>проверка пройдена</v>
      </c>
      <c r="DE133" s="22" t="str">
        <f t="shared" si="69"/>
        <v>проверка пройдена</v>
      </c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</row>
    <row r="134" spans="1:206" s="63" customFormat="1" ht="42.75" customHeight="1" x14ac:dyDescent="0.25">
      <c r="A134" s="55" t="s">
        <v>47</v>
      </c>
      <c r="B134" s="56" t="s">
        <v>48</v>
      </c>
      <c r="C134" s="57" t="s">
        <v>60</v>
      </c>
      <c r="D134" s="57" t="s">
        <v>2049</v>
      </c>
      <c r="E134" s="56" t="str">
        <f>VLOOKUP(C134,'Коды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4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4" s="56" t="s">
        <v>50</v>
      </c>
      <c r="H134" s="56" t="s">
        <v>51</v>
      </c>
      <c r="I134" s="56" t="s">
        <v>52</v>
      </c>
      <c r="J134" s="56" t="s">
        <v>53</v>
      </c>
      <c r="K134" s="58" t="s">
        <v>28</v>
      </c>
      <c r="L134" s="59" t="s">
        <v>1346</v>
      </c>
      <c r="M134" s="58" t="s">
        <v>2000</v>
      </c>
      <c r="N134" s="60"/>
      <c r="O134" s="61"/>
      <c r="P134" s="60"/>
      <c r="Q134" s="62"/>
      <c r="R134" s="62"/>
      <c r="S134" s="22">
        <f>SUM(T134:AU134)</f>
        <v>0</v>
      </c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77">
        <f>SUM(BG134:CH134)</f>
        <v>0</v>
      </c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20"/>
      <c r="DD134" s="22" t="str">
        <f t="shared" si="68"/>
        <v>проверка пройдена</v>
      </c>
      <c r="DE134" s="22" t="str">
        <f t="shared" si="69"/>
        <v>проверка пройдена</v>
      </c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</row>
    <row r="135" spans="1:206" s="63" customFormat="1" ht="42.75" customHeight="1" x14ac:dyDescent="0.25">
      <c r="A135" s="55" t="s">
        <v>47</v>
      </c>
      <c r="B135" s="56" t="s">
        <v>48</v>
      </c>
      <c r="C135" s="57" t="s">
        <v>60</v>
      </c>
      <c r="D135" s="57" t="s">
        <v>2049</v>
      </c>
      <c r="E135" s="56" t="str">
        <f>VLOOKUP(C135,'Коды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5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5" s="56" t="s">
        <v>50</v>
      </c>
      <c r="H135" s="56" t="s">
        <v>51</v>
      </c>
      <c r="I135" s="56" t="s">
        <v>52</v>
      </c>
      <c r="J135" s="56" t="s">
        <v>53</v>
      </c>
      <c r="K135" s="58" t="s">
        <v>29</v>
      </c>
      <c r="L135" s="59" t="s">
        <v>1348</v>
      </c>
      <c r="M135" s="58" t="s">
        <v>2000</v>
      </c>
      <c r="N135" s="60"/>
      <c r="O135" s="61"/>
      <c r="P135" s="60"/>
      <c r="Q135" s="62"/>
      <c r="R135" s="62"/>
      <c r="S135" s="22">
        <f>SUM(T135:AU135)</f>
        <v>0</v>
      </c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77">
        <f>SUM(BG135:CH135)</f>
        <v>0</v>
      </c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20"/>
      <c r="DD135" s="22" t="str">
        <f t="shared" si="68"/>
        <v>проверка пройдена</v>
      </c>
      <c r="DE135" s="22" t="str">
        <f t="shared" si="69"/>
        <v>проверка пройдена</v>
      </c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</row>
    <row r="136" spans="1:206" s="63" customFormat="1" ht="42.75" customHeight="1" x14ac:dyDescent="0.25">
      <c r="A136" s="55" t="s">
        <v>47</v>
      </c>
      <c r="B136" s="56" t="s">
        <v>48</v>
      </c>
      <c r="C136" s="57" t="s">
        <v>60</v>
      </c>
      <c r="D136" s="57" t="s">
        <v>2049</v>
      </c>
      <c r="E136" s="56" t="str">
        <f>VLOOKUP(C136,'Коды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6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6" s="56" t="s">
        <v>50</v>
      </c>
      <c r="H136" s="56" t="s">
        <v>51</v>
      </c>
      <c r="I136" s="56" t="s">
        <v>52</v>
      </c>
      <c r="J136" s="56" t="s">
        <v>53</v>
      </c>
      <c r="K136" s="58" t="s">
        <v>30</v>
      </c>
      <c r="L136" s="59" t="s">
        <v>1349</v>
      </c>
      <c r="M136" s="58" t="s">
        <v>2000</v>
      </c>
      <c r="N136" s="60"/>
      <c r="O136" s="61"/>
      <c r="P136" s="60"/>
      <c r="Q136" s="62"/>
      <c r="R136" s="22">
        <f>SUM(R132,R134)</f>
        <v>0</v>
      </c>
      <c r="S136" s="22">
        <f t="shared" ref="S136:CC136" si="71">SUM(S132,S134)</f>
        <v>0</v>
      </c>
      <c r="T136" s="22">
        <f t="shared" si="71"/>
        <v>0</v>
      </c>
      <c r="U136" s="22">
        <f t="shared" si="71"/>
        <v>0</v>
      </c>
      <c r="V136" s="22">
        <f t="shared" si="71"/>
        <v>0</v>
      </c>
      <c r="W136" s="22">
        <f t="shared" si="71"/>
        <v>0</v>
      </c>
      <c r="X136" s="22">
        <f t="shared" si="71"/>
        <v>0</v>
      </c>
      <c r="Y136" s="22">
        <f t="shared" si="71"/>
        <v>0</v>
      </c>
      <c r="Z136" s="22">
        <f t="shared" si="71"/>
        <v>0</v>
      </c>
      <c r="AA136" s="22">
        <f t="shared" si="71"/>
        <v>0</v>
      </c>
      <c r="AB136" s="22">
        <f t="shared" si="71"/>
        <v>0</v>
      </c>
      <c r="AC136" s="22">
        <f t="shared" si="71"/>
        <v>0</v>
      </c>
      <c r="AD136" s="22">
        <f t="shared" si="71"/>
        <v>0</v>
      </c>
      <c r="AE136" s="22">
        <f t="shared" si="71"/>
        <v>0</v>
      </c>
      <c r="AF136" s="22">
        <f t="shared" si="71"/>
        <v>0</v>
      </c>
      <c r="AG136" s="22">
        <f t="shared" si="71"/>
        <v>0</v>
      </c>
      <c r="AH136" s="22">
        <f t="shared" si="71"/>
        <v>0</v>
      </c>
      <c r="AI136" s="22">
        <f t="shared" si="71"/>
        <v>0</v>
      </c>
      <c r="AJ136" s="22">
        <f t="shared" si="71"/>
        <v>0</v>
      </c>
      <c r="AK136" s="22">
        <f t="shared" si="71"/>
        <v>0</v>
      </c>
      <c r="AL136" s="22">
        <f t="shared" si="71"/>
        <v>0</v>
      </c>
      <c r="AM136" s="22">
        <f t="shared" si="71"/>
        <v>0</v>
      </c>
      <c r="AN136" s="22">
        <f t="shared" si="71"/>
        <v>0</v>
      </c>
      <c r="AO136" s="22">
        <f t="shared" si="71"/>
        <v>0</v>
      </c>
      <c r="AP136" s="22">
        <f t="shared" si="71"/>
        <v>0</v>
      </c>
      <c r="AQ136" s="22">
        <f t="shared" si="71"/>
        <v>0</v>
      </c>
      <c r="AR136" s="22">
        <f t="shared" si="71"/>
        <v>0</v>
      </c>
      <c r="AS136" s="22">
        <f t="shared" si="71"/>
        <v>0</v>
      </c>
      <c r="AT136" s="22">
        <f t="shared" si="71"/>
        <v>0</v>
      </c>
      <c r="AU136" s="22">
        <f t="shared" si="71"/>
        <v>0</v>
      </c>
      <c r="AV136" s="22">
        <f t="shared" si="71"/>
        <v>0</v>
      </c>
      <c r="AW136" s="22">
        <f t="shared" si="71"/>
        <v>0</v>
      </c>
      <c r="AX136" s="22">
        <f t="shared" si="71"/>
        <v>0</v>
      </c>
      <c r="AY136" s="22">
        <f t="shared" si="71"/>
        <v>0</v>
      </c>
      <c r="AZ136" s="22">
        <f t="shared" si="71"/>
        <v>0</v>
      </c>
      <c r="BA136" s="22">
        <f t="shared" si="71"/>
        <v>0</v>
      </c>
      <c r="BB136" s="22">
        <f t="shared" si="71"/>
        <v>0</v>
      </c>
      <c r="BC136" s="22">
        <f t="shared" si="71"/>
        <v>0</v>
      </c>
      <c r="BD136" s="22">
        <f t="shared" si="71"/>
        <v>0</v>
      </c>
      <c r="BE136" s="22">
        <f t="shared" si="71"/>
        <v>0</v>
      </c>
      <c r="BF136" s="22">
        <f t="shared" si="71"/>
        <v>0</v>
      </c>
      <c r="BG136" s="22">
        <f t="shared" si="71"/>
        <v>0</v>
      </c>
      <c r="BH136" s="22">
        <f t="shared" si="71"/>
        <v>0</v>
      </c>
      <c r="BI136" s="22">
        <f t="shared" si="71"/>
        <v>0</v>
      </c>
      <c r="BJ136" s="22">
        <f t="shared" si="71"/>
        <v>0</v>
      </c>
      <c r="BK136" s="22">
        <f t="shared" si="71"/>
        <v>0</v>
      </c>
      <c r="BL136" s="22">
        <f t="shared" si="71"/>
        <v>0</v>
      </c>
      <c r="BM136" s="22">
        <f t="shared" si="71"/>
        <v>0</v>
      </c>
      <c r="BN136" s="22">
        <f t="shared" si="71"/>
        <v>0</v>
      </c>
      <c r="BO136" s="22">
        <f t="shared" si="71"/>
        <v>0</v>
      </c>
      <c r="BP136" s="22">
        <f t="shared" si="71"/>
        <v>0</v>
      </c>
      <c r="BQ136" s="22">
        <f t="shared" si="71"/>
        <v>0</v>
      </c>
      <c r="BR136" s="22">
        <f t="shared" si="71"/>
        <v>0</v>
      </c>
      <c r="BS136" s="22">
        <f t="shared" si="71"/>
        <v>0</v>
      </c>
      <c r="BT136" s="22">
        <f t="shared" si="71"/>
        <v>0</v>
      </c>
      <c r="BU136" s="22">
        <f t="shared" si="71"/>
        <v>0</v>
      </c>
      <c r="BV136" s="22">
        <f t="shared" si="71"/>
        <v>0</v>
      </c>
      <c r="BW136" s="22">
        <f t="shared" si="71"/>
        <v>0</v>
      </c>
      <c r="BX136" s="22">
        <f t="shared" si="71"/>
        <v>0</v>
      </c>
      <c r="BY136" s="22">
        <f t="shared" si="71"/>
        <v>0</v>
      </c>
      <c r="BZ136" s="22">
        <f t="shared" si="71"/>
        <v>0</v>
      </c>
      <c r="CA136" s="22">
        <f t="shared" si="71"/>
        <v>0</v>
      </c>
      <c r="CB136" s="22">
        <f t="shared" si="71"/>
        <v>0</v>
      </c>
      <c r="CC136" s="22">
        <f t="shared" si="71"/>
        <v>0</v>
      </c>
      <c r="CD136" s="22">
        <f t="shared" ref="CD136:DA136" si="72">SUM(CD132,CD134)</f>
        <v>0</v>
      </c>
      <c r="CE136" s="22">
        <f t="shared" si="72"/>
        <v>0</v>
      </c>
      <c r="CF136" s="22">
        <f t="shared" si="72"/>
        <v>0</v>
      </c>
      <c r="CG136" s="22">
        <f t="shared" si="72"/>
        <v>0</v>
      </c>
      <c r="CH136" s="22">
        <f t="shared" si="72"/>
        <v>0</v>
      </c>
      <c r="CI136" s="22">
        <f t="shared" si="72"/>
        <v>0</v>
      </c>
      <c r="CJ136" s="22">
        <f t="shared" si="72"/>
        <v>0</v>
      </c>
      <c r="CK136" s="22">
        <f t="shared" si="72"/>
        <v>0</v>
      </c>
      <c r="CL136" s="22">
        <f t="shared" si="72"/>
        <v>0</v>
      </c>
      <c r="CM136" s="22">
        <f t="shared" si="72"/>
        <v>0</v>
      </c>
      <c r="CN136" s="22">
        <f t="shared" si="72"/>
        <v>0</v>
      </c>
      <c r="CO136" s="22">
        <f t="shared" si="72"/>
        <v>0</v>
      </c>
      <c r="CP136" s="22">
        <f t="shared" si="72"/>
        <v>0</v>
      </c>
      <c r="CQ136" s="22">
        <f t="shared" si="72"/>
        <v>0</v>
      </c>
      <c r="CR136" s="22">
        <f t="shared" si="72"/>
        <v>0</v>
      </c>
      <c r="CS136" s="22">
        <f t="shared" si="72"/>
        <v>0</v>
      </c>
      <c r="CT136" s="22">
        <f t="shared" si="72"/>
        <v>0</v>
      </c>
      <c r="CU136" s="22">
        <f t="shared" si="72"/>
        <v>0</v>
      </c>
      <c r="CV136" s="22">
        <f t="shared" si="72"/>
        <v>0</v>
      </c>
      <c r="CW136" s="22">
        <f t="shared" si="72"/>
        <v>0</v>
      </c>
      <c r="CX136" s="22"/>
      <c r="CY136" s="22">
        <f t="shared" si="72"/>
        <v>0</v>
      </c>
      <c r="CZ136" s="22">
        <f t="shared" si="72"/>
        <v>0</v>
      </c>
      <c r="DA136" s="22">
        <f t="shared" si="72"/>
        <v>0</v>
      </c>
      <c r="DB136" s="18"/>
      <c r="DC136" s="20"/>
      <c r="DD136" s="22" t="str">
        <f t="shared" si="68"/>
        <v>проверка пройдена</v>
      </c>
      <c r="DE136" s="22" t="str">
        <f t="shared" si="69"/>
        <v>проверка пройдена</v>
      </c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</row>
    <row r="137" spans="1:206" s="63" customFormat="1" ht="42.75" customHeight="1" x14ac:dyDescent="0.25">
      <c r="A137" s="55" t="s">
        <v>47</v>
      </c>
      <c r="B137" s="56" t="s">
        <v>48</v>
      </c>
      <c r="C137" s="57" t="s">
        <v>60</v>
      </c>
      <c r="D137" s="57" t="s">
        <v>2049</v>
      </c>
      <c r="E137" s="56" t="str">
        <f>VLOOKUP(C137,'Коды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7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7" s="56" t="s">
        <v>50</v>
      </c>
      <c r="H137" s="56" t="s">
        <v>51</v>
      </c>
      <c r="I137" s="56" t="s">
        <v>52</v>
      </c>
      <c r="J137" s="56" t="s">
        <v>53</v>
      </c>
      <c r="K137" s="58" t="s">
        <v>31</v>
      </c>
      <c r="L137" s="59" t="s">
        <v>1350</v>
      </c>
      <c r="M137" s="58" t="s">
        <v>2000</v>
      </c>
      <c r="N137" s="60"/>
      <c r="O137" s="61"/>
      <c r="P137" s="60"/>
      <c r="Q137" s="62"/>
      <c r="R137" s="62"/>
      <c r="S137" s="22">
        <f t="shared" ref="S137:S145" si="73">SUM(T137:AU137)</f>
        <v>0</v>
      </c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77">
        <f t="shared" ref="BF137:BF145" si="74">SUM(BG137:CH137)</f>
        <v>0</v>
      </c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20"/>
      <c r="DD137" s="22" t="str">
        <f t="shared" si="68"/>
        <v>проверка пройдена</v>
      </c>
      <c r="DE137" s="22" t="str">
        <f t="shared" si="69"/>
        <v>проверка пройдена</v>
      </c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</row>
    <row r="138" spans="1:206" s="63" customFormat="1" ht="42.75" customHeight="1" x14ac:dyDescent="0.25">
      <c r="A138" s="55" t="s">
        <v>47</v>
      </c>
      <c r="B138" s="56" t="s">
        <v>48</v>
      </c>
      <c r="C138" s="57" t="s">
        <v>60</v>
      </c>
      <c r="D138" s="57" t="s">
        <v>2049</v>
      </c>
      <c r="E138" s="56" t="str">
        <f>VLOOKUP(C138,'Коды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8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8" s="56" t="s">
        <v>50</v>
      </c>
      <c r="H138" s="56" t="s">
        <v>51</v>
      </c>
      <c r="I138" s="56" t="s">
        <v>52</v>
      </c>
      <c r="J138" s="56" t="s">
        <v>53</v>
      </c>
      <c r="K138" s="58" t="s">
        <v>32</v>
      </c>
      <c r="L138" s="59" t="s">
        <v>1351</v>
      </c>
      <c r="M138" s="58" t="s">
        <v>2000</v>
      </c>
      <c r="N138" s="60"/>
      <c r="O138" s="61"/>
      <c r="P138" s="60"/>
      <c r="Q138" s="62"/>
      <c r="R138" s="62"/>
      <c r="S138" s="22">
        <f t="shared" si="73"/>
        <v>0</v>
      </c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77">
        <f t="shared" si="74"/>
        <v>0</v>
      </c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20"/>
      <c r="DD138" s="22" t="str">
        <f t="shared" si="68"/>
        <v>проверка пройдена</v>
      </c>
      <c r="DE138" s="22" t="str">
        <f t="shared" si="69"/>
        <v>проверка пройдена</v>
      </c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</row>
    <row r="139" spans="1:206" s="63" customFormat="1" ht="42.75" customHeight="1" x14ac:dyDescent="0.25">
      <c r="A139" s="55" t="s">
        <v>47</v>
      </c>
      <c r="B139" s="56" t="s">
        <v>48</v>
      </c>
      <c r="C139" s="57" t="s">
        <v>60</v>
      </c>
      <c r="D139" s="57" t="s">
        <v>2049</v>
      </c>
      <c r="E139" s="56" t="str">
        <f>VLOOKUP(C139,'Коды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39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39" s="56" t="s">
        <v>50</v>
      </c>
      <c r="H139" s="56" t="s">
        <v>51</v>
      </c>
      <c r="I139" s="56" t="s">
        <v>52</v>
      </c>
      <c r="J139" s="56" t="s">
        <v>53</v>
      </c>
      <c r="K139" s="58" t="s">
        <v>33</v>
      </c>
      <c r="L139" s="59" t="s">
        <v>1352</v>
      </c>
      <c r="M139" s="58" t="s">
        <v>2000</v>
      </c>
      <c r="N139" s="60"/>
      <c r="O139" s="61"/>
      <c r="P139" s="60"/>
      <c r="Q139" s="62"/>
      <c r="R139" s="62"/>
      <c r="S139" s="22">
        <f t="shared" si="73"/>
        <v>0</v>
      </c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77">
        <f t="shared" si="74"/>
        <v>0</v>
      </c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20"/>
      <c r="DD139" s="22" t="str">
        <f t="shared" si="68"/>
        <v>проверка пройдена</v>
      </c>
      <c r="DE139" s="22" t="str">
        <f t="shared" si="69"/>
        <v>проверка пройдена</v>
      </c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</row>
    <row r="140" spans="1:206" s="63" customFormat="1" ht="42.75" customHeight="1" x14ac:dyDescent="0.25">
      <c r="A140" s="55" t="s">
        <v>47</v>
      </c>
      <c r="B140" s="56" t="s">
        <v>48</v>
      </c>
      <c r="C140" s="57" t="s">
        <v>60</v>
      </c>
      <c r="D140" s="57" t="s">
        <v>2049</v>
      </c>
      <c r="E140" s="56" t="str">
        <f>VLOOKUP(C140,'Коды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0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0" s="56" t="s">
        <v>50</v>
      </c>
      <c r="H140" s="56" t="s">
        <v>51</v>
      </c>
      <c r="I140" s="56" t="s">
        <v>52</v>
      </c>
      <c r="J140" s="56" t="s">
        <v>53</v>
      </c>
      <c r="K140" s="58" t="s">
        <v>34</v>
      </c>
      <c r="L140" s="59" t="s">
        <v>1353</v>
      </c>
      <c r="M140" s="58" t="s">
        <v>2000</v>
      </c>
      <c r="N140" s="60"/>
      <c r="O140" s="61"/>
      <c r="P140" s="60"/>
      <c r="Q140" s="62"/>
      <c r="R140" s="62"/>
      <c r="S140" s="22">
        <f t="shared" si="73"/>
        <v>0</v>
      </c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77">
        <f t="shared" si="74"/>
        <v>0</v>
      </c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20"/>
      <c r="DD140" s="22" t="str">
        <f t="shared" si="68"/>
        <v>проверка пройдена</v>
      </c>
      <c r="DE140" s="22" t="str">
        <f t="shared" si="69"/>
        <v>проверка пройдена</v>
      </c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</row>
    <row r="141" spans="1:206" s="63" customFormat="1" ht="42.75" customHeight="1" x14ac:dyDescent="0.25">
      <c r="A141" s="55" t="s">
        <v>47</v>
      </c>
      <c r="B141" s="56" t="s">
        <v>48</v>
      </c>
      <c r="C141" s="57" t="s">
        <v>60</v>
      </c>
      <c r="D141" s="57" t="s">
        <v>2049</v>
      </c>
      <c r="E141" s="56" t="str">
        <f>VLOOKUP(C141,'Коды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1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1" s="56" t="s">
        <v>50</v>
      </c>
      <c r="H141" s="56" t="s">
        <v>51</v>
      </c>
      <c r="I141" s="56" t="s">
        <v>52</v>
      </c>
      <c r="J141" s="56" t="s">
        <v>53</v>
      </c>
      <c r="K141" s="58" t="s">
        <v>35</v>
      </c>
      <c r="L141" s="59" t="s">
        <v>1354</v>
      </c>
      <c r="M141" s="58" t="s">
        <v>2000</v>
      </c>
      <c r="N141" s="60"/>
      <c r="O141" s="61"/>
      <c r="P141" s="60"/>
      <c r="Q141" s="62"/>
      <c r="R141" s="62"/>
      <c r="S141" s="22">
        <f t="shared" si="73"/>
        <v>0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77">
        <f t="shared" si="74"/>
        <v>0</v>
      </c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20"/>
      <c r="DD141" s="22" t="str">
        <f t="shared" si="68"/>
        <v>проверка пройдена</v>
      </c>
      <c r="DE141" s="22" t="str">
        <f t="shared" si="69"/>
        <v>проверка пройдена</v>
      </c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</row>
    <row r="142" spans="1:206" s="63" customFormat="1" ht="42.75" customHeight="1" x14ac:dyDescent="0.25">
      <c r="A142" s="55" t="s">
        <v>47</v>
      </c>
      <c r="B142" s="56" t="s">
        <v>48</v>
      </c>
      <c r="C142" s="57" t="s">
        <v>60</v>
      </c>
      <c r="D142" s="57" t="s">
        <v>2049</v>
      </c>
      <c r="E142" s="56" t="str">
        <f>VLOOKUP(C142,'Коды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2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2" s="56" t="s">
        <v>50</v>
      </c>
      <c r="H142" s="56" t="s">
        <v>51</v>
      </c>
      <c r="I142" s="56" t="s">
        <v>52</v>
      </c>
      <c r="J142" s="56" t="s">
        <v>53</v>
      </c>
      <c r="K142" s="58" t="s">
        <v>36</v>
      </c>
      <c r="L142" s="59" t="s">
        <v>1355</v>
      </c>
      <c r="M142" s="58" t="s">
        <v>2000</v>
      </c>
      <c r="N142" s="60"/>
      <c r="O142" s="61"/>
      <c r="P142" s="60"/>
      <c r="Q142" s="62"/>
      <c r="R142" s="62"/>
      <c r="S142" s="22">
        <f t="shared" si="73"/>
        <v>0</v>
      </c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77">
        <f t="shared" si="74"/>
        <v>0</v>
      </c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20"/>
      <c r="DD142" s="22" t="str">
        <f t="shared" si="68"/>
        <v>проверка пройдена</v>
      </c>
      <c r="DE142" s="22" t="str">
        <f t="shared" si="69"/>
        <v>проверка пройдена</v>
      </c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</row>
    <row r="143" spans="1:206" s="63" customFormat="1" ht="42.75" customHeight="1" x14ac:dyDescent="0.25">
      <c r="A143" s="55" t="s">
        <v>47</v>
      </c>
      <c r="B143" s="56" t="s">
        <v>48</v>
      </c>
      <c r="C143" s="57" t="s">
        <v>60</v>
      </c>
      <c r="D143" s="57" t="s">
        <v>2049</v>
      </c>
      <c r="E143" s="56" t="str">
        <f>VLOOKUP(C143,'Коды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3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3" s="56" t="s">
        <v>50</v>
      </c>
      <c r="H143" s="56" t="s">
        <v>51</v>
      </c>
      <c r="I143" s="56" t="s">
        <v>52</v>
      </c>
      <c r="J143" s="56" t="s">
        <v>53</v>
      </c>
      <c r="K143" s="58" t="s">
        <v>37</v>
      </c>
      <c r="L143" s="59" t="s">
        <v>1356</v>
      </c>
      <c r="M143" s="58" t="s">
        <v>2000</v>
      </c>
      <c r="N143" s="60"/>
      <c r="O143" s="61"/>
      <c r="P143" s="60"/>
      <c r="Q143" s="62"/>
      <c r="R143" s="62"/>
      <c r="S143" s="22">
        <f t="shared" si="73"/>
        <v>0</v>
      </c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77">
        <f t="shared" si="74"/>
        <v>0</v>
      </c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20"/>
      <c r="DD143" s="22" t="str">
        <f t="shared" si="68"/>
        <v>проверка пройдена</v>
      </c>
      <c r="DE143" s="22" t="str">
        <f t="shared" si="69"/>
        <v>проверка пройдена</v>
      </c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</row>
    <row r="144" spans="1:206" s="63" customFormat="1" ht="42.75" customHeight="1" x14ac:dyDescent="0.25">
      <c r="A144" s="55" t="s">
        <v>47</v>
      </c>
      <c r="B144" s="56" t="s">
        <v>48</v>
      </c>
      <c r="C144" s="57" t="s">
        <v>60</v>
      </c>
      <c r="D144" s="57" t="s">
        <v>2049</v>
      </c>
      <c r="E144" s="56" t="str">
        <f>VLOOKUP(C144,'Коды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4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4" s="56" t="s">
        <v>50</v>
      </c>
      <c r="H144" s="56" t="s">
        <v>51</v>
      </c>
      <c r="I144" s="56" t="s">
        <v>52</v>
      </c>
      <c r="J144" s="56" t="s">
        <v>53</v>
      </c>
      <c r="K144" s="58" t="s">
        <v>38</v>
      </c>
      <c r="L144" s="59" t="s">
        <v>1357</v>
      </c>
      <c r="M144" s="58" t="s">
        <v>2000</v>
      </c>
      <c r="N144" s="60"/>
      <c r="O144" s="61"/>
      <c r="P144" s="60"/>
      <c r="Q144" s="62"/>
      <c r="R144" s="62"/>
      <c r="S144" s="22">
        <f t="shared" si="73"/>
        <v>0</v>
      </c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77">
        <f t="shared" si="74"/>
        <v>0</v>
      </c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20"/>
      <c r="DD144" s="22" t="str">
        <f t="shared" si="68"/>
        <v>проверка пройдена</v>
      </c>
      <c r="DE144" s="22" t="str">
        <f t="shared" si="69"/>
        <v>проверка пройдена</v>
      </c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</row>
    <row r="145" spans="1:206" s="63" customFormat="1" ht="42.75" customHeight="1" x14ac:dyDescent="0.25">
      <c r="A145" s="55" t="s">
        <v>47</v>
      </c>
      <c r="B145" s="56" t="s">
        <v>48</v>
      </c>
      <c r="C145" s="57" t="s">
        <v>60</v>
      </c>
      <c r="D145" s="57" t="s">
        <v>2049</v>
      </c>
      <c r="E145" s="56" t="str">
        <f>VLOOKUP(C145,'Коды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5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5" s="56" t="s">
        <v>50</v>
      </c>
      <c r="H145" s="56" t="s">
        <v>51</v>
      </c>
      <c r="I145" s="56" t="s">
        <v>52</v>
      </c>
      <c r="J145" s="56" t="s">
        <v>53</v>
      </c>
      <c r="K145" s="58" t="s">
        <v>39</v>
      </c>
      <c r="L145" s="59" t="s">
        <v>1358</v>
      </c>
      <c r="M145" s="58" t="s">
        <v>2000</v>
      </c>
      <c r="N145" s="60"/>
      <c r="O145" s="61"/>
      <c r="P145" s="60"/>
      <c r="Q145" s="62"/>
      <c r="R145" s="62"/>
      <c r="S145" s="22">
        <f t="shared" si="73"/>
        <v>0</v>
      </c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77">
        <f t="shared" si="74"/>
        <v>0</v>
      </c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20"/>
      <c r="DD145" s="22" t="str">
        <f t="shared" si="68"/>
        <v>проверка пройдена</v>
      </c>
      <c r="DE145" s="22" t="str">
        <f t="shared" si="69"/>
        <v>проверка пройдена</v>
      </c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</row>
    <row r="146" spans="1:206" s="63" customFormat="1" ht="42.75" customHeight="1" x14ac:dyDescent="0.25">
      <c r="A146" s="55" t="s">
        <v>47</v>
      </c>
      <c r="B146" s="56"/>
      <c r="C146" s="57"/>
      <c r="D146" s="57"/>
      <c r="E146" s="56"/>
      <c r="F146" s="56" t="str">
        <f t="shared" si="70"/>
        <v xml:space="preserve"> </v>
      </c>
      <c r="G146" s="56"/>
      <c r="H146" s="56"/>
      <c r="I146" s="56"/>
      <c r="J146" s="56"/>
      <c r="K146" s="58" t="s">
        <v>40</v>
      </c>
      <c r="L146" s="59" t="s">
        <v>1347</v>
      </c>
      <c r="M146" s="58"/>
      <c r="N146" s="60"/>
      <c r="O146" s="61"/>
      <c r="P146" s="60"/>
      <c r="Q146" s="62"/>
      <c r="R146" s="24" t="str">
        <f t="shared" ref="R146:CF146" si="75">IF(AND(R132&lt;=R131,R133&lt;=R132,R134&lt;=R131,R135&lt;=R131,R136=(R132+R134),R136=(R137+R138+R139+R140+R141+R142+R143),R144&lt;=R136,R145&lt;=R136,(R132+R134)&lt;=R131,R137&lt;=R136,R138&lt;=R136,R139&lt;=R136,R140&lt;=R136,R141&lt;=R136,R142&lt;=R136,R143&lt;=R136,R144&lt;=R135,R144&lt;=R136)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6" s="24" t="str">
        <f t="shared" si="75"/>
        <v>проверка пройдена</v>
      </c>
      <c r="T146" s="24" t="str">
        <f t="shared" si="75"/>
        <v>проверка пройдена</v>
      </c>
      <c r="U146" s="24" t="str">
        <f t="shared" si="75"/>
        <v>проверка пройдена</v>
      </c>
      <c r="V146" s="24" t="str">
        <f t="shared" si="75"/>
        <v>проверка пройдена</v>
      </c>
      <c r="W146" s="24" t="str">
        <f t="shared" si="75"/>
        <v>проверка пройдена</v>
      </c>
      <c r="X146" s="24" t="str">
        <f t="shared" si="75"/>
        <v>проверка пройдена</v>
      </c>
      <c r="Y146" s="24" t="str">
        <f t="shared" si="75"/>
        <v>проверка пройдена</v>
      </c>
      <c r="Z146" s="24" t="str">
        <f t="shared" si="75"/>
        <v>проверка пройдена</v>
      </c>
      <c r="AA146" s="24" t="str">
        <f t="shared" si="75"/>
        <v>проверка пройдена</v>
      </c>
      <c r="AB146" s="24" t="str">
        <f t="shared" si="75"/>
        <v>проверка пройдена</v>
      </c>
      <c r="AC146" s="24" t="str">
        <f t="shared" si="75"/>
        <v>проверка пройдена</v>
      </c>
      <c r="AD146" s="24" t="str">
        <f t="shared" si="75"/>
        <v>проверка пройдена</v>
      </c>
      <c r="AE146" s="24" t="str">
        <f t="shared" si="75"/>
        <v>проверка пройдена</v>
      </c>
      <c r="AF146" s="24" t="str">
        <f t="shared" si="75"/>
        <v>проверка пройдена</v>
      </c>
      <c r="AG146" s="24" t="str">
        <f t="shared" si="75"/>
        <v>проверка пройдена</v>
      </c>
      <c r="AH146" s="24" t="str">
        <f t="shared" si="75"/>
        <v>проверка пройдена</v>
      </c>
      <c r="AI146" s="24" t="str">
        <f t="shared" si="75"/>
        <v>проверка пройдена</v>
      </c>
      <c r="AJ146" s="24" t="str">
        <f t="shared" si="75"/>
        <v>проверка пройдена</v>
      </c>
      <c r="AK146" s="24" t="str">
        <f t="shared" si="75"/>
        <v>проверка пройдена</v>
      </c>
      <c r="AL146" s="24" t="str">
        <f t="shared" si="75"/>
        <v>проверка пройдена</v>
      </c>
      <c r="AM146" s="24" t="str">
        <f t="shared" si="75"/>
        <v>проверка пройдена</v>
      </c>
      <c r="AN146" s="24" t="str">
        <f t="shared" si="75"/>
        <v>проверка пройдена</v>
      </c>
      <c r="AO146" s="24" t="str">
        <f t="shared" si="75"/>
        <v>проверка пройдена</v>
      </c>
      <c r="AP146" s="24" t="str">
        <f t="shared" si="75"/>
        <v>проверка пройдена</v>
      </c>
      <c r="AQ146" s="24" t="str">
        <f t="shared" si="75"/>
        <v>проверка пройдена</v>
      </c>
      <c r="AR146" s="24" t="str">
        <f t="shared" si="75"/>
        <v>проверка пройдена</v>
      </c>
      <c r="AS146" s="24" t="str">
        <f t="shared" si="75"/>
        <v>проверка пройдена</v>
      </c>
      <c r="AT146" s="24" t="str">
        <f t="shared" si="75"/>
        <v>проверка пройдена</v>
      </c>
      <c r="AU146" s="24" t="str">
        <f t="shared" si="75"/>
        <v>проверка пройдена</v>
      </c>
      <c r="AV146" s="24" t="str">
        <f t="shared" si="75"/>
        <v>проверка пройдена</v>
      </c>
      <c r="AW146" s="24" t="str">
        <f t="shared" si="75"/>
        <v>проверка пройдена</v>
      </c>
      <c r="AX146" s="24" t="str">
        <f t="shared" si="75"/>
        <v>проверка пройдена</v>
      </c>
      <c r="AY146" s="24" t="str">
        <f t="shared" si="75"/>
        <v>проверка пройдена</v>
      </c>
      <c r="AZ146" s="24" t="str">
        <f t="shared" si="75"/>
        <v>проверка пройдена</v>
      </c>
      <c r="BA146" s="24" t="str">
        <f t="shared" si="75"/>
        <v>проверка пройдена</v>
      </c>
      <c r="BB146" s="24" t="str">
        <f t="shared" si="75"/>
        <v>проверка пройдена</v>
      </c>
      <c r="BC146" s="24" t="str">
        <f t="shared" si="75"/>
        <v>проверка пройдена</v>
      </c>
      <c r="BD146" s="24" t="str">
        <f t="shared" si="75"/>
        <v>проверка пройдена</v>
      </c>
      <c r="BE146" s="24" t="str">
        <f t="shared" si="75"/>
        <v>проверка пройдена</v>
      </c>
      <c r="BF146" s="24" t="str">
        <f t="shared" si="75"/>
        <v>проверка пройдена</v>
      </c>
      <c r="BG146" s="24" t="str">
        <f t="shared" si="75"/>
        <v>проверка пройдена</v>
      </c>
      <c r="BH146" s="24" t="str">
        <f t="shared" si="75"/>
        <v>проверка пройдена</v>
      </c>
      <c r="BI146" s="24" t="str">
        <f t="shared" si="75"/>
        <v>проверка пройдена</v>
      </c>
      <c r="BJ146" s="24" t="str">
        <f t="shared" si="75"/>
        <v>проверка пройдена</v>
      </c>
      <c r="BK146" s="24" t="str">
        <f t="shared" si="75"/>
        <v>проверка пройдена</v>
      </c>
      <c r="BL146" s="24" t="str">
        <f t="shared" si="75"/>
        <v>проверка пройдена</v>
      </c>
      <c r="BM146" s="24" t="str">
        <f t="shared" si="75"/>
        <v>проверка пройдена</v>
      </c>
      <c r="BN146" s="24" t="str">
        <f t="shared" si="75"/>
        <v>проверка пройдена</v>
      </c>
      <c r="BO146" s="24" t="str">
        <f t="shared" si="75"/>
        <v>проверка пройдена</v>
      </c>
      <c r="BP146" s="24" t="str">
        <f t="shared" si="75"/>
        <v>проверка пройдена</v>
      </c>
      <c r="BQ146" s="24" t="str">
        <f t="shared" si="75"/>
        <v>проверка пройдена</v>
      </c>
      <c r="BR146" s="24" t="str">
        <f t="shared" si="75"/>
        <v>проверка пройдена</v>
      </c>
      <c r="BS146" s="24" t="str">
        <f t="shared" si="75"/>
        <v>проверка пройдена</v>
      </c>
      <c r="BT146" s="24" t="str">
        <f t="shared" si="75"/>
        <v>проверка пройдена</v>
      </c>
      <c r="BU146" s="24" t="str">
        <f t="shared" si="75"/>
        <v>проверка пройдена</v>
      </c>
      <c r="BV146" s="24" t="str">
        <f t="shared" si="75"/>
        <v>проверка пройдена</v>
      </c>
      <c r="BW146" s="24" t="str">
        <f t="shared" si="75"/>
        <v>проверка пройдена</v>
      </c>
      <c r="BX146" s="24" t="str">
        <f t="shared" si="75"/>
        <v>проверка пройдена</v>
      </c>
      <c r="BY146" s="24" t="str">
        <f t="shared" si="75"/>
        <v>проверка пройдена</v>
      </c>
      <c r="BZ146" s="24" t="str">
        <f t="shared" si="75"/>
        <v>проверка пройдена</v>
      </c>
      <c r="CA146" s="24" t="str">
        <f t="shared" si="75"/>
        <v>проверка пройдена</v>
      </c>
      <c r="CB146" s="24" t="str">
        <f t="shared" si="75"/>
        <v>проверка пройдена</v>
      </c>
      <c r="CC146" s="24" t="str">
        <f t="shared" si="75"/>
        <v>проверка пройдена</v>
      </c>
      <c r="CD146" s="24" t="str">
        <f t="shared" si="75"/>
        <v>проверка пройдена</v>
      </c>
      <c r="CE146" s="24" t="str">
        <f t="shared" si="75"/>
        <v>проверка пройдена</v>
      </c>
      <c r="CF146" s="24" t="str">
        <f t="shared" si="75"/>
        <v>проверка пройдена</v>
      </c>
      <c r="CG146" s="24" t="str">
        <f t="shared" ref="CG146:DA146" si="76">IF(AND(CG132&lt;=CG131,CG133&lt;=CG132,CG134&lt;=CG131,CG135&lt;=CG131,CG136=(CG132+CG134),CG136=(CG137+CG138+CG139+CG140+CG141+CG142+CG143),CG144&lt;=CG136,CG145&lt;=CG136,(CG132+CG134)&lt;=CG131,CG137&lt;=CG136,CG138&lt;=CG136,CG139&lt;=CG136,CG140&lt;=CG136,CG141&lt;=CG136,CG142&lt;=CG136,CG143&lt;=CG136,CG144&lt;=CG135,CG144&lt;=CG136)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6" s="24" t="str">
        <f t="shared" si="76"/>
        <v>проверка пройдена</v>
      </c>
      <c r="CI146" s="24" t="str">
        <f t="shared" si="76"/>
        <v>проверка пройдена</v>
      </c>
      <c r="CJ146" s="24" t="str">
        <f t="shared" si="76"/>
        <v>проверка пройдена</v>
      </c>
      <c r="CK146" s="24" t="str">
        <f t="shared" si="76"/>
        <v>проверка пройдена</v>
      </c>
      <c r="CL146" s="24" t="str">
        <f t="shared" si="76"/>
        <v>проверка пройдена</v>
      </c>
      <c r="CM146" s="24" t="str">
        <f t="shared" si="76"/>
        <v>проверка пройдена</v>
      </c>
      <c r="CN146" s="24" t="str">
        <f t="shared" si="76"/>
        <v>проверка пройдена</v>
      </c>
      <c r="CO146" s="24" t="str">
        <f t="shared" si="76"/>
        <v>проверка пройдена</v>
      </c>
      <c r="CP146" s="24" t="str">
        <f t="shared" si="76"/>
        <v>проверка пройдена</v>
      </c>
      <c r="CQ146" s="24" t="str">
        <f t="shared" si="76"/>
        <v>проверка пройдена</v>
      </c>
      <c r="CR146" s="24" t="str">
        <f t="shared" si="76"/>
        <v>проверка пройдена</v>
      </c>
      <c r="CS146" s="24" t="str">
        <f t="shared" si="76"/>
        <v>проверка пройдена</v>
      </c>
      <c r="CT146" s="24" t="str">
        <f t="shared" si="76"/>
        <v>проверка пройдена</v>
      </c>
      <c r="CU146" s="24" t="str">
        <f t="shared" si="76"/>
        <v>проверка пройдена</v>
      </c>
      <c r="CV146" s="24" t="str">
        <f t="shared" si="76"/>
        <v>проверка пройдена</v>
      </c>
      <c r="CW146" s="24" t="str">
        <f t="shared" si="76"/>
        <v>проверка пройдена</v>
      </c>
      <c r="CX146" s="24"/>
      <c r="CY146" s="24" t="str">
        <f t="shared" si="76"/>
        <v>проверка пройдена</v>
      </c>
      <c r="CZ146" s="24" t="str">
        <f t="shared" si="76"/>
        <v>проверка пройдена</v>
      </c>
      <c r="DA146" s="24" t="str">
        <f t="shared" si="76"/>
        <v>проверка пройдена</v>
      </c>
      <c r="DB146" s="18"/>
      <c r="DC146" s="20"/>
      <c r="DD146" s="22"/>
      <c r="DE146" s="22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</row>
    <row r="147" spans="1:206" s="63" customFormat="1" ht="42.75" customHeight="1" x14ac:dyDescent="0.25">
      <c r="A147" s="55" t="s">
        <v>47</v>
      </c>
      <c r="B147" s="56" t="s">
        <v>48</v>
      </c>
      <c r="C147" s="57" t="s">
        <v>60</v>
      </c>
      <c r="D147" s="57" t="s">
        <v>2049</v>
      </c>
      <c r="E147" s="56" t="str">
        <f>VLOOKUP(C147,'Коды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7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7" s="56" t="s">
        <v>55</v>
      </c>
      <c r="H147" s="56" t="s">
        <v>56</v>
      </c>
      <c r="I147" s="56" t="s">
        <v>52</v>
      </c>
      <c r="J147" s="56" t="s">
        <v>53</v>
      </c>
      <c r="K147" s="58" t="s">
        <v>25</v>
      </c>
      <c r="L147" s="59" t="s">
        <v>42</v>
      </c>
      <c r="M147" s="58" t="s">
        <v>2000</v>
      </c>
      <c r="N147" s="60">
        <v>3</v>
      </c>
      <c r="O147" s="61">
        <v>5</v>
      </c>
      <c r="P147" s="60">
        <v>3</v>
      </c>
      <c r="Q147" s="62"/>
      <c r="R147" s="62">
        <v>3</v>
      </c>
      <c r="S147" s="22">
        <f>SUM(T147:AU147)</f>
        <v>3</v>
      </c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>
        <v>3</v>
      </c>
      <c r="AM147" s="18"/>
      <c r="AN147" s="18"/>
      <c r="AO147" s="18"/>
      <c r="AP147" s="18"/>
      <c r="AQ147" s="18"/>
      <c r="AR147" s="18"/>
      <c r="AS147" s="18"/>
      <c r="AT147" s="18"/>
      <c r="AU147" s="18"/>
      <c r="AV147" s="18">
        <v>3</v>
      </c>
      <c r="AW147" s="18">
        <v>3</v>
      </c>
      <c r="AX147" s="18"/>
      <c r="AY147" s="18"/>
      <c r="AZ147" s="18"/>
      <c r="BA147" s="18"/>
      <c r="BB147" s="18"/>
      <c r="BC147" s="18"/>
      <c r="BD147" s="18"/>
      <c r="BE147" s="18"/>
      <c r="BF147" s="77">
        <f>SUM(BG147:CH147)</f>
        <v>0</v>
      </c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>
        <v>3</v>
      </c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20"/>
      <c r="DD147" s="22" t="str">
        <f t="shared" ref="DD147:DD161" si="77">IF(R147=S147+AX147+AY147+AZ147+BA147+BC147+BD147+BE147+BF147+CJ147+CK147+CL147+CM147+CN147+CO147+CP147+CQ147+CR147+CS147+CT147+CU147+CV147+CW147+CY147+CZ147+DA147,"проверка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7" s="22" t="str">
        <f t="shared" ref="DE147:DE161" si="78">IF(AND(AV147&lt;=S147,AW147&lt;=S147),"проверка пройдена","ВНИМАНИЕ! не может стоять значение большее, чем проверка пройдена")</f>
        <v>проверка пройдена</v>
      </c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</row>
    <row r="148" spans="1:206" s="63" customFormat="1" ht="42.75" customHeight="1" x14ac:dyDescent="0.25">
      <c r="A148" s="55" t="s">
        <v>47</v>
      </c>
      <c r="B148" s="56" t="s">
        <v>48</v>
      </c>
      <c r="C148" s="57" t="s">
        <v>60</v>
      </c>
      <c r="D148" s="57" t="s">
        <v>2049</v>
      </c>
      <c r="E148" s="56" t="str">
        <f>VLOOKUP(C148,'Коды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8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8" s="56" t="s">
        <v>55</v>
      </c>
      <c r="H148" s="56" t="s">
        <v>56</v>
      </c>
      <c r="I148" s="56" t="s">
        <v>52</v>
      </c>
      <c r="J148" s="56" t="s">
        <v>53</v>
      </c>
      <c r="K148" s="58" t="s">
        <v>26</v>
      </c>
      <c r="L148" s="59" t="s">
        <v>1359</v>
      </c>
      <c r="M148" s="58" t="s">
        <v>2000</v>
      </c>
      <c r="N148" s="60"/>
      <c r="O148" s="61"/>
      <c r="P148" s="60"/>
      <c r="Q148" s="62"/>
      <c r="R148" s="62"/>
      <c r="S148" s="22">
        <f>SUM(T148:AU148)</f>
        <v>0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77">
        <f>SUM(BG148:CH148)</f>
        <v>0</v>
      </c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20"/>
      <c r="DD148" s="22" t="str">
        <f t="shared" si="77"/>
        <v>проверка пройдена</v>
      </c>
      <c r="DE148" s="22" t="str">
        <f t="shared" si="78"/>
        <v>проверка пройдена</v>
      </c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</row>
    <row r="149" spans="1:206" s="63" customFormat="1" ht="42.75" customHeight="1" x14ac:dyDescent="0.25">
      <c r="A149" s="55" t="s">
        <v>47</v>
      </c>
      <c r="B149" s="56" t="s">
        <v>48</v>
      </c>
      <c r="C149" s="57" t="s">
        <v>60</v>
      </c>
      <c r="D149" s="57" t="s">
        <v>2049</v>
      </c>
      <c r="E149" s="56" t="str">
        <f>VLOOKUP(C149,'Коды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49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49" s="56" t="s">
        <v>55</v>
      </c>
      <c r="H149" s="56" t="s">
        <v>56</v>
      </c>
      <c r="I149" s="56" t="s">
        <v>52</v>
      </c>
      <c r="J149" s="56" t="s">
        <v>53</v>
      </c>
      <c r="K149" s="58" t="s">
        <v>27</v>
      </c>
      <c r="L149" s="59" t="s">
        <v>1345</v>
      </c>
      <c r="M149" s="58" t="s">
        <v>2000</v>
      </c>
      <c r="N149" s="60"/>
      <c r="O149" s="61"/>
      <c r="P149" s="60"/>
      <c r="Q149" s="62"/>
      <c r="R149" s="62"/>
      <c r="S149" s="22">
        <f>SUM(T149:AU149)</f>
        <v>0</v>
      </c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77">
        <f>SUM(BG149:CH149)</f>
        <v>0</v>
      </c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20"/>
      <c r="DD149" s="22" t="str">
        <f t="shared" si="77"/>
        <v>проверка пройдена</v>
      </c>
      <c r="DE149" s="22" t="str">
        <f t="shared" si="78"/>
        <v>проверка пройдена</v>
      </c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</row>
    <row r="150" spans="1:206" s="63" customFormat="1" ht="42.75" customHeight="1" x14ac:dyDescent="0.25">
      <c r="A150" s="55" t="s">
        <v>47</v>
      </c>
      <c r="B150" s="56" t="s">
        <v>48</v>
      </c>
      <c r="C150" s="57" t="s">
        <v>60</v>
      </c>
      <c r="D150" s="57" t="s">
        <v>2049</v>
      </c>
      <c r="E150" s="56" t="str">
        <f>VLOOKUP(C150,'Коды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0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0" s="56" t="s">
        <v>55</v>
      </c>
      <c r="H150" s="56" t="s">
        <v>56</v>
      </c>
      <c r="I150" s="56" t="s">
        <v>52</v>
      </c>
      <c r="J150" s="56" t="s">
        <v>53</v>
      </c>
      <c r="K150" s="58" t="s">
        <v>28</v>
      </c>
      <c r="L150" s="59" t="s">
        <v>1346</v>
      </c>
      <c r="M150" s="58" t="s">
        <v>2000</v>
      </c>
      <c r="N150" s="60"/>
      <c r="O150" s="61"/>
      <c r="P150" s="60"/>
      <c r="Q150" s="62"/>
      <c r="R150" s="62"/>
      <c r="S150" s="22">
        <f>SUM(T150:AU150)</f>
        <v>0</v>
      </c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77">
        <f>SUM(BG150:CH150)</f>
        <v>0</v>
      </c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20"/>
      <c r="DD150" s="22" t="str">
        <f t="shared" si="77"/>
        <v>проверка пройдена</v>
      </c>
      <c r="DE150" s="22" t="str">
        <f t="shared" si="78"/>
        <v>проверка пройдена</v>
      </c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</row>
    <row r="151" spans="1:206" s="63" customFormat="1" ht="42.75" customHeight="1" x14ac:dyDescent="0.25">
      <c r="A151" s="55" t="s">
        <v>47</v>
      </c>
      <c r="B151" s="56" t="s">
        <v>48</v>
      </c>
      <c r="C151" s="57" t="s">
        <v>60</v>
      </c>
      <c r="D151" s="57" t="s">
        <v>2049</v>
      </c>
      <c r="E151" s="56" t="str">
        <f>VLOOKUP(C151,'Коды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1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1" s="56" t="s">
        <v>55</v>
      </c>
      <c r="H151" s="56" t="s">
        <v>56</v>
      </c>
      <c r="I151" s="56" t="s">
        <v>52</v>
      </c>
      <c r="J151" s="56" t="s">
        <v>53</v>
      </c>
      <c r="K151" s="58" t="s">
        <v>29</v>
      </c>
      <c r="L151" s="59" t="s">
        <v>1348</v>
      </c>
      <c r="M151" s="58" t="s">
        <v>2000</v>
      </c>
      <c r="N151" s="60"/>
      <c r="O151" s="61"/>
      <c r="P151" s="60"/>
      <c r="Q151" s="62"/>
      <c r="R151" s="62"/>
      <c r="S151" s="22">
        <f>SUM(T151:AU151)</f>
        <v>0</v>
      </c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77">
        <f>SUM(BG151:CH151)</f>
        <v>0</v>
      </c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20"/>
      <c r="DD151" s="22" t="str">
        <f t="shared" si="77"/>
        <v>проверка пройдена</v>
      </c>
      <c r="DE151" s="22" t="str">
        <f t="shared" si="78"/>
        <v>проверка пройдена</v>
      </c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</row>
    <row r="152" spans="1:206" s="63" customFormat="1" ht="42.75" customHeight="1" x14ac:dyDescent="0.25">
      <c r="A152" s="55" t="s">
        <v>47</v>
      </c>
      <c r="B152" s="56" t="s">
        <v>48</v>
      </c>
      <c r="C152" s="57" t="s">
        <v>60</v>
      </c>
      <c r="D152" s="57" t="s">
        <v>2049</v>
      </c>
      <c r="E152" s="56" t="str">
        <f>VLOOKUP(C152,'Коды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2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2" s="56" t="s">
        <v>55</v>
      </c>
      <c r="H152" s="56" t="s">
        <v>56</v>
      </c>
      <c r="I152" s="56" t="s">
        <v>52</v>
      </c>
      <c r="J152" s="56" t="s">
        <v>53</v>
      </c>
      <c r="K152" s="58" t="s">
        <v>30</v>
      </c>
      <c r="L152" s="59" t="s">
        <v>1349</v>
      </c>
      <c r="M152" s="58" t="s">
        <v>2000</v>
      </c>
      <c r="N152" s="60"/>
      <c r="O152" s="61"/>
      <c r="P152" s="60"/>
      <c r="Q152" s="62"/>
      <c r="R152" s="22">
        <f>SUM(R148,R150)</f>
        <v>0</v>
      </c>
      <c r="S152" s="22">
        <f t="shared" ref="S152:CC152" si="79">SUM(S148,S150)</f>
        <v>0</v>
      </c>
      <c r="T152" s="22">
        <f t="shared" si="79"/>
        <v>0</v>
      </c>
      <c r="U152" s="22">
        <f t="shared" si="79"/>
        <v>0</v>
      </c>
      <c r="V152" s="22">
        <f t="shared" si="79"/>
        <v>0</v>
      </c>
      <c r="W152" s="22">
        <f t="shared" si="79"/>
        <v>0</v>
      </c>
      <c r="X152" s="22">
        <f t="shared" si="79"/>
        <v>0</v>
      </c>
      <c r="Y152" s="22">
        <f t="shared" si="79"/>
        <v>0</v>
      </c>
      <c r="Z152" s="22">
        <f t="shared" si="79"/>
        <v>0</v>
      </c>
      <c r="AA152" s="22">
        <f t="shared" si="79"/>
        <v>0</v>
      </c>
      <c r="AB152" s="22">
        <f t="shared" si="79"/>
        <v>0</v>
      </c>
      <c r="AC152" s="22">
        <f t="shared" si="79"/>
        <v>0</v>
      </c>
      <c r="AD152" s="22">
        <f t="shared" si="79"/>
        <v>0</v>
      </c>
      <c r="AE152" s="22">
        <f t="shared" si="79"/>
        <v>0</v>
      </c>
      <c r="AF152" s="22">
        <f t="shared" si="79"/>
        <v>0</v>
      </c>
      <c r="AG152" s="22">
        <f t="shared" si="79"/>
        <v>0</v>
      </c>
      <c r="AH152" s="22">
        <f t="shared" si="79"/>
        <v>0</v>
      </c>
      <c r="AI152" s="22">
        <f t="shared" si="79"/>
        <v>0</v>
      </c>
      <c r="AJ152" s="22">
        <f t="shared" si="79"/>
        <v>0</v>
      </c>
      <c r="AK152" s="22">
        <f t="shared" si="79"/>
        <v>0</v>
      </c>
      <c r="AL152" s="22">
        <f t="shared" si="79"/>
        <v>0</v>
      </c>
      <c r="AM152" s="22">
        <f t="shared" si="79"/>
        <v>0</v>
      </c>
      <c r="AN152" s="22">
        <f t="shared" si="79"/>
        <v>0</v>
      </c>
      <c r="AO152" s="22">
        <f t="shared" si="79"/>
        <v>0</v>
      </c>
      <c r="AP152" s="22">
        <f t="shared" si="79"/>
        <v>0</v>
      </c>
      <c r="AQ152" s="22">
        <f t="shared" si="79"/>
        <v>0</v>
      </c>
      <c r="AR152" s="22">
        <f t="shared" si="79"/>
        <v>0</v>
      </c>
      <c r="AS152" s="22">
        <f t="shared" si="79"/>
        <v>0</v>
      </c>
      <c r="AT152" s="22">
        <f t="shared" si="79"/>
        <v>0</v>
      </c>
      <c r="AU152" s="22">
        <f t="shared" si="79"/>
        <v>0</v>
      </c>
      <c r="AV152" s="22">
        <f t="shared" si="79"/>
        <v>0</v>
      </c>
      <c r="AW152" s="22">
        <f t="shared" si="79"/>
        <v>0</v>
      </c>
      <c r="AX152" s="22">
        <f t="shared" si="79"/>
        <v>0</v>
      </c>
      <c r="AY152" s="22">
        <f t="shared" si="79"/>
        <v>0</v>
      </c>
      <c r="AZ152" s="22">
        <f t="shared" si="79"/>
        <v>0</v>
      </c>
      <c r="BA152" s="22">
        <f t="shared" si="79"/>
        <v>0</v>
      </c>
      <c r="BB152" s="22">
        <f t="shared" si="79"/>
        <v>0</v>
      </c>
      <c r="BC152" s="22">
        <f t="shared" si="79"/>
        <v>0</v>
      </c>
      <c r="BD152" s="22">
        <f t="shared" si="79"/>
        <v>0</v>
      </c>
      <c r="BE152" s="22">
        <f t="shared" si="79"/>
        <v>0</v>
      </c>
      <c r="BF152" s="22">
        <f t="shared" si="79"/>
        <v>0</v>
      </c>
      <c r="BG152" s="22">
        <f t="shared" si="79"/>
        <v>0</v>
      </c>
      <c r="BH152" s="22">
        <f t="shared" si="79"/>
        <v>0</v>
      </c>
      <c r="BI152" s="22">
        <f t="shared" si="79"/>
        <v>0</v>
      </c>
      <c r="BJ152" s="22">
        <f t="shared" si="79"/>
        <v>0</v>
      </c>
      <c r="BK152" s="22">
        <f t="shared" si="79"/>
        <v>0</v>
      </c>
      <c r="BL152" s="22">
        <f t="shared" si="79"/>
        <v>0</v>
      </c>
      <c r="BM152" s="22">
        <f t="shared" si="79"/>
        <v>0</v>
      </c>
      <c r="BN152" s="22">
        <f t="shared" si="79"/>
        <v>0</v>
      </c>
      <c r="BO152" s="22">
        <f t="shared" si="79"/>
        <v>0</v>
      </c>
      <c r="BP152" s="22">
        <f t="shared" si="79"/>
        <v>0</v>
      </c>
      <c r="BQ152" s="22">
        <f t="shared" si="79"/>
        <v>0</v>
      </c>
      <c r="BR152" s="22">
        <f t="shared" si="79"/>
        <v>0</v>
      </c>
      <c r="BS152" s="22">
        <f t="shared" si="79"/>
        <v>0</v>
      </c>
      <c r="BT152" s="22">
        <f t="shared" si="79"/>
        <v>0</v>
      </c>
      <c r="BU152" s="22">
        <f t="shared" si="79"/>
        <v>0</v>
      </c>
      <c r="BV152" s="22">
        <f t="shared" si="79"/>
        <v>0</v>
      </c>
      <c r="BW152" s="22">
        <f t="shared" si="79"/>
        <v>0</v>
      </c>
      <c r="BX152" s="22">
        <f t="shared" si="79"/>
        <v>0</v>
      </c>
      <c r="BY152" s="22">
        <f t="shared" si="79"/>
        <v>0</v>
      </c>
      <c r="BZ152" s="22">
        <f t="shared" si="79"/>
        <v>0</v>
      </c>
      <c r="CA152" s="22">
        <f t="shared" si="79"/>
        <v>0</v>
      </c>
      <c r="CB152" s="22">
        <f t="shared" si="79"/>
        <v>0</v>
      </c>
      <c r="CC152" s="22">
        <f t="shared" si="79"/>
        <v>0</v>
      </c>
      <c r="CD152" s="22">
        <f t="shared" ref="CD152:DA152" si="80">SUM(CD148,CD150)</f>
        <v>0</v>
      </c>
      <c r="CE152" s="22">
        <f t="shared" si="80"/>
        <v>0</v>
      </c>
      <c r="CF152" s="22">
        <f t="shared" si="80"/>
        <v>0</v>
      </c>
      <c r="CG152" s="22">
        <f t="shared" si="80"/>
        <v>0</v>
      </c>
      <c r="CH152" s="22">
        <f t="shared" si="80"/>
        <v>0</v>
      </c>
      <c r="CI152" s="22">
        <f t="shared" si="80"/>
        <v>0</v>
      </c>
      <c r="CJ152" s="22">
        <f t="shared" si="80"/>
        <v>0</v>
      </c>
      <c r="CK152" s="22">
        <f t="shared" si="80"/>
        <v>0</v>
      </c>
      <c r="CL152" s="22">
        <f t="shared" si="80"/>
        <v>0</v>
      </c>
      <c r="CM152" s="22">
        <f t="shared" si="80"/>
        <v>0</v>
      </c>
      <c r="CN152" s="22">
        <f t="shared" si="80"/>
        <v>0</v>
      </c>
      <c r="CO152" s="22">
        <f t="shared" si="80"/>
        <v>0</v>
      </c>
      <c r="CP152" s="22">
        <f t="shared" si="80"/>
        <v>0</v>
      </c>
      <c r="CQ152" s="22">
        <f t="shared" si="80"/>
        <v>0</v>
      </c>
      <c r="CR152" s="22">
        <f t="shared" si="80"/>
        <v>0</v>
      </c>
      <c r="CS152" s="22">
        <f t="shared" si="80"/>
        <v>0</v>
      </c>
      <c r="CT152" s="22">
        <f t="shared" si="80"/>
        <v>0</v>
      </c>
      <c r="CU152" s="22">
        <f t="shared" si="80"/>
        <v>0</v>
      </c>
      <c r="CV152" s="22">
        <f t="shared" si="80"/>
        <v>0</v>
      </c>
      <c r="CW152" s="22">
        <f t="shared" si="80"/>
        <v>0</v>
      </c>
      <c r="CX152" s="22"/>
      <c r="CY152" s="22">
        <f t="shared" si="80"/>
        <v>0</v>
      </c>
      <c r="CZ152" s="22">
        <f t="shared" si="80"/>
        <v>0</v>
      </c>
      <c r="DA152" s="22">
        <f t="shared" si="80"/>
        <v>0</v>
      </c>
      <c r="DB152" s="18"/>
      <c r="DC152" s="20"/>
      <c r="DD152" s="22" t="str">
        <f t="shared" si="77"/>
        <v>проверка пройдена</v>
      </c>
      <c r="DE152" s="22" t="str">
        <f t="shared" si="78"/>
        <v>проверка пройдена</v>
      </c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</row>
    <row r="153" spans="1:206" s="63" customFormat="1" ht="42.75" customHeight="1" x14ac:dyDescent="0.25">
      <c r="A153" s="55" t="s">
        <v>47</v>
      </c>
      <c r="B153" s="56" t="s">
        <v>48</v>
      </c>
      <c r="C153" s="57" t="s">
        <v>60</v>
      </c>
      <c r="D153" s="57" t="s">
        <v>2049</v>
      </c>
      <c r="E153" s="56" t="str">
        <f>VLOOKUP(C153,'Коды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3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3" s="56" t="s">
        <v>55</v>
      </c>
      <c r="H153" s="56" t="s">
        <v>56</v>
      </c>
      <c r="I153" s="56" t="s">
        <v>52</v>
      </c>
      <c r="J153" s="56" t="s">
        <v>53</v>
      </c>
      <c r="K153" s="58" t="s">
        <v>31</v>
      </c>
      <c r="L153" s="59" t="s">
        <v>1350</v>
      </c>
      <c r="M153" s="58" t="s">
        <v>2000</v>
      </c>
      <c r="N153" s="60"/>
      <c r="O153" s="61"/>
      <c r="P153" s="60"/>
      <c r="Q153" s="62"/>
      <c r="R153" s="62"/>
      <c r="S153" s="22">
        <f t="shared" ref="S153:S161" si="81">SUM(T153:AU153)</f>
        <v>0</v>
      </c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77">
        <f t="shared" ref="BF153:BF161" si="82">SUM(BG153:CH153)</f>
        <v>0</v>
      </c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20"/>
      <c r="DD153" s="22" t="str">
        <f t="shared" si="77"/>
        <v>проверка пройдена</v>
      </c>
      <c r="DE153" s="22" t="str">
        <f t="shared" si="78"/>
        <v>проверка пройдена</v>
      </c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</row>
    <row r="154" spans="1:206" s="63" customFormat="1" ht="42.75" customHeight="1" x14ac:dyDescent="0.25">
      <c r="A154" s="55" t="s">
        <v>47</v>
      </c>
      <c r="B154" s="56" t="s">
        <v>48</v>
      </c>
      <c r="C154" s="57" t="s">
        <v>60</v>
      </c>
      <c r="D154" s="57" t="s">
        <v>2049</v>
      </c>
      <c r="E154" s="56" t="str">
        <f>VLOOKUP(C154,'Коды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4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4" s="56" t="s">
        <v>55</v>
      </c>
      <c r="H154" s="56" t="s">
        <v>56</v>
      </c>
      <c r="I154" s="56" t="s">
        <v>52</v>
      </c>
      <c r="J154" s="56" t="s">
        <v>53</v>
      </c>
      <c r="K154" s="58" t="s">
        <v>32</v>
      </c>
      <c r="L154" s="59" t="s">
        <v>1351</v>
      </c>
      <c r="M154" s="58" t="s">
        <v>2000</v>
      </c>
      <c r="N154" s="60"/>
      <c r="O154" s="61"/>
      <c r="P154" s="60"/>
      <c r="Q154" s="62"/>
      <c r="R154" s="62"/>
      <c r="S154" s="22">
        <f t="shared" si="81"/>
        <v>0</v>
      </c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77">
        <f t="shared" si="82"/>
        <v>0</v>
      </c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20"/>
      <c r="DD154" s="22" t="str">
        <f t="shared" si="77"/>
        <v>проверка пройдена</v>
      </c>
      <c r="DE154" s="22" t="str">
        <f t="shared" si="78"/>
        <v>проверка пройдена</v>
      </c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</row>
    <row r="155" spans="1:206" s="63" customFormat="1" ht="42.75" customHeight="1" x14ac:dyDescent="0.25">
      <c r="A155" s="55" t="s">
        <v>47</v>
      </c>
      <c r="B155" s="56" t="s">
        <v>48</v>
      </c>
      <c r="C155" s="57" t="s">
        <v>60</v>
      </c>
      <c r="D155" s="57" t="s">
        <v>2049</v>
      </c>
      <c r="E155" s="56" t="str">
        <f>VLOOKUP(C155,'Коды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5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5" s="56" t="s">
        <v>55</v>
      </c>
      <c r="H155" s="56" t="s">
        <v>56</v>
      </c>
      <c r="I155" s="56" t="s">
        <v>52</v>
      </c>
      <c r="J155" s="56" t="s">
        <v>53</v>
      </c>
      <c r="K155" s="58" t="s">
        <v>33</v>
      </c>
      <c r="L155" s="59" t="s">
        <v>1352</v>
      </c>
      <c r="M155" s="58" t="s">
        <v>2000</v>
      </c>
      <c r="N155" s="60"/>
      <c r="O155" s="61"/>
      <c r="P155" s="60"/>
      <c r="Q155" s="62"/>
      <c r="R155" s="62"/>
      <c r="S155" s="22">
        <f t="shared" si="81"/>
        <v>0</v>
      </c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77">
        <f t="shared" si="82"/>
        <v>0</v>
      </c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20"/>
      <c r="DD155" s="22" t="str">
        <f t="shared" si="77"/>
        <v>проверка пройдена</v>
      </c>
      <c r="DE155" s="22" t="str">
        <f t="shared" si="78"/>
        <v>проверка пройдена</v>
      </c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</row>
    <row r="156" spans="1:206" s="63" customFormat="1" ht="42.75" customHeight="1" x14ac:dyDescent="0.25">
      <c r="A156" s="55" t="s">
        <v>47</v>
      </c>
      <c r="B156" s="56" t="s">
        <v>48</v>
      </c>
      <c r="C156" s="57" t="s">
        <v>60</v>
      </c>
      <c r="D156" s="57" t="s">
        <v>2049</v>
      </c>
      <c r="E156" s="56" t="str">
        <f>VLOOKUP(C156,'Коды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6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6" s="56" t="s">
        <v>55</v>
      </c>
      <c r="H156" s="56" t="s">
        <v>56</v>
      </c>
      <c r="I156" s="56" t="s">
        <v>52</v>
      </c>
      <c r="J156" s="56" t="s">
        <v>53</v>
      </c>
      <c r="K156" s="58" t="s">
        <v>34</v>
      </c>
      <c r="L156" s="59" t="s">
        <v>1353</v>
      </c>
      <c r="M156" s="58" t="s">
        <v>2000</v>
      </c>
      <c r="N156" s="60"/>
      <c r="O156" s="61"/>
      <c r="P156" s="60"/>
      <c r="Q156" s="62"/>
      <c r="R156" s="62"/>
      <c r="S156" s="22">
        <f t="shared" si="81"/>
        <v>0</v>
      </c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77">
        <f t="shared" si="82"/>
        <v>0</v>
      </c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20"/>
      <c r="DD156" s="22" t="str">
        <f t="shared" si="77"/>
        <v>проверка пройдена</v>
      </c>
      <c r="DE156" s="22" t="str">
        <f t="shared" si="78"/>
        <v>проверка пройдена</v>
      </c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</row>
    <row r="157" spans="1:206" s="63" customFormat="1" ht="42.75" customHeight="1" x14ac:dyDescent="0.25">
      <c r="A157" s="55" t="s">
        <v>47</v>
      </c>
      <c r="B157" s="56" t="s">
        <v>48</v>
      </c>
      <c r="C157" s="57" t="s">
        <v>60</v>
      </c>
      <c r="D157" s="57" t="s">
        <v>2049</v>
      </c>
      <c r="E157" s="56" t="str">
        <f>VLOOKUP(C157,'Коды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7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7" s="56" t="s">
        <v>55</v>
      </c>
      <c r="H157" s="56" t="s">
        <v>56</v>
      </c>
      <c r="I157" s="56" t="s">
        <v>52</v>
      </c>
      <c r="J157" s="56" t="s">
        <v>53</v>
      </c>
      <c r="K157" s="58" t="s">
        <v>35</v>
      </c>
      <c r="L157" s="59" t="s">
        <v>1354</v>
      </c>
      <c r="M157" s="58" t="s">
        <v>2000</v>
      </c>
      <c r="N157" s="60"/>
      <c r="O157" s="61"/>
      <c r="P157" s="60"/>
      <c r="Q157" s="62"/>
      <c r="R157" s="62"/>
      <c r="S157" s="22">
        <f t="shared" si="81"/>
        <v>0</v>
      </c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77">
        <f t="shared" si="82"/>
        <v>0</v>
      </c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20"/>
      <c r="DD157" s="22" t="str">
        <f t="shared" si="77"/>
        <v>проверка пройдена</v>
      </c>
      <c r="DE157" s="22" t="str">
        <f t="shared" si="78"/>
        <v>проверка пройдена</v>
      </c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</row>
    <row r="158" spans="1:206" s="63" customFormat="1" ht="42.75" customHeight="1" x14ac:dyDescent="0.25">
      <c r="A158" s="55" t="s">
        <v>47</v>
      </c>
      <c r="B158" s="56" t="s">
        <v>48</v>
      </c>
      <c r="C158" s="57" t="s">
        <v>60</v>
      </c>
      <c r="D158" s="57" t="s">
        <v>2049</v>
      </c>
      <c r="E158" s="56" t="str">
        <f>VLOOKUP(C158,'Коды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8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8" s="56" t="s">
        <v>55</v>
      </c>
      <c r="H158" s="56" t="s">
        <v>56</v>
      </c>
      <c r="I158" s="56" t="s">
        <v>52</v>
      </c>
      <c r="J158" s="56" t="s">
        <v>53</v>
      </c>
      <c r="K158" s="58" t="s">
        <v>36</v>
      </c>
      <c r="L158" s="59" t="s">
        <v>1355</v>
      </c>
      <c r="M158" s="58" t="s">
        <v>2000</v>
      </c>
      <c r="N158" s="60"/>
      <c r="O158" s="61"/>
      <c r="P158" s="60"/>
      <c r="Q158" s="62"/>
      <c r="R158" s="62"/>
      <c r="S158" s="22">
        <f t="shared" si="81"/>
        <v>0</v>
      </c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77">
        <f t="shared" si="82"/>
        <v>0</v>
      </c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20"/>
      <c r="DD158" s="22" t="str">
        <f t="shared" si="77"/>
        <v>проверка пройдена</v>
      </c>
      <c r="DE158" s="22" t="str">
        <f t="shared" si="78"/>
        <v>проверка пройдена</v>
      </c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</row>
    <row r="159" spans="1:206" s="63" customFormat="1" ht="42.75" customHeight="1" x14ac:dyDescent="0.25">
      <c r="A159" s="55" t="s">
        <v>47</v>
      </c>
      <c r="B159" s="56" t="s">
        <v>48</v>
      </c>
      <c r="C159" s="57" t="s">
        <v>60</v>
      </c>
      <c r="D159" s="57" t="s">
        <v>2049</v>
      </c>
      <c r="E159" s="56" t="str">
        <f>VLOOKUP(C159,'Коды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59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59" s="56" t="s">
        <v>55</v>
      </c>
      <c r="H159" s="56" t="s">
        <v>56</v>
      </c>
      <c r="I159" s="56" t="s">
        <v>52</v>
      </c>
      <c r="J159" s="56" t="s">
        <v>53</v>
      </c>
      <c r="K159" s="58" t="s">
        <v>37</v>
      </c>
      <c r="L159" s="59" t="s">
        <v>1356</v>
      </c>
      <c r="M159" s="58" t="s">
        <v>2000</v>
      </c>
      <c r="N159" s="60"/>
      <c r="O159" s="61"/>
      <c r="P159" s="60"/>
      <c r="Q159" s="62"/>
      <c r="R159" s="62"/>
      <c r="S159" s="22">
        <f t="shared" si="81"/>
        <v>0</v>
      </c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77">
        <f t="shared" si="82"/>
        <v>0</v>
      </c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20"/>
      <c r="DD159" s="22" t="str">
        <f t="shared" si="77"/>
        <v>проверка пройдена</v>
      </c>
      <c r="DE159" s="22" t="str">
        <f t="shared" si="78"/>
        <v>проверка пройдена</v>
      </c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</row>
    <row r="160" spans="1:206" s="63" customFormat="1" ht="42.75" customHeight="1" x14ac:dyDescent="0.25">
      <c r="A160" s="55" t="s">
        <v>47</v>
      </c>
      <c r="B160" s="56" t="s">
        <v>48</v>
      </c>
      <c r="C160" s="57" t="s">
        <v>60</v>
      </c>
      <c r="D160" s="57" t="s">
        <v>2049</v>
      </c>
      <c r="E160" s="56" t="str">
        <f>VLOOKUP(C160,'Коды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60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60" s="56" t="s">
        <v>55</v>
      </c>
      <c r="H160" s="56" t="s">
        <v>56</v>
      </c>
      <c r="I160" s="56" t="s">
        <v>52</v>
      </c>
      <c r="J160" s="56" t="s">
        <v>53</v>
      </c>
      <c r="K160" s="58" t="s">
        <v>38</v>
      </c>
      <c r="L160" s="59" t="s">
        <v>1357</v>
      </c>
      <c r="M160" s="58" t="s">
        <v>2000</v>
      </c>
      <c r="N160" s="60"/>
      <c r="O160" s="61"/>
      <c r="P160" s="60"/>
      <c r="Q160" s="62"/>
      <c r="R160" s="62"/>
      <c r="S160" s="22">
        <f t="shared" si="81"/>
        <v>0</v>
      </c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77">
        <f t="shared" si="82"/>
        <v>0</v>
      </c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20"/>
      <c r="DD160" s="22" t="str">
        <f t="shared" si="77"/>
        <v>проверка пройдена</v>
      </c>
      <c r="DE160" s="22" t="str">
        <f t="shared" si="78"/>
        <v>проверка пройдена</v>
      </c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</row>
    <row r="161" spans="1:206" s="63" customFormat="1" ht="42.75" customHeight="1" x14ac:dyDescent="0.25">
      <c r="A161" s="55" t="s">
        <v>47</v>
      </c>
      <c r="B161" s="56" t="s">
        <v>48</v>
      </c>
      <c r="C161" s="57" t="s">
        <v>60</v>
      </c>
      <c r="D161" s="57" t="s">
        <v>2049</v>
      </c>
      <c r="E161" s="56" t="str">
        <f>VLOOKUP(C161,'Коды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161" s="56" t="str">
        <f t="shared" si="70"/>
        <v>23.02.04 Техническая эксплуатация подъемно-транспортных, строительных, дорожных машин и оборудования (по отраслям)</v>
      </c>
      <c r="G161" s="56" t="s">
        <v>55</v>
      </c>
      <c r="H161" s="56" t="s">
        <v>56</v>
      </c>
      <c r="I161" s="56" t="s">
        <v>52</v>
      </c>
      <c r="J161" s="56" t="s">
        <v>53</v>
      </c>
      <c r="K161" s="58" t="s">
        <v>39</v>
      </c>
      <c r="L161" s="59" t="s">
        <v>1358</v>
      </c>
      <c r="M161" s="58" t="s">
        <v>2000</v>
      </c>
      <c r="N161" s="60"/>
      <c r="O161" s="61"/>
      <c r="P161" s="60"/>
      <c r="Q161" s="62"/>
      <c r="R161" s="62"/>
      <c r="S161" s="22">
        <f t="shared" si="81"/>
        <v>0</v>
      </c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77">
        <f t="shared" si="82"/>
        <v>0</v>
      </c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20"/>
      <c r="DD161" s="22" t="str">
        <f t="shared" si="77"/>
        <v>проверка пройдена</v>
      </c>
      <c r="DE161" s="22" t="str">
        <f t="shared" si="78"/>
        <v>проверка пройдена</v>
      </c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</row>
    <row r="162" spans="1:206" s="63" customFormat="1" ht="42.75" customHeight="1" x14ac:dyDescent="0.25">
      <c r="A162" s="55" t="s">
        <v>47</v>
      </c>
      <c r="B162" s="56"/>
      <c r="C162" s="57"/>
      <c r="D162" s="57"/>
      <c r="E162" s="56"/>
      <c r="F162" s="56" t="str">
        <f t="shared" si="70"/>
        <v xml:space="preserve"> </v>
      </c>
      <c r="G162" s="56"/>
      <c r="H162" s="56"/>
      <c r="I162" s="56"/>
      <c r="J162" s="56"/>
      <c r="K162" s="58" t="s">
        <v>40</v>
      </c>
      <c r="L162" s="59" t="s">
        <v>1347</v>
      </c>
      <c r="M162" s="58"/>
      <c r="N162" s="60"/>
      <c r="O162" s="61"/>
      <c r="P162" s="60"/>
      <c r="Q162" s="62"/>
      <c r="R162" s="24" t="str">
        <f t="shared" ref="R162:CF162" si="83">IF(AND(R148&lt;=R147,R149&lt;=R148,R150&lt;=R147,R151&lt;=R147,R152=(R148+R150),R152=(R153+R154+R155+R156+R157+R158+R159),R160&lt;=R152,R161&lt;=R152,(R148+R150)&lt;=R147,R153&lt;=R152,R154&lt;=R152,R155&lt;=R152,R156&lt;=R152,R157&lt;=R152,R158&lt;=R152,R159&lt;=R152,R160&lt;=R151,R160&lt;=R152)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2" s="24" t="str">
        <f t="shared" si="83"/>
        <v>проверка пройдена</v>
      </c>
      <c r="T162" s="24" t="str">
        <f t="shared" si="83"/>
        <v>проверка пройдена</v>
      </c>
      <c r="U162" s="24" t="str">
        <f t="shared" si="83"/>
        <v>проверка пройдена</v>
      </c>
      <c r="V162" s="24" t="str">
        <f t="shared" si="83"/>
        <v>проверка пройдена</v>
      </c>
      <c r="W162" s="24" t="str">
        <f t="shared" si="83"/>
        <v>проверка пройдена</v>
      </c>
      <c r="X162" s="24" t="str">
        <f t="shared" si="83"/>
        <v>проверка пройдена</v>
      </c>
      <c r="Y162" s="24" t="str">
        <f t="shared" si="83"/>
        <v>проверка пройдена</v>
      </c>
      <c r="Z162" s="24" t="str">
        <f t="shared" si="83"/>
        <v>проверка пройдена</v>
      </c>
      <c r="AA162" s="24" t="str">
        <f t="shared" si="83"/>
        <v>проверка пройдена</v>
      </c>
      <c r="AB162" s="24" t="str">
        <f t="shared" si="83"/>
        <v>проверка пройдена</v>
      </c>
      <c r="AC162" s="24" t="str">
        <f t="shared" si="83"/>
        <v>проверка пройдена</v>
      </c>
      <c r="AD162" s="24" t="str">
        <f t="shared" si="83"/>
        <v>проверка пройдена</v>
      </c>
      <c r="AE162" s="24" t="str">
        <f t="shared" si="83"/>
        <v>проверка пройдена</v>
      </c>
      <c r="AF162" s="24" t="str">
        <f t="shared" si="83"/>
        <v>проверка пройдена</v>
      </c>
      <c r="AG162" s="24" t="str">
        <f t="shared" si="83"/>
        <v>проверка пройдена</v>
      </c>
      <c r="AH162" s="24" t="str">
        <f t="shared" si="83"/>
        <v>проверка пройдена</v>
      </c>
      <c r="AI162" s="24" t="str">
        <f t="shared" si="83"/>
        <v>проверка пройдена</v>
      </c>
      <c r="AJ162" s="24" t="str">
        <f t="shared" si="83"/>
        <v>проверка пройдена</v>
      </c>
      <c r="AK162" s="24" t="str">
        <f t="shared" si="83"/>
        <v>проверка пройдена</v>
      </c>
      <c r="AL162" s="24" t="str">
        <f t="shared" si="83"/>
        <v>проверка пройдена</v>
      </c>
      <c r="AM162" s="24" t="str">
        <f t="shared" si="83"/>
        <v>проверка пройдена</v>
      </c>
      <c r="AN162" s="24" t="str">
        <f t="shared" si="83"/>
        <v>проверка пройдена</v>
      </c>
      <c r="AO162" s="24" t="str">
        <f t="shared" si="83"/>
        <v>проверка пройдена</v>
      </c>
      <c r="AP162" s="24" t="str">
        <f t="shared" si="83"/>
        <v>проверка пройдена</v>
      </c>
      <c r="AQ162" s="24" t="str">
        <f t="shared" si="83"/>
        <v>проверка пройдена</v>
      </c>
      <c r="AR162" s="24" t="str">
        <f t="shared" si="83"/>
        <v>проверка пройдена</v>
      </c>
      <c r="AS162" s="24" t="str">
        <f t="shared" si="83"/>
        <v>проверка пройдена</v>
      </c>
      <c r="AT162" s="24" t="str">
        <f t="shared" si="83"/>
        <v>проверка пройдена</v>
      </c>
      <c r="AU162" s="24" t="str">
        <f t="shared" si="83"/>
        <v>проверка пройдена</v>
      </c>
      <c r="AV162" s="24" t="str">
        <f t="shared" si="83"/>
        <v>проверка пройдена</v>
      </c>
      <c r="AW162" s="24" t="str">
        <f t="shared" si="83"/>
        <v>проверка пройдена</v>
      </c>
      <c r="AX162" s="24" t="str">
        <f t="shared" si="83"/>
        <v>проверка пройдена</v>
      </c>
      <c r="AY162" s="24" t="str">
        <f t="shared" si="83"/>
        <v>проверка пройдена</v>
      </c>
      <c r="AZ162" s="24" t="str">
        <f t="shared" si="83"/>
        <v>проверка пройдена</v>
      </c>
      <c r="BA162" s="24" t="str">
        <f t="shared" si="83"/>
        <v>проверка пройдена</v>
      </c>
      <c r="BB162" s="24" t="str">
        <f t="shared" si="83"/>
        <v>проверка пройдена</v>
      </c>
      <c r="BC162" s="24" t="str">
        <f t="shared" si="83"/>
        <v>проверка пройдена</v>
      </c>
      <c r="BD162" s="24" t="str">
        <f t="shared" si="83"/>
        <v>проверка пройдена</v>
      </c>
      <c r="BE162" s="24" t="str">
        <f t="shared" si="83"/>
        <v>проверка пройдена</v>
      </c>
      <c r="BF162" s="24" t="str">
        <f t="shared" si="83"/>
        <v>проверка пройдена</v>
      </c>
      <c r="BG162" s="24" t="str">
        <f t="shared" si="83"/>
        <v>проверка пройдена</v>
      </c>
      <c r="BH162" s="24" t="str">
        <f t="shared" si="83"/>
        <v>проверка пройдена</v>
      </c>
      <c r="BI162" s="24" t="str">
        <f t="shared" si="83"/>
        <v>проверка пройдена</v>
      </c>
      <c r="BJ162" s="24" t="str">
        <f t="shared" si="83"/>
        <v>проверка пройдена</v>
      </c>
      <c r="BK162" s="24" t="str">
        <f t="shared" si="83"/>
        <v>проверка пройдена</v>
      </c>
      <c r="BL162" s="24" t="str">
        <f t="shared" si="83"/>
        <v>проверка пройдена</v>
      </c>
      <c r="BM162" s="24" t="str">
        <f t="shared" si="83"/>
        <v>проверка пройдена</v>
      </c>
      <c r="BN162" s="24" t="str">
        <f t="shared" si="83"/>
        <v>проверка пройдена</v>
      </c>
      <c r="BO162" s="24" t="str">
        <f t="shared" si="83"/>
        <v>проверка пройдена</v>
      </c>
      <c r="BP162" s="24" t="str">
        <f t="shared" si="83"/>
        <v>проверка пройдена</v>
      </c>
      <c r="BQ162" s="24" t="str">
        <f t="shared" si="83"/>
        <v>проверка пройдена</v>
      </c>
      <c r="BR162" s="24" t="str">
        <f t="shared" si="83"/>
        <v>проверка пройдена</v>
      </c>
      <c r="BS162" s="24" t="str">
        <f t="shared" si="83"/>
        <v>проверка пройдена</v>
      </c>
      <c r="BT162" s="24" t="str">
        <f t="shared" si="83"/>
        <v>проверка пройдена</v>
      </c>
      <c r="BU162" s="24" t="str">
        <f t="shared" si="83"/>
        <v>проверка пройдена</v>
      </c>
      <c r="BV162" s="24" t="str">
        <f t="shared" si="83"/>
        <v>проверка пройдена</v>
      </c>
      <c r="BW162" s="24" t="str">
        <f t="shared" si="83"/>
        <v>проверка пройдена</v>
      </c>
      <c r="BX162" s="24" t="str">
        <f t="shared" si="83"/>
        <v>проверка пройдена</v>
      </c>
      <c r="BY162" s="24" t="str">
        <f t="shared" si="83"/>
        <v>проверка пройдена</v>
      </c>
      <c r="BZ162" s="24" t="str">
        <f t="shared" si="83"/>
        <v>проверка пройдена</v>
      </c>
      <c r="CA162" s="24" t="str">
        <f t="shared" si="83"/>
        <v>проверка пройдена</v>
      </c>
      <c r="CB162" s="24" t="str">
        <f t="shared" si="83"/>
        <v>проверка пройдена</v>
      </c>
      <c r="CC162" s="24" t="str">
        <f t="shared" si="83"/>
        <v>проверка пройдена</v>
      </c>
      <c r="CD162" s="24" t="str">
        <f t="shared" si="83"/>
        <v>проверка пройдена</v>
      </c>
      <c r="CE162" s="24" t="str">
        <f t="shared" si="83"/>
        <v>проверка пройдена</v>
      </c>
      <c r="CF162" s="24" t="str">
        <f t="shared" si="83"/>
        <v>проверка пройдена</v>
      </c>
      <c r="CG162" s="24" t="str">
        <f t="shared" ref="CG162:DA162" si="84">IF(AND(CG148&lt;=CG147,CG149&lt;=CG148,CG150&lt;=CG147,CG151&lt;=CG147,CG152=(CG148+CG150),CG152=(CG153+CG154+CG155+CG156+CG157+CG158+CG159),CG160&lt;=CG152,CG161&lt;=CG152,(CG148+CG150)&lt;=CG147,CG153&lt;=CG152,CG154&lt;=CG152,CG155&lt;=CG152,CG156&lt;=CG152,CG157&lt;=CG152,CG158&lt;=CG152,CG159&lt;=CG152,CG160&lt;=CG151,CG160&lt;=CG152)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2" s="24" t="str">
        <f t="shared" si="84"/>
        <v>проверка пройдена</v>
      </c>
      <c r="CI162" s="24" t="str">
        <f t="shared" si="84"/>
        <v>проверка пройдена</v>
      </c>
      <c r="CJ162" s="24" t="str">
        <f t="shared" si="84"/>
        <v>проверка пройдена</v>
      </c>
      <c r="CK162" s="24" t="str">
        <f t="shared" si="84"/>
        <v>проверка пройдена</v>
      </c>
      <c r="CL162" s="24" t="str">
        <f t="shared" si="84"/>
        <v>проверка пройдена</v>
      </c>
      <c r="CM162" s="24" t="str">
        <f t="shared" si="84"/>
        <v>проверка пройдена</v>
      </c>
      <c r="CN162" s="24" t="str">
        <f t="shared" si="84"/>
        <v>проверка пройдена</v>
      </c>
      <c r="CO162" s="24" t="str">
        <f t="shared" si="84"/>
        <v>проверка пройдена</v>
      </c>
      <c r="CP162" s="24" t="str">
        <f t="shared" si="84"/>
        <v>проверка пройдена</v>
      </c>
      <c r="CQ162" s="24" t="str">
        <f t="shared" si="84"/>
        <v>проверка пройдена</v>
      </c>
      <c r="CR162" s="24" t="str">
        <f t="shared" si="84"/>
        <v>проверка пройдена</v>
      </c>
      <c r="CS162" s="24" t="str">
        <f t="shared" si="84"/>
        <v>проверка пройдена</v>
      </c>
      <c r="CT162" s="24" t="str">
        <f t="shared" si="84"/>
        <v>проверка пройдена</v>
      </c>
      <c r="CU162" s="24" t="str">
        <f t="shared" si="84"/>
        <v>проверка пройдена</v>
      </c>
      <c r="CV162" s="24" t="str">
        <f t="shared" si="84"/>
        <v>проверка пройдена</v>
      </c>
      <c r="CW162" s="24" t="str">
        <f t="shared" si="84"/>
        <v>проверка пройдена</v>
      </c>
      <c r="CX162" s="24"/>
      <c r="CY162" s="24" t="str">
        <f t="shared" si="84"/>
        <v>проверка пройдена</v>
      </c>
      <c r="CZ162" s="24" t="str">
        <f t="shared" si="84"/>
        <v>проверка пройдена</v>
      </c>
      <c r="DA162" s="24" t="str">
        <f t="shared" si="84"/>
        <v>проверка пройдена</v>
      </c>
      <c r="DB162" s="18"/>
      <c r="DC162" s="20"/>
      <c r="DD162" s="22"/>
      <c r="DE162" s="22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</row>
    <row r="163" spans="1:206" s="63" customFormat="1" ht="42.75" customHeight="1" x14ac:dyDescent="0.25">
      <c r="A163" s="55" t="s">
        <v>47</v>
      </c>
      <c r="B163" s="56" t="s">
        <v>48</v>
      </c>
      <c r="C163" s="57" t="s">
        <v>344</v>
      </c>
      <c r="D163" s="57" t="s">
        <v>2048</v>
      </c>
      <c r="E163" s="56" t="str">
        <f>VLOOKUP(C163,'Коды программ'!$A$2:$B$581,2,FALSE)</f>
        <v>Ремонтник горного оборудования</v>
      </c>
      <c r="F163" s="56" t="str">
        <f t="shared" si="70"/>
        <v>21.01.10 Ремонтник горного оборудования</v>
      </c>
      <c r="G163" s="56" t="s">
        <v>50</v>
      </c>
      <c r="H163" s="56" t="s">
        <v>51</v>
      </c>
      <c r="I163" s="56" t="s">
        <v>52</v>
      </c>
      <c r="J163" s="56" t="s">
        <v>53</v>
      </c>
      <c r="K163" s="58" t="s">
        <v>25</v>
      </c>
      <c r="L163" s="59" t="s">
        <v>42</v>
      </c>
      <c r="M163" s="58" t="s">
        <v>2000</v>
      </c>
      <c r="N163" s="60">
        <v>49</v>
      </c>
      <c r="O163" s="61">
        <v>50</v>
      </c>
      <c r="P163" s="60">
        <v>49</v>
      </c>
      <c r="Q163" s="62"/>
      <c r="R163" s="62">
        <v>49</v>
      </c>
      <c r="S163" s="22">
        <f>SUM(T163:AU163)</f>
        <v>14</v>
      </c>
      <c r="T163" s="18"/>
      <c r="U163" s="18"/>
      <c r="V163" s="18">
        <v>2</v>
      </c>
      <c r="W163" s="18">
        <v>2</v>
      </c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>
        <v>1</v>
      </c>
      <c r="AM163" s="18">
        <v>9</v>
      </c>
      <c r="AN163" s="18"/>
      <c r="AO163" s="18"/>
      <c r="AP163" s="18"/>
      <c r="AQ163" s="18"/>
      <c r="AR163" s="18"/>
      <c r="AS163" s="18"/>
      <c r="AT163" s="18"/>
      <c r="AU163" s="18"/>
      <c r="AV163" s="18">
        <v>5</v>
      </c>
      <c r="AW163" s="18">
        <v>4</v>
      </c>
      <c r="AX163" s="18"/>
      <c r="AY163" s="18"/>
      <c r="AZ163" s="18"/>
      <c r="BA163" s="18"/>
      <c r="BB163" s="18"/>
      <c r="BC163" s="18">
        <v>30</v>
      </c>
      <c r="BD163" s="18"/>
      <c r="BE163" s="18"/>
      <c r="BF163" s="77">
        <f>SUM(BG163:CH163)</f>
        <v>0</v>
      </c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>
        <v>5</v>
      </c>
      <c r="CJ163" s="18"/>
      <c r="CK163" s="18"/>
      <c r="CL163" s="18"/>
      <c r="CM163" s="18"/>
      <c r="CN163" s="18">
        <v>3</v>
      </c>
      <c r="CO163" s="18"/>
      <c r="CP163" s="18"/>
      <c r="CQ163" s="18"/>
      <c r="CR163" s="18"/>
      <c r="CS163" s="18"/>
      <c r="CT163" s="18"/>
      <c r="CU163" s="18"/>
      <c r="CV163" s="18">
        <v>1</v>
      </c>
      <c r="CW163" s="18">
        <v>1</v>
      </c>
      <c r="CX163" s="18"/>
      <c r="CY163" s="18"/>
      <c r="CZ163" s="18"/>
      <c r="DA163" s="18"/>
      <c r="DB163" s="18"/>
      <c r="DC163" s="20" t="s">
        <v>2053</v>
      </c>
      <c r="DD163" s="22" t="str">
        <f t="shared" ref="DD163:DD177" si="85">IF(R163=S163+AX163+AY163+AZ163+BA163+BC163+BD163+BE163+BF163+CJ163+CK163+CL163+CM163+CN163+CO163+CP163+CQ163+CR163+CS163+CT163+CU163+CV163+CW163+CY163+CZ163+DA163,"проверка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3" s="22" t="str">
        <f t="shared" ref="DE163:DE177" si="86">IF(AND(AV163&lt;=S163,AW163&lt;=S163),"проверка пройдена","ВНИМАНИЕ! не может стоять значение большее, чем проверка пройдена")</f>
        <v>проверка пройдена</v>
      </c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</row>
    <row r="164" spans="1:206" s="63" customFormat="1" ht="42.75" customHeight="1" x14ac:dyDescent="0.25">
      <c r="A164" s="55" t="s">
        <v>47</v>
      </c>
      <c r="B164" s="56" t="s">
        <v>48</v>
      </c>
      <c r="C164" s="57" t="s">
        <v>344</v>
      </c>
      <c r="D164" s="57" t="s">
        <v>2048</v>
      </c>
      <c r="E164" s="56" t="str">
        <f>VLOOKUP(C164,'Коды программ'!$A$2:$B$581,2,FALSE)</f>
        <v>Ремонтник горного оборудования</v>
      </c>
      <c r="F164" s="56" t="str">
        <f t="shared" si="70"/>
        <v>21.01.10 Ремонтник горного оборудования</v>
      </c>
      <c r="G164" s="56" t="s">
        <v>50</v>
      </c>
      <c r="H164" s="56" t="s">
        <v>51</v>
      </c>
      <c r="I164" s="56" t="s">
        <v>52</v>
      </c>
      <c r="J164" s="56" t="s">
        <v>53</v>
      </c>
      <c r="K164" s="58" t="s">
        <v>26</v>
      </c>
      <c r="L164" s="59" t="s">
        <v>1359</v>
      </c>
      <c r="M164" s="58" t="s">
        <v>2000</v>
      </c>
      <c r="N164" s="60"/>
      <c r="O164" s="61"/>
      <c r="P164" s="60"/>
      <c r="Q164" s="62"/>
      <c r="R164" s="62"/>
      <c r="S164" s="22">
        <f>SUM(T164:AU164)</f>
        <v>0</v>
      </c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77">
        <f>SUM(BG164:CH164)</f>
        <v>0</v>
      </c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20"/>
      <c r="DD164" s="22" t="str">
        <f t="shared" si="85"/>
        <v>проверка пройдена</v>
      </c>
      <c r="DE164" s="22" t="str">
        <f t="shared" si="86"/>
        <v>проверка пройдена</v>
      </c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</row>
    <row r="165" spans="1:206" s="63" customFormat="1" ht="42.75" customHeight="1" x14ac:dyDescent="0.25">
      <c r="A165" s="55" t="s">
        <v>47</v>
      </c>
      <c r="B165" s="56" t="s">
        <v>48</v>
      </c>
      <c r="C165" s="57" t="s">
        <v>344</v>
      </c>
      <c r="D165" s="57" t="s">
        <v>2048</v>
      </c>
      <c r="E165" s="56" t="str">
        <f>VLOOKUP(C165,'Коды программ'!$A$2:$B$581,2,FALSE)</f>
        <v>Ремонтник горного оборудования</v>
      </c>
      <c r="F165" s="56" t="str">
        <f t="shared" si="70"/>
        <v>21.01.10 Ремонтник горного оборудования</v>
      </c>
      <c r="G165" s="56" t="s">
        <v>50</v>
      </c>
      <c r="H165" s="56" t="s">
        <v>51</v>
      </c>
      <c r="I165" s="56" t="s">
        <v>52</v>
      </c>
      <c r="J165" s="56" t="s">
        <v>53</v>
      </c>
      <c r="K165" s="58" t="s">
        <v>27</v>
      </c>
      <c r="L165" s="59" t="s">
        <v>1345</v>
      </c>
      <c r="M165" s="58" t="s">
        <v>2000</v>
      </c>
      <c r="N165" s="60"/>
      <c r="O165" s="61"/>
      <c r="P165" s="60"/>
      <c r="Q165" s="62"/>
      <c r="R165" s="62"/>
      <c r="S165" s="22">
        <f>SUM(T165:AU165)</f>
        <v>0</v>
      </c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77">
        <f>SUM(BG165:CH165)</f>
        <v>0</v>
      </c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20"/>
      <c r="DD165" s="22" t="str">
        <f t="shared" si="85"/>
        <v>проверка пройдена</v>
      </c>
      <c r="DE165" s="22" t="str">
        <f t="shared" si="86"/>
        <v>проверка пройдена</v>
      </c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</row>
    <row r="166" spans="1:206" s="63" customFormat="1" ht="42.75" customHeight="1" x14ac:dyDescent="0.25">
      <c r="A166" s="55" t="s">
        <v>47</v>
      </c>
      <c r="B166" s="56" t="s">
        <v>48</v>
      </c>
      <c r="C166" s="57" t="s">
        <v>344</v>
      </c>
      <c r="D166" s="57" t="s">
        <v>2048</v>
      </c>
      <c r="E166" s="56" t="str">
        <f>VLOOKUP(C166,'Коды программ'!$A$2:$B$581,2,FALSE)</f>
        <v>Ремонтник горного оборудования</v>
      </c>
      <c r="F166" s="56" t="str">
        <f t="shared" si="70"/>
        <v>21.01.10 Ремонтник горного оборудования</v>
      </c>
      <c r="G166" s="56" t="s">
        <v>50</v>
      </c>
      <c r="H166" s="56" t="s">
        <v>51</v>
      </c>
      <c r="I166" s="56" t="s">
        <v>52</v>
      </c>
      <c r="J166" s="56" t="s">
        <v>53</v>
      </c>
      <c r="K166" s="58" t="s">
        <v>28</v>
      </c>
      <c r="L166" s="59" t="s">
        <v>1346</v>
      </c>
      <c r="M166" s="58" t="s">
        <v>2000</v>
      </c>
      <c r="N166" s="60"/>
      <c r="O166" s="61"/>
      <c r="P166" s="60"/>
      <c r="Q166" s="62"/>
      <c r="R166" s="62"/>
      <c r="S166" s="22">
        <f>SUM(T166:AU166)</f>
        <v>0</v>
      </c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77">
        <f>SUM(BG166:CH166)</f>
        <v>0</v>
      </c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20"/>
      <c r="DD166" s="22" t="str">
        <f t="shared" si="85"/>
        <v>проверка пройдена</v>
      </c>
      <c r="DE166" s="22" t="str">
        <f t="shared" si="86"/>
        <v>проверка пройдена</v>
      </c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</row>
    <row r="167" spans="1:206" s="63" customFormat="1" ht="42.75" customHeight="1" x14ac:dyDescent="0.25">
      <c r="A167" s="55" t="s">
        <v>47</v>
      </c>
      <c r="B167" s="56" t="s">
        <v>48</v>
      </c>
      <c r="C167" s="57" t="s">
        <v>344</v>
      </c>
      <c r="D167" s="57" t="s">
        <v>2048</v>
      </c>
      <c r="E167" s="56" t="str">
        <f>VLOOKUP(C167,'Коды программ'!$A$2:$B$581,2,FALSE)</f>
        <v>Ремонтник горного оборудования</v>
      </c>
      <c r="F167" s="56" t="str">
        <f t="shared" si="70"/>
        <v>21.01.10 Ремонтник горного оборудования</v>
      </c>
      <c r="G167" s="56" t="s">
        <v>50</v>
      </c>
      <c r="H167" s="56" t="s">
        <v>51</v>
      </c>
      <c r="I167" s="56" t="s">
        <v>52</v>
      </c>
      <c r="J167" s="56" t="s">
        <v>53</v>
      </c>
      <c r="K167" s="58" t="s">
        <v>29</v>
      </c>
      <c r="L167" s="59" t="s">
        <v>1348</v>
      </c>
      <c r="M167" s="58" t="s">
        <v>2000</v>
      </c>
      <c r="N167" s="60"/>
      <c r="O167" s="61"/>
      <c r="P167" s="60"/>
      <c r="Q167" s="62"/>
      <c r="R167" s="62"/>
      <c r="S167" s="22">
        <f>SUM(T167:AU167)</f>
        <v>0</v>
      </c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77">
        <f>SUM(BG167:CH167)</f>
        <v>0</v>
      </c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20"/>
      <c r="DD167" s="22" t="str">
        <f t="shared" si="85"/>
        <v>проверка пройдена</v>
      </c>
      <c r="DE167" s="22" t="str">
        <f t="shared" si="86"/>
        <v>проверка пройдена</v>
      </c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</row>
    <row r="168" spans="1:206" s="63" customFormat="1" ht="42.75" customHeight="1" x14ac:dyDescent="0.25">
      <c r="A168" s="55" t="s">
        <v>47</v>
      </c>
      <c r="B168" s="56" t="s">
        <v>48</v>
      </c>
      <c r="C168" s="57" t="s">
        <v>344</v>
      </c>
      <c r="D168" s="57" t="s">
        <v>2048</v>
      </c>
      <c r="E168" s="56" t="str">
        <f>VLOOKUP(C168,'Коды программ'!$A$2:$B$581,2,FALSE)</f>
        <v>Ремонтник горного оборудования</v>
      </c>
      <c r="F168" s="56" t="str">
        <f t="shared" si="70"/>
        <v>21.01.10 Ремонтник горного оборудования</v>
      </c>
      <c r="G168" s="56" t="s">
        <v>50</v>
      </c>
      <c r="H168" s="56" t="s">
        <v>51</v>
      </c>
      <c r="I168" s="56" t="s">
        <v>52</v>
      </c>
      <c r="J168" s="56" t="s">
        <v>53</v>
      </c>
      <c r="K168" s="58" t="s">
        <v>30</v>
      </c>
      <c r="L168" s="59" t="s">
        <v>1349</v>
      </c>
      <c r="M168" s="58" t="s">
        <v>2000</v>
      </c>
      <c r="N168" s="60"/>
      <c r="O168" s="61"/>
      <c r="P168" s="60"/>
      <c r="Q168" s="62"/>
      <c r="R168" s="22">
        <f>SUM(R164,R166)</f>
        <v>0</v>
      </c>
      <c r="S168" s="22">
        <f t="shared" ref="S168:CC168" si="87">SUM(S164,S166)</f>
        <v>0</v>
      </c>
      <c r="T168" s="22">
        <f t="shared" si="87"/>
        <v>0</v>
      </c>
      <c r="U168" s="22">
        <f t="shared" si="87"/>
        <v>0</v>
      </c>
      <c r="V168" s="22">
        <f t="shared" si="87"/>
        <v>0</v>
      </c>
      <c r="W168" s="22">
        <f t="shared" si="87"/>
        <v>0</v>
      </c>
      <c r="X168" s="22">
        <f t="shared" si="87"/>
        <v>0</v>
      </c>
      <c r="Y168" s="22">
        <f t="shared" si="87"/>
        <v>0</v>
      </c>
      <c r="Z168" s="22">
        <f t="shared" si="87"/>
        <v>0</v>
      </c>
      <c r="AA168" s="22">
        <f t="shared" si="87"/>
        <v>0</v>
      </c>
      <c r="AB168" s="22">
        <f t="shared" si="87"/>
        <v>0</v>
      </c>
      <c r="AC168" s="22">
        <f t="shared" si="87"/>
        <v>0</v>
      </c>
      <c r="AD168" s="22">
        <f t="shared" si="87"/>
        <v>0</v>
      </c>
      <c r="AE168" s="22">
        <f t="shared" si="87"/>
        <v>0</v>
      </c>
      <c r="AF168" s="22">
        <f t="shared" si="87"/>
        <v>0</v>
      </c>
      <c r="AG168" s="22">
        <f t="shared" si="87"/>
        <v>0</v>
      </c>
      <c r="AH168" s="22">
        <f t="shared" si="87"/>
        <v>0</v>
      </c>
      <c r="AI168" s="22">
        <f t="shared" si="87"/>
        <v>0</v>
      </c>
      <c r="AJ168" s="22">
        <f t="shared" si="87"/>
        <v>0</v>
      </c>
      <c r="AK168" s="22">
        <f t="shared" si="87"/>
        <v>0</v>
      </c>
      <c r="AL168" s="22">
        <f t="shared" si="87"/>
        <v>0</v>
      </c>
      <c r="AM168" s="22">
        <f t="shared" si="87"/>
        <v>0</v>
      </c>
      <c r="AN168" s="22">
        <f t="shared" si="87"/>
        <v>0</v>
      </c>
      <c r="AO168" s="22">
        <f t="shared" si="87"/>
        <v>0</v>
      </c>
      <c r="AP168" s="22">
        <f t="shared" si="87"/>
        <v>0</v>
      </c>
      <c r="AQ168" s="22">
        <f t="shared" si="87"/>
        <v>0</v>
      </c>
      <c r="AR168" s="22">
        <f t="shared" si="87"/>
        <v>0</v>
      </c>
      <c r="AS168" s="22">
        <f t="shared" si="87"/>
        <v>0</v>
      </c>
      <c r="AT168" s="22">
        <f t="shared" si="87"/>
        <v>0</v>
      </c>
      <c r="AU168" s="22">
        <f t="shared" si="87"/>
        <v>0</v>
      </c>
      <c r="AV168" s="22">
        <f t="shared" si="87"/>
        <v>0</v>
      </c>
      <c r="AW168" s="22">
        <f t="shared" si="87"/>
        <v>0</v>
      </c>
      <c r="AX168" s="22">
        <f t="shared" si="87"/>
        <v>0</v>
      </c>
      <c r="AY168" s="22">
        <f t="shared" si="87"/>
        <v>0</v>
      </c>
      <c r="AZ168" s="22">
        <f t="shared" si="87"/>
        <v>0</v>
      </c>
      <c r="BA168" s="22">
        <f t="shared" si="87"/>
        <v>0</v>
      </c>
      <c r="BB168" s="22">
        <f t="shared" si="87"/>
        <v>0</v>
      </c>
      <c r="BC168" s="22">
        <f t="shared" si="87"/>
        <v>0</v>
      </c>
      <c r="BD168" s="22">
        <f t="shared" si="87"/>
        <v>0</v>
      </c>
      <c r="BE168" s="22">
        <f t="shared" si="87"/>
        <v>0</v>
      </c>
      <c r="BF168" s="22">
        <f t="shared" si="87"/>
        <v>0</v>
      </c>
      <c r="BG168" s="22">
        <f t="shared" si="87"/>
        <v>0</v>
      </c>
      <c r="BH168" s="22">
        <f t="shared" si="87"/>
        <v>0</v>
      </c>
      <c r="BI168" s="22">
        <f t="shared" si="87"/>
        <v>0</v>
      </c>
      <c r="BJ168" s="22">
        <f t="shared" si="87"/>
        <v>0</v>
      </c>
      <c r="BK168" s="22">
        <f t="shared" si="87"/>
        <v>0</v>
      </c>
      <c r="BL168" s="22">
        <f t="shared" si="87"/>
        <v>0</v>
      </c>
      <c r="BM168" s="22">
        <f t="shared" si="87"/>
        <v>0</v>
      </c>
      <c r="BN168" s="22">
        <f t="shared" si="87"/>
        <v>0</v>
      </c>
      <c r="BO168" s="22">
        <f t="shared" si="87"/>
        <v>0</v>
      </c>
      <c r="BP168" s="22">
        <f t="shared" si="87"/>
        <v>0</v>
      </c>
      <c r="BQ168" s="22">
        <f t="shared" si="87"/>
        <v>0</v>
      </c>
      <c r="BR168" s="22">
        <f t="shared" si="87"/>
        <v>0</v>
      </c>
      <c r="BS168" s="22">
        <f t="shared" si="87"/>
        <v>0</v>
      </c>
      <c r="BT168" s="22">
        <f t="shared" si="87"/>
        <v>0</v>
      </c>
      <c r="BU168" s="22">
        <f t="shared" si="87"/>
        <v>0</v>
      </c>
      <c r="BV168" s="22">
        <f t="shared" si="87"/>
        <v>0</v>
      </c>
      <c r="BW168" s="22">
        <f t="shared" si="87"/>
        <v>0</v>
      </c>
      <c r="BX168" s="22">
        <f t="shared" si="87"/>
        <v>0</v>
      </c>
      <c r="BY168" s="22">
        <f t="shared" si="87"/>
        <v>0</v>
      </c>
      <c r="BZ168" s="22">
        <f t="shared" si="87"/>
        <v>0</v>
      </c>
      <c r="CA168" s="22">
        <f t="shared" si="87"/>
        <v>0</v>
      </c>
      <c r="CB168" s="22">
        <f t="shared" si="87"/>
        <v>0</v>
      </c>
      <c r="CC168" s="22">
        <f t="shared" si="87"/>
        <v>0</v>
      </c>
      <c r="CD168" s="22">
        <f t="shared" ref="CD168:DA168" si="88">SUM(CD164,CD166)</f>
        <v>0</v>
      </c>
      <c r="CE168" s="22">
        <f t="shared" si="88"/>
        <v>0</v>
      </c>
      <c r="CF168" s="22">
        <f t="shared" si="88"/>
        <v>0</v>
      </c>
      <c r="CG168" s="22">
        <f t="shared" si="88"/>
        <v>0</v>
      </c>
      <c r="CH168" s="22">
        <f t="shared" si="88"/>
        <v>0</v>
      </c>
      <c r="CI168" s="22">
        <f t="shared" si="88"/>
        <v>0</v>
      </c>
      <c r="CJ168" s="22">
        <f t="shared" si="88"/>
        <v>0</v>
      </c>
      <c r="CK168" s="22">
        <f t="shared" si="88"/>
        <v>0</v>
      </c>
      <c r="CL168" s="22">
        <f t="shared" si="88"/>
        <v>0</v>
      </c>
      <c r="CM168" s="22">
        <f t="shared" si="88"/>
        <v>0</v>
      </c>
      <c r="CN168" s="22">
        <f t="shared" si="88"/>
        <v>0</v>
      </c>
      <c r="CO168" s="22">
        <f t="shared" si="88"/>
        <v>0</v>
      </c>
      <c r="CP168" s="22">
        <f t="shared" si="88"/>
        <v>0</v>
      </c>
      <c r="CQ168" s="22">
        <f t="shared" si="88"/>
        <v>0</v>
      </c>
      <c r="CR168" s="22">
        <f t="shared" si="88"/>
        <v>0</v>
      </c>
      <c r="CS168" s="22">
        <f t="shared" si="88"/>
        <v>0</v>
      </c>
      <c r="CT168" s="22">
        <f t="shared" si="88"/>
        <v>0</v>
      </c>
      <c r="CU168" s="22">
        <f t="shared" si="88"/>
        <v>0</v>
      </c>
      <c r="CV168" s="22">
        <f t="shared" si="88"/>
        <v>0</v>
      </c>
      <c r="CW168" s="22">
        <f t="shared" si="88"/>
        <v>0</v>
      </c>
      <c r="CX168" s="22"/>
      <c r="CY168" s="22">
        <f t="shared" si="88"/>
        <v>0</v>
      </c>
      <c r="CZ168" s="22">
        <f t="shared" si="88"/>
        <v>0</v>
      </c>
      <c r="DA168" s="22">
        <f t="shared" si="88"/>
        <v>0</v>
      </c>
      <c r="DB168" s="18"/>
      <c r="DC168" s="20"/>
      <c r="DD168" s="22" t="str">
        <f t="shared" si="85"/>
        <v>проверка пройдена</v>
      </c>
      <c r="DE168" s="22" t="str">
        <f t="shared" si="86"/>
        <v>проверка пройдена</v>
      </c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</row>
    <row r="169" spans="1:206" s="63" customFormat="1" ht="42.75" customHeight="1" x14ac:dyDescent="0.25">
      <c r="A169" s="55" t="s">
        <v>47</v>
      </c>
      <c r="B169" s="56" t="s">
        <v>48</v>
      </c>
      <c r="C169" s="57" t="s">
        <v>344</v>
      </c>
      <c r="D169" s="57" t="s">
        <v>2048</v>
      </c>
      <c r="E169" s="56" t="str">
        <f>VLOOKUP(C169,'Коды программ'!$A$2:$B$581,2,FALSE)</f>
        <v>Ремонтник горного оборудования</v>
      </c>
      <c r="F169" s="56" t="str">
        <f t="shared" si="70"/>
        <v>21.01.10 Ремонтник горного оборудования</v>
      </c>
      <c r="G169" s="56" t="s">
        <v>50</v>
      </c>
      <c r="H169" s="56" t="s">
        <v>51</v>
      </c>
      <c r="I169" s="56" t="s">
        <v>52</v>
      </c>
      <c r="J169" s="56" t="s">
        <v>53</v>
      </c>
      <c r="K169" s="58" t="s">
        <v>31</v>
      </c>
      <c r="L169" s="59" t="s">
        <v>1350</v>
      </c>
      <c r="M169" s="58" t="s">
        <v>2000</v>
      </c>
      <c r="N169" s="60"/>
      <c r="O169" s="61"/>
      <c r="P169" s="60"/>
      <c r="Q169" s="62"/>
      <c r="R169" s="62"/>
      <c r="S169" s="22">
        <f t="shared" ref="S169:S177" si="89">SUM(T169:AU169)</f>
        <v>0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77">
        <f t="shared" ref="BF169:BF177" si="90">SUM(BG169:CH169)</f>
        <v>0</v>
      </c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20"/>
      <c r="DD169" s="22" t="str">
        <f t="shared" si="85"/>
        <v>проверка пройдена</v>
      </c>
      <c r="DE169" s="22" t="str">
        <f t="shared" si="86"/>
        <v>проверка пройдена</v>
      </c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</row>
    <row r="170" spans="1:206" s="63" customFormat="1" ht="42.75" customHeight="1" x14ac:dyDescent="0.25">
      <c r="A170" s="55" t="s">
        <v>47</v>
      </c>
      <c r="B170" s="56" t="s">
        <v>48</v>
      </c>
      <c r="C170" s="57" t="s">
        <v>344</v>
      </c>
      <c r="D170" s="57" t="s">
        <v>2048</v>
      </c>
      <c r="E170" s="56" t="str">
        <f>VLOOKUP(C170,'Коды программ'!$A$2:$B$581,2,FALSE)</f>
        <v>Ремонтник горного оборудования</v>
      </c>
      <c r="F170" s="56" t="str">
        <f t="shared" si="70"/>
        <v>21.01.10 Ремонтник горного оборудования</v>
      </c>
      <c r="G170" s="56" t="s">
        <v>50</v>
      </c>
      <c r="H170" s="56" t="s">
        <v>51</v>
      </c>
      <c r="I170" s="56" t="s">
        <v>52</v>
      </c>
      <c r="J170" s="56" t="s">
        <v>53</v>
      </c>
      <c r="K170" s="58" t="s">
        <v>32</v>
      </c>
      <c r="L170" s="59" t="s">
        <v>1351</v>
      </c>
      <c r="M170" s="58" t="s">
        <v>2000</v>
      </c>
      <c r="N170" s="60"/>
      <c r="O170" s="61"/>
      <c r="P170" s="60"/>
      <c r="Q170" s="62"/>
      <c r="R170" s="62"/>
      <c r="S170" s="22">
        <f t="shared" si="89"/>
        <v>0</v>
      </c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77">
        <f t="shared" si="90"/>
        <v>0</v>
      </c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20"/>
      <c r="DD170" s="22" t="str">
        <f t="shared" si="85"/>
        <v>проверка пройдена</v>
      </c>
      <c r="DE170" s="22" t="str">
        <f t="shared" si="86"/>
        <v>проверка пройдена</v>
      </c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</row>
    <row r="171" spans="1:206" s="63" customFormat="1" ht="42.75" customHeight="1" x14ac:dyDescent="0.25">
      <c r="A171" s="55" t="s">
        <v>47</v>
      </c>
      <c r="B171" s="56" t="s">
        <v>48</v>
      </c>
      <c r="C171" s="57" t="s">
        <v>344</v>
      </c>
      <c r="D171" s="57" t="s">
        <v>2048</v>
      </c>
      <c r="E171" s="56" t="str">
        <f>VLOOKUP(C171,'Коды программ'!$A$2:$B$581,2,FALSE)</f>
        <v>Ремонтник горного оборудования</v>
      </c>
      <c r="F171" s="56" t="str">
        <f t="shared" si="70"/>
        <v>21.01.10 Ремонтник горного оборудования</v>
      </c>
      <c r="G171" s="56" t="s">
        <v>50</v>
      </c>
      <c r="H171" s="56" t="s">
        <v>51</v>
      </c>
      <c r="I171" s="56" t="s">
        <v>52</v>
      </c>
      <c r="J171" s="56" t="s">
        <v>53</v>
      </c>
      <c r="K171" s="58" t="s">
        <v>33</v>
      </c>
      <c r="L171" s="59" t="s">
        <v>1352</v>
      </c>
      <c r="M171" s="58" t="s">
        <v>2000</v>
      </c>
      <c r="N171" s="60"/>
      <c r="O171" s="61"/>
      <c r="P171" s="60"/>
      <c r="Q171" s="62"/>
      <c r="R171" s="62"/>
      <c r="S171" s="22">
        <f t="shared" si="89"/>
        <v>0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77">
        <f t="shared" si="90"/>
        <v>0</v>
      </c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20"/>
      <c r="DD171" s="22" t="str">
        <f t="shared" si="85"/>
        <v>проверка пройдена</v>
      </c>
      <c r="DE171" s="22" t="str">
        <f t="shared" si="86"/>
        <v>проверка пройдена</v>
      </c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</row>
    <row r="172" spans="1:206" s="63" customFormat="1" ht="42.75" customHeight="1" x14ac:dyDescent="0.25">
      <c r="A172" s="55" t="s">
        <v>47</v>
      </c>
      <c r="B172" s="56" t="s">
        <v>48</v>
      </c>
      <c r="C172" s="57" t="s">
        <v>344</v>
      </c>
      <c r="D172" s="57" t="s">
        <v>2048</v>
      </c>
      <c r="E172" s="56" t="str">
        <f>VLOOKUP(C172,'Коды программ'!$A$2:$B$581,2,FALSE)</f>
        <v>Ремонтник горного оборудования</v>
      </c>
      <c r="F172" s="56" t="str">
        <f t="shared" si="70"/>
        <v>21.01.10 Ремонтник горного оборудования</v>
      </c>
      <c r="G172" s="56" t="s">
        <v>50</v>
      </c>
      <c r="H172" s="56" t="s">
        <v>51</v>
      </c>
      <c r="I172" s="56" t="s">
        <v>52</v>
      </c>
      <c r="J172" s="56" t="s">
        <v>53</v>
      </c>
      <c r="K172" s="58" t="s">
        <v>34</v>
      </c>
      <c r="L172" s="59" t="s">
        <v>1353</v>
      </c>
      <c r="M172" s="58" t="s">
        <v>2000</v>
      </c>
      <c r="N172" s="60"/>
      <c r="O172" s="61"/>
      <c r="P172" s="60"/>
      <c r="Q172" s="62"/>
      <c r="R172" s="62"/>
      <c r="S172" s="22">
        <f t="shared" si="89"/>
        <v>0</v>
      </c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77">
        <f t="shared" si="90"/>
        <v>0</v>
      </c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20"/>
      <c r="DD172" s="22" t="str">
        <f t="shared" si="85"/>
        <v>проверка пройдена</v>
      </c>
      <c r="DE172" s="22" t="str">
        <f t="shared" si="86"/>
        <v>проверка пройдена</v>
      </c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</row>
    <row r="173" spans="1:206" s="63" customFormat="1" ht="42.75" customHeight="1" x14ac:dyDescent="0.25">
      <c r="A173" s="55" t="s">
        <v>47</v>
      </c>
      <c r="B173" s="56" t="s">
        <v>48</v>
      </c>
      <c r="C173" s="57" t="s">
        <v>344</v>
      </c>
      <c r="D173" s="57" t="s">
        <v>2048</v>
      </c>
      <c r="E173" s="56" t="str">
        <f>VLOOKUP(C173,'Коды программ'!$A$2:$B$581,2,FALSE)</f>
        <v>Ремонтник горного оборудования</v>
      </c>
      <c r="F173" s="56" t="str">
        <f t="shared" si="70"/>
        <v>21.01.10 Ремонтник горного оборудования</v>
      </c>
      <c r="G173" s="56" t="s">
        <v>50</v>
      </c>
      <c r="H173" s="56" t="s">
        <v>51</v>
      </c>
      <c r="I173" s="56" t="s">
        <v>52</v>
      </c>
      <c r="J173" s="56" t="s">
        <v>53</v>
      </c>
      <c r="K173" s="58" t="s">
        <v>35</v>
      </c>
      <c r="L173" s="59" t="s">
        <v>1354</v>
      </c>
      <c r="M173" s="58" t="s">
        <v>2000</v>
      </c>
      <c r="N173" s="60"/>
      <c r="O173" s="61"/>
      <c r="P173" s="60"/>
      <c r="Q173" s="62"/>
      <c r="R173" s="62"/>
      <c r="S173" s="22">
        <f t="shared" si="89"/>
        <v>0</v>
      </c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77">
        <f t="shared" si="90"/>
        <v>0</v>
      </c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20"/>
      <c r="DD173" s="22" t="str">
        <f t="shared" si="85"/>
        <v>проверка пройдена</v>
      </c>
      <c r="DE173" s="22" t="str">
        <f t="shared" si="86"/>
        <v>проверка пройдена</v>
      </c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</row>
    <row r="174" spans="1:206" s="63" customFormat="1" ht="42.75" customHeight="1" x14ac:dyDescent="0.25">
      <c r="A174" s="55" t="s">
        <v>47</v>
      </c>
      <c r="B174" s="56" t="s">
        <v>48</v>
      </c>
      <c r="C174" s="57" t="s">
        <v>344</v>
      </c>
      <c r="D174" s="57" t="s">
        <v>2048</v>
      </c>
      <c r="E174" s="56" t="str">
        <f>VLOOKUP(C174,'Коды программ'!$A$2:$B$581,2,FALSE)</f>
        <v>Ремонтник горного оборудования</v>
      </c>
      <c r="F174" s="56" t="str">
        <f t="shared" si="70"/>
        <v>21.01.10 Ремонтник горного оборудования</v>
      </c>
      <c r="G174" s="56" t="s">
        <v>50</v>
      </c>
      <c r="H174" s="56" t="s">
        <v>51</v>
      </c>
      <c r="I174" s="56" t="s">
        <v>52</v>
      </c>
      <c r="J174" s="56" t="s">
        <v>53</v>
      </c>
      <c r="K174" s="58" t="s">
        <v>36</v>
      </c>
      <c r="L174" s="59" t="s">
        <v>1355</v>
      </c>
      <c r="M174" s="58" t="s">
        <v>2000</v>
      </c>
      <c r="N174" s="60"/>
      <c r="O174" s="61"/>
      <c r="P174" s="60"/>
      <c r="Q174" s="62"/>
      <c r="R174" s="62"/>
      <c r="S174" s="22">
        <f t="shared" si="89"/>
        <v>0</v>
      </c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77">
        <f t="shared" si="90"/>
        <v>0</v>
      </c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20"/>
      <c r="DD174" s="22" t="str">
        <f t="shared" si="85"/>
        <v>проверка пройдена</v>
      </c>
      <c r="DE174" s="22" t="str">
        <f t="shared" si="86"/>
        <v>проверка пройдена</v>
      </c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</row>
    <row r="175" spans="1:206" s="63" customFormat="1" ht="42.75" customHeight="1" x14ac:dyDescent="0.25">
      <c r="A175" s="55" t="s">
        <v>47</v>
      </c>
      <c r="B175" s="56" t="s">
        <v>48</v>
      </c>
      <c r="C175" s="57" t="s">
        <v>344</v>
      </c>
      <c r="D175" s="57" t="s">
        <v>2048</v>
      </c>
      <c r="E175" s="56" t="str">
        <f>VLOOKUP(C175,'Коды программ'!$A$2:$B$581,2,FALSE)</f>
        <v>Ремонтник горного оборудования</v>
      </c>
      <c r="F175" s="56" t="str">
        <f t="shared" si="70"/>
        <v>21.01.10 Ремонтник горного оборудования</v>
      </c>
      <c r="G175" s="56" t="s">
        <v>50</v>
      </c>
      <c r="H175" s="56" t="s">
        <v>51</v>
      </c>
      <c r="I175" s="56" t="s">
        <v>52</v>
      </c>
      <c r="J175" s="56" t="s">
        <v>53</v>
      </c>
      <c r="K175" s="58" t="s">
        <v>37</v>
      </c>
      <c r="L175" s="59" t="s">
        <v>1356</v>
      </c>
      <c r="M175" s="58" t="s">
        <v>2000</v>
      </c>
      <c r="N175" s="60"/>
      <c r="O175" s="61"/>
      <c r="P175" s="60"/>
      <c r="Q175" s="62"/>
      <c r="R175" s="62"/>
      <c r="S175" s="22">
        <f t="shared" si="89"/>
        <v>0</v>
      </c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77">
        <f t="shared" si="90"/>
        <v>0</v>
      </c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20"/>
      <c r="DD175" s="22" t="str">
        <f t="shared" si="85"/>
        <v>проверка пройдена</v>
      </c>
      <c r="DE175" s="22" t="str">
        <f t="shared" si="86"/>
        <v>проверка пройдена</v>
      </c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</row>
    <row r="176" spans="1:206" s="63" customFormat="1" ht="42.75" customHeight="1" x14ac:dyDescent="0.25">
      <c r="A176" s="55" t="s">
        <v>47</v>
      </c>
      <c r="B176" s="56" t="s">
        <v>48</v>
      </c>
      <c r="C176" s="57" t="s">
        <v>344</v>
      </c>
      <c r="D176" s="57" t="s">
        <v>2048</v>
      </c>
      <c r="E176" s="56" t="str">
        <f>VLOOKUP(C176,'Коды программ'!$A$2:$B$581,2,FALSE)</f>
        <v>Ремонтник горного оборудования</v>
      </c>
      <c r="F176" s="56" t="str">
        <f t="shared" si="70"/>
        <v>21.01.10 Ремонтник горного оборудования</v>
      </c>
      <c r="G176" s="56" t="s">
        <v>50</v>
      </c>
      <c r="H176" s="56" t="s">
        <v>51</v>
      </c>
      <c r="I176" s="56" t="s">
        <v>52</v>
      </c>
      <c r="J176" s="56" t="s">
        <v>53</v>
      </c>
      <c r="K176" s="58" t="s">
        <v>38</v>
      </c>
      <c r="L176" s="59" t="s">
        <v>1357</v>
      </c>
      <c r="M176" s="58" t="s">
        <v>2000</v>
      </c>
      <c r="N176" s="60"/>
      <c r="O176" s="61"/>
      <c r="P176" s="60"/>
      <c r="Q176" s="62"/>
      <c r="R176" s="62"/>
      <c r="S176" s="22">
        <f t="shared" si="89"/>
        <v>0</v>
      </c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77">
        <f t="shared" si="90"/>
        <v>0</v>
      </c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20"/>
      <c r="DD176" s="22" t="str">
        <f t="shared" si="85"/>
        <v>проверка пройдена</v>
      </c>
      <c r="DE176" s="22" t="str">
        <f t="shared" si="86"/>
        <v>проверка пройдена</v>
      </c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</row>
    <row r="177" spans="1:206" s="63" customFormat="1" ht="42.75" customHeight="1" x14ac:dyDescent="0.25">
      <c r="A177" s="55" t="s">
        <v>47</v>
      </c>
      <c r="B177" s="56" t="s">
        <v>48</v>
      </c>
      <c r="C177" s="57" t="s">
        <v>344</v>
      </c>
      <c r="D177" s="57" t="s">
        <v>2048</v>
      </c>
      <c r="E177" s="56" t="str">
        <f>VLOOKUP(C177,'Коды программ'!$A$2:$B$581,2,FALSE)</f>
        <v>Ремонтник горного оборудования</v>
      </c>
      <c r="F177" s="56" t="str">
        <f t="shared" si="70"/>
        <v>21.01.10 Ремонтник горного оборудования</v>
      </c>
      <c r="G177" s="56" t="s">
        <v>50</v>
      </c>
      <c r="H177" s="56" t="s">
        <v>51</v>
      </c>
      <c r="I177" s="56" t="s">
        <v>52</v>
      </c>
      <c r="J177" s="56" t="s">
        <v>53</v>
      </c>
      <c r="K177" s="58" t="s">
        <v>39</v>
      </c>
      <c r="L177" s="59" t="s">
        <v>1358</v>
      </c>
      <c r="M177" s="58" t="s">
        <v>2000</v>
      </c>
      <c r="N177" s="60"/>
      <c r="O177" s="61"/>
      <c r="P177" s="60"/>
      <c r="Q177" s="62"/>
      <c r="R177" s="62"/>
      <c r="S177" s="22">
        <f t="shared" si="89"/>
        <v>0</v>
      </c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77">
        <f t="shared" si="90"/>
        <v>0</v>
      </c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20"/>
      <c r="DD177" s="22" t="str">
        <f t="shared" si="85"/>
        <v>проверка пройдена</v>
      </c>
      <c r="DE177" s="22" t="str">
        <f t="shared" si="86"/>
        <v>проверка пройдена</v>
      </c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</row>
    <row r="178" spans="1:206" s="63" customFormat="1" ht="42.75" customHeight="1" x14ac:dyDescent="0.25">
      <c r="A178" s="55" t="s">
        <v>47</v>
      </c>
      <c r="B178" s="56"/>
      <c r="C178" s="57"/>
      <c r="D178" s="57"/>
      <c r="E178" s="56"/>
      <c r="F178" s="56" t="str">
        <f t="shared" si="70"/>
        <v xml:space="preserve"> </v>
      </c>
      <c r="G178" s="56"/>
      <c r="H178" s="56"/>
      <c r="I178" s="56"/>
      <c r="J178" s="56"/>
      <c r="K178" s="58" t="s">
        <v>40</v>
      </c>
      <c r="L178" s="59" t="s">
        <v>1347</v>
      </c>
      <c r="M178" s="58"/>
      <c r="N178" s="60"/>
      <c r="O178" s="61"/>
      <c r="P178" s="60"/>
      <c r="Q178" s="62"/>
      <c r="R178" s="24" t="str">
        <f t="shared" ref="R178:CF178" si="91">IF(AND(R164&lt;=R163,R165&lt;=R164,R166&lt;=R163,R167&lt;=R163,R168=(R164+R166),R168=(R169+R170+R171+R172+R173+R174+R175),R176&lt;=R168,R177&lt;=R168,(R164+R166)&lt;=R163,R169&lt;=R168,R170&lt;=R168,R171&lt;=R168,R172&lt;=R168,R173&lt;=R168,R174&lt;=R168,R175&lt;=R168,R176&lt;=R167,R176&lt;=R168)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8" s="24" t="str">
        <f t="shared" si="91"/>
        <v>проверка пройдена</v>
      </c>
      <c r="T178" s="24" t="str">
        <f t="shared" si="91"/>
        <v>проверка пройдена</v>
      </c>
      <c r="U178" s="24" t="str">
        <f t="shared" si="91"/>
        <v>проверка пройдена</v>
      </c>
      <c r="V178" s="24" t="str">
        <f t="shared" si="91"/>
        <v>проверка пройдена</v>
      </c>
      <c r="W178" s="24" t="str">
        <f t="shared" si="91"/>
        <v>проверка пройдена</v>
      </c>
      <c r="X178" s="24" t="str">
        <f t="shared" si="91"/>
        <v>проверка пройдена</v>
      </c>
      <c r="Y178" s="24" t="str">
        <f t="shared" si="91"/>
        <v>проверка пройдена</v>
      </c>
      <c r="Z178" s="24" t="str">
        <f t="shared" si="91"/>
        <v>проверка пройдена</v>
      </c>
      <c r="AA178" s="24" t="str">
        <f t="shared" si="91"/>
        <v>проверка пройдена</v>
      </c>
      <c r="AB178" s="24" t="str">
        <f t="shared" si="91"/>
        <v>проверка пройдена</v>
      </c>
      <c r="AC178" s="24" t="str">
        <f t="shared" si="91"/>
        <v>проверка пройдена</v>
      </c>
      <c r="AD178" s="24" t="str">
        <f t="shared" si="91"/>
        <v>проверка пройдена</v>
      </c>
      <c r="AE178" s="24" t="str">
        <f t="shared" si="91"/>
        <v>проверка пройдена</v>
      </c>
      <c r="AF178" s="24" t="str">
        <f t="shared" si="91"/>
        <v>проверка пройдена</v>
      </c>
      <c r="AG178" s="24" t="str">
        <f t="shared" si="91"/>
        <v>проверка пройдена</v>
      </c>
      <c r="AH178" s="24" t="str">
        <f t="shared" si="91"/>
        <v>проверка пройдена</v>
      </c>
      <c r="AI178" s="24" t="str">
        <f t="shared" si="91"/>
        <v>проверка пройдена</v>
      </c>
      <c r="AJ178" s="24" t="str">
        <f t="shared" si="91"/>
        <v>проверка пройдена</v>
      </c>
      <c r="AK178" s="24" t="str">
        <f t="shared" si="91"/>
        <v>проверка пройдена</v>
      </c>
      <c r="AL178" s="24" t="str">
        <f t="shared" si="91"/>
        <v>проверка пройдена</v>
      </c>
      <c r="AM178" s="24" t="str">
        <f t="shared" si="91"/>
        <v>проверка пройдена</v>
      </c>
      <c r="AN178" s="24" t="str">
        <f t="shared" si="91"/>
        <v>проверка пройдена</v>
      </c>
      <c r="AO178" s="24" t="str">
        <f t="shared" si="91"/>
        <v>проверка пройдена</v>
      </c>
      <c r="AP178" s="24" t="str">
        <f t="shared" si="91"/>
        <v>проверка пройдена</v>
      </c>
      <c r="AQ178" s="24" t="str">
        <f t="shared" si="91"/>
        <v>проверка пройдена</v>
      </c>
      <c r="AR178" s="24" t="str">
        <f t="shared" si="91"/>
        <v>проверка пройдена</v>
      </c>
      <c r="AS178" s="24" t="str">
        <f t="shared" si="91"/>
        <v>проверка пройдена</v>
      </c>
      <c r="AT178" s="24" t="str">
        <f t="shared" si="91"/>
        <v>проверка пройдена</v>
      </c>
      <c r="AU178" s="24" t="str">
        <f t="shared" si="91"/>
        <v>проверка пройдена</v>
      </c>
      <c r="AV178" s="24" t="str">
        <f t="shared" si="91"/>
        <v>проверка пройдена</v>
      </c>
      <c r="AW178" s="24" t="str">
        <f t="shared" si="91"/>
        <v>проверка пройдена</v>
      </c>
      <c r="AX178" s="24" t="str">
        <f t="shared" si="91"/>
        <v>проверка пройдена</v>
      </c>
      <c r="AY178" s="24" t="str">
        <f t="shared" si="91"/>
        <v>проверка пройдена</v>
      </c>
      <c r="AZ178" s="24" t="str">
        <f t="shared" si="91"/>
        <v>проверка пройдена</v>
      </c>
      <c r="BA178" s="24" t="str">
        <f t="shared" si="91"/>
        <v>проверка пройдена</v>
      </c>
      <c r="BB178" s="24" t="str">
        <f t="shared" si="91"/>
        <v>проверка пройдена</v>
      </c>
      <c r="BC178" s="24" t="str">
        <f t="shared" si="91"/>
        <v>проверка пройдена</v>
      </c>
      <c r="BD178" s="24" t="str">
        <f t="shared" si="91"/>
        <v>проверка пройдена</v>
      </c>
      <c r="BE178" s="24" t="str">
        <f t="shared" si="91"/>
        <v>проверка пройдена</v>
      </c>
      <c r="BF178" s="24" t="str">
        <f t="shared" si="91"/>
        <v>проверка пройдена</v>
      </c>
      <c r="BG178" s="24" t="str">
        <f t="shared" si="91"/>
        <v>проверка пройдена</v>
      </c>
      <c r="BH178" s="24" t="str">
        <f t="shared" si="91"/>
        <v>проверка пройдена</v>
      </c>
      <c r="BI178" s="24" t="str">
        <f t="shared" si="91"/>
        <v>проверка пройдена</v>
      </c>
      <c r="BJ178" s="24" t="str">
        <f t="shared" si="91"/>
        <v>проверка пройдена</v>
      </c>
      <c r="BK178" s="24" t="str">
        <f t="shared" si="91"/>
        <v>проверка пройдена</v>
      </c>
      <c r="BL178" s="24" t="str">
        <f t="shared" si="91"/>
        <v>проверка пройдена</v>
      </c>
      <c r="BM178" s="24" t="str">
        <f t="shared" si="91"/>
        <v>проверка пройдена</v>
      </c>
      <c r="BN178" s="24" t="str">
        <f t="shared" si="91"/>
        <v>проверка пройдена</v>
      </c>
      <c r="BO178" s="24" t="str">
        <f t="shared" si="91"/>
        <v>проверка пройдена</v>
      </c>
      <c r="BP178" s="24" t="str">
        <f t="shared" si="91"/>
        <v>проверка пройдена</v>
      </c>
      <c r="BQ178" s="24" t="str">
        <f t="shared" si="91"/>
        <v>проверка пройдена</v>
      </c>
      <c r="BR178" s="24" t="str">
        <f t="shared" si="91"/>
        <v>проверка пройдена</v>
      </c>
      <c r="BS178" s="24" t="str">
        <f t="shared" si="91"/>
        <v>проверка пройдена</v>
      </c>
      <c r="BT178" s="24" t="str">
        <f t="shared" si="91"/>
        <v>проверка пройдена</v>
      </c>
      <c r="BU178" s="24" t="str">
        <f t="shared" si="91"/>
        <v>проверка пройдена</v>
      </c>
      <c r="BV178" s="24" t="str">
        <f t="shared" si="91"/>
        <v>проверка пройдена</v>
      </c>
      <c r="BW178" s="24" t="str">
        <f t="shared" si="91"/>
        <v>проверка пройдена</v>
      </c>
      <c r="BX178" s="24" t="str">
        <f t="shared" si="91"/>
        <v>проверка пройдена</v>
      </c>
      <c r="BY178" s="24" t="str">
        <f t="shared" si="91"/>
        <v>проверка пройдена</v>
      </c>
      <c r="BZ178" s="24" t="str">
        <f t="shared" si="91"/>
        <v>проверка пройдена</v>
      </c>
      <c r="CA178" s="24" t="str">
        <f t="shared" si="91"/>
        <v>проверка пройдена</v>
      </c>
      <c r="CB178" s="24" t="str">
        <f t="shared" si="91"/>
        <v>проверка пройдена</v>
      </c>
      <c r="CC178" s="24" t="str">
        <f t="shared" si="91"/>
        <v>проверка пройдена</v>
      </c>
      <c r="CD178" s="24" t="str">
        <f t="shared" si="91"/>
        <v>проверка пройдена</v>
      </c>
      <c r="CE178" s="24" t="str">
        <f t="shared" si="91"/>
        <v>проверка пройдена</v>
      </c>
      <c r="CF178" s="24" t="str">
        <f t="shared" si="91"/>
        <v>проверка пройдена</v>
      </c>
      <c r="CG178" s="24" t="str">
        <f t="shared" ref="CG178:DA178" si="92">IF(AND(CG164&lt;=CG163,CG165&lt;=CG164,CG166&lt;=CG163,CG167&lt;=CG163,CG168=(CG164+CG166),CG168=(CG169+CG170+CG171+CG172+CG173+CG174+CG175),CG176&lt;=CG168,CG177&lt;=CG168,(CG164+CG166)&lt;=CG163,CG169&lt;=CG168,CG170&lt;=CG168,CG171&lt;=CG168,CG172&lt;=CG168,CG173&lt;=CG168,CG174&lt;=CG168,CG175&lt;=CG168,CG176&lt;=CG167,CG176&lt;=CG168)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8" s="24" t="str">
        <f t="shared" si="92"/>
        <v>проверка пройдена</v>
      </c>
      <c r="CI178" s="24" t="str">
        <f t="shared" si="92"/>
        <v>проверка пройдена</v>
      </c>
      <c r="CJ178" s="24" t="str">
        <f t="shared" si="92"/>
        <v>проверка пройдена</v>
      </c>
      <c r="CK178" s="24" t="str">
        <f t="shared" si="92"/>
        <v>проверка пройдена</v>
      </c>
      <c r="CL178" s="24" t="str">
        <f t="shared" si="92"/>
        <v>проверка пройдена</v>
      </c>
      <c r="CM178" s="24" t="str">
        <f t="shared" si="92"/>
        <v>проверка пройдена</v>
      </c>
      <c r="CN178" s="24" t="str">
        <f t="shared" si="92"/>
        <v>проверка пройдена</v>
      </c>
      <c r="CO178" s="24" t="str">
        <f t="shared" si="92"/>
        <v>проверка пройдена</v>
      </c>
      <c r="CP178" s="24" t="str">
        <f t="shared" si="92"/>
        <v>проверка пройдена</v>
      </c>
      <c r="CQ178" s="24" t="str">
        <f t="shared" si="92"/>
        <v>проверка пройдена</v>
      </c>
      <c r="CR178" s="24" t="str">
        <f t="shared" si="92"/>
        <v>проверка пройдена</v>
      </c>
      <c r="CS178" s="24" t="str">
        <f t="shared" si="92"/>
        <v>проверка пройдена</v>
      </c>
      <c r="CT178" s="24" t="str">
        <f t="shared" si="92"/>
        <v>проверка пройдена</v>
      </c>
      <c r="CU178" s="24" t="str">
        <f t="shared" si="92"/>
        <v>проверка пройдена</v>
      </c>
      <c r="CV178" s="24" t="str">
        <f t="shared" si="92"/>
        <v>проверка пройдена</v>
      </c>
      <c r="CW178" s="24" t="str">
        <f t="shared" si="92"/>
        <v>проверка пройдена</v>
      </c>
      <c r="CX178" s="24"/>
      <c r="CY178" s="24" t="str">
        <f t="shared" si="92"/>
        <v>проверка пройдена</v>
      </c>
      <c r="CZ178" s="24" t="str">
        <f t="shared" si="92"/>
        <v>проверка пройдена</v>
      </c>
      <c r="DA178" s="24" t="str">
        <f t="shared" si="92"/>
        <v>проверка пройдена</v>
      </c>
      <c r="DB178" s="18"/>
      <c r="DC178" s="20"/>
      <c r="DD178" s="22"/>
      <c r="DE178" s="22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</row>
    <row r="179" spans="1:206" s="63" customFormat="1" ht="42.75" customHeight="1" x14ac:dyDescent="0.25">
      <c r="A179" s="55" t="s">
        <v>47</v>
      </c>
      <c r="B179" s="56" t="s">
        <v>48</v>
      </c>
      <c r="C179" s="57" t="s">
        <v>1223</v>
      </c>
      <c r="D179" s="57" t="s">
        <v>2048</v>
      </c>
      <c r="E179" s="56" t="str">
        <f>VLOOKUP(C179,'Коды программ'!$A$2:$B$581,2,FALSE)</f>
        <v>Парикмахер</v>
      </c>
      <c r="F179" s="56" t="str">
        <f t="shared" si="70"/>
        <v>43.01.02 Парикмахер</v>
      </c>
      <c r="G179" s="56" t="s">
        <v>50</v>
      </c>
      <c r="H179" s="56" t="s">
        <v>51</v>
      </c>
      <c r="I179" s="56" t="s">
        <v>52</v>
      </c>
      <c r="J179" s="56" t="s">
        <v>53</v>
      </c>
      <c r="K179" s="58" t="s">
        <v>25</v>
      </c>
      <c r="L179" s="59" t="s">
        <v>42</v>
      </c>
      <c r="M179" s="58" t="s">
        <v>2000</v>
      </c>
      <c r="N179" s="60">
        <v>17</v>
      </c>
      <c r="O179" s="61">
        <v>22</v>
      </c>
      <c r="P179" s="60">
        <v>0</v>
      </c>
      <c r="Q179" s="62"/>
      <c r="R179" s="62">
        <v>17</v>
      </c>
      <c r="S179" s="22">
        <f>SUM(T179:AU179)</f>
        <v>11</v>
      </c>
      <c r="T179" s="18"/>
      <c r="U179" s="18"/>
      <c r="V179" s="18">
        <v>5</v>
      </c>
      <c r="W179" s="18">
        <v>6</v>
      </c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>
        <v>5</v>
      </c>
      <c r="AW179" s="18"/>
      <c r="AX179" s="18"/>
      <c r="AY179" s="18">
        <v>5</v>
      </c>
      <c r="AZ179" s="18"/>
      <c r="BA179" s="18">
        <v>1</v>
      </c>
      <c r="BB179" s="18"/>
      <c r="BC179" s="18"/>
      <c r="BD179" s="18"/>
      <c r="BE179" s="18"/>
      <c r="BF179" s="77">
        <f>SUM(BG179:CH179)</f>
        <v>0</v>
      </c>
      <c r="BG179" s="18"/>
      <c r="BH179" s="18"/>
      <c r="BI179" s="18"/>
      <c r="BJ179" s="18"/>
      <c r="BK179" s="18"/>
      <c r="BL179" s="18"/>
      <c r="BM179" s="18"/>
      <c r="BN179" s="18"/>
      <c r="BO179" s="18"/>
      <c r="BP179" s="18" t="s">
        <v>2055</v>
      </c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20"/>
      <c r="DD179" s="22" t="str">
        <f t="shared" ref="DD179:DD193" si="93">IF(R179=S179+AX179+AY179+AZ179+BA179+BC179+BD179+BE179+BF179+CJ179+CK179+CL179+CM179+CN179+CO179+CP179+CQ179+CR179+CS179+CT179+CU179+CV179+CW179+CY179+CZ179+DA179,"проверка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9" s="22" t="str">
        <f t="shared" ref="DE179:DE193" si="94">IF(AND(AV179&lt;=S179,AW179&lt;=S179),"проверка пройдена","ВНИМАНИЕ! не может стоять значение большее, чем проверка пройдена")</f>
        <v>проверка пройдена</v>
      </c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</row>
    <row r="180" spans="1:206" s="63" customFormat="1" ht="42.75" customHeight="1" x14ac:dyDescent="0.25">
      <c r="A180" s="55" t="s">
        <v>47</v>
      </c>
      <c r="B180" s="56" t="s">
        <v>48</v>
      </c>
      <c r="C180" s="57" t="s">
        <v>1223</v>
      </c>
      <c r="D180" s="57" t="s">
        <v>2048</v>
      </c>
      <c r="E180" s="56" t="str">
        <f>VLOOKUP(C180,'Коды программ'!$A$2:$B$581,2,FALSE)</f>
        <v>Парикмахер</v>
      </c>
      <c r="F180" s="56" t="str">
        <f t="shared" si="70"/>
        <v>43.01.02 Парикмахер</v>
      </c>
      <c r="G180" s="56" t="s">
        <v>50</v>
      </c>
      <c r="H180" s="56" t="s">
        <v>51</v>
      </c>
      <c r="I180" s="56" t="s">
        <v>52</v>
      </c>
      <c r="J180" s="56" t="s">
        <v>53</v>
      </c>
      <c r="K180" s="58" t="s">
        <v>26</v>
      </c>
      <c r="L180" s="59" t="s">
        <v>1359</v>
      </c>
      <c r="M180" s="58" t="s">
        <v>2000</v>
      </c>
      <c r="N180" s="60"/>
      <c r="O180" s="61"/>
      <c r="P180" s="60"/>
      <c r="Q180" s="62"/>
      <c r="R180" s="62"/>
      <c r="S180" s="22">
        <f>SUM(T180:AU180)</f>
        <v>0</v>
      </c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77">
        <f>SUM(BG180:CH180)</f>
        <v>0</v>
      </c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20"/>
      <c r="DD180" s="22" t="str">
        <f t="shared" si="93"/>
        <v>проверка пройдена</v>
      </c>
      <c r="DE180" s="22" t="str">
        <f t="shared" si="94"/>
        <v>проверка пройдена</v>
      </c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</row>
    <row r="181" spans="1:206" s="63" customFormat="1" ht="42.75" customHeight="1" x14ac:dyDescent="0.25">
      <c r="A181" s="55" t="s">
        <v>47</v>
      </c>
      <c r="B181" s="56" t="s">
        <v>48</v>
      </c>
      <c r="C181" s="57" t="s">
        <v>1223</v>
      </c>
      <c r="D181" s="57" t="s">
        <v>2048</v>
      </c>
      <c r="E181" s="56" t="str">
        <f>VLOOKUP(C181,'Коды программ'!$A$2:$B$581,2,FALSE)</f>
        <v>Парикмахер</v>
      </c>
      <c r="F181" s="56" t="str">
        <f t="shared" si="70"/>
        <v>43.01.02 Парикмахер</v>
      </c>
      <c r="G181" s="56" t="s">
        <v>50</v>
      </c>
      <c r="H181" s="56" t="s">
        <v>51</v>
      </c>
      <c r="I181" s="56" t="s">
        <v>52</v>
      </c>
      <c r="J181" s="56" t="s">
        <v>53</v>
      </c>
      <c r="K181" s="58" t="s">
        <v>27</v>
      </c>
      <c r="L181" s="59" t="s">
        <v>1345</v>
      </c>
      <c r="M181" s="58" t="s">
        <v>2000</v>
      </c>
      <c r="N181" s="60"/>
      <c r="O181" s="61"/>
      <c r="P181" s="60"/>
      <c r="Q181" s="62"/>
      <c r="R181" s="62"/>
      <c r="S181" s="22">
        <f>SUM(T181:AU181)</f>
        <v>0</v>
      </c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77">
        <f>SUM(BG181:CH181)</f>
        <v>0</v>
      </c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20"/>
      <c r="DD181" s="22" t="str">
        <f t="shared" si="93"/>
        <v>проверка пройдена</v>
      </c>
      <c r="DE181" s="22" t="str">
        <f t="shared" si="94"/>
        <v>проверка пройдена</v>
      </c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</row>
    <row r="182" spans="1:206" s="63" customFormat="1" ht="42.75" customHeight="1" x14ac:dyDescent="0.25">
      <c r="A182" s="55" t="s">
        <v>47</v>
      </c>
      <c r="B182" s="56" t="s">
        <v>48</v>
      </c>
      <c r="C182" s="57" t="s">
        <v>1223</v>
      </c>
      <c r="D182" s="57" t="s">
        <v>2048</v>
      </c>
      <c r="E182" s="56" t="str">
        <f>VLOOKUP(C182,'Коды программ'!$A$2:$B$581,2,FALSE)</f>
        <v>Парикмахер</v>
      </c>
      <c r="F182" s="56" t="str">
        <f t="shared" si="70"/>
        <v>43.01.02 Парикмахер</v>
      </c>
      <c r="G182" s="56" t="s">
        <v>50</v>
      </c>
      <c r="H182" s="56" t="s">
        <v>51</v>
      </c>
      <c r="I182" s="56" t="s">
        <v>52</v>
      </c>
      <c r="J182" s="56" t="s">
        <v>53</v>
      </c>
      <c r="K182" s="58" t="s">
        <v>28</v>
      </c>
      <c r="L182" s="59" t="s">
        <v>1346</v>
      </c>
      <c r="M182" s="58" t="s">
        <v>2000</v>
      </c>
      <c r="N182" s="60"/>
      <c r="O182" s="61"/>
      <c r="P182" s="60"/>
      <c r="Q182" s="62"/>
      <c r="R182" s="62"/>
      <c r="S182" s="22">
        <f>SUM(T182:AU182)</f>
        <v>0</v>
      </c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77">
        <f>SUM(BG182:CH182)</f>
        <v>0</v>
      </c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20"/>
      <c r="DD182" s="22" t="str">
        <f t="shared" si="93"/>
        <v>проверка пройдена</v>
      </c>
      <c r="DE182" s="22" t="str">
        <f t="shared" si="94"/>
        <v>проверка пройдена</v>
      </c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</row>
    <row r="183" spans="1:206" s="63" customFormat="1" ht="42.75" customHeight="1" x14ac:dyDescent="0.25">
      <c r="A183" s="55" t="s">
        <v>47</v>
      </c>
      <c r="B183" s="56" t="s">
        <v>48</v>
      </c>
      <c r="C183" s="57" t="s">
        <v>1223</v>
      </c>
      <c r="D183" s="57" t="s">
        <v>2048</v>
      </c>
      <c r="E183" s="56" t="str">
        <f>VLOOKUP(C183,'Коды программ'!$A$2:$B$581,2,FALSE)</f>
        <v>Парикмахер</v>
      </c>
      <c r="F183" s="56" t="str">
        <f t="shared" si="70"/>
        <v>43.01.02 Парикмахер</v>
      </c>
      <c r="G183" s="56" t="s">
        <v>50</v>
      </c>
      <c r="H183" s="56" t="s">
        <v>51</v>
      </c>
      <c r="I183" s="56" t="s">
        <v>52</v>
      </c>
      <c r="J183" s="56" t="s">
        <v>53</v>
      </c>
      <c r="K183" s="58" t="s">
        <v>29</v>
      </c>
      <c r="L183" s="59" t="s">
        <v>1348</v>
      </c>
      <c r="M183" s="58" t="s">
        <v>2000</v>
      </c>
      <c r="N183" s="60"/>
      <c r="O183" s="61"/>
      <c r="P183" s="60"/>
      <c r="Q183" s="62"/>
      <c r="R183" s="62"/>
      <c r="S183" s="22">
        <f>SUM(T183:AU183)</f>
        <v>0</v>
      </c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77">
        <f>SUM(BG183:CH183)</f>
        <v>0</v>
      </c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20"/>
      <c r="DD183" s="22" t="str">
        <f t="shared" si="93"/>
        <v>проверка пройдена</v>
      </c>
      <c r="DE183" s="22" t="str">
        <f t="shared" si="94"/>
        <v>проверка пройдена</v>
      </c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</row>
    <row r="184" spans="1:206" s="63" customFormat="1" ht="42.75" customHeight="1" x14ac:dyDescent="0.25">
      <c r="A184" s="55" t="s">
        <v>47</v>
      </c>
      <c r="B184" s="56" t="s">
        <v>48</v>
      </c>
      <c r="C184" s="57" t="s">
        <v>1223</v>
      </c>
      <c r="D184" s="57" t="s">
        <v>2048</v>
      </c>
      <c r="E184" s="56" t="str">
        <f>VLOOKUP(C184,'Коды программ'!$A$2:$B$581,2,FALSE)</f>
        <v>Парикмахер</v>
      </c>
      <c r="F184" s="56" t="str">
        <f t="shared" si="70"/>
        <v>43.01.02 Парикмахер</v>
      </c>
      <c r="G184" s="56" t="s">
        <v>50</v>
      </c>
      <c r="H184" s="56" t="s">
        <v>51</v>
      </c>
      <c r="I184" s="56" t="s">
        <v>52</v>
      </c>
      <c r="J184" s="56" t="s">
        <v>53</v>
      </c>
      <c r="K184" s="58" t="s">
        <v>30</v>
      </c>
      <c r="L184" s="59" t="s">
        <v>1349</v>
      </c>
      <c r="M184" s="58" t="s">
        <v>2000</v>
      </c>
      <c r="N184" s="60"/>
      <c r="O184" s="61"/>
      <c r="P184" s="60"/>
      <c r="Q184" s="62"/>
      <c r="R184" s="22">
        <f>SUM(R180,R182)</f>
        <v>0</v>
      </c>
      <c r="S184" s="22">
        <f t="shared" ref="S184:CC184" si="95">SUM(S180,S182)</f>
        <v>0</v>
      </c>
      <c r="T184" s="22">
        <f t="shared" si="95"/>
        <v>0</v>
      </c>
      <c r="U184" s="22">
        <f t="shared" si="95"/>
        <v>0</v>
      </c>
      <c r="V184" s="22">
        <f t="shared" si="95"/>
        <v>0</v>
      </c>
      <c r="W184" s="22">
        <f t="shared" si="95"/>
        <v>0</v>
      </c>
      <c r="X184" s="22">
        <f t="shared" si="95"/>
        <v>0</v>
      </c>
      <c r="Y184" s="22">
        <f t="shared" si="95"/>
        <v>0</v>
      </c>
      <c r="Z184" s="22">
        <f t="shared" si="95"/>
        <v>0</v>
      </c>
      <c r="AA184" s="22">
        <f t="shared" si="95"/>
        <v>0</v>
      </c>
      <c r="AB184" s="22">
        <f t="shared" si="95"/>
        <v>0</v>
      </c>
      <c r="AC184" s="22">
        <f t="shared" si="95"/>
        <v>0</v>
      </c>
      <c r="AD184" s="22">
        <f t="shared" si="95"/>
        <v>0</v>
      </c>
      <c r="AE184" s="22">
        <f t="shared" si="95"/>
        <v>0</v>
      </c>
      <c r="AF184" s="22">
        <f t="shared" si="95"/>
        <v>0</v>
      </c>
      <c r="AG184" s="22">
        <f t="shared" si="95"/>
        <v>0</v>
      </c>
      <c r="AH184" s="22">
        <f t="shared" si="95"/>
        <v>0</v>
      </c>
      <c r="AI184" s="22">
        <f t="shared" si="95"/>
        <v>0</v>
      </c>
      <c r="AJ184" s="22">
        <f t="shared" si="95"/>
        <v>0</v>
      </c>
      <c r="AK184" s="22">
        <f t="shared" si="95"/>
        <v>0</v>
      </c>
      <c r="AL184" s="22">
        <f t="shared" si="95"/>
        <v>0</v>
      </c>
      <c r="AM184" s="22">
        <f t="shared" si="95"/>
        <v>0</v>
      </c>
      <c r="AN184" s="22">
        <f t="shared" si="95"/>
        <v>0</v>
      </c>
      <c r="AO184" s="22">
        <f t="shared" si="95"/>
        <v>0</v>
      </c>
      <c r="AP184" s="22">
        <f t="shared" si="95"/>
        <v>0</v>
      </c>
      <c r="AQ184" s="22">
        <f t="shared" si="95"/>
        <v>0</v>
      </c>
      <c r="AR184" s="22">
        <f t="shared" si="95"/>
        <v>0</v>
      </c>
      <c r="AS184" s="22">
        <f t="shared" si="95"/>
        <v>0</v>
      </c>
      <c r="AT184" s="22">
        <f t="shared" si="95"/>
        <v>0</v>
      </c>
      <c r="AU184" s="22">
        <f t="shared" si="95"/>
        <v>0</v>
      </c>
      <c r="AV184" s="22">
        <f t="shared" si="95"/>
        <v>0</v>
      </c>
      <c r="AW184" s="22">
        <f t="shared" si="95"/>
        <v>0</v>
      </c>
      <c r="AX184" s="22">
        <f t="shared" si="95"/>
        <v>0</v>
      </c>
      <c r="AY184" s="22">
        <f t="shared" si="95"/>
        <v>0</v>
      </c>
      <c r="AZ184" s="22">
        <f t="shared" si="95"/>
        <v>0</v>
      </c>
      <c r="BA184" s="22">
        <f t="shared" si="95"/>
        <v>0</v>
      </c>
      <c r="BB184" s="22">
        <f t="shared" si="95"/>
        <v>0</v>
      </c>
      <c r="BC184" s="22">
        <f t="shared" si="95"/>
        <v>0</v>
      </c>
      <c r="BD184" s="22">
        <f t="shared" si="95"/>
        <v>0</v>
      </c>
      <c r="BE184" s="22">
        <f t="shared" si="95"/>
        <v>0</v>
      </c>
      <c r="BF184" s="22">
        <f t="shared" si="95"/>
        <v>0</v>
      </c>
      <c r="BG184" s="22">
        <f t="shared" si="95"/>
        <v>0</v>
      </c>
      <c r="BH184" s="22">
        <f t="shared" si="95"/>
        <v>0</v>
      </c>
      <c r="BI184" s="22">
        <f t="shared" si="95"/>
        <v>0</v>
      </c>
      <c r="BJ184" s="22">
        <f t="shared" si="95"/>
        <v>0</v>
      </c>
      <c r="BK184" s="22">
        <f t="shared" si="95"/>
        <v>0</v>
      </c>
      <c r="BL184" s="22">
        <f t="shared" si="95"/>
        <v>0</v>
      </c>
      <c r="BM184" s="22">
        <f t="shared" si="95"/>
        <v>0</v>
      </c>
      <c r="BN184" s="22">
        <f t="shared" si="95"/>
        <v>0</v>
      </c>
      <c r="BO184" s="22">
        <f t="shared" si="95"/>
        <v>0</v>
      </c>
      <c r="BP184" s="22">
        <f t="shared" si="95"/>
        <v>0</v>
      </c>
      <c r="BQ184" s="22">
        <f t="shared" si="95"/>
        <v>0</v>
      </c>
      <c r="BR184" s="22">
        <f t="shared" si="95"/>
        <v>0</v>
      </c>
      <c r="BS184" s="22">
        <f t="shared" si="95"/>
        <v>0</v>
      </c>
      <c r="BT184" s="22">
        <f t="shared" si="95"/>
        <v>0</v>
      </c>
      <c r="BU184" s="22">
        <f t="shared" si="95"/>
        <v>0</v>
      </c>
      <c r="BV184" s="22">
        <f t="shared" si="95"/>
        <v>0</v>
      </c>
      <c r="BW184" s="22">
        <f t="shared" si="95"/>
        <v>0</v>
      </c>
      <c r="BX184" s="22">
        <f t="shared" si="95"/>
        <v>0</v>
      </c>
      <c r="BY184" s="22">
        <f t="shared" si="95"/>
        <v>0</v>
      </c>
      <c r="BZ184" s="22">
        <f t="shared" si="95"/>
        <v>0</v>
      </c>
      <c r="CA184" s="22">
        <f t="shared" si="95"/>
        <v>0</v>
      </c>
      <c r="CB184" s="22">
        <f t="shared" si="95"/>
        <v>0</v>
      </c>
      <c r="CC184" s="22">
        <f t="shared" si="95"/>
        <v>0</v>
      </c>
      <c r="CD184" s="22">
        <f t="shared" ref="CD184:DA184" si="96">SUM(CD180,CD182)</f>
        <v>0</v>
      </c>
      <c r="CE184" s="22">
        <f t="shared" si="96"/>
        <v>0</v>
      </c>
      <c r="CF184" s="22">
        <f t="shared" si="96"/>
        <v>0</v>
      </c>
      <c r="CG184" s="22">
        <f t="shared" si="96"/>
        <v>0</v>
      </c>
      <c r="CH184" s="22">
        <f t="shared" si="96"/>
        <v>0</v>
      </c>
      <c r="CI184" s="22">
        <f t="shared" si="96"/>
        <v>0</v>
      </c>
      <c r="CJ184" s="22">
        <f t="shared" si="96"/>
        <v>0</v>
      </c>
      <c r="CK184" s="22">
        <f t="shared" si="96"/>
        <v>0</v>
      </c>
      <c r="CL184" s="22">
        <f t="shared" si="96"/>
        <v>0</v>
      </c>
      <c r="CM184" s="22">
        <f t="shared" si="96"/>
        <v>0</v>
      </c>
      <c r="CN184" s="22">
        <f t="shared" si="96"/>
        <v>0</v>
      </c>
      <c r="CO184" s="22">
        <f t="shared" si="96"/>
        <v>0</v>
      </c>
      <c r="CP184" s="22">
        <f t="shared" si="96"/>
        <v>0</v>
      </c>
      <c r="CQ184" s="22">
        <f t="shared" si="96"/>
        <v>0</v>
      </c>
      <c r="CR184" s="22">
        <f t="shared" si="96"/>
        <v>0</v>
      </c>
      <c r="CS184" s="22">
        <f t="shared" si="96"/>
        <v>0</v>
      </c>
      <c r="CT184" s="22">
        <f t="shared" si="96"/>
        <v>0</v>
      </c>
      <c r="CU184" s="22">
        <f t="shared" si="96"/>
        <v>0</v>
      </c>
      <c r="CV184" s="22">
        <f t="shared" si="96"/>
        <v>0</v>
      </c>
      <c r="CW184" s="22">
        <f t="shared" si="96"/>
        <v>0</v>
      </c>
      <c r="CX184" s="22"/>
      <c r="CY184" s="22">
        <f t="shared" si="96"/>
        <v>0</v>
      </c>
      <c r="CZ184" s="22">
        <f t="shared" si="96"/>
        <v>0</v>
      </c>
      <c r="DA184" s="22">
        <f t="shared" si="96"/>
        <v>0</v>
      </c>
      <c r="DB184" s="18"/>
      <c r="DC184" s="20"/>
      <c r="DD184" s="22" t="str">
        <f t="shared" si="93"/>
        <v>проверка пройдена</v>
      </c>
      <c r="DE184" s="22" t="str">
        <f t="shared" si="94"/>
        <v>проверка пройдена</v>
      </c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</row>
    <row r="185" spans="1:206" s="63" customFormat="1" ht="42.75" customHeight="1" x14ac:dyDescent="0.25">
      <c r="A185" s="55" t="s">
        <v>47</v>
      </c>
      <c r="B185" s="56" t="s">
        <v>48</v>
      </c>
      <c r="C185" s="57" t="s">
        <v>1223</v>
      </c>
      <c r="D185" s="57" t="s">
        <v>2048</v>
      </c>
      <c r="E185" s="56" t="str">
        <f>VLOOKUP(C185,'Коды программ'!$A$2:$B$581,2,FALSE)</f>
        <v>Парикмахер</v>
      </c>
      <c r="F185" s="56" t="str">
        <f t="shared" si="70"/>
        <v>43.01.02 Парикмахер</v>
      </c>
      <c r="G185" s="56" t="s">
        <v>50</v>
      </c>
      <c r="H185" s="56" t="s">
        <v>51</v>
      </c>
      <c r="I185" s="56" t="s">
        <v>52</v>
      </c>
      <c r="J185" s="56" t="s">
        <v>53</v>
      </c>
      <c r="K185" s="58" t="s">
        <v>31</v>
      </c>
      <c r="L185" s="59" t="s">
        <v>1350</v>
      </c>
      <c r="M185" s="58" t="s">
        <v>2000</v>
      </c>
      <c r="N185" s="60"/>
      <c r="O185" s="61"/>
      <c r="P185" s="60"/>
      <c r="Q185" s="62"/>
      <c r="R185" s="62"/>
      <c r="S185" s="22">
        <f t="shared" ref="S185:S193" si="97">SUM(T185:AU185)</f>
        <v>0</v>
      </c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77">
        <f t="shared" ref="BF185:BF193" si="98">SUM(BG185:CH185)</f>
        <v>0</v>
      </c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20"/>
      <c r="DD185" s="22" t="str">
        <f t="shared" si="93"/>
        <v>проверка пройдена</v>
      </c>
      <c r="DE185" s="22" t="str">
        <f t="shared" si="94"/>
        <v>проверка пройдена</v>
      </c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</row>
    <row r="186" spans="1:206" s="63" customFormat="1" ht="42.75" customHeight="1" x14ac:dyDescent="0.25">
      <c r="A186" s="55" t="s">
        <v>47</v>
      </c>
      <c r="B186" s="56" t="s">
        <v>48</v>
      </c>
      <c r="C186" s="57" t="s">
        <v>1223</v>
      </c>
      <c r="D186" s="57" t="s">
        <v>2048</v>
      </c>
      <c r="E186" s="56" t="str">
        <f>VLOOKUP(C186,'Коды программ'!$A$2:$B$581,2,FALSE)</f>
        <v>Парикмахер</v>
      </c>
      <c r="F186" s="56" t="str">
        <f t="shared" si="70"/>
        <v>43.01.02 Парикмахер</v>
      </c>
      <c r="G186" s="56" t="s">
        <v>50</v>
      </c>
      <c r="H186" s="56" t="s">
        <v>51</v>
      </c>
      <c r="I186" s="56" t="s">
        <v>52</v>
      </c>
      <c r="J186" s="56" t="s">
        <v>53</v>
      </c>
      <c r="K186" s="58" t="s">
        <v>32</v>
      </c>
      <c r="L186" s="59" t="s">
        <v>1351</v>
      </c>
      <c r="M186" s="58" t="s">
        <v>2000</v>
      </c>
      <c r="N186" s="60"/>
      <c r="O186" s="61"/>
      <c r="P186" s="60"/>
      <c r="Q186" s="62"/>
      <c r="R186" s="62"/>
      <c r="S186" s="22">
        <f t="shared" si="97"/>
        <v>0</v>
      </c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77">
        <f t="shared" si="98"/>
        <v>0</v>
      </c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20"/>
      <c r="DD186" s="22" t="str">
        <f t="shared" si="93"/>
        <v>проверка пройдена</v>
      </c>
      <c r="DE186" s="22" t="str">
        <f t="shared" si="94"/>
        <v>проверка пройдена</v>
      </c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</row>
    <row r="187" spans="1:206" s="63" customFormat="1" ht="42.75" customHeight="1" x14ac:dyDescent="0.25">
      <c r="A187" s="55" t="s">
        <v>47</v>
      </c>
      <c r="B187" s="56" t="s">
        <v>48</v>
      </c>
      <c r="C187" s="57" t="s">
        <v>1223</v>
      </c>
      <c r="D187" s="57" t="s">
        <v>2048</v>
      </c>
      <c r="E187" s="56" t="str">
        <f>VLOOKUP(C187,'Коды программ'!$A$2:$B$581,2,FALSE)</f>
        <v>Парикмахер</v>
      </c>
      <c r="F187" s="56" t="str">
        <f t="shared" si="70"/>
        <v>43.01.02 Парикмахер</v>
      </c>
      <c r="G187" s="56" t="s">
        <v>50</v>
      </c>
      <c r="H187" s="56" t="s">
        <v>51</v>
      </c>
      <c r="I187" s="56" t="s">
        <v>52</v>
      </c>
      <c r="J187" s="56" t="s">
        <v>53</v>
      </c>
      <c r="K187" s="58" t="s">
        <v>33</v>
      </c>
      <c r="L187" s="59" t="s">
        <v>1352</v>
      </c>
      <c r="M187" s="58" t="s">
        <v>2000</v>
      </c>
      <c r="N187" s="60"/>
      <c r="O187" s="61"/>
      <c r="P187" s="60"/>
      <c r="Q187" s="62"/>
      <c r="R187" s="62"/>
      <c r="S187" s="22">
        <f t="shared" si="97"/>
        <v>0</v>
      </c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77">
        <f t="shared" si="98"/>
        <v>0</v>
      </c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20"/>
      <c r="DD187" s="22" t="str">
        <f t="shared" si="93"/>
        <v>проверка пройдена</v>
      </c>
      <c r="DE187" s="22" t="str">
        <f t="shared" si="94"/>
        <v>проверка пройдена</v>
      </c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</row>
    <row r="188" spans="1:206" s="63" customFormat="1" ht="42.75" customHeight="1" x14ac:dyDescent="0.25">
      <c r="A188" s="55" t="s">
        <v>47</v>
      </c>
      <c r="B188" s="56" t="s">
        <v>48</v>
      </c>
      <c r="C188" s="57" t="s">
        <v>1223</v>
      </c>
      <c r="D188" s="57" t="s">
        <v>2048</v>
      </c>
      <c r="E188" s="56" t="str">
        <f>VLOOKUP(C188,'Коды программ'!$A$2:$B$581,2,FALSE)</f>
        <v>Парикмахер</v>
      </c>
      <c r="F188" s="56" t="str">
        <f t="shared" si="70"/>
        <v>43.01.02 Парикмахер</v>
      </c>
      <c r="G188" s="56" t="s">
        <v>50</v>
      </c>
      <c r="H188" s="56" t="s">
        <v>51</v>
      </c>
      <c r="I188" s="56" t="s">
        <v>52</v>
      </c>
      <c r="J188" s="56" t="s">
        <v>53</v>
      </c>
      <c r="K188" s="58" t="s">
        <v>34</v>
      </c>
      <c r="L188" s="59" t="s">
        <v>1353</v>
      </c>
      <c r="M188" s="58" t="s">
        <v>2000</v>
      </c>
      <c r="N188" s="60"/>
      <c r="O188" s="61"/>
      <c r="P188" s="60"/>
      <c r="Q188" s="62"/>
      <c r="R188" s="62"/>
      <c r="S188" s="22">
        <f t="shared" si="97"/>
        <v>0</v>
      </c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77">
        <f t="shared" si="98"/>
        <v>0</v>
      </c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20"/>
      <c r="DD188" s="22" t="str">
        <f t="shared" si="93"/>
        <v>проверка пройдена</v>
      </c>
      <c r="DE188" s="22" t="str">
        <f t="shared" si="94"/>
        <v>проверка пройдена</v>
      </c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</row>
    <row r="189" spans="1:206" s="63" customFormat="1" ht="42.75" customHeight="1" x14ac:dyDescent="0.25">
      <c r="A189" s="55" t="s">
        <v>47</v>
      </c>
      <c r="B189" s="56" t="s">
        <v>48</v>
      </c>
      <c r="C189" s="57" t="s">
        <v>1223</v>
      </c>
      <c r="D189" s="57" t="s">
        <v>2048</v>
      </c>
      <c r="E189" s="56" t="str">
        <f>VLOOKUP(C189,'Коды программ'!$A$2:$B$581,2,FALSE)</f>
        <v>Парикмахер</v>
      </c>
      <c r="F189" s="56" t="str">
        <f t="shared" si="70"/>
        <v>43.01.02 Парикмахер</v>
      </c>
      <c r="G189" s="56" t="s">
        <v>50</v>
      </c>
      <c r="H189" s="56" t="s">
        <v>51</v>
      </c>
      <c r="I189" s="56" t="s">
        <v>52</v>
      </c>
      <c r="J189" s="56" t="s">
        <v>53</v>
      </c>
      <c r="K189" s="58" t="s">
        <v>35</v>
      </c>
      <c r="L189" s="59" t="s">
        <v>1354</v>
      </c>
      <c r="M189" s="58" t="s">
        <v>2000</v>
      </c>
      <c r="N189" s="60"/>
      <c r="O189" s="61"/>
      <c r="P189" s="60"/>
      <c r="Q189" s="62"/>
      <c r="R189" s="62"/>
      <c r="S189" s="22">
        <f t="shared" si="97"/>
        <v>0</v>
      </c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77">
        <f t="shared" si="98"/>
        <v>0</v>
      </c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20"/>
      <c r="DD189" s="22" t="str">
        <f t="shared" si="93"/>
        <v>проверка пройдена</v>
      </c>
      <c r="DE189" s="22" t="str">
        <f t="shared" si="94"/>
        <v>проверка пройдена</v>
      </c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</row>
    <row r="190" spans="1:206" s="63" customFormat="1" ht="42.75" customHeight="1" x14ac:dyDescent="0.25">
      <c r="A190" s="55" t="s">
        <v>47</v>
      </c>
      <c r="B190" s="56" t="s">
        <v>48</v>
      </c>
      <c r="C190" s="57" t="s">
        <v>1223</v>
      </c>
      <c r="D190" s="57" t="s">
        <v>2048</v>
      </c>
      <c r="E190" s="56" t="str">
        <f>VLOOKUP(C190,'Коды программ'!$A$2:$B$581,2,FALSE)</f>
        <v>Парикмахер</v>
      </c>
      <c r="F190" s="56" t="str">
        <f t="shared" si="70"/>
        <v>43.01.02 Парикмахер</v>
      </c>
      <c r="G190" s="56" t="s">
        <v>50</v>
      </c>
      <c r="H190" s="56" t="s">
        <v>51</v>
      </c>
      <c r="I190" s="56" t="s">
        <v>52</v>
      </c>
      <c r="J190" s="56" t="s">
        <v>53</v>
      </c>
      <c r="K190" s="58" t="s">
        <v>36</v>
      </c>
      <c r="L190" s="59" t="s">
        <v>1355</v>
      </c>
      <c r="M190" s="58" t="s">
        <v>2000</v>
      </c>
      <c r="N190" s="60"/>
      <c r="O190" s="61"/>
      <c r="P190" s="60"/>
      <c r="Q190" s="62"/>
      <c r="R190" s="62"/>
      <c r="S190" s="22">
        <f t="shared" si="97"/>
        <v>0</v>
      </c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77">
        <f t="shared" si="98"/>
        <v>0</v>
      </c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20"/>
      <c r="DD190" s="22" t="str">
        <f t="shared" si="93"/>
        <v>проверка пройдена</v>
      </c>
      <c r="DE190" s="22" t="str">
        <f t="shared" si="94"/>
        <v>проверка пройдена</v>
      </c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</row>
    <row r="191" spans="1:206" s="63" customFormat="1" ht="42.75" customHeight="1" x14ac:dyDescent="0.25">
      <c r="A191" s="55" t="s">
        <v>47</v>
      </c>
      <c r="B191" s="56" t="s">
        <v>48</v>
      </c>
      <c r="C191" s="57" t="s">
        <v>1223</v>
      </c>
      <c r="D191" s="57" t="s">
        <v>2048</v>
      </c>
      <c r="E191" s="56" t="str">
        <f>VLOOKUP(C191,'Коды программ'!$A$2:$B$581,2,FALSE)</f>
        <v>Парикмахер</v>
      </c>
      <c r="F191" s="56" t="str">
        <f t="shared" si="70"/>
        <v>43.01.02 Парикмахер</v>
      </c>
      <c r="G191" s="56" t="s">
        <v>50</v>
      </c>
      <c r="H191" s="56" t="s">
        <v>51</v>
      </c>
      <c r="I191" s="56" t="s">
        <v>52</v>
      </c>
      <c r="J191" s="56" t="s">
        <v>53</v>
      </c>
      <c r="K191" s="58" t="s">
        <v>37</v>
      </c>
      <c r="L191" s="59" t="s">
        <v>1356</v>
      </c>
      <c r="M191" s="58" t="s">
        <v>2000</v>
      </c>
      <c r="N191" s="60"/>
      <c r="O191" s="61"/>
      <c r="P191" s="60"/>
      <c r="Q191" s="62"/>
      <c r="R191" s="62"/>
      <c r="S191" s="22">
        <f t="shared" si="97"/>
        <v>0</v>
      </c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77">
        <f t="shared" si="98"/>
        <v>0</v>
      </c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20"/>
      <c r="DD191" s="22" t="str">
        <f t="shared" si="93"/>
        <v>проверка пройдена</v>
      </c>
      <c r="DE191" s="22" t="str">
        <f t="shared" si="94"/>
        <v>проверка пройдена</v>
      </c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</row>
    <row r="192" spans="1:206" s="63" customFormat="1" ht="42.75" customHeight="1" x14ac:dyDescent="0.25">
      <c r="A192" s="55" t="s">
        <v>47</v>
      </c>
      <c r="B192" s="56" t="s">
        <v>48</v>
      </c>
      <c r="C192" s="57" t="s">
        <v>1223</v>
      </c>
      <c r="D192" s="57" t="s">
        <v>2048</v>
      </c>
      <c r="E192" s="56" t="str">
        <f>VLOOKUP(C192,'Коды программ'!$A$2:$B$581,2,FALSE)</f>
        <v>Парикмахер</v>
      </c>
      <c r="F192" s="56" t="str">
        <f t="shared" si="70"/>
        <v>43.01.02 Парикмахер</v>
      </c>
      <c r="G192" s="56" t="s">
        <v>50</v>
      </c>
      <c r="H192" s="56" t="s">
        <v>51</v>
      </c>
      <c r="I192" s="56" t="s">
        <v>52</v>
      </c>
      <c r="J192" s="56" t="s">
        <v>53</v>
      </c>
      <c r="K192" s="58" t="s">
        <v>38</v>
      </c>
      <c r="L192" s="59" t="s">
        <v>1357</v>
      </c>
      <c r="M192" s="58" t="s">
        <v>2000</v>
      </c>
      <c r="N192" s="60"/>
      <c r="O192" s="61"/>
      <c r="P192" s="60"/>
      <c r="Q192" s="62"/>
      <c r="R192" s="62"/>
      <c r="S192" s="22">
        <f t="shared" si="97"/>
        <v>0</v>
      </c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77">
        <f t="shared" si="98"/>
        <v>0</v>
      </c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20"/>
      <c r="DD192" s="22" t="str">
        <f t="shared" si="93"/>
        <v>проверка пройдена</v>
      </c>
      <c r="DE192" s="22" t="str">
        <f t="shared" si="94"/>
        <v>проверка пройдена</v>
      </c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</row>
    <row r="193" spans="1:206" s="63" customFormat="1" ht="42.75" customHeight="1" x14ac:dyDescent="0.25">
      <c r="A193" s="55" t="s">
        <v>47</v>
      </c>
      <c r="B193" s="56" t="s">
        <v>48</v>
      </c>
      <c r="C193" s="57" t="s">
        <v>1223</v>
      </c>
      <c r="D193" s="57" t="s">
        <v>2048</v>
      </c>
      <c r="E193" s="56" t="str">
        <f>VLOOKUP(C193,'Коды программ'!$A$2:$B$581,2,FALSE)</f>
        <v>Парикмахер</v>
      </c>
      <c r="F193" s="56" t="str">
        <f t="shared" si="70"/>
        <v>43.01.02 Парикмахер</v>
      </c>
      <c r="G193" s="56" t="s">
        <v>50</v>
      </c>
      <c r="H193" s="56" t="s">
        <v>51</v>
      </c>
      <c r="I193" s="56" t="s">
        <v>52</v>
      </c>
      <c r="J193" s="56" t="s">
        <v>53</v>
      </c>
      <c r="K193" s="58" t="s">
        <v>39</v>
      </c>
      <c r="L193" s="59" t="s">
        <v>1358</v>
      </c>
      <c r="M193" s="58" t="s">
        <v>2000</v>
      </c>
      <c r="N193" s="60"/>
      <c r="O193" s="61"/>
      <c r="P193" s="60"/>
      <c r="Q193" s="62"/>
      <c r="R193" s="62"/>
      <c r="S193" s="22">
        <f t="shared" si="97"/>
        <v>0</v>
      </c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77">
        <f t="shared" si="98"/>
        <v>0</v>
      </c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20"/>
      <c r="DD193" s="22" t="str">
        <f t="shared" si="93"/>
        <v>проверка пройдена</v>
      </c>
      <c r="DE193" s="22" t="str">
        <f t="shared" si="94"/>
        <v>проверка пройдена</v>
      </c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</row>
    <row r="194" spans="1:206" s="63" customFormat="1" ht="42.75" customHeight="1" x14ac:dyDescent="0.25">
      <c r="A194" s="55" t="s">
        <v>47</v>
      </c>
      <c r="B194" s="56"/>
      <c r="C194" s="57"/>
      <c r="D194" s="57"/>
      <c r="E194" s="56"/>
      <c r="F194" s="56" t="str">
        <f t="shared" si="70"/>
        <v xml:space="preserve"> </v>
      </c>
      <c r="G194" s="56"/>
      <c r="H194" s="56"/>
      <c r="I194" s="56"/>
      <c r="J194" s="56"/>
      <c r="K194" s="58" t="s">
        <v>40</v>
      </c>
      <c r="L194" s="59" t="s">
        <v>1347</v>
      </c>
      <c r="M194" s="58"/>
      <c r="N194" s="60"/>
      <c r="O194" s="61"/>
      <c r="P194" s="60"/>
      <c r="Q194" s="62"/>
      <c r="R194" s="24" t="str">
        <f t="shared" ref="R194:CF194" si="99">IF(AND(R180&lt;=R179,R181&lt;=R180,R182&lt;=R179,R183&lt;=R179,R184=(R180+R182),R184=(R185+R186+R187+R188+R189+R190+R191),R192&lt;=R184,R193&lt;=R184,(R180+R182)&lt;=R179,R185&lt;=R184,R186&lt;=R184,R187&lt;=R184,R188&lt;=R184,R189&lt;=R184,R190&lt;=R184,R191&lt;=R184,R192&lt;=R183,R192&lt;=R184)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4" s="24" t="str">
        <f t="shared" si="99"/>
        <v>проверка пройдена</v>
      </c>
      <c r="T194" s="24" t="str">
        <f t="shared" si="99"/>
        <v>проверка пройдена</v>
      </c>
      <c r="U194" s="24" t="str">
        <f t="shared" si="99"/>
        <v>проверка пройдена</v>
      </c>
      <c r="V194" s="24" t="str">
        <f t="shared" si="99"/>
        <v>проверка пройдена</v>
      </c>
      <c r="W194" s="24" t="str">
        <f t="shared" si="99"/>
        <v>проверка пройдена</v>
      </c>
      <c r="X194" s="24" t="str">
        <f t="shared" si="99"/>
        <v>проверка пройдена</v>
      </c>
      <c r="Y194" s="24" t="str">
        <f t="shared" si="99"/>
        <v>проверка пройдена</v>
      </c>
      <c r="Z194" s="24" t="str">
        <f t="shared" si="99"/>
        <v>проверка пройдена</v>
      </c>
      <c r="AA194" s="24" t="str">
        <f t="shared" si="99"/>
        <v>проверка пройдена</v>
      </c>
      <c r="AB194" s="24" t="str">
        <f t="shared" si="99"/>
        <v>проверка пройдена</v>
      </c>
      <c r="AC194" s="24" t="str">
        <f t="shared" si="99"/>
        <v>проверка пройдена</v>
      </c>
      <c r="AD194" s="24" t="str">
        <f t="shared" si="99"/>
        <v>проверка пройдена</v>
      </c>
      <c r="AE194" s="24" t="str">
        <f t="shared" si="99"/>
        <v>проверка пройдена</v>
      </c>
      <c r="AF194" s="24" t="str">
        <f t="shared" si="99"/>
        <v>проверка пройдена</v>
      </c>
      <c r="AG194" s="24" t="str">
        <f t="shared" si="99"/>
        <v>проверка пройдена</v>
      </c>
      <c r="AH194" s="24" t="str">
        <f t="shared" si="99"/>
        <v>проверка пройдена</v>
      </c>
      <c r="AI194" s="24" t="str">
        <f t="shared" si="99"/>
        <v>проверка пройдена</v>
      </c>
      <c r="AJ194" s="24" t="str">
        <f t="shared" si="99"/>
        <v>проверка пройдена</v>
      </c>
      <c r="AK194" s="24" t="str">
        <f t="shared" si="99"/>
        <v>проверка пройдена</v>
      </c>
      <c r="AL194" s="24" t="str">
        <f t="shared" si="99"/>
        <v>проверка пройдена</v>
      </c>
      <c r="AM194" s="24" t="str">
        <f t="shared" si="99"/>
        <v>проверка пройдена</v>
      </c>
      <c r="AN194" s="24" t="str">
        <f t="shared" si="99"/>
        <v>проверка пройдена</v>
      </c>
      <c r="AO194" s="24" t="str">
        <f t="shared" si="99"/>
        <v>проверка пройдена</v>
      </c>
      <c r="AP194" s="24" t="str">
        <f t="shared" si="99"/>
        <v>проверка пройдена</v>
      </c>
      <c r="AQ194" s="24" t="str">
        <f t="shared" si="99"/>
        <v>проверка пройдена</v>
      </c>
      <c r="AR194" s="24" t="str">
        <f t="shared" si="99"/>
        <v>проверка пройдена</v>
      </c>
      <c r="AS194" s="24" t="str">
        <f t="shared" si="99"/>
        <v>проверка пройдена</v>
      </c>
      <c r="AT194" s="24" t="str">
        <f t="shared" si="99"/>
        <v>проверка пройдена</v>
      </c>
      <c r="AU194" s="24" t="str">
        <f t="shared" si="99"/>
        <v>проверка пройдена</v>
      </c>
      <c r="AV194" s="24" t="str">
        <f t="shared" si="99"/>
        <v>проверка пройдена</v>
      </c>
      <c r="AW194" s="24" t="str">
        <f t="shared" si="99"/>
        <v>проверка пройдена</v>
      </c>
      <c r="AX194" s="24" t="str">
        <f t="shared" si="99"/>
        <v>проверка пройдена</v>
      </c>
      <c r="AY194" s="24" t="str">
        <f t="shared" si="99"/>
        <v>проверка пройдена</v>
      </c>
      <c r="AZ194" s="24" t="str">
        <f t="shared" si="99"/>
        <v>проверка пройдена</v>
      </c>
      <c r="BA194" s="24" t="str">
        <f t="shared" si="99"/>
        <v>проверка пройдена</v>
      </c>
      <c r="BB194" s="24" t="str">
        <f t="shared" si="99"/>
        <v>проверка пройдена</v>
      </c>
      <c r="BC194" s="24" t="str">
        <f t="shared" si="99"/>
        <v>проверка пройдена</v>
      </c>
      <c r="BD194" s="24" t="str">
        <f t="shared" si="99"/>
        <v>проверка пройдена</v>
      </c>
      <c r="BE194" s="24" t="str">
        <f t="shared" si="99"/>
        <v>проверка пройдена</v>
      </c>
      <c r="BF194" s="24" t="str">
        <f t="shared" si="99"/>
        <v>проверка пройдена</v>
      </c>
      <c r="BG194" s="24" t="str">
        <f t="shared" si="99"/>
        <v>проверка пройдена</v>
      </c>
      <c r="BH194" s="24" t="str">
        <f t="shared" si="99"/>
        <v>проверка пройдена</v>
      </c>
      <c r="BI194" s="24" t="str">
        <f t="shared" si="99"/>
        <v>проверка пройдена</v>
      </c>
      <c r="BJ194" s="24" t="str">
        <f t="shared" si="99"/>
        <v>проверка пройдена</v>
      </c>
      <c r="BK194" s="24" t="str">
        <f t="shared" si="99"/>
        <v>проверка пройдена</v>
      </c>
      <c r="BL194" s="24" t="str">
        <f t="shared" si="99"/>
        <v>проверка пройдена</v>
      </c>
      <c r="BM194" s="24" t="str">
        <f t="shared" si="99"/>
        <v>проверка пройдена</v>
      </c>
      <c r="BN194" s="24" t="str">
        <f t="shared" si="99"/>
        <v>проверка пройдена</v>
      </c>
      <c r="BO194" s="24" t="str">
        <f t="shared" si="99"/>
        <v>проверка пройдена</v>
      </c>
      <c r="BP194" s="24" t="str">
        <f t="shared" si="99"/>
        <v>проверка пройдена</v>
      </c>
      <c r="BQ194" s="24" t="str">
        <f t="shared" si="99"/>
        <v>проверка пройдена</v>
      </c>
      <c r="BR194" s="24" t="str">
        <f t="shared" si="99"/>
        <v>проверка пройдена</v>
      </c>
      <c r="BS194" s="24" t="str">
        <f t="shared" si="99"/>
        <v>проверка пройдена</v>
      </c>
      <c r="BT194" s="24" t="str">
        <f t="shared" si="99"/>
        <v>проверка пройдена</v>
      </c>
      <c r="BU194" s="24" t="str">
        <f t="shared" si="99"/>
        <v>проверка пройдена</v>
      </c>
      <c r="BV194" s="24" t="str">
        <f t="shared" si="99"/>
        <v>проверка пройдена</v>
      </c>
      <c r="BW194" s="24" t="str">
        <f t="shared" si="99"/>
        <v>проверка пройдена</v>
      </c>
      <c r="BX194" s="24" t="str">
        <f t="shared" si="99"/>
        <v>проверка пройдена</v>
      </c>
      <c r="BY194" s="24" t="str">
        <f t="shared" si="99"/>
        <v>проверка пройдена</v>
      </c>
      <c r="BZ194" s="24" t="str">
        <f t="shared" si="99"/>
        <v>проверка пройдена</v>
      </c>
      <c r="CA194" s="24" t="str">
        <f t="shared" si="99"/>
        <v>проверка пройдена</v>
      </c>
      <c r="CB194" s="24" t="str">
        <f t="shared" si="99"/>
        <v>проверка пройдена</v>
      </c>
      <c r="CC194" s="24" t="str">
        <f t="shared" si="99"/>
        <v>проверка пройдена</v>
      </c>
      <c r="CD194" s="24" t="str">
        <f t="shared" si="99"/>
        <v>проверка пройдена</v>
      </c>
      <c r="CE194" s="24" t="str">
        <f t="shared" si="99"/>
        <v>проверка пройдена</v>
      </c>
      <c r="CF194" s="24" t="str">
        <f t="shared" si="99"/>
        <v>проверка пройдена</v>
      </c>
      <c r="CG194" s="24" t="str">
        <f t="shared" ref="CG194:DA194" si="100">IF(AND(CG180&lt;=CG179,CG181&lt;=CG180,CG182&lt;=CG179,CG183&lt;=CG179,CG184=(CG180+CG182),CG184=(CG185+CG186+CG187+CG188+CG189+CG190+CG191),CG192&lt;=CG184,CG193&lt;=CG184,(CG180+CG182)&lt;=CG179,CG185&lt;=CG184,CG186&lt;=CG184,CG187&lt;=CG184,CG188&lt;=CG184,CG189&lt;=CG184,CG190&lt;=CG184,CG191&lt;=CG184,CG192&lt;=CG183,CG192&lt;=CG184)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4" s="24" t="str">
        <f t="shared" si="100"/>
        <v>проверка пройдена</v>
      </c>
      <c r="CI194" s="24" t="str">
        <f t="shared" si="100"/>
        <v>проверка пройдена</v>
      </c>
      <c r="CJ194" s="24" t="str">
        <f t="shared" si="100"/>
        <v>проверка пройдена</v>
      </c>
      <c r="CK194" s="24" t="str">
        <f t="shared" si="100"/>
        <v>проверка пройдена</v>
      </c>
      <c r="CL194" s="24" t="str">
        <f t="shared" si="100"/>
        <v>проверка пройдена</v>
      </c>
      <c r="CM194" s="24" t="str">
        <f t="shared" si="100"/>
        <v>проверка пройдена</v>
      </c>
      <c r="CN194" s="24" t="str">
        <f t="shared" si="100"/>
        <v>проверка пройдена</v>
      </c>
      <c r="CO194" s="24" t="str">
        <f t="shared" si="100"/>
        <v>проверка пройдена</v>
      </c>
      <c r="CP194" s="24" t="str">
        <f t="shared" si="100"/>
        <v>проверка пройдена</v>
      </c>
      <c r="CQ194" s="24" t="str">
        <f t="shared" si="100"/>
        <v>проверка пройдена</v>
      </c>
      <c r="CR194" s="24" t="str">
        <f t="shared" si="100"/>
        <v>проверка пройдена</v>
      </c>
      <c r="CS194" s="24" t="str">
        <f t="shared" si="100"/>
        <v>проверка пройдена</v>
      </c>
      <c r="CT194" s="24" t="str">
        <f t="shared" si="100"/>
        <v>проверка пройдена</v>
      </c>
      <c r="CU194" s="24" t="str">
        <f t="shared" si="100"/>
        <v>проверка пройдена</v>
      </c>
      <c r="CV194" s="24" t="str">
        <f t="shared" si="100"/>
        <v>проверка пройдена</v>
      </c>
      <c r="CW194" s="24" t="str">
        <f t="shared" si="100"/>
        <v>проверка пройдена</v>
      </c>
      <c r="CX194" s="24"/>
      <c r="CY194" s="24" t="str">
        <f t="shared" si="100"/>
        <v>проверка пройдена</v>
      </c>
      <c r="CZ194" s="24" t="str">
        <f t="shared" si="100"/>
        <v>проверка пройдена</v>
      </c>
      <c r="DA194" s="24" t="str">
        <f t="shared" si="100"/>
        <v>проверка пройдена</v>
      </c>
      <c r="DB194" s="18"/>
      <c r="DC194" s="20"/>
      <c r="DD194" s="22"/>
      <c r="DE194" s="22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</row>
    <row r="195" spans="1:206" s="63" customFormat="1" ht="42.75" customHeight="1" x14ac:dyDescent="0.25">
      <c r="A195" s="55" t="s">
        <v>47</v>
      </c>
      <c r="B195" s="56" t="s">
        <v>48</v>
      </c>
      <c r="C195" s="57" t="s">
        <v>109</v>
      </c>
      <c r="D195" s="57" t="s">
        <v>2049</v>
      </c>
      <c r="E195" s="56" t="str">
        <f>VLOOKUP(C195,'Коды программ'!$A$2:$B$581,2,FALSE)</f>
        <v>Туризм</v>
      </c>
      <c r="F195" s="56" t="str">
        <f t="shared" si="70"/>
        <v>43.02.10 Туризм</v>
      </c>
      <c r="G195" s="56" t="s">
        <v>50</v>
      </c>
      <c r="H195" s="56" t="s">
        <v>51</v>
      </c>
      <c r="I195" s="56" t="s">
        <v>52</v>
      </c>
      <c r="J195" s="56">
        <v>9</v>
      </c>
      <c r="K195" s="58" t="s">
        <v>25</v>
      </c>
      <c r="L195" s="59" t="s">
        <v>42</v>
      </c>
      <c r="M195" s="58" t="s">
        <v>2000</v>
      </c>
      <c r="N195" s="60">
        <v>23</v>
      </c>
      <c r="O195" s="61">
        <v>25</v>
      </c>
      <c r="P195" s="60">
        <v>4</v>
      </c>
      <c r="Q195" s="62"/>
      <c r="R195" s="62">
        <v>23</v>
      </c>
      <c r="S195" s="22">
        <f>SUM(T195:AU195)</f>
        <v>14</v>
      </c>
      <c r="T195" s="18"/>
      <c r="U195" s="18"/>
      <c r="V195" s="18">
        <v>7</v>
      </c>
      <c r="W195" s="18">
        <v>4</v>
      </c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>
        <v>3</v>
      </c>
      <c r="AN195" s="18"/>
      <c r="AO195" s="18"/>
      <c r="AP195" s="18"/>
      <c r="AQ195" s="18"/>
      <c r="AR195" s="18"/>
      <c r="AS195" s="18"/>
      <c r="AT195" s="18"/>
      <c r="AU195" s="18"/>
      <c r="AV195" s="18">
        <v>4</v>
      </c>
      <c r="AW195" s="18"/>
      <c r="AX195" s="18"/>
      <c r="AY195" s="18">
        <v>3</v>
      </c>
      <c r="AZ195" s="18"/>
      <c r="BA195" s="18">
        <v>3</v>
      </c>
      <c r="BB195" s="18"/>
      <c r="BC195" s="18">
        <v>2</v>
      </c>
      <c r="BD195" s="18"/>
      <c r="BE195" s="18"/>
      <c r="BF195" s="77">
        <f>SUM(BG195:CH195)</f>
        <v>0</v>
      </c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>
        <v>1</v>
      </c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20"/>
      <c r="DD195" s="22" t="str">
        <f t="shared" ref="DD195:DD209" si="101">IF(R195=S195+AX195+AY195+AZ195+BA195+BC195+BD195+BE195+BF195+CJ195+CK195+CL195+CM195+CN195+CO195+CP195+CQ195+CR195+CS195+CT195+CU195+CV195+CW195+CY195+CZ195+DA195,"проверка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5" s="22" t="str">
        <f t="shared" ref="DE195:DE209" si="102">IF(AND(AV195&lt;=S195,AW195&lt;=S195),"проверка пройдена","ВНИМАНИЕ! не может стоять значение большее, чем проверка пройдена")</f>
        <v>проверка пройдена</v>
      </c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</row>
    <row r="196" spans="1:206" s="63" customFormat="1" ht="42.75" customHeight="1" x14ac:dyDescent="0.25">
      <c r="A196" s="55" t="s">
        <v>47</v>
      </c>
      <c r="B196" s="56" t="s">
        <v>48</v>
      </c>
      <c r="C196" s="57" t="s">
        <v>109</v>
      </c>
      <c r="D196" s="57" t="s">
        <v>2049</v>
      </c>
      <c r="E196" s="56" t="str">
        <f>VLOOKUP(C196,'Коды программ'!$A$2:$B$581,2,FALSE)</f>
        <v>Туризм</v>
      </c>
      <c r="F196" s="56" t="str">
        <f t="shared" ref="F196:F259" si="103">CONCATENATE(C196," ",E196)</f>
        <v>43.02.10 Туризм</v>
      </c>
      <c r="G196" s="56" t="s">
        <v>50</v>
      </c>
      <c r="H196" s="56" t="s">
        <v>51</v>
      </c>
      <c r="I196" s="56" t="s">
        <v>52</v>
      </c>
      <c r="J196" s="56" t="s">
        <v>53</v>
      </c>
      <c r="K196" s="58" t="s">
        <v>26</v>
      </c>
      <c r="L196" s="59" t="s">
        <v>1359</v>
      </c>
      <c r="M196" s="58" t="s">
        <v>2000</v>
      </c>
      <c r="N196" s="60"/>
      <c r="O196" s="61"/>
      <c r="P196" s="60"/>
      <c r="Q196" s="62"/>
      <c r="R196" s="62"/>
      <c r="S196" s="22">
        <f>SUM(T196:AU196)</f>
        <v>0</v>
      </c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77">
        <f>SUM(BG196:CH196)</f>
        <v>0</v>
      </c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20"/>
      <c r="DD196" s="22" t="str">
        <f t="shared" si="101"/>
        <v>проверка пройдена</v>
      </c>
      <c r="DE196" s="22" t="str">
        <f t="shared" si="102"/>
        <v>проверка пройдена</v>
      </c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</row>
    <row r="197" spans="1:206" s="63" customFormat="1" ht="42.75" customHeight="1" x14ac:dyDescent="0.25">
      <c r="A197" s="55" t="s">
        <v>47</v>
      </c>
      <c r="B197" s="56" t="s">
        <v>48</v>
      </c>
      <c r="C197" s="57" t="s">
        <v>109</v>
      </c>
      <c r="D197" s="57" t="s">
        <v>2049</v>
      </c>
      <c r="E197" s="56" t="str">
        <f>VLOOKUP(C197,'Коды программ'!$A$2:$B$581,2,FALSE)</f>
        <v>Туризм</v>
      </c>
      <c r="F197" s="56" t="str">
        <f t="shared" si="103"/>
        <v>43.02.10 Туризм</v>
      </c>
      <c r="G197" s="56" t="s">
        <v>50</v>
      </c>
      <c r="H197" s="56" t="s">
        <v>51</v>
      </c>
      <c r="I197" s="56" t="s">
        <v>52</v>
      </c>
      <c r="J197" s="56" t="s">
        <v>53</v>
      </c>
      <c r="K197" s="58" t="s">
        <v>27</v>
      </c>
      <c r="L197" s="59" t="s">
        <v>1345</v>
      </c>
      <c r="M197" s="58" t="s">
        <v>2000</v>
      </c>
      <c r="N197" s="60"/>
      <c r="O197" s="61"/>
      <c r="P197" s="60"/>
      <c r="Q197" s="62"/>
      <c r="R197" s="62"/>
      <c r="S197" s="22">
        <f>SUM(T197:AU197)</f>
        <v>0</v>
      </c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77">
        <f>SUM(BG197:CH197)</f>
        <v>0</v>
      </c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20"/>
      <c r="DD197" s="22" t="str">
        <f t="shared" si="101"/>
        <v>проверка пройдена</v>
      </c>
      <c r="DE197" s="22" t="str">
        <f t="shared" si="102"/>
        <v>проверка пройдена</v>
      </c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</row>
    <row r="198" spans="1:206" s="63" customFormat="1" ht="42.75" customHeight="1" x14ac:dyDescent="0.25">
      <c r="A198" s="55" t="s">
        <v>47</v>
      </c>
      <c r="B198" s="56" t="s">
        <v>48</v>
      </c>
      <c r="C198" s="57" t="s">
        <v>109</v>
      </c>
      <c r="D198" s="57" t="s">
        <v>2049</v>
      </c>
      <c r="E198" s="56" t="str">
        <f>VLOOKUP(C198,'Коды программ'!$A$2:$B$581,2,FALSE)</f>
        <v>Туризм</v>
      </c>
      <c r="F198" s="56" t="str">
        <f t="shared" si="103"/>
        <v>43.02.10 Туризм</v>
      </c>
      <c r="G198" s="56" t="s">
        <v>50</v>
      </c>
      <c r="H198" s="56" t="s">
        <v>51</v>
      </c>
      <c r="I198" s="56" t="s">
        <v>52</v>
      </c>
      <c r="J198" s="56" t="s">
        <v>53</v>
      </c>
      <c r="K198" s="58" t="s">
        <v>28</v>
      </c>
      <c r="L198" s="59" t="s">
        <v>1346</v>
      </c>
      <c r="M198" s="58" t="s">
        <v>2000</v>
      </c>
      <c r="N198" s="60"/>
      <c r="O198" s="61"/>
      <c r="P198" s="60"/>
      <c r="Q198" s="62"/>
      <c r="R198" s="62"/>
      <c r="S198" s="22">
        <f>SUM(T198:AU198)</f>
        <v>0</v>
      </c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77">
        <f>SUM(BG198:CH198)</f>
        <v>0</v>
      </c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20"/>
      <c r="DD198" s="22" t="str">
        <f t="shared" si="101"/>
        <v>проверка пройдена</v>
      </c>
      <c r="DE198" s="22" t="str">
        <f t="shared" si="102"/>
        <v>проверка пройдена</v>
      </c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</row>
    <row r="199" spans="1:206" s="63" customFormat="1" ht="42.75" customHeight="1" x14ac:dyDescent="0.25">
      <c r="A199" s="55" t="s">
        <v>47</v>
      </c>
      <c r="B199" s="56" t="s">
        <v>48</v>
      </c>
      <c r="C199" s="57" t="s">
        <v>109</v>
      </c>
      <c r="D199" s="57" t="s">
        <v>2049</v>
      </c>
      <c r="E199" s="56" t="str">
        <f>VLOOKUP(C199,'Коды программ'!$A$2:$B$581,2,FALSE)</f>
        <v>Туризм</v>
      </c>
      <c r="F199" s="56" t="str">
        <f t="shared" si="103"/>
        <v>43.02.10 Туризм</v>
      </c>
      <c r="G199" s="56" t="s">
        <v>50</v>
      </c>
      <c r="H199" s="56" t="s">
        <v>51</v>
      </c>
      <c r="I199" s="56" t="s">
        <v>52</v>
      </c>
      <c r="J199" s="56" t="s">
        <v>53</v>
      </c>
      <c r="K199" s="58" t="s">
        <v>29</v>
      </c>
      <c r="L199" s="59" t="s">
        <v>1348</v>
      </c>
      <c r="M199" s="58" t="s">
        <v>2000</v>
      </c>
      <c r="N199" s="60"/>
      <c r="O199" s="61"/>
      <c r="P199" s="60"/>
      <c r="Q199" s="62"/>
      <c r="R199" s="62"/>
      <c r="S199" s="22">
        <f>SUM(T199:AU199)</f>
        <v>0</v>
      </c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77">
        <f>SUM(BG199:CH199)</f>
        <v>0</v>
      </c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20"/>
      <c r="DD199" s="22" t="str">
        <f t="shared" si="101"/>
        <v>проверка пройдена</v>
      </c>
      <c r="DE199" s="22" t="str">
        <f t="shared" si="102"/>
        <v>проверка пройдена</v>
      </c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</row>
    <row r="200" spans="1:206" s="63" customFormat="1" ht="42.75" customHeight="1" x14ac:dyDescent="0.25">
      <c r="A200" s="55" t="s">
        <v>47</v>
      </c>
      <c r="B200" s="56" t="s">
        <v>48</v>
      </c>
      <c r="C200" s="57" t="s">
        <v>109</v>
      </c>
      <c r="D200" s="57" t="s">
        <v>2049</v>
      </c>
      <c r="E200" s="56" t="str">
        <f>VLOOKUP(C200,'Коды программ'!$A$2:$B$581,2,FALSE)</f>
        <v>Туризм</v>
      </c>
      <c r="F200" s="56" t="str">
        <f t="shared" si="103"/>
        <v>43.02.10 Туризм</v>
      </c>
      <c r="G200" s="56" t="s">
        <v>50</v>
      </c>
      <c r="H200" s="56" t="s">
        <v>51</v>
      </c>
      <c r="I200" s="56" t="s">
        <v>52</v>
      </c>
      <c r="J200" s="56" t="s">
        <v>53</v>
      </c>
      <c r="K200" s="58" t="s">
        <v>30</v>
      </c>
      <c r="L200" s="59" t="s">
        <v>1349</v>
      </c>
      <c r="M200" s="58" t="s">
        <v>2000</v>
      </c>
      <c r="N200" s="60"/>
      <c r="O200" s="61"/>
      <c r="P200" s="60"/>
      <c r="Q200" s="62"/>
      <c r="R200" s="22">
        <f>SUM(R196,R198)</f>
        <v>0</v>
      </c>
      <c r="S200" s="22">
        <f t="shared" ref="S200:CC200" si="104">SUM(S196,S198)</f>
        <v>0</v>
      </c>
      <c r="T200" s="22">
        <f t="shared" si="104"/>
        <v>0</v>
      </c>
      <c r="U200" s="22">
        <f t="shared" si="104"/>
        <v>0</v>
      </c>
      <c r="V200" s="22">
        <f t="shared" si="104"/>
        <v>0</v>
      </c>
      <c r="W200" s="22">
        <f t="shared" si="104"/>
        <v>0</v>
      </c>
      <c r="X200" s="22">
        <f t="shared" si="104"/>
        <v>0</v>
      </c>
      <c r="Y200" s="22">
        <f t="shared" si="104"/>
        <v>0</v>
      </c>
      <c r="Z200" s="22">
        <f t="shared" si="104"/>
        <v>0</v>
      </c>
      <c r="AA200" s="22">
        <f t="shared" si="104"/>
        <v>0</v>
      </c>
      <c r="AB200" s="22">
        <f t="shared" si="104"/>
        <v>0</v>
      </c>
      <c r="AC200" s="22">
        <f t="shared" si="104"/>
        <v>0</v>
      </c>
      <c r="AD200" s="22">
        <f t="shared" si="104"/>
        <v>0</v>
      </c>
      <c r="AE200" s="22">
        <f t="shared" si="104"/>
        <v>0</v>
      </c>
      <c r="AF200" s="22">
        <f t="shared" si="104"/>
        <v>0</v>
      </c>
      <c r="AG200" s="22">
        <f t="shared" si="104"/>
        <v>0</v>
      </c>
      <c r="AH200" s="22">
        <f t="shared" si="104"/>
        <v>0</v>
      </c>
      <c r="AI200" s="22">
        <f t="shared" si="104"/>
        <v>0</v>
      </c>
      <c r="AJ200" s="22">
        <f t="shared" si="104"/>
        <v>0</v>
      </c>
      <c r="AK200" s="22">
        <f t="shared" si="104"/>
        <v>0</v>
      </c>
      <c r="AL200" s="22">
        <f t="shared" si="104"/>
        <v>0</v>
      </c>
      <c r="AM200" s="22">
        <f t="shared" si="104"/>
        <v>0</v>
      </c>
      <c r="AN200" s="22">
        <f t="shared" si="104"/>
        <v>0</v>
      </c>
      <c r="AO200" s="22">
        <f t="shared" si="104"/>
        <v>0</v>
      </c>
      <c r="AP200" s="22">
        <f t="shared" si="104"/>
        <v>0</v>
      </c>
      <c r="AQ200" s="22">
        <f t="shared" si="104"/>
        <v>0</v>
      </c>
      <c r="AR200" s="22">
        <f t="shared" si="104"/>
        <v>0</v>
      </c>
      <c r="AS200" s="22">
        <f t="shared" si="104"/>
        <v>0</v>
      </c>
      <c r="AT200" s="22">
        <f t="shared" si="104"/>
        <v>0</v>
      </c>
      <c r="AU200" s="22">
        <f t="shared" si="104"/>
        <v>0</v>
      </c>
      <c r="AV200" s="22">
        <f t="shared" si="104"/>
        <v>0</v>
      </c>
      <c r="AW200" s="22">
        <f t="shared" si="104"/>
        <v>0</v>
      </c>
      <c r="AX200" s="22">
        <f t="shared" si="104"/>
        <v>0</v>
      </c>
      <c r="AY200" s="22">
        <f t="shared" si="104"/>
        <v>0</v>
      </c>
      <c r="AZ200" s="22">
        <f t="shared" si="104"/>
        <v>0</v>
      </c>
      <c r="BA200" s="22">
        <f t="shared" si="104"/>
        <v>0</v>
      </c>
      <c r="BB200" s="22">
        <f t="shared" si="104"/>
        <v>0</v>
      </c>
      <c r="BC200" s="22">
        <f t="shared" si="104"/>
        <v>0</v>
      </c>
      <c r="BD200" s="22">
        <f t="shared" si="104"/>
        <v>0</v>
      </c>
      <c r="BE200" s="22">
        <f t="shared" si="104"/>
        <v>0</v>
      </c>
      <c r="BF200" s="22">
        <f t="shared" si="104"/>
        <v>0</v>
      </c>
      <c r="BG200" s="22">
        <f t="shared" si="104"/>
        <v>0</v>
      </c>
      <c r="BH200" s="22">
        <f t="shared" si="104"/>
        <v>0</v>
      </c>
      <c r="BI200" s="22">
        <f t="shared" si="104"/>
        <v>0</v>
      </c>
      <c r="BJ200" s="22">
        <f t="shared" si="104"/>
        <v>0</v>
      </c>
      <c r="BK200" s="22">
        <f t="shared" si="104"/>
        <v>0</v>
      </c>
      <c r="BL200" s="22">
        <f t="shared" si="104"/>
        <v>0</v>
      </c>
      <c r="BM200" s="22">
        <f t="shared" si="104"/>
        <v>0</v>
      </c>
      <c r="BN200" s="22">
        <f t="shared" si="104"/>
        <v>0</v>
      </c>
      <c r="BO200" s="22">
        <f t="shared" si="104"/>
        <v>0</v>
      </c>
      <c r="BP200" s="22">
        <f t="shared" si="104"/>
        <v>0</v>
      </c>
      <c r="BQ200" s="22">
        <f t="shared" si="104"/>
        <v>0</v>
      </c>
      <c r="BR200" s="22">
        <f t="shared" si="104"/>
        <v>0</v>
      </c>
      <c r="BS200" s="22">
        <f t="shared" si="104"/>
        <v>0</v>
      </c>
      <c r="BT200" s="22">
        <f t="shared" si="104"/>
        <v>0</v>
      </c>
      <c r="BU200" s="22">
        <f t="shared" si="104"/>
        <v>0</v>
      </c>
      <c r="BV200" s="22">
        <f t="shared" si="104"/>
        <v>0</v>
      </c>
      <c r="BW200" s="22">
        <f t="shared" si="104"/>
        <v>0</v>
      </c>
      <c r="BX200" s="22">
        <f t="shared" si="104"/>
        <v>0</v>
      </c>
      <c r="BY200" s="22">
        <f t="shared" si="104"/>
        <v>0</v>
      </c>
      <c r="BZ200" s="22">
        <f t="shared" si="104"/>
        <v>0</v>
      </c>
      <c r="CA200" s="22">
        <f t="shared" si="104"/>
        <v>0</v>
      </c>
      <c r="CB200" s="22">
        <f t="shared" si="104"/>
        <v>0</v>
      </c>
      <c r="CC200" s="22">
        <f t="shared" si="104"/>
        <v>0</v>
      </c>
      <c r="CD200" s="22">
        <f t="shared" ref="CD200:DA200" si="105">SUM(CD196,CD198)</f>
        <v>0</v>
      </c>
      <c r="CE200" s="22">
        <f t="shared" si="105"/>
        <v>0</v>
      </c>
      <c r="CF200" s="22">
        <f t="shared" si="105"/>
        <v>0</v>
      </c>
      <c r="CG200" s="22">
        <f t="shared" si="105"/>
        <v>0</v>
      </c>
      <c r="CH200" s="22">
        <f t="shared" si="105"/>
        <v>0</v>
      </c>
      <c r="CI200" s="22">
        <f t="shared" si="105"/>
        <v>0</v>
      </c>
      <c r="CJ200" s="22">
        <f t="shared" si="105"/>
        <v>0</v>
      </c>
      <c r="CK200" s="22">
        <f t="shared" si="105"/>
        <v>0</v>
      </c>
      <c r="CL200" s="22">
        <f t="shared" si="105"/>
        <v>0</v>
      </c>
      <c r="CM200" s="22">
        <f t="shared" si="105"/>
        <v>0</v>
      </c>
      <c r="CN200" s="22">
        <f t="shared" si="105"/>
        <v>0</v>
      </c>
      <c r="CO200" s="22">
        <f t="shared" si="105"/>
        <v>0</v>
      </c>
      <c r="CP200" s="22">
        <f t="shared" si="105"/>
        <v>0</v>
      </c>
      <c r="CQ200" s="22">
        <f t="shared" si="105"/>
        <v>0</v>
      </c>
      <c r="CR200" s="22">
        <f t="shared" si="105"/>
        <v>0</v>
      </c>
      <c r="CS200" s="22">
        <f t="shared" si="105"/>
        <v>0</v>
      </c>
      <c r="CT200" s="22">
        <f t="shared" si="105"/>
        <v>0</v>
      </c>
      <c r="CU200" s="22">
        <f t="shared" si="105"/>
        <v>0</v>
      </c>
      <c r="CV200" s="22">
        <f t="shared" si="105"/>
        <v>0</v>
      </c>
      <c r="CW200" s="22">
        <f t="shared" si="105"/>
        <v>0</v>
      </c>
      <c r="CX200" s="22"/>
      <c r="CY200" s="22">
        <f t="shared" si="105"/>
        <v>0</v>
      </c>
      <c r="CZ200" s="22">
        <f t="shared" si="105"/>
        <v>0</v>
      </c>
      <c r="DA200" s="22">
        <f t="shared" si="105"/>
        <v>0</v>
      </c>
      <c r="DB200" s="18"/>
      <c r="DC200" s="20"/>
      <c r="DD200" s="22" t="str">
        <f t="shared" si="101"/>
        <v>проверка пройдена</v>
      </c>
      <c r="DE200" s="22" t="str">
        <f t="shared" si="102"/>
        <v>проверка пройдена</v>
      </c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</row>
    <row r="201" spans="1:206" s="63" customFormat="1" ht="42.75" customHeight="1" x14ac:dyDescent="0.25">
      <c r="A201" s="55" t="s">
        <v>47</v>
      </c>
      <c r="B201" s="56" t="s">
        <v>48</v>
      </c>
      <c r="C201" s="57" t="s">
        <v>109</v>
      </c>
      <c r="D201" s="57" t="s">
        <v>2049</v>
      </c>
      <c r="E201" s="56" t="str">
        <f>VLOOKUP(C201,'Коды программ'!$A$2:$B$581,2,FALSE)</f>
        <v>Туризм</v>
      </c>
      <c r="F201" s="56" t="str">
        <f t="shared" si="103"/>
        <v>43.02.10 Туризм</v>
      </c>
      <c r="G201" s="56" t="s">
        <v>50</v>
      </c>
      <c r="H201" s="56" t="s">
        <v>51</v>
      </c>
      <c r="I201" s="56" t="s">
        <v>52</v>
      </c>
      <c r="J201" s="56" t="s">
        <v>53</v>
      </c>
      <c r="K201" s="58" t="s">
        <v>31</v>
      </c>
      <c r="L201" s="59" t="s">
        <v>1350</v>
      </c>
      <c r="M201" s="58" t="s">
        <v>2000</v>
      </c>
      <c r="N201" s="60"/>
      <c r="O201" s="61"/>
      <c r="P201" s="60"/>
      <c r="Q201" s="62"/>
      <c r="R201" s="62"/>
      <c r="S201" s="22">
        <f t="shared" ref="S201:S209" si="106">SUM(T201:AU201)</f>
        <v>0</v>
      </c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77">
        <f t="shared" ref="BF201:BF209" si="107">SUM(BG201:CH201)</f>
        <v>0</v>
      </c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20"/>
      <c r="DD201" s="22" t="str">
        <f t="shared" si="101"/>
        <v>проверка пройдена</v>
      </c>
      <c r="DE201" s="22" t="str">
        <f t="shared" si="102"/>
        <v>проверка пройдена</v>
      </c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</row>
    <row r="202" spans="1:206" s="63" customFormat="1" ht="42.75" customHeight="1" x14ac:dyDescent="0.25">
      <c r="A202" s="55" t="s">
        <v>47</v>
      </c>
      <c r="B202" s="56" t="s">
        <v>48</v>
      </c>
      <c r="C202" s="57" t="s">
        <v>109</v>
      </c>
      <c r="D202" s="57" t="s">
        <v>2049</v>
      </c>
      <c r="E202" s="56" t="str">
        <f>VLOOKUP(C202,'Коды программ'!$A$2:$B$581,2,FALSE)</f>
        <v>Туризм</v>
      </c>
      <c r="F202" s="56" t="str">
        <f t="shared" si="103"/>
        <v>43.02.10 Туризм</v>
      </c>
      <c r="G202" s="56" t="s">
        <v>50</v>
      </c>
      <c r="H202" s="56" t="s">
        <v>51</v>
      </c>
      <c r="I202" s="56" t="s">
        <v>52</v>
      </c>
      <c r="J202" s="56" t="s">
        <v>53</v>
      </c>
      <c r="K202" s="58" t="s">
        <v>32</v>
      </c>
      <c r="L202" s="59" t="s">
        <v>1351</v>
      </c>
      <c r="M202" s="58" t="s">
        <v>2000</v>
      </c>
      <c r="N202" s="60"/>
      <c r="O202" s="61"/>
      <c r="P202" s="60"/>
      <c r="Q202" s="62"/>
      <c r="R202" s="62"/>
      <c r="S202" s="22">
        <f t="shared" si="106"/>
        <v>0</v>
      </c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77">
        <f t="shared" si="107"/>
        <v>0</v>
      </c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20"/>
      <c r="DD202" s="22" t="str">
        <f t="shared" si="101"/>
        <v>проверка пройдена</v>
      </c>
      <c r="DE202" s="22" t="str">
        <f t="shared" si="102"/>
        <v>проверка пройдена</v>
      </c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</row>
    <row r="203" spans="1:206" s="63" customFormat="1" ht="42.75" customHeight="1" x14ac:dyDescent="0.25">
      <c r="A203" s="55" t="s">
        <v>47</v>
      </c>
      <c r="B203" s="56" t="s">
        <v>48</v>
      </c>
      <c r="C203" s="57" t="s">
        <v>109</v>
      </c>
      <c r="D203" s="57" t="s">
        <v>2049</v>
      </c>
      <c r="E203" s="56" t="str">
        <f>VLOOKUP(C203,'Коды программ'!$A$2:$B$581,2,FALSE)</f>
        <v>Туризм</v>
      </c>
      <c r="F203" s="56" t="str">
        <f t="shared" si="103"/>
        <v>43.02.10 Туризм</v>
      </c>
      <c r="G203" s="56" t="s">
        <v>50</v>
      </c>
      <c r="H203" s="56" t="s">
        <v>51</v>
      </c>
      <c r="I203" s="56" t="s">
        <v>52</v>
      </c>
      <c r="J203" s="56" t="s">
        <v>53</v>
      </c>
      <c r="K203" s="58" t="s">
        <v>33</v>
      </c>
      <c r="L203" s="59" t="s">
        <v>1352</v>
      </c>
      <c r="M203" s="58" t="s">
        <v>2000</v>
      </c>
      <c r="N203" s="60"/>
      <c r="O203" s="61"/>
      <c r="P203" s="60"/>
      <c r="Q203" s="62"/>
      <c r="R203" s="62"/>
      <c r="S203" s="22">
        <f t="shared" si="106"/>
        <v>0</v>
      </c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77">
        <f t="shared" si="107"/>
        <v>0</v>
      </c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20"/>
      <c r="DD203" s="22" t="str">
        <f t="shared" si="101"/>
        <v>проверка пройдена</v>
      </c>
      <c r="DE203" s="22" t="str">
        <f t="shared" si="102"/>
        <v>проверка пройдена</v>
      </c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</row>
    <row r="204" spans="1:206" s="63" customFormat="1" ht="42.75" customHeight="1" x14ac:dyDescent="0.25">
      <c r="A204" s="55" t="s">
        <v>47</v>
      </c>
      <c r="B204" s="56" t="s">
        <v>48</v>
      </c>
      <c r="C204" s="57" t="s">
        <v>109</v>
      </c>
      <c r="D204" s="57" t="s">
        <v>2049</v>
      </c>
      <c r="E204" s="56" t="str">
        <f>VLOOKUP(C204,'Коды программ'!$A$2:$B$581,2,FALSE)</f>
        <v>Туризм</v>
      </c>
      <c r="F204" s="56" t="str">
        <f t="shared" si="103"/>
        <v>43.02.10 Туризм</v>
      </c>
      <c r="G204" s="56" t="s">
        <v>50</v>
      </c>
      <c r="H204" s="56" t="s">
        <v>51</v>
      </c>
      <c r="I204" s="56" t="s">
        <v>52</v>
      </c>
      <c r="J204" s="56" t="s">
        <v>53</v>
      </c>
      <c r="K204" s="58" t="s">
        <v>34</v>
      </c>
      <c r="L204" s="59" t="s">
        <v>1353</v>
      </c>
      <c r="M204" s="58" t="s">
        <v>2000</v>
      </c>
      <c r="N204" s="60"/>
      <c r="O204" s="61"/>
      <c r="P204" s="60"/>
      <c r="Q204" s="62"/>
      <c r="R204" s="62"/>
      <c r="S204" s="22">
        <f t="shared" si="106"/>
        <v>0</v>
      </c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77">
        <f t="shared" si="107"/>
        <v>0</v>
      </c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20"/>
      <c r="DD204" s="22" t="str">
        <f t="shared" si="101"/>
        <v>проверка пройдена</v>
      </c>
      <c r="DE204" s="22" t="str">
        <f t="shared" si="102"/>
        <v>проверка пройдена</v>
      </c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</row>
    <row r="205" spans="1:206" s="63" customFormat="1" ht="42.75" customHeight="1" x14ac:dyDescent="0.25">
      <c r="A205" s="55" t="s">
        <v>47</v>
      </c>
      <c r="B205" s="56" t="s">
        <v>48</v>
      </c>
      <c r="C205" s="57" t="s">
        <v>109</v>
      </c>
      <c r="D205" s="57" t="s">
        <v>2049</v>
      </c>
      <c r="E205" s="56" t="str">
        <f>VLOOKUP(C205,'Коды программ'!$A$2:$B$581,2,FALSE)</f>
        <v>Туризм</v>
      </c>
      <c r="F205" s="56" t="str">
        <f t="shared" si="103"/>
        <v>43.02.10 Туризм</v>
      </c>
      <c r="G205" s="56" t="s">
        <v>50</v>
      </c>
      <c r="H205" s="56" t="s">
        <v>51</v>
      </c>
      <c r="I205" s="56" t="s">
        <v>52</v>
      </c>
      <c r="J205" s="56" t="s">
        <v>53</v>
      </c>
      <c r="K205" s="58" t="s">
        <v>35</v>
      </c>
      <c r="L205" s="59" t="s">
        <v>1354</v>
      </c>
      <c r="M205" s="58" t="s">
        <v>2000</v>
      </c>
      <c r="N205" s="60"/>
      <c r="O205" s="61"/>
      <c r="P205" s="60"/>
      <c r="Q205" s="62"/>
      <c r="R205" s="62"/>
      <c r="S205" s="22">
        <f t="shared" si="106"/>
        <v>0</v>
      </c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77">
        <f t="shared" si="107"/>
        <v>0</v>
      </c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20"/>
      <c r="DD205" s="22" t="str">
        <f t="shared" si="101"/>
        <v>проверка пройдена</v>
      </c>
      <c r="DE205" s="22" t="str">
        <f t="shared" si="102"/>
        <v>проверка пройдена</v>
      </c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</row>
    <row r="206" spans="1:206" s="63" customFormat="1" ht="42.75" customHeight="1" x14ac:dyDescent="0.25">
      <c r="A206" s="55" t="s">
        <v>47</v>
      </c>
      <c r="B206" s="56" t="s">
        <v>48</v>
      </c>
      <c r="C206" s="57" t="s">
        <v>109</v>
      </c>
      <c r="D206" s="57" t="s">
        <v>2049</v>
      </c>
      <c r="E206" s="56" t="str">
        <f>VLOOKUP(C206,'Коды программ'!$A$2:$B$581,2,FALSE)</f>
        <v>Туризм</v>
      </c>
      <c r="F206" s="56" t="str">
        <f t="shared" si="103"/>
        <v>43.02.10 Туризм</v>
      </c>
      <c r="G206" s="56" t="s">
        <v>50</v>
      </c>
      <c r="H206" s="56" t="s">
        <v>51</v>
      </c>
      <c r="I206" s="56" t="s">
        <v>52</v>
      </c>
      <c r="J206" s="56" t="s">
        <v>53</v>
      </c>
      <c r="K206" s="58" t="s">
        <v>36</v>
      </c>
      <c r="L206" s="59" t="s">
        <v>1355</v>
      </c>
      <c r="M206" s="58" t="s">
        <v>2000</v>
      </c>
      <c r="N206" s="60"/>
      <c r="O206" s="61"/>
      <c r="P206" s="60"/>
      <c r="Q206" s="62"/>
      <c r="R206" s="62"/>
      <c r="S206" s="22">
        <f t="shared" si="106"/>
        <v>0</v>
      </c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77">
        <f t="shared" si="107"/>
        <v>0</v>
      </c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20"/>
      <c r="DD206" s="22" t="str">
        <f t="shared" si="101"/>
        <v>проверка пройдена</v>
      </c>
      <c r="DE206" s="22" t="str">
        <f t="shared" si="102"/>
        <v>проверка пройдена</v>
      </c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</row>
    <row r="207" spans="1:206" s="63" customFormat="1" ht="42.75" customHeight="1" x14ac:dyDescent="0.25">
      <c r="A207" s="55" t="s">
        <v>47</v>
      </c>
      <c r="B207" s="56" t="s">
        <v>48</v>
      </c>
      <c r="C207" s="57" t="s">
        <v>109</v>
      </c>
      <c r="D207" s="57" t="s">
        <v>2049</v>
      </c>
      <c r="E207" s="56" t="str">
        <f>VLOOKUP(C207,'Коды программ'!$A$2:$B$581,2,FALSE)</f>
        <v>Туризм</v>
      </c>
      <c r="F207" s="56" t="str">
        <f t="shared" si="103"/>
        <v>43.02.10 Туризм</v>
      </c>
      <c r="G207" s="56" t="s">
        <v>50</v>
      </c>
      <c r="H207" s="56" t="s">
        <v>51</v>
      </c>
      <c r="I207" s="56" t="s">
        <v>52</v>
      </c>
      <c r="J207" s="56" t="s">
        <v>53</v>
      </c>
      <c r="K207" s="58" t="s">
        <v>37</v>
      </c>
      <c r="L207" s="59" t="s">
        <v>1356</v>
      </c>
      <c r="M207" s="58" t="s">
        <v>2000</v>
      </c>
      <c r="N207" s="60"/>
      <c r="O207" s="61"/>
      <c r="P207" s="60"/>
      <c r="Q207" s="62"/>
      <c r="R207" s="62"/>
      <c r="S207" s="22">
        <f t="shared" si="106"/>
        <v>0</v>
      </c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77">
        <f t="shared" si="107"/>
        <v>0</v>
      </c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20"/>
      <c r="DD207" s="22" t="str">
        <f t="shared" si="101"/>
        <v>проверка пройдена</v>
      </c>
      <c r="DE207" s="22" t="str">
        <f t="shared" si="102"/>
        <v>проверка пройдена</v>
      </c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</row>
    <row r="208" spans="1:206" s="63" customFormat="1" ht="42.75" customHeight="1" x14ac:dyDescent="0.25">
      <c r="A208" s="55" t="s">
        <v>47</v>
      </c>
      <c r="B208" s="56" t="s">
        <v>48</v>
      </c>
      <c r="C208" s="57" t="s">
        <v>109</v>
      </c>
      <c r="D208" s="57" t="s">
        <v>2049</v>
      </c>
      <c r="E208" s="56" t="str">
        <f>VLOOKUP(C208,'Коды программ'!$A$2:$B$581,2,FALSE)</f>
        <v>Туризм</v>
      </c>
      <c r="F208" s="56" t="str">
        <f t="shared" si="103"/>
        <v>43.02.10 Туризм</v>
      </c>
      <c r="G208" s="56" t="s">
        <v>50</v>
      </c>
      <c r="H208" s="56" t="s">
        <v>51</v>
      </c>
      <c r="I208" s="56" t="s">
        <v>52</v>
      </c>
      <c r="J208" s="56" t="s">
        <v>53</v>
      </c>
      <c r="K208" s="58" t="s">
        <v>38</v>
      </c>
      <c r="L208" s="59" t="s">
        <v>1357</v>
      </c>
      <c r="M208" s="58" t="s">
        <v>2000</v>
      </c>
      <c r="N208" s="60"/>
      <c r="O208" s="61"/>
      <c r="P208" s="60"/>
      <c r="Q208" s="62"/>
      <c r="R208" s="62"/>
      <c r="S208" s="22">
        <f t="shared" si="106"/>
        <v>0</v>
      </c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77">
        <f t="shared" si="107"/>
        <v>0</v>
      </c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20"/>
      <c r="DD208" s="22" t="str">
        <f t="shared" si="101"/>
        <v>проверка пройдена</v>
      </c>
      <c r="DE208" s="22" t="str">
        <f t="shared" si="102"/>
        <v>проверка пройдена</v>
      </c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</row>
    <row r="209" spans="1:206" s="63" customFormat="1" ht="42.75" customHeight="1" x14ac:dyDescent="0.25">
      <c r="A209" s="55" t="s">
        <v>47</v>
      </c>
      <c r="B209" s="56" t="s">
        <v>48</v>
      </c>
      <c r="C209" s="57" t="s">
        <v>109</v>
      </c>
      <c r="D209" s="57" t="s">
        <v>2049</v>
      </c>
      <c r="E209" s="56" t="str">
        <f>VLOOKUP(C209,'Коды программ'!$A$2:$B$581,2,FALSE)</f>
        <v>Туризм</v>
      </c>
      <c r="F209" s="56" t="str">
        <f t="shared" si="103"/>
        <v>43.02.10 Туризм</v>
      </c>
      <c r="G209" s="56" t="s">
        <v>50</v>
      </c>
      <c r="H209" s="56" t="s">
        <v>51</v>
      </c>
      <c r="I209" s="56" t="s">
        <v>52</v>
      </c>
      <c r="J209" s="56" t="s">
        <v>53</v>
      </c>
      <c r="K209" s="58" t="s">
        <v>39</v>
      </c>
      <c r="L209" s="59" t="s">
        <v>1358</v>
      </c>
      <c r="M209" s="58" t="s">
        <v>2000</v>
      </c>
      <c r="N209" s="60"/>
      <c r="O209" s="61"/>
      <c r="P209" s="60"/>
      <c r="Q209" s="62"/>
      <c r="R209" s="62"/>
      <c r="S209" s="22">
        <f t="shared" si="106"/>
        <v>0</v>
      </c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77">
        <f t="shared" si="107"/>
        <v>0</v>
      </c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20"/>
      <c r="DD209" s="22" t="str">
        <f t="shared" si="101"/>
        <v>проверка пройдена</v>
      </c>
      <c r="DE209" s="22" t="str">
        <f t="shared" si="102"/>
        <v>проверка пройдена</v>
      </c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</row>
    <row r="210" spans="1:206" s="63" customFormat="1" ht="42.75" customHeight="1" x14ac:dyDescent="0.25">
      <c r="A210" s="55" t="s">
        <v>47</v>
      </c>
      <c r="B210" s="56"/>
      <c r="C210" s="57"/>
      <c r="D210" s="57"/>
      <c r="E210" s="56"/>
      <c r="F210" s="56" t="str">
        <f t="shared" si="103"/>
        <v xml:space="preserve"> </v>
      </c>
      <c r="G210" s="56"/>
      <c r="H210" s="56"/>
      <c r="I210" s="56"/>
      <c r="J210" s="56"/>
      <c r="K210" s="58" t="s">
        <v>40</v>
      </c>
      <c r="L210" s="59" t="s">
        <v>1347</v>
      </c>
      <c r="M210" s="58"/>
      <c r="N210" s="60"/>
      <c r="O210" s="61"/>
      <c r="P210" s="60"/>
      <c r="Q210" s="62"/>
      <c r="R210" s="24" t="str">
        <f t="shared" ref="R210:CF210" si="108">IF(AND(R196&lt;=R195,R197&lt;=R196,R198&lt;=R195,R199&lt;=R195,R200=(R196+R198),R200=(R201+R202+R203+R204+R205+R206+R207),R208&lt;=R200,R209&lt;=R200,(R196+R198)&lt;=R195,R201&lt;=R200,R202&lt;=R200,R203&lt;=R200,R204&lt;=R200,R205&lt;=R200,R206&lt;=R200,R207&lt;=R200,R208&lt;=R199,R208&lt;=R200)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0" s="24" t="str">
        <f t="shared" si="108"/>
        <v>проверка пройдена</v>
      </c>
      <c r="T210" s="24" t="str">
        <f t="shared" si="108"/>
        <v>проверка пройдена</v>
      </c>
      <c r="U210" s="24" t="str">
        <f t="shared" si="108"/>
        <v>проверка пройдена</v>
      </c>
      <c r="V210" s="24" t="str">
        <f t="shared" si="108"/>
        <v>проверка пройдена</v>
      </c>
      <c r="W210" s="24" t="str">
        <f t="shared" si="108"/>
        <v>проверка пройдена</v>
      </c>
      <c r="X210" s="24" t="str">
        <f t="shared" si="108"/>
        <v>проверка пройдена</v>
      </c>
      <c r="Y210" s="24" t="str">
        <f t="shared" si="108"/>
        <v>проверка пройдена</v>
      </c>
      <c r="Z210" s="24" t="str">
        <f t="shared" si="108"/>
        <v>проверка пройдена</v>
      </c>
      <c r="AA210" s="24" t="str">
        <f t="shared" si="108"/>
        <v>проверка пройдена</v>
      </c>
      <c r="AB210" s="24" t="str">
        <f t="shared" si="108"/>
        <v>проверка пройдена</v>
      </c>
      <c r="AC210" s="24" t="str">
        <f t="shared" si="108"/>
        <v>проверка пройдена</v>
      </c>
      <c r="AD210" s="24" t="str">
        <f t="shared" si="108"/>
        <v>проверка пройдена</v>
      </c>
      <c r="AE210" s="24" t="str">
        <f t="shared" si="108"/>
        <v>проверка пройдена</v>
      </c>
      <c r="AF210" s="24" t="str">
        <f t="shared" si="108"/>
        <v>проверка пройдена</v>
      </c>
      <c r="AG210" s="24" t="str">
        <f t="shared" si="108"/>
        <v>проверка пройдена</v>
      </c>
      <c r="AH210" s="24" t="str">
        <f t="shared" si="108"/>
        <v>проверка пройдена</v>
      </c>
      <c r="AI210" s="24" t="str">
        <f t="shared" si="108"/>
        <v>проверка пройдена</v>
      </c>
      <c r="AJ210" s="24" t="str">
        <f t="shared" si="108"/>
        <v>проверка пройдена</v>
      </c>
      <c r="AK210" s="24" t="str">
        <f t="shared" si="108"/>
        <v>проверка пройдена</v>
      </c>
      <c r="AL210" s="24" t="str">
        <f t="shared" si="108"/>
        <v>проверка пройдена</v>
      </c>
      <c r="AM210" s="24" t="str">
        <f t="shared" si="108"/>
        <v>проверка пройдена</v>
      </c>
      <c r="AN210" s="24" t="str">
        <f t="shared" si="108"/>
        <v>проверка пройдена</v>
      </c>
      <c r="AO210" s="24" t="str">
        <f t="shared" si="108"/>
        <v>проверка пройдена</v>
      </c>
      <c r="AP210" s="24" t="str">
        <f t="shared" si="108"/>
        <v>проверка пройдена</v>
      </c>
      <c r="AQ210" s="24" t="str">
        <f t="shared" si="108"/>
        <v>проверка пройдена</v>
      </c>
      <c r="AR210" s="24" t="str">
        <f t="shared" si="108"/>
        <v>проверка пройдена</v>
      </c>
      <c r="AS210" s="24" t="str">
        <f t="shared" si="108"/>
        <v>проверка пройдена</v>
      </c>
      <c r="AT210" s="24" t="str">
        <f t="shared" si="108"/>
        <v>проверка пройдена</v>
      </c>
      <c r="AU210" s="24" t="str">
        <f t="shared" si="108"/>
        <v>проверка пройдена</v>
      </c>
      <c r="AV210" s="24" t="str">
        <f t="shared" si="108"/>
        <v>проверка пройдена</v>
      </c>
      <c r="AW210" s="24" t="str">
        <f t="shared" si="108"/>
        <v>проверка пройдена</v>
      </c>
      <c r="AX210" s="24" t="str">
        <f t="shared" si="108"/>
        <v>проверка пройдена</v>
      </c>
      <c r="AY210" s="24" t="str">
        <f t="shared" si="108"/>
        <v>проверка пройдена</v>
      </c>
      <c r="AZ210" s="24" t="str">
        <f t="shared" si="108"/>
        <v>проверка пройдена</v>
      </c>
      <c r="BA210" s="24" t="str">
        <f t="shared" si="108"/>
        <v>проверка пройдена</v>
      </c>
      <c r="BB210" s="24" t="str">
        <f t="shared" si="108"/>
        <v>проверка пройдена</v>
      </c>
      <c r="BC210" s="24" t="str">
        <f t="shared" si="108"/>
        <v>проверка пройдена</v>
      </c>
      <c r="BD210" s="24" t="str">
        <f t="shared" si="108"/>
        <v>проверка пройдена</v>
      </c>
      <c r="BE210" s="24" t="str">
        <f t="shared" si="108"/>
        <v>проверка пройдена</v>
      </c>
      <c r="BF210" s="24" t="str">
        <f t="shared" si="108"/>
        <v>проверка пройдена</v>
      </c>
      <c r="BG210" s="24" t="str">
        <f t="shared" si="108"/>
        <v>проверка пройдена</v>
      </c>
      <c r="BH210" s="24" t="str">
        <f t="shared" si="108"/>
        <v>проверка пройдена</v>
      </c>
      <c r="BI210" s="24" t="str">
        <f t="shared" si="108"/>
        <v>проверка пройдена</v>
      </c>
      <c r="BJ210" s="24" t="str">
        <f t="shared" si="108"/>
        <v>проверка пройдена</v>
      </c>
      <c r="BK210" s="24" t="str">
        <f t="shared" si="108"/>
        <v>проверка пройдена</v>
      </c>
      <c r="BL210" s="24" t="str">
        <f t="shared" si="108"/>
        <v>проверка пройдена</v>
      </c>
      <c r="BM210" s="24" t="str">
        <f t="shared" si="108"/>
        <v>проверка пройдена</v>
      </c>
      <c r="BN210" s="24" t="str">
        <f t="shared" si="108"/>
        <v>проверка пройдена</v>
      </c>
      <c r="BO210" s="24" t="str">
        <f t="shared" si="108"/>
        <v>проверка пройдена</v>
      </c>
      <c r="BP210" s="24" t="str">
        <f t="shared" si="108"/>
        <v>проверка пройдена</v>
      </c>
      <c r="BQ210" s="24" t="str">
        <f t="shared" si="108"/>
        <v>проверка пройдена</v>
      </c>
      <c r="BR210" s="24" t="str">
        <f t="shared" si="108"/>
        <v>проверка пройдена</v>
      </c>
      <c r="BS210" s="24" t="str">
        <f t="shared" si="108"/>
        <v>проверка пройдена</v>
      </c>
      <c r="BT210" s="24" t="str">
        <f t="shared" si="108"/>
        <v>проверка пройдена</v>
      </c>
      <c r="BU210" s="24" t="str">
        <f t="shared" si="108"/>
        <v>проверка пройдена</v>
      </c>
      <c r="BV210" s="24" t="str">
        <f t="shared" si="108"/>
        <v>проверка пройдена</v>
      </c>
      <c r="BW210" s="24" t="str">
        <f t="shared" si="108"/>
        <v>проверка пройдена</v>
      </c>
      <c r="BX210" s="24" t="str">
        <f t="shared" si="108"/>
        <v>проверка пройдена</v>
      </c>
      <c r="BY210" s="24" t="str">
        <f t="shared" si="108"/>
        <v>проверка пройдена</v>
      </c>
      <c r="BZ210" s="24" t="str">
        <f t="shared" si="108"/>
        <v>проверка пройдена</v>
      </c>
      <c r="CA210" s="24" t="str">
        <f t="shared" si="108"/>
        <v>проверка пройдена</v>
      </c>
      <c r="CB210" s="24" t="str">
        <f t="shared" si="108"/>
        <v>проверка пройдена</v>
      </c>
      <c r="CC210" s="24" t="str">
        <f t="shared" si="108"/>
        <v>проверка пройдена</v>
      </c>
      <c r="CD210" s="24" t="str">
        <f t="shared" si="108"/>
        <v>проверка пройдена</v>
      </c>
      <c r="CE210" s="24" t="str">
        <f t="shared" si="108"/>
        <v>проверка пройдена</v>
      </c>
      <c r="CF210" s="24" t="str">
        <f t="shared" si="108"/>
        <v>проверка пройдена</v>
      </c>
      <c r="CG210" s="24" t="str">
        <f t="shared" ref="CG210:DA210" si="109">IF(AND(CG196&lt;=CG195,CG197&lt;=CG196,CG198&lt;=CG195,CG199&lt;=CG195,CG200=(CG196+CG198),CG200=(CG201+CG202+CG203+CG204+CG205+CG206+CG207),CG208&lt;=CG200,CG209&lt;=CG200,(CG196+CG198)&lt;=CG195,CG201&lt;=CG200,CG202&lt;=CG200,CG203&lt;=CG200,CG204&lt;=CG200,CG205&lt;=CG200,CG206&lt;=CG200,CG207&lt;=CG200,CG208&lt;=CG199,CG208&lt;=CG200)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0" s="24" t="str">
        <f t="shared" si="109"/>
        <v>проверка пройдена</v>
      </c>
      <c r="CI210" s="24" t="str">
        <f t="shared" si="109"/>
        <v>проверка пройдена</v>
      </c>
      <c r="CJ210" s="24" t="str">
        <f t="shared" si="109"/>
        <v>проверка пройдена</v>
      </c>
      <c r="CK210" s="24" t="str">
        <f t="shared" si="109"/>
        <v>проверка пройдена</v>
      </c>
      <c r="CL210" s="24" t="str">
        <f t="shared" si="109"/>
        <v>проверка пройдена</v>
      </c>
      <c r="CM210" s="24" t="str">
        <f t="shared" si="109"/>
        <v>проверка пройдена</v>
      </c>
      <c r="CN210" s="24" t="str">
        <f t="shared" si="109"/>
        <v>проверка пройдена</v>
      </c>
      <c r="CO210" s="24" t="str">
        <f t="shared" si="109"/>
        <v>проверка пройдена</v>
      </c>
      <c r="CP210" s="24" t="str">
        <f t="shared" si="109"/>
        <v>проверка пройдена</v>
      </c>
      <c r="CQ210" s="24" t="str">
        <f t="shared" si="109"/>
        <v>проверка пройдена</v>
      </c>
      <c r="CR210" s="24" t="str">
        <f t="shared" si="109"/>
        <v>проверка пройдена</v>
      </c>
      <c r="CS210" s="24" t="str">
        <f t="shared" si="109"/>
        <v>проверка пройдена</v>
      </c>
      <c r="CT210" s="24" t="str">
        <f t="shared" si="109"/>
        <v>проверка пройдена</v>
      </c>
      <c r="CU210" s="24" t="str">
        <f t="shared" si="109"/>
        <v>проверка пройдена</v>
      </c>
      <c r="CV210" s="24" t="str">
        <f t="shared" si="109"/>
        <v>проверка пройдена</v>
      </c>
      <c r="CW210" s="24" t="str">
        <f t="shared" si="109"/>
        <v>проверка пройдена</v>
      </c>
      <c r="CX210" s="24"/>
      <c r="CY210" s="24" t="str">
        <f t="shared" si="109"/>
        <v>проверка пройдена</v>
      </c>
      <c r="CZ210" s="24" t="str">
        <f t="shared" si="109"/>
        <v>проверка пройдена</v>
      </c>
      <c r="DA210" s="24" t="str">
        <f t="shared" si="109"/>
        <v>проверка пройдена</v>
      </c>
      <c r="DB210" s="18"/>
      <c r="DC210" s="20"/>
      <c r="DD210" s="22"/>
      <c r="DE210" s="22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</row>
    <row r="211" spans="1:206" s="63" customFormat="1" ht="42.75" customHeight="1" x14ac:dyDescent="0.25">
      <c r="A211" s="55" t="s">
        <v>47</v>
      </c>
      <c r="B211" s="56" t="s">
        <v>48</v>
      </c>
      <c r="C211" s="57" t="s">
        <v>57</v>
      </c>
      <c r="D211" s="57" t="s">
        <v>2049</v>
      </c>
      <c r="E211" s="56" t="str">
        <f>VLOOKUP(C211,'Коды программ'!$A$2:$B$581,2,FALSE)</f>
        <v>Сварочное производство</v>
      </c>
      <c r="F211" s="56" t="str">
        <f t="shared" si="103"/>
        <v>22.02.06 Сварочное производство</v>
      </c>
      <c r="G211" s="56" t="s">
        <v>50</v>
      </c>
      <c r="H211" s="56" t="s">
        <v>51</v>
      </c>
      <c r="I211" s="56" t="s">
        <v>52</v>
      </c>
      <c r="J211" s="56" t="s">
        <v>53</v>
      </c>
      <c r="K211" s="58" t="s">
        <v>25</v>
      </c>
      <c r="L211" s="59" t="s">
        <v>42</v>
      </c>
      <c r="M211" s="58" t="s">
        <v>2000</v>
      </c>
      <c r="N211" s="60">
        <v>21</v>
      </c>
      <c r="O211" s="61">
        <v>24</v>
      </c>
      <c r="P211" s="60">
        <v>18</v>
      </c>
      <c r="Q211" s="62"/>
      <c r="R211" s="62">
        <v>21</v>
      </c>
      <c r="S211" s="22">
        <f>SUM(T211:AU211)</f>
        <v>8</v>
      </c>
      <c r="T211" s="18"/>
      <c r="U211" s="18"/>
      <c r="V211" s="18"/>
      <c r="W211" s="18">
        <v>1</v>
      </c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>
        <v>7</v>
      </c>
      <c r="AN211" s="18"/>
      <c r="AO211" s="18"/>
      <c r="AP211" s="18"/>
      <c r="AQ211" s="18"/>
      <c r="AR211" s="18"/>
      <c r="AS211" s="18"/>
      <c r="AT211" s="18"/>
      <c r="AU211" s="18"/>
      <c r="AV211" s="18">
        <v>7</v>
      </c>
      <c r="AW211" s="18">
        <v>3</v>
      </c>
      <c r="AX211" s="18"/>
      <c r="AY211" s="18"/>
      <c r="AZ211" s="18"/>
      <c r="BA211" s="18">
        <v>1</v>
      </c>
      <c r="BB211" s="18"/>
      <c r="BC211" s="18">
        <v>10</v>
      </c>
      <c r="BD211" s="18"/>
      <c r="BE211" s="18"/>
      <c r="BF211" s="77">
        <f>SUM(BG211:CH211)</f>
        <v>0</v>
      </c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>
        <v>7</v>
      </c>
      <c r="CJ211" s="18"/>
      <c r="CK211" s="18"/>
      <c r="CL211" s="18"/>
      <c r="CM211" s="18"/>
      <c r="CN211" s="18">
        <v>2</v>
      </c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20" t="s">
        <v>2053</v>
      </c>
      <c r="DD211" s="22" t="str">
        <f t="shared" ref="DD211:DD225" si="110">IF(R211=S211+AX211+AY211+AZ211+BA211+BC211+BD211+BE211+BF211+CJ211+CK211+CL211+CM211+CN211+CO211+CP211+CQ211+CR211+CS211+CT211+CU211+CV211+CW211+CY211+CZ211+DA211,"проверка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1" s="22" t="str">
        <f t="shared" ref="DE211:DE225" si="111">IF(AND(AV211&lt;=S211,AW211&lt;=S211),"проверка пройдена","ВНИМАНИЕ! не может стоять значение большее, чем проверка пройдена")</f>
        <v>проверка пройдена</v>
      </c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</row>
    <row r="212" spans="1:206" s="63" customFormat="1" ht="42.75" customHeight="1" x14ac:dyDescent="0.25">
      <c r="A212" s="55" t="s">
        <v>47</v>
      </c>
      <c r="B212" s="56" t="s">
        <v>48</v>
      </c>
      <c r="C212" s="57" t="s">
        <v>57</v>
      </c>
      <c r="D212" s="57" t="s">
        <v>2049</v>
      </c>
      <c r="E212" s="56" t="str">
        <f>VLOOKUP(C212,'Коды программ'!$A$2:$B$581,2,FALSE)</f>
        <v>Сварочное производство</v>
      </c>
      <c r="F212" s="56" t="str">
        <f t="shared" si="103"/>
        <v>22.02.06 Сварочное производство</v>
      </c>
      <c r="G212" s="56" t="s">
        <v>50</v>
      </c>
      <c r="H212" s="56" t="s">
        <v>51</v>
      </c>
      <c r="I212" s="56" t="s">
        <v>52</v>
      </c>
      <c r="J212" s="56" t="s">
        <v>53</v>
      </c>
      <c r="K212" s="58" t="s">
        <v>26</v>
      </c>
      <c r="L212" s="59" t="s">
        <v>1359</v>
      </c>
      <c r="M212" s="58" t="s">
        <v>2000</v>
      </c>
      <c r="N212" s="60"/>
      <c r="O212" s="61"/>
      <c r="P212" s="60"/>
      <c r="Q212" s="62"/>
      <c r="R212" s="62"/>
      <c r="S212" s="22">
        <f>SUM(T212:AU212)</f>
        <v>0</v>
      </c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77">
        <f>SUM(BG212:CH212)</f>
        <v>0</v>
      </c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20"/>
      <c r="DD212" s="22" t="str">
        <f t="shared" si="110"/>
        <v>проверка пройдена</v>
      </c>
      <c r="DE212" s="22" t="str">
        <f t="shared" si="111"/>
        <v>проверка пройдена</v>
      </c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</row>
    <row r="213" spans="1:206" s="63" customFormat="1" ht="42.75" customHeight="1" x14ac:dyDescent="0.25">
      <c r="A213" s="55" t="s">
        <v>47</v>
      </c>
      <c r="B213" s="56" t="s">
        <v>48</v>
      </c>
      <c r="C213" s="57" t="s">
        <v>57</v>
      </c>
      <c r="D213" s="57" t="s">
        <v>2049</v>
      </c>
      <c r="E213" s="56" t="str">
        <f>VLOOKUP(C213,'Коды программ'!$A$2:$B$581,2,FALSE)</f>
        <v>Сварочное производство</v>
      </c>
      <c r="F213" s="56" t="str">
        <f t="shared" si="103"/>
        <v>22.02.06 Сварочное производство</v>
      </c>
      <c r="G213" s="56" t="s">
        <v>50</v>
      </c>
      <c r="H213" s="56" t="s">
        <v>51</v>
      </c>
      <c r="I213" s="56" t="s">
        <v>52</v>
      </c>
      <c r="J213" s="56" t="s">
        <v>53</v>
      </c>
      <c r="K213" s="58" t="s">
        <v>27</v>
      </c>
      <c r="L213" s="59" t="s">
        <v>1345</v>
      </c>
      <c r="M213" s="58" t="s">
        <v>2000</v>
      </c>
      <c r="N213" s="60"/>
      <c r="O213" s="61"/>
      <c r="P213" s="60"/>
      <c r="Q213" s="62"/>
      <c r="R213" s="62"/>
      <c r="S213" s="22">
        <f>SUM(T213:AU213)</f>
        <v>0</v>
      </c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77">
        <f>SUM(BG213:CH213)</f>
        <v>0</v>
      </c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20"/>
      <c r="DD213" s="22" t="str">
        <f t="shared" si="110"/>
        <v>проверка пройдена</v>
      </c>
      <c r="DE213" s="22" t="str">
        <f t="shared" si="111"/>
        <v>проверка пройдена</v>
      </c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</row>
    <row r="214" spans="1:206" s="63" customFormat="1" ht="42.75" customHeight="1" x14ac:dyDescent="0.25">
      <c r="A214" s="55" t="s">
        <v>47</v>
      </c>
      <c r="B214" s="56" t="s">
        <v>48</v>
      </c>
      <c r="C214" s="57" t="s">
        <v>57</v>
      </c>
      <c r="D214" s="57" t="s">
        <v>2049</v>
      </c>
      <c r="E214" s="56" t="str">
        <f>VLOOKUP(C214,'Коды программ'!$A$2:$B$581,2,FALSE)</f>
        <v>Сварочное производство</v>
      </c>
      <c r="F214" s="56" t="str">
        <f t="shared" si="103"/>
        <v>22.02.06 Сварочное производство</v>
      </c>
      <c r="G214" s="56" t="s">
        <v>50</v>
      </c>
      <c r="H214" s="56" t="s">
        <v>51</v>
      </c>
      <c r="I214" s="56" t="s">
        <v>52</v>
      </c>
      <c r="J214" s="56" t="s">
        <v>53</v>
      </c>
      <c r="K214" s="58" t="s">
        <v>28</v>
      </c>
      <c r="L214" s="59" t="s">
        <v>1346</v>
      </c>
      <c r="M214" s="58" t="s">
        <v>2000</v>
      </c>
      <c r="N214" s="60"/>
      <c r="O214" s="61"/>
      <c r="P214" s="60"/>
      <c r="Q214" s="62"/>
      <c r="R214" s="62"/>
      <c r="S214" s="22">
        <f>SUM(T214:AU214)</f>
        <v>0</v>
      </c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77">
        <f>SUM(BG214:CH214)</f>
        <v>0</v>
      </c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20"/>
      <c r="DD214" s="22" t="str">
        <f t="shared" si="110"/>
        <v>проверка пройдена</v>
      </c>
      <c r="DE214" s="22" t="str">
        <f t="shared" si="111"/>
        <v>проверка пройдена</v>
      </c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</row>
    <row r="215" spans="1:206" s="63" customFormat="1" ht="42.75" customHeight="1" x14ac:dyDescent="0.25">
      <c r="A215" s="55" t="s">
        <v>47</v>
      </c>
      <c r="B215" s="56" t="s">
        <v>48</v>
      </c>
      <c r="C215" s="57" t="s">
        <v>57</v>
      </c>
      <c r="D215" s="57" t="s">
        <v>2049</v>
      </c>
      <c r="E215" s="56" t="str">
        <f>VLOOKUP(C215,'Коды программ'!$A$2:$B$581,2,FALSE)</f>
        <v>Сварочное производство</v>
      </c>
      <c r="F215" s="56" t="str">
        <f t="shared" si="103"/>
        <v>22.02.06 Сварочное производство</v>
      </c>
      <c r="G215" s="56" t="s">
        <v>50</v>
      </c>
      <c r="H215" s="56" t="s">
        <v>51</v>
      </c>
      <c r="I215" s="56" t="s">
        <v>52</v>
      </c>
      <c r="J215" s="56" t="s">
        <v>53</v>
      </c>
      <c r="K215" s="58" t="s">
        <v>29</v>
      </c>
      <c r="L215" s="59" t="s">
        <v>1348</v>
      </c>
      <c r="M215" s="58" t="s">
        <v>2000</v>
      </c>
      <c r="N215" s="60"/>
      <c r="O215" s="61"/>
      <c r="P215" s="60"/>
      <c r="Q215" s="62"/>
      <c r="R215" s="62"/>
      <c r="S215" s="22">
        <f>SUM(T215:AU215)</f>
        <v>0</v>
      </c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77">
        <f>SUM(BG215:CH215)</f>
        <v>0</v>
      </c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20"/>
      <c r="DD215" s="22" t="str">
        <f t="shared" si="110"/>
        <v>проверка пройдена</v>
      </c>
      <c r="DE215" s="22" t="str">
        <f t="shared" si="111"/>
        <v>проверка пройдена</v>
      </c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</row>
    <row r="216" spans="1:206" s="63" customFormat="1" ht="42.75" customHeight="1" x14ac:dyDescent="0.25">
      <c r="A216" s="55" t="s">
        <v>47</v>
      </c>
      <c r="B216" s="56" t="s">
        <v>48</v>
      </c>
      <c r="C216" s="57" t="s">
        <v>57</v>
      </c>
      <c r="D216" s="57" t="s">
        <v>2049</v>
      </c>
      <c r="E216" s="56" t="str">
        <f>VLOOKUP(C216,'Коды программ'!$A$2:$B$581,2,FALSE)</f>
        <v>Сварочное производство</v>
      </c>
      <c r="F216" s="56" t="str">
        <f t="shared" si="103"/>
        <v>22.02.06 Сварочное производство</v>
      </c>
      <c r="G216" s="56" t="s">
        <v>50</v>
      </c>
      <c r="H216" s="56" t="s">
        <v>51</v>
      </c>
      <c r="I216" s="56" t="s">
        <v>52</v>
      </c>
      <c r="J216" s="56" t="s">
        <v>53</v>
      </c>
      <c r="K216" s="58" t="s">
        <v>30</v>
      </c>
      <c r="L216" s="59" t="s">
        <v>1349</v>
      </c>
      <c r="M216" s="58" t="s">
        <v>2000</v>
      </c>
      <c r="N216" s="60"/>
      <c r="O216" s="61"/>
      <c r="P216" s="60"/>
      <c r="Q216" s="62"/>
      <c r="R216" s="22">
        <f>SUM(R212,R214)</f>
        <v>0</v>
      </c>
      <c r="S216" s="22">
        <f t="shared" ref="S216:CC216" si="112">SUM(S212,S214)</f>
        <v>0</v>
      </c>
      <c r="T216" s="22">
        <f t="shared" si="112"/>
        <v>0</v>
      </c>
      <c r="U216" s="22">
        <f t="shared" si="112"/>
        <v>0</v>
      </c>
      <c r="V216" s="22">
        <f t="shared" si="112"/>
        <v>0</v>
      </c>
      <c r="W216" s="22">
        <f t="shared" si="112"/>
        <v>0</v>
      </c>
      <c r="X216" s="22">
        <f t="shared" si="112"/>
        <v>0</v>
      </c>
      <c r="Y216" s="22">
        <f t="shared" si="112"/>
        <v>0</v>
      </c>
      <c r="Z216" s="22">
        <f t="shared" si="112"/>
        <v>0</v>
      </c>
      <c r="AA216" s="22">
        <f t="shared" si="112"/>
        <v>0</v>
      </c>
      <c r="AB216" s="22">
        <f t="shared" si="112"/>
        <v>0</v>
      </c>
      <c r="AC216" s="22">
        <f t="shared" si="112"/>
        <v>0</v>
      </c>
      <c r="AD216" s="22">
        <f t="shared" si="112"/>
        <v>0</v>
      </c>
      <c r="AE216" s="22">
        <f t="shared" si="112"/>
        <v>0</v>
      </c>
      <c r="AF216" s="22">
        <f t="shared" si="112"/>
        <v>0</v>
      </c>
      <c r="AG216" s="22">
        <f t="shared" si="112"/>
        <v>0</v>
      </c>
      <c r="AH216" s="22">
        <f t="shared" si="112"/>
        <v>0</v>
      </c>
      <c r="AI216" s="22">
        <f t="shared" si="112"/>
        <v>0</v>
      </c>
      <c r="AJ216" s="22">
        <f t="shared" si="112"/>
        <v>0</v>
      </c>
      <c r="AK216" s="22">
        <f t="shared" si="112"/>
        <v>0</v>
      </c>
      <c r="AL216" s="22">
        <f t="shared" si="112"/>
        <v>0</v>
      </c>
      <c r="AM216" s="22">
        <f t="shared" si="112"/>
        <v>0</v>
      </c>
      <c r="AN216" s="22">
        <f t="shared" si="112"/>
        <v>0</v>
      </c>
      <c r="AO216" s="22">
        <f t="shared" si="112"/>
        <v>0</v>
      </c>
      <c r="AP216" s="22">
        <f t="shared" si="112"/>
        <v>0</v>
      </c>
      <c r="AQ216" s="22">
        <f t="shared" si="112"/>
        <v>0</v>
      </c>
      <c r="AR216" s="22">
        <f t="shared" si="112"/>
        <v>0</v>
      </c>
      <c r="AS216" s="22">
        <f t="shared" si="112"/>
        <v>0</v>
      </c>
      <c r="AT216" s="22">
        <f t="shared" si="112"/>
        <v>0</v>
      </c>
      <c r="AU216" s="22">
        <f t="shared" si="112"/>
        <v>0</v>
      </c>
      <c r="AV216" s="22">
        <f t="shared" si="112"/>
        <v>0</v>
      </c>
      <c r="AW216" s="22">
        <f t="shared" si="112"/>
        <v>0</v>
      </c>
      <c r="AX216" s="22">
        <f t="shared" si="112"/>
        <v>0</v>
      </c>
      <c r="AY216" s="22">
        <f t="shared" si="112"/>
        <v>0</v>
      </c>
      <c r="AZ216" s="22">
        <f t="shared" si="112"/>
        <v>0</v>
      </c>
      <c r="BA216" s="22">
        <f t="shared" si="112"/>
        <v>0</v>
      </c>
      <c r="BB216" s="22">
        <f t="shared" si="112"/>
        <v>0</v>
      </c>
      <c r="BC216" s="22">
        <f t="shared" si="112"/>
        <v>0</v>
      </c>
      <c r="BD216" s="22">
        <f t="shared" si="112"/>
        <v>0</v>
      </c>
      <c r="BE216" s="22">
        <f t="shared" si="112"/>
        <v>0</v>
      </c>
      <c r="BF216" s="22">
        <f t="shared" si="112"/>
        <v>0</v>
      </c>
      <c r="BG216" s="22">
        <f t="shared" si="112"/>
        <v>0</v>
      </c>
      <c r="BH216" s="22">
        <f t="shared" si="112"/>
        <v>0</v>
      </c>
      <c r="BI216" s="22">
        <f t="shared" si="112"/>
        <v>0</v>
      </c>
      <c r="BJ216" s="22">
        <f t="shared" si="112"/>
        <v>0</v>
      </c>
      <c r="BK216" s="22">
        <f t="shared" si="112"/>
        <v>0</v>
      </c>
      <c r="BL216" s="22">
        <f t="shared" si="112"/>
        <v>0</v>
      </c>
      <c r="BM216" s="22">
        <f t="shared" si="112"/>
        <v>0</v>
      </c>
      <c r="BN216" s="22">
        <f t="shared" si="112"/>
        <v>0</v>
      </c>
      <c r="BO216" s="22">
        <f t="shared" si="112"/>
        <v>0</v>
      </c>
      <c r="BP216" s="22">
        <f t="shared" si="112"/>
        <v>0</v>
      </c>
      <c r="BQ216" s="22">
        <f t="shared" si="112"/>
        <v>0</v>
      </c>
      <c r="BR216" s="22">
        <f t="shared" si="112"/>
        <v>0</v>
      </c>
      <c r="BS216" s="22">
        <f t="shared" si="112"/>
        <v>0</v>
      </c>
      <c r="BT216" s="22">
        <f t="shared" si="112"/>
        <v>0</v>
      </c>
      <c r="BU216" s="22">
        <f t="shared" si="112"/>
        <v>0</v>
      </c>
      <c r="BV216" s="22">
        <f t="shared" si="112"/>
        <v>0</v>
      </c>
      <c r="BW216" s="22">
        <f t="shared" si="112"/>
        <v>0</v>
      </c>
      <c r="BX216" s="22">
        <f t="shared" si="112"/>
        <v>0</v>
      </c>
      <c r="BY216" s="22">
        <f t="shared" si="112"/>
        <v>0</v>
      </c>
      <c r="BZ216" s="22">
        <f t="shared" si="112"/>
        <v>0</v>
      </c>
      <c r="CA216" s="22">
        <f t="shared" si="112"/>
        <v>0</v>
      </c>
      <c r="CB216" s="22">
        <f t="shared" si="112"/>
        <v>0</v>
      </c>
      <c r="CC216" s="22">
        <f t="shared" si="112"/>
        <v>0</v>
      </c>
      <c r="CD216" s="22">
        <f t="shared" ref="CD216:DA216" si="113">SUM(CD212,CD214)</f>
        <v>0</v>
      </c>
      <c r="CE216" s="22">
        <f t="shared" si="113"/>
        <v>0</v>
      </c>
      <c r="CF216" s="22">
        <f t="shared" si="113"/>
        <v>0</v>
      </c>
      <c r="CG216" s="22">
        <f t="shared" si="113"/>
        <v>0</v>
      </c>
      <c r="CH216" s="22">
        <f t="shared" si="113"/>
        <v>0</v>
      </c>
      <c r="CI216" s="22">
        <f t="shared" si="113"/>
        <v>0</v>
      </c>
      <c r="CJ216" s="22">
        <f t="shared" si="113"/>
        <v>0</v>
      </c>
      <c r="CK216" s="22">
        <f t="shared" si="113"/>
        <v>0</v>
      </c>
      <c r="CL216" s="22">
        <f t="shared" si="113"/>
        <v>0</v>
      </c>
      <c r="CM216" s="22">
        <f t="shared" si="113"/>
        <v>0</v>
      </c>
      <c r="CN216" s="22">
        <f t="shared" si="113"/>
        <v>0</v>
      </c>
      <c r="CO216" s="22">
        <f t="shared" si="113"/>
        <v>0</v>
      </c>
      <c r="CP216" s="22">
        <f t="shared" si="113"/>
        <v>0</v>
      </c>
      <c r="CQ216" s="22">
        <f t="shared" si="113"/>
        <v>0</v>
      </c>
      <c r="CR216" s="22">
        <f t="shared" si="113"/>
        <v>0</v>
      </c>
      <c r="CS216" s="22">
        <f t="shared" si="113"/>
        <v>0</v>
      </c>
      <c r="CT216" s="22">
        <f t="shared" si="113"/>
        <v>0</v>
      </c>
      <c r="CU216" s="22">
        <f t="shared" si="113"/>
        <v>0</v>
      </c>
      <c r="CV216" s="22">
        <f t="shared" si="113"/>
        <v>0</v>
      </c>
      <c r="CW216" s="22">
        <f t="shared" si="113"/>
        <v>0</v>
      </c>
      <c r="CX216" s="22"/>
      <c r="CY216" s="22">
        <f t="shared" si="113"/>
        <v>0</v>
      </c>
      <c r="CZ216" s="22">
        <f t="shared" si="113"/>
        <v>0</v>
      </c>
      <c r="DA216" s="22">
        <f t="shared" si="113"/>
        <v>0</v>
      </c>
      <c r="DB216" s="18"/>
      <c r="DC216" s="20"/>
      <c r="DD216" s="22" t="str">
        <f t="shared" si="110"/>
        <v>проверка пройдена</v>
      </c>
      <c r="DE216" s="22" t="str">
        <f t="shared" si="111"/>
        <v>проверка пройдена</v>
      </c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</row>
    <row r="217" spans="1:206" s="63" customFormat="1" ht="42.75" customHeight="1" x14ac:dyDescent="0.25">
      <c r="A217" s="55" t="s">
        <v>47</v>
      </c>
      <c r="B217" s="56" t="s">
        <v>48</v>
      </c>
      <c r="C217" s="57" t="s">
        <v>57</v>
      </c>
      <c r="D217" s="57" t="s">
        <v>2049</v>
      </c>
      <c r="E217" s="56" t="str">
        <f>VLOOKUP(C217,'Коды программ'!$A$2:$B$581,2,FALSE)</f>
        <v>Сварочное производство</v>
      </c>
      <c r="F217" s="56" t="str">
        <f t="shared" si="103"/>
        <v>22.02.06 Сварочное производство</v>
      </c>
      <c r="G217" s="56" t="s">
        <v>50</v>
      </c>
      <c r="H217" s="56" t="s">
        <v>51</v>
      </c>
      <c r="I217" s="56" t="s">
        <v>52</v>
      </c>
      <c r="J217" s="56" t="s">
        <v>53</v>
      </c>
      <c r="K217" s="58" t="s">
        <v>31</v>
      </c>
      <c r="L217" s="59" t="s">
        <v>1350</v>
      </c>
      <c r="M217" s="58" t="s">
        <v>2000</v>
      </c>
      <c r="N217" s="60"/>
      <c r="O217" s="61"/>
      <c r="P217" s="60"/>
      <c r="Q217" s="62"/>
      <c r="R217" s="62"/>
      <c r="S217" s="22">
        <f t="shared" ref="S217:S225" si="114">SUM(T217:AU217)</f>
        <v>0</v>
      </c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77">
        <f t="shared" ref="BF217:BF225" si="115">SUM(BG217:CH217)</f>
        <v>0</v>
      </c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20"/>
      <c r="DD217" s="22" t="str">
        <f t="shared" si="110"/>
        <v>проверка пройдена</v>
      </c>
      <c r="DE217" s="22" t="str">
        <f t="shared" si="111"/>
        <v>проверка пройдена</v>
      </c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</row>
    <row r="218" spans="1:206" s="63" customFormat="1" ht="42.75" customHeight="1" x14ac:dyDescent="0.25">
      <c r="A218" s="55" t="s">
        <v>47</v>
      </c>
      <c r="B218" s="56" t="s">
        <v>48</v>
      </c>
      <c r="C218" s="57" t="s">
        <v>57</v>
      </c>
      <c r="D218" s="57" t="s">
        <v>2049</v>
      </c>
      <c r="E218" s="56" t="str">
        <f>VLOOKUP(C218,'Коды программ'!$A$2:$B$581,2,FALSE)</f>
        <v>Сварочное производство</v>
      </c>
      <c r="F218" s="56" t="str">
        <f t="shared" si="103"/>
        <v>22.02.06 Сварочное производство</v>
      </c>
      <c r="G218" s="56" t="s">
        <v>50</v>
      </c>
      <c r="H218" s="56" t="s">
        <v>51</v>
      </c>
      <c r="I218" s="56" t="s">
        <v>52</v>
      </c>
      <c r="J218" s="56" t="s">
        <v>53</v>
      </c>
      <c r="K218" s="58" t="s">
        <v>32</v>
      </c>
      <c r="L218" s="59" t="s">
        <v>1351</v>
      </c>
      <c r="M218" s="58" t="s">
        <v>2000</v>
      </c>
      <c r="N218" s="60"/>
      <c r="O218" s="61"/>
      <c r="P218" s="60"/>
      <c r="Q218" s="62"/>
      <c r="R218" s="62"/>
      <c r="S218" s="22">
        <f t="shared" si="114"/>
        <v>0</v>
      </c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77">
        <f t="shared" si="115"/>
        <v>0</v>
      </c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20"/>
      <c r="DD218" s="22" t="str">
        <f t="shared" si="110"/>
        <v>проверка пройдена</v>
      </c>
      <c r="DE218" s="22" t="str">
        <f t="shared" si="111"/>
        <v>проверка пройдена</v>
      </c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</row>
    <row r="219" spans="1:206" s="63" customFormat="1" ht="42.75" customHeight="1" x14ac:dyDescent="0.25">
      <c r="A219" s="55" t="s">
        <v>47</v>
      </c>
      <c r="B219" s="56" t="s">
        <v>48</v>
      </c>
      <c r="C219" s="57" t="s">
        <v>57</v>
      </c>
      <c r="D219" s="57" t="s">
        <v>2049</v>
      </c>
      <c r="E219" s="56" t="str">
        <f>VLOOKUP(C219,'Коды программ'!$A$2:$B$581,2,FALSE)</f>
        <v>Сварочное производство</v>
      </c>
      <c r="F219" s="56" t="str">
        <f t="shared" si="103"/>
        <v>22.02.06 Сварочное производство</v>
      </c>
      <c r="G219" s="56" t="s">
        <v>50</v>
      </c>
      <c r="H219" s="56" t="s">
        <v>51</v>
      </c>
      <c r="I219" s="56" t="s">
        <v>52</v>
      </c>
      <c r="J219" s="56" t="s">
        <v>53</v>
      </c>
      <c r="K219" s="58" t="s">
        <v>33</v>
      </c>
      <c r="L219" s="59" t="s">
        <v>1352</v>
      </c>
      <c r="M219" s="58" t="s">
        <v>2000</v>
      </c>
      <c r="N219" s="60"/>
      <c r="O219" s="61"/>
      <c r="P219" s="60"/>
      <c r="Q219" s="62"/>
      <c r="R219" s="62"/>
      <c r="S219" s="22">
        <f t="shared" si="114"/>
        <v>0</v>
      </c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77">
        <f t="shared" si="115"/>
        <v>0</v>
      </c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20"/>
      <c r="DD219" s="22" t="str">
        <f t="shared" si="110"/>
        <v>проверка пройдена</v>
      </c>
      <c r="DE219" s="22" t="str">
        <f t="shared" si="111"/>
        <v>проверка пройдена</v>
      </c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</row>
    <row r="220" spans="1:206" s="63" customFormat="1" ht="42.75" customHeight="1" x14ac:dyDescent="0.25">
      <c r="A220" s="55" t="s">
        <v>47</v>
      </c>
      <c r="B220" s="56" t="s">
        <v>48</v>
      </c>
      <c r="C220" s="57" t="s">
        <v>57</v>
      </c>
      <c r="D220" s="57" t="s">
        <v>2049</v>
      </c>
      <c r="E220" s="56" t="str">
        <f>VLOOKUP(C220,'Коды программ'!$A$2:$B$581,2,FALSE)</f>
        <v>Сварочное производство</v>
      </c>
      <c r="F220" s="56" t="str">
        <f t="shared" si="103"/>
        <v>22.02.06 Сварочное производство</v>
      </c>
      <c r="G220" s="56" t="s">
        <v>50</v>
      </c>
      <c r="H220" s="56" t="s">
        <v>51</v>
      </c>
      <c r="I220" s="56" t="s">
        <v>52</v>
      </c>
      <c r="J220" s="56" t="s">
        <v>53</v>
      </c>
      <c r="K220" s="58" t="s">
        <v>34</v>
      </c>
      <c r="L220" s="59" t="s">
        <v>1353</v>
      </c>
      <c r="M220" s="58" t="s">
        <v>2000</v>
      </c>
      <c r="N220" s="60"/>
      <c r="O220" s="61"/>
      <c r="P220" s="60"/>
      <c r="Q220" s="62"/>
      <c r="R220" s="62"/>
      <c r="S220" s="22">
        <f t="shared" si="114"/>
        <v>0</v>
      </c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77">
        <f t="shared" si="115"/>
        <v>0</v>
      </c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20"/>
      <c r="DD220" s="22" t="str">
        <f t="shared" si="110"/>
        <v>проверка пройдена</v>
      </c>
      <c r="DE220" s="22" t="str">
        <f t="shared" si="111"/>
        <v>проверка пройдена</v>
      </c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</row>
    <row r="221" spans="1:206" s="63" customFormat="1" ht="42.75" customHeight="1" x14ac:dyDescent="0.25">
      <c r="A221" s="55" t="s">
        <v>47</v>
      </c>
      <c r="B221" s="56" t="s">
        <v>48</v>
      </c>
      <c r="C221" s="57" t="s">
        <v>57</v>
      </c>
      <c r="D221" s="57" t="s">
        <v>2049</v>
      </c>
      <c r="E221" s="56" t="str">
        <f>VLOOKUP(C221,'Коды программ'!$A$2:$B$581,2,FALSE)</f>
        <v>Сварочное производство</v>
      </c>
      <c r="F221" s="56" t="str">
        <f t="shared" si="103"/>
        <v>22.02.06 Сварочное производство</v>
      </c>
      <c r="G221" s="56" t="s">
        <v>50</v>
      </c>
      <c r="H221" s="56" t="s">
        <v>51</v>
      </c>
      <c r="I221" s="56" t="s">
        <v>52</v>
      </c>
      <c r="J221" s="56" t="s">
        <v>53</v>
      </c>
      <c r="K221" s="58" t="s">
        <v>35</v>
      </c>
      <c r="L221" s="59" t="s">
        <v>1354</v>
      </c>
      <c r="M221" s="58" t="s">
        <v>2000</v>
      </c>
      <c r="N221" s="60"/>
      <c r="O221" s="61"/>
      <c r="P221" s="60"/>
      <c r="Q221" s="62"/>
      <c r="R221" s="62"/>
      <c r="S221" s="22">
        <f t="shared" si="114"/>
        <v>0</v>
      </c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77">
        <f t="shared" si="115"/>
        <v>0</v>
      </c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20"/>
      <c r="DD221" s="22" t="str">
        <f t="shared" si="110"/>
        <v>проверка пройдена</v>
      </c>
      <c r="DE221" s="22" t="str">
        <f t="shared" si="111"/>
        <v>проверка пройдена</v>
      </c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</row>
    <row r="222" spans="1:206" s="63" customFormat="1" ht="42.75" customHeight="1" x14ac:dyDescent="0.25">
      <c r="A222" s="55" t="s">
        <v>47</v>
      </c>
      <c r="B222" s="56" t="s">
        <v>48</v>
      </c>
      <c r="C222" s="57" t="s">
        <v>57</v>
      </c>
      <c r="D222" s="57" t="s">
        <v>2049</v>
      </c>
      <c r="E222" s="56" t="str">
        <f>VLOOKUP(C222,'Коды программ'!$A$2:$B$581,2,FALSE)</f>
        <v>Сварочное производство</v>
      </c>
      <c r="F222" s="56" t="str">
        <f t="shared" si="103"/>
        <v>22.02.06 Сварочное производство</v>
      </c>
      <c r="G222" s="56" t="s">
        <v>50</v>
      </c>
      <c r="H222" s="56" t="s">
        <v>51</v>
      </c>
      <c r="I222" s="56" t="s">
        <v>52</v>
      </c>
      <c r="J222" s="56" t="s">
        <v>53</v>
      </c>
      <c r="K222" s="58" t="s">
        <v>36</v>
      </c>
      <c r="L222" s="59" t="s">
        <v>1355</v>
      </c>
      <c r="M222" s="58" t="s">
        <v>2000</v>
      </c>
      <c r="N222" s="60"/>
      <c r="O222" s="61"/>
      <c r="P222" s="60"/>
      <c r="Q222" s="62"/>
      <c r="R222" s="62"/>
      <c r="S222" s="22">
        <f t="shared" si="114"/>
        <v>0</v>
      </c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77">
        <f t="shared" si="115"/>
        <v>0</v>
      </c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20"/>
      <c r="DD222" s="22" t="str">
        <f t="shared" si="110"/>
        <v>проверка пройдена</v>
      </c>
      <c r="DE222" s="22" t="str">
        <f t="shared" si="111"/>
        <v>проверка пройдена</v>
      </c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</row>
    <row r="223" spans="1:206" s="63" customFormat="1" ht="42.75" customHeight="1" x14ac:dyDescent="0.25">
      <c r="A223" s="55" t="s">
        <v>47</v>
      </c>
      <c r="B223" s="56" t="s">
        <v>48</v>
      </c>
      <c r="C223" s="57" t="s">
        <v>57</v>
      </c>
      <c r="D223" s="57" t="s">
        <v>2049</v>
      </c>
      <c r="E223" s="56" t="str">
        <f>VLOOKUP(C223,'Коды программ'!$A$2:$B$581,2,FALSE)</f>
        <v>Сварочное производство</v>
      </c>
      <c r="F223" s="56" t="str">
        <f t="shared" si="103"/>
        <v>22.02.06 Сварочное производство</v>
      </c>
      <c r="G223" s="56" t="s">
        <v>50</v>
      </c>
      <c r="H223" s="56" t="s">
        <v>51</v>
      </c>
      <c r="I223" s="56" t="s">
        <v>52</v>
      </c>
      <c r="J223" s="56" t="s">
        <v>53</v>
      </c>
      <c r="K223" s="58" t="s">
        <v>37</v>
      </c>
      <c r="L223" s="59" t="s">
        <v>1356</v>
      </c>
      <c r="M223" s="58" t="s">
        <v>2000</v>
      </c>
      <c r="N223" s="60"/>
      <c r="O223" s="61"/>
      <c r="P223" s="60"/>
      <c r="Q223" s="62"/>
      <c r="R223" s="62"/>
      <c r="S223" s="22">
        <f t="shared" si="114"/>
        <v>0</v>
      </c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77">
        <f t="shared" si="115"/>
        <v>0</v>
      </c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20"/>
      <c r="DD223" s="22" t="str">
        <f t="shared" si="110"/>
        <v>проверка пройдена</v>
      </c>
      <c r="DE223" s="22" t="str">
        <f t="shared" si="111"/>
        <v>проверка пройдена</v>
      </c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</row>
    <row r="224" spans="1:206" s="63" customFormat="1" ht="42.75" customHeight="1" x14ac:dyDescent="0.25">
      <c r="A224" s="55" t="s">
        <v>47</v>
      </c>
      <c r="B224" s="56" t="s">
        <v>48</v>
      </c>
      <c r="C224" s="57" t="s">
        <v>57</v>
      </c>
      <c r="D224" s="57" t="s">
        <v>2049</v>
      </c>
      <c r="E224" s="56" t="str">
        <f>VLOOKUP(C224,'Коды программ'!$A$2:$B$581,2,FALSE)</f>
        <v>Сварочное производство</v>
      </c>
      <c r="F224" s="56" t="str">
        <f t="shared" si="103"/>
        <v>22.02.06 Сварочное производство</v>
      </c>
      <c r="G224" s="56" t="s">
        <v>50</v>
      </c>
      <c r="H224" s="56" t="s">
        <v>51</v>
      </c>
      <c r="I224" s="56" t="s">
        <v>52</v>
      </c>
      <c r="J224" s="56" t="s">
        <v>53</v>
      </c>
      <c r="K224" s="58" t="s">
        <v>38</v>
      </c>
      <c r="L224" s="59" t="s">
        <v>1357</v>
      </c>
      <c r="M224" s="58" t="s">
        <v>2000</v>
      </c>
      <c r="N224" s="60"/>
      <c r="O224" s="61"/>
      <c r="P224" s="60"/>
      <c r="Q224" s="62"/>
      <c r="R224" s="62"/>
      <c r="S224" s="22">
        <f t="shared" si="114"/>
        <v>0</v>
      </c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77">
        <f t="shared" si="115"/>
        <v>0</v>
      </c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20"/>
      <c r="DD224" s="22" t="str">
        <f t="shared" si="110"/>
        <v>проверка пройдена</v>
      </c>
      <c r="DE224" s="22" t="str">
        <f t="shared" si="111"/>
        <v>проверка пройдена</v>
      </c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</row>
    <row r="225" spans="1:206" s="63" customFormat="1" ht="42.75" customHeight="1" x14ac:dyDescent="0.25">
      <c r="A225" s="55" t="s">
        <v>47</v>
      </c>
      <c r="B225" s="56" t="s">
        <v>48</v>
      </c>
      <c r="C225" s="57" t="s">
        <v>57</v>
      </c>
      <c r="D225" s="57" t="s">
        <v>2049</v>
      </c>
      <c r="E225" s="56" t="str">
        <f>VLOOKUP(C225,'Коды программ'!$A$2:$B$581,2,FALSE)</f>
        <v>Сварочное производство</v>
      </c>
      <c r="F225" s="56" t="str">
        <f t="shared" si="103"/>
        <v>22.02.06 Сварочное производство</v>
      </c>
      <c r="G225" s="56" t="s">
        <v>50</v>
      </c>
      <c r="H225" s="56" t="s">
        <v>51</v>
      </c>
      <c r="I225" s="56" t="s">
        <v>52</v>
      </c>
      <c r="J225" s="56" t="s">
        <v>53</v>
      </c>
      <c r="K225" s="58" t="s">
        <v>39</v>
      </c>
      <c r="L225" s="59" t="s">
        <v>1358</v>
      </c>
      <c r="M225" s="58" t="s">
        <v>2000</v>
      </c>
      <c r="N225" s="60"/>
      <c r="O225" s="61"/>
      <c r="P225" s="60"/>
      <c r="Q225" s="62"/>
      <c r="R225" s="62"/>
      <c r="S225" s="22">
        <f t="shared" si="114"/>
        <v>0</v>
      </c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77">
        <f t="shared" si="115"/>
        <v>0</v>
      </c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20"/>
      <c r="DD225" s="22" t="str">
        <f t="shared" si="110"/>
        <v>проверка пройдена</v>
      </c>
      <c r="DE225" s="22" t="str">
        <f t="shared" si="111"/>
        <v>проверка пройдена</v>
      </c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</row>
    <row r="226" spans="1:206" s="63" customFormat="1" ht="42.75" customHeight="1" x14ac:dyDescent="0.25">
      <c r="A226" s="55" t="s">
        <v>47</v>
      </c>
      <c r="B226" s="56"/>
      <c r="C226" s="57"/>
      <c r="D226" s="57"/>
      <c r="E226" s="56"/>
      <c r="F226" s="56" t="str">
        <f t="shared" si="103"/>
        <v xml:space="preserve"> </v>
      </c>
      <c r="G226" s="56"/>
      <c r="H226" s="56"/>
      <c r="I226" s="56"/>
      <c r="J226" s="56"/>
      <c r="K226" s="58" t="s">
        <v>40</v>
      </c>
      <c r="L226" s="59" t="s">
        <v>1347</v>
      </c>
      <c r="M226" s="58"/>
      <c r="N226" s="60"/>
      <c r="O226" s="61"/>
      <c r="P226" s="60"/>
      <c r="Q226" s="62"/>
      <c r="R226" s="24" t="str">
        <f t="shared" ref="R226:CF226" si="116">IF(AND(R212&lt;=R211,R213&lt;=R212,R214&lt;=R211,R215&lt;=R211,R216=(R212+R214),R216=(R217+R218+R219+R220+R221+R222+R223),R224&lt;=R216,R225&lt;=R216,(R212+R214)&lt;=R211,R217&lt;=R216,R218&lt;=R216,R219&lt;=R216,R220&lt;=R216,R221&lt;=R216,R222&lt;=R216,R223&lt;=R216,R224&lt;=R215,R224&lt;=R216)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6" s="24" t="str">
        <f t="shared" si="116"/>
        <v>проверка пройдена</v>
      </c>
      <c r="T226" s="24" t="str">
        <f t="shared" si="116"/>
        <v>проверка пройдена</v>
      </c>
      <c r="U226" s="24" t="str">
        <f t="shared" si="116"/>
        <v>проверка пройдена</v>
      </c>
      <c r="V226" s="24" t="str">
        <f t="shared" si="116"/>
        <v>проверка пройдена</v>
      </c>
      <c r="W226" s="24" t="str">
        <f t="shared" si="116"/>
        <v>проверка пройдена</v>
      </c>
      <c r="X226" s="24" t="str">
        <f t="shared" si="116"/>
        <v>проверка пройдена</v>
      </c>
      <c r="Y226" s="24" t="str">
        <f t="shared" si="116"/>
        <v>проверка пройдена</v>
      </c>
      <c r="Z226" s="24" t="str">
        <f t="shared" si="116"/>
        <v>проверка пройдена</v>
      </c>
      <c r="AA226" s="24" t="str">
        <f t="shared" si="116"/>
        <v>проверка пройдена</v>
      </c>
      <c r="AB226" s="24" t="str">
        <f t="shared" si="116"/>
        <v>проверка пройдена</v>
      </c>
      <c r="AC226" s="24" t="str">
        <f t="shared" si="116"/>
        <v>проверка пройдена</v>
      </c>
      <c r="AD226" s="24" t="str">
        <f t="shared" si="116"/>
        <v>проверка пройдена</v>
      </c>
      <c r="AE226" s="24" t="str">
        <f t="shared" si="116"/>
        <v>проверка пройдена</v>
      </c>
      <c r="AF226" s="24" t="str">
        <f t="shared" si="116"/>
        <v>проверка пройдена</v>
      </c>
      <c r="AG226" s="24" t="str">
        <f t="shared" si="116"/>
        <v>проверка пройдена</v>
      </c>
      <c r="AH226" s="24" t="str">
        <f t="shared" si="116"/>
        <v>проверка пройдена</v>
      </c>
      <c r="AI226" s="24" t="str">
        <f t="shared" si="116"/>
        <v>проверка пройдена</v>
      </c>
      <c r="AJ226" s="24" t="str">
        <f t="shared" si="116"/>
        <v>проверка пройдена</v>
      </c>
      <c r="AK226" s="24" t="str">
        <f t="shared" si="116"/>
        <v>проверка пройдена</v>
      </c>
      <c r="AL226" s="24" t="str">
        <f t="shared" si="116"/>
        <v>проверка пройдена</v>
      </c>
      <c r="AM226" s="24" t="str">
        <f t="shared" si="116"/>
        <v>проверка пройдена</v>
      </c>
      <c r="AN226" s="24" t="str">
        <f t="shared" si="116"/>
        <v>проверка пройдена</v>
      </c>
      <c r="AO226" s="24" t="str">
        <f t="shared" si="116"/>
        <v>проверка пройдена</v>
      </c>
      <c r="AP226" s="24" t="str">
        <f t="shared" si="116"/>
        <v>проверка пройдена</v>
      </c>
      <c r="AQ226" s="24" t="str">
        <f t="shared" si="116"/>
        <v>проверка пройдена</v>
      </c>
      <c r="AR226" s="24" t="str">
        <f t="shared" si="116"/>
        <v>проверка пройдена</v>
      </c>
      <c r="AS226" s="24" t="str">
        <f t="shared" si="116"/>
        <v>проверка пройдена</v>
      </c>
      <c r="AT226" s="24" t="str">
        <f t="shared" si="116"/>
        <v>проверка пройдена</v>
      </c>
      <c r="AU226" s="24" t="str">
        <f t="shared" si="116"/>
        <v>проверка пройдена</v>
      </c>
      <c r="AV226" s="24" t="str">
        <f t="shared" si="116"/>
        <v>проверка пройдена</v>
      </c>
      <c r="AW226" s="24" t="str">
        <f t="shared" si="116"/>
        <v>проверка пройдена</v>
      </c>
      <c r="AX226" s="24" t="str">
        <f t="shared" si="116"/>
        <v>проверка пройдена</v>
      </c>
      <c r="AY226" s="24" t="str">
        <f t="shared" si="116"/>
        <v>проверка пройдена</v>
      </c>
      <c r="AZ226" s="24" t="str">
        <f t="shared" si="116"/>
        <v>проверка пройдена</v>
      </c>
      <c r="BA226" s="24" t="str">
        <f t="shared" si="116"/>
        <v>проверка пройдена</v>
      </c>
      <c r="BB226" s="24" t="str">
        <f t="shared" si="116"/>
        <v>проверка пройдена</v>
      </c>
      <c r="BC226" s="24" t="str">
        <f t="shared" si="116"/>
        <v>проверка пройдена</v>
      </c>
      <c r="BD226" s="24" t="str">
        <f t="shared" si="116"/>
        <v>проверка пройдена</v>
      </c>
      <c r="BE226" s="24" t="str">
        <f t="shared" si="116"/>
        <v>проверка пройдена</v>
      </c>
      <c r="BF226" s="24" t="str">
        <f t="shared" si="116"/>
        <v>проверка пройдена</v>
      </c>
      <c r="BG226" s="24" t="str">
        <f t="shared" si="116"/>
        <v>проверка пройдена</v>
      </c>
      <c r="BH226" s="24" t="str">
        <f t="shared" si="116"/>
        <v>проверка пройдена</v>
      </c>
      <c r="BI226" s="24" t="str">
        <f t="shared" si="116"/>
        <v>проверка пройдена</v>
      </c>
      <c r="BJ226" s="24" t="str">
        <f t="shared" si="116"/>
        <v>проверка пройдена</v>
      </c>
      <c r="BK226" s="24" t="str">
        <f t="shared" si="116"/>
        <v>проверка пройдена</v>
      </c>
      <c r="BL226" s="24" t="str">
        <f t="shared" si="116"/>
        <v>проверка пройдена</v>
      </c>
      <c r="BM226" s="24" t="str">
        <f t="shared" si="116"/>
        <v>проверка пройдена</v>
      </c>
      <c r="BN226" s="24" t="str">
        <f t="shared" si="116"/>
        <v>проверка пройдена</v>
      </c>
      <c r="BO226" s="24" t="str">
        <f t="shared" si="116"/>
        <v>проверка пройдена</v>
      </c>
      <c r="BP226" s="24" t="str">
        <f t="shared" si="116"/>
        <v>проверка пройдена</v>
      </c>
      <c r="BQ226" s="24" t="str">
        <f t="shared" si="116"/>
        <v>проверка пройдена</v>
      </c>
      <c r="BR226" s="24" t="str">
        <f t="shared" si="116"/>
        <v>проверка пройдена</v>
      </c>
      <c r="BS226" s="24" t="str">
        <f t="shared" si="116"/>
        <v>проверка пройдена</v>
      </c>
      <c r="BT226" s="24" t="str">
        <f t="shared" si="116"/>
        <v>проверка пройдена</v>
      </c>
      <c r="BU226" s="24" t="str">
        <f t="shared" si="116"/>
        <v>проверка пройдена</v>
      </c>
      <c r="BV226" s="24" t="str">
        <f t="shared" si="116"/>
        <v>проверка пройдена</v>
      </c>
      <c r="BW226" s="24" t="str">
        <f t="shared" si="116"/>
        <v>проверка пройдена</v>
      </c>
      <c r="BX226" s="24" t="str">
        <f t="shared" si="116"/>
        <v>проверка пройдена</v>
      </c>
      <c r="BY226" s="24" t="str">
        <f t="shared" si="116"/>
        <v>проверка пройдена</v>
      </c>
      <c r="BZ226" s="24" t="str">
        <f t="shared" si="116"/>
        <v>проверка пройдена</v>
      </c>
      <c r="CA226" s="24" t="str">
        <f t="shared" si="116"/>
        <v>проверка пройдена</v>
      </c>
      <c r="CB226" s="24" t="str">
        <f t="shared" si="116"/>
        <v>проверка пройдена</v>
      </c>
      <c r="CC226" s="24" t="str">
        <f t="shared" si="116"/>
        <v>проверка пройдена</v>
      </c>
      <c r="CD226" s="24" t="str">
        <f t="shared" si="116"/>
        <v>проверка пройдена</v>
      </c>
      <c r="CE226" s="24" t="str">
        <f t="shared" si="116"/>
        <v>проверка пройдена</v>
      </c>
      <c r="CF226" s="24" t="str">
        <f t="shared" si="116"/>
        <v>проверка пройдена</v>
      </c>
      <c r="CG226" s="24" t="str">
        <f t="shared" ref="CG226:DA226" si="117">IF(AND(CG212&lt;=CG211,CG213&lt;=CG212,CG214&lt;=CG211,CG215&lt;=CG211,CG216=(CG212+CG214),CG216=(CG217+CG218+CG219+CG220+CG221+CG222+CG223),CG224&lt;=CG216,CG225&lt;=CG216,(CG212+CG214)&lt;=CG211,CG217&lt;=CG216,CG218&lt;=CG216,CG219&lt;=CG216,CG220&lt;=CG216,CG221&lt;=CG216,CG222&lt;=CG216,CG223&lt;=CG216,CG224&lt;=CG215,CG224&lt;=CG216)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6" s="24" t="str">
        <f t="shared" si="117"/>
        <v>проверка пройдена</v>
      </c>
      <c r="CI226" s="24" t="str">
        <f t="shared" si="117"/>
        <v>проверка пройдена</v>
      </c>
      <c r="CJ226" s="24" t="str">
        <f t="shared" si="117"/>
        <v>проверка пройдена</v>
      </c>
      <c r="CK226" s="24" t="str">
        <f t="shared" si="117"/>
        <v>проверка пройдена</v>
      </c>
      <c r="CL226" s="24" t="str">
        <f t="shared" si="117"/>
        <v>проверка пройдена</v>
      </c>
      <c r="CM226" s="24" t="str">
        <f t="shared" si="117"/>
        <v>проверка пройдена</v>
      </c>
      <c r="CN226" s="24" t="str">
        <f t="shared" si="117"/>
        <v>проверка пройдена</v>
      </c>
      <c r="CO226" s="24" t="str">
        <f t="shared" si="117"/>
        <v>проверка пройдена</v>
      </c>
      <c r="CP226" s="24" t="str">
        <f t="shared" si="117"/>
        <v>проверка пройдена</v>
      </c>
      <c r="CQ226" s="24" t="str">
        <f t="shared" si="117"/>
        <v>проверка пройдена</v>
      </c>
      <c r="CR226" s="24" t="str">
        <f t="shared" si="117"/>
        <v>проверка пройдена</v>
      </c>
      <c r="CS226" s="24" t="str">
        <f t="shared" si="117"/>
        <v>проверка пройдена</v>
      </c>
      <c r="CT226" s="24" t="str">
        <f t="shared" si="117"/>
        <v>проверка пройдена</v>
      </c>
      <c r="CU226" s="24" t="str">
        <f t="shared" si="117"/>
        <v>проверка пройдена</v>
      </c>
      <c r="CV226" s="24" t="str">
        <f t="shared" si="117"/>
        <v>проверка пройдена</v>
      </c>
      <c r="CW226" s="24" t="str">
        <f t="shared" si="117"/>
        <v>проверка пройдена</v>
      </c>
      <c r="CX226" s="24"/>
      <c r="CY226" s="24" t="str">
        <f t="shared" si="117"/>
        <v>проверка пройдена</v>
      </c>
      <c r="CZ226" s="24" t="str">
        <f t="shared" si="117"/>
        <v>проверка пройдена</v>
      </c>
      <c r="DA226" s="24" t="str">
        <f t="shared" si="117"/>
        <v>проверка пройдена</v>
      </c>
      <c r="DB226" s="18"/>
      <c r="DC226" s="20"/>
      <c r="DD226" s="22"/>
      <c r="DE226" s="22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</row>
    <row r="227" spans="1:206" s="63" customFormat="1" ht="42.75" customHeight="1" x14ac:dyDescent="0.25">
      <c r="A227" s="55" t="s">
        <v>47</v>
      </c>
      <c r="B227" s="56" t="s">
        <v>48</v>
      </c>
      <c r="C227" s="57" t="s">
        <v>62</v>
      </c>
      <c r="D227" s="57" t="s">
        <v>2048</v>
      </c>
      <c r="E227" s="56" t="str">
        <f>VLOOKUP(C227,'Коды программ'!$A$2:$B$581,2,FALSE)</f>
        <v>Повар, кондитер</v>
      </c>
      <c r="F227" s="56" t="str">
        <f t="shared" si="103"/>
        <v>43.01.09 Повар, кондитер</v>
      </c>
      <c r="G227" s="56" t="s">
        <v>50</v>
      </c>
      <c r="H227" s="56" t="s">
        <v>51</v>
      </c>
      <c r="I227" s="56" t="s">
        <v>52</v>
      </c>
      <c r="J227" s="56" t="s">
        <v>53</v>
      </c>
      <c r="K227" s="58" t="s">
        <v>25</v>
      </c>
      <c r="L227" s="59" t="s">
        <v>42</v>
      </c>
      <c r="M227" s="58" t="s">
        <v>2000</v>
      </c>
      <c r="N227" s="60">
        <v>20</v>
      </c>
      <c r="O227" s="61">
        <v>24</v>
      </c>
      <c r="P227" s="60">
        <v>7</v>
      </c>
      <c r="Q227" s="62"/>
      <c r="R227" s="62">
        <v>20</v>
      </c>
      <c r="S227" s="22">
        <f>SUM(T227:AU227)</f>
        <v>15</v>
      </c>
      <c r="T227" s="18"/>
      <c r="U227" s="18"/>
      <c r="V227" s="18">
        <v>10</v>
      </c>
      <c r="W227" s="18">
        <v>4</v>
      </c>
      <c r="X227" s="18"/>
      <c r="Y227" s="18"/>
      <c r="Z227" s="18"/>
      <c r="AA227" s="18"/>
      <c r="AB227" s="18"/>
      <c r="AC227" s="18"/>
      <c r="AD227" s="18"/>
      <c r="AE227" s="18"/>
      <c r="AF227" s="18"/>
      <c r="AG227" s="18">
        <v>1</v>
      </c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>
        <v>8</v>
      </c>
      <c r="AW227" s="18">
        <v>5</v>
      </c>
      <c r="AX227" s="18"/>
      <c r="AY227" s="18"/>
      <c r="AZ227" s="18"/>
      <c r="BA227" s="18">
        <v>1</v>
      </c>
      <c r="BB227" s="18"/>
      <c r="BC227" s="18">
        <v>3</v>
      </c>
      <c r="BD227" s="18"/>
      <c r="BE227" s="18"/>
      <c r="BF227" s="77">
        <f>SUM(BG227:CH227)</f>
        <v>1</v>
      </c>
      <c r="BG227" s="18"/>
      <c r="BH227" s="18"/>
      <c r="BI227" s="18">
        <v>1</v>
      </c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20" t="s">
        <v>2045</v>
      </c>
      <c r="DD227" s="22" t="str">
        <f t="shared" ref="DD227:DD241" si="118">IF(R227=S227+AX227+AY227+AZ227+BA227+BC227+BD227+BE227+BF227+CJ227+CK227+CL227+CM227+CN227+CO227+CP227+CQ227+CR227+CS227+CT227+CU227+CV227+CW227+CY227+CZ227+DA227,"проверка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7" s="22" t="str">
        <f t="shared" ref="DE227:DE241" si="119">IF(AND(AV227&lt;=S227,AW227&lt;=S227),"проверка пройдена","ВНИМАНИЕ! не может стоять значение большее, чем проверка пройдена")</f>
        <v>проверка пройдена</v>
      </c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</row>
    <row r="228" spans="1:206" s="63" customFormat="1" ht="42.75" customHeight="1" x14ac:dyDescent="0.25">
      <c r="A228" s="55" t="s">
        <v>47</v>
      </c>
      <c r="B228" s="56" t="s">
        <v>48</v>
      </c>
      <c r="C228" s="57" t="s">
        <v>62</v>
      </c>
      <c r="D228" s="57" t="s">
        <v>2048</v>
      </c>
      <c r="E228" s="56" t="str">
        <f>VLOOKUP(C228,'Коды программ'!$A$2:$B$581,2,FALSE)</f>
        <v>Повар, кондитер</v>
      </c>
      <c r="F228" s="56" t="str">
        <f t="shared" si="103"/>
        <v>43.01.09 Повар, кондитер</v>
      </c>
      <c r="G228" s="56" t="s">
        <v>50</v>
      </c>
      <c r="H228" s="56" t="s">
        <v>51</v>
      </c>
      <c r="I228" s="56" t="s">
        <v>52</v>
      </c>
      <c r="J228" s="56" t="s">
        <v>53</v>
      </c>
      <c r="K228" s="58" t="s">
        <v>26</v>
      </c>
      <c r="L228" s="59" t="s">
        <v>1359</v>
      </c>
      <c r="M228" s="58" t="s">
        <v>2000</v>
      </c>
      <c r="N228" s="60"/>
      <c r="O228" s="61"/>
      <c r="P228" s="60"/>
      <c r="Q228" s="62"/>
      <c r="R228" s="62"/>
      <c r="S228" s="22">
        <f>SUM(T228:AU228)</f>
        <v>0</v>
      </c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77">
        <f>SUM(BG228:CH228)</f>
        <v>0</v>
      </c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20"/>
      <c r="DD228" s="22" t="str">
        <f t="shared" si="118"/>
        <v>проверка пройдена</v>
      </c>
      <c r="DE228" s="22" t="str">
        <f t="shared" si="119"/>
        <v>проверка пройдена</v>
      </c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</row>
    <row r="229" spans="1:206" s="63" customFormat="1" ht="42.75" customHeight="1" x14ac:dyDescent="0.25">
      <c r="A229" s="55" t="s">
        <v>47</v>
      </c>
      <c r="B229" s="56" t="s">
        <v>48</v>
      </c>
      <c r="C229" s="57" t="s">
        <v>62</v>
      </c>
      <c r="D229" s="57" t="s">
        <v>2048</v>
      </c>
      <c r="E229" s="56" t="str">
        <f>VLOOKUP(C229,'Коды программ'!$A$2:$B$581,2,FALSE)</f>
        <v>Повар, кондитер</v>
      </c>
      <c r="F229" s="56" t="str">
        <f t="shared" si="103"/>
        <v>43.01.09 Повар, кондитер</v>
      </c>
      <c r="G229" s="56" t="s">
        <v>50</v>
      </c>
      <c r="H229" s="56" t="s">
        <v>51</v>
      </c>
      <c r="I229" s="56" t="s">
        <v>52</v>
      </c>
      <c r="J229" s="56" t="s">
        <v>53</v>
      </c>
      <c r="K229" s="58" t="s">
        <v>27</v>
      </c>
      <c r="L229" s="59" t="s">
        <v>1345</v>
      </c>
      <c r="M229" s="58" t="s">
        <v>2000</v>
      </c>
      <c r="N229" s="60"/>
      <c r="O229" s="61"/>
      <c r="P229" s="60"/>
      <c r="Q229" s="62"/>
      <c r="R229" s="62"/>
      <c r="S229" s="22">
        <f>SUM(T229:AU229)</f>
        <v>0</v>
      </c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77">
        <f>SUM(BG229:CH229)</f>
        <v>0</v>
      </c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20"/>
      <c r="DD229" s="22" t="str">
        <f t="shared" si="118"/>
        <v>проверка пройдена</v>
      </c>
      <c r="DE229" s="22" t="str">
        <f t="shared" si="119"/>
        <v>проверка пройдена</v>
      </c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</row>
    <row r="230" spans="1:206" s="63" customFormat="1" ht="42.75" customHeight="1" x14ac:dyDescent="0.25">
      <c r="A230" s="55" t="s">
        <v>47</v>
      </c>
      <c r="B230" s="56" t="s">
        <v>48</v>
      </c>
      <c r="C230" s="57" t="s">
        <v>62</v>
      </c>
      <c r="D230" s="57" t="s">
        <v>2048</v>
      </c>
      <c r="E230" s="56" t="str">
        <f>VLOOKUP(C230,'Коды программ'!$A$2:$B$581,2,FALSE)</f>
        <v>Повар, кондитер</v>
      </c>
      <c r="F230" s="56" t="str">
        <f t="shared" si="103"/>
        <v>43.01.09 Повар, кондитер</v>
      </c>
      <c r="G230" s="56" t="s">
        <v>50</v>
      </c>
      <c r="H230" s="56" t="s">
        <v>51</v>
      </c>
      <c r="I230" s="56" t="s">
        <v>52</v>
      </c>
      <c r="J230" s="56" t="s">
        <v>53</v>
      </c>
      <c r="K230" s="58" t="s">
        <v>28</v>
      </c>
      <c r="L230" s="59" t="s">
        <v>1346</v>
      </c>
      <c r="M230" s="58" t="s">
        <v>2000</v>
      </c>
      <c r="N230" s="60"/>
      <c r="O230" s="61"/>
      <c r="P230" s="60"/>
      <c r="Q230" s="62"/>
      <c r="R230" s="62"/>
      <c r="S230" s="22">
        <f>SUM(T230:AU230)</f>
        <v>0</v>
      </c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77">
        <f>SUM(BG230:CH230)</f>
        <v>0</v>
      </c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20"/>
      <c r="DD230" s="22" t="str">
        <f t="shared" si="118"/>
        <v>проверка пройдена</v>
      </c>
      <c r="DE230" s="22" t="str">
        <f t="shared" si="119"/>
        <v>проверка пройдена</v>
      </c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</row>
    <row r="231" spans="1:206" s="63" customFormat="1" ht="42.75" customHeight="1" x14ac:dyDescent="0.25">
      <c r="A231" s="55" t="s">
        <v>47</v>
      </c>
      <c r="B231" s="56" t="s">
        <v>48</v>
      </c>
      <c r="C231" s="57" t="s">
        <v>62</v>
      </c>
      <c r="D231" s="57" t="s">
        <v>2048</v>
      </c>
      <c r="E231" s="56" t="str">
        <f>VLOOKUP(C231,'Коды программ'!$A$2:$B$581,2,FALSE)</f>
        <v>Повар, кондитер</v>
      </c>
      <c r="F231" s="56" t="str">
        <f t="shared" si="103"/>
        <v>43.01.09 Повар, кондитер</v>
      </c>
      <c r="G231" s="56" t="s">
        <v>50</v>
      </c>
      <c r="H231" s="56" t="s">
        <v>51</v>
      </c>
      <c r="I231" s="56" t="s">
        <v>52</v>
      </c>
      <c r="J231" s="56" t="s">
        <v>53</v>
      </c>
      <c r="K231" s="58" t="s">
        <v>29</v>
      </c>
      <c r="L231" s="59" t="s">
        <v>1348</v>
      </c>
      <c r="M231" s="58" t="s">
        <v>2000</v>
      </c>
      <c r="N231" s="60"/>
      <c r="O231" s="61"/>
      <c r="P231" s="60"/>
      <c r="Q231" s="62"/>
      <c r="R231" s="62"/>
      <c r="S231" s="22">
        <f>SUM(T231:AU231)</f>
        <v>0</v>
      </c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77">
        <f>SUM(BG231:CH231)</f>
        <v>0</v>
      </c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20"/>
      <c r="DD231" s="22" t="str">
        <f t="shared" si="118"/>
        <v>проверка пройдена</v>
      </c>
      <c r="DE231" s="22" t="str">
        <f t="shared" si="119"/>
        <v>проверка пройдена</v>
      </c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</row>
    <row r="232" spans="1:206" s="63" customFormat="1" ht="42.75" customHeight="1" x14ac:dyDescent="0.25">
      <c r="A232" s="55" t="s">
        <v>47</v>
      </c>
      <c r="B232" s="56" t="s">
        <v>48</v>
      </c>
      <c r="C232" s="57" t="s">
        <v>62</v>
      </c>
      <c r="D232" s="57" t="s">
        <v>2048</v>
      </c>
      <c r="E232" s="56" t="str">
        <f>VLOOKUP(C232,'Коды программ'!$A$2:$B$581,2,FALSE)</f>
        <v>Повар, кондитер</v>
      </c>
      <c r="F232" s="56" t="str">
        <f t="shared" si="103"/>
        <v>43.01.09 Повар, кондитер</v>
      </c>
      <c r="G232" s="56" t="s">
        <v>50</v>
      </c>
      <c r="H232" s="56" t="s">
        <v>51</v>
      </c>
      <c r="I232" s="56" t="s">
        <v>52</v>
      </c>
      <c r="J232" s="56" t="s">
        <v>53</v>
      </c>
      <c r="K232" s="58" t="s">
        <v>30</v>
      </c>
      <c r="L232" s="59" t="s">
        <v>1349</v>
      </c>
      <c r="M232" s="58" t="s">
        <v>2000</v>
      </c>
      <c r="N232" s="60"/>
      <c r="O232" s="61"/>
      <c r="P232" s="60"/>
      <c r="Q232" s="62"/>
      <c r="R232" s="22">
        <f>SUM(R228,R230)</f>
        <v>0</v>
      </c>
      <c r="S232" s="22">
        <f t="shared" ref="S232:CC232" si="120">SUM(S228,S230)</f>
        <v>0</v>
      </c>
      <c r="T232" s="22">
        <f t="shared" si="120"/>
        <v>0</v>
      </c>
      <c r="U232" s="22">
        <f t="shared" si="120"/>
        <v>0</v>
      </c>
      <c r="V232" s="22">
        <f t="shared" si="120"/>
        <v>0</v>
      </c>
      <c r="W232" s="22">
        <f t="shared" si="120"/>
        <v>0</v>
      </c>
      <c r="X232" s="22">
        <f t="shared" si="120"/>
        <v>0</v>
      </c>
      <c r="Y232" s="22">
        <f t="shared" si="120"/>
        <v>0</v>
      </c>
      <c r="Z232" s="22">
        <f t="shared" si="120"/>
        <v>0</v>
      </c>
      <c r="AA232" s="22">
        <f t="shared" si="120"/>
        <v>0</v>
      </c>
      <c r="AB232" s="22">
        <f t="shared" si="120"/>
        <v>0</v>
      </c>
      <c r="AC232" s="22">
        <f t="shared" si="120"/>
        <v>0</v>
      </c>
      <c r="AD232" s="22">
        <f t="shared" si="120"/>
        <v>0</v>
      </c>
      <c r="AE232" s="22">
        <f t="shared" si="120"/>
        <v>0</v>
      </c>
      <c r="AF232" s="22">
        <f t="shared" si="120"/>
        <v>0</v>
      </c>
      <c r="AG232" s="22">
        <f t="shared" si="120"/>
        <v>0</v>
      </c>
      <c r="AH232" s="22">
        <f t="shared" si="120"/>
        <v>0</v>
      </c>
      <c r="AI232" s="22">
        <f t="shared" si="120"/>
        <v>0</v>
      </c>
      <c r="AJ232" s="22">
        <f t="shared" si="120"/>
        <v>0</v>
      </c>
      <c r="AK232" s="22">
        <f t="shared" si="120"/>
        <v>0</v>
      </c>
      <c r="AL232" s="22">
        <f t="shared" si="120"/>
        <v>0</v>
      </c>
      <c r="AM232" s="22">
        <f t="shared" si="120"/>
        <v>0</v>
      </c>
      <c r="AN232" s="22">
        <f t="shared" si="120"/>
        <v>0</v>
      </c>
      <c r="AO232" s="22">
        <f t="shared" si="120"/>
        <v>0</v>
      </c>
      <c r="AP232" s="22">
        <f t="shared" si="120"/>
        <v>0</v>
      </c>
      <c r="AQ232" s="22">
        <f t="shared" si="120"/>
        <v>0</v>
      </c>
      <c r="AR232" s="22">
        <f t="shared" si="120"/>
        <v>0</v>
      </c>
      <c r="AS232" s="22">
        <f t="shared" si="120"/>
        <v>0</v>
      </c>
      <c r="AT232" s="22">
        <f t="shared" si="120"/>
        <v>0</v>
      </c>
      <c r="AU232" s="22">
        <f t="shared" si="120"/>
        <v>0</v>
      </c>
      <c r="AV232" s="22">
        <f t="shared" si="120"/>
        <v>0</v>
      </c>
      <c r="AW232" s="22">
        <f t="shared" si="120"/>
        <v>0</v>
      </c>
      <c r="AX232" s="22">
        <f t="shared" si="120"/>
        <v>0</v>
      </c>
      <c r="AY232" s="22">
        <f t="shared" si="120"/>
        <v>0</v>
      </c>
      <c r="AZ232" s="22">
        <f t="shared" si="120"/>
        <v>0</v>
      </c>
      <c r="BA232" s="22">
        <f t="shared" si="120"/>
        <v>0</v>
      </c>
      <c r="BB232" s="22">
        <f t="shared" si="120"/>
        <v>0</v>
      </c>
      <c r="BC232" s="22">
        <f t="shared" si="120"/>
        <v>0</v>
      </c>
      <c r="BD232" s="22">
        <f t="shared" si="120"/>
        <v>0</v>
      </c>
      <c r="BE232" s="22">
        <f t="shared" si="120"/>
        <v>0</v>
      </c>
      <c r="BF232" s="22">
        <f t="shared" si="120"/>
        <v>0</v>
      </c>
      <c r="BG232" s="22">
        <f t="shared" si="120"/>
        <v>0</v>
      </c>
      <c r="BH232" s="22">
        <f t="shared" si="120"/>
        <v>0</v>
      </c>
      <c r="BI232" s="22">
        <f t="shared" si="120"/>
        <v>0</v>
      </c>
      <c r="BJ232" s="22">
        <f t="shared" si="120"/>
        <v>0</v>
      </c>
      <c r="BK232" s="22">
        <f t="shared" si="120"/>
        <v>0</v>
      </c>
      <c r="BL232" s="22">
        <f t="shared" si="120"/>
        <v>0</v>
      </c>
      <c r="BM232" s="22">
        <f t="shared" si="120"/>
        <v>0</v>
      </c>
      <c r="BN232" s="22">
        <f t="shared" si="120"/>
        <v>0</v>
      </c>
      <c r="BO232" s="22">
        <f t="shared" si="120"/>
        <v>0</v>
      </c>
      <c r="BP232" s="22">
        <f t="shared" si="120"/>
        <v>0</v>
      </c>
      <c r="BQ232" s="22">
        <f t="shared" si="120"/>
        <v>0</v>
      </c>
      <c r="BR232" s="22">
        <f t="shared" si="120"/>
        <v>0</v>
      </c>
      <c r="BS232" s="22">
        <f t="shared" si="120"/>
        <v>0</v>
      </c>
      <c r="BT232" s="22">
        <f t="shared" si="120"/>
        <v>0</v>
      </c>
      <c r="BU232" s="22">
        <f t="shared" si="120"/>
        <v>0</v>
      </c>
      <c r="BV232" s="22">
        <f t="shared" si="120"/>
        <v>0</v>
      </c>
      <c r="BW232" s="22">
        <f t="shared" si="120"/>
        <v>0</v>
      </c>
      <c r="BX232" s="22">
        <f t="shared" si="120"/>
        <v>0</v>
      </c>
      <c r="BY232" s="22">
        <f t="shared" si="120"/>
        <v>0</v>
      </c>
      <c r="BZ232" s="22">
        <f t="shared" si="120"/>
        <v>0</v>
      </c>
      <c r="CA232" s="22">
        <f t="shared" si="120"/>
        <v>0</v>
      </c>
      <c r="CB232" s="22">
        <f t="shared" si="120"/>
        <v>0</v>
      </c>
      <c r="CC232" s="22">
        <f t="shared" si="120"/>
        <v>0</v>
      </c>
      <c r="CD232" s="22">
        <f t="shared" ref="CD232:DA232" si="121">SUM(CD228,CD230)</f>
        <v>0</v>
      </c>
      <c r="CE232" s="22">
        <f t="shared" si="121"/>
        <v>0</v>
      </c>
      <c r="CF232" s="22">
        <f t="shared" si="121"/>
        <v>0</v>
      </c>
      <c r="CG232" s="22">
        <f t="shared" si="121"/>
        <v>0</v>
      </c>
      <c r="CH232" s="22">
        <f t="shared" si="121"/>
        <v>0</v>
      </c>
      <c r="CI232" s="22">
        <f t="shared" si="121"/>
        <v>0</v>
      </c>
      <c r="CJ232" s="22">
        <f t="shared" si="121"/>
        <v>0</v>
      </c>
      <c r="CK232" s="22">
        <f t="shared" si="121"/>
        <v>0</v>
      </c>
      <c r="CL232" s="22">
        <f t="shared" si="121"/>
        <v>0</v>
      </c>
      <c r="CM232" s="22">
        <f t="shared" si="121"/>
        <v>0</v>
      </c>
      <c r="CN232" s="22">
        <f t="shared" si="121"/>
        <v>0</v>
      </c>
      <c r="CO232" s="22">
        <f t="shared" si="121"/>
        <v>0</v>
      </c>
      <c r="CP232" s="22">
        <f t="shared" si="121"/>
        <v>0</v>
      </c>
      <c r="CQ232" s="22">
        <f t="shared" si="121"/>
        <v>0</v>
      </c>
      <c r="CR232" s="22">
        <f t="shared" si="121"/>
        <v>0</v>
      </c>
      <c r="CS232" s="22">
        <f t="shared" si="121"/>
        <v>0</v>
      </c>
      <c r="CT232" s="22">
        <f t="shared" si="121"/>
        <v>0</v>
      </c>
      <c r="CU232" s="22">
        <f t="shared" si="121"/>
        <v>0</v>
      </c>
      <c r="CV232" s="22">
        <f t="shared" si="121"/>
        <v>0</v>
      </c>
      <c r="CW232" s="22">
        <f t="shared" si="121"/>
        <v>0</v>
      </c>
      <c r="CX232" s="22"/>
      <c r="CY232" s="22">
        <f t="shared" si="121"/>
        <v>0</v>
      </c>
      <c r="CZ232" s="22">
        <f t="shared" si="121"/>
        <v>0</v>
      </c>
      <c r="DA232" s="22">
        <f t="shared" si="121"/>
        <v>0</v>
      </c>
      <c r="DB232" s="18"/>
      <c r="DC232" s="20"/>
      <c r="DD232" s="22" t="str">
        <f t="shared" si="118"/>
        <v>проверка пройдена</v>
      </c>
      <c r="DE232" s="22" t="str">
        <f t="shared" si="119"/>
        <v>проверка пройдена</v>
      </c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</row>
    <row r="233" spans="1:206" s="63" customFormat="1" ht="42.75" customHeight="1" x14ac:dyDescent="0.25">
      <c r="A233" s="55" t="s">
        <v>47</v>
      </c>
      <c r="B233" s="56" t="s">
        <v>48</v>
      </c>
      <c r="C233" s="57" t="s">
        <v>62</v>
      </c>
      <c r="D233" s="57" t="s">
        <v>2048</v>
      </c>
      <c r="E233" s="56" t="str">
        <f>VLOOKUP(C233,'Коды программ'!$A$2:$B$581,2,FALSE)</f>
        <v>Повар, кондитер</v>
      </c>
      <c r="F233" s="56" t="str">
        <f t="shared" si="103"/>
        <v>43.01.09 Повар, кондитер</v>
      </c>
      <c r="G233" s="56" t="s">
        <v>50</v>
      </c>
      <c r="H233" s="56" t="s">
        <v>51</v>
      </c>
      <c r="I233" s="56" t="s">
        <v>52</v>
      </c>
      <c r="J233" s="56" t="s">
        <v>53</v>
      </c>
      <c r="K233" s="58" t="s">
        <v>31</v>
      </c>
      <c r="L233" s="59" t="s">
        <v>1350</v>
      </c>
      <c r="M233" s="58" t="s">
        <v>2000</v>
      </c>
      <c r="N233" s="60"/>
      <c r="O233" s="61"/>
      <c r="P233" s="60"/>
      <c r="Q233" s="62"/>
      <c r="R233" s="62"/>
      <c r="S233" s="22">
        <f t="shared" ref="S233:S241" si="122">SUM(T233:AU233)</f>
        <v>0</v>
      </c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77">
        <f t="shared" ref="BF233:BF241" si="123">SUM(BG233:CH233)</f>
        <v>0</v>
      </c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20"/>
      <c r="DD233" s="22" t="str">
        <f t="shared" si="118"/>
        <v>проверка пройдена</v>
      </c>
      <c r="DE233" s="22" t="str">
        <f t="shared" si="119"/>
        <v>проверка пройдена</v>
      </c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</row>
    <row r="234" spans="1:206" s="63" customFormat="1" ht="42.75" customHeight="1" x14ac:dyDescent="0.25">
      <c r="A234" s="55" t="s">
        <v>47</v>
      </c>
      <c r="B234" s="56" t="s">
        <v>48</v>
      </c>
      <c r="C234" s="57" t="s">
        <v>62</v>
      </c>
      <c r="D234" s="57" t="s">
        <v>2048</v>
      </c>
      <c r="E234" s="56" t="str">
        <f>VLOOKUP(C234,'Коды программ'!$A$2:$B$581,2,FALSE)</f>
        <v>Повар, кондитер</v>
      </c>
      <c r="F234" s="56" t="str">
        <f t="shared" si="103"/>
        <v>43.01.09 Повар, кондитер</v>
      </c>
      <c r="G234" s="56" t="s">
        <v>50</v>
      </c>
      <c r="H234" s="56" t="s">
        <v>51</v>
      </c>
      <c r="I234" s="56" t="s">
        <v>52</v>
      </c>
      <c r="J234" s="56" t="s">
        <v>53</v>
      </c>
      <c r="K234" s="58" t="s">
        <v>32</v>
      </c>
      <c r="L234" s="59" t="s">
        <v>1351</v>
      </c>
      <c r="M234" s="58" t="s">
        <v>2000</v>
      </c>
      <c r="N234" s="60"/>
      <c r="O234" s="61"/>
      <c r="P234" s="60"/>
      <c r="Q234" s="62"/>
      <c r="R234" s="62"/>
      <c r="S234" s="22">
        <f t="shared" si="122"/>
        <v>0</v>
      </c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77">
        <f t="shared" si="123"/>
        <v>0</v>
      </c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20"/>
      <c r="DD234" s="22" t="str">
        <f t="shared" si="118"/>
        <v>проверка пройдена</v>
      </c>
      <c r="DE234" s="22" t="str">
        <f t="shared" si="119"/>
        <v>проверка пройдена</v>
      </c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</row>
    <row r="235" spans="1:206" s="63" customFormat="1" ht="42.75" customHeight="1" x14ac:dyDescent="0.25">
      <c r="A235" s="55" t="s">
        <v>47</v>
      </c>
      <c r="B235" s="56" t="s">
        <v>48</v>
      </c>
      <c r="C235" s="57" t="s">
        <v>62</v>
      </c>
      <c r="D235" s="57" t="s">
        <v>2048</v>
      </c>
      <c r="E235" s="56" t="str">
        <f>VLOOKUP(C235,'Коды программ'!$A$2:$B$581,2,FALSE)</f>
        <v>Повар, кондитер</v>
      </c>
      <c r="F235" s="56" t="str">
        <f t="shared" si="103"/>
        <v>43.01.09 Повар, кондитер</v>
      </c>
      <c r="G235" s="56" t="s">
        <v>50</v>
      </c>
      <c r="H235" s="56" t="s">
        <v>51</v>
      </c>
      <c r="I235" s="56" t="s">
        <v>52</v>
      </c>
      <c r="J235" s="56" t="s">
        <v>53</v>
      </c>
      <c r="K235" s="58" t="s">
        <v>33</v>
      </c>
      <c r="L235" s="59" t="s">
        <v>1352</v>
      </c>
      <c r="M235" s="58" t="s">
        <v>2000</v>
      </c>
      <c r="N235" s="60"/>
      <c r="O235" s="61"/>
      <c r="P235" s="60"/>
      <c r="Q235" s="62"/>
      <c r="R235" s="62"/>
      <c r="S235" s="22">
        <f t="shared" si="122"/>
        <v>0</v>
      </c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77">
        <f t="shared" si="123"/>
        <v>0</v>
      </c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20"/>
      <c r="DD235" s="22" t="str">
        <f t="shared" si="118"/>
        <v>проверка пройдена</v>
      </c>
      <c r="DE235" s="22" t="str">
        <f t="shared" si="119"/>
        <v>проверка пройдена</v>
      </c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</row>
    <row r="236" spans="1:206" s="63" customFormat="1" ht="42.75" customHeight="1" x14ac:dyDescent="0.25">
      <c r="A236" s="55" t="s">
        <v>47</v>
      </c>
      <c r="B236" s="56" t="s">
        <v>48</v>
      </c>
      <c r="C236" s="57" t="s">
        <v>62</v>
      </c>
      <c r="D236" s="57" t="s">
        <v>2048</v>
      </c>
      <c r="E236" s="56" t="str">
        <f>VLOOKUP(C236,'Коды программ'!$A$2:$B$581,2,FALSE)</f>
        <v>Повар, кондитер</v>
      </c>
      <c r="F236" s="56" t="str">
        <f t="shared" si="103"/>
        <v>43.01.09 Повар, кондитер</v>
      </c>
      <c r="G236" s="56" t="s">
        <v>50</v>
      </c>
      <c r="H236" s="56" t="s">
        <v>51</v>
      </c>
      <c r="I236" s="56" t="s">
        <v>52</v>
      </c>
      <c r="J236" s="56" t="s">
        <v>53</v>
      </c>
      <c r="K236" s="58" t="s">
        <v>34</v>
      </c>
      <c r="L236" s="59" t="s">
        <v>1353</v>
      </c>
      <c r="M236" s="58" t="s">
        <v>2000</v>
      </c>
      <c r="N236" s="60"/>
      <c r="O236" s="61"/>
      <c r="P236" s="60"/>
      <c r="Q236" s="62"/>
      <c r="R236" s="62"/>
      <c r="S236" s="22">
        <f t="shared" si="122"/>
        <v>0</v>
      </c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77">
        <f t="shared" si="123"/>
        <v>0</v>
      </c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20"/>
      <c r="DD236" s="22" t="str">
        <f t="shared" si="118"/>
        <v>проверка пройдена</v>
      </c>
      <c r="DE236" s="22" t="str">
        <f t="shared" si="119"/>
        <v>проверка пройдена</v>
      </c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</row>
    <row r="237" spans="1:206" s="63" customFormat="1" ht="42.75" customHeight="1" x14ac:dyDescent="0.25">
      <c r="A237" s="55" t="s">
        <v>47</v>
      </c>
      <c r="B237" s="56" t="s">
        <v>48</v>
      </c>
      <c r="C237" s="57" t="s">
        <v>62</v>
      </c>
      <c r="D237" s="57" t="s">
        <v>2048</v>
      </c>
      <c r="E237" s="56" t="str">
        <f>VLOOKUP(C237,'Коды программ'!$A$2:$B$581,2,FALSE)</f>
        <v>Повар, кондитер</v>
      </c>
      <c r="F237" s="56" t="str">
        <f t="shared" si="103"/>
        <v>43.01.09 Повар, кондитер</v>
      </c>
      <c r="G237" s="56" t="s">
        <v>50</v>
      </c>
      <c r="H237" s="56" t="s">
        <v>51</v>
      </c>
      <c r="I237" s="56" t="s">
        <v>52</v>
      </c>
      <c r="J237" s="56" t="s">
        <v>53</v>
      </c>
      <c r="K237" s="58" t="s">
        <v>35</v>
      </c>
      <c r="L237" s="59" t="s">
        <v>1354</v>
      </c>
      <c r="M237" s="58" t="s">
        <v>2000</v>
      </c>
      <c r="N237" s="60"/>
      <c r="O237" s="61"/>
      <c r="P237" s="60"/>
      <c r="Q237" s="62"/>
      <c r="R237" s="62"/>
      <c r="S237" s="22">
        <f t="shared" si="122"/>
        <v>0</v>
      </c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77">
        <f t="shared" si="123"/>
        <v>0</v>
      </c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20"/>
      <c r="DD237" s="22" t="str">
        <f t="shared" si="118"/>
        <v>проверка пройдена</v>
      </c>
      <c r="DE237" s="22" t="str">
        <f t="shared" si="119"/>
        <v>проверка пройдена</v>
      </c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</row>
    <row r="238" spans="1:206" s="63" customFormat="1" ht="42.75" customHeight="1" x14ac:dyDescent="0.25">
      <c r="A238" s="55" t="s">
        <v>47</v>
      </c>
      <c r="B238" s="56" t="s">
        <v>48</v>
      </c>
      <c r="C238" s="57" t="s">
        <v>62</v>
      </c>
      <c r="D238" s="57" t="s">
        <v>2048</v>
      </c>
      <c r="E238" s="56" t="str">
        <f>VLOOKUP(C238,'Коды программ'!$A$2:$B$581,2,FALSE)</f>
        <v>Повар, кондитер</v>
      </c>
      <c r="F238" s="56" t="str">
        <f t="shared" si="103"/>
        <v>43.01.09 Повар, кондитер</v>
      </c>
      <c r="G238" s="56" t="s">
        <v>50</v>
      </c>
      <c r="H238" s="56" t="s">
        <v>51</v>
      </c>
      <c r="I238" s="56" t="s">
        <v>52</v>
      </c>
      <c r="J238" s="56" t="s">
        <v>53</v>
      </c>
      <c r="K238" s="58" t="s">
        <v>36</v>
      </c>
      <c r="L238" s="59" t="s">
        <v>1355</v>
      </c>
      <c r="M238" s="58" t="s">
        <v>2000</v>
      </c>
      <c r="N238" s="60"/>
      <c r="O238" s="61"/>
      <c r="P238" s="60"/>
      <c r="Q238" s="62"/>
      <c r="R238" s="62"/>
      <c r="S238" s="22">
        <f t="shared" si="122"/>
        <v>0</v>
      </c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77">
        <f t="shared" si="123"/>
        <v>0</v>
      </c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20"/>
      <c r="DD238" s="22" t="str">
        <f t="shared" si="118"/>
        <v>проверка пройдена</v>
      </c>
      <c r="DE238" s="22" t="str">
        <f t="shared" si="119"/>
        <v>проверка пройдена</v>
      </c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</row>
    <row r="239" spans="1:206" s="63" customFormat="1" ht="42.75" customHeight="1" x14ac:dyDescent="0.25">
      <c r="A239" s="55" t="s">
        <v>47</v>
      </c>
      <c r="B239" s="56" t="s">
        <v>48</v>
      </c>
      <c r="C239" s="57" t="s">
        <v>62</v>
      </c>
      <c r="D239" s="57" t="s">
        <v>2048</v>
      </c>
      <c r="E239" s="56" t="str">
        <f>VLOOKUP(C239,'Коды программ'!$A$2:$B$581,2,FALSE)</f>
        <v>Повар, кондитер</v>
      </c>
      <c r="F239" s="56" t="str">
        <f t="shared" si="103"/>
        <v>43.01.09 Повар, кондитер</v>
      </c>
      <c r="G239" s="56" t="s">
        <v>50</v>
      </c>
      <c r="H239" s="56" t="s">
        <v>51</v>
      </c>
      <c r="I239" s="56" t="s">
        <v>52</v>
      </c>
      <c r="J239" s="56" t="s">
        <v>53</v>
      </c>
      <c r="K239" s="58" t="s">
        <v>37</v>
      </c>
      <c r="L239" s="59" t="s">
        <v>1356</v>
      </c>
      <c r="M239" s="58" t="s">
        <v>2000</v>
      </c>
      <c r="N239" s="60"/>
      <c r="O239" s="61"/>
      <c r="P239" s="60"/>
      <c r="Q239" s="62"/>
      <c r="R239" s="62"/>
      <c r="S239" s="22">
        <f t="shared" si="122"/>
        <v>0</v>
      </c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77">
        <f t="shared" si="123"/>
        <v>0</v>
      </c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20"/>
      <c r="DD239" s="22" t="str">
        <f t="shared" si="118"/>
        <v>проверка пройдена</v>
      </c>
      <c r="DE239" s="22" t="str">
        <f t="shared" si="119"/>
        <v>проверка пройдена</v>
      </c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</row>
    <row r="240" spans="1:206" s="63" customFormat="1" ht="42.75" customHeight="1" x14ac:dyDescent="0.25">
      <c r="A240" s="55" t="s">
        <v>47</v>
      </c>
      <c r="B240" s="56" t="s">
        <v>48</v>
      </c>
      <c r="C240" s="57" t="s">
        <v>62</v>
      </c>
      <c r="D240" s="57" t="s">
        <v>2048</v>
      </c>
      <c r="E240" s="56" t="str">
        <f>VLOOKUP(C240,'Коды программ'!$A$2:$B$581,2,FALSE)</f>
        <v>Повар, кондитер</v>
      </c>
      <c r="F240" s="56" t="str">
        <f t="shared" si="103"/>
        <v>43.01.09 Повар, кондитер</v>
      </c>
      <c r="G240" s="56" t="s">
        <v>50</v>
      </c>
      <c r="H240" s="56" t="s">
        <v>51</v>
      </c>
      <c r="I240" s="56" t="s">
        <v>52</v>
      </c>
      <c r="J240" s="56" t="s">
        <v>53</v>
      </c>
      <c r="K240" s="58" t="s">
        <v>38</v>
      </c>
      <c r="L240" s="59" t="s">
        <v>1357</v>
      </c>
      <c r="M240" s="58" t="s">
        <v>2000</v>
      </c>
      <c r="N240" s="60"/>
      <c r="O240" s="61"/>
      <c r="P240" s="60"/>
      <c r="Q240" s="62"/>
      <c r="R240" s="62"/>
      <c r="S240" s="22">
        <f t="shared" si="122"/>
        <v>0</v>
      </c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77">
        <f t="shared" si="123"/>
        <v>0</v>
      </c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20"/>
      <c r="DD240" s="22" t="str">
        <f t="shared" si="118"/>
        <v>проверка пройдена</v>
      </c>
      <c r="DE240" s="22" t="str">
        <f t="shared" si="119"/>
        <v>проверка пройдена</v>
      </c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</row>
    <row r="241" spans="1:206" s="63" customFormat="1" ht="42.75" customHeight="1" x14ac:dyDescent="0.25">
      <c r="A241" s="55" t="s">
        <v>47</v>
      </c>
      <c r="B241" s="56" t="s">
        <v>48</v>
      </c>
      <c r="C241" s="57" t="s">
        <v>62</v>
      </c>
      <c r="D241" s="57" t="s">
        <v>2048</v>
      </c>
      <c r="E241" s="56" t="str">
        <f>VLOOKUP(C241,'Коды программ'!$A$2:$B$581,2,FALSE)</f>
        <v>Повар, кондитер</v>
      </c>
      <c r="F241" s="56" t="str">
        <f t="shared" si="103"/>
        <v>43.01.09 Повар, кондитер</v>
      </c>
      <c r="G241" s="56" t="s">
        <v>50</v>
      </c>
      <c r="H241" s="56" t="s">
        <v>51</v>
      </c>
      <c r="I241" s="56" t="s">
        <v>52</v>
      </c>
      <c r="J241" s="56" t="s">
        <v>53</v>
      </c>
      <c r="K241" s="58" t="s">
        <v>39</v>
      </c>
      <c r="L241" s="59" t="s">
        <v>1358</v>
      </c>
      <c r="M241" s="58" t="s">
        <v>2000</v>
      </c>
      <c r="N241" s="60"/>
      <c r="O241" s="61"/>
      <c r="P241" s="60"/>
      <c r="Q241" s="62"/>
      <c r="R241" s="62"/>
      <c r="S241" s="22">
        <f t="shared" si="122"/>
        <v>0</v>
      </c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77">
        <f t="shared" si="123"/>
        <v>0</v>
      </c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20"/>
      <c r="DD241" s="22" t="str">
        <f t="shared" si="118"/>
        <v>проверка пройдена</v>
      </c>
      <c r="DE241" s="22" t="str">
        <f t="shared" si="119"/>
        <v>проверка пройдена</v>
      </c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</row>
    <row r="242" spans="1:206" s="63" customFormat="1" ht="42.75" customHeight="1" x14ac:dyDescent="0.25">
      <c r="A242" s="55" t="s">
        <v>47</v>
      </c>
      <c r="B242" s="56"/>
      <c r="C242" s="57"/>
      <c r="D242" s="57"/>
      <c r="E242" s="56"/>
      <c r="F242" s="56" t="str">
        <f t="shared" si="103"/>
        <v xml:space="preserve"> </v>
      </c>
      <c r="G242" s="56"/>
      <c r="H242" s="56"/>
      <c r="I242" s="56"/>
      <c r="J242" s="56"/>
      <c r="K242" s="58" t="s">
        <v>40</v>
      </c>
      <c r="L242" s="59" t="s">
        <v>1347</v>
      </c>
      <c r="M242" s="58"/>
      <c r="N242" s="60"/>
      <c r="O242" s="61"/>
      <c r="P242" s="60"/>
      <c r="Q242" s="62"/>
      <c r="R242" s="24" t="str">
        <f t="shared" ref="R242:CF242" si="124">IF(AND(R228&lt;=R227,R229&lt;=R228,R230&lt;=R227,R231&lt;=R227,R232=(R228+R230),R232=(R233+R234+R235+R236+R237+R238+R239),R240&lt;=R232,R241&lt;=R232,(R228+R230)&lt;=R227,R233&lt;=R232,R234&lt;=R232,R235&lt;=R232,R236&lt;=R232,R237&lt;=R232,R238&lt;=R232,R239&lt;=R232,R240&lt;=R231,R240&lt;=R232)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2" s="24" t="str">
        <f t="shared" si="124"/>
        <v>проверка пройдена</v>
      </c>
      <c r="T242" s="24" t="str">
        <f t="shared" si="124"/>
        <v>проверка пройдена</v>
      </c>
      <c r="U242" s="24" t="str">
        <f t="shared" si="124"/>
        <v>проверка пройдена</v>
      </c>
      <c r="V242" s="24" t="str">
        <f t="shared" si="124"/>
        <v>проверка пройдена</v>
      </c>
      <c r="W242" s="24" t="str">
        <f t="shared" si="124"/>
        <v>проверка пройдена</v>
      </c>
      <c r="X242" s="24" t="str">
        <f t="shared" si="124"/>
        <v>проверка пройдена</v>
      </c>
      <c r="Y242" s="24" t="str">
        <f t="shared" si="124"/>
        <v>проверка пройдена</v>
      </c>
      <c r="Z242" s="24" t="str">
        <f t="shared" si="124"/>
        <v>проверка пройдена</v>
      </c>
      <c r="AA242" s="24" t="str">
        <f t="shared" si="124"/>
        <v>проверка пройдена</v>
      </c>
      <c r="AB242" s="24" t="str">
        <f t="shared" si="124"/>
        <v>проверка пройдена</v>
      </c>
      <c r="AC242" s="24" t="str">
        <f t="shared" si="124"/>
        <v>проверка пройдена</v>
      </c>
      <c r="AD242" s="24" t="str">
        <f t="shared" si="124"/>
        <v>проверка пройдена</v>
      </c>
      <c r="AE242" s="24" t="str">
        <f t="shared" si="124"/>
        <v>проверка пройдена</v>
      </c>
      <c r="AF242" s="24" t="str">
        <f t="shared" si="124"/>
        <v>проверка пройдена</v>
      </c>
      <c r="AG242" s="24" t="str">
        <f t="shared" si="124"/>
        <v>проверка пройдена</v>
      </c>
      <c r="AH242" s="24" t="str">
        <f t="shared" si="124"/>
        <v>проверка пройдена</v>
      </c>
      <c r="AI242" s="24" t="str">
        <f t="shared" si="124"/>
        <v>проверка пройдена</v>
      </c>
      <c r="AJ242" s="24" t="str">
        <f t="shared" si="124"/>
        <v>проверка пройдена</v>
      </c>
      <c r="AK242" s="24" t="str">
        <f t="shared" si="124"/>
        <v>проверка пройдена</v>
      </c>
      <c r="AL242" s="24" t="str">
        <f t="shared" si="124"/>
        <v>проверка пройдена</v>
      </c>
      <c r="AM242" s="24" t="str">
        <f t="shared" si="124"/>
        <v>проверка пройдена</v>
      </c>
      <c r="AN242" s="24" t="str">
        <f t="shared" si="124"/>
        <v>проверка пройдена</v>
      </c>
      <c r="AO242" s="24" t="str">
        <f t="shared" si="124"/>
        <v>проверка пройдена</v>
      </c>
      <c r="AP242" s="24" t="str">
        <f t="shared" si="124"/>
        <v>проверка пройдена</v>
      </c>
      <c r="AQ242" s="24" t="str">
        <f t="shared" si="124"/>
        <v>проверка пройдена</v>
      </c>
      <c r="AR242" s="24" t="str">
        <f t="shared" si="124"/>
        <v>проверка пройдена</v>
      </c>
      <c r="AS242" s="24" t="str">
        <f t="shared" si="124"/>
        <v>проверка пройдена</v>
      </c>
      <c r="AT242" s="24" t="str">
        <f t="shared" si="124"/>
        <v>проверка пройдена</v>
      </c>
      <c r="AU242" s="24" t="str">
        <f t="shared" si="124"/>
        <v>проверка пройдена</v>
      </c>
      <c r="AV242" s="24" t="str">
        <f t="shared" si="124"/>
        <v>проверка пройдена</v>
      </c>
      <c r="AW242" s="24" t="str">
        <f t="shared" si="124"/>
        <v>проверка пройдена</v>
      </c>
      <c r="AX242" s="24" t="str">
        <f t="shared" si="124"/>
        <v>проверка пройдена</v>
      </c>
      <c r="AY242" s="24" t="str">
        <f t="shared" si="124"/>
        <v>проверка пройдена</v>
      </c>
      <c r="AZ242" s="24" t="str">
        <f t="shared" si="124"/>
        <v>проверка пройдена</v>
      </c>
      <c r="BA242" s="24" t="str">
        <f t="shared" si="124"/>
        <v>проверка пройдена</v>
      </c>
      <c r="BB242" s="24" t="str">
        <f t="shared" si="124"/>
        <v>проверка пройдена</v>
      </c>
      <c r="BC242" s="24" t="str">
        <f t="shared" si="124"/>
        <v>проверка пройдена</v>
      </c>
      <c r="BD242" s="24" t="str">
        <f t="shared" si="124"/>
        <v>проверка пройдена</v>
      </c>
      <c r="BE242" s="24" t="str">
        <f t="shared" si="124"/>
        <v>проверка пройдена</v>
      </c>
      <c r="BF242" s="24" t="str">
        <f t="shared" si="124"/>
        <v>проверка пройдена</v>
      </c>
      <c r="BG242" s="24" t="str">
        <f t="shared" si="124"/>
        <v>проверка пройдена</v>
      </c>
      <c r="BH242" s="24" t="str">
        <f t="shared" si="124"/>
        <v>проверка пройдена</v>
      </c>
      <c r="BI242" s="24" t="str">
        <f t="shared" si="124"/>
        <v>проверка пройдена</v>
      </c>
      <c r="BJ242" s="24" t="str">
        <f t="shared" si="124"/>
        <v>проверка пройдена</v>
      </c>
      <c r="BK242" s="24" t="str">
        <f t="shared" si="124"/>
        <v>проверка пройдена</v>
      </c>
      <c r="BL242" s="24" t="str">
        <f t="shared" si="124"/>
        <v>проверка пройдена</v>
      </c>
      <c r="BM242" s="24" t="str">
        <f t="shared" si="124"/>
        <v>проверка пройдена</v>
      </c>
      <c r="BN242" s="24" t="str">
        <f t="shared" si="124"/>
        <v>проверка пройдена</v>
      </c>
      <c r="BO242" s="24" t="str">
        <f t="shared" si="124"/>
        <v>проверка пройдена</v>
      </c>
      <c r="BP242" s="24" t="str">
        <f t="shared" si="124"/>
        <v>проверка пройдена</v>
      </c>
      <c r="BQ242" s="24" t="str">
        <f t="shared" si="124"/>
        <v>проверка пройдена</v>
      </c>
      <c r="BR242" s="24" t="str">
        <f t="shared" si="124"/>
        <v>проверка пройдена</v>
      </c>
      <c r="BS242" s="24" t="str">
        <f t="shared" si="124"/>
        <v>проверка пройдена</v>
      </c>
      <c r="BT242" s="24" t="str">
        <f t="shared" si="124"/>
        <v>проверка пройдена</v>
      </c>
      <c r="BU242" s="24" t="str">
        <f t="shared" si="124"/>
        <v>проверка пройдена</v>
      </c>
      <c r="BV242" s="24" t="str">
        <f t="shared" si="124"/>
        <v>проверка пройдена</v>
      </c>
      <c r="BW242" s="24" t="str">
        <f t="shared" si="124"/>
        <v>проверка пройдена</v>
      </c>
      <c r="BX242" s="24" t="str">
        <f t="shared" si="124"/>
        <v>проверка пройдена</v>
      </c>
      <c r="BY242" s="24" t="str">
        <f t="shared" si="124"/>
        <v>проверка пройдена</v>
      </c>
      <c r="BZ242" s="24" t="str">
        <f t="shared" si="124"/>
        <v>проверка пройдена</v>
      </c>
      <c r="CA242" s="24" t="str">
        <f t="shared" si="124"/>
        <v>проверка пройдена</v>
      </c>
      <c r="CB242" s="24" t="str">
        <f t="shared" si="124"/>
        <v>проверка пройдена</v>
      </c>
      <c r="CC242" s="24" t="str">
        <f t="shared" si="124"/>
        <v>проверка пройдена</v>
      </c>
      <c r="CD242" s="24" t="str">
        <f t="shared" si="124"/>
        <v>проверка пройдена</v>
      </c>
      <c r="CE242" s="24" t="str">
        <f t="shared" si="124"/>
        <v>проверка пройдена</v>
      </c>
      <c r="CF242" s="24" t="str">
        <f t="shared" si="124"/>
        <v>проверка пройдена</v>
      </c>
      <c r="CG242" s="24" t="str">
        <f t="shared" ref="CG242:DA242" si="125">IF(AND(CG228&lt;=CG227,CG229&lt;=CG228,CG230&lt;=CG227,CG231&lt;=CG227,CG232=(CG228+CG230),CG232=(CG233+CG234+CG235+CG236+CG237+CG238+CG239),CG240&lt;=CG232,CG241&lt;=CG232,(CG228+CG230)&lt;=CG227,CG233&lt;=CG232,CG234&lt;=CG232,CG235&lt;=CG232,CG236&lt;=CG232,CG237&lt;=CG232,CG238&lt;=CG232,CG239&lt;=CG232,CG240&lt;=CG231,CG240&lt;=CG232)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2" s="24" t="str">
        <f t="shared" si="125"/>
        <v>проверка пройдена</v>
      </c>
      <c r="CI242" s="24" t="str">
        <f t="shared" si="125"/>
        <v>проверка пройдена</v>
      </c>
      <c r="CJ242" s="24" t="str">
        <f t="shared" si="125"/>
        <v>проверка пройдена</v>
      </c>
      <c r="CK242" s="24" t="str">
        <f t="shared" si="125"/>
        <v>проверка пройдена</v>
      </c>
      <c r="CL242" s="24" t="str">
        <f t="shared" si="125"/>
        <v>проверка пройдена</v>
      </c>
      <c r="CM242" s="24" t="str">
        <f t="shared" si="125"/>
        <v>проверка пройдена</v>
      </c>
      <c r="CN242" s="24" t="str">
        <f t="shared" si="125"/>
        <v>проверка пройдена</v>
      </c>
      <c r="CO242" s="24" t="str">
        <f t="shared" si="125"/>
        <v>проверка пройдена</v>
      </c>
      <c r="CP242" s="24" t="str">
        <f t="shared" si="125"/>
        <v>проверка пройдена</v>
      </c>
      <c r="CQ242" s="24" t="str">
        <f t="shared" si="125"/>
        <v>проверка пройдена</v>
      </c>
      <c r="CR242" s="24" t="str">
        <f t="shared" si="125"/>
        <v>проверка пройдена</v>
      </c>
      <c r="CS242" s="24" t="str">
        <f t="shared" si="125"/>
        <v>проверка пройдена</v>
      </c>
      <c r="CT242" s="24" t="str">
        <f t="shared" si="125"/>
        <v>проверка пройдена</v>
      </c>
      <c r="CU242" s="24" t="str">
        <f t="shared" si="125"/>
        <v>проверка пройдена</v>
      </c>
      <c r="CV242" s="24" t="str">
        <f t="shared" si="125"/>
        <v>проверка пройдена</v>
      </c>
      <c r="CW242" s="24" t="str">
        <f t="shared" si="125"/>
        <v>проверка пройдена</v>
      </c>
      <c r="CX242" s="24"/>
      <c r="CY242" s="24" t="str">
        <f t="shared" si="125"/>
        <v>проверка пройдена</v>
      </c>
      <c r="CZ242" s="24" t="str">
        <f t="shared" si="125"/>
        <v>проверка пройдена</v>
      </c>
      <c r="DA242" s="24" t="str">
        <f t="shared" si="125"/>
        <v>проверка пройдена</v>
      </c>
      <c r="DB242" s="18"/>
      <c r="DC242" s="20"/>
      <c r="DD242" s="22"/>
      <c r="DE242" s="22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</row>
    <row r="243" spans="1:206" s="63" customFormat="1" ht="42.75" customHeight="1" x14ac:dyDescent="0.25">
      <c r="A243" s="55" t="s">
        <v>64</v>
      </c>
      <c r="B243" s="56" t="s">
        <v>65</v>
      </c>
      <c r="C243" s="57" t="s">
        <v>66</v>
      </c>
      <c r="D243" s="57" t="s">
        <v>2049</v>
      </c>
      <c r="E243" s="56" t="str">
        <f>VLOOKUP(C243,'Коды программ'!$A$2:$B$581,2,FALSE)</f>
        <v>Сетевое и системное администрирование</v>
      </c>
      <c r="F243" s="56" t="str">
        <f t="shared" si="103"/>
        <v>09.02.06 Сетевое и системное администрирование</v>
      </c>
      <c r="G243" s="56" t="s">
        <v>50</v>
      </c>
      <c r="H243" s="56" t="s">
        <v>51</v>
      </c>
      <c r="I243" s="56" t="s">
        <v>52</v>
      </c>
      <c r="J243" s="56" t="s">
        <v>53</v>
      </c>
      <c r="K243" s="58" t="s">
        <v>25</v>
      </c>
      <c r="L243" s="59" t="s">
        <v>42</v>
      </c>
      <c r="M243" s="58" t="s">
        <v>2000</v>
      </c>
      <c r="N243" s="60">
        <v>17</v>
      </c>
      <c r="O243" s="61">
        <v>17</v>
      </c>
      <c r="P243" s="60">
        <v>12</v>
      </c>
      <c r="Q243" s="62"/>
      <c r="R243" s="62">
        <v>17</v>
      </c>
      <c r="S243" s="22">
        <f t="shared" ref="S243:S247" si="126">SUM(T243:AU243)</f>
        <v>2</v>
      </c>
      <c r="T243" s="18"/>
      <c r="U243" s="18"/>
      <c r="V243" s="18">
        <v>2</v>
      </c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>
        <v>2</v>
      </c>
      <c r="AW243" s="18"/>
      <c r="AX243" s="18"/>
      <c r="AY243" s="18"/>
      <c r="AZ243" s="18"/>
      <c r="BA243" s="18"/>
      <c r="BB243" s="18"/>
      <c r="BC243" s="18">
        <v>11</v>
      </c>
      <c r="BD243" s="18"/>
      <c r="BE243" s="18"/>
      <c r="BF243" s="77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>
        <v>2</v>
      </c>
      <c r="CJ243" s="18"/>
      <c r="CK243" s="18"/>
      <c r="CL243" s="18">
        <v>4</v>
      </c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20"/>
      <c r="DD243" s="22" t="str">
        <f t="shared" ref="DD243:DD257" si="127">IF(R243=S243+AX243+AY243+AZ243+BA243+BC243+BD243+BE243+BF243+CJ243+CK243+CL243+CM243+CN243+CO243+CP243+CQ243+CR243+CS243+CT243+CU243+CV243+CW243+CY243+CZ243+DA243,"проверка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3" s="22" t="str">
        <f t="shared" ref="DE243:DE257" si="128">IF(AND(AV243&lt;=S243,AW243&lt;=S243),"проверка пройдена","ВНИМАНИЕ! не может стоять значение большее, чем проверка пройдена")</f>
        <v>проверка пройдена</v>
      </c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</row>
    <row r="244" spans="1:206" s="63" customFormat="1" ht="42.75" customHeight="1" x14ac:dyDescent="0.25">
      <c r="A244" s="55" t="s">
        <v>64</v>
      </c>
      <c r="B244" s="56" t="s">
        <v>65</v>
      </c>
      <c r="C244" s="57" t="s">
        <v>66</v>
      </c>
      <c r="D244" s="57" t="s">
        <v>2049</v>
      </c>
      <c r="E244" s="56" t="str">
        <f>VLOOKUP(C244,'Коды программ'!$A$2:$B$581,2,FALSE)</f>
        <v>Сетевое и системное администрирование</v>
      </c>
      <c r="F244" s="56" t="str">
        <f t="shared" si="103"/>
        <v>09.02.06 Сетевое и системное администрирование</v>
      </c>
      <c r="G244" s="56" t="s">
        <v>50</v>
      </c>
      <c r="H244" s="56" t="s">
        <v>51</v>
      </c>
      <c r="I244" s="56" t="s">
        <v>52</v>
      </c>
      <c r="J244" s="56" t="s">
        <v>53</v>
      </c>
      <c r="K244" s="58" t="s">
        <v>26</v>
      </c>
      <c r="L244" s="59" t="s">
        <v>1359</v>
      </c>
      <c r="M244" s="58" t="s">
        <v>2000</v>
      </c>
      <c r="N244" s="60"/>
      <c r="O244" s="61"/>
      <c r="P244" s="60"/>
      <c r="Q244" s="62"/>
      <c r="R244" s="62"/>
      <c r="S244" s="22">
        <f t="shared" si="126"/>
        <v>0</v>
      </c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77">
        <f t="shared" ref="BF244:BF247" si="129">SUM(BG244:CH244)</f>
        <v>0</v>
      </c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20"/>
      <c r="DD244" s="22" t="str">
        <f t="shared" si="127"/>
        <v>проверка пройдена</v>
      </c>
      <c r="DE244" s="22" t="str">
        <f t="shared" si="128"/>
        <v>проверка пройдена</v>
      </c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</row>
    <row r="245" spans="1:206" s="63" customFormat="1" ht="42.75" customHeight="1" x14ac:dyDescent="0.25">
      <c r="A245" s="55" t="s">
        <v>64</v>
      </c>
      <c r="B245" s="56" t="s">
        <v>65</v>
      </c>
      <c r="C245" s="57" t="s">
        <v>66</v>
      </c>
      <c r="D245" s="57" t="s">
        <v>2049</v>
      </c>
      <c r="E245" s="56" t="str">
        <f>VLOOKUP(C245,'Коды программ'!$A$2:$B$581,2,FALSE)</f>
        <v>Сетевое и системное администрирование</v>
      </c>
      <c r="F245" s="56" t="str">
        <f t="shared" si="103"/>
        <v>09.02.06 Сетевое и системное администрирование</v>
      </c>
      <c r="G245" s="56" t="s">
        <v>50</v>
      </c>
      <c r="H245" s="56" t="s">
        <v>51</v>
      </c>
      <c r="I245" s="56" t="s">
        <v>52</v>
      </c>
      <c r="J245" s="56" t="s">
        <v>53</v>
      </c>
      <c r="K245" s="58" t="s">
        <v>27</v>
      </c>
      <c r="L245" s="59" t="s">
        <v>1345</v>
      </c>
      <c r="M245" s="58" t="s">
        <v>2000</v>
      </c>
      <c r="N245" s="60"/>
      <c r="O245" s="61"/>
      <c r="P245" s="60"/>
      <c r="Q245" s="62"/>
      <c r="R245" s="62"/>
      <c r="S245" s="22">
        <f t="shared" si="126"/>
        <v>0</v>
      </c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77">
        <f t="shared" si="129"/>
        <v>0</v>
      </c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20"/>
      <c r="DD245" s="22" t="str">
        <f t="shared" si="127"/>
        <v>проверка пройдена</v>
      </c>
      <c r="DE245" s="22" t="str">
        <f t="shared" si="128"/>
        <v>проверка пройдена</v>
      </c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</row>
    <row r="246" spans="1:206" s="63" customFormat="1" ht="42.75" customHeight="1" x14ac:dyDescent="0.25">
      <c r="A246" s="55" t="s">
        <v>64</v>
      </c>
      <c r="B246" s="56" t="s">
        <v>65</v>
      </c>
      <c r="C246" s="57" t="s">
        <v>66</v>
      </c>
      <c r="D246" s="57" t="s">
        <v>2049</v>
      </c>
      <c r="E246" s="56" t="str">
        <f>VLOOKUP(C246,'Коды программ'!$A$2:$B$581,2,FALSE)</f>
        <v>Сетевое и системное администрирование</v>
      </c>
      <c r="F246" s="56" t="str">
        <f t="shared" si="103"/>
        <v>09.02.06 Сетевое и системное администрирование</v>
      </c>
      <c r="G246" s="56" t="s">
        <v>50</v>
      </c>
      <c r="H246" s="56" t="s">
        <v>51</v>
      </c>
      <c r="I246" s="56" t="s">
        <v>52</v>
      </c>
      <c r="J246" s="56" t="s">
        <v>53</v>
      </c>
      <c r="K246" s="58" t="s">
        <v>28</v>
      </c>
      <c r="L246" s="59" t="s">
        <v>1346</v>
      </c>
      <c r="M246" s="58" t="s">
        <v>2000</v>
      </c>
      <c r="N246" s="60"/>
      <c r="O246" s="61"/>
      <c r="P246" s="60"/>
      <c r="Q246" s="62"/>
      <c r="R246" s="62"/>
      <c r="S246" s="22">
        <f t="shared" si="126"/>
        <v>0</v>
      </c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77">
        <f t="shared" si="129"/>
        <v>0</v>
      </c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20"/>
      <c r="DD246" s="22" t="str">
        <f t="shared" si="127"/>
        <v>проверка пройдена</v>
      </c>
      <c r="DE246" s="22" t="str">
        <f t="shared" si="128"/>
        <v>проверка пройдена</v>
      </c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</row>
    <row r="247" spans="1:206" s="63" customFormat="1" ht="42.75" customHeight="1" x14ac:dyDescent="0.25">
      <c r="A247" s="55" t="s">
        <v>64</v>
      </c>
      <c r="B247" s="56" t="s">
        <v>65</v>
      </c>
      <c r="C247" s="57" t="s">
        <v>66</v>
      </c>
      <c r="D247" s="57" t="s">
        <v>2049</v>
      </c>
      <c r="E247" s="56" t="str">
        <f>VLOOKUP(C247,'Коды программ'!$A$2:$B$581,2,FALSE)</f>
        <v>Сетевое и системное администрирование</v>
      </c>
      <c r="F247" s="56" t="str">
        <f t="shared" si="103"/>
        <v>09.02.06 Сетевое и системное администрирование</v>
      </c>
      <c r="G247" s="56" t="s">
        <v>50</v>
      </c>
      <c r="H247" s="56" t="s">
        <v>51</v>
      </c>
      <c r="I247" s="56" t="s">
        <v>52</v>
      </c>
      <c r="J247" s="56" t="s">
        <v>53</v>
      </c>
      <c r="K247" s="58" t="s">
        <v>29</v>
      </c>
      <c r="L247" s="59" t="s">
        <v>1348</v>
      </c>
      <c r="M247" s="58" t="s">
        <v>2000</v>
      </c>
      <c r="N247" s="60"/>
      <c r="O247" s="61"/>
      <c r="P247" s="60"/>
      <c r="Q247" s="62"/>
      <c r="R247" s="62"/>
      <c r="S247" s="22">
        <f t="shared" si="126"/>
        <v>0</v>
      </c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77">
        <f t="shared" si="129"/>
        <v>0</v>
      </c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20"/>
      <c r="DD247" s="22" t="str">
        <f t="shared" si="127"/>
        <v>проверка пройдена</v>
      </c>
      <c r="DE247" s="22" t="str">
        <f t="shared" si="128"/>
        <v>проверка пройдена</v>
      </c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</row>
    <row r="248" spans="1:206" s="63" customFormat="1" ht="42.75" customHeight="1" x14ac:dyDescent="0.25">
      <c r="A248" s="55" t="s">
        <v>64</v>
      </c>
      <c r="B248" s="56" t="s">
        <v>65</v>
      </c>
      <c r="C248" s="57" t="s">
        <v>66</v>
      </c>
      <c r="D248" s="57" t="s">
        <v>2049</v>
      </c>
      <c r="E248" s="56" t="str">
        <f>VLOOKUP(C248,'Коды программ'!$A$2:$B$581,2,FALSE)</f>
        <v>Сетевое и системное администрирование</v>
      </c>
      <c r="F248" s="56" t="str">
        <f t="shared" si="103"/>
        <v>09.02.06 Сетевое и системное администрирование</v>
      </c>
      <c r="G248" s="56" t="s">
        <v>50</v>
      </c>
      <c r="H248" s="56" t="s">
        <v>51</v>
      </c>
      <c r="I248" s="56" t="s">
        <v>52</v>
      </c>
      <c r="J248" s="56" t="s">
        <v>53</v>
      </c>
      <c r="K248" s="58" t="s">
        <v>30</v>
      </c>
      <c r="L248" s="59" t="s">
        <v>1349</v>
      </c>
      <c r="M248" s="58" t="s">
        <v>2000</v>
      </c>
      <c r="N248" s="60"/>
      <c r="O248" s="61"/>
      <c r="P248" s="60"/>
      <c r="Q248" s="62"/>
      <c r="R248" s="22">
        <f>SUM(R244,R246)</f>
        <v>0</v>
      </c>
      <c r="S248" s="22">
        <f t="shared" ref="S248:CC248" si="130">SUM(S244,S246)</f>
        <v>0</v>
      </c>
      <c r="T248" s="22">
        <f t="shared" si="130"/>
        <v>0</v>
      </c>
      <c r="U248" s="22">
        <f t="shared" si="130"/>
        <v>0</v>
      </c>
      <c r="V248" s="22">
        <f t="shared" si="130"/>
        <v>0</v>
      </c>
      <c r="W248" s="22">
        <f t="shared" si="130"/>
        <v>0</v>
      </c>
      <c r="X248" s="22">
        <f t="shared" si="130"/>
        <v>0</v>
      </c>
      <c r="Y248" s="22">
        <f t="shared" si="130"/>
        <v>0</v>
      </c>
      <c r="Z248" s="22">
        <f t="shared" si="130"/>
        <v>0</v>
      </c>
      <c r="AA248" s="22">
        <f t="shared" si="130"/>
        <v>0</v>
      </c>
      <c r="AB248" s="22">
        <f t="shared" si="130"/>
        <v>0</v>
      </c>
      <c r="AC248" s="22">
        <f t="shared" si="130"/>
        <v>0</v>
      </c>
      <c r="AD248" s="22">
        <f t="shared" si="130"/>
        <v>0</v>
      </c>
      <c r="AE248" s="22">
        <f t="shared" si="130"/>
        <v>0</v>
      </c>
      <c r="AF248" s="22">
        <f t="shared" si="130"/>
        <v>0</v>
      </c>
      <c r="AG248" s="22">
        <f t="shared" si="130"/>
        <v>0</v>
      </c>
      <c r="AH248" s="22">
        <f t="shared" si="130"/>
        <v>0</v>
      </c>
      <c r="AI248" s="22">
        <f t="shared" si="130"/>
        <v>0</v>
      </c>
      <c r="AJ248" s="22">
        <f t="shared" si="130"/>
        <v>0</v>
      </c>
      <c r="AK248" s="22">
        <f t="shared" si="130"/>
        <v>0</v>
      </c>
      <c r="AL248" s="22">
        <f t="shared" si="130"/>
        <v>0</v>
      </c>
      <c r="AM248" s="22">
        <f t="shared" si="130"/>
        <v>0</v>
      </c>
      <c r="AN248" s="22">
        <f t="shared" si="130"/>
        <v>0</v>
      </c>
      <c r="AO248" s="22">
        <f t="shared" si="130"/>
        <v>0</v>
      </c>
      <c r="AP248" s="22">
        <f t="shared" si="130"/>
        <v>0</v>
      </c>
      <c r="AQ248" s="22">
        <f t="shared" si="130"/>
        <v>0</v>
      </c>
      <c r="AR248" s="22">
        <f t="shared" si="130"/>
        <v>0</v>
      </c>
      <c r="AS248" s="22">
        <f t="shared" si="130"/>
        <v>0</v>
      </c>
      <c r="AT248" s="22">
        <f t="shared" si="130"/>
        <v>0</v>
      </c>
      <c r="AU248" s="22">
        <f t="shared" si="130"/>
        <v>0</v>
      </c>
      <c r="AV248" s="22">
        <f t="shared" si="130"/>
        <v>0</v>
      </c>
      <c r="AW248" s="22">
        <f t="shared" si="130"/>
        <v>0</v>
      </c>
      <c r="AX248" s="22">
        <f t="shared" si="130"/>
        <v>0</v>
      </c>
      <c r="AY248" s="22">
        <f t="shared" si="130"/>
        <v>0</v>
      </c>
      <c r="AZ248" s="22">
        <f t="shared" si="130"/>
        <v>0</v>
      </c>
      <c r="BA248" s="22">
        <f t="shared" si="130"/>
        <v>0</v>
      </c>
      <c r="BB248" s="22">
        <f t="shared" si="130"/>
        <v>0</v>
      </c>
      <c r="BC248" s="22">
        <f t="shared" si="130"/>
        <v>0</v>
      </c>
      <c r="BD248" s="22">
        <f t="shared" si="130"/>
        <v>0</v>
      </c>
      <c r="BE248" s="22">
        <f t="shared" si="130"/>
        <v>0</v>
      </c>
      <c r="BF248" s="22">
        <f t="shared" si="130"/>
        <v>0</v>
      </c>
      <c r="BG248" s="22">
        <f t="shared" si="130"/>
        <v>0</v>
      </c>
      <c r="BH248" s="22">
        <f t="shared" si="130"/>
        <v>0</v>
      </c>
      <c r="BI248" s="22">
        <f t="shared" si="130"/>
        <v>0</v>
      </c>
      <c r="BJ248" s="22">
        <f t="shared" si="130"/>
        <v>0</v>
      </c>
      <c r="BK248" s="22">
        <f t="shared" si="130"/>
        <v>0</v>
      </c>
      <c r="BL248" s="22">
        <f t="shared" si="130"/>
        <v>0</v>
      </c>
      <c r="BM248" s="22">
        <f t="shared" si="130"/>
        <v>0</v>
      </c>
      <c r="BN248" s="22">
        <f t="shared" si="130"/>
        <v>0</v>
      </c>
      <c r="BO248" s="22">
        <f t="shared" si="130"/>
        <v>0</v>
      </c>
      <c r="BP248" s="22">
        <f t="shared" si="130"/>
        <v>0</v>
      </c>
      <c r="BQ248" s="22">
        <f t="shared" si="130"/>
        <v>0</v>
      </c>
      <c r="BR248" s="22">
        <f t="shared" si="130"/>
        <v>0</v>
      </c>
      <c r="BS248" s="22">
        <f t="shared" si="130"/>
        <v>0</v>
      </c>
      <c r="BT248" s="22">
        <f t="shared" si="130"/>
        <v>0</v>
      </c>
      <c r="BU248" s="22">
        <f t="shared" si="130"/>
        <v>0</v>
      </c>
      <c r="BV248" s="22">
        <f t="shared" si="130"/>
        <v>0</v>
      </c>
      <c r="BW248" s="22">
        <f t="shared" si="130"/>
        <v>0</v>
      </c>
      <c r="BX248" s="22">
        <f t="shared" si="130"/>
        <v>0</v>
      </c>
      <c r="BY248" s="22">
        <f t="shared" si="130"/>
        <v>0</v>
      </c>
      <c r="BZ248" s="22">
        <f t="shared" si="130"/>
        <v>0</v>
      </c>
      <c r="CA248" s="22">
        <f t="shared" si="130"/>
        <v>0</v>
      </c>
      <c r="CB248" s="22">
        <f t="shared" si="130"/>
        <v>0</v>
      </c>
      <c r="CC248" s="22">
        <f t="shared" si="130"/>
        <v>0</v>
      </c>
      <c r="CD248" s="22">
        <f t="shared" ref="CD248:DA248" si="131">SUM(CD244,CD246)</f>
        <v>0</v>
      </c>
      <c r="CE248" s="22">
        <f t="shared" si="131"/>
        <v>0</v>
      </c>
      <c r="CF248" s="22">
        <f t="shared" si="131"/>
        <v>0</v>
      </c>
      <c r="CG248" s="22">
        <f t="shared" si="131"/>
        <v>0</v>
      </c>
      <c r="CH248" s="22">
        <f t="shared" si="131"/>
        <v>0</v>
      </c>
      <c r="CI248" s="22">
        <f t="shared" si="131"/>
        <v>0</v>
      </c>
      <c r="CJ248" s="22">
        <f t="shared" si="131"/>
        <v>0</v>
      </c>
      <c r="CK248" s="22">
        <f t="shared" si="131"/>
        <v>0</v>
      </c>
      <c r="CL248" s="22">
        <f t="shared" si="131"/>
        <v>0</v>
      </c>
      <c r="CM248" s="22">
        <f t="shared" si="131"/>
        <v>0</v>
      </c>
      <c r="CN248" s="22">
        <f t="shared" si="131"/>
        <v>0</v>
      </c>
      <c r="CO248" s="22">
        <f t="shared" si="131"/>
        <v>0</v>
      </c>
      <c r="CP248" s="22">
        <f t="shared" si="131"/>
        <v>0</v>
      </c>
      <c r="CQ248" s="22">
        <f t="shared" si="131"/>
        <v>0</v>
      </c>
      <c r="CR248" s="22">
        <f t="shared" si="131"/>
        <v>0</v>
      </c>
      <c r="CS248" s="22">
        <f t="shared" si="131"/>
        <v>0</v>
      </c>
      <c r="CT248" s="22">
        <f t="shared" si="131"/>
        <v>0</v>
      </c>
      <c r="CU248" s="22">
        <f t="shared" si="131"/>
        <v>0</v>
      </c>
      <c r="CV248" s="22">
        <f t="shared" si="131"/>
        <v>0</v>
      </c>
      <c r="CW248" s="22">
        <f t="shared" si="131"/>
        <v>0</v>
      </c>
      <c r="CX248" s="22"/>
      <c r="CY248" s="22">
        <f t="shared" si="131"/>
        <v>0</v>
      </c>
      <c r="CZ248" s="22">
        <f t="shared" si="131"/>
        <v>0</v>
      </c>
      <c r="DA248" s="22">
        <f t="shared" si="131"/>
        <v>0</v>
      </c>
      <c r="DB248" s="18"/>
      <c r="DC248" s="20"/>
      <c r="DD248" s="22" t="str">
        <f t="shared" si="127"/>
        <v>проверка пройдена</v>
      </c>
      <c r="DE248" s="22" t="str">
        <f t="shared" si="128"/>
        <v>проверка пройдена</v>
      </c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</row>
    <row r="249" spans="1:206" s="63" customFormat="1" ht="42.75" customHeight="1" x14ac:dyDescent="0.25">
      <c r="A249" s="55" t="s">
        <v>64</v>
      </c>
      <c r="B249" s="56" t="s">
        <v>65</v>
      </c>
      <c r="C249" s="57" t="s">
        <v>66</v>
      </c>
      <c r="D249" s="57" t="s">
        <v>2049</v>
      </c>
      <c r="E249" s="56" t="str">
        <f>VLOOKUP(C249,'Коды программ'!$A$2:$B$581,2,FALSE)</f>
        <v>Сетевое и системное администрирование</v>
      </c>
      <c r="F249" s="56" t="str">
        <f t="shared" si="103"/>
        <v>09.02.06 Сетевое и системное администрирование</v>
      </c>
      <c r="G249" s="56" t="s">
        <v>50</v>
      </c>
      <c r="H249" s="56" t="s">
        <v>51</v>
      </c>
      <c r="I249" s="56" t="s">
        <v>52</v>
      </c>
      <c r="J249" s="56" t="s">
        <v>53</v>
      </c>
      <c r="K249" s="58" t="s">
        <v>31</v>
      </c>
      <c r="L249" s="59" t="s">
        <v>1350</v>
      </c>
      <c r="M249" s="58" t="s">
        <v>2000</v>
      </c>
      <c r="N249" s="60"/>
      <c r="O249" s="61"/>
      <c r="P249" s="60"/>
      <c r="Q249" s="62"/>
      <c r="R249" s="62"/>
      <c r="S249" s="22">
        <f t="shared" ref="S249:S257" si="132">SUM(T249:AU249)</f>
        <v>0</v>
      </c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77">
        <f t="shared" ref="BF249:BF257" si="133">SUM(BG249:CH249)</f>
        <v>0</v>
      </c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20"/>
      <c r="DD249" s="22" t="str">
        <f t="shared" si="127"/>
        <v>проверка пройдена</v>
      </c>
      <c r="DE249" s="22" t="str">
        <f t="shared" si="128"/>
        <v>проверка пройдена</v>
      </c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</row>
    <row r="250" spans="1:206" s="63" customFormat="1" ht="42.75" customHeight="1" x14ac:dyDescent="0.25">
      <c r="A250" s="55" t="s">
        <v>64</v>
      </c>
      <c r="B250" s="56" t="s">
        <v>65</v>
      </c>
      <c r="C250" s="57" t="s">
        <v>66</v>
      </c>
      <c r="D250" s="57" t="s">
        <v>2049</v>
      </c>
      <c r="E250" s="56" t="str">
        <f>VLOOKUP(C250,'Коды программ'!$A$2:$B$581,2,FALSE)</f>
        <v>Сетевое и системное администрирование</v>
      </c>
      <c r="F250" s="56" t="str">
        <f t="shared" si="103"/>
        <v>09.02.06 Сетевое и системное администрирование</v>
      </c>
      <c r="G250" s="56" t="s">
        <v>50</v>
      </c>
      <c r="H250" s="56" t="s">
        <v>51</v>
      </c>
      <c r="I250" s="56" t="s">
        <v>52</v>
      </c>
      <c r="J250" s="56" t="s">
        <v>53</v>
      </c>
      <c r="K250" s="58" t="s">
        <v>32</v>
      </c>
      <c r="L250" s="59" t="s">
        <v>1351</v>
      </c>
      <c r="M250" s="58" t="s">
        <v>2000</v>
      </c>
      <c r="N250" s="60"/>
      <c r="O250" s="61"/>
      <c r="P250" s="60"/>
      <c r="Q250" s="62"/>
      <c r="R250" s="62"/>
      <c r="S250" s="22">
        <f t="shared" si="132"/>
        <v>0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77">
        <f t="shared" si="133"/>
        <v>0</v>
      </c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20"/>
      <c r="DD250" s="22" t="str">
        <f t="shared" si="127"/>
        <v>проверка пройдена</v>
      </c>
      <c r="DE250" s="22" t="str">
        <f t="shared" si="128"/>
        <v>проверка пройдена</v>
      </c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</row>
    <row r="251" spans="1:206" s="63" customFormat="1" ht="42.75" customHeight="1" x14ac:dyDescent="0.25">
      <c r="A251" s="55" t="s">
        <v>64</v>
      </c>
      <c r="B251" s="56" t="s">
        <v>65</v>
      </c>
      <c r="C251" s="57" t="s">
        <v>66</v>
      </c>
      <c r="D251" s="57" t="s">
        <v>2049</v>
      </c>
      <c r="E251" s="56" t="str">
        <f>VLOOKUP(C251,'Коды программ'!$A$2:$B$581,2,FALSE)</f>
        <v>Сетевое и системное администрирование</v>
      </c>
      <c r="F251" s="56" t="str">
        <f t="shared" si="103"/>
        <v>09.02.06 Сетевое и системное администрирование</v>
      </c>
      <c r="G251" s="56" t="s">
        <v>50</v>
      </c>
      <c r="H251" s="56" t="s">
        <v>51</v>
      </c>
      <c r="I251" s="56" t="s">
        <v>52</v>
      </c>
      <c r="J251" s="56" t="s">
        <v>53</v>
      </c>
      <c r="K251" s="58" t="s">
        <v>33</v>
      </c>
      <c r="L251" s="59" t="s">
        <v>1352</v>
      </c>
      <c r="M251" s="58" t="s">
        <v>2000</v>
      </c>
      <c r="N251" s="60"/>
      <c r="O251" s="61"/>
      <c r="P251" s="60"/>
      <c r="Q251" s="62"/>
      <c r="R251" s="62"/>
      <c r="S251" s="22">
        <f t="shared" si="132"/>
        <v>0</v>
      </c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77">
        <f t="shared" si="133"/>
        <v>0</v>
      </c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20"/>
      <c r="DD251" s="22" t="str">
        <f t="shared" si="127"/>
        <v>проверка пройдена</v>
      </c>
      <c r="DE251" s="22" t="str">
        <f t="shared" si="128"/>
        <v>проверка пройдена</v>
      </c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</row>
    <row r="252" spans="1:206" s="63" customFormat="1" ht="42.75" customHeight="1" x14ac:dyDescent="0.25">
      <c r="A252" s="55" t="s">
        <v>64</v>
      </c>
      <c r="B252" s="56" t="s">
        <v>65</v>
      </c>
      <c r="C252" s="57" t="s">
        <v>66</v>
      </c>
      <c r="D252" s="57" t="s">
        <v>2049</v>
      </c>
      <c r="E252" s="56" t="str">
        <f>VLOOKUP(C252,'Коды программ'!$A$2:$B$581,2,FALSE)</f>
        <v>Сетевое и системное администрирование</v>
      </c>
      <c r="F252" s="56" t="str">
        <f t="shared" si="103"/>
        <v>09.02.06 Сетевое и системное администрирование</v>
      </c>
      <c r="G252" s="56" t="s">
        <v>50</v>
      </c>
      <c r="H252" s="56" t="s">
        <v>51</v>
      </c>
      <c r="I252" s="56" t="s">
        <v>52</v>
      </c>
      <c r="J252" s="56" t="s">
        <v>53</v>
      </c>
      <c r="K252" s="58" t="s">
        <v>34</v>
      </c>
      <c r="L252" s="59" t="s">
        <v>1353</v>
      </c>
      <c r="M252" s="58" t="s">
        <v>2000</v>
      </c>
      <c r="N252" s="60"/>
      <c r="O252" s="61"/>
      <c r="P252" s="60"/>
      <c r="Q252" s="62"/>
      <c r="R252" s="62"/>
      <c r="S252" s="22">
        <f t="shared" si="132"/>
        <v>0</v>
      </c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77">
        <f t="shared" si="133"/>
        <v>0</v>
      </c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20"/>
      <c r="DD252" s="22" t="str">
        <f t="shared" si="127"/>
        <v>проверка пройдена</v>
      </c>
      <c r="DE252" s="22" t="str">
        <f t="shared" si="128"/>
        <v>проверка пройдена</v>
      </c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</row>
    <row r="253" spans="1:206" s="63" customFormat="1" ht="42.75" customHeight="1" x14ac:dyDescent="0.25">
      <c r="A253" s="55" t="s">
        <v>64</v>
      </c>
      <c r="B253" s="56" t="s">
        <v>65</v>
      </c>
      <c r="C253" s="57" t="s">
        <v>66</v>
      </c>
      <c r="D253" s="57" t="s">
        <v>2049</v>
      </c>
      <c r="E253" s="56" t="str">
        <f>VLOOKUP(C253,'Коды программ'!$A$2:$B$581,2,FALSE)</f>
        <v>Сетевое и системное администрирование</v>
      </c>
      <c r="F253" s="56" t="str">
        <f t="shared" si="103"/>
        <v>09.02.06 Сетевое и системное администрирование</v>
      </c>
      <c r="G253" s="56" t="s">
        <v>50</v>
      </c>
      <c r="H253" s="56" t="s">
        <v>51</v>
      </c>
      <c r="I253" s="56" t="s">
        <v>52</v>
      </c>
      <c r="J253" s="56" t="s">
        <v>53</v>
      </c>
      <c r="K253" s="58" t="s">
        <v>35</v>
      </c>
      <c r="L253" s="59" t="s">
        <v>1354</v>
      </c>
      <c r="M253" s="58" t="s">
        <v>2000</v>
      </c>
      <c r="N253" s="60"/>
      <c r="O253" s="61"/>
      <c r="P253" s="60"/>
      <c r="Q253" s="62"/>
      <c r="R253" s="62"/>
      <c r="S253" s="22">
        <f t="shared" si="132"/>
        <v>0</v>
      </c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77">
        <f t="shared" si="133"/>
        <v>0</v>
      </c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20"/>
      <c r="DD253" s="22" t="str">
        <f t="shared" si="127"/>
        <v>проверка пройдена</v>
      </c>
      <c r="DE253" s="22" t="str">
        <f t="shared" si="128"/>
        <v>проверка пройдена</v>
      </c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</row>
    <row r="254" spans="1:206" s="63" customFormat="1" ht="42.75" customHeight="1" x14ac:dyDescent="0.25">
      <c r="A254" s="55" t="s">
        <v>64</v>
      </c>
      <c r="B254" s="56" t="s">
        <v>65</v>
      </c>
      <c r="C254" s="57" t="s">
        <v>66</v>
      </c>
      <c r="D254" s="57" t="s">
        <v>2049</v>
      </c>
      <c r="E254" s="56" t="str">
        <f>VLOOKUP(C254,'Коды программ'!$A$2:$B$581,2,FALSE)</f>
        <v>Сетевое и системное администрирование</v>
      </c>
      <c r="F254" s="56" t="str">
        <f t="shared" si="103"/>
        <v>09.02.06 Сетевое и системное администрирование</v>
      </c>
      <c r="G254" s="56" t="s">
        <v>50</v>
      </c>
      <c r="H254" s="56" t="s">
        <v>51</v>
      </c>
      <c r="I254" s="56" t="s">
        <v>52</v>
      </c>
      <c r="J254" s="56" t="s">
        <v>53</v>
      </c>
      <c r="K254" s="58" t="s">
        <v>36</v>
      </c>
      <c r="L254" s="59" t="s">
        <v>1355</v>
      </c>
      <c r="M254" s="58" t="s">
        <v>2000</v>
      </c>
      <c r="N254" s="60"/>
      <c r="O254" s="61"/>
      <c r="P254" s="60"/>
      <c r="Q254" s="62"/>
      <c r="R254" s="62"/>
      <c r="S254" s="22">
        <f t="shared" si="132"/>
        <v>0</v>
      </c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77">
        <f t="shared" si="133"/>
        <v>0</v>
      </c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20"/>
      <c r="DD254" s="22" t="str">
        <f t="shared" si="127"/>
        <v>проверка пройдена</v>
      </c>
      <c r="DE254" s="22" t="str">
        <f t="shared" si="128"/>
        <v>проверка пройдена</v>
      </c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</row>
    <row r="255" spans="1:206" s="63" customFormat="1" ht="42.75" customHeight="1" x14ac:dyDescent="0.25">
      <c r="A255" s="55" t="s">
        <v>64</v>
      </c>
      <c r="B255" s="56" t="s">
        <v>65</v>
      </c>
      <c r="C255" s="57" t="s">
        <v>66</v>
      </c>
      <c r="D255" s="57" t="s">
        <v>2049</v>
      </c>
      <c r="E255" s="56" t="str">
        <f>VLOOKUP(C255,'Коды программ'!$A$2:$B$581,2,FALSE)</f>
        <v>Сетевое и системное администрирование</v>
      </c>
      <c r="F255" s="56" t="str">
        <f t="shared" si="103"/>
        <v>09.02.06 Сетевое и системное администрирование</v>
      </c>
      <c r="G255" s="56" t="s">
        <v>50</v>
      </c>
      <c r="H255" s="56" t="s">
        <v>51</v>
      </c>
      <c r="I255" s="56" t="s">
        <v>52</v>
      </c>
      <c r="J255" s="56" t="s">
        <v>53</v>
      </c>
      <c r="K255" s="58" t="s">
        <v>37</v>
      </c>
      <c r="L255" s="59" t="s">
        <v>1356</v>
      </c>
      <c r="M255" s="58" t="s">
        <v>2000</v>
      </c>
      <c r="N255" s="60"/>
      <c r="O255" s="61"/>
      <c r="P255" s="60"/>
      <c r="Q255" s="62"/>
      <c r="R255" s="62"/>
      <c r="S255" s="22">
        <f t="shared" si="132"/>
        <v>0</v>
      </c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77">
        <f t="shared" si="133"/>
        <v>0</v>
      </c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20"/>
      <c r="DD255" s="22" t="str">
        <f t="shared" si="127"/>
        <v>проверка пройдена</v>
      </c>
      <c r="DE255" s="22" t="str">
        <f t="shared" si="128"/>
        <v>проверка пройдена</v>
      </c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</row>
    <row r="256" spans="1:206" s="63" customFormat="1" ht="42.75" customHeight="1" x14ac:dyDescent="0.25">
      <c r="A256" s="55" t="s">
        <v>64</v>
      </c>
      <c r="B256" s="56" t="s">
        <v>65</v>
      </c>
      <c r="C256" s="57" t="s">
        <v>66</v>
      </c>
      <c r="D256" s="57" t="s">
        <v>2049</v>
      </c>
      <c r="E256" s="56" t="str">
        <f>VLOOKUP(C256,'Коды программ'!$A$2:$B$581,2,FALSE)</f>
        <v>Сетевое и системное администрирование</v>
      </c>
      <c r="F256" s="56" t="str">
        <f t="shared" si="103"/>
        <v>09.02.06 Сетевое и системное администрирование</v>
      </c>
      <c r="G256" s="56" t="s">
        <v>50</v>
      </c>
      <c r="H256" s="56" t="s">
        <v>51</v>
      </c>
      <c r="I256" s="56" t="s">
        <v>52</v>
      </c>
      <c r="J256" s="56" t="s">
        <v>53</v>
      </c>
      <c r="K256" s="58" t="s">
        <v>38</v>
      </c>
      <c r="L256" s="59" t="s">
        <v>1357</v>
      </c>
      <c r="M256" s="58" t="s">
        <v>2000</v>
      </c>
      <c r="N256" s="60"/>
      <c r="O256" s="61"/>
      <c r="P256" s="60"/>
      <c r="Q256" s="62"/>
      <c r="R256" s="62"/>
      <c r="S256" s="22">
        <f t="shared" si="132"/>
        <v>0</v>
      </c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77">
        <f t="shared" si="133"/>
        <v>0</v>
      </c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20"/>
      <c r="DD256" s="22" t="str">
        <f t="shared" si="127"/>
        <v>проверка пройдена</v>
      </c>
      <c r="DE256" s="22" t="str">
        <f t="shared" si="128"/>
        <v>проверка пройдена</v>
      </c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</row>
    <row r="257" spans="1:206" s="63" customFormat="1" ht="42.75" customHeight="1" x14ac:dyDescent="0.25">
      <c r="A257" s="55" t="s">
        <v>64</v>
      </c>
      <c r="B257" s="56" t="s">
        <v>65</v>
      </c>
      <c r="C257" s="57" t="s">
        <v>66</v>
      </c>
      <c r="D257" s="57" t="s">
        <v>2049</v>
      </c>
      <c r="E257" s="56" t="str">
        <f>VLOOKUP(C257,'Коды программ'!$A$2:$B$581,2,FALSE)</f>
        <v>Сетевое и системное администрирование</v>
      </c>
      <c r="F257" s="56" t="str">
        <f t="shared" si="103"/>
        <v>09.02.06 Сетевое и системное администрирование</v>
      </c>
      <c r="G257" s="56" t="s">
        <v>50</v>
      </c>
      <c r="H257" s="56" t="s">
        <v>51</v>
      </c>
      <c r="I257" s="56" t="s">
        <v>52</v>
      </c>
      <c r="J257" s="56" t="s">
        <v>53</v>
      </c>
      <c r="K257" s="58" t="s">
        <v>39</v>
      </c>
      <c r="L257" s="59" t="s">
        <v>1358</v>
      </c>
      <c r="M257" s="58" t="s">
        <v>2000</v>
      </c>
      <c r="N257" s="60"/>
      <c r="O257" s="61"/>
      <c r="P257" s="60"/>
      <c r="Q257" s="62"/>
      <c r="R257" s="62"/>
      <c r="S257" s="22">
        <f t="shared" si="132"/>
        <v>0</v>
      </c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77">
        <f t="shared" si="133"/>
        <v>0</v>
      </c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20"/>
      <c r="DD257" s="22" t="str">
        <f t="shared" si="127"/>
        <v>проверка пройдена</v>
      </c>
      <c r="DE257" s="22" t="str">
        <f t="shared" si="128"/>
        <v>проверка пройдена</v>
      </c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</row>
    <row r="258" spans="1:206" s="63" customFormat="1" ht="42.75" customHeight="1" x14ac:dyDescent="0.25">
      <c r="A258" s="55" t="s">
        <v>64</v>
      </c>
      <c r="B258" s="56"/>
      <c r="C258" s="57"/>
      <c r="D258" s="57"/>
      <c r="E258" s="56"/>
      <c r="F258" s="56" t="str">
        <f t="shared" si="103"/>
        <v xml:space="preserve"> </v>
      </c>
      <c r="G258" s="56"/>
      <c r="H258" s="56"/>
      <c r="I258" s="56"/>
      <c r="J258" s="56"/>
      <c r="K258" s="58" t="s">
        <v>40</v>
      </c>
      <c r="L258" s="59" t="s">
        <v>1347</v>
      </c>
      <c r="M258" s="58"/>
      <c r="N258" s="60"/>
      <c r="O258" s="61"/>
      <c r="P258" s="60"/>
      <c r="Q258" s="62"/>
      <c r="R258" s="24" t="str">
        <f t="shared" ref="R258:CF258" si="134">IF(AND(R244&lt;=R243,R245&lt;=R244,R246&lt;=R243,R247&lt;=R243,R248=(R244+R246),R248=(R249+R250+R251+R252+R253+R254+R255),R256&lt;=R248,R257&lt;=R248,(R244+R246)&lt;=R243,R249&lt;=R248,R250&lt;=R248,R251&lt;=R248,R252&lt;=R248,R253&lt;=R248,R254&lt;=R248,R255&lt;=R248,R256&lt;=R247,R256&lt;=R248)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8" s="24" t="str">
        <f t="shared" si="134"/>
        <v>проверка пройдена</v>
      </c>
      <c r="T258" s="24" t="str">
        <f t="shared" si="134"/>
        <v>проверка пройдена</v>
      </c>
      <c r="U258" s="24" t="str">
        <f t="shared" si="134"/>
        <v>проверка пройдена</v>
      </c>
      <c r="V258" s="24" t="str">
        <f t="shared" si="134"/>
        <v>проверка пройдена</v>
      </c>
      <c r="W258" s="24" t="str">
        <f t="shared" si="134"/>
        <v>проверка пройдена</v>
      </c>
      <c r="X258" s="24" t="str">
        <f t="shared" si="134"/>
        <v>проверка пройдена</v>
      </c>
      <c r="Y258" s="24" t="str">
        <f t="shared" si="134"/>
        <v>проверка пройдена</v>
      </c>
      <c r="Z258" s="24" t="str">
        <f t="shared" si="134"/>
        <v>проверка пройдена</v>
      </c>
      <c r="AA258" s="24" t="str">
        <f t="shared" si="134"/>
        <v>проверка пройдена</v>
      </c>
      <c r="AB258" s="24" t="str">
        <f t="shared" si="134"/>
        <v>проверка пройдена</v>
      </c>
      <c r="AC258" s="24" t="str">
        <f t="shared" si="134"/>
        <v>проверка пройдена</v>
      </c>
      <c r="AD258" s="24" t="str">
        <f t="shared" si="134"/>
        <v>проверка пройдена</v>
      </c>
      <c r="AE258" s="24" t="str">
        <f t="shared" si="134"/>
        <v>проверка пройдена</v>
      </c>
      <c r="AF258" s="24" t="str">
        <f t="shared" si="134"/>
        <v>проверка пройдена</v>
      </c>
      <c r="AG258" s="24" t="str">
        <f t="shared" si="134"/>
        <v>проверка пройдена</v>
      </c>
      <c r="AH258" s="24" t="str">
        <f t="shared" si="134"/>
        <v>проверка пройдена</v>
      </c>
      <c r="AI258" s="24" t="str">
        <f t="shared" si="134"/>
        <v>проверка пройдена</v>
      </c>
      <c r="AJ258" s="24" t="str">
        <f t="shared" si="134"/>
        <v>проверка пройдена</v>
      </c>
      <c r="AK258" s="24" t="str">
        <f t="shared" si="134"/>
        <v>проверка пройдена</v>
      </c>
      <c r="AL258" s="24" t="str">
        <f t="shared" si="134"/>
        <v>проверка пройдена</v>
      </c>
      <c r="AM258" s="24" t="str">
        <f t="shared" si="134"/>
        <v>проверка пройдена</v>
      </c>
      <c r="AN258" s="24" t="str">
        <f t="shared" si="134"/>
        <v>проверка пройдена</v>
      </c>
      <c r="AO258" s="24" t="str">
        <f t="shared" si="134"/>
        <v>проверка пройдена</v>
      </c>
      <c r="AP258" s="24" t="str">
        <f t="shared" si="134"/>
        <v>проверка пройдена</v>
      </c>
      <c r="AQ258" s="24" t="str">
        <f t="shared" si="134"/>
        <v>проверка пройдена</v>
      </c>
      <c r="AR258" s="24" t="str">
        <f t="shared" si="134"/>
        <v>проверка пройдена</v>
      </c>
      <c r="AS258" s="24" t="str">
        <f t="shared" si="134"/>
        <v>проверка пройдена</v>
      </c>
      <c r="AT258" s="24" t="str">
        <f t="shared" si="134"/>
        <v>проверка пройдена</v>
      </c>
      <c r="AU258" s="24" t="str">
        <f t="shared" si="134"/>
        <v>проверка пройдена</v>
      </c>
      <c r="AV258" s="24" t="str">
        <f t="shared" si="134"/>
        <v>проверка пройдена</v>
      </c>
      <c r="AW258" s="24" t="str">
        <f t="shared" si="134"/>
        <v>проверка пройдена</v>
      </c>
      <c r="AX258" s="24" t="str">
        <f t="shared" si="134"/>
        <v>проверка пройдена</v>
      </c>
      <c r="AY258" s="24" t="str">
        <f t="shared" si="134"/>
        <v>проверка пройдена</v>
      </c>
      <c r="AZ258" s="24" t="str">
        <f t="shared" si="134"/>
        <v>проверка пройдена</v>
      </c>
      <c r="BA258" s="24" t="str">
        <f t="shared" si="134"/>
        <v>проверка пройдена</v>
      </c>
      <c r="BB258" s="24" t="str">
        <f t="shared" si="134"/>
        <v>проверка пройдена</v>
      </c>
      <c r="BC258" s="24" t="str">
        <f t="shared" si="134"/>
        <v>проверка пройдена</v>
      </c>
      <c r="BD258" s="24" t="str">
        <f t="shared" si="134"/>
        <v>проверка пройдена</v>
      </c>
      <c r="BE258" s="24" t="str">
        <f t="shared" si="134"/>
        <v>проверка пройдена</v>
      </c>
      <c r="BF258" s="24" t="str">
        <f t="shared" si="134"/>
        <v>проверка пройдена</v>
      </c>
      <c r="BG258" s="24" t="str">
        <f t="shared" si="134"/>
        <v>проверка пройдена</v>
      </c>
      <c r="BH258" s="24" t="str">
        <f t="shared" si="134"/>
        <v>проверка пройдена</v>
      </c>
      <c r="BI258" s="24" t="str">
        <f t="shared" si="134"/>
        <v>проверка пройдена</v>
      </c>
      <c r="BJ258" s="24" t="str">
        <f t="shared" si="134"/>
        <v>проверка пройдена</v>
      </c>
      <c r="BK258" s="24" t="str">
        <f t="shared" si="134"/>
        <v>проверка пройдена</v>
      </c>
      <c r="BL258" s="24" t="str">
        <f t="shared" si="134"/>
        <v>проверка пройдена</v>
      </c>
      <c r="BM258" s="24" t="str">
        <f t="shared" si="134"/>
        <v>проверка пройдена</v>
      </c>
      <c r="BN258" s="24" t="str">
        <f t="shared" si="134"/>
        <v>проверка пройдена</v>
      </c>
      <c r="BO258" s="24" t="str">
        <f t="shared" si="134"/>
        <v>проверка пройдена</v>
      </c>
      <c r="BP258" s="24" t="str">
        <f t="shared" si="134"/>
        <v>проверка пройдена</v>
      </c>
      <c r="BQ258" s="24" t="str">
        <f t="shared" si="134"/>
        <v>проверка пройдена</v>
      </c>
      <c r="BR258" s="24" t="str">
        <f t="shared" si="134"/>
        <v>проверка пройдена</v>
      </c>
      <c r="BS258" s="24" t="str">
        <f t="shared" si="134"/>
        <v>проверка пройдена</v>
      </c>
      <c r="BT258" s="24" t="str">
        <f t="shared" si="134"/>
        <v>проверка пройдена</v>
      </c>
      <c r="BU258" s="24" t="str">
        <f t="shared" si="134"/>
        <v>проверка пройдена</v>
      </c>
      <c r="BV258" s="24" t="str">
        <f t="shared" si="134"/>
        <v>проверка пройдена</v>
      </c>
      <c r="BW258" s="24" t="str">
        <f t="shared" si="134"/>
        <v>проверка пройдена</v>
      </c>
      <c r="BX258" s="24" t="str">
        <f t="shared" si="134"/>
        <v>проверка пройдена</v>
      </c>
      <c r="BY258" s="24" t="str">
        <f t="shared" si="134"/>
        <v>проверка пройдена</v>
      </c>
      <c r="BZ258" s="24" t="str">
        <f t="shared" si="134"/>
        <v>проверка пройдена</v>
      </c>
      <c r="CA258" s="24" t="str">
        <f t="shared" si="134"/>
        <v>проверка пройдена</v>
      </c>
      <c r="CB258" s="24" t="str">
        <f t="shared" si="134"/>
        <v>проверка пройдена</v>
      </c>
      <c r="CC258" s="24" t="str">
        <f t="shared" si="134"/>
        <v>проверка пройдена</v>
      </c>
      <c r="CD258" s="24" t="str">
        <f t="shared" si="134"/>
        <v>проверка пройдена</v>
      </c>
      <c r="CE258" s="24" t="str">
        <f t="shared" si="134"/>
        <v>проверка пройдена</v>
      </c>
      <c r="CF258" s="24" t="str">
        <f t="shared" si="134"/>
        <v>проверка пройдена</v>
      </c>
      <c r="CG258" s="24" t="str">
        <f t="shared" ref="CG258:DA258" si="135">IF(AND(CG244&lt;=CG243,CG245&lt;=CG244,CG246&lt;=CG243,CG247&lt;=CG243,CG248=(CG244+CG246),CG248=(CG249+CG250+CG251+CG252+CG253+CG254+CG255),CG256&lt;=CG248,CG257&lt;=CG248,(CG244+CG246)&lt;=CG243,CG249&lt;=CG248,CG250&lt;=CG248,CG251&lt;=CG248,CG252&lt;=CG248,CG253&lt;=CG248,CG254&lt;=CG248,CG255&lt;=CG248,CG256&lt;=CG247,CG256&lt;=CG248)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8" s="24" t="str">
        <f t="shared" si="135"/>
        <v>проверка пройдена</v>
      </c>
      <c r="CI258" s="24" t="str">
        <f t="shared" si="135"/>
        <v>проверка пройдена</v>
      </c>
      <c r="CJ258" s="24" t="str">
        <f t="shared" si="135"/>
        <v>проверка пройдена</v>
      </c>
      <c r="CK258" s="24" t="str">
        <f t="shared" si="135"/>
        <v>проверка пройдена</v>
      </c>
      <c r="CL258" s="24" t="str">
        <f t="shared" si="135"/>
        <v>проверка пройдена</v>
      </c>
      <c r="CM258" s="24" t="str">
        <f t="shared" si="135"/>
        <v>проверка пройдена</v>
      </c>
      <c r="CN258" s="24" t="str">
        <f t="shared" si="135"/>
        <v>проверка пройдена</v>
      </c>
      <c r="CO258" s="24" t="str">
        <f t="shared" si="135"/>
        <v>проверка пройдена</v>
      </c>
      <c r="CP258" s="24" t="str">
        <f t="shared" si="135"/>
        <v>проверка пройдена</v>
      </c>
      <c r="CQ258" s="24" t="str">
        <f t="shared" si="135"/>
        <v>проверка пройдена</v>
      </c>
      <c r="CR258" s="24" t="str">
        <f t="shared" si="135"/>
        <v>проверка пройдена</v>
      </c>
      <c r="CS258" s="24" t="str">
        <f t="shared" si="135"/>
        <v>проверка пройдена</v>
      </c>
      <c r="CT258" s="24" t="str">
        <f t="shared" si="135"/>
        <v>проверка пройдена</v>
      </c>
      <c r="CU258" s="24" t="str">
        <f t="shared" si="135"/>
        <v>проверка пройдена</v>
      </c>
      <c r="CV258" s="24" t="str">
        <f t="shared" si="135"/>
        <v>проверка пройдена</v>
      </c>
      <c r="CW258" s="24" t="str">
        <f t="shared" si="135"/>
        <v>проверка пройдена</v>
      </c>
      <c r="CX258" s="24"/>
      <c r="CY258" s="24" t="str">
        <f t="shared" si="135"/>
        <v>проверка пройдена</v>
      </c>
      <c r="CZ258" s="24" t="str">
        <f t="shared" si="135"/>
        <v>проверка пройдена</v>
      </c>
      <c r="DA258" s="24" t="str">
        <f t="shared" si="135"/>
        <v>проверка пройдена</v>
      </c>
      <c r="DB258" s="18"/>
      <c r="DC258" s="20"/>
      <c r="DD258" s="22"/>
      <c r="DE258" s="22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</row>
    <row r="259" spans="1:206" s="63" customFormat="1" ht="42.75" customHeight="1" x14ac:dyDescent="0.25">
      <c r="A259" s="55" t="s">
        <v>64</v>
      </c>
      <c r="B259" s="56" t="s">
        <v>65</v>
      </c>
      <c r="C259" s="57" t="s">
        <v>67</v>
      </c>
      <c r="D259" s="57" t="s">
        <v>2048</v>
      </c>
      <c r="E259" s="56" t="str">
        <f>VLOOKUP(C259,'Коды программ'!$A$2:$B$581,2,FALSE)</f>
        <v>Электромонтер по ремонту электросетей</v>
      </c>
      <c r="F259" s="56" t="str">
        <f t="shared" si="103"/>
        <v>13.01.07 Электромонтер по ремонту электросетей</v>
      </c>
      <c r="G259" s="56" t="s">
        <v>50</v>
      </c>
      <c r="H259" s="56" t="s">
        <v>51</v>
      </c>
      <c r="I259" s="56" t="s">
        <v>52</v>
      </c>
      <c r="J259" s="56" t="s">
        <v>53</v>
      </c>
      <c r="K259" s="58" t="s">
        <v>25</v>
      </c>
      <c r="L259" s="59" t="s">
        <v>42</v>
      </c>
      <c r="M259" s="58" t="s">
        <v>2000</v>
      </c>
      <c r="N259" s="60">
        <v>12</v>
      </c>
      <c r="O259" s="61">
        <v>13</v>
      </c>
      <c r="P259" s="60">
        <v>11</v>
      </c>
      <c r="Q259" s="62"/>
      <c r="R259" s="62">
        <v>12</v>
      </c>
      <c r="S259" s="22">
        <f t="shared" ref="S259:S263" si="136">SUM(T259:AU259)</f>
        <v>0</v>
      </c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>
        <v>12</v>
      </c>
      <c r="BD259" s="18"/>
      <c r="BE259" s="18"/>
      <c r="BF259" s="77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20"/>
      <c r="DD259" s="22" t="str">
        <f t="shared" ref="DD259:DD273" si="137">IF(R259=S259+AX259+AY259+AZ259+BA259+BC259+BD259+BE259+BF259+CJ259+CK259+CL259+CM259+CN259+CO259+CP259+CQ259+CR259+CS259+CT259+CU259+CV259+CW259+CY259+CZ259+DA259,"проверка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9" s="22" t="str">
        <f t="shared" ref="DE259:DE273" si="138">IF(AND(AV259&lt;=S259,AW259&lt;=S259),"проверка пройдена","ВНИМАНИЕ! не может стоять значение большее, чем проверка пройдена")</f>
        <v>проверка пройдена</v>
      </c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</row>
    <row r="260" spans="1:206" s="63" customFormat="1" ht="42.75" customHeight="1" x14ac:dyDescent="0.25">
      <c r="A260" s="55" t="s">
        <v>64</v>
      </c>
      <c r="B260" s="56" t="s">
        <v>65</v>
      </c>
      <c r="C260" s="57" t="s">
        <v>67</v>
      </c>
      <c r="D260" s="57" t="s">
        <v>2048</v>
      </c>
      <c r="E260" s="56" t="str">
        <f>VLOOKUP(C260,'Коды программ'!$A$2:$B$581,2,FALSE)</f>
        <v>Электромонтер по ремонту электросетей</v>
      </c>
      <c r="F260" s="56" t="str">
        <f t="shared" ref="F260:F323" si="139">CONCATENATE(C260," ",E260)</f>
        <v>13.01.07 Электромонтер по ремонту электросетей</v>
      </c>
      <c r="G260" s="56" t="s">
        <v>50</v>
      </c>
      <c r="H260" s="56" t="s">
        <v>51</v>
      </c>
      <c r="I260" s="56" t="s">
        <v>52</v>
      </c>
      <c r="J260" s="56" t="s">
        <v>53</v>
      </c>
      <c r="K260" s="58" t="s">
        <v>26</v>
      </c>
      <c r="L260" s="59" t="s">
        <v>1359</v>
      </c>
      <c r="M260" s="58" t="s">
        <v>2000</v>
      </c>
      <c r="N260" s="60"/>
      <c r="O260" s="61"/>
      <c r="P260" s="60"/>
      <c r="Q260" s="62"/>
      <c r="R260" s="62"/>
      <c r="S260" s="22">
        <f t="shared" si="136"/>
        <v>0</v>
      </c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77">
        <f t="shared" ref="BF260:BF263" si="140">SUM(BG260:CH260)</f>
        <v>0</v>
      </c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20"/>
      <c r="DD260" s="22" t="str">
        <f t="shared" si="137"/>
        <v>проверка пройдена</v>
      </c>
      <c r="DE260" s="22" t="str">
        <f t="shared" si="138"/>
        <v>проверка пройдена</v>
      </c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</row>
    <row r="261" spans="1:206" s="63" customFormat="1" ht="42.75" customHeight="1" x14ac:dyDescent="0.25">
      <c r="A261" s="55" t="s">
        <v>64</v>
      </c>
      <c r="B261" s="56" t="s">
        <v>65</v>
      </c>
      <c r="C261" s="57" t="s">
        <v>67</v>
      </c>
      <c r="D261" s="57" t="s">
        <v>2048</v>
      </c>
      <c r="E261" s="56" t="str">
        <f>VLOOKUP(C261,'Коды программ'!$A$2:$B$581,2,FALSE)</f>
        <v>Электромонтер по ремонту электросетей</v>
      </c>
      <c r="F261" s="56" t="str">
        <f t="shared" si="139"/>
        <v>13.01.07 Электромонтер по ремонту электросетей</v>
      </c>
      <c r="G261" s="56" t="s">
        <v>50</v>
      </c>
      <c r="H261" s="56" t="s">
        <v>51</v>
      </c>
      <c r="I261" s="56" t="s">
        <v>52</v>
      </c>
      <c r="J261" s="56" t="s">
        <v>53</v>
      </c>
      <c r="K261" s="58" t="s">
        <v>27</v>
      </c>
      <c r="L261" s="59" t="s">
        <v>1345</v>
      </c>
      <c r="M261" s="58" t="s">
        <v>2000</v>
      </c>
      <c r="N261" s="60"/>
      <c r="O261" s="61"/>
      <c r="P261" s="60"/>
      <c r="Q261" s="62"/>
      <c r="R261" s="62"/>
      <c r="S261" s="22">
        <f t="shared" si="136"/>
        <v>0</v>
      </c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77">
        <f t="shared" si="140"/>
        <v>0</v>
      </c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20"/>
      <c r="DD261" s="22" t="str">
        <f t="shared" si="137"/>
        <v>проверка пройдена</v>
      </c>
      <c r="DE261" s="22" t="str">
        <f t="shared" si="138"/>
        <v>проверка пройдена</v>
      </c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</row>
    <row r="262" spans="1:206" s="63" customFormat="1" ht="42.75" customHeight="1" x14ac:dyDescent="0.25">
      <c r="A262" s="55" t="s">
        <v>64</v>
      </c>
      <c r="B262" s="56" t="s">
        <v>65</v>
      </c>
      <c r="C262" s="57" t="s">
        <v>67</v>
      </c>
      <c r="D262" s="57" t="s">
        <v>2048</v>
      </c>
      <c r="E262" s="56" t="str">
        <f>VLOOKUP(C262,'Коды программ'!$A$2:$B$581,2,FALSE)</f>
        <v>Электромонтер по ремонту электросетей</v>
      </c>
      <c r="F262" s="56" t="str">
        <f t="shared" si="139"/>
        <v>13.01.07 Электромонтер по ремонту электросетей</v>
      </c>
      <c r="G262" s="56" t="s">
        <v>50</v>
      </c>
      <c r="H262" s="56" t="s">
        <v>51</v>
      </c>
      <c r="I262" s="56" t="s">
        <v>52</v>
      </c>
      <c r="J262" s="56" t="s">
        <v>53</v>
      </c>
      <c r="K262" s="58" t="s">
        <v>28</v>
      </c>
      <c r="L262" s="59" t="s">
        <v>1346</v>
      </c>
      <c r="M262" s="58" t="s">
        <v>2000</v>
      </c>
      <c r="N262" s="60"/>
      <c r="O262" s="61"/>
      <c r="P262" s="60"/>
      <c r="Q262" s="62"/>
      <c r="R262" s="62"/>
      <c r="S262" s="22">
        <f t="shared" si="136"/>
        <v>0</v>
      </c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77">
        <f t="shared" si="140"/>
        <v>0</v>
      </c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20"/>
      <c r="DD262" s="22" t="str">
        <f t="shared" si="137"/>
        <v>проверка пройдена</v>
      </c>
      <c r="DE262" s="22" t="str">
        <f t="shared" si="138"/>
        <v>проверка пройдена</v>
      </c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</row>
    <row r="263" spans="1:206" s="63" customFormat="1" ht="42.75" customHeight="1" x14ac:dyDescent="0.25">
      <c r="A263" s="55" t="s">
        <v>64</v>
      </c>
      <c r="B263" s="56" t="s">
        <v>65</v>
      </c>
      <c r="C263" s="57" t="s">
        <v>67</v>
      </c>
      <c r="D263" s="57" t="s">
        <v>2048</v>
      </c>
      <c r="E263" s="56" t="str">
        <f>VLOOKUP(C263,'Коды программ'!$A$2:$B$581,2,FALSE)</f>
        <v>Электромонтер по ремонту электросетей</v>
      </c>
      <c r="F263" s="56" t="str">
        <f t="shared" si="139"/>
        <v>13.01.07 Электромонтер по ремонту электросетей</v>
      </c>
      <c r="G263" s="56" t="s">
        <v>50</v>
      </c>
      <c r="H263" s="56" t="s">
        <v>51</v>
      </c>
      <c r="I263" s="56" t="s">
        <v>52</v>
      </c>
      <c r="J263" s="56" t="s">
        <v>53</v>
      </c>
      <c r="K263" s="58" t="s">
        <v>29</v>
      </c>
      <c r="L263" s="59" t="s">
        <v>1348</v>
      </c>
      <c r="M263" s="58" t="s">
        <v>2000</v>
      </c>
      <c r="N263" s="60"/>
      <c r="O263" s="61"/>
      <c r="P263" s="60"/>
      <c r="Q263" s="62"/>
      <c r="R263" s="62"/>
      <c r="S263" s="22">
        <f t="shared" si="136"/>
        <v>0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77">
        <f t="shared" si="140"/>
        <v>0</v>
      </c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20"/>
      <c r="DD263" s="22" t="str">
        <f t="shared" si="137"/>
        <v>проверка пройдена</v>
      </c>
      <c r="DE263" s="22" t="str">
        <f t="shared" si="138"/>
        <v>проверка пройдена</v>
      </c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</row>
    <row r="264" spans="1:206" s="63" customFormat="1" ht="42.75" customHeight="1" x14ac:dyDescent="0.25">
      <c r="A264" s="55" t="s">
        <v>64</v>
      </c>
      <c r="B264" s="56" t="s">
        <v>65</v>
      </c>
      <c r="C264" s="57" t="s">
        <v>67</v>
      </c>
      <c r="D264" s="57" t="s">
        <v>2048</v>
      </c>
      <c r="E264" s="56" t="str">
        <f>VLOOKUP(C264,'Коды программ'!$A$2:$B$581,2,FALSE)</f>
        <v>Электромонтер по ремонту электросетей</v>
      </c>
      <c r="F264" s="56" t="str">
        <f t="shared" si="139"/>
        <v>13.01.07 Электромонтер по ремонту электросетей</v>
      </c>
      <c r="G264" s="56" t="s">
        <v>50</v>
      </c>
      <c r="H264" s="56" t="s">
        <v>51</v>
      </c>
      <c r="I264" s="56" t="s">
        <v>52</v>
      </c>
      <c r="J264" s="56" t="s">
        <v>53</v>
      </c>
      <c r="K264" s="58" t="s">
        <v>30</v>
      </c>
      <c r="L264" s="59" t="s">
        <v>1349</v>
      </c>
      <c r="M264" s="58" t="s">
        <v>2000</v>
      </c>
      <c r="N264" s="60"/>
      <c r="O264" s="61"/>
      <c r="P264" s="60"/>
      <c r="Q264" s="62"/>
      <c r="R264" s="22">
        <f>SUM(R260,R262)</f>
        <v>0</v>
      </c>
      <c r="S264" s="22">
        <f t="shared" ref="S264:CC264" si="141">SUM(S260,S262)</f>
        <v>0</v>
      </c>
      <c r="T264" s="22">
        <f t="shared" si="141"/>
        <v>0</v>
      </c>
      <c r="U264" s="22">
        <f t="shared" si="141"/>
        <v>0</v>
      </c>
      <c r="V264" s="22">
        <f t="shared" si="141"/>
        <v>0</v>
      </c>
      <c r="W264" s="22">
        <f t="shared" si="141"/>
        <v>0</v>
      </c>
      <c r="X264" s="22">
        <f t="shared" si="141"/>
        <v>0</v>
      </c>
      <c r="Y264" s="22">
        <f t="shared" si="141"/>
        <v>0</v>
      </c>
      <c r="Z264" s="22">
        <f t="shared" si="141"/>
        <v>0</v>
      </c>
      <c r="AA264" s="22">
        <f t="shared" si="141"/>
        <v>0</v>
      </c>
      <c r="AB264" s="22">
        <f t="shared" si="141"/>
        <v>0</v>
      </c>
      <c r="AC264" s="22">
        <f t="shared" si="141"/>
        <v>0</v>
      </c>
      <c r="AD264" s="22">
        <f t="shared" si="141"/>
        <v>0</v>
      </c>
      <c r="AE264" s="22">
        <f t="shared" si="141"/>
        <v>0</v>
      </c>
      <c r="AF264" s="22">
        <f t="shared" si="141"/>
        <v>0</v>
      </c>
      <c r="AG264" s="22">
        <f t="shared" si="141"/>
        <v>0</v>
      </c>
      <c r="AH264" s="22">
        <f t="shared" si="141"/>
        <v>0</v>
      </c>
      <c r="AI264" s="22">
        <f t="shared" si="141"/>
        <v>0</v>
      </c>
      <c r="AJ264" s="22">
        <f t="shared" si="141"/>
        <v>0</v>
      </c>
      <c r="AK264" s="22">
        <f t="shared" si="141"/>
        <v>0</v>
      </c>
      <c r="AL264" s="22">
        <f t="shared" si="141"/>
        <v>0</v>
      </c>
      <c r="AM264" s="22">
        <f t="shared" si="141"/>
        <v>0</v>
      </c>
      <c r="AN264" s="22">
        <f t="shared" si="141"/>
        <v>0</v>
      </c>
      <c r="AO264" s="22">
        <f t="shared" si="141"/>
        <v>0</v>
      </c>
      <c r="AP264" s="22">
        <f t="shared" si="141"/>
        <v>0</v>
      </c>
      <c r="AQ264" s="22">
        <f t="shared" si="141"/>
        <v>0</v>
      </c>
      <c r="AR264" s="22">
        <f t="shared" si="141"/>
        <v>0</v>
      </c>
      <c r="AS264" s="22">
        <f t="shared" si="141"/>
        <v>0</v>
      </c>
      <c r="AT264" s="22">
        <f t="shared" si="141"/>
        <v>0</v>
      </c>
      <c r="AU264" s="22">
        <f t="shared" si="141"/>
        <v>0</v>
      </c>
      <c r="AV264" s="22">
        <f t="shared" si="141"/>
        <v>0</v>
      </c>
      <c r="AW264" s="22">
        <f t="shared" si="141"/>
        <v>0</v>
      </c>
      <c r="AX264" s="22">
        <f t="shared" si="141"/>
        <v>0</v>
      </c>
      <c r="AY264" s="22">
        <f t="shared" si="141"/>
        <v>0</v>
      </c>
      <c r="AZ264" s="22">
        <f t="shared" si="141"/>
        <v>0</v>
      </c>
      <c r="BA264" s="22">
        <f t="shared" si="141"/>
        <v>0</v>
      </c>
      <c r="BB264" s="22">
        <f t="shared" si="141"/>
        <v>0</v>
      </c>
      <c r="BC264" s="22">
        <f t="shared" si="141"/>
        <v>0</v>
      </c>
      <c r="BD264" s="22">
        <f t="shared" si="141"/>
        <v>0</v>
      </c>
      <c r="BE264" s="22">
        <f t="shared" si="141"/>
        <v>0</v>
      </c>
      <c r="BF264" s="22">
        <f t="shared" si="141"/>
        <v>0</v>
      </c>
      <c r="BG264" s="22">
        <f t="shared" si="141"/>
        <v>0</v>
      </c>
      <c r="BH264" s="22">
        <f t="shared" si="141"/>
        <v>0</v>
      </c>
      <c r="BI264" s="22">
        <f t="shared" si="141"/>
        <v>0</v>
      </c>
      <c r="BJ264" s="22">
        <f t="shared" si="141"/>
        <v>0</v>
      </c>
      <c r="BK264" s="22">
        <f t="shared" si="141"/>
        <v>0</v>
      </c>
      <c r="BL264" s="22">
        <f t="shared" si="141"/>
        <v>0</v>
      </c>
      <c r="BM264" s="22">
        <f t="shared" si="141"/>
        <v>0</v>
      </c>
      <c r="BN264" s="22">
        <f t="shared" si="141"/>
        <v>0</v>
      </c>
      <c r="BO264" s="22">
        <f t="shared" si="141"/>
        <v>0</v>
      </c>
      <c r="BP264" s="22">
        <f t="shared" si="141"/>
        <v>0</v>
      </c>
      <c r="BQ264" s="22">
        <f t="shared" si="141"/>
        <v>0</v>
      </c>
      <c r="BR264" s="22">
        <f t="shared" si="141"/>
        <v>0</v>
      </c>
      <c r="BS264" s="22">
        <f t="shared" si="141"/>
        <v>0</v>
      </c>
      <c r="BT264" s="22">
        <f t="shared" si="141"/>
        <v>0</v>
      </c>
      <c r="BU264" s="22">
        <f t="shared" si="141"/>
        <v>0</v>
      </c>
      <c r="BV264" s="22">
        <f t="shared" si="141"/>
        <v>0</v>
      </c>
      <c r="BW264" s="22">
        <f t="shared" si="141"/>
        <v>0</v>
      </c>
      <c r="BX264" s="22">
        <f t="shared" si="141"/>
        <v>0</v>
      </c>
      <c r="BY264" s="22">
        <f t="shared" si="141"/>
        <v>0</v>
      </c>
      <c r="BZ264" s="22">
        <f t="shared" si="141"/>
        <v>0</v>
      </c>
      <c r="CA264" s="22">
        <f t="shared" si="141"/>
        <v>0</v>
      </c>
      <c r="CB264" s="22">
        <f t="shared" si="141"/>
        <v>0</v>
      </c>
      <c r="CC264" s="22">
        <f t="shared" si="141"/>
        <v>0</v>
      </c>
      <c r="CD264" s="22">
        <f t="shared" ref="CD264:DA264" si="142">SUM(CD260,CD262)</f>
        <v>0</v>
      </c>
      <c r="CE264" s="22">
        <f t="shared" si="142"/>
        <v>0</v>
      </c>
      <c r="CF264" s="22">
        <f t="shared" si="142"/>
        <v>0</v>
      </c>
      <c r="CG264" s="22">
        <f t="shared" si="142"/>
        <v>0</v>
      </c>
      <c r="CH264" s="22">
        <f t="shared" si="142"/>
        <v>0</v>
      </c>
      <c r="CI264" s="22">
        <f t="shared" si="142"/>
        <v>0</v>
      </c>
      <c r="CJ264" s="22">
        <f t="shared" si="142"/>
        <v>0</v>
      </c>
      <c r="CK264" s="22">
        <f t="shared" si="142"/>
        <v>0</v>
      </c>
      <c r="CL264" s="22">
        <f t="shared" si="142"/>
        <v>0</v>
      </c>
      <c r="CM264" s="22">
        <f t="shared" si="142"/>
        <v>0</v>
      </c>
      <c r="CN264" s="22">
        <f t="shared" si="142"/>
        <v>0</v>
      </c>
      <c r="CO264" s="22">
        <f t="shared" si="142"/>
        <v>0</v>
      </c>
      <c r="CP264" s="22">
        <f t="shared" si="142"/>
        <v>0</v>
      </c>
      <c r="CQ264" s="22">
        <f t="shared" si="142"/>
        <v>0</v>
      </c>
      <c r="CR264" s="22">
        <f t="shared" si="142"/>
        <v>0</v>
      </c>
      <c r="CS264" s="22">
        <f t="shared" si="142"/>
        <v>0</v>
      </c>
      <c r="CT264" s="22">
        <f t="shared" si="142"/>
        <v>0</v>
      </c>
      <c r="CU264" s="22">
        <f t="shared" si="142"/>
        <v>0</v>
      </c>
      <c r="CV264" s="22">
        <f t="shared" si="142"/>
        <v>0</v>
      </c>
      <c r="CW264" s="22">
        <f t="shared" si="142"/>
        <v>0</v>
      </c>
      <c r="CX264" s="22"/>
      <c r="CY264" s="22">
        <f t="shared" si="142"/>
        <v>0</v>
      </c>
      <c r="CZ264" s="22">
        <f t="shared" si="142"/>
        <v>0</v>
      </c>
      <c r="DA264" s="22">
        <f t="shared" si="142"/>
        <v>0</v>
      </c>
      <c r="DB264" s="18"/>
      <c r="DC264" s="20"/>
      <c r="DD264" s="22" t="str">
        <f t="shared" si="137"/>
        <v>проверка пройдена</v>
      </c>
      <c r="DE264" s="22" t="str">
        <f t="shared" si="138"/>
        <v>проверка пройдена</v>
      </c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</row>
    <row r="265" spans="1:206" s="63" customFormat="1" ht="42.75" customHeight="1" x14ac:dyDescent="0.25">
      <c r="A265" s="55" t="s">
        <v>64</v>
      </c>
      <c r="B265" s="56" t="s">
        <v>65</v>
      </c>
      <c r="C265" s="57" t="s">
        <v>67</v>
      </c>
      <c r="D265" s="57" t="s">
        <v>2048</v>
      </c>
      <c r="E265" s="56" t="str">
        <f>VLOOKUP(C265,'Коды программ'!$A$2:$B$581,2,FALSE)</f>
        <v>Электромонтер по ремонту электросетей</v>
      </c>
      <c r="F265" s="56" t="str">
        <f t="shared" si="139"/>
        <v>13.01.07 Электромонтер по ремонту электросетей</v>
      </c>
      <c r="G265" s="56" t="s">
        <v>50</v>
      </c>
      <c r="H265" s="56" t="s">
        <v>51</v>
      </c>
      <c r="I265" s="56" t="s">
        <v>52</v>
      </c>
      <c r="J265" s="56" t="s">
        <v>53</v>
      </c>
      <c r="K265" s="58" t="s">
        <v>31</v>
      </c>
      <c r="L265" s="59" t="s">
        <v>1350</v>
      </c>
      <c r="M265" s="58" t="s">
        <v>2000</v>
      </c>
      <c r="N265" s="60"/>
      <c r="O265" s="61"/>
      <c r="P265" s="60"/>
      <c r="Q265" s="62"/>
      <c r="R265" s="62"/>
      <c r="S265" s="22">
        <f t="shared" ref="S265:S273" si="143">SUM(T265:AU265)</f>
        <v>0</v>
      </c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77">
        <f t="shared" ref="BF265:BF273" si="144">SUM(BG265:CH265)</f>
        <v>0</v>
      </c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20"/>
      <c r="DD265" s="22" t="str">
        <f t="shared" si="137"/>
        <v>проверка пройдена</v>
      </c>
      <c r="DE265" s="22" t="str">
        <f t="shared" si="138"/>
        <v>проверка пройдена</v>
      </c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</row>
    <row r="266" spans="1:206" s="63" customFormat="1" ht="42.75" customHeight="1" x14ac:dyDescent="0.25">
      <c r="A266" s="55" t="s">
        <v>64</v>
      </c>
      <c r="B266" s="56" t="s">
        <v>65</v>
      </c>
      <c r="C266" s="57" t="s">
        <v>67</v>
      </c>
      <c r="D266" s="57" t="s">
        <v>2048</v>
      </c>
      <c r="E266" s="56" t="str">
        <f>VLOOKUP(C266,'Коды программ'!$A$2:$B$581,2,FALSE)</f>
        <v>Электромонтер по ремонту электросетей</v>
      </c>
      <c r="F266" s="56" t="str">
        <f t="shared" si="139"/>
        <v>13.01.07 Электромонтер по ремонту электросетей</v>
      </c>
      <c r="G266" s="56" t="s">
        <v>50</v>
      </c>
      <c r="H266" s="56" t="s">
        <v>51</v>
      </c>
      <c r="I266" s="56" t="s">
        <v>52</v>
      </c>
      <c r="J266" s="56" t="s">
        <v>53</v>
      </c>
      <c r="K266" s="58" t="s">
        <v>32</v>
      </c>
      <c r="L266" s="59" t="s">
        <v>1351</v>
      </c>
      <c r="M266" s="58" t="s">
        <v>2000</v>
      </c>
      <c r="N266" s="60"/>
      <c r="O266" s="61"/>
      <c r="P266" s="60"/>
      <c r="Q266" s="62"/>
      <c r="R266" s="62"/>
      <c r="S266" s="22">
        <f t="shared" si="143"/>
        <v>0</v>
      </c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77">
        <f t="shared" si="144"/>
        <v>0</v>
      </c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20"/>
      <c r="DD266" s="22" t="str">
        <f t="shared" si="137"/>
        <v>проверка пройдена</v>
      </c>
      <c r="DE266" s="22" t="str">
        <f t="shared" si="138"/>
        <v>проверка пройдена</v>
      </c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</row>
    <row r="267" spans="1:206" s="63" customFormat="1" ht="42.75" customHeight="1" x14ac:dyDescent="0.25">
      <c r="A267" s="55" t="s">
        <v>64</v>
      </c>
      <c r="B267" s="56" t="s">
        <v>65</v>
      </c>
      <c r="C267" s="57" t="s">
        <v>67</v>
      </c>
      <c r="D267" s="57" t="s">
        <v>2048</v>
      </c>
      <c r="E267" s="56" t="str">
        <f>VLOOKUP(C267,'Коды программ'!$A$2:$B$581,2,FALSE)</f>
        <v>Электромонтер по ремонту электросетей</v>
      </c>
      <c r="F267" s="56" t="str">
        <f t="shared" si="139"/>
        <v>13.01.07 Электромонтер по ремонту электросетей</v>
      </c>
      <c r="G267" s="56" t="s">
        <v>50</v>
      </c>
      <c r="H267" s="56" t="s">
        <v>51</v>
      </c>
      <c r="I267" s="56" t="s">
        <v>52</v>
      </c>
      <c r="J267" s="56" t="s">
        <v>53</v>
      </c>
      <c r="K267" s="58" t="s">
        <v>33</v>
      </c>
      <c r="L267" s="59" t="s">
        <v>1352</v>
      </c>
      <c r="M267" s="58" t="s">
        <v>2000</v>
      </c>
      <c r="N267" s="60"/>
      <c r="O267" s="61"/>
      <c r="P267" s="60"/>
      <c r="Q267" s="62"/>
      <c r="R267" s="62"/>
      <c r="S267" s="22">
        <f t="shared" si="143"/>
        <v>0</v>
      </c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77">
        <f t="shared" si="144"/>
        <v>0</v>
      </c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20"/>
      <c r="DD267" s="22" t="str">
        <f t="shared" si="137"/>
        <v>проверка пройдена</v>
      </c>
      <c r="DE267" s="22" t="str">
        <f t="shared" si="138"/>
        <v>проверка пройдена</v>
      </c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</row>
    <row r="268" spans="1:206" s="63" customFormat="1" ht="42.75" customHeight="1" x14ac:dyDescent="0.25">
      <c r="A268" s="55" t="s">
        <v>64</v>
      </c>
      <c r="B268" s="56" t="s">
        <v>65</v>
      </c>
      <c r="C268" s="57" t="s">
        <v>67</v>
      </c>
      <c r="D268" s="57" t="s">
        <v>2048</v>
      </c>
      <c r="E268" s="56" t="str">
        <f>VLOOKUP(C268,'Коды программ'!$A$2:$B$581,2,FALSE)</f>
        <v>Электромонтер по ремонту электросетей</v>
      </c>
      <c r="F268" s="56" t="str">
        <f t="shared" si="139"/>
        <v>13.01.07 Электромонтер по ремонту электросетей</v>
      </c>
      <c r="G268" s="56" t="s">
        <v>50</v>
      </c>
      <c r="H268" s="56" t="s">
        <v>51</v>
      </c>
      <c r="I268" s="56" t="s">
        <v>52</v>
      </c>
      <c r="J268" s="56" t="s">
        <v>53</v>
      </c>
      <c r="K268" s="58" t="s">
        <v>34</v>
      </c>
      <c r="L268" s="59" t="s">
        <v>1353</v>
      </c>
      <c r="M268" s="58" t="s">
        <v>2000</v>
      </c>
      <c r="N268" s="60"/>
      <c r="O268" s="61"/>
      <c r="P268" s="60"/>
      <c r="Q268" s="62"/>
      <c r="R268" s="62"/>
      <c r="S268" s="22">
        <f t="shared" si="143"/>
        <v>0</v>
      </c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77">
        <f t="shared" si="144"/>
        <v>0</v>
      </c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20"/>
      <c r="DD268" s="22" t="str">
        <f t="shared" si="137"/>
        <v>проверка пройдена</v>
      </c>
      <c r="DE268" s="22" t="str">
        <f t="shared" si="138"/>
        <v>проверка пройдена</v>
      </c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</row>
    <row r="269" spans="1:206" s="63" customFormat="1" ht="42.75" customHeight="1" x14ac:dyDescent="0.25">
      <c r="A269" s="55" t="s">
        <v>64</v>
      </c>
      <c r="B269" s="56" t="s">
        <v>65</v>
      </c>
      <c r="C269" s="57" t="s">
        <v>67</v>
      </c>
      <c r="D269" s="57" t="s">
        <v>2048</v>
      </c>
      <c r="E269" s="56" t="str">
        <f>VLOOKUP(C269,'Коды программ'!$A$2:$B$581,2,FALSE)</f>
        <v>Электромонтер по ремонту электросетей</v>
      </c>
      <c r="F269" s="56" t="str">
        <f t="shared" si="139"/>
        <v>13.01.07 Электромонтер по ремонту электросетей</v>
      </c>
      <c r="G269" s="56" t="s">
        <v>50</v>
      </c>
      <c r="H269" s="56" t="s">
        <v>51</v>
      </c>
      <c r="I269" s="56" t="s">
        <v>52</v>
      </c>
      <c r="J269" s="56" t="s">
        <v>53</v>
      </c>
      <c r="K269" s="58" t="s">
        <v>35</v>
      </c>
      <c r="L269" s="59" t="s">
        <v>1354</v>
      </c>
      <c r="M269" s="58" t="s">
        <v>2000</v>
      </c>
      <c r="N269" s="60"/>
      <c r="O269" s="61"/>
      <c r="P269" s="60"/>
      <c r="Q269" s="62"/>
      <c r="R269" s="62"/>
      <c r="S269" s="22">
        <f t="shared" si="143"/>
        <v>0</v>
      </c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77">
        <f t="shared" si="144"/>
        <v>0</v>
      </c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20"/>
      <c r="DD269" s="22" t="str">
        <f t="shared" si="137"/>
        <v>проверка пройдена</v>
      </c>
      <c r="DE269" s="22" t="str">
        <f t="shared" si="138"/>
        <v>проверка пройдена</v>
      </c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</row>
    <row r="270" spans="1:206" s="63" customFormat="1" ht="42.75" customHeight="1" x14ac:dyDescent="0.25">
      <c r="A270" s="55" t="s">
        <v>64</v>
      </c>
      <c r="B270" s="56" t="s">
        <v>65</v>
      </c>
      <c r="C270" s="57" t="s">
        <v>67</v>
      </c>
      <c r="D270" s="57" t="s">
        <v>2048</v>
      </c>
      <c r="E270" s="56" t="str">
        <f>VLOOKUP(C270,'Коды программ'!$A$2:$B$581,2,FALSE)</f>
        <v>Электромонтер по ремонту электросетей</v>
      </c>
      <c r="F270" s="56" t="str">
        <f t="shared" si="139"/>
        <v>13.01.07 Электромонтер по ремонту электросетей</v>
      </c>
      <c r="G270" s="56" t="s">
        <v>50</v>
      </c>
      <c r="H270" s="56" t="s">
        <v>51</v>
      </c>
      <c r="I270" s="56" t="s">
        <v>52</v>
      </c>
      <c r="J270" s="56" t="s">
        <v>53</v>
      </c>
      <c r="K270" s="58" t="s">
        <v>36</v>
      </c>
      <c r="L270" s="59" t="s">
        <v>1355</v>
      </c>
      <c r="M270" s="58" t="s">
        <v>2000</v>
      </c>
      <c r="N270" s="60"/>
      <c r="O270" s="61"/>
      <c r="P270" s="60"/>
      <c r="Q270" s="62"/>
      <c r="R270" s="62"/>
      <c r="S270" s="22">
        <f t="shared" si="143"/>
        <v>0</v>
      </c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77">
        <f t="shared" si="144"/>
        <v>0</v>
      </c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20"/>
      <c r="DD270" s="22" t="str">
        <f t="shared" si="137"/>
        <v>проверка пройдена</v>
      </c>
      <c r="DE270" s="22" t="str">
        <f t="shared" si="138"/>
        <v>проверка пройдена</v>
      </c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</row>
    <row r="271" spans="1:206" s="63" customFormat="1" ht="42.75" customHeight="1" x14ac:dyDescent="0.25">
      <c r="A271" s="55" t="s">
        <v>64</v>
      </c>
      <c r="B271" s="56" t="s">
        <v>65</v>
      </c>
      <c r="C271" s="57" t="s">
        <v>67</v>
      </c>
      <c r="D271" s="57" t="s">
        <v>2048</v>
      </c>
      <c r="E271" s="56" t="str">
        <f>VLOOKUP(C271,'Коды программ'!$A$2:$B$581,2,FALSE)</f>
        <v>Электромонтер по ремонту электросетей</v>
      </c>
      <c r="F271" s="56" t="str">
        <f t="shared" si="139"/>
        <v>13.01.07 Электромонтер по ремонту электросетей</v>
      </c>
      <c r="G271" s="56" t="s">
        <v>50</v>
      </c>
      <c r="H271" s="56" t="s">
        <v>51</v>
      </c>
      <c r="I271" s="56" t="s">
        <v>52</v>
      </c>
      <c r="J271" s="56" t="s">
        <v>53</v>
      </c>
      <c r="K271" s="58" t="s">
        <v>37</v>
      </c>
      <c r="L271" s="59" t="s">
        <v>1356</v>
      </c>
      <c r="M271" s="58" t="s">
        <v>2000</v>
      </c>
      <c r="N271" s="60"/>
      <c r="O271" s="61"/>
      <c r="P271" s="60"/>
      <c r="Q271" s="62"/>
      <c r="R271" s="62"/>
      <c r="S271" s="22">
        <f t="shared" si="143"/>
        <v>0</v>
      </c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77">
        <f t="shared" si="144"/>
        <v>0</v>
      </c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20"/>
      <c r="DD271" s="22" t="str">
        <f t="shared" si="137"/>
        <v>проверка пройдена</v>
      </c>
      <c r="DE271" s="22" t="str">
        <f t="shared" si="138"/>
        <v>проверка пройдена</v>
      </c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</row>
    <row r="272" spans="1:206" s="63" customFormat="1" ht="42.75" customHeight="1" x14ac:dyDescent="0.25">
      <c r="A272" s="55" t="s">
        <v>64</v>
      </c>
      <c r="B272" s="56" t="s">
        <v>65</v>
      </c>
      <c r="C272" s="57" t="s">
        <v>67</v>
      </c>
      <c r="D272" s="57" t="s">
        <v>2048</v>
      </c>
      <c r="E272" s="56" t="str">
        <f>VLOOKUP(C272,'Коды программ'!$A$2:$B$581,2,FALSE)</f>
        <v>Электромонтер по ремонту электросетей</v>
      </c>
      <c r="F272" s="56" t="str">
        <f t="shared" si="139"/>
        <v>13.01.07 Электромонтер по ремонту электросетей</v>
      </c>
      <c r="G272" s="56" t="s">
        <v>50</v>
      </c>
      <c r="H272" s="56" t="s">
        <v>51</v>
      </c>
      <c r="I272" s="56" t="s">
        <v>52</v>
      </c>
      <c r="J272" s="56" t="s">
        <v>53</v>
      </c>
      <c r="K272" s="58" t="s">
        <v>38</v>
      </c>
      <c r="L272" s="59" t="s">
        <v>1357</v>
      </c>
      <c r="M272" s="58" t="s">
        <v>2000</v>
      </c>
      <c r="N272" s="60"/>
      <c r="O272" s="61"/>
      <c r="P272" s="60"/>
      <c r="Q272" s="62"/>
      <c r="R272" s="62"/>
      <c r="S272" s="22">
        <f t="shared" si="143"/>
        <v>0</v>
      </c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77">
        <f t="shared" si="144"/>
        <v>0</v>
      </c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20"/>
      <c r="DD272" s="22" t="str">
        <f t="shared" si="137"/>
        <v>проверка пройдена</v>
      </c>
      <c r="DE272" s="22" t="str">
        <f t="shared" si="138"/>
        <v>проверка пройдена</v>
      </c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</row>
    <row r="273" spans="1:206" s="63" customFormat="1" ht="42.75" customHeight="1" x14ac:dyDescent="0.25">
      <c r="A273" s="55" t="s">
        <v>64</v>
      </c>
      <c r="B273" s="56" t="s">
        <v>65</v>
      </c>
      <c r="C273" s="57" t="s">
        <v>67</v>
      </c>
      <c r="D273" s="57" t="s">
        <v>2048</v>
      </c>
      <c r="E273" s="56" t="str">
        <f>VLOOKUP(C273,'Коды программ'!$A$2:$B$581,2,FALSE)</f>
        <v>Электромонтер по ремонту электросетей</v>
      </c>
      <c r="F273" s="56" t="str">
        <f t="shared" si="139"/>
        <v>13.01.07 Электромонтер по ремонту электросетей</v>
      </c>
      <c r="G273" s="56" t="s">
        <v>50</v>
      </c>
      <c r="H273" s="56" t="s">
        <v>51</v>
      </c>
      <c r="I273" s="56" t="s">
        <v>52</v>
      </c>
      <c r="J273" s="56" t="s">
        <v>53</v>
      </c>
      <c r="K273" s="58" t="s">
        <v>39</v>
      </c>
      <c r="L273" s="59" t="s">
        <v>1358</v>
      </c>
      <c r="M273" s="58" t="s">
        <v>2000</v>
      </c>
      <c r="N273" s="60"/>
      <c r="O273" s="61"/>
      <c r="P273" s="60"/>
      <c r="Q273" s="62"/>
      <c r="R273" s="62"/>
      <c r="S273" s="22">
        <f t="shared" si="143"/>
        <v>0</v>
      </c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77">
        <f t="shared" si="144"/>
        <v>0</v>
      </c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20"/>
      <c r="DD273" s="22" t="str">
        <f t="shared" si="137"/>
        <v>проверка пройдена</v>
      </c>
      <c r="DE273" s="22" t="str">
        <f t="shared" si="138"/>
        <v>проверка пройдена</v>
      </c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</row>
    <row r="274" spans="1:206" s="63" customFormat="1" ht="42.75" customHeight="1" x14ac:dyDescent="0.25">
      <c r="A274" s="55" t="s">
        <v>64</v>
      </c>
      <c r="B274" s="56"/>
      <c r="C274" s="57"/>
      <c r="D274" s="57"/>
      <c r="E274" s="56"/>
      <c r="F274" s="56" t="str">
        <f t="shared" si="139"/>
        <v xml:space="preserve"> </v>
      </c>
      <c r="G274" s="56"/>
      <c r="H274" s="56"/>
      <c r="I274" s="56"/>
      <c r="J274" s="56"/>
      <c r="K274" s="58" t="s">
        <v>40</v>
      </c>
      <c r="L274" s="59" t="s">
        <v>1347</v>
      </c>
      <c r="M274" s="58"/>
      <c r="N274" s="60"/>
      <c r="O274" s="61"/>
      <c r="P274" s="60"/>
      <c r="Q274" s="62"/>
      <c r="R274" s="24" t="str">
        <f t="shared" ref="R274:CF274" si="145">IF(AND(R260&lt;=R259,R261&lt;=R260,R262&lt;=R259,R263&lt;=R259,R264=(R260+R262),R264=(R265+R266+R267+R268+R269+R270+R271),R272&lt;=R264,R273&lt;=R264,(R260+R262)&lt;=R259,R265&lt;=R264,R266&lt;=R264,R267&lt;=R264,R268&lt;=R264,R269&lt;=R264,R270&lt;=R264,R271&lt;=R264,R272&lt;=R263,R272&lt;=R264)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4" s="24" t="str">
        <f t="shared" si="145"/>
        <v>проверка пройдена</v>
      </c>
      <c r="T274" s="24" t="str">
        <f t="shared" si="145"/>
        <v>проверка пройдена</v>
      </c>
      <c r="U274" s="24" t="str">
        <f t="shared" si="145"/>
        <v>проверка пройдена</v>
      </c>
      <c r="V274" s="24" t="str">
        <f t="shared" si="145"/>
        <v>проверка пройдена</v>
      </c>
      <c r="W274" s="24" t="str">
        <f t="shared" si="145"/>
        <v>проверка пройдена</v>
      </c>
      <c r="X274" s="24" t="str">
        <f t="shared" si="145"/>
        <v>проверка пройдена</v>
      </c>
      <c r="Y274" s="24" t="str">
        <f t="shared" si="145"/>
        <v>проверка пройдена</v>
      </c>
      <c r="Z274" s="24" t="str">
        <f t="shared" si="145"/>
        <v>проверка пройдена</v>
      </c>
      <c r="AA274" s="24" t="str">
        <f t="shared" si="145"/>
        <v>проверка пройдена</v>
      </c>
      <c r="AB274" s="24" t="str">
        <f t="shared" si="145"/>
        <v>проверка пройдена</v>
      </c>
      <c r="AC274" s="24" t="str">
        <f t="shared" si="145"/>
        <v>проверка пройдена</v>
      </c>
      <c r="AD274" s="24" t="str">
        <f t="shared" si="145"/>
        <v>проверка пройдена</v>
      </c>
      <c r="AE274" s="24" t="str">
        <f t="shared" si="145"/>
        <v>проверка пройдена</v>
      </c>
      <c r="AF274" s="24" t="str">
        <f t="shared" si="145"/>
        <v>проверка пройдена</v>
      </c>
      <c r="AG274" s="24" t="str">
        <f t="shared" si="145"/>
        <v>проверка пройдена</v>
      </c>
      <c r="AH274" s="24" t="str">
        <f t="shared" si="145"/>
        <v>проверка пройдена</v>
      </c>
      <c r="AI274" s="24" t="str">
        <f t="shared" si="145"/>
        <v>проверка пройдена</v>
      </c>
      <c r="AJ274" s="24" t="str">
        <f t="shared" si="145"/>
        <v>проверка пройдена</v>
      </c>
      <c r="AK274" s="24" t="str">
        <f t="shared" si="145"/>
        <v>проверка пройдена</v>
      </c>
      <c r="AL274" s="24" t="str">
        <f t="shared" si="145"/>
        <v>проверка пройдена</v>
      </c>
      <c r="AM274" s="24" t="str">
        <f t="shared" si="145"/>
        <v>проверка пройдена</v>
      </c>
      <c r="AN274" s="24" t="str">
        <f t="shared" si="145"/>
        <v>проверка пройдена</v>
      </c>
      <c r="AO274" s="24" t="str">
        <f t="shared" si="145"/>
        <v>проверка пройдена</v>
      </c>
      <c r="AP274" s="24" t="str">
        <f t="shared" si="145"/>
        <v>проверка пройдена</v>
      </c>
      <c r="AQ274" s="24" t="str">
        <f t="shared" si="145"/>
        <v>проверка пройдена</v>
      </c>
      <c r="AR274" s="24" t="str">
        <f t="shared" si="145"/>
        <v>проверка пройдена</v>
      </c>
      <c r="AS274" s="24" t="str">
        <f t="shared" si="145"/>
        <v>проверка пройдена</v>
      </c>
      <c r="AT274" s="24" t="str">
        <f t="shared" si="145"/>
        <v>проверка пройдена</v>
      </c>
      <c r="AU274" s="24" t="str">
        <f t="shared" si="145"/>
        <v>проверка пройдена</v>
      </c>
      <c r="AV274" s="24" t="str">
        <f t="shared" si="145"/>
        <v>проверка пройдена</v>
      </c>
      <c r="AW274" s="24" t="str">
        <f t="shared" si="145"/>
        <v>проверка пройдена</v>
      </c>
      <c r="AX274" s="24" t="str">
        <f t="shared" si="145"/>
        <v>проверка пройдена</v>
      </c>
      <c r="AY274" s="24" t="str">
        <f t="shared" si="145"/>
        <v>проверка пройдена</v>
      </c>
      <c r="AZ274" s="24" t="str">
        <f t="shared" si="145"/>
        <v>проверка пройдена</v>
      </c>
      <c r="BA274" s="24" t="str">
        <f t="shared" si="145"/>
        <v>проверка пройдена</v>
      </c>
      <c r="BB274" s="24" t="str">
        <f t="shared" si="145"/>
        <v>проверка пройдена</v>
      </c>
      <c r="BC274" s="24" t="str">
        <f t="shared" si="145"/>
        <v>проверка пройдена</v>
      </c>
      <c r="BD274" s="24" t="str">
        <f t="shared" si="145"/>
        <v>проверка пройдена</v>
      </c>
      <c r="BE274" s="24" t="str">
        <f t="shared" si="145"/>
        <v>проверка пройдена</v>
      </c>
      <c r="BF274" s="24" t="str">
        <f t="shared" si="145"/>
        <v>проверка пройдена</v>
      </c>
      <c r="BG274" s="24" t="str">
        <f t="shared" si="145"/>
        <v>проверка пройдена</v>
      </c>
      <c r="BH274" s="24" t="str">
        <f t="shared" si="145"/>
        <v>проверка пройдена</v>
      </c>
      <c r="BI274" s="24" t="str">
        <f t="shared" si="145"/>
        <v>проверка пройдена</v>
      </c>
      <c r="BJ274" s="24" t="str">
        <f t="shared" si="145"/>
        <v>проверка пройдена</v>
      </c>
      <c r="BK274" s="24" t="str">
        <f t="shared" si="145"/>
        <v>проверка пройдена</v>
      </c>
      <c r="BL274" s="24" t="str">
        <f t="shared" si="145"/>
        <v>проверка пройдена</v>
      </c>
      <c r="BM274" s="24" t="str">
        <f t="shared" si="145"/>
        <v>проверка пройдена</v>
      </c>
      <c r="BN274" s="24" t="str">
        <f t="shared" si="145"/>
        <v>проверка пройдена</v>
      </c>
      <c r="BO274" s="24" t="str">
        <f t="shared" si="145"/>
        <v>проверка пройдена</v>
      </c>
      <c r="BP274" s="24" t="str">
        <f t="shared" si="145"/>
        <v>проверка пройдена</v>
      </c>
      <c r="BQ274" s="24" t="str">
        <f t="shared" si="145"/>
        <v>проверка пройдена</v>
      </c>
      <c r="BR274" s="24" t="str">
        <f t="shared" si="145"/>
        <v>проверка пройдена</v>
      </c>
      <c r="BS274" s="24" t="str">
        <f t="shared" si="145"/>
        <v>проверка пройдена</v>
      </c>
      <c r="BT274" s="24" t="str">
        <f t="shared" si="145"/>
        <v>проверка пройдена</v>
      </c>
      <c r="BU274" s="24" t="str">
        <f t="shared" si="145"/>
        <v>проверка пройдена</v>
      </c>
      <c r="BV274" s="24" t="str">
        <f t="shared" si="145"/>
        <v>проверка пройдена</v>
      </c>
      <c r="BW274" s="24" t="str">
        <f t="shared" si="145"/>
        <v>проверка пройдена</v>
      </c>
      <c r="BX274" s="24" t="str">
        <f t="shared" si="145"/>
        <v>проверка пройдена</v>
      </c>
      <c r="BY274" s="24" t="str">
        <f t="shared" si="145"/>
        <v>проверка пройдена</v>
      </c>
      <c r="BZ274" s="24" t="str">
        <f t="shared" si="145"/>
        <v>проверка пройдена</v>
      </c>
      <c r="CA274" s="24" t="str">
        <f t="shared" si="145"/>
        <v>проверка пройдена</v>
      </c>
      <c r="CB274" s="24" t="str">
        <f t="shared" si="145"/>
        <v>проверка пройдена</v>
      </c>
      <c r="CC274" s="24" t="str">
        <f t="shared" si="145"/>
        <v>проверка пройдена</v>
      </c>
      <c r="CD274" s="24" t="str">
        <f t="shared" si="145"/>
        <v>проверка пройдена</v>
      </c>
      <c r="CE274" s="24" t="str">
        <f t="shared" si="145"/>
        <v>проверка пройдена</v>
      </c>
      <c r="CF274" s="24" t="str">
        <f t="shared" si="145"/>
        <v>проверка пройдена</v>
      </c>
      <c r="CG274" s="24" t="str">
        <f t="shared" ref="CG274:DA274" si="146">IF(AND(CG260&lt;=CG259,CG261&lt;=CG260,CG262&lt;=CG259,CG263&lt;=CG259,CG264=(CG260+CG262),CG264=(CG265+CG266+CG267+CG268+CG269+CG270+CG271),CG272&lt;=CG264,CG273&lt;=CG264,(CG260+CG262)&lt;=CG259,CG265&lt;=CG264,CG266&lt;=CG264,CG267&lt;=CG264,CG268&lt;=CG264,CG269&lt;=CG264,CG270&lt;=CG264,CG271&lt;=CG264,CG272&lt;=CG263,CG272&lt;=CG264)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4" s="24" t="str">
        <f t="shared" si="146"/>
        <v>проверка пройдена</v>
      </c>
      <c r="CI274" s="24" t="str">
        <f t="shared" si="146"/>
        <v>проверка пройдена</v>
      </c>
      <c r="CJ274" s="24" t="str">
        <f t="shared" si="146"/>
        <v>проверка пройдена</v>
      </c>
      <c r="CK274" s="24" t="str">
        <f t="shared" si="146"/>
        <v>проверка пройдена</v>
      </c>
      <c r="CL274" s="24" t="str">
        <f t="shared" si="146"/>
        <v>проверка пройдена</v>
      </c>
      <c r="CM274" s="24" t="str">
        <f t="shared" si="146"/>
        <v>проверка пройдена</v>
      </c>
      <c r="CN274" s="24" t="str">
        <f t="shared" si="146"/>
        <v>проверка пройдена</v>
      </c>
      <c r="CO274" s="24" t="str">
        <f t="shared" si="146"/>
        <v>проверка пройдена</v>
      </c>
      <c r="CP274" s="24" t="str">
        <f t="shared" si="146"/>
        <v>проверка пройдена</v>
      </c>
      <c r="CQ274" s="24" t="str">
        <f t="shared" si="146"/>
        <v>проверка пройдена</v>
      </c>
      <c r="CR274" s="24" t="str">
        <f t="shared" si="146"/>
        <v>проверка пройдена</v>
      </c>
      <c r="CS274" s="24" t="str">
        <f t="shared" si="146"/>
        <v>проверка пройдена</v>
      </c>
      <c r="CT274" s="24" t="str">
        <f t="shared" si="146"/>
        <v>проверка пройдена</v>
      </c>
      <c r="CU274" s="24" t="str">
        <f t="shared" si="146"/>
        <v>проверка пройдена</v>
      </c>
      <c r="CV274" s="24" t="str">
        <f t="shared" si="146"/>
        <v>проверка пройдена</v>
      </c>
      <c r="CW274" s="24" t="str">
        <f t="shared" si="146"/>
        <v>проверка пройдена</v>
      </c>
      <c r="CX274" s="24"/>
      <c r="CY274" s="24" t="str">
        <f t="shared" si="146"/>
        <v>проверка пройдена</v>
      </c>
      <c r="CZ274" s="24" t="str">
        <f t="shared" si="146"/>
        <v>проверка пройдена</v>
      </c>
      <c r="DA274" s="24" t="str">
        <f t="shared" si="146"/>
        <v>проверка пройдена</v>
      </c>
      <c r="DB274" s="18"/>
      <c r="DC274" s="20"/>
      <c r="DD274" s="22"/>
      <c r="DE274" s="22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</row>
    <row r="275" spans="1:206" s="63" customFormat="1" ht="42.75" customHeight="1" x14ac:dyDescent="0.25">
      <c r="A275" s="55" t="s">
        <v>64</v>
      </c>
      <c r="B275" s="56" t="s">
        <v>65</v>
      </c>
      <c r="C275" s="57" t="s">
        <v>68</v>
      </c>
      <c r="D275" s="57" t="s">
        <v>2049</v>
      </c>
      <c r="E275" s="56" t="str">
        <f>VLOOKUP(C275,'Коды программ'!$A$2:$B$581,2,FALSE)</f>
        <v>Электроснабжение (по отраслям)</v>
      </c>
      <c r="F275" s="56" t="str">
        <f t="shared" si="139"/>
        <v>13.02.07 Электроснабжение (по отраслям)</v>
      </c>
      <c r="G275" s="56" t="s">
        <v>50</v>
      </c>
      <c r="H275" s="56" t="s">
        <v>51</v>
      </c>
      <c r="I275" s="56" t="s">
        <v>52</v>
      </c>
      <c r="J275" s="56" t="s">
        <v>53</v>
      </c>
      <c r="K275" s="58" t="s">
        <v>25</v>
      </c>
      <c r="L275" s="59" t="s">
        <v>42</v>
      </c>
      <c r="M275" s="58" t="s">
        <v>2000</v>
      </c>
      <c r="N275" s="60">
        <v>19</v>
      </c>
      <c r="O275" s="61">
        <v>20</v>
      </c>
      <c r="P275" s="60">
        <v>19</v>
      </c>
      <c r="Q275" s="62"/>
      <c r="R275" s="62">
        <v>19</v>
      </c>
      <c r="S275" s="22">
        <f t="shared" ref="S275:S279" si="147">SUM(T275:AU275)</f>
        <v>0</v>
      </c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>
        <v>19</v>
      </c>
      <c r="BD275" s="18"/>
      <c r="BE275" s="18"/>
      <c r="BF275" s="77">
        <f>SUM(BG275:CH275)</f>
        <v>0</v>
      </c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20"/>
      <c r="DD275" s="22" t="str">
        <f t="shared" ref="DD275:DD289" si="148">IF(R275=S275+AX275+AY275+AZ275+BA275+BC275+BD275+BE275+BF275+CJ275+CK275+CL275+CM275+CN275+CO275+CP275+CQ275+CR275+CS275+CT275+CU275+CV275+CW275+CY275+CZ275+DA275,"проверка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5" s="22" t="str">
        <f t="shared" ref="DE275:DE289" si="149">IF(AND(AV275&lt;=S275,AW275&lt;=S275),"проверка пройдена","ВНИМАНИЕ! не может стоять значение большее, чем проверка пройдена")</f>
        <v>проверка пройдена</v>
      </c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</row>
    <row r="276" spans="1:206" s="63" customFormat="1" ht="42.75" customHeight="1" x14ac:dyDescent="0.25">
      <c r="A276" s="55" t="s">
        <v>64</v>
      </c>
      <c r="B276" s="56" t="s">
        <v>65</v>
      </c>
      <c r="C276" s="57" t="s">
        <v>68</v>
      </c>
      <c r="D276" s="57" t="s">
        <v>2049</v>
      </c>
      <c r="E276" s="56" t="str">
        <f>VLOOKUP(C276,'Коды программ'!$A$2:$B$581,2,FALSE)</f>
        <v>Электроснабжение (по отраслям)</v>
      </c>
      <c r="F276" s="56" t="str">
        <f t="shared" si="139"/>
        <v>13.02.07 Электроснабжение (по отраслям)</v>
      </c>
      <c r="G276" s="56" t="s">
        <v>50</v>
      </c>
      <c r="H276" s="56" t="s">
        <v>51</v>
      </c>
      <c r="I276" s="56" t="s">
        <v>52</v>
      </c>
      <c r="J276" s="56" t="s">
        <v>53</v>
      </c>
      <c r="K276" s="58" t="s">
        <v>26</v>
      </c>
      <c r="L276" s="59" t="s">
        <v>1359</v>
      </c>
      <c r="M276" s="58" t="s">
        <v>2000</v>
      </c>
      <c r="N276" s="60"/>
      <c r="O276" s="61"/>
      <c r="P276" s="60"/>
      <c r="Q276" s="62"/>
      <c r="R276" s="62"/>
      <c r="S276" s="22">
        <f t="shared" si="147"/>
        <v>0</v>
      </c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77">
        <f t="shared" ref="BF276:BF279" si="150">SUM(BG276:CH276)</f>
        <v>0</v>
      </c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20"/>
      <c r="DD276" s="22" t="str">
        <f t="shared" si="148"/>
        <v>проверка пройдена</v>
      </c>
      <c r="DE276" s="22" t="str">
        <f t="shared" si="149"/>
        <v>проверка пройдена</v>
      </c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</row>
    <row r="277" spans="1:206" s="63" customFormat="1" ht="42.75" customHeight="1" x14ac:dyDescent="0.25">
      <c r="A277" s="55" t="s">
        <v>64</v>
      </c>
      <c r="B277" s="56" t="s">
        <v>65</v>
      </c>
      <c r="C277" s="57" t="s">
        <v>68</v>
      </c>
      <c r="D277" s="57" t="s">
        <v>2049</v>
      </c>
      <c r="E277" s="56" t="str">
        <f>VLOOKUP(C277,'Коды программ'!$A$2:$B$581,2,FALSE)</f>
        <v>Электроснабжение (по отраслям)</v>
      </c>
      <c r="F277" s="56" t="str">
        <f t="shared" si="139"/>
        <v>13.02.07 Электроснабжение (по отраслям)</v>
      </c>
      <c r="G277" s="56" t="s">
        <v>50</v>
      </c>
      <c r="H277" s="56" t="s">
        <v>51</v>
      </c>
      <c r="I277" s="56" t="s">
        <v>52</v>
      </c>
      <c r="J277" s="56" t="s">
        <v>53</v>
      </c>
      <c r="K277" s="58" t="s">
        <v>27</v>
      </c>
      <c r="L277" s="59" t="s">
        <v>1345</v>
      </c>
      <c r="M277" s="58" t="s">
        <v>2000</v>
      </c>
      <c r="N277" s="60"/>
      <c r="O277" s="61"/>
      <c r="P277" s="60"/>
      <c r="Q277" s="62"/>
      <c r="R277" s="62"/>
      <c r="S277" s="22">
        <f t="shared" si="147"/>
        <v>0</v>
      </c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77">
        <f t="shared" si="150"/>
        <v>0</v>
      </c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20"/>
      <c r="DD277" s="22" t="str">
        <f t="shared" si="148"/>
        <v>проверка пройдена</v>
      </c>
      <c r="DE277" s="22" t="str">
        <f t="shared" si="149"/>
        <v>проверка пройдена</v>
      </c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</row>
    <row r="278" spans="1:206" s="63" customFormat="1" ht="42.75" customHeight="1" x14ac:dyDescent="0.25">
      <c r="A278" s="55" t="s">
        <v>64</v>
      </c>
      <c r="B278" s="56" t="s">
        <v>65</v>
      </c>
      <c r="C278" s="57" t="s">
        <v>68</v>
      </c>
      <c r="D278" s="57" t="s">
        <v>2049</v>
      </c>
      <c r="E278" s="56" t="str">
        <f>VLOOKUP(C278,'Коды программ'!$A$2:$B$581,2,FALSE)</f>
        <v>Электроснабжение (по отраслям)</v>
      </c>
      <c r="F278" s="56" t="str">
        <f t="shared" si="139"/>
        <v>13.02.07 Электроснабжение (по отраслям)</v>
      </c>
      <c r="G278" s="56" t="s">
        <v>50</v>
      </c>
      <c r="H278" s="56" t="s">
        <v>51</v>
      </c>
      <c r="I278" s="56" t="s">
        <v>52</v>
      </c>
      <c r="J278" s="56" t="s">
        <v>53</v>
      </c>
      <c r="K278" s="58" t="s">
        <v>28</v>
      </c>
      <c r="L278" s="59" t="s">
        <v>1346</v>
      </c>
      <c r="M278" s="58" t="s">
        <v>2000</v>
      </c>
      <c r="N278" s="60"/>
      <c r="O278" s="61"/>
      <c r="P278" s="60"/>
      <c r="Q278" s="62"/>
      <c r="R278" s="62"/>
      <c r="S278" s="22">
        <f t="shared" si="147"/>
        <v>0</v>
      </c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77">
        <f t="shared" si="150"/>
        <v>0</v>
      </c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20"/>
      <c r="DD278" s="22" t="str">
        <f t="shared" si="148"/>
        <v>проверка пройдена</v>
      </c>
      <c r="DE278" s="22" t="str">
        <f t="shared" si="149"/>
        <v>проверка пройдена</v>
      </c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</row>
    <row r="279" spans="1:206" s="63" customFormat="1" ht="42.75" customHeight="1" x14ac:dyDescent="0.25">
      <c r="A279" s="55" t="s">
        <v>64</v>
      </c>
      <c r="B279" s="56" t="s">
        <v>65</v>
      </c>
      <c r="C279" s="57" t="s">
        <v>68</v>
      </c>
      <c r="D279" s="57" t="s">
        <v>2049</v>
      </c>
      <c r="E279" s="56" t="str">
        <f>VLOOKUP(C279,'Коды программ'!$A$2:$B$581,2,FALSE)</f>
        <v>Электроснабжение (по отраслям)</v>
      </c>
      <c r="F279" s="56" t="str">
        <f t="shared" si="139"/>
        <v>13.02.07 Электроснабжение (по отраслям)</v>
      </c>
      <c r="G279" s="56" t="s">
        <v>50</v>
      </c>
      <c r="H279" s="56" t="s">
        <v>51</v>
      </c>
      <c r="I279" s="56" t="s">
        <v>52</v>
      </c>
      <c r="J279" s="56" t="s">
        <v>53</v>
      </c>
      <c r="K279" s="58" t="s">
        <v>29</v>
      </c>
      <c r="L279" s="59" t="s">
        <v>1348</v>
      </c>
      <c r="M279" s="58" t="s">
        <v>2000</v>
      </c>
      <c r="N279" s="60"/>
      <c r="O279" s="61"/>
      <c r="P279" s="60"/>
      <c r="Q279" s="62"/>
      <c r="R279" s="62"/>
      <c r="S279" s="22">
        <f t="shared" si="147"/>
        <v>0</v>
      </c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77">
        <f t="shared" si="150"/>
        <v>0</v>
      </c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20"/>
      <c r="DD279" s="22" t="str">
        <f t="shared" si="148"/>
        <v>проверка пройдена</v>
      </c>
      <c r="DE279" s="22" t="str">
        <f t="shared" si="149"/>
        <v>проверка пройдена</v>
      </c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</row>
    <row r="280" spans="1:206" s="63" customFormat="1" ht="42.75" customHeight="1" x14ac:dyDescent="0.25">
      <c r="A280" s="55" t="s">
        <v>64</v>
      </c>
      <c r="B280" s="56" t="s">
        <v>65</v>
      </c>
      <c r="C280" s="57" t="s">
        <v>68</v>
      </c>
      <c r="D280" s="57" t="s">
        <v>2049</v>
      </c>
      <c r="E280" s="56" t="str">
        <f>VLOOKUP(C280,'Коды программ'!$A$2:$B$581,2,FALSE)</f>
        <v>Электроснабжение (по отраслям)</v>
      </c>
      <c r="F280" s="56" t="str">
        <f t="shared" si="139"/>
        <v>13.02.07 Электроснабжение (по отраслям)</v>
      </c>
      <c r="G280" s="56" t="s">
        <v>50</v>
      </c>
      <c r="H280" s="56" t="s">
        <v>51</v>
      </c>
      <c r="I280" s="56" t="s">
        <v>52</v>
      </c>
      <c r="J280" s="56" t="s">
        <v>53</v>
      </c>
      <c r="K280" s="58" t="s">
        <v>30</v>
      </c>
      <c r="L280" s="59" t="s">
        <v>1349</v>
      </c>
      <c r="M280" s="58" t="s">
        <v>2000</v>
      </c>
      <c r="N280" s="60"/>
      <c r="O280" s="61"/>
      <c r="P280" s="60"/>
      <c r="Q280" s="62"/>
      <c r="R280" s="22">
        <f>SUM(R276,R278)</f>
        <v>0</v>
      </c>
      <c r="S280" s="22">
        <f t="shared" ref="S280:CC280" si="151">SUM(S276,S278)</f>
        <v>0</v>
      </c>
      <c r="T280" s="22">
        <f t="shared" si="151"/>
        <v>0</v>
      </c>
      <c r="U280" s="22">
        <f t="shared" si="151"/>
        <v>0</v>
      </c>
      <c r="V280" s="22">
        <f t="shared" si="151"/>
        <v>0</v>
      </c>
      <c r="W280" s="22">
        <f t="shared" si="151"/>
        <v>0</v>
      </c>
      <c r="X280" s="22">
        <f t="shared" si="151"/>
        <v>0</v>
      </c>
      <c r="Y280" s="22">
        <f t="shared" si="151"/>
        <v>0</v>
      </c>
      <c r="Z280" s="22">
        <f t="shared" si="151"/>
        <v>0</v>
      </c>
      <c r="AA280" s="22">
        <f t="shared" si="151"/>
        <v>0</v>
      </c>
      <c r="AB280" s="22">
        <f t="shared" si="151"/>
        <v>0</v>
      </c>
      <c r="AC280" s="22">
        <f t="shared" si="151"/>
        <v>0</v>
      </c>
      <c r="AD280" s="22">
        <f t="shared" si="151"/>
        <v>0</v>
      </c>
      <c r="AE280" s="22">
        <f t="shared" si="151"/>
        <v>0</v>
      </c>
      <c r="AF280" s="22">
        <f t="shared" si="151"/>
        <v>0</v>
      </c>
      <c r="AG280" s="22">
        <f t="shared" si="151"/>
        <v>0</v>
      </c>
      <c r="AH280" s="22">
        <f t="shared" si="151"/>
        <v>0</v>
      </c>
      <c r="AI280" s="22">
        <f t="shared" si="151"/>
        <v>0</v>
      </c>
      <c r="AJ280" s="22">
        <f t="shared" si="151"/>
        <v>0</v>
      </c>
      <c r="AK280" s="22">
        <f t="shared" si="151"/>
        <v>0</v>
      </c>
      <c r="AL280" s="22">
        <f t="shared" si="151"/>
        <v>0</v>
      </c>
      <c r="AM280" s="22">
        <f t="shared" si="151"/>
        <v>0</v>
      </c>
      <c r="AN280" s="22">
        <f t="shared" si="151"/>
        <v>0</v>
      </c>
      <c r="AO280" s="22">
        <f t="shared" si="151"/>
        <v>0</v>
      </c>
      <c r="AP280" s="22">
        <f t="shared" si="151"/>
        <v>0</v>
      </c>
      <c r="AQ280" s="22">
        <f t="shared" si="151"/>
        <v>0</v>
      </c>
      <c r="AR280" s="22">
        <f t="shared" si="151"/>
        <v>0</v>
      </c>
      <c r="AS280" s="22">
        <f t="shared" si="151"/>
        <v>0</v>
      </c>
      <c r="AT280" s="22">
        <f t="shared" si="151"/>
        <v>0</v>
      </c>
      <c r="AU280" s="22">
        <f t="shared" si="151"/>
        <v>0</v>
      </c>
      <c r="AV280" s="22">
        <f t="shared" si="151"/>
        <v>0</v>
      </c>
      <c r="AW280" s="22">
        <f t="shared" si="151"/>
        <v>0</v>
      </c>
      <c r="AX280" s="22">
        <f t="shared" si="151"/>
        <v>0</v>
      </c>
      <c r="AY280" s="22">
        <f t="shared" si="151"/>
        <v>0</v>
      </c>
      <c r="AZ280" s="22">
        <f t="shared" si="151"/>
        <v>0</v>
      </c>
      <c r="BA280" s="22">
        <f t="shared" si="151"/>
        <v>0</v>
      </c>
      <c r="BB280" s="22">
        <f t="shared" si="151"/>
        <v>0</v>
      </c>
      <c r="BC280" s="22">
        <f t="shared" si="151"/>
        <v>0</v>
      </c>
      <c r="BD280" s="22">
        <f t="shared" si="151"/>
        <v>0</v>
      </c>
      <c r="BE280" s="22">
        <f t="shared" si="151"/>
        <v>0</v>
      </c>
      <c r="BF280" s="22">
        <f t="shared" si="151"/>
        <v>0</v>
      </c>
      <c r="BG280" s="22">
        <f t="shared" si="151"/>
        <v>0</v>
      </c>
      <c r="BH280" s="22">
        <f t="shared" si="151"/>
        <v>0</v>
      </c>
      <c r="BI280" s="22">
        <f t="shared" si="151"/>
        <v>0</v>
      </c>
      <c r="BJ280" s="22">
        <f t="shared" si="151"/>
        <v>0</v>
      </c>
      <c r="BK280" s="22">
        <f t="shared" si="151"/>
        <v>0</v>
      </c>
      <c r="BL280" s="22">
        <f t="shared" si="151"/>
        <v>0</v>
      </c>
      <c r="BM280" s="22">
        <f t="shared" si="151"/>
        <v>0</v>
      </c>
      <c r="BN280" s="22">
        <f t="shared" si="151"/>
        <v>0</v>
      </c>
      <c r="BO280" s="22">
        <f t="shared" si="151"/>
        <v>0</v>
      </c>
      <c r="BP280" s="22">
        <f t="shared" si="151"/>
        <v>0</v>
      </c>
      <c r="BQ280" s="22">
        <f t="shared" si="151"/>
        <v>0</v>
      </c>
      <c r="BR280" s="22">
        <f t="shared" si="151"/>
        <v>0</v>
      </c>
      <c r="BS280" s="22">
        <f t="shared" si="151"/>
        <v>0</v>
      </c>
      <c r="BT280" s="22">
        <f t="shared" si="151"/>
        <v>0</v>
      </c>
      <c r="BU280" s="22">
        <f t="shared" si="151"/>
        <v>0</v>
      </c>
      <c r="BV280" s="22">
        <f t="shared" si="151"/>
        <v>0</v>
      </c>
      <c r="BW280" s="22">
        <f t="shared" si="151"/>
        <v>0</v>
      </c>
      <c r="BX280" s="22">
        <f t="shared" si="151"/>
        <v>0</v>
      </c>
      <c r="BY280" s="22">
        <f t="shared" si="151"/>
        <v>0</v>
      </c>
      <c r="BZ280" s="22">
        <f t="shared" si="151"/>
        <v>0</v>
      </c>
      <c r="CA280" s="22">
        <f t="shared" si="151"/>
        <v>0</v>
      </c>
      <c r="CB280" s="22">
        <f t="shared" si="151"/>
        <v>0</v>
      </c>
      <c r="CC280" s="22">
        <f t="shared" si="151"/>
        <v>0</v>
      </c>
      <c r="CD280" s="22">
        <f t="shared" ref="CD280:DA280" si="152">SUM(CD276,CD278)</f>
        <v>0</v>
      </c>
      <c r="CE280" s="22">
        <f t="shared" si="152"/>
        <v>0</v>
      </c>
      <c r="CF280" s="22">
        <f t="shared" si="152"/>
        <v>0</v>
      </c>
      <c r="CG280" s="22">
        <f t="shared" si="152"/>
        <v>0</v>
      </c>
      <c r="CH280" s="22">
        <f t="shared" si="152"/>
        <v>0</v>
      </c>
      <c r="CI280" s="22">
        <f t="shared" si="152"/>
        <v>0</v>
      </c>
      <c r="CJ280" s="22">
        <f t="shared" si="152"/>
        <v>0</v>
      </c>
      <c r="CK280" s="22">
        <f t="shared" si="152"/>
        <v>0</v>
      </c>
      <c r="CL280" s="22">
        <f t="shared" si="152"/>
        <v>0</v>
      </c>
      <c r="CM280" s="22">
        <f t="shared" si="152"/>
        <v>0</v>
      </c>
      <c r="CN280" s="22">
        <f t="shared" si="152"/>
        <v>0</v>
      </c>
      <c r="CO280" s="22">
        <f t="shared" si="152"/>
        <v>0</v>
      </c>
      <c r="CP280" s="22">
        <f t="shared" si="152"/>
        <v>0</v>
      </c>
      <c r="CQ280" s="22">
        <f t="shared" si="152"/>
        <v>0</v>
      </c>
      <c r="CR280" s="22">
        <f t="shared" si="152"/>
        <v>0</v>
      </c>
      <c r="CS280" s="22">
        <f t="shared" si="152"/>
        <v>0</v>
      </c>
      <c r="CT280" s="22">
        <f t="shared" si="152"/>
        <v>0</v>
      </c>
      <c r="CU280" s="22">
        <f t="shared" si="152"/>
        <v>0</v>
      </c>
      <c r="CV280" s="22">
        <f t="shared" si="152"/>
        <v>0</v>
      </c>
      <c r="CW280" s="22">
        <f t="shared" si="152"/>
        <v>0</v>
      </c>
      <c r="CX280" s="22"/>
      <c r="CY280" s="22">
        <f t="shared" si="152"/>
        <v>0</v>
      </c>
      <c r="CZ280" s="22">
        <f t="shared" si="152"/>
        <v>0</v>
      </c>
      <c r="DA280" s="22">
        <f t="shared" si="152"/>
        <v>0</v>
      </c>
      <c r="DB280" s="18"/>
      <c r="DC280" s="20"/>
      <c r="DD280" s="22" t="str">
        <f t="shared" si="148"/>
        <v>проверка пройдена</v>
      </c>
      <c r="DE280" s="22" t="str">
        <f t="shared" si="149"/>
        <v>проверка пройдена</v>
      </c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</row>
    <row r="281" spans="1:206" s="63" customFormat="1" ht="42.75" customHeight="1" x14ac:dyDescent="0.25">
      <c r="A281" s="55" t="s">
        <v>64</v>
      </c>
      <c r="B281" s="56" t="s">
        <v>65</v>
      </c>
      <c r="C281" s="57" t="s">
        <v>68</v>
      </c>
      <c r="D281" s="57" t="s">
        <v>2049</v>
      </c>
      <c r="E281" s="56" t="str">
        <f>VLOOKUP(C281,'Коды программ'!$A$2:$B$581,2,FALSE)</f>
        <v>Электроснабжение (по отраслям)</v>
      </c>
      <c r="F281" s="56" t="str">
        <f t="shared" si="139"/>
        <v>13.02.07 Электроснабжение (по отраслям)</v>
      </c>
      <c r="G281" s="56" t="s">
        <v>50</v>
      </c>
      <c r="H281" s="56" t="s">
        <v>51</v>
      </c>
      <c r="I281" s="56" t="s">
        <v>52</v>
      </c>
      <c r="J281" s="56" t="s">
        <v>53</v>
      </c>
      <c r="K281" s="58" t="s">
        <v>31</v>
      </c>
      <c r="L281" s="59" t="s">
        <v>1350</v>
      </c>
      <c r="M281" s="58" t="s">
        <v>2000</v>
      </c>
      <c r="N281" s="60"/>
      <c r="O281" s="61"/>
      <c r="P281" s="60"/>
      <c r="Q281" s="62"/>
      <c r="R281" s="62"/>
      <c r="S281" s="22">
        <f t="shared" ref="S281:S289" si="153">SUM(T281:AU281)</f>
        <v>0</v>
      </c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77">
        <f t="shared" ref="BF281:BF291" si="154">SUM(BG281:CH281)</f>
        <v>0</v>
      </c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20"/>
      <c r="DD281" s="22" t="str">
        <f t="shared" si="148"/>
        <v>проверка пройдена</v>
      </c>
      <c r="DE281" s="22" t="str">
        <f t="shared" si="149"/>
        <v>проверка пройдена</v>
      </c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</row>
    <row r="282" spans="1:206" s="63" customFormat="1" ht="42.75" customHeight="1" x14ac:dyDescent="0.25">
      <c r="A282" s="55" t="s">
        <v>64</v>
      </c>
      <c r="B282" s="56" t="s">
        <v>65</v>
      </c>
      <c r="C282" s="57" t="s">
        <v>68</v>
      </c>
      <c r="D282" s="57" t="s">
        <v>2049</v>
      </c>
      <c r="E282" s="56" t="str">
        <f>VLOOKUP(C282,'Коды программ'!$A$2:$B$581,2,FALSE)</f>
        <v>Электроснабжение (по отраслям)</v>
      </c>
      <c r="F282" s="56" t="str">
        <f t="shared" si="139"/>
        <v>13.02.07 Электроснабжение (по отраслям)</v>
      </c>
      <c r="G282" s="56" t="s">
        <v>50</v>
      </c>
      <c r="H282" s="56" t="s">
        <v>51</v>
      </c>
      <c r="I282" s="56" t="s">
        <v>52</v>
      </c>
      <c r="J282" s="56" t="s">
        <v>53</v>
      </c>
      <c r="K282" s="58" t="s">
        <v>32</v>
      </c>
      <c r="L282" s="59" t="s">
        <v>1351</v>
      </c>
      <c r="M282" s="58" t="s">
        <v>2000</v>
      </c>
      <c r="N282" s="60"/>
      <c r="O282" s="61"/>
      <c r="P282" s="60"/>
      <c r="Q282" s="62"/>
      <c r="R282" s="62"/>
      <c r="S282" s="22">
        <f t="shared" si="153"/>
        <v>0</v>
      </c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77">
        <f t="shared" si="154"/>
        <v>0</v>
      </c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20"/>
      <c r="DD282" s="22" t="str">
        <f t="shared" si="148"/>
        <v>проверка пройдена</v>
      </c>
      <c r="DE282" s="22" t="str">
        <f t="shared" si="149"/>
        <v>проверка пройдена</v>
      </c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</row>
    <row r="283" spans="1:206" s="63" customFormat="1" ht="42.75" customHeight="1" x14ac:dyDescent="0.25">
      <c r="A283" s="55" t="s">
        <v>64</v>
      </c>
      <c r="B283" s="56" t="s">
        <v>65</v>
      </c>
      <c r="C283" s="57" t="s">
        <v>68</v>
      </c>
      <c r="D283" s="57" t="s">
        <v>2049</v>
      </c>
      <c r="E283" s="56" t="str">
        <f>VLOOKUP(C283,'Коды программ'!$A$2:$B$581,2,FALSE)</f>
        <v>Электроснабжение (по отраслям)</v>
      </c>
      <c r="F283" s="56" t="str">
        <f t="shared" si="139"/>
        <v>13.02.07 Электроснабжение (по отраслям)</v>
      </c>
      <c r="G283" s="56" t="s">
        <v>50</v>
      </c>
      <c r="H283" s="56" t="s">
        <v>51</v>
      </c>
      <c r="I283" s="56" t="s">
        <v>52</v>
      </c>
      <c r="J283" s="56" t="s">
        <v>53</v>
      </c>
      <c r="K283" s="58" t="s">
        <v>33</v>
      </c>
      <c r="L283" s="59" t="s">
        <v>1352</v>
      </c>
      <c r="M283" s="58" t="s">
        <v>2000</v>
      </c>
      <c r="N283" s="60"/>
      <c r="O283" s="61"/>
      <c r="P283" s="60"/>
      <c r="Q283" s="62"/>
      <c r="R283" s="62"/>
      <c r="S283" s="22">
        <f t="shared" si="153"/>
        <v>0</v>
      </c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77">
        <f t="shared" si="154"/>
        <v>0</v>
      </c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20"/>
      <c r="DD283" s="22" t="str">
        <f t="shared" si="148"/>
        <v>проверка пройдена</v>
      </c>
      <c r="DE283" s="22" t="str">
        <f t="shared" si="149"/>
        <v>проверка пройдена</v>
      </c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</row>
    <row r="284" spans="1:206" s="63" customFormat="1" ht="42.75" customHeight="1" x14ac:dyDescent="0.25">
      <c r="A284" s="55" t="s">
        <v>64</v>
      </c>
      <c r="B284" s="56" t="s">
        <v>65</v>
      </c>
      <c r="C284" s="57" t="s">
        <v>68</v>
      </c>
      <c r="D284" s="57" t="s">
        <v>2049</v>
      </c>
      <c r="E284" s="56" t="str">
        <f>VLOOKUP(C284,'Коды программ'!$A$2:$B$581,2,FALSE)</f>
        <v>Электроснабжение (по отраслям)</v>
      </c>
      <c r="F284" s="56" t="str">
        <f t="shared" si="139"/>
        <v>13.02.07 Электроснабжение (по отраслям)</v>
      </c>
      <c r="G284" s="56" t="s">
        <v>50</v>
      </c>
      <c r="H284" s="56" t="s">
        <v>51</v>
      </c>
      <c r="I284" s="56" t="s">
        <v>52</v>
      </c>
      <c r="J284" s="56" t="s">
        <v>53</v>
      </c>
      <c r="K284" s="58" t="s">
        <v>34</v>
      </c>
      <c r="L284" s="59" t="s">
        <v>1353</v>
      </c>
      <c r="M284" s="58" t="s">
        <v>2000</v>
      </c>
      <c r="N284" s="60"/>
      <c r="O284" s="61"/>
      <c r="P284" s="60"/>
      <c r="Q284" s="62"/>
      <c r="R284" s="62"/>
      <c r="S284" s="22">
        <f t="shared" si="153"/>
        <v>0</v>
      </c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77">
        <f t="shared" si="154"/>
        <v>0</v>
      </c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20"/>
      <c r="DD284" s="22" t="str">
        <f t="shared" si="148"/>
        <v>проверка пройдена</v>
      </c>
      <c r="DE284" s="22" t="str">
        <f t="shared" si="149"/>
        <v>проверка пройдена</v>
      </c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</row>
    <row r="285" spans="1:206" s="63" customFormat="1" ht="42.75" customHeight="1" x14ac:dyDescent="0.25">
      <c r="A285" s="55" t="s">
        <v>64</v>
      </c>
      <c r="B285" s="56" t="s">
        <v>65</v>
      </c>
      <c r="C285" s="57" t="s">
        <v>68</v>
      </c>
      <c r="D285" s="57" t="s">
        <v>2049</v>
      </c>
      <c r="E285" s="56" t="str">
        <f>VLOOKUP(C285,'Коды программ'!$A$2:$B$581,2,FALSE)</f>
        <v>Электроснабжение (по отраслям)</v>
      </c>
      <c r="F285" s="56" t="str">
        <f t="shared" si="139"/>
        <v>13.02.07 Электроснабжение (по отраслям)</v>
      </c>
      <c r="G285" s="56" t="s">
        <v>50</v>
      </c>
      <c r="H285" s="56" t="s">
        <v>51</v>
      </c>
      <c r="I285" s="56" t="s">
        <v>52</v>
      </c>
      <c r="J285" s="56" t="s">
        <v>53</v>
      </c>
      <c r="K285" s="58" t="s">
        <v>35</v>
      </c>
      <c r="L285" s="59" t="s">
        <v>1354</v>
      </c>
      <c r="M285" s="58" t="s">
        <v>2000</v>
      </c>
      <c r="N285" s="60"/>
      <c r="O285" s="61"/>
      <c r="P285" s="60"/>
      <c r="Q285" s="62"/>
      <c r="R285" s="62"/>
      <c r="S285" s="22">
        <f t="shared" si="153"/>
        <v>0</v>
      </c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77">
        <f t="shared" si="154"/>
        <v>0</v>
      </c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20"/>
      <c r="DD285" s="22" t="str">
        <f t="shared" si="148"/>
        <v>проверка пройдена</v>
      </c>
      <c r="DE285" s="22" t="str">
        <f t="shared" si="149"/>
        <v>проверка пройдена</v>
      </c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</row>
    <row r="286" spans="1:206" s="63" customFormat="1" ht="42.75" customHeight="1" x14ac:dyDescent="0.25">
      <c r="A286" s="55" t="s">
        <v>64</v>
      </c>
      <c r="B286" s="56" t="s">
        <v>65</v>
      </c>
      <c r="C286" s="57" t="s">
        <v>68</v>
      </c>
      <c r="D286" s="57" t="s">
        <v>2049</v>
      </c>
      <c r="E286" s="56" t="str">
        <f>VLOOKUP(C286,'Коды программ'!$A$2:$B$581,2,FALSE)</f>
        <v>Электроснабжение (по отраслям)</v>
      </c>
      <c r="F286" s="56" t="str">
        <f t="shared" si="139"/>
        <v>13.02.07 Электроснабжение (по отраслям)</v>
      </c>
      <c r="G286" s="56" t="s">
        <v>50</v>
      </c>
      <c r="H286" s="56" t="s">
        <v>51</v>
      </c>
      <c r="I286" s="56" t="s">
        <v>52</v>
      </c>
      <c r="J286" s="56" t="s">
        <v>53</v>
      </c>
      <c r="K286" s="58" t="s">
        <v>36</v>
      </c>
      <c r="L286" s="59" t="s">
        <v>1355</v>
      </c>
      <c r="M286" s="58" t="s">
        <v>2000</v>
      </c>
      <c r="N286" s="60"/>
      <c r="O286" s="61"/>
      <c r="P286" s="60"/>
      <c r="Q286" s="62"/>
      <c r="R286" s="62"/>
      <c r="S286" s="22">
        <f t="shared" si="153"/>
        <v>0</v>
      </c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77">
        <f t="shared" si="154"/>
        <v>0</v>
      </c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20"/>
      <c r="DD286" s="22" t="str">
        <f t="shared" si="148"/>
        <v>проверка пройдена</v>
      </c>
      <c r="DE286" s="22" t="str">
        <f t="shared" si="149"/>
        <v>проверка пройдена</v>
      </c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</row>
    <row r="287" spans="1:206" s="63" customFormat="1" ht="42.75" customHeight="1" x14ac:dyDescent="0.25">
      <c r="A287" s="55" t="s">
        <v>64</v>
      </c>
      <c r="B287" s="56" t="s">
        <v>65</v>
      </c>
      <c r="C287" s="57" t="s">
        <v>68</v>
      </c>
      <c r="D287" s="57" t="s">
        <v>2049</v>
      </c>
      <c r="E287" s="56" t="str">
        <f>VLOOKUP(C287,'Коды программ'!$A$2:$B$581,2,FALSE)</f>
        <v>Электроснабжение (по отраслям)</v>
      </c>
      <c r="F287" s="56" t="str">
        <f t="shared" si="139"/>
        <v>13.02.07 Электроснабжение (по отраслям)</v>
      </c>
      <c r="G287" s="56" t="s">
        <v>50</v>
      </c>
      <c r="H287" s="56" t="s">
        <v>51</v>
      </c>
      <c r="I287" s="56" t="s">
        <v>52</v>
      </c>
      <c r="J287" s="56" t="s">
        <v>53</v>
      </c>
      <c r="K287" s="58" t="s">
        <v>37</v>
      </c>
      <c r="L287" s="59" t="s">
        <v>1356</v>
      </c>
      <c r="M287" s="58" t="s">
        <v>2000</v>
      </c>
      <c r="N287" s="60"/>
      <c r="O287" s="61"/>
      <c r="P287" s="60"/>
      <c r="Q287" s="62"/>
      <c r="R287" s="62"/>
      <c r="S287" s="22">
        <f t="shared" si="153"/>
        <v>0</v>
      </c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77">
        <f t="shared" si="154"/>
        <v>0</v>
      </c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20"/>
      <c r="DD287" s="22" t="str">
        <f t="shared" si="148"/>
        <v>проверка пройдена</v>
      </c>
      <c r="DE287" s="22" t="str">
        <f t="shared" si="149"/>
        <v>проверка пройдена</v>
      </c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</row>
    <row r="288" spans="1:206" s="63" customFormat="1" ht="42.75" customHeight="1" x14ac:dyDescent="0.25">
      <c r="A288" s="55" t="s">
        <v>64</v>
      </c>
      <c r="B288" s="56" t="s">
        <v>65</v>
      </c>
      <c r="C288" s="57" t="s">
        <v>68</v>
      </c>
      <c r="D288" s="57" t="s">
        <v>2049</v>
      </c>
      <c r="E288" s="56" t="str">
        <f>VLOOKUP(C288,'Коды программ'!$A$2:$B$581,2,FALSE)</f>
        <v>Электроснабжение (по отраслям)</v>
      </c>
      <c r="F288" s="56" t="str">
        <f t="shared" si="139"/>
        <v>13.02.07 Электроснабжение (по отраслям)</v>
      </c>
      <c r="G288" s="56" t="s">
        <v>50</v>
      </c>
      <c r="H288" s="56" t="s">
        <v>51</v>
      </c>
      <c r="I288" s="56" t="s">
        <v>52</v>
      </c>
      <c r="J288" s="56" t="s">
        <v>53</v>
      </c>
      <c r="K288" s="58" t="s">
        <v>38</v>
      </c>
      <c r="L288" s="59" t="s">
        <v>1357</v>
      </c>
      <c r="M288" s="58" t="s">
        <v>2000</v>
      </c>
      <c r="N288" s="60"/>
      <c r="O288" s="61"/>
      <c r="P288" s="60"/>
      <c r="Q288" s="62"/>
      <c r="R288" s="62"/>
      <c r="S288" s="22">
        <f t="shared" si="153"/>
        <v>0</v>
      </c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77">
        <f t="shared" si="154"/>
        <v>0</v>
      </c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20"/>
      <c r="DD288" s="22" t="str">
        <f t="shared" si="148"/>
        <v>проверка пройдена</v>
      </c>
      <c r="DE288" s="22" t="str">
        <f t="shared" si="149"/>
        <v>проверка пройдена</v>
      </c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</row>
    <row r="289" spans="1:206" s="63" customFormat="1" ht="42.75" customHeight="1" x14ac:dyDescent="0.25">
      <c r="A289" s="55" t="s">
        <v>64</v>
      </c>
      <c r="B289" s="56" t="s">
        <v>65</v>
      </c>
      <c r="C289" s="57" t="s">
        <v>68</v>
      </c>
      <c r="D289" s="57" t="s">
        <v>2049</v>
      </c>
      <c r="E289" s="56" t="str">
        <f>VLOOKUP(C289,'Коды программ'!$A$2:$B$581,2,FALSE)</f>
        <v>Электроснабжение (по отраслям)</v>
      </c>
      <c r="F289" s="56" t="str">
        <f t="shared" si="139"/>
        <v>13.02.07 Электроснабжение (по отраслям)</v>
      </c>
      <c r="G289" s="56" t="s">
        <v>50</v>
      </c>
      <c r="H289" s="56" t="s">
        <v>51</v>
      </c>
      <c r="I289" s="56" t="s">
        <v>52</v>
      </c>
      <c r="J289" s="56" t="s">
        <v>53</v>
      </c>
      <c r="K289" s="58" t="s">
        <v>39</v>
      </c>
      <c r="L289" s="59" t="s">
        <v>1358</v>
      </c>
      <c r="M289" s="58" t="s">
        <v>2000</v>
      </c>
      <c r="N289" s="60"/>
      <c r="O289" s="61"/>
      <c r="P289" s="60"/>
      <c r="Q289" s="62"/>
      <c r="R289" s="62"/>
      <c r="S289" s="22">
        <f t="shared" si="153"/>
        <v>0</v>
      </c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77">
        <f t="shared" si="154"/>
        <v>0</v>
      </c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20"/>
      <c r="DD289" s="22" t="str">
        <f t="shared" si="148"/>
        <v>проверка пройдена</v>
      </c>
      <c r="DE289" s="22" t="str">
        <f t="shared" si="149"/>
        <v>проверка пройдена</v>
      </c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</row>
    <row r="290" spans="1:206" s="63" customFormat="1" ht="42.75" customHeight="1" x14ac:dyDescent="0.25">
      <c r="A290" s="55" t="s">
        <v>64</v>
      </c>
      <c r="B290" s="56"/>
      <c r="C290" s="57"/>
      <c r="D290" s="57"/>
      <c r="E290" s="56"/>
      <c r="F290" s="56" t="str">
        <f t="shared" si="139"/>
        <v xml:space="preserve"> </v>
      </c>
      <c r="G290" s="56"/>
      <c r="H290" s="56"/>
      <c r="I290" s="56"/>
      <c r="J290" s="56"/>
      <c r="K290" s="58" t="s">
        <v>40</v>
      </c>
      <c r="L290" s="59" t="s">
        <v>1347</v>
      </c>
      <c r="M290" s="58"/>
      <c r="N290" s="60"/>
      <c r="O290" s="61"/>
      <c r="P290" s="60"/>
      <c r="Q290" s="62"/>
      <c r="R290" s="24" t="str">
        <f t="shared" ref="R290:CF290" si="155">IF(AND(R276&lt;=R275,R277&lt;=R276,R278&lt;=R275,R279&lt;=R275,R280=(R276+R278),R280=(R281+R282+R283+R284+R285+R286+R287),R288&lt;=R280,R289&lt;=R280,(R276+R278)&lt;=R275,R281&lt;=R280,R282&lt;=R280,R283&lt;=R280,R284&lt;=R280,R285&lt;=R280,R286&lt;=R280,R287&lt;=R280,R288&lt;=R279,R288&lt;=R280)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0" s="24" t="str">
        <f t="shared" si="155"/>
        <v>проверка пройдена</v>
      </c>
      <c r="T290" s="24" t="str">
        <f t="shared" si="155"/>
        <v>проверка пройдена</v>
      </c>
      <c r="U290" s="24" t="str">
        <f t="shared" si="155"/>
        <v>проверка пройдена</v>
      </c>
      <c r="V290" s="24" t="str">
        <f t="shared" si="155"/>
        <v>проверка пройдена</v>
      </c>
      <c r="W290" s="24" t="str">
        <f t="shared" si="155"/>
        <v>проверка пройдена</v>
      </c>
      <c r="X290" s="24" t="str">
        <f t="shared" si="155"/>
        <v>проверка пройдена</v>
      </c>
      <c r="Y290" s="24" t="str">
        <f t="shared" si="155"/>
        <v>проверка пройдена</v>
      </c>
      <c r="Z290" s="24" t="str">
        <f t="shared" si="155"/>
        <v>проверка пройдена</v>
      </c>
      <c r="AA290" s="24" t="str">
        <f t="shared" si="155"/>
        <v>проверка пройдена</v>
      </c>
      <c r="AB290" s="24" t="str">
        <f t="shared" si="155"/>
        <v>проверка пройдена</v>
      </c>
      <c r="AC290" s="24" t="str">
        <f t="shared" si="155"/>
        <v>проверка пройдена</v>
      </c>
      <c r="AD290" s="24" t="str">
        <f t="shared" si="155"/>
        <v>проверка пройдена</v>
      </c>
      <c r="AE290" s="24" t="str">
        <f t="shared" si="155"/>
        <v>проверка пройдена</v>
      </c>
      <c r="AF290" s="24" t="str">
        <f t="shared" si="155"/>
        <v>проверка пройдена</v>
      </c>
      <c r="AG290" s="24" t="str">
        <f t="shared" si="155"/>
        <v>проверка пройдена</v>
      </c>
      <c r="AH290" s="24" t="str">
        <f t="shared" si="155"/>
        <v>проверка пройдена</v>
      </c>
      <c r="AI290" s="24" t="str">
        <f t="shared" si="155"/>
        <v>проверка пройдена</v>
      </c>
      <c r="AJ290" s="24" t="str">
        <f t="shared" si="155"/>
        <v>проверка пройдена</v>
      </c>
      <c r="AK290" s="24" t="str">
        <f t="shared" si="155"/>
        <v>проверка пройдена</v>
      </c>
      <c r="AL290" s="24" t="str">
        <f t="shared" si="155"/>
        <v>проверка пройдена</v>
      </c>
      <c r="AM290" s="24" t="str">
        <f t="shared" si="155"/>
        <v>проверка пройдена</v>
      </c>
      <c r="AN290" s="24" t="str">
        <f t="shared" si="155"/>
        <v>проверка пройдена</v>
      </c>
      <c r="AO290" s="24" t="str">
        <f t="shared" si="155"/>
        <v>проверка пройдена</v>
      </c>
      <c r="AP290" s="24" t="str">
        <f t="shared" si="155"/>
        <v>проверка пройдена</v>
      </c>
      <c r="AQ290" s="24" t="str">
        <f t="shared" si="155"/>
        <v>проверка пройдена</v>
      </c>
      <c r="AR290" s="24" t="str">
        <f t="shared" si="155"/>
        <v>проверка пройдена</v>
      </c>
      <c r="AS290" s="24" t="str">
        <f t="shared" si="155"/>
        <v>проверка пройдена</v>
      </c>
      <c r="AT290" s="24" t="str">
        <f t="shared" si="155"/>
        <v>проверка пройдена</v>
      </c>
      <c r="AU290" s="24" t="str">
        <f t="shared" si="155"/>
        <v>проверка пройдена</v>
      </c>
      <c r="AV290" s="24" t="str">
        <f t="shared" si="155"/>
        <v>проверка пройдена</v>
      </c>
      <c r="AW290" s="24" t="str">
        <f t="shared" si="155"/>
        <v>проверка пройдена</v>
      </c>
      <c r="AX290" s="24" t="str">
        <f t="shared" si="155"/>
        <v>проверка пройдена</v>
      </c>
      <c r="AY290" s="24" t="str">
        <f t="shared" si="155"/>
        <v>проверка пройдена</v>
      </c>
      <c r="AZ290" s="24" t="str">
        <f t="shared" si="155"/>
        <v>проверка пройдена</v>
      </c>
      <c r="BA290" s="24" t="str">
        <f t="shared" si="155"/>
        <v>проверка пройдена</v>
      </c>
      <c r="BB290" s="24" t="str">
        <f t="shared" si="155"/>
        <v>проверка пройдена</v>
      </c>
      <c r="BC290" s="24" t="str">
        <f t="shared" si="155"/>
        <v>проверка пройдена</v>
      </c>
      <c r="BD290" s="24" t="str">
        <f t="shared" si="155"/>
        <v>проверка пройдена</v>
      </c>
      <c r="BE290" s="24" t="str">
        <f t="shared" si="155"/>
        <v>проверка пройдена</v>
      </c>
      <c r="BF290" s="24" t="str">
        <f t="shared" si="155"/>
        <v>проверка пройдена</v>
      </c>
      <c r="BG290" s="24" t="str">
        <f t="shared" si="155"/>
        <v>проверка пройдена</v>
      </c>
      <c r="BH290" s="24" t="str">
        <f t="shared" si="155"/>
        <v>проверка пройдена</v>
      </c>
      <c r="BI290" s="24" t="str">
        <f t="shared" si="155"/>
        <v>проверка пройдена</v>
      </c>
      <c r="BJ290" s="24" t="str">
        <f t="shared" si="155"/>
        <v>проверка пройдена</v>
      </c>
      <c r="BK290" s="24" t="str">
        <f t="shared" si="155"/>
        <v>проверка пройдена</v>
      </c>
      <c r="BL290" s="24" t="str">
        <f t="shared" si="155"/>
        <v>проверка пройдена</v>
      </c>
      <c r="BM290" s="24" t="str">
        <f t="shared" si="155"/>
        <v>проверка пройдена</v>
      </c>
      <c r="BN290" s="24" t="str">
        <f t="shared" si="155"/>
        <v>проверка пройдена</v>
      </c>
      <c r="BO290" s="24" t="str">
        <f t="shared" si="155"/>
        <v>проверка пройдена</v>
      </c>
      <c r="BP290" s="24" t="str">
        <f t="shared" si="155"/>
        <v>проверка пройдена</v>
      </c>
      <c r="BQ290" s="24" t="str">
        <f t="shared" si="155"/>
        <v>проверка пройдена</v>
      </c>
      <c r="BR290" s="24" t="str">
        <f t="shared" si="155"/>
        <v>проверка пройдена</v>
      </c>
      <c r="BS290" s="24" t="str">
        <f t="shared" si="155"/>
        <v>проверка пройдена</v>
      </c>
      <c r="BT290" s="24" t="str">
        <f t="shared" si="155"/>
        <v>проверка пройдена</v>
      </c>
      <c r="BU290" s="24" t="str">
        <f t="shared" si="155"/>
        <v>проверка пройдена</v>
      </c>
      <c r="BV290" s="24" t="str">
        <f t="shared" si="155"/>
        <v>проверка пройдена</v>
      </c>
      <c r="BW290" s="24" t="str">
        <f t="shared" si="155"/>
        <v>проверка пройдена</v>
      </c>
      <c r="BX290" s="24" t="str">
        <f t="shared" si="155"/>
        <v>проверка пройдена</v>
      </c>
      <c r="BY290" s="24" t="str">
        <f t="shared" si="155"/>
        <v>проверка пройдена</v>
      </c>
      <c r="BZ290" s="24" t="str">
        <f t="shared" si="155"/>
        <v>проверка пройдена</v>
      </c>
      <c r="CA290" s="24" t="str">
        <f t="shared" si="155"/>
        <v>проверка пройдена</v>
      </c>
      <c r="CB290" s="24" t="str">
        <f t="shared" si="155"/>
        <v>проверка пройдена</v>
      </c>
      <c r="CC290" s="24" t="str">
        <f t="shared" si="155"/>
        <v>проверка пройдена</v>
      </c>
      <c r="CD290" s="24" t="str">
        <f t="shared" si="155"/>
        <v>проверка пройдена</v>
      </c>
      <c r="CE290" s="24" t="str">
        <f t="shared" si="155"/>
        <v>проверка пройдена</v>
      </c>
      <c r="CF290" s="24" t="str">
        <f t="shared" si="155"/>
        <v>проверка пройдена</v>
      </c>
      <c r="CG290" s="24" t="str">
        <f t="shared" ref="CG290:DA290" si="156">IF(AND(CG276&lt;=CG275,CG277&lt;=CG276,CG278&lt;=CG275,CG279&lt;=CG275,CG280=(CG276+CG278),CG280=(CG281+CG282+CG283+CG284+CG285+CG286+CG287),CG288&lt;=CG280,CG289&lt;=CG280,(CG276+CG278)&lt;=CG275,CG281&lt;=CG280,CG282&lt;=CG280,CG283&lt;=CG280,CG284&lt;=CG280,CG285&lt;=CG280,CG286&lt;=CG280,CG287&lt;=CG280,CG288&lt;=CG279,CG288&lt;=CG280)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0" s="24" t="str">
        <f t="shared" si="156"/>
        <v>проверка пройдена</v>
      </c>
      <c r="CI290" s="24" t="str">
        <f t="shared" si="156"/>
        <v>проверка пройдена</v>
      </c>
      <c r="CJ290" s="24" t="str">
        <f t="shared" si="156"/>
        <v>проверка пройдена</v>
      </c>
      <c r="CK290" s="24" t="str">
        <f t="shared" si="156"/>
        <v>проверка пройдена</v>
      </c>
      <c r="CL290" s="24" t="str">
        <f t="shared" si="156"/>
        <v>проверка пройдена</v>
      </c>
      <c r="CM290" s="24" t="str">
        <f t="shared" si="156"/>
        <v>проверка пройдена</v>
      </c>
      <c r="CN290" s="24" t="str">
        <f t="shared" si="156"/>
        <v>проверка пройдена</v>
      </c>
      <c r="CO290" s="24" t="str">
        <f t="shared" si="156"/>
        <v>проверка пройдена</v>
      </c>
      <c r="CP290" s="24" t="str">
        <f t="shared" si="156"/>
        <v>проверка пройдена</v>
      </c>
      <c r="CQ290" s="24" t="str">
        <f t="shared" si="156"/>
        <v>проверка пройдена</v>
      </c>
      <c r="CR290" s="24" t="str">
        <f t="shared" si="156"/>
        <v>проверка пройдена</v>
      </c>
      <c r="CS290" s="24" t="str">
        <f t="shared" si="156"/>
        <v>проверка пройдена</v>
      </c>
      <c r="CT290" s="24" t="str">
        <f t="shared" si="156"/>
        <v>проверка пройдена</v>
      </c>
      <c r="CU290" s="24" t="str">
        <f t="shared" si="156"/>
        <v>проверка пройдена</v>
      </c>
      <c r="CV290" s="24" t="str">
        <f t="shared" si="156"/>
        <v>проверка пройдена</v>
      </c>
      <c r="CW290" s="24" t="str">
        <f t="shared" si="156"/>
        <v>проверка пройдена</v>
      </c>
      <c r="CX290" s="24"/>
      <c r="CY290" s="24" t="str">
        <f t="shared" si="156"/>
        <v>проверка пройдена</v>
      </c>
      <c r="CZ290" s="24" t="str">
        <f t="shared" si="156"/>
        <v>проверка пройдена</v>
      </c>
      <c r="DA290" s="24" t="str">
        <f t="shared" si="156"/>
        <v>проверка пройдена</v>
      </c>
      <c r="DB290" s="18"/>
      <c r="DC290" s="20"/>
      <c r="DD290" s="22"/>
      <c r="DE290" s="22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</row>
    <row r="291" spans="1:206" s="63" customFormat="1" ht="42.75" customHeight="1" x14ac:dyDescent="0.25">
      <c r="A291" s="55" t="s">
        <v>64</v>
      </c>
      <c r="B291" s="56" t="s">
        <v>65</v>
      </c>
      <c r="C291" s="57" t="s">
        <v>69</v>
      </c>
      <c r="D291" s="57" t="s">
        <v>2048</v>
      </c>
      <c r="E291" s="56" t="str">
        <f>VLOOKUP(C291,'Коды программ'!$A$2:$B$581,2,FALSE)</f>
        <v>Сварщик (ручной и частично механизированной сварки (наплавки)</v>
      </c>
      <c r="F291" s="56" t="str">
        <f t="shared" si="139"/>
        <v>15.01.05 Сварщик (ручной и частично механизированной сварки (наплавки)</v>
      </c>
      <c r="G291" s="56" t="s">
        <v>50</v>
      </c>
      <c r="H291" s="56" t="s">
        <v>51</v>
      </c>
      <c r="I291" s="56" t="s">
        <v>52</v>
      </c>
      <c r="J291" s="56" t="s">
        <v>53</v>
      </c>
      <c r="K291" s="58" t="s">
        <v>25</v>
      </c>
      <c r="L291" s="59" t="s">
        <v>42</v>
      </c>
      <c r="M291" s="58" t="s">
        <v>2000</v>
      </c>
      <c r="N291" s="60">
        <v>33</v>
      </c>
      <c r="O291" s="61">
        <v>41</v>
      </c>
      <c r="P291" s="60">
        <v>33</v>
      </c>
      <c r="Q291" s="62"/>
      <c r="R291" s="62">
        <v>28</v>
      </c>
      <c r="S291" s="22">
        <f t="shared" ref="S291:S295" si="157">SUM(T291:AU291)</f>
        <v>6</v>
      </c>
      <c r="T291" s="18"/>
      <c r="U291" s="18"/>
      <c r="V291" s="18">
        <v>4</v>
      </c>
      <c r="W291" s="18"/>
      <c r="X291" s="18"/>
      <c r="Y291" s="18"/>
      <c r="Z291" s="18"/>
      <c r="AA291" s="18"/>
      <c r="AB291" s="18"/>
      <c r="AC291" s="18"/>
      <c r="AD291" s="18">
        <v>2</v>
      </c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>
        <v>2</v>
      </c>
      <c r="AW291" s="18"/>
      <c r="AX291" s="18"/>
      <c r="AY291" s="18"/>
      <c r="AZ291" s="18"/>
      <c r="BA291" s="18"/>
      <c r="BB291" s="18"/>
      <c r="BC291" s="18">
        <v>20</v>
      </c>
      <c r="BD291" s="18"/>
      <c r="BE291" s="18"/>
      <c r="BF291" s="77">
        <f t="shared" si="154"/>
        <v>2</v>
      </c>
      <c r="BG291" s="18"/>
      <c r="BH291" s="18"/>
      <c r="BI291" s="18">
        <v>2</v>
      </c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>
        <v>2</v>
      </c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20"/>
      <c r="DD291" s="22" t="str">
        <f t="shared" ref="DD291:DD305" si="158">IF(R291=S291+AX291+AY291+AZ291+BA291+BC291+BD291+BE291+BF291+CJ291+CK291+CL291+CM291+CN291+CO291+CP291+CQ291+CR291+CS291+CT291+CU291+CV291+CW291+CY291+CZ291+DA291,"проверка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1" s="22" t="str">
        <f t="shared" ref="DE291:DE305" si="159">IF(AND(AV291&lt;=S291,AW291&lt;=S291),"проверка пройдена","ВНИМАНИЕ! не может стоять значение большее, чем проверка пройдена")</f>
        <v>проверка пройдена</v>
      </c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</row>
    <row r="292" spans="1:206" s="63" customFormat="1" ht="42.75" customHeight="1" x14ac:dyDescent="0.25">
      <c r="A292" s="55" t="s">
        <v>64</v>
      </c>
      <c r="B292" s="56" t="s">
        <v>65</v>
      </c>
      <c r="C292" s="57" t="s">
        <v>69</v>
      </c>
      <c r="D292" s="57" t="s">
        <v>2048</v>
      </c>
      <c r="E292" s="56" t="str">
        <f>VLOOKUP(C292,'Коды программ'!$A$2:$B$581,2,FALSE)</f>
        <v>Сварщик (ручной и частично механизированной сварки (наплавки)</v>
      </c>
      <c r="F292" s="56" t="str">
        <f t="shared" si="139"/>
        <v>15.01.05 Сварщик (ручной и частично механизированной сварки (наплавки)</v>
      </c>
      <c r="G292" s="56" t="s">
        <v>50</v>
      </c>
      <c r="H292" s="56" t="s">
        <v>51</v>
      </c>
      <c r="I292" s="56" t="s">
        <v>52</v>
      </c>
      <c r="J292" s="56" t="s">
        <v>53</v>
      </c>
      <c r="K292" s="58" t="s">
        <v>26</v>
      </c>
      <c r="L292" s="59" t="s">
        <v>1359</v>
      </c>
      <c r="M292" s="58" t="s">
        <v>2000</v>
      </c>
      <c r="N292" s="60"/>
      <c r="O292" s="61"/>
      <c r="P292" s="60"/>
      <c r="Q292" s="62"/>
      <c r="R292" s="62"/>
      <c r="S292" s="22">
        <f t="shared" si="157"/>
        <v>0</v>
      </c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77">
        <f t="shared" ref="BF292:BF295" si="160">SUM(BG292:CH292)</f>
        <v>0</v>
      </c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20"/>
      <c r="DD292" s="22" t="str">
        <f t="shared" si="158"/>
        <v>проверка пройдена</v>
      </c>
      <c r="DE292" s="22" t="str">
        <f t="shared" si="159"/>
        <v>проверка пройдена</v>
      </c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</row>
    <row r="293" spans="1:206" s="63" customFormat="1" ht="42.75" customHeight="1" x14ac:dyDescent="0.25">
      <c r="A293" s="55" t="s">
        <v>64</v>
      </c>
      <c r="B293" s="56" t="s">
        <v>65</v>
      </c>
      <c r="C293" s="57" t="s">
        <v>69</v>
      </c>
      <c r="D293" s="57" t="s">
        <v>2048</v>
      </c>
      <c r="E293" s="56" t="str">
        <f>VLOOKUP(C293,'Коды программ'!$A$2:$B$581,2,FALSE)</f>
        <v>Сварщик (ручной и частично механизированной сварки (наплавки)</v>
      </c>
      <c r="F293" s="56" t="str">
        <f t="shared" si="139"/>
        <v>15.01.05 Сварщик (ручной и частично механизированной сварки (наплавки)</v>
      </c>
      <c r="G293" s="56" t="s">
        <v>50</v>
      </c>
      <c r="H293" s="56" t="s">
        <v>51</v>
      </c>
      <c r="I293" s="56" t="s">
        <v>52</v>
      </c>
      <c r="J293" s="56" t="s">
        <v>53</v>
      </c>
      <c r="K293" s="58" t="s">
        <v>27</v>
      </c>
      <c r="L293" s="59" t="s">
        <v>1345</v>
      </c>
      <c r="M293" s="58" t="s">
        <v>2000</v>
      </c>
      <c r="N293" s="60"/>
      <c r="O293" s="61"/>
      <c r="P293" s="60"/>
      <c r="Q293" s="62"/>
      <c r="R293" s="62"/>
      <c r="S293" s="22">
        <f t="shared" si="157"/>
        <v>0</v>
      </c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77">
        <f t="shared" si="160"/>
        <v>0</v>
      </c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20"/>
      <c r="DD293" s="22" t="str">
        <f t="shared" si="158"/>
        <v>проверка пройдена</v>
      </c>
      <c r="DE293" s="22" t="str">
        <f t="shared" si="159"/>
        <v>проверка пройдена</v>
      </c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</row>
    <row r="294" spans="1:206" s="63" customFormat="1" ht="42.75" customHeight="1" x14ac:dyDescent="0.25">
      <c r="A294" s="55" t="s">
        <v>64</v>
      </c>
      <c r="B294" s="56" t="s">
        <v>65</v>
      </c>
      <c r="C294" s="57" t="s">
        <v>69</v>
      </c>
      <c r="D294" s="57" t="s">
        <v>2048</v>
      </c>
      <c r="E294" s="56" t="str">
        <f>VLOOKUP(C294,'Коды программ'!$A$2:$B$581,2,FALSE)</f>
        <v>Сварщик (ручной и частично механизированной сварки (наплавки)</v>
      </c>
      <c r="F294" s="56" t="str">
        <f t="shared" si="139"/>
        <v>15.01.05 Сварщик (ручной и частично механизированной сварки (наплавки)</v>
      </c>
      <c r="G294" s="56" t="s">
        <v>50</v>
      </c>
      <c r="H294" s="56" t="s">
        <v>51</v>
      </c>
      <c r="I294" s="56" t="s">
        <v>52</v>
      </c>
      <c r="J294" s="56" t="s">
        <v>53</v>
      </c>
      <c r="K294" s="58" t="s">
        <v>28</v>
      </c>
      <c r="L294" s="59" t="s">
        <v>1346</v>
      </c>
      <c r="M294" s="58" t="s">
        <v>2000</v>
      </c>
      <c r="N294" s="60"/>
      <c r="O294" s="61"/>
      <c r="P294" s="60"/>
      <c r="Q294" s="62"/>
      <c r="R294" s="62"/>
      <c r="S294" s="22">
        <f t="shared" si="157"/>
        <v>0</v>
      </c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77">
        <f t="shared" si="160"/>
        <v>0</v>
      </c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20"/>
      <c r="DD294" s="22" t="str">
        <f t="shared" si="158"/>
        <v>проверка пройдена</v>
      </c>
      <c r="DE294" s="22" t="str">
        <f t="shared" si="159"/>
        <v>проверка пройдена</v>
      </c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</row>
    <row r="295" spans="1:206" s="63" customFormat="1" ht="42.75" customHeight="1" x14ac:dyDescent="0.25">
      <c r="A295" s="55" t="s">
        <v>64</v>
      </c>
      <c r="B295" s="56" t="s">
        <v>65</v>
      </c>
      <c r="C295" s="57" t="s">
        <v>69</v>
      </c>
      <c r="D295" s="57" t="s">
        <v>2048</v>
      </c>
      <c r="E295" s="56" t="str">
        <f>VLOOKUP(C295,'Коды программ'!$A$2:$B$581,2,FALSE)</f>
        <v>Сварщик (ручной и частично механизированной сварки (наплавки)</v>
      </c>
      <c r="F295" s="56" t="str">
        <f t="shared" si="139"/>
        <v>15.01.05 Сварщик (ручной и частично механизированной сварки (наплавки)</v>
      </c>
      <c r="G295" s="56" t="s">
        <v>50</v>
      </c>
      <c r="H295" s="56" t="s">
        <v>51</v>
      </c>
      <c r="I295" s="56" t="s">
        <v>52</v>
      </c>
      <c r="J295" s="56" t="s">
        <v>53</v>
      </c>
      <c r="K295" s="58" t="s">
        <v>29</v>
      </c>
      <c r="L295" s="59" t="s">
        <v>1348</v>
      </c>
      <c r="M295" s="58" t="s">
        <v>2000</v>
      </c>
      <c r="N295" s="60"/>
      <c r="O295" s="61"/>
      <c r="P295" s="60"/>
      <c r="Q295" s="62"/>
      <c r="R295" s="62"/>
      <c r="S295" s="22">
        <f t="shared" si="157"/>
        <v>0</v>
      </c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77">
        <f t="shared" si="160"/>
        <v>0</v>
      </c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20"/>
      <c r="DD295" s="22" t="str">
        <f t="shared" si="158"/>
        <v>проверка пройдена</v>
      </c>
      <c r="DE295" s="22" t="str">
        <f t="shared" si="159"/>
        <v>проверка пройдена</v>
      </c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</row>
    <row r="296" spans="1:206" s="63" customFormat="1" ht="42.75" customHeight="1" x14ac:dyDescent="0.25">
      <c r="A296" s="55" t="s">
        <v>64</v>
      </c>
      <c r="B296" s="56" t="s">
        <v>65</v>
      </c>
      <c r="C296" s="57" t="s">
        <v>69</v>
      </c>
      <c r="D296" s="57" t="s">
        <v>2048</v>
      </c>
      <c r="E296" s="56" t="str">
        <f>VLOOKUP(C296,'Коды программ'!$A$2:$B$581,2,FALSE)</f>
        <v>Сварщик (ручной и частично механизированной сварки (наплавки)</v>
      </c>
      <c r="F296" s="56" t="str">
        <f t="shared" si="139"/>
        <v>15.01.05 Сварщик (ручной и частично механизированной сварки (наплавки)</v>
      </c>
      <c r="G296" s="56" t="s">
        <v>50</v>
      </c>
      <c r="H296" s="56" t="s">
        <v>51</v>
      </c>
      <c r="I296" s="56" t="s">
        <v>52</v>
      </c>
      <c r="J296" s="56" t="s">
        <v>53</v>
      </c>
      <c r="K296" s="58" t="s">
        <v>30</v>
      </c>
      <c r="L296" s="59" t="s">
        <v>1349</v>
      </c>
      <c r="M296" s="58" t="s">
        <v>2000</v>
      </c>
      <c r="N296" s="60"/>
      <c r="O296" s="61"/>
      <c r="P296" s="60"/>
      <c r="Q296" s="62"/>
      <c r="R296" s="22">
        <f>SUM(R292,R294)</f>
        <v>0</v>
      </c>
      <c r="S296" s="22">
        <f t="shared" ref="S296:CC296" si="161">SUM(S292,S294)</f>
        <v>0</v>
      </c>
      <c r="T296" s="22">
        <f t="shared" si="161"/>
        <v>0</v>
      </c>
      <c r="U296" s="22">
        <f t="shared" si="161"/>
        <v>0</v>
      </c>
      <c r="V296" s="22">
        <f t="shared" si="161"/>
        <v>0</v>
      </c>
      <c r="W296" s="22">
        <f t="shared" si="161"/>
        <v>0</v>
      </c>
      <c r="X296" s="22">
        <f t="shared" si="161"/>
        <v>0</v>
      </c>
      <c r="Y296" s="22">
        <f t="shared" si="161"/>
        <v>0</v>
      </c>
      <c r="Z296" s="22">
        <f t="shared" si="161"/>
        <v>0</v>
      </c>
      <c r="AA296" s="22">
        <f t="shared" si="161"/>
        <v>0</v>
      </c>
      <c r="AB296" s="22">
        <f t="shared" si="161"/>
        <v>0</v>
      </c>
      <c r="AC296" s="22">
        <f t="shared" si="161"/>
        <v>0</v>
      </c>
      <c r="AD296" s="22">
        <f t="shared" si="161"/>
        <v>0</v>
      </c>
      <c r="AE296" s="22">
        <f t="shared" si="161"/>
        <v>0</v>
      </c>
      <c r="AF296" s="22">
        <f t="shared" si="161"/>
        <v>0</v>
      </c>
      <c r="AG296" s="22">
        <f t="shared" si="161"/>
        <v>0</v>
      </c>
      <c r="AH296" s="22">
        <f t="shared" si="161"/>
        <v>0</v>
      </c>
      <c r="AI296" s="22">
        <f t="shared" si="161"/>
        <v>0</v>
      </c>
      <c r="AJ296" s="22">
        <f t="shared" si="161"/>
        <v>0</v>
      </c>
      <c r="AK296" s="22">
        <f t="shared" si="161"/>
        <v>0</v>
      </c>
      <c r="AL296" s="22">
        <f t="shared" si="161"/>
        <v>0</v>
      </c>
      <c r="AM296" s="22">
        <f t="shared" si="161"/>
        <v>0</v>
      </c>
      <c r="AN296" s="22">
        <f t="shared" si="161"/>
        <v>0</v>
      </c>
      <c r="AO296" s="22">
        <f t="shared" si="161"/>
        <v>0</v>
      </c>
      <c r="AP296" s="22">
        <f t="shared" si="161"/>
        <v>0</v>
      </c>
      <c r="AQ296" s="22">
        <f t="shared" si="161"/>
        <v>0</v>
      </c>
      <c r="AR296" s="22">
        <f t="shared" si="161"/>
        <v>0</v>
      </c>
      <c r="AS296" s="22">
        <f t="shared" si="161"/>
        <v>0</v>
      </c>
      <c r="AT296" s="22">
        <f t="shared" si="161"/>
        <v>0</v>
      </c>
      <c r="AU296" s="22">
        <f t="shared" si="161"/>
        <v>0</v>
      </c>
      <c r="AV296" s="22">
        <f t="shared" si="161"/>
        <v>0</v>
      </c>
      <c r="AW296" s="22">
        <f t="shared" si="161"/>
        <v>0</v>
      </c>
      <c r="AX296" s="22">
        <f t="shared" si="161"/>
        <v>0</v>
      </c>
      <c r="AY296" s="22">
        <f t="shared" si="161"/>
        <v>0</v>
      </c>
      <c r="AZ296" s="22">
        <f t="shared" si="161"/>
        <v>0</v>
      </c>
      <c r="BA296" s="22">
        <f t="shared" si="161"/>
        <v>0</v>
      </c>
      <c r="BB296" s="22">
        <f t="shared" si="161"/>
        <v>0</v>
      </c>
      <c r="BC296" s="22">
        <f t="shared" si="161"/>
        <v>0</v>
      </c>
      <c r="BD296" s="22">
        <f t="shared" si="161"/>
        <v>0</v>
      </c>
      <c r="BE296" s="22">
        <f t="shared" si="161"/>
        <v>0</v>
      </c>
      <c r="BF296" s="22">
        <f t="shared" si="161"/>
        <v>0</v>
      </c>
      <c r="BG296" s="22">
        <f t="shared" si="161"/>
        <v>0</v>
      </c>
      <c r="BH296" s="22">
        <f t="shared" si="161"/>
        <v>0</v>
      </c>
      <c r="BI296" s="22">
        <f t="shared" si="161"/>
        <v>0</v>
      </c>
      <c r="BJ296" s="22">
        <f t="shared" si="161"/>
        <v>0</v>
      </c>
      <c r="BK296" s="22">
        <f t="shared" si="161"/>
        <v>0</v>
      </c>
      <c r="BL296" s="22">
        <f t="shared" si="161"/>
        <v>0</v>
      </c>
      <c r="BM296" s="22">
        <f t="shared" si="161"/>
        <v>0</v>
      </c>
      <c r="BN296" s="22">
        <f t="shared" si="161"/>
        <v>0</v>
      </c>
      <c r="BO296" s="22">
        <f t="shared" si="161"/>
        <v>0</v>
      </c>
      <c r="BP296" s="22">
        <f t="shared" si="161"/>
        <v>0</v>
      </c>
      <c r="BQ296" s="22">
        <f t="shared" si="161"/>
        <v>0</v>
      </c>
      <c r="BR296" s="22">
        <f t="shared" si="161"/>
        <v>0</v>
      </c>
      <c r="BS296" s="22">
        <f t="shared" si="161"/>
        <v>0</v>
      </c>
      <c r="BT296" s="22">
        <f t="shared" si="161"/>
        <v>0</v>
      </c>
      <c r="BU296" s="22">
        <f t="shared" si="161"/>
        <v>0</v>
      </c>
      <c r="BV296" s="22">
        <f t="shared" si="161"/>
        <v>0</v>
      </c>
      <c r="BW296" s="22">
        <f t="shared" si="161"/>
        <v>0</v>
      </c>
      <c r="BX296" s="22">
        <f t="shared" si="161"/>
        <v>0</v>
      </c>
      <c r="BY296" s="22">
        <f t="shared" si="161"/>
        <v>0</v>
      </c>
      <c r="BZ296" s="22">
        <f t="shared" si="161"/>
        <v>0</v>
      </c>
      <c r="CA296" s="22">
        <f t="shared" si="161"/>
        <v>0</v>
      </c>
      <c r="CB296" s="22">
        <f t="shared" si="161"/>
        <v>0</v>
      </c>
      <c r="CC296" s="22">
        <f t="shared" si="161"/>
        <v>0</v>
      </c>
      <c r="CD296" s="22">
        <f t="shared" ref="CD296:DA296" si="162">SUM(CD292,CD294)</f>
        <v>0</v>
      </c>
      <c r="CE296" s="22">
        <f t="shared" si="162"/>
        <v>0</v>
      </c>
      <c r="CF296" s="22">
        <f t="shared" si="162"/>
        <v>0</v>
      </c>
      <c r="CG296" s="22">
        <f t="shared" si="162"/>
        <v>0</v>
      </c>
      <c r="CH296" s="22">
        <f t="shared" si="162"/>
        <v>0</v>
      </c>
      <c r="CI296" s="22">
        <f t="shared" si="162"/>
        <v>0</v>
      </c>
      <c r="CJ296" s="22">
        <f t="shared" si="162"/>
        <v>0</v>
      </c>
      <c r="CK296" s="22">
        <f t="shared" si="162"/>
        <v>0</v>
      </c>
      <c r="CL296" s="22">
        <f t="shared" si="162"/>
        <v>0</v>
      </c>
      <c r="CM296" s="22">
        <f t="shared" si="162"/>
        <v>0</v>
      </c>
      <c r="CN296" s="22">
        <f t="shared" si="162"/>
        <v>0</v>
      </c>
      <c r="CO296" s="22">
        <f t="shared" si="162"/>
        <v>0</v>
      </c>
      <c r="CP296" s="22">
        <f t="shared" si="162"/>
        <v>0</v>
      </c>
      <c r="CQ296" s="22">
        <f t="shared" si="162"/>
        <v>0</v>
      </c>
      <c r="CR296" s="22">
        <f t="shared" si="162"/>
        <v>0</v>
      </c>
      <c r="CS296" s="22">
        <f t="shared" si="162"/>
        <v>0</v>
      </c>
      <c r="CT296" s="22">
        <f t="shared" si="162"/>
        <v>0</v>
      </c>
      <c r="CU296" s="22">
        <f t="shared" si="162"/>
        <v>0</v>
      </c>
      <c r="CV296" s="22">
        <f t="shared" si="162"/>
        <v>0</v>
      </c>
      <c r="CW296" s="22">
        <f t="shared" si="162"/>
        <v>0</v>
      </c>
      <c r="CX296" s="22"/>
      <c r="CY296" s="22">
        <f t="shared" si="162"/>
        <v>0</v>
      </c>
      <c r="CZ296" s="22">
        <f t="shared" si="162"/>
        <v>0</v>
      </c>
      <c r="DA296" s="22">
        <f t="shared" si="162"/>
        <v>0</v>
      </c>
      <c r="DB296" s="18"/>
      <c r="DC296" s="20"/>
      <c r="DD296" s="22" t="str">
        <f t="shared" si="158"/>
        <v>проверка пройдена</v>
      </c>
      <c r="DE296" s="22" t="str">
        <f t="shared" si="159"/>
        <v>проверка пройдена</v>
      </c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</row>
    <row r="297" spans="1:206" s="63" customFormat="1" ht="42.75" customHeight="1" x14ac:dyDescent="0.25">
      <c r="A297" s="55" t="s">
        <v>64</v>
      </c>
      <c r="B297" s="56" t="s">
        <v>65</v>
      </c>
      <c r="C297" s="57" t="s">
        <v>69</v>
      </c>
      <c r="D297" s="57" t="s">
        <v>2048</v>
      </c>
      <c r="E297" s="56" t="str">
        <f>VLOOKUP(C297,'Коды программ'!$A$2:$B$581,2,FALSE)</f>
        <v>Сварщик (ручной и частично механизированной сварки (наплавки)</v>
      </c>
      <c r="F297" s="56" t="str">
        <f t="shared" si="139"/>
        <v>15.01.05 Сварщик (ручной и частично механизированной сварки (наплавки)</v>
      </c>
      <c r="G297" s="56" t="s">
        <v>50</v>
      </c>
      <c r="H297" s="56" t="s">
        <v>51</v>
      </c>
      <c r="I297" s="56" t="s">
        <v>52</v>
      </c>
      <c r="J297" s="56" t="s">
        <v>53</v>
      </c>
      <c r="K297" s="58" t="s">
        <v>31</v>
      </c>
      <c r="L297" s="59" t="s">
        <v>1350</v>
      </c>
      <c r="M297" s="58" t="s">
        <v>2000</v>
      </c>
      <c r="N297" s="60"/>
      <c r="O297" s="61"/>
      <c r="P297" s="60"/>
      <c r="Q297" s="62"/>
      <c r="R297" s="62"/>
      <c r="S297" s="22">
        <f t="shared" ref="S297:S305" si="163">SUM(T297:AU297)</f>
        <v>0</v>
      </c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77">
        <f t="shared" ref="BF297:BF305" si="164">SUM(BG297:CH297)</f>
        <v>0</v>
      </c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20"/>
      <c r="DD297" s="22" t="str">
        <f t="shared" si="158"/>
        <v>проверка пройдена</v>
      </c>
      <c r="DE297" s="22" t="str">
        <f t="shared" si="159"/>
        <v>проверка пройдена</v>
      </c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</row>
    <row r="298" spans="1:206" s="63" customFormat="1" ht="42.75" customHeight="1" x14ac:dyDescent="0.25">
      <c r="A298" s="55" t="s">
        <v>64</v>
      </c>
      <c r="B298" s="56" t="s">
        <v>65</v>
      </c>
      <c r="C298" s="57" t="s">
        <v>69</v>
      </c>
      <c r="D298" s="57" t="s">
        <v>2048</v>
      </c>
      <c r="E298" s="56" t="str">
        <f>VLOOKUP(C298,'Коды программ'!$A$2:$B$581,2,FALSE)</f>
        <v>Сварщик (ручной и частично механизированной сварки (наплавки)</v>
      </c>
      <c r="F298" s="56" t="str">
        <f t="shared" si="139"/>
        <v>15.01.05 Сварщик (ручной и частично механизированной сварки (наплавки)</v>
      </c>
      <c r="G298" s="56" t="s">
        <v>50</v>
      </c>
      <c r="H298" s="56" t="s">
        <v>51</v>
      </c>
      <c r="I298" s="56" t="s">
        <v>52</v>
      </c>
      <c r="J298" s="56" t="s">
        <v>53</v>
      </c>
      <c r="K298" s="58" t="s">
        <v>32</v>
      </c>
      <c r="L298" s="59" t="s">
        <v>1351</v>
      </c>
      <c r="M298" s="58" t="s">
        <v>2000</v>
      </c>
      <c r="N298" s="60"/>
      <c r="O298" s="61"/>
      <c r="P298" s="60"/>
      <c r="Q298" s="62"/>
      <c r="R298" s="62"/>
      <c r="S298" s="22">
        <f t="shared" si="163"/>
        <v>0</v>
      </c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77">
        <f t="shared" si="164"/>
        <v>0</v>
      </c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20"/>
      <c r="DD298" s="22" t="str">
        <f t="shared" si="158"/>
        <v>проверка пройдена</v>
      </c>
      <c r="DE298" s="22" t="str">
        <f t="shared" si="159"/>
        <v>проверка пройдена</v>
      </c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</row>
    <row r="299" spans="1:206" s="63" customFormat="1" ht="42.75" customHeight="1" x14ac:dyDescent="0.25">
      <c r="A299" s="55" t="s">
        <v>64</v>
      </c>
      <c r="B299" s="56" t="s">
        <v>65</v>
      </c>
      <c r="C299" s="57" t="s">
        <v>69</v>
      </c>
      <c r="D299" s="57" t="s">
        <v>2048</v>
      </c>
      <c r="E299" s="56" t="str">
        <f>VLOOKUP(C299,'Коды программ'!$A$2:$B$581,2,FALSE)</f>
        <v>Сварщик (ручной и частично механизированной сварки (наплавки)</v>
      </c>
      <c r="F299" s="56" t="str">
        <f t="shared" si="139"/>
        <v>15.01.05 Сварщик (ручной и частично механизированной сварки (наплавки)</v>
      </c>
      <c r="G299" s="56" t="s">
        <v>50</v>
      </c>
      <c r="H299" s="56" t="s">
        <v>51</v>
      </c>
      <c r="I299" s="56" t="s">
        <v>52</v>
      </c>
      <c r="J299" s="56" t="s">
        <v>53</v>
      </c>
      <c r="K299" s="58" t="s">
        <v>33</v>
      </c>
      <c r="L299" s="59" t="s">
        <v>1352</v>
      </c>
      <c r="M299" s="58" t="s">
        <v>2000</v>
      </c>
      <c r="N299" s="60"/>
      <c r="O299" s="61"/>
      <c r="P299" s="60"/>
      <c r="Q299" s="62"/>
      <c r="R299" s="62"/>
      <c r="S299" s="22">
        <f t="shared" si="163"/>
        <v>0</v>
      </c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77">
        <f t="shared" si="164"/>
        <v>0</v>
      </c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20"/>
      <c r="DD299" s="22" t="str">
        <f t="shared" si="158"/>
        <v>проверка пройдена</v>
      </c>
      <c r="DE299" s="22" t="str">
        <f t="shared" si="159"/>
        <v>проверка пройдена</v>
      </c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</row>
    <row r="300" spans="1:206" s="63" customFormat="1" ht="42.75" customHeight="1" x14ac:dyDescent="0.25">
      <c r="A300" s="55" t="s">
        <v>64</v>
      </c>
      <c r="B300" s="56" t="s">
        <v>65</v>
      </c>
      <c r="C300" s="57" t="s">
        <v>69</v>
      </c>
      <c r="D300" s="57" t="s">
        <v>2048</v>
      </c>
      <c r="E300" s="56" t="str">
        <f>VLOOKUP(C300,'Коды программ'!$A$2:$B$581,2,FALSE)</f>
        <v>Сварщик (ручной и частично механизированной сварки (наплавки)</v>
      </c>
      <c r="F300" s="56" t="str">
        <f t="shared" si="139"/>
        <v>15.01.05 Сварщик (ручной и частично механизированной сварки (наплавки)</v>
      </c>
      <c r="G300" s="56" t="s">
        <v>50</v>
      </c>
      <c r="H300" s="56" t="s">
        <v>51</v>
      </c>
      <c r="I300" s="56" t="s">
        <v>52</v>
      </c>
      <c r="J300" s="56" t="s">
        <v>53</v>
      </c>
      <c r="K300" s="58" t="s">
        <v>34</v>
      </c>
      <c r="L300" s="59" t="s">
        <v>1353</v>
      </c>
      <c r="M300" s="58" t="s">
        <v>2000</v>
      </c>
      <c r="N300" s="60"/>
      <c r="O300" s="61"/>
      <c r="P300" s="60"/>
      <c r="Q300" s="62"/>
      <c r="R300" s="62"/>
      <c r="S300" s="22">
        <f t="shared" si="163"/>
        <v>0</v>
      </c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77">
        <f t="shared" si="164"/>
        <v>0</v>
      </c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20"/>
      <c r="DD300" s="22" t="str">
        <f t="shared" si="158"/>
        <v>проверка пройдена</v>
      </c>
      <c r="DE300" s="22" t="str">
        <f t="shared" si="159"/>
        <v>проверка пройдена</v>
      </c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</row>
    <row r="301" spans="1:206" s="63" customFormat="1" ht="42.75" customHeight="1" x14ac:dyDescent="0.25">
      <c r="A301" s="55" t="s">
        <v>64</v>
      </c>
      <c r="B301" s="56" t="s">
        <v>65</v>
      </c>
      <c r="C301" s="57" t="s">
        <v>69</v>
      </c>
      <c r="D301" s="57" t="s">
        <v>2048</v>
      </c>
      <c r="E301" s="56" t="str">
        <f>VLOOKUP(C301,'Коды программ'!$A$2:$B$581,2,FALSE)</f>
        <v>Сварщик (ручной и частично механизированной сварки (наплавки)</v>
      </c>
      <c r="F301" s="56" t="str">
        <f t="shared" si="139"/>
        <v>15.01.05 Сварщик (ручной и частично механизированной сварки (наплавки)</v>
      </c>
      <c r="G301" s="56" t="s">
        <v>50</v>
      </c>
      <c r="H301" s="56" t="s">
        <v>51</v>
      </c>
      <c r="I301" s="56" t="s">
        <v>52</v>
      </c>
      <c r="J301" s="56" t="s">
        <v>53</v>
      </c>
      <c r="K301" s="58" t="s">
        <v>35</v>
      </c>
      <c r="L301" s="59" t="s">
        <v>1354</v>
      </c>
      <c r="M301" s="58" t="s">
        <v>2000</v>
      </c>
      <c r="N301" s="60"/>
      <c r="O301" s="61"/>
      <c r="P301" s="60"/>
      <c r="Q301" s="62"/>
      <c r="R301" s="62"/>
      <c r="S301" s="22">
        <f t="shared" si="163"/>
        <v>0</v>
      </c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77">
        <f t="shared" si="164"/>
        <v>0</v>
      </c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20"/>
      <c r="DD301" s="22" t="str">
        <f t="shared" si="158"/>
        <v>проверка пройдена</v>
      </c>
      <c r="DE301" s="22" t="str">
        <f t="shared" si="159"/>
        <v>проверка пройдена</v>
      </c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</row>
    <row r="302" spans="1:206" s="63" customFormat="1" ht="42.75" customHeight="1" x14ac:dyDescent="0.25">
      <c r="A302" s="55" t="s">
        <v>64</v>
      </c>
      <c r="B302" s="56" t="s">
        <v>65</v>
      </c>
      <c r="C302" s="57" t="s">
        <v>69</v>
      </c>
      <c r="D302" s="57" t="s">
        <v>2048</v>
      </c>
      <c r="E302" s="56" t="str">
        <f>VLOOKUP(C302,'Коды программ'!$A$2:$B$581,2,FALSE)</f>
        <v>Сварщик (ручной и частично механизированной сварки (наплавки)</v>
      </c>
      <c r="F302" s="56" t="str">
        <f t="shared" si="139"/>
        <v>15.01.05 Сварщик (ручной и частично механизированной сварки (наплавки)</v>
      </c>
      <c r="G302" s="56" t="s">
        <v>50</v>
      </c>
      <c r="H302" s="56" t="s">
        <v>51</v>
      </c>
      <c r="I302" s="56" t="s">
        <v>52</v>
      </c>
      <c r="J302" s="56" t="s">
        <v>53</v>
      </c>
      <c r="K302" s="58" t="s">
        <v>36</v>
      </c>
      <c r="L302" s="59" t="s">
        <v>1355</v>
      </c>
      <c r="M302" s="58" t="s">
        <v>2000</v>
      </c>
      <c r="N302" s="60"/>
      <c r="O302" s="61"/>
      <c r="P302" s="60"/>
      <c r="Q302" s="62"/>
      <c r="R302" s="62"/>
      <c r="S302" s="22">
        <f t="shared" si="163"/>
        <v>0</v>
      </c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77">
        <f t="shared" si="164"/>
        <v>0</v>
      </c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20"/>
      <c r="DD302" s="22" t="str">
        <f t="shared" si="158"/>
        <v>проверка пройдена</v>
      </c>
      <c r="DE302" s="22" t="str">
        <f t="shared" si="159"/>
        <v>проверка пройдена</v>
      </c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</row>
    <row r="303" spans="1:206" s="63" customFormat="1" ht="42.75" customHeight="1" x14ac:dyDescent="0.25">
      <c r="A303" s="55" t="s">
        <v>64</v>
      </c>
      <c r="B303" s="56" t="s">
        <v>65</v>
      </c>
      <c r="C303" s="57" t="s">
        <v>69</v>
      </c>
      <c r="D303" s="57" t="s">
        <v>2048</v>
      </c>
      <c r="E303" s="56" t="str">
        <f>VLOOKUP(C303,'Коды программ'!$A$2:$B$581,2,FALSE)</f>
        <v>Сварщик (ручной и частично механизированной сварки (наплавки)</v>
      </c>
      <c r="F303" s="56" t="str">
        <f t="shared" si="139"/>
        <v>15.01.05 Сварщик (ручной и частично механизированной сварки (наплавки)</v>
      </c>
      <c r="G303" s="56" t="s">
        <v>50</v>
      </c>
      <c r="H303" s="56" t="s">
        <v>51</v>
      </c>
      <c r="I303" s="56" t="s">
        <v>52</v>
      </c>
      <c r="J303" s="56" t="s">
        <v>53</v>
      </c>
      <c r="K303" s="58" t="s">
        <v>37</v>
      </c>
      <c r="L303" s="59" t="s">
        <v>1356</v>
      </c>
      <c r="M303" s="58" t="s">
        <v>2000</v>
      </c>
      <c r="N303" s="60"/>
      <c r="O303" s="61"/>
      <c r="P303" s="60"/>
      <c r="Q303" s="62"/>
      <c r="R303" s="62"/>
      <c r="S303" s="22">
        <f t="shared" si="163"/>
        <v>0</v>
      </c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77">
        <f t="shared" si="164"/>
        <v>0</v>
      </c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20"/>
      <c r="DD303" s="22" t="str">
        <f t="shared" si="158"/>
        <v>проверка пройдена</v>
      </c>
      <c r="DE303" s="22" t="str">
        <f t="shared" si="159"/>
        <v>проверка пройдена</v>
      </c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</row>
    <row r="304" spans="1:206" s="63" customFormat="1" ht="42.75" customHeight="1" x14ac:dyDescent="0.25">
      <c r="A304" s="55" t="s">
        <v>64</v>
      </c>
      <c r="B304" s="56" t="s">
        <v>65</v>
      </c>
      <c r="C304" s="57" t="s">
        <v>69</v>
      </c>
      <c r="D304" s="57" t="s">
        <v>2048</v>
      </c>
      <c r="E304" s="56" t="str">
        <f>VLOOKUP(C304,'Коды программ'!$A$2:$B$581,2,FALSE)</f>
        <v>Сварщик (ручной и частично механизированной сварки (наплавки)</v>
      </c>
      <c r="F304" s="56" t="str">
        <f t="shared" si="139"/>
        <v>15.01.05 Сварщик (ручной и частично механизированной сварки (наплавки)</v>
      </c>
      <c r="G304" s="56" t="s">
        <v>50</v>
      </c>
      <c r="H304" s="56" t="s">
        <v>51</v>
      </c>
      <c r="I304" s="56" t="s">
        <v>52</v>
      </c>
      <c r="J304" s="56" t="s">
        <v>53</v>
      </c>
      <c r="K304" s="58" t="s">
        <v>38</v>
      </c>
      <c r="L304" s="59" t="s">
        <v>1357</v>
      </c>
      <c r="M304" s="58" t="s">
        <v>2000</v>
      </c>
      <c r="N304" s="60"/>
      <c r="O304" s="61"/>
      <c r="P304" s="60"/>
      <c r="Q304" s="62"/>
      <c r="R304" s="62"/>
      <c r="S304" s="22">
        <f t="shared" si="163"/>
        <v>0</v>
      </c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77">
        <f t="shared" si="164"/>
        <v>0</v>
      </c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20"/>
      <c r="DD304" s="22" t="str">
        <f t="shared" si="158"/>
        <v>проверка пройдена</v>
      </c>
      <c r="DE304" s="22" t="str">
        <f t="shared" si="159"/>
        <v>проверка пройдена</v>
      </c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</row>
    <row r="305" spans="1:206" s="63" customFormat="1" ht="42.75" customHeight="1" x14ac:dyDescent="0.25">
      <c r="A305" s="55" t="s">
        <v>64</v>
      </c>
      <c r="B305" s="56" t="s">
        <v>65</v>
      </c>
      <c r="C305" s="57" t="s">
        <v>69</v>
      </c>
      <c r="D305" s="57" t="s">
        <v>2048</v>
      </c>
      <c r="E305" s="56" t="str">
        <f>VLOOKUP(C305,'Коды программ'!$A$2:$B$581,2,FALSE)</f>
        <v>Сварщик (ручной и частично механизированной сварки (наплавки)</v>
      </c>
      <c r="F305" s="56" t="str">
        <f t="shared" si="139"/>
        <v>15.01.05 Сварщик (ручной и частично механизированной сварки (наплавки)</v>
      </c>
      <c r="G305" s="56" t="s">
        <v>50</v>
      </c>
      <c r="H305" s="56" t="s">
        <v>51</v>
      </c>
      <c r="I305" s="56" t="s">
        <v>52</v>
      </c>
      <c r="J305" s="56" t="s">
        <v>53</v>
      </c>
      <c r="K305" s="58" t="s">
        <v>39</v>
      </c>
      <c r="L305" s="59" t="s">
        <v>1358</v>
      </c>
      <c r="M305" s="58" t="s">
        <v>2000</v>
      </c>
      <c r="N305" s="60"/>
      <c r="O305" s="61"/>
      <c r="P305" s="60"/>
      <c r="Q305" s="62"/>
      <c r="R305" s="62"/>
      <c r="S305" s="22">
        <f t="shared" si="163"/>
        <v>0</v>
      </c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77">
        <f t="shared" si="164"/>
        <v>0</v>
      </c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20"/>
      <c r="DD305" s="22" t="str">
        <f t="shared" si="158"/>
        <v>проверка пройдена</v>
      </c>
      <c r="DE305" s="22" t="str">
        <f t="shared" si="159"/>
        <v>проверка пройдена</v>
      </c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</row>
    <row r="306" spans="1:206" s="63" customFormat="1" ht="42.75" customHeight="1" x14ac:dyDescent="0.25">
      <c r="A306" s="55" t="s">
        <v>64</v>
      </c>
      <c r="B306" s="56"/>
      <c r="C306" s="57"/>
      <c r="D306" s="57"/>
      <c r="E306" s="56"/>
      <c r="F306" s="56" t="str">
        <f t="shared" si="139"/>
        <v xml:space="preserve"> </v>
      </c>
      <c r="G306" s="56"/>
      <c r="H306" s="56"/>
      <c r="I306" s="56"/>
      <c r="J306" s="56"/>
      <c r="K306" s="58" t="s">
        <v>40</v>
      </c>
      <c r="L306" s="59" t="s">
        <v>1347</v>
      </c>
      <c r="M306" s="58"/>
      <c r="N306" s="60"/>
      <c r="O306" s="61"/>
      <c r="P306" s="60"/>
      <c r="Q306" s="62"/>
      <c r="R306" s="24" t="str">
        <f t="shared" ref="R306:CF306" si="165">IF(AND(R292&lt;=R291,R293&lt;=R292,R294&lt;=R291,R295&lt;=R291,R296=(R292+R294),R296=(R297+R298+R299+R300+R301+R302+R303),R304&lt;=R296,R305&lt;=R296,(R292+R294)&lt;=R291,R297&lt;=R296,R298&lt;=R296,R299&lt;=R296,R300&lt;=R296,R301&lt;=R296,R302&lt;=R296,R303&lt;=R296,R304&lt;=R295,R304&lt;=R296)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6" s="24" t="str">
        <f t="shared" si="165"/>
        <v>проверка пройдена</v>
      </c>
      <c r="T306" s="24" t="str">
        <f t="shared" si="165"/>
        <v>проверка пройдена</v>
      </c>
      <c r="U306" s="24" t="str">
        <f t="shared" si="165"/>
        <v>проверка пройдена</v>
      </c>
      <c r="V306" s="24" t="str">
        <f t="shared" si="165"/>
        <v>проверка пройдена</v>
      </c>
      <c r="W306" s="24" t="str">
        <f t="shared" si="165"/>
        <v>проверка пройдена</v>
      </c>
      <c r="X306" s="24" t="str">
        <f t="shared" si="165"/>
        <v>проверка пройдена</v>
      </c>
      <c r="Y306" s="24" t="str">
        <f t="shared" si="165"/>
        <v>проверка пройдена</v>
      </c>
      <c r="Z306" s="24" t="str">
        <f t="shared" si="165"/>
        <v>проверка пройдена</v>
      </c>
      <c r="AA306" s="24" t="str">
        <f t="shared" si="165"/>
        <v>проверка пройдена</v>
      </c>
      <c r="AB306" s="24" t="str">
        <f t="shared" si="165"/>
        <v>проверка пройдена</v>
      </c>
      <c r="AC306" s="24" t="str">
        <f t="shared" si="165"/>
        <v>проверка пройдена</v>
      </c>
      <c r="AD306" s="24" t="str">
        <f t="shared" si="165"/>
        <v>проверка пройдена</v>
      </c>
      <c r="AE306" s="24" t="str">
        <f t="shared" si="165"/>
        <v>проверка пройдена</v>
      </c>
      <c r="AF306" s="24" t="str">
        <f t="shared" si="165"/>
        <v>проверка пройдена</v>
      </c>
      <c r="AG306" s="24" t="str">
        <f t="shared" si="165"/>
        <v>проверка пройдена</v>
      </c>
      <c r="AH306" s="24" t="str">
        <f t="shared" si="165"/>
        <v>проверка пройдена</v>
      </c>
      <c r="AI306" s="24" t="str">
        <f t="shared" si="165"/>
        <v>проверка пройдена</v>
      </c>
      <c r="AJ306" s="24" t="str">
        <f t="shared" si="165"/>
        <v>проверка пройдена</v>
      </c>
      <c r="AK306" s="24" t="str">
        <f t="shared" si="165"/>
        <v>проверка пройдена</v>
      </c>
      <c r="AL306" s="24" t="str">
        <f t="shared" si="165"/>
        <v>проверка пройдена</v>
      </c>
      <c r="AM306" s="24" t="str">
        <f t="shared" si="165"/>
        <v>проверка пройдена</v>
      </c>
      <c r="AN306" s="24" t="str">
        <f t="shared" si="165"/>
        <v>проверка пройдена</v>
      </c>
      <c r="AO306" s="24" t="str">
        <f t="shared" si="165"/>
        <v>проверка пройдена</v>
      </c>
      <c r="AP306" s="24" t="str">
        <f t="shared" si="165"/>
        <v>проверка пройдена</v>
      </c>
      <c r="AQ306" s="24" t="str">
        <f t="shared" si="165"/>
        <v>проверка пройдена</v>
      </c>
      <c r="AR306" s="24" t="str">
        <f t="shared" si="165"/>
        <v>проверка пройдена</v>
      </c>
      <c r="AS306" s="24" t="str">
        <f t="shared" si="165"/>
        <v>проверка пройдена</v>
      </c>
      <c r="AT306" s="24" t="str">
        <f t="shared" si="165"/>
        <v>проверка пройдена</v>
      </c>
      <c r="AU306" s="24" t="str">
        <f t="shared" si="165"/>
        <v>проверка пройдена</v>
      </c>
      <c r="AV306" s="24" t="str">
        <f t="shared" si="165"/>
        <v>проверка пройдена</v>
      </c>
      <c r="AW306" s="24" t="str">
        <f t="shared" si="165"/>
        <v>проверка пройдена</v>
      </c>
      <c r="AX306" s="24" t="str">
        <f t="shared" si="165"/>
        <v>проверка пройдена</v>
      </c>
      <c r="AY306" s="24" t="str">
        <f t="shared" si="165"/>
        <v>проверка пройдена</v>
      </c>
      <c r="AZ306" s="24" t="str">
        <f t="shared" si="165"/>
        <v>проверка пройдена</v>
      </c>
      <c r="BA306" s="24" t="str">
        <f t="shared" si="165"/>
        <v>проверка пройдена</v>
      </c>
      <c r="BB306" s="24" t="str">
        <f t="shared" si="165"/>
        <v>проверка пройдена</v>
      </c>
      <c r="BC306" s="24" t="str">
        <f t="shared" si="165"/>
        <v>проверка пройдена</v>
      </c>
      <c r="BD306" s="24" t="str">
        <f t="shared" si="165"/>
        <v>проверка пройдена</v>
      </c>
      <c r="BE306" s="24" t="str">
        <f t="shared" si="165"/>
        <v>проверка пройдена</v>
      </c>
      <c r="BF306" s="24" t="str">
        <f t="shared" si="165"/>
        <v>проверка пройдена</v>
      </c>
      <c r="BG306" s="24" t="str">
        <f t="shared" si="165"/>
        <v>проверка пройдена</v>
      </c>
      <c r="BH306" s="24" t="str">
        <f t="shared" si="165"/>
        <v>проверка пройдена</v>
      </c>
      <c r="BI306" s="24" t="str">
        <f t="shared" si="165"/>
        <v>проверка пройдена</v>
      </c>
      <c r="BJ306" s="24" t="str">
        <f t="shared" si="165"/>
        <v>проверка пройдена</v>
      </c>
      <c r="BK306" s="24" t="str">
        <f t="shared" si="165"/>
        <v>проверка пройдена</v>
      </c>
      <c r="BL306" s="24" t="str">
        <f t="shared" si="165"/>
        <v>проверка пройдена</v>
      </c>
      <c r="BM306" s="24" t="str">
        <f t="shared" si="165"/>
        <v>проверка пройдена</v>
      </c>
      <c r="BN306" s="24" t="str">
        <f t="shared" si="165"/>
        <v>проверка пройдена</v>
      </c>
      <c r="BO306" s="24" t="str">
        <f t="shared" si="165"/>
        <v>проверка пройдена</v>
      </c>
      <c r="BP306" s="24" t="str">
        <f t="shared" si="165"/>
        <v>проверка пройдена</v>
      </c>
      <c r="BQ306" s="24" t="str">
        <f t="shared" si="165"/>
        <v>проверка пройдена</v>
      </c>
      <c r="BR306" s="24" t="str">
        <f t="shared" si="165"/>
        <v>проверка пройдена</v>
      </c>
      <c r="BS306" s="24" t="str">
        <f t="shared" si="165"/>
        <v>проверка пройдена</v>
      </c>
      <c r="BT306" s="24" t="str">
        <f t="shared" si="165"/>
        <v>проверка пройдена</v>
      </c>
      <c r="BU306" s="24" t="str">
        <f t="shared" si="165"/>
        <v>проверка пройдена</v>
      </c>
      <c r="BV306" s="24" t="str">
        <f t="shared" si="165"/>
        <v>проверка пройдена</v>
      </c>
      <c r="BW306" s="24" t="str">
        <f t="shared" si="165"/>
        <v>проверка пройдена</v>
      </c>
      <c r="BX306" s="24" t="str">
        <f t="shared" si="165"/>
        <v>проверка пройдена</v>
      </c>
      <c r="BY306" s="24" t="str">
        <f t="shared" si="165"/>
        <v>проверка пройдена</v>
      </c>
      <c r="BZ306" s="24" t="str">
        <f t="shared" si="165"/>
        <v>проверка пройдена</v>
      </c>
      <c r="CA306" s="24" t="str">
        <f t="shared" si="165"/>
        <v>проверка пройдена</v>
      </c>
      <c r="CB306" s="24" t="str">
        <f t="shared" si="165"/>
        <v>проверка пройдена</v>
      </c>
      <c r="CC306" s="24" t="str">
        <f t="shared" si="165"/>
        <v>проверка пройдена</v>
      </c>
      <c r="CD306" s="24" t="str">
        <f t="shared" si="165"/>
        <v>проверка пройдена</v>
      </c>
      <c r="CE306" s="24" t="str">
        <f t="shared" si="165"/>
        <v>проверка пройдена</v>
      </c>
      <c r="CF306" s="24" t="str">
        <f t="shared" si="165"/>
        <v>проверка пройдена</v>
      </c>
      <c r="CG306" s="24" t="str">
        <f t="shared" ref="CG306:DA306" si="166">IF(AND(CG292&lt;=CG291,CG293&lt;=CG292,CG294&lt;=CG291,CG295&lt;=CG291,CG296=(CG292+CG294),CG296=(CG297+CG298+CG299+CG300+CG301+CG302+CG303),CG304&lt;=CG296,CG305&lt;=CG296,(CG292+CG294)&lt;=CG291,CG297&lt;=CG296,CG298&lt;=CG296,CG299&lt;=CG296,CG300&lt;=CG296,CG301&lt;=CG296,CG302&lt;=CG296,CG303&lt;=CG296,CG304&lt;=CG295,CG304&lt;=CG296)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6" s="24" t="str">
        <f t="shared" si="166"/>
        <v>проверка пройдена</v>
      </c>
      <c r="CI306" s="24" t="str">
        <f t="shared" si="166"/>
        <v>проверка пройдена</v>
      </c>
      <c r="CJ306" s="24" t="str">
        <f t="shared" si="166"/>
        <v>проверка пройдена</v>
      </c>
      <c r="CK306" s="24" t="str">
        <f t="shared" si="166"/>
        <v>проверка пройдена</v>
      </c>
      <c r="CL306" s="24" t="str">
        <f t="shared" si="166"/>
        <v>проверка пройдена</v>
      </c>
      <c r="CM306" s="24" t="str">
        <f t="shared" si="166"/>
        <v>проверка пройдена</v>
      </c>
      <c r="CN306" s="24" t="str">
        <f t="shared" si="166"/>
        <v>проверка пройдена</v>
      </c>
      <c r="CO306" s="24" t="str">
        <f t="shared" si="166"/>
        <v>проверка пройдена</v>
      </c>
      <c r="CP306" s="24" t="str">
        <f t="shared" si="166"/>
        <v>проверка пройдена</v>
      </c>
      <c r="CQ306" s="24" t="str">
        <f t="shared" si="166"/>
        <v>проверка пройдена</v>
      </c>
      <c r="CR306" s="24" t="str">
        <f t="shared" si="166"/>
        <v>проверка пройдена</v>
      </c>
      <c r="CS306" s="24" t="str">
        <f t="shared" si="166"/>
        <v>проверка пройдена</v>
      </c>
      <c r="CT306" s="24" t="str">
        <f t="shared" si="166"/>
        <v>проверка пройдена</v>
      </c>
      <c r="CU306" s="24" t="str">
        <f t="shared" si="166"/>
        <v>проверка пройдена</v>
      </c>
      <c r="CV306" s="24" t="str">
        <f t="shared" si="166"/>
        <v>проверка пройдена</v>
      </c>
      <c r="CW306" s="24" t="str">
        <f t="shared" si="166"/>
        <v>проверка пройдена</v>
      </c>
      <c r="CX306" s="24"/>
      <c r="CY306" s="24" t="str">
        <f t="shared" si="166"/>
        <v>проверка пройдена</v>
      </c>
      <c r="CZ306" s="24" t="str">
        <f t="shared" si="166"/>
        <v>проверка пройдена</v>
      </c>
      <c r="DA306" s="24" t="str">
        <f t="shared" si="166"/>
        <v>проверка пройдена</v>
      </c>
      <c r="DB306" s="18"/>
      <c r="DC306" s="20"/>
      <c r="DD306" s="22"/>
      <c r="DE306" s="22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</row>
    <row r="307" spans="1:206" s="63" customFormat="1" ht="42.75" customHeight="1" x14ac:dyDescent="0.25">
      <c r="A307" s="55" t="s">
        <v>64</v>
      </c>
      <c r="B307" s="56" t="s">
        <v>65</v>
      </c>
      <c r="C307" s="57" t="s">
        <v>70</v>
      </c>
      <c r="D307" s="57" t="s">
        <v>2048</v>
      </c>
      <c r="E307" s="56" t="str">
        <f>VLOOKUP(C307,'Коды программ'!$A$2:$B$581,2,FALSE)</f>
        <v>Помощник машиниста (по видам подвижного состава железнодорожного транспорта)</v>
      </c>
      <c r="F307" s="56" t="str">
        <f t="shared" si="139"/>
        <v>23.01.09 Помощник машиниста (по видам подвижного состава железнодорожного транспорта)</v>
      </c>
      <c r="G307" s="56" t="s">
        <v>50</v>
      </c>
      <c r="H307" s="56" t="s">
        <v>51</v>
      </c>
      <c r="I307" s="56" t="s">
        <v>52</v>
      </c>
      <c r="J307" s="56" t="s">
        <v>53</v>
      </c>
      <c r="K307" s="58" t="s">
        <v>25</v>
      </c>
      <c r="L307" s="59" t="s">
        <v>42</v>
      </c>
      <c r="M307" s="58" t="s">
        <v>2000</v>
      </c>
      <c r="N307" s="60">
        <v>44</v>
      </c>
      <c r="O307" s="61">
        <v>45</v>
      </c>
      <c r="P307" s="60">
        <v>44</v>
      </c>
      <c r="Q307" s="62"/>
      <c r="R307" s="62">
        <v>44</v>
      </c>
      <c r="S307" s="22">
        <f t="shared" ref="S307:S311" si="167">SUM(T307:AU307)</f>
        <v>1</v>
      </c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>
        <v>1</v>
      </c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>
        <v>1</v>
      </c>
      <c r="AW307" s="18"/>
      <c r="AX307" s="18"/>
      <c r="AY307" s="18"/>
      <c r="AZ307" s="18"/>
      <c r="BA307" s="18"/>
      <c r="BB307" s="18"/>
      <c r="BC307" s="18">
        <v>43</v>
      </c>
      <c r="BD307" s="18"/>
      <c r="BE307" s="18"/>
      <c r="BF307" s="77">
        <f>SUM(BG307:CH307)</f>
        <v>0</v>
      </c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>
        <v>1</v>
      </c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20"/>
      <c r="DD307" s="22" t="str">
        <f t="shared" ref="DD307:DD321" si="168">IF(R307=S307+AX307+AY307+AZ307+BA307+BC307+BD307+BE307+BF307+CJ307+CK307+CL307+CM307+CN307+CO307+CP307+CQ307+CR307+CS307+CT307+CU307+CV307+CW307+CY307+CZ307+DA307,"проверка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7" s="22" t="str">
        <f t="shared" ref="DE307:DE321" si="169">IF(AND(AV307&lt;=S307,AW307&lt;=S307),"проверка пройдена","ВНИМАНИЕ! не может стоять значение большее, чем проверка пройдена")</f>
        <v>проверка пройдена</v>
      </c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</row>
    <row r="308" spans="1:206" s="63" customFormat="1" ht="42.75" customHeight="1" x14ac:dyDescent="0.25">
      <c r="A308" s="55" t="s">
        <v>64</v>
      </c>
      <c r="B308" s="56" t="s">
        <v>65</v>
      </c>
      <c r="C308" s="57" t="s">
        <v>70</v>
      </c>
      <c r="D308" s="57" t="s">
        <v>2048</v>
      </c>
      <c r="E308" s="56" t="str">
        <f>VLOOKUP(C308,'Коды программ'!$A$2:$B$581,2,FALSE)</f>
        <v>Помощник машиниста (по видам подвижного состава железнодорожного транспорта)</v>
      </c>
      <c r="F308" s="56" t="str">
        <f t="shared" si="139"/>
        <v>23.01.09 Помощник машиниста (по видам подвижного состава железнодорожного транспорта)</v>
      </c>
      <c r="G308" s="56" t="s">
        <v>50</v>
      </c>
      <c r="H308" s="56" t="s">
        <v>51</v>
      </c>
      <c r="I308" s="56" t="s">
        <v>52</v>
      </c>
      <c r="J308" s="56" t="s">
        <v>53</v>
      </c>
      <c r="K308" s="58" t="s">
        <v>26</v>
      </c>
      <c r="L308" s="59" t="s">
        <v>1359</v>
      </c>
      <c r="M308" s="58" t="s">
        <v>2000</v>
      </c>
      <c r="N308" s="60"/>
      <c r="O308" s="61"/>
      <c r="P308" s="60"/>
      <c r="Q308" s="62"/>
      <c r="R308" s="62"/>
      <c r="S308" s="22">
        <f t="shared" si="167"/>
        <v>0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77">
        <f t="shared" ref="BF308:BF311" si="170">SUM(BG308:CH308)</f>
        <v>0</v>
      </c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20"/>
      <c r="DD308" s="22" t="str">
        <f t="shared" si="168"/>
        <v>проверка пройдена</v>
      </c>
      <c r="DE308" s="22" t="str">
        <f t="shared" si="169"/>
        <v>проверка пройдена</v>
      </c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</row>
    <row r="309" spans="1:206" s="63" customFormat="1" ht="42.75" customHeight="1" x14ac:dyDescent="0.25">
      <c r="A309" s="55" t="s">
        <v>64</v>
      </c>
      <c r="B309" s="56" t="s">
        <v>65</v>
      </c>
      <c r="C309" s="57" t="s">
        <v>70</v>
      </c>
      <c r="D309" s="57" t="s">
        <v>2048</v>
      </c>
      <c r="E309" s="56" t="str">
        <f>VLOOKUP(C309,'Коды программ'!$A$2:$B$581,2,FALSE)</f>
        <v>Помощник машиниста (по видам подвижного состава железнодорожного транспорта)</v>
      </c>
      <c r="F309" s="56" t="str">
        <f t="shared" si="139"/>
        <v>23.01.09 Помощник машиниста (по видам подвижного состава железнодорожного транспорта)</v>
      </c>
      <c r="G309" s="56" t="s">
        <v>50</v>
      </c>
      <c r="H309" s="56" t="s">
        <v>51</v>
      </c>
      <c r="I309" s="56" t="s">
        <v>52</v>
      </c>
      <c r="J309" s="56" t="s">
        <v>53</v>
      </c>
      <c r="K309" s="58" t="s">
        <v>27</v>
      </c>
      <c r="L309" s="59" t="s">
        <v>1345</v>
      </c>
      <c r="M309" s="58" t="s">
        <v>2000</v>
      </c>
      <c r="N309" s="60"/>
      <c r="O309" s="61"/>
      <c r="P309" s="60"/>
      <c r="Q309" s="62"/>
      <c r="R309" s="62"/>
      <c r="S309" s="22">
        <f t="shared" si="167"/>
        <v>0</v>
      </c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77">
        <f t="shared" si="170"/>
        <v>0</v>
      </c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20"/>
      <c r="DD309" s="22" t="str">
        <f t="shared" si="168"/>
        <v>проверка пройдена</v>
      </c>
      <c r="DE309" s="22" t="str">
        <f t="shared" si="169"/>
        <v>проверка пройдена</v>
      </c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</row>
    <row r="310" spans="1:206" s="63" customFormat="1" ht="42.75" customHeight="1" x14ac:dyDescent="0.25">
      <c r="A310" s="55" t="s">
        <v>64</v>
      </c>
      <c r="B310" s="56" t="s">
        <v>65</v>
      </c>
      <c r="C310" s="57" t="s">
        <v>70</v>
      </c>
      <c r="D310" s="57" t="s">
        <v>2048</v>
      </c>
      <c r="E310" s="56" t="str">
        <f>VLOOKUP(C310,'Коды программ'!$A$2:$B$581,2,FALSE)</f>
        <v>Помощник машиниста (по видам подвижного состава железнодорожного транспорта)</v>
      </c>
      <c r="F310" s="56" t="str">
        <f t="shared" si="139"/>
        <v>23.01.09 Помощник машиниста (по видам подвижного состава железнодорожного транспорта)</v>
      </c>
      <c r="G310" s="56" t="s">
        <v>50</v>
      </c>
      <c r="H310" s="56" t="s">
        <v>51</v>
      </c>
      <c r="I310" s="56" t="s">
        <v>52</v>
      </c>
      <c r="J310" s="56" t="s">
        <v>53</v>
      </c>
      <c r="K310" s="58" t="s">
        <v>28</v>
      </c>
      <c r="L310" s="59" t="s">
        <v>1346</v>
      </c>
      <c r="M310" s="58" t="s">
        <v>2000</v>
      </c>
      <c r="N310" s="60"/>
      <c r="O310" s="61"/>
      <c r="P310" s="60"/>
      <c r="Q310" s="62"/>
      <c r="R310" s="62"/>
      <c r="S310" s="22">
        <f t="shared" si="167"/>
        <v>0</v>
      </c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77">
        <f t="shared" si="170"/>
        <v>0</v>
      </c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20"/>
      <c r="DD310" s="22" t="str">
        <f t="shared" si="168"/>
        <v>проверка пройдена</v>
      </c>
      <c r="DE310" s="22" t="str">
        <f t="shared" si="169"/>
        <v>проверка пройдена</v>
      </c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</row>
    <row r="311" spans="1:206" s="63" customFormat="1" ht="42.75" customHeight="1" x14ac:dyDescent="0.25">
      <c r="A311" s="55" t="s">
        <v>64</v>
      </c>
      <c r="B311" s="56" t="s">
        <v>65</v>
      </c>
      <c r="C311" s="57" t="s">
        <v>70</v>
      </c>
      <c r="D311" s="57" t="s">
        <v>2048</v>
      </c>
      <c r="E311" s="56" t="str">
        <f>VLOOKUP(C311,'Коды программ'!$A$2:$B$581,2,FALSE)</f>
        <v>Помощник машиниста (по видам подвижного состава железнодорожного транспорта)</v>
      </c>
      <c r="F311" s="56" t="str">
        <f t="shared" si="139"/>
        <v>23.01.09 Помощник машиниста (по видам подвижного состава железнодорожного транспорта)</v>
      </c>
      <c r="G311" s="56" t="s">
        <v>50</v>
      </c>
      <c r="H311" s="56" t="s">
        <v>51</v>
      </c>
      <c r="I311" s="56" t="s">
        <v>52</v>
      </c>
      <c r="J311" s="56" t="s">
        <v>53</v>
      </c>
      <c r="K311" s="58" t="s">
        <v>29</v>
      </c>
      <c r="L311" s="59" t="s">
        <v>1348</v>
      </c>
      <c r="M311" s="58" t="s">
        <v>2000</v>
      </c>
      <c r="N311" s="60"/>
      <c r="O311" s="61"/>
      <c r="P311" s="60"/>
      <c r="Q311" s="62"/>
      <c r="R311" s="62"/>
      <c r="S311" s="22">
        <f t="shared" si="167"/>
        <v>0</v>
      </c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77">
        <f t="shared" si="170"/>
        <v>0</v>
      </c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20"/>
      <c r="DD311" s="22" t="str">
        <f t="shared" si="168"/>
        <v>проверка пройдена</v>
      </c>
      <c r="DE311" s="22" t="str">
        <f t="shared" si="169"/>
        <v>проверка пройдена</v>
      </c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</row>
    <row r="312" spans="1:206" s="63" customFormat="1" ht="42.75" customHeight="1" x14ac:dyDescent="0.25">
      <c r="A312" s="55" t="s">
        <v>64</v>
      </c>
      <c r="B312" s="56" t="s">
        <v>65</v>
      </c>
      <c r="C312" s="57" t="s">
        <v>70</v>
      </c>
      <c r="D312" s="57" t="s">
        <v>2048</v>
      </c>
      <c r="E312" s="56" t="str">
        <f>VLOOKUP(C312,'Коды программ'!$A$2:$B$581,2,FALSE)</f>
        <v>Помощник машиниста (по видам подвижного состава железнодорожного транспорта)</v>
      </c>
      <c r="F312" s="56" t="str">
        <f t="shared" si="139"/>
        <v>23.01.09 Помощник машиниста (по видам подвижного состава железнодорожного транспорта)</v>
      </c>
      <c r="G312" s="56" t="s">
        <v>50</v>
      </c>
      <c r="H312" s="56" t="s">
        <v>51</v>
      </c>
      <c r="I312" s="56" t="s">
        <v>52</v>
      </c>
      <c r="J312" s="56" t="s">
        <v>53</v>
      </c>
      <c r="K312" s="58" t="s">
        <v>30</v>
      </c>
      <c r="L312" s="59" t="s">
        <v>1349</v>
      </c>
      <c r="M312" s="58" t="s">
        <v>2000</v>
      </c>
      <c r="N312" s="60"/>
      <c r="O312" s="61"/>
      <c r="P312" s="60"/>
      <c r="Q312" s="62"/>
      <c r="R312" s="22">
        <f>SUM(R308,R310)</f>
        <v>0</v>
      </c>
      <c r="S312" s="22">
        <f t="shared" ref="S312:CC312" si="171">SUM(S308,S310)</f>
        <v>0</v>
      </c>
      <c r="T312" s="22">
        <f t="shared" si="171"/>
        <v>0</v>
      </c>
      <c r="U312" s="22">
        <f t="shared" si="171"/>
        <v>0</v>
      </c>
      <c r="V312" s="22">
        <f t="shared" si="171"/>
        <v>0</v>
      </c>
      <c r="W312" s="22">
        <f t="shared" si="171"/>
        <v>0</v>
      </c>
      <c r="X312" s="22">
        <f t="shared" si="171"/>
        <v>0</v>
      </c>
      <c r="Y312" s="22">
        <f t="shared" si="171"/>
        <v>0</v>
      </c>
      <c r="Z312" s="22">
        <f t="shared" si="171"/>
        <v>0</v>
      </c>
      <c r="AA312" s="22">
        <f t="shared" si="171"/>
        <v>0</v>
      </c>
      <c r="AB312" s="22">
        <f t="shared" si="171"/>
        <v>0</v>
      </c>
      <c r="AC312" s="22">
        <f t="shared" si="171"/>
        <v>0</v>
      </c>
      <c r="AD312" s="22">
        <f t="shared" si="171"/>
        <v>0</v>
      </c>
      <c r="AE312" s="22">
        <f t="shared" si="171"/>
        <v>0</v>
      </c>
      <c r="AF312" s="22">
        <f t="shared" si="171"/>
        <v>0</v>
      </c>
      <c r="AG312" s="22">
        <f t="shared" si="171"/>
        <v>0</v>
      </c>
      <c r="AH312" s="22">
        <f t="shared" si="171"/>
        <v>0</v>
      </c>
      <c r="AI312" s="22">
        <f t="shared" si="171"/>
        <v>0</v>
      </c>
      <c r="AJ312" s="22">
        <f t="shared" si="171"/>
        <v>0</v>
      </c>
      <c r="AK312" s="22">
        <f t="shared" si="171"/>
        <v>0</v>
      </c>
      <c r="AL312" s="22">
        <f t="shared" si="171"/>
        <v>0</v>
      </c>
      <c r="AM312" s="22">
        <f t="shared" si="171"/>
        <v>0</v>
      </c>
      <c r="AN312" s="22">
        <f t="shared" si="171"/>
        <v>0</v>
      </c>
      <c r="AO312" s="22">
        <f t="shared" si="171"/>
        <v>0</v>
      </c>
      <c r="AP312" s="22">
        <f t="shared" si="171"/>
        <v>0</v>
      </c>
      <c r="AQ312" s="22">
        <f t="shared" si="171"/>
        <v>0</v>
      </c>
      <c r="AR312" s="22">
        <f t="shared" si="171"/>
        <v>0</v>
      </c>
      <c r="AS312" s="22">
        <f t="shared" si="171"/>
        <v>0</v>
      </c>
      <c r="AT312" s="22">
        <f t="shared" si="171"/>
        <v>0</v>
      </c>
      <c r="AU312" s="22">
        <f t="shared" si="171"/>
        <v>0</v>
      </c>
      <c r="AV312" s="22">
        <f t="shared" si="171"/>
        <v>0</v>
      </c>
      <c r="AW312" s="22">
        <f t="shared" si="171"/>
        <v>0</v>
      </c>
      <c r="AX312" s="22">
        <f t="shared" si="171"/>
        <v>0</v>
      </c>
      <c r="AY312" s="22">
        <f t="shared" si="171"/>
        <v>0</v>
      </c>
      <c r="AZ312" s="22">
        <f t="shared" si="171"/>
        <v>0</v>
      </c>
      <c r="BA312" s="22">
        <f t="shared" si="171"/>
        <v>0</v>
      </c>
      <c r="BB312" s="22">
        <f t="shared" si="171"/>
        <v>0</v>
      </c>
      <c r="BC312" s="22">
        <f t="shared" si="171"/>
        <v>0</v>
      </c>
      <c r="BD312" s="22">
        <f t="shared" si="171"/>
        <v>0</v>
      </c>
      <c r="BE312" s="22">
        <f t="shared" si="171"/>
        <v>0</v>
      </c>
      <c r="BF312" s="22">
        <f t="shared" si="171"/>
        <v>0</v>
      </c>
      <c r="BG312" s="22">
        <f t="shared" si="171"/>
        <v>0</v>
      </c>
      <c r="BH312" s="22">
        <f t="shared" si="171"/>
        <v>0</v>
      </c>
      <c r="BI312" s="22">
        <f t="shared" si="171"/>
        <v>0</v>
      </c>
      <c r="BJ312" s="22">
        <f t="shared" si="171"/>
        <v>0</v>
      </c>
      <c r="BK312" s="22">
        <f t="shared" si="171"/>
        <v>0</v>
      </c>
      <c r="BL312" s="22">
        <f t="shared" si="171"/>
        <v>0</v>
      </c>
      <c r="BM312" s="22">
        <f t="shared" si="171"/>
        <v>0</v>
      </c>
      <c r="BN312" s="22">
        <f t="shared" si="171"/>
        <v>0</v>
      </c>
      <c r="BO312" s="22">
        <f t="shared" si="171"/>
        <v>0</v>
      </c>
      <c r="BP312" s="22">
        <f t="shared" si="171"/>
        <v>0</v>
      </c>
      <c r="BQ312" s="22">
        <f t="shared" si="171"/>
        <v>0</v>
      </c>
      <c r="BR312" s="22">
        <f t="shared" si="171"/>
        <v>0</v>
      </c>
      <c r="BS312" s="22">
        <f t="shared" si="171"/>
        <v>0</v>
      </c>
      <c r="BT312" s="22">
        <f t="shared" si="171"/>
        <v>0</v>
      </c>
      <c r="BU312" s="22">
        <f t="shared" si="171"/>
        <v>0</v>
      </c>
      <c r="BV312" s="22">
        <f t="shared" si="171"/>
        <v>0</v>
      </c>
      <c r="BW312" s="22">
        <f t="shared" si="171"/>
        <v>0</v>
      </c>
      <c r="BX312" s="22">
        <f t="shared" si="171"/>
        <v>0</v>
      </c>
      <c r="BY312" s="22">
        <f t="shared" si="171"/>
        <v>0</v>
      </c>
      <c r="BZ312" s="22">
        <f t="shared" si="171"/>
        <v>0</v>
      </c>
      <c r="CA312" s="22">
        <f t="shared" si="171"/>
        <v>0</v>
      </c>
      <c r="CB312" s="22">
        <f t="shared" si="171"/>
        <v>0</v>
      </c>
      <c r="CC312" s="22">
        <f t="shared" si="171"/>
        <v>0</v>
      </c>
      <c r="CD312" s="22">
        <f t="shared" ref="CD312:DA312" si="172">SUM(CD308,CD310)</f>
        <v>0</v>
      </c>
      <c r="CE312" s="22">
        <f t="shared" si="172"/>
        <v>0</v>
      </c>
      <c r="CF312" s="22">
        <f t="shared" si="172"/>
        <v>0</v>
      </c>
      <c r="CG312" s="22">
        <f t="shared" si="172"/>
        <v>0</v>
      </c>
      <c r="CH312" s="22">
        <f t="shared" si="172"/>
        <v>0</v>
      </c>
      <c r="CI312" s="22">
        <f t="shared" si="172"/>
        <v>0</v>
      </c>
      <c r="CJ312" s="22">
        <f t="shared" si="172"/>
        <v>0</v>
      </c>
      <c r="CK312" s="22">
        <f t="shared" si="172"/>
        <v>0</v>
      </c>
      <c r="CL312" s="22">
        <f t="shared" si="172"/>
        <v>0</v>
      </c>
      <c r="CM312" s="22">
        <f t="shared" si="172"/>
        <v>0</v>
      </c>
      <c r="CN312" s="22">
        <f t="shared" si="172"/>
        <v>0</v>
      </c>
      <c r="CO312" s="22">
        <f t="shared" si="172"/>
        <v>0</v>
      </c>
      <c r="CP312" s="22">
        <f t="shared" si="172"/>
        <v>0</v>
      </c>
      <c r="CQ312" s="22">
        <f t="shared" si="172"/>
        <v>0</v>
      </c>
      <c r="CR312" s="22">
        <f t="shared" si="172"/>
        <v>0</v>
      </c>
      <c r="CS312" s="22">
        <f t="shared" si="172"/>
        <v>0</v>
      </c>
      <c r="CT312" s="22">
        <f t="shared" si="172"/>
        <v>0</v>
      </c>
      <c r="CU312" s="22">
        <f t="shared" si="172"/>
        <v>0</v>
      </c>
      <c r="CV312" s="22">
        <f t="shared" si="172"/>
        <v>0</v>
      </c>
      <c r="CW312" s="22">
        <f t="shared" si="172"/>
        <v>0</v>
      </c>
      <c r="CX312" s="22"/>
      <c r="CY312" s="22">
        <f t="shared" si="172"/>
        <v>0</v>
      </c>
      <c r="CZ312" s="22">
        <f t="shared" si="172"/>
        <v>0</v>
      </c>
      <c r="DA312" s="22">
        <f t="shared" si="172"/>
        <v>0</v>
      </c>
      <c r="DB312" s="18"/>
      <c r="DC312" s="20"/>
      <c r="DD312" s="22" t="str">
        <f t="shared" si="168"/>
        <v>проверка пройдена</v>
      </c>
      <c r="DE312" s="22" t="str">
        <f t="shared" si="169"/>
        <v>проверка пройдена</v>
      </c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</row>
    <row r="313" spans="1:206" s="63" customFormat="1" ht="42.75" customHeight="1" x14ac:dyDescent="0.25">
      <c r="A313" s="55" t="s">
        <v>64</v>
      </c>
      <c r="B313" s="56" t="s">
        <v>65</v>
      </c>
      <c r="C313" s="57" t="s">
        <v>70</v>
      </c>
      <c r="D313" s="57" t="s">
        <v>2048</v>
      </c>
      <c r="E313" s="56" t="str">
        <f>VLOOKUP(C313,'Коды программ'!$A$2:$B$581,2,FALSE)</f>
        <v>Помощник машиниста (по видам подвижного состава железнодорожного транспорта)</v>
      </c>
      <c r="F313" s="56" t="str">
        <f t="shared" si="139"/>
        <v>23.01.09 Помощник машиниста (по видам подвижного состава железнодорожного транспорта)</v>
      </c>
      <c r="G313" s="56" t="s">
        <v>50</v>
      </c>
      <c r="H313" s="56" t="s">
        <v>51</v>
      </c>
      <c r="I313" s="56" t="s">
        <v>52</v>
      </c>
      <c r="J313" s="56" t="s">
        <v>53</v>
      </c>
      <c r="K313" s="58" t="s">
        <v>31</v>
      </c>
      <c r="L313" s="59" t="s">
        <v>1350</v>
      </c>
      <c r="M313" s="58" t="s">
        <v>2000</v>
      </c>
      <c r="N313" s="60"/>
      <c r="O313" s="61"/>
      <c r="P313" s="60"/>
      <c r="Q313" s="62"/>
      <c r="R313" s="62"/>
      <c r="S313" s="22">
        <f t="shared" ref="S313:S321" si="173">SUM(T313:AU313)</f>
        <v>0</v>
      </c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77">
        <f t="shared" ref="BF313:BF321" si="174">SUM(BG313:CH313)</f>
        <v>0</v>
      </c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20"/>
      <c r="DD313" s="22" t="str">
        <f t="shared" si="168"/>
        <v>проверка пройдена</v>
      </c>
      <c r="DE313" s="22" t="str">
        <f t="shared" si="169"/>
        <v>проверка пройдена</v>
      </c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</row>
    <row r="314" spans="1:206" s="63" customFormat="1" ht="42.75" customHeight="1" x14ac:dyDescent="0.25">
      <c r="A314" s="55" t="s">
        <v>64</v>
      </c>
      <c r="B314" s="56" t="s">
        <v>65</v>
      </c>
      <c r="C314" s="57" t="s">
        <v>70</v>
      </c>
      <c r="D314" s="57" t="s">
        <v>2048</v>
      </c>
      <c r="E314" s="56" t="str">
        <f>VLOOKUP(C314,'Коды программ'!$A$2:$B$581,2,FALSE)</f>
        <v>Помощник машиниста (по видам подвижного состава железнодорожного транспорта)</v>
      </c>
      <c r="F314" s="56" t="str">
        <f t="shared" si="139"/>
        <v>23.01.09 Помощник машиниста (по видам подвижного состава железнодорожного транспорта)</v>
      </c>
      <c r="G314" s="56" t="s">
        <v>50</v>
      </c>
      <c r="H314" s="56" t="s">
        <v>51</v>
      </c>
      <c r="I314" s="56" t="s">
        <v>52</v>
      </c>
      <c r="J314" s="56" t="s">
        <v>53</v>
      </c>
      <c r="K314" s="58" t="s">
        <v>32</v>
      </c>
      <c r="L314" s="59" t="s">
        <v>1351</v>
      </c>
      <c r="M314" s="58" t="s">
        <v>2000</v>
      </c>
      <c r="N314" s="60"/>
      <c r="O314" s="61"/>
      <c r="P314" s="60"/>
      <c r="Q314" s="62"/>
      <c r="R314" s="62"/>
      <c r="S314" s="22">
        <f t="shared" si="173"/>
        <v>0</v>
      </c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77">
        <f t="shared" si="174"/>
        <v>0</v>
      </c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20"/>
      <c r="DD314" s="22" t="str">
        <f t="shared" si="168"/>
        <v>проверка пройдена</v>
      </c>
      <c r="DE314" s="22" t="str">
        <f t="shared" si="169"/>
        <v>проверка пройдена</v>
      </c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</row>
    <row r="315" spans="1:206" s="63" customFormat="1" ht="42.75" customHeight="1" x14ac:dyDescent="0.25">
      <c r="A315" s="55" t="s">
        <v>64</v>
      </c>
      <c r="B315" s="56" t="s">
        <v>65</v>
      </c>
      <c r="C315" s="57" t="s">
        <v>70</v>
      </c>
      <c r="D315" s="57" t="s">
        <v>2048</v>
      </c>
      <c r="E315" s="56" t="str">
        <f>VLOOKUP(C315,'Коды программ'!$A$2:$B$581,2,FALSE)</f>
        <v>Помощник машиниста (по видам подвижного состава железнодорожного транспорта)</v>
      </c>
      <c r="F315" s="56" t="str">
        <f t="shared" si="139"/>
        <v>23.01.09 Помощник машиниста (по видам подвижного состава железнодорожного транспорта)</v>
      </c>
      <c r="G315" s="56" t="s">
        <v>50</v>
      </c>
      <c r="H315" s="56" t="s">
        <v>51</v>
      </c>
      <c r="I315" s="56" t="s">
        <v>52</v>
      </c>
      <c r="J315" s="56" t="s">
        <v>53</v>
      </c>
      <c r="K315" s="58" t="s">
        <v>33</v>
      </c>
      <c r="L315" s="59" t="s">
        <v>1352</v>
      </c>
      <c r="M315" s="58" t="s">
        <v>2000</v>
      </c>
      <c r="N315" s="60"/>
      <c r="O315" s="61"/>
      <c r="P315" s="60"/>
      <c r="Q315" s="62"/>
      <c r="R315" s="62"/>
      <c r="S315" s="22">
        <f t="shared" si="173"/>
        <v>0</v>
      </c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77">
        <f t="shared" si="174"/>
        <v>0</v>
      </c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20"/>
      <c r="DD315" s="22" t="str">
        <f t="shared" si="168"/>
        <v>проверка пройдена</v>
      </c>
      <c r="DE315" s="22" t="str">
        <f t="shared" si="169"/>
        <v>проверка пройдена</v>
      </c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</row>
    <row r="316" spans="1:206" s="63" customFormat="1" ht="42.75" customHeight="1" x14ac:dyDescent="0.25">
      <c r="A316" s="55" t="s">
        <v>64</v>
      </c>
      <c r="B316" s="56" t="s">
        <v>65</v>
      </c>
      <c r="C316" s="57" t="s">
        <v>70</v>
      </c>
      <c r="D316" s="57" t="s">
        <v>2048</v>
      </c>
      <c r="E316" s="56" t="str">
        <f>VLOOKUP(C316,'Коды программ'!$A$2:$B$581,2,FALSE)</f>
        <v>Помощник машиниста (по видам подвижного состава железнодорожного транспорта)</v>
      </c>
      <c r="F316" s="56" t="str">
        <f t="shared" si="139"/>
        <v>23.01.09 Помощник машиниста (по видам подвижного состава железнодорожного транспорта)</v>
      </c>
      <c r="G316" s="56" t="s">
        <v>50</v>
      </c>
      <c r="H316" s="56" t="s">
        <v>51</v>
      </c>
      <c r="I316" s="56" t="s">
        <v>52</v>
      </c>
      <c r="J316" s="56" t="s">
        <v>53</v>
      </c>
      <c r="K316" s="58" t="s">
        <v>34</v>
      </c>
      <c r="L316" s="59" t="s">
        <v>1353</v>
      </c>
      <c r="M316" s="58" t="s">
        <v>2000</v>
      </c>
      <c r="N316" s="60"/>
      <c r="O316" s="61"/>
      <c r="P316" s="60"/>
      <c r="Q316" s="62"/>
      <c r="R316" s="62"/>
      <c r="S316" s="22">
        <f t="shared" si="173"/>
        <v>0</v>
      </c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77">
        <f t="shared" si="174"/>
        <v>0</v>
      </c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20"/>
      <c r="DD316" s="22" t="str">
        <f t="shared" si="168"/>
        <v>проверка пройдена</v>
      </c>
      <c r="DE316" s="22" t="str">
        <f t="shared" si="169"/>
        <v>проверка пройдена</v>
      </c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</row>
    <row r="317" spans="1:206" s="63" customFormat="1" ht="42.75" customHeight="1" x14ac:dyDescent="0.25">
      <c r="A317" s="55" t="s">
        <v>64</v>
      </c>
      <c r="B317" s="56" t="s">
        <v>65</v>
      </c>
      <c r="C317" s="57" t="s">
        <v>70</v>
      </c>
      <c r="D317" s="57" t="s">
        <v>2048</v>
      </c>
      <c r="E317" s="56" t="str">
        <f>VLOOKUP(C317,'Коды программ'!$A$2:$B$581,2,FALSE)</f>
        <v>Помощник машиниста (по видам подвижного состава железнодорожного транспорта)</v>
      </c>
      <c r="F317" s="56" t="str">
        <f t="shared" si="139"/>
        <v>23.01.09 Помощник машиниста (по видам подвижного состава железнодорожного транспорта)</v>
      </c>
      <c r="G317" s="56" t="s">
        <v>50</v>
      </c>
      <c r="H317" s="56" t="s">
        <v>51</v>
      </c>
      <c r="I317" s="56" t="s">
        <v>52</v>
      </c>
      <c r="J317" s="56" t="s">
        <v>53</v>
      </c>
      <c r="K317" s="58" t="s">
        <v>35</v>
      </c>
      <c r="L317" s="59" t="s">
        <v>1354</v>
      </c>
      <c r="M317" s="58" t="s">
        <v>2000</v>
      </c>
      <c r="N317" s="60"/>
      <c r="O317" s="61"/>
      <c r="P317" s="60"/>
      <c r="Q317" s="62"/>
      <c r="R317" s="62"/>
      <c r="S317" s="22">
        <f t="shared" si="173"/>
        <v>0</v>
      </c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77">
        <f t="shared" si="174"/>
        <v>0</v>
      </c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20"/>
      <c r="DD317" s="22" t="str">
        <f t="shared" si="168"/>
        <v>проверка пройдена</v>
      </c>
      <c r="DE317" s="22" t="str">
        <f t="shared" si="169"/>
        <v>проверка пройдена</v>
      </c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</row>
    <row r="318" spans="1:206" s="63" customFormat="1" ht="42.75" customHeight="1" x14ac:dyDescent="0.25">
      <c r="A318" s="55" t="s">
        <v>64</v>
      </c>
      <c r="B318" s="56" t="s">
        <v>65</v>
      </c>
      <c r="C318" s="57" t="s">
        <v>70</v>
      </c>
      <c r="D318" s="57" t="s">
        <v>2048</v>
      </c>
      <c r="E318" s="56" t="str">
        <f>VLOOKUP(C318,'Коды программ'!$A$2:$B$581,2,FALSE)</f>
        <v>Помощник машиниста (по видам подвижного состава железнодорожного транспорта)</v>
      </c>
      <c r="F318" s="56" t="str">
        <f t="shared" si="139"/>
        <v>23.01.09 Помощник машиниста (по видам подвижного состава железнодорожного транспорта)</v>
      </c>
      <c r="G318" s="56" t="s">
        <v>50</v>
      </c>
      <c r="H318" s="56" t="s">
        <v>51</v>
      </c>
      <c r="I318" s="56" t="s">
        <v>52</v>
      </c>
      <c r="J318" s="56" t="s">
        <v>53</v>
      </c>
      <c r="K318" s="58" t="s">
        <v>36</v>
      </c>
      <c r="L318" s="59" t="s">
        <v>1355</v>
      </c>
      <c r="M318" s="58" t="s">
        <v>2000</v>
      </c>
      <c r="N318" s="60"/>
      <c r="O318" s="61"/>
      <c r="P318" s="60"/>
      <c r="Q318" s="62"/>
      <c r="R318" s="62"/>
      <c r="S318" s="22">
        <f t="shared" si="173"/>
        <v>0</v>
      </c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77">
        <f t="shared" si="174"/>
        <v>0</v>
      </c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20"/>
      <c r="DD318" s="22" t="str">
        <f t="shared" si="168"/>
        <v>проверка пройдена</v>
      </c>
      <c r="DE318" s="22" t="str">
        <f t="shared" si="169"/>
        <v>проверка пройдена</v>
      </c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</row>
    <row r="319" spans="1:206" s="63" customFormat="1" ht="42.75" customHeight="1" x14ac:dyDescent="0.25">
      <c r="A319" s="55" t="s">
        <v>64</v>
      </c>
      <c r="B319" s="56" t="s">
        <v>65</v>
      </c>
      <c r="C319" s="57" t="s">
        <v>70</v>
      </c>
      <c r="D319" s="57" t="s">
        <v>2048</v>
      </c>
      <c r="E319" s="56" t="str">
        <f>VLOOKUP(C319,'Коды программ'!$A$2:$B$581,2,FALSE)</f>
        <v>Помощник машиниста (по видам подвижного состава железнодорожного транспорта)</v>
      </c>
      <c r="F319" s="56" t="str">
        <f t="shared" si="139"/>
        <v>23.01.09 Помощник машиниста (по видам подвижного состава железнодорожного транспорта)</v>
      </c>
      <c r="G319" s="56" t="s">
        <v>50</v>
      </c>
      <c r="H319" s="56" t="s">
        <v>51</v>
      </c>
      <c r="I319" s="56" t="s">
        <v>52</v>
      </c>
      <c r="J319" s="56" t="s">
        <v>53</v>
      </c>
      <c r="K319" s="58" t="s">
        <v>37</v>
      </c>
      <c r="L319" s="59" t="s">
        <v>1356</v>
      </c>
      <c r="M319" s="58" t="s">
        <v>2000</v>
      </c>
      <c r="N319" s="60"/>
      <c r="O319" s="61"/>
      <c r="P319" s="60"/>
      <c r="Q319" s="62"/>
      <c r="R319" s="62"/>
      <c r="S319" s="22">
        <f t="shared" si="173"/>
        <v>0</v>
      </c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77">
        <f t="shared" si="174"/>
        <v>0</v>
      </c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20"/>
      <c r="DD319" s="22" t="str">
        <f t="shared" si="168"/>
        <v>проверка пройдена</v>
      </c>
      <c r="DE319" s="22" t="str">
        <f t="shared" si="169"/>
        <v>проверка пройдена</v>
      </c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</row>
    <row r="320" spans="1:206" s="63" customFormat="1" ht="42.75" customHeight="1" x14ac:dyDescent="0.25">
      <c r="A320" s="55" t="s">
        <v>64</v>
      </c>
      <c r="B320" s="56" t="s">
        <v>65</v>
      </c>
      <c r="C320" s="57" t="s">
        <v>70</v>
      </c>
      <c r="D320" s="57" t="s">
        <v>2048</v>
      </c>
      <c r="E320" s="56" t="str">
        <f>VLOOKUP(C320,'Коды программ'!$A$2:$B$581,2,FALSE)</f>
        <v>Помощник машиниста (по видам подвижного состава железнодорожного транспорта)</v>
      </c>
      <c r="F320" s="56" t="str">
        <f t="shared" si="139"/>
        <v>23.01.09 Помощник машиниста (по видам подвижного состава железнодорожного транспорта)</v>
      </c>
      <c r="G320" s="56" t="s">
        <v>50</v>
      </c>
      <c r="H320" s="56" t="s">
        <v>51</v>
      </c>
      <c r="I320" s="56" t="s">
        <v>52</v>
      </c>
      <c r="J320" s="56" t="s">
        <v>53</v>
      </c>
      <c r="K320" s="58" t="s">
        <v>38</v>
      </c>
      <c r="L320" s="59" t="s">
        <v>1357</v>
      </c>
      <c r="M320" s="58" t="s">
        <v>2000</v>
      </c>
      <c r="N320" s="60"/>
      <c r="O320" s="61"/>
      <c r="P320" s="60"/>
      <c r="Q320" s="62"/>
      <c r="R320" s="62"/>
      <c r="S320" s="22">
        <f t="shared" si="173"/>
        <v>0</v>
      </c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77">
        <f t="shared" si="174"/>
        <v>0</v>
      </c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20"/>
      <c r="DD320" s="22" t="str">
        <f t="shared" si="168"/>
        <v>проверка пройдена</v>
      </c>
      <c r="DE320" s="22" t="str">
        <f t="shared" si="169"/>
        <v>проверка пройдена</v>
      </c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</row>
    <row r="321" spans="1:206" s="63" customFormat="1" ht="42.75" customHeight="1" x14ac:dyDescent="0.25">
      <c r="A321" s="55" t="s">
        <v>64</v>
      </c>
      <c r="B321" s="56" t="s">
        <v>65</v>
      </c>
      <c r="C321" s="57" t="s">
        <v>70</v>
      </c>
      <c r="D321" s="57" t="s">
        <v>2048</v>
      </c>
      <c r="E321" s="56" t="str">
        <f>VLOOKUP(C321,'Коды программ'!$A$2:$B$581,2,FALSE)</f>
        <v>Помощник машиниста (по видам подвижного состава железнодорожного транспорта)</v>
      </c>
      <c r="F321" s="56" t="str">
        <f t="shared" si="139"/>
        <v>23.01.09 Помощник машиниста (по видам подвижного состава железнодорожного транспорта)</v>
      </c>
      <c r="G321" s="56" t="s">
        <v>50</v>
      </c>
      <c r="H321" s="56" t="s">
        <v>51</v>
      </c>
      <c r="I321" s="56" t="s">
        <v>52</v>
      </c>
      <c r="J321" s="56" t="s">
        <v>53</v>
      </c>
      <c r="K321" s="58" t="s">
        <v>39</v>
      </c>
      <c r="L321" s="59" t="s">
        <v>1358</v>
      </c>
      <c r="M321" s="58" t="s">
        <v>2000</v>
      </c>
      <c r="N321" s="60"/>
      <c r="O321" s="61"/>
      <c r="P321" s="60"/>
      <c r="Q321" s="62"/>
      <c r="R321" s="62"/>
      <c r="S321" s="22">
        <f t="shared" si="173"/>
        <v>0</v>
      </c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77">
        <f t="shared" si="174"/>
        <v>0</v>
      </c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20"/>
      <c r="DD321" s="22" t="str">
        <f t="shared" si="168"/>
        <v>проверка пройдена</v>
      </c>
      <c r="DE321" s="22" t="str">
        <f t="shared" si="169"/>
        <v>проверка пройдена</v>
      </c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</row>
    <row r="322" spans="1:206" s="63" customFormat="1" ht="42.75" customHeight="1" x14ac:dyDescent="0.25">
      <c r="A322" s="55" t="s">
        <v>64</v>
      </c>
      <c r="B322" s="56"/>
      <c r="C322" s="57"/>
      <c r="D322" s="57"/>
      <c r="E322" s="56"/>
      <c r="F322" s="56" t="str">
        <f t="shared" si="139"/>
        <v xml:space="preserve"> </v>
      </c>
      <c r="G322" s="56"/>
      <c r="H322" s="56"/>
      <c r="I322" s="56"/>
      <c r="J322" s="56"/>
      <c r="K322" s="58" t="s">
        <v>40</v>
      </c>
      <c r="L322" s="59" t="s">
        <v>1347</v>
      </c>
      <c r="M322" s="58"/>
      <c r="N322" s="60"/>
      <c r="O322" s="61"/>
      <c r="P322" s="60"/>
      <c r="Q322" s="62"/>
      <c r="R322" s="24" t="str">
        <f t="shared" ref="R322:CF322" si="175">IF(AND(R308&lt;=R307,R309&lt;=R308,R310&lt;=R307,R311&lt;=R307,R312=(R308+R310),R312=(R313+R314+R315+R316+R317+R318+R319),R320&lt;=R312,R321&lt;=R312,(R308+R310)&lt;=R307,R313&lt;=R312,R314&lt;=R312,R315&lt;=R312,R316&lt;=R312,R317&lt;=R312,R318&lt;=R312,R319&lt;=R312,R320&lt;=R311,R320&lt;=R312)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2" s="24" t="str">
        <f t="shared" si="175"/>
        <v>проверка пройдена</v>
      </c>
      <c r="T322" s="24" t="str">
        <f t="shared" si="175"/>
        <v>проверка пройдена</v>
      </c>
      <c r="U322" s="24" t="str">
        <f t="shared" si="175"/>
        <v>проверка пройдена</v>
      </c>
      <c r="V322" s="24" t="str">
        <f t="shared" si="175"/>
        <v>проверка пройдена</v>
      </c>
      <c r="W322" s="24" t="str">
        <f t="shared" si="175"/>
        <v>проверка пройдена</v>
      </c>
      <c r="X322" s="24" t="str">
        <f t="shared" si="175"/>
        <v>проверка пройдена</v>
      </c>
      <c r="Y322" s="24" t="str">
        <f t="shared" si="175"/>
        <v>проверка пройдена</v>
      </c>
      <c r="Z322" s="24" t="str">
        <f t="shared" si="175"/>
        <v>проверка пройдена</v>
      </c>
      <c r="AA322" s="24" t="str">
        <f t="shared" si="175"/>
        <v>проверка пройдена</v>
      </c>
      <c r="AB322" s="24" t="str">
        <f t="shared" si="175"/>
        <v>проверка пройдена</v>
      </c>
      <c r="AC322" s="24" t="str">
        <f t="shared" si="175"/>
        <v>проверка пройдена</v>
      </c>
      <c r="AD322" s="24" t="str">
        <f t="shared" si="175"/>
        <v>проверка пройдена</v>
      </c>
      <c r="AE322" s="24" t="str">
        <f t="shared" si="175"/>
        <v>проверка пройдена</v>
      </c>
      <c r="AF322" s="24" t="str">
        <f t="shared" si="175"/>
        <v>проверка пройдена</v>
      </c>
      <c r="AG322" s="24" t="str">
        <f t="shared" si="175"/>
        <v>проверка пройдена</v>
      </c>
      <c r="AH322" s="24" t="str">
        <f t="shared" si="175"/>
        <v>проверка пройдена</v>
      </c>
      <c r="AI322" s="24" t="str">
        <f t="shared" si="175"/>
        <v>проверка пройдена</v>
      </c>
      <c r="AJ322" s="24" t="str">
        <f t="shared" si="175"/>
        <v>проверка пройдена</v>
      </c>
      <c r="AK322" s="24" t="str">
        <f t="shared" si="175"/>
        <v>проверка пройдена</v>
      </c>
      <c r="AL322" s="24" t="str">
        <f t="shared" si="175"/>
        <v>проверка пройдена</v>
      </c>
      <c r="AM322" s="24" t="str">
        <f t="shared" si="175"/>
        <v>проверка пройдена</v>
      </c>
      <c r="AN322" s="24" t="str">
        <f t="shared" si="175"/>
        <v>проверка пройдена</v>
      </c>
      <c r="AO322" s="24" t="str">
        <f t="shared" si="175"/>
        <v>проверка пройдена</v>
      </c>
      <c r="AP322" s="24" t="str">
        <f t="shared" si="175"/>
        <v>проверка пройдена</v>
      </c>
      <c r="AQ322" s="24" t="str">
        <f t="shared" si="175"/>
        <v>проверка пройдена</v>
      </c>
      <c r="AR322" s="24" t="str">
        <f t="shared" si="175"/>
        <v>проверка пройдена</v>
      </c>
      <c r="AS322" s="24" t="str">
        <f t="shared" si="175"/>
        <v>проверка пройдена</v>
      </c>
      <c r="AT322" s="24" t="str">
        <f t="shared" si="175"/>
        <v>проверка пройдена</v>
      </c>
      <c r="AU322" s="24" t="str">
        <f t="shared" si="175"/>
        <v>проверка пройдена</v>
      </c>
      <c r="AV322" s="24" t="str">
        <f t="shared" si="175"/>
        <v>проверка пройдена</v>
      </c>
      <c r="AW322" s="24" t="str">
        <f t="shared" si="175"/>
        <v>проверка пройдена</v>
      </c>
      <c r="AX322" s="24" t="str">
        <f t="shared" si="175"/>
        <v>проверка пройдена</v>
      </c>
      <c r="AY322" s="24" t="str">
        <f t="shared" si="175"/>
        <v>проверка пройдена</v>
      </c>
      <c r="AZ322" s="24" t="str">
        <f t="shared" si="175"/>
        <v>проверка пройдена</v>
      </c>
      <c r="BA322" s="24" t="str">
        <f t="shared" si="175"/>
        <v>проверка пройдена</v>
      </c>
      <c r="BB322" s="24" t="str">
        <f t="shared" si="175"/>
        <v>проверка пройдена</v>
      </c>
      <c r="BC322" s="24" t="str">
        <f t="shared" si="175"/>
        <v>проверка пройдена</v>
      </c>
      <c r="BD322" s="24" t="str">
        <f t="shared" si="175"/>
        <v>проверка пройдена</v>
      </c>
      <c r="BE322" s="24" t="str">
        <f t="shared" si="175"/>
        <v>проверка пройдена</v>
      </c>
      <c r="BF322" s="24" t="str">
        <f t="shared" si="175"/>
        <v>проверка пройдена</v>
      </c>
      <c r="BG322" s="24" t="str">
        <f t="shared" si="175"/>
        <v>проверка пройдена</v>
      </c>
      <c r="BH322" s="24" t="str">
        <f t="shared" si="175"/>
        <v>проверка пройдена</v>
      </c>
      <c r="BI322" s="24" t="str">
        <f t="shared" si="175"/>
        <v>проверка пройдена</v>
      </c>
      <c r="BJ322" s="24" t="str">
        <f t="shared" si="175"/>
        <v>проверка пройдена</v>
      </c>
      <c r="BK322" s="24" t="str">
        <f t="shared" si="175"/>
        <v>проверка пройдена</v>
      </c>
      <c r="BL322" s="24" t="str">
        <f t="shared" si="175"/>
        <v>проверка пройдена</v>
      </c>
      <c r="BM322" s="24" t="str">
        <f t="shared" si="175"/>
        <v>проверка пройдена</v>
      </c>
      <c r="BN322" s="24" t="str">
        <f t="shared" si="175"/>
        <v>проверка пройдена</v>
      </c>
      <c r="BO322" s="24" t="str">
        <f t="shared" si="175"/>
        <v>проверка пройдена</v>
      </c>
      <c r="BP322" s="24" t="str">
        <f t="shared" si="175"/>
        <v>проверка пройдена</v>
      </c>
      <c r="BQ322" s="24" t="str">
        <f t="shared" si="175"/>
        <v>проверка пройдена</v>
      </c>
      <c r="BR322" s="24" t="str">
        <f t="shared" si="175"/>
        <v>проверка пройдена</v>
      </c>
      <c r="BS322" s="24" t="str">
        <f t="shared" si="175"/>
        <v>проверка пройдена</v>
      </c>
      <c r="BT322" s="24" t="str">
        <f t="shared" si="175"/>
        <v>проверка пройдена</v>
      </c>
      <c r="BU322" s="24" t="str">
        <f t="shared" si="175"/>
        <v>проверка пройдена</v>
      </c>
      <c r="BV322" s="24" t="str">
        <f t="shared" si="175"/>
        <v>проверка пройдена</v>
      </c>
      <c r="BW322" s="24" t="str">
        <f t="shared" si="175"/>
        <v>проверка пройдена</v>
      </c>
      <c r="BX322" s="24" t="str">
        <f t="shared" si="175"/>
        <v>проверка пройдена</v>
      </c>
      <c r="BY322" s="24" t="str">
        <f t="shared" si="175"/>
        <v>проверка пройдена</v>
      </c>
      <c r="BZ322" s="24" t="str">
        <f t="shared" si="175"/>
        <v>проверка пройдена</v>
      </c>
      <c r="CA322" s="24" t="str">
        <f t="shared" si="175"/>
        <v>проверка пройдена</v>
      </c>
      <c r="CB322" s="24" t="str">
        <f t="shared" si="175"/>
        <v>проверка пройдена</v>
      </c>
      <c r="CC322" s="24" t="str">
        <f t="shared" si="175"/>
        <v>проверка пройдена</v>
      </c>
      <c r="CD322" s="24" t="str">
        <f t="shared" si="175"/>
        <v>проверка пройдена</v>
      </c>
      <c r="CE322" s="24" t="str">
        <f t="shared" si="175"/>
        <v>проверка пройдена</v>
      </c>
      <c r="CF322" s="24" t="str">
        <f t="shared" si="175"/>
        <v>проверка пройдена</v>
      </c>
      <c r="CG322" s="24" t="str">
        <f t="shared" ref="CG322:DA322" si="176">IF(AND(CG308&lt;=CG307,CG309&lt;=CG308,CG310&lt;=CG307,CG311&lt;=CG307,CG312=(CG308+CG310),CG312=(CG313+CG314+CG315+CG316+CG317+CG318+CG319),CG320&lt;=CG312,CG321&lt;=CG312,(CG308+CG310)&lt;=CG307,CG313&lt;=CG312,CG314&lt;=CG312,CG315&lt;=CG312,CG316&lt;=CG312,CG317&lt;=CG312,CG318&lt;=CG312,CG319&lt;=CG312,CG320&lt;=CG311,CG320&lt;=CG312)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2" s="24" t="str">
        <f t="shared" si="176"/>
        <v>проверка пройдена</v>
      </c>
      <c r="CI322" s="24" t="str">
        <f t="shared" si="176"/>
        <v>проверка пройдена</v>
      </c>
      <c r="CJ322" s="24" t="str">
        <f t="shared" si="176"/>
        <v>проверка пройдена</v>
      </c>
      <c r="CK322" s="24" t="str">
        <f t="shared" si="176"/>
        <v>проверка пройдена</v>
      </c>
      <c r="CL322" s="24" t="str">
        <f t="shared" si="176"/>
        <v>проверка пройдена</v>
      </c>
      <c r="CM322" s="24" t="str">
        <f t="shared" si="176"/>
        <v>проверка пройдена</v>
      </c>
      <c r="CN322" s="24" t="str">
        <f t="shared" si="176"/>
        <v>проверка пройдена</v>
      </c>
      <c r="CO322" s="24" t="str">
        <f t="shared" si="176"/>
        <v>проверка пройдена</v>
      </c>
      <c r="CP322" s="24" t="str">
        <f t="shared" si="176"/>
        <v>проверка пройдена</v>
      </c>
      <c r="CQ322" s="24" t="str">
        <f t="shared" si="176"/>
        <v>проверка пройдена</v>
      </c>
      <c r="CR322" s="24" t="str">
        <f t="shared" si="176"/>
        <v>проверка пройдена</v>
      </c>
      <c r="CS322" s="24" t="str">
        <f t="shared" si="176"/>
        <v>проверка пройдена</v>
      </c>
      <c r="CT322" s="24" t="str">
        <f t="shared" si="176"/>
        <v>проверка пройдена</v>
      </c>
      <c r="CU322" s="24" t="str">
        <f t="shared" si="176"/>
        <v>проверка пройдена</v>
      </c>
      <c r="CV322" s="24" t="str">
        <f t="shared" si="176"/>
        <v>проверка пройдена</v>
      </c>
      <c r="CW322" s="24" t="str">
        <f t="shared" si="176"/>
        <v>проверка пройдена</v>
      </c>
      <c r="CX322" s="24"/>
      <c r="CY322" s="24" t="str">
        <f t="shared" si="176"/>
        <v>проверка пройдена</v>
      </c>
      <c r="CZ322" s="24" t="str">
        <f t="shared" si="176"/>
        <v>проверка пройдена</v>
      </c>
      <c r="DA322" s="24" t="str">
        <f t="shared" si="176"/>
        <v>проверка пройдена</v>
      </c>
      <c r="DB322" s="18"/>
      <c r="DC322" s="20"/>
      <c r="DD322" s="22"/>
      <c r="DE322" s="22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</row>
    <row r="323" spans="1:206" s="63" customFormat="1" ht="42.75" customHeight="1" x14ac:dyDescent="0.25">
      <c r="A323" s="55" t="s">
        <v>64</v>
      </c>
      <c r="B323" s="56" t="s">
        <v>65</v>
      </c>
      <c r="C323" s="57" t="s">
        <v>71</v>
      </c>
      <c r="D323" s="57" t="s">
        <v>2048</v>
      </c>
      <c r="E323" s="56" t="str">
        <f>VLOOKUP(C323,'Коды программ'!$A$2:$B$581,2,FALSE)</f>
        <v>Слесарь-электрик по ремонту электрооборудования подвижного состава (электровозов, электропоездов)</v>
      </c>
      <c r="F323" s="56" t="str">
        <f t="shared" si="139"/>
        <v>23.01.11 Слесарь-электрик по ремонту электрооборудования подвижного состава (электровозов, электропоездов)</v>
      </c>
      <c r="G323" s="56" t="s">
        <v>50</v>
      </c>
      <c r="H323" s="56" t="s">
        <v>51</v>
      </c>
      <c r="I323" s="56" t="s">
        <v>52</v>
      </c>
      <c r="J323" s="56" t="s">
        <v>53</v>
      </c>
      <c r="K323" s="58" t="s">
        <v>25</v>
      </c>
      <c r="L323" s="59" t="s">
        <v>42</v>
      </c>
      <c r="M323" s="58" t="s">
        <v>2000</v>
      </c>
      <c r="N323" s="60">
        <v>14</v>
      </c>
      <c r="O323" s="61">
        <v>15</v>
      </c>
      <c r="P323" s="60">
        <v>14</v>
      </c>
      <c r="Q323" s="62"/>
      <c r="R323" s="62">
        <v>14</v>
      </c>
      <c r="S323" s="22">
        <f t="shared" ref="S323:S327" si="177">SUM(T323:AU323)</f>
        <v>1</v>
      </c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>
        <v>1</v>
      </c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>
        <v>1</v>
      </c>
      <c r="AW323" s="18"/>
      <c r="AX323" s="18"/>
      <c r="AY323" s="18"/>
      <c r="AZ323" s="18"/>
      <c r="BA323" s="18"/>
      <c r="BB323" s="18"/>
      <c r="BC323" s="18">
        <v>13</v>
      </c>
      <c r="BD323" s="18"/>
      <c r="BE323" s="18"/>
      <c r="BF323" s="77">
        <f>SUM(BG323:CH323)</f>
        <v>0</v>
      </c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>
        <v>1</v>
      </c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20"/>
      <c r="DD323" s="22" t="str">
        <f t="shared" ref="DD323:DD337" si="178">IF(R323=S323+AX323+AY323+AZ323+BA323+BC323+BD323+BE323+BF323+CJ323+CK323+CL323+CM323+CN323+CO323+CP323+CQ323+CR323+CS323+CT323+CU323+CV323+CW323+CY323+CZ323+DA323,"проверка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3" s="22" t="str">
        <f t="shared" ref="DE323:DE337" si="179">IF(AND(AV323&lt;=S323,AW323&lt;=S323),"проверка пройдена","ВНИМАНИЕ! не может стоять значение большее, чем проверка пройдена")</f>
        <v>проверка пройдена</v>
      </c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</row>
    <row r="324" spans="1:206" s="63" customFormat="1" ht="42.75" customHeight="1" x14ac:dyDescent="0.25">
      <c r="A324" s="55" t="s">
        <v>64</v>
      </c>
      <c r="B324" s="56" t="s">
        <v>65</v>
      </c>
      <c r="C324" s="57" t="s">
        <v>71</v>
      </c>
      <c r="D324" s="57" t="s">
        <v>2048</v>
      </c>
      <c r="E324" s="56" t="str">
        <f>VLOOKUP(C324,'Коды программ'!$A$2:$B$581,2,FALSE)</f>
        <v>Слесарь-электрик по ремонту электрооборудования подвижного состава (электровозов, электропоездов)</v>
      </c>
      <c r="F324" s="56" t="str">
        <f t="shared" ref="F324:F387" si="180">CONCATENATE(C324," ",E324)</f>
        <v>23.01.11 Слесарь-электрик по ремонту электрооборудования подвижного состава (электровозов, электропоездов)</v>
      </c>
      <c r="G324" s="56" t="s">
        <v>50</v>
      </c>
      <c r="H324" s="56" t="s">
        <v>51</v>
      </c>
      <c r="I324" s="56" t="s">
        <v>52</v>
      </c>
      <c r="J324" s="56" t="s">
        <v>53</v>
      </c>
      <c r="K324" s="58" t="s">
        <v>26</v>
      </c>
      <c r="L324" s="59" t="s">
        <v>1359</v>
      </c>
      <c r="M324" s="58" t="s">
        <v>2000</v>
      </c>
      <c r="N324" s="60"/>
      <c r="O324" s="61"/>
      <c r="P324" s="60"/>
      <c r="Q324" s="62"/>
      <c r="R324" s="62"/>
      <c r="S324" s="22">
        <f t="shared" si="177"/>
        <v>0</v>
      </c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77">
        <f t="shared" ref="BF324:BF327" si="181">SUM(BG324:CH324)</f>
        <v>0</v>
      </c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20"/>
      <c r="DD324" s="22" t="str">
        <f t="shared" si="178"/>
        <v>проверка пройдена</v>
      </c>
      <c r="DE324" s="22" t="str">
        <f t="shared" si="179"/>
        <v>проверка пройдена</v>
      </c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</row>
    <row r="325" spans="1:206" s="63" customFormat="1" ht="42.75" customHeight="1" x14ac:dyDescent="0.25">
      <c r="A325" s="55" t="s">
        <v>64</v>
      </c>
      <c r="B325" s="56" t="s">
        <v>65</v>
      </c>
      <c r="C325" s="57" t="s">
        <v>71</v>
      </c>
      <c r="D325" s="57" t="s">
        <v>2048</v>
      </c>
      <c r="E325" s="56" t="str">
        <f>VLOOKUP(C325,'Коды программ'!$A$2:$B$581,2,FALSE)</f>
        <v>Слесарь-электрик по ремонту электрооборудования подвижного состава (электровозов, электропоездов)</v>
      </c>
      <c r="F325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25" s="56" t="s">
        <v>50</v>
      </c>
      <c r="H325" s="56" t="s">
        <v>51</v>
      </c>
      <c r="I325" s="56" t="s">
        <v>52</v>
      </c>
      <c r="J325" s="56" t="s">
        <v>53</v>
      </c>
      <c r="K325" s="58" t="s">
        <v>27</v>
      </c>
      <c r="L325" s="59" t="s">
        <v>1345</v>
      </c>
      <c r="M325" s="58" t="s">
        <v>2000</v>
      </c>
      <c r="N325" s="60"/>
      <c r="O325" s="61"/>
      <c r="P325" s="60"/>
      <c r="Q325" s="62"/>
      <c r="R325" s="62"/>
      <c r="S325" s="22">
        <f t="shared" si="177"/>
        <v>0</v>
      </c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77">
        <f t="shared" si="181"/>
        <v>0</v>
      </c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20"/>
      <c r="DD325" s="22" t="str">
        <f t="shared" si="178"/>
        <v>проверка пройдена</v>
      </c>
      <c r="DE325" s="22" t="str">
        <f t="shared" si="179"/>
        <v>проверка пройдена</v>
      </c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</row>
    <row r="326" spans="1:206" s="63" customFormat="1" ht="42.75" customHeight="1" x14ac:dyDescent="0.25">
      <c r="A326" s="55" t="s">
        <v>64</v>
      </c>
      <c r="B326" s="56" t="s">
        <v>65</v>
      </c>
      <c r="C326" s="57" t="s">
        <v>71</v>
      </c>
      <c r="D326" s="57" t="s">
        <v>2048</v>
      </c>
      <c r="E326" s="56" t="str">
        <f>VLOOKUP(C326,'Коды программ'!$A$2:$B$581,2,FALSE)</f>
        <v>Слесарь-электрик по ремонту электрооборудования подвижного состава (электровозов, электропоездов)</v>
      </c>
      <c r="F326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26" s="56" t="s">
        <v>50</v>
      </c>
      <c r="H326" s="56" t="s">
        <v>51</v>
      </c>
      <c r="I326" s="56" t="s">
        <v>52</v>
      </c>
      <c r="J326" s="56" t="s">
        <v>53</v>
      </c>
      <c r="K326" s="58" t="s">
        <v>28</v>
      </c>
      <c r="L326" s="59" t="s">
        <v>1346</v>
      </c>
      <c r="M326" s="58" t="s">
        <v>2000</v>
      </c>
      <c r="N326" s="60"/>
      <c r="O326" s="61"/>
      <c r="P326" s="60"/>
      <c r="Q326" s="62"/>
      <c r="R326" s="62"/>
      <c r="S326" s="22">
        <f t="shared" si="177"/>
        <v>0</v>
      </c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77">
        <f t="shared" si="181"/>
        <v>0</v>
      </c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20"/>
      <c r="DD326" s="22" t="str">
        <f t="shared" si="178"/>
        <v>проверка пройдена</v>
      </c>
      <c r="DE326" s="22" t="str">
        <f t="shared" si="179"/>
        <v>проверка пройдена</v>
      </c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</row>
    <row r="327" spans="1:206" s="63" customFormat="1" ht="42.75" customHeight="1" x14ac:dyDescent="0.25">
      <c r="A327" s="55" t="s">
        <v>64</v>
      </c>
      <c r="B327" s="56" t="s">
        <v>65</v>
      </c>
      <c r="C327" s="57" t="s">
        <v>71</v>
      </c>
      <c r="D327" s="57" t="s">
        <v>2048</v>
      </c>
      <c r="E327" s="56" t="str">
        <f>VLOOKUP(C327,'Коды программ'!$A$2:$B$581,2,FALSE)</f>
        <v>Слесарь-электрик по ремонту электрооборудования подвижного состава (электровозов, электропоездов)</v>
      </c>
      <c r="F327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27" s="56" t="s">
        <v>50</v>
      </c>
      <c r="H327" s="56" t="s">
        <v>51</v>
      </c>
      <c r="I327" s="56" t="s">
        <v>52</v>
      </c>
      <c r="J327" s="56" t="s">
        <v>53</v>
      </c>
      <c r="K327" s="58" t="s">
        <v>29</v>
      </c>
      <c r="L327" s="59" t="s">
        <v>1348</v>
      </c>
      <c r="M327" s="58" t="s">
        <v>2000</v>
      </c>
      <c r="N327" s="60"/>
      <c r="O327" s="61"/>
      <c r="P327" s="60"/>
      <c r="Q327" s="62"/>
      <c r="R327" s="62"/>
      <c r="S327" s="22">
        <f t="shared" si="177"/>
        <v>0</v>
      </c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77">
        <f t="shared" si="181"/>
        <v>0</v>
      </c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20"/>
      <c r="DD327" s="22" t="str">
        <f t="shared" si="178"/>
        <v>проверка пройдена</v>
      </c>
      <c r="DE327" s="22" t="str">
        <f t="shared" si="179"/>
        <v>проверка пройдена</v>
      </c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</row>
    <row r="328" spans="1:206" s="63" customFormat="1" ht="42.75" customHeight="1" x14ac:dyDescent="0.25">
      <c r="A328" s="55" t="s">
        <v>64</v>
      </c>
      <c r="B328" s="56" t="s">
        <v>65</v>
      </c>
      <c r="C328" s="57" t="s">
        <v>71</v>
      </c>
      <c r="D328" s="57" t="s">
        <v>2048</v>
      </c>
      <c r="E328" s="56" t="str">
        <f>VLOOKUP(C328,'Коды программ'!$A$2:$B$581,2,FALSE)</f>
        <v>Слесарь-электрик по ремонту электрооборудования подвижного состава (электровозов, электропоездов)</v>
      </c>
      <c r="F328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28" s="56" t="s">
        <v>50</v>
      </c>
      <c r="H328" s="56" t="s">
        <v>51</v>
      </c>
      <c r="I328" s="56" t="s">
        <v>52</v>
      </c>
      <c r="J328" s="56" t="s">
        <v>53</v>
      </c>
      <c r="K328" s="58" t="s">
        <v>30</v>
      </c>
      <c r="L328" s="59" t="s">
        <v>1349</v>
      </c>
      <c r="M328" s="58" t="s">
        <v>2000</v>
      </c>
      <c r="N328" s="60"/>
      <c r="O328" s="61"/>
      <c r="P328" s="60"/>
      <c r="Q328" s="62"/>
      <c r="R328" s="22">
        <f>SUM(R324,R326)</f>
        <v>0</v>
      </c>
      <c r="S328" s="22">
        <f t="shared" ref="S328:CC328" si="182">SUM(S324,S326)</f>
        <v>0</v>
      </c>
      <c r="T328" s="22">
        <f t="shared" si="182"/>
        <v>0</v>
      </c>
      <c r="U328" s="22">
        <f t="shared" si="182"/>
        <v>0</v>
      </c>
      <c r="V328" s="22">
        <f t="shared" si="182"/>
        <v>0</v>
      </c>
      <c r="W328" s="22">
        <f t="shared" si="182"/>
        <v>0</v>
      </c>
      <c r="X328" s="22">
        <f t="shared" si="182"/>
        <v>0</v>
      </c>
      <c r="Y328" s="22">
        <f t="shared" si="182"/>
        <v>0</v>
      </c>
      <c r="Z328" s="22">
        <f t="shared" si="182"/>
        <v>0</v>
      </c>
      <c r="AA328" s="22">
        <f t="shared" si="182"/>
        <v>0</v>
      </c>
      <c r="AB328" s="22">
        <f t="shared" si="182"/>
        <v>0</v>
      </c>
      <c r="AC328" s="22">
        <f t="shared" si="182"/>
        <v>0</v>
      </c>
      <c r="AD328" s="22">
        <f t="shared" si="182"/>
        <v>0</v>
      </c>
      <c r="AE328" s="22">
        <f t="shared" si="182"/>
        <v>0</v>
      </c>
      <c r="AF328" s="22">
        <f t="shared" si="182"/>
        <v>0</v>
      </c>
      <c r="AG328" s="22">
        <f t="shared" si="182"/>
        <v>0</v>
      </c>
      <c r="AH328" s="22">
        <f t="shared" si="182"/>
        <v>0</v>
      </c>
      <c r="AI328" s="22">
        <f t="shared" si="182"/>
        <v>0</v>
      </c>
      <c r="AJ328" s="22">
        <f t="shared" si="182"/>
        <v>0</v>
      </c>
      <c r="AK328" s="22">
        <f t="shared" si="182"/>
        <v>0</v>
      </c>
      <c r="AL328" s="22">
        <f t="shared" si="182"/>
        <v>0</v>
      </c>
      <c r="AM328" s="22">
        <f t="shared" si="182"/>
        <v>0</v>
      </c>
      <c r="AN328" s="22">
        <f t="shared" si="182"/>
        <v>0</v>
      </c>
      <c r="AO328" s="22">
        <f t="shared" si="182"/>
        <v>0</v>
      </c>
      <c r="AP328" s="22">
        <f t="shared" si="182"/>
        <v>0</v>
      </c>
      <c r="AQ328" s="22">
        <f t="shared" si="182"/>
        <v>0</v>
      </c>
      <c r="AR328" s="22">
        <f t="shared" si="182"/>
        <v>0</v>
      </c>
      <c r="AS328" s="22">
        <f t="shared" si="182"/>
        <v>0</v>
      </c>
      <c r="AT328" s="22">
        <f t="shared" si="182"/>
        <v>0</v>
      </c>
      <c r="AU328" s="22">
        <f t="shared" si="182"/>
        <v>0</v>
      </c>
      <c r="AV328" s="22">
        <f t="shared" si="182"/>
        <v>0</v>
      </c>
      <c r="AW328" s="22">
        <f t="shared" si="182"/>
        <v>0</v>
      </c>
      <c r="AX328" s="22">
        <f t="shared" si="182"/>
        <v>0</v>
      </c>
      <c r="AY328" s="22">
        <f t="shared" si="182"/>
        <v>0</v>
      </c>
      <c r="AZ328" s="22">
        <f t="shared" si="182"/>
        <v>0</v>
      </c>
      <c r="BA328" s="22">
        <f t="shared" si="182"/>
        <v>0</v>
      </c>
      <c r="BB328" s="22">
        <f t="shared" si="182"/>
        <v>0</v>
      </c>
      <c r="BC328" s="22">
        <f t="shared" si="182"/>
        <v>0</v>
      </c>
      <c r="BD328" s="22">
        <f t="shared" si="182"/>
        <v>0</v>
      </c>
      <c r="BE328" s="22">
        <f t="shared" si="182"/>
        <v>0</v>
      </c>
      <c r="BF328" s="22">
        <f t="shared" si="182"/>
        <v>0</v>
      </c>
      <c r="BG328" s="22">
        <f t="shared" si="182"/>
        <v>0</v>
      </c>
      <c r="BH328" s="22">
        <f t="shared" si="182"/>
        <v>0</v>
      </c>
      <c r="BI328" s="22">
        <f t="shared" si="182"/>
        <v>0</v>
      </c>
      <c r="BJ328" s="22">
        <f t="shared" si="182"/>
        <v>0</v>
      </c>
      <c r="BK328" s="22">
        <f t="shared" si="182"/>
        <v>0</v>
      </c>
      <c r="BL328" s="22">
        <f t="shared" si="182"/>
        <v>0</v>
      </c>
      <c r="BM328" s="22">
        <f t="shared" si="182"/>
        <v>0</v>
      </c>
      <c r="BN328" s="22">
        <f t="shared" si="182"/>
        <v>0</v>
      </c>
      <c r="BO328" s="22">
        <f t="shared" si="182"/>
        <v>0</v>
      </c>
      <c r="BP328" s="22">
        <f t="shared" si="182"/>
        <v>0</v>
      </c>
      <c r="BQ328" s="22">
        <f t="shared" si="182"/>
        <v>0</v>
      </c>
      <c r="BR328" s="22">
        <f t="shared" si="182"/>
        <v>0</v>
      </c>
      <c r="BS328" s="22">
        <f t="shared" si="182"/>
        <v>0</v>
      </c>
      <c r="BT328" s="22">
        <f t="shared" si="182"/>
        <v>0</v>
      </c>
      <c r="BU328" s="22">
        <f t="shared" si="182"/>
        <v>0</v>
      </c>
      <c r="BV328" s="22">
        <f t="shared" si="182"/>
        <v>0</v>
      </c>
      <c r="BW328" s="22">
        <f t="shared" si="182"/>
        <v>0</v>
      </c>
      <c r="BX328" s="22">
        <f t="shared" si="182"/>
        <v>0</v>
      </c>
      <c r="BY328" s="22">
        <f t="shared" si="182"/>
        <v>0</v>
      </c>
      <c r="BZ328" s="22">
        <f t="shared" si="182"/>
        <v>0</v>
      </c>
      <c r="CA328" s="22">
        <f t="shared" si="182"/>
        <v>0</v>
      </c>
      <c r="CB328" s="22">
        <f t="shared" si="182"/>
        <v>0</v>
      </c>
      <c r="CC328" s="22">
        <f t="shared" si="182"/>
        <v>0</v>
      </c>
      <c r="CD328" s="22">
        <f t="shared" ref="CD328:DA328" si="183">SUM(CD324,CD326)</f>
        <v>0</v>
      </c>
      <c r="CE328" s="22">
        <f t="shared" si="183"/>
        <v>0</v>
      </c>
      <c r="CF328" s="22">
        <f t="shared" si="183"/>
        <v>0</v>
      </c>
      <c r="CG328" s="22">
        <f t="shared" si="183"/>
        <v>0</v>
      </c>
      <c r="CH328" s="22">
        <f t="shared" si="183"/>
        <v>0</v>
      </c>
      <c r="CI328" s="22">
        <f t="shared" si="183"/>
        <v>0</v>
      </c>
      <c r="CJ328" s="22">
        <f t="shared" si="183"/>
        <v>0</v>
      </c>
      <c r="CK328" s="22">
        <f t="shared" si="183"/>
        <v>0</v>
      </c>
      <c r="CL328" s="22">
        <f t="shared" si="183"/>
        <v>0</v>
      </c>
      <c r="CM328" s="22">
        <f t="shared" si="183"/>
        <v>0</v>
      </c>
      <c r="CN328" s="22">
        <f t="shared" si="183"/>
        <v>0</v>
      </c>
      <c r="CO328" s="22">
        <f t="shared" si="183"/>
        <v>0</v>
      </c>
      <c r="CP328" s="22">
        <f t="shared" si="183"/>
        <v>0</v>
      </c>
      <c r="CQ328" s="22">
        <f t="shared" si="183"/>
        <v>0</v>
      </c>
      <c r="CR328" s="22">
        <f t="shared" si="183"/>
        <v>0</v>
      </c>
      <c r="CS328" s="22">
        <f t="shared" si="183"/>
        <v>0</v>
      </c>
      <c r="CT328" s="22">
        <f t="shared" si="183"/>
        <v>0</v>
      </c>
      <c r="CU328" s="22">
        <f t="shared" si="183"/>
        <v>0</v>
      </c>
      <c r="CV328" s="22">
        <f t="shared" si="183"/>
        <v>0</v>
      </c>
      <c r="CW328" s="22">
        <f t="shared" si="183"/>
        <v>0</v>
      </c>
      <c r="CX328" s="22"/>
      <c r="CY328" s="22">
        <f t="shared" si="183"/>
        <v>0</v>
      </c>
      <c r="CZ328" s="22">
        <f t="shared" si="183"/>
        <v>0</v>
      </c>
      <c r="DA328" s="22">
        <f t="shared" si="183"/>
        <v>0</v>
      </c>
      <c r="DB328" s="18"/>
      <c r="DC328" s="20"/>
      <c r="DD328" s="22" t="str">
        <f t="shared" si="178"/>
        <v>проверка пройдена</v>
      </c>
      <c r="DE328" s="22" t="str">
        <f t="shared" si="179"/>
        <v>проверка пройдена</v>
      </c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</row>
    <row r="329" spans="1:206" s="63" customFormat="1" ht="42.75" customHeight="1" x14ac:dyDescent="0.25">
      <c r="A329" s="55" t="s">
        <v>64</v>
      </c>
      <c r="B329" s="56" t="s">
        <v>65</v>
      </c>
      <c r="C329" s="57" t="s">
        <v>71</v>
      </c>
      <c r="D329" s="57" t="s">
        <v>2048</v>
      </c>
      <c r="E329" s="56" t="str">
        <f>VLOOKUP(C329,'Коды программ'!$A$2:$B$581,2,FALSE)</f>
        <v>Слесарь-электрик по ремонту электрооборудования подвижного состава (электровозов, электропоездов)</v>
      </c>
      <c r="F329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29" s="56" t="s">
        <v>50</v>
      </c>
      <c r="H329" s="56" t="s">
        <v>51</v>
      </c>
      <c r="I329" s="56" t="s">
        <v>52</v>
      </c>
      <c r="J329" s="56" t="s">
        <v>53</v>
      </c>
      <c r="K329" s="58" t="s">
        <v>31</v>
      </c>
      <c r="L329" s="59" t="s">
        <v>1350</v>
      </c>
      <c r="M329" s="58" t="s">
        <v>2000</v>
      </c>
      <c r="N329" s="60"/>
      <c r="O329" s="61"/>
      <c r="P329" s="60"/>
      <c r="Q329" s="62"/>
      <c r="R329" s="62"/>
      <c r="S329" s="22">
        <f t="shared" ref="S329:S337" si="184">SUM(T329:AU329)</f>
        <v>0</v>
      </c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77">
        <f t="shared" ref="BF329:BF337" si="185">SUM(BG329:CH329)</f>
        <v>0</v>
      </c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20"/>
      <c r="DD329" s="22" t="str">
        <f t="shared" si="178"/>
        <v>проверка пройдена</v>
      </c>
      <c r="DE329" s="22" t="str">
        <f t="shared" si="179"/>
        <v>проверка пройдена</v>
      </c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</row>
    <row r="330" spans="1:206" s="63" customFormat="1" ht="42.75" customHeight="1" x14ac:dyDescent="0.25">
      <c r="A330" s="55" t="s">
        <v>64</v>
      </c>
      <c r="B330" s="56" t="s">
        <v>65</v>
      </c>
      <c r="C330" s="57" t="s">
        <v>71</v>
      </c>
      <c r="D330" s="57" t="s">
        <v>2048</v>
      </c>
      <c r="E330" s="56" t="str">
        <f>VLOOKUP(C330,'Коды программ'!$A$2:$B$581,2,FALSE)</f>
        <v>Слесарь-электрик по ремонту электрооборудования подвижного состава (электровозов, электропоездов)</v>
      </c>
      <c r="F330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0" s="56" t="s">
        <v>50</v>
      </c>
      <c r="H330" s="56" t="s">
        <v>51</v>
      </c>
      <c r="I330" s="56" t="s">
        <v>52</v>
      </c>
      <c r="J330" s="56" t="s">
        <v>53</v>
      </c>
      <c r="K330" s="58" t="s">
        <v>32</v>
      </c>
      <c r="L330" s="59" t="s">
        <v>1351</v>
      </c>
      <c r="M330" s="58" t="s">
        <v>2000</v>
      </c>
      <c r="N330" s="60"/>
      <c r="O330" s="61"/>
      <c r="P330" s="60"/>
      <c r="Q330" s="62"/>
      <c r="R330" s="62"/>
      <c r="S330" s="22">
        <f t="shared" si="184"/>
        <v>0</v>
      </c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77">
        <f t="shared" si="185"/>
        <v>0</v>
      </c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20"/>
      <c r="DD330" s="22" t="str">
        <f t="shared" si="178"/>
        <v>проверка пройдена</v>
      </c>
      <c r="DE330" s="22" t="str">
        <f t="shared" si="179"/>
        <v>проверка пройдена</v>
      </c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</row>
    <row r="331" spans="1:206" s="63" customFormat="1" ht="42.75" customHeight="1" x14ac:dyDescent="0.25">
      <c r="A331" s="55" t="s">
        <v>64</v>
      </c>
      <c r="B331" s="56" t="s">
        <v>65</v>
      </c>
      <c r="C331" s="57" t="s">
        <v>71</v>
      </c>
      <c r="D331" s="57" t="s">
        <v>2048</v>
      </c>
      <c r="E331" s="56" t="str">
        <f>VLOOKUP(C331,'Коды программ'!$A$2:$B$581,2,FALSE)</f>
        <v>Слесарь-электрик по ремонту электрооборудования подвижного состава (электровозов, электропоездов)</v>
      </c>
      <c r="F331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1" s="56" t="s">
        <v>50</v>
      </c>
      <c r="H331" s="56" t="s">
        <v>51</v>
      </c>
      <c r="I331" s="56" t="s">
        <v>52</v>
      </c>
      <c r="J331" s="56" t="s">
        <v>53</v>
      </c>
      <c r="K331" s="58" t="s">
        <v>33</v>
      </c>
      <c r="L331" s="59" t="s">
        <v>1352</v>
      </c>
      <c r="M331" s="58" t="s">
        <v>2000</v>
      </c>
      <c r="N331" s="60"/>
      <c r="O331" s="61"/>
      <c r="P331" s="60"/>
      <c r="Q331" s="62"/>
      <c r="R331" s="62"/>
      <c r="S331" s="22">
        <f t="shared" si="184"/>
        <v>0</v>
      </c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77">
        <f t="shared" si="185"/>
        <v>0</v>
      </c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20"/>
      <c r="DD331" s="22" t="str">
        <f t="shared" si="178"/>
        <v>проверка пройдена</v>
      </c>
      <c r="DE331" s="22" t="str">
        <f t="shared" si="179"/>
        <v>проверка пройдена</v>
      </c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</row>
    <row r="332" spans="1:206" s="63" customFormat="1" ht="42.75" customHeight="1" x14ac:dyDescent="0.25">
      <c r="A332" s="55" t="s">
        <v>64</v>
      </c>
      <c r="B332" s="56" t="s">
        <v>65</v>
      </c>
      <c r="C332" s="57" t="s">
        <v>71</v>
      </c>
      <c r="D332" s="57" t="s">
        <v>2048</v>
      </c>
      <c r="E332" s="56" t="str">
        <f>VLOOKUP(C332,'Коды программ'!$A$2:$B$581,2,FALSE)</f>
        <v>Слесарь-электрик по ремонту электрооборудования подвижного состава (электровозов, электропоездов)</v>
      </c>
      <c r="F332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2" s="56" t="s">
        <v>50</v>
      </c>
      <c r="H332" s="56" t="s">
        <v>51</v>
      </c>
      <c r="I332" s="56" t="s">
        <v>52</v>
      </c>
      <c r="J332" s="56" t="s">
        <v>53</v>
      </c>
      <c r="K332" s="58" t="s">
        <v>34</v>
      </c>
      <c r="L332" s="59" t="s">
        <v>1353</v>
      </c>
      <c r="M332" s="58" t="s">
        <v>2000</v>
      </c>
      <c r="N332" s="60"/>
      <c r="O332" s="61"/>
      <c r="P332" s="60"/>
      <c r="Q332" s="62"/>
      <c r="R332" s="62"/>
      <c r="S332" s="22">
        <f t="shared" si="184"/>
        <v>0</v>
      </c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77">
        <f t="shared" si="185"/>
        <v>0</v>
      </c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20"/>
      <c r="DD332" s="22" t="str">
        <f t="shared" si="178"/>
        <v>проверка пройдена</v>
      </c>
      <c r="DE332" s="22" t="str">
        <f t="shared" si="179"/>
        <v>проверка пройдена</v>
      </c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</row>
    <row r="333" spans="1:206" s="63" customFormat="1" ht="42.75" customHeight="1" x14ac:dyDescent="0.25">
      <c r="A333" s="55" t="s">
        <v>64</v>
      </c>
      <c r="B333" s="56" t="s">
        <v>65</v>
      </c>
      <c r="C333" s="57" t="s">
        <v>71</v>
      </c>
      <c r="D333" s="57" t="s">
        <v>2048</v>
      </c>
      <c r="E333" s="56" t="str">
        <f>VLOOKUP(C333,'Коды программ'!$A$2:$B$581,2,FALSE)</f>
        <v>Слесарь-электрик по ремонту электрооборудования подвижного состава (электровозов, электропоездов)</v>
      </c>
      <c r="F333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3" s="56" t="s">
        <v>50</v>
      </c>
      <c r="H333" s="56" t="s">
        <v>51</v>
      </c>
      <c r="I333" s="56" t="s">
        <v>52</v>
      </c>
      <c r="J333" s="56" t="s">
        <v>53</v>
      </c>
      <c r="K333" s="58" t="s">
        <v>35</v>
      </c>
      <c r="L333" s="59" t="s">
        <v>1354</v>
      </c>
      <c r="M333" s="58" t="s">
        <v>2000</v>
      </c>
      <c r="N333" s="60"/>
      <c r="O333" s="61"/>
      <c r="P333" s="60"/>
      <c r="Q333" s="62"/>
      <c r="R333" s="62"/>
      <c r="S333" s="22">
        <f t="shared" si="184"/>
        <v>0</v>
      </c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77">
        <f t="shared" si="185"/>
        <v>0</v>
      </c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20"/>
      <c r="DD333" s="22" t="str">
        <f t="shared" si="178"/>
        <v>проверка пройдена</v>
      </c>
      <c r="DE333" s="22" t="str">
        <f t="shared" si="179"/>
        <v>проверка пройдена</v>
      </c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</row>
    <row r="334" spans="1:206" s="63" customFormat="1" ht="42.75" customHeight="1" x14ac:dyDescent="0.25">
      <c r="A334" s="55" t="s">
        <v>64</v>
      </c>
      <c r="B334" s="56" t="s">
        <v>65</v>
      </c>
      <c r="C334" s="57" t="s">
        <v>71</v>
      </c>
      <c r="D334" s="57" t="s">
        <v>2048</v>
      </c>
      <c r="E334" s="56" t="str">
        <f>VLOOKUP(C334,'Коды программ'!$A$2:$B$581,2,FALSE)</f>
        <v>Слесарь-электрик по ремонту электрооборудования подвижного состава (электровозов, электропоездов)</v>
      </c>
      <c r="F334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4" s="56" t="s">
        <v>50</v>
      </c>
      <c r="H334" s="56" t="s">
        <v>51</v>
      </c>
      <c r="I334" s="56" t="s">
        <v>52</v>
      </c>
      <c r="J334" s="56" t="s">
        <v>53</v>
      </c>
      <c r="K334" s="58" t="s">
        <v>36</v>
      </c>
      <c r="L334" s="59" t="s">
        <v>1355</v>
      </c>
      <c r="M334" s="58" t="s">
        <v>2000</v>
      </c>
      <c r="N334" s="60"/>
      <c r="O334" s="61"/>
      <c r="P334" s="60"/>
      <c r="Q334" s="62"/>
      <c r="R334" s="62"/>
      <c r="S334" s="22">
        <f t="shared" si="184"/>
        <v>0</v>
      </c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77">
        <f t="shared" si="185"/>
        <v>0</v>
      </c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20"/>
      <c r="DD334" s="22" t="str">
        <f t="shared" si="178"/>
        <v>проверка пройдена</v>
      </c>
      <c r="DE334" s="22" t="str">
        <f t="shared" si="179"/>
        <v>проверка пройдена</v>
      </c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</row>
    <row r="335" spans="1:206" s="63" customFormat="1" ht="42.75" customHeight="1" x14ac:dyDescent="0.25">
      <c r="A335" s="55" t="s">
        <v>64</v>
      </c>
      <c r="B335" s="56" t="s">
        <v>65</v>
      </c>
      <c r="C335" s="57" t="s">
        <v>71</v>
      </c>
      <c r="D335" s="57" t="s">
        <v>2048</v>
      </c>
      <c r="E335" s="56" t="str">
        <f>VLOOKUP(C335,'Коды программ'!$A$2:$B$581,2,FALSE)</f>
        <v>Слесарь-электрик по ремонту электрооборудования подвижного состава (электровозов, электропоездов)</v>
      </c>
      <c r="F335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5" s="56" t="s">
        <v>50</v>
      </c>
      <c r="H335" s="56" t="s">
        <v>51</v>
      </c>
      <c r="I335" s="56" t="s">
        <v>52</v>
      </c>
      <c r="J335" s="56" t="s">
        <v>53</v>
      </c>
      <c r="K335" s="58" t="s">
        <v>37</v>
      </c>
      <c r="L335" s="59" t="s">
        <v>1356</v>
      </c>
      <c r="M335" s="58" t="s">
        <v>2000</v>
      </c>
      <c r="N335" s="60"/>
      <c r="O335" s="61"/>
      <c r="P335" s="60"/>
      <c r="Q335" s="62"/>
      <c r="R335" s="62"/>
      <c r="S335" s="22">
        <f t="shared" si="184"/>
        <v>0</v>
      </c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77">
        <f t="shared" si="185"/>
        <v>0</v>
      </c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20"/>
      <c r="DD335" s="22" t="str">
        <f t="shared" si="178"/>
        <v>проверка пройдена</v>
      </c>
      <c r="DE335" s="22" t="str">
        <f t="shared" si="179"/>
        <v>проверка пройдена</v>
      </c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</row>
    <row r="336" spans="1:206" s="63" customFormat="1" ht="42.75" customHeight="1" x14ac:dyDescent="0.25">
      <c r="A336" s="55" t="s">
        <v>64</v>
      </c>
      <c r="B336" s="56" t="s">
        <v>65</v>
      </c>
      <c r="C336" s="57" t="s">
        <v>71</v>
      </c>
      <c r="D336" s="57" t="s">
        <v>2048</v>
      </c>
      <c r="E336" s="56" t="str">
        <f>VLOOKUP(C336,'Коды программ'!$A$2:$B$581,2,FALSE)</f>
        <v>Слесарь-электрик по ремонту электрооборудования подвижного состава (электровозов, электропоездов)</v>
      </c>
      <c r="F336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6" s="56" t="s">
        <v>50</v>
      </c>
      <c r="H336" s="56" t="s">
        <v>51</v>
      </c>
      <c r="I336" s="56" t="s">
        <v>52</v>
      </c>
      <c r="J336" s="56" t="s">
        <v>53</v>
      </c>
      <c r="K336" s="58" t="s">
        <v>38</v>
      </c>
      <c r="L336" s="59" t="s">
        <v>1357</v>
      </c>
      <c r="M336" s="58" t="s">
        <v>2000</v>
      </c>
      <c r="N336" s="60"/>
      <c r="O336" s="61"/>
      <c r="P336" s="60"/>
      <c r="Q336" s="62"/>
      <c r="R336" s="62"/>
      <c r="S336" s="22">
        <f t="shared" si="184"/>
        <v>0</v>
      </c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77">
        <f t="shared" si="185"/>
        <v>0</v>
      </c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20"/>
      <c r="DD336" s="22" t="str">
        <f t="shared" si="178"/>
        <v>проверка пройдена</v>
      </c>
      <c r="DE336" s="22" t="str">
        <f t="shared" si="179"/>
        <v>проверка пройдена</v>
      </c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</row>
    <row r="337" spans="1:206" s="63" customFormat="1" ht="42.75" customHeight="1" x14ac:dyDescent="0.25">
      <c r="A337" s="55" t="s">
        <v>64</v>
      </c>
      <c r="B337" s="56" t="s">
        <v>65</v>
      </c>
      <c r="C337" s="57" t="s">
        <v>71</v>
      </c>
      <c r="D337" s="57" t="s">
        <v>2048</v>
      </c>
      <c r="E337" s="56" t="str">
        <f>VLOOKUP(C337,'Коды программ'!$A$2:$B$581,2,FALSE)</f>
        <v>Слесарь-электрик по ремонту электрооборудования подвижного состава (электровозов, электропоездов)</v>
      </c>
      <c r="F337" s="56" t="str">
        <f t="shared" si="180"/>
        <v>23.01.11 Слесарь-электрик по ремонту электрооборудования подвижного состава (электровозов, электропоездов)</v>
      </c>
      <c r="G337" s="56" t="s">
        <v>50</v>
      </c>
      <c r="H337" s="56" t="s">
        <v>51</v>
      </c>
      <c r="I337" s="56" t="s">
        <v>52</v>
      </c>
      <c r="J337" s="56" t="s">
        <v>53</v>
      </c>
      <c r="K337" s="58" t="s">
        <v>39</v>
      </c>
      <c r="L337" s="59" t="s">
        <v>1358</v>
      </c>
      <c r="M337" s="58" t="s">
        <v>2000</v>
      </c>
      <c r="N337" s="60"/>
      <c r="O337" s="61"/>
      <c r="P337" s="60"/>
      <c r="Q337" s="62"/>
      <c r="R337" s="62"/>
      <c r="S337" s="22">
        <f t="shared" si="184"/>
        <v>0</v>
      </c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77">
        <f t="shared" si="185"/>
        <v>0</v>
      </c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20"/>
      <c r="DD337" s="22" t="str">
        <f t="shared" si="178"/>
        <v>проверка пройдена</v>
      </c>
      <c r="DE337" s="22" t="str">
        <f t="shared" si="179"/>
        <v>проверка пройдена</v>
      </c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</row>
    <row r="338" spans="1:206" s="63" customFormat="1" ht="42.75" customHeight="1" x14ac:dyDescent="0.25">
      <c r="A338" s="55" t="s">
        <v>64</v>
      </c>
      <c r="B338" s="56"/>
      <c r="C338" s="57"/>
      <c r="D338" s="57"/>
      <c r="E338" s="56"/>
      <c r="F338" s="56" t="str">
        <f t="shared" si="180"/>
        <v xml:space="preserve"> </v>
      </c>
      <c r="G338" s="56"/>
      <c r="H338" s="56"/>
      <c r="I338" s="56"/>
      <c r="J338" s="56"/>
      <c r="K338" s="58" t="s">
        <v>40</v>
      </c>
      <c r="L338" s="59" t="s">
        <v>1347</v>
      </c>
      <c r="M338" s="58"/>
      <c r="N338" s="60"/>
      <c r="O338" s="61"/>
      <c r="P338" s="60"/>
      <c r="Q338" s="62"/>
      <c r="R338" s="24" t="str">
        <f t="shared" ref="R338:CF338" si="186">IF(AND(R324&lt;=R323,R325&lt;=R324,R326&lt;=R323,R327&lt;=R323,R328=(R324+R326),R328=(R329+R330+R331+R332+R333+R334+R335),R336&lt;=R328,R337&lt;=R328,(R324+R326)&lt;=R323,R329&lt;=R328,R330&lt;=R328,R331&lt;=R328,R332&lt;=R328,R333&lt;=R328,R334&lt;=R328,R335&lt;=R328,R336&lt;=R327,R336&lt;=R328)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8" s="24" t="str">
        <f t="shared" si="186"/>
        <v>проверка пройдена</v>
      </c>
      <c r="T338" s="24" t="str">
        <f t="shared" si="186"/>
        <v>проверка пройдена</v>
      </c>
      <c r="U338" s="24" t="str">
        <f t="shared" si="186"/>
        <v>проверка пройдена</v>
      </c>
      <c r="V338" s="24" t="str">
        <f t="shared" si="186"/>
        <v>проверка пройдена</v>
      </c>
      <c r="W338" s="24" t="str">
        <f t="shared" si="186"/>
        <v>проверка пройдена</v>
      </c>
      <c r="X338" s="24" t="str">
        <f t="shared" si="186"/>
        <v>проверка пройдена</v>
      </c>
      <c r="Y338" s="24" t="str">
        <f t="shared" si="186"/>
        <v>проверка пройдена</v>
      </c>
      <c r="Z338" s="24" t="str">
        <f t="shared" si="186"/>
        <v>проверка пройдена</v>
      </c>
      <c r="AA338" s="24" t="str">
        <f t="shared" si="186"/>
        <v>проверка пройдена</v>
      </c>
      <c r="AB338" s="24" t="str">
        <f t="shared" si="186"/>
        <v>проверка пройдена</v>
      </c>
      <c r="AC338" s="24" t="str">
        <f t="shared" si="186"/>
        <v>проверка пройдена</v>
      </c>
      <c r="AD338" s="24" t="str">
        <f t="shared" si="186"/>
        <v>проверка пройдена</v>
      </c>
      <c r="AE338" s="24" t="str">
        <f t="shared" si="186"/>
        <v>проверка пройдена</v>
      </c>
      <c r="AF338" s="24" t="str">
        <f t="shared" si="186"/>
        <v>проверка пройдена</v>
      </c>
      <c r="AG338" s="24" t="str">
        <f t="shared" si="186"/>
        <v>проверка пройдена</v>
      </c>
      <c r="AH338" s="24" t="str">
        <f t="shared" si="186"/>
        <v>проверка пройдена</v>
      </c>
      <c r="AI338" s="24" t="str">
        <f t="shared" si="186"/>
        <v>проверка пройдена</v>
      </c>
      <c r="AJ338" s="24" t="str">
        <f t="shared" si="186"/>
        <v>проверка пройдена</v>
      </c>
      <c r="AK338" s="24" t="str">
        <f t="shared" si="186"/>
        <v>проверка пройдена</v>
      </c>
      <c r="AL338" s="24" t="str">
        <f t="shared" si="186"/>
        <v>проверка пройдена</v>
      </c>
      <c r="AM338" s="24" t="str">
        <f t="shared" si="186"/>
        <v>проверка пройдена</v>
      </c>
      <c r="AN338" s="24" t="str">
        <f t="shared" si="186"/>
        <v>проверка пройдена</v>
      </c>
      <c r="AO338" s="24" t="str">
        <f t="shared" si="186"/>
        <v>проверка пройдена</v>
      </c>
      <c r="AP338" s="24" t="str">
        <f t="shared" si="186"/>
        <v>проверка пройдена</v>
      </c>
      <c r="AQ338" s="24" t="str">
        <f t="shared" si="186"/>
        <v>проверка пройдена</v>
      </c>
      <c r="AR338" s="24" t="str">
        <f t="shared" si="186"/>
        <v>проверка пройдена</v>
      </c>
      <c r="AS338" s="24" t="str">
        <f t="shared" si="186"/>
        <v>проверка пройдена</v>
      </c>
      <c r="AT338" s="24" t="str">
        <f t="shared" si="186"/>
        <v>проверка пройдена</v>
      </c>
      <c r="AU338" s="24" t="str">
        <f t="shared" si="186"/>
        <v>проверка пройдена</v>
      </c>
      <c r="AV338" s="24" t="str">
        <f t="shared" si="186"/>
        <v>проверка пройдена</v>
      </c>
      <c r="AW338" s="24" t="str">
        <f t="shared" si="186"/>
        <v>проверка пройдена</v>
      </c>
      <c r="AX338" s="24" t="str">
        <f t="shared" si="186"/>
        <v>проверка пройдена</v>
      </c>
      <c r="AY338" s="24" t="str">
        <f t="shared" si="186"/>
        <v>проверка пройдена</v>
      </c>
      <c r="AZ338" s="24" t="str">
        <f t="shared" si="186"/>
        <v>проверка пройдена</v>
      </c>
      <c r="BA338" s="24" t="str">
        <f t="shared" si="186"/>
        <v>проверка пройдена</v>
      </c>
      <c r="BB338" s="24" t="str">
        <f t="shared" si="186"/>
        <v>проверка пройдена</v>
      </c>
      <c r="BC338" s="24" t="str">
        <f t="shared" si="186"/>
        <v>проверка пройдена</v>
      </c>
      <c r="BD338" s="24" t="str">
        <f t="shared" si="186"/>
        <v>проверка пройдена</v>
      </c>
      <c r="BE338" s="24" t="str">
        <f t="shared" si="186"/>
        <v>проверка пройдена</v>
      </c>
      <c r="BF338" s="24" t="str">
        <f t="shared" si="186"/>
        <v>проверка пройдена</v>
      </c>
      <c r="BG338" s="24" t="str">
        <f t="shared" si="186"/>
        <v>проверка пройдена</v>
      </c>
      <c r="BH338" s="24" t="str">
        <f t="shared" si="186"/>
        <v>проверка пройдена</v>
      </c>
      <c r="BI338" s="24" t="str">
        <f t="shared" si="186"/>
        <v>проверка пройдена</v>
      </c>
      <c r="BJ338" s="24" t="str">
        <f t="shared" si="186"/>
        <v>проверка пройдена</v>
      </c>
      <c r="BK338" s="24" t="str">
        <f t="shared" si="186"/>
        <v>проверка пройдена</v>
      </c>
      <c r="BL338" s="24" t="str">
        <f t="shared" si="186"/>
        <v>проверка пройдена</v>
      </c>
      <c r="BM338" s="24" t="str">
        <f t="shared" si="186"/>
        <v>проверка пройдена</v>
      </c>
      <c r="BN338" s="24" t="str">
        <f t="shared" si="186"/>
        <v>проверка пройдена</v>
      </c>
      <c r="BO338" s="24" t="str">
        <f t="shared" si="186"/>
        <v>проверка пройдена</v>
      </c>
      <c r="BP338" s="24" t="str">
        <f t="shared" si="186"/>
        <v>проверка пройдена</v>
      </c>
      <c r="BQ338" s="24" t="str">
        <f t="shared" si="186"/>
        <v>проверка пройдена</v>
      </c>
      <c r="BR338" s="24" t="str">
        <f t="shared" si="186"/>
        <v>проверка пройдена</v>
      </c>
      <c r="BS338" s="24" t="str">
        <f t="shared" si="186"/>
        <v>проверка пройдена</v>
      </c>
      <c r="BT338" s="24" t="str">
        <f t="shared" si="186"/>
        <v>проверка пройдена</v>
      </c>
      <c r="BU338" s="24" t="str">
        <f t="shared" si="186"/>
        <v>проверка пройдена</v>
      </c>
      <c r="BV338" s="24" t="str">
        <f t="shared" si="186"/>
        <v>проверка пройдена</v>
      </c>
      <c r="BW338" s="24" t="str">
        <f t="shared" si="186"/>
        <v>проверка пройдена</v>
      </c>
      <c r="BX338" s="24" t="str">
        <f t="shared" si="186"/>
        <v>проверка пройдена</v>
      </c>
      <c r="BY338" s="24" t="str">
        <f t="shared" si="186"/>
        <v>проверка пройдена</v>
      </c>
      <c r="BZ338" s="24" t="str">
        <f t="shared" si="186"/>
        <v>проверка пройдена</v>
      </c>
      <c r="CA338" s="24" t="str">
        <f t="shared" si="186"/>
        <v>проверка пройдена</v>
      </c>
      <c r="CB338" s="24" t="str">
        <f t="shared" si="186"/>
        <v>проверка пройдена</v>
      </c>
      <c r="CC338" s="24" t="str">
        <f t="shared" si="186"/>
        <v>проверка пройдена</v>
      </c>
      <c r="CD338" s="24" t="str">
        <f t="shared" si="186"/>
        <v>проверка пройдена</v>
      </c>
      <c r="CE338" s="24" t="str">
        <f t="shared" si="186"/>
        <v>проверка пройдена</v>
      </c>
      <c r="CF338" s="24" t="str">
        <f t="shared" si="186"/>
        <v>проверка пройдена</v>
      </c>
      <c r="CG338" s="24" t="str">
        <f t="shared" ref="CG338:DA338" si="187">IF(AND(CG324&lt;=CG323,CG325&lt;=CG324,CG326&lt;=CG323,CG327&lt;=CG323,CG328=(CG324+CG326),CG328=(CG329+CG330+CG331+CG332+CG333+CG334+CG335),CG336&lt;=CG328,CG337&lt;=CG328,(CG324+CG326)&lt;=CG323,CG329&lt;=CG328,CG330&lt;=CG328,CG331&lt;=CG328,CG332&lt;=CG328,CG333&lt;=CG328,CG334&lt;=CG328,CG335&lt;=CG328,CG336&lt;=CG327,CG336&lt;=CG328)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8" s="24" t="str">
        <f t="shared" si="187"/>
        <v>проверка пройдена</v>
      </c>
      <c r="CI338" s="24" t="str">
        <f t="shared" si="187"/>
        <v>проверка пройдена</v>
      </c>
      <c r="CJ338" s="24" t="str">
        <f t="shared" si="187"/>
        <v>проверка пройдена</v>
      </c>
      <c r="CK338" s="24" t="str">
        <f t="shared" si="187"/>
        <v>проверка пройдена</v>
      </c>
      <c r="CL338" s="24" t="str">
        <f t="shared" si="187"/>
        <v>проверка пройдена</v>
      </c>
      <c r="CM338" s="24" t="str">
        <f t="shared" si="187"/>
        <v>проверка пройдена</v>
      </c>
      <c r="CN338" s="24" t="str">
        <f t="shared" si="187"/>
        <v>проверка пройдена</v>
      </c>
      <c r="CO338" s="24" t="str">
        <f t="shared" si="187"/>
        <v>проверка пройдена</v>
      </c>
      <c r="CP338" s="24" t="str">
        <f t="shared" si="187"/>
        <v>проверка пройдена</v>
      </c>
      <c r="CQ338" s="24" t="str">
        <f t="shared" si="187"/>
        <v>проверка пройдена</v>
      </c>
      <c r="CR338" s="24" t="str">
        <f t="shared" si="187"/>
        <v>проверка пройдена</v>
      </c>
      <c r="CS338" s="24" t="str">
        <f t="shared" si="187"/>
        <v>проверка пройдена</v>
      </c>
      <c r="CT338" s="24" t="str">
        <f t="shared" si="187"/>
        <v>проверка пройдена</v>
      </c>
      <c r="CU338" s="24" t="str">
        <f t="shared" si="187"/>
        <v>проверка пройдена</v>
      </c>
      <c r="CV338" s="24" t="str">
        <f t="shared" si="187"/>
        <v>проверка пройдена</v>
      </c>
      <c r="CW338" s="24" t="str">
        <f t="shared" si="187"/>
        <v>проверка пройдена</v>
      </c>
      <c r="CX338" s="24"/>
      <c r="CY338" s="24" t="str">
        <f t="shared" si="187"/>
        <v>проверка пройдена</v>
      </c>
      <c r="CZ338" s="24" t="str">
        <f t="shared" si="187"/>
        <v>проверка пройдена</v>
      </c>
      <c r="DA338" s="24" t="str">
        <f t="shared" si="187"/>
        <v>проверка пройдена</v>
      </c>
      <c r="DB338" s="18"/>
      <c r="DC338" s="20"/>
      <c r="DD338" s="22"/>
      <c r="DE338" s="22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</row>
    <row r="339" spans="1:206" s="63" customFormat="1" ht="42.75" customHeight="1" x14ac:dyDescent="0.25">
      <c r="A339" s="55" t="s">
        <v>64</v>
      </c>
      <c r="B339" s="56" t="s">
        <v>65</v>
      </c>
      <c r="C339" s="57" t="s">
        <v>72</v>
      </c>
      <c r="D339" s="57" t="s">
        <v>2048</v>
      </c>
      <c r="E339" s="56" t="str">
        <f>VLOOKUP(C339,'Коды программ'!$A$2:$B$581,2,FALSE)</f>
        <v>Продавец, контролер-кассир</v>
      </c>
      <c r="F339" s="56" t="str">
        <f t="shared" si="180"/>
        <v>38.01.02 Продавец, контролер-кассир</v>
      </c>
      <c r="G339" s="56" t="s">
        <v>50</v>
      </c>
      <c r="H339" s="56" t="s">
        <v>51</v>
      </c>
      <c r="I339" s="56" t="s">
        <v>52</v>
      </c>
      <c r="J339" s="56" t="s">
        <v>53</v>
      </c>
      <c r="K339" s="58" t="s">
        <v>25</v>
      </c>
      <c r="L339" s="59" t="s">
        <v>42</v>
      </c>
      <c r="M339" s="58" t="s">
        <v>2000</v>
      </c>
      <c r="N339" s="60">
        <v>14</v>
      </c>
      <c r="O339" s="61">
        <v>16</v>
      </c>
      <c r="P339" s="60">
        <v>0</v>
      </c>
      <c r="Q339" s="62"/>
      <c r="R339" s="62">
        <v>12</v>
      </c>
      <c r="S339" s="22">
        <f t="shared" ref="S339:S343" si="188">SUM(T339:AU339)</f>
        <v>6</v>
      </c>
      <c r="T339" s="18"/>
      <c r="U339" s="18"/>
      <c r="V339" s="18"/>
      <c r="W339" s="18">
        <v>6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>
        <v>6</v>
      </c>
      <c r="AW339" s="18"/>
      <c r="AX339" s="18"/>
      <c r="AY339" s="18"/>
      <c r="AZ339" s="18"/>
      <c r="BA339" s="18"/>
      <c r="BB339" s="18"/>
      <c r="BC339" s="18"/>
      <c r="BD339" s="18"/>
      <c r="BE339" s="18"/>
      <c r="BF339" s="77">
        <v>4</v>
      </c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>
        <v>6</v>
      </c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>
        <v>2</v>
      </c>
      <c r="CU339" s="18"/>
      <c r="CV339" s="18"/>
      <c r="CW339" s="18"/>
      <c r="CX339" s="18"/>
      <c r="CY339" s="18"/>
      <c r="CZ339" s="18"/>
      <c r="DA339" s="18"/>
      <c r="DB339" s="18"/>
      <c r="DC339" s="20"/>
      <c r="DD339" s="22" t="str">
        <f t="shared" ref="DD339:DD353" si="189">IF(R339=S339+AX339+AY339+AZ339+BA339+BC339+BD339+BE339+BF339+CJ339+CK339+CL339+CM339+CN339+CO339+CP339+CQ339+CR339+CS339+CT339+CU339+CV339+CW339+CY339+CZ339+DA339,"проверка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9" s="22" t="str">
        <f t="shared" ref="DE339:DE353" si="190">IF(AND(AV339&lt;=S339,AW339&lt;=S339),"проверка пройдена","ВНИМАНИЕ! не может стоять значение большее, чем проверка пройдена")</f>
        <v>проверка пройдена</v>
      </c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</row>
    <row r="340" spans="1:206" s="63" customFormat="1" ht="42.75" customHeight="1" x14ac:dyDescent="0.25">
      <c r="A340" s="55" t="s">
        <v>64</v>
      </c>
      <c r="B340" s="56" t="s">
        <v>65</v>
      </c>
      <c r="C340" s="57" t="s">
        <v>72</v>
      </c>
      <c r="D340" s="57" t="s">
        <v>2048</v>
      </c>
      <c r="E340" s="56" t="str">
        <f>VLOOKUP(C340,'Коды программ'!$A$2:$B$581,2,FALSE)</f>
        <v>Продавец, контролер-кассир</v>
      </c>
      <c r="F340" s="56" t="str">
        <f t="shared" si="180"/>
        <v>38.01.02 Продавец, контролер-кассир</v>
      </c>
      <c r="G340" s="56" t="s">
        <v>50</v>
      </c>
      <c r="H340" s="56" t="s">
        <v>51</v>
      </c>
      <c r="I340" s="56" t="s">
        <v>52</v>
      </c>
      <c r="J340" s="56" t="s">
        <v>53</v>
      </c>
      <c r="K340" s="58" t="s">
        <v>26</v>
      </c>
      <c r="L340" s="59" t="s">
        <v>1359</v>
      </c>
      <c r="M340" s="58" t="s">
        <v>2000</v>
      </c>
      <c r="N340" s="60"/>
      <c r="O340" s="61"/>
      <c r="P340" s="60"/>
      <c r="Q340" s="62"/>
      <c r="R340" s="62"/>
      <c r="S340" s="22">
        <f t="shared" si="188"/>
        <v>0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77">
        <f t="shared" ref="BF340:BF343" si="191">SUM(BG340:CH340)</f>
        <v>0</v>
      </c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20"/>
      <c r="DD340" s="22" t="str">
        <f t="shared" si="189"/>
        <v>проверка пройдена</v>
      </c>
      <c r="DE340" s="22" t="str">
        <f t="shared" si="190"/>
        <v>проверка пройдена</v>
      </c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</row>
    <row r="341" spans="1:206" s="63" customFormat="1" ht="42.75" customHeight="1" x14ac:dyDescent="0.25">
      <c r="A341" s="55" t="s">
        <v>64</v>
      </c>
      <c r="B341" s="56" t="s">
        <v>65</v>
      </c>
      <c r="C341" s="57" t="s">
        <v>72</v>
      </c>
      <c r="D341" s="57" t="s">
        <v>2048</v>
      </c>
      <c r="E341" s="56" t="str">
        <f>VLOOKUP(C341,'Коды программ'!$A$2:$B$581,2,FALSE)</f>
        <v>Продавец, контролер-кассир</v>
      </c>
      <c r="F341" s="56" t="str">
        <f t="shared" si="180"/>
        <v>38.01.02 Продавец, контролер-кассир</v>
      </c>
      <c r="G341" s="56" t="s">
        <v>50</v>
      </c>
      <c r="H341" s="56" t="s">
        <v>51</v>
      </c>
      <c r="I341" s="56" t="s">
        <v>52</v>
      </c>
      <c r="J341" s="56" t="s">
        <v>53</v>
      </c>
      <c r="K341" s="58" t="s">
        <v>27</v>
      </c>
      <c r="L341" s="59" t="s">
        <v>1345</v>
      </c>
      <c r="M341" s="58" t="s">
        <v>2000</v>
      </c>
      <c r="N341" s="60"/>
      <c r="O341" s="61"/>
      <c r="P341" s="60"/>
      <c r="Q341" s="62"/>
      <c r="R341" s="62"/>
      <c r="S341" s="22">
        <f t="shared" si="188"/>
        <v>0</v>
      </c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77">
        <f t="shared" si="191"/>
        <v>0</v>
      </c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20"/>
      <c r="DD341" s="22" t="str">
        <f t="shared" si="189"/>
        <v>проверка пройдена</v>
      </c>
      <c r="DE341" s="22" t="str">
        <f t="shared" si="190"/>
        <v>проверка пройдена</v>
      </c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</row>
    <row r="342" spans="1:206" s="63" customFormat="1" ht="42.75" customHeight="1" x14ac:dyDescent="0.25">
      <c r="A342" s="55" t="s">
        <v>64</v>
      </c>
      <c r="B342" s="56" t="s">
        <v>65</v>
      </c>
      <c r="C342" s="57" t="s">
        <v>72</v>
      </c>
      <c r="D342" s="57" t="s">
        <v>2048</v>
      </c>
      <c r="E342" s="56" t="str">
        <f>VLOOKUP(C342,'Коды программ'!$A$2:$B$581,2,FALSE)</f>
        <v>Продавец, контролер-кассир</v>
      </c>
      <c r="F342" s="56" t="str">
        <f t="shared" si="180"/>
        <v>38.01.02 Продавец, контролер-кассир</v>
      </c>
      <c r="G342" s="56" t="s">
        <v>50</v>
      </c>
      <c r="H342" s="56" t="s">
        <v>51</v>
      </c>
      <c r="I342" s="56" t="s">
        <v>52</v>
      </c>
      <c r="J342" s="56" t="s">
        <v>53</v>
      </c>
      <c r="K342" s="58" t="s">
        <v>28</v>
      </c>
      <c r="L342" s="59" t="s">
        <v>1346</v>
      </c>
      <c r="M342" s="58" t="s">
        <v>2000</v>
      </c>
      <c r="N342" s="60"/>
      <c r="O342" s="61"/>
      <c r="P342" s="60"/>
      <c r="Q342" s="62"/>
      <c r="R342" s="62"/>
      <c r="S342" s="22">
        <f t="shared" si="188"/>
        <v>0</v>
      </c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77">
        <f t="shared" si="191"/>
        <v>0</v>
      </c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20"/>
      <c r="DD342" s="22" t="str">
        <f t="shared" si="189"/>
        <v>проверка пройдена</v>
      </c>
      <c r="DE342" s="22" t="str">
        <f t="shared" si="190"/>
        <v>проверка пройдена</v>
      </c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</row>
    <row r="343" spans="1:206" s="63" customFormat="1" ht="42.75" customHeight="1" x14ac:dyDescent="0.25">
      <c r="A343" s="55" t="s">
        <v>64</v>
      </c>
      <c r="B343" s="56" t="s">
        <v>65</v>
      </c>
      <c r="C343" s="57" t="s">
        <v>72</v>
      </c>
      <c r="D343" s="57" t="s">
        <v>2048</v>
      </c>
      <c r="E343" s="56" t="str">
        <f>VLOOKUP(C343,'Коды программ'!$A$2:$B$581,2,FALSE)</f>
        <v>Продавец, контролер-кассир</v>
      </c>
      <c r="F343" s="56" t="str">
        <f t="shared" si="180"/>
        <v>38.01.02 Продавец, контролер-кассир</v>
      </c>
      <c r="G343" s="56" t="s">
        <v>50</v>
      </c>
      <c r="H343" s="56" t="s">
        <v>51</v>
      </c>
      <c r="I343" s="56" t="s">
        <v>52</v>
      </c>
      <c r="J343" s="56" t="s">
        <v>53</v>
      </c>
      <c r="K343" s="58" t="s">
        <v>29</v>
      </c>
      <c r="L343" s="59" t="s">
        <v>1348</v>
      </c>
      <c r="M343" s="58" t="s">
        <v>2000</v>
      </c>
      <c r="N343" s="60"/>
      <c r="O343" s="61"/>
      <c r="P343" s="60"/>
      <c r="Q343" s="62"/>
      <c r="R343" s="62"/>
      <c r="S343" s="22">
        <f t="shared" si="188"/>
        <v>0</v>
      </c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77">
        <f t="shared" si="191"/>
        <v>0</v>
      </c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20"/>
      <c r="DD343" s="22" t="str">
        <f t="shared" si="189"/>
        <v>проверка пройдена</v>
      </c>
      <c r="DE343" s="22" t="str">
        <f t="shared" si="190"/>
        <v>проверка пройдена</v>
      </c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</row>
    <row r="344" spans="1:206" s="63" customFormat="1" ht="42.75" customHeight="1" x14ac:dyDescent="0.25">
      <c r="A344" s="55" t="s">
        <v>64</v>
      </c>
      <c r="B344" s="56" t="s">
        <v>65</v>
      </c>
      <c r="C344" s="57" t="s">
        <v>72</v>
      </c>
      <c r="D344" s="57" t="s">
        <v>2048</v>
      </c>
      <c r="E344" s="56" t="str">
        <f>VLOOKUP(C344,'Коды программ'!$A$2:$B$581,2,FALSE)</f>
        <v>Продавец, контролер-кассир</v>
      </c>
      <c r="F344" s="56" t="str">
        <f t="shared" si="180"/>
        <v>38.01.02 Продавец, контролер-кассир</v>
      </c>
      <c r="G344" s="56" t="s">
        <v>50</v>
      </c>
      <c r="H344" s="56" t="s">
        <v>51</v>
      </c>
      <c r="I344" s="56" t="s">
        <v>52</v>
      </c>
      <c r="J344" s="56" t="s">
        <v>53</v>
      </c>
      <c r="K344" s="58" t="s">
        <v>30</v>
      </c>
      <c r="L344" s="59" t="s">
        <v>1349</v>
      </c>
      <c r="M344" s="58" t="s">
        <v>2000</v>
      </c>
      <c r="N344" s="60"/>
      <c r="O344" s="61"/>
      <c r="P344" s="60"/>
      <c r="Q344" s="62"/>
      <c r="R344" s="22">
        <f>SUM(R340,R342)</f>
        <v>0</v>
      </c>
      <c r="S344" s="22">
        <f t="shared" ref="S344:CC344" si="192">SUM(S340,S342)</f>
        <v>0</v>
      </c>
      <c r="T344" s="22">
        <f t="shared" si="192"/>
        <v>0</v>
      </c>
      <c r="U344" s="22">
        <f t="shared" si="192"/>
        <v>0</v>
      </c>
      <c r="V344" s="22">
        <f t="shared" si="192"/>
        <v>0</v>
      </c>
      <c r="W344" s="22">
        <f t="shared" si="192"/>
        <v>0</v>
      </c>
      <c r="X344" s="22">
        <f t="shared" si="192"/>
        <v>0</v>
      </c>
      <c r="Y344" s="22">
        <f t="shared" si="192"/>
        <v>0</v>
      </c>
      <c r="Z344" s="22">
        <f t="shared" si="192"/>
        <v>0</v>
      </c>
      <c r="AA344" s="22">
        <f t="shared" si="192"/>
        <v>0</v>
      </c>
      <c r="AB344" s="22">
        <f t="shared" si="192"/>
        <v>0</v>
      </c>
      <c r="AC344" s="22">
        <f t="shared" si="192"/>
        <v>0</v>
      </c>
      <c r="AD344" s="22">
        <f t="shared" si="192"/>
        <v>0</v>
      </c>
      <c r="AE344" s="22">
        <f t="shared" si="192"/>
        <v>0</v>
      </c>
      <c r="AF344" s="22">
        <f t="shared" si="192"/>
        <v>0</v>
      </c>
      <c r="AG344" s="22">
        <f t="shared" si="192"/>
        <v>0</v>
      </c>
      <c r="AH344" s="22">
        <f t="shared" si="192"/>
        <v>0</v>
      </c>
      <c r="AI344" s="22">
        <f t="shared" si="192"/>
        <v>0</v>
      </c>
      <c r="AJ344" s="22">
        <f t="shared" si="192"/>
        <v>0</v>
      </c>
      <c r="AK344" s="22">
        <f t="shared" si="192"/>
        <v>0</v>
      </c>
      <c r="AL344" s="22">
        <f t="shared" si="192"/>
        <v>0</v>
      </c>
      <c r="AM344" s="22">
        <f t="shared" si="192"/>
        <v>0</v>
      </c>
      <c r="AN344" s="22">
        <f t="shared" si="192"/>
        <v>0</v>
      </c>
      <c r="AO344" s="22">
        <f t="shared" si="192"/>
        <v>0</v>
      </c>
      <c r="AP344" s="22">
        <f t="shared" si="192"/>
        <v>0</v>
      </c>
      <c r="AQ344" s="22">
        <f t="shared" si="192"/>
        <v>0</v>
      </c>
      <c r="AR344" s="22">
        <f t="shared" si="192"/>
        <v>0</v>
      </c>
      <c r="AS344" s="22">
        <f t="shared" si="192"/>
        <v>0</v>
      </c>
      <c r="AT344" s="22">
        <f t="shared" si="192"/>
        <v>0</v>
      </c>
      <c r="AU344" s="22">
        <f t="shared" si="192"/>
        <v>0</v>
      </c>
      <c r="AV344" s="22">
        <f t="shared" si="192"/>
        <v>0</v>
      </c>
      <c r="AW344" s="22">
        <f t="shared" si="192"/>
        <v>0</v>
      </c>
      <c r="AX344" s="22">
        <f t="shared" si="192"/>
        <v>0</v>
      </c>
      <c r="AY344" s="22">
        <f t="shared" si="192"/>
        <v>0</v>
      </c>
      <c r="AZ344" s="22">
        <f t="shared" si="192"/>
        <v>0</v>
      </c>
      <c r="BA344" s="22">
        <f t="shared" si="192"/>
        <v>0</v>
      </c>
      <c r="BB344" s="22">
        <f t="shared" si="192"/>
        <v>0</v>
      </c>
      <c r="BC344" s="22">
        <f t="shared" si="192"/>
        <v>0</v>
      </c>
      <c r="BD344" s="22">
        <f t="shared" si="192"/>
        <v>0</v>
      </c>
      <c r="BE344" s="22">
        <f t="shared" si="192"/>
        <v>0</v>
      </c>
      <c r="BF344" s="22">
        <f t="shared" si="192"/>
        <v>0</v>
      </c>
      <c r="BG344" s="22">
        <f t="shared" si="192"/>
        <v>0</v>
      </c>
      <c r="BH344" s="22">
        <f t="shared" si="192"/>
        <v>0</v>
      </c>
      <c r="BI344" s="22">
        <f t="shared" si="192"/>
        <v>0</v>
      </c>
      <c r="BJ344" s="22">
        <f t="shared" si="192"/>
        <v>0</v>
      </c>
      <c r="BK344" s="22">
        <f t="shared" si="192"/>
        <v>0</v>
      </c>
      <c r="BL344" s="22">
        <f t="shared" si="192"/>
        <v>0</v>
      </c>
      <c r="BM344" s="22">
        <f t="shared" si="192"/>
        <v>0</v>
      </c>
      <c r="BN344" s="22">
        <f t="shared" si="192"/>
        <v>0</v>
      </c>
      <c r="BO344" s="22">
        <f t="shared" si="192"/>
        <v>0</v>
      </c>
      <c r="BP344" s="22">
        <f t="shared" si="192"/>
        <v>0</v>
      </c>
      <c r="BQ344" s="22">
        <f t="shared" si="192"/>
        <v>0</v>
      </c>
      <c r="BR344" s="22">
        <f t="shared" si="192"/>
        <v>0</v>
      </c>
      <c r="BS344" s="22">
        <f t="shared" si="192"/>
        <v>0</v>
      </c>
      <c r="BT344" s="22">
        <f t="shared" si="192"/>
        <v>0</v>
      </c>
      <c r="BU344" s="22">
        <f t="shared" si="192"/>
        <v>0</v>
      </c>
      <c r="BV344" s="22">
        <f t="shared" si="192"/>
        <v>0</v>
      </c>
      <c r="BW344" s="22">
        <f t="shared" si="192"/>
        <v>0</v>
      </c>
      <c r="BX344" s="22">
        <f t="shared" si="192"/>
        <v>0</v>
      </c>
      <c r="BY344" s="22">
        <f t="shared" si="192"/>
        <v>0</v>
      </c>
      <c r="BZ344" s="22">
        <f t="shared" si="192"/>
        <v>0</v>
      </c>
      <c r="CA344" s="22">
        <f t="shared" si="192"/>
        <v>0</v>
      </c>
      <c r="CB344" s="22">
        <f t="shared" si="192"/>
        <v>0</v>
      </c>
      <c r="CC344" s="22">
        <f t="shared" si="192"/>
        <v>0</v>
      </c>
      <c r="CD344" s="22">
        <f t="shared" ref="CD344:DA344" si="193">SUM(CD340,CD342)</f>
        <v>0</v>
      </c>
      <c r="CE344" s="22">
        <f t="shared" si="193"/>
        <v>0</v>
      </c>
      <c r="CF344" s="22">
        <f t="shared" si="193"/>
        <v>0</v>
      </c>
      <c r="CG344" s="22">
        <f t="shared" si="193"/>
        <v>0</v>
      </c>
      <c r="CH344" s="22">
        <f t="shared" si="193"/>
        <v>0</v>
      </c>
      <c r="CI344" s="22">
        <f t="shared" si="193"/>
        <v>0</v>
      </c>
      <c r="CJ344" s="22">
        <f t="shared" si="193"/>
        <v>0</v>
      </c>
      <c r="CK344" s="22">
        <f t="shared" si="193"/>
        <v>0</v>
      </c>
      <c r="CL344" s="22">
        <f t="shared" si="193"/>
        <v>0</v>
      </c>
      <c r="CM344" s="22">
        <f t="shared" si="193"/>
        <v>0</v>
      </c>
      <c r="CN344" s="22">
        <f t="shared" si="193"/>
        <v>0</v>
      </c>
      <c r="CO344" s="22">
        <f t="shared" si="193"/>
        <v>0</v>
      </c>
      <c r="CP344" s="22">
        <f t="shared" si="193"/>
        <v>0</v>
      </c>
      <c r="CQ344" s="22">
        <f t="shared" si="193"/>
        <v>0</v>
      </c>
      <c r="CR344" s="22">
        <f t="shared" si="193"/>
        <v>0</v>
      </c>
      <c r="CS344" s="22">
        <f t="shared" si="193"/>
        <v>0</v>
      </c>
      <c r="CT344" s="22">
        <f t="shared" si="193"/>
        <v>0</v>
      </c>
      <c r="CU344" s="22">
        <f t="shared" si="193"/>
        <v>0</v>
      </c>
      <c r="CV344" s="22">
        <f t="shared" si="193"/>
        <v>0</v>
      </c>
      <c r="CW344" s="22">
        <f t="shared" si="193"/>
        <v>0</v>
      </c>
      <c r="CX344" s="22"/>
      <c r="CY344" s="22">
        <f t="shared" si="193"/>
        <v>0</v>
      </c>
      <c r="CZ344" s="22">
        <f t="shared" si="193"/>
        <v>0</v>
      </c>
      <c r="DA344" s="22">
        <f t="shared" si="193"/>
        <v>0</v>
      </c>
      <c r="DB344" s="18"/>
      <c r="DC344" s="20"/>
      <c r="DD344" s="22" t="str">
        <f t="shared" si="189"/>
        <v>проверка пройдена</v>
      </c>
      <c r="DE344" s="22" t="str">
        <f t="shared" si="190"/>
        <v>проверка пройдена</v>
      </c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</row>
    <row r="345" spans="1:206" s="63" customFormat="1" ht="42.75" customHeight="1" x14ac:dyDescent="0.25">
      <c r="A345" s="55" t="s">
        <v>64</v>
      </c>
      <c r="B345" s="56" t="s">
        <v>65</v>
      </c>
      <c r="C345" s="57" t="s">
        <v>72</v>
      </c>
      <c r="D345" s="57" t="s">
        <v>2048</v>
      </c>
      <c r="E345" s="56" t="str">
        <f>VLOOKUP(C345,'Коды программ'!$A$2:$B$581,2,FALSE)</f>
        <v>Продавец, контролер-кассир</v>
      </c>
      <c r="F345" s="56" t="str">
        <f t="shared" si="180"/>
        <v>38.01.02 Продавец, контролер-кассир</v>
      </c>
      <c r="G345" s="56" t="s">
        <v>50</v>
      </c>
      <c r="H345" s="56" t="s">
        <v>51</v>
      </c>
      <c r="I345" s="56" t="s">
        <v>52</v>
      </c>
      <c r="J345" s="56" t="s">
        <v>53</v>
      </c>
      <c r="K345" s="58" t="s">
        <v>31</v>
      </c>
      <c r="L345" s="59" t="s">
        <v>1350</v>
      </c>
      <c r="M345" s="58" t="s">
        <v>2000</v>
      </c>
      <c r="N345" s="60"/>
      <c r="O345" s="61"/>
      <c r="P345" s="60"/>
      <c r="Q345" s="62"/>
      <c r="R345" s="62"/>
      <c r="S345" s="22">
        <f t="shared" ref="S345:S353" si="194">SUM(T345:AU345)</f>
        <v>0</v>
      </c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77">
        <f t="shared" ref="BF345:BF353" si="195">SUM(BG345:CH345)</f>
        <v>0</v>
      </c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20"/>
      <c r="DD345" s="22" t="str">
        <f t="shared" si="189"/>
        <v>проверка пройдена</v>
      </c>
      <c r="DE345" s="22" t="str">
        <f t="shared" si="190"/>
        <v>проверка пройдена</v>
      </c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</row>
    <row r="346" spans="1:206" s="63" customFormat="1" ht="42.75" customHeight="1" x14ac:dyDescent="0.25">
      <c r="A346" s="55" t="s">
        <v>64</v>
      </c>
      <c r="B346" s="56" t="s">
        <v>65</v>
      </c>
      <c r="C346" s="57" t="s">
        <v>72</v>
      </c>
      <c r="D346" s="57" t="s">
        <v>2048</v>
      </c>
      <c r="E346" s="56" t="str">
        <f>VLOOKUP(C346,'Коды программ'!$A$2:$B$581,2,FALSE)</f>
        <v>Продавец, контролер-кассир</v>
      </c>
      <c r="F346" s="56" t="str">
        <f t="shared" si="180"/>
        <v>38.01.02 Продавец, контролер-кассир</v>
      </c>
      <c r="G346" s="56" t="s">
        <v>50</v>
      </c>
      <c r="H346" s="56" t="s">
        <v>51</v>
      </c>
      <c r="I346" s="56" t="s">
        <v>52</v>
      </c>
      <c r="J346" s="56" t="s">
        <v>53</v>
      </c>
      <c r="K346" s="58" t="s">
        <v>32</v>
      </c>
      <c r="L346" s="59" t="s">
        <v>1351</v>
      </c>
      <c r="M346" s="58" t="s">
        <v>2000</v>
      </c>
      <c r="N346" s="60"/>
      <c r="O346" s="61"/>
      <c r="P346" s="60"/>
      <c r="Q346" s="62"/>
      <c r="R346" s="62"/>
      <c r="S346" s="22">
        <f t="shared" si="194"/>
        <v>0</v>
      </c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77">
        <f t="shared" si="195"/>
        <v>0</v>
      </c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20"/>
      <c r="DD346" s="22" t="str">
        <f t="shared" si="189"/>
        <v>проверка пройдена</v>
      </c>
      <c r="DE346" s="22" t="str">
        <f t="shared" si="190"/>
        <v>проверка пройдена</v>
      </c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</row>
    <row r="347" spans="1:206" s="63" customFormat="1" ht="42.75" customHeight="1" x14ac:dyDescent="0.25">
      <c r="A347" s="55" t="s">
        <v>64</v>
      </c>
      <c r="B347" s="56" t="s">
        <v>65</v>
      </c>
      <c r="C347" s="57" t="s">
        <v>72</v>
      </c>
      <c r="D347" s="57" t="s">
        <v>2048</v>
      </c>
      <c r="E347" s="56" t="str">
        <f>VLOOKUP(C347,'Коды программ'!$A$2:$B$581,2,FALSE)</f>
        <v>Продавец, контролер-кассир</v>
      </c>
      <c r="F347" s="56" t="str">
        <f t="shared" si="180"/>
        <v>38.01.02 Продавец, контролер-кассир</v>
      </c>
      <c r="G347" s="56" t="s">
        <v>50</v>
      </c>
      <c r="H347" s="56" t="s">
        <v>51</v>
      </c>
      <c r="I347" s="56" t="s">
        <v>52</v>
      </c>
      <c r="J347" s="56" t="s">
        <v>53</v>
      </c>
      <c r="K347" s="58" t="s">
        <v>33</v>
      </c>
      <c r="L347" s="59" t="s">
        <v>1352</v>
      </c>
      <c r="M347" s="58" t="s">
        <v>2000</v>
      </c>
      <c r="N347" s="60"/>
      <c r="O347" s="61"/>
      <c r="P347" s="60"/>
      <c r="Q347" s="62"/>
      <c r="R347" s="62"/>
      <c r="S347" s="22">
        <f t="shared" si="194"/>
        <v>0</v>
      </c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77">
        <f t="shared" si="195"/>
        <v>0</v>
      </c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20"/>
      <c r="DD347" s="22" t="str">
        <f t="shared" si="189"/>
        <v>проверка пройдена</v>
      </c>
      <c r="DE347" s="22" t="str">
        <f t="shared" si="190"/>
        <v>проверка пройдена</v>
      </c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</row>
    <row r="348" spans="1:206" s="63" customFormat="1" ht="42.75" customHeight="1" x14ac:dyDescent="0.25">
      <c r="A348" s="55" t="s">
        <v>64</v>
      </c>
      <c r="B348" s="56" t="s">
        <v>65</v>
      </c>
      <c r="C348" s="57" t="s">
        <v>72</v>
      </c>
      <c r="D348" s="57" t="s">
        <v>2048</v>
      </c>
      <c r="E348" s="56" t="str">
        <f>VLOOKUP(C348,'Коды программ'!$A$2:$B$581,2,FALSE)</f>
        <v>Продавец, контролер-кассир</v>
      </c>
      <c r="F348" s="56" t="str">
        <f t="shared" si="180"/>
        <v>38.01.02 Продавец, контролер-кассир</v>
      </c>
      <c r="G348" s="56" t="s">
        <v>50</v>
      </c>
      <c r="H348" s="56" t="s">
        <v>51</v>
      </c>
      <c r="I348" s="56" t="s">
        <v>52</v>
      </c>
      <c r="J348" s="56" t="s">
        <v>53</v>
      </c>
      <c r="K348" s="58" t="s">
        <v>34</v>
      </c>
      <c r="L348" s="59" t="s">
        <v>1353</v>
      </c>
      <c r="M348" s="58" t="s">
        <v>2000</v>
      </c>
      <c r="N348" s="60"/>
      <c r="O348" s="61"/>
      <c r="P348" s="60"/>
      <c r="Q348" s="62"/>
      <c r="R348" s="62"/>
      <c r="S348" s="22">
        <f t="shared" si="194"/>
        <v>0</v>
      </c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77">
        <f t="shared" si="195"/>
        <v>0</v>
      </c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20"/>
      <c r="DD348" s="22" t="str">
        <f t="shared" si="189"/>
        <v>проверка пройдена</v>
      </c>
      <c r="DE348" s="22" t="str">
        <f t="shared" si="190"/>
        <v>проверка пройдена</v>
      </c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</row>
    <row r="349" spans="1:206" s="63" customFormat="1" ht="42.75" customHeight="1" x14ac:dyDescent="0.25">
      <c r="A349" s="55" t="s">
        <v>64</v>
      </c>
      <c r="B349" s="56" t="s">
        <v>65</v>
      </c>
      <c r="C349" s="57" t="s">
        <v>72</v>
      </c>
      <c r="D349" s="57" t="s">
        <v>2048</v>
      </c>
      <c r="E349" s="56" t="str">
        <f>VLOOKUP(C349,'Коды программ'!$A$2:$B$581,2,FALSE)</f>
        <v>Продавец, контролер-кассир</v>
      </c>
      <c r="F349" s="56" t="str">
        <f t="shared" si="180"/>
        <v>38.01.02 Продавец, контролер-кассир</v>
      </c>
      <c r="G349" s="56" t="s">
        <v>50</v>
      </c>
      <c r="H349" s="56" t="s">
        <v>51</v>
      </c>
      <c r="I349" s="56" t="s">
        <v>52</v>
      </c>
      <c r="J349" s="56" t="s">
        <v>53</v>
      </c>
      <c r="K349" s="58" t="s">
        <v>35</v>
      </c>
      <c r="L349" s="59" t="s">
        <v>1354</v>
      </c>
      <c r="M349" s="58" t="s">
        <v>2000</v>
      </c>
      <c r="N349" s="60"/>
      <c r="O349" s="61"/>
      <c r="P349" s="60"/>
      <c r="Q349" s="62"/>
      <c r="R349" s="62"/>
      <c r="S349" s="22">
        <f t="shared" si="194"/>
        <v>0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77">
        <f t="shared" si="195"/>
        <v>0</v>
      </c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20"/>
      <c r="DD349" s="22" t="str">
        <f t="shared" si="189"/>
        <v>проверка пройдена</v>
      </c>
      <c r="DE349" s="22" t="str">
        <f t="shared" si="190"/>
        <v>проверка пройдена</v>
      </c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</row>
    <row r="350" spans="1:206" s="63" customFormat="1" ht="42.75" customHeight="1" x14ac:dyDescent="0.25">
      <c r="A350" s="55" t="s">
        <v>64</v>
      </c>
      <c r="B350" s="56" t="s">
        <v>65</v>
      </c>
      <c r="C350" s="57" t="s">
        <v>72</v>
      </c>
      <c r="D350" s="57" t="s">
        <v>2048</v>
      </c>
      <c r="E350" s="56" t="str">
        <f>VLOOKUP(C350,'Коды программ'!$A$2:$B$581,2,FALSE)</f>
        <v>Продавец, контролер-кассир</v>
      </c>
      <c r="F350" s="56" t="str">
        <f t="shared" si="180"/>
        <v>38.01.02 Продавец, контролер-кассир</v>
      </c>
      <c r="G350" s="56" t="s">
        <v>50</v>
      </c>
      <c r="H350" s="56" t="s">
        <v>51</v>
      </c>
      <c r="I350" s="56" t="s">
        <v>52</v>
      </c>
      <c r="J350" s="56" t="s">
        <v>53</v>
      </c>
      <c r="K350" s="58" t="s">
        <v>36</v>
      </c>
      <c r="L350" s="59" t="s">
        <v>1355</v>
      </c>
      <c r="M350" s="58" t="s">
        <v>2000</v>
      </c>
      <c r="N350" s="60"/>
      <c r="O350" s="61"/>
      <c r="P350" s="60"/>
      <c r="Q350" s="62"/>
      <c r="R350" s="62"/>
      <c r="S350" s="22">
        <f t="shared" si="194"/>
        <v>0</v>
      </c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77">
        <f t="shared" si="195"/>
        <v>0</v>
      </c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20"/>
      <c r="DD350" s="22" t="str">
        <f t="shared" si="189"/>
        <v>проверка пройдена</v>
      </c>
      <c r="DE350" s="22" t="str">
        <f t="shared" si="190"/>
        <v>проверка пройдена</v>
      </c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</row>
    <row r="351" spans="1:206" s="63" customFormat="1" ht="42.75" customHeight="1" x14ac:dyDescent="0.25">
      <c r="A351" s="55" t="s">
        <v>64</v>
      </c>
      <c r="B351" s="56" t="s">
        <v>65</v>
      </c>
      <c r="C351" s="57" t="s">
        <v>72</v>
      </c>
      <c r="D351" s="57" t="s">
        <v>2048</v>
      </c>
      <c r="E351" s="56" t="str">
        <f>VLOOKUP(C351,'Коды программ'!$A$2:$B$581,2,FALSE)</f>
        <v>Продавец, контролер-кассир</v>
      </c>
      <c r="F351" s="56" t="str">
        <f t="shared" si="180"/>
        <v>38.01.02 Продавец, контролер-кассир</v>
      </c>
      <c r="G351" s="56" t="s">
        <v>50</v>
      </c>
      <c r="H351" s="56" t="s">
        <v>51</v>
      </c>
      <c r="I351" s="56" t="s">
        <v>52</v>
      </c>
      <c r="J351" s="56" t="s">
        <v>53</v>
      </c>
      <c r="K351" s="58" t="s">
        <v>37</v>
      </c>
      <c r="L351" s="59" t="s">
        <v>1356</v>
      </c>
      <c r="M351" s="58" t="s">
        <v>2000</v>
      </c>
      <c r="N351" s="60"/>
      <c r="O351" s="61"/>
      <c r="P351" s="60"/>
      <c r="Q351" s="62"/>
      <c r="R351" s="62"/>
      <c r="S351" s="22">
        <f t="shared" si="194"/>
        <v>0</v>
      </c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77">
        <f t="shared" si="195"/>
        <v>0</v>
      </c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20"/>
      <c r="DD351" s="22" t="str">
        <f t="shared" si="189"/>
        <v>проверка пройдена</v>
      </c>
      <c r="DE351" s="22" t="str">
        <f t="shared" si="190"/>
        <v>проверка пройдена</v>
      </c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</row>
    <row r="352" spans="1:206" s="63" customFormat="1" ht="42.75" customHeight="1" x14ac:dyDescent="0.25">
      <c r="A352" s="55" t="s">
        <v>64</v>
      </c>
      <c r="B352" s="56" t="s">
        <v>65</v>
      </c>
      <c r="C352" s="57" t="s">
        <v>72</v>
      </c>
      <c r="D352" s="57" t="s">
        <v>2048</v>
      </c>
      <c r="E352" s="56" t="str">
        <f>VLOOKUP(C352,'Коды программ'!$A$2:$B$581,2,FALSE)</f>
        <v>Продавец, контролер-кассир</v>
      </c>
      <c r="F352" s="56" t="str">
        <f t="shared" si="180"/>
        <v>38.01.02 Продавец, контролер-кассир</v>
      </c>
      <c r="G352" s="56" t="s">
        <v>50</v>
      </c>
      <c r="H352" s="56" t="s">
        <v>51</v>
      </c>
      <c r="I352" s="56" t="s">
        <v>52</v>
      </c>
      <c r="J352" s="56" t="s">
        <v>53</v>
      </c>
      <c r="K352" s="58" t="s">
        <v>38</v>
      </c>
      <c r="L352" s="59" t="s">
        <v>1357</v>
      </c>
      <c r="M352" s="58" t="s">
        <v>2000</v>
      </c>
      <c r="N352" s="60"/>
      <c r="O352" s="61"/>
      <c r="P352" s="60"/>
      <c r="Q352" s="62"/>
      <c r="R352" s="62"/>
      <c r="S352" s="22">
        <f t="shared" si="194"/>
        <v>0</v>
      </c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77">
        <f t="shared" si="195"/>
        <v>0</v>
      </c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20"/>
      <c r="DD352" s="22" t="str">
        <f t="shared" si="189"/>
        <v>проверка пройдена</v>
      </c>
      <c r="DE352" s="22" t="str">
        <f t="shared" si="190"/>
        <v>проверка пройдена</v>
      </c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</row>
    <row r="353" spans="1:206" s="63" customFormat="1" ht="42.75" customHeight="1" x14ac:dyDescent="0.25">
      <c r="A353" s="55" t="s">
        <v>64</v>
      </c>
      <c r="B353" s="56" t="s">
        <v>65</v>
      </c>
      <c r="C353" s="57" t="s">
        <v>72</v>
      </c>
      <c r="D353" s="57" t="s">
        <v>2048</v>
      </c>
      <c r="E353" s="56" t="str">
        <f>VLOOKUP(C353,'Коды программ'!$A$2:$B$581,2,FALSE)</f>
        <v>Продавец, контролер-кассир</v>
      </c>
      <c r="F353" s="56" t="str">
        <f t="shared" si="180"/>
        <v>38.01.02 Продавец, контролер-кассир</v>
      </c>
      <c r="G353" s="56" t="s">
        <v>50</v>
      </c>
      <c r="H353" s="56" t="s">
        <v>51</v>
      </c>
      <c r="I353" s="56" t="s">
        <v>52</v>
      </c>
      <c r="J353" s="56" t="s">
        <v>53</v>
      </c>
      <c r="K353" s="58" t="s">
        <v>39</v>
      </c>
      <c r="L353" s="59" t="s">
        <v>1358</v>
      </c>
      <c r="M353" s="58" t="s">
        <v>2000</v>
      </c>
      <c r="N353" s="60"/>
      <c r="O353" s="61"/>
      <c r="P353" s="60"/>
      <c r="Q353" s="62"/>
      <c r="R353" s="62"/>
      <c r="S353" s="22">
        <f t="shared" si="194"/>
        <v>0</v>
      </c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77">
        <f t="shared" si="195"/>
        <v>0</v>
      </c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20"/>
      <c r="DD353" s="22" t="str">
        <f t="shared" si="189"/>
        <v>проверка пройдена</v>
      </c>
      <c r="DE353" s="22" t="str">
        <f t="shared" si="190"/>
        <v>проверка пройдена</v>
      </c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</row>
    <row r="354" spans="1:206" s="63" customFormat="1" ht="42.75" customHeight="1" x14ac:dyDescent="0.25">
      <c r="A354" s="55" t="s">
        <v>64</v>
      </c>
      <c r="B354" s="56"/>
      <c r="C354" s="57"/>
      <c r="D354" s="57"/>
      <c r="E354" s="56"/>
      <c r="F354" s="56" t="str">
        <f t="shared" si="180"/>
        <v xml:space="preserve"> </v>
      </c>
      <c r="G354" s="56"/>
      <c r="H354" s="56"/>
      <c r="I354" s="56"/>
      <c r="J354" s="56"/>
      <c r="K354" s="58" t="s">
        <v>40</v>
      </c>
      <c r="L354" s="59" t="s">
        <v>1347</v>
      </c>
      <c r="M354" s="58"/>
      <c r="N354" s="60"/>
      <c r="O354" s="61"/>
      <c r="P354" s="60"/>
      <c r="Q354" s="62"/>
      <c r="R354" s="24" t="str">
        <f t="shared" ref="R354:CF354" si="196">IF(AND(R340&lt;=R339,R341&lt;=R340,R342&lt;=R339,R343&lt;=R339,R344=(R340+R342),R344=(R345+R346+R347+R348+R349+R350+R351),R352&lt;=R344,R353&lt;=R344,(R340+R342)&lt;=R339,R345&lt;=R344,R346&lt;=R344,R347&lt;=R344,R348&lt;=R344,R349&lt;=R344,R350&lt;=R344,R351&lt;=R344,R352&lt;=R343,R352&lt;=R344)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4" s="24" t="str">
        <f t="shared" si="196"/>
        <v>проверка пройдена</v>
      </c>
      <c r="T354" s="24" t="str">
        <f t="shared" si="196"/>
        <v>проверка пройдена</v>
      </c>
      <c r="U354" s="24" t="str">
        <f t="shared" si="196"/>
        <v>проверка пройдена</v>
      </c>
      <c r="V354" s="24" t="str">
        <f t="shared" si="196"/>
        <v>проверка пройдена</v>
      </c>
      <c r="W354" s="24" t="str">
        <f t="shared" si="196"/>
        <v>проверка пройдена</v>
      </c>
      <c r="X354" s="24" t="str">
        <f t="shared" si="196"/>
        <v>проверка пройдена</v>
      </c>
      <c r="Y354" s="24" t="str">
        <f t="shared" si="196"/>
        <v>проверка пройдена</v>
      </c>
      <c r="Z354" s="24" t="str">
        <f t="shared" si="196"/>
        <v>проверка пройдена</v>
      </c>
      <c r="AA354" s="24" t="str">
        <f t="shared" si="196"/>
        <v>проверка пройдена</v>
      </c>
      <c r="AB354" s="24" t="str">
        <f t="shared" si="196"/>
        <v>проверка пройдена</v>
      </c>
      <c r="AC354" s="24" t="str">
        <f t="shared" si="196"/>
        <v>проверка пройдена</v>
      </c>
      <c r="AD354" s="24" t="str">
        <f t="shared" si="196"/>
        <v>проверка пройдена</v>
      </c>
      <c r="AE354" s="24" t="str">
        <f t="shared" si="196"/>
        <v>проверка пройдена</v>
      </c>
      <c r="AF354" s="24" t="str">
        <f t="shared" si="196"/>
        <v>проверка пройдена</v>
      </c>
      <c r="AG354" s="24" t="str">
        <f t="shared" si="196"/>
        <v>проверка пройдена</v>
      </c>
      <c r="AH354" s="24" t="str">
        <f t="shared" si="196"/>
        <v>проверка пройдена</v>
      </c>
      <c r="AI354" s="24" t="str">
        <f t="shared" si="196"/>
        <v>проверка пройдена</v>
      </c>
      <c r="AJ354" s="24" t="str">
        <f t="shared" si="196"/>
        <v>проверка пройдена</v>
      </c>
      <c r="AK354" s="24" t="str">
        <f t="shared" si="196"/>
        <v>проверка пройдена</v>
      </c>
      <c r="AL354" s="24" t="str">
        <f t="shared" si="196"/>
        <v>проверка пройдена</v>
      </c>
      <c r="AM354" s="24" t="str">
        <f t="shared" si="196"/>
        <v>проверка пройдена</v>
      </c>
      <c r="AN354" s="24" t="str">
        <f t="shared" si="196"/>
        <v>проверка пройдена</v>
      </c>
      <c r="AO354" s="24" t="str">
        <f t="shared" si="196"/>
        <v>проверка пройдена</v>
      </c>
      <c r="AP354" s="24" t="str">
        <f t="shared" si="196"/>
        <v>проверка пройдена</v>
      </c>
      <c r="AQ354" s="24" t="str">
        <f t="shared" si="196"/>
        <v>проверка пройдена</v>
      </c>
      <c r="AR354" s="24" t="str">
        <f t="shared" si="196"/>
        <v>проверка пройдена</v>
      </c>
      <c r="AS354" s="24" t="str">
        <f t="shared" si="196"/>
        <v>проверка пройдена</v>
      </c>
      <c r="AT354" s="24" t="str">
        <f t="shared" si="196"/>
        <v>проверка пройдена</v>
      </c>
      <c r="AU354" s="24" t="str">
        <f t="shared" si="196"/>
        <v>проверка пройдена</v>
      </c>
      <c r="AV354" s="24" t="str">
        <f t="shared" si="196"/>
        <v>проверка пройдена</v>
      </c>
      <c r="AW354" s="24" t="str">
        <f t="shared" si="196"/>
        <v>проверка пройдена</v>
      </c>
      <c r="AX354" s="24" t="str">
        <f t="shared" si="196"/>
        <v>проверка пройдена</v>
      </c>
      <c r="AY354" s="24" t="str">
        <f t="shared" si="196"/>
        <v>проверка пройдена</v>
      </c>
      <c r="AZ354" s="24" t="str">
        <f t="shared" si="196"/>
        <v>проверка пройдена</v>
      </c>
      <c r="BA354" s="24" t="str">
        <f t="shared" si="196"/>
        <v>проверка пройдена</v>
      </c>
      <c r="BB354" s="24" t="str">
        <f t="shared" si="196"/>
        <v>проверка пройдена</v>
      </c>
      <c r="BC354" s="24" t="str">
        <f t="shared" si="196"/>
        <v>проверка пройдена</v>
      </c>
      <c r="BD354" s="24" t="str">
        <f t="shared" si="196"/>
        <v>проверка пройдена</v>
      </c>
      <c r="BE354" s="24" t="str">
        <f t="shared" si="196"/>
        <v>проверка пройдена</v>
      </c>
      <c r="BF354" s="24" t="str">
        <f t="shared" si="196"/>
        <v>проверка пройдена</v>
      </c>
      <c r="BG354" s="24" t="str">
        <f t="shared" si="196"/>
        <v>проверка пройдена</v>
      </c>
      <c r="BH354" s="24" t="str">
        <f t="shared" si="196"/>
        <v>проверка пройдена</v>
      </c>
      <c r="BI354" s="24" t="str">
        <f t="shared" si="196"/>
        <v>проверка пройдена</v>
      </c>
      <c r="BJ354" s="24" t="str">
        <f t="shared" si="196"/>
        <v>проверка пройдена</v>
      </c>
      <c r="BK354" s="24" t="str">
        <f t="shared" si="196"/>
        <v>проверка пройдена</v>
      </c>
      <c r="BL354" s="24" t="str">
        <f t="shared" si="196"/>
        <v>проверка пройдена</v>
      </c>
      <c r="BM354" s="24" t="str">
        <f t="shared" si="196"/>
        <v>проверка пройдена</v>
      </c>
      <c r="BN354" s="24" t="str">
        <f t="shared" si="196"/>
        <v>проверка пройдена</v>
      </c>
      <c r="BO354" s="24" t="str">
        <f t="shared" si="196"/>
        <v>проверка пройдена</v>
      </c>
      <c r="BP354" s="24" t="str">
        <f t="shared" si="196"/>
        <v>проверка пройдена</v>
      </c>
      <c r="BQ354" s="24" t="str">
        <f t="shared" si="196"/>
        <v>проверка пройдена</v>
      </c>
      <c r="BR354" s="24" t="str">
        <f t="shared" si="196"/>
        <v>проверка пройдена</v>
      </c>
      <c r="BS354" s="24" t="str">
        <f t="shared" si="196"/>
        <v>проверка пройдена</v>
      </c>
      <c r="BT354" s="24" t="str">
        <f t="shared" si="196"/>
        <v>проверка пройдена</v>
      </c>
      <c r="BU354" s="24" t="str">
        <f t="shared" si="196"/>
        <v>проверка пройдена</v>
      </c>
      <c r="BV354" s="24" t="str">
        <f t="shared" si="196"/>
        <v>проверка пройдена</v>
      </c>
      <c r="BW354" s="24" t="str">
        <f t="shared" si="196"/>
        <v>проверка пройдена</v>
      </c>
      <c r="BX354" s="24" t="str">
        <f t="shared" si="196"/>
        <v>проверка пройдена</v>
      </c>
      <c r="BY354" s="24" t="str">
        <f t="shared" si="196"/>
        <v>проверка пройдена</v>
      </c>
      <c r="BZ354" s="24" t="str">
        <f t="shared" si="196"/>
        <v>проверка пройдена</v>
      </c>
      <c r="CA354" s="24" t="str">
        <f t="shared" si="196"/>
        <v>проверка пройдена</v>
      </c>
      <c r="CB354" s="24" t="str">
        <f t="shared" si="196"/>
        <v>проверка пройдена</v>
      </c>
      <c r="CC354" s="24" t="str">
        <f t="shared" si="196"/>
        <v>проверка пройдена</v>
      </c>
      <c r="CD354" s="24" t="str">
        <f t="shared" si="196"/>
        <v>проверка пройдена</v>
      </c>
      <c r="CE354" s="24" t="str">
        <f t="shared" si="196"/>
        <v>проверка пройдена</v>
      </c>
      <c r="CF354" s="24" t="str">
        <f t="shared" si="196"/>
        <v>проверка пройдена</v>
      </c>
      <c r="CG354" s="24" t="str">
        <f t="shared" ref="CG354:DA354" si="197">IF(AND(CG340&lt;=CG339,CG341&lt;=CG340,CG342&lt;=CG339,CG343&lt;=CG339,CG344=(CG340+CG342),CG344=(CG345+CG346+CG347+CG348+CG349+CG350+CG351),CG352&lt;=CG344,CG353&lt;=CG344,(CG340+CG342)&lt;=CG339,CG345&lt;=CG344,CG346&lt;=CG344,CG347&lt;=CG344,CG348&lt;=CG344,CG349&lt;=CG344,CG350&lt;=CG344,CG351&lt;=CG344,CG352&lt;=CG343,CG352&lt;=CG344)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4" s="24" t="str">
        <f t="shared" si="197"/>
        <v>проверка пройдена</v>
      </c>
      <c r="CI354" s="24" t="str">
        <f t="shared" si="197"/>
        <v>проверка пройдена</v>
      </c>
      <c r="CJ354" s="24" t="str">
        <f t="shared" si="197"/>
        <v>проверка пройдена</v>
      </c>
      <c r="CK354" s="24" t="str">
        <f t="shared" si="197"/>
        <v>проверка пройдена</v>
      </c>
      <c r="CL354" s="24" t="str">
        <f t="shared" si="197"/>
        <v>проверка пройдена</v>
      </c>
      <c r="CM354" s="24" t="str">
        <f t="shared" si="197"/>
        <v>проверка пройдена</v>
      </c>
      <c r="CN354" s="24" t="str">
        <f t="shared" si="197"/>
        <v>проверка пройдена</v>
      </c>
      <c r="CO354" s="24" t="str">
        <f t="shared" si="197"/>
        <v>проверка пройдена</v>
      </c>
      <c r="CP354" s="24" t="str">
        <f t="shared" si="197"/>
        <v>проверка пройдена</v>
      </c>
      <c r="CQ354" s="24" t="str">
        <f t="shared" si="197"/>
        <v>проверка пройдена</v>
      </c>
      <c r="CR354" s="24" t="str">
        <f t="shared" si="197"/>
        <v>проверка пройдена</v>
      </c>
      <c r="CS354" s="24" t="str">
        <f t="shared" si="197"/>
        <v>проверка пройдена</v>
      </c>
      <c r="CT354" s="24" t="str">
        <f t="shared" si="197"/>
        <v>проверка пройдена</v>
      </c>
      <c r="CU354" s="24" t="str">
        <f t="shared" si="197"/>
        <v>проверка пройдена</v>
      </c>
      <c r="CV354" s="24" t="str">
        <f t="shared" si="197"/>
        <v>проверка пройдена</v>
      </c>
      <c r="CW354" s="24" t="str">
        <f t="shared" si="197"/>
        <v>проверка пройдена</v>
      </c>
      <c r="CX354" s="24"/>
      <c r="CY354" s="24" t="str">
        <f t="shared" si="197"/>
        <v>проверка пройдена</v>
      </c>
      <c r="CZ354" s="24" t="str">
        <f t="shared" si="197"/>
        <v>проверка пройдена</v>
      </c>
      <c r="DA354" s="24" t="str">
        <f t="shared" si="197"/>
        <v>проверка пройдена</v>
      </c>
      <c r="DB354" s="18"/>
      <c r="DC354" s="20"/>
      <c r="DD354" s="22"/>
      <c r="DE354" s="22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</row>
    <row r="355" spans="1:206" s="63" customFormat="1" ht="42.75" customHeight="1" x14ac:dyDescent="0.25">
      <c r="A355" s="55" t="s">
        <v>64</v>
      </c>
      <c r="B355" s="56" t="s">
        <v>65</v>
      </c>
      <c r="C355" s="57" t="s">
        <v>100</v>
      </c>
      <c r="D355" s="57" t="s">
        <v>2049</v>
      </c>
      <c r="E355" s="56" t="str">
        <f>VLOOKUP(C355,'Коды программ'!$A$2:$B$581,2,FALSE)</f>
        <v>Право и организация социального обеспечения</v>
      </c>
      <c r="F355" s="56" t="str">
        <f t="shared" si="180"/>
        <v>40.02.01 Право и организация социального обеспечения</v>
      </c>
      <c r="G355" s="56" t="s">
        <v>50</v>
      </c>
      <c r="H355" s="56" t="s">
        <v>56</v>
      </c>
      <c r="I355" s="56" t="s">
        <v>52</v>
      </c>
      <c r="J355" s="56" t="s">
        <v>53</v>
      </c>
      <c r="K355" s="58" t="s">
        <v>25</v>
      </c>
      <c r="L355" s="59" t="s">
        <v>42</v>
      </c>
      <c r="M355" s="58" t="s">
        <v>2000</v>
      </c>
      <c r="N355" s="60">
        <v>10</v>
      </c>
      <c r="O355" s="61">
        <v>13</v>
      </c>
      <c r="P355" s="60">
        <v>6</v>
      </c>
      <c r="Q355" s="62"/>
      <c r="R355" s="62">
        <v>11</v>
      </c>
      <c r="S355" s="22">
        <f t="shared" ref="S355:S359" si="198">SUM(T355:AU355)</f>
        <v>9</v>
      </c>
      <c r="T355" s="18"/>
      <c r="U355" s="18"/>
      <c r="V355" s="18"/>
      <c r="W355" s="18"/>
      <c r="X355" s="18">
        <v>9</v>
      </c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>
        <v>9</v>
      </c>
      <c r="AW355" s="18"/>
      <c r="AX355" s="18"/>
      <c r="AY355" s="18"/>
      <c r="AZ355" s="18"/>
      <c r="BA355" s="18"/>
      <c r="BB355" s="18"/>
      <c r="BC355" s="18"/>
      <c r="BD355" s="18"/>
      <c r="BE355" s="18"/>
      <c r="BF355" s="77">
        <f t="shared" ref="BF355:BF359" si="199">SUM(BG355:CH355)</f>
        <v>2</v>
      </c>
      <c r="BG355" s="18"/>
      <c r="BH355" s="18"/>
      <c r="BI355" s="18">
        <v>2</v>
      </c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>
        <v>9</v>
      </c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20"/>
      <c r="DD355" s="22" t="str">
        <f t="shared" ref="DD355:DD369" si="200">IF(R355=S355+AX355+AY355+AZ355+BA355+BC355+BD355+BE355+BF355+CJ355+CK355+CL355+CM355+CN355+CO355+CP355+CQ355+CR355+CS355+CT355+CU355+CV355+CW355+CY355+CZ355+DA355,"проверка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5" s="22" t="str">
        <f t="shared" ref="DE355:DE369" si="201">IF(AND(AV355&lt;=S355,AW355&lt;=S355),"проверка пройдена","ВНИМАНИЕ! не может стоять значение большее, чем проверка пройдена")</f>
        <v>проверка пройдена</v>
      </c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</row>
    <row r="356" spans="1:206" s="63" customFormat="1" ht="42.75" customHeight="1" x14ac:dyDescent="0.25">
      <c r="A356" s="55" t="s">
        <v>64</v>
      </c>
      <c r="B356" s="56" t="s">
        <v>65</v>
      </c>
      <c r="C356" s="57" t="s">
        <v>100</v>
      </c>
      <c r="D356" s="57" t="s">
        <v>2049</v>
      </c>
      <c r="E356" s="56" t="str">
        <f>VLOOKUP(C356,'Коды программ'!$A$2:$B$581,2,FALSE)</f>
        <v>Право и организация социального обеспечения</v>
      </c>
      <c r="F356" s="56" t="str">
        <f t="shared" si="180"/>
        <v>40.02.01 Право и организация социального обеспечения</v>
      </c>
      <c r="G356" s="56" t="s">
        <v>50</v>
      </c>
      <c r="H356" s="56" t="s">
        <v>56</v>
      </c>
      <c r="I356" s="56" t="s">
        <v>52</v>
      </c>
      <c r="J356" s="56" t="s">
        <v>53</v>
      </c>
      <c r="K356" s="58" t="s">
        <v>26</v>
      </c>
      <c r="L356" s="59" t="s">
        <v>1359</v>
      </c>
      <c r="M356" s="58" t="s">
        <v>2000</v>
      </c>
      <c r="N356" s="60"/>
      <c r="O356" s="61"/>
      <c r="P356" s="60"/>
      <c r="Q356" s="62"/>
      <c r="R356" s="62"/>
      <c r="S356" s="22">
        <f t="shared" si="198"/>
        <v>0</v>
      </c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77">
        <f t="shared" si="199"/>
        <v>0</v>
      </c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20"/>
      <c r="DD356" s="22" t="str">
        <f t="shared" si="200"/>
        <v>проверка пройдена</v>
      </c>
      <c r="DE356" s="22" t="str">
        <f t="shared" si="201"/>
        <v>проверка пройдена</v>
      </c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</row>
    <row r="357" spans="1:206" s="63" customFormat="1" ht="42.75" customHeight="1" x14ac:dyDescent="0.25">
      <c r="A357" s="55" t="s">
        <v>64</v>
      </c>
      <c r="B357" s="56" t="s">
        <v>65</v>
      </c>
      <c r="C357" s="57" t="s">
        <v>100</v>
      </c>
      <c r="D357" s="57" t="s">
        <v>2049</v>
      </c>
      <c r="E357" s="56" t="str">
        <f>VLOOKUP(C357,'Коды программ'!$A$2:$B$581,2,FALSE)</f>
        <v>Право и организация социального обеспечения</v>
      </c>
      <c r="F357" s="56" t="str">
        <f t="shared" si="180"/>
        <v>40.02.01 Право и организация социального обеспечения</v>
      </c>
      <c r="G357" s="56" t="s">
        <v>50</v>
      </c>
      <c r="H357" s="56" t="s">
        <v>56</v>
      </c>
      <c r="I357" s="56" t="s">
        <v>52</v>
      </c>
      <c r="J357" s="56" t="s">
        <v>53</v>
      </c>
      <c r="K357" s="58" t="s">
        <v>27</v>
      </c>
      <c r="L357" s="59" t="s">
        <v>1345</v>
      </c>
      <c r="M357" s="58" t="s">
        <v>2000</v>
      </c>
      <c r="N357" s="60"/>
      <c r="O357" s="61"/>
      <c r="P357" s="60"/>
      <c r="Q357" s="62"/>
      <c r="R357" s="62"/>
      <c r="S357" s="22">
        <f t="shared" si="198"/>
        <v>0</v>
      </c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77">
        <f t="shared" si="199"/>
        <v>0</v>
      </c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20"/>
      <c r="DD357" s="22" t="str">
        <f t="shared" si="200"/>
        <v>проверка пройдена</v>
      </c>
      <c r="DE357" s="22" t="str">
        <f t="shared" si="201"/>
        <v>проверка пройдена</v>
      </c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</row>
    <row r="358" spans="1:206" s="63" customFormat="1" ht="42.75" customHeight="1" x14ac:dyDescent="0.25">
      <c r="A358" s="55" t="s">
        <v>64</v>
      </c>
      <c r="B358" s="56" t="s">
        <v>65</v>
      </c>
      <c r="C358" s="57" t="s">
        <v>100</v>
      </c>
      <c r="D358" s="57" t="s">
        <v>2049</v>
      </c>
      <c r="E358" s="56" t="str">
        <f>VLOOKUP(C358,'Коды программ'!$A$2:$B$581,2,FALSE)</f>
        <v>Право и организация социального обеспечения</v>
      </c>
      <c r="F358" s="56" t="str">
        <f t="shared" si="180"/>
        <v>40.02.01 Право и организация социального обеспечения</v>
      </c>
      <c r="G358" s="56" t="s">
        <v>50</v>
      </c>
      <c r="H358" s="56" t="s">
        <v>56</v>
      </c>
      <c r="I358" s="56" t="s">
        <v>52</v>
      </c>
      <c r="J358" s="56" t="s">
        <v>53</v>
      </c>
      <c r="K358" s="58" t="s">
        <v>28</v>
      </c>
      <c r="L358" s="59" t="s">
        <v>1346</v>
      </c>
      <c r="M358" s="58" t="s">
        <v>2000</v>
      </c>
      <c r="N358" s="60"/>
      <c r="O358" s="61"/>
      <c r="P358" s="60"/>
      <c r="Q358" s="62"/>
      <c r="R358" s="62"/>
      <c r="S358" s="22">
        <f t="shared" si="198"/>
        <v>0</v>
      </c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77">
        <f t="shared" si="199"/>
        <v>0</v>
      </c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20"/>
      <c r="DD358" s="22" t="str">
        <f t="shared" si="200"/>
        <v>проверка пройдена</v>
      </c>
      <c r="DE358" s="22" t="str">
        <f t="shared" si="201"/>
        <v>проверка пройдена</v>
      </c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</row>
    <row r="359" spans="1:206" s="63" customFormat="1" ht="42.75" customHeight="1" x14ac:dyDescent="0.25">
      <c r="A359" s="55" t="s">
        <v>64</v>
      </c>
      <c r="B359" s="56" t="s">
        <v>65</v>
      </c>
      <c r="C359" s="57" t="s">
        <v>100</v>
      </c>
      <c r="D359" s="57" t="s">
        <v>2049</v>
      </c>
      <c r="E359" s="56" t="str">
        <f>VLOOKUP(C359,'Коды программ'!$A$2:$B$581,2,FALSE)</f>
        <v>Право и организация социального обеспечения</v>
      </c>
      <c r="F359" s="56" t="str">
        <f t="shared" si="180"/>
        <v>40.02.01 Право и организация социального обеспечения</v>
      </c>
      <c r="G359" s="56" t="s">
        <v>50</v>
      </c>
      <c r="H359" s="56" t="s">
        <v>56</v>
      </c>
      <c r="I359" s="56" t="s">
        <v>52</v>
      </c>
      <c r="J359" s="56" t="s">
        <v>53</v>
      </c>
      <c r="K359" s="58" t="s">
        <v>29</v>
      </c>
      <c r="L359" s="59" t="s">
        <v>1348</v>
      </c>
      <c r="M359" s="58" t="s">
        <v>2000</v>
      </c>
      <c r="N359" s="60"/>
      <c r="O359" s="61"/>
      <c r="P359" s="60"/>
      <c r="Q359" s="62"/>
      <c r="R359" s="62"/>
      <c r="S359" s="22">
        <f t="shared" si="198"/>
        <v>0</v>
      </c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77">
        <f t="shared" si="199"/>
        <v>0</v>
      </c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20"/>
      <c r="DD359" s="22" t="str">
        <f t="shared" si="200"/>
        <v>проверка пройдена</v>
      </c>
      <c r="DE359" s="22" t="str">
        <f t="shared" si="201"/>
        <v>проверка пройдена</v>
      </c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</row>
    <row r="360" spans="1:206" s="63" customFormat="1" ht="42.75" customHeight="1" x14ac:dyDescent="0.25">
      <c r="A360" s="55" t="s">
        <v>64</v>
      </c>
      <c r="B360" s="56" t="s">
        <v>65</v>
      </c>
      <c r="C360" s="57" t="s">
        <v>100</v>
      </c>
      <c r="D360" s="57" t="s">
        <v>2049</v>
      </c>
      <c r="E360" s="56" t="str">
        <f>VLOOKUP(C360,'Коды программ'!$A$2:$B$581,2,FALSE)</f>
        <v>Право и организация социального обеспечения</v>
      </c>
      <c r="F360" s="56" t="str">
        <f t="shared" si="180"/>
        <v>40.02.01 Право и организация социального обеспечения</v>
      </c>
      <c r="G360" s="56" t="s">
        <v>50</v>
      </c>
      <c r="H360" s="56" t="s">
        <v>56</v>
      </c>
      <c r="I360" s="56" t="s">
        <v>52</v>
      </c>
      <c r="J360" s="56" t="s">
        <v>53</v>
      </c>
      <c r="K360" s="58" t="s">
        <v>30</v>
      </c>
      <c r="L360" s="59" t="s">
        <v>1349</v>
      </c>
      <c r="M360" s="58" t="s">
        <v>2000</v>
      </c>
      <c r="N360" s="60"/>
      <c r="O360" s="61"/>
      <c r="P360" s="60"/>
      <c r="Q360" s="62"/>
      <c r="R360" s="22">
        <f>SUM(R356,R358)</f>
        <v>0</v>
      </c>
      <c r="S360" s="22">
        <f t="shared" ref="S360:CC360" si="202">SUM(S356,S358)</f>
        <v>0</v>
      </c>
      <c r="T360" s="22">
        <f t="shared" si="202"/>
        <v>0</v>
      </c>
      <c r="U360" s="22">
        <f t="shared" si="202"/>
        <v>0</v>
      </c>
      <c r="V360" s="22">
        <f t="shared" si="202"/>
        <v>0</v>
      </c>
      <c r="W360" s="22">
        <f t="shared" si="202"/>
        <v>0</v>
      </c>
      <c r="X360" s="22">
        <f t="shared" si="202"/>
        <v>0</v>
      </c>
      <c r="Y360" s="22">
        <f t="shared" si="202"/>
        <v>0</v>
      </c>
      <c r="Z360" s="22">
        <f t="shared" si="202"/>
        <v>0</v>
      </c>
      <c r="AA360" s="22">
        <f t="shared" si="202"/>
        <v>0</v>
      </c>
      <c r="AB360" s="22">
        <f t="shared" si="202"/>
        <v>0</v>
      </c>
      <c r="AC360" s="22">
        <f t="shared" si="202"/>
        <v>0</v>
      </c>
      <c r="AD360" s="22">
        <f t="shared" si="202"/>
        <v>0</v>
      </c>
      <c r="AE360" s="22">
        <f t="shared" si="202"/>
        <v>0</v>
      </c>
      <c r="AF360" s="22">
        <f t="shared" si="202"/>
        <v>0</v>
      </c>
      <c r="AG360" s="22">
        <f t="shared" si="202"/>
        <v>0</v>
      </c>
      <c r="AH360" s="22">
        <f t="shared" si="202"/>
        <v>0</v>
      </c>
      <c r="AI360" s="22">
        <f t="shared" si="202"/>
        <v>0</v>
      </c>
      <c r="AJ360" s="22">
        <f t="shared" si="202"/>
        <v>0</v>
      </c>
      <c r="AK360" s="22">
        <f t="shared" si="202"/>
        <v>0</v>
      </c>
      <c r="AL360" s="22">
        <f t="shared" si="202"/>
        <v>0</v>
      </c>
      <c r="AM360" s="22">
        <f t="shared" si="202"/>
        <v>0</v>
      </c>
      <c r="AN360" s="22">
        <f t="shared" si="202"/>
        <v>0</v>
      </c>
      <c r="AO360" s="22">
        <f t="shared" si="202"/>
        <v>0</v>
      </c>
      <c r="AP360" s="22">
        <f t="shared" si="202"/>
        <v>0</v>
      </c>
      <c r="AQ360" s="22">
        <f t="shared" si="202"/>
        <v>0</v>
      </c>
      <c r="AR360" s="22">
        <f t="shared" si="202"/>
        <v>0</v>
      </c>
      <c r="AS360" s="22">
        <f t="shared" si="202"/>
        <v>0</v>
      </c>
      <c r="AT360" s="22">
        <f t="shared" si="202"/>
        <v>0</v>
      </c>
      <c r="AU360" s="22">
        <f t="shared" si="202"/>
        <v>0</v>
      </c>
      <c r="AV360" s="22">
        <f t="shared" si="202"/>
        <v>0</v>
      </c>
      <c r="AW360" s="22">
        <f t="shared" si="202"/>
        <v>0</v>
      </c>
      <c r="AX360" s="22">
        <f t="shared" si="202"/>
        <v>0</v>
      </c>
      <c r="AY360" s="22">
        <f t="shared" si="202"/>
        <v>0</v>
      </c>
      <c r="AZ360" s="22">
        <f t="shared" si="202"/>
        <v>0</v>
      </c>
      <c r="BA360" s="22">
        <f t="shared" si="202"/>
        <v>0</v>
      </c>
      <c r="BB360" s="22">
        <f t="shared" si="202"/>
        <v>0</v>
      </c>
      <c r="BC360" s="22">
        <f t="shared" si="202"/>
        <v>0</v>
      </c>
      <c r="BD360" s="22">
        <f t="shared" si="202"/>
        <v>0</v>
      </c>
      <c r="BE360" s="22">
        <f t="shared" si="202"/>
        <v>0</v>
      </c>
      <c r="BF360" s="22">
        <f t="shared" si="202"/>
        <v>0</v>
      </c>
      <c r="BG360" s="22">
        <f t="shared" si="202"/>
        <v>0</v>
      </c>
      <c r="BH360" s="22">
        <f t="shared" si="202"/>
        <v>0</v>
      </c>
      <c r="BI360" s="22">
        <f t="shared" si="202"/>
        <v>0</v>
      </c>
      <c r="BJ360" s="22">
        <f t="shared" si="202"/>
        <v>0</v>
      </c>
      <c r="BK360" s="22">
        <f t="shared" si="202"/>
        <v>0</v>
      </c>
      <c r="BL360" s="22">
        <f t="shared" si="202"/>
        <v>0</v>
      </c>
      <c r="BM360" s="22">
        <f t="shared" si="202"/>
        <v>0</v>
      </c>
      <c r="BN360" s="22">
        <f t="shared" si="202"/>
        <v>0</v>
      </c>
      <c r="BO360" s="22">
        <f t="shared" si="202"/>
        <v>0</v>
      </c>
      <c r="BP360" s="22">
        <f t="shared" si="202"/>
        <v>0</v>
      </c>
      <c r="BQ360" s="22">
        <f t="shared" si="202"/>
        <v>0</v>
      </c>
      <c r="BR360" s="22">
        <f t="shared" si="202"/>
        <v>0</v>
      </c>
      <c r="BS360" s="22">
        <f t="shared" si="202"/>
        <v>0</v>
      </c>
      <c r="BT360" s="22">
        <f t="shared" si="202"/>
        <v>0</v>
      </c>
      <c r="BU360" s="22">
        <f t="shared" si="202"/>
        <v>0</v>
      </c>
      <c r="BV360" s="22">
        <f t="shared" si="202"/>
        <v>0</v>
      </c>
      <c r="BW360" s="22">
        <f t="shared" si="202"/>
        <v>0</v>
      </c>
      <c r="BX360" s="22">
        <f t="shared" si="202"/>
        <v>0</v>
      </c>
      <c r="BY360" s="22">
        <f t="shared" si="202"/>
        <v>0</v>
      </c>
      <c r="BZ360" s="22">
        <f t="shared" si="202"/>
        <v>0</v>
      </c>
      <c r="CA360" s="22">
        <f t="shared" si="202"/>
        <v>0</v>
      </c>
      <c r="CB360" s="22">
        <f t="shared" si="202"/>
        <v>0</v>
      </c>
      <c r="CC360" s="22">
        <f t="shared" si="202"/>
        <v>0</v>
      </c>
      <c r="CD360" s="22">
        <f t="shared" ref="CD360:DA360" si="203">SUM(CD356,CD358)</f>
        <v>0</v>
      </c>
      <c r="CE360" s="22">
        <f t="shared" si="203"/>
        <v>0</v>
      </c>
      <c r="CF360" s="22">
        <f t="shared" si="203"/>
        <v>0</v>
      </c>
      <c r="CG360" s="22">
        <f t="shared" si="203"/>
        <v>0</v>
      </c>
      <c r="CH360" s="22">
        <f t="shared" si="203"/>
        <v>0</v>
      </c>
      <c r="CI360" s="22">
        <f t="shared" si="203"/>
        <v>0</v>
      </c>
      <c r="CJ360" s="22">
        <f t="shared" si="203"/>
        <v>0</v>
      </c>
      <c r="CK360" s="22">
        <f t="shared" si="203"/>
        <v>0</v>
      </c>
      <c r="CL360" s="22">
        <f t="shared" si="203"/>
        <v>0</v>
      </c>
      <c r="CM360" s="22">
        <f t="shared" si="203"/>
        <v>0</v>
      </c>
      <c r="CN360" s="22">
        <f t="shared" si="203"/>
        <v>0</v>
      </c>
      <c r="CO360" s="22">
        <f t="shared" si="203"/>
        <v>0</v>
      </c>
      <c r="CP360" s="22">
        <f t="shared" si="203"/>
        <v>0</v>
      </c>
      <c r="CQ360" s="22">
        <f t="shared" si="203"/>
        <v>0</v>
      </c>
      <c r="CR360" s="22">
        <f t="shared" si="203"/>
        <v>0</v>
      </c>
      <c r="CS360" s="22">
        <f t="shared" si="203"/>
        <v>0</v>
      </c>
      <c r="CT360" s="22">
        <f t="shared" si="203"/>
        <v>0</v>
      </c>
      <c r="CU360" s="22">
        <f t="shared" si="203"/>
        <v>0</v>
      </c>
      <c r="CV360" s="22">
        <f t="shared" si="203"/>
        <v>0</v>
      </c>
      <c r="CW360" s="22">
        <f t="shared" si="203"/>
        <v>0</v>
      </c>
      <c r="CX360" s="22"/>
      <c r="CY360" s="22">
        <f t="shared" si="203"/>
        <v>0</v>
      </c>
      <c r="CZ360" s="22">
        <f t="shared" si="203"/>
        <v>0</v>
      </c>
      <c r="DA360" s="22">
        <f t="shared" si="203"/>
        <v>0</v>
      </c>
      <c r="DB360" s="18"/>
      <c r="DC360" s="20"/>
      <c r="DD360" s="22" t="str">
        <f t="shared" si="200"/>
        <v>проверка пройдена</v>
      </c>
      <c r="DE360" s="22" t="str">
        <f t="shared" si="201"/>
        <v>проверка пройдена</v>
      </c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</row>
    <row r="361" spans="1:206" s="63" customFormat="1" ht="42.75" customHeight="1" x14ac:dyDescent="0.25">
      <c r="A361" s="55" t="s">
        <v>64</v>
      </c>
      <c r="B361" s="56" t="s">
        <v>65</v>
      </c>
      <c r="C361" s="57" t="s">
        <v>100</v>
      </c>
      <c r="D361" s="57" t="s">
        <v>2049</v>
      </c>
      <c r="E361" s="56" t="str">
        <f>VLOOKUP(C361,'Коды программ'!$A$2:$B$581,2,FALSE)</f>
        <v>Право и организация социального обеспечения</v>
      </c>
      <c r="F361" s="56" t="str">
        <f t="shared" si="180"/>
        <v>40.02.01 Право и организация социального обеспечения</v>
      </c>
      <c r="G361" s="56" t="s">
        <v>50</v>
      </c>
      <c r="H361" s="56" t="s">
        <v>56</v>
      </c>
      <c r="I361" s="56" t="s">
        <v>52</v>
      </c>
      <c r="J361" s="56" t="s">
        <v>53</v>
      </c>
      <c r="K361" s="58" t="s">
        <v>31</v>
      </c>
      <c r="L361" s="59" t="s">
        <v>1350</v>
      </c>
      <c r="M361" s="58" t="s">
        <v>2000</v>
      </c>
      <c r="N361" s="60"/>
      <c r="O361" s="61"/>
      <c r="P361" s="60"/>
      <c r="Q361" s="62"/>
      <c r="R361" s="62"/>
      <c r="S361" s="22">
        <f t="shared" ref="S361:S369" si="204">SUM(T361:AU361)</f>
        <v>0</v>
      </c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77">
        <f t="shared" ref="BF361:BF369" si="205">SUM(BG361:CH361)</f>
        <v>0</v>
      </c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20"/>
      <c r="DD361" s="22" t="str">
        <f t="shared" si="200"/>
        <v>проверка пройдена</v>
      </c>
      <c r="DE361" s="22" t="str">
        <f t="shared" si="201"/>
        <v>проверка пройдена</v>
      </c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</row>
    <row r="362" spans="1:206" s="63" customFormat="1" ht="42.75" customHeight="1" x14ac:dyDescent="0.25">
      <c r="A362" s="55" t="s">
        <v>64</v>
      </c>
      <c r="B362" s="56" t="s">
        <v>65</v>
      </c>
      <c r="C362" s="57" t="s">
        <v>100</v>
      </c>
      <c r="D362" s="57" t="s">
        <v>2049</v>
      </c>
      <c r="E362" s="56" t="str">
        <f>VLOOKUP(C362,'Коды программ'!$A$2:$B$581,2,FALSE)</f>
        <v>Право и организация социального обеспечения</v>
      </c>
      <c r="F362" s="56" t="str">
        <f t="shared" si="180"/>
        <v>40.02.01 Право и организация социального обеспечения</v>
      </c>
      <c r="G362" s="56" t="s">
        <v>50</v>
      </c>
      <c r="H362" s="56" t="s">
        <v>56</v>
      </c>
      <c r="I362" s="56" t="s">
        <v>52</v>
      </c>
      <c r="J362" s="56" t="s">
        <v>53</v>
      </c>
      <c r="K362" s="58" t="s">
        <v>32</v>
      </c>
      <c r="L362" s="59" t="s">
        <v>1351</v>
      </c>
      <c r="M362" s="58" t="s">
        <v>2000</v>
      </c>
      <c r="N362" s="60"/>
      <c r="O362" s="61"/>
      <c r="P362" s="60"/>
      <c r="Q362" s="62"/>
      <c r="R362" s="62"/>
      <c r="S362" s="22">
        <f t="shared" si="204"/>
        <v>0</v>
      </c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77">
        <f t="shared" si="205"/>
        <v>0</v>
      </c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20"/>
      <c r="DD362" s="22" t="str">
        <f t="shared" si="200"/>
        <v>проверка пройдена</v>
      </c>
      <c r="DE362" s="22" t="str">
        <f t="shared" si="201"/>
        <v>проверка пройдена</v>
      </c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</row>
    <row r="363" spans="1:206" s="63" customFormat="1" ht="42.75" customHeight="1" x14ac:dyDescent="0.25">
      <c r="A363" s="55" t="s">
        <v>64</v>
      </c>
      <c r="B363" s="56" t="s">
        <v>65</v>
      </c>
      <c r="C363" s="57" t="s">
        <v>100</v>
      </c>
      <c r="D363" s="57" t="s">
        <v>2049</v>
      </c>
      <c r="E363" s="56" t="str">
        <f>VLOOKUP(C363,'Коды программ'!$A$2:$B$581,2,FALSE)</f>
        <v>Право и организация социального обеспечения</v>
      </c>
      <c r="F363" s="56" t="str">
        <f t="shared" si="180"/>
        <v>40.02.01 Право и организация социального обеспечения</v>
      </c>
      <c r="G363" s="56" t="s">
        <v>50</v>
      </c>
      <c r="H363" s="56" t="s">
        <v>56</v>
      </c>
      <c r="I363" s="56" t="s">
        <v>52</v>
      </c>
      <c r="J363" s="56" t="s">
        <v>53</v>
      </c>
      <c r="K363" s="58" t="s">
        <v>33</v>
      </c>
      <c r="L363" s="59" t="s">
        <v>1352</v>
      </c>
      <c r="M363" s="58" t="s">
        <v>2000</v>
      </c>
      <c r="N363" s="60"/>
      <c r="O363" s="61"/>
      <c r="P363" s="60"/>
      <c r="Q363" s="62"/>
      <c r="R363" s="62"/>
      <c r="S363" s="22">
        <f t="shared" si="204"/>
        <v>0</v>
      </c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77">
        <f t="shared" si="205"/>
        <v>0</v>
      </c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20"/>
      <c r="DD363" s="22" t="str">
        <f t="shared" si="200"/>
        <v>проверка пройдена</v>
      </c>
      <c r="DE363" s="22" t="str">
        <f t="shared" si="201"/>
        <v>проверка пройдена</v>
      </c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</row>
    <row r="364" spans="1:206" s="63" customFormat="1" ht="42.75" customHeight="1" x14ac:dyDescent="0.25">
      <c r="A364" s="55" t="s">
        <v>64</v>
      </c>
      <c r="B364" s="56" t="s">
        <v>65</v>
      </c>
      <c r="C364" s="57" t="s">
        <v>100</v>
      </c>
      <c r="D364" s="57" t="s">
        <v>2049</v>
      </c>
      <c r="E364" s="56" t="str">
        <f>VLOOKUP(C364,'Коды программ'!$A$2:$B$581,2,FALSE)</f>
        <v>Право и организация социального обеспечения</v>
      </c>
      <c r="F364" s="56" t="str">
        <f t="shared" si="180"/>
        <v>40.02.01 Право и организация социального обеспечения</v>
      </c>
      <c r="G364" s="56" t="s">
        <v>50</v>
      </c>
      <c r="H364" s="56" t="s">
        <v>56</v>
      </c>
      <c r="I364" s="56" t="s">
        <v>52</v>
      </c>
      <c r="J364" s="56" t="s">
        <v>53</v>
      </c>
      <c r="K364" s="58" t="s">
        <v>34</v>
      </c>
      <c r="L364" s="59" t="s">
        <v>1353</v>
      </c>
      <c r="M364" s="58" t="s">
        <v>2000</v>
      </c>
      <c r="N364" s="60"/>
      <c r="O364" s="61"/>
      <c r="P364" s="60"/>
      <c r="Q364" s="62"/>
      <c r="R364" s="62"/>
      <c r="S364" s="22">
        <f t="shared" si="204"/>
        <v>0</v>
      </c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77">
        <f t="shared" si="205"/>
        <v>0</v>
      </c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20"/>
      <c r="DD364" s="22" t="str">
        <f t="shared" si="200"/>
        <v>проверка пройдена</v>
      </c>
      <c r="DE364" s="22" t="str">
        <f t="shared" si="201"/>
        <v>проверка пройдена</v>
      </c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</row>
    <row r="365" spans="1:206" s="63" customFormat="1" ht="42.75" customHeight="1" x14ac:dyDescent="0.25">
      <c r="A365" s="55" t="s">
        <v>64</v>
      </c>
      <c r="B365" s="56" t="s">
        <v>65</v>
      </c>
      <c r="C365" s="57" t="s">
        <v>100</v>
      </c>
      <c r="D365" s="57" t="s">
        <v>2049</v>
      </c>
      <c r="E365" s="56" t="str">
        <f>VLOOKUP(C365,'Коды программ'!$A$2:$B$581,2,FALSE)</f>
        <v>Право и организация социального обеспечения</v>
      </c>
      <c r="F365" s="56" t="str">
        <f t="shared" si="180"/>
        <v>40.02.01 Право и организация социального обеспечения</v>
      </c>
      <c r="G365" s="56" t="s">
        <v>50</v>
      </c>
      <c r="H365" s="56" t="s">
        <v>56</v>
      </c>
      <c r="I365" s="56" t="s">
        <v>52</v>
      </c>
      <c r="J365" s="56" t="s">
        <v>53</v>
      </c>
      <c r="K365" s="58" t="s">
        <v>35</v>
      </c>
      <c r="L365" s="59" t="s">
        <v>1354</v>
      </c>
      <c r="M365" s="58" t="s">
        <v>2000</v>
      </c>
      <c r="N365" s="60"/>
      <c r="O365" s="61"/>
      <c r="P365" s="60"/>
      <c r="Q365" s="62"/>
      <c r="R365" s="62"/>
      <c r="S365" s="22">
        <f t="shared" si="204"/>
        <v>0</v>
      </c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77">
        <f t="shared" si="205"/>
        <v>0</v>
      </c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20"/>
      <c r="DD365" s="22" t="str">
        <f t="shared" si="200"/>
        <v>проверка пройдена</v>
      </c>
      <c r="DE365" s="22" t="str">
        <f t="shared" si="201"/>
        <v>проверка пройдена</v>
      </c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</row>
    <row r="366" spans="1:206" s="63" customFormat="1" ht="42.75" customHeight="1" x14ac:dyDescent="0.25">
      <c r="A366" s="55" t="s">
        <v>64</v>
      </c>
      <c r="B366" s="56" t="s">
        <v>65</v>
      </c>
      <c r="C366" s="57" t="s">
        <v>100</v>
      </c>
      <c r="D366" s="57" t="s">
        <v>2049</v>
      </c>
      <c r="E366" s="56" t="str">
        <f>VLOOKUP(C366,'Коды программ'!$A$2:$B$581,2,FALSE)</f>
        <v>Право и организация социального обеспечения</v>
      </c>
      <c r="F366" s="56" t="str">
        <f t="shared" si="180"/>
        <v>40.02.01 Право и организация социального обеспечения</v>
      </c>
      <c r="G366" s="56" t="s">
        <v>50</v>
      </c>
      <c r="H366" s="56" t="s">
        <v>56</v>
      </c>
      <c r="I366" s="56" t="s">
        <v>52</v>
      </c>
      <c r="J366" s="56" t="s">
        <v>53</v>
      </c>
      <c r="K366" s="58" t="s">
        <v>36</v>
      </c>
      <c r="L366" s="59" t="s">
        <v>1355</v>
      </c>
      <c r="M366" s="58" t="s">
        <v>2000</v>
      </c>
      <c r="N366" s="60"/>
      <c r="O366" s="61"/>
      <c r="P366" s="60"/>
      <c r="Q366" s="62"/>
      <c r="R366" s="62"/>
      <c r="S366" s="22">
        <f t="shared" si="204"/>
        <v>0</v>
      </c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77">
        <f t="shared" si="205"/>
        <v>0</v>
      </c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20"/>
      <c r="DD366" s="22" t="str">
        <f t="shared" si="200"/>
        <v>проверка пройдена</v>
      </c>
      <c r="DE366" s="22" t="str">
        <f t="shared" si="201"/>
        <v>проверка пройдена</v>
      </c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</row>
    <row r="367" spans="1:206" s="63" customFormat="1" ht="42.75" customHeight="1" x14ac:dyDescent="0.25">
      <c r="A367" s="55" t="s">
        <v>64</v>
      </c>
      <c r="B367" s="56" t="s">
        <v>65</v>
      </c>
      <c r="C367" s="57" t="s">
        <v>100</v>
      </c>
      <c r="D367" s="57" t="s">
        <v>2049</v>
      </c>
      <c r="E367" s="56" t="str">
        <f>VLOOKUP(C367,'Коды программ'!$A$2:$B$581,2,FALSE)</f>
        <v>Право и организация социального обеспечения</v>
      </c>
      <c r="F367" s="56" t="str">
        <f t="shared" si="180"/>
        <v>40.02.01 Право и организация социального обеспечения</v>
      </c>
      <c r="G367" s="56" t="s">
        <v>50</v>
      </c>
      <c r="H367" s="56" t="s">
        <v>56</v>
      </c>
      <c r="I367" s="56" t="s">
        <v>52</v>
      </c>
      <c r="J367" s="56" t="s">
        <v>53</v>
      </c>
      <c r="K367" s="58" t="s">
        <v>37</v>
      </c>
      <c r="L367" s="59" t="s">
        <v>1356</v>
      </c>
      <c r="M367" s="58" t="s">
        <v>2000</v>
      </c>
      <c r="N367" s="60"/>
      <c r="O367" s="61"/>
      <c r="P367" s="60"/>
      <c r="Q367" s="62"/>
      <c r="R367" s="62"/>
      <c r="S367" s="22">
        <f t="shared" si="204"/>
        <v>0</v>
      </c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77">
        <f t="shared" si="205"/>
        <v>0</v>
      </c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20"/>
      <c r="DD367" s="22" t="str">
        <f t="shared" si="200"/>
        <v>проверка пройдена</v>
      </c>
      <c r="DE367" s="22" t="str">
        <f t="shared" si="201"/>
        <v>проверка пройдена</v>
      </c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</row>
    <row r="368" spans="1:206" s="63" customFormat="1" ht="42.75" customHeight="1" x14ac:dyDescent="0.25">
      <c r="A368" s="55" t="s">
        <v>64</v>
      </c>
      <c r="B368" s="56" t="s">
        <v>65</v>
      </c>
      <c r="C368" s="57" t="s">
        <v>100</v>
      </c>
      <c r="D368" s="57" t="s">
        <v>2049</v>
      </c>
      <c r="E368" s="56" t="str">
        <f>VLOOKUP(C368,'Коды программ'!$A$2:$B$581,2,FALSE)</f>
        <v>Право и организация социального обеспечения</v>
      </c>
      <c r="F368" s="56" t="str">
        <f t="shared" si="180"/>
        <v>40.02.01 Право и организация социального обеспечения</v>
      </c>
      <c r="G368" s="56" t="s">
        <v>50</v>
      </c>
      <c r="H368" s="56" t="s">
        <v>56</v>
      </c>
      <c r="I368" s="56" t="s">
        <v>52</v>
      </c>
      <c r="J368" s="56" t="s">
        <v>53</v>
      </c>
      <c r="K368" s="58" t="s">
        <v>38</v>
      </c>
      <c r="L368" s="59" t="s">
        <v>1357</v>
      </c>
      <c r="M368" s="58" t="s">
        <v>2000</v>
      </c>
      <c r="N368" s="60"/>
      <c r="O368" s="61"/>
      <c r="P368" s="60"/>
      <c r="Q368" s="62"/>
      <c r="R368" s="62"/>
      <c r="S368" s="22">
        <f t="shared" si="204"/>
        <v>0</v>
      </c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77">
        <f t="shared" si="205"/>
        <v>0</v>
      </c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20"/>
      <c r="DD368" s="22" t="str">
        <f t="shared" si="200"/>
        <v>проверка пройдена</v>
      </c>
      <c r="DE368" s="22" t="str">
        <f t="shared" si="201"/>
        <v>проверка пройдена</v>
      </c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</row>
    <row r="369" spans="1:206" s="63" customFormat="1" ht="42.75" customHeight="1" x14ac:dyDescent="0.25">
      <c r="A369" s="55" t="s">
        <v>64</v>
      </c>
      <c r="B369" s="56" t="s">
        <v>65</v>
      </c>
      <c r="C369" s="57" t="s">
        <v>100</v>
      </c>
      <c r="D369" s="57" t="s">
        <v>2049</v>
      </c>
      <c r="E369" s="56" t="str">
        <f>VLOOKUP(C369,'Коды программ'!$A$2:$B$581,2,FALSE)</f>
        <v>Право и организация социального обеспечения</v>
      </c>
      <c r="F369" s="56" t="str">
        <f t="shared" si="180"/>
        <v>40.02.01 Право и организация социального обеспечения</v>
      </c>
      <c r="G369" s="56" t="s">
        <v>50</v>
      </c>
      <c r="H369" s="56" t="s">
        <v>56</v>
      </c>
      <c r="I369" s="56" t="s">
        <v>52</v>
      </c>
      <c r="J369" s="56" t="s">
        <v>53</v>
      </c>
      <c r="K369" s="58" t="s">
        <v>39</v>
      </c>
      <c r="L369" s="59" t="s">
        <v>1358</v>
      </c>
      <c r="M369" s="58" t="s">
        <v>2000</v>
      </c>
      <c r="N369" s="60"/>
      <c r="O369" s="61"/>
      <c r="P369" s="60"/>
      <c r="Q369" s="62"/>
      <c r="R369" s="62"/>
      <c r="S369" s="22">
        <f t="shared" si="204"/>
        <v>0</v>
      </c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77">
        <f t="shared" si="205"/>
        <v>0</v>
      </c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20"/>
      <c r="DD369" s="22" t="str">
        <f t="shared" si="200"/>
        <v>проверка пройдена</v>
      </c>
      <c r="DE369" s="22" t="str">
        <f t="shared" si="201"/>
        <v>проверка пройдена</v>
      </c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</row>
    <row r="370" spans="1:206" s="63" customFormat="1" ht="42.75" customHeight="1" x14ac:dyDescent="0.25">
      <c r="A370" s="55" t="s">
        <v>64</v>
      </c>
      <c r="B370" s="56"/>
      <c r="C370" s="57"/>
      <c r="D370" s="57"/>
      <c r="E370" s="56"/>
      <c r="F370" s="56" t="str">
        <f t="shared" si="180"/>
        <v xml:space="preserve"> </v>
      </c>
      <c r="G370" s="56"/>
      <c r="H370" s="56"/>
      <c r="I370" s="56"/>
      <c r="J370" s="56"/>
      <c r="K370" s="58" t="s">
        <v>40</v>
      </c>
      <c r="L370" s="59" t="s">
        <v>1347</v>
      </c>
      <c r="M370" s="58"/>
      <c r="N370" s="60"/>
      <c r="O370" s="61"/>
      <c r="P370" s="60"/>
      <c r="Q370" s="62"/>
      <c r="R370" s="24" t="str">
        <f t="shared" ref="R370:CF370" si="206">IF(AND(R356&lt;=R355,R357&lt;=R356,R358&lt;=R355,R359&lt;=R355,R360=(R356+R358),R360=(R361+R362+R363+R364+R365+R366+R367),R368&lt;=R360,R369&lt;=R360,(R356+R358)&lt;=R355,R361&lt;=R360,R362&lt;=R360,R363&lt;=R360,R364&lt;=R360,R365&lt;=R360,R366&lt;=R360,R367&lt;=R360,R368&lt;=R359,R368&lt;=R360)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0" s="24" t="str">
        <f t="shared" si="206"/>
        <v>проверка пройдена</v>
      </c>
      <c r="T370" s="24" t="str">
        <f t="shared" si="206"/>
        <v>проверка пройдена</v>
      </c>
      <c r="U370" s="24" t="str">
        <f t="shared" si="206"/>
        <v>проверка пройдена</v>
      </c>
      <c r="V370" s="24" t="str">
        <f t="shared" si="206"/>
        <v>проверка пройдена</v>
      </c>
      <c r="W370" s="24" t="str">
        <f t="shared" si="206"/>
        <v>проверка пройдена</v>
      </c>
      <c r="X370" s="24" t="str">
        <f t="shared" si="206"/>
        <v>проверка пройдена</v>
      </c>
      <c r="Y370" s="24" t="str">
        <f t="shared" si="206"/>
        <v>проверка пройдена</v>
      </c>
      <c r="Z370" s="24" t="str">
        <f t="shared" si="206"/>
        <v>проверка пройдена</v>
      </c>
      <c r="AA370" s="24" t="str">
        <f t="shared" si="206"/>
        <v>проверка пройдена</v>
      </c>
      <c r="AB370" s="24" t="str">
        <f t="shared" si="206"/>
        <v>проверка пройдена</v>
      </c>
      <c r="AC370" s="24" t="str">
        <f t="shared" si="206"/>
        <v>проверка пройдена</v>
      </c>
      <c r="AD370" s="24" t="str">
        <f t="shared" si="206"/>
        <v>проверка пройдена</v>
      </c>
      <c r="AE370" s="24" t="str">
        <f t="shared" si="206"/>
        <v>проверка пройдена</v>
      </c>
      <c r="AF370" s="24" t="str">
        <f t="shared" si="206"/>
        <v>проверка пройдена</v>
      </c>
      <c r="AG370" s="24" t="str">
        <f t="shared" si="206"/>
        <v>проверка пройдена</v>
      </c>
      <c r="AH370" s="24" t="str">
        <f t="shared" si="206"/>
        <v>проверка пройдена</v>
      </c>
      <c r="AI370" s="24" t="str">
        <f t="shared" si="206"/>
        <v>проверка пройдена</v>
      </c>
      <c r="AJ370" s="24" t="str">
        <f t="shared" si="206"/>
        <v>проверка пройдена</v>
      </c>
      <c r="AK370" s="24" t="str">
        <f t="shared" si="206"/>
        <v>проверка пройдена</v>
      </c>
      <c r="AL370" s="24" t="str">
        <f t="shared" si="206"/>
        <v>проверка пройдена</v>
      </c>
      <c r="AM370" s="24" t="str">
        <f t="shared" si="206"/>
        <v>проверка пройдена</v>
      </c>
      <c r="AN370" s="24" t="str">
        <f t="shared" si="206"/>
        <v>проверка пройдена</v>
      </c>
      <c r="AO370" s="24" t="str">
        <f t="shared" si="206"/>
        <v>проверка пройдена</v>
      </c>
      <c r="AP370" s="24" t="str">
        <f t="shared" si="206"/>
        <v>проверка пройдена</v>
      </c>
      <c r="AQ370" s="24" t="str">
        <f t="shared" si="206"/>
        <v>проверка пройдена</v>
      </c>
      <c r="AR370" s="24" t="str">
        <f t="shared" si="206"/>
        <v>проверка пройдена</v>
      </c>
      <c r="AS370" s="24" t="str">
        <f t="shared" si="206"/>
        <v>проверка пройдена</v>
      </c>
      <c r="AT370" s="24" t="str">
        <f t="shared" si="206"/>
        <v>проверка пройдена</v>
      </c>
      <c r="AU370" s="24" t="str">
        <f t="shared" si="206"/>
        <v>проверка пройдена</v>
      </c>
      <c r="AV370" s="24" t="str">
        <f t="shared" si="206"/>
        <v>проверка пройдена</v>
      </c>
      <c r="AW370" s="24" t="str">
        <f t="shared" si="206"/>
        <v>проверка пройдена</v>
      </c>
      <c r="AX370" s="24" t="str">
        <f t="shared" si="206"/>
        <v>проверка пройдена</v>
      </c>
      <c r="AY370" s="24" t="str">
        <f t="shared" si="206"/>
        <v>проверка пройдена</v>
      </c>
      <c r="AZ370" s="24" t="str">
        <f t="shared" si="206"/>
        <v>проверка пройдена</v>
      </c>
      <c r="BA370" s="24" t="str">
        <f t="shared" si="206"/>
        <v>проверка пройдена</v>
      </c>
      <c r="BB370" s="24" t="str">
        <f t="shared" si="206"/>
        <v>проверка пройдена</v>
      </c>
      <c r="BC370" s="24" t="str">
        <f t="shared" si="206"/>
        <v>проверка пройдена</v>
      </c>
      <c r="BD370" s="24" t="str">
        <f t="shared" si="206"/>
        <v>проверка пройдена</v>
      </c>
      <c r="BE370" s="24" t="str">
        <f t="shared" si="206"/>
        <v>проверка пройдена</v>
      </c>
      <c r="BF370" s="24" t="str">
        <f t="shared" si="206"/>
        <v>проверка пройдена</v>
      </c>
      <c r="BG370" s="24" t="str">
        <f t="shared" si="206"/>
        <v>проверка пройдена</v>
      </c>
      <c r="BH370" s="24" t="str">
        <f t="shared" si="206"/>
        <v>проверка пройдена</v>
      </c>
      <c r="BI370" s="24" t="str">
        <f t="shared" si="206"/>
        <v>проверка пройдена</v>
      </c>
      <c r="BJ370" s="24" t="str">
        <f t="shared" si="206"/>
        <v>проверка пройдена</v>
      </c>
      <c r="BK370" s="24" t="str">
        <f t="shared" si="206"/>
        <v>проверка пройдена</v>
      </c>
      <c r="BL370" s="24" t="str">
        <f t="shared" si="206"/>
        <v>проверка пройдена</v>
      </c>
      <c r="BM370" s="24" t="str">
        <f t="shared" si="206"/>
        <v>проверка пройдена</v>
      </c>
      <c r="BN370" s="24" t="str">
        <f t="shared" si="206"/>
        <v>проверка пройдена</v>
      </c>
      <c r="BO370" s="24" t="str">
        <f t="shared" si="206"/>
        <v>проверка пройдена</v>
      </c>
      <c r="BP370" s="24" t="str">
        <f t="shared" si="206"/>
        <v>проверка пройдена</v>
      </c>
      <c r="BQ370" s="24" t="str">
        <f t="shared" si="206"/>
        <v>проверка пройдена</v>
      </c>
      <c r="BR370" s="24" t="str">
        <f t="shared" si="206"/>
        <v>проверка пройдена</v>
      </c>
      <c r="BS370" s="24" t="str">
        <f t="shared" si="206"/>
        <v>проверка пройдена</v>
      </c>
      <c r="BT370" s="24" t="str">
        <f t="shared" si="206"/>
        <v>проверка пройдена</v>
      </c>
      <c r="BU370" s="24" t="str">
        <f t="shared" si="206"/>
        <v>проверка пройдена</v>
      </c>
      <c r="BV370" s="24" t="str">
        <f t="shared" si="206"/>
        <v>проверка пройдена</v>
      </c>
      <c r="BW370" s="24" t="str">
        <f t="shared" si="206"/>
        <v>проверка пройдена</v>
      </c>
      <c r="BX370" s="24" t="str">
        <f t="shared" si="206"/>
        <v>проверка пройдена</v>
      </c>
      <c r="BY370" s="24" t="str">
        <f t="shared" si="206"/>
        <v>проверка пройдена</v>
      </c>
      <c r="BZ370" s="24" t="str">
        <f t="shared" si="206"/>
        <v>проверка пройдена</v>
      </c>
      <c r="CA370" s="24" t="str">
        <f t="shared" si="206"/>
        <v>проверка пройдена</v>
      </c>
      <c r="CB370" s="24" t="str">
        <f t="shared" si="206"/>
        <v>проверка пройдена</v>
      </c>
      <c r="CC370" s="24" t="str">
        <f t="shared" si="206"/>
        <v>проверка пройдена</v>
      </c>
      <c r="CD370" s="24" t="str">
        <f t="shared" si="206"/>
        <v>проверка пройдена</v>
      </c>
      <c r="CE370" s="24" t="str">
        <f t="shared" si="206"/>
        <v>проверка пройдена</v>
      </c>
      <c r="CF370" s="24" t="str">
        <f t="shared" si="206"/>
        <v>проверка пройдена</v>
      </c>
      <c r="CG370" s="24" t="str">
        <f t="shared" ref="CG370:DA370" si="207">IF(AND(CG356&lt;=CG355,CG357&lt;=CG356,CG358&lt;=CG355,CG359&lt;=CG355,CG360=(CG356+CG358),CG360=(CG361+CG362+CG363+CG364+CG365+CG366+CG367),CG368&lt;=CG360,CG369&lt;=CG360,(CG356+CG358)&lt;=CG355,CG361&lt;=CG360,CG362&lt;=CG360,CG363&lt;=CG360,CG364&lt;=CG360,CG365&lt;=CG360,CG366&lt;=CG360,CG367&lt;=CG360,CG368&lt;=CG359,CG368&lt;=CG360)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0" s="24" t="str">
        <f t="shared" si="207"/>
        <v>проверка пройдена</v>
      </c>
      <c r="CI370" s="24" t="str">
        <f t="shared" si="207"/>
        <v>проверка пройдена</v>
      </c>
      <c r="CJ370" s="24" t="str">
        <f t="shared" si="207"/>
        <v>проверка пройдена</v>
      </c>
      <c r="CK370" s="24" t="str">
        <f t="shared" si="207"/>
        <v>проверка пройдена</v>
      </c>
      <c r="CL370" s="24" t="str">
        <f t="shared" si="207"/>
        <v>проверка пройдена</v>
      </c>
      <c r="CM370" s="24" t="str">
        <f t="shared" si="207"/>
        <v>проверка пройдена</v>
      </c>
      <c r="CN370" s="24" t="str">
        <f t="shared" si="207"/>
        <v>проверка пройдена</v>
      </c>
      <c r="CO370" s="24" t="str">
        <f t="shared" si="207"/>
        <v>проверка пройдена</v>
      </c>
      <c r="CP370" s="24" t="str">
        <f t="shared" si="207"/>
        <v>проверка пройдена</v>
      </c>
      <c r="CQ370" s="24" t="str">
        <f t="shared" si="207"/>
        <v>проверка пройдена</v>
      </c>
      <c r="CR370" s="24" t="str">
        <f t="shared" si="207"/>
        <v>проверка пройдена</v>
      </c>
      <c r="CS370" s="24" t="str">
        <f t="shared" si="207"/>
        <v>проверка пройдена</v>
      </c>
      <c r="CT370" s="24" t="str">
        <f t="shared" si="207"/>
        <v>проверка пройдена</v>
      </c>
      <c r="CU370" s="24" t="str">
        <f t="shared" si="207"/>
        <v>проверка пройдена</v>
      </c>
      <c r="CV370" s="24" t="str">
        <f t="shared" si="207"/>
        <v>проверка пройдена</v>
      </c>
      <c r="CW370" s="24" t="str">
        <f t="shared" si="207"/>
        <v>проверка пройдена</v>
      </c>
      <c r="CX370" s="24"/>
      <c r="CY370" s="24" t="str">
        <f t="shared" si="207"/>
        <v>проверка пройдена</v>
      </c>
      <c r="CZ370" s="24" t="str">
        <f t="shared" si="207"/>
        <v>проверка пройдена</v>
      </c>
      <c r="DA370" s="24" t="str">
        <f t="shared" si="207"/>
        <v>проверка пройдена</v>
      </c>
      <c r="DB370" s="18"/>
      <c r="DC370" s="20"/>
      <c r="DD370" s="22"/>
      <c r="DE370" s="22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</row>
    <row r="371" spans="1:206" s="63" customFormat="1" ht="42.75" customHeight="1" x14ac:dyDescent="0.25">
      <c r="A371" s="55" t="s">
        <v>64</v>
      </c>
      <c r="B371" s="56" t="s">
        <v>65</v>
      </c>
      <c r="C371" s="57" t="s">
        <v>62</v>
      </c>
      <c r="D371" s="57" t="s">
        <v>2048</v>
      </c>
      <c r="E371" s="56" t="str">
        <f>VLOOKUP(C371,'Коды программ'!$A$2:$B$581,2,FALSE)</f>
        <v>Повар, кондитер</v>
      </c>
      <c r="F371" s="56" t="str">
        <f t="shared" si="180"/>
        <v>43.01.09 Повар, кондитер</v>
      </c>
      <c r="G371" s="56" t="s">
        <v>50</v>
      </c>
      <c r="H371" s="56" t="s">
        <v>51</v>
      </c>
      <c r="I371" s="56" t="s">
        <v>52</v>
      </c>
      <c r="J371" s="56" t="s">
        <v>53</v>
      </c>
      <c r="K371" s="58" t="s">
        <v>25</v>
      </c>
      <c r="L371" s="59" t="s">
        <v>42</v>
      </c>
      <c r="M371" s="58" t="s">
        <v>2000</v>
      </c>
      <c r="N371" s="60">
        <v>17</v>
      </c>
      <c r="O371" s="61">
        <v>20</v>
      </c>
      <c r="P371" s="60">
        <v>5</v>
      </c>
      <c r="Q371" s="62"/>
      <c r="R371" s="62">
        <v>17</v>
      </c>
      <c r="S371" s="22">
        <f t="shared" ref="S371:S375" si="208">SUM(T371:AU371)</f>
        <v>10</v>
      </c>
      <c r="T371" s="18">
        <v>3</v>
      </c>
      <c r="U371" s="18"/>
      <c r="V371" s="18">
        <v>7</v>
      </c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>
        <v>3</v>
      </c>
      <c r="AW371" s="18"/>
      <c r="AX371" s="18"/>
      <c r="AY371" s="18">
        <v>2</v>
      </c>
      <c r="AZ371" s="18"/>
      <c r="BA371" s="18"/>
      <c r="BB371" s="18"/>
      <c r="BC371" s="18">
        <v>4</v>
      </c>
      <c r="BD371" s="18">
        <v>1</v>
      </c>
      <c r="BE371" s="18"/>
      <c r="BF371" s="77">
        <f>SUM(BG371:CH371)</f>
        <v>0</v>
      </c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20"/>
      <c r="DD371" s="22" t="str">
        <f t="shared" ref="DD371:DD385" si="209">IF(R371=S371+AX371+AY371+AZ371+BA371+BC371+BD371+BE371+BF371+CJ371+CK371+CL371+CM371+CN371+CO371+CP371+CQ371+CR371+CS371+CT371+CU371+CV371+CW371+CY371+CZ371+DA371,"проверка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71" s="22" t="str">
        <f t="shared" ref="DE371:DE385" si="210">IF(AND(AV371&lt;=S371,AW371&lt;=S371),"проверка пройдена","ВНИМАНИЕ! не может стоять значение большее, чем проверка пройдена")</f>
        <v>проверка пройдена</v>
      </c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</row>
    <row r="372" spans="1:206" s="63" customFormat="1" ht="42.75" customHeight="1" x14ac:dyDescent="0.25">
      <c r="A372" s="55" t="s">
        <v>64</v>
      </c>
      <c r="B372" s="56" t="s">
        <v>65</v>
      </c>
      <c r="C372" s="57" t="s">
        <v>62</v>
      </c>
      <c r="D372" s="57" t="s">
        <v>2048</v>
      </c>
      <c r="E372" s="56" t="str">
        <f>VLOOKUP(C372,'Коды программ'!$A$2:$B$581,2,FALSE)</f>
        <v>Повар, кондитер</v>
      </c>
      <c r="F372" s="56" t="str">
        <f t="shared" si="180"/>
        <v>43.01.09 Повар, кондитер</v>
      </c>
      <c r="G372" s="56" t="s">
        <v>50</v>
      </c>
      <c r="H372" s="56" t="s">
        <v>51</v>
      </c>
      <c r="I372" s="56" t="s">
        <v>52</v>
      </c>
      <c r="J372" s="56" t="s">
        <v>53</v>
      </c>
      <c r="K372" s="58" t="s">
        <v>26</v>
      </c>
      <c r="L372" s="59" t="s">
        <v>1359</v>
      </c>
      <c r="M372" s="58" t="s">
        <v>2000</v>
      </c>
      <c r="N372" s="60"/>
      <c r="O372" s="61"/>
      <c r="P372" s="60"/>
      <c r="Q372" s="62"/>
      <c r="R372" s="62"/>
      <c r="S372" s="22">
        <f t="shared" si="208"/>
        <v>0</v>
      </c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77">
        <f t="shared" ref="BF372:BF375" si="211">SUM(BG372:CH372)</f>
        <v>0</v>
      </c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20"/>
      <c r="DD372" s="22" t="str">
        <f t="shared" si="209"/>
        <v>проверка пройдена</v>
      </c>
      <c r="DE372" s="22" t="str">
        <f t="shared" si="210"/>
        <v>проверка пройдена</v>
      </c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</row>
    <row r="373" spans="1:206" s="63" customFormat="1" ht="42.75" customHeight="1" x14ac:dyDescent="0.25">
      <c r="A373" s="55" t="s">
        <v>64</v>
      </c>
      <c r="B373" s="56" t="s">
        <v>65</v>
      </c>
      <c r="C373" s="57" t="s">
        <v>62</v>
      </c>
      <c r="D373" s="57" t="s">
        <v>2048</v>
      </c>
      <c r="E373" s="56" t="str">
        <f>VLOOKUP(C373,'Коды программ'!$A$2:$B$581,2,FALSE)</f>
        <v>Повар, кондитер</v>
      </c>
      <c r="F373" s="56" t="str">
        <f t="shared" si="180"/>
        <v>43.01.09 Повар, кондитер</v>
      </c>
      <c r="G373" s="56" t="s">
        <v>50</v>
      </c>
      <c r="H373" s="56" t="s">
        <v>51</v>
      </c>
      <c r="I373" s="56" t="s">
        <v>52</v>
      </c>
      <c r="J373" s="56" t="s">
        <v>53</v>
      </c>
      <c r="K373" s="58" t="s">
        <v>27</v>
      </c>
      <c r="L373" s="59" t="s">
        <v>1345</v>
      </c>
      <c r="M373" s="58" t="s">
        <v>2000</v>
      </c>
      <c r="N373" s="60"/>
      <c r="O373" s="61"/>
      <c r="P373" s="60"/>
      <c r="Q373" s="62"/>
      <c r="R373" s="62"/>
      <c r="S373" s="22">
        <f t="shared" si="208"/>
        <v>0</v>
      </c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77">
        <f t="shared" si="211"/>
        <v>0</v>
      </c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20"/>
      <c r="DD373" s="22" t="str">
        <f t="shared" si="209"/>
        <v>проверка пройдена</v>
      </c>
      <c r="DE373" s="22" t="str">
        <f t="shared" si="210"/>
        <v>проверка пройдена</v>
      </c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</row>
    <row r="374" spans="1:206" s="63" customFormat="1" ht="42.75" customHeight="1" x14ac:dyDescent="0.25">
      <c r="A374" s="55" t="s">
        <v>64</v>
      </c>
      <c r="B374" s="56" t="s">
        <v>65</v>
      </c>
      <c r="C374" s="57" t="s">
        <v>62</v>
      </c>
      <c r="D374" s="57" t="s">
        <v>2048</v>
      </c>
      <c r="E374" s="56" t="str">
        <f>VLOOKUP(C374,'Коды программ'!$A$2:$B$581,2,FALSE)</f>
        <v>Повар, кондитер</v>
      </c>
      <c r="F374" s="56" t="str">
        <f t="shared" si="180"/>
        <v>43.01.09 Повар, кондитер</v>
      </c>
      <c r="G374" s="56" t="s">
        <v>50</v>
      </c>
      <c r="H374" s="56" t="s">
        <v>51</v>
      </c>
      <c r="I374" s="56" t="s">
        <v>52</v>
      </c>
      <c r="J374" s="56" t="s">
        <v>53</v>
      </c>
      <c r="K374" s="58" t="s">
        <v>28</v>
      </c>
      <c r="L374" s="59" t="s">
        <v>1346</v>
      </c>
      <c r="M374" s="58" t="s">
        <v>2000</v>
      </c>
      <c r="N374" s="60"/>
      <c r="O374" s="61"/>
      <c r="P374" s="60"/>
      <c r="Q374" s="62"/>
      <c r="R374" s="62"/>
      <c r="S374" s="22">
        <f t="shared" si="208"/>
        <v>0</v>
      </c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77">
        <f t="shared" si="211"/>
        <v>0</v>
      </c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20"/>
      <c r="DD374" s="22" t="str">
        <f t="shared" si="209"/>
        <v>проверка пройдена</v>
      </c>
      <c r="DE374" s="22" t="str">
        <f t="shared" si="210"/>
        <v>проверка пройдена</v>
      </c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</row>
    <row r="375" spans="1:206" s="63" customFormat="1" ht="42.75" customHeight="1" x14ac:dyDescent="0.25">
      <c r="A375" s="55" t="s">
        <v>64</v>
      </c>
      <c r="B375" s="56" t="s">
        <v>65</v>
      </c>
      <c r="C375" s="57" t="s">
        <v>62</v>
      </c>
      <c r="D375" s="57" t="s">
        <v>2048</v>
      </c>
      <c r="E375" s="56" t="str">
        <f>VLOOKUP(C375,'Коды программ'!$A$2:$B$581,2,FALSE)</f>
        <v>Повар, кондитер</v>
      </c>
      <c r="F375" s="56" t="str">
        <f t="shared" si="180"/>
        <v>43.01.09 Повар, кондитер</v>
      </c>
      <c r="G375" s="56" t="s">
        <v>50</v>
      </c>
      <c r="H375" s="56" t="s">
        <v>51</v>
      </c>
      <c r="I375" s="56" t="s">
        <v>52</v>
      </c>
      <c r="J375" s="56" t="s">
        <v>53</v>
      </c>
      <c r="K375" s="58" t="s">
        <v>29</v>
      </c>
      <c r="L375" s="59" t="s">
        <v>1348</v>
      </c>
      <c r="M375" s="58" t="s">
        <v>2000</v>
      </c>
      <c r="N375" s="60"/>
      <c r="O375" s="61"/>
      <c r="P375" s="60"/>
      <c r="Q375" s="62"/>
      <c r="R375" s="62"/>
      <c r="S375" s="22">
        <f t="shared" si="208"/>
        <v>0</v>
      </c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77">
        <f t="shared" si="211"/>
        <v>0</v>
      </c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20"/>
      <c r="DD375" s="22" t="str">
        <f t="shared" si="209"/>
        <v>проверка пройдена</v>
      </c>
      <c r="DE375" s="22" t="str">
        <f t="shared" si="210"/>
        <v>проверка пройдена</v>
      </c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</row>
    <row r="376" spans="1:206" s="63" customFormat="1" ht="42.75" customHeight="1" x14ac:dyDescent="0.25">
      <c r="A376" s="55" t="s">
        <v>64</v>
      </c>
      <c r="B376" s="56" t="s">
        <v>65</v>
      </c>
      <c r="C376" s="57" t="s">
        <v>62</v>
      </c>
      <c r="D376" s="57" t="s">
        <v>2048</v>
      </c>
      <c r="E376" s="56" t="str">
        <f>VLOOKUP(C376,'Коды программ'!$A$2:$B$581,2,FALSE)</f>
        <v>Повар, кондитер</v>
      </c>
      <c r="F376" s="56" t="str">
        <f t="shared" si="180"/>
        <v>43.01.09 Повар, кондитер</v>
      </c>
      <c r="G376" s="56" t="s">
        <v>50</v>
      </c>
      <c r="H376" s="56" t="s">
        <v>51</v>
      </c>
      <c r="I376" s="56" t="s">
        <v>52</v>
      </c>
      <c r="J376" s="56" t="s">
        <v>53</v>
      </c>
      <c r="K376" s="58" t="s">
        <v>30</v>
      </c>
      <c r="L376" s="59" t="s">
        <v>1349</v>
      </c>
      <c r="M376" s="58" t="s">
        <v>2000</v>
      </c>
      <c r="N376" s="60"/>
      <c r="O376" s="61"/>
      <c r="P376" s="60"/>
      <c r="Q376" s="62"/>
      <c r="R376" s="22">
        <f>SUM(R372,R374)</f>
        <v>0</v>
      </c>
      <c r="S376" s="22">
        <f t="shared" ref="S376:CC376" si="212">SUM(S372,S374)</f>
        <v>0</v>
      </c>
      <c r="T376" s="22">
        <f t="shared" si="212"/>
        <v>0</v>
      </c>
      <c r="U376" s="22">
        <f t="shared" si="212"/>
        <v>0</v>
      </c>
      <c r="V376" s="22">
        <f t="shared" si="212"/>
        <v>0</v>
      </c>
      <c r="W376" s="22">
        <f t="shared" si="212"/>
        <v>0</v>
      </c>
      <c r="X376" s="22">
        <f t="shared" si="212"/>
        <v>0</v>
      </c>
      <c r="Y376" s="22">
        <f t="shared" si="212"/>
        <v>0</v>
      </c>
      <c r="Z376" s="22">
        <f t="shared" si="212"/>
        <v>0</v>
      </c>
      <c r="AA376" s="22">
        <f t="shared" si="212"/>
        <v>0</v>
      </c>
      <c r="AB376" s="22">
        <f t="shared" si="212"/>
        <v>0</v>
      </c>
      <c r="AC376" s="22">
        <f t="shared" si="212"/>
        <v>0</v>
      </c>
      <c r="AD376" s="22">
        <f t="shared" si="212"/>
        <v>0</v>
      </c>
      <c r="AE376" s="22">
        <f t="shared" si="212"/>
        <v>0</v>
      </c>
      <c r="AF376" s="22">
        <f t="shared" si="212"/>
        <v>0</v>
      </c>
      <c r="AG376" s="22">
        <f t="shared" si="212"/>
        <v>0</v>
      </c>
      <c r="AH376" s="22">
        <f t="shared" si="212"/>
        <v>0</v>
      </c>
      <c r="AI376" s="22">
        <f t="shared" si="212"/>
        <v>0</v>
      </c>
      <c r="AJ376" s="22">
        <f t="shared" si="212"/>
        <v>0</v>
      </c>
      <c r="AK376" s="22">
        <f t="shared" si="212"/>
        <v>0</v>
      </c>
      <c r="AL376" s="22">
        <f t="shared" si="212"/>
        <v>0</v>
      </c>
      <c r="AM376" s="22">
        <f t="shared" si="212"/>
        <v>0</v>
      </c>
      <c r="AN376" s="22">
        <f t="shared" si="212"/>
        <v>0</v>
      </c>
      <c r="AO376" s="22">
        <f t="shared" si="212"/>
        <v>0</v>
      </c>
      <c r="AP376" s="22">
        <f t="shared" si="212"/>
        <v>0</v>
      </c>
      <c r="AQ376" s="22">
        <f t="shared" si="212"/>
        <v>0</v>
      </c>
      <c r="AR376" s="22">
        <f t="shared" si="212"/>
        <v>0</v>
      </c>
      <c r="AS376" s="22">
        <f t="shared" si="212"/>
        <v>0</v>
      </c>
      <c r="AT376" s="22">
        <f t="shared" si="212"/>
        <v>0</v>
      </c>
      <c r="AU376" s="22">
        <f t="shared" si="212"/>
        <v>0</v>
      </c>
      <c r="AV376" s="22">
        <f t="shared" si="212"/>
        <v>0</v>
      </c>
      <c r="AW376" s="22">
        <f t="shared" si="212"/>
        <v>0</v>
      </c>
      <c r="AX376" s="22">
        <f t="shared" si="212"/>
        <v>0</v>
      </c>
      <c r="AY376" s="22">
        <f t="shared" si="212"/>
        <v>0</v>
      </c>
      <c r="AZ376" s="22">
        <f t="shared" si="212"/>
        <v>0</v>
      </c>
      <c r="BA376" s="22">
        <f t="shared" si="212"/>
        <v>0</v>
      </c>
      <c r="BB376" s="22">
        <f t="shared" si="212"/>
        <v>0</v>
      </c>
      <c r="BC376" s="22">
        <f t="shared" si="212"/>
        <v>0</v>
      </c>
      <c r="BD376" s="22">
        <f t="shared" si="212"/>
        <v>0</v>
      </c>
      <c r="BE376" s="22">
        <f t="shared" si="212"/>
        <v>0</v>
      </c>
      <c r="BF376" s="22">
        <f t="shared" si="212"/>
        <v>0</v>
      </c>
      <c r="BG376" s="22">
        <f t="shared" si="212"/>
        <v>0</v>
      </c>
      <c r="BH376" s="22">
        <f t="shared" si="212"/>
        <v>0</v>
      </c>
      <c r="BI376" s="22">
        <f t="shared" si="212"/>
        <v>0</v>
      </c>
      <c r="BJ376" s="22">
        <f t="shared" si="212"/>
        <v>0</v>
      </c>
      <c r="BK376" s="22">
        <f t="shared" si="212"/>
        <v>0</v>
      </c>
      <c r="BL376" s="22">
        <f t="shared" si="212"/>
        <v>0</v>
      </c>
      <c r="BM376" s="22">
        <f t="shared" si="212"/>
        <v>0</v>
      </c>
      <c r="BN376" s="22">
        <f t="shared" si="212"/>
        <v>0</v>
      </c>
      <c r="BO376" s="22">
        <f t="shared" si="212"/>
        <v>0</v>
      </c>
      <c r="BP376" s="22">
        <f t="shared" si="212"/>
        <v>0</v>
      </c>
      <c r="BQ376" s="22">
        <f t="shared" si="212"/>
        <v>0</v>
      </c>
      <c r="BR376" s="22">
        <f t="shared" si="212"/>
        <v>0</v>
      </c>
      <c r="BS376" s="22">
        <f t="shared" si="212"/>
        <v>0</v>
      </c>
      <c r="BT376" s="22">
        <f t="shared" si="212"/>
        <v>0</v>
      </c>
      <c r="BU376" s="22">
        <f t="shared" si="212"/>
        <v>0</v>
      </c>
      <c r="BV376" s="22">
        <f t="shared" si="212"/>
        <v>0</v>
      </c>
      <c r="BW376" s="22">
        <f t="shared" si="212"/>
        <v>0</v>
      </c>
      <c r="BX376" s="22">
        <f t="shared" si="212"/>
        <v>0</v>
      </c>
      <c r="BY376" s="22">
        <f t="shared" si="212"/>
        <v>0</v>
      </c>
      <c r="BZ376" s="22">
        <f t="shared" si="212"/>
        <v>0</v>
      </c>
      <c r="CA376" s="22">
        <f t="shared" si="212"/>
        <v>0</v>
      </c>
      <c r="CB376" s="22">
        <f t="shared" si="212"/>
        <v>0</v>
      </c>
      <c r="CC376" s="22">
        <f t="shared" si="212"/>
        <v>0</v>
      </c>
      <c r="CD376" s="22">
        <f t="shared" ref="CD376:DA376" si="213">SUM(CD372,CD374)</f>
        <v>0</v>
      </c>
      <c r="CE376" s="22">
        <f t="shared" si="213"/>
        <v>0</v>
      </c>
      <c r="CF376" s="22">
        <f t="shared" si="213"/>
        <v>0</v>
      </c>
      <c r="CG376" s="22">
        <f t="shared" si="213"/>
        <v>0</v>
      </c>
      <c r="CH376" s="22">
        <f t="shared" si="213"/>
        <v>0</v>
      </c>
      <c r="CI376" s="22">
        <f t="shared" si="213"/>
        <v>0</v>
      </c>
      <c r="CJ376" s="22">
        <f t="shared" si="213"/>
        <v>0</v>
      </c>
      <c r="CK376" s="22">
        <f t="shared" si="213"/>
        <v>0</v>
      </c>
      <c r="CL376" s="22">
        <f t="shared" si="213"/>
        <v>0</v>
      </c>
      <c r="CM376" s="22">
        <f t="shared" si="213"/>
        <v>0</v>
      </c>
      <c r="CN376" s="22">
        <f t="shared" si="213"/>
        <v>0</v>
      </c>
      <c r="CO376" s="22">
        <f t="shared" si="213"/>
        <v>0</v>
      </c>
      <c r="CP376" s="22">
        <f t="shared" si="213"/>
        <v>0</v>
      </c>
      <c r="CQ376" s="22">
        <f t="shared" si="213"/>
        <v>0</v>
      </c>
      <c r="CR376" s="22">
        <f t="shared" si="213"/>
        <v>0</v>
      </c>
      <c r="CS376" s="22">
        <f t="shared" si="213"/>
        <v>0</v>
      </c>
      <c r="CT376" s="22">
        <f t="shared" si="213"/>
        <v>0</v>
      </c>
      <c r="CU376" s="22">
        <f t="shared" si="213"/>
        <v>0</v>
      </c>
      <c r="CV376" s="22">
        <f t="shared" si="213"/>
        <v>0</v>
      </c>
      <c r="CW376" s="22">
        <f t="shared" si="213"/>
        <v>0</v>
      </c>
      <c r="CX376" s="22"/>
      <c r="CY376" s="22">
        <f t="shared" si="213"/>
        <v>0</v>
      </c>
      <c r="CZ376" s="22">
        <f t="shared" si="213"/>
        <v>0</v>
      </c>
      <c r="DA376" s="22">
        <f t="shared" si="213"/>
        <v>0</v>
      </c>
      <c r="DB376" s="18"/>
      <c r="DC376" s="20"/>
      <c r="DD376" s="22" t="str">
        <f t="shared" si="209"/>
        <v>проверка пройдена</v>
      </c>
      <c r="DE376" s="22" t="str">
        <f t="shared" si="210"/>
        <v>проверка пройдена</v>
      </c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</row>
    <row r="377" spans="1:206" s="63" customFormat="1" ht="42.75" customHeight="1" x14ac:dyDescent="0.25">
      <c r="A377" s="55" t="s">
        <v>64</v>
      </c>
      <c r="B377" s="56" t="s">
        <v>65</v>
      </c>
      <c r="C377" s="57" t="s">
        <v>62</v>
      </c>
      <c r="D377" s="57" t="s">
        <v>2048</v>
      </c>
      <c r="E377" s="56" t="str">
        <f>VLOOKUP(C377,'Коды программ'!$A$2:$B$581,2,FALSE)</f>
        <v>Повар, кондитер</v>
      </c>
      <c r="F377" s="56" t="str">
        <f t="shared" si="180"/>
        <v>43.01.09 Повар, кондитер</v>
      </c>
      <c r="G377" s="56" t="s">
        <v>50</v>
      </c>
      <c r="H377" s="56" t="s">
        <v>51</v>
      </c>
      <c r="I377" s="56" t="s">
        <v>52</v>
      </c>
      <c r="J377" s="56" t="s">
        <v>53</v>
      </c>
      <c r="K377" s="58" t="s">
        <v>31</v>
      </c>
      <c r="L377" s="59" t="s">
        <v>1350</v>
      </c>
      <c r="M377" s="58" t="s">
        <v>2000</v>
      </c>
      <c r="N377" s="60"/>
      <c r="O377" s="61"/>
      <c r="P377" s="60"/>
      <c r="Q377" s="62"/>
      <c r="R377" s="62"/>
      <c r="S377" s="22">
        <f t="shared" ref="S377:S385" si="214">SUM(T377:AU377)</f>
        <v>0</v>
      </c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77">
        <f t="shared" ref="BF377:BF385" si="215">SUM(BG377:CH377)</f>
        <v>0</v>
      </c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20"/>
      <c r="DD377" s="22" t="str">
        <f t="shared" si="209"/>
        <v>проверка пройдена</v>
      </c>
      <c r="DE377" s="22" t="str">
        <f t="shared" si="210"/>
        <v>проверка пройдена</v>
      </c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</row>
    <row r="378" spans="1:206" s="63" customFormat="1" ht="42.75" customHeight="1" x14ac:dyDescent="0.25">
      <c r="A378" s="55" t="s">
        <v>64</v>
      </c>
      <c r="B378" s="56" t="s">
        <v>65</v>
      </c>
      <c r="C378" s="57" t="s">
        <v>62</v>
      </c>
      <c r="D378" s="57" t="s">
        <v>2048</v>
      </c>
      <c r="E378" s="56" t="str">
        <f>VLOOKUP(C378,'Коды программ'!$A$2:$B$581,2,FALSE)</f>
        <v>Повар, кондитер</v>
      </c>
      <c r="F378" s="56" t="str">
        <f t="shared" si="180"/>
        <v>43.01.09 Повар, кондитер</v>
      </c>
      <c r="G378" s="56" t="s">
        <v>50</v>
      </c>
      <c r="H378" s="56" t="s">
        <v>51</v>
      </c>
      <c r="I378" s="56" t="s">
        <v>52</v>
      </c>
      <c r="J378" s="56" t="s">
        <v>53</v>
      </c>
      <c r="K378" s="58" t="s">
        <v>32</v>
      </c>
      <c r="L378" s="59" t="s">
        <v>1351</v>
      </c>
      <c r="M378" s="58" t="s">
        <v>2000</v>
      </c>
      <c r="N378" s="60"/>
      <c r="O378" s="61"/>
      <c r="P378" s="60"/>
      <c r="Q378" s="62"/>
      <c r="R378" s="62"/>
      <c r="S378" s="22">
        <f t="shared" si="214"/>
        <v>0</v>
      </c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77">
        <f t="shared" si="215"/>
        <v>0</v>
      </c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20"/>
      <c r="DD378" s="22" t="str">
        <f t="shared" si="209"/>
        <v>проверка пройдена</v>
      </c>
      <c r="DE378" s="22" t="str">
        <f t="shared" si="210"/>
        <v>проверка пройдена</v>
      </c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</row>
    <row r="379" spans="1:206" s="63" customFormat="1" ht="42.75" customHeight="1" x14ac:dyDescent="0.25">
      <c r="A379" s="55" t="s">
        <v>64</v>
      </c>
      <c r="B379" s="56" t="s">
        <v>65</v>
      </c>
      <c r="C379" s="57" t="s">
        <v>62</v>
      </c>
      <c r="D379" s="57" t="s">
        <v>2048</v>
      </c>
      <c r="E379" s="56" t="str">
        <f>VLOOKUP(C379,'Коды программ'!$A$2:$B$581,2,FALSE)</f>
        <v>Повар, кондитер</v>
      </c>
      <c r="F379" s="56" t="str">
        <f t="shared" si="180"/>
        <v>43.01.09 Повар, кондитер</v>
      </c>
      <c r="G379" s="56" t="s">
        <v>50</v>
      </c>
      <c r="H379" s="56" t="s">
        <v>51</v>
      </c>
      <c r="I379" s="56" t="s">
        <v>52</v>
      </c>
      <c r="J379" s="56" t="s">
        <v>53</v>
      </c>
      <c r="K379" s="58" t="s">
        <v>33</v>
      </c>
      <c r="L379" s="59" t="s">
        <v>1352</v>
      </c>
      <c r="M379" s="58" t="s">
        <v>2000</v>
      </c>
      <c r="N379" s="60"/>
      <c r="O379" s="61"/>
      <c r="P379" s="60"/>
      <c r="Q379" s="62"/>
      <c r="R379" s="62"/>
      <c r="S379" s="22">
        <f t="shared" si="214"/>
        <v>0</v>
      </c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77">
        <f t="shared" si="215"/>
        <v>0</v>
      </c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20"/>
      <c r="DD379" s="22" t="str">
        <f t="shared" si="209"/>
        <v>проверка пройдена</v>
      </c>
      <c r="DE379" s="22" t="str">
        <f t="shared" si="210"/>
        <v>проверка пройдена</v>
      </c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</row>
    <row r="380" spans="1:206" s="63" customFormat="1" ht="42.75" customHeight="1" x14ac:dyDescent="0.25">
      <c r="A380" s="55" t="s">
        <v>64</v>
      </c>
      <c r="B380" s="56" t="s">
        <v>65</v>
      </c>
      <c r="C380" s="57" t="s">
        <v>62</v>
      </c>
      <c r="D380" s="57" t="s">
        <v>2048</v>
      </c>
      <c r="E380" s="56" t="str">
        <f>VLOOKUP(C380,'Коды программ'!$A$2:$B$581,2,FALSE)</f>
        <v>Повар, кондитер</v>
      </c>
      <c r="F380" s="56" t="str">
        <f t="shared" si="180"/>
        <v>43.01.09 Повар, кондитер</v>
      </c>
      <c r="G380" s="56" t="s">
        <v>50</v>
      </c>
      <c r="H380" s="56" t="s">
        <v>51</v>
      </c>
      <c r="I380" s="56" t="s">
        <v>52</v>
      </c>
      <c r="J380" s="56" t="s">
        <v>53</v>
      </c>
      <c r="K380" s="58" t="s">
        <v>34</v>
      </c>
      <c r="L380" s="59" t="s">
        <v>1353</v>
      </c>
      <c r="M380" s="58" t="s">
        <v>2000</v>
      </c>
      <c r="N380" s="60"/>
      <c r="O380" s="61"/>
      <c r="P380" s="60"/>
      <c r="Q380" s="62"/>
      <c r="R380" s="62"/>
      <c r="S380" s="22">
        <f t="shared" si="214"/>
        <v>0</v>
      </c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77">
        <f t="shared" si="215"/>
        <v>0</v>
      </c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20"/>
      <c r="DD380" s="22" t="str">
        <f t="shared" si="209"/>
        <v>проверка пройдена</v>
      </c>
      <c r="DE380" s="22" t="str">
        <f t="shared" si="210"/>
        <v>проверка пройдена</v>
      </c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</row>
    <row r="381" spans="1:206" s="63" customFormat="1" ht="42.75" customHeight="1" x14ac:dyDescent="0.25">
      <c r="A381" s="55" t="s">
        <v>64</v>
      </c>
      <c r="B381" s="56" t="s">
        <v>65</v>
      </c>
      <c r="C381" s="57" t="s">
        <v>62</v>
      </c>
      <c r="D381" s="57" t="s">
        <v>2048</v>
      </c>
      <c r="E381" s="56" t="str">
        <f>VLOOKUP(C381,'Коды программ'!$A$2:$B$581,2,FALSE)</f>
        <v>Повар, кондитер</v>
      </c>
      <c r="F381" s="56" t="str">
        <f t="shared" si="180"/>
        <v>43.01.09 Повар, кондитер</v>
      </c>
      <c r="G381" s="56" t="s">
        <v>50</v>
      </c>
      <c r="H381" s="56" t="s">
        <v>51</v>
      </c>
      <c r="I381" s="56" t="s">
        <v>52</v>
      </c>
      <c r="J381" s="56" t="s">
        <v>53</v>
      </c>
      <c r="K381" s="58" t="s">
        <v>35</v>
      </c>
      <c r="L381" s="59" t="s">
        <v>1354</v>
      </c>
      <c r="M381" s="58" t="s">
        <v>2000</v>
      </c>
      <c r="N381" s="60"/>
      <c r="O381" s="61"/>
      <c r="P381" s="60"/>
      <c r="Q381" s="62"/>
      <c r="R381" s="62"/>
      <c r="S381" s="22">
        <f t="shared" si="214"/>
        <v>0</v>
      </c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77">
        <f t="shared" si="215"/>
        <v>0</v>
      </c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20"/>
      <c r="DD381" s="22" t="str">
        <f t="shared" si="209"/>
        <v>проверка пройдена</v>
      </c>
      <c r="DE381" s="22" t="str">
        <f t="shared" si="210"/>
        <v>проверка пройдена</v>
      </c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</row>
    <row r="382" spans="1:206" s="63" customFormat="1" ht="42.75" customHeight="1" x14ac:dyDescent="0.25">
      <c r="A382" s="55" t="s">
        <v>64</v>
      </c>
      <c r="B382" s="56" t="s">
        <v>65</v>
      </c>
      <c r="C382" s="57" t="s">
        <v>62</v>
      </c>
      <c r="D382" s="57" t="s">
        <v>2048</v>
      </c>
      <c r="E382" s="56" t="str">
        <f>VLOOKUP(C382,'Коды программ'!$A$2:$B$581,2,FALSE)</f>
        <v>Повар, кондитер</v>
      </c>
      <c r="F382" s="56" t="str">
        <f t="shared" si="180"/>
        <v>43.01.09 Повар, кондитер</v>
      </c>
      <c r="G382" s="56" t="s">
        <v>50</v>
      </c>
      <c r="H382" s="56" t="s">
        <v>51</v>
      </c>
      <c r="I382" s="56" t="s">
        <v>52</v>
      </c>
      <c r="J382" s="56" t="s">
        <v>53</v>
      </c>
      <c r="K382" s="58" t="s">
        <v>36</v>
      </c>
      <c r="L382" s="59" t="s">
        <v>1355</v>
      </c>
      <c r="M382" s="58" t="s">
        <v>2000</v>
      </c>
      <c r="N382" s="60"/>
      <c r="O382" s="61"/>
      <c r="P382" s="60"/>
      <c r="Q382" s="62"/>
      <c r="R382" s="62"/>
      <c r="S382" s="22">
        <f t="shared" si="214"/>
        <v>0</v>
      </c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77">
        <f t="shared" si="215"/>
        <v>0</v>
      </c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20"/>
      <c r="DD382" s="22" t="str">
        <f t="shared" si="209"/>
        <v>проверка пройдена</v>
      </c>
      <c r="DE382" s="22" t="str">
        <f t="shared" si="210"/>
        <v>проверка пройдена</v>
      </c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</row>
    <row r="383" spans="1:206" s="63" customFormat="1" ht="42.75" customHeight="1" x14ac:dyDescent="0.25">
      <c r="A383" s="55" t="s">
        <v>64</v>
      </c>
      <c r="B383" s="56" t="s">
        <v>65</v>
      </c>
      <c r="C383" s="57" t="s">
        <v>62</v>
      </c>
      <c r="D383" s="57" t="s">
        <v>2048</v>
      </c>
      <c r="E383" s="56" t="str">
        <f>VLOOKUP(C383,'Коды программ'!$A$2:$B$581,2,FALSE)</f>
        <v>Повар, кондитер</v>
      </c>
      <c r="F383" s="56" t="str">
        <f t="shared" si="180"/>
        <v>43.01.09 Повар, кондитер</v>
      </c>
      <c r="G383" s="56" t="s">
        <v>50</v>
      </c>
      <c r="H383" s="56" t="s">
        <v>51</v>
      </c>
      <c r="I383" s="56" t="s">
        <v>52</v>
      </c>
      <c r="J383" s="56" t="s">
        <v>53</v>
      </c>
      <c r="K383" s="58" t="s">
        <v>37</v>
      </c>
      <c r="L383" s="59" t="s">
        <v>1356</v>
      </c>
      <c r="M383" s="58" t="s">
        <v>2000</v>
      </c>
      <c r="N383" s="60"/>
      <c r="O383" s="61"/>
      <c r="P383" s="60"/>
      <c r="Q383" s="62"/>
      <c r="R383" s="62"/>
      <c r="S383" s="22">
        <f t="shared" si="214"/>
        <v>0</v>
      </c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77">
        <f t="shared" si="215"/>
        <v>0</v>
      </c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20"/>
      <c r="DD383" s="22" t="str">
        <f t="shared" si="209"/>
        <v>проверка пройдена</v>
      </c>
      <c r="DE383" s="22" t="str">
        <f t="shared" si="210"/>
        <v>проверка пройдена</v>
      </c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</row>
    <row r="384" spans="1:206" s="63" customFormat="1" ht="42.75" customHeight="1" x14ac:dyDescent="0.25">
      <c r="A384" s="55" t="s">
        <v>64</v>
      </c>
      <c r="B384" s="56" t="s">
        <v>65</v>
      </c>
      <c r="C384" s="57" t="s">
        <v>62</v>
      </c>
      <c r="D384" s="57" t="s">
        <v>2048</v>
      </c>
      <c r="E384" s="56" t="str">
        <f>VLOOKUP(C384,'Коды программ'!$A$2:$B$581,2,FALSE)</f>
        <v>Повар, кондитер</v>
      </c>
      <c r="F384" s="56" t="str">
        <f t="shared" si="180"/>
        <v>43.01.09 Повар, кондитер</v>
      </c>
      <c r="G384" s="56" t="s">
        <v>50</v>
      </c>
      <c r="H384" s="56" t="s">
        <v>51</v>
      </c>
      <c r="I384" s="56" t="s">
        <v>52</v>
      </c>
      <c r="J384" s="56" t="s">
        <v>53</v>
      </c>
      <c r="K384" s="58" t="s">
        <v>38</v>
      </c>
      <c r="L384" s="59" t="s">
        <v>1357</v>
      </c>
      <c r="M384" s="58" t="s">
        <v>2000</v>
      </c>
      <c r="N384" s="60"/>
      <c r="O384" s="61"/>
      <c r="P384" s="60"/>
      <c r="Q384" s="62"/>
      <c r="R384" s="62"/>
      <c r="S384" s="22">
        <f t="shared" si="214"/>
        <v>0</v>
      </c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77">
        <f t="shared" si="215"/>
        <v>0</v>
      </c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20"/>
      <c r="DD384" s="22" t="str">
        <f t="shared" si="209"/>
        <v>проверка пройдена</v>
      </c>
      <c r="DE384" s="22" t="str">
        <f t="shared" si="210"/>
        <v>проверка пройдена</v>
      </c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</row>
    <row r="385" spans="1:206" s="63" customFormat="1" ht="42.75" customHeight="1" x14ac:dyDescent="0.25">
      <c r="A385" s="55" t="s">
        <v>64</v>
      </c>
      <c r="B385" s="56" t="s">
        <v>65</v>
      </c>
      <c r="C385" s="57" t="s">
        <v>62</v>
      </c>
      <c r="D385" s="57" t="s">
        <v>2048</v>
      </c>
      <c r="E385" s="56" t="str">
        <f>VLOOKUP(C385,'Коды программ'!$A$2:$B$581,2,FALSE)</f>
        <v>Повар, кондитер</v>
      </c>
      <c r="F385" s="56" t="str">
        <f t="shared" si="180"/>
        <v>43.01.09 Повар, кондитер</v>
      </c>
      <c r="G385" s="56" t="s">
        <v>50</v>
      </c>
      <c r="H385" s="56" t="s">
        <v>51</v>
      </c>
      <c r="I385" s="56" t="s">
        <v>52</v>
      </c>
      <c r="J385" s="56" t="s">
        <v>53</v>
      </c>
      <c r="K385" s="58" t="s">
        <v>39</v>
      </c>
      <c r="L385" s="59" t="s">
        <v>1358</v>
      </c>
      <c r="M385" s="58" t="s">
        <v>2000</v>
      </c>
      <c r="N385" s="60"/>
      <c r="O385" s="61"/>
      <c r="P385" s="60"/>
      <c r="Q385" s="62"/>
      <c r="R385" s="62"/>
      <c r="S385" s="22">
        <f t="shared" si="214"/>
        <v>0</v>
      </c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77">
        <f t="shared" si="215"/>
        <v>0</v>
      </c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20"/>
      <c r="DD385" s="22" t="str">
        <f t="shared" si="209"/>
        <v>проверка пройдена</v>
      </c>
      <c r="DE385" s="22" t="str">
        <f t="shared" si="210"/>
        <v>проверка пройдена</v>
      </c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</row>
    <row r="386" spans="1:206" s="63" customFormat="1" ht="42.75" customHeight="1" x14ac:dyDescent="0.25">
      <c r="A386" s="55" t="s">
        <v>64</v>
      </c>
      <c r="B386" s="56"/>
      <c r="C386" s="57"/>
      <c r="D386" s="57"/>
      <c r="E386" s="56"/>
      <c r="F386" s="56" t="str">
        <f t="shared" si="180"/>
        <v xml:space="preserve"> </v>
      </c>
      <c r="G386" s="56"/>
      <c r="H386" s="56"/>
      <c r="I386" s="56"/>
      <c r="J386" s="56"/>
      <c r="K386" s="58" t="s">
        <v>40</v>
      </c>
      <c r="L386" s="59" t="s">
        <v>1347</v>
      </c>
      <c r="M386" s="58"/>
      <c r="N386" s="60"/>
      <c r="O386" s="61"/>
      <c r="P386" s="60"/>
      <c r="Q386" s="62"/>
      <c r="R386" s="24" t="str">
        <f t="shared" ref="R386:CF386" si="216">IF(AND(R372&lt;=R371,R373&lt;=R372,R374&lt;=R371,R375&lt;=R371,R376=(R372+R374),R376=(R377+R378+R379+R380+R381+R382+R383),R384&lt;=R376,R385&lt;=R376,(R372+R374)&lt;=R371,R377&lt;=R376,R378&lt;=R376,R379&lt;=R376,R380&lt;=R376,R381&lt;=R376,R382&lt;=R376,R383&lt;=R376,R384&lt;=R375,R384&lt;=R376)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86" s="24" t="str">
        <f t="shared" si="216"/>
        <v>проверка пройдена</v>
      </c>
      <c r="T386" s="24" t="str">
        <f t="shared" si="216"/>
        <v>проверка пройдена</v>
      </c>
      <c r="U386" s="24" t="str">
        <f t="shared" si="216"/>
        <v>проверка пройдена</v>
      </c>
      <c r="V386" s="24" t="str">
        <f t="shared" si="216"/>
        <v>проверка пройдена</v>
      </c>
      <c r="W386" s="24" t="str">
        <f t="shared" si="216"/>
        <v>проверка пройдена</v>
      </c>
      <c r="X386" s="24" t="str">
        <f t="shared" si="216"/>
        <v>проверка пройдена</v>
      </c>
      <c r="Y386" s="24" t="str">
        <f t="shared" si="216"/>
        <v>проверка пройдена</v>
      </c>
      <c r="Z386" s="24" t="str">
        <f t="shared" si="216"/>
        <v>проверка пройдена</v>
      </c>
      <c r="AA386" s="24" t="str">
        <f t="shared" si="216"/>
        <v>проверка пройдена</v>
      </c>
      <c r="AB386" s="24" t="str">
        <f t="shared" si="216"/>
        <v>проверка пройдена</v>
      </c>
      <c r="AC386" s="24" t="str">
        <f t="shared" si="216"/>
        <v>проверка пройдена</v>
      </c>
      <c r="AD386" s="24" t="str">
        <f t="shared" si="216"/>
        <v>проверка пройдена</v>
      </c>
      <c r="AE386" s="24" t="str">
        <f t="shared" si="216"/>
        <v>проверка пройдена</v>
      </c>
      <c r="AF386" s="24" t="str">
        <f t="shared" si="216"/>
        <v>проверка пройдена</v>
      </c>
      <c r="AG386" s="24" t="str">
        <f t="shared" si="216"/>
        <v>проверка пройдена</v>
      </c>
      <c r="AH386" s="24" t="str">
        <f t="shared" si="216"/>
        <v>проверка пройдена</v>
      </c>
      <c r="AI386" s="24" t="str">
        <f t="shared" si="216"/>
        <v>проверка пройдена</v>
      </c>
      <c r="AJ386" s="24" t="str">
        <f t="shared" si="216"/>
        <v>проверка пройдена</v>
      </c>
      <c r="AK386" s="24" t="str">
        <f t="shared" si="216"/>
        <v>проверка пройдена</v>
      </c>
      <c r="AL386" s="24" t="str">
        <f t="shared" si="216"/>
        <v>проверка пройдена</v>
      </c>
      <c r="AM386" s="24" t="str">
        <f t="shared" si="216"/>
        <v>проверка пройдена</v>
      </c>
      <c r="AN386" s="24" t="str">
        <f t="shared" si="216"/>
        <v>проверка пройдена</v>
      </c>
      <c r="AO386" s="24" t="str">
        <f t="shared" si="216"/>
        <v>проверка пройдена</v>
      </c>
      <c r="AP386" s="24" t="str">
        <f t="shared" si="216"/>
        <v>проверка пройдена</v>
      </c>
      <c r="AQ386" s="24" t="str">
        <f t="shared" si="216"/>
        <v>проверка пройдена</v>
      </c>
      <c r="AR386" s="24" t="str">
        <f t="shared" si="216"/>
        <v>проверка пройдена</v>
      </c>
      <c r="AS386" s="24" t="str">
        <f t="shared" si="216"/>
        <v>проверка пройдена</v>
      </c>
      <c r="AT386" s="24" t="str">
        <f t="shared" si="216"/>
        <v>проверка пройдена</v>
      </c>
      <c r="AU386" s="24" t="str">
        <f t="shared" si="216"/>
        <v>проверка пройдена</v>
      </c>
      <c r="AV386" s="24" t="str">
        <f t="shared" si="216"/>
        <v>проверка пройдена</v>
      </c>
      <c r="AW386" s="24" t="str">
        <f t="shared" si="216"/>
        <v>проверка пройдена</v>
      </c>
      <c r="AX386" s="24" t="str">
        <f t="shared" si="216"/>
        <v>проверка пройдена</v>
      </c>
      <c r="AY386" s="24" t="str">
        <f t="shared" si="216"/>
        <v>проверка пройдена</v>
      </c>
      <c r="AZ386" s="24" t="str">
        <f t="shared" si="216"/>
        <v>проверка пройдена</v>
      </c>
      <c r="BA386" s="24" t="str">
        <f t="shared" si="216"/>
        <v>проверка пройдена</v>
      </c>
      <c r="BB386" s="24" t="str">
        <f t="shared" si="216"/>
        <v>проверка пройдена</v>
      </c>
      <c r="BC386" s="24" t="str">
        <f t="shared" si="216"/>
        <v>проверка пройдена</v>
      </c>
      <c r="BD386" s="24" t="str">
        <f t="shared" si="216"/>
        <v>проверка пройдена</v>
      </c>
      <c r="BE386" s="24" t="str">
        <f t="shared" si="216"/>
        <v>проверка пройдена</v>
      </c>
      <c r="BF386" s="24" t="str">
        <f t="shared" si="216"/>
        <v>проверка пройдена</v>
      </c>
      <c r="BG386" s="24" t="str">
        <f t="shared" si="216"/>
        <v>проверка пройдена</v>
      </c>
      <c r="BH386" s="24" t="str">
        <f t="shared" si="216"/>
        <v>проверка пройдена</v>
      </c>
      <c r="BI386" s="24" t="str">
        <f t="shared" si="216"/>
        <v>проверка пройдена</v>
      </c>
      <c r="BJ386" s="24" t="str">
        <f t="shared" si="216"/>
        <v>проверка пройдена</v>
      </c>
      <c r="BK386" s="24" t="str">
        <f t="shared" si="216"/>
        <v>проверка пройдена</v>
      </c>
      <c r="BL386" s="24" t="str">
        <f t="shared" si="216"/>
        <v>проверка пройдена</v>
      </c>
      <c r="BM386" s="24" t="str">
        <f t="shared" si="216"/>
        <v>проверка пройдена</v>
      </c>
      <c r="BN386" s="24" t="str">
        <f t="shared" si="216"/>
        <v>проверка пройдена</v>
      </c>
      <c r="BO386" s="24" t="str">
        <f t="shared" si="216"/>
        <v>проверка пройдена</v>
      </c>
      <c r="BP386" s="24" t="str">
        <f t="shared" si="216"/>
        <v>проверка пройдена</v>
      </c>
      <c r="BQ386" s="24" t="str">
        <f t="shared" si="216"/>
        <v>проверка пройдена</v>
      </c>
      <c r="BR386" s="24" t="str">
        <f t="shared" si="216"/>
        <v>проверка пройдена</v>
      </c>
      <c r="BS386" s="24" t="str">
        <f t="shared" si="216"/>
        <v>проверка пройдена</v>
      </c>
      <c r="BT386" s="24" t="str">
        <f t="shared" si="216"/>
        <v>проверка пройдена</v>
      </c>
      <c r="BU386" s="24" t="str">
        <f t="shared" si="216"/>
        <v>проверка пройдена</v>
      </c>
      <c r="BV386" s="24" t="str">
        <f t="shared" si="216"/>
        <v>проверка пройдена</v>
      </c>
      <c r="BW386" s="24" t="str">
        <f t="shared" si="216"/>
        <v>проверка пройдена</v>
      </c>
      <c r="BX386" s="24" t="str">
        <f t="shared" si="216"/>
        <v>проверка пройдена</v>
      </c>
      <c r="BY386" s="24" t="str">
        <f t="shared" si="216"/>
        <v>проверка пройдена</v>
      </c>
      <c r="BZ386" s="24" t="str">
        <f t="shared" si="216"/>
        <v>проверка пройдена</v>
      </c>
      <c r="CA386" s="24" t="str">
        <f t="shared" si="216"/>
        <v>проверка пройдена</v>
      </c>
      <c r="CB386" s="24" t="str">
        <f t="shared" si="216"/>
        <v>проверка пройдена</v>
      </c>
      <c r="CC386" s="24" t="str">
        <f t="shared" si="216"/>
        <v>проверка пройдена</v>
      </c>
      <c r="CD386" s="24" t="str">
        <f t="shared" si="216"/>
        <v>проверка пройдена</v>
      </c>
      <c r="CE386" s="24" t="str">
        <f t="shared" si="216"/>
        <v>проверка пройдена</v>
      </c>
      <c r="CF386" s="24" t="str">
        <f t="shared" si="216"/>
        <v>проверка пройдена</v>
      </c>
      <c r="CG386" s="24" t="str">
        <f t="shared" ref="CG386:DA386" si="217">IF(AND(CG372&lt;=CG371,CG373&lt;=CG372,CG374&lt;=CG371,CG375&lt;=CG371,CG376=(CG372+CG374),CG376=(CG377+CG378+CG379+CG380+CG381+CG382+CG383),CG384&lt;=CG376,CG385&lt;=CG376,(CG372+CG374)&lt;=CG371,CG377&lt;=CG376,CG378&lt;=CG376,CG379&lt;=CG376,CG380&lt;=CG376,CG381&lt;=CG376,CG382&lt;=CG376,CG383&lt;=CG376,CG384&lt;=CG375,CG384&lt;=CG376)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86" s="24" t="str">
        <f t="shared" si="217"/>
        <v>проверка пройдена</v>
      </c>
      <c r="CI386" s="24" t="str">
        <f t="shared" si="217"/>
        <v>проверка пройдена</v>
      </c>
      <c r="CJ386" s="24" t="str">
        <f t="shared" si="217"/>
        <v>проверка пройдена</v>
      </c>
      <c r="CK386" s="24" t="str">
        <f t="shared" si="217"/>
        <v>проверка пройдена</v>
      </c>
      <c r="CL386" s="24" t="str">
        <f t="shared" si="217"/>
        <v>проверка пройдена</v>
      </c>
      <c r="CM386" s="24" t="str">
        <f t="shared" si="217"/>
        <v>проверка пройдена</v>
      </c>
      <c r="CN386" s="24" t="str">
        <f t="shared" si="217"/>
        <v>проверка пройдена</v>
      </c>
      <c r="CO386" s="24" t="str">
        <f t="shared" si="217"/>
        <v>проверка пройдена</v>
      </c>
      <c r="CP386" s="24" t="str">
        <f t="shared" si="217"/>
        <v>проверка пройдена</v>
      </c>
      <c r="CQ386" s="24" t="str">
        <f t="shared" si="217"/>
        <v>проверка пройдена</v>
      </c>
      <c r="CR386" s="24" t="str">
        <f t="shared" si="217"/>
        <v>проверка пройдена</v>
      </c>
      <c r="CS386" s="24" t="str">
        <f t="shared" si="217"/>
        <v>проверка пройдена</v>
      </c>
      <c r="CT386" s="24" t="str">
        <f t="shared" si="217"/>
        <v>проверка пройдена</v>
      </c>
      <c r="CU386" s="24" t="str">
        <f t="shared" si="217"/>
        <v>проверка пройдена</v>
      </c>
      <c r="CV386" s="24" t="str">
        <f t="shared" si="217"/>
        <v>проверка пройдена</v>
      </c>
      <c r="CW386" s="24" t="str">
        <f t="shared" si="217"/>
        <v>проверка пройдена</v>
      </c>
      <c r="CX386" s="24"/>
      <c r="CY386" s="24" t="str">
        <f t="shared" si="217"/>
        <v>проверка пройдена</v>
      </c>
      <c r="CZ386" s="24" t="str">
        <f t="shared" si="217"/>
        <v>проверка пройдена</v>
      </c>
      <c r="DA386" s="24" t="str">
        <f t="shared" si="217"/>
        <v>проверка пройдена</v>
      </c>
      <c r="DB386" s="18"/>
      <c r="DC386" s="20"/>
      <c r="DD386" s="22"/>
      <c r="DE386" s="22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</row>
    <row r="387" spans="1:206" s="63" customFormat="1" ht="42.75" customHeight="1" x14ac:dyDescent="0.25">
      <c r="A387" s="55" t="s">
        <v>64</v>
      </c>
      <c r="B387" s="56" t="s">
        <v>65</v>
      </c>
      <c r="C387" s="57" t="s">
        <v>401</v>
      </c>
      <c r="D387" s="57" t="s">
        <v>2049</v>
      </c>
      <c r="E387" s="56" t="str">
        <f>VLOOKUP(C387,'Коды программ'!$A$2:$B$581,2,FALSE)</f>
        <v>Компьютерные системы и комплексы</v>
      </c>
      <c r="F387" s="56" t="str">
        <f t="shared" si="180"/>
        <v>09.02.01 Компьютерные системы и комплексы</v>
      </c>
      <c r="G387" s="56" t="s">
        <v>55</v>
      </c>
      <c r="H387" s="56" t="s">
        <v>56</v>
      </c>
      <c r="I387" s="56" t="s">
        <v>52</v>
      </c>
      <c r="J387" s="56" t="s">
        <v>53</v>
      </c>
      <c r="K387" s="58" t="s">
        <v>25</v>
      </c>
      <c r="L387" s="59" t="s">
        <v>42</v>
      </c>
      <c r="M387" s="58" t="s">
        <v>2000</v>
      </c>
      <c r="N387" s="60">
        <v>5</v>
      </c>
      <c r="O387" s="61">
        <v>5</v>
      </c>
      <c r="P387" s="60">
        <v>3</v>
      </c>
      <c r="Q387" s="62"/>
      <c r="R387" s="62">
        <v>4</v>
      </c>
      <c r="S387" s="22">
        <f t="shared" ref="S387:S391" si="218">SUM(T387:AU387)</f>
        <v>4</v>
      </c>
      <c r="T387" s="18"/>
      <c r="U387" s="18"/>
      <c r="V387" s="18"/>
      <c r="W387" s="18">
        <v>4</v>
      </c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77">
        <f>SUM(BG387:CH387)</f>
        <v>0</v>
      </c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20"/>
      <c r="DD387" s="22" t="str">
        <f t="shared" ref="DD387:DD401" si="219">IF(R387=S387+AX387+AY387+AZ387+BA387+BC387+BD387+BE387+BF387+CJ387+CK387+CL387+CM387+CN387+CO387+CP387+CQ387+CR387+CS387+CT387+CU387+CV387+CW387+CY387+CZ387+DA387,"проверка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87" s="22" t="str">
        <f t="shared" ref="DE387:DE401" si="220">IF(AND(AV387&lt;=S387,AW387&lt;=S387),"проверка пройдена","ВНИМАНИЕ! не может стоять значение большее, чем проверка пройдена")</f>
        <v>проверка пройдена</v>
      </c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</row>
    <row r="388" spans="1:206" s="63" customFormat="1" ht="42.75" customHeight="1" x14ac:dyDescent="0.25">
      <c r="A388" s="55" t="s">
        <v>64</v>
      </c>
      <c r="B388" s="56" t="s">
        <v>65</v>
      </c>
      <c r="C388" s="57" t="s">
        <v>401</v>
      </c>
      <c r="D388" s="57" t="s">
        <v>2049</v>
      </c>
      <c r="E388" s="56" t="str">
        <f>VLOOKUP(C388,'Коды программ'!$A$2:$B$581,2,FALSE)</f>
        <v>Компьютерные системы и комплексы</v>
      </c>
      <c r="F388" s="56" t="str">
        <f t="shared" ref="F388:F451" si="221">CONCATENATE(C388," ",E388)</f>
        <v>09.02.01 Компьютерные системы и комплексы</v>
      </c>
      <c r="G388" s="56" t="s">
        <v>55</v>
      </c>
      <c r="H388" s="56" t="s">
        <v>56</v>
      </c>
      <c r="I388" s="56" t="s">
        <v>52</v>
      </c>
      <c r="J388" s="56" t="s">
        <v>53</v>
      </c>
      <c r="K388" s="58" t="s">
        <v>26</v>
      </c>
      <c r="L388" s="59" t="s">
        <v>1359</v>
      </c>
      <c r="M388" s="58" t="s">
        <v>2000</v>
      </c>
      <c r="N388" s="60"/>
      <c r="O388" s="61"/>
      <c r="P388" s="60"/>
      <c r="Q388" s="62"/>
      <c r="R388" s="62"/>
      <c r="S388" s="22">
        <f t="shared" si="218"/>
        <v>0</v>
      </c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77">
        <f t="shared" ref="BF388:BF391" si="222">SUM(BG388:CH388)</f>
        <v>0</v>
      </c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20"/>
      <c r="DD388" s="22" t="str">
        <f t="shared" si="219"/>
        <v>проверка пройдена</v>
      </c>
      <c r="DE388" s="22" t="str">
        <f t="shared" si="220"/>
        <v>проверка пройдена</v>
      </c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</row>
    <row r="389" spans="1:206" s="63" customFormat="1" ht="42.75" customHeight="1" x14ac:dyDescent="0.25">
      <c r="A389" s="55" t="s">
        <v>64</v>
      </c>
      <c r="B389" s="56" t="s">
        <v>65</v>
      </c>
      <c r="C389" s="57" t="s">
        <v>401</v>
      </c>
      <c r="D389" s="57" t="s">
        <v>2049</v>
      </c>
      <c r="E389" s="56" t="str">
        <f>VLOOKUP(C389,'Коды программ'!$A$2:$B$581,2,FALSE)</f>
        <v>Компьютерные системы и комплексы</v>
      </c>
      <c r="F389" s="56" t="str">
        <f t="shared" si="221"/>
        <v>09.02.01 Компьютерные системы и комплексы</v>
      </c>
      <c r="G389" s="56" t="s">
        <v>55</v>
      </c>
      <c r="H389" s="56" t="s">
        <v>56</v>
      </c>
      <c r="I389" s="56" t="s">
        <v>52</v>
      </c>
      <c r="J389" s="56" t="s">
        <v>53</v>
      </c>
      <c r="K389" s="58" t="s">
        <v>27</v>
      </c>
      <c r="L389" s="59" t="s">
        <v>1345</v>
      </c>
      <c r="M389" s="58" t="s">
        <v>2000</v>
      </c>
      <c r="N389" s="60"/>
      <c r="O389" s="61"/>
      <c r="P389" s="60"/>
      <c r="Q389" s="62"/>
      <c r="R389" s="62"/>
      <c r="S389" s="22">
        <f t="shared" si="218"/>
        <v>0</v>
      </c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77">
        <f t="shared" si="222"/>
        <v>0</v>
      </c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20"/>
      <c r="DD389" s="22" t="str">
        <f t="shared" si="219"/>
        <v>проверка пройдена</v>
      </c>
      <c r="DE389" s="22" t="str">
        <f t="shared" si="220"/>
        <v>проверка пройдена</v>
      </c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</row>
    <row r="390" spans="1:206" s="63" customFormat="1" ht="42.75" customHeight="1" x14ac:dyDescent="0.25">
      <c r="A390" s="55" t="s">
        <v>64</v>
      </c>
      <c r="B390" s="56" t="s">
        <v>65</v>
      </c>
      <c r="C390" s="57" t="s">
        <v>401</v>
      </c>
      <c r="D390" s="57" t="s">
        <v>2049</v>
      </c>
      <c r="E390" s="56" t="str">
        <f>VLOOKUP(C390,'Коды программ'!$A$2:$B$581,2,FALSE)</f>
        <v>Компьютерные системы и комплексы</v>
      </c>
      <c r="F390" s="56" t="str">
        <f t="shared" si="221"/>
        <v>09.02.01 Компьютерные системы и комплексы</v>
      </c>
      <c r="G390" s="56" t="s">
        <v>55</v>
      </c>
      <c r="H390" s="56" t="s">
        <v>56</v>
      </c>
      <c r="I390" s="56" t="s">
        <v>52</v>
      </c>
      <c r="J390" s="56" t="s">
        <v>53</v>
      </c>
      <c r="K390" s="58" t="s">
        <v>28</v>
      </c>
      <c r="L390" s="59" t="s">
        <v>1346</v>
      </c>
      <c r="M390" s="58" t="s">
        <v>2000</v>
      </c>
      <c r="N390" s="60"/>
      <c r="O390" s="61"/>
      <c r="P390" s="60"/>
      <c r="Q390" s="62"/>
      <c r="R390" s="62"/>
      <c r="S390" s="22">
        <f t="shared" si="218"/>
        <v>0</v>
      </c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77">
        <f t="shared" si="222"/>
        <v>0</v>
      </c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20"/>
      <c r="DD390" s="22" t="str">
        <f t="shared" si="219"/>
        <v>проверка пройдена</v>
      </c>
      <c r="DE390" s="22" t="str">
        <f t="shared" si="220"/>
        <v>проверка пройдена</v>
      </c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</row>
    <row r="391" spans="1:206" s="63" customFormat="1" ht="42.75" customHeight="1" x14ac:dyDescent="0.25">
      <c r="A391" s="55" t="s">
        <v>64</v>
      </c>
      <c r="B391" s="56" t="s">
        <v>65</v>
      </c>
      <c r="C391" s="57" t="s">
        <v>401</v>
      </c>
      <c r="D391" s="57" t="s">
        <v>2049</v>
      </c>
      <c r="E391" s="56" t="str">
        <f>VLOOKUP(C391,'Коды программ'!$A$2:$B$581,2,FALSE)</f>
        <v>Компьютерные системы и комплексы</v>
      </c>
      <c r="F391" s="56" t="str">
        <f t="shared" si="221"/>
        <v>09.02.01 Компьютерные системы и комплексы</v>
      </c>
      <c r="G391" s="56" t="s">
        <v>55</v>
      </c>
      <c r="H391" s="56" t="s">
        <v>56</v>
      </c>
      <c r="I391" s="56" t="s">
        <v>52</v>
      </c>
      <c r="J391" s="56" t="s">
        <v>53</v>
      </c>
      <c r="K391" s="58" t="s">
        <v>29</v>
      </c>
      <c r="L391" s="59" t="s">
        <v>1348</v>
      </c>
      <c r="M391" s="58" t="s">
        <v>2000</v>
      </c>
      <c r="N391" s="60"/>
      <c r="O391" s="61"/>
      <c r="P391" s="60"/>
      <c r="Q391" s="62"/>
      <c r="R391" s="62"/>
      <c r="S391" s="22">
        <f t="shared" si="218"/>
        <v>0</v>
      </c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77">
        <f t="shared" si="222"/>
        <v>0</v>
      </c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20"/>
      <c r="DD391" s="22" t="str">
        <f t="shared" si="219"/>
        <v>проверка пройдена</v>
      </c>
      <c r="DE391" s="22" t="str">
        <f t="shared" si="220"/>
        <v>проверка пройдена</v>
      </c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</row>
    <row r="392" spans="1:206" s="63" customFormat="1" ht="42.75" customHeight="1" x14ac:dyDescent="0.25">
      <c r="A392" s="55" t="s">
        <v>64</v>
      </c>
      <c r="B392" s="56" t="s">
        <v>65</v>
      </c>
      <c r="C392" s="57" t="s">
        <v>401</v>
      </c>
      <c r="D392" s="57" t="s">
        <v>2049</v>
      </c>
      <c r="E392" s="56" t="str">
        <f>VLOOKUP(C392,'Коды программ'!$A$2:$B$581,2,FALSE)</f>
        <v>Компьютерные системы и комплексы</v>
      </c>
      <c r="F392" s="56" t="str">
        <f t="shared" si="221"/>
        <v>09.02.01 Компьютерные системы и комплексы</v>
      </c>
      <c r="G392" s="56" t="s">
        <v>55</v>
      </c>
      <c r="H392" s="56" t="s">
        <v>56</v>
      </c>
      <c r="I392" s="56" t="s">
        <v>52</v>
      </c>
      <c r="J392" s="56" t="s">
        <v>53</v>
      </c>
      <c r="K392" s="58" t="s">
        <v>30</v>
      </c>
      <c r="L392" s="59" t="s">
        <v>1349</v>
      </c>
      <c r="M392" s="58" t="s">
        <v>2000</v>
      </c>
      <c r="N392" s="60"/>
      <c r="O392" s="61"/>
      <c r="P392" s="60"/>
      <c r="Q392" s="62"/>
      <c r="R392" s="22">
        <f>SUM(R388,R390)</f>
        <v>0</v>
      </c>
      <c r="S392" s="22">
        <f t="shared" ref="S392:CC392" si="223">SUM(S388,S390)</f>
        <v>0</v>
      </c>
      <c r="T392" s="22">
        <f t="shared" si="223"/>
        <v>0</v>
      </c>
      <c r="U392" s="22">
        <f t="shared" si="223"/>
        <v>0</v>
      </c>
      <c r="V392" s="22">
        <f t="shared" si="223"/>
        <v>0</v>
      </c>
      <c r="W392" s="22">
        <f t="shared" si="223"/>
        <v>0</v>
      </c>
      <c r="X392" s="22">
        <f t="shared" si="223"/>
        <v>0</v>
      </c>
      <c r="Y392" s="22">
        <f t="shared" si="223"/>
        <v>0</v>
      </c>
      <c r="Z392" s="22">
        <f t="shared" si="223"/>
        <v>0</v>
      </c>
      <c r="AA392" s="22">
        <f t="shared" si="223"/>
        <v>0</v>
      </c>
      <c r="AB392" s="22">
        <f t="shared" si="223"/>
        <v>0</v>
      </c>
      <c r="AC392" s="22">
        <f t="shared" si="223"/>
        <v>0</v>
      </c>
      <c r="AD392" s="22">
        <f t="shared" si="223"/>
        <v>0</v>
      </c>
      <c r="AE392" s="22">
        <f t="shared" si="223"/>
        <v>0</v>
      </c>
      <c r="AF392" s="22">
        <f t="shared" si="223"/>
        <v>0</v>
      </c>
      <c r="AG392" s="22">
        <f t="shared" si="223"/>
        <v>0</v>
      </c>
      <c r="AH392" s="22">
        <f t="shared" si="223"/>
        <v>0</v>
      </c>
      <c r="AI392" s="22">
        <f t="shared" si="223"/>
        <v>0</v>
      </c>
      <c r="AJ392" s="22">
        <f t="shared" si="223"/>
        <v>0</v>
      </c>
      <c r="AK392" s="22">
        <f t="shared" si="223"/>
        <v>0</v>
      </c>
      <c r="AL392" s="22">
        <f t="shared" si="223"/>
        <v>0</v>
      </c>
      <c r="AM392" s="22">
        <f t="shared" si="223"/>
        <v>0</v>
      </c>
      <c r="AN392" s="22">
        <f t="shared" si="223"/>
        <v>0</v>
      </c>
      <c r="AO392" s="22">
        <f t="shared" si="223"/>
        <v>0</v>
      </c>
      <c r="AP392" s="22">
        <f t="shared" si="223"/>
        <v>0</v>
      </c>
      <c r="AQ392" s="22">
        <f t="shared" si="223"/>
        <v>0</v>
      </c>
      <c r="AR392" s="22">
        <f t="shared" si="223"/>
        <v>0</v>
      </c>
      <c r="AS392" s="22">
        <f t="shared" si="223"/>
        <v>0</v>
      </c>
      <c r="AT392" s="22">
        <f t="shared" si="223"/>
        <v>0</v>
      </c>
      <c r="AU392" s="22">
        <f t="shared" si="223"/>
        <v>0</v>
      </c>
      <c r="AV392" s="22">
        <f t="shared" si="223"/>
        <v>0</v>
      </c>
      <c r="AW392" s="22">
        <f t="shared" si="223"/>
        <v>0</v>
      </c>
      <c r="AX392" s="22">
        <f t="shared" si="223"/>
        <v>0</v>
      </c>
      <c r="AY392" s="22">
        <f t="shared" si="223"/>
        <v>0</v>
      </c>
      <c r="AZ392" s="22">
        <f t="shared" si="223"/>
        <v>0</v>
      </c>
      <c r="BA392" s="22">
        <f t="shared" si="223"/>
        <v>0</v>
      </c>
      <c r="BB392" s="22">
        <f t="shared" si="223"/>
        <v>0</v>
      </c>
      <c r="BC392" s="22">
        <f t="shared" si="223"/>
        <v>0</v>
      </c>
      <c r="BD392" s="22">
        <f t="shared" si="223"/>
        <v>0</v>
      </c>
      <c r="BE392" s="22">
        <f t="shared" si="223"/>
        <v>0</v>
      </c>
      <c r="BF392" s="22">
        <f t="shared" si="223"/>
        <v>0</v>
      </c>
      <c r="BG392" s="22">
        <f t="shared" si="223"/>
        <v>0</v>
      </c>
      <c r="BH392" s="22">
        <f t="shared" si="223"/>
        <v>0</v>
      </c>
      <c r="BI392" s="22">
        <f t="shared" si="223"/>
        <v>0</v>
      </c>
      <c r="BJ392" s="22">
        <f t="shared" si="223"/>
        <v>0</v>
      </c>
      <c r="BK392" s="22">
        <f t="shared" si="223"/>
        <v>0</v>
      </c>
      <c r="BL392" s="22">
        <f t="shared" si="223"/>
        <v>0</v>
      </c>
      <c r="BM392" s="22">
        <f t="shared" si="223"/>
        <v>0</v>
      </c>
      <c r="BN392" s="22">
        <f t="shared" si="223"/>
        <v>0</v>
      </c>
      <c r="BO392" s="22">
        <f t="shared" si="223"/>
        <v>0</v>
      </c>
      <c r="BP392" s="22">
        <f t="shared" si="223"/>
        <v>0</v>
      </c>
      <c r="BQ392" s="22">
        <f t="shared" si="223"/>
        <v>0</v>
      </c>
      <c r="BR392" s="22">
        <f t="shared" si="223"/>
        <v>0</v>
      </c>
      <c r="BS392" s="22">
        <f t="shared" si="223"/>
        <v>0</v>
      </c>
      <c r="BT392" s="22">
        <f t="shared" si="223"/>
        <v>0</v>
      </c>
      <c r="BU392" s="22">
        <f t="shared" si="223"/>
        <v>0</v>
      </c>
      <c r="BV392" s="22">
        <f t="shared" si="223"/>
        <v>0</v>
      </c>
      <c r="BW392" s="22">
        <f t="shared" si="223"/>
        <v>0</v>
      </c>
      <c r="BX392" s="22">
        <f t="shared" si="223"/>
        <v>0</v>
      </c>
      <c r="BY392" s="22">
        <f t="shared" si="223"/>
        <v>0</v>
      </c>
      <c r="BZ392" s="22">
        <f t="shared" si="223"/>
        <v>0</v>
      </c>
      <c r="CA392" s="22">
        <f t="shared" si="223"/>
        <v>0</v>
      </c>
      <c r="CB392" s="22">
        <f t="shared" si="223"/>
        <v>0</v>
      </c>
      <c r="CC392" s="22">
        <f t="shared" si="223"/>
        <v>0</v>
      </c>
      <c r="CD392" s="22">
        <f t="shared" ref="CD392:DA392" si="224">SUM(CD388,CD390)</f>
        <v>0</v>
      </c>
      <c r="CE392" s="22">
        <f t="shared" si="224"/>
        <v>0</v>
      </c>
      <c r="CF392" s="22">
        <f t="shared" si="224"/>
        <v>0</v>
      </c>
      <c r="CG392" s="22">
        <f t="shared" si="224"/>
        <v>0</v>
      </c>
      <c r="CH392" s="22">
        <f t="shared" si="224"/>
        <v>0</v>
      </c>
      <c r="CI392" s="22">
        <f t="shared" si="224"/>
        <v>0</v>
      </c>
      <c r="CJ392" s="22">
        <f t="shared" si="224"/>
        <v>0</v>
      </c>
      <c r="CK392" s="22">
        <f t="shared" si="224"/>
        <v>0</v>
      </c>
      <c r="CL392" s="22">
        <f t="shared" si="224"/>
        <v>0</v>
      </c>
      <c r="CM392" s="22">
        <f t="shared" si="224"/>
        <v>0</v>
      </c>
      <c r="CN392" s="22">
        <f t="shared" si="224"/>
        <v>0</v>
      </c>
      <c r="CO392" s="22">
        <f t="shared" si="224"/>
        <v>0</v>
      </c>
      <c r="CP392" s="22">
        <f t="shared" si="224"/>
        <v>0</v>
      </c>
      <c r="CQ392" s="22">
        <f t="shared" si="224"/>
        <v>0</v>
      </c>
      <c r="CR392" s="22">
        <f t="shared" si="224"/>
        <v>0</v>
      </c>
      <c r="CS392" s="22">
        <f t="shared" si="224"/>
        <v>0</v>
      </c>
      <c r="CT392" s="22">
        <f t="shared" si="224"/>
        <v>0</v>
      </c>
      <c r="CU392" s="22">
        <f t="shared" si="224"/>
        <v>0</v>
      </c>
      <c r="CV392" s="22">
        <f t="shared" si="224"/>
        <v>0</v>
      </c>
      <c r="CW392" s="22">
        <f t="shared" si="224"/>
        <v>0</v>
      </c>
      <c r="CX392" s="22"/>
      <c r="CY392" s="22">
        <f t="shared" si="224"/>
        <v>0</v>
      </c>
      <c r="CZ392" s="22">
        <f t="shared" si="224"/>
        <v>0</v>
      </c>
      <c r="DA392" s="22">
        <f t="shared" si="224"/>
        <v>0</v>
      </c>
      <c r="DB392" s="18"/>
      <c r="DC392" s="20"/>
      <c r="DD392" s="22" t="str">
        <f t="shared" si="219"/>
        <v>проверка пройдена</v>
      </c>
      <c r="DE392" s="22" t="str">
        <f t="shared" si="220"/>
        <v>проверка пройдена</v>
      </c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</row>
    <row r="393" spans="1:206" s="63" customFormat="1" ht="42.75" customHeight="1" x14ac:dyDescent="0.25">
      <c r="A393" s="55" t="s">
        <v>64</v>
      </c>
      <c r="B393" s="56" t="s">
        <v>65</v>
      </c>
      <c r="C393" s="57" t="s">
        <v>401</v>
      </c>
      <c r="D393" s="57" t="s">
        <v>2049</v>
      </c>
      <c r="E393" s="56" t="str">
        <f>VLOOKUP(C393,'Коды программ'!$A$2:$B$581,2,FALSE)</f>
        <v>Компьютерные системы и комплексы</v>
      </c>
      <c r="F393" s="56" t="str">
        <f t="shared" si="221"/>
        <v>09.02.01 Компьютерные системы и комплексы</v>
      </c>
      <c r="G393" s="56" t="s">
        <v>55</v>
      </c>
      <c r="H393" s="56" t="s">
        <v>56</v>
      </c>
      <c r="I393" s="56" t="s">
        <v>52</v>
      </c>
      <c r="J393" s="56" t="s">
        <v>53</v>
      </c>
      <c r="K393" s="58" t="s">
        <v>31</v>
      </c>
      <c r="L393" s="59" t="s">
        <v>1350</v>
      </c>
      <c r="M393" s="58" t="s">
        <v>2000</v>
      </c>
      <c r="N393" s="60"/>
      <c r="O393" s="61"/>
      <c r="P393" s="60"/>
      <c r="Q393" s="62"/>
      <c r="R393" s="62"/>
      <c r="S393" s="22">
        <f t="shared" ref="S393:S401" si="225">SUM(T393:AU393)</f>
        <v>0</v>
      </c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77">
        <f t="shared" ref="BF393:BF401" si="226">SUM(BG393:CH393)</f>
        <v>0</v>
      </c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20"/>
      <c r="DD393" s="22" t="str">
        <f t="shared" si="219"/>
        <v>проверка пройдена</v>
      </c>
      <c r="DE393" s="22" t="str">
        <f t="shared" si="220"/>
        <v>проверка пройдена</v>
      </c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</row>
    <row r="394" spans="1:206" s="63" customFormat="1" ht="42.75" customHeight="1" x14ac:dyDescent="0.25">
      <c r="A394" s="55" t="s">
        <v>64</v>
      </c>
      <c r="B394" s="56" t="s">
        <v>65</v>
      </c>
      <c r="C394" s="57" t="s">
        <v>401</v>
      </c>
      <c r="D394" s="57" t="s">
        <v>2049</v>
      </c>
      <c r="E394" s="56" t="str">
        <f>VLOOKUP(C394,'Коды программ'!$A$2:$B$581,2,FALSE)</f>
        <v>Компьютерные системы и комплексы</v>
      </c>
      <c r="F394" s="56" t="str">
        <f t="shared" si="221"/>
        <v>09.02.01 Компьютерные системы и комплексы</v>
      </c>
      <c r="G394" s="56" t="s">
        <v>55</v>
      </c>
      <c r="H394" s="56" t="s">
        <v>56</v>
      </c>
      <c r="I394" s="56" t="s">
        <v>52</v>
      </c>
      <c r="J394" s="56" t="s">
        <v>53</v>
      </c>
      <c r="K394" s="58" t="s">
        <v>32</v>
      </c>
      <c r="L394" s="59" t="s">
        <v>1351</v>
      </c>
      <c r="M394" s="58" t="s">
        <v>2000</v>
      </c>
      <c r="N394" s="60"/>
      <c r="O394" s="61"/>
      <c r="P394" s="60"/>
      <c r="Q394" s="62"/>
      <c r="R394" s="62"/>
      <c r="S394" s="22">
        <f t="shared" si="225"/>
        <v>0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77">
        <f t="shared" si="226"/>
        <v>0</v>
      </c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20"/>
      <c r="DD394" s="22" t="str">
        <f t="shared" si="219"/>
        <v>проверка пройдена</v>
      </c>
      <c r="DE394" s="22" t="str">
        <f t="shared" si="220"/>
        <v>проверка пройдена</v>
      </c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</row>
    <row r="395" spans="1:206" s="63" customFormat="1" ht="42.75" customHeight="1" x14ac:dyDescent="0.25">
      <c r="A395" s="55" t="s">
        <v>64</v>
      </c>
      <c r="B395" s="56" t="s">
        <v>65</v>
      </c>
      <c r="C395" s="57" t="s">
        <v>401</v>
      </c>
      <c r="D395" s="57" t="s">
        <v>2049</v>
      </c>
      <c r="E395" s="56" t="str">
        <f>VLOOKUP(C395,'Коды программ'!$A$2:$B$581,2,FALSE)</f>
        <v>Компьютерные системы и комплексы</v>
      </c>
      <c r="F395" s="56" t="str">
        <f t="shared" si="221"/>
        <v>09.02.01 Компьютерные системы и комплексы</v>
      </c>
      <c r="G395" s="56" t="s">
        <v>55</v>
      </c>
      <c r="H395" s="56" t="s">
        <v>56</v>
      </c>
      <c r="I395" s="56" t="s">
        <v>52</v>
      </c>
      <c r="J395" s="56" t="s">
        <v>53</v>
      </c>
      <c r="K395" s="58" t="s">
        <v>33</v>
      </c>
      <c r="L395" s="59" t="s">
        <v>1352</v>
      </c>
      <c r="M395" s="58" t="s">
        <v>2000</v>
      </c>
      <c r="N395" s="60"/>
      <c r="O395" s="61"/>
      <c r="P395" s="60"/>
      <c r="Q395" s="62"/>
      <c r="R395" s="62"/>
      <c r="S395" s="22">
        <f t="shared" si="225"/>
        <v>0</v>
      </c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77">
        <f t="shared" si="226"/>
        <v>0</v>
      </c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20"/>
      <c r="DD395" s="22" t="str">
        <f t="shared" si="219"/>
        <v>проверка пройдена</v>
      </c>
      <c r="DE395" s="22" t="str">
        <f t="shared" si="220"/>
        <v>проверка пройдена</v>
      </c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</row>
    <row r="396" spans="1:206" s="63" customFormat="1" ht="42.75" customHeight="1" x14ac:dyDescent="0.25">
      <c r="A396" s="55" t="s">
        <v>64</v>
      </c>
      <c r="B396" s="56" t="s">
        <v>65</v>
      </c>
      <c r="C396" s="57" t="s">
        <v>401</v>
      </c>
      <c r="D396" s="57" t="s">
        <v>2049</v>
      </c>
      <c r="E396" s="56" t="str">
        <f>VLOOKUP(C396,'Коды программ'!$A$2:$B$581,2,FALSE)</f>
        <v>Компьютерные системы и комплексы</v>
      </c>
      <c r="F396" s="56" t="str">
        <f t="shared" si="221"/>
        <v>09.02.01 Компьютерные системы и комплексы</v>
      </c>
      <c r="G396" s="56" t="s">
        <v>55</v>
      </c>
      <c r="H396" s="56" t="s">
        <v>56</v>
      </c>
      <c r="I396" s="56" t="s">
        <v>52</v>
      </c>
      <c r="J396" s="56" t="s">
        <v>53</v>
      </c>
      <c r="K396" s="58" t="s">
        <v>34</v>
      </c>
      <c r="L396" s="59" t="s">
        <v>1353</v>
      </c>
      <c r="M396" s="58" t="s">
        <v>2000</v>
      </c>
      <c r="N396" s="60"/>
      <c r="O396" s="61"/>
      <c r="P396" s="60"/>
      <c r="Q396" s="62"/>
      <c r="R396" s="62"/>
      <c r="S396" s="22">
        <f t="shared" si="225"/>
        <v>0</v>
      </c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77">
        <f t="shared" si="226"/>
        <v>0</v>
      </c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20"/>
      <c r="DD396" s="22" t="str">
        <f t="shared" si="219"/>
        <v>проверка пройдена</v>
      </c>
      <c r="DE396" s="22" t="str">
        <f t="shared" si="220"/>
        <v>проверка пройдена</v>
      </c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</row>
    <row r="397" spans="1:206" s="63" customFormat="1" ht="42.75" customHeight="1" x14ac:dyDescent="0.25">
      <c r="A397" s="55" t="s">
        <v>64</v>
      </c>
      <c r="B397" s="56" t="s">
        <v>65</v>
      </c>
      <c r="C397" s="57" t="s">
        <v>401</v>
      </c>
      <c r="D397" s="57" t="s">
        <v>2049</v>
      </c>
      <c r="E397" s="56" t="str">
        <f>VLOOKUP(C397,'Коды программ'!$A$2:$B$581,2,FALSE)</f>
        <v>Компьютерные системы и комплексы</v>
      </c>
      <c r="F397" s="56" t="str">
        <f t="shared" si="221"/>
        <v>09.02.01 Компьютерные системы и комплексы</v>
      </c>
      <c r="G397" s="56" t="s">
        <v>55</v>
      </c>
      <c r="H397" s="56" t="s">
        <v>56</v>
      </c>
      <c r="I397" s="56" t="s">
        <v>52</v>
      </c>
      <c r="J397" s="56" t="s">
        <v>53</v>
      </c>
      <c r="K397" s="58" t="s">
        <v>35</v>
      </c>
      <c r="L397" s="59" t="s">
        <v>1354</v>
      </c>
      <c r="M397" s="58" t="s">
        <v>2000</v>
      </c>
      <c r="N397" s="60"/>
      <c r="O397" s="61"/>
      <c r="P397" s="60"/>
      <c r="Q397" s="62"/>
      <c r="R397" s="62"/>
      <c r="S397" s="22">
        <f t="shared" si="225"/>
        <v>0</v>
      </c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77">
        <f t="shared" si="226"/>
        <v>0</v>
      </c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20"/>
      <c r="DD397" s="22" t="str">
        <f t="shared" si="219"/>
        <v>проверка пройдена</v>
      </c>
      <c r="DE397" s="22" t="str">
        <f t="shared" si="220"/>
        <v>проверка пройдена</v>
      </c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</row>
    <row r="398" spans="1:206" s="63" customFormat="1" ht="42.75" customHeight="1" x14ac:dyDescent="0.25">
      <c r="A398" s="55" t="s">
        <v>64</v>
      </c>
      <c r="B398" s="56" t="s">
        <v>65</v>
      </c>
      <c r="C398" s="57" t="s">
        <v>401</v>
      </c>
      <c r="D398" s="57" t="s">
        <v>2049</v>
      </c>
      <c r="E398" s="56" t="str">
        <f>VLOOKUP(C398,'Коды программ'!$A$2:$B$581,2,FALSE)</f>
        <v>Компьютерные системы и комплексы</v>
      </c>
      <c r="F398" s="56" t="str">
        <f t="shared" si="221"/>
        <v>09.02.01 Компьютерные системы и комплексы</v>
      </c>
      <c r="G398" s="56" t="s">
        <v>55</v>
      </c>
      <c r="H398" s="56" t="s">
        <v>56</v>
      </c>
      <c r="I398" s="56" t="s">
        <v>52</v>
      </c>
      <c r="J398" s="56" t="s">
        <v>53</v>
      </c>
      <c r="K398" s="58" t="s">
        <v>36</v>
      </c>
      <c r="L398" s="59" t="s">
        <v>1355</v>
      </c>
      <c r="M398" s="58" t="s">
        <v>2000</v>
      </c>
      <c r="N398" s="60"/>
      <c r="O398" s="61"/>
      <c r="P398" s="60"/>
      <c r="Q398" s="62"/>
      <c r="R398" s="62"/>
      <c r="S398" s="22">
        <f t="shared" si="225"/>
        <v>0</v>
      </c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77">
        <f t="shared" si="226"/>
        <v>0</v>
      </c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20"/>
      <c r="DD398" s="22" t="str">
        <f t="shared" si="219"/>
        <v>проверка пройдена</v>
      </c>
      <c r="DE398" s="22" t="str">
        <f t="shared" si="220"/>
        <v>проверка пройдена</v>
      </c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</row>
    <row r="399" spans="1:206" s="63" customFormat="1" ht="42.75" customHeight="1" x14ac:dyDescent="0.25">
      <c r="A399" s="55" t="s">
        <v>64</v>
      </c>
      <c r="B399" s="56" t="s">
        <v>65</v>
      </c>
      <c r="C399" s="57" t="s">
        <v>401</v>
      </c>
      <c r="D399" s="57" t="s">
        <v>2049</v>
      </c>
      <c r="E399" s="56" t="str">
        <f>VLOOKUP(C399,'Коды программ'!$A$2:$B$581,2,FALSE)</f>
        <v>Компьютерные системы и комплексы</v>
      </c>
      <c r="F399" s="56" t="str">
        <f t="shared" si="221"/>
        <v>09.02.01 Компьютерные системы и комплексы</v>
      </c>
      <c r="G399" s="56" t="s">
        <v>55</v>
      </c>
      <c r="H399" s="56" t="s">
        <v>56</v>
      </c>
      <c r="I399" s="56" t="s">
        <v>52</v>
      </c>
      <c r="J399" s="56" t="s">
        <v>53</v>
      </c>
      <c r="K399" s="58" t="s">
        <v>37</v>
      </c>
      <c r="L399" s="59" t="s">
        <v>1356</v>
      </c>
      <c r="M399" s="58" t="s">
        <v>2000</v>
      </c>
      <c r="N399" s="60"/>
      <c r="O399" s="61"/>
      <c r="P399" s="60"/>
      <c r="Q399" s="62"/>
      <c r="R399" s="62"/>
      <c r="S399" s="22">
        <f t="shared" si="225"/>
        <v>0</v>
      </c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77">
        <f t="shared" si="226"/>
        <v>0</v>
      </c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20"/>
      <c r="DD399" s="22" t="str">
        <f t="shared" si="219"/>
        <v>проверка пройдена</v>
      </c>
      <c r="DE399" s="22" t="str">
        <f t="shared" si="220"/>
        <v>проверка пройдена</v>
      </c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</row>
    <row r="400" spans="1:206" s="63" customFormat="1" ht="42.75" customHeight="1" x14ac:dyDescent="0.25">
      <c r="A400" s="55" t="s">
        <v>64</v>
      </c>
      <c r="B400" s="56" t="s">
        <v>65</v>
      </c>
      <c r="C400" s="57" t="s">
        <v>401</v>
      </c>
      <c r="D400" s="57" t="s">
        <v>2049</v>
      </c>
      <c r="E400" s="56" t="str">
        <f>VLOOKUP(C400,'Коды программ'!$A$2:$B$581,2,FALSE)</f>
        <v>Компьютерные системы и комплексы</v>
      </c>
      <c r="F400" s="56" t="str">
        <f t="shared" si="221"/>
        <v>09.02.01 Компьютерные системы и комплексы</v>
      </c>
      <c r="G400" s="56" t="s">
        <v>55</v>
      </c>
      <c r="H400" s="56" t="s">
        <v>56</v>
      </c>
      <c r="I400" s="56" t="s">
        <v>52</v>
      </c>
      <c r="J400" s="56" t="s">
        <v>53</v>
      </c>
      <c r="K400" s="58" t="s">
        <v>38</v>
      </c>
      <c r="L400" s="59" t="s">
        <v>1357</v>
      </c>
      <c r="M400" s="58" t="s">
        <v>2000</v>
      </c>
      <c r="N400" s="60"/>
      <c r="O400" s="61"/>
      <c r="P400" s="60"/>
      <c r="Q400" s="62"/>
      <c r="R400" s="62"/>
      <c r="S400" s="22">
        <f t="shared" si="225"/>
        <v>0</v>
      </c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77">
        <f t="shared" si="226"/>
        <v>0</v>
      </c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20"/>
      <c r="DD400" s="22" t="str">
        <f t="shared" si="219"/>
        <v>проверка пройдена</v>
      </c>
      <c r="DE400" s="22" t="str">
        <f t="shared" si="220"/>
        <v>проверка пройдена</v>
      </c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</row>
    <row r="401" spans="1:206" s="63" customFormat="1" ht="42.75" customHeight="1" x14ac:dyDescent="0.25">
      <c r="A401" s="55" t="s">
        <v>64</v>
      </c>
      <c r="B401" s="56" t="s">
        <v>65</v>
      </c>
      <c r="C401" s="57" t="s">
        <v>401</v>
      </c>
      <c r="D401" s="57" t="s">
        <v>2049</v>
      </c>
      <c r="E401" s="56" t="str">
        <f>VLOOKUP(C401,'Коды программ'!$A$2:$B$581,2,FALSE)</f>
        <v>Компьютерные системы и комплексы</v>
      </c>
      <c r="F401" s="56" t="str">
        <f t="shared" si="221"/>
        <v>09.02.01 Компьютерные системы и комплексы</v>
      </c>
      <c r="G401" s="56" t="s">
        <v>55</v>
      </c>
      <c r="H401" s="56" t="s">
        <v>56</v>
      </c>
      <c r="I401" s="56" t="s">
        <v>52</v>
      </c>
      <c r="J401" s="56" t="s">
        <v>53</v>
      </c>
      <c r="K401" s="58" t="s">
        <v>39</v>
      </c>
      <c r="L401" s="59" t="s">
        <v>1358</v>
      </c>
      <c r="M401" s="58" t="s">
        <v>2000</v>
      </c>
      <c r="N401" s="60"/>
      <c r="O401" s="61"/>
      <c r="P401" s="60"/>
      <c r="Q401" s="62"/>
      <c r="R401" s="62"/>
      <c r="S401" s="22">
        <f t="shared" si="225"/>
        <v>0</v>
      </c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77">
        <f t="shared" si="226"/>
        <v>0</v>
      </c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20"/>
      <c r="DD401" s="22" t="str">
        <f t="shared" si="219"/>
        <v>проверка пройдена</v>
      </c>
      <c r="DE401" s="22" t="str">
        <f t="shared" si="220"/>
        <v>проверка пройдена</v>
      </c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</row>
    <row r="402" spans="1:206" s="63" customFormat="1" ht="42.75" customHeight="1" x14ac:dyDescent="0.25">
      <c r="A402" s="55" t="s">
        <v>64</v>
      </c>
      <c r="B402" s="56"/>
      <c r="C402" s="57"/>
      <c r="D402" s="57"/>
      <c r="E402" s="56"/>
      <c r="F402" s="56" t="str">
        <f t="shared" si="221"/>
        <v xml:space="preserve"> </v>
      </c>
      <c r="G402" s="56"/>
      <c r="H402" s="56"/>
      <c r="I402" s="56"/>
      <c r="J402" s="56"/>
      <c r="K402" s="58" t="s">
        <v>40</v>
      </c>
      <c r="L402" s="59" t="s">
        <v>1347</v>
      </c>
      <c r="M402" s="58"/>
      <c r="N402" s="60"/>
      <c r="O402" s="61"/>
      <c r="P402" s="60"/>
      <c r="Q402" s="62"/>
      <c r="R402" s="24" t="str">
        <f t="shared" ref="R402:CF402" si="227">IF(AND(R388&lt;=R387,R389&lt;=R388,R390&lt;=R387,R391&lt;=R387,R392=(R388+R390),R392=(R393+R394+R395+R396+R397+R398+R399),R400&lt;=R392,R401&lt;=R392,(R388+R390)&lt;=R387,R393&lt;=R392,R394&lt;=R392,R395&lt;=R392,R396&lt;=R392,R397&lt;=R392,R398&lt;=R392,R399&lt;=R392,R400&lt;=R391,R400&lt;=R392)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02" s="24" t="str">
        <f t="shared" si="227"/>
        <v>проверка пройдена</v>
      </c>
      <c r="T402" s="24" t="str">
        <f t="shared" si="227"/>
        <v>проверка пройдена</v>
      </c>
      <c r="U402" s="24" t="str">
        <f t="shared" si="227"/>
        <v>проверка пройдена</v>
      </c>
      <c r="V402" s="24" t="str">
        <f t="shared" si="227"/>
        <v>проверка пройдена</v>
      </c>
      <c r="W402" s="24" t="str">
        <f t="shared" si="227"/>
        <v>проверка пройдена</v>
      </c>
      <c r="X402" s="24" t="str">
        <f t="shared" si="227"/>
        <v>проверка пройдена</v>
      </c>
      <c r="Y402" s="24" t="str">
        <f t="shared" si="227"/>
        <v>проверка пройдена</v>
      </c>
      <c r="Z402" s="24" t="str">
        <f t="shared" si="227"/>
        <v>проверка пройдена</v>
      </c>
      <c r="AA402" s="24" t="str">
        <f t="shared" si="227"/>
        <v>проверка пройдена</v>
      </c>
      <c r="AB402" s="24" t="str">
        <f t="shared" si="227"/>
        <v>проверка пройдена</v>
      </c>
      <c r="AC402" s="24" t="str">
        <f t="shared" si="227"/>
        <v>проверка пройдена</v>
      </c>
      <c r="AD402" s="24" t="str">
        <f t="shared" si="227"/>
        <v>проверка пройдена</v>
      </c>
      <c r="AE402" s="24" t="str">
        <f t="shared" si="227"/>
        <v>проверка пройдена</v>
      </c>
      <c r="AF402" s="24" t="str">
        <f t="shared" si="227"/>
        <v>проверка пройдена</v>
      </c>
      <c r="AG402" s="24" t="str">
        <f t="shared" si="227"/>
        <v>проверка пройдена</v>
      </c>
      <c r="AH402" s="24" t="str">
        <f t="shared" si="227"/>
        <v>проверка пройдена</v>
      </c>
      <c r="AI402" s="24" t="str">
        <f t="shared" si="227"/>
        <v>проверка пройдена</v>
      </c>
      <c r="AJ402" s="24" t="str">
        <f t="shared" si="227"/>
        <v>проверка пройдена</v>
      </c>
      <c r="AK402" s="24" t="str">
        <f t="shared" si="227"/>
        <v>проверка пройдена</v>
      </c>
      <c r="AL402" s="24" t="str">
        <f t="shared" si="227"/>
        <v>проверка пройдена</v>
      </c>
      <c r="AM402" s="24" t="str">
        <f t="shared" si="227"/>
        <v>проверка пройдена</v>
      </c>
      <c r="AN402" s="24" t="str">
        <f t="shared" si="227"/>
        <v>проверка пройдена</v>
      </c>
      <c r="AO402" s="24" t="str">
        <f t="shared" si="227"/>
        <v>проверка пройдена</v>
      </c>
      <c r="AP402" s="24" t="str">
        <f t="shared" si="227"/>
        <v>проверка пройдена</v>
      </c>
      <c r="AQ402" s="24" t="str">
        <f t="shared" si="227"/>
        <v>проверка пройдена</v>
      </c>
      <c r="AR402" s="24" t="str">
        <f t="shared" si="227"/>
        <v>проверка пройдена</v>
      </c>
      <c r="AS402" s="24" t="str">
        <f t="shared" si="227"/>
        <v>проверка пройдена</v>
      </c>
      <c r="AT402" s="24" t="str">
        <f t="shared" si="227"/>
        <v>проверка пройдена</v>
      </c>
      <c r="AU402" s="24" t="str">
        <f t="shared" si="227"/>
        <v>проверка пройдена</v>
      </c>
      <c r="AV402" s="24" t="str">
        <f t="shared" si="227"/>
        <v>проверка пройдена</v>
      </c>
      <c r="AW402" s="24" t="str">
        <f t="shared" si="227"/>
        <v>проверка пройдена</v>
      </c>
      <c r="AX402" s="24" t="str">
        <f t="shared" si="227"/>
        <v>проверка пройдена</v>
      </c>
      <c r="AY402" s="24" t="str">
        <f t="shared" si="227"/>
        <v>проверка пройдена</v>
      </c>
      <c r="AZ402" s="24" t="str">
        <f t="shared" si="227"/>
        <v>проверка пройдена</v>
      </c>
      <c r="BA402" s="24" t="str">
        <f t="shared" si="227"/>
        <v>проверка пройдена</v>
      </c>
      <c r="BB402" s="24" t="str">
        <f t="shared" si="227"/>
        <v>проверка пройдена</v>
      </c>
      <c r="BC402" s="24" t="str">
        <f t="shared" si="227"/>
        <v>проверка пройдена</v>
      </c>
      <c r="BD402" s="24" t="str">
        <f t="shared" si="227"/>
        <v>проверка пройдена</v>
      </c>
      <c r="BE402" s="24" t="str">
        <f t="shared" si="227"/>
        <v>проверка пройдена</v>
      </c>
      <c r="BF402" s="24" t="str">
        <f t="shared" si="227"/>
        <v>проверка пройдена</v>
      </c>
      <c r="BG402" s="24" t="str">
        <f t="shared" si="227"/>
        <v>проверка пройдена</v>
      </c>
      <c r="BH402" s="24" t="str">
        <f t="shared" si="227"/>
        <v>проверка пройдена</v>
      </c>
      <c r="BI402" s="24" t="str">
        <f t="shared" si="227"/>
        <v>проверка пройдена</v>
      </c>
      <c r="BJ402" s="24" t="str">
        <f t="shared" si="227"/>
        <v>проверка пройдена</v>
      </c>
      <c r="BK402" s="24" t="str">
        <f t="shared" si="227"/>
        <v>проверка пройдена</v>
      </c>
      <c r="BL402" s="24" t="str">
        <f t="shared" si="227"/>
        <v>проверка пройдена</v>
      </c>
      <c r="BM402" s="24" t="str">
        <f t="shared" si="227"/>
        <v>проверка пройдена</v>
      </c>
      <c r="BN402" s="24" t="str">
        <f t="shared" si="227"/>
        <v>проверка пройдена</v>
      </c>
      <c r="BO402" s="24" t="str">
        <f t="shared" si="227"/>
        <v>проверка пройдена</v>
      </c>
      <c r="BP402" s="24" t="str">
        <f t="shared" si="227"/>
        <v>проверка пройдена</v>
      </c>
      <c r="BQ402" s="24" t="str">
        <f t="shared" si="227"/>
        <v>проверка пройдена</v>
      </c>
      <c r="BR402" s="24" t="str">
        <f t="shared" si="227"/>
        <v>проверка пройдена</v>
      </c>
      <c r="BS402" s="24" t="str">
        <f t="shared" si="227"/>
        <v>проверка пройдена</v>
      </c>
      <c r="BT402" s="24" t="str">
        <f t="shared" si="227"/>
        <v>проверка пройдена</v>
      </c>
      <c r="BU402" s="24" t="str">
        <f t="shared" si="227"/>
        <v>проверка пройдена</v>
      </c>
      <c r="BV402" s="24" t="str">
        <f t="shared" si="227"/>
        <v>проверка пройдена</v>
      </c>
      <c r="BW402" s="24" t="str">
        <f t="shared" si="227"/>
        <v>проверка пройдена</v>
      </c>
      <c r="BX402" s="24" t="str">
        <f t="shared" si="227"/>
        <v>проверка пройдена</v>
      </c>
      <c r="BY402" s="24" t="str">
        <f t="shared" si="227"/>
        <v>проверка пройдена</v>
      </c>
      <c r="BZ402" s="24" t="str">
        <f t="shared" si="227"/>
        <v>проверка пройдена</v>
      </c>
      <c r="CA402" s="24" t="str">
        <f t="shared" si="227"/>
        <v>проверка пройдена</v>
      </c>
      <c r="CB402" s="24" t="str">
        <f t="shared" si="227"/>
        <v>проверка пройдена</v>
      </c>
      <c r="CC402" s="24" t="str">
        <f t="shared" si="227"/>
        <v>проверка пройдена</v>
      </c>
      <c r="CD402" s="24" t="str">
        <f t="shared" si="227"/>
        <v>проверка пройдена</v>
      </c>
      <c r="CE402" s="24" t="str">
        <f t="shared" si="227"/>
        <v>проверка пройдена</v>
      </c>
      <c r="CF402" s="24" t="str">
        <f t="shared" si="227"/>
        <v>проверка пройдена</v>
      </c>
      <c r="CG402" s="24" t="str">
        <f t="shared" ref="CG402:DA402" si="228">IF(AND(CG388&lt;=CG387,CG389&lt;=CG388,CG390&lt;=CG387,CG391&lt;=CG387,CG392=(CG388+CG390),CG392=(CG393+CG394+CG395+CG396+CG397+CG398+CG399),CG400&lt;=CG392,CG401&lt;=CG392,(CG388+CG390)&lt;=CG387,CG393&lt;=CG392,CG394&lt;=CG392,CG395&lt;=CG392,CG396&lt;=CG392,CG397&lt;=CG392,CG398&lt;=CG392,CG399&lt;=CG392,CG400&lt;=CG391,CG400&lt;=CG392)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02" s="24" t="str">
        <f t="shared" si="228"/>
        <v>проверка пройдена</v>
      </c>
      <c r="CI402" s="24" t="str">
        <f t="shared" si="228"/>
        <v>проверка пройдена</v>
      </c>
      <c r="CJ402" s="24" t="str">
        <f t="shared" si="228"/>
        <v>проверка пройдена</v>
      </c>
      <c r="CK402" s="24" t="str">
        <f t="shared" si="228"/>
        <v>проверка пройдена</v>
      </c>
      <c r="CL402" s="24" t="str">
        <f t="shared" si="228"/>
        <v>проверка пройдена</v>
      </c>
      <c r="CM402" s="24" t="str">
        <f t="shared" si="228"/>
        <v>проверка пройдена</v>
      </c>
      <c r="CN402" s="24" t="str">
        <f t="shared" si="228"/>
        <v>проверка пройдена</v>
      </c>
      <c r="CO402" s="24" t="str">
        <f t="shared" si="228"/>
        <v>проверка пройдена</v>
      </c>
      <c r="CP402" s="24" t="str">
        <f t="shared" si="228"/>
        <v>проверка пройдена</v>
      </c>
      <c r="CQ402" s="24" t="str">
        <f t="shared" si="228"/>
        <v>проверка пройдена</v>
      </c>
      <c r="CR402" s="24" t="str">
        <f t="shared" si="228"/>
        <v>проверка пройдена</v>
      </c>
      <c r="CS402" s="24" t="str">
        <f t="shared" si="228"/>
        <v>проверка пройдена</v>
      </c>
      <c r="CT402" s="24" t="str">
        <f t="shared" si="228"/>
        <v>проверка пройдена</v>
      </c>
      <c r="CU402" s="24" t="str">
        <f t="shared" si="228"/>
        <v>проверка пройдена</v>
      </c>
      <c r="CV402" s="24" t="str">
        <f t="shared" si="228"/>
        <v>проверка пройдена</v>
      </c>
      <c r="CW402" s="24" t="str">
        <f t="shared" si="228"/>
        <v>проверка пройдена</v>
      </c>
      <c r="CX402" s="24"/>
      <c r="CY402" s="24" t="str">
        <f t="shared" si="228"/>
        <v>проверка пройдена</v>
      </c>
      <c r="CZ402" s="24" t="str">
        <f t="shared" si="228"/>
        <v>проверка пройдена</v>
      </c>
      <c r="DA402" s="24" t="str">
        <f t="shared" si="228"/>
        <v>проверка пройдена</v>
      </c>
      <c r="DB402" s="18"/>
      <c r="DC402" s="20"/>
      <c r="DD402" s="22"/>
      <c r="DE402" s="22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</row>
    <row r="403" spans="1:206" s="63" customFormat="1" ht="42.75" customHeight="1" x14ac:dyDescent="0.25">
      <c r="A403" s="55" t="s">
        <v>64</v>
      </c>
      <c r="B403" s="56" t="s">
        <v>65</v>
      </c>
      <c r="C403" s="57" t="s">
        <v>75</v>
      </c>
      <c r="D403" s="57" t="s">
        <v>2049</v>
      </c>
      <c r="E403" s="56" t="str">
        <f>VLOOKUP(C403,'Коды программ'!$A$2:$B$581,2,FALSE)</f>
        <v>Дошкольное образование</v>
      </c>
      <c r="F403" s="56" t="str">
        <f t="shared" si="221"/>
        <v>44.02.01 Дошкольное образование</v>
      </c>
      <c r="G403" s="56" t="s">
        <v>55</v>
      </c>
      <c r="H403" s="56" t="s">
        <v>56</v>
      </c>
      <c r="I403" s="56" t="s">
        <v>52</v>
      </c>
      <c r="J403" s="56" t="s">
        <v>53</v>
      </c>
      <c r="K403" s="58" t="s">
        <v>25</v>
      </c>
      <c r="L403" s="59" t="s">
        <v>42</v>
      </c>
      <c r="M403" s="58" t="s">
        <v>2000</v>
      </c>
      <c r="N403" s="60">
        <v>6</v>
      </c>
      <c r="O403" s="61">
        <v>6</v>
      </c>
      <c r="P403" s="60">
        <v>0</v>
      </c>
      <c r="Q403" s="62"/>
      <c r="R403" s="62">
        <v>5</v>
      </c>
      <c r="S403" s="22">
        <f t="shared" ref="S403:S407" si="229">SUM(T403:AU403)</f>
        <v>5</v>
      </c>
      <c r="T403" s="18">
        <v>5</v>
      </c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77">
        <f>SUM(BG403:CH403)</f>
        <v>0</v>
      </c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20"/>
      <c r="DD403" s="22" t="str">
        <f t="shared" ref="DD403:DD417" si="230">IF(R403=S403+AX403+AY403+AZ403+BA403+BC403+BD403+BE403+BF403+CJ403+CK403+CL403+CM403+CN403+CO403+CP403+CQ403+CR403+CS403+CT403+CU403+CV403+CW403+CY403+CZ403+DA403,"проверка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03" s="22" t="str">
        <f t="shared" ref="DE403:DE417" si="231">IF(AND(AV403&lt;=S403,AW403&lt;=S403),"проверка пройдена","ВНИМАНИЕ! не может стоять значение большее, чем проверка пройдена")</f>
        <v>проверка пройдена</v>
      </c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</row>
    <row r="404" spans="1:206" s="63" customFormat="1" ht="42.75" customHeight="1" x14ac:dyDescent="0.25">
      <c r="A404" s="55" t="s">
        <v>64</v>
      </c>
      <c r="B404" s="56" t="s">
        <v>65</v>
      </c>
      <c r="C404" s="57" t="s">
        <v>75</v>
      </c>
      <c r="D404" s="57" t="s">
        <v>2049</v>
      </c>
      <c r="E404" s="56" t="str">
        <f>VLOOKUP(C404,'Коды программ'!$A$2:$B$581,2,FALSE)</f>
        <v>Дошкольное образование</v>
      </c>
      <c r="F404" s="56" t="str">
        <f t="shared" si="221"/>
        <v>44.02.01 Дошкольное образование</v>
      </c>
      <c r="G404" s="56" t="s">
        <v>55</v>
      </c>
      <c r="H404" s="56" t="s">
        <v>56</v>
      </c>
      <c r="I404" s="56" t="s">
        <v>52</v>
      </c>
      <c r="J404" s="56" t="s">
        <v>53</v>
      </c>
      <c r="K404" s="58" t="s">
        <v>26</v>
      </c>
      <c r="L404" s="59" t="s">
        <v>1359</v>
      </c>
      <c r="M404" s="58" t="s">
        <v>2000</v>
      </c>
      <c r="N404" s="60"/>
      <c r="O404" s="61"/>
      <c r="P404" s="60"/>
      <c r="Q404" s="62"/>
      <c r="R404" s="62"/>
      <c r="S404" s="22">
        <f t="shared" si="229"/>
        <v>0</v>
      </c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77">
        <f t="shared" ref="BF404:BF407" si="232">SUM(BG404:CH404)</f>
        <v>0</v>
      </c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20"/>
      <c r="DD404" s="22" t="str">
        <f t="shared" si="230"/>
        <v>проверка пройдена</v>
      </c>
      <c r="DE404" s="22" t="str">
        <f t="shared" si="231"/>
        <v>проверка пройдена</v>
      </c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</row>
    <row r="405" spans="1:206" s="63" customFormat="1" ht="42.75" customHeight="1" x14ac:dyDescent="0.25">
      <c r="A405" s="55" t="s">
        <v>64</v>
      </c>
      <c r="B405" s="56" t="s">
        <v>65</v>
      </c>
      <c r="C405" s="57" t="s">
        <v>75</v>
      </c>
      <c r="D405" s="57" t="s">
        <v>2049</v>
      </c>
      <c r="E405" s="56" t="str">
        <f>VLOOKUP(C405,'Коды программ'!$A$2:$B$581,2,FALSE)</f>
        <v>Дошкольное образование</v>
      </c>
      <c r="F405" s="56" t="str">
        <f t="shared" si="221"/>
        <v>44.02.01 Дошкольное образование</v>
      </c>
      <c r="G405" s="56" t="s">
        <v>55</v>
      </c>
      <c r="H405" s="56" t="s">
        <v>56</v>
      </c>
      <c r="I405" s="56" t="s">
        <v>52</v>
      </c>
      <c r="J405" s="56" t="s">
        <v>53</v>
      </c>
      <c r="K405" s="58" t="s">
        <v>27</v>
      </c>
      <c r="L405" s="59" t="s">
        <v>1345</v>
      </c>
      <c r="M405" s="58" t="s">
        <v>2000</v>
      </c>
      <c r="N405" s="60"/>
      <c r="O405" s="61"/>
      <c r="P405" s="60"/>
      <c r="Q405" s="62"/>
      <c r="R405" s="62"/>
      <c r="S405" s="22">
        <f t="shared" si="229"/>
        <v>0</v>
      </c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77">
        <f t="shared" si="232"/>
        <v>0</v>
      </c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20"/>
      <c r="DD405" s="22" t="str">
        <f t="shared" si="230"/>
        <v>проверка пройдена</v>
      </c>
      <c r="DE405" s="22" t="str">
        <f t="shared" si="231"/>
        <v>проверка пройдена</v>
      </c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</row>
    <row r="406" spans="1:206" s="63" customFormat="1" ht="42.75" customHeight="1" x14ac:dyDescent="0.25">
      <c r="A406" s="55" t="s">
        <v>64</v>
      </c>
      <c r="B406" s="56" t="s">
        <v>65</v>
      </c>
      <c r="C406" s="57" t="s">
        <v>75</v>
      </c>
      <c r="D406" s="57" t="s">
        <v>2049</v>
      </c>
      <c r="E406" s="56" t="str">
        <f>VLOOKUP(C406,'Коды программ'!$A$2:$B$581,2,FALSE)</f>
        <v>Дошкольное образование</v>
      </c>
      <c r="F406" s="56" t="str">
        <f t="shared" si="221"/>
        <v>44.02.01 Дошкольное образование</v>
      </c>
      <c r="G406" s="56" t="s">
        <v>55</v>
      </c>
      <c r="H406" s="56" t="s">
        <v>56</v>
      </c>
      <c r="I406" s="56" t="s">
        <v>52</v>
      </c>
      <c r="J406" s="56" t="s">
        <v>53</v>
      </c>
      <c r="K406" s="58" t="s">
        <v>28</v>
      </c>
      <c r="L406" s="59" t="s">
        <v>1346</v>
      </c>
      <c r="M406" s="58" t="s">
        <v>2000</v>
      </c>
      <c r="N406" s="60"/>
      <c r="O406" s="61"/>
      <c r="P406" s="60"/>
      <c r="Q406" s="62"/>
      <c r="R406" s="62"/>
      <c r="S406" s="22">
        <f t="shared" si="229"/>
        <v>0</v>
      </c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77">
        <f t="shared" si="232"/>
        <v>0</v>
      </c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20"/>
      <c r="DD406" s="22" t="str">
        <f t="shared" si="230"/>
        <v>проверка пройдена</v>
      </c>
      <c r="DE406" s="22" t="str">
        <f t="shared" si="231"/>
        <v>проверка пройдена</v>
      </c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</row>
    <row r="407" spans="1:206" s="63" customFormat="1" ht="42.75" customHeight="1" x14ac:dyDescent="0.25">
      <c r="A407" s="55" t="s">
        <v>64</v>
      </c>
      <c r="B407" s="56" t="s">
        <v>65</v>
      </c>
      <c r="C407" s="57" t="s">
        <v>75</v>
      </c>
      <c r="D407" s="57" t="s">
        <v>2049</v>
      </c>
      <c r="E407" s="56" t="str">
        <f>VLOOKUP(C407,'Коды программ'!$A$2:$B$581,2,FALSE)</f>
        <v>Дошкольное образование</v>
      </c>
      <c r="F407" s="56" t="str">
        <f t="shared" si="221"/>
        <v>44.02.01 Дошкольное образование</v>
      </c>
      <c r="G407" s="56" t="s">
        <v>55</v>
      </c>
      <c r="H407" s="56" t="s">
        <v>56</v>
      </c>
      <c r="I407" s="56" t="s">
        <v>52</v>
      </c>
      <c r="J407" s="56" t="s">
        <v>53</v>
      </c>
      <c r="K407" s="58" t="s">
        <v>29</v>
      </c>
      <c r="L407" s="59" t="s">
        <v>1348</v>
      </c>
      <c r="M407" s="58" t="s">
        <v>2000</v>
      </c>
      <c r="N407" s="60"/>
      <c r="O407" s="61"/>
      <c r="P407" s="60"/>
      <c r="Q407" s="62"/>
      <c r="R407" s="62"/>
      <c r="S407" s="22">
        <f t="shared" si="229"/>
        <v>0</v>
      </c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77">
        <f t="shared" si="232"/>
        <v>0</v>
      </c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20"/>
      <c r="DD407" s="22" t="str">
        <f t="shared" si="230"/>
        <v>проверка пройдена</v>
      </c>
      <c r="DE407" s="22" t="str">
        <f t="shared" si="231"/>
        <v>проверка пройдена</v>
      </c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</row>
    <row r="408" spans="1:206" s="63" customFormat="1" ht="42.75" customHeight="1" x14ac:dyDescent="0.25">
      <c r="A408" s="55" t="s">
        <v>64</v>
      </c>
      <c r="B408" s="56" t="s">
        <v>65</v>
      </c>
      <c r="C408" s="57" t="s">
        <v>75</v>
      </c>
      <c r="D408" s="57" t="s">
        <v>2049</v>
      </c>
      <c r="E408" s="56" t="str">
        <f>VLOOKUP(C408,'Коды программ'!$A$2:$B$581,2,FALSE)</f>
        <v>Дошкольное образование</v>
      </c>
      <c r="F408" s="56" t="str">
        <f t="shared" si="221"/>
        <v>44.02.01 Дошкольное образование</v>
      </c>
      <c r="G408" s="56" t="s">
        <v>55</v>
      </c>
      <c r="H408" s="56" t="s">
        <v>56</v>
      </c>
      <c r="I408" s="56" t="s">
        <v>52</v>
      </c>
      <c r="J408" s="56" t="s">
        <v>53</v>
      </c>
      <c r="K408" s="58" t="s">
        <v>30</v>
      </c>
      <c r="L408" s="59" t="s">
        <v>1349</v>
      </c>
      <c r="M408" s="58" t="s">
        <v>2000</v>
      </c>
      <c r="N408" s="60"/>
      <c r="O408" s="61"/>
      <c r="P408" s="60"/>
      <c r="Q408" s="62"/>
      <c r="R408" s="22">
        <f>SUM(R404,R406)</f>
        <v>0</v>
      </c>
      <c r="S408" s="22">
        <f t="shared" ref="S408:CC408" si="233">SUM(S404,S406)</f>
        <v>0</v>
      </c>
      <c r="T408" s="22">
        <f t="shared" si="233"/>
        <v>0</v>
      </c>
      <c r="U408" s="22">
        <f t="shared" si="233"/>
        <v>0</v>
      </c>
      <c r="V408" s="22">
        <f t="shared" si="233"/>
        <v>0</v>
      </c>
      <c r="W408" s="22">
        <f t="shared" si="233"/>
        <v>0</v>
      </c>
      <c r="X408" s="22">
        <f t="shared" si="233"/>
        <v>0</v>
      </c>
      <c r="Y408" s="22">
        <f t="shared" si="233"/>
        <v>0</v>
      </c>
      <c r="Z408" s="22">
        <f t="shared" si="233"/>
        <v>0</v>
      </c>
      <c r="AA408" s="22">
        <f t="shared" si="233"/>
        <v>0</v>
      </c>
      <c r="AB408" s="22">
        <f t="shared" si="233"/>
        <v>0</v>
      </c>
      <c r="AC408" s="22">
        <f t="shared" si="233"/>
        <v>0</v>
      </c>
      <c r="AD408" s="22">
        <f t="shared" si="233"/>
        <v>0</v>
      </c>
      <c r="AE408" s="22">
        <f t="shared" si="233"/>
        <v>0</v>
      </c>
      <c r="AF408" s="22">
        <f t="shared" si="233"/>
        <v>0</v>
      </c>
      <c r="AG408" s="22">
        <f t="shared" si="233"/>
        <v>0</v>
      </c>
      <c r="AH408" s="22">
        <f t="shared" si="233"/>
        <v>0</v>
      </c>
      <c r="AI408" s="22">
        <f t="shared" si="233"/>
        <v>0</v>
      </c>
      <c r="AJ408" s="22">
        <f t="shared" si="233"/>
        <v>0</v>
      </c>
      <c r="AK408" s="22">
        <f t="shared" si="233"/>
        <v>0</v>
      </c>
      <c r="AL408" s="22">
        <f t="shared" si="233"/>
        <v>0</v>
      </c>
      <c r="AM408" s="22">
        <f t="shared" si="233"/>
        <v>0</v>
      </c>
      <c r="AN408" s="22">
        <f t="shared" si="233"/>
        <v>0</v>
      </c>
      <c r="AO408" s="22">
        <f t="shared" si="233"/>
        <v>0</v>
      </c>
      <c r="AP408" s="22">
        <f t="shared" si="233"/>
        <v>0</v>
      </c>
      <c r="AQ408" s="22">
        <f t="shared" si="233"/>
        <v>0</v>
      </c>
      <c r="AR408" s="22">
        <f t="shared" si="233"/>
        <v>0</v>
      </c>
      <c r="AS408" s="22">
        <f t="shared" si="233"/>
        <v>0</v>
      </c>
      <c r="AT408" s="22">
        <f t="shared" si="233"/>
        <v>0</v>
      </c>
      <c r="AU408" s="22">
        <f t="shared" si="233"/>
        <v>0</v>
      </c>
      <c r="AV408" s="22">
        <f t="shared" si="233"/>
        <v>0</v>
      </c>
      <c r="AW408" s="22">
        <f t="shared" si="233"/>
        <v>0</v>
      </c>
      <c r="AX408" s="22">
        <f t="shared" si="233"/>
        <v>0</v>
      </c>
      <c r="AY408" s="22">
        <f t="shared" si="233"/>
        <v>0</v>
      </c>
      <c r="AZ408" s="22">
        <f t="shared" si="233"/>
        <v>0</v>
      </c>
      <c r="BA408" s="22">
        <f t="shared" si="233"/>
        <v>0</v>
      </c>
      <c r="BB408" s="22">
        <f t="shared" si="233"/>
        <v>0</v>
      </c>
      <c r="BC408" s="22">
        <f t="shared" si="233"/>
        <v>0</v>
      </c>
      <c r="BD408" s="22">
        <f t="shared" si="233"/>
        <v>0</v>
      </c>
      <c r="BE408" s="22">
        <f t="shared" si="233"/>
        <v>0</v>
      </c>
      <c r="BF408" s="22">
        <f t="shared" si="233"/>
        <v>0</v>
      </c>
      <c r="BG408" s="22">
        <f t="shared" si="233"/>
        <v>0</v>
      </c>
      <c r="BH408" s="22">
        <f t="shared" si="233"/>
        <v>0</v>
      </c>
      <c r="BI408" s="22">
        <f t="shared" si="233"/>
        <v>0</v>
      </c>
      <c r="BJ408" s="22">
        <f t="shared" si="233"/>
        <v>0</v>
      </c>
      <c r="BK408" s="22">
        <f t="shared" si="233"/>
        <v>0</v>
      </c>
      <c r="BL408" s="22">
        <f t="shared" si="233"/>
        <v>0</v>
      </c>
      <c r="BM408" s="22">
        <f t="shared" si="233"/>
        <v>0</v>
      </c>
      <c r="BN408" s="22">
        <f t="shared" si="233"/>
        <v>0</v>
      </c>
      <c r="BO408" s="22">
        <f t="shared" si="233"/>
        <v>0</v>
      </c>
      <c r="BP408" s="22">
        <f t="shared" si="233"/>
        <v>0</v>
      </c>
      <c r="BQ408" s="22">
        <f t="shared" si="233"/>
        <v>0</v>
      </c>
      <c r="BR408" s="22">
        <f t="shared" si="233"/>
        <v>0</v>
      </c>
      <c r="BS408" s="22">
        <f t="shared" si="233"/>
        <v>0</v>
      </c>
      <c r="BT408" s="22">
        <f t="shared" si="233"/>
        <v>0</v>
      </c>
      <c r="BU408" s="22">
        <f t="shared" si="233"/>
        <v>0</v>
      </c>
      <c r="BV408" s="22">
        <f t="shared" si="233"/>
        <v>0</v>
      </c>
      <c r="BW408" s="22">
        <f t="shared" si="233"/>
        <v>0</v>
      </c>
      <c r="BX408" s="22">
        <f t="shared" si="233"/>
        <v>0</v>
      </c>
      <c r="BY408" s="22">
        <f t="shared" si="233"/>
        <v>0</v>
      </c>
      <c r="BZ408" s="22">
        <f t="shared" si="233"/>
        <v>0</v>
      </c>
      <c r="CA408" s="22">
        <f t="shared" si="233"/>
        <v>0</v>
      </c>
      <c r="CB408" s="22">
        <f t="shared" si="233"/>
        <v>0</v>
      </c>
      <c r="CC408" s="22">
        <f t="shared" si="233"/>
        <v>0</v>
      </c>
      <c r="CD408" s="22">
        <f t="shared" ref="CD408:DA408" si="234">SUM(CD404,CD406)</f>
        <v>0</v>
      </c>
      <c r="CE408" s="22">
        <f t="shared" si="234"/>
        <v>0</v>
      </c>
      <c r="CF408" s="22">
        <f t="shared" si="234"/>
        <v>0</v>
      </c>
      <c r="CG408" s="22">
        <f t="shared" si="234"/>
        <v>0</v>
      </c>
      <c r="CH408" s="22">
        <f t="shared" si="234"/>
        <v>0</v>
      </c>
      <c r="CI408" s="22">
        <f t="shared" si="234"/>
        <v>0</v>
      </c>
      <c r="CJ408" s="22">
        <f t="shared" si="234"/>
        <v>0</v>
      </c>
      <c r="CK408" s="22">
        <f t="shared" si="234"/>
        <v>0</v>
      </c>
      <c r="CL408" s="22">
        <f t="shared" si="234"/>
        <v>0</v>
      </c>
      <c r="CM408" s="22">
        <f t="shared" si="234"/>
        <v>0</v>
      </c>
      <c r="CN408" s="22">
        <f t="shared" si="234"/>
        <v>0</v>
      </c>
      <c r="CO408" s="22">
        <f t="shared" si="234"/>
        <v>0</v>
      </c>
      <c r="CP408" s="22">
        <f t="shared" si="234"/>
        <v>0</v>
      </c>
      <c r="CQ408" s="22">
        <f t="shared" si="234"/>
        <v>0</v>
      </c>
      <c r="CR408" s="22">
        <f t="shared" si="234"/>
        <v>0</v>
      </c>
      <c r="CS408" s="22">
        <f t="shared" si="234"/>
        <v>0</v>
      </c>
      <c r="CT408" s="22">
        <f t="shared" si="234"/>
        <v>0</v>
      </c>
      <c r="CU408" s="22">
        <f t="shared" si="234"/>
        <v>0</v>
      </c>
      <c r="CV408" s="22">
        <f t="shared" si="234"/>
        <v>0</v>
      </c>
      <c r="CW408" s="22">
        <f t="shared" si="234"/>
        <v>0</v>
      </c>
      <c r="CX408" s="22"/>
      <c r="CY408" s="22">
        <f t="shared" si="234"/>
        <v>0</v>
      </c>
      <c r="CZ408" s="22">
        <f t="shared" si="234"/>
        <v>0</v>
      </c>
      <c r="DA408" s="22">
        <f t="shared" si="234"/>
        <v>0</v>
      </c>
      <c r="DB408" s="18"/>
      <c r="DC408" s="20"/>
      <c r="DD408" s="22" t="str">
        <f t="shared" si="230"/>
        <v>проверка пройдена</v>
      </c>
      <c r="DE408" s="22" t="str">
        <f t="shared" si="231"/>
        <v>проверка пройдена</v>
      </c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</row>
    <row r="409" spans="1:206" s="63" customFormat="1" ht="42.75" customHeight="1" x14ac:dyDescent="0.25">
      <c r="A409" s="55" t="s">
        <v>64</v>
      </c>
      <c r="B409" s="56" t="s">
        <v>65</v>
      </c>
      <c r="C409" s="57" t="s">
        <v>75</v>
      </c>
      <c r="D409" s="57" t="s">
        <v>2049</v>
      </c>
      <c r="E409" s="56" t="str">
        <f>VLOOKUP(C409,'Коды программ'!$A$2:$B$581,2,FALSE)</f>
        <v>Дошкольное образование</v>
      </c>
      <c r="F409" s="56" t="str">
        <f t="shared" si="221"/>
        <v>44.02.01 Дошкольное образование</v>
      </c>
      <c r="G409" s="56" t="s">
        <v>55</v>
      </c>
      <c r="H409" s="56" t="s">
        <v>56</v>
      </c>
      <c r="I409" s="56" t="s">
        <v>52</v>
      </c>
      <c r="J409" s="56" t="s">
        <v>53</v>
      </c>
      <c r="K409" s="58" t="s">
        <v>31</v>
      </c>
      <c r="L409" s="59" t="s">
        <v>1350</v>
      </c>
      <c r="M409" s="58" t="s">
        <v>2000</v>
      </c>
      <c r="N409" s="60"/>
      <c r="O409" s="61"/>
      <c r="P409" s="60"/>
      <c r="Q409" s="62"/>
      <c r="R409" s="62"/>
      <c r="S409" s="22">
        <f t="shared" ref="S409:S417" si="235">SUM(T409:AU409)</f>
        <v>0</v>
      </c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77">
        <f t="shared" ref="BF409:BF417" si="236">SUM(BG409:CH409)</f>
        <v>0</v>
      </c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20"/>
      <c r="DD409" s="22" t="str">
        <f t="shared" si="230"/>
        <v>проверка пройдена</v>
      </c>
      <c r="DE409" s="22" t="str">
        <f t="shared" si="231"/>
        <v>проверка пройдена</v>
      </c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</row>
    <row r="410" spans="1:206" s="63" customFormat="1" ht="42.75" customHeight="1" x14ac:dyDescent="0.25">
      <c r="A410" s="55" t="s">
        <v>64</v>
      </c>
      <c r="B410" s="56" t="s">
        <v>65</v>
      </c>
      <c r="C410" s="57" t="s">
        <v>75</v>
      </c>
      <c r="D410" s="57" t="s">
        <v>2049</v>
      </c>
      <c r="E410" s="56" t="str">
        <f>VLOOKUP(C410,'Коды программ'!$A$2:$B$581,2,FALSE)</f>
        <v>Дошкольное образование</v>
      </c>
      <c r="F410" s="56" t="str">
        <f t="shared" si="221"/>
        <v>44.02.01 Дошкольное образование</v>
      </c>
      <c r="G410" s="56" t="s">
        <v>55</v>
      </c>
      <c r="H410" s="56" t="s">
        <v>56</v>
      </c>
      <c r="I410" s="56" t="s">
        <v>52</v>
      </c>
      <c r="J410" s="56" t="s">
        <v>53</v>
      </c>
      <c r="K410" s="58" t="s">
        <v>32</v>
      </c>
      <c r="L410" s="59" t="s">
        <v>1351</v>
      </c>
      <c r="M410" s="58" t="s">
        <v>2000</v>
      </c>
      <c r="N410" s="60"/>
      <c r="O410" s="61"/>
      <c r="P410" s="60"/>
      <c r="Q410" s="62"/>
      <c r="R410" s="62"/>
      <c r="S410" s="22">
        <f t="shared" si="235"/>
        <v>0</v>
      </c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77">
        <f t="shared" si="236"/>
        <v>0</v>
      </c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20"/>
      <c r="DD410" s="22" t="str">
        <f t="shared" si="230"/>
        <v>проверка пройдена</v>
      </c>
      <c r="DE410" s="22" t="str">
        <f t="shared" si="231"/>
        <v>проверка пройдена</v>
      </c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</row>
    <row r="411" spans="1:206" s="63" customFormat="1" ht="42.75" customHeight="1" x14ac:dyDescent="0.25">
      <c r="A411" s="55" t="s">
        <v>64</v>
      </c>
      <c r="B411" s="56" t="s">
        <v>65</v>
      </c>
      <c r="C411" s="57" t="s">
        <v>75</v>
      </c>
      <c r="D411" s="57" t="s">
        <v>2049</v>
      </c>
      <c r="E411" s="56" t="str">
        <f>VLOOKUP(C411,'Коды программ'!$A$2:$B$581,2,FALSE)</f>
        <v>Дошкольное образование</v>
      </c>
      <c r="F411" s="56" t="str">
        <f t="shared" si="221"/>
        <v>44.02.01 Дошкольное образование</v>
      </c>
      <c r="G411" s="56" t="s">
        <v>55</v>
      </c>
      <c r="H411" s="56" t="s">
        <v>56</v>
      </c>
      <c r="I411" s="56" t="s">
        <v>52</v>
      </c>
      <c r="J411" s="56" t="s">
        <v>53</v>
      </c>
      <c r="K411" s="58" t="s">
        <v>33</v>
      </c>
      <c r="L411" s="59" t="s">
        <v>1352</v>
      </c>
      <c r="M411" s="58" t="s">
        <v>2000</v>
      </c>
      <c r="N411" s="60"/>
      <c r="O411" s="61"/>
      <c r="P411" s="60"/>
      <c r="Q411" s="62"/>
      <c r="R411" s="62"/>
      <c r="S411" s="22">
        <f t="shared" si="235"/>
        <v>0</v>
      </c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77">
        <f t="shared" si="236"/>
        <v>0</v>
      </c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20"/>
      <c r="DD411" s="22" t="str">
        <f t="shared" si="230"/>
        <v>проверка пройдена</v>
      </c>
      <c r="DE411" s="22" t="str">
        <f t="shared" si="231"/>
        <v>проверка пройдена</v>
      </c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</row>
    <row r="412" spans="1:206" s="63" customFormat="1" ht="42.75" customHeight="1" x14ac:dyDescent="0.25">
      <c r="A412" s="55" t="s">
        <v>64</v>
      </c>
      <c r="B412" s="56" t="s">
        <v>65</v>
      </c>
      <c r="C412" s="57" t="s">
        <v>75</v>
      </c>
      <c r="D412" s="57" t="s">
        <v>2049</v>
      </c>
      <c r="E412" s="56" t="str">
        <f>VLOOKUP(C412,'Коды программ'!$A$2:$B$581,2,FALSE)</f>
        <v>Дошкольное образование</v>
      </c>
      <c r="F412" s="56" t="str">
        <f t="shared" si="221"/>
        <v>44.02.01 Дошкольное образование</v>
      </c>
      <c r="G412" s="56" t="s">
        <v>55</v>
      </c>
      <c r="H412" s="56" t="s">
        <v>56</v>
      </c>
      <c r="I412" s="56" t="s">
        <v>52</v>
      </c>
      <c r="J412" s="56" t="s">
        <v>53</v>
      </c>
      <c r="K412" s="58" t="s">
        <v>34</v>
      </c>
      <c r="L412" s="59" t="s">
        <v>1353</v>
      </c>
      <c r="M412" s="58" t="s">
        <v>2000</v>
      </c>
      <c r="N412" s="60"/>
      <c r="O412" s="61"/>
      <c r="P412" s="60"/>
      <c r="Q412" s="62"/>
      <c r="R412" s="62"/>
      <c r="S412" s="22">
        <f t="shared" si="235"/>
        <v>0</v>
      </c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77">
        <f t="shared" si="236"/>
        <v>0</v>
      </c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20"/>
      <c r="DD412" s="22" t="str">
        <f t="shared" si="230"/>
        <v>проверка пройдена</v>
      </c>
      <c r="DE412" s="22" t="str">
        <f t="shared" si="231"/>
        <v>проверка пройдена</v>
      </c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</row>
    <row r="413" spans="1:206" s="63" customFormat="1" ht="42.75" customHeight="1" x14ac:dyDescent="0.25">
      <c r="A413" s="55" t="s">
        <v>64</v>
      </c>
      <c r="B413" s="56" t="s">
        <v>65</v>
      </c>
      <c r="C413" s="57" t="s">
        <v>75</v>
      </c>
      <c r="D413" s="57" t="s">
        <v>2049</v>
      </c>
      <c r="E413" s="56" t="str">
        <f>VLOOKUP(C413,'Коды программ'!$A$2:$B$581,2,FALSE)</f>
        <v>Дошкольное образование</v>
      </c>
      <c r="F413" s="56" t="str">
        <f t="shared" si="221"/>
        <v>44.02.01 Дошкольное образование</v>
      </c>
      <c r="G413" s="56" t="s">
        <v>55</v>
      </c>
      <c r="H413" s="56" t="s">
        <v>56</v>
      </c>
      <c r="I413" s="56" t="s">
        <v>52</v>
      </c>
      <c r="J413" s="56" t="s">
        <v>53</v>
      </c>
      <c r="K413" s="58" t="s">
        <v>35</v>
      </c>
      <c r="L413" s="59" t="s">
        <v>1354</v>
      </c>
      <c r="M413" s="58" t="s">
        <v>2000</v>
      </c>
      <c r="N413" s="60"/>
      <c r="O413" s="61"/>
      <c r="P413" s="60"/>
      <c r="Q413" s="62"/>
      <c r="R413" s="62"/>
      <c r="S413" s="22">
        <f t="shared" si="235"/>
        <v>0</v>
      </c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77">
        <f t="shared" si="236"/>
        <v>0</v>
      </c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20"/>
      <c r="DD413" s="22" t="str">
        <f t="shared" si="230"/>
        <v>проверка пройдена</v>
      </c>
      <c r="DE413" s="22" t="str">
        <f t="shared" si="231"/>
        <v>проверка пройдена</v>
      </c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</row>
    <row r="414" spans="1:206" s="63" customFormat="1" ht="42.75" customHeight="1" x14ac:dyDescent="0.25">
      <c r="A414" s="55" t="s">
        <v>64</v>
      </c>
      <c r="B414" s="56" t="s">
        <v>65</v>
      </c>
      <c r="C414" s="57" t="s">
        <v>75</v>
      </c>
      <c r="D414" s="57" t="s">
        <v>2049</v>
      </c>
      <c r="E414" s="56" t="str">
        <f>VLOOKUP(C414,'Коды программ'!$A$2:$B$581,2,FALSE)</f>
        <v>Дошкольное образование</v>
      </c>
      <c r="F414" s="56" t="str">
        <f t="shared" si="221"/>
        <v>44.02.01 Дошкольное образование</v>
      </c>
      <c r="G414" s="56" t="s">
        <v>55</v>
      </c>
      <c r="H414" s="56" t="s">
        <v>56</v>
      </c>
      <c r="I414" s="56" t="s">
        <v>52</v>
      </c>
      <c r="J414" s="56" t="s">
        <v>53</v>
      </c>
      <c r="K414" s="58" t="s">
        <v>36</v>
      </c>
      <c r="L414" s="59" t="s">
        <v>1355</v>
      </c>
      <c r="M414" s="58" t="s">
        <v>2000</v>
      </c>
      <c r="N414" s="60"/>
      <c r="O414" s="61"/>
      <c r="P414" s="60"/>
      <c r="Q414" s="62"/>
      <c r="R414" s="62"/>
      <c r="S414" s="22">
        <f t="shared" si="235"/>
        <v>0</v>
      </c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77">
        <f t="shared" si="236"/>
        <v>0</v>
      </c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20"/>
      <c r="DD414" s="22" t="str">
        <f t="shared" si="230"/>
        <v>проверка пройдена</v>
      </c>
      <c r="DE414" s="22" t="str">
        <f t="shared" si="231"/>
        <v>проверка пройдена</v>
      </c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</row>
    <row r="415" spans="1:206" s="63" customFormat="1" ht="42.75" customHeight="1" x14ac:dyDescent="0.25">
      <c r="A415" s="55" t="s">
        <v>64</v>
      </c>
      <c r="B415" s="56" t="s">
        <v>65</v>
      </c>
      <c r="C415" s="57" t="s">
        <v>75</v>
      </c>
      <c r="D415" s="57" t="s">
        <v>2049</v>
      </c>
      <c r="E415" s="56" t="str">
        <f>VLOOKUP(C415,'Коды программ'!$A$2:$B$581,2,FALSE)</f>
        <v>Дошкольное образование</v>
      </c>
      <c r="F415" s="56" t="str">
        <f t="shared" si="221"/>
        <v>44.02.01 Дошкольное образование</v>
      </c>
      <c r="G415" s="56" t="s">
        <v>55</v>
      </c>
      <c r="H415" s="56" t="s">
        <v>56</v>
      </c>
      <c r="I415" s="56" t="s">
        <v>52</v>
      </c>
      <c r="J415" s="56" t="s">
        <v>53</v>
      </c>
      <c r="K415" s="58" t="s">
        <v>37</v>
      </c>
      <c r="L415" s="59" t="s">
        <v>1356</v>
      </c>
      <c r="M415" s="58" t="s">
        <v>2000</v>
      </c>
      <c r="N415" s="60"/>
      <c r="O415" s="61"/>
      <c r="P415" s="60"/>
      <c r="Q415" s="62"/>
      <c r="R415" s="62"/>
      <c r="S415" s="22">
        <f t="shared" si="235"/>
        <v>0</v>
      </c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77">
        <f t="shared" si="236"/>
        <v>0</v>
      </c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20"/>
      <c r="DD415" s="22" t="str">
        <f t="shared" si="230"/>
        <v>проверка пройдена</v>
      </c>
      <c r="DE415" s="22" t="str">
        <f t="shared" si="231"/>
        <v>проверка пройдена</v>
      </c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</row>
    <row r="416" spans="1:206" s="63" customFormat="1" ht="42.75" customHeight="1" x14ac:dyDescent="0.25">
      <c r="A416" s="55" t="s">
        <v>64</v>
      </c>
      <c r="B416" s="56" t="s">
        <v>65</v>
      </c>
      <c r="C416" s="57" t="s">
        <v>75</v>
      </c>
      <c r="D416" s="57" t="s">
        <v>2049</v>
      </c>
      <c r="E416" s="56" t="str">
        <f>VLOOKUP(C416,'Коды программ'!$A$2:$B$581,2,FALSE)</f>
        <v>Дошкольное образование</v>
      </c>
      <c r="F416" s="56" t="str">
        <f t="shared" si="221"/>
        <v>44.02.01 Дошкольное образование</v>
      </c>
      <c r="G416" s="56" t="s">
        <v>55</v>
      </c>
      <c r="H416" s="56" t="s">
        <v>56</v>
      </c>
      <c r="I416" s="56" t="s">
        <v>52</v>
      </c>
      <c r="J416" s="56" t="s">
        <v>53</v>
      </c>
      <c r="K416" s="58" t="s">
        <v>38</v>
      </c>
      <c r="L416" s="59" t="s">
        <v>1357</v>
      </c>
      <c r="M416" s="58" t="s">
        <v>2000</v>
      </c>
      <c r="N416" s="60"/>
      <c r="O416" s="61"/>
      <c r="P416" s="60"/>
      <c r="Q416" s="62"/>
      <c r="R416" s="62"/>
      <c r="S416" s="22">
        <f t="shared" si="235"/>
        <v>0</v>
      </c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77">
        <f t="shared" si="236"/>
        <v>0</v>
      </c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20"/>
      <c r="DD416" s="22" t="str">
        <f t="shared" si="230"/>
        <v>проверка пройдена</v>
      </c>
      <c r="DE416" s="22" t="str">
        <f t="shared" si="231"/>
        <v>проверка пройдена</v>
      </c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</row>
    <row r="417" spans="1:206" s="63" customFormat="1" ht="42.75" customHeight="1" x14ac:dyDescent="0.25">
      <c r="A417" s="55" t="s">
        <v>64</v>
      </c>
      <c r="B417" s="56" t="s">
        <v>65</v>
      </c>
      <c r="C417" s="57" t="s">
        <v>75</v>
      </c>
      <c r="D417" s="57" t="s">
        <v>2049</v>
      </c>
      <c r="E417" s="56" t="str">
        <f>VLOOKUP(C417,'Коды программ'!$A$2:$B$581,2,FALSE)</f>
        <v>Дошкольное образование</v>
      </c>
      <c r="F417" s="56" t="str">
        <f t="shared" si="221"/>
        <v>44.02.01 Дошкольное образование</v>
      </c>
      <c r="G417" s="56" t="s">
        <v>55</v>
      </c>
      <c r="H417" s="56" t="s">
        <v>56</v>
      </c>
      <c r="I417" s="56" t="s">
        <v>52</v>
      </c>
      <c r="J417" s="56" t="s">
        <v>53</v>
      </c>
      <c r="K417" s="58" t="s">
        <v>39</v>
      </c>
      <c r="L417" s="59" t="s">
        <v>1358</v>
      </c>
      <c r="M417" s="58" t="s">
        <v>2000</v>
      </c>
      <c r="N417" s="60"/>
      <c r="O417" s="61"/>
      <c r="P417" s="60"/>
      <c r="Q417" s="62"/>
      <c r="R417" s="62"/>
      <c r="S417" s="22">
        <f t="shared" si="235"/>
        <v>0</v>
      </c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77">
        <f t="shared" si="236"/>
        <v>0</v>
      </c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20"/>
      <c r="DD417" s="22" t="str">
        <f t="shared" si="230"/>
        <v>проверка пройдена</v>
      </c>
      <c r="DE417" s="22" t="str">
        <f t="shared" si="231"/>
        <v>проверка пройдена</v>
      </c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</row>
    <row r="418" spans="1:206" s="63" customFormat="1" ht="42.75" customHeight="1" x14ac:dyDescent="0.25">
      <c r="A418" s="55" t="s">
        <v>64</v>
      </c>
      <c r="B418" s="56"/>
      <c r="C418" s="57"/>
      <c r="D418" s="57"/>
      <c r="E418" s="56"/>
      <c r="F418" s="56" t="str">
        <f t="shared" si="221"/>
        <v xml:space="preserve"> </v>
      </c>
      <c r="G418" s="56"/>
      <c r="H418" s="56"/>
      <c r="I418" s="56"/>
      <c r="J418" s="56"/>
      <c r="K418" s="58" t="s">
        <v>40</v>
      </c>
      <c r="L418" s="59" t="s">
        <v>1347</v>
      </c>
      <c r="M418" s="58"/>
      <c r="N418" s="60"/>
      <c r="O418" s="61"/>
      <c r="P418" s="60"/>
      <c r="Q418" s="62"/>
      <c r="R418" s="24" t="str">
        <f t="shared" ref="R418:CF418" si="237">IF(AND(R404&lt;=R403,R405&lt;=R404,R406&lt;=R403,R407&lt;=R403,R408=(R404+R406),R408=(R409+R410+R411+R412+R413+R414+R415),R416&lt;=R408,R417&lt;=R408,(R404+R406)&lt;=R403,R409&lt;=R408,R410&lt;=R408,R411&lt;=R408,R412&lt;=R408,R413&lt;=R408,R414&lt;=R408,R415&lt;=R408,R416&lt;=R407,R416&lt;=R408)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18" s="24" t="str">
        <f t="shared" si="237"/>
        <v>проверка пройдена</v>
      </c>
      <c r="T418" s="24" t="str">
        <f t="shared" si="237"/>
        <v>проверка пройдена</v>
      </c>
      <c r="U418" s="24" t="str">
        <f t="shared" si="237"/>
        <v>проверка пройдена</v>
      </c>
      <c r="V418" s="24" t="str">
        <f t="shared" si="237"/>
        <v>проверка пройдена</v>
      </c>
      <c r="W418" s="24" t="str">
        <f t="shared" si="237"/>
        <v>проверка пройдена</v>
      </c>
      <c r="X418" s="24" t="str">
        <f t="shared" si="237"/>
        <v>проверка пройдена</v>
      </c>
      <c r="Y418" s="24" t="str">
        <f t="shared" si="237"/>
        <v>проверка пройдена</v>
      </c>
      <c r="Z418" s="24" t="str">
        <f t="shared" si="237"/>
        <v>проверка пройдена</v>
      </c>
      <c r="AA418" s="24" t="str">
        <f t="shared" si="237"/>
        <v>проверка пройдена</v>
      </c>
      <c r="AB418" s="24" t="str">
        <f t="shared" si="237"/>
        <v>проверка пройдена</v>
      </c>
      <c r="AC418" s="24" t="str">
        <f t="shared" si="237"/>
        <v>проверка пройдена</v>
      </c>
      <c r="AD418" s="24" t="str">
        <f t="shared" si="237"/>
        <v>проверка пройдена</v>
      </c>
      <c r="AE418" s="24" t="str">
        <f t="shared" si="237"/>
        <v>проверка пройдена</v>
      </c>
      <c r="AF418" s="24" t="str">
        <f t="shared" si="237"/>
        <v>проверка пройдена</v>
      </c>
      <c r="AG418" s="24" t="str">
        <f t="shared" si="237"/>
        <v>проверка пройдена</v>
      </c>
      <c r="AH418" s="24" t="str">
        <f t="shared" si="237"/>
        <v>проверка пройдена</v>
      </c>
      <c r="AI418" s="24" t="str">
        <f t="shared" si="237"/>
        <v>проверка пройдена</v>
      </c>
      <c r="AJ418" s="24" t="str">
        <f t="shared" si="237"/>
        <v>проверка пройдена</v>
      </c>
      <c r="AK418" s="24" t="str">
        <f t="shared" si="237"/>
        <v>проверка пройдена</v>
      </c>
      <c r="AL418" s="24" t="str">
        <f t="shared" si="237"/>
        <v>проверка пройдена</v>
      </c>
      <c r="AM418" s="24" t="str">
        <f t="shared" si="237"/>
        <v>проверка пройдена</v>
      </c>
      <c r="AN418" s="24" t="str">
        <f t="shared" si="237"/>
        <v>проверка пройдена</v>
      </c>
      <c r="AO418" s="24" t="str">
        <f t="shared" si="237"/>
        <v>проверка пройдена</v>
      </c>
      <c r="AP418" s="24" t="str">
        <f t="shared" si="237"/>
        <v>проверка пройдена</v>
      </c>
      <c r="AQ418" s="24" t="str">
        <f t="shared" si="237"/>
        <v>проверка пройдена</v>
      </c>
      <c r="AR418" s="24" t="str">
        <f t="shared" si="237"/>
        <v>проверка пройдена</v>
      </c>
      <c r="AS418" s="24" t="str">
        <f t="shared" si="237"/>
        <v>проверка пройдена</v>
      </c>
      <c r="AT418" s="24" t="str">
        <f t="shared" si="237"/>
        <v>проверка пройдена</v>
      </c>
      <c r="AU418" s="24" t="str">
        <f t="shared" si="237"/>
        <v>проверка пройдена</v>
      </c>
      <c r="AV418" s="24" t="str">
        <f t="shared" si="237"/>
        <v>проверка пройдена</v>
      </c>
      <c r="AW418" s="24" t="str">
        <f t="shared" si="237"/>
        <v>проверка пройдена</v>
      </c>
      <c r="AX418" s="24" t="str">
        <f t="shared" si="237"/>
        <v>проверка пройдена</v>
      </c>
      <c r="AY418" s="24" t="str">
        <f t="shared" si="237"/>
        <v>проверка пройдена</v>
      </c>
      <c r="AZ418" s="24" t="str">
        <f t="shared" si="237"/>
        <v>проверка пройдена</v>
      </c>
      <c r="BA418" s="24" t="str">
        <f t="shared" si="237"/>
        <v>проверка пройдена</v>
      </c>
      <c r="BB418" s="24" t="str">
        <f t="shared" si="237"/>
        <v>проверка пройдена</v>
      </c>
      <c r="BC418" s="24" t="str">
        <f t="shared" si="237"/>
        <v>проверка пройдена</v>
      </c>
      <c r="BD418" s="24" t="str">
        <f t="shared" si="237"/>
        <v>проверка пройдена</v>
      </c>
      <c r="BE418" s="24" t="str">
        <f t="shared" si="237"/>
        <v>проверка пройдена</v>
      </c>
      <c r="BF418" s="24" t="str">
        <f t="shared" si="237"/>
        <v>проверка пройдена</v>
      </c>
      <c r="BG418" s="24" t="str">
        <f t="shared" si="237"/>
        <v>проверка пройдена</v>
      </c>
      <c r="BH418" s="24" t="str">
        <f t="shared" si="237"/>
        <v>проверка пройдена</v>
      </c>
      <c r="BI418" s="24" t="str">
        <f t="shared" si="237"/>
        <v>проверка пройдена</v>
      </c>
      <c r="BJ418" s="24" t="str">
        <f t="shared" si="237"/>
        <v>проверка пройдена</v>
      </c>
      <c r="BK418" s="24" t="str">
        <f t="shared" si="237"/>
        <v>проверка пройдена</v>
      </c>
      <c r="BL418" s="24" t="str">
        <f t="shared" si="237"/>
        <v>проверка пройдена</v>
      </c>
      <c r="BM418" s="24" t="str">
        <f t="shared" si="237"/>
        <v>проверка пройдена</v>
      </c>
      <c r="BN418" s="24" t="str">
        <f t="shared" si="237"/>
        <v>проверка пройдена</v>
      </c>
      <c r="BO418" s="24" t="str">
        <f t="shared" si="237"/>
        <v>проверка пройдена</v>
      </c>
      <c r="BP418" s="24" t="str">
        <f t="shared" si="237"/>
        <v>проверка пройдена</v>
      </c>
      <c r="BQ418" s="24" t="str">
        <f t="shared" si="237"/>
        <v>проверка пройдена</v>
      </c>
      <c r="BR418" s="24" t="str">
        <f t="shared" si="237"/>
        <v>проверка пройдена</v>
      </c>
      <c r="BS418" s="24" t="str">
        <f t="shared" si="237"/>
        <v>проверка пройдена</v>
      </c>
      <c r="BT418" s="24" t="str">
        <f t="shared" si="237"/>
        <v>проверка пройдена</v>
      </c>
      <c r="BU418" s="24" t="str">
        <f t="shared" si="237"/>
        <v>проверка пройдена</v>
      </c>
      <c r="BV418" s="24" t="str">
        <f t="shared" si="237"/>
        <v>проверка пройдена</v>
      </c>
      <c r="BW418" s="24" t="str">
        <f t="shared" si="237"/>
        <v>проверка пройдена</v>
      </c>
      <c r="BX418" s="24" t="str">
        <f t="shared" si="237"/>
        <v>проверка пройдена</v>
      </c>
      <c r="BY418" s="24" t="str">
        <f t="shared" si="237"/>
        <v>проверка пройдена</v>
      </c>
      <c r="BZ418" s="24" t="str">
        <f t="shared" si="237"/>
        <v>проверка пройдена</v>
      </c>
      <c r="CA418" s="24" t="str">
        <f t="shared" si="237"/>
        <v>проверка пройдена</v>
      </c>
      <c r="CB418" s="24" t="str">
        <f t="shared" si="237"/>
        <v>проверка пройдена</v>
      </c>
      <c r="CC418" s="24" t="str">
        <f t="shared" si="237"/>
        <v>проверка пройдена</v>
      </c>
      <c r="CD418" s="24" t="str">
        <f t="shared" si="237"/>
        <v>проверка пройдена</v>
      </c>
      <c r="CE418" s="24" t="str">
        <f t="shared" si="237"/>
        <v>проверка пройдена</v>
      </c>
      <c r="CF418" s="24" t="str">
        <f t="shared" si="237"/>
        <v>проверка пройдена</v>
      </c>
      <c r="CG418" s="24" t="str">
        <f t="shared" ref="CG418:DA418" si="238">IF(AND(CG404&lt;=CG403,CG405&lt;=CG404,CG406&lt;=CG403,CG407&lt;=CG403,CG408=(CG404+CG406),CG408=(CG409+CG410+CG411+CG412+CG413+CG414+CG415),CG416&lt;=CG408,CG417&lt;=CG408,(CG404+CG406)&lt;=CG403,CG409&lt;=CG408,CG410&lt;=CG408,CG411&lt;=CG408,CG412&lt;=CG408,CG413&lt;=CG408,CG414&lt;=CG408,CG415&lt;=CG408,CG416&lt;=CG407,CG416&lt;=CG408)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18" s="24" t="str">
        <f t="shared" si="238"/>
        <v>проверка пройдена</v>
      </c>
      <c r="CI418" s="24" t="str">
        <f t="shared" si="238"/>
        <v>проверка пройдена</v>
      </c>
      <c r="CJ418" s="24" t="str">
        <f t="shared" si="238"/>
        <v>проверка пройдена</v>
      </c>
      <c r="CK418" s="24" t="str">
        <f t="shared" si="238"/>
        <v>проверка пройдена</v>
      </c>
      <c r="CL418" s="24" t="str">
        <f t="shared" si="238"/>
        <v>проверка пройдена</v>
      </c>
      <c r="CM418" s="24" t="str">
        <f t="shared" si="238"/>
        <v>проверка пройдена</v>
      </c>
      <c r="CN418" s="24" t="str">
        <f t="shared" si="238"/>
        <v>проверка пройдена</v>
      </c>
      <c r="CO418" s="24" t="str">
        <f t="shared" si="238"/>
        <v>проверка пройдена</v>
      </c>
      <c r="CP418" s="24" t="str">
        <f t="shared" si="238"/>
        <v>проверка пройдена</v>
      </c>
      <c r="CQ418" s="24" t="str">
        <f t="shared" si="238"/>
        <v>проверка пройдена</v>
      </c>
      <c r="CR418" s="24" t="str">
        <f t="shared" si="238"/>
        <v>проверка пройдена</v>
      </c>
      <c r="CS418" s="24" t="str">
        <f t="shared" si="238"/>
        <v>проверка пройдена</v>
      </c>
      <c r="CT418" s="24" t="str">
        <f t="shared" si="238"/>
        <v>проверка пройдена</v>
      </c>
      <c r="CU418" s="24" t="str">
        <f t="shared" si="238"/>
        <v>проверка пройдена</v>
      </c>
      <c r="CV418" s="24" t="str">
        <f t="shared" si="238"/>
        <v>проверка пройдена</v>
      </c>
      <c r="CW418" s="24" t="str">
        <f t="shared" si="238"/>
        <v>проверка пройдена</v>
      </c>
      <c r="CX418" s="24"/>
      <c r="CY418" s="24" t="str">
        <f t="shared" si="238"/>
        <v>проверка пройдена</v>
      </c>
      <c r="CZ418" s="24" t="str">
        <f t="shared" si="238"/>
        <v>проверка пройдена</v>
      </c>
      <c r="DA418" s="24" t="str">
        <f t="shared" si="238"/>
        <v>проверка пройдена</v>
      </c>
      <c r="DB418" s="18"/>
      <c r="DC418" s="20"/>
      <c r="DD418" s="22"/>
      <c r="DE418" s="22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</row>
    <row r="419" spans="1:206" s="63" customFormat="1" ht="42.75" customHeight="1" x14ac:dyDescent="0.25">
      <c r="A419" s="55" t="s">
        <v>76</v>
      </c>
      <c r="B419" s="56" t="s">
        <v>48</v>
      </c>
      <c r="C419" s="57" t="s">
        <v>77</v>
      </c>
      <c r="D419" s="57" t="s">
        <v>2049</v>
      </c>
      <c r="E419" s="56" t="str">
        <f>VLOOKUP(C419,'Коды программ'!$A$2:$B$581,2,FALSE)</f>
        <v>Лечебное дело</v>
      </c>
      <c r="F419" s="56" t="str">
        <f t="shared" si="221"/>
        <v>31.02.01 Лечебное дело</v>
      </c>
      <c r="G419" s="56" t="s">
        <v>50</v>
      </c>
      <c r="H419" s="56" t="s">
        <v>56</v>
      </c>
      <c r="I419" s="56" t="s">
        <v>52</v>
      </c>
      <c r="J419" s="56" t="s">
        <v>53</v>
      </c>
      <c r="K419" s="58" t="s">
        <v>25</v>
      </c>
      <c r="L419" s="59" t="s">
        <v>42</v>
      </c>
      <c r="M419" s="58" t="s">
        <v>2000</v>
      </c>
      <c r="N419" s="60">
        <v>23</v>
      </c>
      <c r="O419" s="61">
        <v>23</v>
      </c>
      <c r="P419" s="60">
        <v>6</v>
      </c>
      <c r="Q419" s="62">
        <v>4</v>
      </c>
      <c r="R419" s="62">
        <v>23</v>
      </c>
      <c r="S419" s="22">
        <f t="shared" ref="S419:S423" si="239">SUM(T419:AU419)</f>
        <v>21</v>
      </c>
      <c r="T419" s="18"/>
      <c r="U419" s="18">
        <v>21</v>
      </c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>
        <v>2</v>
      </c>
      <c r="BB419" s="18"/>
      <c r="BC419" s="18"/>
      <c r="BD419" s="18"/>
      <c r="BE419" s="18"/>
      <c r="BF419" s="77">
        <f>SUM(BG419:CH419)</f>
        <v>0</v>
      </c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20"/>
      <c r="DD419" s="22" t="str">
        <f t="shared" ref="DD419:DD433" si="240">IF(R419=S419+AX419+AY419+AZ419+BA419+BC419+BD419+BE419+BF419+CJ419+CK419+CL419+CM419+CN419+CO419+CP419+CQ419+CR419+CS419+CT419+CU419+CV419+CW419+CY419+CZ419+DA419,"проверка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19" s="22" t="str">
        <f t="shared" ref="DE419:DE433" si="241">IF(AND(AV419&lt;=S419,AW419&lt;=S419),"проверка пройдена","ВНИМАНИЕ! не может стоять значение большее, чем проверка пройдена")</f>
        <v>проверка пройдена</v>
      </c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</row>
    <row r="420" spans="1:206" s="63" customFormat="1" ht="42.75" customHeight="1" x14ac:dyDescent="0.25">
      <c r="A420" s="55" t="s">
        <v>76</v>
      </c>
      <c r="B420" s="56" t="s">
        <v>48</v>
      </c>
      <c r="C420" s="57" t="s">
        <v>77</v>
      </c>
      <c r="D420" s="57" t="s">
        <v>2049</v>
      </c>
      <c r="E420" s="56" t="str">
        <f>VLOOKUP(C420,'Коды программ'!$A$2:$B$581,2,FALSE)</f>
        <v>Лечебное дело</v>
      </c>
      <c r="F420" s="56" t="str">
        <f t="shared" si="221"/>
        <v>31.02.01 Лечебное дело</v>
      </c>
      <c r="G420" s="56" t="s">
        <v>50</v>
      </c>
      <c r="H420" s="56" t="s">
        <v>56</v>
      </c>
      <c r="I420" s="56" t="s">
        <v>52</v>
      </c>
      <c r="J420" s="56" t="s">
        <v>53</v>
      </c>
      <c r="K420" s="58" t="s">
        <v>26</v>
      </c>
      <c r="L420" s="59" t="s">
        <v>1359</v>
      </c>
      <c r="M420" s="58" t="s">
        <v>2000</v>
      </c>
      <c r="N420" s="60"/>
      <c r="O420" s="61"/>
      <c r="P420" s="60"/>
      <c r="Q420" s="62"/>
      <c r="R420" s="62"/>
      <c r="S420" s="22">
        <f t="shared" si="239"/>
        <v>0</v>
      </c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77">
        <f t="shared" ref="BF420:BF423" si="242">SUM(BG420:CH420)</f>
        <v>0</v>
      </c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20"/>
      <c r="DD420" s="22" t="str">
        <f t="shared" si="240"/>
        <v>проверка пройдена</v>
      </c>
      <c r="DE420" s="22" t="str">
        <f t="shared" si="241"/>
        <v>проверка пройдена</v>
      </c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</row>
    <row r="421" spans="1:206" s="63" customFormat="1" ht="42.75" customHeight="1" x14ac:dyDescent="0.25">
      <c r="A421" s="55" t="s">
        <v>76</v>
      </c>
      <c r="B421" s="56" t="s">
        <v>48</v>
      </c>
      <c r="C421" s="57" t="s">
        <v>77</v>
      </c>
      <c r="D421" s="57" t="s">
        <v>2049</v>
      </c>
      <c r="E421" s="56" t="str">
        <f>VLOOKUP(C421,'Коды программ'!$A$2:$B$581,2,FALSE)</f>
        <v>Лечебное дело</v>
      </c>
      <c r="F421" s="56" t="str">
        <f t="shared" si="221"/>
        <v>31.02.01 Лечебное дело</v>
      </c>
      <c r="G421" s="56" t="s">
        <v>50</v>
      </c>
      <c r="H421" s="56" t="s">
        <v>56</v>
      </c>
      <c r="I421" s="56" t="s">
        <v>52</v>
      </c>
      <c r="J421" s="56" t="s">
        <v>53</v>
      </c>
      <c r="K421" s="58" t="s">
        <v>27</v>
      </c>
      <c r="L421" s="59" t="s">
        <v>1345</v>
      </c>
      <c r="M421" s="58" t="s">
        <v>2000</v>
      </c>
      <c r="N421" s="60"/>
      <c r="O421" s="61"/>
      <c r="P421" s="60"/>
      <c r="Q421" s="62"/>
      <c r="R421" s="62"/>
      <c r="S421" s="22">
        <f t="shared" si="239"/>
        <v>0</v>
      </c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77">
        <f t="shared" si="242"/>
        <v>0</v>
      </c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20"/>
      <c r="DD421" s="22" t="str">
        <f t="shared" si="240"/>
        <v>проверка пройдена</v>
      </c>
      <c r="DE421" s="22" t="str">
        <f t="shared" si="241"/>
        <v>проверка пройдена</v>
      </c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</row>
    <row r="422" spans="1:206" s="63" customFormat="1" ht="42.75" customHeight="1" x14ac:dyDescent="0.25">
      <c r="A422" s="55" t="s">
        <v>76</v>
      </c>
      <c r="B422" s="56" t="s">
        <v>48</v>
      </c>
      <c r="C422" s="57" t="s">
        <v>77</v>
      </c>
      <c r="D422" s="57" t="s">
        <v>2049</v>
      </c>
      <c r="E422" s="56" t="str">
        <f>VLOOKUP(C422,'Коды программ'!$A$2:$B$581,2,FALSE)</f>
        <v>Лечебное дело</v>
      </c>
      <c r="F422" s="56" t="str">
        <f t="shared" si="221"/>
        <v>31.02.01 Лечебное дело</v>
      </c>
      <c r="G422" s="56" t="s">
        <v>50</v>
      </c>
      <c r="H422" s="56" t="s">
        <v>56</v>
      </c>
      <c r="I422" s="56" t="s">
        <v>52</v>
      </c>
      <c r="J422" s="56" t="s">
        <v>53</v>
      </c>
      <c r="K422" s="58" t="s">
        <v>28</v>
      </c>
      <c r="L422" s="59" t="s">
        <v>1346</v>
      </c>
      <c r="M422" s="58" t="s">
        <v>2000</v>
      </c>
      <c r="N422" s="60"/>
      <c r="O422" s="61"/>
      <c r="P422" s="60"/>
      <c r="Q422" s="62"/>
      <c r="R422" s="62"/>
      <c r="S422" s="22">
        <f t="shared" si="239"/>
        <v>0</v>
      </c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77">
        <f t="shared" si="242"/>
        <v>0</v>
      </c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20"/>
      <c r="DD422" s="22" t="str">
        <f t="shared" si="240"/>
        <v>проверка пройдена</v>
      </c>
      <c r="DE422" s="22" t="str">
        <f t="shared" si="241"/>
        <v>проверка пройдена</v>
      </c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</row>
    <row r="423" spans="1:206" s="63" customFormat="1" ht="42.75" customHeight="1" x14ac:dyDescent="0.25">
      <c r="A423" s="55" t="s">
        <v>76</v>
      </c>
      <c r="B423" s="56" t="s">
        <v>48</v>
      </c>
      <c r="C423" s="57" t="s">
        <v>77</v>
      </c>
      <c r="D423" s="57" t="s">
        <v>2049</v>
      </c>
      <c r="E423" s="56" t="str">
        <f>VLOOKUP(C423,'Коды программ'!$A$2:$B$581,2,FALSE)</f>
        <v>Лечебное дело</v>
      </c>
      <c r="F423" s="56" t="str">
        <f t="shared" si="221"/>
        <v>31.02.01 Лечебное дело</v>
      </c>
      <c r="G423" s="56" t="s">
        <v>50</v>
      </c>
      <c r="H423" s="56" t="s">
        <v>56</v>
      </c>
      <c r="I423" s="56" t="s">
        <v>52</v>
      </c>
      <c r="J423" s="56" t="s">
        <v>53</v>
      </c>
      <c r="K423" s="58" t="s">
        <v>29</v>
      </c>
      <c r="L423" s="59" t="s">
        <v>1348</v>
      </c>
      <c r="M423" s="58" t="s">
        <v>2000</v>
      </c>
      <c r="N423" s="60"/>
      <c r="O423" s="61"/>
      <c r="P423" s="60"/>
      <c r="Q423" s="62">
        <v>4</v>
      </c>
      <c r="R423" s="62">
        <v>4</v>
      </c>
      <c r="S423" s="22">
        <f t="shared" si="239"/>
        <v>4</v>
      </c>
      <c r="T423" s="18"/>
      <c r="U423" s="18">
        <v>4</v>
      </c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77">
        <f t="shared" si="242"/>
        <v>0</v>
      </c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20"/>
      <c r="DD423" s="22" t="str">
        <f t="shared" si="240"/>
        <v>проверка пройдена</v>
      </c>
      <c r="DE423" s="22" t="str">
        <f t="shared" si="241"/>
        <v>проверка пройдена</v>
      </c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</row>
    <row r="424" spans="1:206" s="63" customFormat="1" ht="42.75" customHeight="1" x14ac:dyDescent="0.25">
      <c r="A424" s="55" t="s">
        <v>76</v>
      </c>
      <c r="B424" s="56" t="s">
        <v>48</v>
      </c>
      <c r="C424" s="57" t="s">
        <v>77</v>
      </c>
      <c r="D424" s="57" t="s">
        <v>2049</v>
      </c>
      <c r="E424" s="56" t="str">
        <f>VLOOKUP(C424,'Коды программ'!$A$2:$B$581,2,FALSE)</f>
        <v>Лечебное дело</v>
      </c>
      <c r="F424" s="56" t="str">
        <f t="shared" si="221"/>
        <v>31.02.01 Лечебное дело</v>
      </c>
      <c r="G424" s="56" t="s">
        <v>50</v>
      </c>
      <c r="H424" s="56" t="s">
        <v>56</v>
      </c>
      <c r="I424" s="56" t="s">
        <v>52</v>
      </c>
      <c r="J424" s="56" t="s">
        <v>53</v>
      </c>
      <c r="K424" s="58" t="s">
        <v>30</v>
      </c>
      <c r="L424" s="59" t="s">
        <v>1349</v>
      </c>
      <c r="M424" s="58" t="s">
        <v>2000</v>
      </c>
      <c r="N424" s="60"/>
      <c r="O424" s="61"/>
      <c r="P424" s="60"/>
      <c r="Q424" s="62"/>
      <c r="R424" s="22">
        <f>SUM(R420,R422)</f>
        <v>0</v>
      </c>
      <c r="S424" s="22">
        <f t="shared" ref="S424:CC424" si="243">SUM(S420,S422)</f>
        <v>0</v>
      </c>
      <c r="T424" s="22">
        <f t="shared" si="243"/>
        <v>0</v>
      </c>
      <c r="U424" s="22">
        <f t="shared" si="243"/>
        <v>0</v>
      </c>
      <c r="V424" s="22">
        <f t="shared" si="243"/>
        <v>0</v>
      </c>
      <c r="W424" s="22">
        <f t="shared" si="243"/>
        <v>0</v>
      </c>
      <c r="X424" s="22">
        <f t="shared" si="243"/>
        <v>0</v>
      </c>
      <c r="Y424" s="22">
        <f t="shared" si="243"/>
        <v>0</v>
      </c>
      <c r="Z424" s="22">
        <f t="shared" si="243"/>
        <v>0</v>
      </c>
      <c r="AA424" s="22">
        <f t="shared" si="243"/>
        <v>0</v>
      </c>
      <c r="AB424" s="22">
        <f t="shared" si="243"/>
        <v>0</v>
      </c>
      <c r="AC424" s="22">
        <f t="shared" si="243"/>
        <v>0</v>
      </c>
      <c r="AD424" s="22">
        <f t="shared" si="243"/>
        <v>0</v>
      </c>
      <c r="AE424" s="22">
        <f t="shared" si="243"/>
        <v>0</v>
      </c>
      <c r="AF424" s="22">
        <f t="shared" si="243"/>
        <v>0</v>
      </c>
      <c r="AG424" s="22">
        <f t="shared" si="243"/>
        <v>0</v>
      </c>
      <c r="AH424" s="22">
        <f t="shared" si="243"/>
        <v>0</v>
      </c>
      <c r="AI424" s="22">
        <f t="shared" si="243"/>
        <v>0</v>
      </c>
      <c r="AJ424" s="22">
        <f t="shared" si="243"/>
        <v>0</v>
      </c>
      <c r="AK424" s="22">
        <f t="shared" si="243"/>
        <v>0</v>
      </c>
      <c r="AL424" s="22">
        <f t="shared" si="243"/>
        <v>0</v>
      </c>
      <c r="AM424" s="22">
        <f t="shared" si="243"/>
        <v>0</v>
      </c>
      <c r="AN424" s="22">
        <f t="shared" si="243"/>
        <v>0</v>
      </c>
      <c r="AO424" s="22">
        <f t="shared" si="243"/>
        <v>0</v>
      </c>
      <c r="AP424" s="22">
        <f t="shared" si="243"/>
        <v>0</v>
      </c>
      <c r="AQ424" s="22">
        <f t="shared" si="243"/>
        <v>0</v>
      </c>
      <c r="AR424" s="22">
        <f t="shared" si="243"/>
        <v>0</v>
      </c>
      <c r="AS424" s="22">
        <f t="shared" si="243"/>
        <v>0</v>
      </c>
      <c r="AT424" s="22">
        <f t="shared" si="243"/>
        <v>0</v>
      </c>
      <c r="AU424" s="22">
        <f t="shared" si="243"/>
        <v>0</v>
      </c>
      <c r="AV424" s="22">
        <f t="shared" si="243"/>
        <v>0</v>
      </c>
      <c r="AW424" s="22">
        <f t="shared" si="243"/>
        <v>0</v>
      </c>
      <c r="AX424" s="22">
        <f t="shared" si="243"/>
        <v>0</v>
      </c>
      <c r="AY424" s="22">
        <f t="shared" si="243"/>
        <v>0</v>
      </c>
      <c r="AZ424" s="22">
        <f t="shared" si="243"/>
        <v>0</v>
      </c>
      <c r="BA424" s="22">
        <f t="shared" si="243"/>
        <v>0</v>
      </c>
      <c r="BB424" s="22">
        <f t="shared" si="243"/>
        <v>0</v>
      </c>
      <c r="BC424" s="22">
        <f t="shared" si="243"/>
        <v>0</v>
      </c>
      <c r="BD424" s="22">
        <f t="shared" si="243"/>
        <v>0</v>
      </c>
      <c r="BE424" s="22">
        <f t="shared" si="243"/>
        <v>0</v>
      </c>
      <c r="BF424" s="22">
        <f t="shared" si="243"/>
        <v>0</v>
      </c>
      <c r="BG424" s="22">
        <f t="shared" si="243"/>
        <v>0</v>
      </c>
      <c r="BH424" s="22">
        <f t="shared" si="243"/>
        <v>0</v>
      </c>
      <c r="BI424" s="22">
        <f t="shared" si="243"/>
        <v>0</v>
      </c>
      <c r="BJ424" s="22">
        <f t="shared" si="243"/>
        <v>0</v>
      </c>
      <c r="BK424" s="22">
        <f t="shared" si="243"/>
        <v>0</v>
      </c>
      <c r="BL424" s="22">
        <f t="shared" si="243"/>
        <v>0</v>
      </c>
      <c r="BM424" s="22">
        <f t="shared" si="243"/>
        <v>0</v>
      </c>
      <c r="BN424" s="22">
        <f t="shared" si="243"/>
        <v>0</v>
      </c>
      <c r="BO424" s="22">
        <f t="shared" si="243"/>
        <v>0</v>
      </c>
      <c r="BP424" s="22">
        <f t="shared" si="243"/>
        <v>0</v>
      </c>
      <c r="BQ424" s="22">
        <f t="shared" si="243"/>
        <v>0</v>
      </c>
      <c r="BR424" s="22">
        <f t="shared" si="243"/>
        <v>0</v>
      </c>
      <c r="BS424" s="22">
        <f t="shared" si="243"/>
        <v>0</v>
      </c>
      <c r="BT424" s="22">
        <f t="shared" si="243"/>
        <v>0</v>
      </c>
      <c r="BU424" s="22">
        <f t="shared" si="243"/>
        <v>0</v>
      </c>
      <c r="BV424" s="22">
        <f t="shared" si="243"/>
        <v>0</v>
      </c>
      <c r="BW424" s="22">
        <f t="shared" si="243"/>
        <v>0</v>
      </c>
      <c r="BX424" s="22">
        <f t="shared" si="243"/>
        <v>0</v>
      </c>
      <c r="BY424" s="22">
        <f t="shared" si="243"/>
        <v>0</v>
      </c>
      <c r="BZ424" s="22">
        <f t="shared" si="243"/>
        <v>0</v>
      </c>
      <c r="CA424" s="22">
        <f t="shared" si="243"/>
        <v>0</v>
      </c>
      <c r="CB424" s="22">
        <f t="shared" si="243"/>
        <v>0</v>
      </c>
      <c r="CC424" s="22">
        <f t="shared" si="243"/>
        <v>0</v>
      </c>
      <c r="CD424" s="22">
        <f t="shared" ref="CD424:DA424" si="244">SUM(CD420,CD422)</f>
        <v>0</v>
      </c>
      <c r="CE424" s="22">
        <f t="shared" si="244"/>
        <v>0</v>
      </c>
      <c r="CF424" s="22">
        <f t="shared" si="244"/>
        <v>0</v>
      </c>
      <c r="CG424" s="22">
        <f t="shared" si="244"/>
        <v>0</v>
      </c>
      <c r="CH424" s="22">
        <f t="shared" si="244"/>
        <v>0</v>
      </c>
      <c r="CI424" s="22">
        <f t="shared" si="244"/>
        <v>0</v>
      </c>
      <c r="CJ424" s="22">
        <f t="shared" si="244"/>
        <v>0</v>
      </c>
      <c r="CK424" s="22">
        <f t="shared" si="244"/>
        <v>0</v>
      </c>
      <c r="CL424" s="22">
        <f t="shared" si="244"/>
        <v>0</v>
      </c>
      <c r="CM424" s="22">
        <f t="shared" si="244"/>
        <v>0</v>
      </c>
      <c r="CN424" s="22">
        <f t="shared" si="244"/>
        <v>0</v>
      </c>
      <c r="CO424" s="22">
        <f t="shared" si="244"/>
        <v>0</v>
      </c>
      <c r="CP424" s="22">
        <f t="shared" si="244"/>
        <v>0</v>
      </c>
      <c r="CQ424" s="22">
        <f t="shared" si="244"/>
        <v>0</v>
      </c>
      <c r="CR424" s="22">
        <f t="shared" si="244"/>
        <v>0</v>
      </c>
      <c r="CS424" s="22">
        <f t="shared" si="244"/>
        <v>0</v>
      </c>
      <c r="CT424" s="22">
        <f t="shared" si="244"/>
        <v>0</v>
      </c>
      <c r="CU424" s="22">
        <f t="shared" si="244"/>
        <v>0</v>
      </c>
      <c r="CV424" s="22">
        <f t="shared" si="244"/>
        <v>0</v>
      </c>
      <c r="CW424" s="22">
        <f t="shared" si="244"/>
        <v>0</v>
      </c>
      <c r="CX424" s="22"/>
      <c r="CY424" s="22">
        <f t="shared" si="244"/>
        <v>0</v>
      </c>
      <c r="CZ424" s="22">
        <f t="shared" si="244"/>
        <v>0</v>
      </c>
      <c r="DA424" s="22">
        <f t="shared" si="244"/>
        <v>0</v>
      </c>
      <c r="DB424" s="18"/>
      <c r="DC424" s="20"/>
      <c r="DD424" s="22" t="str">
        <f t="shared" si="240"/>
        <v>проверка пройдена</v>
      </c>
      <c r="DE424" s="22" t="str">
        <f t="shared" si="241"/>
        <v>проверка пройдена</v>
      </c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</row>
    <row r="425" spans="1:206" s="63" customFormat="1" ht="42.75" customHeight="1" x14ac:dyDescent="0.25">
      <c r="A425" s="55" t="s">
        <v>76</v>
      </c>
      <c r="B425" s="56" t="s">
        <v>48</v>
      </c>
      <c r="C425" s="57" t="s">
        <v>77</v>
      </c>
      <c r="D425" s="57" t="s">
        <v>2049</v>
      </c>
      <c r="E425" s="56" t="str">
        <f>VLOOKUP(C425,'Коды программ'!$A$2:$B$581,2,FALSE)</f>
        <v>Лечебное дело</v>
      </c>
      <c r="F425" s="56" t="str">
        <f t="shared" si="221"/>
        <v>31.02.01 Лечебное дело</v>
      </c>
      <c r="G425" s="56" t="s">
        <v>50</v>
      </c>
      <c r="H425" s="56" t="s">
        <v>56</v>
      </c>
      <c r="I425" s="56" t="s">
        <v>52</v>
      </c>
      <c r="J425" s="56" t="s">
        <v>53</v>
      </c>
      <c r="K425" s="58" t="s">
        <v>31</v>
      </c>
      <c r="L425" s="59" t="s">
        <v>1350</v>
      </c>
      <c r="M425" s="58" t="s">
        <v>2000</v>
      </c>
      <c r="N425" s="60"/>
      <c r="O425" s="61"/>
      <c r="P425" s="60"/>
      <c r="Q425" s="62"/>
      <c r="R425" s="62"/>
      <c r="S425" s="22">
        <f t="shared" ref="S425:S433" si="245">SUM(T425:AU425)</f>
        <v>0</v>
      </c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77">
        <f t="shared" ref="BF425:BF433" si="246">SUM(BG425:CH425)</f>
        <v>0</v>
      </c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20"/>
      <c r="DD425" s="22" t="str">
        <f t="shared" si="240"/>
        <v>проверка пройдена</v>
      </c>
      <c r="DE425" s="22" t="str">
        <f t="shared" si="241"/>
        <v>проверка пройдена</v>
      </c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</row>
    <row r="426" spans="1:206" s="63" customFormat="1" ht="42.75" customHeight="1" x14ac:dyDescent="0.25">
      <c r="A426" s="55" t="s">
        <v>76</v>
      </c>
      <c r="B426" s="56" t="s">
        <v>48</v>
      </c>
      <c r="C426" s="57" t="s">
        <v>77</v>
      </c>
      <c r="D426" s="57" t="s">
        <v>2049</v>
      </c>
      <c r="E426" s="56" t="str">
        <f>VLOOKUP(C426,'Коды программ'!$A$2:$B$581,2,FALSE)</f>
        <v>Лечебное дело</v>
      </c>
      <c r="F426" s="56" t="str">
        <f t="shared" si="221"/>
        <v>31.02.01 Лечебное дело</v>
      </c>
      <c r="G426" s="56" t="s">
        <v>50</v>
      </c>
      <c r="H426" s="56" t="s">
        <v>56</v>
      </c>
      <c r="I426" s="56" t="s">
        <v>52</v>
      </c>
      <c r="J426" s="56" t="s">
        <v>53</v>
      </c>
      <c r="K426" s="58" t="s">
        <v>32</v>
      </c>
      <c r="L426" s="59" t="s">
        <v>1351</v>
      </c>
      <c r="M426" s="58" t="s">
        <v>2000</v>
      </c>
      <c r="N426" s="60"/>
      <c r="O426" s="61"/>
      <c r="P426" s="60"/>
      <c r="Q426" s="62"/>
      <c r="R426" s="62"/>
      <c r="S426" s="22">
        <f t="shared" si="245"/>
        <v>0</v>
      </c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77">
        <f t="shared" si="246"/>
        <v>0</v>
      </c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20"/>
      <c r="DD426" s="22" t="str">
        <f t="shared" si="240"/>
        <v>проверка пройдена</v>
      </c>
      <c r="DE426" s="22" t="str">
        <f t="shared" si="241"/>
        <v>проверка пройдена</v>
      </c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</row>
    <row r="427" spans="1:206" s="63" customFormat="1" ht="42.75" customHeight="1" x14ac:dyDescent="0.25">
      <c r="A427" s="55" t="s">
        <v>76</v>
      </c>
      <c r="B427" s="56" t="s">
        <v>48</v>
      </c>
      <c r="C427" s="57" t="s">
        <v>77</v>
      </c>
      <c r="D427" s="57" t="s">
        <v>2049</v>
      </c>
      <c r="E427" s="56" t="str">
        <f>VLOOKUP(C427,'Коды программ'!$A$2:$B$581,2,FALSE)</f>
        <v>Лечебное дело</v>
      </c>
      <c r="F427" s="56" t="str">
        <f t="shared" si="221"/>
        <v>31.02.01 Лечебное дело</v>
      </c>
      <c r="G427" s="56" t="s">
        <v>50</v>
      </c>
      <c r="H427" s="56" t="s">
        <v>56</v>
      </c>
      <c r="I427" s="56" t="s">
        <v>52</v>
      </c>
      <c r="J427" s="56" t="s">
        <v>53</v>
      </c>
      <c r="K427" s="58" t="s">
        <v>33</v>
      </c>
      <c r="L427" s="59" t="s">
        <v>1352</v>
      </c>
      <c r="M427" s="58" t="s">
        <v>2000</v>
      </c>
      <c r="N427" s="60"/>
      <c r="O427" s="61"/>
      <c r="P427" s="60"/>
      <c r="Q427" s="62"/>
      <c r="R427" s="62"/>
      <c r="S427" s="22">
        <f t="shared" si="245"/>
        <v>0</v>
      </c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77">
        <f t="shared" si="246"/>
        <v>0</v>
      </c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20"/>
      <c r="DD427" s="22" t="str">
        <f t="shared" si="240"/>
        <v>проверка пройдена</v>
      </c>
      <c r="DE427" s="22" t="str">
        <f t="shared" si="241"/>
        <v>проверка пройдена</v>
      </c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</row>
    <row r="428" spans="1:206" s="63" customFormat="1" ht="42.75" customHeight="1" x14ac:dyDescent="0.25">
      <c r="A428" s="55" t="s">
        <v>76</v>
      </c>
      <c r="B428" s="56" t="s">
        <v>48</v>
      </c>
      <c r="C428" s="57" t="s">
        <v>77</v>
      </c>
      <c r="D428" s="57" t="s">
        <v>2049</v>
      </c>
      <c r="E428" s="56" t="str">
        <f>VLOOKUP(C428,'Коды программ'!$A$2:$B$581,2,FALSE)</f>
        <v>Лечебное дело</v>
      </c>
      <c r="F428" s="56" t="str">
        <f t="shared" si="221"/>
        <v>31.02.01 Лечебное дело</v>
      </c>
      <c r="G428" s="56" t="s">
        <v>50</v>
      </c>
      <c r="H428" s="56" t="s">
        <v>56</v>
      </c>
      <c r="I428" s="56" t="s">
        <v>52</v>
      </c>
      <c r="J428" s="56" t="s">
        <v>53</v>
      </c>
      <c r="K428" s="58" t="s">
        <v>34</v>
      </c>
      <c r="L428" s="59" t="s">
        <v>1353</v>
      </c>
      <c r="M428" s="58" t="s">
        <v>2000</v>
      </c>
      <c r="N428" s="60"/>
      <c r="O428" s="61"/>
      <c r="P428" s="60"/>
      <c r="Q428" s="62"/>
      <c r="R428" s="62"/>
      <c r="S428" s="22">
        <f t="shared" si="245"/>
        <v>0</v>
      </c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77">
        <f t="shared" si="246"/>
        <v>0</v>
      </c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20"/>
      <c r="DD428" s="22" t="str">
        <f t="shared" si="240"/>
        <v>проверка пройдена</v>
      </c>
      <c r="DE428" s="22" t="str">
        <f t="shared" si="241"/>
        <v>проверка пройдена</v>
      </c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</row>
    <row r="429" spans="1:206" s="63" customFormat="1" ht="42.75" customHeight="1" x14ac:dyDescent="0.25">
      <c r="A429" s="55" t="s">
        <v>76</v>
      </c>
      <c r="B429" s="56" t="s">
        <v>48</v>
      </c>
      <c r="C429" s="57" t="s">
        <v>77</v>
      </c>
      <c r="D429" s="57" t="s">
        <v>2049</v>
      </c>
      <c r="E429" s="56" t="str">
        <f>VLOOKUP(C429,'Коды программ'!$A$2:$B$581,2,FALSE)</f>
        <v>Лечебное дело</v>
      </c>
      <c r="F429" s="56" t="str">
        <f t="shared" si="221"/>
        <v>31.02.01 Лечебное дело</v>
      </c>
      <c r="G429" s="56" t="s">
        <v>50</v>
      </c>
      <c r="H429" s="56" t="s">
        <v>56</v>
      </c>
      <c r="I429" s="56" t="s">
        <v>52</v>
      </c>
      <c r="J429" s="56" t="s">
        <v>53</v>
      </c>
      <c r="K429" s="58" t="s">
        <v>35</v>
      </c>
      <c r="L429" s="59" t="s">
        <v>1354</v>
      </c>
      <c r="M429" s="58" t="s">
        <v>2000</v>
      </c>
      <c r="N429" s="60"/>
      <c r="O429" s="61"/>
      <c r="P429" s="60"/>
      <c r="Q429" s="62"/>
      <c r="R429" s="62"/>
      <c r="S429" s="22">
        <f t="shared" si="245"/>
        <v>0</v>
      </c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77">
        <f t="shared" si="246"/>
        <v>0</v>
      </c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20"/>
      <c r="DD429" s="22" t="str">
        <f t="shared" si="240"/>
        <v>проверка пройдена</v>
      </c>
      <c r="DE429" s="22" t="str">
        <f t="shared" si="241"/>
        <v>проверка пройдена</v>
      </c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</row>
    <row r="430" spans="1:206" s="63" customFormat="1" ht="42.75" customHeight="1" x14ac:dyDescent="0.25">
      <c r="A430" s="55" t="s">
        <v>76</v>
      </c>
      <c r="B430" s="56" t="s">
        <v>48</v>
      </c>
      <c r="C430" s="57" t="s">
        <v>77</v>
      </c>
      <c r="D430" s="57" t="s">
        <v>2049</v>
      </c>
      <c r="E430" s="56" t="str">
        <f>VLOOKUP(C430,'Коды программ'!$A$2:$B$581,2,FALSE)</f>
        <v>Лечебное дело</v>
      </c>
      <c r="F430" s="56" t="str">
        <f t="shared" si="221"/>
        <v>31.02.01 Лечебное дело</v>
      </c>
      <c r="G430" s="56" t="s">
        <v>50</v>
      </c>
      <c r="H430" s="56" t="s">
        <v>56</v>
      </c>
      <c r="I430" s="56" t="s">
        <v>52</v>
      </c>
      <c r="J430" s="56" t="s">
        <v>53</v>
      </c>
      <c r="K430" s="58" t="s">
        <v>36</v>
      </c>
      <c r="L430" s="59" t="s">
        <v>1355</v>
      </c>
      <c r="M430" s="58" t="s">
        <v>2000</v>
      </c>
      <c r="N430" s="60"/>
      <c r="O430" s="61"/>
      <c r="P430" s="60"/>
      <c r="Q430" s="62"/>
      <c r="R430" s="62"/>
      <c r="S430" s="22">
        <f t="shared" si="245"/>
        <v>0</v>
      </c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77">
        <f t="shared" si="246"/>
        <v>0</v>
      </c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20"/>
      <c r="DD430" s="22" t="str">
        <f t="shared" si="240"/>
        <v>проверка пройдена</v>
      </c>
      <c r="DE430" s="22" t="str">
        <f t="shared" si="241"/>
        <v>проверка пройдена</v>
      </c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</row>
    <row r="431" spans="1:206" s="63" customFormat="1" ht="42.75" customHeight="1" x14ac:dyDescent="0.25">
      <c r="A431" s="55" t="s">
        <v>76</v>
      </c>
      <c r="B431" s="56" t="s">
        <v>48</v>
      </c>
      <c r="C431" s="57" t="s">
        <v>77</v>
      </c>
      <c r="D431" s="57" t="s">
        <v>2049</v>
      </c>
      <c r="E431" s="56" t="str">
        <f>VLOOKUP(C431,'Коды программ'!$A$2:$B$581,2,FALSE)</f>
        <v>Лечебное дело</v>
      </c>
      <c r="F431" s="56" t="str">
        <f t="shared" si="221"/>
        <v>31.02.01 Лечебное дело</v>
      </c>
      <c r="G431" s="56" t="s">
        <v>50</v>
      </c>
      <c r="H431" s="56" t="s">
        <v>56</v>
      </c>
      <c r="I431" s="56" t="s">
        <v>52</v>
      </c>
      <c r="J431" s="56" t="s">
        <v>53</v>
      </c>
      <c r="K431" s="58" t="s">
        <v>37</v>
      </c>
      <c r="L431" s="59" t="s">
        <v>1356</v>
      </c>
      <c r="M431" s="58" t="s">
        <v>2000</v>
      </c>
      <c r="N431" s="60"/>
      <c r="O431" s="61"/>
      <c r="P431" s="60"/>
      <c r="Q431" s="62"/>
      <c r="R431" s="62"/>
      <c r="S431" s="22">
        <f t="shared" si="245"/>
        <v>0</v>
      </c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77">
        <f t="shared" si="246"/>
        <v>0</v>
      </c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20"/>
      <c r="DD431" s="22" t="str">
        <f t="shared" si="240"/>
        <v>проверка пройдена</v>
      </c>
      <c r="DE431" s="22" t="str">
        <f t="shared" si="241"/>
        <v>проверка пройдена</v>
      </c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</row>
    <row r="432" spans="1:206" s="63" customFormat="1" ht="42.75" customHeight="1" x14ac:dyDescent="0.25">
      <c r="A432" s="55" t="s">
        <v>76</v>
      </c>
      <c r="B432" s="56" t="s">
        <v>48</v>
      </c>
      <c r="C432" s="57" t="s">
        <v>77</v>
      </c>
      <c r="D432" s="57" t="s">
        <v>2049</v>
      </c>
      <c r="E432" s="56" t="str">
        <f>VLOOKUP(C432,'Коды программ'!$A$2:$B$581,2,FALSE)</f>
        <v>Лечебное дело</v>
      </c>
      <c r="F432" s="56" t="str">
        <f t="shared" si="221"/>
        <v>31.02.01 Лечебное дело</v>
      </c>
      <c r="G432" s="56" t="s">
        <v>50</v>
      </c>
      <c r="H432" s="56" t="s">
        <v>56</v>
      </c>
      <c r="I432" s="56" t="s">
        <v>52</v>
      </c>
      <c r="J432" s="56" t="s">
        <v>53</v>
      </c>
      <c r="K432" s="58" t="s">
        <v>38</v>
      </c>
      <c r="L432" s="59" t="s">
        <v>1357</v>
      </c>
      <c r="M432" s="58" t="s">
        <v>2000</v>
      </c>
      <c r="N432" s="60"/>
      <c r="O432" s="61"/>
      <c r="P432" s="60"/>
      <c r="Q432" s="62"/>
      <c r="R432" s="62"/>
      <c r="S432" s="22">
        <f t="shared" si="245"/>
        <v>0</v>
      </c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77">
        <f t="shared" si="246"/>
        <v>0</v>
      </c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20"/>
      <c r="DD432" s="22" t="str">
        <f t="shared" si="240"/>
        <v>проверка пройдена</v>
      </c>
      <c r="DE432" s="22" t="str">
        <f t="shared" si="241"/>
        <v>проверка пройдена</v>
      </c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</row>
    <row r="433" spans="1:206" s="63" customFormat="1" ht="42.75" customHeight="1" x14ac:dyDescent="0.25">
      <c r="A433" s="55" t="s">
        <v>76</v>
      </c>
      <c r="B433" s="56" t="s">
        <v>48</v>
      </c>
      <c r="C433" s="57" t="s">
        <v>77</v>
      </c>
      <c r="D433" s="57" t="s">
        <v>2049</v>
      </c>
      <c r="E433" s="56" t="str">
        <f>VLOOKUP(C433,'Коды программ'!$A$2:$B$581,2,FALSE)</f>
        <v>Лечебное дело</v>
      </c>
      <c r="F433" s="56" t="str">
        <f t="shared" si="221"/>
        <v>31.02.01 Лечебное дело</v>
      </c>
      <c r="G433" s="56" t="s">
        <v>50</v>
      </c>
      <c r="H433" s="56" t="s">
        <v>56</v>
      </c>
      <c r="I433" s="56" t="s">
        <v>52</v>
      </c>
      <c r="J433" s="56" t="s">
        <v>53</v>
      </c>
      <c r="K433" s="58" t="s">
        <v>39</v>
      </c>
      <c r="L433" s="59" t="s">
        <v>1358</v>
      </c>
      <c r="M433" s="58" t="s">
        <v>2000</v>
      </c>
      <c r="N433" s="60"/>
      <c r="O433" s="61"/>
      <c r="P433" s="60"/>
      <c r="Q433" s="62"/>
      <c r="R433" s="62"/>
      <c r="S433" s="22">
        <f t="shared" si="245"/>
        <v>0</v>
      </c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77">
        <f t="shared" si="246"/>
        <v>0</v>
      </c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20"/>
      <c r="DD433" s="22" t="str">
        <f t="shared" si="240"/>
        <v>проверка пройдена</v>
      </c>
      <c r="DE433" s="22" t="str">
        <f t="shared" si="241"/>
        <v>проверка пройдена</v>
      </c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</row>
    <row r="434" spans="1:206" s="63" customFormat="1" ht="42.75" customHeight="1" x14ac:dyDescent="0.25">
      <c r="A434" s="55" t="s">
        <v>76</v>
      </c>
      <c r="B434" s="56"/>
      <c r="C434" s="57"/>
      <c r="D434" s="57"/>
      <c r="E434" s="56"/>
      <c r="F434" s="56" t="str">
        <f t="shared" si="221"/>
        <v xml:space="preserve"> </v>
      </c>
      <c r="G434" s="56"/>
      <c r="H434" s="56"/>
      <c r="I434" s="56"/>
      <c r="J434" s="56"/>
      <c r="K434" s="58" t="s">
        <v>40</v>
      </c>
      <c r="L434" s="59" t="s">
        <v>1347</v>
      </c>
      <c r="M434" s="58"/>
      <c r="N434" s="60"/>
      <c r="O434" s="61"/>
      <c r="P434" s="60"/>
      <c r="Q434" s="62"/>
      <c r="R434" s="24" t="str">
        <f t="shared" ref="R434:CF434" si="247">IF(AND(R420&lt;=R419,R421&lt;=R420,R422&lt;=R419,R423&lt;=R419,R424=(R420+R422),R424=(R425+R426+R427+R428+R429+R430+R431),R432&lt;=R424,R433&lt;=R424,(R420+R422)&lt;=R419,R425&lt;=R424,R426&lt;=R424,R427&lt;=R424,R428&lt;=R424,R429&lt;=R424,R430&lt;=R424,R431&lt;=R424,R432&lt;=R423,R432&lt;=R424)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34" s="24" t="str">
        <f t="shared" si="247"/>
        <v>проверка пройдена</v>
      </c>
      <c r="T434" s="24" t="str">
        <f t="shared" si="247"/>
        <v>проверка пройдена</v>
      </c>
      <c r="U434" s="24" t="str">
        <f t="shared" si="247"/>
        <v>проверка пройдена</v>
      </c>
      <c r="V434" s="24" t="str">
        <f t="shared" si="247"/>
        <v>проверка пройдена</v>
      </c>
      <c r="W434" s="24" t="str">
        <f t="shared" si="247"/>
        <v>проверка пройдена</v>
      </c>
      <c r="X434" s="24" t="str">
        <f t="shared" si="247"/>
        <v>проверка пройдена</v>
      </c>
      <c r="Y434" s="24" t="str">
        <f t="shared" si="247"/>
        <v>проверка пройдена</v>
      </c>
      <c r="Z434" s="24" t="str">
        <f t="shared" si="247"/>
        <v>проверка пройдена</v>
      </c>
      <c r="AA434" s="24" t="str">
        <f t="shared" si="247"/>
        <v>проверка пройдена</v>
      </c>
      <c r="AB434" s="24" t="str">
        <f t="shared" si="247"/>
        <v>проверка пройдена</v>
      </c>
      <c r="AC434" s="24" t="str">
        <f t="shared" si="247"/>
        <v>проверка пройдена</v>
      </c>
      <c r="AD434" s="24" t="str">
        <f t="shared" si="247"/>
        <v>проверка пройдена</v>
      </c>
      <c r="AE434" s="24" t="str">
        <f t="shared" si="247"/>
        <v>проверка пройдена</v>
      </c>
      <c r="AF434" s="24" t="str">
        <f t="shared" si="247"/>
        <v>проверка пройдена</v>
      </c>
      <c r="AG434" s="24" t="str">
        <f t="shared" si="247"/>
        <v>проверка пройдена</v>
      </c>
      <c r="AH434" s="24" t="str">
        <f t="shared" si="247"/>
        <v>проверка пройдена</v>
      </c>
      <c r="AI434" s="24" t="str">
        <f t="shared" si="247"/>
        <v>проверка пройдена</v>
      </c>
      <c r="AJ434" s="24" t="str">
        <f t="shared" si="247"/>
        <v>проверка пройдена</v>
      </c>
      <c r="AK434" s="24" t="str">
        <f t="shared" si="247"/>
        <v>проверка пройдена</v>
      </c>
      <c r="AL434" s="24" t="str">
        <f t="shared" si="247"/>
        <v>проверка пройдена</v>
      </c>
      <c r="AM434" s="24" t="str">
        <f t="shared" si="247"/>
        <v>проверка пройдена</v>
      </c>
      <c r="AN434" s="24" t="str">
        <f t="shared" si="247"/>
        <v>проверка пройдена</v>
      </c>
      <c r="AO434" s="24" t="str">
        <f t="shared" si="247"/>
        <v>проверка пройдена</v>
      </c>
      <c r="AP434" s="24" t="str">
        <f t="shared" si="247"/>
        <v>проверка пройдена</v>
      </c>
      <c r="AQ434" s="24" t="str">
        <f t="shared" si="247"/>
        <v>проверка пройдена</v>
      </c>
      <c r="AR434" s="24" t="str">
        <f t="shared" si="247"/>
        <v>проверка пройдена</v>
      </c>
      <c r="AS434" s="24" t="str">
        <f t="shared" si="247"/>
        <v>проверка пройдена</v>
      </c>
      <c r="AT434" s="24" t="str">
        <f t="shared" si="247"/>
        <v>проверка пройдена</v>
      </c>
      <c r="AU434" s="24" t="str">
        <f t="shared" si="247"/>
        <v>проверка пройдена</v>
      </c>
      <c r="AV434" s="24" t="str">
        <f t="shared" si="247"/>
        <v>проверка пройдена</v>
      </c>
      <c r="AW434" s="24" t="str">
        <f t="shared" si="247"/>
        <v>проверка пройдена</v>
      </c>
      <c r="AX434" s="24" t="str">
        <f t="shared" si="247"/>
        <v>проверка пройдена</v>
      </c>
      <c r="AY434" s="24" t="str">
        <f t="shared" si="247"/>
        <v>проверка пройдена</v>
      </c>
      <c r="AZ434" s="24" t="str">
        <f t="shared" si="247"/>
        <v>проверка пройдена</v>
      </c>
      <c r="BA434" s="24" t="str">
        <f t="shared" si="247"/>
        <v>проверка пройдена</v>
      </c>
      <c r="BB434" s="24" t="str">
        <f t="shared" si="247"/>
        <v>проверка пройдена</v>
      </c>
      <c r="BC434" s="24" t="str">
        <f t="shared" si="247"/>
        <v>проверка пройдена</v>
      </c>
      <c r="BD434" s="24" t="str">
        <f t="shared" si="247"/>
        <v>проверка пройдена</v>
      </c>
      <c r="BE434" s="24" t="str">
        <f t="shared" si="247"/>
        <v>проверка пройдена</v>
      </c>
      <c r="BF434" s="24" t="str">
        <f t="shared" si="247"/>
        <v>проверка пройдена</v>
      </c>
      <c r="BG434" s="24" t="str">
        <f t="shared" si="247"/>
        <v>проверка пройдена</v>
      </c>
      <c r="BH434" s="24" t="str">
        <f t="shared" si="247"/>
        <v>проверка пройдена</v>
      </c>
      <c r="BI434" s="24" t="str">
        <f t="shared" si="247"/>
        <v>проверка пройдена</v>
      </c>
      <c r="BJ434" s="24" t="str">
        <f t="shared" si="247"/>
        <v>проверка пройдена</v>
      </c>
      <c r="BK434" s="24" t="str">
        <f t="shared" si="247"/>
        <v>проверка пройдена</v>
      </c>
      <c r="BL434" s="24" t="str">
        <f t="shared" si="247"/>
        <v>проверка пройдена</v>
      </c>
      <c r="BM434" s="24" t="str">
        <f t="shared" si="247"/>
        <v>проверка пройдена</v>
      </c>
      <c r="BN434" s="24" t="str">
        <f t="shared" si="247"/>
        <v>проверка пройдена</v>
      </c>
      <c r="BO434" s="24" t="str">
        <f t="shared" si="247"/>
        <v>проверка пройдена</v>
      </c>
      <c r="BP434" s="24" t="str">
        <f t="shared" si="247"/>
        <v>проверка пройдена</v>
      </c>
      <c r="BQ434" s="24" t="str">
        <f t="shared" si="247"/>
        <v>проверка пройдена</v>
      </c>
      <c r="BR434" s="24" t="str">
        <f t="shared" si="247"/>
        <v>проверка пройдена</v>
      </c>
      <c r="BS434" s="24" t="str">
        <f t="shared" si="247"/>
        <v>проверка пройдена</v>
      </c>
      <c r="BT434" s="24" t="str">
        <f t="shared" si="247"/>
        <v>проверка пройдена</v>
      </c>
      <c r="BU434" s="24" t="str">
        <f t="shared" si="247"/>
        <v>проверка пройдена</v>
      </c>
      <c r="BV434" s="24" t="str">
        <f t="shared" si="247"/>
        <v>проверка пройдена</v>
      </c>
      <c r="BW434" s="24" t="str">
        <f t="shared" si="247"/>
        <v>проверка пройдена</v>
      </c>
      <c r="BX434" s="24" t="str">
        <f t="shared" si="247"/>
        <v>проверка пройдена</v>
      </c>
      <c r="BY434" s="24" t="str">
        <f t="shared" si="247"/>
        <v>проверка пройдена</v>
      </c>
      <c r="BZ434" s="24" t="str">
        <f t="shared" si="247"/>
        <v>проверка пройдена</v>
      </c>
      <c r="CA434" s="24" t="str">
        <f t="shared" si="247"/>
        <v>проверка пройдена</v>
      </c>
      <c r="CB434" s="24" t="str">
        <f t="shared" si="247"/>
        <v>проверка пройдена</v>
      </c>
      <c r="CC434" s="24" t="str">
        <f t="shared" si="247"/>
        <v>проверка пройдена</v>
      </c>
      <c r="CD434" s="24" t="str">
        <f t="shared" si="247"/>
        <v>проверка пройдена</v>
      </c>
      <c r="CE434" s="24" t="str">
        <f t="shared" si="247"/>
        <v>проверка пройдена</v>
      </c>
      <c r="CF434" s="24" t="str">
        <f t="shared" si="247"/>
        <v>проверка пройдена</v>
      </c>
      <c r="CG434" s="24" t="str">
        <f t="shared" ref="CG434:DA434" si="248">IF(AND(CG420&lt;=CG419,CG421&lt;=CG420,CG422&lt;=CG419,CG423&lt;=CG419,CG424=(CG420+CG422),CG424=(CG425+CG426+CG427+CG428+CG429+CG430+CG431),CG432&lt;=CG424,CG433&lt;=CG424,(CG420+CG422)&lt;=CG419,CG425&lt;=CG424,CG426&lt;=CG424,CG427&lt;=CG424,CG428&lt;=CG424,CG429&lt;=CG424,CG430&lt;=CG424,CG431&lt;=CG424,CG432&lt;=CG423,CG432&lt;=CG424)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34" s="24" t="str">
        <f t="shared" si="248"/>
        <v>проверка пройдена</v>
      </c>
      <c r="CI434" s="24" t="str">
        <f t="shared" si="248"/>
        <v>проверка пройдена</v>
      </c>
      <c r="CJ434" s="24" t="str">
        <f t="shared" si="248"/>
        <v>проверка пройдена</v>
      </c>
      <c r="CK434" s="24" t="str">
        <f t="shared" si="248"/>
        <v>проверка пройдена</v>
      </c>
      <c r="CL434" s="24" t="str">
        <f t="shared" si="248"/>
        <v>проверка пройдена</v>
      </c>
      <c r="CM434" s="24" t="str">
        <f t="shared" si="248"/>
        <v>проверка пройдена</v>
      </c>
      <c r="CN434" s="24" t="str">
        <f t="shared" si="248"/>
        <v>проверка пройдена</v>
      </c>
      <c r="CO434" s="24" t="str">
        <f t="shared" si="248"/>
        <v>проверка пройдена</v>
      </c>
      <c r="CP434" s="24" t="str">
        <f t="shared" si="248"/>
        <v>проверка пройдена</v>
      </c>
      <c r="CQ434" s="24" t="str">
        <f t="shared" si="248"/>
        <v>проверка пройдена</v>
      </c>
      <c r="CR434" s="24" t="str">
        <f t="shared" si="248"/>
        <v>проверка пройдена</v>
      </c>
      <c r="CS434" s="24" t="str">
        <f t="shared" si="248"/>
        <v>проверка пройдена</v>
      </c>
      <c r="CT434" s="24" t="str">
        <f t="shared" si="248"/>
        <v>проверка пройдена</v>
      </c>
      <c r="CU434" s="24" t="str">
        <f t="shared" si="248"/>
        <v>проверка пройдена</v>
      </c>
      <c r="CV434" s="24" t="str">
        <f t="shared" si="248"/>
        <v>проверка пройдена</v>
      </c>
      <c r="CW434" s="24" t="str">
        <f t="shared" si="248"/>
        <v>проверка пройдена</v>
      </c>
      <c r="CX434" s="24"/>
      <c r="CY434" s="24" t="str">
        <f t="shared" si="248"/>
        <v>проверка пройдена</v>
      </c>
      <c r="CZ434" s="24" t="str">
        <f t="shared" si="248"/>
        <v>проверка пройдена</v>
      </c>
      <c r="DA434" s="24" t="str">
        <f t="shared" si="248"/>
        <v>проверка пройдена</v>
      </c>
      <c r="DB434" s="18"/>
      <c r="DC434" s="20"/>
      <c r="DD434" s="22"/>
      <c r="DE434" s="22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</row>
    <row r="435" spans="1:206" s="63" customFormat="1" ht="42.75" customHeight="1" x14ac:dyDescent="0.25">
      <c r="A435" s="55" t="s">
        <v>76</v>
      </c>
      <c r="B435" s="56" t="s">
        <v>48</v>
      </c>
      <c r="C435" s="57" t="s">
        <v>77</v>
      </c>
      <c r="D435" s="57" t="s">
        <v>2049</v>
      </c>
      <c r="E435" s="56" t="str">
        <f>VLOOKUP(C435,'Коды программ'!$A$2:$B$581,2,FALSE)</f>
        <v>Лечебное дело</v>
      </c>
      <c r="F435" s="56" t="str">
        <f t="shared" si="221"/>
        <v>31.02.01 Лечебное дело</v>
      </c>
      <c r="G435" s="56" t="s">
        <v>50</v>
      </c>
      <c r="H435" s="56" t="s">
        <v>56</v>
      </c>
      <c r="I435" s="56" t="s">
        <v>52</v>
      </c>
      <c r="J435" s="56" t="s">
        <v>53</v>
      </c>
      <c r="K435" s="58" t="s">
        <v>25</v>
      </c>
      <c r="L435" s="59" t="s">
        <v>42</v>
      </c>
      <c r="M435" s="58" t="s">
        <v>2000</v>
      </c>
      <c r="N435" s="60">
        <v>25</v>
      </c>
      <c r="O435" s="61">
        <v>25</v>
      </c>
      <c r="P435" s="60">
        <v>7</v>
      </c>
      <c r="Q435" s="62">
        <v>4</v>
      </c>
      <c r="R435" s="62">
        <v>25</v>
      </c>
      <c r="S435" s="22">
        <f t="shared" ref="S435:S439" si="249">SUM(T435:AU435)</f>
        <v>11</v>
      </c>
      <c r="T435" s="18"/>
      <c r="U435" s="18">
        <v>11</v>
      </c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>
        <v>11</v>
      </c>
      <c r="AW435" s="18"/>
      <c r="AX435" s="18"/>
      <c r="AY435" s="18">
        <v>4</v>
      </c>
      <c r="AZ435" s="18"/>
      <c r="BA435" s="18">
        <v>2</v>
      </c>
      <c r="BB435" s="18"/>
      <c r="BC435" s="18">
        <v>1</v>
      </c>
      <c r="BD435" s="18"/>
      <c r="BE435" s="18"/>
      <c r="BF435" s="77">
        <f>SUM(BG435:CH435)</f>
        <v>7</v>
      </c>
      <c r="BG435" s="18"/>
      <c r="BH435" s="18">
        <v>7</v>
      </c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>
        <v>11</v>
      </c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20" t="s">
        <v>2009</v>
      </c>
      <c r="DD435" s="22" t="str">
        <f t="shared" ref="DD435:DD449" si="250">IF(R435=S435+AX435+AY435+AZ435+BA435+BC435+BD435+BE435+BF435+CJ435+CK435+CL435+CM435+CN435+CO435+CP435+CQ435+CR435+CS435+CT435+CU435+CV435+CW435+CY435+CZ435+DA435,"проверка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35" s="22" t="str">
        <f t="shared" ref="DE435:DE449" si="251">IF(AND(AV435&lt;=S435,AW435&lt;=S435),"проверка пройдена","ВНИМАНИЕ! не может стоять значение большее, чем проверка пройдена")</f>
        <v>проверка пройдена</v>
      </c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</row>
    <row r="436" spans="1:206" s="63" customFormat="1" ht="42.75" customHeight="1" x14ac:dyDescent="0.25">
      <c r="A436" s="55" t="s">
        <v>76</v>
      </c>
      <c r="B436" s="56" t="s">
        <v>48</v>
      </c>
      <c r="C436" s="57" t="s">
        <v>77</v>
      </c>
      <c r="D436" s="57" t="s">
        <v>2049</v>
      </c>
      <c r="E436" s="56" t="str">
        <f>VLOOKUP(C436,'Коды программ'!$A$2:$B$581,2,FALSE)</f>
        <v>Лечебное дело</v>
      </c>
      <c r="F436" s="56" t="str">
        <f t="shared" si="221"/>
        <v>31.02.01 Лечебное дело</v>
      </c>
      <c r="G436" s="56" t="s">
        <v>50</v>
      </c>
      <c r="H436" s="56" t="s">
        <v>56</v>
      </c>
      <c r="I436" s="56" t="s">
        <v>52</v>
      </c>
      <c r="J436" s="56" t="s">
        <v>53</v>
      </c>
      <c r="K436" s="58" t="s">
        <v>26</v>
      </c>
      <c r="L436" s="59" t="s">
        <v>1359</v>
      </c>
      <c r="M436" s="58" t="s">
        <v>2000</v>
      </c>
      <c r="N436" s="60"/>
      <c r="O436" s="61"/>
      <c r="P436" s="60"/>
      <c r="Q436" s="62"/>
      <c r="R436" s="62"/>
      <c r="S436" s="22">
        <f t="shared" si="249"/>
        <v>0</v>
      </c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77">
        <f t="shared" ref="BF436:BF439" si="252">SUM(BG436:CH436)</f>
        <v>0</v>
      </c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20"/>
      <c r="DD436" s="22" t="str">
        <f t="shared" si="250"/>
        <v>проверка пройдена</v>
      </c>
      <c r="DE436" s="22" t="str">
        <f t="shared" si="251"/>
        <v>проверка пройдена</v>
      </c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</row>
    <row r="437" spans="1:206" s="63" customFormat="1" ht="42.75" customHeight="1" x14ac:dyDescent="0.25">
      <c r="A437" s="55" t="s">
        <v>76</v>
      </c>
      <c r="B437" s="56" t="s">
        <v>48</v>
      </c>
      <c r="C437" s="57" t="s">
        <v>77</v>
      </c>
      <c r="D437" s="57" t="s">
        <v>2049</v>
      </c>
      <c r="E437" s="56" t="str">
        <f>VLOOKUP(C437,'Коды программ'!$A$2:$B$581,2,FALSE)</f>
        <v>Лечебное дело</v>
      </c>
      <c r="F437" s="56" t="str">
        <f t="shared" si="221"/>
        <v>31.02.01 Лечебное дело</v>
      </c>
      <c r="G437" s="56" t="s">
        <v>50</v>
      </c>
      <c r="H437" s="56" t="s">
        <v>56</v>
      </c>
      <c r="I437" s="56" t="s">
        <v>52</v>
      </c>
      <c r="J437" s="56" t="s">
        <v>53</v>
      </c>
      <c r="K437" s="58" t="s">
        <v>27</v>
      </c>
      <c r="L437" s="59" t="s">
        <v>1345</v>
      </c>
      <c r="M437" s="58" t="s">
        <v>2000</v>
      </c>
      <c r="N437" s="60"/>
      <c r="O437" s="61"/>
      <c r="P437" s="60"/>
      <c r="Q437" s="62"/>
      <c r="R437" s="62"/>
      <c r="S437" s="22">
        <f t="shared" si="249"/>
        <v>0</v>
      </c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77">
        <f t="shared" si="252"/>
        <v>0</v>
      </c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20"/>
      <c r="DD437" s="22" t="str">
        <f t="shared" si="250"/>
        <v>проверка пройдена</v>
      </c>
      <c r="DE437" s="22" t="str">
        <f t="shared" si="251"/>
        <v>проверка пройдена</v>
      </c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</row>
    <row r="438" spans="1:206" s="63" customFormat="1" ht="42.75" customHeight="1" x14ac:dyDescent="0.25">
      <c r="A438" s="55" t="s">
        <v>76</v>
      </c>
      <c r="B438" s="56" t="s">
        <v>48</v>
      </c>
      <c r="C438" s="57" t="s">
        <v>77</v>
      </c>
      <c r="D438" s="57" t="s">
        <v>2049</v>
      </c>
      <c r="E438" s="56" t="str">
        <f>VLOOKUP(C438,'Коды программ'!$A$2:$B$581,2,FALSE)</f>
        <v>Лечебное дело</v>
      </c>
      <c r="F438" s="56" t="str">
        <f t="shared" si="221"/>
        <v>31.02.01 Лечебное дело</v>
      </c>
      <c r="G438" s="56" t="s">
        <v>50</v>
      </c>
      <c r="H438" s="56" t="s">
        <v>56</v>
      </c>
      <c r="I438" s="56" t="s">
        <v>52</v>
      </c>
      <c r="J438" s="56" t="s">
        <v>53</v>
      </c>
      <c r="K438" s="58" t="s">
        <v>28</v>
      </c>
      <c r="L438" s="59" t="s">
        <v>1346</v>
      </c>
      <c r="M438" s="58" t="s">
        <v>2000</v>
      </c>
      <c r="N438" s="60"/>
      <c r="O438" s="61"/>
      <c r="P438" s="60"/>
      <c r="Q438" s="62"/>
      <c r="R438" s="62"/>
      <c r="S438" s="22">
        <f t="shared" si="249"/>
        <v>0</v>
      </c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77">
        <f t="shared" si="252"/>
        <v>0</v>
      </c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20"/>
      <c r="DD438" s="22" t="str">
        <f t="shared" si="250"/>
        <v>проверка пройдена</v>
      </c>
      <c r="DE438" s="22" t="str">
        <f t="shared" si="251"/>
        <v>проверка пройдена</v>
      </c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</row>
    <row r="439" spans="1:206" s="63" customFormat="1" ht="42.75" customHeight="1" x14ac:dyDescent="0.25">
      <c r="A439" s="55" t="s">
        <v>76</v>
      </c>
      <c r="B439" s="56" t="s">
        <v>48</v>
      </c>
      <c r="C439" s="57" t="s">
        <v>77</v>
      </c>
      <c r="D439" s="57" t="s">
        <v>2049</v>
      </c>
      <c r="E439" s="56" t="str">
        <f>VLOOKUP(C439,'Коды программ'!$A$2:$B$581,2,FALSE)</f>
        <v>Лечебное дело</v>
      </c>
      <c r="F439" s="56" t="str">
        <f t="shared" si="221"/>
        <v>31.02.01 Лечебное дело</v>
      </c>
      <c r="G439" s="56" t="s">
        <v>50</v>
      </c>
      <c r="H439" s="56" t="s">
        <v>56</v>
      </c>
      <c r="I439" s="56" t="s">
        <v>52</v>
      </c>
      <c r="J439" s="56" t="s">
        <v>53</v>
      </c>
      <c r="K439" s="58" t="s">
        <v>29</v>
      </c>
      <c r="L439" s="59" t="s">
        <v>1348</v>
      </c>
      <c r="M439" s="58" t="s">
        <v>2000</v>
      </c>
      <c r="N439" s="60"/>
      <c r="O439" s="61"/>
      <c r="P439" s="60"/>
      <c r="Q439" s="62">
        <v>4</v>
      </c>
      <c r="R439" s="62"/>
      <c r="S439" s="22">
        <f t="shared" si="249"/>
        <v>0</v>
      </c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77">
        <f t="shared" si="252"/>
        <v>0</v>
      </c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20"/>
      <c r="DD439" s="22" t="str">
        <f t="shared" si="250"/>
        <v>проверка пройдена</v>
      </c>
      <c r="DE439" s="22" t="str">
        <f t="shared" si="251"/>
        <v>проверка пройдена</v>
      </c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</row>
    <row r="440" spans="1:206" s="63" customFormat="1" ht="42.75" customHeight="1" x14ac:dyDescent="0.25">
      <c r="A440" s="55" t="s">
        <v>76</v>
      </c>
      <c r="B440" s="56" t="s">
        <v>48</v>
      </c>
      <c r="C440" s="57" t="s">
        <v>77</v>
      </c>
      <c r="D440" s="57" t="s">
        <v>2049</v>
      </c>
      <c r="E440" s="56" t="str">
        <f>VLOOKUP(C440,'Коды программ'!$A$2:$B$581,2,FALSE)</f>
        <v>Лечебное дело</v>
      </c>
      <c r="F440" s="56" t="str">
        <f t="shared" si="221"/>
        <v>31.02.01 Лечебное дело</v>
      </c>
      <c r="G440" s="56" t="s">
        <v>50</v>
      </c>
      <c r="H440" s="56" t="s">
        <v>56</v>
      </c>
      <c r="I440" s="56" t="s">
        <v>52</v>
      </c>
      <c r="J440" s="56" t="s">
        <v>53</v>
      </c>
      <c r="K440" s="58" t="s">
        <v>30</v>
      </c>
      <c r="L440" s="59" t="s">
        <v>1349</v>
      </c>
      <c r="M440" s="58" t="s">
        <v>2000</v>
      </c>
      <c r="N440" s="60"/>
      <c r="O440" s="61"/>
      <c r="P440" s="60"/>
      <c r="Q440" s="62"/>
      <c r="R440" s="22">
        <f>SUM(R436,R438)</f>
        <v>0</v>
      </c>
      <c r="S440" s="22">
        <f t="shared" ref="S440:CC440" si="253">SUM(S436,S438)</f>
        <v>0</v>
      </c>
      <c r="T440" s="22">
        <f t="shared" si="253"/>
        <v>0</v>
      </c>
      <c r="U440" s="22">
        <f t="shared" si="253"/>
        <v>0</v>
      </c>
      <c r="V440" s="22">
        <f t="shared" si="253"/>
        <v>0</v>
      </c>
      <c r="W440" s="22">
        <f t="shared" si="253"/>
        <v>0</v>
      </c>
      <c r="X440" s="22">
        <f t="shared" si="253"/>
        <v>0</v>
      </c>
      <c r="Y440" s="22">
        <f t="shared" si="253"/>
        <v>0</v>
      </c>
      <c r="Z440" s="22">
        <f t="shared" si="253"/>
        <v>0</v>
      </c>
      <c r="AA440" s="22">
        <f t="shared" si="253"/>
        <v>0</v>
      </c>
      <c r="AB440" s="22">
        <f t="shared" si="253"/>
        <v>0</v>
      </c>
      <c r="AC440" s="22">
        <f t="shared" si="253"/>
        <v>0</v>
      </c>
      <c r="AD440" s="22">
        <f t="shared" si="253"/>
        <v>0</v>
      </c>
      <c r="AE440" s="22">
        <f t="shared" si="253"/>
        <v>0</v>
      </c>
      <c r="AF440" s="22">
        <f t="shared" si="253"/>
        <v>0</v>
      </c>
      <c r="AG440" s="22">
        <f t="shared" si="253"/>
        <v>0</v>
      </c>
      <c r="AH440" s="22">
        <f t="shared" si="253"/>
        <v>0</v>
      </c>
      <c r="AI440" s="22">
        <f t="shared" si="253"/>
        <v>0</v>
      </c>
      <c r="AJ440" s="22">
        <f t="shared" si="253"/>
        <v>0</v>
      </c>
      <c r="AK440" s="22">
        <f t="shared" si="253"/>
        <v>0</v>
      </c>
      <c r="AL440" s="22">
        <f t="shared" si="253"/>
        <v>0</v>
      </c>
      <c r="AM440" s="22">
        <f t="shared" si="253"/>
        <v>0</v>
      </c>
      <c r="AN440" s="22">
        <f t="shared" si="253"/>
        <v>0</v>
      </c>
      <c r="AO440" s="22">
        <f t="shared" si="253"/>
        <v>0</v>
      </c>
      <c r="AP440" s="22">
        <f t="shared" si="253"/>
        <v>0</v>
      </c>
      <c r="AQ440" s="22">
        <f t="shared" si="253"/>
        <v>0</v>
      </c>
      <c r="AR440" s="22">
        <f t="shared" si="253"/>
        <v>0</v>
      </c>
      <c r="AS440" s="22">
        <f t="shared" si="253"/>
        <v>0</v>
      </c>
      <c r="AT440" s="22">
        <f t="shared" si="253"/>
        <v>0</v>
      </c>
      <c r="AU440" s="22">
        <f t="shared" si="253"/>
        <v>0</v>
      </c>
      <c r="AV440" s="22">
        <f t="shared" si="253"/>
        <v>0</v>
      </c>
      <c r="AW440" s="22">
        <f t="shared" si="253"/>
        <v>0</v>
      </c>
      <c r="AX440" s="22">
        <f t="shared" si="253"/>
        <v>0</v>
      </c>
      <c r="AY440" s="22">
        <f t="shared" si="253"/>
        <v>0</v>
      </c>
      <c r="AZ440" s="22">
        <f t="shared" si="253"/>
        <v>0</v>
      </c>
      <c r="BA440" s="22">
        <f t="shared" si="253"/>
        <v>0</v>
      </c>
      <c r="BB440" s="22">
        <f t="shared" si="253"/>
        <v>0</v>
      </c>
      <c r="BC440" s="22">
        <f t="shared" si="253"/>
        <v>0</v>
      </c>
      <c r="BD440" s="22">
        <f t="shared" si="253"/>
        <v>0</v>
      </c>
      <c r="BE440" s="22">
        <f t="shared" si="253"/>
        <v>0</v>
      </c>
      <c r="BF440" s="22">
        <f t="shared" si="253"/>
        <v>0</v>
      </c>
      <c r="BG440" s="22">
        <f t="shared" si="253"/>
        <v>0</v>
      </c>
      <c r="BH440" s="22">
        <f t="shared" si="253"/>
        <v>0</v>
      </c>
      <c r="BI440" s="22">
        <f t="shared" si="253"/>
        <v>0</v>
      </c>
      <c r="BJ440" s="22">
        <f t="shared" si="253"/>
        <v>0</v>
      </c>
      <c r="BK440" s="22">
        <f t="shared" si="253"/>
        <v>0</v>
      </c>
      <c r="BL440" s="22">
        <f t="shared" si="253"/>
        <v>0</v>
      </c>
      <c r="BM440" s="22">
        <f t="shared" si="253"/>
        <v>0</v>
      </c>
      <c r="BN440" s="22">
        <f t="shared" si="253"/>
        <v>0</v>
      </c>
      <c r="BO440" s="22">
        <f t="shared" si="253"/>
        <v>0</v>
      </c>
      <c r="BP440" s="22">
        <f t="shared" si="253"/>
        <v>0</v>
      </c>
      <c r="BQ440" s="22">
        <f t="shared" si="253"/>
        <v>0</v>
      </c>
      <c r="BR440" s="22">
        <f t="shared" si="253"/>
        <v>0</v>
      </c>
      <c r="BS440" s="22">
        <f t="shared" si="253"/>
        <v>0</v>
      </c>
      <c r="BT440" s="22">
        <f t="shared" si="253"/>
        <v>0</v>
      </c>
      <c r="BU440" s="22">
        <f t="shared" si="253"/>
        <v>0</v>
      </c>
      <c r="BV440" s="22">
        <f t="shared" si="253"/>
        <v>0</v>
      </c>
      <c r="BW440" s="22">
        <f t="shared" si="253"/>
        <v>0</v>
      </c>
      <c r="BX440" s="22">
        <f t="shared" si="253"/>
        <v>0</v>
      </c>
      <c r="BY440" s="22">
        <f t="shared" si="253"/>
        <v>0</v>
      </c>
      <c r="BZ440" s="22">
        <f t="shared" si="253"/>
        <v>0</v>
      </c>
      <c r="CA440" s="22">
        <f t="shared" si="253"/>
        <v>0</v>
      </c>
      <c r="CB440" s="22">
        <f t="shared" si="253"/>
        <v>0</v>
      </c>
      <c r="CC440" s="22">
        <f t="shared" si="253"/>
        <v>0</v>
      </c>
      <c r="CD440" s="22">
        <f t="shared" ref="CD440:DA440" si="254">SUM(CD436,CD438)</f>
        <v>0</v>
      </c>
      <c r="CE440" s="22">
        <f t="shared" si="254"/>
        <v>0</v>
      </c>
      <c r="CF440" s="22">
        <f t="shared" si="254"/>
        <v>0</v>
      </c>
      <c r="CG440" s="22">
        <f t="shared" si="254"/>
        <v>0</v>
      </c>
      <c r="CH440" s="22">
        <f t="shared" si="254"/>
        <v>0</v>
      </c>
      <c r="CI440" s="22">
        <f t="shared" si="254"/>
        <v>0</v>
      </c>
      <c r="CJ440" s="22">
        <f t="shared" si="254"/>
        <v>0</v>
      </c>
      <c r="CK440" s="22">
        <f t="shared" si="254"/>
        <v>0</v>
      </c>
      <c r="CL440" s="22">
        <f t="shared" si="254"/>
        <v>0</v>
      </c>
      <c r="CM440" s="22">
        <f t="shared" si="254"/>
        <v>0</v>
      </c>
      <c r="CN440" s="22">
        <f t="shared" si="254"/>
        <v>0</v>
      </c>
      <c r="CO440" s="22">
        <f t="shared" si="254"/>
        <v>0</v>
      </c>
      <c r="CP440" s="22">
        <f t="shared" si="254"/>
        <v>0</v>
      </c>
      <c r="CQ440" s="22">
        <f t="shared" si="254"/>
        <v>0</v>
      </c>
      <c r="CR440" s="22">
        <f t="shared" si="254"/>
        <v>0</v>
      </c>
      <c r="CS440" s="22">
        <f t="shared" si="254"/>
        <v>0</v>
      </c>
      <c r="CT440" s="22">
        <f t="shared" si="254"/>
        <v>0</v>
      </c>
      <c r="CU440" s="22">
        <f t="shared" si="254"/>
        <v>0</v>
      </c>
      <c r="CV440" s="22">
        <f t="shared" si="254"/>
        <v>0</v>
      </c>
      <c r="CW440" s="22">
        <f t="shared" si="254"/>
        <v>0</v>
      </c>
      <c r="CX440" s="22"/>
      <c r="CY440" s="22">
        <f t="shared" si="254"/>
        <v>0</v>
      </c>
      <c r="CZ440" s="22">
        <f t="shared" si="254"/>
        <v>0</v>
      </c>
      <c r="DA440" s="22">
        <f t="shared" si="254"/>
        <v>0</v>
      </c>
      <c r="DB440" s="18"/>
      <c r="DC440" s="20"/>
      <c r="DD440" s="22" t="str">
        <f t="shared" si="250"/>
        <v>проверка пройдена</v>
      </c>
      <c r="DE440" s="22" t="str">
        <f t="shared" si="251"/>
        <v>проверка пройдена</v>
      </c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</row>
    <row r="441" spans="1:206" s="63" customFormat="1" ht="42.75" customHeight="1" x14ac:dyDescent="0.25">
      <c r="A441" s="55" t="s">
        <v>76</v>
      </c>
      <c r="B441" s="56" t="s">
        <v>48</v>
      </c>
      <c r="C441" s="57" t="s">
        <v>77</v>
      </c>
      <c r="D441" s="57" t="s">
        <v>2049</v>
      </c>
      <c r="E441" s="56" t="str">
        <f>VLOOKUP(C441,'Коды программ'!$A$2:$B$581,2,FALSE)</f>
        <v>Лечебное дело</v>
      </c>
      <c r="F441" s="56" t="str">
        <f t="shared" si="221"/>
        <v>31.02.01 Лечебное дело</v>
      </c>
      <c r="G441" s="56" t="s">
        <v>50</v>
      </c>
      <c r="H441" s="56" t="s">
        <v>56</v>
      </c>
      <c r="I441" s="56" t="s">
        <v>52</v>
      </c>
      <c r="J441" s="56" t="s">
        <v>53</v>
      </c>
      <c r="K441" s="58" t="s">
        <v>31</v>
      </c>
      <c r="L441" s="59" t="s">
        <v>1350</v>
      </c>
      <c r="M441" s="58" t="s">
        <v>2000</v>
      </c>
      <c r="N441" s="60"/>
      <c r="O441" s="61"/>
      <c r="P441" s="60"/>
      <c r="Q441" s="62"/>
      <c r="R441" s="62"/>
      <c r="S441" s="22">
        <f t="shared" ref="S441:S449" si="255">SUM(T441:AU441)</f>
        <v>0</v>
      </c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77">
        <f t="shared" ref="BF441:BF449" si="256">SUM(BG441:CH441)</f>
        <v>0</v>
      </c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20"/>
      <c r="DD441" s="22" t="str">
        <f t="shared" si="250"/>
        <v>проверка пройдена</v>
      </c>
      <c r="DE441" s="22" t="str">
        <f t="shared" si="251"/>
        <v>проверка пройдена</v>
      </c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</row>
    <row r="442" spans="1:206" s="63" customFormat="1" ht="42.75" customHeight="1" x14ac:dyDescent="0.25">
      <c r="A442" s="55" t="s">
        <v>76</v>
      </c>
      <c r="B442" s="56" t="s">
        <v>48</v>
      </c>
      <c r="C442" s="57" t="s">
        <v>77</v>
      </c>
      <c r="D442" s="57" t="s">
        <v>2049</v>
      </c>
      <c r="E442" s="56" t="str">
        <f>VLOOKUP(C442,'Коды программ'!$A$2:$B$581,2,FALSE)</f>
        <v>Лечебное дело</v>
      </c>
      <c r="F442" s="56" t="str">
        <f t="shared" si="221"/>
        <v>31.02.01 Лечебное дело</v>
      </c>
      <c r="G442" s="56" t="s">
        <v>50</v>
      </c>
      <c r="H442" s="56" t="s">
        <v>56</v>
      </c>
      <c r="I442" s="56" t="s">
        <v>52</v>
      </c>
      <c r="J442" s="56" t="s">
        <v>53</v>
      </c>
      <c r="K442" s="58" t="s">
        <v>32</v>
      </c>
      <c r="L442" s="59" t="s">
        <v>1351</v>
      </c>
      <c r="M442" s="58" t="s">
        <v>2000</v>
      </c>
      <c r="N442" s="60"/>
      <c r="O442" s="61"/>
      <c r="P442" s="60"/>
      <c r="Q442" s="62"/>
      <c r="R442" s="62"/>
      <c r="S442" s="22">
        <f t="shared" si="255"/>
        <v>0</v>
      </c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77">
        <f t="shared" si="256"/>
        <v>0</v>
      </c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20"/>
      <c r="DD442" s="22" t="str">
        <f t="shared" si="250"/>
        <v>проверка пройдена</v>
      </c>
      <c r="DE442" s="22" t="str">
        <f t="shared" si="251"/>
        <v>проверка пройдена</v>
      </c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</row>
    <row r="443" spans="1:206" s="63" customFormat="1" ht="42.75" customHeight="1" x14ac:dyDescent="0.25">
      <c r="A443" s="55" t="s">
        <v>76</v>
      </c>
      <c r="B443" s="56" t="s">
        <v>48</v>
      </c>
      <c r="C443" s="57" t="s">
        <v>77</v>
      </c>
      <c r="D443" s="57" t="s">
        <v>2049</v>
      </c>
      <c r="E443" s="56" t="str">
        <f>VLOOKUP(C443,'Коды программ'!$A$2:$B$581,2,FALSE)</f>
        <v>Лечебное дело</v>
      </c>
      <c r="F443" s="56" t="str">
        <f t="shared" si="221"/>
        <v>31.02.01 Лечебное дело</v>
      </c>
      <c r="G443" s="56" t="s">
        <v>50</v>
      </c>
      <c r="H443" s="56" t="s">
        <v>56</v>
      </c>
      <c r="I443" s="56" t="s">
        <v>52</v>
      </c>
      <c r="J443" s="56" t="s">
        <v>53</v>
      </c>
      <c r="K443" s="58" t="s">
        <v>33</v>
      </c>
      <c r="L443" s="59" t="s">
        <v>1352</v>
      </c>
      <c r="M443" s="58" t="s">
        <v>2000</v>
      </c>
      <c r="N443" s="60"/>
      <c r="O443" s="61"/>
      <c r="P443" s="60"/>
      <c r="Q443" s="62"/>
      <c r="R443" s="62"/>
      <c r="S443" s="22">
        <f t="shared" si="255"/>
        <v>0</v>
      </c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77">
        <f t="shared" si="256"/>
        <v>0</v>
      </c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20"/>
      <c r="DD443" s="22" t="str">
        <f t="shared" si="250"/>
        <v>проверка пройдена</v>
      </c>
      <c r="DE443" s="22" t="str">
        <f t="shared" si="251"/>
        <v>проверка пройдена</v>
      </c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</row>
    <row r="444" spans="1:206" s="63" customFormat="1" ht="42.75" customHeight="1" x14ac:dyDescent="0.25">
      <c r="A444" s="55" t="s">
        <v>76</v>
      </c>
      <c r="B444" s="56" t="s">
        <v>48</v>
      </c>
      <c r="C444" s="57" t="s">
        <v>77</v>
      </c>
      <c r="D444" s="57" t="s">
        <v>2049</v>
      </c>
      <c r="E444" s="56" t="str">
        <f>VLOOKUP(C444,'Коды программ'!$A$2:$B$581,2,FALSE)</f>
        <v>Лечебное дело</v>
      </c>
      <c r="F444" s="56" t="str">
        <f t="shared" si="221"/>
        <v>31.02.01 Лечебное дело</v>
      </c>
      <c r="G444" s="56" t="s">
        <v>50</v>
      </c>
      <c r="H444" s="56" t="s">
        <v>56</v>
      </c>
      <c r="I444" s="56" t="s">
        <v>52</v>
      </c>
      <c r="J444" s="56" t="s">
        <v>53</v>
      </c>
      <c r="K444" s="58" t="s">
        <v>34</v>
      </c>
      <c r="L444" s="59" t="s">
        <v>1353</v>
      </c>
      <c r="M444" s="58" t="s">
        <v>2000</v>
      </c>
      <c r="N444" s="60"/>
      <c r="O444" s="61"/>
      <c r="P444" s="60"/>
      <c r="Q444" s="62"/>
      <c r="R444" s="62"/>
      <c r="S444" s="22">
        <f t="shared" si="255"/>
        <v>0</v>
      </c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77">
        <f t="shared" si="256"/>
        <v>0</v>
      </c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20"/>
      <c r="DD444" s="22" t="str">
        <f t="shared" si="250"/>
        <v>проверка пройдена</v>
      </c>
      <c r="DE444" s="22" t="str">
        <f t="shared" si="251"/>
        <v>проверка пройдена</v>
      </c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</row>
    <row r="445" spans="1:206" s="63" customFormat="1" ht="42.75" customHeight="1" x14ac:dyDescent="0.25">
      <c r="A445" s="55" t="s">
        <v>76</v>
      </c>
      <c r="B445" s="56" t="s">
        <v>48</v>
      </c>
      <c r="C445" s="57" t="s">
        <v>77</v>
      </c>
      <c r="D445" s="57" t="s">
        <v>2049</v>
      </c>
      <c r="E445" s="56" t="str">
        <f>VLOOKUP(C445,'Коды программ'!$A$2:$B$581,2,FALSE)</f>
        <v>Лечебное дело</v>
      </c>
      <c r="F445" s="56" t="str">
        <f t="shared" si="221"/>
        <v>31.02.01 Лечебное дело</v>
      </c>
      <c r="G445" s="56" t="s">
        <v>50</v>
      </c>
      <c r="H445" s="56" t="s">
        <v>56</v>
      </c>
      <c r="I445" s="56" t="s">
        <v>52</v>
      </c>
      <c r="J445" s="56" t="s">
        <v>53</v>
      </c>
      <c r="K445" s="58" t="s">
        <v>35</v>
      </c>
      <c r="L445" s="59" t="s">
        <v>1354</v>
      </c>
      <c r="M445" s="58" t="s">
        <v>2000</v>
      </c>
      <c r="N445" s="60"/>
      <c r="O445" s="61"/>
      <c r="P445" s="60"/>
      <c r="Q445" s="62"/>
      <c r="R445" s="62"/>
      <c r="S445" s="22">
        <f t="shared" si="255"/>
        <v>0</v>
      </c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77">
        <f t="shared" si="256"/>
        <v>0</v>
      </c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20"/>
      <c r="DD445" s="22" t="str">
        <f t="shared" si="250"/>
        <v>проверка пройдена</v>
      </c>
      <c r="DE445" s="22" t="str">
        <f t="shared" si="251"/>
        <v>проверка пройдена</v>
      </c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</row>
    <row r="446" spans="1:206" s="63" customFormat="1" ht="42.75" customHeight="1" x14ac:dyDescent="0.25">
      <c r="A446" s="55" t="s">
        <v>76</v>
      </c>
      <c r="B446" s="56" t="s">
        <v>48</v>
      </c>
      <c r="C446" s="57" t="s">
        <v>77</v>
      </c>
      <c r="D446" s="57" t="s">
        <v>2049</v>
      </c>
      <c r="E446" s="56" t="str">
        <f>VLOOKUP(C446,'Коды программ'!$A$2:$B$581,2,FALSE)</f>
        <v>Лечебное дело</v>
      </c>
      <c r="F446" s="56" t="str">
        <f t="shared" si="221"/>
        <v>31.02.01 Лечебное дело</v>
      </c>
      <c r="G446" s="56" t="s">
        <v>50</v>
      </c>
      <c r="H446" s="56" t="s">
        <v>56</v>
      </c>
      <c r="I446" s="56" t="s">
        <v>52</v>
      </c>
      <c r="J446" s="56" t="s">
        <v>53</v>
      </c>
      <c r="K446" s="58" t="s">
        <v>36</v>
      </c>
      <c r="L446" s="59" t="s">
        <v>1355</v>
      </c>
      <c r="M446" s="58" t="s">
        <v>2000</v>
      </c>
      <c r="N446" s="60"/>
      <c r="O446" s="61"/>
      <c r="P446" s="60"/>
      <c r="Q446" s="62"/>
      <c r="R446" s="62"/>
      <c r="S446" s="22">
        <f t="shared" si="255"/>
        <v>0</v>
      </c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77">
        <f t="shared" si="256"/>
        <v>0</v>
      </c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20"/>
      <c r="DD446" s="22" t="str">
        <f t="shared" si="250"/>
        <v>проверка пройдена</v>
      </c>
      <c r="DE446" s="22" t="str">
        <f t="shared" si="251"/>
        <v>проверка пройдена</v>
      </c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</row>
    <row r="447" spans="1:206" s="63" customFormat="1" ht="42.75" customHeight="1" x14ac:dyDescent="0.25">
      <c r="A447" s="55" t="s">
        <v>76</v>
      </c>
      <c r="B447" s="56" t="s">
        <v>48</v>
      </c>
      <c r="C447" s="57" t="s">
        <v>77</v>
      </c>
      <c r="D447" s="57" t="s">
        <v>2049</v>
      </c>
      <c r="E447" s="56" t="str">
        <f>VLOOKUP(C447,'Коды программ'!$A$2:$B$581,2,FALSE)</f>
        <v>Лечебное дело</v>
      </c>
      <c r="F447" s="56" t="str">
        <f t="shared" si="221"/>
        <v>31.02.01 Лечебное дело</v>
      </c>
      <c r="G447" s="56" t="s">
        <v>50</v>
      </c>
      <c r="H447" s="56" t="s">
        <v>56</v>
      </c>
      <c r="I447" s="56" t="s">
        <v>52</v>
      </c>
      <c r="J447" s="56" t="s">
        <v>53</v>
      </c>
      <c r="K447" s="58" t="s">
        <v>37</v>
      </c>
      <c r="L447" s="59" t="s">
        <v>1356</v>
      </c>
      <c r="M447" s="58" t="s">
        <v>2000</v>
      </c>
      <c r="N447" s="60"/>
      <c r="O447" s="61"/>
      <c r="P447" s="60"/>
      <c r="Q447" s="62"/>
      <c r="R447" s="62"/>
      <c r="S447" s="22">
        <f t="shared" si="255"/>
        <v>0</v>
      </c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77">
        <f t="shared" si="256"/>
        <v>0</v>
      </c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20"/>
      <c r="DD447" s="22" t="str">
        <f t="shared" si="250"/>
        <v>проверка пройдена</v>
      </c>
      <c r="DE447" s="22" t="str">
        <f t="shared" si="251"/>
        <v>проверка пройдена</v>
      </c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</row>
    <row r="448" spans="1:206" s="63" customFormat="1" ht="42.75" customHeight="1" x14ac:dyDescent="0.25">
      <c r="A448" s="55" t="s">
        <v>76</v>
      </c>
      <c r="B448" s="56" t="s">
        <v>48</v>
      </c>
      <c r="C448" s="57" t="s">
        <v>77</v>
      </c>
      <c r="D448" s="57" t="s">
        <v>2049</v>
      </c>
      <c r="E448" s="56" t="str">
        <f>VLOOKUP(C448,'Коды программ'!$A$2:$B$581,2,FALSE)</f>
        <v>Лечебное дело</v>
      </c>
      <c r="F448" s="56" t="str">
        <f t="shared" si="221"/>
        <v>31.02.01 Лечебное дело</v>
      </c>
      <c r="G448" s="56" t="s">
        <v>50</v>
      </c>
      <c r="H448" s="56" t="s">
        <v>56</v>
      </c>
      <c r="I448" s="56" t="s">
        <v>52</v>
      </c>
      <c r="J448" s="56" t="s">
        <v>53</v>
      </c>
      <c r="K448" s="58" t="s">
        <v>38</v>
      </c>
      <c r="L448" s="59" t="s">
        <v>1357</v>
      </c>
      <c r="M448" s="58" t="s">
        <v>2000</v>
      </c>
      <c r="N448" s="60"/>
      <c r="O448" s="61"/>
      <c r="P448" s="60"/>
      <c r="Q448" s="62"/>
      <c r="R448" s="62"/>
      <c r="S448" s="22">
        <f t="shared" si="255"/>
        <v>0</v>
      </c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77">
        <f t="shared" si="256"/>
        <v>0</v>
      </c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20"/>
      <c r="DD448" s="22" t="str">
        <f t="shared" si="250"/>
        <v>проверка пройдена</v>
      </c>
      <c r="DE448" s="22" t="str">
        <f t="shared" si="251"/>
        <v>проверка пройдена</v>
      </c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</row>
    <row r="449" spans="1:206" s="63" customFormat="1" ht="42.75" customHeight="1" x14ac:dyDescent="0.25">
      <c r="A449" s="55" t="s">
        <v>76</v>
      </c>
      <c r="B449" s="56" t="s">
        <v>48</v>
      </c>
      <c r="C449" s="57" t="s">
        <v>77</v>
      </c>
      <c r="D449" s="57" t="s">
        <v>2049</v>
      </c>
      <c r="E449" s="56" t="str">
        <f>VLOOKUP(C449,'Коды программ'!$A$2:$B$581,2,FALSE)</f>
        <v>Лечебное дело</v>
      </c>
      <c r="F449" s="56" t="str">
        <f t="shared" si="221"/>
        <v>31.02.01 Лечебное дело</v>
      </c>
      <c r="G449" s="56" t="s">
        <v>50</v>
      </c>
      <c r="H449" s="56" t="s">
        <v>56</v>
      </c>
      <c r="I449" s="56" t="s">
        <v>52</v>
      </c>
      <c r="J449" s="56" t="s">
        <v>53</v>
      </c>
      <c r="K449" s="58" t="s">
        <v>39</v>
      </c>
      <c r="L449" s="59" t="s">
        <v>1358</v>
      </c>
      <c r="M449" s="58" t="s">
        <v>2000</v>
      </c>
      <c r="N449" s="60"/>
      <c r="O449" s="61"/>
      <c r="P449" s="60"/>
      <c r="Q449" s="62"/>
      <c r="R449" s="62"/>
      <c r="S449" s="22">
        <f t="shared" si="255"/>
        <v>0</v>
      </c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77">
        <f t="shared" si="256"/>
        <v>0</v>
      </c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20"/>
      <c r="DD449" s="22" t="str">
        <f t="shared" si="250"/>
        <v>проверка пройдена</v>
      </c>
      <c r="DE449" s="22" t="str">
        <f t="shared" si="251"/>
        <v>проверка пройдена</v>
      </c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</row>
    <row r="450" spans="1:206" s="63" customFormat="1" ht="42.75" customHeight="1" x14ac:dyDescent="0.25">
      <c r="A450" s="55" t="s">
        <v>76</v>
      </c>
      <c r="B450" s="56"/>
      <c r="C450" s="57"/>
      <c r="D450" s="57"/>
      <c r="E450" s="56"/>
      <c r="F450" s="56" t="str">
        <f t="shared" si="221"/>
        <v xml:space="preserve"> </v>
      </c>
      <c r="G450" s="56"/>
      <c r="H450" s="56"/>
      <c r="I450" s="56"/>
      <c r="J450" s="56"/>
      <c r="K450" s="58" t="s">
        <v>40</v>
      </c>
      <c r="L450" s="59" t="s">
        <v>1347</v>
      </c>
      <c r="M450" s="58"/>
      <c r="N450" s="60"/>
      <c r="O450" s="61"/>
      <c r="P450" s="60"/>
      <c r="Q450" s="62"/>
      <c r="R450" s="24" t="str">
        <f t="shared" ref="R450:CF450" si="257">IF(AND(R436&lt;=R435,R437&lt;=R436,R438&lt;=R435,R439&lt;=R435,R440=(R436+R438),R440=(R441+R442+R443+R444+R445+R446+R447),R448&lt;=R440,R449&lt;=R440,(R436+R438)&lt;=R435,R441&lt;=R440,R442&lt;=R440,R443&lt;=R440,R444&lt;=R440,R445&lt;=R440,R446&lt;=R440,R447&lt;=R440,R448&lt;=R439,R448&lt;=R440)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50" s="24" t="str">
        <f t="shared" si="257"/>
        <v>проверка пройдена</v>
      </c>
      <c r="T450" s="24" t="str">
        <f t="shared" si="257"/>
        <v>проверка пройдена</v>
      </c>
      <c r="U450" s="24" t="str">
        <f t="shared" si="257"/>
        <v>проверка пройдена</v>
      </c>
      <c r="V450" s="24" t="str">
        <f t="shared" si="257"/>
        <v>проверка пройдена</v>
      </c>
      <c r="W450" s="24" t="str">
        <f t="shared" si="257"/>
        <v>проверка пройдена</v>
      </c>
      <c r="X450" s="24" t="str">
        <f t="shared" si="257"/>
        <v>проверка пройдена</v>
      </c>
      <c r="Y450" s="24" t="str">
        <f t="shared" si="257"/>
        <v>проверка пройдена</v>
      </c>
      <c r="Z450" s="24" t="str">
        <f t="shared" si="257"/>
        <v>проверка пройдена</v>
      </c>
      <c r="AA450" s="24" t="str">
        <f t="shared" si="257"/>
        <v>проверка пройдена</v>
      </c>
      <c r="AB450" s="24" t="str">
        <f t="shared" si="257"/>
        <v>проверка пройдена</v>
      </c>
      <c r="AC450" s="24" t="str">
        <f t="shared" si="257"/>
        <v>проверка пройдена</v>
      </c>
      <c r="AD450" s="24" t="str">
        <f t="shared" si="257"/>
        <v>проверка пройдена</v>
      </c>
      <c r="AE450" s="24" t="str">
        <f t="shared" si="257"/>
        <v>проверка пройдена</v>
      </c>
      <c r="AF450" s="24" t="str">
        <f t="shared" si="257"/>
        <v>проверка пройдена</v>
      </c>
      <c r="AG450" s="24" t="str">
        <f t="shared" si="257"/>
        <v>проверка пройдена</v>
      </c>
      <c r="AH450" s="24" t="str">
        <f t="shared" si="257"/>
        <v>проверка пройдена</v>
      </c>
      <c r="AI450" s="24" t="str">
        <f t="shared" si="257"/>
        <v>проверка пройдена</v>
      </c>
      <c r="AJ450" s="24" t="str">
        <f t="shared" si="257"/>
        <v>проверка пройдена</v>
      </c>
      <c r="AK450" s="24" t="str">
        <f t="shared" si="257"/>
        <v>проверка пройдена</v>
      </c>
      <c r="AL450" s="24" t="str">
        <f t="shared" si="257"/>
        <v>проверка пройдена</v>
      </c>
      <c r="AM450" s="24" t="str">
        <f t="shared" si="257"/>
        <v>проверка пройдена</v>
      </c>
      <c r="AN450" s="24" t="str">
        <f t="shared" si="257"/>
        <v>проверка пройдена</v>
      </c>
      <c r="AO450" s="24" t="str">
        <f t="shared" si="257"/>
        <v>проверка пройдена</v>
      </c>
      <c r="AP450" s="24" t="str">
        <f t="shared" si="257"/>
        <v>проверка пройдена</v>
      </c>
      <c r="AQ450" s="24" t="str">
        <f t="shared" si="257"/>
        <v>проверка пройдена</v>
      </c>
      <c r="AR450" s="24" t="str">
        <f t="shared" si="257"/>
        <v>проверка пройдена</v>
      </c>
      <c r="AS450" s="24" t="str">
        <f t="shared" si="257"/>
        <v>проверка пройдена</v>
      </c>
      <c r="AT450" s="24" t="str">
        <f t="shared" si="257"/>
        <v>проверка пройдена</v>
      </c>
      <c r="AU450" s="24" t="str">
        <f t="shared" si="257"/>
        <v>проверка пройдена</v>
      </c>
      <c r="AV450" s="24" t="str">
        <f t="shared" si="257"/>
        <v>проверка пройдена</v>
      </c>
      <c r="AW450" s="24" t="str">
        <f t="shared" si="257"/>
        <v>проверка пройдена</v>
      </c>
      <c r="AX450" s="24" t="str">
        <f t="shared" si="257"/>
        <v>проверка пройдена</v>
      </c>
      <c r="AY450" s="24" t="str">
        <f t="shared" si="257"/>
        <v>проверка пройдена</v>
      </c>
      <c r="AZ450" s="24" t="str">
        <f t="shared" si="257"/>
        <v>проверка пройдена</v>
      </c>
      <c r="BA450" s="24" t="str">
        <f t="shared" si="257"/>
        <v>проверка пройдена</v>
      </c>
      <c r="BB450" s="24" t="str">
        <f t="shared" si="257"/>
        <v>проверка пройдена</v>
      </c>
      <c r="BC450" s="24" t="str">
        <f t="shared" si="257"/>
        <v>проверка пройдена</v>
      </c>
      <c r="BD450" s="24" t="str">
        <f t="shared" si="257"/>
        <v>проверка пройдена</v>
      </c>
      <c r="BE450" s="24" t="str">
        <f t="shared" si="257"/>
        <v>проверка пройдена</v>
      </c>
      <c r="BF450" s="24" t="str">
        <f t="shared" si="257"/>
        <v>проверка пройдена</v>
      </c>
      <c r="BG450" s="24" t="str">
        <f t="shared" si="257"/>
        <v>проверка пройдена</v>
      </c>
      <c r="BH450" s="24" t="str">
        <f t="shared" si="257"/>
        <v>проверка пройдена</v>
      </c>
      <c r="BI450" s="24" t="str">
        <f t="shared" si="257"/>
        <v>проверка пройдена</v>
      </c>
      <c r="BJ450" s="24" t="str">
        <f t="shared" si="257"/>
        <v>проверка пройдена</v>
      </c>
      <c r="BK450" s="24" t="str">
        <f t="shared" si="257"/>
        <v>проверка пройдена</v>
      </c>
      <c r="BL450" s="24" t="str">
        <f t="shared" si="257"/>
        <v>проверка пройдена</v>
      </c>
      <c r="BM450" s="24" t="str">
        <f t="shared" si="257"/>
        <v>проверка пройдена</v>
      </c>
      <c r="BN450" s="24" t="str">
        <f t="shared" si="257"/>
        <v>проверка пройдена</v>
      </c>
      <c r="BO450" s="24" t="str">
        <f t="shared" si="257"/>
        <v>проверка пройдена</v>
      </c>
      <c r="BP450" s="24" t="str">
        <f t="shared" si="257"/>
        <v>проверка пройдена</v>
      </c>
      <c r="BQ450" s="24" t="str">
        <f t="shared" si="257"/>
        <v>проверка пройдена</v>
      </c>
      <c r="BR450" s="24" t="str">
        <f t="shared" si="257"/>
        <v>проверка пройдена</v>
      </c>
      <c r="BS450" s="24" t="str">
        <f t="shared" si="257"/>
        <v>проверка пройдена</v>
      </c>
      <c r="BT450" s="24" t="str">
        <f t="shared" si="257"/>
        <v>проверка пройдена</v>
      </c>
      <c r="BU450" s="24" t="str">
        <f t="shared" si="257"/>
        <v>проверка пройдена</v>
      </c>
      <c r="BV450" s="24" t="str">
        <f t="shared" si="257"/>
        <v>проверка пройдена</v>
      </c>
      <c r="BW450" s="24" t="str">
        <f t="shared" si="257"/>
        <v>проверка пройдена</v>
      </c>
      <c r="BX450" s="24" t="str">
        <f t="shared" si="257"/>
        <v>проверка пройдена</v>
      </c>
      <c r="BY450" s="24" t="str">
        <f t="shared" si="257"/>
        <v>проверка пройдена</v>
      </c>
      <c r="BZ450" s="24" t="str">
        <f t="shared" si="257"/>
        <v>проверка пройдена</v>
      </c>
      <c r="CA450" s="24" t="str">
        <f t="shared" si="257"/>
        <v>проверка пройдена</v>
      </c>
      <c r="CB450" s="24" t="str">
        <f t="shared" si="257"/>
        <v>проверка пройдена</v>
      </c>
      <c r="CC450" s="24" t="str">
        <f t="shared" si="257"/>
        <v>проверка пройдена</v>
      </c>
      <c r="CD450" s="24" t="str">
        <f t="shared" si="257"/>
        <v>проверка пройдена</v>
      </c>
      <c r="CE450" s="24" t="str">
        <f t="shared" si="257"/>
        <v>проверка пройдена</v>
      </c>
      <c r="CF450" s="24" t="str">
        <f t="shared" si="257"/>
        <v>проверка пройдена</v>
      </c>
      <c r="CG450" s="24" t="str">
        <f t="shared" ref="CG450:DA450" si="258">IF(AND(CG436&lt;=CG435,CG437&lt;=CG436,CG438&lt;=CG435,CG439&lt;=CG435,CG440=(CG436+CG438),CG440=(CG441+CG442+CG443+CG444+CG445+CG446+CG447),CG448&lt;=CG440,CG449&lt;=CG440,(CG436+CG438)&lt;=CG435,CG441&lt;=CG440,CG442&lt;=CG440,CG443&lt;=CG440,CG444&lt;=CG440,CG445&lt;=CG440,CG446&lt;=CG440,CG447&lt;=CG440,CG448&lt;=CG439,CG448&lt;=CG440)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50" s="24" t="str">
        <f t="shared" si="258"/>
        <v>проверка пройдена</v>
      </c>
      <c r="CI450" s="24" t="str">
        <f t="shared" si="258"/>
        <v>проверка пройдена</v>
      </c>
      <c r="CJ450" s="24" t="str">
        <f t="shared" si="258"/>
        <v>проверка пройдена</v>
      </c>
      <c r="CK450" s="24" t="str">
        <f t="shared" si="258"/>
        <v>проверка пройдена</v>
      </c>
      <c r="CL450" s="24" t="str">
        <f t="shared" si="258"/>
        <v>проверка пройдена</v>
      </c>
      <c r="CM450" s="24" t="str">
        <f t="shared" si="258"/>
        <v>проверка пройдена</v>
      </c>
      <c r="CN450" s="24" t="str">
        <f t="shared" si="258"/>
        <v>проверка пройдена</v>
      </c>
      <c r="CO450" s="24" t="str">
        <f t="shared" si="258"/>
        <v>проверка пройдена</v>
      </c>
      <c r="CP450" s="24" t="str">
        <f t="shared" si="258"/>
        <v>проверка пройдена</v>
      </c>
      <c r="CQ450" s="24" t="str">
        <f t="shared" si="258"/>
        <v>проверка пройдена</v>
      </c>
      <c r="CR450" s="24" t="str">
        <f t="shared" si="258"/>
        <v>проверка пройдена</v>
      </c>
      <c r="CS450" s="24" t="str">
        <f t="shared" si="258"/>
        <v>проверка пройдена</v>
      </c>
      <c r="CT450" s="24" t="str">
        <f t="shared" si="258"/>
        <v>проверка пройдена</v>
      </c>
      <c r="CU450" s="24" t="str">
        <f t="shared" si="258"/>
        <v>проверка пройдена</v>
      </c>
      <c r="CV450" s="24" t="str">
        <f t="shared" si="258"/>
        <v>проверка пройдена</v>
      </c>
      <c r="CW450" s="24" t="str">
        <f t="shared" si="258"/>
        <v>проверка пройдена</v>
      </c>
      <c r="CX450" s="24"/>
      <c r="CY450" s="24" t="str">
        <f t="shared" si="258"/>
        <v>проверка пройдена</v>
      </c>
      <c r="CZ450" s="24" t="str">
        <f t="shared" si="258"/>
        <v>проверка пройдена</v>
      </c>
      <c r="DA450" s="24" t="str">
        <f t="shared" si="258"/>
        <v>проверка пройдена</v>
      </c>
      <c r="DB450" s="18"/>
      <c r="DC450" s="20"/>
      <c r="DD450" s="22"/>
      <c r="DE450" s="22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</row>
    <row r="451" spans="1:206" s="63" customFormat="1" ht="42.75" customHeight="1" x14ac:dyDescent="0.25">
      <c r="A451" s="55" t="s">
        <v>76</v>
      </c>
      <c r="B451" s="56" t="s">
        <v>48</v>
      </c>
      <c r="C451" s="57" t="s">
        <v>78</v>
      </c>
      <c r="D451" s="57" t="s">
        <v>2049</v>
      </c>
      <c r="E451" s="56" t="str">
        <f>VLOOKUP(C451,'Коды программ'!$A$2:$B$581,2,FALSE)</f>
        <v>Акушерское дело</v>
      </c>
      <c r="F451" s="56" t="str">
        <f t="shared" si="221"/>
        <v>31.02.02 Акушерское дело</v>
      </c>
      <c r="G451" s="56" t="s">
        <v>50</v>
      </c>
      <c r="H451" s="56" t="s">
        <v>51</v>
      </c>
      <c r="I451" s="56" t="s">
        <v>52</v>
      </c>
      <c r="J451" s="56" t="s">
        <v>53</v>
      </c>
      <c r="K451" s="58" t="s">
        <v>25</v>
      </c>
      <c r="L451" s="59" t="s">
        <v>42</v>
      </c>
      <c r="M451" s="58" t="s">
        <v>2000</v>
      </c>
      <c r="N451" s="60">
        <v>21</v>
      </c>
      <c r="O451" s="61">
        <v>21</v>
      </c>
      <c r="P451" s="60">
        <v>1</v>
      </c>
      <c r="Q451" s="62">
        <v>12</v>
      </c>
      <c r="R451" s="62">
        <v>21</v>
      </c>
      <c r="S451" s="22">
        <f t="shared" ref="S451:S455" si="259">SUM(T451:AU451)</f>
        <v>16</v>
      </c>
      <c r="T451" s="18"/>
      <c r="U451" s="18">
        <v>7</v>
      </c>
      <c r="V451" s="18">
        <v>6</v>
      </c>
      <c r="W451" s="18">
        <v>2</v>
      </c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>
        <v>1</v>
      </c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>
        <v>10</v>
      </c>
      <c r="AW451" s="18"/>
      <c r="AX451" s="18"/>
      <c r="AY451" s="18"/>
      <c r="AZ451" s="18"/>
      <c r="BA451" s="18">
        <v>2</v>
      </c>
      <c r="BB451" s="18"/>
      <c r="BC451" s="18">
        <v>1</v>
      </c>
      <c r="BD451" s="18"/>
      <c r="BE451" s="18"/>
      <c r="BF451" s="77">
        <f>SUM(BG451:CH451)</f>
        <v>2</v>
      </c>
      <c r="BG451" s="18"/>
      <c r="BH451" s="18">
        <v>2</v>
      </c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20" t="s">
        <v>2010</v>
      </c>
      <c r="DD451" s="22" t="str">
        <f t="shared" ref="DD451:DD465" si="260">IF(R451=S451+AX451+AY451+AZ451+BA451+BC451+BD451+BE451+BF451+CJ451+CK451+CL451+CM451+CN451+CO451+CP451+CQ451+CR451+CS451+CT451+CU451+CV451+CW451+CY451+CZ451+DA451,"проверка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51" s="22" t="str">
        <f t="shared" ref="DE451:DE465" si="261">IF(AND(AV451&lt;=S451,AW451&lt;=S451),"проверка пройдена","ВНИМАНИЕ! не может стоять значение большее, чем проверка пройдена")</f>
        <v>проверка пройдена</v>
      </c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</row>
    <row r="452" spans="1:206" s="63" customFormat="1" ht="42.75" customHeight="1" x14ac:dyDescent="0.25">
      <c r="A452" s="55" t="s">
        <v>76</v>
      </c>
      <c r="B452" s="56" t="s">
        <v>48</v>
      </c>
      <c r="C452" s="57" t="s">
        <v>78</v>
      </c>
      <c r="D452" s="57" t="s">
        <v>2049</v>
      </c>
      <c r="E452" s="56" t="str">
        <f>VLOOKUP(C452,'Коды программ'!$A$2:$B$581,2,FALSE)</f>
        <v>Акушерское дело</v>
      </c>
      <c r="F452" s="56" t="str">
        <f t="shared" ref="F452:F515" si="262">CONCATENATE(C452," ",E452)</f>
        <v>31.02.02 Акушерское дело</v>
      </c>
      <c r="G452" s="56" t="s">
        <v>50</v>
      </c>
      <c r="H452" s="56" t="s">
        <v>51</v>
      </c>
      <c r="I452" s="56" t="s">
        <v>52</v>
      </c>
      <c r="J452" s="56" t="s">
        <v>53</v>
      </c>
      <c r="K452" s="58" t="s">
        <v>26</v>
      </c>
      <c r="L452" s="59" t="s">
        <v>1359</v>
      </c>
      <c r="M452" s="58" t="s">
        <v>2000</v>
      </c>
      <c r="N452" s="60"/>
      <c r="O452" s="61"/>
      <c r="P452" s="60"/>
      <c r="Q452" s="62"/>
      <c r="R452" s="62"/>
      <c r="S452" s="22">
        <f t="shared" si="259"/>
        <v>0</v>
      </c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77">
        <f t="shared" ref="BF452:BF455" si="263">SUM(BG452:CH452)</f>
        <v>0</v>
      </c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20"/>
      <c r="DD452" s="22" t="str">
        <f t="shared" si="260"/>
        <v>проверка пройдена</v>
      </c>
      <c r="DE452" s="22" t="str">
        <f t="shared" si="261"/>
        <v>проверка пройдена</v>
      </c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</row>
    <row r="453" spans="1:206" s="63" customFormat="1" ht="42.75" customHeight="1" x14ac:dyDescent="0.25">
      <c r="A453" s="55" t="s">
        <v>76</v>
      </c>
      <c r="B453" s="56" t="s">
        <v>48</v>
      </c>
      <c r="C453" s="57" t="s">
        <v>78</v>
      </c>
      <c r="D453" s="57" t="s">
        <v>2049</v>
      </c>
      <c r="E453" s="56" t="str">
        <f>VLOOKUP(C453,'Коды программ'!$A$2:$B$581,2,FALSE)</f>
        <v>Акушерское дело</v>
      </c>
      <c r="F453" s="56" t="str">
        <f t="shared" si="262"/>
        <v>31.02.02 Акушерское дело</v>
      </c>
      <c r="G453" s="56" t="s">
        <v>50</v>
      </c>
      <c r="H453" s="56" t="s">
        <v>51</v>
      </c>
      <c r="I453" s="56" t="s">
        <v>52</v>
      </c>
      <c r="J453" s="56" t="s">
        <v>53</v>
      </c>
      <c r="K453" s="58" t="s">
        <v>27</v>
      </c>
      <c r="L453" s="59" t="s">
        <v>1345</v>
      </c>
      <c r="M453" s="58" t="s">
        <v>2000</v>
      </c>
      <c r="N453" s="60"/>
      <c r="O453" s="61"/>
      <c r="P453" s="60"/>
      <c r="Q453" s="62"/>
      <c r="R453" s="62"/>
      <c r="S453" s="22">
        <f t="shared" si="259"/>
        <v>0</v>
      </c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77">
        <f t="shared" si="263"/>
        <v>0</v>
      </c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20"/>
      <c r="DD453" s="22" t="str">
        <f t="shared" si="260"/>
        <v>проверка пройдена</v>
      </c>
      <c r="DE453" s="22" t="str">
        <f t="shared" si="261"/>
        <v>проверка пройдена</v>
      </c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</row>
    <row r="454" spans="1:206" s="63" customFormat="1" ht="42.75" customHeight="1" x14ac:dyDescent="0.25">
      <c r="A454" s="55" t="s">
        <v>76</v>
      </c>
      <c r="B454" s="56" t="s">
        <v>48</v>
      </c>
      <c r="C454" s="57" t="s">
        <v>78</v>
      </c>
      <c r="D454" s="57" t="s">
        <v>2049</v>
      </c>
      <c r="E454" s="56" t="str">
        <f>VLOOKUP(C454,'Коды программ'!$A$2:$B$581,2,FALSE)</f>
        <v>Акушерское дело</v>
      </c>
      <c r="F454" s="56" t="str">
        <f t="shared" si="262"/>
        <v>31.02.02 Акушерское дело</v>
      </c>
      <c r="G454" s="56" t="s">
        <v>50</v>
      </c>
      <c r="H454" s="56" t="s">
        <v>51</v>
      </c>
      <c r="I454" s="56" t="s">
        <v>52</v>
      </c>
      <c r="J454" s="56" t="s">
        <v>53</v>
      </c>
      <c r="K454" s="58" t="s">
        <v>28</v>
      </c>
      <c r="L454" s="59" t="s">
        <v>1346</v>
      </c>
      <c r="M454" s="58" t="s">
        <v>2000</v>
      </c>
      <c r="N454" s="60"/>
      <c r="O454" s="61"/>
      <c r="P454" s="60"/>
      <c r="Q454" s="62"/>
      <c r="R454" s="62"/>
      <c r="S454" s="22">
        <f t="shared" si="259"/>
        <v>0</v>
      </c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77">
        <f t="shared" si="263"/>
        <v>0</v>
      </c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20"/>
      <c r="DD454" s="22" t="str">
        <f t="shared" si="260"/>
        <v>проверка пройдена</v>
      </c>
      <c r="DE454" s="22" t="str">
        <f t="shared" si="261"/>
        <v>проверка пройдена</v>
      </c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</row>
    <row r="455" spans="1:206" s="63" customFormat="1" ht="42.75" customHeight="1" x14ac:dyDescent="0.25">
      <c r="A455" s="55" t="s">
        <v>76</v>
      </c>
      <c r="B455" s="56" t="s">
        <v>48</v>
      </c>
      <c r="C455" s="57" t="s">
        <v>78</v>
      </c>
      <c r="D455" s="57" t="s">
        <v>2049</v>
      </c>
      <c r="E455" s="56" t="str">
        <f>VLOOKUP(C455,'Коды программ'!$A$2:$B$581,2,FALSE)</f>
        <v>Акушерское дело</v>
      </c>
      <c r="F455" s="56" t="str">
        <f t="shared" si="262"/>
        <v>31.02.02 Акушерское дело</v>
      </c>
      <c r="G455" s="56" t="s">
        <v>50</v>
      </c>
      <c r="H455" s="56" t="s">
        <v>51</v>
      </c>
      <c r="I455" s="56" t="s">
        <v>52</v>
      </c>
      <c r="J455" s="56" t="s">
        <v>53</v>
      </c>
      <c r="K455" s="58" t="s">
        <v>29</v>
      </c>
      <c r="L455" s="59" t="s">
        <v>1348</v>
      </c>
      <c r="M455" s="58" t="s">
        <v>2000</v>
      </c>
      <c r="N455" s="60"/>
      <c r="O455" s="61"/>
      <c r="P455" s="60"/>
      <c r="Q455" s="62">
        <v>4</v>
      </c>
      <c r="R455" s="62">
        <v>4</v>
      </c>
      <c r="S455" s="22">
        <f t="shared" si="259"/>
        <v>4</v>
      </c>
      <c r="T455" s="18"/>
      <c r="U455" s="18">
        <v>4</v>
      </c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77">
        <f t="shared" si="263"/>
        <v>0</v>
      </c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20"/>
      <c r="DD455" s="22" t="str">
        <f t="shared" si="260"/>
        <v>проверка пройдена</v>
      </c>
      <c r="DE455" s="22" t="str">
        <f t="shared" si="261"/>
        <v>проверка пройдена</v>
      </c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</row>
    <row r="456" spans="1:206" s="63" customFormat="1" ht="42.75" customHeight="1" x14ac:dyDescent="0.25">
      <c r="A456" s="55" t="s">
        <v>76</v>
      </c>
      <c r="B456" s="56" t="s">
        <v>48</v>
      </c>
      <c r="C456" s="57" t="s">
        <v>78</v>
      </c>
      <c r="D456" s="57" t="s">
        <v>2049</v>
      </c>
      <c r="E456" s="56" t="str">
        <f>VLOOKUP(C456,'Коды программ'!$A$2:$B$581,2,FALSE)</f>
        <v>Акушерское дело</v>
      </c>
      <c r="F456" s="56" t="str">
        <f t="shared" si="262"/>
        <v>31.02.02 Акушерское дело</v>
      </c>
      <c r="G456" s="56" t="s">
        <v>50</v>
      </c>
      <c r="H456" s="56" t="s">
        <v>51</v>
      </c>
      <c r="I456" s="56" t="s">
        <v>52</v>
      </c>
      <c r="J456" s="56" t="s">
        <v>53</v>
      </c>
      <c r="K456" s="58" t="s">
        <v>30</v>
      </c>
      <c r="L456" s="59" t="s">
        <v>1349</v>
      </c>
      <c r="M456" s="58" t="s">
        <v>2000</v>
      </c>
      <c r="N456" s="60"/>
      <c r="O456" s="61"/>
      <c r="P456" s="60"/>
      <c r="Q456" s="62"/>
      <c r="R456" s="22">
        <f>SUM(R452,R454)</f>
        <v>0</v>
      </c>
      <c r="S456" s="22">
        <f t="shared" ref="S456:CC456" si="264">SUM(S452,S454)</f>
        <v>0</v>
      </c>
      <c r="T456" s="22">
        <f t="shared" si="264"/>
        <v>0</v>
      </c>
      <c r="U456" s="22">
        <f t="shared" si="264"/>
        <v>0</v>
      </c>
      <c r="V456" s="22">
        <f t="shared" si="264"/>
        <v>0</v>
      </c>
      <c r="W456" s="22">
        <f t="shared" si="264"/>
        <v>0</v>
      </c>
      <c r="X456" s="22">
        <f t="shared" si="264"/>
        <v>0</v>
      </c>
      <c r="Y456" s="22">
        <f t="shared" si="264"/>
        <v>0</v>
      </c>
      <c r="Z456" s="22">
        <f t="shared" si="264"/>
        <v>0</v>
      </c>
      <c r="AA456" s="22">
        <f t="shared" si="264"/>
        <v>0</v>
      </c>
      <c r="AB456" s="22">
        <f t="shared" si="264"/>
        <v>0</v>
      </c>
      <c r="AC456" s="22">
        <f t="shared" si="264"/>
        <v>0</v>
      </c>
      <c r="AD456" s="22">
        <f t="shared" si="264"/>
        <v>0</v>
      </c>
      <c r="AE456" s="22">
        <f t="shared" si="264"/>
        <v>0</v>
      </c>
      <c r="AF456" s="22">
        <f t="shared" si="264"/>
        <v>0</v>
      </c>
      <c r="AG456" s="22">
        <f t="shared" si="264"/>
        <v>0</v>
      </c>
      <c r="AH456" s="22">
        <f t="shared" si="264"/>
        <v>0</v>
      </c>
      <c r="AI456" s="22">
        <f t="shared" si="264"/>
        <v>0</v>
      </c>
      <c r="AJ456" s="22">
        <f t="shared" si="264"/>
        <v>0</v>
      </c>
      <c r="AK456" s="22">
        <f t="shared" si="264"/>
        <v>0</v>
      </c>
      <c r="AL456" s="22">
        <f t="shared" si="264"/>
        <v>0</v>
      </c>
      <c r="AM456" s="22">
        <f t="shared" si="264"/>
        <v>0</v>
      </c>
      <c r="AN456" s="22">
        <f t="shared" si="264"/>
        <v>0</v>
      </c>
      <c r="AO456" s="22">
        <f t="shared" si="264"/>
        <v>0</v>
      </c>
      <c r="AP456" s="22">
        <f t="shared" si="264"/>
        <v>0</v>
      </c>
      <c r="AQ456" s="22">
        <f t="shared" si="264"/>
        <v>0</v>
      </c>
      <c r="AR456" s="22">
        <f t="shared" si="264"/>
        <v>0</v>
      </c>
      <c r="AS456" s="22">
        <f t="shared" si="264"/>
        <v>0</v>
      </c>
      <c r="AT456" s="22">
        <f t="shared" si="264"/>
        <v>0</v>
      </c>
      <c r="AU456" s="22">
        <f t="shared" si="264"/>
        <v>0</v>
      </c>
      <c r="AV456" s="22">
        <f t="shared" si="264"/>
        <v>0</v>
      </c>
      <c r="AW456" s="22">
        <f t="shared" si="264"/>
        <v>0</v>
      </c>
      <c r="AX456" s="22">
        <f t="shared" si="264"/>
        <v>0</v>
      </c>
      <c r="AY456" s="22">
        <f t="shared" si="264"/>
        <v>0</v>
      </c>
      <c r="AZ456" s="22">
        <f t="shared" si="264"/>
        <v>0</v>
      </c>
      <c r="BA456" s="22">
        <f t="shared" si="264"/>
        <v>0</v>
      </c>
      <c r="BB456" s="22">
        <f t="shared" si="264"/>
        <v>0</v>
      </c>
      <c r="BC456" s="22">
        <f t="shared" si="264"/>
        <v>0</v>
      </c>
      <c r="BD456" s="22">
        <f t="shared" si="264"/>
        <v>0</v>
      </c>
      <c r="BE456" s="22">
        <f t="shared" si="264"/>
        <v>0</v>
      </c>
      <c r="BF456" s="22">
        <f t="shared" si="264"/>
        <v>0</v>
      </c>
      <c r="BG456" s="22">
        <f t="shared" si="264"/>
        <v>0</v>
      </c>
      <c r="BH456" s="22">
        <f t="shared" si="264"/>
        <v>0</v>
      </c>
      <c r="BI456" s="22">
        <f t="shared" si="264"/>
        <v>0</v>
      </c>
      <c r="BJ456" s="22">
        <f t="shared" si="264"/>
        <v>0</v>
      </c>
      <c r="BK456" s="22">
        <f t="shared" si="264"/>
        <v>0</v>
      </c>
      <c r="BL456" s="22">
        <f t="shared" si="264"/>
        <v>0</v>
      </c>
      <c r="BM456" s="22">
        <f t="shared" si="264"/>
        <v>0</v>
      </c>
      <c r="BN456" s="22">
        <f t="shared" si="264"/>
        <v>0</v>
      </c>
      <c r="BO456" s="22">
        <f t="shared" si="264"/>
        <v>0</v>
      </c>
      <c r="BP456" s="22">
        <f t="shared" si="264"/>
        <v>0</v>
      </c>
      <c r="BQ456" s="22">
        <f t="shared" si="264"/>
        <v>0</v>
      </c>
      <c r="BR456" s="22">
        <f t="shared" si="264"/>
        <v>0</v>
      </c>
      <c r="BS456" s="22">
        <f t="shared" si="264"/>
        <v>0</v>
      </c>
      <c r="BT456" s="22">
        <f t="shared" si="264"/>
        <v>0</v>
      </c>
      <c r="BU456" s="22">
        <f t="shared" si="264"/>
        <v>0</v>
      </c>
      <c r="BV456" s="22">
        <f t="shared" si="264"/>
        <v>0</v>
      </c>
      <c r="BW456" s="22">
        <f t="shared" si="264"/>
        <v>0</v>
      </c>
      <c r="BX456" s="22">
        <f t="shared" si="264"/>
        <v>0</v>
      </c>
      <c r="BY456" s="22">
        <f t="shared" si="264"/>
        <v>0</v>
      </c>
      <c r="BZ456" s="22">
        <f t="shared" si="264"/>
        <v>0</v>
      </c>
      <c r="CA456" s="22">
        <f t="shared" si="264"/>
        <v>0</v>
      </c>
      <c r="CB456" s="22">
        <f t="shared" si="264"/>
        <v>0</v>
      </c>
      <c r="CC456" s="22">
        <f t="shared" si="264"/>
        <v>0</v>
      </c>
      <c r="CD456" s="22">
        <f t="shared" ref="CD456:DA456" si="265">SUM(CD452,CD454)</f>
        <v>0</v>
      </c>
      <c r="CE456" s="22">
        <f t="shared" si="265"/>
        <v>0</v>
      </c>
      <c r="CF456" s="22">
        <f t="shared" si="265"/>
        <v>0</v>
      </c>
      <c r="CG456" s="22">
        <f t="shared" si="265"/>
        <v>0</v>
      </c>
      <c r="CH456" s="22">
        <f t="shared" si="265"/>
        <v>0</v>
      </c>
      <c r="CI456" s="22">
        <f t="shared" si="265"/>
        <v>0</v>
      </c>
      <c r="CJ456" s="22">
        <f t="shared" si="265"/>
        <v>0</v>
      </c>
      <c r="CK456" s="22">
        <f t="shared" si="265"/>
        <v>0</v>
      </c>
      <c r="CL456" s="22">
        <f t="shared" si="265"/>
        <v>0</v>
      </c>
      <c r="CM456" s="22">
        <f t="shared" si="265"/>
        <v>0</v>
      </c>
      <c r="CN456" s="22">
        <f t="shared" si="265"/>
        <v>0</v>
      </c>
      <c r="CO456" s="22">
        <f t="shared" si="265"/>
        <v>0</v>
      </c>
      <c r="CP456" s="22">
        <f t="shared" si="265"/>
        <v>0</v>
      </c>
      <c r="CQ456" s="22">
        <f t="shared" si="265"/>
        <v>0</v>
      </c>
      <c r="CR456" s="22">
        <f t="shared" si="265"/>
        <v>0</v>
      </c>
      <c r="CS456" s="22">
        <f t="shared" si="265"/>
        <v>0</v>
      </c>
      <c r="CT456" s="22">
        <f t="shared" si="265"/>
        <v>0</v>
      </c>
      <c r="CU456" s="22">
        <f t="shared" si="265"/>
        <v>0</v>
      </c>
      <c r="CV456" s="22">
        <f t="shared" si="265"/>
        <v>0</v>
      </c>
      <c r="CW456" s="22">
        <f t="shared" si="265"/>
        <v>0</v>
      </c>
      <c r="CX456" s="22"/>
      <c r="CY456" s="22">
        <f t="shared" si="265"/>
        <v>0</v>
      </c>
      <c r="CZ456" s="22">
        <f t="shared" si="265"/>
        <v>0</v>
      </c>
      <c r="DA456" s="22">
        <f t="shared" si="265"/>
        <v>0</v>
      </c>
      <c r="DB456" s="18"/>
      <c r="DC456" s="20"/>
      <c r="DD456" s="22" t="str">
        <f t="shared" si="260"/>
        <v>проверка пройдена</v>
      </c>
      <c r="DE456" s="22" t="str">
        <f t="shared" si="261"/>
        <v>проверка пройдена</v>
      </c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</row>
    <row r="457" spans="1:206" s="63" customFormat="1" ht="42.75" customHeight="1" x14ac:dyDescent="0.25">
      <c r="A457" s="55" t="s">
        <v>76</v>
      </c>
      <c r="B457" s="56" t="s">
        <v>48</v>
      </c>
      <c r="C457" s="57" t="s">
        <v>78</v>
      </c>
      <c r="D457" s="57" t="s">
        <v>2049</v>
      </c>
      <c r="E457" s="56" t="str">
        <f>VLOOKUP(C457,'Коды программ'!$A$2:$B$581,2,FALSE)</f>
        <v>Акушерское дело</v>
      </c>
      <c r="F457" s="56" t="str">
        <f t="shared" si="262"/>
        <v>31.02.02 Акушерское дело</v>
      </c>
      <c r="G457" s="56" t="s">
        <v>50</v>
      </c>
      <c r="H457" s="56" t="s">
        <v>51</v>
      </c>
      <c r="I457" s="56" t="s">
        <v>52</v>
      </c>
      <c r="J457" s="56" t="s">
        <v>53</v>
      </c>
      <c r="K457" s="58" t="s">
        <v>31</v>
      </c>
      <c r="L457" s="59" t="s">
        <v>1350</v>
      </c>
      <c r="M457" s="58" t="s">
        <v>2000</v>
      </c>
      <c r="N457" s="60"/>
      <c r="O457" s="61"/>
      <c r="P457" s="60"/>
      <c r="Q457" s="62"/>
      <c r="R457" s="62"/>
      <c r="S457" s="22">
        <f t="shared" ref="S457:S465" si="266">SUM(T457:AU457)</f>
        <v>0</v>
      </c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77">
        <f t="shared" ref="BF457:BF465" si="267">SUM(BG457:CH457)</f>
        <v>0</v>
      </c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20"/>
      <c r="DD457" s="22" t="str">
        <f t="shared" si="260"/>
        <v>проверка пройдена</v>
      </c>
      <c r="DE457" s="22" t="str">
        <f t="shared" si="261"/>
        <v>проверка пройдена</v>
      </c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</row>
    <row r="458" spans="1:206" s="63" customFormat="1" ht="42.75" customHeight="1" x14ac:dyDescent="0.25">
      <c r="A458" s="55" t="s">
        <v>76</v>
      </c>
      <c r="B458" s="56" t="s">
        <v>48</v>
      </c>
      <c r="C458" s="57" t="s">
        <v>78</v>
      </c>
      <c r="D458" s="57" t="s">
        <v>2049</v>
      </c>
      <c r="E458" s="56" t="str">
        <f>VLOOKUP(C458,'Коды программ'!$A$2:$B$581,2,FALSE)</f>
        <v>Акушерское дело</v>
      </c>
      <c r="F458" s="56" t="str">
        <f t="shared" si="262"/>
        <v>31.02.02 Акушерское дело</v>
      </c>
      <c r="G458" s="56" t="s">
        <v>50</v>
      </c>
      <c r="H458" s="56" t="s">
        <v>51</v>
      </c>
      <c r="I458" s="56" t="s">
        <v>52</v>
      </c>
      <c r="J458" s="56" t="s">
        <v>53</v>
      </c>
      <c r="K458" s="58" t="s">
        <v>32</v>
      </c>
      <c r="L458" s="59" t="s">
        <v>1351</v>
      </c>
      <c r="M458" s="58" t="s">
        <v>2000</v>
      </c>
      <c r="N458" s="60"/>
      <c r="O458" s="61"/>
      <c r="P458" s="60"/>
      <c r="Q458" s="62"/>
      <c r="R458" s="62"/>
      <c r="S458" s="22">
        <f t="shared" si="266"/>
        <v>0</v>
      </c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77">
        <f t="shared" si="267"/>
        <v>0</v>
      </c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20"/>
      <c r="DD458" s="22" t="str">
        <f t="shared" si="260"/>
        <v>проверка пройдена</v>
      </c>
      <c r="DE458" s="22" t="str">
        <f t="shared" si="261"/>
        <v>проверка пройдена</v>
      </c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</row>
    <row r="459" spans="1:206" s="63" customFormat="1" ht="42.75" customHeight="1" x14ac:dyDescent="0.25">
      <c r="A459" s="55" t="s">
        <v>76</v>
      </c>
      <c r="B459" s="56" t="s">
        <v>48</v>
      </c>
      <c r="C459" s="57" t="s">
        <v>78</v>
      </c>
      <c r="D459" s="57" t="s">
        <v>2049</v>
      </c>
      <c r="E459" s="56" t="str">
        <f>VLOOKUP(C459,'Коды программ'!$A$2:$B$581,2,FALSE)</f>
        <v>Акушерское дело</v>
      </c>
      <c r="F459" s="56" t="str">
        <f t="shared" si="262"/>
        <v>31.02.02 Акушерское дело</v>
      </c>
      <c r="G459" s="56" t="s">
        <v>50</v>
      </c>
      <c r="H459" s="56" t="s">
        <v>51</v>
      </c>
      <c r="I459" s="56" t="s">
        <v>52</v>
      </c>
      <c r="J459" s="56" t="s">
        <v>53</v>
      </c>
      <c r="K459" s="58" t="s">
        <v>33</v>
      </c>
      <c r="L459" s="59" t="s">
        <v>1352</v>
      </c>
      <c r="M459" s="58" t="s">
        <v>2000</v>
      </c>
      <c r="N459" s="60"/>
      <c r="O459" s="61"/>
      <c r="P459" s="60"/>
      <c r="Q459" s="62"/>
      <c r="R459" s="62"/>
      <c r="S459" s="22">
        <f t="shared" si="266"/>
        <v>0</v>
      </c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77">
        <f t="shared" si="267"/>
        <v>0</v>
      </c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20"/>
      <c r="DD459" s="22" t="str">
        <f t="shared" si="260"/>
        <v>проверка пройдена</v>
      </c>
      <c r="DE459" s="22" t="str">
        <f t="shared" si="261"/>
        <v>проверка пройдена</v>
      </c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</row>
    <row r="460" spans="1:206" s="63" customFormat="1" ht="42.75" customHeight="1" x14ac:dyDescent="0.25">
      <c r="A460" s="55" t="s">
        <v>76</v>
      </c>
      <c r="B460" s="56" t="s">
        <v>48</v>
      </c>
      <c r="C460" s="57" t="s">
        <v>78</v>
      </c>
      <c r="D460" s="57" t="s">
        <v>2049</v>
      </c>
      <c r="E460" s="56" t="str">
        <f>VLOOKUP(C460,'Коды программ'!$A$2:$B$581,2,FALSE)</f>
        <v>Акушерское дело</v>
      </c>
      <c r="F460" s="56" t="str">
        <f t="shared" si="262"/>
        <v>31.02.02 Акушерское дело</v>
      </c>
      <c r="G460" s="56" t="s">
        <v>50</v>
      </c>
      <c r="H460" s="56" t="s">
        <v>51</v>
      </c>
      <c r="I460" s="56" t="s">
        <v>52</v>
      </c>
      <c r="J460" s="56" t="s">
        <v>53</v>
      </c>
      <c r="K460" s="58" t="s">
        <v>34</v>
      </c>
      <c r="L460" s="59" t="s">
        <v>1353</v>
      </c>
      <c r="M460" s="58" t="s">
        <v>2000</v>
      </c>
      <c r="N460" s="60"/>
      <c r="O460" s="61"/>
      <c r="P460" s="60"/>
      <c r="Q460" s="62"/>
      <c r="R460" s="62"/>
      <c r="S460" s="22">
        <f t="shared" si="266"/>
        <v>0</v>
      </c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77">
        <f t="shared" si="267"/>
        <v>0</v>
      </c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20"/>
      <c r="DD460" s="22" t="str">
        <f t="shared" si="260"/>
        <v>проверка пройдена</v>
      </c>
      <c r="DE460" s="22" t="str">
        <f t="shared" si="261"/>
        <v>проверка пройдена</v>
      </c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</row>
    <row r="461" spans="1:206" s="63" customFormat="1" ht="42.75" customHeight="1" x14ac:dyDescent="0.25">
      <c r="A461" s="55" t="s">
        <v>76</v>
      </c>
      <c r="B461" s="56" t="s">
        <v>48</v>
      </c>
      <c r="C461" s="57" t="s">
        <v>78</v>
      </c>
      <c r="D461" s="57" t="s">
        <v>2049</v>
      </c>
      <c r="E461" s="56" t="str">
        <f>VLOOKUP(C461,'Коды программ'!$A$2:$B$581,2,FALSE)</f>
        <v>Акушерское дело</v>
      </c>
      <c r="F461" s="56" t="str">
        <f t="shared" si="262"/>
        <v>31.02.02 Акушерское дело</v>
      </c>
      <c r="G461" s="56" t="s">
        <v>50</v>
      </c>
      <c r="H461" s="56" t="s">
        <v>51</v>
      </c>
      <c r="I461" s="56" t="s">
        <v>52</v>
      </c>
      <c r="J461" s="56" t="s">
        <v>53</v>
      </c>
      <c r="K461" s="58" t="s">
        <v>35</v>
      </c>
      <c r="L461" s="59" t="s">
        <v>1354</v>
      </c>
      <c r="M461" s="58" t="s">
        <v>2000</v>
      </c>
      <c r="N461" s="60"/>
      <c r="O461" s="61"/>
      <c r="P461" s="60"/>
      <c r="Q461" s="62"/>
      <c r="R461" s="62"/>
      <c r="S461" s="22">
        <f t="shared" si="266"/>
        <v>0</v>
      </c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77">
        <f t="shared" si="267"/>
        <v>0</v>
      </c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20"/>
      <c r="DD461" s="22" t="str">
        <f t="shared" si="260"/>
        <v>проверка пройдена</v>
      </c>
      <c r="DE461" s="22" t="str">
        <f t="shared" si="261"/>
        <v>проверка пройдена</v>
      </c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</row>
    <row r="462" spans="1:206" s="63" customFormat="1" ht="42.75" customHeight="1" x14ac:dyDescent="0.25">
      <c r="A462" s="55" t="s">
        <v>76</v>
      </c>
      <c r="B462" s="56" t="s">
        <v>48</v>
      </c>
      <c r="C462" s="57" t="s">
        <v>78</v>
      </c>
      <c r="D462" s="57" t="s">
        <v>2049</v>
      </c>
      <c r="E462" s="56" t="str">
        <f>VLOOKUP(C462,'Коды программ'!$A$2:$B$581,2,FALSE)</f>
        <v>Акушерское дело</v>
      </c>
      <c r="F462" s="56" t="str">
        <f t="shared" si="262"/>
        <v>31.02.02 Акушерское дело</v>
      </c>
      <c r="G462" s="56" t="s">
        <v>50</v>
      </c>
      <c r="H462" s="56" t="s">
        <v>51</v>
      </c>
      <c r="I462" s="56" t="s">
        <v>52</v>
      </c>
      <c r="J462" s="56" t="s">
        <v>53</v>
      </c>
      <c r="K462" s="58" t="s">
        <v>36</v>
      </c>
      <c r="L462" s="59" t="s">
        <v>1355</v>
      </c>
      <c r="M462" s="58" t="s">
        <v>2000</v>
      </c>
      <c r="N462" s="60"/>
      <c r="O462" s="61"/>
      <c r="P462" s="60"/>
      <c r="Q462" s="62"/>
      <c r="R462" s="62"/>
      <c r="S462" s="22">
        <f t="shared" si="266"/>
        <v>0</v>
      </c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77">
        <f t="shared" si="267"/>
        <v>0</v>
      </c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20"/>
      <c r="DD462" s="22" t="str">
        <f t="shared" si="260"/>
        <v>проверка пройдена</v>
      </c>
      <c r="DE462" s="22" t="str">
        <f t="shared" si="261"/>
        <v>проверка пройдена</v>
      </c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</row>
    <row r="463" spans="1:206" s="63" customFormat="1" ht="42.75" customHeight="1" x14ac:dyDescent="0.25">
      <c r="A463" s="55" t="s">
        <v>76</v>
      </c>
      <c r="B463" s="56" t="s">
        <v>48</v>
      </c>
      <c r="C463" s="57" t="s">
        <v>78</v>
      </c>
      <c r="D463" s="57" t="s">
        <v>2049</v>
      </c>
      <c r="E463" s="56" t="str">
        <f>VLOOKUP(C463,'Коды программ'!$A$2:$B$581,2,FALSE)</f>
        <v>Акушерское дело</v>
      </c>
      <c r="F463" s="56" t="str">
        <f t="shared" si="262"/>
        <v>31.02.02 Акушерское дело</v>
      </c>
      <c r="G463" s="56" t="s">
        <v>50</v>
      </c>
      <c r="H463" s="56" t="s">
        <v>51</v>
      </c>
      <c r="I463" s="56" t="s">
        <v>52</v>
      </c>
      <c r="J463" s="56" t="s">
        <v>53</v>
      </c>
      <c r="K463" s="58" t="s">
        <v>37</v>
      </c>
      <c r="L463" s="59" t="s">
        <v>1356</v>
      </c>
      <c r="M463" s="58" t="s">
        <v>2000</v>
      </c>
      <c r="N463" s="60"/>
      <c r="O463" s="61"/>
      <c r="P463" s="60"/>
      <c r="Q463" s="62"/>
      <c r="R463" s="62"/>
      <c r="S463" s="22">
        <f t="shared" si="266"/>
        <v>0</v>
      </c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77">
        <f t="shared" si="267"/>
        <v>0</v>
      </c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20"/>
      <c r="DD463" s="22" t="str">
        <f t="shared" si="260"/>
        <v>проверка пройдена</v>
      </c>
      <c r="DE463" s="22" t="str">
        <f t="shared" si="261"/>
        <v>проверка пройдена</v>
      </c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</row>
    <row r="464" spans="1:206" s="63" customFormat="1" ht="42.75" customHeight="1" x14ac:dyDescent="0.25">
      <c r="A464" s="55" t="s">
        <v>76</v>
      </c>
      <c r="B464" s="56" t="s">
        <v>48</v>
      </c>
      <c r="C464" s="57" t="s">
        <v>78</v>
      </c>
      <c r="D464" s="57" t="s">
        <v>2049</v>
      </c>
      <c r="E464" s="56" t="str">
        <f>VLOOKUP(C464,'Коды программ'!$A$2:$B$581,2,FALSE)</f>
        <v>Акушерское дело</v>
      </c>
      <c r="F464" s="56" t="str">
        <f t="shared" si="262"/>
        <v>31.02.02 Акушерское дело</v>
      </c>
      <c r="G464" s="56" t="s">
        <v>50</v>
      </c>
      <c r="H464" s="56" t="s">
        <v>51</v>
      </c>
      <c r="I464" s="56" t="s">
        <v>52</v>
      </c>
      <c r="J464" s="56" t="s">
        <v>53</v>
      </c>
      <c r="K464" s="58" t="s">
        <v>38</v>
      </c>
      <c r="L464" s="59" t="s">
        <v>1357</v>
      </c>
      <c r="M464" s="58" t="s">
        <v>2000</v>
      </c>
      <c r="N464" s="60"/>
      <c r="O464" s="61"/>
      <c r="P464" s="60"/>
      <c r="Q464" s="62"/>
      <c r="R464" s="62"/>
      <c r="S464" s="22">
        <f t="shared" si="266"/>
        <v>0</v>
      </c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77">
        <f t="shared" si="267"/>
        <v>0</v>
      </c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20"/>
      <c r="DD464" s="22" t="str">
        <f t="shared" si="260"/>
        <v>проверка пройдена</v>
      </c>
      <c r="DE464" s="22" t="str">
        <f t="shared" si="261"/>
        <v>проверка пройдена</v>
      </c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</row>
    <row r="465" spans="1:206" s="63" customFormat="1" ht="42.75" customHeight="1" x14ac:dyDescent="0.25">
      <c r="A465" s="55" t="s">
        <v>76</v>
      </c>
      <c r="B465" s="56" t="s">
        <v>48</v>
      </c>
      <c r="C465" s="57" t="s">
        <v>78</v>
      </c>
      <c r="D465" s="57" t="s">
        <v>2049</v>
      </c>
      <c r="E465" s="56" t="str">
        <f>VLOOKUP(C465,'Коды программ'!$A$2:$B$581,2,FALSE)</f>
        <v>Акушерское дело</v>
      </c>
      <c r="F465" s="56" t="str">
        <f t="shared" si="262"/>
        <v>31.02.02 Акушерское дело</v>
      </c>
      <c r="G465" s="56" t="s">
        <v>50</v>
      </c>
      <c r="H465" s="56" t="s">
        <v>51</v>
      </c>
      <c r="I465" s="56" t="s">
        <v>52</v>
      </c>
      <c r="J465" s="56" t="s">
        <v>53</v>
      </c>
      <c r="K465" s="58" t="s">
        <v>39</v>
      </c>
      <c r="L465" s="59" t="s">
        <v>1358</v>
      </c>
      <c r="M465" s="58" t="s">
        <v>2000</v>
      </c>
      <c r="N465" s="60"/>
      <c r="O465" s="61"/>
      <c r="P465" s="60"/>
      <c r="Q465" s="62"/>
      <c r="R465" s="62"/>
      <c r="S465" s="22">
        <f t="shared" si="266"/>
        <v>0</v>
      </c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77">
        <f t="shared" si="267"/>
        <v>0</v>
      </c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20"/>
      <c r="DD465" s="22" t="str">
        <f t="shared" si="260"/>
        <v>проверка пройдена</v>
      </c>
      <c r="DE465" s="22" t="str">
        <f t="shared" si="261"/>
        <v>проверка пройдена</v>
      </c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</row>
    <row r="466" spans="1:206" s="63" customFormat="1" ht="42.75" customHeight="1" x14ac:dyDescent="0.25">
      <c r="A466" s="55" t="s">
        <v>76</v>
      </c>
      <c r="B466" s="56"/>
      <c r="C466" s="57"/>
      <c r="D466" s="57"/>
      <c r="E466" s="56"/>
      <c r="F466" s="56" t="str">
        <f t="shared" si="262"/>
        <v xml:space="preserve"> </v>
      </c>
      <c r="G466" s="56"/>
      <c r="H466" s="56"/>
      <c r="I466" s="56"/>
      <c r="J466" s="56"/>
      <c r="K466" s="58" t="s">
        <v>40</v>
      </c>
      <c r="L466" s="59" t="s">
        <v>1347</v>
      </c>
      <c r="M466" s="58"/>
      <c r="N466" s="60"/>
      <c r="O466" s="61"/>
      <c r="P466" s="60"/>
      <c r="Q466" s="62"/>
      <c r="R466" s="24" t="str">
        <f t="shared" ref="R466:CF466" si="268">IF(AND(R452&lt;=R451,R453&lt;=R452,R454&lt;=R451,R455&lt;=R451,R456=(R452+R454),R456=(R457+R458+R459+R460+R461+R462+R463),R464&lt;=R456,R465&lt;=R456,(R452+R454)&lt;=R451,R457&lt;=R456,R458&lt;=R456,R459&lt;=R456,R460&lt;=R456,R461&lt;=R456,R462&lt;=R456,R463&lt;=R456,R464&lt;=R455,R464&lt;=R456)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66" s="24" t="str">
        <f t="shared" si="268"/>
        <v>проверка пройдена</v>
      </c>
      <c r="T466" s="24" t="str">
        <f t="shared" si="268"/>
        <v>проверка пройдена</v>
      </c>
      <c r="U466" s="24" t="str">
        <f t="shared" si="268"/>
        <v>проверка пройдена</v>
      </c>
      <c r="V466" s="24" t="str">
        <f t="shared" si="268"/>
        <v>проверка пройдена</v>
      </c>
      <c r="W466" s="24" t="str">
        <f t="shared" si="268"/>
        <v>проверка пройдена</v>
      </c>
      <c r="X466" s="24" t="str">
        <f t="shared" si="268"/>
        <v>проверка пройдена</v>
      </c>
      <c r="Y466" s="24" t="str">
        <f t="shared" si="268"/>
        <v>проверка пройдена</v>
      </c>
      <c r="Z466" s="24" t="str">
        <f t="shared" si="268"/>
        <v>проверка пройдена</v>
      </c>
      <c r="AA466" s="24" t="str">
        <f t="shared" si="268"/>
        <v>проверка пройдена</v>
      </c>
      <c r="AB466" s="24" t="str">
        <f t="shared" si="268"/>
        <v>проверка пройдена</v>
      </c>
      <c r="AC466" s="24" t="str">
        <f t="shared" si="268"/>
        <v>проверка пройдена</v>
      </c>
      <c r="AD466" s="24" t="str">
        <f t="shared" si="268"/>
        <v>проверка пройдена</v>
      </c>
      <c r="AE466" s="24" t="str">
        <f t="shared" si="268"/>
        <v>проверка пройдена</v>
      </c>
      <c r="AF466" s="24" t="str">
        <f t="shared" si="268"/>
        <v>проверка пройдена</v>
      </c>
      <c r="AG466" s="24" t="str">
        <f t="shared" si="268"/>
        <v>проверка пройдена</v>
      </c>
      <c r="AH466" s="24" t="str">
        <f t="shared" si="268"/>
        <v>проверка пройдена</v>
      </c>
      <c r="AI466" s="24" t="str">
        <f t="shared" si="268"/>
        <v>проверка пройдена</v>
      </c>
      <c r="AJ466" s="24" t="str">
        <f t="shared" si="268"/>
        <v>проверка пройдена</v>
      </c>
      <c r="AK466" s="24" t="str">
        <f t="shared" si="268"/>
        <v>проверка пройдена</v>
      </c>
      <c r="AL466" s="24" t="str">
        <f t="shared" si="268"/>
        <v>проверка пройдена</v>
      </c>
      <c r="AM466" s="24" t="str">
        <f t="shared" si="268"/>
        <v>проверка пройдена</v>
      </c>
      <c r="AN466" s="24" t="str">
        <f t="shared" si="268"/>
        <v>проверка пройдена</v>
      </c>
      <c r="AO466" s="24" t="str">
        <f t="shared" si="268"/>
        <v>проверка пройдена</v>
      </c>
      <c r="AP466" s="24" t="str">
        <f t="shared" si="268"/>
        <v>проверка пройдена</v>
      </c>
      <c r="AQ466" s="24" t="str">
        <f t="shared" si="268"/>
        <v>проверка пройдена</v>
      </c>
      <c r="AR466" s="24" t="str">
        <f t="shared" si="268"/>
        <v>проверка пройдена</v>
      </c>
      <c r="AS466" s="24" t="str">
        <f t="shared" si="268"/>
        <v>проверка пройдена</v>
      </c>
      <c r="AT466" s="24" t="str">
        <f t="shared" si="268"/>
        <v>проверка пройдена</v>
      </c>
      <c r="AU466" s="24" t="str">
        <f t="shared" si="268"/>
        <v>проверка пройдена</v>
      </c>
      <c r="AV466" s="24" t="str">
        <f t="shared" si="268"/>
        <v>проверка пройдена</v>
      </c>
      <c r="AW466" s="24" t="str">
        <f t="shared" si="268"/>
        <v>проверка пройдена</v>
      </c>
      <c r="AX466" s="24" t="str">
        <f t="shared" si="268"/>
        <v>проверка пройдена</v>
      </c>
      <c r="AY466" s="24" t="str">
        <f t="shared" si="268"/>
        <v>проверка пройдена</v>
      </c>
      <c r="AZ466" s="24" t="str">
        <f t="shared" si="268"/>
        <v>проверка пройдена</v>
      </c>
      <c r="BA466" s="24" t="str">
        <f t="shared" si="268"/>
        <v>проверка пройдена</v>
      </c>
      <c r="BB466" s="24" t="str">
        <f t="shared" si="268"/>
        <v>проверка пройдена</v>
      </c>
      <c r="BC466" s="24" t="str">
        <f t="shared" si="268"/>
        <v>проверка пройдена</v>
      </c>
      <c r="BD466" s="24" t="str">
        <f t="shared" si="268"/>
        <v>проверка пройдена</v>
      </c>
      <c r="BE466" s="24" t="str">
        <f t="shared" si="268"/>
        <v>проверка пройдена</v>
      </c>
      <c r="BF466" s="24" t="str">
        <f t="shared" si="268"/>
        <v>проверка пройдена</v>
      </c>
      <c r="BG466" s="24" t="str">
        <f t="shared" si="268"/>
        <v>проверка пройдена</v>
      </c>
      <c r="BH466" s="24" t="str">
        <f t="shared" si="268"/>
        <v>проверка пройдена</v>
      </c>
      <c r="BI466" s="24" t="str">
        <f t="shared" si="268"/>
        <v>проверка пройдена</v>
      </c>
      <c r="BJ466" s="24" t="str">
        <f t="shared" si="268"/>
        <v>проверка пройдена</v>
      </c>
      <c r="BK466" s="24" t="str">
        <f t="shared" si="268"/>
        <v>проверка пройдена</v>
      </c>
      <c r="BL466" s="24" t="str">
        <f t="shared" si="268"/>
        <v>проверка пройдена</v>
      </c>
      <c r="BM466" s="24" t="str">
        <f t="shared" si="268"/>
        <v>проверка пройдена</v>
      </c>
      <c r="BN466" s="24" t="str">
        <f t="shared" si="268"/>
        <v>проверка пройдена</v>
      </c>
      <c r="BO466" s="24" t="str">
        <f t="shared" si="268"/>
        <v>проверка пройдена</v>
      </c>
      <c r="BP466" s="24" t="str">
        <f t="shared" si="268"/>
        <v>проверка пройдена</v>
      </c>
      <c r="BQ466" s="24" t="str">
        <f t="shared" si="268"/>
        <v>проверка пройдена</v>
      </c>
      <c r="BR466" s="24" t="str">
        <f t="shared" si="268"/>
        <v>проверка пройдена</v>
      </c>
      <c r="BS466" s="24" t="str">
        <f t="shared" si="268"/>
        <v>проверка пройдена</v>
      </c>
      <c r="BT466" s="24" t="str">
        <f t="shared" si="268"/>
        <v>проверка пройдена</v>
      </c>
      <c r="BU466" s="24" t="str">
        <f t="shared" si="268"/>
        <v>проверка пройдена</v>
      </c>
      <c r="BV466" s="24" t="str">
        <f t="shared" si="268"/>
        <v>проверка пройдена</v>
      </c>
      <c r="BW466" s="24" t="str">
        <f t="shared" si="268"/>
        <v>проверка пройдена</v>
      </c>
      <c r="BX466" s="24" t="str">
        <f t="shared" si="268"/>
        <v>проверка пройдена</v>
      </c>
      <c r="BY466" s="24" t="str">
        <f t="shared" si="268"/>
        <v>проверка пройдена</v>
      </c>
      <c r="BZ466" s="24" t="str">
        <f t="shared" si="268"/>
        <v>проверка пройдена</v>
      </c>
      <c r="CA466" s="24" t="str">
        <f t="shared" si="268"/>
        <v>проверка пройдена</v>
      </c>
      <c r="CB466" s="24" t="str">
        <f t="shared" si="268"/>
        <v>проверка пройдена</v>
      </c>
      <c r="CC466" s="24" t="str">
        <f t="shared" si="268"/>
        <v>проверка пройдена</v>
      </c>
      <c r="CD466" s="24" t="str">
        <f t="shared" si="268"/>
        <v>проверка пройдена</v>
      </c>
      <c r="CE466" s="24" t="str">
        <f t="shared" si="268"/>
        <v>проверка пройдена</v>
      </c>
      <c r="CF466" s="24" t="str">
        <f t="shared" si="268"/>
        <v>проверка пройдена</v>
      </c>
      <c r="CG466" s="24" t="str">
        <f t="shared" ref="CG466:DA466" si="269">IF(AND(CG452&lt;=CG451,CG453&lt;=CG452,CG454&lt;=CG451,CG455&lt;=CG451,CG456=(CG452+CG454),CG456=(CG457+CG458+CG459+CG460+CG461+CG462+CG463),CG464&lt;=CG456,CG465&lt;=CG456,(CG452+CG454)&lt;=CG451,CG457&lt;=CG456,CG458&lt;=CG456,CG459&lt;=CG456,CG460&lt;=CG456,CG461&lt;=CG456,CG462&lt;=CG456,CG463&lt;=CG456,CG464&lt;=CG455,CG464&lt;=CG456)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66" s="24" t="str">
        <f t="shared" si="269"/>
        <v>проверка пройдена</v>
      </c>
      <c r="CI466" s="24" t="str">
        <f t="shared" si="269"/>
        <v>проверка пройдена</v>
      </c>
      <c r="CJ466" s="24" t="str">
        <f t="shared" si="269"/>
        <v>проверка пройдена</v>
      </c>
      <c r="CK466" s="24" t="str">
        <f t="shared" si="269"/>
        <v>проверка пройдена</v>
      </c>
      <c r="CL466" s="24" t="str">
        <f t="shared" si="269"/>
        <v>проверка пройдена</v>
      </c>
      <c r="CM466" s="24" t="str">
        <f t="shared" si="269"/>
        <v>проверка пройдена</v>
      </c>
      <c r="CN466" s="24" t="str">
        <f t="shared" si="269"/>
        <v>проверка пройдена</v>
      </c>
      <c r="CO466" s="24" t="str">
        <f t="shared" si="269"/>
        <v>проверка пройдена</v>
      </c>
      <c r="CP466" s="24" t="str">
        <f t="shared" si="269"/>
        <v>проверка пройдена</v>
      </c>
      <c r="CQ466" s="24" t="str">
        <f t="shared" si="269"/>
        <v>проверка пройдена</v>
      </c>
      <c r="CR466" s="24" t="str">
        <f t="shared" si="269"/>
        <v>проверка пройдена</v>
      </c>
      <c r="CS466" s="24" t="str">
        <f t="shared" si="269"/>
        <v>проверка пройдена</v>
      </c>
      <c r="CT466" s="24" t="str">
        <f t="shared" si="269"/>
        <v>проверка пройдена</v>
      </c>
      <c r="CU466" s="24" t="str">
        <f t="shared" si="269"/>
        <v>проверка пройдена</v>
      </c>
      <c r="CV466" s="24" t="str">
        <f t="shared" si="269"/>
        <v>проверка пройдена</v>
      </c>
      <c r="CW466" s="24" t="str">
        <f t="shared" si="269"/>
        <v>проверка пройдена</v>
      </c>
      <c r="CX466" s="24"/>
      <c r="CY466" s="24" t="str">
        <f t="shared" si="269"/>
        <v>проверка пройдена</v>
      </c>
      <c r="CZ466" s="24" t="str">
        <f t="shared" si="269"/>
        <v>проверка пройдена</v>
      </c>
      <c r="DA466" s="24" t="str">
        <f t="shared" si="269"/>
        <v>проверка пройдена</v>
      </c>
      <c r="DB466" s="18"/>
      <c r="DC466" s="20"/>
      <c r="DD466" s="22"/>
      <c r="DE466" s="22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</row>
    <row r="467" spans="1:206" s="63" customFormat="1" ht="42.75" customHeight="1" x14ac:dyDescent="0.25">
      <c r="A467" s="55" t="s">
        <v>76</v>
      </c>
      <c r="B467" s="56" t="s">
        <v>48</v>
      </c>
      <c r="C467" s="57" t="s">
        <v>79</v>
      </c>
      <c r="D467" s="57" t="s">
        <v>2049</v>
      </c>
      <c r="E467" s="56" t="str">
        <f>VLOOKUP(C467,'Коды программ'!$A$2:$B$581,2,FALSE)</f>
        <v>Сестринское дело</v>
      </c>
      <c r="F467" s="56" t="str">
        <f t="shared" si="262"/>
        <v>34.02.01 Сестринское дело</v>
      </c>
      <c r="G467" s="56" t="s">
        <v>50</v>
      </c>
      <c r="H467" s="56" t="s">
        <v>51</v>
      </c>
      <c r="I467" s="56" t="s">
        <v>52</v>
      </c>
      <c r="J467" s="56" t="s">
        <v>53</v>
      </c>
      <c r="K467" s="58" t="s">
        <v>25</v>
      </c>
      <c r="L467" s="59" t="s">
        <v>42</v>
      </c>
      <c r="M467" s="58" t="s">
        <v>2000</v>
      </c>
      <c r="N467" s="60">
        <v>117</v>
      </c>
      <c r="O467" s="61">
        <v>126</v>
      </c>
      <c r="P467" s="60">
        <v>16</v>
      </c>
      <c r="Q467" s="62">
        <v>5</v>
      </c>
      <c r="R467" s="62">
        <v>114</v>
      </c>
      <c r="S467" s="22">
        <f t="shared" ref="S467:S471" si="270">SUM(T467:AU467)</f>
        <v>49</v>
      </c>
      <c r="T467" s="18">
        <v>1</v>
      </c>
      <c r="U467" s="18">
        <v>48</v>
      </c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>
        <v>48</v>
      </c>
      <c r="AW467" s="18"/>
      <c r="AX467" s="18"/>
      <c r="AY467" s="18">
        <v>3</v>
      </c>
      <c r="AZ467" s="18"/>
      <c r="BA467" s="18">
        <v>25</v>
      </c>
      <c r="BB467" s="18"/>
      <c r="BC467" s="18">
        <v>1</v>
      </c>
      <c r="BD467" s="18"/>
      <c r="BE467" s="18"/>
      <c r="BF467" s="77">
        <f>SUM(BG467:CH467)</f>
        <v>20</v>
      </c>
      <c r="BG467" s="18"/>
      <c r="BH467" s="18">
        <v>20</v>
      </c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>
        <v>48</v>
      </c>
      <c r="CJ467" s="18">
        <v>5</v>
      </c>
      <c r="CK467" s="18"/>
      <c r="CL467" s="18">
        <v>7</v>
      </c>
      <c r="CM467" s="18"/>
      <c r="CN467" s="18">
        <v>4</v>
      </c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20"/>
      <c r="DD467" s="22" t="str">
        <f t="shared" ref="DD467:DD481" si="271">IF(R467=S467+AX467+AY467+AZ467+BA467+BC467+BD467+BE467+BF467+CJ467+CK467+CL467+CM467+CN467+CO467+CP467+CQ467+CR467+CS467+CT467+CU467+CV467+CW467+CY467+CZ467+DA467,"проверка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67" s="22" t="str">
        <f t="shared" ref="DE467:DE481" si="272">IF(AND(AV467&lt;=S467,AW467&lt;=S467),"проверка пройдена","ВНИМАНИЕ! не может стоять значение большее, чем проверка пройдена")</f>
        <v>проверка пройдена</v>
      </c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</row>
    <row r="468" spans="1:206" s="63" customFormat="1" ht="42.75" customHeight="1" x14ac:dyDescent="0.25">
      <c r="A468" s="55" t="s">
        <v>76</v>
      </c>
      <c r="B468" s="56" t="s">
        <v>48</v>
      </c>
      <c r="C468" s="57" t="s">
        <v>79</v>
      </c>
      <c r="D468" s="57" t="s">
        <v>2049</v>
      </c>
      <c r="E468" s="56" t="str">
        <f>VLOOKUP(C468,'Коды программ'!$A$2:$B$581,2,FALSE)</f>
        <v>Сестринское дело</v>
      </c>
      <c r="F468" s="56" t="str">
        <f t="shared" si="262"/>
        <v>34.02.01 Сестринское дело</v>
      </c>
      <c r="G468" s="56" t="s">
        <v>50</v>
      </c>
      <c r="H468" s="56" t="s">
        <v>51</v>
      </c>
      <c r="I468" s="56" t="s">
        <v>52</v>
      </c>
      <c r="J468" s="56" t="s">
        <v>53</v>
      </c>
      <c r="K468" s="58" t="s">
        <v>26</v>
      </c>
      <c r="L468" s="59" t="s">
        <v>1359</v>
      </c>
      <c r="M468" s="58" t="s">
        <v>2000</v>
      </c>
      <c r="N468" s="60"/>
      <c r="O468" s="61"/>
      <c r="P468" s="60"/>
      <c r="Q468" s="62"/>
      <c r="R468" s="62"/>
      <c r="S468" s="22">
        <f t="shared" si="270"/>
        <v>0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77">
        <f t="shared" ref="BF468:BF471" si="273">SUM(BG468:CH468)</f>
        <v>0</v>
      </c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20"/>
      <c r="DD468" s="22" t="str">
        <f t="shared" si="271"/>
        <v>проверка пройдена</v>
      </c>
      <c r="DE468" s="22" t="str">
        <f t="shared" si="272"/>
        <v>проверка пройдена</v>
      </c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</row>
    <row r="469" spans="1:206" s="63" customFormat="1" ht="42.75" customHeight="1" x14ac:dyDescent="0.25">
      <c r="A469" s="55" t="s">
        <v>76</v>
      </c>
      <c r="B469" s="56" t="s">
        <v>48</v>
      </c>
      <c r="C469" s="57" t="s">
        <v>79</v>
      </c>
      <c r="D469" s="57" t="s">
        <v>2049</v>
      </c>
      <c r="E469" s="56" t="str">
        <f>VLOOKUP(C469,'Коды программ'!$A$2:$B$581,2,FALSE)</f>
        <v>Сестринское дело</v>
      </c>
      <c r="F469" s="56" t="str">
        <f t="shared" si="262"/>
        <v>34.02.01 Сестринское дело</v>
      </c>
      <c r="G469" s="56" t="s">
        <v>50</v>
      </c>
      <c r="H469" s="56" t="s">
        <v>51</v>
      </c>
      <c r="I469" s="56" t="s">
        <v>52</v>
      </c>
      <c r="J469" s="56" t="s">
        <v>53</v>
      </c>
      <c r="K469" s="58" t="s">
        <v>27</v>
      </c>
      <c r="L469" s="59" t="s">
        <v>1345</v>
      </c>
      <c r="M469" s="58" t="s">
        <v>2000</v>
      </c>
      <c r="N469" s="60"/>
      <c r="O469" s="61"/>
      <c r="P469" s="60"/>
      <c r="Q469" s="62"/>
      <c r="R469" s="62"/>
      <c r="S469" s="22">
        <f t="shared" si="270"/>
        <v>0</v>
      </c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77">
        <f t="shared" si="273"/>
        <v>0</v>
      </c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20"/>
      <c r="DD469" s="22" t="str">
        <f t="shared" si="271"/>
        <v>проверка пройдена</v>
      </c>
      <c r="DE469" s="22" t="str">
        <f t="shared" si="272"/>
        <v>проверка пройдена</v>
      </c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</row>
    <row r="470" spans="1:206" s="63" customFormat="1" ht="42.75" customHeight="1" x14ac:dyDescent="0.25">
      <c r="A470" s="55" t="s">
        <v>76</v>
      </c>
      <c r="B470" s="56" t="s">
        <v>48</v>
      </c>
      <c r="C470" s="57" t="s">
        <v>79</v>
      </c>
      <c r="D470" s="57" t="s">
        <v>2049</v>
      </c>
      <c r="E470" s="56" t="str">
        <f>VLOOKUP(C470,'Коды программ'!$A$2:$B$581,2,FALSE)</f>
        <v>Сестринское дело</v>
      </c>
      <c r="F470" s="56" t="str">
        <f t="shared" si="262"/>
        <v>34.02.01 Сестринское дело</v>
      </c>
      <c r="G470" s="56" t="s">
        <v>50</v>
      </c>
      <c r="H470" s="56" t="s">
        <v>51</v>
      </c>
      <c r="I470" s="56" t="s">
        <v>52</v>
      </c>
      <c r="J470" s="56" t="s">
        <v>53</v>
      </c>
      <c r="K470" s="58" t="s">
        <v>28</v>
      </c>
      <c r="L470" s="59" t="s">
        <v>1346</v>
      </c>
      <c r="M470" s="58" t="s">
        <v>2000</v>
      </c>
      <c r="N470" s="60"/>
      <c r="O470" s="61"/>
      <c r="P470" s="60"/>
      <c r="Q470" s="62"/>
      <c r="R470" s="62">
        <v>2</v>
      </c>
      <c r="S470" s="22">
        <f t="shared" si="270"/>
        <v>0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77">
        <f t="shared" si="273"/>
        <v>1</v>
      </c>
      <c r="BG470" s="18"/>
      <c r="BH470" s="18">
        <v>1</v>
      </c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>
        <v>1</v>
      </c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20"/>
      <c r="DD470" s="22" t="str">
        <f t="shared" si="271"/>
        <v>проверка пройдена</v>
      </c>
      <c r="DE470" s="22" t="str">
        <f t="shared" si="272"/>
        <v>проверка пройдена</v>
      </c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</row>
    <row r="471" spans="1:206" s="63" customFormat="1" ht="42.75" customHeight="1" x14ac:dyDescent="0.25">
      <c r="A471" s="55" t="s">
        <v>76</v>
      </c>
      <c r="B471" s="56" t="s">
        <v>48</v>
      </c>
      <c r="C471" s="57" t="s">
        <v>79</v>
      </c>
      <c r="D471" s="57" t="s">
        <v>2049</v>
      </c>
      <c r="E471" s="56" t="str">
        <f>VLOOKUP(C471,'Коды программ'!$A$2:$B$581,2,FALSE)</f>
        <v>Сестринское дело</v>
      </c>
      <c r="F471" s="56" t="str">
        <f t="shared" si="262"/>
        <v>34.02.01 Сестринское дело</v>
      </c>
      <c r="G471" s="56" t="s">
        <v>50</v>
      </c>
      <c r="H471" s="56" t="s">
        <v>51</v>
      </c>
      <c r="I471" s="56" t="s">
        <v>52</v>
      </c>
      <c r="J471" s="56" t="s">
        <v>53</v>
      </c>
      <c r="K471" s="58" t="s">
        <v>29</v>
      </c>
      <c r="L471" s="59" t="s">
        <v>1348</v>
      </c>
      <c r="M471" s="58" t="s">
        <v>2000</v>
      </c>
      <c r="N471" s="60"/>
      <c r="O471" s="61"/>
      <c r="P471" s="60"/>
      <c r="Q471" s="62"/>
      <c r="R471" s="62">
        <v>4</v>
      </c>
      <c r="S471" s="22">
        <f t="shared" si="270"/>
        <v>0</v>
      </c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77">
        <f t="shared" si="273"/>
        <v>4</v>
      </c>
      <c r="BG471" s="18"/>
      <c r="BH471" s="18">
        <v>4</v>
      </c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20"/>
      <c r="DD471" s="22" t="str">
        <f t="shared" si="271"/>
        <v>проверка пройдена</v>
      </c>
      <c r="DE471" s="22" t="str">
        <f t="shared" si="272"/>
        <v>проверка пройдена</v>
      </c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</row>
    <row r="472" spans="1:206" s="63" customFormat="1" ht="42.75" customHeight="1" x14ac:dyDescent="0.25">
      <c r="A472" s="55" t="s">
        <v>76</v>
      </c>
      <c r="B472" s="56" t="s">
        <v>48</v>
      </c>
      <c r="C472" s="57" t="s">
        <v>79</v>
      </c>
      <c r="D472" s="57" t="s">
        <v>2049</v>
      </c>
      <c r="E472" s="56" t="str">
        <f>VLOOKUP(C472,'Коды программ'!$A$2:$B$581,2,FALSE)</f>
        <v>Сестринское дело</v>
      </c>
      <c r="F472" s="56" t="str">
        <f t="shared" si="262"/>
        <v>34.02.01 Сестринское дело</v>
      </c>
      <c r="G472" s="56" t="s">
        <v>50</v>
      </c>
      <c r="H472" s="56" t="s">
        <v>51</v>
      </c>
      <c r="I472" s="56" t="s">
        <v>52</v>
      </c>
      <c r="J472" s="56" t="s">
        <v>53</v>
      </c>
      <c r="K472" s="58" t="s">
        <v>30</v>
      </c>
      <c r="L472" s="59" t="s">
        <v>1349</v>
      </c>
      <c r="M472" s="58" t="s">
        <v>2000</v>
      </c>
      <c r="N472" s="60"/>
      <c r="O472" s="61"/>
      <c r="P472" s="60"/>
      <c r="Q472" s="62"/>
      <c r="R472" s="22">
        <f>SUM(R468,R470)</f>
        <v>2</v>
      </c>
      <c r="S472" s="22">
        <f t="shared" ref="S472:CC472" si="274">SUM(S468,S470)</f>
        <v>0</v>
      </c>
      <c r="T472" s="22">
        <f t="shared" si="274"/>
        <v>0</v>
      </c>
      <c r="U472" s="22">
        <f t="shared" si="274"/>
        <v>0</v>
      </c>
      <c r="V472" s="22">
        <f t="shared" si="274"/>
        <v>0</v>
      </c>
      <c r="W472" s="22">
        <f t="shared" si="274"/>
        <v>0</v>
      </c>
      <c r="X472" s="22">
        <f t="shared" si="274"/>
        <v>0</v>
      </c>
      <c r="Y472" s="22">
        <f t="shared" si="274"/>
        <v>0</v>
      </c>
      <c r="Z472" s="22">
        <f t="shared" si="274"/>
        <v>0</v>
      </c>
      <c r="AA472" s="22">
        <f t="shared" si="274"/>
        <v>0</v>
      </c>
      <c r="AB472" s="22">
        <f t="shared" si="274"/>
        <v>0</v>
      </c>
      <c r="AC472" s="22">
        <f t="shared" si="274"/>
        <v>0</v>
      </c>
      <c r="AD472" s="22">
        <f t="shared" si="274"/>
        <v>0</v>
      </c>
      <c r="AE472" s="22">
        <f t="shared" si="274"/>
        <v>0</v>
      </c>
      <c r="AF472" s="22">
        <f t="shared" si="274"/>
        <v>0</v>
      </c>
      <c r="AG472" s="22">
        <f t="shared" si="274"/>
        <v>0</v>
      </c>
      <c r="AH472" s="22">
        <f t="shared" si="274"/>
        <v>0</v>
      </c>
      <c r="AI472" s="22">
        <f t="shared" si="274"/>
        <v>0</v>
      </c>
      <c r="AJ472" s="22">
        <f t="shared" si="274"/>
        <v>0</v>
      </c>
      <c r="AK472" s="22">
        <f t="shared" si="274"/>
        <v>0</v>
      </c>
      <c r="AL472" s="22">
        <f t="shared" si="274"/>
        <v>0</v>
      </c>
      <c r="AM472" s="22">
        <f t="shared" si="274"/>
        <v>0</v>
      </c>
      <c r="AN472" s="22">
        <f t="shared" si="274"/>
        <v>0</v>
      </c>
      <c r="AO472" s="22">
        <f t="shared" si="274"/>
        <v>0</v>
      </c>
      <c r="AP472" s="22">
        <f t="shared" si="274"/>
        <v>0</v>
      </c>
      <c r="AQ472" s="22">
        <f t="shared" si="274"/>
        <v>0</v>
      </c>
      <c r="AR472" s="22">
        <f t="shared" si="274"/>
        <v>0</v>
      </c>
      <c r="AS472" s="22">
        <f t="shared" si="274"/>
        <v>0</v>
      </c>
      <c r="AT472" s="22">
        <f t="shared" si="274"/>
        <v>0</v>
      </c>
      <c r="AU472" s="22">
        <f t="shared" si="274"/>
        <v>0</v>
      </c>
      <c r="AV472" s="22">
        <f t="shared" si="274"/>
        <v>0</v>
      </c>
      <c r="AW472" s="22">
        <f t="shared" si="274"/>
        <v>0</v>
      </c>
      <c r="AX472" s="22">
        <f t="shared" si="274"/>
        <v>0</v>
      </c>
      <c r="AY472" s="22">
        <f t="shared" si="274"/>
        <v>0</v>
      </c>
      <c r="AZ472" s="22">
        <f t="shared" si="274"/>
        <v>0</v>
      </c>
      <c r="BA472" s="22">
        <f t="shared" si="274"/>
        <v>0</v>
      </c>
      <c r="BB472" s="22">
        <f t="shared" si="274"/>
        <v>0</v>
      </c>
      <c r="BC472" s="22">
        <f t="shared" si="274"/>
        <v>0</v>
      </c>
      <c r="BD472" s="22">
        <f t="shared" si="274"/>
        <v>0</v>
      </c>
      <c r="BE472" s="22">
        <f t="shared" si="274"/>
        <v>0</v>
      </c>
      <c r="BF472" s="22">
        <f t="shared" si="274"/>
        <v>1</v>
      </c>
      <c r="BG472" s="22">
        <f t="shared" si="274"/>
        <v>0</v>
      </c>
      <c r="BH472" s="22">
        <f t="shared" si="274"/>
        <v>1</v>
      </c>
      <c r="BI472" s="22">
        <f t="shared" si="274"/>
        <v>0</v>
      </c>
      <c r="BJ472" s="22">
        <f t="shared" si="274"/>
        <v>0</v>
      </c>
      <c r="BK472" s="22">
        <f t="shared" si="274"/>
        <v>0</v>
      </c>
      <c r="BL472" s="22">
        <f t="shared" si="274"/>
        <v>0</v>
      </c>
      <c r="BM472" s="22">
        <f t="shared" si="274"/>
        <v>0</v>
      </c>
      <c r="BN472" s="22">
        <f t="shared" si="274"/>
        <v>0</v>
      </c>
      <c r="BO472" s="22">
        <f t="shared" si="274"/>
        <v>0</v>
      </c>
      <c r="BP472" s="22">
        <f t="shared" si="274"/>
        <v>0</v>
      </c>
      <c r="BQ472" s="22">
        <f t="shared" si="274"/>
        <v>0</v>
      </c>
      <c r="BR472" s="22">
        <f t="shared" si="274"/>
        <v>0</v>
      </c>
      <c r="BS472" s="22">
        <f t="shared" si="274"/>
        <v>0</v>
      </c>
      <c r="BT472" s="22">
        <f t="shared" si="274"/>
        <v>0</v>
      </c>
      <c r="BU472" s="22">
        <f t="shared" si="274"/>
        <v>0</v>
      </c>
      <c r="BV472" s="22">
        <f t="shared" si="274"/>
        <v>0</v>
      </c>
      <c r="BW472" s="22">
        <f t="shared" si="274"/>
        <v>0</v>
      </c>
      <c r="BX472" s="22">
        <f t="shared" si="274"/>
        <v>0</v>
      </c>
      <c r="BY472" s="22">
        <f t="shared" si="274"/>
        <v>0</v>
      </c>
      <c r="BZ472" s="22">
        <f t="shared" si="274"/>
        <v>0</v>
      </c>
      <c r="CA472" s="22">
        <f t="shared" si="274"/>
        <v>0</v>
      </c>
      <c r="CB472" s="22">
        <f t="shared" si="274"/>
        <v>0</v>
      </c>
      <c r="CC472" s="22">
        <f t="shared" si="274"/>
        <v>0</v>
      </c>
      <c r="CD472" s="22">
        <f t="shared" ref="CD472:DA472" si="275">SUM(CD468,CD470)</f>
        <v>0</v>
      </c>
      <c r="CE472" s="22">
        <f t="shared" si="275"/>
        <v>0</v>
      </c>
      <c r="CF472" s="22">
        <f t="shared" si="275"/>
        <v>0</v>
      </c>
      <c r="CG472" s="22">
        <f t="shared" si="275"/>
        <v>0</v>
      </c>
      <c r="CH472" s="22">
        <f t="shared" si="275"/>
        <v>0</v>
      </c>
      <c r="CI472" s="22">
        <f t="shared" si="275"/>
        <v>0</v>
      </c>
      <c r="CJ472" s="22">
        <f t="shared" si="275"/>
        <v>0</v>
      </c>
      <c r="CK472" s="22">
        <f t="shared" si="275"/>
        <v>0</v>
      </c>
      <c r="CL472" s="22">
        <f t="shared" si="275"/>
        <v>1</v>
      </c>
      <c r="CM472" s="22">
        <f t="shared" si="275"/>
        <v>0</v>
      </c>
      <c r="CN472" s="22">
        <f t="shared" si="275"/>
        <v>0</v>
      </c>
      <c r="CO472" s="22">
        <f t="shared" si="275"/>
        <v>0</v>
      </c>
      <c r="CP472" s="22">
        <f t="shared" si="275"/>
        <v>0</v>
      </c>
      <c r="CQ472" s="22">
        <f t="shared" si="275"/>
        <v>0</v>
      </c>
      <c r="CR472" s="22">
        <f t="shared" si="275"/>
        <v>0</v>
      </c>
      <c r="CS472" s="22">
        <f t="shared" si="275"/>
        <v>0</v>
      </c>
      <c r="CT472" s="22">
        <f t="shared" si="275"/>
        <v>0</v>
      </c>
      <c r="CU472" s="22">
        <f t="shared" si="275"/>
        <v>0</v>
      </c>
      <c r="CV472" s="22">
        <f t="shared" si="275"/>
        <v>0</v>
      </c>
      <c r="CW472" s="22">
        <f t="shared" si="275"/>
        <v>0</v>
      </c>
      <c r="CX472" s="22"/>
      <c r="CY472" s="22">
        <f t="shared" si="275"/>
        <v>0</v>
      </c>
      <c r="CZ472" s="22">
        <f t="shared" si="275"/>
        <v>0</v>
      </c>
      <c r="DA472" s="22">
        <f t="shared" si="275"/>
        <v>0</v>
      </c>
      <c r="DB472" s="18"/>
      <c r="DC472" s="20"/>
      <c r="DD472" s="22" t="str">
        <f t="shared" si="271"/>
        <v>проверка пройдена</v>
      </c>
      <c r="DE472" s="22" t="str">
        <f t="shared" si="272"/>
        <v>проверка пройдена</v>
      </c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</row>
    <row r="473" spans="1:206" s="63" customFormat="1" ht="42.75" customHeight="1" x14ac:dyDescent="0.25">
      <c r="A473" s="55" t="s">
        <v>76</v>
      </c>
      <c r="B473" s="56" t="s">
        <v>48</v>
      </c>
      <c r="C473" s="57" t="s">
        <v>79</v>
      </c>
      <c r="D473" s="57" t="s">
        <v>2049</v>
      </c>
      <c r="E473" s="56" t="str">
        <f>VLOOKUP(C473,'Коды программ'!$A$2:$B$581,2,FALSE)</f>
        <v>Сестринское дело</v>
      </c>
      <c r="F473" s="56" t="str">
        <f t="shared" si="262"/>
        <v>34.02.01 Сестринское дело</v>
      </c>
      <c r="G473" s="56" t="s">
        <v>50</v>
      </c>
      <c r="H473" s="56" t="s">
        <v>51</v>
      </c>
      <c r="I473" s="56" t="s">
        <v>52</v>
      </c>
      <c r="J473" s="56" t="s">
        <v>53</v>
      </c>
      <c r="K473" s="58" t="s">
        <v>31</v>
      </c>
      <c r="L473" s="59" t="s">
        <v>1350</v>
      </c>
      <c r="M473" s="58" t="s">
        <v>2000</v>
      </c>
      <c r="N473" s="60"/>
      <c r="O473" s="61"/>
      <c r="P473" s="60"/>
      <c r="Q473" s="62"/>
      <c r="R473" s="62">
        <v>1</v>
      </c>
      <c r="S473" s="22">
        <f t="shared" ref="S473:S481" si="276">SUM(T473:AU473)</f>
        <v>0</v>
      </c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77">
        <f t="shared" ref="BF473:BF481" si="277">SUM(BG473:CH473)</f>
        <v>0</v>
      </c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>
        <v>1</v>
      </c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20"/>
      <c r="DD473" s="22" t="str">
        <f t="shared" si="271"/>
        <v>проверка пройдена</v>
      </c>
      <c r="DE473" s="22" t="str">
        <f t="shared" si="272"/>
        <v>проверка пройдена</v>
      </c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</row>
    <row r="474" spans="1:206" s="63" customFormat="1" ht="42.75" customHeight="1" x14ac:dyDescent="0.25">
      <c r="A474" s="55" t="s">
        <v>76</v>
      </c>
      <c r="B474" s="56" t="s">
        <v>48</v>
      </c>
      <c r="C474" s="57" t="s">
        <v>79</v>
      </c>
      <c r="D474" s="57" t="s">
        <v>2049</v>
      </c>
      <c r="E474" s="56" t="str">
        <f>VLOOKUP(C474,'Коды программ'!$A$2:$B$581,2,FALSE)</f>
        <v>Сестринское дело</v>
      </c>
      <c r="F474" s="56" t="str">
        <f t="shared" si="262"/>
        <v>34.02.01 Сестринское дело</v>
      </c>
      <c r="G474" s="56" t="s">
        <v>50</v>
      </c>
      <c r="H474" s="56" t="s">
        <v>51</v>
      </c>
      <c r="I474" s="56" t="s">
        <v>52</v>
      </c>
      <c r="J474" s="56" t="s">
        <v>53</v>
      </c>
      <c r="K474" s="58" t="s">
        <v>32</v>
      </c>
      <c r="L474" s="59" t="s">
        <v>1351</v>
      </c>
      <c r="M474" s="58" t="s">
        <v>2000</v>
      </c>
      <c r="N474" s="60"/>
      <c r="O474" s="61"/>
      <c r="P474" s="60"/>
      <c r="Q474" s="62"/>
      <c r="R474" s="62"/>
      <c r="S474" s="22">
        <f t="shared" si="276"/>
        <v>0</v>
      </c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77">
        <f t="shared" si="277"/>
        <v>0</v>
      </c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20"/>
      <c r="DD474" s="22" t="str">
        <f t="shared" si="271"/>
        <v>проверка пройдена</v>
      </c>
      <c r="DE474" s="22" t="str">
        <f t="shared" si="272"/>
        <v>проверка пройдена</v>
      </c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</row>
    <row r="475" spans="1:206" s="63" customFormat="1" ht="42.75" customHeight="1" x14ac:dyDescent="0.25">
      <c r="A475" s="55" t="s">
        <v>76</v>
      </c>
      <c r="B475" s="56" t="s">
        <v>48</v>
      </c>
      <c r="C475" s="57" t="s">
        <v>79</v>
      </c>
      <c r="D475" s="57" t="s">
        <v>2049</v>
      </c>
      <c r="E475" s="56" t="str">
        <f>VLOOKUP(C475,'Коды программ'!$A$2:$B$581,2,FALSE)</f>
        <v>Сестринское дело</v>
      </c>
      <c r="F475" s="56" t="str">
        <f t="shared" si="262"/>
        <v>34.02.01 Сестринское дело</v>
      </c>
      <c r="G475" s="56" t="s">
        <v>50</v>
      </c>
      <c r="H475" s="56" t="s">
        <v>51</v>
      </c>
      <c r="I475" s="56" t="s">
        <v>52</v>
      </c>
      <c r="J475" s="56" t="s">
        <v>53</v>
      </c>
      <c r="K475" s="58" t="s">
        <v>33</v>
      </c>
      <c r="L475" s="59" t="s">
        <v>1352</v>
      </c>
      <c r="M475" s="58" t="s">
        <v>2000</v>
      </c>
      <c r="N475" s="60"/>
      <c r="O475" s="61"/>
      <c r="P475" s="60"/>
      <c r="Q475" s="62"/>
      <c r="R475" s="62"/>
      <c r="S475" s="22">
        <f t="shared" si="276"/>
        <v>0</v>
      </c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77">
        <f t="shared" si="277"/>
        <v>0</v>
      </c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20"/>
      <c r="DD475" s="22" t="str">
        <f t="shared" si="271"/>
        <v>проверка пройдена</v>
      </c>
      <c r="DE475" s="22" t="str">
        <f t="shared" si="272"/>
        <v>проверка пройдена</v>
      </c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</row>
    <row r="476" spans="1:206" s="63" customFormat="1" ht="42.75" customHeight="1" x14ac:dyDescent="0.25">
      <c r="A476" s="55" t="s">
        <v>76</v>
      </c>
      <c r="B476" s="56" t="s">
        <v>48</v>
      </c>
      <c r="C476" s="57" t="s">
        <v>79</v>
      </c>
      <c r="D476" s="57" t="s">
        <v>2049</v>
      </c>
      <c r="E476" s="56" t="str">
        <f>VLOOKUP(C476,'Коды программ'!$A$2:$B$581,2,FALSE)</f>
        <v>Сестринское дело</v>
      </c>
      <c r="F476" s="56" t="str">
        <f t="shared" si="262"/>
        <v>34.02.01 Сестринское дело</v>
      </c>
      <c r="G476" s="56" t="s">
        <v>50</v>
      </c>
      <c r="H476" s="56" t="s">
        <v>51</v>
      </c>
      <c r="I476" s="56" t="s">
        <v>52</v>
      </c>
      <c r="J476" s="56" t="s">
        <v>53</v>
      </c>
      <c r="K476" s="58" t="s">
        <v>34</v>
      </c>
      <c r="L476" s="59" t="s">
        <v>1353</v>
      </c>
      <c r="M476" s="58" t="s">
        <v>2000</v>
      </c>
      <c r="N476" s="60"/>
      <c r="O476" s="61"/>
      <c r="P476" s="60"/>
      <c r="Q476" s="62"/>
      <c r="R476" s="62"/>
      <c r="S476" s="22">
        <f t="shared" si="276"/>
        <v>0</v>
      </c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77">
        <f t="shared" si="277"/>
        <v>0</v>
      </c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20"/>
      <c r="DD476" s="22" t="str">
        <f t="shared" si="271"/>
        <v>проверка пройдена</v>
      </c>
      <c r="DE476" s="22" t="str">
        <f t="shared" si="272"/>
        <v>проверка пройдена</v>
      </c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</row>
    <row r="477" spans="1:206" s="63" customFormat="1" ht="42.75" customHeight="1" x14ac:dyDescent="0.25">
      <c r="A477" s="55" t="s">
        <v>76</v>
      </c>
      <c r="B477" s="56" t="s">
        <v>48</v>
      </c>
      <c r="C477" s="57" t="s">
        <v>79</v>
      </c>
      <c r="D477" s="57" t="s">
        <v>2049</v>
      </c>
      <c r="E477" s="56" t="str">
        <f>VLOOKUP(C477,'Коды программ'!$A$2:$B$581,2,FALSE)</f>
        <v>Сестринское дело</v>
      </c>
      <c r="F477" s="56" t="str">
        <f t="shared" si="262"/>
        <v>34.02.01 Сестринское дело</v>
      </c>
      <c r="G477" s="56" t="s">
        <v>50</v>
      </c>
      <c r="H477" s="56" t="s">
        <v>51</v>
      </c>
      <c r="I477" s="56" t="s">
        <v>52</v>
      </c>
      <c r="J477" s="56" t="s">
        <v>53</v>
      </c>
      <c r="K477" s="58" t="s">
        <v>35</v>
      </c>
      <c r="L477" s="59" t="s">
        <v>1354</v>
      </c>
      <c r="M477" s="58" t="s">
        <v>2000</v>
      </c>
      <c r="N477" s="60"/>
      <c r="O477" s="61"/>
      <c r="P477" s="60"/>
      <c r="Q477" s="62"/>
      <c r="R477" s="62"/>
      <c r="S477" s="22">
        <f t="shared" si="276"/>
        <v>0</v>
      </c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77">
        <f t="shared" si="277"/>
        <v>0</v>
      </c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20"/>
      <c r="DD477" s="22" t="str">
        <f t="shared" si="271"/>
        <v>проверка пройдена</v>
      </c>
      <c r="DE477" s="22" t="str">
        <f t="shared" si="272"/>
        <v>проверка пройдена</v>
      </c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</row>
    <row r="478" spans="1:206" s="63" customFormat="1" ht="42.75" customHeight="1" x14ac:dyDescent="0.25">
      <c r="A478" s="55" t="s">
        <v>76</v>
      </c>
      <c r="B478" s="56" t="s">
        <v>48</v>
      </c>
      <c r="C478" s="57" t="s">
        <v>79</v>
      </c>
      <c r="D478" s="57" t="s">
        <v>2049</v>
      </c>
      <c r="E478" s="56" t="str">
        <f>VLOOKUP(C478,'Коды программ'!$A$2:$B$581,2,FALSE)</f>
        <v>Сестринское дело</v>
      </c>
      <c r="F478" s="56" t="str">
        <f t="shared" si="262"/>
        <v>34.02.01 Сестринское дело</v>
      </c>
      <c r="G478" s="56" t="s">
        <v>50</v>
      </c>
      <c r="H478" s="56" t="s">
        <v>51</v>
      </c>
      <c r="I478" s="56" t="s">
        <v>52</v>
      </c>
      <c r="J478" s="56" t="s">
        <v>53</v>
      </c>
      <c r="K478" s="58" t="s">
        <v>36</v>
      </c>
      <c r="L478" s="59" t="s">
        <v>1355</v>
      </c>
      <c r="M478" s="58" t="s">
        <v>2000</v>
      </c>
      <c r="N478" s="60"/>
      <c r="O478" s="61"/>
      <c r="P478" s="60"/>
      <c r="Q478" s="62"/>
      <c r="R478" s="62"/>
      <c r="S478" s="22">
        <f t="shared" si="276"/>
        <v>0</v>
      </c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77">
        <f t="shared" si="277"/>
        <v>0</v>
      </c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20"/>
      <c r="DD478" s="22" t="str">
        <f t="shared" si="271"/>
        <v>проверка пройдена</v>
      </c>
      <c r="DE478" s="22" t="str">
        <f t="shared" si="272"/>
        <v>проверка пройдена</v>
      </c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</row>
    <row r="479" spans="1:206" s="63" customFormat="1" ht="42.75" customHeight="1" x14ac:dyDescent="0.25">
      <c r="A479" s="55" t="s">
        <v>76</v>
      </c>
      <c r="B479" s="56" t="s">
        <v>48</v>
      </c>
      <c r="C479" s="57" t="s">
        <v>79</v>
      </c>
      <c r="D479" s="57" t="s">
        <v>2049</v>
      </c>
      <c r="E479" s="56" t="str">
        <f>VLOOKUP(C479,'Коды программ'!$A$2:$B$581,2,FALSE)</f>
        <v>Сестринское дело</v>
      </c>
      <c r="F479" s="56" t="str">
        <f t="shared" si="262"/>
        <v>34.02.01 Сестринское дело</v>
      </c>
      <c r="G479" s="56" t="s">
        <v>50</v>
      </c>
      <c r="H479" s="56" t="s">
        <v>51</v>
      </c>
      <c r="I479" s="56" t="s">
        <v>52</v>
      </c>
      <c r="J479" s="56" t="s">
        <v>53</v>
      </c>
      <c r="K479" s="58" t="s">
        <v>37</v>
      </c>
      <c r="L479" s="59" t="s">
        <v>1356</v>
      </c>
      <c r="M479" s="58" t="s">
        <v>2000</v>
      </c>
      <c r="N479" s="60"/>
      <c r="O479" s="61"/>
      <c r="P479" s="60"/>
      <c r="Q479" s="62"/>
      <c r="R479" s="62">
        <v>1</v>
      </c>
      <c r="S479" s="22">
        <f t="shared" si="276"/>
        <v>0</v>
      </c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77">
        <f t="shared" si="277"/>
        <v>1</v>
      </c>
      <c r="BG479" s="18"/>
      <c r="BH479" s="18">
        <v>1</v>
      </c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20"/>
      <c r="DD479" s="22" t="str">
        <f t="shared" si="271"/>
        <v>проверка пройдена</v>
      </c>
      <c r="DE479" s="22" t="str">
        <f t="shared" si="272"/>
        <v>проверка пройдена</v>
      </c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</row>
    <row r="480" spans="1:206" s="63" customFormat="1" ht="42.75" customHeight="1" x14ac:dyDescent="0.25">
      <c r="A480" s="55" t="s">
        <v>76</v>
      </c>
      <c r="B480" s="56" t="s">
        <v>48</v>
      </c>
      <c r="C480" s="57" t="s">
        <v>79</v>
      </c>
      <c r="D480" s="57" t="s">
        <v>2049</v>
      </c>
      <c r="E480" s="56" t="str">
        <f>VLOOKUP(C480,'Коды программ'!$A$2:$B$581,2,FALSE)</f>
        <v>Сестринское дело</v>
      </c>
      <c r="F480" s="56" t="str">
        <f t="shared" si="262"/>
        <v>34.02.01 Сестринское дело</v>
      </c>
      <c r="G480" s="56" t="s">
        <v>50</v>
      </c>
      <c r="H480" s="56" t="s">
        <v>51</v>
      </c>
      <c r="I480" s="56" t="s">
        <v>52</v>
      </c>
      <c r="J480" s="56" t="s">
        <v>53</v>
      </c>
      <c r="K480" s="58" t="s">
        <v>38</v>
      </c>
      <c r="L480" s="59" t="s">
        <v>1357</v>
      </c>
      <c r="M480" s="58" t="s">
        <v>2000</v>
      </c>
      <c r="N480" s="60"/>
      <c r="O480" s="61"/>
      <c r="P480" s="60"/>
      <c r="Q480" s="62"/>
      <c r="R480" s="62"/>
      <c r="S480" s="22">
        <f t="shared" si="276"/>
        <v>0</v>
      </c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77">
        <f t="shared" si="277"/>
        <v>0</v>
      </c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20"/>
      <c r="DD480" s="22" t="str">
        <f t="shared" si="271"/>
        <v>проверка пройдена</v>
      </c>
      <c r="DE480" s="22" t="str">
        <f t="shared" si="272"/>
        <v>проверка пройдена</v>
      </c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</row>
    <row r="481" spans="1:206" s="63" customFormat="1" ht="42.75" customHeight="1" x14ac:dyDescent="0.25">
      <c r="A481" s="55" t="s">
        <v>76</v>
      </c>
      <c r="B481" s="56" t="s">
        <v>48</v>
      </c>
      <c r="C481" s="57" t="s">
        <v>79</v>
      </c>
      <c r="D481" s="57" t="s">
        <v>2049</v>
      </c>
      <c r="E481" s="56" t="str">
        <f>VLOOKUP(C481,'Коды программ'!$A$2:$B$581,2,FALSE)</f>
        <v>Сестринское дело</v>
      </c>
      <c r="F481" s="56" t="str">
        <f t="shared" si="262"/>
        <v>34.02.01 Сестринское дело</v>
      </c>
      <c r="G481" s="56" t="s">
        <v>50</v>
      </c>
      <c r="H481" s="56" t="s">
        <v>51</v>
      </c>
      <c r="I481" s="56" t="s">
        <v>52</v>
      </c>
      <c r="J481" s="56" t="s">
        <v>53</v>
      </c>
      <c r="K481" s="58" t="s">
        <v>39</v>
      </c>
      <c r="L481" s="59" t="s">
        <v>1358</v>
      </c>
      <c r="M481" s="58" t="s">
        <v>2000</v>
      </c>
      <c r="N481" s="60"/>
      <c r="O481" s="61"/>
      <c r="P481" s="60"/>
      <c r="Q481" s="62"/>
      <c r="R481" s="62">
        <v>1</v>
      </c>
      <c r="S481" s="22">
        <f t="shared" si="276"/>
        <v>0</v>
      </c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77">
        <f t="shared" si="277"/>
        <v>1</v>
      </c>
      <c r="BG481" s="18"/>
      <c r="BH481" s="18">
        <v>1</v>
      </c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20"/>
      <c r="DD481" s="22" t="str">
        <f t="shared" si="271"/>
        <v>проверка пройдена</v>
      </c>
      <c r="DE481" s="22" t="str">
        <f t="shared" si="272"/>
        <v>проверка пройдена</v>
      </c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</row>
    <row r="482" spans="1:206" s="63" customFormat="1" ht="42.75" customHeight="1" x14ac:dyDescent="0.25">
      <c r="A482" s="55" t="s">
        <v>76</v>
      </c>
      <c r="B482" s="56"/>
      <c r="C482" s="57"/>
      <c r="D482" s="57"/>
      <c r="E482" s="56"/>
      <c r="F482" s="56" t="str">
        <f t="shared" si="262"/>
        <v xml:space="preserve"> </v>
      </c>
      <c r="G482" s="56"/>
      <c r="H482" s="56"/>
      <c r="I482" s="56"/>
      <c r="J482" s="56"/>
      <c r="K482" s="58" t="s">
        <v>40</v>
      </c>
      <c r="L482" s="59" t="s">
        <v>1347</v>
      </c>
      <c r="M482" s="58"/>
      <c r="N482" s="60"/>
      <c r="O482" s="61"/>
      <c r="P482" s="60"/>
      <c r="Q482" s="62"/>
      <c r="R482" s="24" t="str">
        <f t="shared" ref="R482:CF482" si="278">IF(AND(R468&lt;=R467,R469&lt;=R468,R470&lt;=R467,R471&lt;=R467,R472=(R468+R470),R472=(R473+R474+R475+R476+R477+R478+R479),R480&lt;=R472,R481&lt;=R472,(R468+R470)&lt;=R467,R473&lt;=R472,R474&lt;=R472,R475&lt;=R472,R476&lt;=R472,R477&lt;=R472,R478&lt;=R472,R479&lt;=R472,R480&lt;=R471,R480&lt;=R472)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82" s="24" t="str">
        <f t="shared" si="278"/>
        <v>проверка пройдена</v>
      </c>
      <c r="T482" s="24" t="str">
        <f t="shared" si="278"/>
        <v>проверка пройдена</v>
      </c>
      <c r="U482" s="24" t="str">
        <f t="shared" si="278"/>
        <v>проверка пройдена</v>
      </c>
      <c r="V482" s="24" t="str">
        <f t="shared" si="278"/>
        <v>проверка пройдена</v>
      </c>
      <c r="W482" s="24" t="str">
        <f t="shared" si="278"/>
        <v>проверка пройдена</v>
      </c>
      <c r="X482" s="24" t="str">
        <f t="shared" si="278"/>
        <v>проверка пройдена</v>
      </c>
      <c r="Y482" s="24" t="str">
        <f t="shared" si="278"/>
        <v>проверка пройдена</v>
      </c>
      <c r="Z482" s="24" t="str">
        <f t="shared" si="278"/>
        <v>проверка пройдена</v>
      </c>
      <c r="AA482" s="24" t="str">
        <f t="shared" si="278"/>
        <v>проверка пройдена</v>
      </c>
      <c r="AB482" s="24" t="str">
        <f t="shared" si="278"/>
        <v>проверка пройдена</v>
      </c>
      <c r="AC482" s="24" t="str">
        <f t="shared" si="278"/>
        <v>проверка пройдена</v>
      </c>
      <c r="AD482" s="24" t="str">
        <f t="shared" si="278"/>
        <v>проверка пройдена</v>
      </c>
      <c r="AE482" s="24" t="str">
        <f t="shared" si="278"/>
        <v>проверка пройдена</v>
      </c>
      <c r="AF482" s="24" t="str">
        <f t="shared" si="278"/>
        <v>проверка пройдена</v>
      </c>
      <c r="AG482" s="24" t="str">
        <f t="shared" si="278"/>
        <v>проверка пройдена</v>
      </c>
      <c r="AH482" s="24" t="str">
        <f t="shared" si="278"/>
        <v>проверка пройдена</v>
      </c>
      <c r="AI482" s="24" t="str">
        <f t="shared" si="278"/>
        <v>проверка пройдена</v>
      </c>
      <c r="AJ482" s="24" t="str">
        <f t="shared" si="278"/>
        <v>проверка пройдена</v>
      </c>
      <c r="AK482" s="24" t="str">
        <f t="shared" si="278"/>
        <v>проверка пройдена</v>
      </c>
      <c r="AL482" s="24" t="str">
        <f t="shared" si="278"/>
        <v>проверка пройдена</v>
      </c>
      <c r="AM482" s="24" t="str">
        <f t="shared" si="278"/>
        <v>проверка пройдена</v>
      </c>
      <c r="AN482" s="24" t="str">
        <f t="shared" si="278"/>
        <v>проверка пройдена</v>
      </c>
      <c r="AO482" s="24" t="str">
        <f t="shared" si="278"/>
        <v>проверка пройдена</v>
      </c>
      <c r="AP482" s="24" t="str">
        <f t="shared" si="278"/>
        <v>проверка пройдена</v>
      </c>
      <c r="AQ482" s="24" t="str">
        <f t="shared" si="278"/>
        <v>проверка пройдена</v>
      </c>
      <c r="AR482" s="24" t="str">
        <f t="shared" si="278"/>
        <v>проверка пройдена</v>
      </c>
      <c r="AS482" s="24" t="str">
        <f t="shared" si="278"/>
        <v>проверка пройдена</v>
      </c>
      <c r="AT482" s="24" t="str">
        <f t="shared" si="278"/>
        <v>проверка пройдена</v>
      </c>
      <c r="AU482" s="24" t="str">
        <f t="shared" si="278"/>
        <v>проверка пройдена</v>
      </c>
      <c r="AV482" s="24" t="str">
        <f t="shared" si="278"/>
        <v>проверка пройдена</v>
      </c>
      <c r="AW482" s="24" t="str">
        <f t="shared" si="278"/>
        <v>проверка пройдена</v>
      </c>
      <c r="AX482" s="24" t="str">
        <f t="shared" si="278"/>
        <v>проверка пройдена</v>
      </c>
      <c r="AY482" s="24" t="str">
        <f t="shared" si="278"/>
        <v>проверка пройдена</v>
      </c>
      <c r="AZ482" s="24" t="str">
        <f t="shared" si="278"/>
        <v>проверка пройдена</v>
      </c>
      <c r="BA482" s="24" t="str">
        <f t="shared" si="278"/>
        <v>проверка пройдена</v>
      </c>
      <c r="BB482" s="24" t="str">
        <f t="shared" si="278"/>
        <v>проверка пройдена</v>
      </c>
      <c r="BC482" s="24" t="str">
        <f t="shared" si="278"/>
        <v>проверка пройдена</v>
      </c>
      <c r="BD482" s="24" t="str">
        <f t="shared" si="278"/>
        <v>проверка пройдена</v>
      </c>
      <c r="BE482" s="24" t="str">
        <f t="shared" si="278"/>
        <v>проверка пройдена</v>
      </c>
      <c r="BF482" s="24" t="str">
        <f t="shared" si="278"/>
        <v>проверка пройдена</v>
      </c>
      <c r="BG482" s="24" t="str">
        <f t="shared" si="278"/>
        <v>проверка пройдена</v>
      </c>
      <c r="BH482" s="24" t="str">
        <f t="shared" si="278"/>
        <v>проверка пройдена</v>
      </c>
      <c r="BI482" s="24" t="str">
        <f t="shared" si="278"/>
        <v>проверка пройдена</v>
      </c>
      <c r="BJ482" s="24" t="str">
        <f t="shared" si="278"/>
        <v>проверка пройдена</v>
      </c>
      <c r="BK482" s="24" t="str">
        <f t="shared" si="278"/>
        <v>проверка пройдена</v>
      </c>
      <c r="BL482" s="24" t="str">
        <f t="shared" si="278"/>
        <v>проверка пройдена</v>
      </c>
      <c r="BM482" s="24" t="str">
        <f t="shared" si="278"/>
        <v>проверка пройдена</v>
      </c>
      <c r="BN482" s="24" t="str">
        <f t="shared" si="278"/>
        <v>проверка пройдена</v>
      </c>
      <c r="BO482" s="24" t="str">
        <f t="shared" si="278"/>
        <v>проверка пройдена</v>
      </c>
      <c r="BP482" s="24" t="str">
        <f t="shared" si="278"/>
        <v>проверка пройдена</v>
      </c>
      <c r="BQ482" s="24" t="str">
        <f t="shared" si="278"/>
        <v>проверка пройдена</v>
      </c>
      <c r="BR482" s="24" t="str">
        <f t="shared" si="278"/>
        <v>проверка пройдена</v>
      </c>
      <c r="BS482" s="24" t="str">
        <f t="shared" si="278"/>
        <v>проверка пройдена</v>
      </c>
      <c r="BT482" s="24" t="str">
        <f t="shared" si="278"/>
        <v>проверка пройдена</v>
      </c>
      <c r="BU482" s="24" t="str">
        <f t="shared" si="278"/>
        <v>проверка пройдена</v>
      </c>
      <c r="BV482" s="24" t="str">
        <f t="shared" si="278"/>
        <v>проверка пройдена</v>
      </c>
      <c r="BW482" s="24" t="str">
        <f t="shared" si="278"/>
        <v>проверка пройдена</v>
      </c>
      <c r="BX482" s="24" t="str">
        <f t="shared" si="278"/>
        <v>проверка пройдена</v>
      </c>
      <c r="BY482" s="24" t="str">
        <f t="shared" si="278"/>
        <v>проверка пройдена</v>
      </c>
      <c r="BZ482" s="24" t="str">
        <f t="shared" si="278"/>
        <v>проверка пройдена</v>
      </c>
      <c r="CA482" s="24" t="str">
        <f t="shared" si="278"/>
        <v>проверка пройдена</v>
      </c>
      <c r="CB482" s="24" t="str">
        <f t="shared" si="278"/>
        <v>проверка пройдена</v>
      </c>
      <c r="CC482" s="24" t="str">
        <f t="shared" si="278"/>
        <v>проверка пройдена</v>
      </c>
      <c r="CD482" s="24" t="str">
        <f t="shared" si="278"/>
        <v>проверка пройдена</v>
      </c>
      <c r="CE482" s="24" t="str">
        <f t="shared" si="278"/>
        <v>проверка пройдена</v>
      </c>
      <c r="CF482" s="24" t="str">
        <f t="shared" si="278"/>
        <v>проверка пройдена</v>
      </c>
      <c r="CG482" s="24" t="str">
        <f t="shared" ref="CG482:DA482" si="279">IF(AND(CG468&lt;=CG467,CG469&lt;=CG468,CG470&lt;=CG467,CG471&lt;=CG467,CG472=(CG468+CG470),CG472=(CG473+CG474+CG475+CG476+CG477+CG478+CG479),CG480&lt;=CG472,CG481&lt;=CG472,(CG468+CG470)&lt;=CG467,CG473&lt;=CG472,CG474&lt;=CG472,CG475&lt;=CG472,CG476&lt;=CG472,CG477&lt;=CG472,CG478&lt;=CG472,CG479&lt;=CG472,CG480&lt;=CG471,CG480&lt;=CG472)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82" s="24" t="str">
        <f t="shared" si="279"/>
        <v>проверка пройдена</v>
      </c>
      <c r="CI482" s="24" t="str">
        <f t="shared" si="279"/>
        <v>проверка пройдена</v>
      </c>
      <c r="CJ482" s="24" t="str">
        <f t="shared" si="279"/>
        <v>проверка пройдена</v>
      </c>
      <c r="CK482" s="24" t="str">
        <f t="shared" si="279"/>
        <v>проверка пройдена</v>
      </c>
      <c r="CL482" s="24" t="str">
        <f t="shared" si="279"/>
        <v>проверка пройдена</v>
      </c>
      <c r="CM482" s="24" t="str">
        <f t="shared" si="279"/>
        <v>проверка пройдена</v>
      </c>
      <c r="CN482" s="24" t="str">
        <f t="shared" si="279"/>
        <v>проверка пройдена</v>
      </c>
      <c r="CO482" s="24" t="str">
        <f t="shared" si="279"/>
        <v>проверка пройдена</v>
      </c>
      <c r="CP482" s="24" t="str">
        <f t="shared" si="279"/>
        <v>проверка пройдена</v>
      </c>
      <c r="CQ482" s="24" t="str">
        <f t="shared" si="279"/>
        <v>проверка пройдена</v>
      </c>
      <c r="CR482" s="24" t="str">
        <f t="shared" si="279"/>
        <v>проверка пройдена</v>
      </c>
      <c r="CS482" s="24" t="str">
        <f t="shared" si="279"/>
        <v>проверка пройдена</v>
      </c>
      <c r="CT482" s="24" t="str">
        <f t="shared" si="279"/>
        <v>проверка пройдена</v>
      </c>
      <c r="CU482" s="24" t="str">
        <f t="shared" si="279"/>
        <v>проверка пройдена</v>
      </c>
      <c r="CV482" s="24" t="str">
        <f t="shared" si="279"/>
        <v>проверка пройдена</v>
      </c>
      <c r="CW482" s="24" t="str">
        <f t="shared" si="279"/>
        <v>проверка пройдена</v>
      </c>
      <c r="CX482" s="24"/>
      <c r="CY482" s="24" t="str">
        <f t="shared" si="279"/>
        <v>проверка пройдена</v>
      </c>
      <c r="CZ482" s="24" t="str">
        <f t="shared" si="279"/>
        <v>проверка пройдена</v>
      </c>
      <c r="DA482" s="24" t="str">
        <f t="shared" si="279"/>
        <v>проверка пройдена</v>
      </c>
      <c r="DB482" s="18"/>
      <c r="DC482" s="20"/>
      <c r="DD482" s="22"/>
      <c r="DE482" s="22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</row>
    <row r="483" spans="1:206" s="63" customFormat="1" ht="42.75" customHeight="1" x14ac:dyDescent="0.25">
      <c r="A483" s="55" t="s">
        <v>76</v>
      </c>
      <c r="B483" s="56" t="s">
        <v>48</v>
      </c>
      <c r="C483" s="57" t="s">
        <v>79</v>
      </c>
      <c r="D483" s="57" t="s">
        <v>2049</v>
      </c>
      <c r="E483" s="56" t="str">
        <f>VLOOKUP(C483,'Коды программ'!$A$2:$B$581,2,FALSE)</f>
        <v>Сестринское дело</v>
      </c>
      <c r="F483" s="56" t="str">
        <f t="shared" si="262"/>
        <v>34.02.01 Сестринское дело</v>
      </c>
      <c r="G483" s="56" t="s">
        <v>50</v>
      </c>
      <c r="H483" s="56" t="s">
        <v>56</v>
      </c>
      <c r="I483" s="56" t="s">
        <v>52</v>
      </c>
      <c r="J483" s="56" t="s">
        <v>53</v>
      </c>
      <c r="K483" s="58" t="s">
        <v>25</v>
      </c>
      <c r="L483" s="59" t="s">
        <v>42</v>
      </c>
      <c r="M483" s="58" t="s">
        <v>2000</v>
      </c>
      <c r="N483" s="60">
        <v>21</v>
      </c>
      <c r="O483" s="61">
        <v>21</v>
      </c>
      <c r="P483" s="60">
        <v>3</v>
      </c>
      <c r="Q483" s="62">
        <v>1</v>
      </c>
      <c r="R483" s="62">
        <v>21</v>
      </c>
      <c r="S483" s="22">
        <f t="shared" ref="S483:S487" si="280">SUM(T483:AU483)</f>
        <v>0</v>
      </c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77">
        <f>SUM(BG483:CH483)</f>
        <v>17</v>
      </c>
      <c r="BG483" s="18"/>
      <c r="BH483" s="18">
        <v>17</v>
      </c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>
        <v>1</v>
      </c>
      <c r="CK483" s="18"/>
      <c r="CL483" s="18">
        <v>2</v>
      </c>
      <c r="CM483" s="18"/>
      <c r="CN483" s="18">
        <v>1</v>
      </c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20" t="s">
        <v>2011</v>
      </c>
      <c r="DD483" s="22" t="str">
        <f t="shared" ref="DD483:DD497" si="281">IF(R483=S483+AX483+AY483+AZ483+BA483+BC483+BD483+BE483+BF483+CJ483+CK483+CL483+CM483+CN483+CO483+CP483+CQ483+CR483+CS483+CT483+CU483+CV483+CW483+CY483+CZ483+DA483,"проверка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83" s="22" t="str">
        <f t="shared" ref="DE483:DE497" si="282">IF(AND(AV483&lt;=S483,AW483&lt;=S483),"проверка пройдена","ВНИМАНИЕ! не может стоять значение большее, чем проверка пройдена")</f>
        <v>проверка пройдена</v>
      </c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</row>
    <row r="484" spans="1:206" s="63" customFormat="1" ht="42.75" customHeight="1" x14ac:dyDescent="0.25">
      <c r="A484" s="55" t="s">
        <v>76</v>
      </c>
      <c r="B484" s="56" t="s">
        <v>48</v>
      </c>
      <c r="C484" s="57" t="s">
        <v>79</v>
      </c>
      <c r="D484" s="57" t="s">
        <v>2049</v>
      </c>
      <c r="E484" s="56" t="str">
        <f>VLOOKUP(C484,'Коды программ'!$A$2:$B$581,2,FALSE)</f>
        <v>Сестринское дело</v>
      </c>
      <c r="F484" s="56" t="str">
        <f t="shared" si="262"/>
        <v>34.02.01 Сестринское дело</v>
      </c>
      <c r="G484" s="56" t="s">
        <v>50</v>
      </c>
      <c r="H484" s="56" t="s">
        <v>56</v>
      </c>
      <c r="I484" s="56" t="s">
        <v>52</v>
      </c>
      <c r="J484" s="56" t="s">
        <v>53</v>
      </c>
      <c r="K484" s="58" t="s">
        <v>26</v>
      </c>
      <c r="L484" s="59" t="s">
        <v>1359</v>
      </c>
      <c r="M484" s="58" t="s">
        <v>2000</v>
      </c>
      <c r="N484" s="60"/>
      <c r="O484" s="61"/>
      <c r="P484" s="60"/>
      <c r="Q484" s="62"/>
      <c r="R484" s="62"/>
      <c r="S484" s="22">
        <f t="shared" si="280"/>
        <v>0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77">
        <f t="shared" ref="BF484:BF487" si="283">SUM(BG484:CH484)</f>
        <v>0</v>
      </c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20"/>
      <c r="DD484" s="22" t="str">
        <f t="shared" si="281"/>
        <v>проверка пройдена</v>
      </c>
      <c r="DE484" s="22" t="str">
        <f t="shared" si="282"/>
        <v>проверка пройдена</v>
      </c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</row>
    <row r="485" spans="1:206" s="63" customFormat="1" ht="42.75" customHeight="1" x14ac:dyDescent="0.25">
      <c r="A485" s="55" t="s">
        <v>76</v>
      </c>
      <c r="B485" s="56" t="s">
        <v>48</v>
      </c>
      <c r="C485" s="57" t="s">
        <v>79</v>
      </c>
      <c r="D485" s="57" t="s">
        <v>2049</v>
      </c>
      <c r="E485" s="56" t="str">
        <f>VLOOKUP(C485,'Коды программ'!$A$2:$B$581,2,FALSE)</f>
        <v>Сестринское дело</v>
      </c>
      <c r="F485" s="56" t="str">
        <f t="shared" si="262"/>
        <v>34.02.01 Сестринское дело</v>
      </c>
      <c r="G485" s="56" t="s">
        <v>50</v>
      </c>
      <c r="H485" s="56" t="s">
        <v>56</v>
      </c>
      <c r="I485" s="56" t="s">
        <v>52</v>
      </c>
      <c r="J485" s="56" t="s">
        <v>53</v>
      </c>
      <c r="K485" s="58" t="s">
        <v>27</v>
      </c>
      <c r="L485" s="59" t="s">
        <v>1345</v>
      </c>
      <c r="M485" s="58" t="s">
        <v>2000</v>
      </c>
      <c r="N485" s="60"/>
      <c r="O485" s="61"/>
      <c r="P485" s="60"/>
      <c r="Q485" s="62"/>
      <c r="R485" s="62"/>
      <c r="S485" s="22">
        <f t="shared" si="280"/>
        <v>0</v>
      </c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77">
        <f t="shared" si="283"/>
        <v>0</v>
      </c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20"/>
      <c r="DD485" s="22" t="str">
        <f t="shared" si="281"/>
        <v>проверка пройдена</v>
      </c>
      <c r="DE485" s="22" t="str">
        <f t="shared" si="282"/>
        <v>проверка пройдена</v>
      </c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</row>
    <row r="486" spans="1:206" s="63" customFormat="1" ht="42.75" customHeight="1" x14ac:dyDescent="0.25">
      <c r="A486" s="55" t="s">
        <v>76</v>
      </c>
      <c r="B486" s="56" t="s">
        <v>48</v>
      </c>
      <c r="C486" s="57" t="s">
        <v>79</v>
      </c>
      <c r="D486" s="57" t="s">
        <v>2049</v>
      </c>
      <c r="E486" s="56" t="str">
        <f>VLOOKUP(C486,'Коды программ'!$A$2:$B$581,2,FALSE)</f>
        <v>Сестринское дело</v>
      </c>
      <c r="F486" s="56" t="str">
        <f t="shared" si="262"/>
        <v>34.02.01 Сестринское дело</v>
      </c>
      <c r="G486" s="56" t="s">
        <v>50</v>
      </c>
      <c r="H486" s="56" t="s">
        <v>56</v>
      </c>
      <c r="I486" s="56" t="s">
        <v>52</v>
      </c>
      <c r="J486" s="56" t="s">
        <v>53</v>
      </c>
      <c r="K486" s="58" t="s">
        <v>28</v>
      </c>
      <c r="L486" s="59" t="s">
        <v>1346</v>
      </c>
      <c r="M486" s="58" t="s">
        <v>2000</v>
      </c>
      <c r="N486" s="60"/>
      <c r="O486" s="61"/>
      <c r="P486" s="60"/>
      <c r="Q486" s="62"/>
      <c r="R486" s="62"/>
      <c r="S486" s="22">
        <f t="shared" si="280"/>
        <v>0</v>
      </c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77">
        <f t="shared" si="283"/>
        <v>0</v>
      </c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20"/>
      <c r="DD486" s="22" t="str">
        <f t="shared" si="281"/>
        <v>проверка пройдена</v>
      </c>
      <c r="DE486" s="22" t="str">
        <f t="shared" si="282"/>
        <v>проверка пройдена</v>
      </c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</row>
    <row r="487" spans="1:206" s="63" customFormat="1" ht="42.75" customHeight="1" x14ac:dyDescent="0.25">
      <c r="A487" s="55" t="s">
        <v>76</v>
      </c>
      <c r="B487" s="56" t="s">
        <v>48</v>
      </c>
      <c r="C487" s="57" t="s">
        <v>79</v>
      </c>
      <c r="D487" s="57" t="s">
        <v>2049</v>
      </c>
      <c r="E487" s="56" t="str">
        <f>VLOOKUP(C487,'Коды программ'!$A$2:$B$581,2,FALSE)</f>
        <v>Сестринское дело</v>
      </c>
      <c r="F487" s="56" t="str">
        <f t="shared" si="262"/>
        <v>34.02.01 Сестринское дело</v>
      </c>
      <c r="G487" s="56" t="s">
        <v>50</v>
      </c>
      <c r="H487" s="56" t="s">
        <v>56</v>
      </c>
      <c r="I487" s="56" t="s">
        <v>52</v>
      </c>
      <c r="J487" s="56" t="s">
        <v>53</v>
      </c>
      <c r="K487" s="58" t="s">
        <v>29</v>
      </c>
      <c r="L487" s="59" t="s">
        <v>1348</v>
      </c>
      <c r="M487" s="58" t="s">
        <v>2000</v>
      </c>
      <c r="N487" s="60"/>
      <c r="O487" s="61"/>
      <c r="P487" s="60"/>
      <c r="Q487" s="62"/>
      <c r="R487" s="62">
        <v>1</v>
      </c>
      <c r="S487" s="22">
        <f t="shared" si="280"/>
        <v>0</v>
      </c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77">
        <f t="shared" si="283"/>
        <v>1</v>
      </c>
      <c r="BG487" s="18"/>
      <c r="BH487" s="18">
        <v>1</v>
      </c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20"/>
      <c r="DD487" s="22" t="str">
        <f t="shared" si="281"/>
        <v>проверка пройдена</v>
      </c>
      <c r="DE487" s="22" t="str">
        <f t="shared" si="282"/>
        <v>проверка пройдена</v>
      </c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</row>
    <row r="488" spans="1:206" s="63" customFormat="1" ht="42.75" customHeight="1" x14ac:dyDescent="0.25">
      <c r="A488" s="55" t="s">
        <v>76</v>
      </c>
      <c r="B488" s="56" t="s">
        <v>48</v>
      </c>
      <c r="C488" s="57" t="s">
        <v>79</v>
      </c>
      <c r="D488" s="57" t="s">
        <v>2049</v>
      </c>
      <c r="E488" s="56" t="str">
        <f>VLOOKUP(C488,'Коды программ'!$A$2:$B$581,2,FALSE)</f>
        <v>Сестринское дело</v>
      </c>
      <c r="F488" s="56" t="str">
        <f t="shared" si="262"/>
        <v>34.02.01 Сестринское дело</v>
      </c>
      <c r="G488" s="56" t="s">
        <v>50</v>
      </c>
      <c r="H488" s="56" t="s">
        <v>56</v>
      </c>
      <c r="I488" s="56" t="s">
        <v>52</v>
      </c>
      <c r="J488" s="56" t="s">
        <v>53</v>
      </c>
      <c r="K488" s="58" t="s">
        <v>30</v>
      </c>
      <c r="L488" s="59" t="s">
        <v>1349</v>
      </c>
      <c r="M488" s="58" t="s">
        <v>2000</v>
      </c>
      <c r="N488" s="60"/>
      <c r="O488" s="61"/>
      <c r="P488" s="60"/>
      <c r="Q488" s="62"/>
      <c r="R488" s="22">
        <f>SUM(R484,R486)</f>
        <v>0</v>
      </c>
      <c r="S488" s="22">
        <f t="shared" ref="S488:CC488" si="284">SUM(S484,S486)</f>
        <v>0</v>
      </c>
      <c r="T488" s="22">
        <f t="shared" si="284"/>
        <v>0</v>
      </c>
      <c r="U488" s="22">
        <f t="shared" si="284"/>
        <v>0</v>
      </c>
      <c r="V488" s="22">
        <f t="shared" si="284"/>
        <v>0</v>
      </c>
      <c r="W488" s="22">
        <f t="shared" si="284"/>
        <v>0</v>
      </c>
      <c r="X488" s="22">
        <f t="shared" si="284"/>
        <v>0</v>
      </c>
      <c r="Y488" s="22">
        <f t="shared" si="284"/>
        <v>0</v>
      </c>
      <c r="Z488" s="22">
        <f t="shared" si="284"/>
        <v>0</v>
      </c>
      <c r="AA488" s="22">
        <f t="shared" si="284"/>
        <v>0</v>
      </c>
      <c r="AB488" s="22">
        <f t="shared" si="284"/>
        <v>0</v>
      </c>
      <c r="AC488" s="22">
        <f t="shared" si="284"/>
        <v>0</v>
      </c>
      <c r="AD488" s="22">
        <f t="shared" si="284"/>
        <v>0</v>
      </c>
      <c r="AE488" s="22">
        <f t="shared" si="284"/>
        <v>0</v>
      </c>
      <c r="AF488" s="22">
        <f t="shared" si="284"/>
        <v>0</v>
      </c>
      <c r="AG488" s="22">
        <f t="shared" si="284"/>
        <v>0</v>
      </c>
      <c r="AH488" s="22">
        <f t="shared" si="284"/>
        <v>0</v>
      </c>
      <c r="AI488" s="22">
        <f t="shared" si="284"/>
        <v>0</v>
      </c>
      <c r="AJ488" s="22">
        <f t="shared" si="284"/>
        <v>0</v>
      </c>
      <c r="AK488" s="22">
        <f t="shared" si="284"/>
        <v>0</v>
      </c>
      <c r="AL488" s="22">
        <f t="shared" si="284"/>
        <v>0</v>
      </c>
      <c r="AM488" s="22">
        <f t="shared" si="284"/>
        <v>0</v>
      </c>
      <c r="AN488" s="22">
        <f t="shared" si="284"/>
        <v>0</v>
      </c>
      <c r="AO488" s="22">
        <f t="shared" si="284"/>
        <v>0</v>
      </c>
      <c r="AP488" s="22">
        <f t="shared" si="284"/>
        <v>0</v>
      </c>
      <c r="AQ488" s="22">
        <f t="shared" si="284"/>
        <v>0</v>
      </c>
      <c r="AR488" s="22">
        <f t="shared" si="284"/>
        <v>0</v>
      </c>
      <c r="AS488" s="22">
        <f t="shared" si="284"/>
        <v>0</v>
      </c>
      <c r="AT488" s="22">
        <f t="shared" si="284"/>
        <v>0</v>
      </c>
      <c r="AU488" s="22">
        <f t="shared" si="284"/>
        <v>0</v>
      </c>
      <c r="AV488" s="22">
        <f t="shared" si="284"/>
        <v>0</v>
      </c>
      <c r="AW488" s="22">
        <f t="shared" si="284"/>
        <v>0</v>
      </c>
      <c r="AX488" s="22">
        <f t="shared" si="284"/>
        <v>0</v>
      </c>
      <c r="AY488" s="22">
        <f t="shared" si="284"/>
        <v>0</v>
      </c>
      <c r="AZ488" s="22">
        <f t="shared" si="284"/>
        <v>0</v>
      </c>
      <c r="BA488" s="22">
        <f t="shared" si="284"/>
        <v>0</v>
      </c>
      <c r="BB488" s="22">
        <f t="shared" si="284"/>
        <v>0</v>
      </c>
      <c r="BC488" s="22">
        <f t="shared" si="284"/>
        <v>0</v>
      </c>
      <c r="BD488" s="22">
        <f t="shared" si="284"/>
        <v>0</v>
      </c>
      <c r="BE488" s="22">
        <f t="shared" si="284"/>
        <v>0</v>
      </c>
      <c r="BF488" s="22">
        <f t="shared" si="284"/>
        <v>0</v>
      </c>
      <c r="BG488" s="22">
        <f t="shared" si="284"/>
        <v>0</v>
      </c>
      <c r="BH488" s="22">
        <f t="shared" si="284"/>
        <v>0</v>
      </c>
      <c r="BI488" s="22">
        <f t="shared" si="284"/>
        <v>0</v>
      </c>
      <c r="BJ488" s="22">
        <f t="shared" si="284"/>
        <v>0</v>
      </c>
      <c r="BK488" s="22">
        <f t="shared" si="284"/>
        <v>0</v>
      </c>
      <c r="BL488" s="22">
        <f t="shared" si="284"/>
        <v>0</v>
      </c>
      <c r="BM488" s="22">
        <f t="shared" si="284"/>
        <v>0</v>
      </c>
      <c r="BN488" s="22">
        <f t="shared" si="284"/>
        <v>0</v>
      </c>
      <c r="BO488" s="22">
        <f t="shared" si="284"/>
        <v>0</v>
      </c>
      <c r="BP488" s="22">
        <f t="shared" si="284"/>
        <v>0</v>
      </c>
      <c r="BQ488" s="22">
        <f t="shared" si="284"/>
        <v>0</v>
      </c>
      <c r="BR488" s="22">
        <f t="shared" si="284"/>
        <v>0</v>
      </c>
      <c r="BS488" s="22">
        <f t="shared" si="284"/>
        <v>0</v>
      </c>
      <c r="BT488" s="22">
        <f t="shared" si="284"/>
        <v>0</v>
      </c>
      <c r="BU488" s="22">
        <f t="shared" si="284"/>
        <v>0</v>
      </c>
      <c r="BV488" s="22">
        <f t="shared" si="284"/>
        <v>0</v>
      </c>
      <c r="BW488" s="22">
        <f t="shared" si="284"/>
        <v>0</v>
      </c>
      <c r="BX488" s="22">
        <f t="shared" si="284"/>
        <v>0</v>
      </c>
      <c r="BY488" s="22">
        <f t="shared" si="284"/>
        <v>0</v>
      </c>
      <c r="BZ488" s="22">
        <f t="shared" si="284"/>
        <v>0</v>
      </c>
      <c r="CA488" s="22">
        <f t="shared" si="284"/>
        <v>0</v>
      </c>
      <c r="CB488" s="22">
        <f t="shared" si="284"/>
        <v>0</v>
      </c>
      <c r="CC488" s="22">
        <f t="shared" si="284"/>
        <v>0</v>
      </c>
      <c r="CD488" s="22">
        <f t="shared" ref="CD488:DA488" si="285">SUM(CD484,CD486)</f>
        <v>0</v>
      </c>
      <c r="CE488" s="22">
        <f t="shared" si="285"/>
        <v>0</v>
      </c>
      <c r="CF488" s="22">
        <f t="shared" si="285"/>
        <v>0</v>
      </c>
      <c r="CG488" s="22">
        <f t="shared" si="285"/>
        <v>0</v>
      </c>
      <c r="CH488" s="22">
        <f t="shared" si="285"/>
        <v>0</v>
      </c>
      <c r="CI488" s="22">
        <f t="shared" si="285"/>
        <v>0</v>
      </c>
      <c r="CJ488" s="22">
        <f t="shared" si="285"/>
        <v>0</v>
      </c>
      <c r="CK488" s="22">
        <f t="shared" si="285"/>
        <v>0</v>
      </c>
      <c r="CL488" s="22">
        <f t="shared" si="285"/>
        <v>0</v>
      </c>
      <c r="CM488" s="22">
        <f t="shared" si="285"/>
        <v>0</v>
      </c>
      <c r="CN488" s="22">
        <f t="shared" si="285"/>
        <v>0</v>
      </c>
      <c r="CO488" s="22">
        <f t="shared" si="285"/>
        <v>0</v>
      </c>
      <c r="CP488" s="22">
        <f t="shared" si="285"/>
        <v>0</v>
      </c>
      <c r="CQ488" s="22">
        <f t="shared" si="285"/>
        <v>0</v>
      </c>
      <c r="CR488" s="22">
        <f t="shared" si="285"/>
        <v>0</v>
      </c>
      <c r="CS488" s="22">
        <f t="shared" si="285"/>
        <v>0</v>
      </c>
      <c r="CT488" s="22">
        <f t="shared" si="285"/>
        <v>0</v>
      </c>
      <c r="CU488" s="22">
        <f t="shared" si="285"/>
        <v>0</v>
      </c>
      <c r="CV488" s="22">
        <f t="shared" si="285"/>
        <v>0</v>
      </c>
      <c r="CW488" s="22">
        <f t="shared" si="285"/>
        <v>0</v>
      </c>
      <c r="CX488" s="22"/>
      <c r="CY488" s="22">
        <f t="shared" si="285"/>
        <v>0</v>
      </c>
      <c r="CZ488" s="22">
        <f t="shared" si="285"/>
        <v>0</v>
      </c>
      <c r="DA488" s="22">
        <f t="shared" si="285"/>
        <v>0</v>
      </c>
      <c r="DB488" s="18"/>
      <c r="DC488" s="20"/>
      <c r="DD488" s="22" t="str">
        <f t="shared" si="281"/>
        <v>проверка пройдена</v>
      </c>
      <c r="DE488" s="22" t="str">
        <f t="shared" si="282"/>
        <v>проверка пройдена</v>
      </c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</row>
    <row r="489" spans="1:206" s="63" customFormat="1" ht="42.75" customHeight="1" x14ac:dyDescent="0.25">
      <c r="A489" s="55" t="s">
        <v>76</v>
      </c>
      <c r="B489" s="56" t="s">
        <v>48</v>
      </c>
      <c r="C489" s="57" t="s">
        <v>79</v>
      </c>
      <c r="D489" s="57" t="s">
        <v>2049</v>
      </c>
      <c r="E489" s="56" t="str">
        <f>VLOOKUP(C489,'Коды программ'!$A$2:$B$581,2,FALSE)</f>
        <v>Сестринское дело</v>
      </c>
      <c r="F489" s="56" t="str">
        <f t="shared" si="262"/>
        <v>34.02.01 Сестринское дело</v>
      </c>
      <c r="G489" s="56" t="s">
        <v>50</v>
      </c>
      <c r="H489" s="56" t="s">
        <v>56</v>
      </c>
      <c r="I489" s="56" t="s">
        <v>52</v>
      </c>
      <c r="J489" s="56" t="s">
        <v>53</v>
      </c>
      <c r="K489" s="58" t="s">
        <v>31</v>
      </c>
      <c r="L489" s="59" t="s">
        <v>1350</v>
      </c>
      <c r="M489" s="58" t="s">
        <v>2000</v>
      </c>
      <c r="N489" s="60"/>
      <c r="O489" s="61"/>
      <c r="P489" s="60"/>
      <c r="Q489" s="62"/>
      <c r="R489" s="62"/>
      <c r="S489" s="22">
        <f t="shared" ref="S489:S497" si="286">SUM(T489:AU489)</f>
        <v>0</v>
      </c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77">
        <f t="shared" ref="BF489:BF497" si="287">SUM(BG489:CH489)</f>
        <v>0</v>
      </c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20"/>
      <c r="DD489" s="22" t="str">
        <f t="shared" si="281"/>
        <v>проверка пройдена</v>
      </c>
      <c r="DE489" s="22" t="str">
        <f t="shared" si="282"/>
        <v>проверка пройдена</v>
      </c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</row>
    <row r="490" spans="1:206" s="63" customFormat="1" ht="42.75" customHeight="1" x14ac:dyDescent="0.25">
      <c r="A490" s="55" t="s">
        <v>76</v>
      </c>
      <c r="B490" s="56" t="s">
        <v>48</v>
      </c>
      <c r="C490" s="57" t="s">
        <v>79</v>
      </c>
      <c r="D490" s="57" t="s">
        <v>2049</v>
      </c>
      <c r="E490" s="56" t="str">
        <f>VLOOKUP(C490,'Коды программ'!$A$2:$B$581,2,FALSE)</f>
        <v>Сестринское дело</v>
      </c>
      <c r="F490" s="56" t="str">
        <f t="shared" si="262"/>
        <v>34.02.01 Сестринское дело</v>
      </c>
      <c r="G490" s="56" t="s">
        <v>50</v>
      </c>
      <c r="H490" s="56" t="s">
        <v>56</v>
      </c>
      <c r="I490" s="56" t="s">
        <v>52</v>
      </c>
      <c r="J490" s="56" t="s">
        <v>53</v>
      </c>
      <c r="K490" s="58" t="s">
        <v>32</v>
      </c>
      <c r="L490" s="59" t="s">
        <v>1351</v>
      </c>
      <c r="M490" s="58" t="s">
        <v>2000</v>
      </c>
      <c r="N490" s="60"/>
      <c r="O490" s="61"/>
      <c r="P490" s="60"/>
      <c r="Q490" s="62"/>
      <c r="R490" s="62"/>
      <c r="S490" s="22">
        <f t="shared" si="286"/>
        <v>0</v>
      </c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77">
        <f t="shared" si="287"/>
        <v>0</v>
      </c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20"/>
      <c r="DD490" s="22" t="str">
        <f t="shared" si="281"/>
        <v>проверка пройдена</v>
      </c>
      <c r="DE490" s="22" t="str">
        <f t="shared" si="282"/>
        <v>проверка пройдена</v>
      </c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</row>
    <row r="491" spans="1:206" s="63" customFormat="1" ht="42.75" customHeight="1" x14ac:dyDescent="0.25">
      <c r="A491" s="55" t="s">
        <v>76</v>
      </c>
      <c r="B491" s="56" t="s">
        <v>48</v>
      </c>
      <c r="C491" s="57" t="s">
        <v>79</v>
      </c>
      <c r="D491" s="57" t="s">
        <v>2049</v>
      </c>
      <c r="E491" s="56" t="str">
        <f>VLOOKUP(C491,'Коды программ'!$A$2:$B$581,2,FALSE)</f>
        <v>Сестринское дело</v>
      </c>
      <c r="F491" s="56" t="str">
        <f t="shared" si="262"/>
        <v>34.02.01 Сестринское дело</v>
      </c>
      <c r="G491" s="56" t="s">
        <v>50</v>
      </c>
      <c r="H491" s="56" t="s">
        <v>56</v>
      </c>
      <c r="I491" s="56" t="s">
        <v>52</v>
      </c>
      <c r="J491" s="56" t="s">
        <v>53</v>
      </c>
      <c r="K491" s="58" t="s">
        <v>33</v>
      </c>
      <c r="L491" s="59" t="s">
        <v>1352</v>
      </c>
      <c r="M491" s="58" t="s">
        <v>2000</v>
      </c>
      <c r="N491" s="60"/>
      <c r="O491" s="61"/>
      <c r="P491" s="60"/>
      <c r="Q491" s="62"/>
      <c r="R491" s="62"/>
      <c r="S491" s="22">
        <f t="shared" si="286"/>
        <v>0</v>
      </c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77">
        <f t="shared" si="287"/>
        <v>0</v>
      </c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20"/>
      <c r="DD491" s="22" t="str">
        <f t="shared" si="281"/>
        <v>проверка пройдена</v>
      </c>
      <c r="DE491" s="22" t="str">
        <f t="shared" si="282"/>
        <v>проверка пройдена</v>
      </c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</row>
    <row r="492" spans="1:206" s="63" customFormat="1" ht="42.75" customHeight="1" x14ac:dyDescent="0.25">
      <c r="A492" s="55" t="s">
        <v>76</v>
      </c>
      <c r="B492" s="56" t="s">
        <v>48</v>
      </c>
      <c r="C492" s="57" t="s">
        <v>79</v>
      </c>
      <c r="D492" s="57" t="s">
        <v>2049</v>
      </c>
      <c r="E492" s="56" t="str">
        <f>VLOOKUP(C492,'Коды программ'!$A$2:$B$581,2,FALSE)</f>
        <v>Сестринское дело</v>
      </c>
      <c r="F492" s="56" t="str">
        <f t="shared" si="262"/>
        <v>34.02.01 Сестринское дело</v>
      </c>
      <c r="G492" s="56" t="s">
        <v>50</v>
      </c>
      <c r="H492" s="56" t="s">
        <v>56</v>
      </c>
      <c r="I492" s="56" t="s">
        <v>52</v>
      </c>
      <c r="J492" s="56" t="s">
        <v>53</v>
      </c>
      <c r="K492" s="58" t="s">
        <v>34</v>
      </c>
      <c r="L492" s="59" t="s">
        <v>1353</v>
      </c>
      <c r="M492" s="58" t="s">
        <v>2000</v>
      </c>
      <c r="N492" s="60"/>
      <c r="O492" s="61"/>
      <c r="P492" s="60"/>
      <c r="Q492" s="62"/>
      <c r="R492" s="62"/>
      <c r="S492" s="22">
        <f t="shared" si="286"/>
        <v>0</v>
      </c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77">
        <f t="shared" si="287"/>
        <v>0</v>
      </c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20"/>
      <c r="DD492" s="22" t="str">
        <f t="shared" si="281"/>
        <v>проверка пройдена</v>
      </c>
      <c r="DE492" s="22" t="str">
        <f t="shared" si="282"/>
        <v>проверка пройдена</v>
      </c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</row>
    <row r="493" spans="1:206" s="63" customFormat="1" ht="42.75" customHeight="1" x14ac:dyDescent="0.25">
      <c r="A493" s="55" t="s">
        <v>76</v>
      </c>
      <c r="B493" s="56" t="s">
        <v>48</v>
      </c>
      <c r="C493" s="57" t="s">
        <v>79</v>
      </c>
      <c r="D493" s="57" t="s">
        <v>2049</v>
      </c>
      <c r="E493" s="56" t="str">
        <f>VLOOKUP(C493,'Коды программ'!$A$2:$B$581,2,FALSE)</f>
        <v>Сестринское дело</v>
      </c>
      <c r="F493" s="56" t="str">
        <f t="shared" si="262"/>
        <v>34.02.01 Сестринское дело</v>
      </c>
      <c r="G493" s="56" t="s">
        <v>50</v>
      </c>
      <c r="H493" s="56" t="s">
        <v>56</v>
      </c>
      <c r="I493" s="56" t="s">
        <v>52</v>
      </c>
      <c r="J493" s="56" t="s">
        <v>53</v>
      </c>
      <c r="K493" s="58" t="s">
        <v>35</v>
      </c>
      <c r="L493" s="59" t="s">
        <v>1354</v>
      </c>
      <c r="M493" s="58" t="s">
        <v>2000</v>
      </c>
      <c r="N493" s="60"/>
      <c r="O493" s="61"/>
      <c r="P493" s="60"/>
      <c r="Q493" s="62"/>
      <c r="R493" s="62"/>
      <c r="S493" s="22">
        <f t="shared" si="286"/>
        <v>0</v>
      </c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77">
        <f t="shared" si="287"/>
        <v>0</v>
      </c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20"/>
      <c r="DD493" s="22" t="str">
        <f t="shared" si="281"/>
        <v>проверка пройдена</v>
      </c>
      <c r="DE493" s="22" t="str">
        <f t="shared" si="282"/>
        <v>проверка пройдена</v>
      </c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</row>
    <row r="494" spans="1:206" s="63" customFormat="1" ht="42.75" customHeight="1" x14ac:dyDescent="0.25">
      <c r="A494" s="55" t="s">
        <v>76</v>
      </c>
      <c r="B494" s="56" t="s">
        <v>48</v>
      </c>
      <c r="C494" s="57" t="s">
        <v>79</v>
      </c>
      <c r="D494" s="57" t="s">
        <v>2049</v>
      </c>
      <c r="E494" s="56" t="str">
        <f>VLOOKUP(C494,'Коды программ'!$A$2:$B$581,2,FALSE)</f>
        <v>Сестринское дело</v>
      </c>
      <c r="F494" s="56" t="str">
        <f t="shared" si="262"/>
        <v>34.02.01 Сестринское дело</v>
      </c>
      <c r="G494" s="56" t="s">
        <v>50</v>
      </c>
      <c r="H494" s="56" t="s">
        <v>56</v>
      </c>
      <c r="I494" s="56" t="s">
        <v>52</v>
      </c>
      <c r="J494" s="56" t="s">
        <v>53</v>
      </c>
      <c r="K494" s="58" t="s">
        <v>36</v>
      </c>
      <c r="L494" s="59" t="s">
        <v>1355</v>
      </c>
      <c r="M494" s="58" t="s">
        <v>2000</v>
      </c>
      <c r="N494" s="60"/>
      <c r="O494" s="61"/>
      <c r="P494" s="60"/>
      <c r="Q494" s="62"/>
      <c r="R494" s="62"/>
      <c r="S494" s="22">
        <f t="shared" si="286"/>
        <v>0</v>
      </c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77">
        <f t="shared" si="287"/>
        <v>0</v>
      </c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20"/>
      <c r="DD494" s="22" t="str">
        <f t="shared" si="281"/>
        <v>проверка пройдена</v>
      </c>
      <c r="DE494" s="22" t="str">
        <f t="shared" si="282"/>
        <v>проверка пройдена</v>
      </c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</row>
    <row r="495" spans="1:206" s="63" customFormat="1" ht="42.75" customHeight="1" x14ac:dyDescent="0.25">
      <c r="A495" s="55" t="s">
        <v>76</v>
      </c>
      <c r="B495" s="56" t="s">
        <v>48</v>
      </c>
      <c r="C495" s="57" t="s">
        <v>79</v>
      </c>
      <c r="D495" s="57" t="s">
        <v>2049</v>
      </c>
      <c r="E495" s="56" t="str">
        <f>VLOOKUP(C495,'Коды программ'!$A$2:$B$581,2,FALSE)</f>
        <v>Сестринское дело</v>
      </c>
      <c r="F495" s="56" t="str">
        <f t="shared" si="262"/>
        <v>34.02.01 Сестринское дело</v>
      </c>
      <c r="G495" s="56" t="s">
        <v>50</v>
      </c>
      <c r="H495" s="56" t="s">
        <v>56</v>
      </c>
      <c r="I495" s="56" t="s">
        <v>52</v>
      </c>
      <c r="J495" s="56" t="s">
        <v>53</v>
      </c>
      <c r="K495" s="58" t="s">
        <v>37</v>
      </c>
      <c r="L495" s="59" t="s">
        <v>1356</v>
      </c>
      <c r="M495" s="58" t="s">
        <v>2000</v>
      </c>
      <c r="N495" s="60"/>
      <c r="O495" s="61"/>
      <c r="P495" s="60"/>
      <c r="Q495" s="62"/>
      <c r="R495" s="62"/>
      <c r="S495" s="22">
        <f t="shared" si="286"/>
        <v>0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77">
        <f t="shared" si="287"/>
        <v>0</v>
      </c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20"/>
      <c r="DD495" s="22" t="str">
        <f t="shared" si="281"/>
        <v>проверка пройдена</v>
      </c>
      <c r="DE495" s="22" t="str">
        <f t="shared" si="282"/>
        <v>проверка пройдена</v>
      </c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</row>
    <row r="496" spans="1:206" s="63" customFormat="1" ht="42.75" customHeight="1" x14ac:dyDescent="0.25">
      <c r="A496" s="55" t="s">
        <v>76</v>
      </c>
      <c r="B496" s="56" t="s">
        <v>48</v>
      </c>
      <c r="C496" s="57" t="s">
        <v>79</v>
      </c>
      <c r="D496" s="57" t="s">
        <v>2049</v>
      </c>
      <c r="E496" s="56" t="str">
        <f>VLOOKUP(C496,'Коды программ'!$A$2:$B$581,2,FALSE)</f>
        <v>Сестринское дело</v>
      </c>
      <c r="F496" s="56" t="str">
        <f t="shared" si="262"/>
        <v>34.02.01 Сестринское дело</v>
      </c>
      <c r="G496" s="56" t="s">
        <v>50</v>
      </c>
      <c r="H496" s="56" t="s">
        <v>56</v>
      </c>
      <c r="I496" s="56" t="s">
        <v>52</v>
      </c>
      <c r="J496" s="56" t="s">
        <v>53</v>
      </c>
      <c r="K496" s="58" t="s">
        <v>38</v>
      </c>
      <c r="L496" s="59" t="s">
        <v>1357</v>
      </c>
      <c r="M496" s="58" t="s">
        <v>2000</v>
      </c>
      <c r="N496" s="60"/>
      <c r="O496" s="61"/>
      <c r="P496" s="60"/>
      <c r="Q496" s="62"/>
      <c r="R496" s="62"/>
      <c r="S496" s="22">
        <f t="shared" si="286"/>
        <v>0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77">
        <f t="shared" si="287"/>
        <v>0</v>
      </c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20"/>
      <c r="DD496" s="22" t="str">
        <f t="shared" si="281"/>
        <v>проверка пройдена</v>
      </c>
      <c r="DE496" s="22" t="str">
        <f t="shared" si="282"/>
        <v>проверка пройдена</v>
      </c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</row>
    <row r="497" spans="1:206" s="63" customFormat="1" ht="42.75" customHeight="1" x14ac:dyDescent="0.25">
      <c r="A497" s="55" t="s">
        <v>76</v>
      </c>
      <c r="B497" s="56" t="s">
        <v>48</v>
      </c>
      <c r="C497" s="57" t="s">
        <v>79</v>
      </c>
      <c r="D497" s="57" t="s">
        <v>2049</v>
      </c>
      <c r="E497" s="56" t="str">
        <f>VLOOKUP(C497,'Коды программ'!$A$2:$B$581,2,FALSE)</f>
        <v>Сестринское дело</v>
      </c>
      <c r="F497" s="56" t="str">
        <f t="shared" si="262"/>
        <v>34.02.01 Сестринское дело</v>
      </c>
      <c r="G497" s="56" t="s">
        <v>50</v>
      </c>
      <c r="H497" s="56" t="s">
        <v>56</v>
      </c>
      <c r="I497" s="56" t="s">
        <v>52</v>
      </c>
      <c r="J497" s="56" t="s">
        <v>53</v>
      </c>
      <c r="K497" s="58" t="s">
        <v>39</v>
      </c>
      <c r="L497" s="59" t="s">
        <v>1358</v>
      </c>
      <c r="M497" s="58" t="s">
        <v>2000</v>
      </c>
      <c r="N497" s="60"/>
      <c r="O497" s="61"/>
      <c r="P497" s="60"/>
      <c r="Q497" s="62"/>
      <c r="R497" s="62"/>
      <c r="S497" s="22">
        <f t="shared" si="286"/>
        <v>0</v>
      </c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77">
        <f t="shared" si="287"/>
        <v>0</v>
      </c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20"/>
      <c r="DD497" s="22" t="str">
        <f t="shared" si="281"/>
        <v>проверка пройдена</v>
      </c>
      <c r="DE497" s="22" t="str">
        <f t="shared" si="282"/>
        <v>проверка пройдена</v>
      </c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</row>
    <row r="498" spans="1:206" s="63" customFormat="1" ht="42.75" customHeight="1" x14ac:dyDescent="0.25">
      <c r="A498" s="55" t="s">
        <v>76</v>
      </c>
      <c r="B498" s="56"/>
      <c r="C498" s="57"/>
      <c r="D498" s="57"/>
      <c r="E498" s="56"/>
      <c r="F498" s="56" t="str">
        <f t="shared" si="262"/>
        <v xml:space="preserve"> </v>
      </c>
      <c r="G498" s="56"/>
      <c r="H498" s="56"/>
      <c r="I498" s="56"/>
      <c r="J498" s="56"/>
      <c r="K498" s="58" t="s">
        <v>40</v>
      </c>
      <c r="L498" s="59" t="s">
        <v>1347</v>
      </c>
      <c r="M498" s="58"/>
      <c r="N498" s="60"/>
      <c r="O498" s="61"/>
      <c r="P498" s="60"/>
      <c r="Q498" s="62"/>
      <c r="R498" s="24" t="str">
        <f t="shared" ref="R498:CF498" si="288">IF(AND(R484&lt;=R483,R485&lt;=R484,R486&lt;=R483,R487&lt;=R483,R488=(R484+R486),R488=(R489+R490+R491+R492+R493+R494+R495),R496&lt;=R488,R497&lt;=R488,(R484+R486)&lt;=R483,R489&lt;=R488,R490&lt;=R488,R491&lt;=R488,R492&lt;=R488,R493&lt;=R488,R494&lt;=R488,R495&lt;=R488,R496&lt;=R487,R496&lt;=R488)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498" s="24" t="str">
        <f t="shared" si="288"/>
        <v>проверка пройдена</v>
      </c>
      <c r="T498" s="24" t="str">
        <f t="shared" si="288"/>
        <v>проверка пройдена</v>
      </c>
      <c r="U498" s="24" t="str">
        <f t="shared" si="288"/>
        <v>проверка пройдена</v>
      </c>
      <c r="V498" s="24" t="str">
        <f t="shared" si="288"/>
        <v>проверка пройдена</v>
      </c>
      <c r="W498" s="24" t="str">
        <f t="shared" si="288"/>
        <v>проверка пройдена</v>
      </c>
      <c r="X498" s="24" t="str">
        <f t="shared" si="288"/>
        <v>проверка пройдена</v>
      </c>
      <c r="Y498" s="24" t="str">
        <f t="shared" si="288"/>
        <v>проверка пройдена</v>
      </c>
      <c r="Z498" s="24" t="str">
        <f t="shared" si="288"/>
        <v>проверка пройдена</v>
      </c>
      <c r="AA498" s="24" t="str">
        <f t="shared" si="288"/>
        <v>проверка пройдена</v>
      </c>
      <c r="AB498" s="24" t="str">
        <f t="shared" si="288"/>
        <v>проверка пройдена</v>
      </c>
      <c r="AC498" s="24" t="str">
        <f t="shared" si="288"/>
        <v>проверка пройдена</v>
      </c>
      <c r="AD498" s="24" t="str">
        <f t="shared" si="288"/>
        <v>проверка пройдена</v>
      </c>
      <c r="AE498" s="24" t="str">
        <f t="shared" si="288"/>
        <v>проверка пройдена</v>
      </c>
      <c r="AF498" s="24" t="str">
        <f t="shared" si="288"/>
        <v>проверка пройдена</v>
      </c>
      <c r="AG498" s="24" t="str">
        <f t="shared" si="288"/>
        <v>проверка пройдена</v>
      </c>
      <c r="AH498" s="24" t="str">
        <f t="shared" si="288"/>
        <v>проверка пройдена</v>
      </c>
      <c r="AI498" s="24" t="str">
        <f t="shared" si="288"/>
        <v>проверка пройдена</v>
      </c>
      <c r="AJ498" s="24" t="str">
        <f t="shared" si="288"/>
        <v>проверка пройдена</v>
      </c>
      <c r="AK498" s="24" t="str">
        <f t="shared" si="288"/>
        <v>проверка пройдена</v>
      </c>
      <c r="AL498" s="24" t="str">
        <f t="shared" si="288"/>
        <v>проверка пройдена</v>
      </c>
      <c r="AM498" s="24" t="str">
        <f t="shared" si="288"/>
        <v>проверка пройдена</v>
      </c>
      <c r="AN498" s="24" t="str">
        <f t="shared" si="288"/>
        <v>проверка пройдена</v>
      </c>
      <c r="AO498" s="24" t="str">
        <f t="shared" si="288"/>
        <v>проверка пройдена</v>
      </c>
      <c r="AP498" s="24" t="str">
        <f t="shared" si="288"/>
        <v>проверка пройдена</v>
      </c>
      <c r="AQ498" s="24" t="str">
        <f t="shared" si="288"/>
        <v>проверка пройдена</v>
      </c>
      <c r="AR498" s="24" t="str">
        <f t="shared" si="288"/>
        <v>проверка пройдена</v>
      </c>
      <c r="AS498" s="24" t="str">
        <f t="shared" si="288"/>
        <v>проверка пройдена</v>
      </c>
      <c r="AT498" s="24" t="str">
        <f t="shared" si="288"/>
        <v>проверка пройдена</v>
      </c>
      <c r="AU498" s="24" t="str">
        <f t="shared" si="288"/>
        <v>проверка пройдена</v>
      </c>
      <c r="AV498" s="24" t="str">
        <f t="shared" si="288"/>
        <v>проверка пройдена</v>
      </c>
      <c r="AW498" s="24" t="str">
        <f t="shared" si="288"/>
        <v>проверка пройдена</v>
      </c>
      <c r="AX498" s="24" t="str">
        <f t="shared" si="288"/>
        <v>проверка пройдена</v>
      </c>
      <c r="AY498" s="24" t="str">
        <f t="shared" si="288"/>
        <v>проверка пройдена</v>
      </c>
      <c r="AZ498" s="24" t="str">
        <f t="shared" si="288"/>
        <v>проверка пройдена</v>
      </c>
      <c r="BA498" s="24" t="str">
        <f t="shared" si="288"/>
        <v>проверка пройдена</v>
      </c>
      <c r="BB498" s="24" t="str">
        <f t="shared" si="288"/>
        <v>проверка пройдена</v>
      </c>
      <c r="BC498" s="24" t="str">
        <f t="shared" si="288"/>
        <v>проверка пройдена</v>
      </c>
      <c r="BD498" s="24" t="str">
        <f t="shared" si="288"/>
        <v>проверка пройдена</v>
      </c>
      <c r="BE498" s="24" t="str">
        <f t="shared" si="288"/>
        <v>проверка пройдена</v>
      </c>
      <c r="BF498" s="24" t="str">
        <f t="shared" si="288"/>
        <v>проверка пройдена</v>
      </c>
      <c r="BG498" s="24" t="str">
        <f t="shared" si="288"/>
        <v>проверка пройдена</v>
      </c>
      <c r="BH498" s="24" t="str">
        <f t="shared" si="288"/>
        <v>проверка пройдена</v>
      </c>
      <c r="BI498" s="24" t="str">
        <f t="shared" si="288"/>
        <v>проверка пройдена</v>
      </c>
      <c r="BJ498" s="24" t="str">
        <f t="shared" si="288"/>
        <v>проверка пройдена</v>
      </c>
      <c r="BK498" s="24" t="str">
        <f t="shared" si="288"/>
        <v>проверка пройдена</v>
      </c>
      <c r="BL498" s="24" t="str">
        <f t="shared" si="288"/>
        <v>проверка пройдена</v>
      </c>
      <c r="BM498" s="24" t="str">
        <f t="shared" si="288"/>
        <v>проверка пройдена</v>
      </c>
      <c r="BN498" s="24" t="str">
        <f t="shared" si="288"/>
        <v>проверка пройдена</v>
      </c>
      <c r="BO498" s="24" t="str">
        <f t="shared" si="288"/>
        <v>проверка пройдена</v>
      </c>
      <c r="BP498" s="24" t="str">
        <f t="shared" si="288"/>
        <v>проверка пройдена</v>
      </c>
      <c r="BQ498" s="24" t="str">
        <f t="shared" si="288"/>
        <v>проверка пройдена</v>
      </c>
      <c r="BR498" s="24" t="str">
        <f t="shared" si="288"/>
        <v>проверка пройдена</v>
      </c>
      <c r="BS498" s="24" t="str">
        <f t="shared" si="288"/>
        <v>проверка пройдена</v>
      </c>
      <c r="BT498" s="24" t="str">
        <f t="shared" si="288"/>
        <v>проверка пройдена</v>
      </c>
      <c r="BU498" s="24" t="str">
        <f t="shared" si="288"/>
        <v>проверка пройдена</v>
      </c>
      <c r="BV498" s="24" t="str">
        <f t="shared" si="288"/>
        <v>проверка пройдена</v>
      </c>
      <c r="BW498" s="24" t="str">
        <f t="shared" si="288"/>
        <v>проверка пройдена</v>
      </c>
      <c r="BX498" s="24" t="str">
        <f t="shared" si="288"/>
        <v>проверка пройдена</v>
      </c>
      <c r="BY498" s="24" t="str">
        <f t="shared" si="288"/>
        <v>проверка пройдена</v>
      </c>
      <c r="BZ498" s="24" t="str">
        <f t="shared" si="288"/>
        <v>проверка пройдена</v>
      </c>
      <c r="CA498" s="24" t="str">
        <f t="shared" si="288"/>
        <v>проверка пройдена</v>
      </c>
      <c r="CB498" s="24" t="str">
        <f t="shared" si="288"/>
        <v>проверка пройдена</v>
      </c>
      <c r="CC498" s="24" t="str">
        <f t="shared" si="288"/>
        <v>проверка пройдена</v>
      </c>
      <c r="CD498" s="24" t="str">
        <f t="shared" si="288"/>
        <v>проверка пройдена</v>
      </c>
      <c r="CE498" s="24" t="str">
        <f t="shared" si="288"/>
        <v>проверка пройдена</v>
      </c>
      <c r="CF498" s="24" t="str">
        <f t="shared" si="288"/>
        <v>проверка пройдена</v>
      </c>
      <c r="CG498" s="24" t="str">
        <f t="shared" ref="CG498:DA498" si="289">IF(AND(CG484&lt;=CG483,CG485&lt;=CG484,CG486&lt;=CG483,CG487&lt;=CG483,CG488=(CG484+CG486),CG488=(CG489+CG490+CG491+CG492+CG493+CG494+CG495),CG496&lt;=CG488,CG497&lt;=CG488,(CG484+CG486)&lt;=CG483,CG489&lt;=CG488,CG490&lt;=CG488,CG491&lt;=CG488,CG492&lt;=CG488,CG493&lt;=CG488,CG494&lt;=CG488,CG495&lt;=CG488,CG496&lt;=CG487,CG496&lt;=CG488)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498" s="24" t="str">
        <f t="shared" si="289"/>
        <v>проверка пройдена</v>
      </c>
      <c r="CI498" s="24" t="str">
        <f t="shared" si="289"/>
        <v>проверка пройдена</v>
      </c>
      <c r="CJ498" s="24" t="str">
        <f t="shared" si="289"/>
        <v>проверка пройдена</v>
      </c>
      <c r="CK498" s="24" t="str">
        <f t="shared" si="289"/>
        <v>проверка пройдена</v>
      </c>
      <c r="CL498" s="24" t="str">
        <f t="shared" si="289"/>
        <v>проверка пройдена</v>
      </c>
      <c r="CM498" s="24" t="str">
        <f t="shared" si="289"/>
        <v>проверка пройдена</v>
      </c>
      <c r="CN498" s="24" t="str">
        <f t="shared" si="289"/>
        <v>проверка пройдена</v>
      </c>
      <c r="CO498" s="24" t="str">
        <f t="shared" si="289"/>
        <v>проверка пройдена</v>
      </c>
      <c r="CP498" s="24" t="str">
        <f t="shared" si="289"/>
        <v>проверка пройдена</v>
      </c>
      <c r="CQ498" s="24" t="str">
        <f t="shared" si="289"/>
        <v>проверка пройдена</v>
      </c>
      <c r="CR498" s="24" t="str">
        <f t="shared" si="289"/>
        <v>проверка пройдена</v>
      </c>
      <c r="CS498" s="24" t="str">
        <f t="shared" si="289"/>
        <v>проверка пройдена</v>
      </c>
      <c r="CT498" s="24" t="str">
        <f t="shared" si="289"/>
        <v>проверка пройдена</v>
      </c>
      <c r="CU498" s="24" t="str">
        <f t="shared" si="289"/>
        <v>проверка пройдена</v>
      </c>
      <c r="CV498" s="24" t="str">
        <f t="shared" si="289"/>
        <v>проверка пройдена</v>
      </c>
      <c r="CW498" s="24" t="str">
        <f t="shared" si="289"/>
        <v>проверка пройдена</v>
      </c>
      <c r="CX498" s="24"/>
      <c r="CY498" s="24" t="str">
        <f t="shared" si="289"/>
        <v>проверка пройдена</v>
      </c>
      <c r="CZ498" s="24" t="str">
        <f t="shared" si="289"/>
        <v>проверка пройдена</v>
      </c>
      <c r="DA498" s="24" t="str">
        <f t="shared" si="289"/>
        <v>проверка пройдена</v>
      </c>
      <c r="DB498" s="18"/>
      <c r="DC498" s="20"/>
      <c r="DD498" s="22"/>
      <c r="DE498" s="22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</row>
    <row r="499" spans="1:206" s="63" customFormat="1" ht="42.75" customHeight="1" x14ac:dyDescent="0.25">
      <c r="A499" s="55" t="s">
        <v>76</v>
      </c>
      <c r="B499" s="56" t="s">
        <v>48</v>
      </c>
      <c r="C499" s="57" t="s">
        <v>1111</v>
      </c>
      <c r="D499" s="57" t="s">
        <v>2049</v>
      </c>
      <c r="E499" s="56" t="str">
        <f>VLOOKUP(C499,'Коды программ'!$A$2:$B$581,2,FALSE)</f>
        <v>Лабораторная диагностика</v>
      </c>
      <c r="F499" s="56" t="str">
        <f t="shared" si="262"/>
        <v>31.02.03 Лабораторная диагностика</v>
      </c>
      <c r="G499" s="56" t="s">
        <v>50</v>
      </c>
      <c r="H499" s="56" t="s">
        <v>56</v>
      </c>
      <c r="I499" s="56" t="s">
        <v>52</v>
      </c>
      <c r="J499" s="56" t="s">
        <v>53</v>
      </c>
      <c r="K499" s="58" t="s">
        <v>25</v>
      </c>
      <c r="L499" s="59" t="s">
        <v>42</v>
      </c>
      <c r="M499" s="58" t="s">
        <v>2000</v>
      </c>
      <c r="N499" s="60">
        <v>17</v>
      </c>
      <c r="O499" s="61">
        <v>17</v>
      </c>
      <c r="P499" s="60">
        <v>1</v>
      </c>
      <c r="Q499" s="62">
        <v>7</v>
      </c>
      <c r="R499" s="62">
        <v>17</v>
      </c>
      <c r="S499" s="22">
        <f t="shared" ref="S499:S503" si="290">SUM(T499:AU499)</f>
        <v>0</v>
      </c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77">
        <f>SUM(BG499:CH499)</f>
        <v>17</v>
      </c>
      <c r="BG499" s="18"/>
      <c r="BH499" s="18">
        <v>17</v>
      </c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20"/>
      <c r="DD499" s="22" t="str">
        <f t="shared" ref="DD499:DD513" si="291">IF(R499=S499+AX499+AY499+AZ499+BA499+BC499+BD499+BE499+BF499+CJ499+CK499+CL499+CM499+CN499+CO499+CP499+CQ499+CR499+CS499+CT499+CU499+CV499+CW499+CY499+CZ499+DA499,"проверка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499" s="22" t="str">
        <f t="shared" ref="DE499:DE513" si="292">IF(AND(AV499&lt;=S499,AW499&lt;=S499),"проверка пройдена","ВНИМАНИЕ! не может стоять значение большее, чем проверка пройдена")</f>
        <v>проверка пройдена</v>
      </c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</row>
    <row r="500" spans="1:206" s="63" customFormat="1" ht="42.75" customHeight="1" x14ac:dyDescent="0.25">
      <c r="A500" s="55" t="s">
        <v>76</v>
      </c>
      <c r="B500" s="56" t="s">
        <v>48</v>
      </c>
      <c r="C500" s="57" t="s">
        <v>1111</v>
      </c>
      <c r="D500" s="57" t="s">
        <v>2049</v>
      </c>
      <c r="E500" s="56" t="str">
        <f>VLOOKUP(C500,'Коды программ'!$A$2:$B$581,2,FALSE)</f>
        <v>Лабораторная диагностика</v>
      </c>
      <c r="F500" s="56" t="str">
        <f t="shared" si="262"/>
        <v>31.02.03 Лабораторная диагностика</v>
      </c>
      <c r="G500" s="56" t="s">
        <v>50</v>
      </c>
      <c r="H500" s="56" t="s">
        <v>56</v>
      </c>
      <c r="I500" s="56" t="s">
        <v>52</v>
      </c>
      <c r="J500" s="56" t="s">
        <v>53</v>
      </c>
      <c r="K500" s="58" t="s">
        <v>26</v>
      </c>
      <c r="L500" s="59" t="s">
        <v>1359</v>
      </c>
      <c r="M500" s="58" t="s">
        <v>2000</v>
      </c>
      <c r="N500" s="60"/>
      <c r="O500" s="61"/>
      <c r="P500" s="60"/>
      <c r="Q500" s="62"/>
      <c r="R500" s="62"/>
      <c r="S500" s="22">
        <f t="shared" si="290"/>
        <v>0</v>
      </c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77">
        <f t="shared" ref="BF500:BF503" si="293">SUM(BG500:CH500)</f>
        <v>0</v>
      </c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20"/>
      <c r="DD500" s="22" t="str">
        <f t="shared" si="291"/>
        <v>проверка пройдена</v>
      </c>
      <c r="DE500" s="22" t="str">
        <f t="shared" si="292"/>
        <v>проверка пройдена</v>
      </c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</row>
    <row r="501" spans="1:206" s="63" customFormat="1" ht="42.75" customHeight="1" x14ac:dyDescent="0.25">
      <c r="A501" s="55" t="s">
        <v>76</v>
      </c>
      <c r="B501" s="56" t="s">
        <v>48</v>
      </c>
      <c r="C501" s="57" t="s">
        <v>1111</v>
      </c>
      <c r="D501" s="57" t="s">
        <v>2049</v>
      </c>
      <c r="E501" s="56" t="str">
        <f>VLOOKUP(C501,'Коды программ'!$A$2:$B$581,2,FALSE)</f>
        <v>Лабораторная диагностика</v>
      </c>
      <c r="F501" s="56" t="str">
        <f t="shared" si="262"/>
        <v>31.02.03 Лабораторная диагностика</v>
      </c>
      <c r="G501" s="56" t="s">
        <v>50</v>
      </c>
      <c r="H501" s="56" t="s">
        <v>56</v>
      </c>
      <c r="I501" s="56" t="s">
        <v>52</v>
      </c>
      <c r="J501" s="56" t="s">
        <v>53</v>
      </c>
      <c r="K501" s="58" t="s">
        <v>27</v>
      </c>
      <c r="L501" s="59" t="s">
        <v>1345</v>
      </c>
      <c r="M501" s="58" t="s">
        <v>2000</v>
      </c>
      <c r="N501" s="60"/>
      <c r="O501" s="61"/>
      <c r="P501" s="60"/>
      <c r="Q501" s="62"/>
      <c r="R501" s="62"/>
      <c r="S501" s="22">
        <f t="shared" si="290"/>
        <v>0</v>
      </c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77">
        <f t="shared" si="293"/>
        <v>0</v>
      </c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20"/>
      <c r="DD501" s="22" t="str">
        <f t="shared" si="291"/>
        <v>проверка пройдена</v>
      </c>
      <c r="DE501" s="22" t="str">
        <f t="shared" si="292"/>
        <v>проверка пройдена</v>
      </c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</row>
    <row r="502" spans="1:206" s="63" customFormat="1" ht="42.75" customHeight="1" x14ac:dyDescent="0.25">
      <c r="A502" s="55" t="s">
        <v>76</v>
      </c>
      <c r="B502" s="56" t="s">
        <v>48</v>
      </c>
      <c r="C502" s="57" t="s">
        <v>1111</v>
      </c>
      <c r="D502" s="57" t="s">
        <v>2049</v>
      </c>
      <c r="E502" s="56" t="str">
        <f>VLOOKUP(C502,'Коды программ'!$A$2:$B$581,2,FALSE)</f>
        <v>Лабораторная диагностика</v>
      </c>
      <c r="F502" s="56" t="str">
        <f t="shared" si="262"/>
        <v>31.02.03 Лабораторная диагностика</v>
      </c>
      <c r="G502" s="56" t="s">
        <v>50</v>
      </c>
      <c r="H502" s="56" t="s">
        <v>56</v>
      </c>
      <c r="I502" s="56" t="s">
        <v>52</v>
      </c>
      <c r="J502" s="56" t="s">
        <v>53</v>
      </c>
      <c r="K502" s="58" t="s">
        <v>28</v>
      </c>
      <c r="L502" s="59" t="s">
        <v>1346</v>
      </c>
      <c r="M502" s="58" t="s">
        <v>2000</v>
      </c>
      <c r="N502" s="60"/>
      <c r="O502" s="61"/>
      <c r="P502" s="60"/>
      <c r="Q502" s="62"/>
      <c r="R502" s="62"/>
      <c r="S502" s="22">
        <f t="shared" si="290"/>
        <v>0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77">
        <f t="shared" si="293"/>
        <v>0</v>
      </c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20"/>
      <c r="DD502" s="22" t="str">
        <f t="shared" si="291"/>
        <v>проверка пройдена</v>
      </c>
      <c r="DE502" s="22" t="str">
        <f t="shared" si="292"/>
        <v>проверка пройдена</v>
      </c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</row>
    <row r="503" spans="1:206" s="63" customFormat="1" ht="42.75" customHeight="1" x14ac:dyDescent="0.25">
      <c r="A503" s="55" t="s">
        <v>76</v>
      </c>
      <c r="B503" s="56" t="s">
        <v>48</v>
      </c>
      <c r="C503" s="57" t="s">
        <v>1111</v>
      </c>
      <c r="D503" s="57" t="s">
        <v>2049</v>
      </c>
      <c r="E503" s="56" t="str">
        <f>VLOOKUP(C503,'Коды программ'!$A$2:$B$581,2,FALSE)</f>
        <v>Лабораторная диагностика</v>
      </c>
      <c r="F503" s="56" t="str">
        <f t="shared" si="262"/>
        <v>31.02.03 Лабораторная диагностика</v>
      </c>
      <c r="G503" s="56" t="s">
        <v>50</v>
      </c>
      <c r="H503" s="56" t="s">
        <v>56</v>
      </c>
      <c r="I503" s="56" t="s">
        <v>52</v>
      </c>
      <c r="J503" s="56" t="s">
        <v>53</v>
      </c>
      <c r="K503" s="58" t="s">
        <v>29</v>
      </c>
      <c r="L503" s="59" t="s">
        <v>1348</v>
      </c>
      <c r="M503" s="58" t="s">
        <v>2000</v>
      </c>
      <c r="N503" s="60"/>
      <c r="O503" s="61"/>
      <c r="P503" s="60"/>
      <c r="Q503" s="62"/>
      <c r="R503" s="62">
        <v>7</v>
      </c>
      <c r="S503" s="22">
        <f t="shared" si="290"/>
        <v>0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77">
        <f t="shared" si="293"/>
        <v>7</v>
      </c>
      <c r="BG503" s="18"/>
      <c r="BH503" s="18">
        <v>7</v>
      </c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20"/>
      <c r="DD503" s="22" t="str">
        <f t="shared" si="291"/>
        <v>проверка пройдена</v>
      </c>
      <c r="DE503" s="22" t="str">
        <f t="shared" si="292"/>
        <v>проверка пройдена</v>
      </c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</row>
    <row r="504" spans="1:206" s="63" customFormat="1" ht="42.75" customHeight="1" x14ac:dyDescent="0.25">
      <c r="A504" s="55" t="s">
        <v>76</v>
      </c>
      <c r="B504" s="56" t="s">
        <v>48</v>
      </c>
      <c r="C504" s="57" t="s">
        <v>1111</v>
      </c>
      <c r="D504" s="57" t="s">
        <v>2049</v>
      </c>
      <c r="E504" s="56" t="str">
        <f>VLOOKUP(C504,'Коды программ'!$A$2:$B$581,2,FALSE)</f>
        <v>Лабораторная диагностика</v>
      </c>
      <c r="F504" s="56" t="str">
        <f t="shared" si="262"/>
        <v>31.02.03 Лабораторная диагностика</v>
      </c>
      <c r="G504" s="56" t="s">
        <v>50</v>
      </c>
      <c r="H504" s="56" t="s">
        <v>56</v>
      </c>
      <c r="I504" s="56" t="s">
        <v>52</v>
      </c>
      <c r="J504" s="56" t="s">
        <v>53</v>
      </c>
      <c r="K504" s="58" t="s">
        <v>30</v>
      </c>
      <c r="L504" s="59" t="s">
        <v>1349</v>
      </c>
      <c r="M504" s="58" t="s">
        <v>2000</v>
      </c>
      <c r="N504" s="60"/>
      <c r="O504" s="61"/>
      <c r="P504" s="60"/>
      <c r="Q504" s="62"/>
      <c r="R504" s="22">
        <f>SUM(R500,R502)</f>
        <v>0</v>
      </c>
      <c r="S504" s="22">
        <f t="shared" ref="S504:CC504" si="294">SUM(S500,S502)</f>
        <v>0</v>
      </c>
      <c r="T504" s="22">
        <f t="shared" si="294"/>
        <v>0</v>
      </c>
      <c r="U504" s="22">
        <f t="shared" si="294"/>
        <v>0</v>
      </c>
      <c r="V504" s="22">
        <f t="shared" si="294"/>
        <v>0</v>
      </c>
      <c r="W504" s="22">
        <f t="shared" si="294"/>
        <v>0</v>
      </c>
      <c r="X504" s="22">
        <f t="shared" si="294"/>
        <v>0</v>
      </c>
      <c r="Y504" s="22">
        <f t="shared" si="294"/>
        <v>0</v>
      </c>
      <c r="Z504" s="22">
        <f t="shared" si="294"/>
        <v>0</v>
      </c>
      <c r="AA504" s="22">
        <f t="shared" si="294"/>
        <v>0</v>
      </c>
      <c r="AB504" s="22">
        <f t="shared" si="294"/>
        <v>0</v>
      </c>
      <c r="AC504" s="22">
        <f t="shared" si="294"/>
        <v>0</v>
      </c>
      <c r="AD504" s="22">
        <f t="shared" si="294"/>
        <v>0</v>
      </c>
      <c r="AE504" s="22">
        <f t="shared" si="294"/>
        <v>0</v>
      </c>
      <c r="AF504" s="22">
        <f t="shared" si="294"/>
        <v>0</v>
      </c>
      <c r="AG504" s="22">
        <f t="shared" si="294"/>
        <v>0</v>
      </c>
      <c r="AH504" s="22">
        <f t="shared" si="294"/>
        <v>0</v>
      </c>
      <c r="AI504" s="22">
        <f t="shared" si="294"/>
        <v>0</v>
      </c>
      <c r="AJ504" s="22">
        <f t="shared" si="294"/>
        <v>0</v>
      </c>
      <c r="AK504" s="22">
        <f t="shared" si="294"/>
        <v>0</v>
      </c>
      <c r="AL504" s="22">
        <f t="shared" si="294"/>
        <v>0</v>
      </c>
      <c r="AM504" s="22">
        <f t="shared" si="294"/>
        <v>0</v>
      </c>
      <c r="AN504" s="22">
        <f t="shared" si="294"/>
        <v>0</v>
      </c>
      <c r="AO504" s="22">
        <f t="shared" si="294"/>
        <v>0</v>
      </c>
      <c r="AP504" s="22">
        <f t="shared" si="294"/>
        <v>0</v>
      </c>
      <c r="AQ504" s="22">
        <f t="shared" si="294"/>
        <v>0</v>
      </c>
      <c r="AR504" s="22">
        <f t="shared" si="294"/>
        <v>0</v>
      </c>
      <c r="AS504" s="22">
        <f t="shared" si="294"/>
        <v>0</v>
      </c>
      <c r="AT504" s="22">
        <f t="shared" si="294"/>
        <v>0</v>
      </c>
      <c r="AU504" s="22">
        <f t="shared" si="294"/>
        <v>0</v>
      </c>
      <c r="AV504" s="22">
        <f t="shared" si="294"/>
        <v>0</v>
      </c>
      <c r="AW504" s="22">
        <f t="shared" si="294"/>
        <v>0</v>
      </c>
      <c r="AX504" s="22">
        <f t="shared" si="294"/>
        <v>0</v>
      </c>
      <c r="AY504" s="22">
        <f t="shared" si="294"/>
        <v>0</v>
      </c>
      <c r="AZ504" s="22">
        <f t="shared" si="294"/>
        <v>0</v>
      </c>
      <c r="BA504" s="22">
        <f t="shared" si="294"/>
        <v>0</v>
      </c>
      <c r="BB504" s="22">
        <f t="shared" si="294"/>
        <v>0</v>
      </c>
      <c r="BC504" s="22">
        <f t="shared" si="294"/>
        <v>0</v>
      </c>
      <c r="BD504" s="22">
        <f t="shared" si="294"/>
        <v>0</v>
      </c>
      <c r="BE504" s="22">
        <f t="shared" si="294"/>
        <v>0</v>
      </c>
      <c r="BF504" s="22">
        <f t="shared" si="294"/>
        <v>0</v>
      </c>
      <c r="BG504" s="22">
        <f t="shared" si="294"/>
        <v>0</v>
      </c>
      <c r="BH504" s="22">
        <f t="shared" si="294"/>
        <v>0</v>
      </c>
      <c r="BI504" s="22">
        <f t="shared" si="294"/>
        <v>0</v>
      </c>
      <c r="BJ504" s="22">
        <f t="shared" si="294"/>
        <v>0</v>
      </c>
      <c r="BK504" s="22">
        <f t="shared" si="294"/>
        <v>0</v>
      </c>
      <c r="BL504" s="22">
        <f t="shared" si="294"/>
        <v>0</v>
      </c>
      <c r="BM504" s="22">
        <f t="shared" si="294"/>
        <v>0</v>
      </c>
      <c r="BN504" s="22">
        <f t="shared" si="294"/>
        <v>0</v>
      </c>
      <c r="BO504" s="22">
        <f t="shared" si="294"/>
        <v>0</v>
      </c>
      <c r="BP504" s="22">
        <f t="shared" si="294"/>
        <v>0</v>
      </c>
      <c r="BQ504" s="22">
        <f t="shared" si="294"/>
        <v>0</v>
      </c>
      <c r="BR504" s="22">
        <f t="shared" si="294"/>
        <v>0</v>
      </c>
      <c r="BS504" s="22">
        <f t="shared" si="294"/>
        <v>0</v>
      </c>
      <c r="BT504" s="22">
        <f t="shared" si="294"/>
        <v>0</v>
      </c>
      <c r="BU504" s="22">
        <f t="shared" si="294"/>
        <v>0</v>
      </c>
      <c r="BV504" s="22">
        <f t="shared" si="294"/>
        <v>0</v>
      </c>
      <c r="BW504" s="22">
        <f t="shared" si="294"/>
        <v>0</v>
      </c>
      <c r="BX504" s="22">
        <f t="shared" si="294"/>
        <v>0</v>
      </c>
      <c r="BY504" s="22">
        <f t="shared" si="294"/>
        <v>0</v>
      </c>
      <c r="BZ504" s="22">
        <f t="shared" si="294"/>
        <v>0</v>
      </c>
      <c r="CA504" s="22">
        <f t="shared" si="294"/>
        <v>0</v>
      </c>
      <c r="CB504" s="22">
        <f t="shared" si="294"/>
        <v>0</v>
      </c>
      <c r="CC504" s="22">
        <f t="shared" si="294"/>
        <v>0</v>
      </c>
      <c r="CD504" s="22">
        <f t="shared" ref="CD504:DA504" si="295">SUM(CD500,CD502)</f>
        <v>0</v>
      </c>
      <c r="CE504" s="22">
        <f t="shared" si="295"/>
        <v>0</v>
      </c>
      <c r="CF504" s="22">
        <f t="shared" si="295"/>
        <v>0</v>
      </c>
      <c r="CG504" s="22">
        <f t="shared" si="295"/>
        <v>0</v>
      </c>
      <c r="CH504" s="22">
        <f t="shared" si="295"/>
        <v>0</v>
      </c>
      <c r="CI504" s="22">
        <f t="shared" si="295"/>
        <v>0</v>
      </c>
      <c r="CJ504" s="22">
        <f t="shared" si="295"/>
        <v>0</v>
      </c>
      <c r="CK504" s="22">
        <f t="shared" si="295"/>
        <v>0</v>
      </c>
      <c r="CL504" s="22">
        <f t="shared" si="295"/>
        <v>0</v>
      </c>
      <c r="CM504" s="22">
        <f t="shared" si="295"/>
        <v>0</v>
      </c>
      <c r="CN504" s="22">
        <f t="shared" si="295"/>
        <v>0</v>
      </c>
      <c r="CO504" s="22">
        <f t="shared" si="295"/>
        <v>0</v>
      </c>
      <c r="CP504" s="22">
        <f t="shared" si="295"/>
        <v>0</v>
      </c>
      <c r="CQ504" s="22">
        <f t="shared" si="295"/>
        <v>0</v>
      </c>
      <c r="CR504" s="22">
        <f t="shared" si="295"/>
        <v>0</v>
      </c>
      <c r="CS504" s="22">
        <f t="shared" si="295"/>
        <v>0</v>
      </c>
      <c r="CT504" s="22">
        <f t="shared" si="295"/>
        <v>0</v>
      </c>
      <c r="CU504" s="22">
        <f t="shared" si="295"/>
        <v>0</v>
      </c>
      <c r="CV504" s="22">
        <f t="shared" si="295"/>
        <v>0</v>
      </c>
      <c r="CW504" s="22">
        <f t="shared" si="295"/>
        <v>0</v>
      </c>
      <c r="CX504" s="22"/>
      <c r="CY504" s="22">
        <f t="shared" si="295"/>
        <v>0</v>
      </c>
      <c r="CZ504" s="22">
        <f t="shared" si="295"/>
        <v>0</v>
      </c>
      <c r="DA504" s="22">
        <f t="shared" si="295"/>
        <v>0</v>
      </c>
      <c r="DB504" s="18"/>
      <c r="DC504" s="20"/>
      <c r="DD504" s="22" t="str">
        <f t="shared" si="291"/>
        <v>проверка пройдена</v>
      </c>
      <c r="DE504" s="22" t="str">
        <f t="shared" si="292"/>
        <v>проверка пройдена</v>
      </c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</row>
    <row r="505" spans="1:206" s="63" customFormat="1" ht="42.75" customHeight="1" x14ac:dyDescent="0.25">
      <c r="A505" s="55" t="s">
        <v>76</v>
      </c>
      <c r="B505" s="56" t="s">
        <v>48</v>
      </c>
      <c r="C505" s="57" t="s">
        <v>1111</v>
      </c>
      <c r="D505" s="57" t="s">
        <v>2049</v>
      </c>
      <c r="E505" s="56" t="str">
        <f>VLOOKUP(C505,'Коды программ'!$A$2:$B$581,2,FALSE)</f>
        <v>Лабораторная диагностика</v>
      </c>
      <c r="F505" s="56" t="str">
        <f t="shared" si="262"/>
        <v>31.02.03 Лабораторная диагностика</v>
      </c>
      <c r="G505" s="56" t="s">
        <v>50</v>
      </c>
      <c r="H505" s="56" t="s">
        <v>56</v>
      </c>
      <c r="I505" s="56" t="s">
        <v>52</v>
      </c>
      <c r="J505" s="56" t="s">
        <v>53</v>
      </c>
      <c r="K505" s="58" t="s">
        <v>31</v>
      </c>
      <c r="L505" s="59" t="s">
        <v>1350</v>
      </c>
      <c r="M505" s="58" t="s">
        <v>2000</v>
      </c>
      <c r="N505" s="60"/>
      <c r="O505" s="61"/>
      <c r="P505" s="60"/>
      <c r="Q505" s="62"/>
      <c r="R505" s="62"/>
      <c r="S505" s="22">
        <f t="shared" ref="S505:S513" si="296">SUM(T505:AU505)</f>
        <v>0</v>
      </c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77">
        <f t="shared" ref="BF505:BF513" si="297">SUM(BG505:CH505)</f>
        <v>0</v>
      </c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20"/>
      <c r="DD505" s="22" t="str">
        <f t="shared" si="291"/>
        <v>проверка пройдена</v>
      </c>
      <c r="DE505" s="22" t="str">
        <f t="shared" si="292"/>
        <v>проверка пройдена</v>
      </c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</row>
    <row r="506" spans="1:206" s="63" customFormat="1" ht="42.75" customHeight="1" x14ac:dyDescent="0.25">
      <c r="A506" s="55" t="s">
        <v>76</v>
      </c>
      <c r="B506" s="56" t="s">
        <v>48</v>
      </c>
      <c r="C506" s="57" t="s">
        <v>1111</v>
      </c>
      <c r="D506" s="57" t="s">
        <v>2049</v>
      </c>
      <c r="E506" s="56" t="str">
        <f>VLOOKUP(C506,'Коды программ'!$A$2:$B$581,2,FALSE)</f>
        <v>Лабораторная диагностика</v>
      </c>
      <c r="F506" s="56" t="str">
        <f t="shared" si="262"/>
        <v>31.02.03 Лабораторная диагностика</v>
      </c>
      <c r="G506" s="56" t="s">
        <v>50</v>
      </c>
      <c r="H506" s="56" t="s">
        <v>56</v>
      </c>
      <c r="I506" s="56" t="s">
        <v>52</v>
      </c>
      <c r="J506" s="56" t="s">
        <v>53</v>
      </c>
      <c r="K506" s="58" t="s">
        <v>32</v>
      </c>
      <c r="L506" s="59" t="s">
        <v>1351</v>
      </c>
      <c r="M506" s="58" t="s">
        <v>2000</v>
      </c>
      <c r="N506" s="60"/>
      <c r="O506" s="61"/>
      <c r="P506" s="60"/>
      <c r="Q506" s="62"/>
      <c r="R506" s="62"/>
      <c r="S506" s="22">
        <f t="shared" si="296"/>
        <v>0</v>
      </c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77">
        <f t="shared" si="297"/>
        <v>0</v>
      </c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20"/>
      <c r="DD506" s="22" t="str">
        <f t="shared" si="291"/>
        <v>проверка пройдена</v>
      </c>
      <c r="DE506" s="22" t="str">
        <f t="shared" si="292"/>
        <v>проверка пройдена</v>
      </c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</row>
    <row r="507" spans="1:206" s="63" customFormat="1" ht="42.75" customHeight="1" x14ac:dyDescent="0.25">
      <c r="A507" s="55" t="s">
        <v>76</v>
      </c>
      <c r="B507" s="56" t="s">
        <v>48</v>
      </c>
      <c r="C507" s="57" t="s">
        <v>1111</v>
      </c>
      <c r="D507" s="57" t="s">
        <v>2049</v>
      </c>
      <c r="E507" s="56" t="str">
        <f>VLOOKUP(C507,'Коды программ'!$A$2:$B$581,2,FALSE)</f>
        <v>Лабораторная диагностика</v>
      </c>
      <c r="F507" s="56" t="str">
        <f t="shared" si="262"/>
        <v>31.02.03 Лабораторная диагностика</v>
      </c>
      <c r="G507" s="56" t="s">
        <v>50</v>
      </c>
      <c r="H507" s="56" t="s">
        <v>56</v>
      </c>
      <c r="I507" s="56" t="s">
        <v>52</v>
      </c>
      <c r="J507" s="56" t="s">
        <v>53</v>
      </c>
      <c r="K507" s="58" t="s">
        <v>33</v>
      </c>
      <c r="L507" s="59" t="s">
        <v>1352</v>
      </c>
      <c r="M507" s="58" t="s">
        <v>2000</v>
      </c>
      <c r="N507" s="60"/>
      <c r="O507" s="61"/>
      <c r="P507" s="60"/>
      <c r="Q507" s="62"/>
      <c r="R507" s="62"/>
      <c r="S507" s="22">
        <f t="shared" si="296"/>
        <v>0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77">
        <f t="shared" si="297"/>
        <v>0</v>
      </c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20"/>
      <c r="DD507" s="22" t="str">
        <f t="shared" si="291"/>
        <v>проверка пройдена</v>
      </c>
      <c r="DE507" s="22" t="str">
        <f t="shared" si="292"/>
        <v>проверка пройдена</v>
      </c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</row>
    <row r="508" spans="1:206" s="63" customFormat="1" ht="42.75" customHeight="1" x14ac:dyDescent="0.25">
      <c r="A508" s="55" t="s">
        <v>76</v>
      </c>
      <c r="B508" s="56" t="s">
        <v>48</v>
      </c>
      <c r="C508" s="57" t="s">
        <v>1111</v>
      </c>
      <c r="D508" s="57" t="s">
        <v>2049</v>
      </c>
      <c r="E508" s="56" t="str">
        <f>VLOOKUP(C508,'Коды программ'!$A$2:$B$581,2,FALSE)</f>
        <v>Лабораторная диагностика</v>
      </c>
      <c r="F508" s="56" t="str">
        <f t="shared" si="262"/>
        <v>31.02.03 Лабораторная диагностика</v>
      </c>
      <c r="G508" s="56" t="s">
        <v>50</v>
      </c>
      <c r="H508" s="56" t="s">
        <v>56</v>
      </c>
      <c r="I508" s="56" t="s">
        <v>52</v>
      </c>
      <c r="J508" s="56" t="s">
        <v>53</v>
      </c>
      <c r="K508" s="58" t="s">
        <v>34</v>
      </c>
      <c r="L508" s="59" t="s">
        <v>1353</v>
      </c>
      <c r="M508" s="58" t="s">
        <v>2000</v>
      </c>
      <c r="N508" s="60"/>
      <c r="O508" s="61"/>
      <c r="P508" s="60"/>
      <c r="Q508" s="62"/>
      <c r="R508" s="62"/>
      <c r="S508" s="22">
        <f t="shared" si="296"/>
        <v>0</v>
      </c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77">
        <f t="shared" si="297"/>
        <v>0</v>
      </c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20"/>
      <c r="DD508" s="22" t="str">
        <f t="shared" si="291"/>
        <v>проверка пройдена</v>
      </c>
      <c r="DE508" s="22" t="str">
        <f t="shared" si="292"/>
        <v>проверка пройдена</v>
      </c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</row>
    <row r="509" spans="1:206" s="63" customFormat="1" ht="42.75" customHeight="1" x14ac:dyDescent="0.25">
      <c r="A509" s="55" t="s">
        <v>76</v>
      </c>
      <c r="B509" s="56" t="s">
        <v>48</v>
      </c>
      <c r="C509" s="57" t="s">
        <v>1111</v>
      </c>
      <c r="D509" s="57" t="s">
        <v>2049</v>
      </c>
      <c r="E509" s="56" t="str">
        <f>VLOOKUP(C509,'Коды программ'!$A$2:$B$581,2,FALSE)</f>
        <v>Лабораторная диагностика</v>
      </c>
      <c r="F509" s="56" t="str">
        <f t="shared" si="262"/>
        <v>31.02.03 Лабораторная диагностика</v>
      </c>
      <c r="G509" s="56" t="s">
        <v>50</v>
      </c>
      <c r="H509" s="56" t="s">
        <v>56</v>
      </c>
      <c r="I509" s="56" t="s">
        <v>52</v>
      </c>
      <c r="J509" s="56" t="s">
        <v>53</v>
      </c>
      <c r="K509" s="58" t="s">
        <v>35</v>
      </c>
      <c r="L509" s="59" t="s">
        <v>1354</v>
      </c>
      <c r="M509" s="58" t="s">
        <v>2000</v>
      </c>
      <c r="N509" s="60"/>
      <c r="O509" s="61"/>
      <c r="P509" s="60"/>
      <c r="Q509" s="62"/>
      <c r="R509" s="62"/>
      <c r="S509" s="22">
        <f t="shared" si="296"/>
        <v>0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77">
        <f t="shared" si="297"/>
        <v>0</v>
      </c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20"/>
      <c r="DD509" s="22" t="str">
        <f t="shared" si="291"/>
        <v>проверка пройдена</v>
      </c>
      <c r="DE509" s="22" t="str">
        <f t="shared" si="292"/>
        <v>проверка пройдена</v>
      </c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</row>
    <row r="510" spans="1:206" s="63" customFormat="1" ht="42.75" customHeight="1" x14ac:dyDescent="0.25">
      <c r="A510" s="55" t="s">
        <v>76</v>
      </c>
      <c r="B510" s="56" t="s">
        <v>48</v>
      </c>
      <c r="C510" s="57" t="s">
        <v>1111</v>
      </c>
      <c r="D510" s="57" t="s">
        <v>2049</v>
      </c>
      <c r="E510" s="56" t="str">
        <f>VLOOKUP(C510,'Коды программ'!$A$2:$B$581,2,FALSE)</f>
        <v>Лабораторная диагностика</v>
      </c>
      <c r="F510" s="56" t="str">
        <f t="shared" si="262"/>
        <v>31.02.03 Лабораторная диагностика</v>
      </c>
      <c r="G510" s="56" t="s">
        <v>50</v>
      </c>
      <c r="H510" s="56" t="s">
        <v>56</v>
      </c>
      <c r="I510" s="56" t="s">
        <v>52</v>
      </c>
      <c r="J510" s="56" t="s">
        <v>53</v>
      </c>
      <c r="K510" s="58" t="s">
        <v>36</v>
      </c>
      <c r="L510" s="59" t="s">
        <v>1355</v>
      </c>
      <c r="M510" s="58" t="s">
        <v>2000</v>
      </c>
      <c r="N510" s="60"/>
      <c r="O510" s="61"/>
      <c r="P510" s="60"/>
      <c r="Q510" s="62"/>
      <c r="R510" s="62"/>
      <c r="S510" s="22">
        <f t="shared" si="296"/>
        <v>0</v>
      </c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77">
        <f t="shared" si="297"/>
        <v>0</v>
      </c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20"/>
      <c r="DD510" s="22" t="str">
        <f t="shared" si="291"/>
        <v>проверка пройдена</v>
      </c>
      <c r="DE510" s="22" t="str">
        <f t="shared" si="292"/>
        <v>проверка пройдена</v>
      </c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</row>
    <row r="511" spans="1:206" s="63" customFormat="1" ht="42.75" customHeight="1" x14ac:dyDescent="0.25">
      <c r="A511" s="55" t="s">
        <v>76</v>
      </c>
      <c r="B511" s="56" t="s">
        <v>48</v>
      </c>
      <c r="C511" s="57" t="s">
        <v>1111</v>
      </c>
      <c r="D511" s="57" t="s">
        <v>2049</v>
      </c>
      <c r="E511" s="56" t="str">
        <f>VLOOKUP(C511,'Коды программ'!$A$2:$B$581,2,FALSE)</f>
        <v>Лабораторная диагностика</v>
      </c>
      <c r="F511" s="56" t="str">
        <f t="shared" si="262"/>
        <v>31.02.03 Лабораторная диагностика</v>
      </c>
      <c r="G511" s="56" t="s">
        <v>50</v>
      </c>
      <c r="H511" s="56" t="s">
        <v>56</v>
      </c>
      <c r="I511" s="56" t="s">
        <v>52</v>
      </c>
      <c r="J511" s="56" t="s">
        <v>53</v>
      </c>
      <c r="K511" s="58" t="s">
        <v>37</v>
      </c>
      <c r="L511" s="59" t="s">
        <v>1356</v>
      </c>
      <c r="M511" s="58" t="s">
        <v>2000</v>
      </c>
      <c r="N511" s="60"/>
      <c r="O511" s="61"/>
      <c r="P511" s="60"/>
      <c r="Q511" s="62"/>
      <c r="R511" s="62"/>
      <c r="S511" s="22">
        <f t="shared" si="296"/>
        <v>0</v>
      </c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77">
        <f t="shared" si="297"/>
        <v>0</v>
      </c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20"/>
      <c r="DD511" s="22" t="str">
        <f t="shared" si="291"/>
        <v>проверка пройдена</v>
      </c>
      <c r="DE511" s="22" t="str">
        <f t="shared" si="292"/>
        <v>проверка пройдена</v>
      </c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</row>
    <row r="512" spans="1:206" s="63" customFormat="1" ht="42.75" customHeight="1" x14ac:dyDescent="0.25">
      <c r="A512" s="55" t="s">
        <v>76</v>
      </c>
      <c r="B512" s="56" t="s">
        <v>48</v>
      </c>
      <c r="C512" s="57" t="s">
        <v>1111</v>
      </c>
      <c r="D512" s="57" t="s">
        <v>2049</v>
      </c>
      <c r="E512" s="56" t="str">
        <f>VLOOKUP(C512,'Коды программ'!$A$2:$B$581,2,FALSE)</f>
        <v>Лабораторная диагностика</v>
      </c>
      <c r="F512" s="56" t="str">
        <f t="shared" si="262"/>
        <v>31.02.03 Лабораторная диагностика</v>
      </c>
      <c r="G512" s="56" t="s">
        <v>50</v>
      </c>
      <c r="H512" s="56" t="s">
        <v>56</v>
      </c>
      <c r="I512" s="56" t="s">
        <v>52</v>
      </c>
      <c r="J512" s="56" t="s">
        <v>53</v>
      </c>
      <c r="K512" s="58" t="s">
        <v>38</v>
      </c>
      <c r="L512" s="59" t="s">
        <v>1357</v>
      </c>
      <c r="M512" s="58" t="s">
        <v>2000</v>
      </c>
      <c r="N512" s="60"/>
      <c r="O512" s="61"/>
      <c r="P512" s="60"/>
      <c r="Q512" s="62"/>
      <c r="R512" s="62"/>
      <c r="S512" s="22">
        <f t="shared" si="296"/>
        <v>0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77">
        <f t="shared" si="297"/>
        <v>0</v>
      </c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20"/>
      <c r="DD512" s="22" t="str">
        <f t="shared" si="291"/>
        <v>проверка пройдена</v>
      </c>
      <c r="DE512" s="22" t="str">
        <f t="shared" si="292"/>
        <v>проверка пройдена</v>
      </c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</row>
    <row r="513" spans="1:206" s="63" customFormat="1" ht="42.75" customHeight="1" x14ac:dyDescent="0.25">
      <c r="A513" s="55" t="s">
        <v>76</v>
      </c>
      <c r="B513" s="56" t="s">
        <v>48</v>
      </c>
      <c r="C513" s="57" t="s">
        <v>1111</v>
      </c>
      <c r="D513" s="57" t="s">
        <v>2049</v>
      </c>
      <c r="E513" s="56" t="str">
        <f>VLOOKUP(C513,'Коды программ'!$A$2:$B$581,2,FALSE)</f>
        <v>Лабораторная диагностика</v>
      </c>
      <c r="F513" s="56" t="str">
        <f t="shared" si="262"/>
        <v>31.02.03 Лабораторная диагностика</v>
      </c>
      <c r="G513" s="56" t="s">
        <v>50</v>
      </c>
      <c r="H513" s="56" t="s">
        <v>56</v>
      </c>
      <c r="I513" s="56" t="s">
        <v>52</v>
      </c>
      <c r="J513" s="56" t="s">
        <v>53</v>
      </c>
      <c r="K513" s="58" t="s">
        <v>39</v>
      </c>
      <c r="L513" s="59" t="s">
        <v>1358</v>
      </c>
      <c r="M513" s="58" t="s">
        <v>2000</v>
      </c>
      <c r="N513" s="60"/>
      <c r="O513" s="61"/>
      <c r="P513" s="60"/>
      <c r="Q513" s="62"/>
      <c r="R513" s="62"/>
      <c r="S513" s="22">
        <f t="shared" si="296"/>
        <v>0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77">
        <f t="shared" si="297"/>
        <v>0</v>
      </c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20"/>
      <c r="DD513" s="22" t="str">
        <f t="shared" si="291"/>
        <v>проверка пройдена</v>
      </c>
      <c r="DE513" s="22" t="str">
        <f t="shared" si="292"/>
        <v>проверка пройдена</v>
      </c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</row>
    <row r="514" spans="1:206" s="63" customFormat="1" ht="42.75" customHeight="1" x14ac:dyDescent="0.25">
      <c r="A514" s="55" t="s">
        <v>76</v>
      </c>
      <c r="B514" s="56"/>
      <c r="C514" s="57"/>
      <c r="D514" s="57"/>
      <c r="E514" s="56"/>
      <c r="F514" s="56" t="str">
        <f t="shared" si="262"/>
        <v xml:space="preserve"> </v>
      </c>
      <c r="G514" s="56"/>
      <c r="H514" s="56"/>
      <c r="I514" s="56"/>
      <c r="J514" s="56"/>
      <c r="K514" s="58" t="s">
        <v>40</v>
      </c>
      <c r="L514" s="59" t="s">
        <v>1347</v>
      </c>
      <c r="M514" s="58"/>
      <c r="N514" s="60"/>
      <c r="O514" s="61"/>
      <c r="P514" s="60"/>
      <c r="Q514" s="62"/>
      <c r="R514" s="24" t="str">
        <f t="shared" ref="R514:CF514" si="298">IF(AND(R500&lt;=R499,R501&lt;=R500,R502&lt;=R499,R503&lt;=R499,R504=(R500+R502),R504=(R505+R506+R507+R508+R509+R510+R511),R512&lt;=R504,R513&lt;=R504,(R500+R502)&lt;=R499,R505&lt;=R504,R506&lt;=R504,R507&lt;=R504,R508&lt;=R504,R509&lt;=R504,R510&lt;=R504,R511&lt;=R504,R512&lt;=R503,R512&lt;=R504)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14" s="24" t="str">
        <f t="shared" si="298"/>
        <v>проверка пройдена</v>
      </c>
      <c r="T514" s="24" t="str">
        <f t="shared" si="298"/>
        <v>проверка пройдена</v>
      </c>
      <c r="U514" s="24" t="str">
        <f t="shared" si="298"/>
        <v>проверка пройдена</v>
      </c>
      <c r="V514" s="24" t="str">
        <f t="shared" si="298"/>
        <v>проверка пройдена</v>
      </c>
      <c r="W514" s="24" t="str">
        <f t="shared" si="298"/>
        <v>проверка пройдена</v>
      </c>
      <c r="X514" s="24" t="str">
        <f t="shared" si="298"/>
        <v>проверка пройдена</v>
      </c>
      <c r="Y514" s="24" t="str">
        <f t="shared" si="298"/>
        <v>проверка пройдена</v>
      </c>
      <c r="Z514" s="24" t="str">
        <f t="shared" si="298"/>
        <v>проверка пройдена</v>
      </c>
      <c r="AA514" s="24" t="str">
        <f t="shared" si="298"/>
        <v>проверка пройдена</v>
      </c>
      <c r="AB514" s="24" t="str">
        <f t="shared" si="298"/>
        <v>проверка пройдена</v>
      </c>
      <c r="AC514" s="24" t="str">
        <f t="shared" si="298"/>
        <v>проверка пройдена</v>
      </c>
      <c r="AD514" s="24" t="str">
        <f t="shared" si="298"/>
        <v>проверка пройдена</v>
      </c>
      <c r="AE514" s="24" t="str">
        <f t="shared" si="298"/>
        <v>проверка пройдена</v>
      </c>
      <c r="AF514" s="24" t="str">
        <f t="shared" si="298"/>
        <v>проверка пройдена</v>
      </c>
      <c r="AG514" s="24" t="str">
        <f t="shared" si="298"/>
        <v>проверка пройдена</v>
      </c>
      <c r="AH514" s="24" t="str">
        <f t="shared" si="298"/>
        <v>проверка пройдена</v>
      </c>
      <c r="AI514" s="24" t="str">
        <f t="shared" si="298"/>
        <v>проверка пройдена</v>
      </c>
      <c r="AJ514" s="24" t="str">
        <f t="shared" si="298"/>
        <v>проверка пройдена</v>
      </c>
      <c r="AK514" s="24" t="str">
        <f t="shared" si="298"/>
        <v>проверка пройдена</v>
      </c>
      <c r="AL514" s="24" t="str">
        <f t="shared" si="298"/>
        <v>проверка пройдена</v>
      </c>
      <c r="AM514" s="24" t="str">
        <f t="shared" si="298"/>
        <v>проверка пройдена</v>
      </c>
      <c r="AN514" s="24" t="str">
        <f t="shared" si="298"/>
        <v>проверка пройдена</v>
      </c>
      <c r="AO514" s="24" t="str">
        <f t="shared" si="298"/>
        <v>проверка пройдена</v>
      </c>
      <c r="AP514" s="24" t="str">
        <f t="shared" si="298"/>
        <v>проверка пройдена</v>
      </c>
      <c r="AQ514" s="24" t="str">
        <f t="shared" si="298"/>
        <v>проверка пройдена</v>
      </c>
      <c r="AR514" s="24" t="str">
        <f t="shared" si="298"/>
        <v>проверка пройдена</v>
      </c>
      <c r="AS514" s="24" t="str">
        <f t="shared" si="298"/>
        <v>проверка пройдена</v>
      </c>
      <c r="AT514" s="24" t="str">
        <f t="shared" si="298"/>
        <v>проверка пройдена</v>
      </c>
      <c r="AU514" s="24" t="str">
        <f t="shared" si="298"/>
        <v>проверка пройдена</v>
      </c>
      <c r="AV514" s="24" t="str">
        <f t="shared" si="298"/>
        <v>проверка пройдена</v>
      </c>
      <c r="AW514" s="24" t="str">
        <f t="shared" si="298"/>
        <v>проверка пройдена</v>
      </c>
      <c r="AX514" s="24" t="str">
        <f t="shared" si="298"/>
        <v>проверка пройдена</v>
      </c>
      <c r="AY514" s="24" t="str">
        <f t="shared" si="298"/>
        <v>проверка пройдена</v>
      </c>
      <c r="AZ514" s="24" t="str">
        <f t="shared" si="298"/>
        <v>проверка пройдена</v>
      </c>
      <c r="BA514" s="24" t="str">
        <f t="shared" si="298"/>
        <v>проверка пройдена</v>
      </c>
      <c r="BB514" s="24" t="str">
        <f t="shared" si="298"/>
        <v>проверка пройдена</v>
      </c>
      <c r="BC514" s="24" t="str">
        <f t="shared" si="298"/>
        <v>проверка пройдена</v>
      </c>
      <c r="BD514" s="24" t="str">
        <f t="shared" si="298"/>
        <v>проверка пройдена</v>
      </c>
      <c r="BE514" s="24" t="str">
        <f t="shared" si="298"/>
        <v>проверка пройдена</v>
      </c>
      <c r="BF514" s="24" t="str">
        <f t="shared" si="298"/>
        <v>проверка пройдена</v>
      </c>
      <c r="BG514" s="24" t="str">
        <f t="shared" si="298"/>
        <v>проверка пройдена</v>
      </c>
      <c r="BH514" s="24" t="str">
        <f t="shared" si="298"/>
        <v>проверка пройдена</v>
      </c>
      <c r="BI514" s="24" t="str">
        <f t="shared" si="298"/>
        <v>проверка пройдена</v>
      </c>
      <c r="BJ514" s="24" t="str">
        <f t="shared" si="298"/>
        <v>проверка пройдена</v>
      </c>
      <c r="BK514" s="24" t="str">
        <f t="shared" si="298"/>
        <v>проверка пройдена</v>
      </c>
      <c r="BL514" s="24" t="str">
        <f t="shared" si="298"/>
        <v>проверка пройдена</v>
      </c>
      <c r="BM514" s="24" t="str">
        <f t="shared" si="298"/>
        <v>проверка пройдена</v>
      </c>
      <c r="BN514" s="24" t="str">
        <f t="shared" si="298"/>
        <v>проверка пройдена</v>
      </c>
      <c r="BO514" s="24" t="str">
        <f t="shared" si="298"/>
        <v>проверка пройдена</v>
      </c>
      <c r="BP514" s="24" t="str">
        <f t="shared" si="298"/>
        <v>проверка пройдена</v>
      </c>
      <c r="BQ514" s="24" t="str">
        <f t="shared" si="298"/>
        <v>проверка пройдена</v>
      </c>
      <c r="BR514" s="24" t="str">
        <f t="shared" si="298"/>
        <v>проверка пройдена</v>
      </c>
      <c r="BS514" s="24" t="str">
        <f t="shared" si="298"/>
        <v>проверка пройдена</v>
      </c>
      <c r="BT514" s="24" t="str">
        <f t="shared" si="298"/>
        <v>проверка пройдена</v>
      </c>
      <c r="BU514" s="24" t="str">
        <f t="shared" si="298"/>
        <v>проверка пройдена</v>
      </c>
      <c r="BV514" s="24" t="str">
        <f t="shared" si="298"/>
        <v>проверка пройдена</v>
      </c>
      <c r="BW514" s="24" t="str">
        <f t="shared" si="298"/>
        <v>проверка пройдена</v>
      </c>
      <c r="BX514" s="24" t="str">
        <f t="shared" si="298"/>
        <v>проверка пройдена</v>
      </c>
      <c r="BY514" s="24" t="str">
        <f t="shared" si="298"/>
        <v>проверка пройдена</v>
      </c>
      <c r="BZ514" s="24" t="str">
        <f t="shared" si="298"/>
        <v>проверка пройдена</v>
      </c>
      <c r="CA514" s="24" t="str">
        <f t="shared" si="298"/>
        <v>проверка пройдена</v>
      </c>
      <c r="CB514" s="24" t="str">
        <f t="shared" si="298"/>
        <v>проверка пройдена</v>
      </c>
      <c r="CC514" s="24" t="str">
        <f t="shared" si="298"/>
        <v>проверка пройдена</v>
      </c>
      <c r="CD514" s="24" t="str">
        <f t="shared" si="298"/>
        <v>проверка пройдена</v>
      </c>
      <c r="CE514" s="24" t="str">
        <f t="shared" si="298"/>
        <v>проверка пройдена</v>
      </c>
      <c r="CF514" s="24" t="str">
        <f t="shared" si="298"/>
        <v>проверка пройдена</v>
      </c>
      <c r="CG514" s="24" t="str">
        <f t="shared" ref="CG514:DA514" si="299">IF(AND(CG500&lt;=CG499,CG501&lt;=CG500,CG502&lt;=CG499,CG503&lt;=CG499,CG504=(CG500+CG502),CG504=(CG505+CG506+CG507+CG508+CG509+CG510+CG511),CG512&lt;=CG504,CG513&lt;=CG504,(CG500+CG502)&lt;=CG499,CG505&lt;=CG504,CG506&lt;=CG504,CG507&lt;=CG504,CG508&lt;=CG504,CG509&lt;=CG504,CG510&lt;=CG504,CG511&lt;=CG504,CG512&lt;=CG503,CG512&lt;=CG504)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14" s="24" t="str">
        <f t="shared" si="299"/>
        <v>проверка пройдена</v>
      </c>
      <c r="CI514" s="24" t="str">
        <f t="shared" si="299"/>
        <v>проверка пройдена</v>
      </c>
      <c r="CJ514" s="24" t="str">
        <f t="shared" si="299"/>
        <v>проверка пройдена</v>
      </c>
      <c r="CK514" s="24" t="str">
        <f t="shared" si="299"/>
        <v>проверка пройдена</v>
      </c>
      <c r="CL514" s="24" t="str">
        <f t="shared" si="299"/>
        <v>проверка пройдена</v>
      </c>
      <c r="CM514" s="24" t="str">
        <f t="shared" si="299"/>
        <v>проверка пройдена</v>
      </c>
      <c r="CN514" s="24" t="str">
        <f t="shared" si="299"/>
        <v>проверка пройдена</v>
      </c>
      <c r="CO514" s="24" t="str">
        <f t="shared" si="299"/>
        <v>проверка пройдена</v>
      </c>
      <c r="CP514" s="24" t="str">
        <f t="shared" si="299"/>
        <v>проверка пройдена</v>
      </c>
      <c r="CQ514" s="24" t="str">
        <f t="shared" si="299"/>
        <v>проверка пройдена</v>
      </c>
      <c r="CR514" s="24" t="str">
        <f t="shared" si="299"/>
        <v>проверка пройдена</v>
      </c>
      <c r="CS514" s="24" t="str">
        <f t="shared" si="299"/>
        <v>проверка пройдена</v>
      </c>
      <c r="CT514" s="24" t="str">
        <f t="shared" si="299"/>
        <v>проверка пройдена</v>
      </c>
      <c r="CU514" s="24" t="str">
        <f t="shared" si="299"/>
        <v>проверка пройдена</v>
      </c>
      <c r="CV514" s="24" t="str">
        <f t="shared" si="299"/>
        <v>проверка пройдена</v>
      </c>
      <c r="CW514" s="24" t="str">
        <f t="shared" si="299"/>
        <v>проверка пройдена</v>
      </c>
      <c r="CX514" s="24"/>
      <c r="CY514" s="24" t="str">
        <f t="shared" si="299"/>
        <v>проверка пройдена</v>
      </c>
      <c r="CZ514" s="24" t="str">
        <f t="shared" si="299"/>
        <v>проверка пройдена</v>
      </c>
      <c r="DA514" s="24" t="str">
        <f t="shared" si="299"/>
        <v>проверка пройдена</v>
      </c>
      <c r="DB514" s="18"/>
      <c r="DC514" s="20"/>
      <c r="DD514" s="22"/>
      <c r="DE514" s="22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</row>
    <row r="515" spans="1:206" s="63" customFormat="1" ht="42.75" customHeight="1" x14ac:dyDescent="0.25">
      <c r="A515" s="55" t="s">
        <v>80</v>
      </c>
      <c r="B515" s="56" t="s">
        <v>81</v>
      </c>
      <c r="C515" s="57" t="s">
        <v>62</v>
      </c>
      <c r="D515" s="57" t="s">
        <v>2048</v>
      </c>
      <c r="E515" s="56" t="str">
        <f>VLOOKUP(C515,'Коды программ'!$A$2:$B$581,2,FALSE)</f>
        <v>Повар, кондитер</v>
      </c>
      <c r="F515" s="56" t="str">
        <f t="shared" si="262"/>
        <v>43.01.09 Повар, кондитер</v>
      </c>
      <c r="G515" s="56" t="s">
        <v>50</v>
      </c>
      <c r="H515" s="56" t="s">
        <v>51</v>
      </c>
      <c r="I515" s="56" t="s">
        <v>52</v>
      </c>
      <c r="J515" s="56" t="s">
        <v>53</v>
      </c>
      <c r="K515" s="58" t="s">
        <v>25</v>
      </c>
      <c r="L515" s="59" t="s">
        <v>42</v>
      </c>
      <c r="M515" s="58" t="s">
        <v>2000</v>
      </c>
      <c r="N515" s="60">
        <v>8</v>
      </c>
      <c r="O515" s="61">
        <v>10</v>
      </c>
      <c r="P515" s="60">
        <v>1</v>
      </c>
      <c r="Q515" s="62"/>
      <c r="R515" s="62">
        <v>8</v>
      </c>
      <c r="S515" s="22">
        <f t="shared" ref="S515:S519" si="300">SUM(T515:AU515)</f>
        <v>3</v>
      </c>
      <c r="T515" s="18"/>
      <c r="U515" s="18"/>
      <c r="V515" s="18">
        <v>1</v>
      </c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>
        <v>2</v>
      </c>
      <c r="AN515" s="18"/>
      <c r="AO515" s="18"/>
      <c r="AP515" s="18"/>
      <c r="AQ515" s="18"/>
      <c r="AR515" s="18"/>
      <c r="AS515" s="18"/>
      <c r="AT515" s="18"/>
      <c r="AU515" s="18"/>
      <c r="AV515" s="18">
        <v>2</v>
      </c>
      <c r="AW515" s="18"/>
      <c r="AX515" s="18"/>
      <c r="AY515" s="18"/>
      <c r="AZ515" s="18"/>
      <c r="BA515" s="18">
        <v>3</v>
      </c>
      <c r="BB515" s="18"/>
      <c r="BC515" s="18">
        <v>1</v>
      </c>
      <c r="BD515" s="18"/>
      <c r="BE515" s="18"/>
      <c r="BF515" s="77">
        <f>SUM(BG515:CH515)</f>
        <v>0</v>
      </c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>
        <v>2</v>
      </c>
      <c r="CJ515" s="18"/>
      <c r="CK515" s="18"/>
      <c r="CL515" s="18"/>
      <c r="CM515" s="18"/>
      <c r="CN515" s="18"/>
      <c r="CO515" s="18"/>
      <c r="CP515" s="18"/>
      <c r="CQ515" s="18"/>
      <c r="CR515" s="18"/>
      <c r="CS515" s="18">
        <v>1</v>
      </c>
      <c r="CT515" s="18"/>
      <c r="CU515" s="18"/>
      <c r="CV515" s="18"/>
      <c r="CW515" s="18"/>
      <c r="CX515" s="18"/>
      <c r="CY515" s="18"/>
      <c r="CZ515" s="18"/>
      <c r="DA515" s="18"/>
      <c r="DB515" s="18"/>
      <c r="DC515" s="20"/>
      <c r="DD515" s="22" t="str">
        <f t="shared" ref="DD515:DD529" si="301">IF(R515=S515+AX515+AY515+AZ515+BA515+BC515+BD515+BE515+BF515+CJ515+CK515+CL515+CM515+CN515+CO515+CP515+CQ515+CR515+CS515+CT515+CU515+CV515+CW515+CY515+CZ515+DA515,"проверка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15" s="22" t="str">
        <f t="shared" ref="DE515:DE529" si="302">IF(AND(AV515&lt;=S515,AW515&lt;=S515),"проверка пройдена","ВНИМАНИЕ! не может стоять значение большее, чем проверка пройдена")</f>
        <v>проверка пройдена</v>
      </c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</row>
    <row r="516" spans="1:206" s="63" customFormat="1" ht="42.75" customHeight="1" x14ac:dyDescent="0.25">
      <c r="A516" s="55" t="s">
        <v>80</v>
      </c>
      <c r="B516" s="56" t="s">
        <v>81</v>
      </c>
      <c r="C516" s="57" t="s">
        <v>62</v>
      </c>
      <c r="D516" s="57" t="s">
        <v>2048</v>
      </c>
      <c r="E516" s="56" t="str">
        <f>VLOOKUP(C516,'Коды программ'!$A$2:$B$581,2,FALSE)</f>
        <v>Повар, кондитер</v>
      </c>
      <c r="F516" s="56" t="str">
        <f t="shared" ref="F516:F579" si="303">CONCATENATE(C516," ",E516)</f>
        <v>43.01.09 Повар, кондитер</v>
      </c>
      <c r="G516" s="56" t="s">
        <v>50</v>
      </c>
      <c r="H516" s="56" t="s">
        <v>51</v>
      </c>
      <c r="I516" s="56" t="s">
        <v>52</v>
      </c>
      <c r="J516" s="56" t="s">
        <v>53</v>
      </c>
      <c r="K516" s="58" t="s">
        <v>26</v>
      </c>
      <c r="L516" s="59" t="s">
        <v>1359</v>
      </c>
      <c r="M516" s="58" t="s">
        <v>2000</v>
      </c>
      <c r="N516" s="60"/>
      <c r="O516" s="61"/>
      <c r="P516" s="60"/>
      <c r="Q516" s="62"/>
      <c r="R516" s="62"/>
      <c r="S516" s="22">
        <f t="shared" si="300"/>
        <v>0</v>
      </c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77">
        <f t="shared" ref="BF516:BF519" si="304">SUM(BG516:CH516)</f>
        <v>0</v>
      </c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20"/>
      <c r="DD516" s="22" t="str">
        <f t="shared" si="301"/>
        <v>проверка пройдена</v>
      </c>
      <c r="DE516" s="22" t="str">
        <f t="shared" si="302"/>
        <v>проверка пройдена</v>
      </c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</row>
    <row r="517" spans="1:206" s="63" customFormat="1" ht="42.75" customHeight="1" x14ac:dyDescent="0.25">
      <c r="A517" s="55" t="s">
        <v>80</v>
      </c>
      <c r="B517" s="56" t="s">
        <v>81</v>
      </c>
      <c r="C517" s="57" t="s">
        <v>62</v>
      </c>
      <c r="D517" s="57" t="s">
        <v>2048</v>
      </c>
      <c r="E517" s="56" t="str">
        <f>VLOOKUP(C517,'Коды программ'!$A$2:$B$581,2,FALSE)</f>
        <v>Повар, кондитер</v>
      </c>
      <c r="F517" s="56" t="str">
        <f t="shared" si="303"/>
        <v>43.01.09 Повар, кондитер</v>
      </c>
      <c r="G517" s="56" t="s">
        <v>50</v>
      </c>
      <c r="H517" s="56" t="s">
        <v>51</v>
      </c>
      <c r="I517" s="56" t="s">
        <v>52</v>
      </c>
      <c r="J517" s="56" t="s">
        <v>53</v>
      </c>
      <c r="K517" s="58" t="s">
        <v>27</v>
      </c>
      <c r="L517" s="59" t="s">
        <v>1345</v>
      </c>
      <c r="M517" s="58" t="s">
        <v>2000</v>
      </c>
      <c r="N517" s="60"/>
      <c r="O517" s="61"/>
      <c r="P517" s="60"/>
      <c r="Q517" s="62"/>
      <c r="R517" s="62"/>
      <c r="S517" s="22">
        <f t="shared" si="300"/>
        <v>0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77">
        <f t="shared" si="304"/>
        <v>0</v>
      </c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20"/>
      <c r="DD517" s="22" t="str">
        <f t="shared" si="301"/>
        <v>проверка пройдена</v>
      </c>
      <c r="DE517" s="22" t="str">
        <f t="shared" si="302"/>
        <v>проверка пройдена</v>
      </c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</row>
    <row r="518" spans="1:206" s="63" customFormat="1" ht="42.75" customHeight="1" x14ac:dyDescent="0.25">
      <c r="A518" s="55" t="s">
        <v>80</v>
      </c>
      <c r="B518" s="56" t="s">
        <v>81</v>
      </c>
      <c r="C518" s="57" t="s">
        <v>62</v>
      </c>
      <c r="D518" s="57" t="s">
        <v>2048</v>
      </c>
      <c r="E518" s="56" t="str">
        <f>VLOOKUP(C518,'Коды программ'!$A$2:$B$581,2,FALSE)</f>
        <v>Повар, кондитер</v>
      </c>
      <c r="F518" s="56" t="str">
        <f t="shared" si="303"/>
        <v>43.01.09 Повар, кондитер</v>
      </c>
      <c r="G518" s="56" t="s">
        <v>50</v>
      </c>
      <c r="H518" s="56" t="s">
        <v>51</v>
      </c>
      <c r="I518" s="56" t="s">
        <v>52</v>
      </c>
      <c r="J518" s="56" t="s">
        <v>53</v>
      </c>
      <c r="K518" s="58" t="s">
        <v>28</v>
      </c>
      <c r="L518" s="59" t="s">
        <v>1346</v>
      </c>
      <c r="M518" s="58" t="s">
        <v>2000</v>
      </c>
      <c r="N518" s="60"/>
      <c r="O518" s="61"/>
      <c r="P518" s="60"/>
      <c r="Q518" s="62"/>
      <c r="R518" s="62"/>
      <c r="S518" s="22">
        <f t="shared" si="300"/>
        <v>0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77">
        <f t="shared" si="304"/>
        <v>0</v>
      </c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20"/>
      <c r="DD518" s="22" t="str">
        <f t="shared" si="301"/>
        <v>проверка пройдена</v>
      </c>
      <c r="DE518" s="22" t="str">
        <f t="shared" si="302"/>
        <v>проверка пройдена</v>
      </c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</row>
    <row r="519" spans="1:206" s="63" customFormat="1" ht="42.75" customHeight="1" x14ac:dyDescent="0.25">
      <c r="A519" s="55" t="s">
        <v>80</v>
      </c>
      <c r="B519" s="56" t="s">
        <v>81</v>
      </c>
      <c r="C519" s="57" t="s">
        <v>62</v>
      </c>
      <c r="D519" s="57" t="s">
        <v>2048</v>
      </c>
      <c r="E519" s="56" t="str">
        <f>VLOOKUP(C519,'Коды программ'!$A$2:$B$581,2,FALSE)</f>
        <v>Повар, кондитер</v>
      </c>
      <c r="F519" s="56" t="str">
        <f t="shared" si="303"/>
        <v>43.01.09 Повар, кондитер</v>
      </c>
      <c r="G519" s="56" t="s">
        <v>50</v>
      </c>
      <c r="H519" s="56" t="s">
        <v>51</v>
      </c>
      <c r="I519" s="56" t="s">
        <v>52</v>
      </c>
      <c r="J519" s="56" t="s">
        <v>53</v>
      </c>
      <c r="K519" s="58" t="s">
        <v>29</v>
      </c>
      <c r="L519" s="59" t="s">
        <v>1348</v>
      </c>
      <c r="M519" s="58" t="s">
        <v>2000</v>
      </c>
      <c r="N519" s="60"/>
      <c r="O519" s="61"/>
      <c r="P519" s="60"/>
      <c r="Q519" s="62"/>
      <c r="R519" s="62">
        <v>0</v>
      </c>
      <c r="S519" s="22">
        <f t="shared" si="300"/>
        <v>0</v>
      </c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77">
        <f t="shared" si="304"/>
        <v>0</v>
      </c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20"/>
      <c r="DD519" s="22" t="str">
        <f t="shared" si="301"/>
        <v>проверка пройдена</v>
      </c>
      <c r="DE519" s="22" t="str">
        <f t="shared" si="302"/>
        <v>проверка пройдена</v>
      </c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</row>
    <row r="520" spans="1:206" s="63" customFormat="1" ht="42.75" customHeight="1" x14ac:dyDescent="0.25">
      <c r="A520" s="55" t="s">
        <v>80</v>
      </c>
      <c r="B520" s="56" t="s">
        <v>81</v>
      </c>
      <c r="C520" s="57" t="s">
        <v>62</v>
      </c>
      <c r="D520" s="57" t="s">
        <v>2048</v>
      </c>
      <c r="E520" s="56" t="str">
        <f>VLOOKUP(C520,'Коды программ'!$A$2:$B$581,2,FALSE)</f>
        <v>Повар, кондитер</v>
      </c>
      <c r="F520" s="56" t="str">
        <f t="shared" si="303"/>
        <v>43.01.09 Повар, кондитер</v>
      </c>
      <c r="G520" s="56" t="s">
        <v>50</v>
      </c>
      <c r="H520" s="56" t="s">
        <v>51</v>
      </c>
      <c r="I520" s="56" t="s">
        <v>52</v>
      </c>
      <c r="J520" s="56" t="s">
        <v>53</v>
      </c>
      <c r="K520" s="58" t="s">
        <v>30</v>
      </c>
      <c r="L520" s="59" t="s">
        <v>1349</v>
      </c>
      <c r="M520" s="58" t="s">
        <v>2000</v>
      </c>
      <c r="N520" s="60"/>
      <c r="O520" s="61"/>
      <c r="P520" s="60"/>
      <c r="Q520" s="62"/>
      <c r="R520" s="22">
        <f>SUM(R516,R518)</f>
        <v>0</v>
      </c>
      <c r="S520" s="22">
        <f t="shared" ref="S520:CC520" si="305">SUM(S516,S518)</f>
        <v>0</v>
      </c>
      <c r="T520" s="22">
        <f t="shared" si="305"/>
        <v>0</v>
      </c>
      <c r="U520" s="22">
        <f t="shared" si="305"/>
        <v>0</v>
      </c>
      <c r="V520" s="22">
        <f t="shared" si="305"/>
        <v>0</v>
      </c>
      <c r="W520" s="22">
        <f t="shared" si="305"/>
        <v>0</v>
      </c>
      <c r="X520" s="22">
        <f t="shared" si="305"/>
        <v>0</v>
      </c>
      <c r="Y520" s="22">
        <f t="shared" si="305"/>
        <v>0</v>
      </c>
      <c r="Z520" s="22">
        <f t="shared" si="305"/>
        <v>0</v>
      </c>
      <c r="AA520" s="22">
        <f t="shared" si="305"/>
        <v>0</v>
      </c>
      <c r="AB520" s="22">
        <f t="shared" si="305"/>
        <v>0</v>
      </c>
      <c r="AC520" s="22">
        <f t="shared" si="305"/>
        <v>0</v>
      </c>
      <c r="AD520" s="22">
        <f t="shared" si="305"/>
        <v>0</v>
      </c>
      <c r="AE520" s="22">
        <f t="shared" si="305"/>
        <v>0</v>
      </c>
      <c r="AF520" s="22">
        <f t="shared" si="305"/>
        <v>0</v>
      </c>
      <c r="AG520" s="22">
        <f t="shared" si="305"/>
        <v>0</v>
      </c>
      <c r="AH520" s="22">
        <f t="shared" si="305"/>
        <v>0</v>
      </c>
      <c r="AI520" s="22">
        <f t="shared" si="305"/>
        <v>0</v>
      </c>
      <c r="AJ520" s="22">
        <f t="shared" si="305"/>
        <v>0</v>
      </c>
      <c r="AK520" s="22">
        <f t="shared" si="305"/>
        <v>0</v>
      </c>
      <c r="AL520" s="22">
        <f t="shared" si="305"/>
        <v>0</v>
      </c>
      <c r="AM520" s="22">
        <f t="shared" si="305"/>
        <v>0</v>
      </c>
      <c r="AN520" s="22">
        <f t="shared" si="305"/>
        <v>0</v>
      </c>
      <c r="AO520" s="22">
        <f t="shared" si="305"/>
        <v>0</v>
      </c>
      <c r="AP520" s="22">
        <f t="shared" si="305"/>
        <v>0</v>
      </c>
      <c r="AQ520" s="22">
        <f t="shared" si="305"/>
        <v>0</v>
      </c>
      <c r="AR520" s="22">
        <f t="shared" si="305"/>
        <v>0</v>
      </c>
      <c r="AS520" s="22">
        <f t="shared" si="305"/>
        <v>0</v>
      </c>
      <c r="AT520" s="22">
        <f t="shared" si="305"/>
        <v>0</v>
      </c>
      <c r="AU520" s="22">
        <f t="shared" si="305"/>
        <v>0</v>
      </c>
      <c r="AV520" s="22">
        <f t="shared" si="305"/>
        <v>0</v>
      </c>
      <c r="AW520" s="22">
        <f t="shared" si="305"/>
        <v>0</v>
      </c>
      <c r="AX520" s="22">
        <f t="shared" si="305"/>
        <v>0</v>
      </c>
      <c r="AY520" s="22">
        <f t="shared" si="305"/>
        <v>0</v>
      </c>
      <c r="AZ520" s="22">
        <f t="shared" si="305"/>
        <v>0</v>
      </c>
      <c r="BA520" s="22">
        <f t="shared" si="305"/>
        <v>0</v>
      </c>
      <c r="BB520" s="22">
        <f t="shared" si="305"/>
        <v>0</v>
      </c>
      <c r="BC520" s="22">
        <f t="shared" si="305"/>
        <v>0</v>
      </c>
      <c r="BD520" s="22">
        <f t="shared" si="305"/>
        <v>0</v>
      </c>
      <c r="BE520" s="22">
        <f t="shared" si="305"/>
        <v>0</v>
      </c>
      <c r="BF520" s="22">
        <f t="shared" si="305"/>
        <v>0</v>
      </c>
      <c r="BG520" s="22">
        <f t="shared" si="305"/>
        <v>0</v>
      </c>
      <c r="BH520" s="22">
        <f t="shared" si="305"/>
        <v>0</v>
      </c>
      <c r="BI520" s="22">
        <f t="shared" si="305"/>
        <v>0</v>
      </c>
      <c r="BJ520" s="22">
        <f t="shared" si="305"/>
        <v>0</v>
      </c>
      <c r="BK520" s="22">
        <f t="shared" si="305"/>
        <v>0</v>
      </c>
      <c r="BL520" s="22">
        <f t="shared" si="305"/>
        <v>0</v>
      </c>
      <c r="BM520" s="22">
        <f t="shared" si="305"/>
        <v>0</v>
      </c>
      <c r="BN520" s="22">
        <f t="shared" si="305"/>
        <v>0</v>
      </c>
      <c r="BO520" s="22">
        <f t="shared" si="305"/>
        <v>0</v>
      </c>
      <c r="BP520" s="22">
        <f t="shared" si="305"/>
        <v>0</v>
      </c>
      <c r="BQ520" s="22">
        <f t="shared" si="305"/>
        <v>0</v>
      </c>
      <c r="BR520" s="22">
        <f t="shared" si="305"/>
        <v>0</v>
      </c>
      <c r="BS520" s="22">
        <f t="shared" si="305"/>
        <v>0</v>
      </c>
      <c r="BT520" s="22">
        <f t="shared" si="305"/>
        <v>0</v>
      </c>
      <c r="BU520" s="22">
        <f t="shared" si="305"/>
        <v>0</v>
      </c>
      <c r="BV520" s="22">
        <f t="shared" si="305"/>
        <v>0</v>
      </c>
      <c r="BW520" s="22">
        <f t="shared" si="305"/>
        <v>0</v>
      </c>
      <c r="BX520" s="22">
        <f t="shared" si="305"/>
        <v>0</v>
      </c>
      <c r="BY520" s="22">
        <f t="shared" si="305"/>
        <v>0</v>
      </c>
      <c r="BZ520" s="22">
        <f t="shared" si="305"/>
        <v>0</v>
      </c>
      <c r="CA520" s="22">
        <f t="shared" si="305"/>
        <v>0</v>
      </c>
      <c r="CB520" s="22">
        <f t="shared" si="305"/>
        <v>0</v>
      </c>
      <c r="CC520" s="22">
        <f t="shared" si="305"/>
        <v>0</v>
      </c>
      <c r="CD520" s="22">
        <f t="shared" ref="CD520:DA520" si="306">SUM(CD516,CD518)</f>
        <v>0</v>
      </c>
      <c r="CE520" s="22">
        <f t="shared" si="306"/>
        <v>0</v>
      </c>
      <c r="CF520" s="22">
        <f t="shared" si="306"/>
        <v>0</v>
      </c>
      <c r="CG520" s="22">
        <f t="shared" si="306"/>
        <v>0</v>
      </c>
      <c r="CH520" s="22">
        <f t="shared" si="306"/>
        <v>0</v>
      </c>
      <c r="CI520" s="22">
        <f t="shared" si="306"/>
        <v>0</v>
      </c>
      <c r="CJ520" s="22">
        <f t="shared" si="306"/>
        <v>0</v>
      </c>
      <c r="CK520" s="22">
        <f t="shared" si="306"/>
        <v>0</v>
      </c>
      <c r="CL520" s="22">
        <f t="shared" si="306"/>
        <v>0</v>
      </c>
      <c r="CM520" s="22">
        <f t="shared" si="306"/>
        <v>0</v>
      </c>
      <c r="CN520" s="22">
        <f t="shared" si="306"/>
        <v>0</v>
      </c>
      <c r="CO520" s="22">
        <f t="shared" si="306"/>
        <v>0</v>
      </c>
      <c r="CP520" s="22">
        <f t="shared" si="306"/>
        <v>0</v>
      </c>
      <c r="CQ520" s="22">
        <f t="shared" si="306"/>
        <v>0</v>
      </c>
      <c r="CR520" s="22">
        <f t="shared" si="306"/>
        <v>0</v>
      </c>
      <c r="CS520" s="22">
        <f t="shared" si="306"/>
        <v>0</v>
      </c>
      <c r="CT520" s="22">
        <f t="shared" si="306"/>
        <v>0</v>
      </c>
      <c r="CU520" s="22">
        <f t="shared" si="306"/>
        <v>0</v>
      </c>
      <c r="CV520" s="22">
        <f t="shared" si="306"/>
        <v>0</v>
      </c>
      <c r="CW520" s="22">
        <f t="shared" si="306"/>
        <v>0</v>
      </c>
      <c r="CX520" s="22"/>
      <c r="CY520" s="22">
        <f t="shared" si="306"/>
        <v>0</v>
      </c>
      <c r="CZ520" s="22">
        <f t="shared" si="306"/>
        <v>0</v>
      </c>
      <c r="DA520" s="22">
        <f t="shared" si="306"/>
        <v>0</v>
      </c>
      <c r="DB520" s="18"/>
      <c r="DC520" s="20"/>
      <c r="DD520" s="22" t="str">
        <f t="shared" si="301"/>
        <v>проверка пройдена</v>
      </c>
      <c r="DE520" s="22" t="str">
        <f t="shared" si="302"/>
        <v>проверка пройдена</v>
      </c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</row>
    <row r="521" spans="1:206" s="63" customFormat="1" ht="42.75" customHeight="1" x14ac:dyDescent="0.25">
      <c r="A521" s="55" t="s">
        <v>80</v>
      </c>
      <c r="B521" s="56" t="s">
        <v>81</v>
      </c>
      <c r="C521" s="57" t="s">
        <v>62</v>
      </c>
      <c r="D521" s="57" t="s">
        <v>2048</v>
      </c>
      <c r="E521" s="56" t="str">
        <f>VLOOKUP(C521,'Коды программ'!$A$2:$B$581,2,FALSE)</f>
        <v>Повар, кондитер</v>
      </c>
      <c r="F521" s="56" t="str">
        <f t="shared" si="303"/>
        <v>43.01.09 Повар, кондитер</v>
      </c>
      <c r="G521" s="56" t="s">
        <v>50</v>
      </c>
      <c r="H521" s="56" t="s">
        <v>51</v>
      </c>
      <c r="I521" s="56" t="s">
        <v>52</v>
      </c>
      <c r="J521" s="56" t="s">
        <v>53</v>
      </c>
      <c r="K521" s="58" t="s">
        <v>31</v>
      </c>
      <c r="L521" s="59" t="s">
        <v>1350</v>
      </c>
      <c r="M521" s="58" t="s">
        <v>2000</v>
      </c>
      <c r="N521" s="60"/>
      <c r="O521" s="61"/>
      <c r="P521" s="60"/>
      <c r="Q521" s="62"/>
      <c r="R521" s="62"/>
      <c r="S521" s="22">
        <f t="shared" ref="S521:S545" si="307">SUM(T521:AU521)</f>
        <v>0</v>
      </c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77">
        <f t="shared" ref="BF521:BF529" si="308">SUM(BG521:CH521)</f>
        <v>0</v>
      </c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20"/>
      <c r="DD521" s="22" t="str">
        <f t="shared" si="301"/>
        <v>проверка пройдена</v>
      </c>
      <c r="DE521" s="22" t="str">
        <f t="shared" si="302"/>
        <v>проверка пройдена</v>
      </c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</row>
    <row r="522" spans="1:206" s="63" customFormat="1" ht="42.75" customHeight="1" x14ac:dyDescent="0.25">
      <c r="A522" s="55" t="s">
        <v>80</v>
      </c>
      <c r="B522" s="56" t="s">
        <v>81</v>
      </c>
      <c r="C522" s="57" t="s">
        <v>62</v>
      </c>
      <c r="D522" s="57" t="s">
        <v>2048</v>
      </c>
      <c r="E522" s="56" t="str">
        <f>VLOOKUP(C522,'Коды программ'!$A$2:$B$581,2,FALSE)</f>
        <v>Повар, кондитер</v>
      </c>
      <c r="F522" s="56" t="str">
        <f t="shared" si="303"/>
        <v>43.01.09 Повар, кондитер</v>
      </c>
      <c r="G522" s="56" t="s">
        <v>50</v>
      </c>
      <c r="H522" s="56" t="s">
        <v>51</v>
      </c>
      <c r="I522" s="56" t="s">
        <v>52</v>
      </c>
      <c r="J522" s="56" t="s">
        <v>53</v>
      </c>
      <c r="K522" s="58" t="s">
        <v>32</v>
      </c>
      <c r="L522" s="59" t="s">
        <v>1351</v>
      </c>
      <c r="M522" s="58" t="s">
        <v>2000</v>
      </c>
      <c r="N522" s="60"/>
      <c r="O522" s="61"/>
      <c r="P522" s="60"/>
      <c r="Q522" s="62"/>
      <c r="R522" s="62"/>
      <c r="S522" s="22">
        <f t="shared" si="307"/>
        <v>0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77">
        <f t="shared" si="308"/>
        <v>0</v>
      </c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20"/>
      <c r="DD522" s="22" t="str">
        <f t="shared" si="301"/>
        <v>проверка пройдена</v>
      </c>
      <c r="DE522" s="22" t="str">
        <f t="shared" si="302"/>
        <v>проверка пройдена</v>
      </c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</row>
    <row r="523" spans="1:206" s="63" customFormat="1" ht="42.75" customHeight="1" x14ac:dyDescent="0.25">
      <c r="A523" s="55" t="s">
        <v>80</v>
      </c>
      <c r="B523" s="56" t="s">
        <v>81</v>
      </c>
      <c r="C523" s="57" t="s">
        <v>62</v>
      </c>
      <c r="D523" s="57" t="s">
        <v>2048</v>
      </c>
      <c r="E523" s="56" t="str">
        <f>VLOOKUP(C523,'Коды программ'!$A$2:$B$581,2,FALSE)</f>
        <v>Повар, кондитер</v>
      </c>
      <c r="F523" s="56" t="str">
        <f t="shared" si="303"/>
        <v>43.01.09 Повар, кондитер</v>
      </c>
      <c r="G523" s="56" t="s">
        <v>50</v>
      </c>
      <c r="H523" s="56" t="s">
        <v>51</v>
      </c>
      <c r="I523" s="56" t="s">
        <v>52</v>
      </c>
      <c r="J523" s="56" t="s">
        <v>53</v>
      </c>
      <c r="K523" s="58" t="s">
        <v>33</v>
      </c>
      <c r="L523" s="59" t="s">
        <v>1352</v>
      </c>
      <c r="M523" s="58" t="s">
        <v>2000</v>
      </c>
      <c r="N523" s="60"/>
      <c r="O523" s="61"/>
      <c r="P523" s="60"/>
      <c r="Q523" s="62"/>
      <c r="R523" s="62"/>
      <c r="S523" s="22">
        <f t="shared" si="307"/>
        <v>0</v>
      </c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77">
        <f t="shared" si="308"/>
        <v>0</v>
      </c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20"/>
      <c r="DD523" s="22" t="str">
        <f t="shared" si="301"/>
        <v>проверка пройдена</v>
      </c>
      <c r="DE523" s="22" t="str">
        <f t="shared" si="302"/>
        <v>проверка пройдена</v>
      </c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</row>
    <row r="524" spans="1:206" s="63" customFormat="1" ht="42.75" customHeight="1" x14ac:dyDescent="0.25">
      <c r="A524" s="55" t="s">
        <v>80</v>
      </c>
      <c r="B524" s="56" t="s">
        <v>81</v>
      </c>
      <c r="C524" s="57" t="s">
        <v>62</v>
      </c>
      <c r="D524" s="57" t="s">
        <v>2048</v>
      </c>
      <c r="E524" s="56" t="str">
        <f>VLOOKUP(C524,'Коды программ'!$A$2:$B$581,2,FALSE)</f>
        <v>Повар, кондитер</v>
      </c>
      <c r="F524" s="56" t="str">
        <f t="shared" si="303"/>
        <v>43.01.09 Повар, кондитер</v>
      </c>
      <c r="G524" s="56" t="s">
        <v>50</v>
      </c>
      <c r="H524" s="56" t="s">
        <v>51</v>
      </c>
      <c r="I524" s="56" t="s">
        <v>52</v>
      </c>
      <c r="J524" s="56" t="s">
        <v>53</v>
      </c>
      <c r="K524" s="58" t="s">
        <v>34</v>
      </c>
      <c r="L524" s="59" t="s">
        <v>1353</v>
      </c>
      <c r="M524" s="58" t="s">
        <v>2000</v>
      </c>
      <c r="N524" s="60"/>
      <c r="O524" s="61"/>
      <c r="P524" s="60"/>
      <c r="Q524" s="62"/>
      <c r="R524" s="62"/>
      <c r="S524" s="22">
        <f t="shared" si="307"/>
        <v>0</v>
      </c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77">
        <f t="shared" si="308"/>
        <v>0</v>
      </c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20"/>
      <c r="DD524" s="22" t="str">
        <f t="shared" si="301"/>
        <v>проверка пройдена</v>
      </c>
      <c r="DE524" s="22" t="str">
        <f t="shared" si="302"/>
        <v>проверка пройдена</v>
      </c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</row>
    <row r="525" spans="1:206" s="63" customFormat="1" ht="42.75" customHeight="1" x14ac:dyDescent="0.25">
      <c r="A525" s="55" t="s">
        <v>80</v>
      </c>
      <c r="B525" s="56" t="s">
        <v>81</v>
      </c>
      <c r="C525" s="57" t="s">
        <v>62</v>
      </c>
      <c r="D525" s="57" t="s">
        <v>2048</v>
      </c>
      <c r="E525" s="56" t="str">
        <f>VLOOKUP(C525,'Коды программ'!$A$2:$B$581,2,FALSE)</f>
        <v>Повар, кондитер</v>
      </c>
      <c r="F525" s="56" t="str">
        <f t="shared" si="303"/>
        <v>43.01.09 Повар, кондитер</v>
      </c>
      <c r="G525" s="56" t="s">
        <v>50</v>
      </c>
      <c r="H525" s="56" t="s">
        <v>51</v>
      </c>
      <c r="I525" s="56" t="s">
        <v>52</v>
      </c>
      <c r="J525" s="56" t="s">
        <v>53</v>
      </c>
      <c r="K525" s="58" t="s">
        <v>35</v>
      </c>
      <c r="L525" s="59" t="s">
        <v>1354</v>
      </c>
      <c r="M525" s="58" t="s">
        <v>2000</v>
      </c>
      <c r="N525" s="60"/>
      <c r="O525" s="61"/>
      <c r="P525" s="60"/>
      <c r="Q525" s="62"/>
      <c r="R525" s="62"/>
      <c r="S525" s="22">
        <f t="shared" si="307"/>
        <v>0</v>
      </c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77">
        <f t="shared" si="308"/>
        <v>0</v>
      </c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20"/>
      <c r="DD525" s="22" t="str">
        <f t="shared" si="301"/>
        <v>проверка пройдена</v>
      </c>
      <c r="DE525" s="22" t="str">
        <f t="shared" si="302"/>
        <v>проверка пройдена</v>
      </c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</row>
    <row r="526" spans="1:206" s="63" customFormat="1" ht="42.75" customHeight="1" x14ac:dyDescent="0.25">
      <c r="A526" s="55" t="s">
        <v>80</v>
      </c>
      <c r="B526" s="56" t="s">
        <v>81</v>
      </c>
      <c r="C526" s="57" t="s">
        <v>62</v>
      </c>
      <c r="D526" s="57" t="s">
        <v>2048</v>
      </c>
      <c r="E526" s="56" t="str">
        <f>VLOOKUP(C526,'Коды программ'!$A$2:$B$581,2,FALSE)</f>
        <v>Повар, кондитер</v>
      </c>
      <c r="F526" s="56" t="str">
        <f t="shared" si="303"/>
        <v>43.01.09 Повар, кондитер</v>
      </c>
      <c r="G526" s="56" t="s">
        <v>50</v>
      </c>
      <c r="H526" s="56" t="s">
        <v>51</v>
      </c>
      <c r="I526" s="56" t="s">
        <v>52</v>
      </c>
      <c r="J526" s="56" t="s">
        <v>53</v>
      </c>
      <c r="K526" s="58" t="s">
        <v>36</v>
      </c>
      <c r="L526" s="59" t="s">
        <v>1355</v>
      </c>
      <c r="M526" s="58" t="s">
        <v>2000</v>
      </c>
      <c r="N526" s="60"/>
      <c r="O526" s="61"/>
      <c r="P526" s="60"/>
      <c r="Q526" s="62"/>
      <c r="R526" s="62"/>
      <c r="S526" s="22">
        <f t="shared" si="307"/>
        <v>0</v>
      </c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77">
        <f t="shared" si="308"/>
        <v>0</v>
      </c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20"/>
      <c r="DD526" s="22" t="str">
        <f t="shared" si="301"/>
        <v>проверка пройдена</v>
      </c>
      <c r="DE526" s="22" t="str">
        <f t="shared" si="302"/>
        <v>проверка пройдена</v>
      </c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</row>
    <row r="527" spans="1:206" s="63" customFormat="1" ht="42.75" customHeight="1" x14ac:dyDescent="0.25">
      <c r="A527" s="55" t="s">
        <v>80</v>
      </c>
      <c r="B527" s="56" t="s">
        <v>81</v>
      </c>
      <c r="C527" s="57" t="s">
        <v>62</v>
      </c>
      <c r="D527" s="57" t="s">
        <v>2048</v>
      </c>
      <c r="E527" s="56" t="str">
        <f>VLOOKUP(C527,'Коды программ'!$A$2:$B$581,2,FALSE)</f>
        <v>Повар, кондитер</v>
      </c>
      <c r="F527" s="56" t="str">
        <f t="shared" si="303"/>
        <v>43.01.09 Повар, кондитер</v>
      </c>
      <c r="G527" s="56" t="s">
        <v>50</v>
      </c>
      <c r="H527" s="56" t="s">
        <v>51</v>
      </c>
      <c r="I527" s="56" t="s">
        <v>52</v>
      </c>
      <c r="J527" s="56" t="s">
        <v>53</v>
      </c>
      <c r="K527" s="58" t="s">
        <v>37</v>
      </c>
      <c r="L527" s="59" t="s">
        <v>1356</v>
      </c>
      <c r="M527" s="58" t="s">
        <v>2000</v>
      </c>
      <c r="N527" s="60"/>
      <c r="O527" s="61"/>
      <c r="P527" s="60"/>
      <c r="Q527" s="62"/>
      <c r="R527" s="62"/>
      <c r="S527" s="22">
        <f t="shared" si="307"/>
        <v>0</v>
      </c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77">
        <f t="shared" si="308"/>
        <v>0</v>
      </c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20"/>
      <c r="DD527" s="22" t="str">
        <f t="shared" si="301"/>
        <v>проверка пройдена</v>
      </c>
      <c r="DE527" s="22" t="str">
        <f t="shared" si="302"/>
        <v>проверка пройдена</v>
      </c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</row>
    <row r="528" spans="1:206" s="63" customFormat="1" ht="42.75" customHeight="1" x14ac:dyDescent="0.25">
      <c r="A528" s="55" t="s">
        <v>80</v>
      </c>
      <c r="B528" s="56" t="s">
        <v>81</v>
      </c>
      <c r="C528" s="57" t="s">
        <v>62</v>
      </c>
      <c r="D528" s="57" t="s">
        <v>2048</v>
      </c>
      <c r="E528" s="56" t="str">
        <f>VLOOKUP(C528,'Коды программ'!$A$2:$B$581,2,FALSE)</f>
        <v>Повар, кондитер</v>
      </c>
      <c r="F528" s="56" t="str">
        <f t="shared" si="303"/>
        <v>43.01.09 Повар, кондитер</v>
      </c>
      <c r="G528" s="56" t="s">
        <v>50</v>
      </c>
      <c r="H528" s="56" t="s">
        <v>51</v>
      </c>
      <c r="I528" s="56" t="s">
        <v>52</v>
      </c>
      <c r="J528" s="56" t="s">
        <v>53</v>
      </c>
      <c r="K528" s="58" t="s">
        <v>38</v>
      </c>
      <c r="L528" s="59" t="s">
        <v>1357</v>
      </c>
      <c r="M528" s="58" t="s">
        <v>2000</v>
      </c>
      <c r="N528" s="60"/>
      <c r="O528" s="61"/>
      <c r="P528" s="60"/>
      <c r="Q528" s="62"/>
      <c r="R528" s="62"/>
      <c r="S528" s="22">
        <f t="shared" si="307"/>
        <v>0</v>
      </c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77">
        <f t="shared" si="308"/>
        <v>0</v>
      </c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20"/>
      <c r="DD528" s="22" t="str">
        <f t="shared" si="301"/>
        <v>проверка пройдена</v>
      </c>
      <c r="DE528" s="22" t="str">
        <f t="shared" si="302"/>
        <v>проверка пройдена</v>
      </c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</row>
    <row r="529" spans="1:206" s="63" customFormat="1" ht="42.75" customHeight="1" x14ac:dyDescent="0.25">
      <c r="A529" s="55" t="s">
        <v>80</v>
      </c>
      <c r="B529" s="56" t="s">
        <v>81</v>
      </c>
      <c r="C529" s="57" t="s">
        <v>62</v>
      </c>
      <c r="D529" s="57" t="s">
        <v>2048</v>
      </c>
      <c r="E529" s="56" t="str">
        <f>VLOOKUP(C529,'Коды программ'!$A$2:$B$581,2,FALSE)</f>
        <v>Повар, кондитер</v>
      </c>
      <c r="F529" s="56" t="str">
        <f t="shared" si="303"/>
        <v>43.01.09 Повар, кондитер</v>
      </c>
      <c r="G529" s="56" t="s">
        <v>50</v>
      </c>
      <c r="H529" s="56" t="s">
        <v>51</v>
      </c>
      <c r="I529" s="56" t="s">
        <v>52</v>
      </c>
      <c r="J529" s="56" t="s">
        <v>53</v>
      </c>
      <c r="K529" s="58" t="s">
        <v>39</v>
      </c>
      <c r="L529" s="59" t="s">
        <v>1358</v>
      </c>
      <c r="M529" s="58" t="s">
        <v>2000</v>
      </c>
      <c r="N529" s="60"/>
      <c r="O529" s="61"/>
      <c r="P529" s="60"/>
      <c r="Q529" s="62"/>
      <c r="R529" s="62"/>
      <c r="S529" s="22">
        <f t="shared" si="307"/>
        <v>0</v>
      </c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77">
        <f t="shared" si="308"/>
        <v>0</v>
      </c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20"/>
      <c r="DD529" s="22" t="str">
        <f t="shared" si="301"/>
        <v>проверка пройдена</v>
      </c>
      <c r="DE529" s="22" t="str">
        <f t="shared" si="302"/>
        <v>проверка пройдена</v>
      </c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</row>
    <row r="530" spans="1:206" s="63" customFormat="1" ht="42.75" customHeight="1" x14ac:dyDescent="0.25">
      <c r="A530" s="55" t="s">
        <v>80</v>
      </c>
      <c r="B530" s="56"/>
      <c r="C530" s="57"/>
      <c r="D530" s="57"/>
      <c r="E530" s="56"/>
      <c r="F530" s="56" t="str">
        <f t="shared" si="303"/>
        <v xml:space="preserve"> </v>
      </c>
      <c r="G530" s="56"/>
      <c r="H530" s="56"/>
      <c r="I530" s="56"/>
      <c r="J530" s="56"/>
      <c r="K530" s="58" t="s">
        <v>40</v>
      </c>
      <c r="L530" s="59" t="s">
        <v>1347</v>
      </c>
      <c r="M530" s="58"/>
      <c r="N530" s="60"/>
      <c r="O530" s="61"/>
      <c r="P530" s="60"/>
      <c r="Q530" s="62"/>
      <c r="R530" s="24" t="str">
        <f t="shared" ref="R530:CF530" si="309">IF(AND(R516&lt;=R515,R517&lt;=R516,R518&lt;=R515,R519&lt;=R515,R520=(R516+R518),R520=(R521+R522+R523+R524+R525+R526+R527),R528&lt;=R520,R529&lt;=R520,(R516+R518)&lt;=R515,R521&lt;=R520,R522&lt;=R520,R523&lt;=R520,R524&lt;=R520,R525&lt;=R520,R526&lt;=R520,R527&lt;=R520,R528&lt;=R519,R528&lt;=R520)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30" s="24" t="str">
        <f t="shared" si="309"/>
        <v>проверка пройдена</v>
      </c>
      <c r="T530" s="24" t="str">
        <f t="shared" si="309"/>
        <v>проверка пройдена</v>
      </c>
      <c r="U530" s="24" t="str">
        <f t="shared" si="309"/>
        <v>проверка пройдена</v>
      </c>
      <c r="V530" s="24" t="str">
        <f t="shared" si="309"/>
        <v>проверка пройдена</v>
      </c>
      <c r="W530" s="24" t="str">
        <f t="shared" si="309"/>
        <v>проверка пройдена</v>
      </c>
      <c r="X530" s="24" t="str">
        <f t="shared" si="309"/>
        <v>проверка пройдена</v>
      </c>
      <c r="Y530" s="24" t="str">
        <f t="shared" si="309"/>
        <v>проверка пройдена</v>
      </c>
      <c r="Z530" s="24" t="str">
        <f t="shared" si="309"/>
        <v>проверка пройдена</v>
      </c>
      <c r="AA530" s="24" t="str">
        <f t="shared" si="309"/>
        <v>проверка пройдена</v>
      </c>
      <c r="AB530" s="24" t="str">
        <f t="shared" si="309"/>
        <v>проверка пройдена</v>
      </c>
      <c r="AC530" s="24" t="str">
        <f t="shared" si="309"/>
        <v>проверка пройдена</v>
      </c>
      <c r="AD530" s="24" t="str">
        <f t="shared" si="309"/>
        <v>проверка пройдена</v>
      </c>
      <c r="AE530" s="24" t="str">
        <f t="shared" si="309"/>
        <v>проверка пройдена</v>
      </c>
      <c r="AF530" s="24" t="str">
        <f t="shared" si="309"/>
        <v>проверка пройдена</v>
      </c>
      <c r="AG530" s="24" t="str">
        <f t="shared" si="309"/>
        <v>проверка пройдена</v>
      </c>
      <c r="AH530" s="24" t="str">
        <f t="shared" si="309"/>
        <v>проверка пройдена</v>
      </c>
      <c r="AI530" s="24" t="str">
        <f t="shared" si="309"/>
        <v>проверка пройдена</v>
      </c>
      <c r="AJ530" s="24" t="str">
        <f t="shared" si="309"/>
        <v>проверка пройдена</v>
      </c>
      <c r="AK530" s="24" t="str">
        <f t="shared" si="309"/>
        <v>проверка пройдена</v>
      </c>
      <c r="AL530" s="24" t="str">
        <f t="shared" si="309"/>
        <v>проверка пройдена</v>
      </c>
      <c r="AM530" s="24" t="str">
        <f t="shared" si="309"/>
        <v>проверка пройдена</v>
      </c>
      <c r="AN530" s="24" t="str">
        <f t="shared" si="309"/>
        <v>проверка пройдена</v>
      </c>
      <c r="AO530" s="24" t="str">
        <f t="shared" si="309"/>
        <v>проверка пройдена</v>
      </c>
      <c r="AP530" s="24" t="str">
        <f t="shared" si="309"/>
        <v>проверка пройдена</v>
      </c>
      <c r="AQ530" s="24" t="str">
        <f t="shared" si="309"/>
        <v>проверка пройдена</v>
      </c>
      <c r="AR530" s="24" t="str">
        <f t="shared" si="309"/>
        <v>проверка пройдена</v>
      </c>
      <c r="AS530" s="24" t="str">
        <f t="shared" si="309"/>
        <v>проверка пройдена</v>
      </c>
      <c r="AT530" s="24" t="str">
        <f t="shared" si="309"/>
        <v>проверка пройдена</v>
      </c>
      <c r="AU530" s="24" t="str">
        <f t="shared" si="309"/>
        <v>проверка пройдена</v>
      </c>
      <c r="AV530" s="24" t="str">
        <f t="shared" si="309"/>
        <v>проверка пройдена</v>
      </c>
      <c r="AW530" s="24" t="str">
        <f t="shared" si="309"/>
        <v>проверка пройдена</v>
      </c>
      <c r="AX530" s="24" t="str">
        <f t="shared" si="309"/>
        <v>проверка пройдена</v>
      </c>
      <c r="AY530" s="24" t="str">
        <f t="shared" si="309"/>
        <v>проверка пройдена</v>
      </c>
      <c r="AZ530" s="24" t="str">
        <f t="shared" si="309"/>
        <v>проверка пройдена</v>
      </c>
      <c r="BA530" s="24" t="str">
        <f t="shared" si="309"/>
        <v>проверка пройдена</v>
      </c>
      <c r="BB530" s="24" t="str">
        <f t="shared" si="309"/>
        <v>проверка пройдена</v>
      </c>
      <c r="BC530" s="24" t="str">
        <f t="shared" si="309"/>
        <v>проверка пройдена</v>
      </c>
      <c r="BD530" s="24" t="str">
        <f t="shared" si="309"/>
        <v>проверка пройдена</v>
      </c>
      <c r="BE530" s="24" t="str">
        <f t="shared" si="309"/>
        <v>проверка пройдена</v>
      </c>
      <c r="BF530" s="24" t="str">
        <f t="shared" si="309"/>
        <v>проверка пройдена</v>
      </c>
      <c r="BG530" s="24" t="str">
        <f t="shared" si="309"/>
        <v>проверка пройдена</v>
      </c>
      <c r="BH530" s="24" t="str">
        <f t="shared" si="309"/>
        <v>проверка пройдена</v>
      </c>
      <c r="BI530" s="24" t="str">
        <f t="shared" si="309"/>
        <v>проверка пройдена</v>
      </c>
      <c r="BJ530" s="24" t="str">
        <f t="shared" si="309"/>
        <v>проверка пройдена</v>
      </c>
      <c r="BK530" s="24" t="str">
        <f t="shared" si="309"/>
        <v>проверка пройдена</v>
      </c>
      <c r="BL530" s="24" t="str">
        <f t="shared" si="309"/>
        <v>проверка пройдена</v>
      </c>
      <c r="BM530" s="24" t="str">
        <f t="shared" si="309"/>
        <v>проверка пройдена</v>
      </c>
      <c r="BN530" s="24" t="str">
        <f t="shared" si="309"/>
        <v>проверка пройдена</v>
      </c>
      <c r="BO530" s="24" t="str">
        <f t="shared" si="309"/>
        <v>проверка пройдена</v>
      </c>
      <c r="BP530" s="24" t="str">
        <f t="shared" si="309"/>
        <v>проверка пройдена</v>
      </c>
      <c r="BQ530" s="24" t="str">
        <f t="shared" si="309"/>
        <v>проверка пройдена</v>
      </c>
      <c r="BR530" s="24" t="str">
        <f t="shared" si="309"/>
        <v>проверка пройдена</v>
      </c>
      <c r="BS530" s="24" t="str">
        <f t="shared" si="309"/>
        <v>проверка пройдена</v>
      </c>
      <c r="BT530" s="24" t="str">
        <f t="shared" si="309"/>
        <v>проверка пройдена</v>
      </c>
      <c r="BU530" s="24" t="str">
        <f t="shared" si="309"/>
        <v>проверка пройдена</v>
      </c>
      <c r="BV530" s="24" t="str">
        <f t="shared" si="309"/>
        <v>проверка пройдена</v>
      </c>
      <c r="BW530" s="24" t="str">
        <f t="shared" si="309"/>
        <v>проверка пройдена</v>
      </c>
      <c r="BX530" s="24" t="str">
        <f t="shared" si="309"/>
        <v>проверка пройдена</v>
      </c>
      <c r="BY530" s="24" t="str">
        <f t="shared" si="309"/>
        <v>проверка пройдена</v>
      </c>
      <c r="BZ530" s="24" t="str">
        <f t="shared" si="309"/>
        <v>проверка пройдена</v>
      </c>
      <c r="CA530" s="24" t="str">
        <f t="shared" si="309"/>
        <v>проверка пройдена</v>
      </c>
      <c r="CB530" s="24" t="str">
        <f t="shared" si="309"/>
        <v>проверка пройдена</v>
      </c>
      <c r="CC530" s="24" t="str">
        <f t="shared" si="309"/>
        <v>проверка пройдена</v>
      </c>
      <c r="CD530" s="24" t="str">
        <f t="shared" si="309"/>
        <v>проверка пройдена</v>
      </c>
      <c r="CE530" s="24" t="str">
        <f t="shared" si="309"/>
        <v>проверка пройдена</v>
      </c>
      <c r="CF530" s="24" t="str">
        <f t="shared" si="309"/>
        <v>проверка пройдена</v>
      </c>
      <c r="CG530" s="24" t="str">
        <f t="shared" ref="CG530:DA530" si="310">IF(AND(CG516&lt;=CG515,CG517&lt;=CG516,CG518&lt;=CG515,CG519&lt;=CG515,CG520=(CG516+CG518),CG520=(CG521+CG522+CG523+CG524+CG525+CG526+CG527),CG528&lt;=CG520,CG529&lt;=CG520,(CG516+CG518)&lt;=CG515,CG521&lt;=CG520,CG522&lt;=CG520,CG523&lt;=CG520,CG524&lt;=CG520,CG525&lt;=CG520,CG526&lt;=CG520,CG527&lt;=CG520,CG528&lt;=CG519,CG528&lt;=CG520)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30" s="24" t="str">
        <f t="shared" si="310"/>
        <v>проверка пройдена</v>
      </c>
      <c r="CI530" s="24" t="str">
        <f t="shared" si="310"/>
        <v>проверка пройдена</v>
      </c>
      <c r="CJ530" s="24" t="str">
        <f t="shared" si="310"/>
        <v>проверка пройдена</v>
      </c>
      <c r="CK530" s="24" t="str">
        <f t="shared" si="310"/>
        <v>проверка пройдена</v>
      </c>
      <c r="CL530" s="24" t="str">
        <f t="shared" si="310"/>
        <v>проверка пройдена</v>
      </c>
      <c r="CM530" s="24" t="str">
        <f t="shared" si="310"/>
        <v>проверка пройдена</v>
      </c>
      <c r="CN530" s="24" t="str">
        <f t="shared" si="310"/>
        <v>проверка пройдена</v>
      </c>
      <c r="CO530" s="24" t="str">
        <f t="shared" si="310"/>
        <v>проверка пройдена</v>
      </c>
      <c r="CP530" s="24" t="str">
        <f t="shared" si="310"/>
        <v>проверка пройдена</v>
      </c>
      <c r="CQ530" s="24" t="str">
        <f t="shared" si="310"/>
        <v>проверка пройдена</v>
      </c>
      <c r="CR530" s="24" t="str">
        <f t="shared" si="310"/>
        <v>проверка пройдена</v>
      </c>
      <c r="CS530" s="24" t="str">
        <f t="shared" si="310"/>
        <v>проверка пройдена</v>
      </c>
      <c r="CT530" s="24" t="str">
        <f t="shared" si="310"/>
        <v>проверка пройдена</v>
      </c>
      <c r="CU530" s="24" t="str">
        <f t="shared" si="310"/>
        <v>проверка пройдена</v>
      </c>
      <c r="CV530" s="24" t="str">
        <f t="shared" si="310"/>
        <v>проверка пройдена</v>
      </c>
      <c r="CW530" s="24" t="str">
        <f t="shared" si="310"/>
        <v>проверка пройдена</v>
      </c>
      <c r="CX530" s="24"/>
      <c r="CY530" s="24" t="str">
        <f t="shared" si="310"/>
        <v>проверка пройдена</v>
      </c>
      <c r="CZ530" s="24" t="str">
        <f t="shared" si="310"/>
        <v>проверка пройдена</v>
      </c>
      <c r="DA530" s="24" t="str">
        <f t="shared" si="310"/>
        <v>проверка пройдена</v>
      </c>
      <c r="DB530" s="18"/>
      <c r="DC530" s="20"/>
      <c r="DD530" s="22"/>
      <c r="DE530" s="22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</row>
    <row r="531" spans="1:206" s="63" customFormat="1" ht="42.75" customHeight="1" x14ac:dyDescent="0.25">
      <c r="A531" s="55" t="s">
        <v>80</v>
      </c>
      <c r="B531" s="56" t="s">
        <v>81</v>
      </c>
      <c r="C531" s="57" t="s">
        <v>83</v>
      </c>
      <c r="D531" s="57" t="s">
        <v>2049</v>
      </c>
      <c r="E531" s="56" t="str">
        <f>VLOOKUP(C531,'Коды программ'!$A$2:$B$581,2,FALSE)</f>
        <v>Обогащение полезных ископаемых</v>
      </c>
      <c r="F531" s="56" t="str">
        <f t="shared" si="303"/>
        <v>21.02.18 Обогащение полезных ископаемых</v>
      </c>
      <c r="G531" s="56" t="s">
        <v>55</v>
      </c>
      <c r="H531" s="56" t="s">
        <v>56</v>
      </c>
      <c r="I531" s="56" t="s">
        <v>52</v>
      </c>
      <c r="J531" s="56" t="s">
        <v>53</v>
      </c>
      <c r="K531" s="58" t="s">
        <v>25</v>
      </c>
      <c r="L531" s="59" t="s">
        <v>42</v>
      </c>
      <c r="M531" s="58" t="s">
        <v>2000</v>
      </c>
      <c r="N531" s="60">
        <v>10</v>
      </c>
      <c r="O531" s="61">
        <v>11</v>
      </c>
      <c r="P531" s="60">
        <v>4</v>
      </c>
      <c r="Q531" s="62"/>
      <c r="R531" s="62">
        <v>9</v>
      </c>
      <c r="S531" s="22">
        <f t="shared" si="307"/>
        <v>9</v>
      </c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>
        <v>9</v>
      </c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77">
        <f>SUM(BG531:CH531)</f>
        <v>0</v>
      </c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20"/>
      <c r="DD531" s="22" t="str">
        <f t="shared" ref="DD531:DD545" si="311">IF(R531=S531+AX531+AY531+AZ531+BA531+BC531+BD531+BE531+BF531+CJ531+CK531+CL531+CM531+CN531+CO531+CP531+CQ531+CR531+CS531+CT531+CU531+CV531+CW531+CY531+CZ531+DA531,"проверка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31" s="22" t="str">
        <f t="shared" ref="DE531:DE545" si="312">IF(AND(AV531&lt;=S531,AW531&lt;=S531),"проверка пройдена","ВНИМАНИЕ! не может стоять значение большее, чем проверка пройдена")</f>
        <v>проверка пройдена</v>
      </c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</row>
    <row r="532" spans="1:206" s="63" customFormat="1" ht="42.75" customHeight="1" x14ac:dyDescent="0.25">
      <c r="A532" s="55" t="s">
        <v>80</v>
      </c>
      <c r="B532" s="56" t="s">
        <v>81</v>
      </c>
      <c r="C532" s="57" t="s">
        <v>83</v>
      </c>
      <c r="D532" s="57" t="s">
        <v>2049</v>
      </c>
      <c r="E532" s="56" t="str">
        <f>VLOOKUP(C532,'Коды программ'!$A$2:$B$581,2,FALSE)</f>
        <v>Обогащение полезных ископаемых</v>
      </c>
      <c r="F532" s="56" t="str">
        <f t="shared" si="303"/>
        <v>21.02.18 Обогащение полезных ископаемых</v>
      </c>
      <c r="G532" s="56" t="s">
        <v>55</v>
      </c>
      <c r="H532" s="56" t="s">
        <v>56</v>
      </c>
      <c r="I532" s="56" t="s">
        <v>52</v>
      </c>
      <c r="J532" s="56" t="s">
        <v>53</v>
      </c>
      <c r="K532" s="58" t="s">
        <v>26</v>
      </c>
      <c r="L532" s="59" t="s">
        <v>1359</v>
      </c>
      <c r="M532" s="58" t="s">
        <v>2000</v>
      </c>
      <c r="N532" s="60"/>
      <c r="O532" s="61"/>
      <c r="P532" s="60"/>
      <c r="Q532" s="62"/>
      <c r="R532" s="62"/>
      <c r="S532" s="22">
        <f t="shared" si="307"/>
        <v>0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77">
        <f t="shared" ref="BF532:BF545" si="313">SUM(BG532:CH532)</f>
        <v>0</v>
      </c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20"/>
      <c r="DD532" s="22" t="str">
        <f t="shared" si="311"/>
        <v>проверка пройдена</v>
      </c>
      <c r="DE532" s="22" t="str">
        <f t="shared" si="312"/>
        <v>проверка пройдена</v>
      </c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</row>
    <row r="533" spans="1:206" s="63" customFormat="1" ht="42.75" customHeight="1" x14ac:dyDescent="0.25">
      <c r="A533" s="55" t="s">
        <v>80</v>
      </c>
      <c r="B533" s="56" t="s">
        <v>81</v>
      </c>
      <c r="C533" s="57" t="s">
        <v>83</v>
      </c>
      <c r="D533" s="57" t="s">
        <v>2049</v>
      </c>
      <c r="E533" s="56" t="str">
        <f>VLOOKUP(C533,'Коды программ'!$A$2:$B$581,2,FALSE)</f>
        <v>Обогащение полезных ископаемых</v>
      </c>
      <c r="F533" s="56" t="str">
        <f t="shared" si="303"/>
        <v>21.02.18 Обогащение полезных ископаемых</v>
      </c>
      <c r="G533" s="56" t="s">
        <v>55</v>
      </c>
      <c r="H533" s="56" t="s">
        <v>56</v>
      </c>
      <c r="I533" s="56" t="s">
        <v>52</v>
      </c>
      <c r="J533" s="56" t="s">
        <v>53</v>
      </c>
      <c r="K533" s="58" t="s">
        <v>27</v>
      </c>
      <c r="L533" s="59" t="s">
        <v>1345</v>
      </c>
      <c r="M533" s="58" t="s">
        <v>2000</v>
      </c>
      <c r="N533" s="60"/>
      <c r="O533" s="61"/>
      <c r="P533" s="60"/>
      <c r="Q533" s="62"/>
      <c r="R533" s="62"/>
      <c r="S533" s="22">
        <f t="shared" si="307"/>
        <v>0</v>
      </c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77">
        <f t="shared" si="313"/>
        <v>0</v>
      </c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20"/>
      <c r="DD533" s="22" t="str">
        <f t="shared" si="311"/>
        <v>проверка пройдена</v>
      </c>
      <c r="DE533" s="22" t="str">
        <f t="shared" si="312"/>
        <v>проверка пройдена</v>
      </c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</row>
    <row r="534" spans="1:206" s="63" customFormat="1" ht="42.75" customHeight="1" x14ac:dyDescent="0.25">
      <c r="A534" s="55" t="s">
        <v>80</v>
      </c>
      <c r="B534" s="56" t="s">
        <v>81</v>
      </c>
      <c r="C534" s="57" t="s">
        <v>83</v>
      </c>
      <c r="D534" s="57" t="s">
        <v>2049</v>
      </c>
      <c r="E534" s="56" t="str">
        <f>VLOOKUP(C534,'Коды программ'!$A$2:$B$581,2,FALSE)</f>
        <v>Обогащение полезных ископаемых</v>
      </c>
      <c r="F534" s="56" t="str">
        <f t="shared" si="303"/>
        <v>21.02.18 Обогащение полезных ископаемых</v>
      </c>
      <c r="G534" s="56" t="s">
        <v>55</v>
      </c>
      <c r="H534" s="56" t="s">
        <v>56</v>
      </c>
      <c r="I534" s="56" t="s">
        <v>52</v>
      </c>
      <c r="J534" s="56" t="s">
        <v>53</v>
      </c>
      <c r="K534" s="58" t="s">
        <v>28</v>
      </c>
      <c r="L534" s="59" t="s">
        <v>1346</v>
      </c>
      <c r="M534" s="58" t="s">
        <v>2000</v>
      </c>
      <c r="N534" s="60"/>
      <c r="O534" s="61"/>
      <c r="P534" s="60"/>
      <c r="Q534" s="62"/>
      <c r="R534" s="62"/>
      <c r="S534" s="22">
        <f t="shared" si="307"/>
        <v>0</v>
      </c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77">
        <f t="shared" si="313"/>
        <v>0</v>
      </c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20"/>
      <c r="DD534" s="22" t="str">
        <f t="shared" si="311"/>
        <v>проверка пройдена</v>
      </c>
      <c r="DE534" s="22" t="str">
        <f t="shared" si="312"/>
        <v>проверка пройдена</v>
      </c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</row>
    <row r="535" spans="1:206" s="63" customFormat="1" ht="42.75" customHeight="1" x14ac:dyDescent="0.25">
      <c r="A535" s="55" t="s">
        <v>80</v>
      </c>
      <c r="B535" s="56" t="s">
        <v>81</v>
      </c>
      <c r="C535" s="57" t="s">
        <v>83</v>
      </c>
      <c r="D535" s="57" t="s">
        <v>2049</v>
      </c>
      <c r="E535" s="56" t="str">
        <f>VLOOKUP(C535,'Коды программ'!$A$2:$B$581,2,FALSE)</f>
        <v>Обогащение полезных ископаемых</v>
      </c>
      <c r="F535" s="56" t="str">
        <f t="shared" si="303"/>
        <v>21.02.18 Обогащение полезных ископаемых</v>
      </c>
      <c r="G535" s="56" t="s">
        <v>55</v>
      </c>
      <c r="H535" s="56" t="s">
        <v>56</v>
      </c>
      <c r="I535" s="56" t="s">
        <v>52</v>
      </c>
      <c r="J535" s="56" t="s">
        <v>53</v>
      </c>
      <c r="K535" s="58" t="s">
        <v>29</v>
      </c>
      <c r="L535" s="59" t="s">
        <v>1348</v>
      </c>
      <c r="M535" s="58" t="s">
        <v>2000</v>
      </c>
      <c r="N535" s="60"/>
      <c r="O535" s="61"/>
      <c r="P535" s="60"/>
      <c r="Q535" s="62"/>
      <c r="R535" s="62">
        <v>0</v>
      </c>
      <c r="S535" s="22">
        <f t="shared" si="307"/>
        <v>0</v>
      </c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77">
        <f t="shared" si="313"/>
        <v>0</v>
      </c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20"/>
      <c r="DD535" s="22" t="str">
        <f t="shared" si="311"/>
        <v>проверка пройдена</v>
      </c>
      <c r="DE535" s="22" t="str">
        <f t="shared" si="312"/>
        <v>проверка пройдена</v>
      </c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</row>
    <row r="536" spans="1:206" s="63" customFormat="1" ht="42.75" customHeight="1" x14ac:dyDescent="0.25">
      <c r="A536" s="55" t="s">
        <v>80</v>
      </c>
      <c r="B536" s="56" t="s">
        <v>81</v>
      </c>
      <c r="C536" s="57" t="s">
        <v>83</v>
      </c>
      <c r="D536" s="57" t="s">
        <v>2049</v>
      </c>
      <c r="E536" s="56" t="str">
        <f>VLOOKUP(C536,'Коды программ'!$A$2:$B$581,2,FALSE)</f>
        <v>Обогащение полезных ископаемых</v>
      </c>
      <c r="F536" s="56" t="str">
        <f t="shared" si="303"/>
        <v>21.02.18 Обогащение полезных ископаемых</v>
      </c>
      <c r="G536" s="56" t="s">
        <v>55</v>
      </c>
      <c r="H536" s="56" t="s">
        <v>56</v>
      </c>
      <c r="I536" s="56" t="s">
        <v>52</v>
      </c>
      <c r="J536" s="56" t="s">
        <v>53</v>
      </c>
      <c r="K536" s="58" t="s">
        <v>30</v>
      </c>
      <c r="L536" s="59" t="s">
        <v>1349</v>
      </c>
      <c r="M536" s="58" t="s">
        <v>2000</v>
      </c>
      <c r="N536" s="60"/>
      <c r="O536" s="61"/>
      <c r="P536" s="60"/>
      <c r="Q536" s="62"/>
      <c r="R536" s="22">
        <f>SUM(R532,R534)</f>
        <v>0</v>
      </c>
      <c r="S536" s="22">
        <f t="shared" ref="S536:CC536" si="314">SUM(S532,S534)</f>
        <v>0</v>
      </c>
      <c r="T536" s="22">
        <f t="shared" si="314"/>
        <v>0</v>
      </c>
      <c r="U536" s="22">
        <f t="shared" si="314"/>
        <v>0</v>
      </c>
      <c r="V536" s="22">
        <f t="shared" si="314"/>
        <v>0</v>
      </c>
      <c r="W536" s="22">
        <f t="shared" si="314"/>
        <v>0</v>
      </c>
      <c r="X536" s="22">
        <f t="shared" si="314"/>
        <v>0</v>
      </c>
      <c r="Y536" s="22">
        <f t="shared" si="314"/>
        <v>0</v>
      </c>
      <c r="Z536" s="22">
        <f t="shared" si="314"/>
        <v>0</v>
      </c>
      <c r="AA536" s="22">
        <f t="shared" si="314"/>
        <v>0</v>
      </c>
      <c r="AB536" s="22">
        <f t="shared" si="314"/>
        <v>0</v>
      </c>
      <c r="AC536" s="22">
        <f t="shared" si="314"/>
        <v>0</v>
      </c>
      <c r="AD536" s="22">
        <f t="shared" si="314"/>
        <v>0</v>
      </c>
      <c r="AE536" s="22">
        <f t="shared" si="314"/>
        <v>0</v>
      </c>
      <c r="AF536" s="22">
        <f t="shared" si="314"/>
        <v>0</v>
      </c>
      <c r="AG536" s="22">
        <f t="shared" si="314"/>
        <v>0</v>
      </c>
      <c r="AH536" s="22">
        <f t="shared" si="314"/>
        <v>0</v>
      </c>
      <c r="AI536" s="22">
        <f t="shared" si="314"/>
        <v>0</v>
      </c>
      <c r="AJ536" s="22">
        <f t="shared" si="314"/>
        <v>0</v>
      </c>
      <c r="AK536" s="22">
        <f t="shared" si="314"/>
        <v>0</v>
      </c>
      <c r="AL536" s="22">
        <f t="shared" si="314"/>
        <v>0</v>
      </c>
      <c r="AM536" s="22">
        <f t="shared" si="314"/>
        <v>0</v>
      </c>
      <c r="AN536" s="22">
        <f t="shared" si="314"/>
        <v>0</v>
      </c>
      <c r="AO536" s="22">
        <f t="shared" si="314"/>
        <v>0</v>
      </c>
      <c r="AP536" s="22">
        <f t="shared" si="314"/>
        <v>0</v>
      </c>
      <c r="AQ536" s="22">
        <f t="shared" si="314"/>
        <v>0</v>
      </c>
      <c r="AR536" s="22">
        <f t="shared" si="314"/>
        <v>0</v>
      </c>
      <c r="AS536" s="22">
        <f t="shared" si="314"/>
        <v>0</v>
      </c>
      <c r="AT536" s="22">
        <f t="shared" si="314"/>
        <v>0</v>
      </c>
      <c r="AU536" s="22">
        <f t="shared" si="314"/>
        <v>0</v>
      </c>
      <c r="AV536" s="22">
        <f t="shared" si="314"/>
        <v>0</v>
      </c>
      <c r="AW536" s="22">
        <f t="shared" si="314"/>
        <v>0</v>
      </c>
      <c r="AX536" s="22">
        <f t="shared" si="314"/>
        <v>0</v>
      </c>
      <c r="AY536" s="22">
        <f t="shared" si="314"/>
        <v>0</v>
      </c>
      <c r="AZ536" s="22">
        <f t="shared" si="314"/>
        <v>0</v>
      </c>
      <c r="BA536" s="22">
        <f t="shared" si="314"/>
        <v>0</v>
      </c>
      <c r="BB536" s="22">
        <f t="shared" si="314"/>
        <v>0</v>
      </c>
      <c r="BC536" s="22">
        <f t="shared" si="314"/>
        <v>0</v>
      </c>
      <c r="BD536" s="22">
        <f t="shared" si="314"/>
        <v>0</v>
      </c>
      <c r="BE536" s="22">
        <f t="shared" si="314"/>
        <v>0</v>
      </c>
      <c r="BF536" s="22">
        <f t="shared" si="314"/>
        <v>0</v>
      </c>
      <c r="BG536" s="22">
        <f t="shared" si="314"/>
        <v>0</v>
      </c>
      <c r="BH536" s="22">
        <f t="shared" si="314"/>
        <v>0</v>
      </c>
      <c r="BI536" s="22">
        <f t="shared" si="314"/>
        <v>0</v>
      </c>
      <c r="BJ536" s="22">
        <f t="shared" si="314"/>
        <v>0</v>
      </c>
      <c r="BK536" s="22">
        <f t="shared" si="314"/>
        <v>0</v>
      </c>
      <c r="BL536" s="22">
        <f t="shared" si="314"/>
        <v>0</v>
      </c>
      <c r="BM536" s="22">
        <f t="shared" si="314"/>
        <v>0</v>
      </c>
      <c r="BN536" s="22">
        <f t="shared" si="314"/>
        <v>0</v>
      </c>
      <c r="BO536" s="22">
        <f t="shared" si="314"/>
        <v>0</v>
      </c>
      <c r="BP536" s="22">
        <f t="shared" si="314"/>
        <v>0</v>
      </c>
      <c r="BQ536" s="22">
        <f t="shared" si="314"/>
        <v>0</v>
      </c>
      <c r="BR536" s="22">
        <f t="shared" si="314"/>
        <v>0</v>
      </c>
      <c r="BS536" s="22">
        <f t="shared" si="314"/>
        <v>0</v>
      </c>
      <c r="BT536" s="22">
        <f t="shared" si="314"/>
        <v>0</v>
      </c>
      <c r="BU536" s="22">
        <f t="shared" si="314"/>
        <v>0</v>
      </c>
      <c r="BV536" s="22">
        <f t="shared" si="314"/>
        <v>0</v>
      </c>
      <c r="BW536" s="22">
        <f t="shared" si="314"/>
        <v>0</v>
      </c>
      <c r="BX536" s="22">
        <f t="shared" si="314"/>
        <v>0</v>
      </c>
      <c r="BY536" s="22">
        <f t="shared" si="314"/>
        <v>0</v>
      </c>
      <c r="BZ536" s="22">
        <f t="shared" si="314"/>
        <v>0</v>
      </c>
      <c r="CA536" s="22">
        <f t="shared" si="314"/>
        <v>0</v>
      </c>
      <c r="CB536" s="22">
        <f t="shared" si="314"/>
        <v>0</v>
      </c>
      <c r="CC536" s="22">
        <f t="shared" si="314"/>
        <v>0</v>
      </c>
      <c r="CD536" s="22">
        <f t="shared" ref="CD536:DA536" si="315">SUM(CD532,CD534)</f>
        <v>0</v>
      </c>
      <c r="CE536" s="22">
        <f t="shared" si="315"/>
        <v>0</v>
      </c>
      <c r="CF536" s="22">
        <f t="shared" si="315"/>
        <v>0</v>
      </c>
      <c r="CG536" s="22">
        <f t="shared" si="315"/>
        <v>0</v>
      </c>
      <c r="CH536" s="22">
        <f t="shared" si="315"/>
        <v>0</v>
      </c>
      <c r="CI536" s="22">
        <f t="shared" si="315"/>
        <v>0</v>
      </c>
      <c r="CJ536" s="22">
        <f t="shared" si="315"/>
        <v>0</v>
      </c>
      <c r="CK536" s="22">
        <f t="shared" si="315"/>
        <v>0</v>
      </c>
      <c r="CL536" s="22">
        <f t="shared" si="315"/>
        <v>0</v>
      </c>
      <c r="CM536" s="22">
        <f t="shared" si="315"/>
        <v>0</v>
      </c>
      <c r="CN536" s="22">
        <f t="shared" si="315"/>
        <v>0</v>
      </c>
      <c r="CO536" s="22">
        <f t="shared" si="315"/>
        <v>0</v>
      </c>
      <c r="CP536" s="22">
        <f t="shared" si="315"/>
        <v>0</v>
      </c>
      <c r="CQ536" s="22">
        <f t="shared" si="315"/>
        <v>0</v>
      </c>
      <c r="CR536" s="22">
        <f t="shared" si="315"/>
        <v>0</v>
      </c>
      <c r="CS536" s="22">
        <f t="shared" si="315"/>
        <v>0</v>
      </c>
      <c r="CT536" s="22">
        <f t="shared" si="315"/>
        <v>0</v>
      </c>
      <c r="CU536" s="22">
        <f t="shared" si="315"/>
        <v>0</v>
      </c>
      <c r="CV536" s="22">
        <f t="shared" si="315"/>
        <v>0</v>
      </c>
      <c r="CW536" s="22">
        <f t="shared" si="315"/>
        <v>0</v>
      </c>
      <c r="CX536" s="22"/>
      <c r="CY536" s="22">
        <f t="shared" si="315"/>
        <v>0</v>
      </c>
      <c r="CZ536" s="22">
        <f t="shared" si="315"/>
        <v>0</v>
      </c>
      <c r="DA536" s="22">
        <f t="shared" si="315"/>
        <v>0</v>
      </c>
      <c r="DB536" s="18"/>
      <c r="DC536" s="20"/>
      <c r="DD536" s="22" t="str">
        <f t="shared" si="311"/>
        <v>проверка пройдена</v>
      </c>
      <c r="DE536" s="22" t="str">
        <f t="shared" si="312"/>
        <v>проверка пройдена</v>
      </c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</row>
    <row r="537" spans="1:206" s="63" customFormat="1" ht="42.75" customHeight="1" x14ac:dyDescent="0.25">
      <c r="A537" s="55" t="s">
        <v>80</v>
      </c>
      <c r="B537" s="56" t="s">
        <v>81</v>
      </c>
      <c r="C537" s="57" t="s">
        <v>83</v>
      </c>
      <c r="D537" s="57" t="s">
        <v>2049</v>
      </c>
      <c r="E537" s="56" t="str">
        <f>VLOOKUP(C537,'Коды программ'!$A$2:$B$581,2,FALSE)</f>
        <v>Обогащение полезных ископаемых</v>
      </c>
      <c r="F537" s="56" t="str">
        <f t="shared" si="303"/>
        <v>21.02.18 Обогащение полезных ископаемых</v>
      </c>
      <c r="G537" s="56" t="s">
        <v>55</v>
      </c>
      <c r="H537" s="56" t="s">
        <v>56</v>
      </c>
      <c r="I537" s="56" t="s">
        <v>52</v>
      </c>
      <c r="J537" s="56" t="s">
        <v>53</v>
      </c>
      <c r="K537" s="58" t="s">
        <v>31</v>
      </c>
      <c r="L537" s="59" t="s">
        <v>1350</v>
      </c>
      <c r="M537" s="58" t="s">
        <v>2000</v>
      </c>
      <c r="N537" s="60"/>
      <c r="O537" s="61"/>
      <c r="P537" s="60"/>
      <c r="Q537" s="62"/>
      <c r="R537" s="62"/>
      <c r="S537" s="22">
        <f t="shared" si="307"/>
        <v>0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77">
        <f t="shared" si="313"/>
        <v>0</v>
      </c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20"/>
      <c r="DD537" s="22" t="str">
        <f t="shared" si="311"/>
        <v>проверка пройдена</v>
      </c>
      <c r="DE537" s="22" t="str">
        <f t="shared" si="312"/>
        <v>проверка пройдена</v>
      </c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</row>
    <row r="538" spans="1:206" s="63" customFormat="1" ht="42.75" customHeight="1" x14ac:dyDescent="0.25">
      <c r="A538" s="55" t="s">
        <v>80</v>
      </c>
      <c r="B538" s="56" t="s">
        <v>81</v>
      </c>
      <c r="C538" s="57" t="s">
        <v>83</v>
      </c>
      <c r="D538" s="57" t="s">
        <v>2049</v>
      </c>
      <c r="E538" s="56" t="str">
        <f>VLOOKUP(C538,'Коды программ'!$A$2:$B$581,2,FALSE)</f>
        <v>Обогащение полезных ископаемых</v>
      </c>
      <c r="F538" s="56" t="str">
        <f t="shared" si="303"/>
        <v>21.02.18 Обогащение полезных ископаемых</v>
      </c>
      <c r="G538" s="56" t="s">
        <v>55</v>
      </c>
      <c r="H538" s="56" t="s">
        <v>56</v>
      </c>
      <c r="I538" s="56" t="s">
        <v>52</v>
      </c>
      <c r="J538" s="56" t="s">
        <v>53</v>
      </c>
      <c r="K538" s="58" t="s">
        <v>32</v>
      </c>
      <c r="L538" s="59" t="s">
        <v>1351</v>
      </c>
      <c r="M538" s="58" t="s">
        <v>2000</v>
      </c>
      <c r="N538" s="60"/>
      <c r="O538" s="61"/>
      <c r="P538" s="60"/>
      <c r="Q538" s="62"/>
      <c r="R538" s="62"/>
      <c r="S538" s="22">
        <f t="shared" si="307"/>
        <v>0</v>
      </c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77">
        <f t="shared" si="313"/>
        <v>0</v>
      </c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20"/>
      <c r="DD538" s="22" t="str">
        <f t="shared" si="311"/>
        <v>проверка пройдена</v>
      </c>
      <c r="DE538" s="22" t="str">
        <f t="shared" si="312"/>
        <v>проверка пройдена</v>
      </c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</row>
    <row r="539" spans="1:206" s="63" customFormat="1" ht="42.75" customHeight="1" x14ac:dyDescent="0.25">
      <c r="A539" s="55" t="s">
        <v>80</v>
      </c>
      <c r="B539" s="56" t="s">
        <v>81</v>
      </c>
      <c r="C539" s="57" t="s">
        <v>83</v>
      </c>
      <c r="D539" s="57" t="s">
        <v>2049</v>
      </c>
      <c r="E539" s="56" t="str">
        <f>VLOOKUP(C539,'Коды программ'!$A$2:$B$581,2,FALSE)</f>
        <v>Обогащение полезных ископаемых</v>
      </c>
      <c r="F539" s="56" t="str">
        <f t="shared" si="303"/>
        <v>21.02.18 Обогащение полезных ископаемых</v>
      </c>
      <c r="G539" s="56" t="s">
        <v>55</v>
      </c>
      <c r="H539" s="56" t="s">
        <v>56</v>
      </c>
      <c r="I539" s="56" t="s">
        <v>52</v>
      </c>
      <c r="J539" s="56" t="s">
        <v>53</v>
      </c>
      <c r="K539" s="58" t="s">
        <v>33</v>
      </c>
      <c r="L539" s="59" t="s">
        <v>1352</v>
      </c>
      <c r="M539" s="58" t="s">
        <v>2000</v>
      </c>
      <c r="N539" s="60"/>
      <c r="O539" s="61"/>
      <c r="P539" s="60"/>
      <c r="Q539" s="62"/>
      <c r="R539" s="62"/>
      <c r="S539" s="22">
        <f t="shared" si="307"/>
        <v>0</v>
      </c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77">
        <f t="shared" si="313"/>
        <v>0</v>
      </c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20"/>
      <c r="DD539" s="22" t="str">
        <f t="shared" si="311"/>
        <v>проверка пройдена</v>
      </c>
      <c r="DE539" s="22" t="str">
        <f t="shared" si="312"/>
        <v>проверка пройдена</v>
      </c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</row>
    <row r="540" spans="1:206" s="63" customFormat="1" ht="42.75" customHeight="1" x14ac:dyDescent="0.25">
      <c r="A540" s="55" t="s">
        <v>80</v>
      </c>
      <c r="B540" s="56" t="s">
        <v>81</v>
      </c>
      <c r="C540" s="57" t="s">
        <v>83</v>
      </c>
      <c r="D540" s="57" t="s">
        <v>2049</v>
      </c>
      <c r="E540" s="56" t="str">
        <f>VLOOKUP(C540,'Коды программ'!$A$2:$B$581,2,FALSE)</f>
        <v>Обогащение полезных ископаемых</v>
      </c>
      <c r="F540" s="56" t="str">
        <f t="shared" si="303"/>
        <v>21.02.18 Обогащение полезных ископаемых</v>
      </c>
      <c r="G540" s="56" t="s">
        <v>55</v>
      </c>
      <c r="H540" s="56" t="s">
        <v>56</v>
      </c>
      <c r="I540" s="56" t="s">
        <v>52</v>
      </c>
      <c r="J540" s="56" t="s">
        <v>53</v>
      </c>
      <c r="K540" s="58" t="s">
        <v>34</v>
      </c>
      <c r="L540" s="59" t="s">
        <v>1353</v>
      </c>
      <c r="M540" s="58" t="s">
        <v>2000</v>
      </c>
      <c r="N540" s="60"/>
      <c r="O540" s="61"/>
      <c r="P540" s="60"/>
      <c r="Q540" s="62"/>
      <c r="R540" s="62"/>
      <c r="S540" s="22">
        <f t="shared" si="307"/>
        <v>0</v>
      </c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77">
        <f t="shared" si="313"/>
        <v>0</v>
      </c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20"/>
      <c r="DD540" s="22" t="str">
        <f t="shared" si="311"/>
        <v>проверка пройдена</v>
      </c>
      <c r="DE540" s="22" t="str">
        <f t="shared" si="312"/>
        <v>проверка пройдена</v>
      </c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</row>
    <row r="541" spans="1:206" s="63" customFormat="1" ht="42.75" customHeight="1" x14ac:dyDescent="0.25">
      <c r="A541" s="55" t="s">
        <v>80</v>
      </c>
      <c r="B541" s="56" t="s">
        <v>81</v>
      </c>
      <c r="C541" s="57" t="s">
        <v>83</v>
      </c>
      <c r="D541" s="57" t="s">
        <v>2049</v>
      </c>
      <c r="E541" s="56" t="str">
        <f>VLOOKUP(C541,'Коды программ'!$A$2:$B$581,2,FALSE)</f>
        <v>Обогащение полезных ископаемых</v>
      </c>
      <c r="F541" s="56" t="str">
        <f t="shared" si="303"/>
        <v>21.02.18 Обогащение полезных ископаемых</v>
      </c>
      <c r="G541" s="56" t="s">
        <v>55</v>
      </c>
      <c r="H541" s="56" t="s">
        <v>56</v>
      </c>
      <c r="I541" s="56" t="s">
        <v>52</v>
      </c>
      <c r="J541" s="56" t="s">
        <v>53</v>
      </c>
      <c r="K541" s="58" t="s">
        <v>35</v>
      </c>
      <c r="L541" s="59" t="s">
        <v>1354</v>
      </c>
      <c r="M541" s="58" t="s">
        <v>2000</v>
      </c>
      <c r="N541" s="60"/>
      <c r="O541" s="61"/>
      <c r="P541" s="60"/>
      <c r="Q541" s="62"/>
      <c r="R541" s="62"/>
      <c r="S541" s="22">
        <f t="shared" si="307"/>
        <v>0</v>
      </c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77">
        <f t="shared" si="313"/>
        <v>0</v>
      </c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20"/>
      <c r="DD541" s="22" t="str">
        <f t="shared" si="311"/>
        <v>проверка пройдена</v>
      </c>
      <c r="DE541" s="22" t="str">
        <f t="shared" si="312"/>
        <v>проверка пройдена</v>
      </c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</row>
    <row r="542" spans="1:206" s="63" customFormat="1" ht="42.75" customHeight="1" x14ac:dyDescent="0.25">
      <c r="A542" s="55" t="s">
        <v>80</v>
      </c>
      <c r="B542" s="56" t="s">
        <v>81</v>
      </c>
      <c r="C542" s="57" t="s">
        <v>83</v>
      </c>
      <c r="D542" s="57" t="s">
        <v>2049</v>
      </c>
      <c r="E542" s="56" t="str">
        <f>VLOOKUP(C542,'Коды программ'!$A$2:$B$581,2,FALSE)</f>
        <v>Обогащение полезных ископаемых</v>
      </c>
      <c r="F542" s="56" t="str">
        <f t="shared" si="303"/>
        <v>21.02.18 Обогащение полезных ископаемых</v>
      </c>
      <c r="G542" s="56" t="s">
        <v>55</v>
      </c>
      <c r="H542" s="56" t="s">
        <v>56</v>
      </c>
      <c r="I542" s="56" t="s">
        <v>52</v>
      </c>
      <c r="J542" s="56" t="s">
        <v>53</v>
      </c>
      <c r="K542" s="58" t="s">
        <v>36</v>
      </c>
      <c r="L542" s="59" t="s">
        <v>1355</v>
      </c>
      <c r="M542" s="58" t="s">
        <v>2000</v>
      </c>
      <c r="N542" s="60"/>
      <c r="O542" s="61"/>
      <c r="P542" s="60"/>
      <c r="Q542" s="62"/>
      <c r="R542" s="62"/>
      <c r="S542" s="22">
        <f t="shared" si="307"/>
        <v>0</v>
      </c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77">
        <f t="shared" si="313"/>
        <v>0</v>
      </c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20"/>
      <c r="DD542" s="22" t="str">
        <f t="shared" si="311"/>
        <v>проверка пройдена</v>
      </c>
      <c r="DE542" s="22" t="str">
        <f t="shared" si="312"/>
        <v>проверка пройдена</v>
      </c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</row>
    <row r="543" spans="1:206" s="63" customFormat="1" ht="42.75" customHeight="1" x14ac:dyDescent="0.25">
      <c r="A543" s="55" t="s">
        <v>80</v>
      </c>
      <c r="B543" s="56" t="s">
        <v>81</v>
      </c>
      <c r="C543" s="57" t="s">
        <v>83</v>
      </c>
      <c r="D543" s="57" t="s">
        <v>2049</v>
      </c>
      <c r="E543" s="56" t="str">
        <f>VLOOKUP(C543,'Коды программ'!$A$2:$B$581,2,FALSE)</f>
        <v>Обогащение полезных ископаемых</v>
      </c>
      <c r="F543" s="56" t="str">
        <f t="shared" si="303"/>
        <v>21.02.18 Обогащение полезных ископаемых</v>
      </c>
      <c r="G543" s="56" t="s">
        <v>55</v>
      </c>
      <c r="H543" s="56" t="s">
        <v>56</v>
      </c>
      <c r="I543" s="56" t="s">
        <v>52</v>
      </c>
      <c r="J543" s="56" t="s">
        <v>53</v>
      </c>
      <c r="K543" s="58" t="s">
        <v>37</v>
      </c>
      <c r="L543" s="59" t="s">
        <v>1356</v>
      </c>
      <c r="M543" s="58" t="s">
        <v>2000</v>
      </c>
      <c r="N543" s="60"/>
      <c r="O543" s="61"/>
      <c r="P543" s="60"/>
      <c r="Q543" s="62"/>
      <c r="R543" s="62"/>
      <c r="S543" s="22">
        <f t="shared" si="307"/>
        <v>0</v>
      </c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77">
        <f t="shared" si="313"/>
        <v>0</v>
      </c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20"/>
      <c r="DD543" s="22" t="str">
        <f t="shared" si="311"/>
        <v>проверка пройдена</v>
      </c>
      <c r="DE543" s="22" t="str">
        <f t="shared" si="312"/>
        <v>проверка пройдена</v>
      </c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</row>
    <row r="544" spans="1:206" s="63" customFormat="1" ht="42.75" customHeight="1" x14ac:dyDescent="0.25">
      <c r="A544" s="55" t="s">
        <v>80</v>
      </c>
      <c r="B544" s="56" t="s">
        <v>81</v>
      </c>
      <c r="C544" s="57" t="s">
        <v>83</v>
      </c>
      <c r="D544" s="57" t="s">
        <v>2049</v>
      </c>
      <c r="E544" s="56" t="str">
        <f>VLOOKUP(C544,'Коды программ'!$A$2:$B$581,2,FALSE)</f>
        <v>Обогащение полезных ископаемых</v>
      </c>
      <c r="F544" s="56" t="str">
        <f t="shared" si="303"/>
        <v>21.02.18 Обогащение полезных ископаемых</v>
      </c>
      <c r="G544" s="56" t="s">
        <v>55</v>
      </c>
      <c r="H544" s="56" t="s">
        <v>56</v>
      </c>
      <c r="I544" s="56" t="s">
        <v>52</v>
      </c>
      <c r="J544" s="56" t="s">
        <v>53</v>
      </c>
      <c r="K544" s="58" t="s">
        <v>38</v>
      </c>
      <c r="L544" s="59" t="s">
        <v>1357</v>
      </c>
      <c r="M544" s="58" t="s">
        <v>2000</v>
      </c>
      <c r="N544" s="60"/>
      <c r="O544" s="61"/>
      <c r="P544" s="60"/>
      <c r="Q544" s="62"/>
      <c r="R544" s="62"/>
      <c r="S544" s="22">
        <f t="shared" si="307"/>
        <v>0</v>
      </c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77">
        <f t="shared" si="313"/>
        <v>0</v>
      </c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20"/>
      <c r="DD544" s="22" t="str">
        <f t="shared" si="311"/>
        <v>проверка пройдена</v>
      </c>
      <c r="DE544" s="22" t="str">
        <f t="shared" si="312"/>
        <v>проверка пройдена</v>
      </c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</row>
    <row r="545" spans="1:206" s="63" customFormat="1" ht="42.75" customHeight="1" x14ac:dyDescent="0.25">
      <c r="A545" s="55" t="s">
        <v>80</v>
      </c>
      <c r="B545" s="56" t="s">
        <v>81</v>
      </c>
      <c r="C545" s="57" t="s">
        <v>83</v>
      </c>
      <c r="D545" s="57" t="s">
        <v>2049</v>
      </c>
      <c r="E545" s="56" t="str">
        <f>VLOOKUP(C545,'Коды программ'!$A$2:$B$581,2,FALSE)</f>
        <v>Обогащение полезных ископаемых</v>
      </c>
      <c r="F545" s="56" t="str">
        <f t="shared" si="303"/>
        <v>21.02.18 Обогащение полезных ископаемых</v>
      </c>
      <c r="G545" s="56" t="s">
        <v>55</v>
      </c>
      <c r="H545" s="56" t="s">
        <v>56</v>
      </c>
      <c r="I545" s="56" t="s">
        <v>52</v>
      </c>
      <c r="J545" s="56" t="s">
        <v>53</v>
      </c>
      <c r="K545" s="58" t="s">
        <v>39</v>
      </c>
      <c r="L545" s="59" t="s">
        <v>1358</v>
      </c>
      <c r="M545" s="58" t="s">
        <v>2000</v>
      </c>
      <c r="N545" s="60"/>
      <c r="O545" s="61"/>
      <c r="P545" s="60"/>
      <c r="Q545" s="62"/>
      <c r="R545" s="62"/>
      <c r="S545" s="22">
        <f t="shared" si="307"/>
        <v>0</v>
      </c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77">
        <f t="shared" si="313"/>
        <v>0</v>
      </c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20"/>
      <c r="DD545" s="22" t="str">
        <f t="shared" si="311"/>
        <v>проверка пройдена</v>
      </c>
      <c r="DE545" s="22" t="str">
        <f t="shared" si="312"/>
        <v>проверка пройдена</v>
      </c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</row>
    <row r="546" spans="1:206" s="63" customFormat="1" ht="42.75" customHeight="1" x14ac:dyDescent="0.25">
      <c r="A546" s="55" t="s">
        <v>80</v>
      </c>
      <c r="B546" s="56"/>
      <c r="C546" s="57"/>
      <c r="D546" s="57"/>
      <c r="E546" s="56"/>
      <c r="F546" s="56" t="str">
        <f t="shared" si="303"/>
        <v xml:space="preserve"> </v>
      </c>
      <c r="G546" s="56"/>
      <c r="H546" s="56"/>
      <c r="I546" s="56"/>
      <c r="J546" s="56"/>
      <c r="K546" s="58" t="s">
        <v>40</v>
      </c>
      <c r="L546" s="59" t="s">
        <v>1347</v>
      </c>
      <c r="M546" s="58"/>
      <c r="N546" s="60"/>
      <c r="O546" s="61"/>
      <c r="P546" s="60"/>
      <c r="Q546" s="62"/>
      <c r="R546" s="24" t="str">
        <f t="shared" ref="R546:CF546" si="316">IF(AND(R532&lt;=R531,R533&lt;=R532,R534&lt;=R531,R535&lt;=R531,R536=(R532+R534),R536=(R537+R538+R539+R540+R541+R542+R543),R544&lt;=R536,R545&lt;=R536,(R532+R534)&lt;=R531,R537&lt;=R536,R538&lt;=R536,R539&lt;=R536,R540&lt;=R536,R541&lt;=R536,R542&lt;=R536,R543&lt;=R536,R544&lt;=R535,R544&lt;=R536)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46" s="24" t="str">
        <f t="shared" si="316"/>
        <v>проверка пройдена</v>
      </c>
      <c r="T546" s="24" t="str">
        <f t="shared" si="316"/>
        <v>проверка пройдена</v>
      </c>
      <c r="U546" s="24" t="str">
        <f t="shared" si="316"/>
        <v>проверка пройдена</v>
      </c>
      <c r="V546" s="24" t="str">
        <f t="shared" si="316"/>
        <v>проверка пройдена</v>
      </c>
      <c r="W546" s="24" t="str">
        <f t="shared" si="316"/>
        <v>проверка пройдена</v>
      </c>
      <c r="X546" s="24" t="str">
        <f t="shared" si="316"/>
        <v>проверка пройдена</v>
      </c>
      <c r="Y546" s="24" t="str">
        <f t="shared" si="316"/>
        <v>проверка пройдена</v>
      </c>
      <c r="Z546" s="24" t="str">
        <f t="shared" si="316"/>
        <v>проверка пройдена</v>
      </c>
      <c r="AA546" s="24" t="str">
        <f t="shared" si="316"/>
        <v>проверка пройдена</v>
      </c>
      <c r="AB546" s="24" t="str">
        <f t="shared" si="316"/>
        <v>проверка пройдена</v>
      </c>
      <c r="AC546" s="24" t="str">
        <f t="shared" si="316"/>
        <v>проверка пройдена</v>
      </c>
      <c r="AD546" s="24" t="str">
        <f t="shared" si="316"/>
        <v>проверка пройдена</v>
      </c>
      <c r="AE546" s="24" t="str">
        <f t="shared" si="316"/>
        <v>проверка пройдена</v>
      </c>
      <c r="AF546" s="24" t="str">
        <f t="shared" si="316"/>
        <v>проверка пройдена</v>
      </c>
      <c r="AG546" s="24" t="str">
        <f t="shared" si="316"/>
        <v>проверка пройдена</v>
      </c>
      <c r="AH546" s="24" t="str">
        <f t="shared" si="316"/>
        <v>проверка пройдена</v>
      </c>
      <c r="AI546" s="24" t="str">
        <f t="shared" si="316"/>
        <v>проверка пройдена</v>
      </c>
      <c r="AJ546" s="24" t="str">
        <f t="shared" si="316"/>
        <v>проверка пройдена</v>
      </c>
      <c r="AK546" s="24" t="str">
        <f t="shared" si="316"/>
        <v>проверка пройдена</v>
      </c>
      <c r="AL546" s="24" t="str">
        <f t="shared" si="316"/>
        <v>проверка пройдена</v>
      </c>
      <c r="AM546" s="24" t="str">
        <f t="shared" si="316"/>
        <v>проверка пройдена</v>
      </c>
      <c r="AN546" s="24" t="str">
        <f t="shared" si="316"/>
        <v>проверка пройдена</v>
      </c>
      <c r="AO546" s="24" t="str">
        <f t="shared" si="316"/>
        <v>проверка пройдена</v>
      </c>
      <c r="AP546" s="24" t="str">
        <f t="shared" si="316"/>
        <v>проверка пройдена</v>
      </c>
      <c r="AQ546" s="24" t="str">
        <f t="shared" si="316"/>
        <v>проверка пройдена</v>
      </c>
      <c r="AR546" s="24" t="str">
        <f t="shared" si="316"/>
        <v>проверка пройдена</v>
      </c>
      <c r="AS546" s="24" t="str">
        <f t="shared" si="316"/>
        <v>проверка пройдена</v>
      </c>
      <c r="AT546" s="24" t="str">
        <f t="shared" si="316"/>
        <v>проверка пройдена</v>
      </c>
      <c r="AU546" s="24" t="str">
        <f t="shared" si="316"/>
        <v>проверка пройдена</v>
      </c>
      <c r="AV546" s="24" t="str">
        <f t="shared" si="316"/>
        <v>проверка пройдена</v>
      </c>
      <c r="AW546" s="24" t="str">
        <f t="shared" si="316"/>
        <v>проверка пройдена</v>
      </c>
      <c r="AX546" s="24" t="str">
        <f t="shared" si="316"/>
        <v>проверка пройдена</v>
      </c>
      <c r="AY546" s="24" t="str">
        <f t="shared" si="316"/>
        <v>проверка пройдена</v>
      </c>
      <c r="AZ546" s="24" t="str">
        <f t="shared" si="316"/>
        <v>проверка пройдена</v>
      </c>
      <c r="BA546" s="24" t="str">
        <f t="shared" si="316"/>
        <v>проверка пройдена</v>
      </c>
      <c r="BB546" s="24" t="str">
        <f t="shared" si="316"/>
        <v>проверка пройдена</v>
      </c>
      <c r="BC546" s="24" t="str">
        <f t="shared" si="316"/>
        <v>проверка пройдена</v>
      </c>
      <c r="BD546" s="24" t="str">
        <f t="shared" si="316"/>
        <v>проверка пройдена</v>
      </c>
      <c r="BE546" s="24" t="str">
        <f t="shared" si="316"/>
        <v>проверка пройдена</v>
      </c>
      <c r="BF546" s="24" t="str">
        <f t="shared" si="316"/>
        <v>проверка пройдена</v>
      </c>
      <c r="BG546" s="24" t="str">
        <f t="shared" si="316"/>
        <v>проверка пройдена</v>
      </c>
      <c r="BH546" s="24" t="str">
        <f t="shared" si="316"/>
        <v>проверка пройдена</v>
      </c>
      <c r="BI546" s="24" t="str">
        <f t="shared" si="316"/>
        <v>проверка пройдена</v>
      </c>
      <c r="BJ546" s="24" t="str">
        <f t="shared" si="316"/>
        <v>проверка пройдена</v>
      </c>
      <c r="BK546" s="24" t="str">
        <f t="shared" si="316"/>
        <v>проверка пройдена</v>
      </c>
      <c r="BL546" s="24" t="str">
        <f t="shared" si="316"/>
        <v>проверка пройдена</v>
      </c>
      <c r="BM546" s="24" t="str">
        <f t="shared" si="316"/>
        <v>проверка пройдена</v>
      </c>
      <c r="BN546" s="24" t="str">
        <f t="shared" si="316"/>
        <v>проверка пройдена</v>
      </c>
      <c r="BO546" s="24" t="str">
        <f t="shared" si="316"/>
        <v>проверка пройдена</v>
      </c>
      <c r="BP546" s="24" t="str">
        <f t="shared" si="316"/>
        <v>проверка пройдена</v>
      </c>
      <c r="BQ546" s="24" t="str">
        <f t="shared" si="316"/>
        <v>проверка пройдена</v>
      </c>
      <c r="BR546" s="24" t="str">
        <f t="shared" si="316"/>
        <v>проверка пройдена</v>
      </c>
      <c r="BS546" s="24" t="str">
        <f t="shared" si="316"/>
        <v>проверка пройдена</v>
      </c>
      <c r="BT546" s="24" t="str">
        <f t="shared" si="316"/>
        <v>проверка пройдена</v>
      </c>
      <c r="BU546" s="24" t="str">
        <f t="shared" si="316"/>
        <v>проверка пройдена</v>
      </c>
      <c r="BV546" s="24" t="str">
        <f t="shared" si="316"/>
        <v>проверка пройдена</v>
      </c>
      <c r="BW546" s="24" t="str">
        <f t="shared" si="316"/>
        <v>проверка пройдена</v>
      </c>
      <c r="BX546" s="24" t="str">
        <f t="shared" si="316"/>
        <v>проверка пройдена</v>
      </c>
      <c r="BY546" s="24" t="str">
        <f t="shared" si="316"/>
        <v>проверка пройдена</v>
      </c>
      <c r="BZ546" s="24" t="str">
        <f t="shared" si="316"/>
        <v>проверка пройдена</v>
      </c>
      <c r="CA546" s="24" t="str">
        <f t="shared" si="316"/>
        <v>проверка пройдена</v>
      </c>
      <c r="CB546" s="24" t="str">
        <f t="shared" si="316"/>
        <v>проверка пройдена</v>
      </c>
      <c r="CC546" s="24" t="str">
        <f t="shared" si="316"/>
        <v>проверка пройдена</v>
      </c>
      <c r="CD546" s="24" t="str">
        <f t="shared" si="316"/>
        <v>проверка пройдена</v>
      </c>
      <c r="CE546" s="24" t="str">
        <f t="shared" si="316"/>
        <v>проверка пройдена</v>
      </c>
      <c r="CF546" s="24" t="str">
        <f t="shared" si="316"/>
        <v>проверка пройдена</v>
      </c>
      <c r="CG546" s="24" t="str">
        <f t="shared" ref="CG546:DA546" si="317">IF(AND(CG532&lt;=CG531,CG533&lt;=CG532,CG534&lt;=CG531,CG535&lt;=CG531,CG536=(CG532+CG534),CG536=(CG537+CG538+CG539+CG540+CG541+CG542+CG543),CG544&lt;=CG536,CG545&lt;=CG536,(CG532+CG534)&lt;=CG531,CG537&lt;=CG536,CG538&lt;=CG536,CG539&lt;=CG536,CG540&lt;=CG536,CG541&lt;=CG536,CG542&lt;=CG536,CG543&lt;=CG536,CG544&lt;=CG535,CG544&lt;=CG536)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46" s="24" t="str">
        <f t="shared" si="317"/>
        <v>проверка пройдена</v>
      </c>
      <c r="CI546" s="24" t="str">
        <f t="shared" si="317"/>
        <v>проверка пройдена</v>
      </c>
      <c r="CJ546" s="24" t="str">
        <f t="shared" si="317"/>
        <v>проверка пройдена</v>
      </c>
      <c r="CK546" s="24" t="str">
        <f t="shared" si="317"/>
        <v>проверка пройдена</v>
      </c>
      <c r="CL546" s="24" t="str">
        <f t="shared" si="317"/>
        <v>проверка пройдена</v>
      </c>
      <c r="CM546" s="24" t="str">
        <f t="shared" si="317"/>
        <v>проверка пройдена</v>
      </c>
      <c r="CN546" s="24" t="str">
        <f t="shared" si="317"/>
        <v>проверка пройдена</v>
      </c>
      <c r="CO546" s="24" t="str">
        <f t="shared" si="317"/>
        <v>проверка пройдена</v>
      </c>
      <c r="CP546" s="24" t="str">
        <f t="shared" si="317"/>
        <v>проверка пройдена</v>
      </c>
      <c r="CQ546" s="24" t="str">
        <f t="shared" si="317"/>
        <v>проверка пройдена</v>
      </c>
      <c r="CR546" s="24" t="str">
        <f t="shared" si="317"/>
        <v>проверка пройдена</v>
      </c>
      <c r="CS546" s="24" t="str">
        <f t="shared" si="317"/>
        <v>проверка пройдена</v>
      </c>
      <c r="CT546" s="24" t="str">
        <f t="shared" si="317"/>
        <v>проверка пройдена</v>
      </c>
      <c r="CU546" s="24" t="str">
        <f t="shared" si="317"/>
        <v>проверка пройдена</v>
      </c>
      <c r="CV546" s="24" t="str">
        <f t="shared" si="317"/>
        <v>проверка пройдена</v>
      </c>
      <c r="CW546" s="24" t="str">
        <f t="shared" si="317"/>
        <v>проверка пройдена</v>
      </c>
      <c r="CX546" s="24"/>
      <c r="CY546" s="24" t="str">
        <f t="shared" si="317"/>
        <v>проверка пройдена</v>
      </c>
      <c r="CZ546" s="24" t="str">
        <f t="shared" si="317"/>
        <v>проверка пройдена</v>
      </c>
      <c r="DA546" s="24" t="str">
        <f t="shared" si="317"/>
        <v>проверка пройдена</v>
      </c>
      <c r="DB546" s="18"/>
      <c r="DC546" s="20"/>
      <c r="DD546" s="22"/>
      <c r="DE546" s="22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</row>
    <row r="547" spans="1:206" s="63" customFormat="1" ht="42.75" customHeight="1" x14ac:dyDescent="0.25">
      <c r="A547" s="55" t="s">
        <v>80</v>
      </c>
      <c r="B547" s="56" t="s">
        <v>81</v>
      </c>
      <c r="C547" s="57" t="s">
        <v>85</v>
      </c>
      <c r="D547" s="57" t="s">
        <v>2049</v>
      </c>
      <c r="E547" s="56" t="str">
        <f>VLOOKUP(C547,'Коды программ'!$A$2:$B$581,2,FALSE)</f>
        <v>Техническое обслуживание и ремонт двигателей, систем и агрегатов автомобилей</v>
      </c>
      <c r="F547" s="56" t="str">
        <f t="shared" si="303"/>
        <v>23.02.07 Техническое обслуживание и ремонт двигателей, систем и агрегатов автомобилей</v>
      </c>
      <c r="G547" s="56" t="s">
        <v>50</v>
      </c>
      <c r="H547" s="56" t="s">
        <v>51</v>
      </c>
      <c r="I547" s="56" t="s">
        <v>52</v>
      </c>
      <c r="J547" s="56" t="s">
        <v>53</v>
      </c>
      <c r="K547" s="58" t="s">
        <v>25</v>
      </c>
      <c r="L547" s="59" t="s">
        <v>42</v>
      </c>
      <c r="M547" s="58" t="s">
        <v>2000</v>
      </c>
      <c r="N547" s="60">
        <v>16</v>
      </c>
      <c r="O547" s="61">
        <v>20</v>
      </c>
      <c r="P547" s="60">
        <v>16</v>
      </c>
      <c r="Q547" s="62"/>
      <c r="R547" s="62">
        <v>16</v>
      </c>
      <c r="S547" s="22">
        <f t="shared" ref="S547:S551" si="318">SUM(T547:AU547)</f>
        <v>2</v>
      </c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>
        <v>2</v>
      </c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>
        <v>3</v>
      </c>
      <c r="BB547" s="18"/>
      <c r="BC547" s="18">
        <v>7</v>
      </c>
      <c r="BD547" s="18"/>
      <c r="BE547" s="18"/>
      <c r="BF547" s="77">
        <f>SUM(BG547:CH547)</f>
        <v>4</v>
      </c>
      <c r="BG547" s="18"/>
      <c r="BH547" s="18"/>
      <c r="BI547" s="18"/>
      <c r="BJ547" s="18">
        <v>2</v>
      </c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>
        <v>2</v>
      </c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20"/>
      <c r="DD547" s="22" t="str">
        <f t="shared" ref="DD547:DD561" si="319">IF(R547=S547+AX547+AY547+AZ547+BA547+BC547+BD547+BE547+BF547+CJ547+CK547+CL547+CM547+CN547+CO547+CP547+CQ547+CR547+CS547+CT547+CU547+CV547+CW547+CY547+CZ547+DA547,"проверка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47" s="22" t="str">
        <f t="shared" ref="DE547:DE561" si="320">IF(AND(AV547&lt;=S547,AW547&lt;=S547),"проверка пройдена","ВНИМАНИЕ! не может стоять значение большее, чем проверка пройдена")</f>
        <v>проверка пройдена</v>
      </c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</row>
    <row r="548" spans="1:206" s="63" customFormat="1" ht="42.75" customHeight="1" x14ac:dyDescent="0.25">
      <c r="A548" s="55" t="s">
        <v>80</v>
      </c>
      <c r="B548" s="56" t="s">
        <v>81</v>
      </c>
      <c r="C548" s="57" t="s">
        <v>85</v>
      </c>
      <c r="D548" s="57" t="s">
        <v>2049</v>
      </c>
      <c r="E548" s="56" t="str">
        <f>VLOOKUP(C548,'Коды программ'!$A$2:$B$581,2,FALSE)</f>
        <v>Техническое обслуживание и ремонт двигателей, систем и агрегатов автомобилей</v>
      </c>
      <c r="F548" s="56" t="str">
        <f t="shared" si="303"/>
        <v>23.02.07 Техническое обслуживание и ремонт двигателей, систем и агрегатов автомобилей</v>
      </c>
      <c r="G548" s="56" t="s">
        <v>50</v>
      </c>
      <c r="H548" s="56" t="s">
        <v>51</v>
      </c>
      <c r="I548" s="56" t="s">
        <v>52</v>
      </c>
      <c r="J548" s="56" t="s">
        <v>53</v>
      </c>
      <c r="K548" s="58" t="s">
        <v>26</v>
      </c>
      <c r="L548" s="59" t="s">
        <v>1359</v>
      </c>
      <c r="M548" s="58" t="s">
        <v>2000</v>
      </c>
      <c r="N548" s="60"/>
      <c r="O548" s="61"/>
      <c r="P548" s="60"/>
      <c r="Q548" s="62"/>
      <c r="R548" s="62"/>
      <c r="S548" s="22">
        <f t="shared" si="318"/>
        <v>0</v>
      </c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77">
        <f t="shared" ref="BF548:BF551" si="321">SUM(BG548:CH548)</f>
        <v>0</v>
      </c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20"/>
      <c r="DD548" s="22" t="str">
        <f t="shared" si="319"/>
        <v>проверка пройдена</v>
      </c>
      <c r="DE548" s="22" t="str">
        <f t="shared" si="320"/>
        <v>проверка пройдена</v>
      </c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</row>
    <row r="549" spans="1:206" s="63" customFormat="1" ht="42.75" customHeight="1" x14ac:dyDescent="0.25">
      <c r="A549" s="55" t="s">
        <v>80</v>
      </c>
      <c r="B549" s="56" t="s">
        <v>81</v>
      </c>
      <c r="C549" s="57" t="s">
        <v>85</v>
      </c>
      <c r="D549" s="57" t="s">
        <v>2049</v>
      </c>
      <c r="E549" s="56" t="str">
        <f>VLOOKUP(C549,'Коды программ'!$A$2:$B$581,2,FALSE)</f>
        <v>Техническое обслуживание и ремонт двигателей, систем и агрегатов автомобилей</v>
      </c>
      <c r="F549" s="56" t="str">
        <f t="shared" si="303"/>
        <v>23.02.07 Техническое обслуживание и ремонт двигателей, систем и агрегатов автомобилей</v>
      </c>
      <c r="G549" s="56" t="s">
        <v>50</v>
      </c>
      <c r="H549" s="56" t="s">
        <v>51</v>
      </c>
      <c r="I549" s="56" t="s">
        <v>52</v>
      </c>
      <c r="J549" s="56" t="s">
        <v>53</v>
      </c>
      <c r="K549" s="58" t="s">
        <v>27</v>
      </c>
      <c r="L549" s="59" t="s">
        <v>1345</v>
      </c>
      <c r="M549" s="58" t="s">
        <v>2000</v>
      </c>
      <c r="N549" s="60"/>
      <c r="O549" s="61"/>
      <c r="P549" s="60"/>
      <c r="Q549" s="62"/>
      <c r="R549" s="62"/>
      <c r="S549" s="22">
        <f t="shared" si="318"/>
        <v>0</v>
      </c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77">
        <f t="shared" si="321"/>
        <v>0</v>
      </c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20"/>
      <c r="DD549" s="22" t="str">
        <f t="shared" si="319"/>
        <v>проверка пройдена</v>
      </c>
      <c r="DE549" s="22" t="str">
        <f t="shared" si="320"/>
        <v>проверка пройдена</v>
      </c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  <c r="GU549" s="64"/>
      <c r="GV549" s="64"/>
      <c r="GW549" s="64"/>
      <c r="GX549" s="64"/>
    </row>
    <row r="550" spans="1:206" s="63" customFormat="1" ht="42.75" customHeight="1" x14ac:dyDescent="0.25">
      <c r="A550" s="55" t="s">
        <v>80</v>
      </c>
      <c r="B550" s="56" t="s">
        <v>81</v>
      </c>
      <c r="C550" s="57" t="s">
        <v>85</v>
      </c>
      <c r="D550" s="57" t="s">
        <v>2049</v>
      </c>
      <c r="E550" s="56" t="str">
        <f>VLOOKUP(C550,'Коды программ'!$A$2:$B$581,2,FALSE)</f>
        <v>Техническое обслуживание и ремонт двигателей, систем и агрегатов автомобилей</v>
      </c>
      <c r="F550" s="56" t="str">
        <f t="shared" si="303"/>
        <v>23.02.07 Техническое обслуживание и ремонт двигателей, систем и агрегатов автомобилей</v>
      </c>
      <c r="G550" s="56" t="s">
        <v>50</v>
      </c>
      <c r="H550" s="56" t="s">
        <v>51</v>
      </c>
      <c r="I550" s="56" t="s">
        <v>52</v>
      </c>
      <c r="J550" s="56" t="s">
        <v>53</v>
      </c>
      <c r="K550" s="58" t="s">
        <v>28</v>
      </c>
      <c r="L550" s="59" t="s">
        <v>1346</v>
      </c>
      <c r="M550" s="58" t="s">
        <v>2000</v>
      </c>
      <c r="N550" s="60">
        <v>1</v>
      </c>
      <c r="O550" s="61">
        <v>1</v>
      </c>
      <c r="P550" s="60">
        <v>1</v>
      </c>
      <c r="Q550" s="62"/>
      <c r="R550" s="62"/>
      <c r="S550" s="22">
        <f t="shared" si="318"/>
        <v>0</v>
      </c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77">
        <f t="shared" si="321"/>
        <v>0</v>
      </c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20"/>
      <c r="DD550" s="22" t="str">
        <f t="shared" si="319"/>
        <v>проверка пройдена</v>
      </c>
      <c r="DE550" s="22" t="str">
        <f t="shared" si="320"/>
        <v>проверка пройдена</v>
      </c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</row>
    <row r="551" spans="1:206" s="63" customFormat="1" ht="42.75" customHeight="1" x14ac:dyDescent="0.25">
      <c r="A551" s="55" t="s">
        <v>80</v>
      </c>
      <c r="B551" s="56" t="s">
        <v>81</v>
      </c>
      <c r="C551" s="57" t="s">
        <v>85</v>
      </c>
      <c r="D551" s="57" t="s">
        <v>2049</v>
      </c>
      <c r="E551" s="56" t="str">
        <f>VLOOKUP(C551,'Коды программ'!$A$2:$B$581,2,FALSE)</f>
        <v>Техническое обслуживание и ремонт двигателей, систем и агрегатов автомобилей</v>
      </c>
      <c r="F551" s="56" t="str">
        <f t="shared" si="303"/>
        <v>23.02.07 Техническое обслуживание и ремонт двигателей, систем и агрегатов автомобилей</v>
      </c>
      <c r="G551" s="56" t="s">
        <v>50</v>
      </c>
      <c r="H551" s="56" t="s">
        <v>51</v>
      </c>
      <c r="I551" s="56" t="s">
        <v>52</v>
      </c>
      <c r="J551" s="56" t="s">
        <v>53</v>
      </c>
      <c r="K551" s="58" t="s">
        <v>29</v>
      </c>
      <c r="L551" s="59" t="s">
        <v>1348</v>
      </c>
      <c r="M551" s="58" t="s">
        <v>2000</v>
      </c>
      <c r="N551" s="60"/>
      <c r="O551" s="61"/>
      <c r="P551" s="60"/>
      <c r="Q551" s="62"/>
      <c r="R551" s="62">
        <v>0</v>
      </c>
      <c r="S551" s="22">
        <f t="shared" si="318"/>
        <v>0</v>
      </c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77">
        <f t="shared" si="321"/>
        <v>0</v>
      </c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20"/>
      <c r="DD551" s="22" t="str">
        <f t="shared" si="319"/>
        <v>проверка пройдена</v>
      </c>
      <c r="DE551" s="22" t="str">
        <f t="shared" si="320"/>
        <v>проверка пройдена</v>
      </c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  <c r="GU551" s="64"/>
      <c r="GV551" s="64"/>
      <c r="GW551" s="64"/>
      <c r="GX551" s="64"/>
    </row>
    <row r="552" spans="1:206" s="63" customFormat="1" ht="42.75" customHeight="1" x14ac:dyDescent="0.25">
      <c r="A552" s="55" t="s">
        <v>80</v>
      </c>
      <c r="B552" s="56" t="s">
        <v>81</v>
      </c>
      <c r="C552" s="57" t="s">
        <v>85</v>
      </c>
      <c r="D552" s="57" t="s">
        <v>2049</v>
      </c>
      <c r="E552" s="56" t="str">
        <f>VLOOKUP(C552,'Коды программ'!$A$2:$B$581,2,FALSE)</f>
        <v>Техническое обслуживание и ремонт двигателей, систем и агрегатов автомобилей</v>
      </c>
      <c r="F552" s="56" t="str">
        <f t="shared" si="303"/>
        <v>23.02.07 Техническое обслуживание и ремонт двигателей, систем и агрегатов автомобилей</v>
      </c>
      <c r="G552" s="56" t="s">
        <v>50</v>
      </c>
      <c r="H552" s="56" t="s">
        <v>51</v>
      </c>
      <c r="I552" s="56" t="s">
        <v>52</v>
      </c>
      <c r="J552" s="56" t="s">
        <v>53</v>
      </c>
      <c r="K552" s="58" t="s">
        <v>30</v>
      </c>
      <c r="L552" s="59" t="s">
        <v>1349</v>
      </c>
      <c r="M552" s="58" t="s">
        <v>2000</v>
      </c>
      <c r="N552" s="60">
        <v>1</v>
      </c>
      <c r="O552" s="61">
        <v>1</v>
      </c>
      <c r="P552" s="60">
        <v>1</v>
      </c>
      <c r="Q552" s="62"/>
      <c r="R552" s="22">
        <f>SUM(R548,R550)</f>
        <v>0</v>
      </c>
      <c r="S552" s="22">
        <f t="shared" ref="S552:CC552" si="322">SUM(S548,S550)</f>
        <v>0</v>
      </c>
      <c r="T552" s="22">
        <f t="shared" si="322"/>
        <v>0</v>
      </c>
      <c r="U552" s="22">
        <f t="shared" si="322"/>
        <v>0</v>
      </c>
      <c r="V552" s="22">
        <f t="shared" si="322"/>
        <v>0</v>
      </c>
      <c r="W552" s="22">
        <f t="shared" si="322"/>
        <v>0</v>
      </c>
      <c r="X552" s="22">
        <f t="shared" si="322"/>
        <v>0</v>
      </c>
      <c r="Y552" s="22">
        <f t="shared" si="322"/>
        <v>0</v>
      </c>
      <c r="Z552" s="22">
        <f t="shared" si="322"/>
        <v>0</v>
      </c>
      <c r="AA552" s="22">
        <f t="shared" si="322"/>
        <v>0</v>
      </c>
      <c r="AB552" s="22">
        <f t="shared" si="322"/>
        <v>0</v>
      </c>
      <c r="AC552" s="22">
        <f t="shared" si="322"/>
        <v>0</v>
      </c>
      <c r="AD552" s="22">
        <f t="shared" si="322"/>
        <v>0</v>
      </c>
      <c r="AE552" s="22">
        <f t="shared" si="322"/>
        <v>0</v>
      </c>
      <c r="AF552" s="22">
        <f t="shared" si="322"/>
        <v>0</v>
      </c>
      <c r="AG552" s="22">
        <f t="shared" si="322"/>
        <v>0</v>
      </c>
      <c r="AH552" s="22">
        <f t="shared" si="322"/>
        <v>0</v>
      </c>
      <c r="AI552" s="22">
        <f t="shared" si="322"/>
        <v>0</v>
      </c>
      <c r="AJ552" s="22">
        <f t="shared" si="322"/>
        <v>0</v>
      </c>
      <c r="AK552" s="22">
        <f t="shared" si="322"/>
        <v>0</v>
      </c>
      <c r="AL552" s="22">
        <f t="shared" si="322"/>
        <v>0</v>
      </c>
      <c r="AM552" s="22">
        <f t="shared" si="322"/>
        <v>0</v>
      </c>
      <c r="AN552" s="22">
        <f t="shared" si="322"/>
        <v>0</v>
      </c>
      <c r="AO552" s="22">
        <f t="shared" si="322"/>
        <v>0</v>
      </c>
      <c r="AP552" s="22">
        <f t="shared" si="322"/>
        <v>0</v>
      </c>
      <c r="AQ552" s="22">
        <f t="shared" si="322"/>
        <v>0</v>
      </c>
      <c r="AR552" s="22">
        <f t="shared" si="322"/>
        <v>0</v>
      </c>
      <c r="AS552" s="22">
        <f t="shared" si="322"/>
        <v>0</v>
      </c>
      <c r="AT552" s="22">
        <f t="shared" si="322"/>
        <v>0</v>
      </c>
      <c r="AU552" s="22">
        <f t="shared" si="322"/>
        <v>0</v>
      </c>
      <c r="AV552" s="22">
        <f t="shared" si="322"/>
        <v>0</v>
      </c>
      <c r="AW552" s="22">
        <f t="shared" si="322"/>
        <v>0</v>
      </c>
      <c r="AX552" s="22">
        <f t="shared" si="322"/>
        <v>0</v>
      </c>
      <c r="AY552" s="22">
        <f t="shared" si="322"/>
        <v>0</v>
      </c>
      <c r="AZ552" s="22">
        <f t="shared" si="322"/>
        <v>0</v>
      </c>
      <c r="BA552" s="22">
        <f t="shared" si="322"/>
        <v>0</v>
      </c>
      <c r="BB552" s="22">
        <f t="shared" si="322"/>
        <v>0</v>
      </c>
      <c r="BC552" s="22">
        <f t="shared" si="322"/>
        <v>0</v>
      </c>
      <c r="BD552" s="22">
        <f t="shared" si="322"/>
        <v>0</v>
      </c>
      <c r="BE552" s="22">
        <f t="shared" si="322"/>
        <v>0</v>
      </c>
      <c r="BF552" s="22">
        <f t="shared" si="322"/>
        <v>0</v>
      </c>
      <c r="BG552" s="22">
        <f t="shared" si="322"/>
        <v>0</v>
      </c>
      <c r="BH552" s="22">
        <f t="shared" si="322"/>
        <v>0</v>
      </c>
      <c r="BI552" s="22">
        <f t="shared" si="322"/>
        <v>0</v>
      </c>
      <c r="BJ552" s="22">
        <f t="shared" si="322"/>
        <v>0</v>
      </c>
      <c r="BK552" s="22">
        <f t="shared" si="322"/>
        <v>0</v>
      </c>
      <c r="BL552" s="22">
        <f t="shared" si="322"/>
        <v>0</v>
      </c>
      <c r="BM552" s="22">
        <f t="shared" si="322"/>
        <v>0</v>
      </c>
      <c r="BN552" s="22">
        <f t="shared" si="322"/>
        <v>0</v>
      </c>
      <c r="BO552" s="22">
        <f t="shared" si="322"/>
        <v>0</v>
      </c>
      <c r="BP552" s="22">
        <f t="shared" si="322"/>
        <v>0</v>
      </c>
      <c r="BQ552" s="22">
        <f t="shared" si="322"/>
        <v>0</v>
      </c>
      <c r="BR552" s="22">
        <f t="shared" si="322"/>
        <v>0</v>
      </c>
      <c r="BS552" s="22">
        <f t="shared" si="322"/>
        <v>0</v>
      </c>
      <c r="BT552" s="22">
        <f t="shared" si="322"/>
        <v>0</v>
      </c>
      <c r="BU552" s="22">
        <f t="shared" si="322"/>
        <v>0</v>
      </c>
      <c r="BV552" s="22">
        <f t="shared" si="322"/>
        <v>0</v>
      </c>
      <c r="BW552" s="22">
        <f t="shared" si="322"/>
        <v>0</v>
      </c>
      <c r="BX552" s="22">
        <f t="shared" si="322"/>
        <v>0</v>
      </c>
      <c r="BY552" s="22">
        <f t="shared" si="322"/>
        <v>0</v>
      </c>
      <c r="BZ552" s="22">
        <f t="shared" si="322"/>
        <v>0</v>
      </c>
      <c r="CA552" s="22">
        <f t="shared" si="322"/>
        <v>0</v>
      </c>
      <c r="CB552" s="22">
        <f t="shared" si="322"/>
        <v>0</v>
      </c>
      <c r="CC552" s="22">
        <f t="shared" si="322"/>
        <v>0</v>
      </c>
      <c r="CD552" s="22">
        <f t="shared" ref="CD552:DA552" si="323">SUM(CD548,CD550)</f>
        <v>0</v>
      </c>
      <c r="CE552" s="22">
        <f t="shared" si="323"/>
        <v>0</v>
      </c>
      <c r="CF552" s="22">
        <f t="shared" si="323"/>
        <v>0</v>
      </c>
      <c r="CG552" s="22">
        <f t="shared" si="323"/>
        <v>0</v>
      </c>
      <c r="CH552" s="22">
        <f t="shared" si="323"/>
        <v>0</v>
      </c>
      <c r="CI552" s="22">
        <f t="shared" si="323"/>
        <v>0</v>
      </c>
      <c r="CJ552" s="22">
        <f t="shared" si="323"/>
        <v>0</v>
      </c>
      <c r="CK552" s="22">
        <f t="shared" si="323"/>
        <v>0</v>
      </c>
      <c r="CL552" s="22">
        <f t="shared" si="323"/>
        <v>0</v>
      </c>
      <c r="CM552" s="22">
        <f t="shared" si="323"/>
        <v>0</v>
      </c>
      <c r="CN552" s="22">
        <f t="shared" si="323"/>
        <v>0</v>
      </c>
      <c r="CO552" s="22">
        <f t="shared" si="323"/>
        <v>0</v>
      </c>
      <c r="CP552" s="22">
        <f t="shared" si="323"/>
        <v>0</v>
      </c>
      <c r="CQ552" s="22">
        <f t="shared" si="323"/>
        <v>0</v>
      </c>
      <c r="CR552" s="22">
        <f t="shared" si="323"/>
        <v>0</v>
      </c>
      <c r="CS552" s="22">
        <f t="shared" si="323"/>
        <v>0</v>
      </c>
      <c r="CT552" s="22">
        <f t="shared" si="323"/>
        <v>0</v>
      </c>
      <c r="CU552" s="22">
        <f t="shared" si="323"/>
        <v>0</v>
      </c>
      <c r="CV552" s="22">
        <f t="shared" si="323"/>
        <v>0</v>
      </c>
      <c r="CW552" s="22">
        <f t="shared" si="323"/>
        <v>0</v>
      </c>
      <c r="CX552" s="22"/>
      <c r="CY552" s="22">
        <f t="shared" si="323"/>
        <v>0</v>
      </c>
      <c r="CZ552" s="22">
        <f t="shared" si="323"/>
        <v>0</v>
      </c>
      <c r="DA552" s="22">
        <f t="shared" si="323"/>
        <v>0</v>
      </c>
      <c r="DB552" s="18"/>
      <c r="DC552" s="20"/>
      <c r="DD552" s="22" t="str">
        <f t="shared" si="319"/>
        <v>проверка пройдена</v>
      </c>
      <c r="DE552" s="22" t="str">
        <f t="shared" si="320"/>
        <v>проверка пройдена</v>
      </c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  <c r="GU552" s="64"/>
      <c r="GV552" s="64"/>
      <c r="GW552" s="64"/>
      <c r="GX552" s="64"/>
    </row>
    <row r="553" spans="1:206" s="63" customFormat="1" ht="42.75" customHeight="1" x14ac:dyDescent="0.25">
      <c r="A553" s="55" t="s">
        <v>80</v>
      </c>
      <c r="B553" s="56" t="s">
        <v>81</v>
      </c>
      <c r="C553" s="57" t="s">
        <v>85</v>
      </c>
      <c r="D553" s="57" t="s">
        <v>2049</v>
      </c>
      <c r="E553" s="56" t="str">
        <f>VLOOKUP(C553,'Коды программ'!$A$2:$B$581,2,FALSE)</f>
        <v>Техническое обслуживание и ремонт двигателей, систем и агрегатов автомобилей</v>
      </c>
      <c r="F553" s="56" t="str">
        <f t="shared" si="303"/>
        <v>23.02.07 Техническое обслуживание и ремонт двигателей, систем и агрегатов автомобилей</v>
      </c>
      <c r="G553" s="56" t="s">
        <v>50</v>
      </c>
      <c r="H553" s="56" t="s">
        <v>51</v>
      </c>
      <c r="I553" s="56" t="s">
        <v>52</v>
      </c>
      <c r="J553" s="56" t="s">
        <v>53</v>
      </c>
      <c r="K553" s="58" t="s">
        <v>31</v>
      </c>
      <c r="L553" s="59" t="s">
        <v>1350</v>
      </c>
      <c r="M553" s="58" t="s">
        <v>2000</v>
      </c>
      <c r="N553" s="60"/>
      <c r="O553" s="61"/>
      <c r="P553" s="60"/>
      <c r="Q553" s="62"/>
      <c r="R553" s="62"/>
      <c r="S553" s="22">
        <f t="shared" ref="S553:S561" si="324">SUM(T553:AU553)</f>
        <v>0</v>
      </c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77">
        <f t="shared" ref="BF553:BF561" si="325">SUM(BG553:CH553)</f>
        <v>0</v>
      </c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20"/>
      <c r="DD553" s="22" t="str">
        <f t="shared" si="319"/>
        <v>проверка пройдена</v>
      </c>
      <c r="DE553" s="22" t="str">
        <f t="shared" si="320"/>
        <v>проверка пройдена</v>
      </c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  <c r="GU553" s="64"/>
      <c r="GV553" s="64"/>
      <c r="GW553" s="64"/>
      <c r="GX553" s="64"/>
    </row>
    <row r="554" spans="1:206" s="63" customFormat="1" ht="42.75" customHeight="1" x14ac:dyDescent="0.25">
      <c r="A554" s="55" t="s">
        <v>80</v>
      </c>
      <c r="B554" s="56" t="s">
        <v>81</v>
      </c>
      <c r="C554" s="57" t="s">
        <v>85</v>
      </c>
      <c r="D554" s="57" t="s">
        <v>2049</v>
      </c>
      <c r="E554" s="56" t="str">
        <f>VLOOKUP(C554,'Коды программ'!$A$2:$B$581,2,FALSE)</f>
        <v>Техническое обслуживание и ремонт двигателей, систем и агрегатов автомобилей</v>
      </c>
      <c r="F554" s="56" t="str">
        <f t="shared" si="303"/>
        <v>23.02.07 Техническое обслуживание и ремонт двигателей, систем и агрегатов автомобилей</v>
      </c>
      <c r="G554" s="56" t="s">
        <v>50</v>
      </c>
      <c r="H554" s="56" t="s">
        <v>51</v>
      </c>
      <c r="I554" s="56" t="s">
        <v>52</v>
      </c>
      <c r="J554" s="56" t="s">
        <v>53</v>
      </c>
      <c r="K554" s="58" t="s">
        <v>32</v>
      </c>
      <c r="L554" s="59" t="s">
        <v>1351</v>
      </c>
      <c r="M554" s="58" t="s">
        <v>2000</v>
      </c>
      <c r="N554" s="60"/>
      <c r="O554" s="61"/>
      <c r="P554" s="60"/>
      <c r="Q554" s="62"/>
      <c r="R554" s="62"/>
      <c r="S554" s="22">
        <f t="shared" si="324"/>
        <v>0</v>
      </c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77">
        <f t="shared" si="325"/>
        <v>0</v>
      </c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20"/>
      <c r="DD554" s="22" t="str">
        <f t="shared" si="319"/>
        <v>проверка пройдена</v>
      </c>
      <c r="DE554" s="22" t="str">
        <f t="shared" si="320"/>
        <v>проверка пройдена</v>
      </c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  <c r="GU554" s="64"/>
      <c r="GV554" s="64"/>
      <c r="GW554" s="64"/>
      <c r="GX554" s="64"/>
    </row>
    <row r="555" spans="1:206" s="63" customFormat="1" ht="42.75" customHeight="1" x14ac:dyDescent="0.25">
      <c r="A555" s="55" t="s">
        <v>80</v>
      </c>
      <c r="B555" s="56" t="s">
        <v>81</v>
      </c>
      <c r="C555" s="57" t="s">
        <v>85</v>
      </c>
      <c r="D555" s="57" t="s">
        <v>2049</v>
      </c>
      <c r="E555" s="56" t="str">
        <f>VLOOKUP(C555,'Коды программ'!$A$2:$B$581,2,FALSE)</f>
        <v>Техническое обслуживание и ремонт двигателей, систем и агрегатов автомобилей</v>
      </c>
      <c r="F555" s="56" t="str">
        <f t="shared" si="303"/>
        <v>23.02.07 Техническое обслуживание и ремонт двигателей, систем и агрегатов автомобилей</v>
      </c>
      <c r="G555" s="56" t="s">
        <v>50</v>
      </c>
      <c r="H555" s="56" t="s">
        <v>51</v>
      </c>
      <c r="I555" s="56" t="s">
        <v>52</v>
      </c>
      <c r="J555" s="56" t="s">
        <v>53</v>
      </c>
      <c r="K555" s="58" t="s">
        <v>33</v>
      </c>
      <c r="L555" s="59" t="s">
        <v>1352</v>
      </c>
      <c r="M555" s="58" t="s">
        <v>2000</v>
      </c>
      <c r="N555" s="60"/>
      <c r="O555" s="61"/>
      <c r="P555" s="60"/>
      <c r="Q555" s="62"/>
      <c r="R555" s="62"/>
      <c r="S555" s="22">
        <f t="shared" si="324"/>
        <v>0</v>
      </c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77">
        <f t="shared" si="325"/>
        <v>0</v>
      </c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20"/>
      <c r="DD555" s="22" t="str">
        <f t="shared" si="319"/>
        <v>проверка пройдена</v>
      </c>
      <c r="DE555" s="22" t="str">
        <f t="shared" si="320"/>
        <v>проверка пройдена</v>
      </c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</row>
    <row r="556" spans="1:206" s="63" customFormat="1" ht="42.75" customHeight="1" x14ac:dyDescent="0.25">
      <c r="A556" s="55" t="s">
        <v>80</v>
      </c>
      <c r="B556" s="56" t="s">
        <v>81</v>
      </c>
      <c r="C556" s="57" t="s">
        <v>85</v>
      </c>
      <c r="D556" s="57" t="s">
        <v>2049</v>
      </c>
      <c r="E556" s="56" t="str">
        <f>VLOOKUP(C556,'Коды программ'!$A$2:$B$581,2,FALSE)</f>
        <v>Техническое обслуживание и ремонт двигателей, систем и агрегатов автомобилей</v>
      </c>
      <c r="F556" s="56" t="str">
        <f t="shared" si="303"/>
        <v>23.02.07 Техническое обслуживание и ремонт двигателей, систем и агрегатов автомобилей</v>
      </c>
      <c r="G556" s="56" t="s">
        <v>50</v>
      </c>
      <c r="H556" s="56" t="s">
        <v>51</v>
      </c>
      <c r="I556" s="56" t="s">
        <v>52</v>
      </c>
      <c r="J556" s="56" t="s">
        <v>53</v>
      </c>
      <c r="K556" s="58" t="s">
        <v>34</v>
      </c>
      <c r="L556" s="59" t="s">
        <v>1353</v>
      </c>
      <c r="M556" s="58" t="s">
        <v>2000</v>
      </c>
      <c r="N556" s="60"/>
      <c r="O556" s="61"/>
      <c r="P556" s="60"/>
      <c r="Q556" s="62"/>
      <c r="R556" s="62"/>
      <c r="S556" s="22">
        <f t="shared" si="324"/>
        <v>0</v>
      </c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77">
        <f t="shared" si="325"/>
        <v>0</v>
      </c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20"/>
      <c r="DD556" s="22" t="str">
        <f t="shared" si="319"/>
        <v>проверка пройдена</v>
      </c>
      <c r="DE556" s="22" t="str">
        <f t="shared" si="320"/>
        <v>проверка пройдена</v>
      </c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  <c r="GU556" s="64"/>
      <c r="GV556" s="64"/>
      <c r="GW556" s="64"/>
      <c r="GX556" s="64"/>
    </row>
    <row r="557" spans="1:206" s="63" customFormat="1" ht="42.75" customHeight="1" x14ac:dyDescent="0.25">
      <c r="A557" s="55" t="s">
        <v>80</v>
      </c>
      <c r="B557" s="56" t="s">
        <v>81</v>
      </c>
      <c r="C557" s="57" t="s">
        <v>85</v>
      </c>
      <c r="D557" s="57" t="s">
        <v>2049</v>
      </c>
      <c r="E557" s="56" t="str">
        <f>VLOOKUP(C557,'Коды программ'!$A$2:$B$581,2,FALSE)</f>
        <v>Техническое обслуживание и ремонт двигателей, систем и агрегатов автомобилей</v>
      </c>
      <c r="F557" s="56" t="str">
        <f t="shared" si="303"/>
        <v>23.02.07 Техническое обслуживание и ремонт двигателей, систем и агрегатов автомобилей</v>
      </c>
      <c r="G557" s="56" t="s">
        <v>50</v>
      </c>
      <c r="H557" s="56" t="s">
        <v>51</v>
      </c>
      <c r="I557" s="56" t="s">
        <v>52</v>
      </c>
      <c r="J557" s="56" t="s">
        <v>53</v>
      </c>
      <c r="K557" s="58" t="s">
        <v>35</v>
      </c>
      <c r="L557" s="59" t="s">
        <v>1354</v>
      </c>
      <c r="M557" s="58" t="s">
        <v>2000</v>
      </c>
      <c r="N557" s="60"/>
      <c r="O557" s="61"/>
      <c r="P557" s="60"/>
      <c r="Q557" s="62"/>
      <c r="R557" s="62"/>
      <c r="S557" s="22">
        <f t="shared" si="324"/>
        <v>0</v>
      </c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77">
        <f t="shared" si="325"/>
        <v>0</v>
      </c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20"/>
      <c r="DD557" s="22" t="str">
        <f t="shared" si="319"/>
        <v>проверка пройдена</v>
      </c>
      <c r="DE557" s="22" t="str">
        <f t="shared" si="320"/>
        <v>проверка пройдена</v>
      </c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  <c r="GU557" s="64"/>
      <c r="GV557" s="64"/>
      <c r="GW557" s="64"/>
      <c r="GX557" s="64"/>
    </row>
    <row r="558" spans="1:206" s="63" customFormat="1" ht="42.75" customHeight="1" x14ac:dyDescent="0.25">
      <c r="A558" s="55" t="s">
        <v>80</v>
      </c>
      <c r="B558" s="56" t="s">
        <v>81</v>
      </c>
      <c r="C558" s="57" t="s">
        <v>85</v>
      </c>
      <c r="D558" s="57" t="s">
        <v>2049</v>
      </c>
      <c r="E558" s="56" t="str">
        <f>VLOOKUP(C558,'Коды программ'!$A$2:$B$581,2,FALSE)</f>
        <v>Техническое обслуживание и ремонт двигателей, систем и агрегатов автомобилей</v>
      </c>
      <c r="F558" s="56" t="str">
        <f t="shared" si="303"/>
        <v>23.02.07 Техническое обслуживание и ремонт двигателей, систем и агрегатов автомобилей</v>
      </c>
      <c r="G558" s="56" t="s">
        <v>50</v>
      </c>
      <c r="H558" s="56" t="s">
        <v>51</v>
      </c>
      <c r="I558" s="56" t="s">
        <v>52</v>
      </c>
      <c r="J558" s="56" t="s">
        <v>53</v>
      </c>
      <c r="K558" s="58" t="s">
        <v>36</v>
      </c>
      <c r="L558" s="59" t="s">
        <v>1355</v>
      </c>
      <c r="M558" s="58" t="s">
        <v>2000</v>
      </c>
      <c r="N558" s="60"/>
      <c r="O558" s="61"/>
      <c r="P558" s="60"/>
      <c r="Q558" s="62"/>
      <c r="R558" s="62"/>
      <c r="S558" s="22">
        <f t="shared" si="324"/>
        <v>0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77">
        <f t="shared" si="325"/>
        <v>0</v>
      </c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20"/>
      <c r="DD558" s="22" t="str">
        <f t="shared" si="319"/>
        <v>проверка пройдена</v>
      </c>
      <c r="DE558" s="22" t="str">
        <f t="shared" si="320"/>
        <v>проверка пройдена</v>
      </c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  <c r="GU558" s="64"/>
      <c r="GV558" s="64"/>
      <c r="GW558" s="64"/>
      <c r="GX558" s="64"/>
    </row>
    <row r="559" spans="1:206" s="63" customFormat="1" ht="42.75" customHeight="1" x14ac:dyDescent="0.25">
      <c r="A559" s="55" t="s">
        <v>80</v>
      </c>
      <c r="B559" s="56" t="s">
        <v>81</v>
      </c>
      <c r="C559" s="57" t="s">
        <v>85</v>
      </c>
      <c r="D559" s="57" t="s">
        <v>2049</v>
      </c>
      <c r="E559" s="56" t="str">
        <f>VLOOKUP(C559,'Коды программ'!$A$2:$B$581,2,FALSE)</f>
        <v>Техническое обслуживание и ремонт двигателей, систем и агрегатов автомобилей</v>
      </c>
      <c r="F559" s="56" t="str">
        <f t="shared" si="303"/>
        <v>23.02.07 Техническое обслуживание и ремонт двигателей, систем и агрегатов автомобилей</v>
      </c>
      <c r="G559" s="56" t="s">
        <v>50</v>
      </c>
      <c r="H559" s="56" t="s">
        <v>51</v>
      </c>
      <c r="I559" s="56" t="s">
        <v>52</v>
      </c>
      <c r="J559" s="56" t="s">
        <v>53</v>
      </c>
      <c r="K559" s="58" t="s">
        <v>37</v>
      </c>
      <c r="L559" s="59" t="s">
        <v>1356</v>
      </c>
      <c r="M559" s="58" t="s">
        <v>2000</v>
      </c>
      <c r="N559" s="60">
        <v>1</v>
      </c>
      <c r="O559" s="61">
        <v>1</v>
      </c>
      <c r="P559" s="60">
        <v>1</v>
      </c>
      <c r="Q559" s="62"/>
      <c r="R559" s="62"/>
      <c r="S559" s="22">
        <f t="shared" si="324"/>
        <v>0</v>
      </c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77">
        <f t="shared" si="325"/>
        <v>0</v>
      </c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20"/>
      <c r="DD559" s="22" t="str">
        <f t="shared" si="319"/>
        <v>проверка пройдена</v>
      </c>
      <c r="DE559" s="22" t="str">
        <f t="shared" si="320"/>
        <v>проверка пройдена</v>
      </c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</row>
    <row r="560" spans="1:206" s="63" customFormat="1" ht="42.75" customHeight="1" x14ac:dyDescent="0.25">
      <c r="A560" s="55" t="s">
        <v>80</v>
      </c>
      <c r="B560" s="56" t="s">
        <v>81</v>
      </c>
      <c r="C560" s="57" t="s">
        <v>85</v>
      </c>
      <c r="D560" s="57" t="s">
        <v>2049</v>
      </c>
      <c r="E560" s="56" t="str">
        <f>VLOOKUP(C560,'Коды программ'!$A$2:$B$581,2,FALSE)</f>
        <v>Техническое обслуживание и ремонт двигателей, систем и агрегатов автомобилей</v>
      </c>
      <c r="F560" s="56" t="str">
        <f t="shared" si="303"/>
        <v>23.02.07 Техническое обслуживание и ремонт двигателей, систем и агрегатов автомобилей</v>
      </c>
      <c r="G560" s="56" t="s">
        <v>50</v>
      </c>
      <c r="H560" s="56" t="s">
        <v>51</v>
      </c>
      <c r="I560" s="56" t="s">
        <v>52</v>
      </c>
      <c r="J560" s="56" t="s">
        <v>53</v>
      </c>
      <c r="K560" s="58" t="s">
        <v>38</v>
      </c>
      <c r="L560" s="59" t="s">
        <v>1357</v>
      </c>
      <c r="M560" s="58" t="s">
        <v>2000</v>
      </c>
      <c r="N560" s="60">
        <v>1</v>
      </c>
      <c r="O560" s="61">
        <v>1</v>
      </c>
      <c r="P560" s="60">
        <v>1</v>
      </c>
      <c r="Q560" s="62"/>
      <c r="R560" s="62"/>
      <c r="S560" s="22">
        <f t="shared" si="324"/>
        <v>0</v>
      </c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77">
        <f t="shared" si="325"/>
        <v>0</v>
      </c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20"/>
      <c r="DD560" s="22" t="str">
        <f t="shared" si="319"/>
        <v>проверка пройдена</v>
      </c>
      <c r="DE560" s="22" t="str">
        <f t="shared" si="320"/>
        <v>проверка пройдена</v>
      </c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</row>
    <row r="561" spans="1:206" s="63" customFormat="1" ht="42.75" customHeight="1" x14ac:dyDescent="0.25">
      <c r="A561" s="55" t="s">
        <v>80</v>
      </c>
      <c r="B561" s="56" t="s">
        <v>81</v>
      </c>
      <c r="C561" s="57" t="s">
        <v>85</v>
      </c>
      <c r="D561" s="57" t="s">
        <v>2049</v>
      </c>
      <c r="E561" s="56" t="str">
        <f>VLOOKUP(C561,'Коды программ'!$A$2:$B$581,2,FALSE)</f>
        <v>Техническое обслуживание и ремонт двигателей, систем и агрегатов автомобилей</v>
      </c>
      <c r="F561" s="56" t="str">
        <f t="shared" si="303"/>
        <v>23.02.07 Техническое обслуживание и ремонт двигателей, систем и агрегатов автомобилей</v>
      </c>
      <c r="G561" s="56" t="s">
        <v>50</v>
      </c>
      <c r="H561" s="56" t="s">
        <v>51</v>
      </c>
      <c r="I561" s="56" t="s">
        <v>52</v>
      </c>
      <c r="J561" s="56" t="s">
        <v>53</v>
      </c>
      <c r="K561" s="58" t="s">
        <v>39</v>
      </c>
      <c r="L561" s="59" t="s">
        <v>1358</v>
      </c>
      <c r="M561" s="58" t="s">
        <v>2000</v>
      </c>
      <c r="N561" s="60"/>
      <c r="O561" s="61"/>
      <c r="P561" s="60"/>
      <c r="Q561" s="62"/>
      <c r="R561" s="62"/>
      <c r="S561" s="22">
        <f t="shared" si="324"/>
        <v>0</v>
      </c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77">
        <f t="shared" si="325"/>
        <v>0</v>
      </c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20"/>
      <c r="DD561" s="22" t="str">
        <f t="shared" si="319"/>
        <v>проверка пройдена</v>
      </c>
      <c r="DE561" s="22" t="str">
        <f t="shared" si="320"/>
        <v>проверка пройдена</v>
      </c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</row>
    <row r="562" spans="1:206" s="63" customFormat="1" ht="42.75" customHeight="1" x14ac:dyDescent="0.25">
      <c r="A562" s="55" t="s">
        <v>80</v>
      </c>
      <c r="B562" s="56"/>
      <c r="C562" s="57"/>
      <c r="D562" s="57"/>
      <c r="E562" s="56"/>
      <c r="F562" s="56" t="str">
        <f t="shared" si="303"/>
        <v xml:space="preserve"> </v>
      </c>
      <c r="G562" s="56"/>
      <c r="H562" s="56"/>
      <c r="I562" s="56"/>
      <c r="J562" s="56"/>
      <c r="K562" s="58" t="s">
        <v>40</v>
      </c>
      <c r="L562" s="59" t="s">
        <v>1347</v>
      </c>
      <c r="M562" s="58"/>
      <c r="N562" s="60"/>
      <c r="O562" s="61"/>
      <c r="P562" s="60"/>
      <c r="Q562" s="62"/>
      <c r="R562" s="24" t="str">
        <f t="shared" ref="R562:CF562" si="326">IF(AND(R548&lt;=R547,R549&lt;=R548,R550&lt;=R547,R551&lt;=R547,R552=(R548+R550),R552=(R553+R554+R555+R556+R557+R558+R559),R560&lt;=R552,R561&lt;=R552,(R548+R550)&lt;=R547,R553&lt;=R552,R554&lt;=R552,R555&lt;=R552,R556&lt;=R552,R557&lt;=R552,R558&lt;=R552,R559&lt;=R552,R560&lt;=R551,R560&lt;=R552)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62" s="24" t="str">
        <f t="shared" si="326"/>
        <v>проверка пройдена</v>
      </c>
      <c r="T562" s="24" t="str">
        <f t="shared" si="326"/>
        <v>проверка пройдена</v>
      </c>
      <c r="U562" s="24" t="str">
        <f t="shared" si="326"/>
        <v>проверка пройдена</v>
      </c>
      <c r="V562" s="24" t="str">
        <f t="shared" si="326"/>
        <v>проверка пройдена</v>
      </c>
      <c r="W562" s="24" t="str">
        <f t="shared" si="326"/>
        <v>проверка пройдена</v>
      </c>
      <c r="X562" s="24" t="str">
        <f t="shared" si="326"/>
        <v>проверка пройдена</v>
      </c>
      <c r="Y562" s="24" t="str">
        <f t="shared" si="326"/>
        <v>проверка пройдена</v>
      </c>
      <c r="Z562" s="24" t="str">
        <f t="shared" si="326"/>
        <v>проверка пройдена</v>
      </c>
      <c r="AA562" s="24" t="str">
        <f t="shared" si="326"/>
        <v>проверка пройдена</v>
      </c>
      <c r="AB562" s="24" t="str">
        <f t="shared" si="326"/>
        <v>проверка пройдена</v>
      </c>
      <c r="AC562" s="24" t="str">
        <f t="shared" si="326"/>
        <v>проверка пройдена</v>
      </c>
      <c r="AD562" s="24" t="str">
        <f t="shared" si="326"/>
        <v>проверка пройдена</v>
      </c>
      <c r="AE562" s="24" t="str">
        <f t="shared" si="326"/>
        <v>проверка пройдена</v>
      </c>
      <c r="AF562" s="24" t="str">
        <f t="shared" si="326"/>
        <v>проверка пройдена</v>
      </c>
      <c r="AG562" s="24" t="str">
        <f t="shared" si="326"/>
        <v>проверка пройдена</v>
      </c>
      <c r="AH562" s="24" t="str">
        <f t="shared" si="326"/>
        <v>проверка пройдена</v>
      </c>
      <c r="AI562" s="24" t="str">
        <f t="shared" si="326"/>
        <v>проверка пройдена</v>
      </c>
      <c r="AJ562" s="24" t="str">
        <f t="shared" si="326"/>
        <v>проверка пройдена</v>
      </c>
      <c r="AK562" s="24" t="str">
        <f t="shared" si="326"/>
        <v>проверка пройдена</v>
      </c>
      <c r="AL562" s="24" t="str">
        <f t="shared" si="326"/>
        <v>проверка пройдена</v>
      </c>
      <c r="AM562" s="24" t="str">
        <f t="shared" si="326"/>
        <v>проверка пройдена</v>
      </c>
      <c r="AN562" s="24" t="str">
        <f t="shared" si="326"/>
        <v>проверка пройдена</v>
      </c>
      <c r="AO562" s="24" t="str">
        <f t="shared" si="326"/>
        <v>проверка пройдена</v>
      </c>
      <c r="AP562" s="24" t="str">
        <f t="shared" si="326"/>
        <v>проверка пройдена</v>
      </c>
      <c r="AQ562" s="24" t="str">
        <f t="shared" si="326"/>
        <v>проверка пройдена</v>
      </c>
      <c r="AR562" s="24" t="str">
        <f t="shared" si="326"/>
        <v>проверка пройдена</v>
      </c>
      <c r="AS562" s="24" t="str">
        <f t="shared" si="326"/>
        <v>проверка пройдена</v>
      </c>
      <c r="AT562" s="24" t="str">
        <f t="shared" si="326"/>
        <v>проверка пройдена</v>
      </c>
      <c r="AU562" s="24" t="str">
        <f t="shared" si="326"/>
        <v>проверка пройдена</v>
      </c>
      <c r="AV562" s="24" t="str">
        <f t="shared" si="326"/>
        <v>проверка пройдена</v>
      </c>
      <c r="AW562" s="24" t="str">
        <f t="shared" si="326"/>
        <v>проверка пройдена</v>
      </c>
      <c r="AX562" s="24" t="str">
        <f t="shared" si="326"/>
        <v>проверка пройдена</v>
      </c>
      <c r="AY562" s="24" t="str">
        <f t="shared" si="326"/>
        <v>проверка пройдена</v>
      </c>
      <c r="AZ562" s="24" t="str">
        <f t="shared" si="326"/>
        <v>проверка пройдена</v>
      </c>
      <c r="BA562" s="24" t="str">
        <f t="shared" si="326"/>
        <v>проверка пройдена</v>
      </c>
      <c r="BB562" s="24" t="str">
        <f t="shared" si="326"/>
        <v>проверка пройдена</v>
      </c>
      <c r="BC562" s="24" t="str">
        <f t="shared" si="326"/>
        <v>проверка пройдена</v>
      </c>
      <c r="BD562" s="24" t="str">
        <f t="shared" si="326"/>
        <v>проверка пройдена</v>
      </c>
      <c r="BE562" s="24" t="str">
        <f t="shared" si="326"/>
        <v>проверка пройдена</v>
      </c>
      <c r="BF562" s="24" t="str">
        <f t="shared" si="326"/>
        <v>проверка пройдена</v>
      </c>
      <c r="BG562" s="24" t="str">
        <f t="shared" si="326"/>
        <v>проверка пройдена</v>
      </c>
      <c r="BH562" s="24" t="str">
        <f t="shared" si="326"/>
        <v>проверка пройдена</v>
      </c>
      <c r="BI562" s="24" t="str">
        <f t="shared" si="326"/>
        <v>проверка пройдена</v>
      </c>
      <c r="BJ562" s="24" t="str">
        <f t="shared" si="326"/>
        <v>проверка пройдена</v>
      </c>
      <c r="BK562" s="24" t="str">
        <f t="shared" si="326"/>
        <v>проверка пройдена</v>
      </c>
      <c r="BL562" s="24" t="str">
        <f t="shared" si="326"/>
        <v>проверка пройдена</v>
      </c>
      <c r="BM562" s="24" t="str">
        <f t="shared" si="326"/>
        <v>проверка пройдена</v>
      </c>
      <c r="BN562" s="24" t="str">
        <f t="shared" si="326"/>
        <v>проверка пройдена</v>
      </c>
      <c r="BO562" s="24" t="str">
        <f t="shared" si="326"/>
        <v>проверка пройдена</v>
      </c>
      <c r="BP562" s="24" t="str">
        <f t="shared" si="326"/>
        <v>проверка пройдена</v>
      </c>
      <c r="BQ562" s="24" t="str">
        <f t="shared" si="326"/>
        <v>проверка пройдена</v>
      </c>
      <c r="BR562" s="24" t="str">
        <f t="shared" si="326"/>
        <v>проверка пройдена</v>
      </c>
      <c r="BS562" s="24" t="str">
        <f t="shared" si="326"/>
        <v>проверка пройдена</v>
      </c>
      <c r="BT562" s="24" t="str">
        <f t="shared" si="326"/>
        <v>проверка пройдена</v>
      </c>
      <c r="BU562" s="24" t="str">
        <f t="shared" si="326"/>
        <v>проверка пройдена</v>
      </c>
      <c r="BV562" s="24" t="str">
        <f t="shared" si="326"/>
        <v>проверка пройдена</v>
      </c>
      <c r="BW562" s="24" t="str">
        <f t="shared" si="326"/>
        <v>проверка пройдена</v>
      </c>
      <c r="BX562" s="24" t="str">
        <f t="shared" si="326"/>
        <v>проверка пройдена</v>
      </c>
      <c r="BY562" s="24" t="str">
        <f t="shared" si="326"/>
        <v>проверка пройдена</v>
      </c>
      <c r="BZ562" s="24" t="str">
        <f t="shared" si="326"/>
        <v>проверка пройдена</v>
      </c>
      <c r="CA562" s="24" t="str">
        <f t="shared" si="326"/>
        <v>проверка пройдена</v>
      </c>
      <c r="CB562" s="24" t="str">
        <f t="shared" si="326"/>
        <v>проверка пройдена</v>
      </c>
      <c r="CC562" s="24" t="str">
        <f t="shared" si="326"/>
        <v>проверка пройдена</v>
      </c>
      <c r="CD562" s="24" t="str">
        <f t="shared" si="326"/>
        <v>проверка пройдена</v>
      </c>
      <c r="CE562" s="24" t="str">
        <f t="shared" si="326"/>
        <v>проверка пройдена</v>
      </c>
      <c r="CF562" s="24" t="str">
        <f t="shared" si="326"/>
        <v>проверка пройдена</v>
      </c>
      <c r="CG562" s="24" t="str">
        <f t="shared" ref="CG562:DA562" si="327">IF(AND(CG548&lt;=CG547,CG549&lt;=CG548,CG550&lt;=CG547,CG551&lt;=CG547,CG552=(CG548+CG550),CG552=(CG553+CG554+CG555+CG556+CG557+CG558+CG559),CG560&lt;=CG552,CG561&lt;=CG552,(CG548+CG550)&lt;=CG547,CG553&lt;=CG552,CG554&lt;=CG552,CG555&lt;=CG552,CG556&lt;=CG552,CG557&lt;=CG552,CG558&lt;=CG552,CG559&lt;=CG552,CG560&lt;=CG551,CG560&lt;=CG552)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62" s="24" t="str">
        <f t="shared" si="327"/>
        <v>проверка пройдена</v>
      </c>
      <c r="CI562" s="24" t="str">
        <f t="shared" si="327"/>
        <v>проверка пройдена</v>
      </c>
      <c r="CJ562" s="24" t="str">
        <f t="shared" si="327"/>
        <v>проверка пройдена</v>
      </c>
      <c r="CK562" s="24" t="str">
        <f t="shared" si="327"/>
        <v>проверка пройдена</v>
      </c>
      <c r="CL562" s="24" t="str">
        <f t="shared" si="327"/>
        <v>проверка пройдена</v>
      </c>
      <c r="CM562" s="24" t="str">
        <f t="shared" si="327"/>
        <v>проверка пройдена</v>
      </c>
      <c r="CN562" s="24" t="str">
        <f t="shared" si="327"/>
        <v>проверка пройдена</v>
      </c>
      <c r="CO562" s="24" t="str">
        <f t="shared" si="327"/>
        <v>проверка пройдена</v>
      </c>
      <c r="CP562" s="24" t="str">
        <f t="shared" si="327"/>
        <v>проверка пройдена</v>
      </c>
      <c r="CQ562" s="24" t="str">
        <f t="shared" si="327"/>
        <v>проверка пройдена</v>
      </c>
      <c r="CR562" s="24" t="str">
        <f t="shared" si="327"/>
        <v>проверка пройдена</v>
      </c>
      <c r="CS562" s="24" t="str">
        <f t="shared" si="327"/>
        <v>проверка пройдена</v>
      </c>
      <c r="CT562" s="24" t="str">
        <f t="shared" si="327"/>
        <v>проверка пройдена</v>
      </c>
      <c r="CU562" s="24" t="str">
        <f t="shared" si="327"/>
        <v>проверка пройдена</v>
      </c>
      <c r="CV562" s="24" t="str">
        <f t="shared" si="327"/>
        <v>проверка пройдена</v>
      </c>
      <c r="CW562" s="24" t="str">
        <f t="shared" si="327"/>
        <v>проверка пройдена</v>
      </c>
      <c r="CX562" s="24"/>
      <c r="CY562" s="24" t="str">
        <f t="shared" si="327"/>
        <v>проверка пройдена</v>
      </c>
      <c r="CZ562" s="24" t="str">
        <f t="shared" si="327"/>
        <v>проверка пройдена</v>
      </c>
      <c r="DA562" s="24" t="str">
        <f t="shared" si="327"/>
        <v>проверка пройдена</v>
      </c>
      <c r="DB562" s="18"/>
      <c r="DC562" s="20"/>
      <c r="DD562" s="22"/>
      <c r="DE562" s="22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</row>
    <row r="563" spans="1:206" s="63" customFormat="1" ht="42.75" customHeight="1" x14ac:dyDescent="0.25">
      <c r="A563" s="55" t="s">
        <v>80</v>
      </c>
      <c r="B563" s="56" t="s">
        <v>81</v>
      </c>
      <c r="C563" s="57" t="s">
        <v>84</v>
      </c>
      <c r="D563" s="57" t="s">
        <v>2048</v>
      </c>
      <c r="E563" s="56" t="str">
        <f>VLOOKUP(C563,'Коды программ'!$A$2:$B$581,2,FALSE)</f>
        <v>Мастер по ремонту и обслуживанию автомобилей</v>
      </c>
      <c r="F563" s="56" t="str">
        <f t="shared" si="303"/>
        <v>23.01.17 Мастер по ремонту и обслуживанию автомобилей</v>
      </c>
      <c r="G563" s="56" t="s">
        <v>50</v>
      </c>
      <c r="H563" s="56" t="s">
        <v>51</v>
      </c>
      <c r="I563" s="56" t="s">
        <v>52</v>
      </c>
      <c r="J563" s="56" t="s">
        <v>53</v>
      </c>
      <c r="K563" s="58" t="s">
        <v>25</v>
      </c>
      <c r="L563" s="59" t="s">
        <v>42</v>
      </c>
      <c r="M563" s="58" t="s">
        <v>2000</v>
      </c>
      <c r="N563" s="60">
        <v>16</v>
      </c>
      <c r="O563" s="61">
        <v>16</v>
      </c>
      <c r="P563" s="60">
        <v>13</v>
      </c>
      <c r="Q563" s="62"/>
      <c r="R563" s="62">
        <v>15</v>
      </c>
      <c r="S563" s="22">
        <f t="shared" ref="S563:S567" si="328">SUM(T563:AU563)</f>
        <v>6</v>
      </c>
      <c r="T563" s="18"/>
      <c r="U563" s="18"/>
      <c r="V563" s="18"/>
      <c r="W563" s="18">
        <v>2</v>
      </c>
      <c r="X563" s="18">
        <v>1</v>
      </c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>
        <v>1</v>
      </c>
      <c r="AM563" s="18">
        <v>1</v>
      </c>
      <c r="AN563" s="18">
        <v>1</v>
      </c>
      <c r="AO563" s="18"/>
      <c r="AP563" s="18"/>
      <c r="AQ563" s="18"/>
      <c r="AR563" s="18"/>
      <c r="AS563" s="18"/>
      <c r="AT563" s="18"/>
      <c r="AU563" s="18"/>
      <c r="AV563" s="18"/>
      <c r="AW563" s="18"/>
      <c r="AX563" s="18">
        <v>1</v>
      </c>
      <c r="AY563" s="18"/>
      <c r="AZ563" s="18"/>
      <c r="BA563" s="18"/>
      <c r="BB563" s="18"/>
      <c r="BC563" s="18">
        <v>4</v>
      </c>
      <c r="BD563" s="18"/>
      <c r="BE563" s="18"/>
      <c r="BF563" s="77">
        <f>SUM(BG563:CH563)</f>
        <v>0</v>
      </c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>
        <v>4</v>
      </c>
      <c r="CT563" s="18"/>
      <c r="CU563" s="18"/>
      <c r="CV563" s="18"/>
      <c r="CW563" s="18"/>
      <c r="CX563" s="18"/>
      <c r="CY563" s="18"/>
      <c r="CZ563" s="18"/>
      <c r="DA563" s="18"/>
      <c r="DB563" s="18"/>
      <c r="DC563" s="20"/>
      <c r="DD563" s="22" t="str">
        <f t="shared" ref="DD563:DD577" si="329">IF(R563=S563+AX563+AY563+AZ563+BA563+BC563+BD563+BE563+BF563+CJ563+CK563+CL563+CM563+CN563+CO563+CP563+CQ563+CR563+CS563+CT563+CU563+CV563+CW563+CY563+CZ563+DA563,"проверка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63" s="22" t="str">
        <f t="shared" ref="DE563:DE577" si="330">IF(AND(AV563&lt;=S563,AW563&lt;=S563),"проверка пройдена","ВНИМАНИЕ! не может стоять значение большее, чем проверка пройдена")</f>
        <v>проверка пройдена</v>
      </c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</row>
    <row r="564" spans="1:206" s="63" customFormat="1" ht="42.75" customHeight="1" x14ac:dyDescent="0.25">
      <c r="A564" s="55" t="s">
        <v>80</v>
      </c>
      <c r="B564" s="56" t="s">
        <v>81</v>
      </c>
      <c r="C564" s="57" t="s">
        <v>84</v>
      </c>
      <c r="D564" s="57" t="s">
        <v>2048</v>
      </c>
      <c r="E564" s="56" t="str">
        <f>VLOOKUP(C564,'Коды программ'!$A$2:$B$581,2,FALSE)</f>
        <v>Мастер по ремонту и обслуживанию автомобилей</v>
      </c>
      <c r="F564" s="56" t="str">
        <f t="shared" si="303"/>
        <v>23.01.17 Мастер по ремонту и обслуживанию автомобилей</v>
      </c>
      <c r="G564" s="56" t="s">
        <v>50</v>
      </c>
      <c r="H564" s="56" t="s">
        <v>51</v>
      </c>
      <c r="I564" s="56" t="s">
        <v>52</v>
      </c>
      <c r="J564" s="56" t="s">
        <v>53</v>
      </c>
      <c r="K564" s="58" t="s">
        <v>26</v>
      </c>
      <c r="L564" s="59" t="s">
        <v>1359</v>
      </c>
      <c r="M564" s="58" t="s">
        <v>2000</v>
      </c>
      <c r="N564" s="60"/>
      <c r="O564" s="61"/>
      <c r="P564" s="60"/>
      <c r="Q564" s="62"/>
      <c r="R564" s="62"/>
      <c r="S564" s="22">
        <f t="shared" si="328"/>
        <v>0</v>
      </c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77">
        <f t="shared" ref="BF564:BF567" si="331">SUM(BG564:CH564)</f>
        <v>0</v>
      </c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20"/>
      <c r="DD564" s="22" t="str">
        <f t="shared" si="329"/>
        <v>проверка пройдена</v>
      </c>
      <c r="DE564" s="22" t="str">
        <f t="shared" si="330"/>
        <v>проверка пройдена</v>
      </c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</row>
    <row r="565" spans="1:206" s="63" customFormat="1" ht="42.75" customHeight="1" x14ac:dyDescent="0.25">
      <c r="A565" s="55" t="s">
        <v>80</v>
      </c>
      <c r="B565" s="56" t="s">
        <v>81</v>
      </c>
      <c r="C565" s="57" t="s">
        <v>84</v>
      </c>
      <c r="D565" s="57" t="s">
        <v>2048</v>
      </c>
      <c r="E565" s="56" t="str">
        <f>VLOOKUP(C565,'Коды программ'!$A$2:$B$581,2,FALSE)</f>
        <v>Мастер по ремонту и обслуживанию автомобилей</v>
      </c>
      <c r="F565" s="56" t="str">
        <f t="shared" si="303"/>
        <v>23.01.17 Мастер по ремонту и обслуживанию автомобилей</v>
      </c>
      <c r="G565" s="56" t="s">
        <v>50</v>
      </c>
      <c r="H565" s="56" t="s">
        <v>51</v>
      </c>
      <c r="I565" s="56" t="s">
        <v>52</v>
      </c>
      <c r="J565" s="56" t="s">
        <v>53</v>
      </c>
      <c r="K565" s="58" t="s">
        <v>27</v>
      </c>
      <c r="L565" s="59" t="s">
        <v>1345</v>
      </c>
      <c r="M565" s="58" t="s">
        <v>2000</v>
      </c>
      <c r="N565" s="60"/>
      <c r="O565" s="61"/>
      <c r="P565" s="60"/>
      <c r="Q565" s="62"/>
      <c r="R565" s="62"/>
      <c r="S565" s="22">
        <f t="shared" si="328"/>
        <v>0</v>
      </c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77">
        <f t="shared" si="331"/>
        <v>0</v>
      </c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20"/>
      <c r="DD565" s="22" t="str">
        <f t="shared" si="329"/>
        <v>проверка пройдена</v>
      </c>
      <c r="DE565" s="22" t="str">
        <f t="shared" si="330"/>
        <v>проверка пройдена</v>
      </c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</row>
    <row r="566" spans="1:206" s="63" customFormat="1" ht="42.75" customHeight="1" x14ac:dyDescent="0.25">
      <c r="A566" s="55" t="s">
        <v>80</v>
      </c>
      <c r="B566" s="56" t="s">
        <v>81</v>
      </c>
      <c r="C566" s="57" t="s">
        <v>84</v>
      </c>
      <c r="D566" s="57" t="s">
        <v>2048</v>
      </c>
      <c r="E566" s="56" t="str">
        <f>VLOOKUP(C566,'Коды программ'!$A$2:$B$581,2,FALSE)</f>
        <v>Мастер по ремонту и обслуживанию автомобилей</v>
      </c>
      <c r="F566" s="56" t="str">
        <f t="shared" si="303"/>
        <v>23.01.17 Мастер по ремонту и обслуживанию автомобилей</v>
      </c>
      <c r="G566" s="56" t="s">
        <v>50</v>
      </c>
      <c r="H566" s="56" t="s">
        <v>51</v>
      </c>
      <c r="I566" s="56" t="s">
        <v>52</v>
      </c>
      <c r="J566" s="56" t="s">
        <v>53</v>
      </c>
      <c r="K566" s="58" t="s">
        <v>28</v>
      </c>
      <c r="L566" s="59" t="s">
        <v>1346</v>
      </c>
      <c r="M566" s="58" t="s">
        <v>2000</v>
      </c>
      <c r="N566" s="60">
        <v>1</v>
      </c>
      <c r="O566" s="61">
        <v>1</v>
      </c>
      <c r="P566" s="60">
        <v>1</v>
      </c>
      <c r="Q566" s="62"/>
      <c r="R566" s="62"/>
      <c r="S566" s="22">
        <f t="shared" si="328"/>
        <v>0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77">
        <f t="shared" si="331"/>
        <v>0</v>
      </c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20"/>
      <c r="DD566" s="22" t="str">
        <f t="shared" si="329"/>
        <v>проверка пройдена</v>
      </c>
      <c r="DE566" s="22" t="str">
        <f t="shared" si="330"/>
        <v>проверка пройдена</v>
      </c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</row>
    <row r="567" spans="1:206" s="63" customFormat="1" ht="42.75" customHeight="1" x14ac:dyDescent="0.25">
      <c r="A567" s="55" t="s">
        <v>80</v>
      </c>
      <c r="B567" s="56" t="s">
        <v>81</v>
      </c>
      <c r="C567" s="57" t="s">
        <v>84</v>
      </c>
      <c r="D567" s="57" t="s">
        <v>2048</v>
      </c>
      <c r="E567" s="56" t="str">
        <f>VLOOKUP(C567,'Коды программ'!$A$2:$B$581,2,FALSE)</f>
        <v>Мастер по ремонту и обслуживанию автомобилей</v>
      </c>
      <c r="F567" s="56" t="str">
        <f t="shared" si="303"/>
        <v>23.01.17 Мастер по ремонту и обслуживанию автомобилей</v>
      </c>
      <c r="G567" s="56" t="s">
        <v>50</v>
      </c>
      <c r="H567" s="56" t="s">
        <v>51</v>
      </c>
      <c r="I567" s="56" t="s">
        <v>52</v>
      </c>
      <c r="J567" s="56" t="s">
        <v>53</v>
      </c>
      <c r="K567" s="58" t="s">
        <v>29</v>
      </c>
      <c r="L567" s="59" t="s">
        <v>1348</v>
      </c>
      <c r="M567" s="58" t="s">
        <v>2000</v>
      </c>
      <c r="N567" s="60"/>
      <c r="O567" s="61"/>
      <c r="P567" s="60"/>
      <c r="Q567" s="62"/>
      <c r="R567" s="62">
        <v>0</v>
      </c>
      <c r="S567" s="22">
        <f t="shared" si="328"/>
        <v>0</v>
      </c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77">
        <f t="shared" si="331"/>
        <v>0</v>
      </c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20"/>
      <c r="DD567" s="22" t="str">
        <f t="shared" si="329"/>
        <v>проверка пройдена</v>
      </c>
      <c r="DE567" s="22" t="str">
        <f t="shared" si="330"/>
        <v>проверка пройдена</v>
      </c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</row>
    <row r="568" spans="1:206" s="63" customFormat="1" ht="42.75" customHeight="1" x14ac:dyDescent="0.25">
      <c r="A568" s="55" t="s">
        <v>80</v>
      </c>
      <c r="B568" s="56" t="s">
        <v>81</v>
      </c>
      <c r="C568" s="57" t="s">
        <v>84</v>
      </c>
      <c r="D568" s="57" t="s">
        <v>2048</v>
      </c>
      <c r="E568" s="56" t="str">
        <f>VLOOKUP(C568,'Коды программ'!$A$2:$B$581,2,FALSE)</f>
        <v>Мастер по ремонту и обслуживанию автомобилей</v>
      </c>
      <c r="F568" s="56" t="str">
        <f t="shared" si="303"/>
        <v>23.01.17 Мастер по ремонту и обслуживанию автомобилей</v>
      </c>
      <c r="G568" s="56" t="s">
        <v>50</v>
      </c>
      <c r="H568" s="56" t="s">
        <v>51</v>
      </c>
      <c r="I568" s="56" t="s">
        <v>52</v>
      </c>
      <c r="J568" s="56" t="s">
        <v>53</v>
      </c>
      <c r="K568" s="58" t="s">
        <v>30</v>
      </c>
      <c r="L568" s="59" t="s">
        <v>1349</v>
      </c>
      <c r="M568" s="58" t="s">
        <v>2000</v>
      </c>
      <c r="N568" s="60">
        <v>1</v>
      </c>
      <c r="O568" s="61">
        <v>1</v>
      </c>
      <c r="P568" s="60">
        <v>1</v>
      </c>
      <c r="Q568" s="62"/>
      <c r="R568" s="22">
        <f>SUM(R564,R566)</f>
        <v>0</v>
      </c>
      <c r="S568" s="22">
        <f t="shared" ref="S568:CC568" si="332">SUM(S564,S566)</f>
        <v>0</v>
      </c>
      <c r="T568" s="22">
        <f t="shared" si="332"/>
        <v>0</v>
      </c>
      <c r="U568" s="22">
        <f t="shared" si="332"/>
        <v>0</v>
      </c>
      <c r="V568" s="22">
        <f t="shared" si="332"/>
        <v>0</v>
      </c>
      <c r="W568" s="22">
        <f t="shared" si="332"/>
        <v>0</v>
      </c>
      <c r="X568" s="22">
        <f t="shared" si="332"/>
        <v>0</v>
      </c>
      <c r="Y568" s="22">
        <f t="shared" si="332"/>
        <v>0</v>
      </c>
      <c r="Z568" s="22">
        <f t="shared" si="332"/>
        <v>0</v>
      </c>
      <c r="AA568" s="22">
        <f t="shared" si="332"/>
        <v>0</v>
      </c>
      <c r="AB568" s="22">
        <f t="shared" si="332"/>
        <v>0</v>
      </c>
      <c r="AC568" s="22">
        <f t="shared" si="332"/>
        <v>0</v>
      </c>
      <c r="AD568" s="22">
        <f t="shared" si="332"/>
        <v>0</v>
      </c>
      <c r="AE568" s="22">
        <f t="shared" si="332"/>
        <v>0</v>
      </c>
      <c r="AF568" s="22">
        <f t="shared" si="332"/>
        <v>0</v>
      </c>
      <c r="AG568" s="22">
        <f t="shared" si="332"/>
        <v>0</v>
      </c>
      <c r="AH568" s="22">
        <f t="shared" si="332"/>
        <v>0</v>
      </c>
      <c r="AI568" s="22">
        <f t="shared" si="332"/>
        <v>0</v>
      </c>
      <c r="AJ568" s="22">
        <f t="shared" si="332"/>
        <v>0</v>
      </c>
      <c r="AK568" s="22">
        <f t="shared" si="332"/>
        <v>0</v>
      </c>
      <c r="AL568" s="22">
        <f t="shared" si="332"/>
        <v>0</v>
      </c>
      <c r="AM568" s="22">
        <f t="shared" si="332"/>
        <v>0</v>
      </c>
      <c r="AN568" s="22">
        <f t="shared" si="332"/>
        <v>0</v>
      </c>
      <c r="AO568" s="22">
        <f t="shared" si="332"/>
        <v>0</v>
      </c>
      <c r="AP568" s="22">
        <f t="shared" si="332"/>
        <v>0</v>
      </c>
      <c r="AQ568" s="22">
        <f t="shared" si="332"/>
        <v>0</v>
      </c>
      <c r="AR568" s="22">
        <f t="shared" si="332"/>
        <v>0</v>
      </c>
      <c r="AS568" s="22">
        <f t="shared" si="332"/>
        <v>0</v>
      </c>
      <c r="AT568" s="22">
        <f t="shared" si="332"/>
        <v>0</v>
      </c>
      <c r="AU568" s="22">
        <f t="shared" si="332"/>
        <v>0</v>
      </c>
      <c r="AV568" s="22">
        <f t="shared" si="332"/>
        <v>0</v>
      </c>
      <c r="AW568" s="22">
        <f t="shared" si="332"/>
        <v>0</v>
      </c>
      <c r="AX568" s="22">
        <f t="shared" si="332"/>
        <v>0</v>
      </c>
      <c r="AY568" s="22">
        <f t="shared" si="332"/>
        <v>0</v>
      </c>
      <c r="AZ568" s="22">
        <f t="shared" si="332"/>
        <v>0</v>
      </c>
      <c r="BA568" s="22">
        <f t="shared" si="332"/>
        <v>0</v>
      </c>
      <c r="BB568" s="22">
        <f t="shared" si="332"/>
        <v>0</v>
      </c>
      <c r="BC568" s="22">
        <f t="shared" si="332"/>
        <v>0</v>
      </c>
      <c r="BD568" s="22">
        <f t="shared" si="332"/>
        <v>0</v>
      </c>
      <c r="BE568" s="22">
        <f t="shared" si="332"/>
        <v>0</v>
      </c>
      <c r="BF568" s="22">
        <f t="shared" si="332"/>
        <v>0</v>
      </c>
      <c r="BG568" s="22">
        <f t="shared" si="332"/>
        <v>0</v>
      </c>
      <c r="BH568" s="22">
        <f t="shared" si="332"/>
        <v>0</v>
      </c>
      <c r="BI568" s="22">
        <f t="shared" si="332"/>
        <v>0</v>
      </c>
      <c r="BJ568" s="22">
        <f t="shared" si="332"/>
        <v>0</v>
      </c>
      <c r="BK568" s="22">
        <f t="shared" si="332"/>
        <v>0</v>
      </c>
      <c r="BL568" s="22">
        <f t="shared" si="332"/>
        <v>0</v>
      </c>
      <c r="BM568" s="22">
        <f t="shared" si="332"/>
        <v>0</v>
      </c>
      <c r="BN568" s="22">
        <f t="shared" si="332"/>
        <v>0</v>
      </c>
      <c r="BO568" s="22">
        <f t="shared" si="332"/>
        <v>0</v>
      </c>
      <c r="BP568" s="22">
        <f t="shared" si="332"/>
        <v>0</v>
      </c>
      <c r="BQ568" s="22">
        <f t="shared" si="332"/>
        <v>0</v>
      </c>
      <c r="BR568" s="22">
        <f t="shared" si="332"/>
        <v>0</v>
      </c>
      <c r="BS568" s="22">
        <f t="shared" si="332"/>
        <v>0</v>
      </c>
      <c r="BT568" s="22">
        <f t="shared" si="332"/>
        <v>0</v>
      </c>
      <c r="BU568" s="22">
        <f t="shared" si="332"/>
        <v>0</v>
      </c>
      <c r="BV568" s="22">
        <f t="shared" si="332"/>
        <v>0</v>
      </c>
      <c r="BW568" s="22">
        <f t="shared" si="332"/>
        <v>0</v>
      </c>
      <c r="BX568" s="22">
        <f t="shared" si="332"/>
        <v>0</v>
      </c>
      <c r="BY568" s="22">
        <f t="shared" si="332"/>
        <v>0</v>
      </c>
      <c r="BZ568" s="22">
        <f t="shared" si="332"/>
        <v>0</v>
      </c>
      <c r="CA568" s="22">
        <f t="shared" si="332"/>
        <v>0</v>
      </c>
      <c r="CB568" s="22">
        <f t="shared" si="332"/>
        <v>0</v>
      </c>
      <c r="CC568" s="22">
        <f t="shared" si="332"/>
        <v>0</v>
      </c>
      <c r="CD568" s="22">
        <f t="shared" ref="CD568:DA568" si="333">SUM(CD564,CD566)</f>
        <v>0</v>
      </c>
      <c r="CE568" s="22">
        <f t="shared" si="333"/>
        <v>0</v>
      </c>
      <c r="CF568" s="22">
        <f t="shared" si="333"/>
        <v>0</v>
      </c>
      <c r="CG568" s="22">
        <f t="shared" si="333"/>
        <v>0</v>
      </c>
      <c r="CH568" s="22">
        <f t="shared" si="333"/>
        <v>0</v>
      </c>
      <c r="CI568" s="22">
        <f t="shared" si="333"/>
        <v>0</v>
      </c>
      <c r="CJ568" s="22">
        <f t="shared" si="333"/>
        <v>0</v>
      </c>
      <c r="CK568" s="22">
        <f t="shared" si="333"/>
        <v>0</v>
      </c>
      <c r="CL568" s="22">
        <f t="shared" si="333"/>
        <v>0</v>
      </c>
      <c r="CM568" s="22">
        <f t="shared" si="333"/>
        <v>0</v>
      </c>
      <c r="CN568" s="22">
        <f t="shared" si="333"/>
        <v>0</v>
      </c>
      <c r="CO568" s="22">
        <f t="shared" si="333"/>
        <v>0</v>
      </c>
      <c r="CP568" s="22">
        <f t="shared" si="333"/>
        <v>0</v>
      </c>
      <c r="CQ568" s="22">
        <f t="shared" si="333"/>
        <v>0</v>
      </c>
      <c r="CR568" s="22">
        <f t="shared" si="333"/>
        <v>0</v>
      </c>
      <c r="CS568" s="22">
        <f t="shared" si="333"/>
        <v>0</v>
      </c>
      <c r="CT568" s="22">
        <f t="shared" si="333"/>
        <v>0</v>
      </c>
      <c r="CU568" s="22">
        <f t="shared" si="333"/>
        <v>0</v>
      </c>
      <c r="CV568" s="22">
        <f t="shared" si="333"/>
        <v>0</v>
      </c>
      <c r="CW568" s="22">
        <f t="shared" si="333"/>
        <v>0</v>
      </c>
      <c r="CX568" s="22"/>
      <c r="CY568" s="22">
        <f t="shared" si="333"/>
        <v>0</v>
      </c>
      <c r="CZ568" s="22">
        <f t="shared" si="333"/>
        <v>0</v>
      </c>
      <c r="DA568" s="22">
        <f t="shared" si="333"/>
        <v>0</v>
      </c>
      <c r="DB568" s="18"/>
      <c r="DC568" s="20"/>
      <c r="DD568" s="22" t="str">
        <f t="shared" si="329"/>
        <v>проверка пройдена</v>
      </c>
      <c r="DE568" s="22" t="str">
        <f t="shared" si="330"/>
        <v>проверка пройдена</v>
      </c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</row>
    <row r="569" spans="1:206" s="63" customFormat="1" ht="42.75" customHeight="1" x14ac:dyDescent="0.25">
      <c r="A569" s="55" t="s">
        <v>80</v>
      </c>
      <c r="B569" s="56" t="s">
        <v>81</v>
      </c>
      <c r="C569" s="57" t="s">
        <v>84</v>
      </c>
      <c r="D569" s="57" t="s">
        <v>2048</v>
      </c>
      <c r="E569" s="56" t="str">
        <f>VLOOKUP(C569,'Коды программ'!$A$2:$B$581,2,FALSE)</f>
        <v>Мастер по ремонту и обслуживанию автомобилей</v>
      </c>
      <c r="F569" s="56" t="str">
        <f t="shared" si="303"/>
        <v>23.01.17 Мастер по ремонту и обслуживанию автомобилей</v>
      </c>
      <c r="G569" s="56" t="s">
        <v>50</v>
      </c>
      <c r="H569" s="56" t="s">
        <v>51</v>
      </c>
      <c r="I569" s="56" t="s">
        <v>52</v>
      </c>
      <c r="J569" s="56" t="s">
        <v>53</v>
      </c>
      <c r="K569" s="58" t="s">
        <v>31</v>
      </c>
      <c r="L569" s="59" t="s">
        <v>1350</v>
      </c>
      <c r="M569" s="58" t="s">
        <v>2000</v>
      </c>
      <c r="N569" s="60"/>
      <c r="O569" s="61"/>
      <c r="P569" s="60"/>
      <c r="Q569" s="62"/>
      <c r="R569" s="62"/>
      <c r="S569" s="22">
        <f t="shared" ref="S569:S577" si="334">SUM(T569:AU569)</f>
        <v>0</v>
      </c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77">
        <f t="shared" ref="BF569:BF577" si="335">SUM(BG569:CH569)</f>
        <v>0</v>
      </c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20"/>
      <c r="DD569" s="22" t="str">
        <f t="shared" si="329"/>
        <v>проверка пройдена</v>
      </c>
      <c r="DE569" s="22" t="str">
        <f t="shared" si="330"/>
        <v>проверка пройдена</v>
      </c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</row>
    <row r="570" spans="1:206" s="63" customFormat="1" ht="42.75" customHeight="1" x14ac:dyDescent="0.25">
      <c r="A570" s="55" t="s">
        <v>80</v>
      </c>
      <c r="B570" s="56" t="s">
        <v>81</v>
      </c>
      <c r="C570" s="57" t="s">
        <v>84</v>
      </c>
      <c r="D570" s="57" t="s">
        <v>2048</v>
      </c>
      <c r="E570" s="56" t="str">
        <f>VLOOKUP(C570,'Коды программ'!$A$2:$B$581,2,FALSE)</f>
        <v>Мастер по ремонту и обслуживанию автомобилей</v>
      </c>
      <c r="F570" s="56" t="str">
        <f t="shared" si="303"/>
        <v>23.01.17 Мастер по ремонту и обслуживанию автомобилей</v>
      </c>
      <c r="G570" s="56" t="s">
        <v>50</v>
      </c>
      <c r="H570" s="56" t="s">
        <v>51</v>
      </c>
      <c r="I570" s="56" t="s">
        <v>52</v>
      </c>
      <c r="J570" s="56" t="s">
        <v>53</v>
      </c>
      <c r="K570" s="58" t="s">
        <v>32</v>
      </c>
      <c r="L570" s="59" t="s">
        <v>1351</v>
      </c>
      <c r="M570" s="58" t="s">
        <v>2000</v>
      </c>
      <c r="N570" s="60"/>
      <c r="O570" s="61"/>
      <c r="P570" s="60"/>
      <c r="Q570" s="62"/>
      <c r="R570" s="62"/>
      <c r="S570" s="22">
        <f t="shared" si="334"/>
        <v>0</v>
      </c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77">
        <f t="shared" si="335"/>
        <v>0</v>
      </c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20"/>
      <c r="DD570" s="22" t="str">
        <f t="shared" si="329"/>
        <v>проверка пройдена</v>
      </c>
      <c r="DE570" s="22" t="str">
        <f t="shared" si="330"/>
        <v>проверка пройдена</v>
      </c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</row>
    <row r="571" spans="1:206" s="63" customFormat="1" ht="42.75" customHeight="1" x14ac:dyDescent="0.25">
      <c r="A571" s="55" t="s">
        <v>80</v>
      </c>
      <c r="B571" s="56" t="s">
        <v>81</v>
      </c>
      <c r="C571" s="57" t="s">
        <v>84</v>
      </c>
      <c r="D571" s="57" t="s">
        <v>2048</v>
      </c>
      <c r="E571" s="56" t="str">
        <f>VLOOKUP(C571,'Коды программ'!$A$2:$B$581,2,FALSE)</f>
        <v>Мастер по ремонту и обслуживанию автомобилей</v>
      </c>
      <c r="F571" s="56" t="str">
        <f t="shared" si="303"/>
        <v>23.01.17 Мастер по ремонту и обслуживанию автомобилей</v>
      </c>
      <c r="G571" s="56" t="s">
        <v>50</v>
      </c>
      <c r="H571" s="56" t="s">
        <v>51</v>
      </c>
      <c r="I571" s="56" t="s">
        <v>52</v>
      </c>
      <c r="J571" s="56" t="s">
        <v>53</v>
      </c>
      <c r="K571" s="58" t="s">
        <v>33</v>
      </c>
      <c r="L571" s="59" t="s">
        <v>1352</v>
      </c>
      <c r="M571" s="58" t="s">
        <v>2000</v>
      </c>
      <c r="N571" s="60"/>
      <c r="O571" s="61"/>
      <c r="P571" s="60"/>
      <c r="Q571" s="62"/>
      <c r="R571" s="62"/>
      <c r="S571" s="22">
        <f t="shared" si="334"/>
        <v>0</v>
      </c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77">
        <f t="shared" si="335"/>
        <v>0</v>
      </c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20"/>
      <c r="DD571" s="22" t="str">
        <f t="shared" si="329"/>
        <v>проверка пройдена</v>
      </c>
      <c r="DE571" s="22" t="str">
        <f t="shared" si="330"/>
        <v>проверка пройдена</v>
      </c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</row>
    <row r="572" spans="1:206" s="63" customFormat="1" ht="42.75" customHeight="1" x14ac:dyDescent="0.25">
      <c r="A572" s="55" t="s">
        <v>80</v>
      </c>
      <c r="B572" s="56" t="s">
        <v>81</v>
      </c>
      <c r="C572" s="57" t="s">
        <v>84</v>
      </c>
      <c r="D572" s="57" t="s">
        <v>2048</v>
      </c>
      <c r="E572" s="56" t="str">
        <f>VLOOKUP(C572,'Коды программ'!$A$2:$B$581,2,FALSE)</f>
        <v>Мастер по ремонту и обслуживанию автомобилей</v>
      </c>
      <c r="F572" s="56" t="str">
        <f t="shared" si="303"/>
        <v>23.01.17 Мастер по ремонту и обслуживанию автомобилей</v>
      </c>
      <c r="G572" s="56" t="s">
        <v>50</v>
      </c>
      <c r="H572" s="56" t="s">
        <v>51</v>
      </c>
      <c r="I572" s="56" t="s">
        <v>52</v>
      </c>
      <c r="J572" s="56" t="s">
        <v>53</v>
      </c>
      <c r="K572" s="58" t="s">
        <v>34</v>
      </c>
      <c r="L572" s="59" t="s">
        <v>1353</v>
      </c>
      <c r="M572" s="58" t="s">
        <v>2000</v>
      </c>
      <c r="N572" s="60"/>
      <c r="O572" s="61"/>
      <c r="P572" s="60"/>
      <c r="Q572" s="62"/>
      <c r="R572" s="62"/>
      <c r="S572" s="22">
        <f t="shared" si="334"/>
        <v>0</v>
      </c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77">
        <f t="shared" si="335"/>
        <v>0</v>
      </c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20"/>
      <c r="DD572" s="22" t="str">
        <f t="shared" si="329"/>
        <v>проверка пройдена</v>
      </c>
      <c r="DE572" s="22" t="str">
        <f t="shared" si="330"/>
        <v>проверка пройдена</v>
      </c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</row>
    <row r="573" spans="1:206" s="63" customFormat="1" ht="42.75" customHeight="1" x14ac:dyDescent="0.25">
      <c r="A573" s="55" t="s">
        <v>80</v>
      </c>
      <c r="B573" s="56" t="s">
        <v>81</v>
      </c>
      <c r="C573" s="57" t="s">
        <v>84</v>
      </c>
      <c r="D573" s="57" t="s">
        <v>2048</v>
      </c>
      <c r="E573" s="56" t="str">
        <f>VLOOKUP(C573,'Коды программ'!$A$2:$B$581,2,FALSE)</f>
        <v>Мастер по ремонту и обслуживанию автомобилей</v>
      </c>
      <c r="F573" s="56" t="str">
        <f t="shared" si="303"/>
        <v>23.01.17 Мастер по ремонту и обслуживанию автомобилей</v>
      </c>
      <c r="G573" s="56" t="s">
        <v>50</v>
      </c>
      <c r="H573" s="56" t="s">
        <v>51</v>
      </c>
      <c r="I573" s="56" t="s">
        <v>52</v>
      </c>
      <c r="J573" s="56" t="s">
        <v>53</v>
      </c>
      <c r="K573" s="58" t="s">
        <v>35</v>
      </c>
      <c r="L573" s="59" t="s">
        <v>1354</v>
      </c>
      <c r="M573" s="58" t="s">
        <v>2000</v>
      </c>
      <c r="N573" s="60"/>
      <c r="O573" s="61"/>
      <c r="P573" s="60"/>
      <c r="Q573" s="62"/>
      <c r="R573" s="62"/>
      <c r="S573" s="22">
        <f t="shared" si="334"/>
        <v>0</v>
      </c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77">
        <f t="shared" si="335"/>
        <v>0</v>
      </c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20"/>
      <c r="DD573" s="22" t="str">
        <f t="shared" si="329"/>
        <v>проверка пройдена</v>
      </c>
      <c r="DE573" s="22" t="str">
        <f t="shared" si="330"/>
        <v>проверка пройдена</v>
      </c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</row>
    <row r="574" spans="1:206" s="63" customFormat="1" ht="42.75" customHeight="1" x14ac:dyDescent="0.25">
      <c r="A574" s="55" t="s">
        <v>80</v>
      </c>
      <c r="B574" s="56" t="s">
        <v>81</v>
      </c>
      <c r="C574" s="57" t="s">
        <v>84</v>
      </c>
      <c r="D574" s="57" t="s">
        <v>2048</v>
      </c>
      <c r="E574" s="56" t="str">
        <f>VLOOKUP(C574,'Коды программ'!$A$2:$B$581,2,FALSE)</f>
        <v>Мастер по ремонту и обслуживанию автомобилей</v>
      </c>
      <c r="F574" s="56" t="str">
        <f t="shared" si="303"/>
        <v>23.01.17 Мастер по ремонту и обслуживанию автомобилей</v>
      </c>
      <c r="G574" s="56" t="s">
        <v>50</v>
      </c>
      <c r="H574" s="56" t="s">
        <v>51</v>
      </c>
      <c r="I574" s="56" t="s">
        <v>52</v>
      </c>
      <c r="J574" s="56" t="s">
        <v>53</v>
      </c>
      <c r="K574" s="58" t="s">
        <v>36</v>
      </c>
      <c r="L574" s="59" t="s">
        <v>1355</v>
      </c>
      <c r="M574" s="58" t="s">
        <v>2000</v>
      </c>
      <c r="N574" s="60"/>
      <c r="O574" s="61"/>
      <c r="P574" s="60"/>
      <c r="Q574" s="62"/>
      <c r="R574" s="62"/>
      <c r="S574" s="22">
        <f t="shared" si="334"/>
        <v>0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77">
        <f t="shared" si="335"/>
        <v>0</v>
      </c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20"/>
      <c r="DD574" s="22" t="str">
        <f t="shared" si="329"/>
        <v>проверка пройдена</v>
      </c>
      <c r="DE574" s="22" t="str">
        <f t="shared" si="330"/>
        <v>проверка пройдена</v>
      </c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</row>
    <row r="575" spans="1:206" s="63" customFormat="1" ht="42.75" customHeight="1" x14ac:dyDescent="0.25">
      <c r="A575" s="55" t="s">
        <v>80</v>
      </c>
      <c r="B575" s="56" t="s">
        <v>81</v>
      </c>
      <c r="C575" s="57" t="s">
        <v>84</v>
      </c>
      <c r="D575" s="57" t="s">
        <v>2048</v>
      </c>
      <c r="E575" s="56" t="str">
        <f>VLOOKUP(C575,'Коды программ'!$A$2:$B$581,2,FALSE)</f>
        <v>Мастер по ремонту и обслуживанию автомобилей</v>
      </c>
      <c r="F575" s="56" t="str">
        <f t="shared" si="303"/>
        <v>23.01.17 Мастер по ремонту и обслуживанию автомобилей</v>
      </c>
      <c r="G575" s="56" t="s">
        <v>50</v>
      </c>
      <c r="H575" s="56" t="s">
        <v>51</v>
      </c>
      <c r="I575" s="56" t="s">
        <v>52</v>
      </c>
      <c r="J575" s="56" t="s">
        <v>53</v>
      </c>
      <c r="K575" s="58" t="s">
        <v>37</v>
      </c>
      <c r="L575" s="59" t="s">
        <v>1356</v>
      </c>
      <c r="M575" s="58" t="s">
        <v>2000</v>
      </c>
      <c r="N575" s="60">
        <v>1</v>
      </c>
      <c r="O575" s="61">
        <v>1</v>
      </c>
      <c r="P575" s="60">
        <v>1</v>
      </c>
      <c r="Q575" s="62"/>
      <c r="R575" s="62"/>
      <c r="S575" s="22">
        <f t="shared" si="334"/>
        <v>0</v>
      </c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77">
        <f t="shared" si="335"/>
        <v>0</v>
      </c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20"/>
      <c r="DD575" s="22" t="str">
        <f t="shared" si="329"/>
        <v>проверка пройдена</v>
      </c>
      <c r="DE575" s="22" t="str">
        <f t="shared" si="330"/>
        <v>проверка пройдена</v>
      </c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</row>
    <row r="576" spans="1:206" s="63" customFormat="1" ht="42.75" customHeight="1" x14ac:dyDescent="0.25">
      <c r="A576" s="55" t="s">
        <v>80</v>
      </c>
      <c r="B576" s="56" t="s">
        <v>81</v>
      </c>
      <c r="C576" s="57" t="s">
        <v>84</v>
      </c>
      <c r="D576" s="57" t="s">
        <v>2048</v>
      </c>
      <c r="E576" s="56" t="str">
        <f>VLOOKUP(C576,'Коды программ'!$A$2:$B$581,2,FALSE)</f>
        <v>Мастер по ремонту и обслуживанию автомобилей</v>
      </c>
      <c r="F576" s="56" t="str">
        <f t="shared" si="303"/>
        <v>23.01.17 Мастер по ремонту и обслуживанию автомобилей</v>
      </c>
      <c r="G576" s="56" t="s">
        <v>50</v>
      </c>
      <c r="H576" s="56" t="s">
        <v>51</v>
      </c>
      <c r="I576" s="56" t="s">
        <v>52</v>
      </c>
      <c r="J576" s="56" t="s">
        <v>53</v>
      </c>
      <c r="K576" s="58" t="s">
        <v>38</v>
      </c>
      <c r="L576" s="59" t="s">
        <v>1357</v>
      </c>
      <c r="M576" s="58" t="s">
        <v>2000</v>
      </c>
      <c r="N576" s="60">
        <v>1</v>
      </c>
      <c r="O576" s="61">
        <v>1</v>
      </c>
      <c r="P576" s="60">
        <v>1</v>
      </c>
      <c r="Q576" s="62"/>
      <c r="R576" s="62"/>
      <c r="S576" s="22">
        <f t="shared" si="334"/>
        <v>0</v>
      </c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77">
        <f t="shared" si="335"/>
        <v>0</v>
      </c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20"/>
      <c r="DD576" s="22" t="str">
        <f t="shared" si="329"/>
        <v>проверка пройдена</v>
      </c>
      <c r="DE576" s="22" t="str">
        <f t="shared" si="330"/>
        <v>проверка пройдена</v>
      </c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</row>
    <row r="577" spans="1:206" s="63" customFormat="1" ht="42.75" customHeight="1" x14ac:dyDescent="0.25">
      <c r="A577" s="55" t="s">
        <v>80</v>
      </c>
      <c r="B577" s="56" t="s">
        <v>81</v>
      </c>
      <c r="C577" s="57" t="s">
        <v>84</v>
      </c>
      <c r="D577" s="57" t="s">
        <v>2048</v>
      </c>
      <c r="E577" s="56" t="str">
        <f>VLOOKUP(C577,'Коды программ'!$A$2:$B$581,2,FALSE)</f>
        <v>Мастер по ремонту и обслуживанию автомобилей</v>
      </c>
      <c r="F577" s="56" t="str">
        <f t="shared" si="303"/>
        <v>23.01.17 Мастер по ремонту и обслуживанию автомобилей</v>
      </c>
      <c r="G577" s="56" t="s">
        <v>50</v>
      </c>
      <c r="H577" s="56" t="s">
        <v>51</v>
      </c>
      <c r="I577" s="56" t="s">
        <v>52</v>
      </c>
      <c r="J577" s="56" t="s">
        <v>53</v>
      </c>
      <c r="K577" s="58" t="s">
        <v>39</v>
      </c>
      <c r="L577" s="59" t="s">
        <v>1358</v>
      </c>
      <c r="M577" s="58" t="s">
        <v>2000</v>
      </c>
      <c r="N577" s="60"/>
      <c r="O577" s="61"/>
      <c r="P577" s="60"/>
      <c r="Q577" s="62"/>
      <c r="R577" s="62"/>
      <c r="S577" s="22">
        <f t="shared" si="334"/>
        <v>0</v>
      </c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77">
        <f t="shared" si="335"/>
        <v>0</v>
      </c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20"/>
      <c r="DD577" s="22" t="str">
        <f t="shared" si="329"/>
        <v>проверка пройдена</v>
      </c>
      <c r="DE577" s="22" t="str">
        <f t="shared" si="330"/>
        <v>проверка пройдена</v>
      </c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</row>
    <row r="578" spans="1:206" s="63" customFormat="1" ht="42.75" customHeight="1" x14ac:dyDescent="0.25">
      <c r="A578" s="55" t="s">
        <v>80</v>
      </c>
      <c r="B578" s="56"/>
      <c r="C578" s="57"/>
      <c r="D578" s="57"/>
      <c r="E578" s="56"/>
      <c r="F578" s="56" t="str">
        <f t="shared" si="303"/>
        <v xml:space="preserve"> </v>
      </c>
      <c r="G578" s="56"/>
      <c r="H578" s="56"/>
      <c r="I578" s="56"/>
      <c r="J578" s="56"/>
      <c r="K578" s="58" t="s">
        <v>40</v>
      </c>
      <c r="L578" s="59" t="s">
        <v>1347</v>
      </c>
      <c r="M578" s="58"/>
      <c r="N578" s="60"/>
      <c r="O578" s="61"/>
      <c r="P578" s="60"/>
      <c r="Q578" s="62"/>
      <c r="R578" s="24" t="str">
        <f t="shared" ref="R578:CF578" si="336">IF(AND(R564&lt;=R563,R565&lt;=R564,R566&lt;=R563,R567&lt;=R563,R568=(R564+R566),R568=(R569+R570+R571+R572+R573+R574+R575),R576&lt;=R568,R577&lt;=R568,(R564+R566)&lt;=R563,R569&lt;=R568,R570&lt;=R568,R571&lt;=R568,R572&lt;=R568,R573&lt;=R568,R574&lt;=R568,R575&lt;=R568,R576&lt;=R567,R576&lt;=R568)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78" s="24" t="str">
        <f t="shared" si="336"/>
        <v>проверка пройдена</v>
      </c>
      <c r="T578" s="24" t="str">
        <f t="shared" si="336"/>
        <v>проверка пройдена</v>
      </c>
      <c r="U578" s="24" t="str">
        <f t="shared" si="336"/>
        <v>проверка пройдена</v>
      </c>
      <c r="V578" s="24" t="str">
        <f t="shared" si="336"/>
        <v>проверка пройдена</v>
      </c>
      <c r="W578" s="24" t="str">
        <f t="shared" si="336"/>
        <v>проверка пройдена</v>
      </c>
      <c r="X578" s="24" t="str">
        <f t="shared" si="336"/>
        <v>проверка пройдена</v>
      </c>
      <c r="Y578" s="24" t="str">
        <f t="shared" si="336"/>
        <v>проверка пройдена</v>
      </c>
      <c r="Z578" s="24" t="str">
        <f t="shared" si="336"/>
        <v>проверка пройдена</v>
      </c>
      <c r="AA578" s="24" t="str">
        <f t="shared" si="336"/>
        <v>проверка пройдена</v>
      </c>
      <c r="AB578" s="24" t="str">
        <f t="shared" si="336"/>
        <v>проверка пройдена</v>
      </c>
      <c r="AC578" s="24" t="str">
        <f t="shared" si="336"/>
        <v>проверка пройдена</v>
      </c>
      <c r="AD578" s="24" t="str">
        <f t="shared" si="336"/>
        <v>проверка пройдена</v>
      </c>
      <c r="AE578" s="24" t="str">
        <f t="shared" si="336"/>
        <v>проверка пройдена</v>
      </c>
      <c r="AF578" s="24" t="str">
        <f t="shared" si="336"/>
        <v>проверка пройдена</v>
      </c>
      <c r="AG578" s="24" t="str">
        <f t="shared" si="336"/>
        <v>проверка пройдена</v>
      </c>
      <c r="AH578" s="24" t="str">
        <f t="shared" si="336"/>
        <v>проверка пройдена</v>
      </c>
      <c r="AI578" s="24" t="str">
        <f t="shared" si="336"/>
        <v>проверка пройдена</v>
      </c>
      <c r="AJ578" s="24" t="str">
        <f t="shared" si="336"/>
        <v>проверка пройдена</v>
      </c>
      <c r="AK578" s="24" t="str">
        <f t="shared" si="336"/>
        <v>проверка пройдена</v>
      </c>
      <c r="AL578" s="24" t="str">
        <f t="shared" si="336"/>
        <v>проверка пройдена</v>
      </c>
      <c r="AM578" s="24" t="str">
        <f t="shared" si="336"/>
        <v>проверка пройдена</v>
      </c>
      <c r="AN578" s="24" t="str">
        <f t="shared" si="336"/>
        <v>проверка пройдена</v>
      </c>
      <c r="AO578" s="24" t="str">
        <f t="shared" si="336"/>
        <v>проверка пройдена</v>
      </c>
      <c r="AP578" s="24" t="str">
        <f t="shared" si="336"/>
        <v>проверка пройдена</v>
      </c>
      <c r="AQ578" s="24" t="str">
        <f t="shared" si="336"/>
        <v>проверка пройдена</v>
      </c>
      <c r="AR578" s="24" t="str">
        <f t="shared" si="336"/>
        <v>проверка пройдена</v>
      </c>
      <c r="AS578" s="24" t="str">
        <f t="shared" si="336"/>
        <v>проверка пройдена</v>
      </c>
      <c r="AT578" s="24" t="str">
        <f t="shared" si="336"/>
        <v>проверка пройдена</v>
      </c>
      <c r="AU578" s="24" t="str">
        <f t="shared" si="336"/>
        <v>проверка пройдена</v>
      </c>
      <c r="AV578" s="24" t="str">
        <f t="shared" si="336"/>
        <v>проверка пройдена</v>
      </c>
      <c r="AW578" s="24" t="str">
        <f t="shared" si="336"/>
        <v>проверка пройдена</v>
      </c>
      <c r="AX578" s="24" t="str">
        <f t="shared" si="336"/>
        <v>проверка пройдена</v>
      </c>
      <c r="AY578" s="24" t="str">
        <f t="shared" si="336"/>
        <v>проверка пройдена</v>
      </c>
      <c r="AZ578" s="24" t="str">
        <f t="shared" si="336"/>
        <v>проверка пройдена</v>
      </c>
      <c r="BA578" s="24" t="str">
        <f t="shared" si="336"/>
        <v>проверка пройдена</v>
      </c>
      <c r="BB578" s="24" t="str">
        <f t="shared" si="336"/>
        <v>проверка пройдена</v>
      </c>
      <c r="BC578" s="24" t="str">
        <f t="shared" si="336"/>
        <v>проверка пройдена</v>
      </c>
      <c r="BD578" s="24" t="str">
        <f t="shared" si="336"/>
        <v>проверка пройдена</v>
      </c>
      <c r="BE578" s="24" t="str">
        <f t="shared" si="336"/>
        <v>проверка пройдена</v>
      </c>
      <c r="BF578" s="24" t="str">
        <f t="shared" si="336"/>
        <v>проверка пройдена</v>
      </c>
      <c r="BG578" s="24" t="str">
        <f t="shared" si="336"/>
        <v>проверка пройдена</v>
      </c>
      <c r="BH578" s="24" t="str">
        <f t="shared" si="336"/>
        <v>проверка пройдена</v>
      </c>
      <c r="BI578" s="24" t="str">
        <f t="shared" si="336"/>
        <v>проверка пройдена</v>
      </c>
      <c r="BJ578" s="24" t="str">
        <f t="shared" si="336"/>
        <v>проверка пройдена</v>
      </c>
      <c r="BK578" s="24" t="str">
        <f t="shared" si="336"/>
        <v>проверка пройдена</v>
      </c>
      <c r="BL578" s="24" t="str">
        <f t="shared" si="336"/>
        <v>проверка пройдена</v>
      </c>
      <c r="BM578" s="24" t="str">
        <f t="shared" si="336"/>
        <v>проверка пройдена</v>
      </c>
      <c r="BN578" s="24" t="str">
        <f t="shared" si="336"/>
        <v>проверка пройдена</v>
      </c>
      <c r="BO578" s="24" t="str">
        <f t="shared" si="336"/>
        <v>проверка пройдена</v>
      </c>
      <c r="BP578" s="24" t="str">
        <f t="shared" si="336"/>
        <v>проверка пройдена</v>
      </c>
      <c r="BQ578" s="24" t="str">
        <f t="shared" si="336"/>
        <v>проверка пройдена</v>
      </c>
      <c r="BR578" s="24" t="str">
        <f t="shared" si="336"/>
        <v>проверка пройдена</v>
      </c>
      <c r="BS578" s="24" t="str">
        <f t="shared" si="336"/>
        <v>проверка пройдена</v>
      </c>
      <c r="BT578" s="24" t="str">
        <f t="shared" si="336"/>
        <v>проверка пройдена</v>
      </c>
      <c r="BU578" s="24" t="str">
        <f t="shared" si="336"/>
        <v>проверка пройдена</v>
      </c>
      <c r="BV578" s="24" t="str">
        <f t="shared" si="336"/>
        <v>проверка пройдена</v>
      </c>
      <c r="BW578" s="24" t="str">
        <f t="shared" si="336"/>
        <v>проверка пройдена</v>
      </c>
      <c r="BX578" s="24" t="str">
        <f t="shared" si="336"/>
        <v>проверка пройдена</v>
      </c>
      <c r="BY578" s="24" t="str">
        <f t="shared" si="336"/>
        <v>проверка пройдена</v>
      </c>
      <c r="BZ578" s="24" t="str">
        <f t="shared" si="336"/>
        <v>проверка пройдена</v>
      </c>
      <c r="CA578" s="24" t="str">
        <f t="shared" si="336"/>
        <v>проверка пройдена</v>
      </c>
      <c r="CB578" s="24" t="str">
        <f t="shared" si="336"/>
        <v>проверка пройдена</v>
      </c>
      <c r="CC578" s="24" t="str">
        <f t="shared" si="336"/>
        <v>проверка пройдена</v>
      </c>
      <c r="CD578" s="24" t="str">
        <f t="shared" si="336"/>
        <v>проверка пройдена</v>
      </c>
      <c r="CE578" s="24" t="str">
        <f t="shared" si="336"/>
        <v>проверка пройдена</v>
      </c>
      <c r="CF578" s="24" t="str">
        <f t="shared" si="336"/>
        <v>проверка пройдена</v>
      </c>
      <c r="CG578" s="24" t="str">
        <f t="shared" ref="CG578:DA578" si="337">IF(AND(CG564&lt;=CG563,CG565&lt;=CG564,CG566&lt;=CG563,CG567&lt;=CG563,CG568=(CG564+CG566),CG568=(CG569+CG570+CG571+CG572+CG573+CG574+CG575),CG576&lt;=CG568,CG577&lt;=CG568,(CG564+CG566)&lt;=CG563,CG569&lt;=CG568,CG570&lt;=CG568,CG571&lt;=CG568,CG572&lt;=CG568,CG573&lt;=CG568,CG574&lt;=CG568,CG575&lt;=CG568,CG576&lt;=CG567,CG576&lt;=CG568)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78" s="24" t="str">
        <f t="shared" si="337"/>
        <v>проверка пройдена</v>
      </c>
      <c r="CI578" s="24" t="str">
        <f t="shared" si="337"/>
        <v>проверка пройдена</v>
      </c>
      <c r="CJ578" s="24" t="str">
        <f t="shared" si="337"/>
        <v>проверка пройдена</v>
      </c>
      <c r="CK578" s="24" t="str">
        <f t="shared" si="337"/>
        <v>проверка пройдена</v>
      </c>
      <c r="CL578" s="24" t="str">
        <f t="shared" si="337"/>
        <v>проверка пройдена</v>
      </c>
      <c r="CM578" s="24" t="str">
        <f t="shared" si="337"/>
        <v>проверка пройдена</v>
      </c>
      <c r="CN578" s="24" t="str">
        <f t="shared" si="337"/>
        <v>проверка пройдена</v>
      </c>
      <c r="CO578" s="24" t="str">
        <f t="shared" si="337"/>
        <v>проверка пройдена</v>
      </c>
      <c r="CP578" s="24" t="str">
        <f t="shared" si="337"/>
        <v>проверка пройдена</v>
      </c>
      <c r="CQ578" s="24" t="str">
        <f t="shared" si="337"/>
        <v>проверка пройдена</v>
      </c>
      <c r="CR578" s="24" t="str">
        <f t="shared" si="337"/>
        <v>проверка пройдена</v>
      </c>
      <c r="CS578" s="24" t="str">
        <f t="shared" si="337"/>
        <v>проверка пройдена</v>
      </c>
      <c r="CT578" s="24" t="str">
        <f t="shared" si="337"/>
        <v>проверка пройдена</v>
      </c>
      <c r="CU578" s="24" t="str">
        <f t="shared" si="337"/>
        <v>проверка пройдена</v>
      </c>
      <c r="CV578" s="24" t="str">
        <f t="shared" si="337"/>
        <v>проверка пройдена</v>
      </c>
      <c r="CW578" s="24" t="str">
        <f t="shared" si="337"/>
        <v>проверка пройдена</v>
      </c>
      <c r="CX578" s="24"/>
      <c r="CY578" s="24" t="str">
        <f t="shared" si="337"/>
        <v>проверка пройдена</v>
      </c>
      <c r="CZ578" s="24" t="str">
        <f t="shared" si="337"/>
        <v>проверка пройдена</v>
      </c>
      <c r="DA578" s="24" t="str">
        <f t="shared" si="337"/>
        <v>проверка пройдена</v>
      </c>
      <c r="DB578" s="18"/>
      <c r="DC578" s="20"/>
      <c r="DD578" s="22"/>
      <c r="DE578" s="22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</row>
    <row r="579" spans="1:206" s="63" customFormat="1" ht="42.75" customHeight="1" x14ac:dyDescent="0.25">
      <c r="A579" s="55" t="s">
        <v>2004</v>
      </c>
      <c r="B579" s="56" t="s">
        <v>2005</v>
      </c>
      <c r="C579" s="57" t="s">
        <v>109</v>
      </c>
      <c r="D579" s="57" t="s">
        <v>2049</v>
      </c>
      <c r="E579" s="56" t="str">
        <f>VLOOKUP(C579,'Коды программ'!$A$2:$B$581,2,FALSE)</f>
        <v>Туризм</v>
      </c>
      <c r="F579" s="56" t="str">
        <f t="shared" si="303"/>
        <v>43.02.10 Туризм</v>
      </c>
      <c r="G579" s="56" t="s">
        <v>50</v>
      </c>
      <c r="H579" s="56" t="s">
        <v>51</v>
      </c>
      <c r="I579" s="56" t="s">
        <v>52</v>
      </c>
      <c r="J579" s="56" t="s">
        <v>53</v>
      </c>
      <c r="K579" s="58" t="s">
        <v>25</v>
      </c>
      <c r="L579" s="59" t="s">
        <v>42</v>
      </c>
      <c r="M579" s="58" t="s">
        <v>2000</v>
      </c>
      <c r="N579" s="60">
        <v>24</v>
      </c>
      <c r="O579" s="61">
        <v>22</v>
      </c>
      <c r="P579" s="60">
        <v>17</v>
      </c>
      <c r="Q579" s="62"/>
      <c r="R579" s="62">
        <v>21</v>
      </c>
      <c r="S579" s="22">
        <f t="shared" ref="S579:S583" si="338">SUM(T579:AU579)</f>
        <v>10</v>
      </c>
      <c r="T579" s="18">
        <v>3</v>
      </c>
      <c r="U579" s="18"/>
      <c r="V579" s="18"/>
      <c r="W579" s="18">
        <v>3</v>
      </c>
      <c r="X579" s="18"/>
      <c r="Y579" s="18"/>
      <c r="Z579" s="18"/>
      <c r="AA579" s="18"/>
      <c r="AB579" s="18">
        <v>1</v>
      </c>
      <c r="AC579" s="18"/>
      <c r="AD579" s="18"/>
      <c r="AE579" s="18"/>
      <c r="AF579" s="18"/>
      <c r="AG579" s="18"/>
      <c r="AH579" s="18"/>
      <c r="AI579" s="18"/>
      <c r="AJ579" s="18">
        <v>2</v>
      </c>
      <c r="AK579" s="18"/>
      <c r="AL579" s="18">
        <v>1</v>
      </c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>
        <v>2</v>
      </c>
      <c r="BB579" s="18"/>
      <c r="BC579" s="18">
        <v>1</v>
      </c>
      <c r="BD579" s="18">
        <v>2</v>
      </c>
      <c r="BE579" s="18"/>
      <c r="BF579" s="77">
        <f>SUM(BG579:CH579)</f>
        <v>0</v>
      </c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>
        <v>3</v>
      </c>
      <c r="CK579" s="18"/>
      <c r="CL579" s="18">
        <v>2</v>
      </c>
      <c r="CM579" s="18"/>
      <c r="CN579" s="18"/>
      <c r="CO579" s="18"/>
      <c r="CP579" s="18"/>
      <c r="CQ579" s="18"/>
      <c r="CR579" s="18"/>
      <c r="CS579" s="18"/>
      <c r="CT579" s="18">
        <v>1</v>
      </c>
      <c r="CU579" s="18"/>
      <c r="CV579" s="18"/>
      <c r="CW579" s="18"/>
      <c r="CX579" s="18"/>
      <c r="CY579" s="18"/>
      <c r="CZ579" s="18"/>
      <c r="DA579" s="18"/>
      <c r="DB579" s="18"/>
      <c r="DC579" s="20"/>
      <c r="DD579" s="22" t="str">
        <f t="shared" ref="DD579:DD593" si="339">IF(R579=S579+AX579+AY579+AZ579+BA579+BC579+BD579+BE579+BF579+CJ579+CK579+CL579+CM579+CN579+CO579+CP579+CQ579+CR579+CS579+CT579+CU579+CV579+CW579+CY579+CZ579+DA579,"проверка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79" s="22" t="str">
        <f t="shared" ref="DE579:DE593" si="340">IF(AND(AV579&lt;=S579,AW579&lt;=S579),"проверка пройдена","ВНИМАНИЕ! не может стоять значение большее, чем проверка пройдена")</f>
        <v>проверка пройдена</v>
      </c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</row>
    <row r="580" spans="1:206" s="63" customFormat="1" ht="42.75" customHeight="1" x14ac:dyDescent="0.25">
      <c r="A580" s="55" t="s">
        <v>2004</v>
      </c>
      <c r="B580" s="56" t="s">
        <v>2005</v>
      </c>
      <c r="C580" s="57" t="s">
        <v>109</v>
      </c>
      <c r="D580" s="57" t="s">
        <v>2049</v>
      </c>
      <c r="E580" s="56" t="str">
        <f>VLOOKUP(C580,'Коды программ'!$A$2:$B$581,2,FALSE)</f>
        <v>Туризм</v>
      </c>
      <c r="F580" s="56" t="str">
        <f t="shared" ref="F580:F643" si="341">CONCATENATE(C580," ",E580)</f>
        <v>43.02.10 Туризм</v>
      </c>
      <c r="G580" s="56" t="s">
        <v>50</v>
      </c>
      <c r="H580" s="56" t="s">
        <v>51</v>
      </c>
      <c r="I580" s="56" t="s">
        <v>52</v>
      </c>
      <c r="J580" s="56" t="s">
        <v>53</v>
      </c>
      <c r="K580" s="58" t="s">
        <v>26</v>
      </c>
      <c r="L580" s="59" t="s">
        <v>1359</v>
      </c>
      <c r="M580" s="58" t="s">
        <v>2000</v>
      </c>
      <c r="N580" s="60"/>
      <c r="O580" s="61"/>
      <c r="P580" s="60"/>
      <c r="Q580" s="62"/>
      <c r="R580" s="62"/>
      <c r="S580" s="22">
        <f t="shared" si="338"/>
        <v>0</v>
      </c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77">
        <f t="shared" ref="BF580:BF583" si="342">SUM(BG580:CH580)</f>
        <v>0</v>
      </c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20"/>
      <c r="DD580" s="22" t="str">
        <f t="shared" si="339"/>
        <v>проверка пройдена</v>
      </c>
      <c r="DE580" s="22" t="str">
        <f t="shared" si="340"/>
        <v>проверка пройдена</v>
      </c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</row>
    <row r="581" spans="1:206" s="63" customFormat="1" ht="42.75" customHeight="1" x14ac:dyDescent="0.25">
      <c r="A581" s="55" t="s">
        <v>2004</v>
      </c>
      <c r="B581" s="56" t="s">
        <v>2005</v>
      </c>
      <c r="C581" s="57" t="s">
        <v>109</v>
      </c>
      <c r="D581" s="57" t="s">
        <v>2049</v>
      </c>
      <c r="E581" s="56" t="str">
        <f>VLOOKUP(C581,'Коды программ'!$A$2:$B$581,2,FALSE)</f>
        <v>Туризм</v>
      </c>
      <c r="F581" s="56" t="str">
        <f t="shared" si="341"/>
        <v>43.02.10 Туризм</v>
      </c>
      <c r="G581" s="56" t="s">
        <v>50</v>
      </c>
      <c r="H581" s="56" t="s">
        <v>51</v>
      </c>
      <c r="I581" s="56" t="s">
        <v>52</v>
      </c>
      <c r="J581" s="56" t="s">
        <v>53</v>
      </c>
      <c r="K581" s="58" t="s">
        <v>27</v>
      </c>
      <c r="L581" s="59" t="s">
        <v>1345</v>
      </c>
      <c r="M581" s="58" t="s">
        <v>2000</v>
      </c>
      <c r="N581" s="60"/>
      <c r="O581" s="61"/>
      <c r="P581" s="60"/>
      <c r="Q581" s="62"/>
      <c r="R581" s="62"/>
      <c r="S581" s="22">
        <f t="shared" si="338"/>
        <v>0</v>
      </c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77">
        <f t="shared" si="342"/>
        <v>0</v>
      </c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20"/>
      <c r="DD581" s="22" t="str">
        <f t="shared" si="339"/>
        <v>проверка пройдена</v>
      </c>
      <c r="DE581" s="22" t="str">
        <f t="shared" si="340"/>
        <v>проверка пройдена</v>
      </c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</row>
    <row r="582" spans="1:206" s="63" customFormat="1" ht="42.75" customHeight="1" x14ac:dyDescent="0.25">
      <c r="A582" s="55" t="s">
        <v>2004</v>
      </c>
      <c r="B582" s="56" t="s">
        <v>2005</v>
      </c>
      <c r="C582" s="57" t="s">
        <v>109</v>
      </c>
      <c r="D582" s="57" t="s">
        <v>2049</v>
      </c>
      <c r="E582" s="56" t="str">
        <f>VLOOKUP(C582,'Коды программ'!$A$2:$B$581,2,FALSE)</f>
        <v>Туризм</v>
      </c>
      <c r="F582" s="56" t="str">
        <f t="shared" si="341"/>
        <v>43.02.10 Туризм</v>
      </c>
      <c r="G582" s="56" t="s">
        <v>50</v>
      </c>
      <c r="H582" s="56" t="s">
        <v>51</v>
      </c>
      <c r="I582" s="56" t="s">
        <v>52</v>
      </c>
      <c r="J582" s="56" t="s">
        <v>53</v>
      </c>
      <c r="K582" s="58" t="s">
        <v>28</v>
      </c>
      <c r="L582" s="59" t="s">
        <v>1346</v>
      </c>
      <c r="M582" s="58" t="s">
        <v>2000</v>
      </c>
      <c r="N582" s="60">
        <v>1</v>
      </c>
      <c r="O582" s="61">
        <v>1</v>
      </c>
      <c r="P582" s="60">
        <v>1</v>
      </c>
      <c r="Q582" s="62"/>
      <c r="R582" s="62"/>
      <c r="S582" s="22">
        <f t="shared" si="338"/>
        <v>0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77">
        <f t="shared" si="342"/>
        <v>0</v>
      </c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20"/>
      <c r="DD582" s="22" t="str">
        <f t="shared" si="339"/>
        <v>проверка пройдена</v>
      </c>
      <c r="DE582" s="22" t="str">
        <f t="shared" si="340"/>
        <v>проверка пройдена</v>
      </c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</row>
    <row r="583" spans="1:206" s="63" customFormat="1" ht="42.75" customHeight="1" x14ac:dyDescent="0.25">
      <c r="A583" s="55" t="s">
        <v>2004</v>
      </c>
      <c r="B583" s="56" t="s">
        <v>2005</v>
      </c>
      <c r="C583" s="57" t="s">
        <v>109</v>
      </c>
      <c r="D583" s="57" t="s">
        <v>2049</v>
      </c>
      <c r="E583" s="56" t="str">
        <f>VLOOKUP(C583,'Коды программ'!$A$2:$B$581,2,FALSE)</f>
        <v>Туризм</v>
      </c>
      <c r="F583" s="56" t="str">
        <f t="shared" si="341"/>
        <v>43.02.10 Туризм</v>
      </c>
      <c r="G583" s="56" t="s">
        <v>50</v>
      </c>
      <c r="H583" s="56" t="s">
        <v>51</v>
      </c>
      <c r="I583" s="56" t="s">
        <v>52</v>
      </c>
      <c r="J583" s="56" t="s">
        <v>53</v>
      </c>
      <c r="K583" s="58" t="s">
        <v>29</v>
      </c>
      <c r="L583" s="59" t="s">
        <v>1348</v>
      </c>
      <c r="M583" s="58" t="s">
        <v>2000</v>
      </c>
      <c r="N583" s="60"/>
      <c r="O583" s="61"/>
      <c r="P583" s="60"/>
      <c r="Q583" s="62"/>
      <c r="R583" s="62">
        <v>0</v>
      </c>
      <c r="S583" s="22">
        <f t="shared" si="338"/>
        <v>0</v>
      </c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77">
        <f t="shared" si="342"/>
        <v>0</v>
      </c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20"/>
      <c r="DD583" s="22" t="str">
        <f t="shared" si="339"/>
        <v>проверка пройдена</v>
      </c>
      <c r="DE583" s="22" t="str">
        <f t="shared" si="340"/>
        <v>проверка пройдена</v>
      </c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</row>
    <row r="584" spans="1:206" s="63" customFormat="1" ht="42.75" customHeight="1" x14ac:dyDescent="0.25">
      <c r="A584" s="55" t="s">
        <v>2004</v>
      </c>
      <c r="B584" s="56" t="s">
        <v>2005</v>
      </c>
      <c r="C584" s="57" t="s">
        <v>109</v>
      </c>
      <c r="D584" s="57" t="s">
        <v>2049</v>
      </c>
      <c r="E584" s="56" t="str">
        <f>VLOOKUP(C584,'Коды программ'!$A$2:$B$581,2,FALSE)</f>
        <v>Туризм</v>
      </c>
      <c r="F584" s="56" t="str">
        <f t="shared" si="341"/>
        <v>43.02.10 Туризм</v>
      </c>
      <c r="G584" s="56" t="s">
        <v>50</v>
      </c>
      <c r="H584" s="56" t="s">
        <v>51</v>
      </c>
      <c r="I584" s="56" t="s">
        <v>52</v>
      </c>
      <c r="J584" s="56" t="s">
        <v>53</v>
      </c>
      <c r="K584" s="58" t="s">
        <v>30</v>
      </c>
      <c r="L584" s="59" t="s">
        <v>1349</v>
      </c>
      <c r="M584" s="58" t="s">
        <v>2000</v>
      </c>
      <c r="N584" s="60"/>
      <c r="O584" s="61"/>
      <c r="P584" s="60"/>
      <c r="Q584" s="62"/>
      <c r="R584" s="22">
        <f>SUM(R580,R582)</f>
        <v>0</v>
      </c>
      <c r="S584" s="22">
        <f t="shared" ref="S584:CC584" si="343">SUM(S580,S582)</f>
        <v>0</v>
      </c>
      <c r="T584" s="22">
        <f t="shared" si="343"/>
        <v>0</v>
      </c>
      <c r="U584" s="22">
        <f t="shared" si="343"/>
        <v>0</v>
      </c>
      <c r="V584" s="22">
        <f t="shared" si="343"/>
        <v>0</v>
      </c>
      <c r="W584" s="22">
        <f t="shared" si="343"/>
        <v>0</v>
      </c>
      <c r="X584" s="22">
        <f t="shared" si="343"/>
        <v>0</v>
      </c>
      <c r="Y584" s="22">
        <f t="shared" si="343"/>
        <v>0</v>
      </c>
      <c r="Z584" s="22">
        <f t="shared" si="343"/>
        <v>0</v>
      </c>
      <c r="AA584" s="22">
        <f t="shared" si="343"/>
        <v>0</v>
      </c>
      <c r="AB584" s="22">
        <f t="shared" si="343"/>
        <v>0</v>
      </c>
      <c r="AC584" s="22">
        <f t="shared" si="343"/>
        <v>0</v>
      </c>
      <c r="AD584" s="22">
        <f t="shared" si="343"/>
        <v>0</v>
      </c>
      <c r="AE584" s="22">
        <f t="shared" si="343"/>
        <v>0</v>
      </c>
      <c r="AF584" s="22">
        <f t="shared" si="343"/>
        <v>0</v>
      </c>
      <c r="AG584" s="22">
        <f t="shared" si="343"/>
        <v>0</v>
      </c>
      <c r="AH584" s="22">
        <f t="shared" si="343"/>
        <v>0</v>
      </c>
      <c r="AI584" s="22">
        <f t="shared" si="343"/>
        <v>0</v>
      </c>
      <c r="AJ584" s="22">
        <f t="shared" si="343"/>
        <v>0</v>
      </c>
      <c r="AK584" s="22">
        <f t="shared" si="343"/>
        <v>0</v>
      </c>
      <c r="AL584" s="22">
        <f t="shared" si="343"/>
        <v>0</v>
      </c>
      <c r="AM584" s="22">
        <f t="shared" si="343"/>
        <v>0</v>
      </c>
      <c r="AN584" s="22">
        <f t="shared" si="343"/>
        <v>0</v>
      </c>
      <c r="AO584" s="22">
        <f t="shared" si="343"/>
        <v>0</v>
      </c>
      <c r="AP584" s="22">
        <f t="shared" si="343"/>
        <v>0</v>
      </c>
      <c r="AQ584" s="22">
        <f t="shared" si="343"/>
        <v>0</v>
      </c>
      <c r="AR584" s="22">
        <f t="shared" si="343"/>
        <v>0</v>
      </c>
      <c r="AS584" s="22">
        <f t="shared" si="343"/>
        <v>0</v>
      </c>
      <c r="AT584" s="22">
        <f t="shared" si="343"/>
        <v>0</v>
      </c>
      <c r="AU584" s="22">
        <f t="shared" si="343"/>
        <v>0</v>
      </c>
      <c r="AV584" s="22">
        <f t="shared" si="343"/>
        <v>0</v>
      </c>
      <c r="AW584" s="22">
        <f t="shared" si="343"/>
        <v>0</v>
      </c>
      <c r="AX584" s="22">
        <f t="shared" si="343"/>
        <v>0</v>
      </c>
      <c r="AY584" s="22">
        <f t="shared" si="343"/>
        <v>0</v>
      </c>
      <c r="AZ584" s="22">
        <f t="shared" si="343"/>
        <v>0</v>
      </c>
      <c r="BA584" s="22">
        <f t="shared" si="343"/>
        <v>0</v>
      </c>
      <c r="BB584" s="22">
        <f t="shared" si="343"/>
        <v>0</v>
      </c>
      <c r="BC584" s="22">
        <f t="shared" si="343"/>
        <v>0</v>
      </c>
      <c r="BD584" s="22">
        <f t="shared" si="343"/>
        <v>0</v>
      </c>
      <c r="BE584" s="22">
        <f t="shared" si="343"/>
        <v>0</v>
      </c>
      <c r="BF584" s="22">
        <f t="shared" si="343"/>
        <v>0</v>
      </c>
      <c r="BG584" s="22">
        <f t="shared" si="343"/>
        <v>0</v>
      </c>
      <c r="BH584" s="22">
        <f t="shared" si="343"/>
        <v>0</v>
      </c>
      <c r="BI584" s="22">
        <f t="shared" si="343"/>
        <v>0</v>
      </c>
      <c r="BJ584" s="22">
        <f t="shared" si="343"/>
        <v>0</v>
      </c>
      <c r="BK584" s="22">
        <f t="shared" si="343"/>
        <v>0</v>
      </c>
      <c r="BL584" s="22">
        <f t="shared" si="343"/>
        <v>0</v>
      </c>
      <c r="BM584" s="22">
        <f t="shared" si="343"/>
        <v>0</v>
      </c>
      <c r="BN584" s="22">
        <f t="shared" si="343"/>
        <v>0</v>
      </c>
      <c r="BO584" s="22">
        <f t="shared" si="343"/>
        <v>0</v>
      </c>
      <c r="BP584" s="22">
        <f t="shared" si="343"/>
        <v>0</v>
      </c>
      <c r="BQ584" s="22">
        <f t="shared" si="343"/>
        <v>0</v>
      </c>
      <c r="BR584" s="22">
        <f t="shared" si="343"/>
        <v>0</v>
      </c>
      <c r="BS584" s="22">
        <f t="shared" si="343"/>
        <v>0</v>
      </c>
      <c r="BT584" s="22">
        <f t="shared" si="343"/>
        <v>0</v>
      </c>
      <c r="BU584" s="22">
        <f t="shared" si="343"/>
        <v>0</v>
      </c>
      <c r="BV584" s="22">
        <f t="shared" si="343"/>
        <v>0</v>
      </c>
      <c r="BW584" s="22">
        <f t="shared" si="343"/>
        <v>0</v>
      </c>
      <c r="BX584" s="22">
        <f t="shared" si="343"/>
        <v>0</v>
      </c>
      <c r="BY584" s="22">
        <f t="shared" si="343"/>
        <v>0</v>
      </c>
      <c r="BZ584" s="22">
        <f t="shared" si="343"/>
        <v>0</v>
      </c>
      <c r="CA584" s="22">
        <f t="shared" si="343"/>
        <v>0</v>
      </c>
      <c r="CB584" s="22">
        <f t="shared" si="343"/>
        <v>0</v>
      </c>
      <c r="CC584" s="22">
        <f t="shared" si="343"/>
        <v>0</v>
      </c>
      <c r="CD584" s="22">
        <f t="shared" ref="CD584:DA584" si="344">SUM(CD580,CD582)</f>
        <v>0</v>
      </c>
      <c r="CE584" s="22">
        <f t="shared" si="344"/>
        <v>0</v>
      </c>
      <c r="CF584" s="22">
        <f t="shared" si="344"/>
        <v>0</v>
      </c>
      <c r="CG584" s="22">
        <f t="shared" si="344"/>
        <v>0</v>
      </c>
      <c r="CH584" s="22">
        <f t="shared" si="344"/>
        <v>0</v>
      </c>
      <c r="CI584" s="22">
        <f t="shared" si="344"/>
        <v>0</v>
      </c>
      <c r="CJ584" s="22">
        <f t="shared" si="344"/>
        <v>0</v>
      </c>
      <c r="CK584" s="22">
        <f t="shared" si="344"/>
        <v>0</v>
      </c>
      <c r="CL584" s="22">
        <f t="shared" si="344"/>
        <v>0</v>
      </c>
      <c r="CM584" s="22">
        <f t="shared" si="344"/>
        <v>0</v>
      </c>
      <c r="CN584" s="22">
        <f t="shared" si="344"/>
        <v>0</v>
      </c>
      <c r="CO584" s="22">
        <f t="shared" si="344"/>
        <v>0</v>
      </c>
      <c r="CP584" s="22">
        <f t="shared" si="344"/>
        <v>0</v>
      </c>
      <c r="CQ584" s="22">
        <f t="shared" si="344"/>
        <v>0</v>
      </c>
      <c r="CR584" s="22">
        <f t="shared" si="344"/>
        <v>0</v>
      </c>
      <c r="CS584" s="22">
        <f t="shared" si="344"/>
        <v>0</v>
      </c>
      <c r="CT584" s="22">
        <f t="shared" si="344"/>
        <v>0</v>
      </c>
      <c r="CU584" s="22">
        <f t="shared" si="344"/>
        <v>0</v>
      </c>
      <c r="CV584" s="22">
        <f t="shared" si="344"/>
        <v>0</v>
      </c>
      <c r="CW584" s="22">
        <f t="shared" si="344"/>
        <v>0</v>
      </c>
      <c r="CX584" s="22"/>
      <c r="CY584" s="22">
        <f t="shared" si="344"/>
        <v>0</v>
      </c>
      <c r="CZ584" s="22">
        <f t="shared" si="344"/>
        <v>0</v>
      </c>
      <c r="DA584" s="22">
        <f t="shared" si="344"/>
        <v>0</v>
      </c>
      <c r="DB584" s="18"/>
      <c r="DC584" s="20"/>
      <c r="DD584" s="22" t="str">
        <f t="shared" si="339"/>
        <v>проверка пройдена</v>
      </c>
      <c r="DE584" s="22" t="str">
        <f t="shared" si="340"/>
        <v>проверка пройдена</v>
      </c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</row>
    <row r="585" spans="1:206" s="63" customFormat="1" ht="42.75" customHeight="1" x14ac:dyDescent="0.25">
      <c r="A585" s="55" t="s">
        <v>2004</v>
      </c>
      <c r="B585" s="56" t="s">
        <v>2005</v>
      </c>
      <c r="C585" s="57" t="s">
        <v>109</v>
      </c>
      <c r="D585" s="57" t="s">
        <v>2049</v>
      </c>
      <c r="E585" s="56" t="str">
        <f>VLOOKUP(C585,'Коды программ'!$A$2:$B$581,2,FALSE)</f>
        <v>Туризм</v>
      </c>
      <c r="F585" s="56" t="str">
        <f t="shared" si="341"/>
        <v>43.02.10 Туризм</v>
      </c>
      <c r="G585" s="56" t="s">
        <v>50</v>
      </c>
      <c r="H585" s="56" t="s">
        <v>51</v>
      </c>
      <c r="I585" s="56" t="s">
        <v>52</v>
      </c>
      <c r="J585" s="56" t="s">
        <v>53</v>
      </c>
      <c r="K585" s="58" t="s">
        <v>31</v>
      </c>
      <c r="L585" s="59" t="s">
        <v>1350</v>
      </c>
      <c r="M585" s="58" t="s">
        <v>2000</v>
      </c>
      <c r="N585" s="60"/>
      <c r="O585" s="61"/>
      <c r="P585" s="60"/>
      <c r="Q585" s="62"/>
      <c r="R585" s="62"/>
      <c r="S585" s="22">
        <f t="shared" ref="S585:S593" si="345">SUM(T585:AU585)</f>
        <v>0</v>
      </c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77">
        <f t="shared" ref="BF585:BF593" si="346">SUM(BG585:CH585)</f>
        <v>0</v>
      </c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20"/>
      <c r="DD585" s="22" t="str">
        <f t="shared" si="339"/>
        <v>проверка пройдена</v>
      </c>
      <c r="DE585" s="22" t="str">
        <f t="shared" si="340"/>
        <v>проверка пройдена</v>
      </c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</row>
    <row r="586" spans="1:206" s="63" customFormat="1" ht="42.75" customHeight="1" x14ac:dyDescent="0.25">
      <c r="A586" s="55" t="s">
        <v>2004</v>
      </c>
      <c r="B586" s="56" t="s">
        <v>2005</v>
      </c>
      <c r="C586" s="57" t="s">
        <v>109</v>
      </c>
      <c r="D586" s="57" t="s">
        <v>2049</v>
      </c>
      <c r="E586" s="56" t="str">
        <f>VLOOKUP(C586,'Коды программ'!$A$2:$B$581,2,FALSE)</f>
        <v>Туризм</v>
      </c>
      <c r="F586" s="56" t="str">
        <f t="shared" si="341"/>
        <v>43.02.10 Туризм</v>
      </c>
      <c r="G586" s="56" t="s">
        <v>50</v>
      </c>
      <c r="H586" s="56" t="s">
        <v>51</v>
      </c>
      <c r="I586" s="56" t="s">
        <v>52</v>
      </c>
      <c r="J586" s="56" t="s">
        <v>53</v>
      </c>
      <c r="K586" s="58" t="s">
        <v>32</v>
      </c>
      <c r="L586" s="59" t="s">
        <v>1351</v>
      </c>
      <c r="M586" s="58" t="s">
        <v>2000</v>
      </c>
      <c r="N586" s="60"/>
      <c r="O586" s="61"/>
      <c r="P586" s="60"/>
      <c r="Q586" s="62"/>
      <c r="R586" s="62"/>
      <c r="S586" s="22">
        <f t="shared" si="345"/>
        <v>0</v>
      </c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77">
        <f t="shared" si="346"/>
        <v>0</v>
      </c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20"/>
      <c r="DD586" s="22" t="str">
        <f t="shared" si="339"/>
        <v>проверка пройдена</v>
      </c>
      <c r="DE586" s="22" t="str">
        <f t="shared" si="340"/>
        <v>проверка пройдена</v>
      </c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</row>
    <row r="587" spans="1:206" s="63" customFormat="1" ht="42.75" customHeight="1" x14ac:dyDescent="0.25">
      <c r="A587" s="55" t="s">
        <v>2004</v>
      </c>
      <c r="B587" s="56" t="s">
        <v>2005</v>
      </c>
      <c r="C587" s="57" t="s">
        <v>109</v>
      </c>
      <c r="D587" s="57" t="s">
        <v>2049</v>
      </c>
      <c r="E587" s="56" t="str">
        <f>VLOOKUP(C587,'Коды программ'!$A$2:$B$581,2,FALSE)</f>
        <v>Туризм</v>
      </c>
      <c r="F587" s="56" t="str">
        <f t="shared" si="341"/>
        <v>43.02.10 Туризм</v>
      </c>
      <c r="G587" s="56" t="s">
        <v>50</v>
      </c>
      <c r="H587" s="56" t="s">
        <v>51</v>
      </c>
      <c r="I587" s="56" t="s">
        <v>52</v>
      </c>
      <c r="J587" s="56" t="s">
        <v>53</v>
      </c>
      <c r="K587" s="58" t="s">
        <v>33</v>
      </c>
      <c r="L587" s="59" t="s">
        <v>1352</v>
      </c>
      <c r="M587" s="58" t="s">
        <v>2000</v>
      </c>
      <c r="N587" s="60"/>
      <c r="O587" s="61"/>
      <c r="P587" s="60"/>
      <c r="Q587" s="62"/>
      <c r="R587" s="62"/>
      <c r="S587" s="22">
        <f t="shared" si="345"/>
        <v>0</v>
      </c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77">
        <f t="shared" si="346"/>
        <v>0</v>
      </c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20"/>
      <c r="DD587" s="22" t="str">
        <f t="shared" si="339"/>
        <v>проверка пройдена</v>
      </c>
      <c r="DE587" s="22" t="str">
        <f t="shared" si="340"/>
        <v>проверка пройдена</v>
      </c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</row>
    <row r="588" spans="1:206" s="63" customFormat="1" ht="42.75" customHeight="1" x14ac:dyDescent="0.25">
      <c r="A588" s="55" t="s">
        <v>2004</v>
      </c>
      <c r="B588" s="56" t="s">
        <v>2005</v>
      </c>
      <c r="C588" s="57" t="s">
        <v>109</v>
      </c>
      <c r="D588" s="57" t="s">
        <v>2049</v>
      </c>
      <c r="E588" s="56" t="str">
        <f>VLOOKUP(C588,'Коды программ'!$A$2:$B$581,2,FALSE)</f>
        <v>Туризм</v>
      </c>
      <c r="F588" s="56" t="str">
        <f t="shared" si="341"/>
        <v>43.02.10 Туризм</v>
      </c>
      <c r="G588" s="56" t="s">
        <v>50</v>
      </c>
      <c r="H588" s="56" t="s">
        <v>51</v>
      </c>
      <c r="I588" s="56" t="s">
        <v>52</v>
      </c>
      <c r="J588" s="56" t="s">
        <v>53</v>
      </c>
      <c r="K588" s="58" t="s">
        <v>34</v>
      </c>
      <c r="L588" s="59" t="s">
        <v>1353</v>
      </c>
      <c r="M588" s="58" t="s">
        <v>2000</v>
      </c>
      <c r="N588" s="60"/>
      <c r="O588" s="61"/>
      <c r="P588" s="60"/>
      <c r="Q588" s="62"/>
      <c r="R588" s="62"/>
      <c r="S588" s="22">
        <f t="shared" si="345"/>
        <v>0</v>
      </c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77">
        <f t="shared" si="346"/>
        <v>0</v>
      </c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20"/>
      <c r="DD588" s="22" t="str">
        <f t="shared" si="339"/>
        <v>проверка пройдена</v>
      </c>
      <c r="DE588" s="22" t="str">
        <f t="shared" si="340"/>
        <v>проверка пройдена</v>
      </c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</row>
    <row r="589" spans="1:206" s="63" customFormat="1" ht="42.75" customHeight="1" x14ac:dyDescent="0.25">
      <c r="A589" s="55" t="s">
        <v>2004</v>
      </c>
      <c r="B589" s="56" t="s">
        <v>2005</v>
      </c>
      <c r="C589" s="57" t="s">
        <v>109</v>
      </c>
      <c r="D589" s="57" t="s">
        <v>2049</v>
      </c>
      <c r="E589" s="56" t="str">
        <f>VLOOKUP(C589,'Коды программ'!$A$2:$B$581,2,FALSE)</f>
        <v>Туризм</v>
      </c>
      <c r="F589" s="56" t="str">
        <f t="shared" si="341"/>
        <v>43.02.10 Туризм</v>
      </c>
      <c r="G589" s="56" t="s">
        <v>50</v>
      </c>
      <c r="H589" s="56" t="s">
        <v>51</v>
      </c>
      <c r="I589" s="56" t="s">
        <v>52</v>
      </c>
      <c r="J589" s="56" t="s">
        <v>53</v>
      </c>
      <c r="K589" s="58" t="s">
        <v>35</v>
      </c>
      <c r="L589" s="59" t="s">
        <v>1354</v>
      </c>
      <c r="M589" s="58" t="s">
        <v>2000</v>
      </c>
      <c r="N589" s="60"/>
      <c r="O589" s="61"/>
      <c r="P589" s="60"/>
      <c r="Q589" s="62"/>
      <c r="R589" s="62"/>
      <c r="S589" s="22">
        <f t="shared" si="345"/>
        <v>0</v>
      </c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77">
        <f t="shared" si="346"/>
        <v>0</v>
      </c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20"/>
      <c r="DD589" s="22" t="str">
        <f t="shared" si="339"/>
        <v>проверка пройдена</v>
      </c>
      <c r="DE589" s="22" t="str">
        <f t="shared" si="340"/>
        <v>проверка пройдена</v>
      </c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</row>
    <row r="590" spans="1:206" s="63" customFormat="1" ht="42.75" customHeight="1" x14ac:dyDescent="0.25">
      <c r="A590" s="55" t="s">
        <v>2004</v>
      </c>
      <c r="B590" s="56" t="s">
        <v>2005</v>
      </c>
      <c r="C590" s="57" t="s">
        <v>109</v>
      </c>
      <c r="D590" s="57" t="s">
        <v>2049</v>
      </c>
      <c r="E590" s="56" t="str">
        <f>VLOOKUP(C590,'Коды программ'!$A$2:$B$581,2,FALSE)</f>
        <v>Туризм</v>
      </c>
      <c r="F590" s="56" t="str">
        <f t="shared" si="341"/>
        <v>43.02.10 Туризм</v>
      </c>
      <c r="G590" s="56" t="s">
        <v>50</v>
      </c>
      <c r="H590" s="56" t="s">
        <v>51</v>
      </c>
      <c r="I590" s="56" t="s">
        <v>52</v>
      </c>
      <c r="J590" s="56" t="s">
        <v>53</v>
      </c>
      <c r="K590" s="58" t="s">
        <v>36</v>
      </c>
      <c r="L590" s="59" t="s">
        <v>1355</v>
      </c>
      <c r="M590" s="58" t="s">
        <v>2000</v>
      </c>
      <c r="N590" s="60"/>
      <c r="O590" s="61"/>
      <c r="P590" s="60"/>
      <c r="Q590" s="62"/>
      <c r="R590" s="62"/>
      <c r="S590" s="22">
        <f t="shared" si="345"/>
        <v>0</v>
      </c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77">
        <f t="shared" si="346"/>
        <v>0</v>
      </c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20"/>
      <c r="DD590" s="22" t="str">
        <f t="shared" si="339"/>
        <v>проверка пройдена</v>
      </c>
      <c r="DE590" s="22" t="str">
        <f t="shared" si="340"/>
        <v>проверка пройдена</v>
      </c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</row>
    <row r="591" spans="1:206" s="63" customFormat="1" ht="42.75" customHeight="1" x14ac:dyDescent="0.25">
      <c r="A591" s="55" t="s">
        <v>2004</v>
      </c>
      <c r="B591" s="56" t="s">
        <v>2005</v>
      </c>
      <c r="C591" s="57" t="s">
        <v>109</v>
      </c>
      <c r="D591" s="57" t="s">
        <v>2049</v>
      </c>
      <c r="E591" s="56" t="str">
        <f>VLOOKUP(C591,'Коды программ'!$A$2:$B$581,2,FALSE)</f>
        <v>Туризм</v>
      </c>
      <c r="F591" s="56" t="str">
        <f t="shared" si="341"/>
        <v>43.02.10 Туризм</v>
      </c>
      <c r="G591" s="56" t="s">
        <v>50</v>
      </c>
      <c r="H591" s="56" t="s">
        <v>51</v>
      </c>
      <c r="I591" s="56" t="s">
        <v>52</v>
      </c>
      <c r="J591" s="56" t="s">
        <v>53</v>
      </c>
      <c r="K591" s="58" t="s">
        <v>37</v>
      </c>
      <c r="L591" s="59" t="s">
        <v>1356</v>
      </c>
      <c r="M591" s="58" t="s">
        <v>2000</v>
      </c>
      <c r="N591" s="60"/>
      <c r="O591" s="61"/>
      <c r="P591" s="60"/>
      <c r="Q591" s="62"/>
      <c r="R591" s="62"/>
      <c r="S591" s="22">
        <f t="shared" si="345"/>
        <v>0</v>
      </c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77">
        <f t="shared" si="346"/>
        <v>0</v>
      </c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20"/>
      <c r="DD591" s="22" t="str">
        <f t="shared" si="339"/>
        <v>проверка пройдена</v>
      </c>
      <c r="DE591" s="22" t="str">
        <f t="shared" si="340"/>
        <v>проверка пройдена</v>
      </c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</row>
    <row r="592" spans="1:206" s="63" customFormat="1" ht="42.75" customHeight="1" x14ac:dyDescent="0.25">
      <c r="A592" s="55" t="s">
        <v>2004</v>
      </c>
      <c r="B592" s="56" t="s">
        <v>2005</v>
      </c>
      <c r="C592" s="57" t="s">
        <v>109</v>
      </c>
      <c r="D592" s="57" t="s">
        <v>2049</v>
      </c>
      <c r="E592" s="56" t="str">
        <f>VLOOKUP(C592,'Коды программ'!$A$2:$B$581,2,FALSE)</f>
        <v>Туризм</v>
      </c>
      <c r="F592" s="56" t="str">
        <f t="shared" si="341"/>
        <v>43.02.10 Туризм</v>
      </c>
      <c r="G592" s="56" t="s">
        <v>50</v>
      </c>
      <c r="H592" s="56" t="s">
        <v>51</v>
      </c>
      <c r="I592" s="56" t="s">
        <v>52</v>
      </c>
      <c r="J592" s="56" t="s">
        <v>53</v>
      </c>
      <c r="K592" s="58" t="s">
        <v>38</v>
      </c>
      <c r="L592" s="59" t="s">
        <v>1357</v>
      </c>
      <c r="M592" s="58" t="s">
        <v>2000</v>
      </c>
      <c r="N592" s="60"/>
      <c r="O592" s="61"/>
      <c r="P592" s="60"/>
      <c r="Q592" s="62"/>
      <c r="R592" s="62"/>
      <c r="S592" s="22">
        <f t="shared" si="345"/>
        <v>0</v>
      </c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77">
        <f t="shared" si="346"/>
        <v>0</v>
      </c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20"/>
      <c r="DD592" s="22" t="str">
        <f t="shared" si="339"/>
        <v>проверка пройдена</v>
      </c>
      <c r="DE592" s="22" t="str">
        <f t="shared" si="340"/>
        <v>проверка пройдена</v>
      </c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</row>
    <row r="593" spans="1:206" s="63" customFormat="1" ht="42.75" customHeight="1" x14ac:dyDescent="0.25">
      <c r="A593" s="55" t="s">
        <v>2004</v>
      </c>
      <c r="B593" s="56" t="s">
        <v>2005</v>
      </c>
      <c r="C593" s="57" t="s">
        <v>109</v>
      </c>
      <c r="D593" s="57" t="s">
        <v>2049</v>
      </c>
      <c r="E593" s="56" t="str">
        <f>VLOOKUP(C593,'Коды программ'!$A$2:$B$581,2,FALSE)</f>
        <v>Туризм</v>
      </c>
      <c r="F593" s="56" t="str">
        <f t="shared" si="341"/>
        <v>43.02.10 Туризм</v>
      </c>
      <c r="G593" s="56" t="s">
        <v>50</v>
      </c>
      <c r="H593" s="56" t="s">
        <v>51</v>
      </c>
      <c r="I593" s="56" t="s">
        <v>52</v>
      </c>
      <c r="J593" s="56" t="s">
        <v>53</v>
      </c>
      <c r="K593" s="58" t="s">
        <v>39</v>
      </c>
      <c r="L593" s="59" t="s">
        <v>1358</v>
      </c>
      <c r="M593" s="58" t="s">
        <v>2000</v>
      </c>
      <c r="N593" s="60"/>
      <c r="O593" s="61"/>
      <c r="P593" s="60"/>
      <c r="Q593" s="62"/>
      <c r="R593" s="62"/>
      <c r="S593" s="22">
        <f t="shared" si="345"/>
        <v>0</v>
      </c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77">
        <f t="shared" si="346"/>
        <v>0</v>
      </c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20"/>
      <c r="DD593" s="22" t="str">
        <f t="shared" si="339"/>
        <v>проверка пройдена</v>
      </c>
      <c r="DE593" s="22" t="str">
        <f t="shared" si="340"/>
        <v>проверка пройдена</v>
      </c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</row>
    <row r="594" spans="1:206" s="63" customFormat="1" ht="42.75" customHeight="1" x14ac:dyDescent="0.25">
      <c r="A594" s="55" t="s">
        <v>80</v>
      </c>
      <c r="B594" s="56"/>
      <c r="C594" s="57"/>
      <c r="D594" s="57"/>
      <c r="E594" s="56"/>
      <c r="F594" s="56" t="str">
        <f t="shared" si="341"/>
        <v xml:space="preserve"> </v>
      </c>
      <c r="G594" s="56"/>
      <c r="H594" s="56"/>
      <c r="I594" s="56"/>
      <c r="J594" s="56"/>
      <c r="K594" s="58" t="s">
        <v>40</v>
      </c>
      <c r="L594" s="59" t="s">
        <v>1347</v>
      </c>
      <c r="M594" s="58"/>
      <c r="N594" s="60"/>
      <c r="O594" s="61"/>
      <c r="P594" s="60"/>
      <c r="Q594" s="62"/>
      <c r="R594" s="24" t="str">
        <f t="shared" ref="R594:CF594" si="347">IF(AND(R580&lt;=R579,R581&lt;=R580,R582&lt;=R579,R583&lt;=R579,R584=(R580+R582),R584=(R585+R586+R587+R588+R589+R590+R591),R592&lt;=R584,R593&lt;=R584,(R580+R582)&lt;=R579,R585&lt;=R584,R586&lt;=R584,R587&lt;=R584,R588&lt;=R584,R589&lt;=R584,R590&lt;=R584,R591&lt;=R584,R592&lt;=R583,R592&lt;=R584)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594" s="24" t="str">
        <f t="shared" si="347"/>
        <v>проверка пройдена</v>
      </c>
      <c r="T594" s="24" t="str">
        <f t="shared" si="347"/>
        <v>проверка пройдена</v>
      </c>
      <c r="U594" s="24" t="str">
        <f t="shared" si="347"/>
        <v>проверка пройдена</v>
      </c>
      <c r="V594" s="24" t="str">
        <f t="shared" si="347"/>
        <v>проверка пройдена</v>
      </c>
      <c r="W594" s="24" t="str">
        <f t="shared" si="347"/>
        <v>проверка пройдена</v>
      </c>
      <c r="X594" s="24" t="str">
        <f t="shared" si="347"/>
        <v>проверка пройдена</v>
      </c>
      <c r="Y594" s="24" t="str">
        <f t="shared" si="347"/>
        <v>проверка пройдена</v>
      </c>
      <c r="Z594" s="24" t="str">
        <f t="shared" si="347"/>
        <v>проверка пройдена</v>
      </c>
      <c r="AA594" s="24" t="str">
        <f t="shared" si="347"/>
        <v>проверка пройдена</v>
      </c>
      <c r="AB594" s="24" t="str">
        <f t="shared" si="347"/>
        <v>проверка пройдена</v>
      </c>
      <c r="AC594" s="24" t="str">
        <f t="shared" si="347"/>
        <v>проверка пройдена</v>
      </c>
      <c r="AD594" s="24" t="str">
        <f t="shared" si="347"/>
        <v>проверка пройдена</v>
      </c>
      <c r="AE594" s="24" t="str">
        <f t="shared" si="347"/>
        <v>проверка пройдена</v>
      </c>
      <c r="AF594" s="24" t="str">
        <f t="shared" si="347"/>
        <v>проверка пройдена</v>
      </c>
      <c r="AG594" s="24" t="str">
        <f t="shared" si="347"/>
        <v>проверка пройдена</v>
      </c>
      <c r="AH594" s="24" t="str">
        <f t="shared" si="347"/>
        <v>проверка пройдена</v>
      </c>
      <c r="AI594" s="24" t="str">
        <f t="shared" si="347"/>
        <v>проверка пройдена</v>
      </c>
      <c r="AJ594" s="24" t="str">
        <f t="shared" si="347"/>
        <v>проверка пройдена</v>
      </c>
      <c r="AK594" s="24" t="str">
        <f t="shared" si="347"/>
        <v>проверка пройдена</v>
      </c>
      <c r="AL594" s="24" t="str">
        <f t="shared" si="347"/>
        <v>проверка пройдена</v>
      </c>
      <c r="AM594" s="24" t="str">
        <f t="shared" si="347"/>
        <v>проверка пройдена</v>
      </c>
      <c r="AN594" s="24" t="str">
        <f t="shared" si="347"/>
        <v>проверка пройдена</v>
      </c>
      <c r="AO594" s="24" t="str">
        <f t="shared" si="347"/>
        <v>проверка пройдена</v>
      </c>
      <c r="AP594" s="24" t="str">
        <f t="shared" si="347"/>
        <v>проверка пройдена</v>
      </c>
      <c r="AQ594" s="24" t="str">
        <f t="shared" si="347"/>
        <v>проверка пройдена</v>
      </c>
      <c r="AR594" s="24" t="str">
        <f t="shared" si="347"/>
        <v>проверка пройдена</v>
      </c>
      <c r="AS594" s="24" t="str">
        <f t="shared" si="347"/>
        <v>проверка пройдена</v>
      </c>
      <c r="AT594" s="24" t="str">
        <f t="shared" si="347"/>
        <v>проверка пройдена</v>
      </c>
      <c r="AU594" s="24" t="str">
        <f t="shared" si="347"/>
        <v>проверка пройдена</v>
      </c>
      <c r="AV594" s="24" t="str">
        <f t="shared" si="347"/>
        <v>проверка пройдена</v>
      </c>
      <c r="AW594" s="24" t="str">
        <f t="shared" si="347"/>
        <v>проверка пройдена</v>
      </c>
      <c r="AX594" s="24" t="str">
        <f t="shared" si="347"/>
        <v>проверка пройдена</v>
      </c>
      <c r="AY594" s="24" t="str">
        <f t="shared" si="347"/>
        <v>проверка пройдена</v>
      </c>
      <c r="AZ594" s="24" t="str">
        <f t="shared" si="347"/>
        <v>проверка пройдена</v>
      </c>
      <c r="BA594" s="24" t="str">
        <f t="shared" si="347"/>
        <v>проверка пройдена</v>
      </c>
      <c r="BB594" s="24" t="str">
        <f t="shared" si="347"/>
        <v>проверка пройдена</v>
      </c>
      <c r="BC594" s="24" t="str">
        <f t="shared" si="347"/>
        <v>проверка пройдена</v>
      </c>
      <c r="BD594" s="24" t="str">
        <f t="shared" si="347"/>
        <v>проверка пройдена</v>
      </c>
      <c r="BE594" s="24" t="str">
        <f t="shared" si="347"/>
        <v>проверка пройдена</v>
      </c>
      <c r="BF594" s="24" t="str">
        <f t="shared" si="347"/>
        <v>проверка пройдена</v>
      </c>
      <c r="BG594" s="24" t="str">
        <f t="shared" si="347"/>
        <v>проверка пройдена</v>
      </c>
      <c r="BH594" s="24" t="str">
        <f t="shared" si="347"/>
        <v>проверка пройдена</v>
      </c>
      <c r="BI594" s="24" t="str">
        <f t="shared" si="347"/>
        <v>проверка пройдена</v>
      </c>
      <c r="BJ594" s="24" t="str">
        <f t="shared" si="347"/>
        <v>проверка пройдена</v>
      </c>
      <c r="BK594" s="24" t="str">
        <f t="shared" si="347"/>
        <v>проверка пройдена</v>
      </c>
      <c r="BL594" s="24" t="str">
        <f t="shared" si="347"/>
        <v>проверка пройдена</v>
      </c>
      <c r="BM594" s="24" t="str">
        <f t="shared" si="347"/>
        <v>проверка пройдена</v>
      </c>
      <c r="BN594" s="24" t="str">
        <f t="shared" si="347"/>
        <v>проверка пройдена</v>
      </c>
      <c r="BO594" s="24" t="str">
        <f t="shared" si="347"/>
        <v>проверка пройдена</v>
      </c>
      <c r="BP594" s="24" t="str">
        <f t="shared" si="347"/>
        <v>проверка пройдена</v>
      </c>
      <c r="BQ594" s="24" t="str">
        <f t="shared" si="347"/>
        <v>проверка пройдена</v>
      </c>
      <c r="BR594" s="24" t="str">
        <f t="shared" si="347"/>
        <v>проверка пройдена</v>
      </c>
      <c r="BS594" s="24" t="str">
        <f t="shared" si="347"/>
        <v>проверка пройдена</v>
      </c>
      <c r="BT594" s="24" t="str">
        <f t="shared" si="347"/>
        <v>проверка пройдена</v>
      </c>
      <c r="BU594" s="24" t="str">
        <f t="shared" si="347"/>
        <v>проверка пройдена</v>
      </c>
      <c r="BV594" s="24" t="str">
        <f t="shared" si="347"/>
        <v>проверка пройдена</v>
      </c>
      <c r="BW594" s="24" t="str">
        <f t="shared" si="347"/>
        <v>проверка пройдена</v>
      </c>
      <c r="BX594" s="24" t="str">
        <f t="shared" si="347"/>
        <v>проверка пройдена</v>
      </c>
      <c r="BY594" s="24" t="str">
        <f t="shared" si="347"/>
        <v>проверка пройдена</v>
      </c>
      <c r="BZ594" s="24" t="str">
        <f t="shared" si="347"/>
        <v>проверка пройдена</v>
      </c>
      <c r="CA594" s="24" t="str">
        <f t="shared" si="347"/>
        <v>проверка пройдена</v>
      </c>
      <c r="CB594" s="24" t="str">
        <f t="shared" si="347"/>
        <v>проверка пройдена</v>
      </c>
      <c r="CC594" s="24" t="str">
        <f t="shared" si="347"/>
        <v>проверка пройдена</v>
      </c>
      <c r="CD594" s="24" t="str">
        <f t="shared" si="347"/>
        <v>проверка пройдена</v>
      </c>
      <c r="CE594" s="24" t="str">
        <f t="shared" si="347"/>
        <v>проверка пройдена</v>
      </c>
      <c r="CF594" s="24" t="str">
        <f t="shared" si="347"/>
        <v>проверка пройдена</v>
      </c>
      <c r="CG594" s="24" t="str">
        <f t="shared" ref="CG594:DA594" si="348">IF(AND(CG580&lt;=CG579,CG581&lt;=CG580,CG582&lt;=CG579,CG583&lt;=CG579,CG584=(CG580+CG582),CG584=(CG585+CG586+CG587+CG588+CG589+CG590+CG591),CG592&lt;=CG584,CG593&lt;=CG584,(CG580+CG582)&lt;=CG579,CG585&lt;=CG584,CG586&lt;=CG584,CG587&lt;=CG584,CG588&lt;=CG584,CG589&lt;=CG584,CG590&lt;=CG584,CG591&lt;=CG584,CG592&lt;=CG583,CG592&lt;=CG584)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594" s="24" t="str">
        <f t="shared" si="348"/>
        <v>проверка пройдена</v>
      </c>
      <c r="CI594" s="24" t="str">
        <f t="shared" si="348"/>
        <v>проверка пройдена</v>
      </c>
      <c r="CJ594" s="24" t="str">
        <f t="shared" si="348"/>
        <v>проверка пройдена</v>
      </c>
      <c r="CK594" s="24" t="str">
        <f t="shared" si="348"/>
        <v>проверка пройдена</v>
      </c>
      <c r="CL594" s="24" t="str">
        <f t="shared" si="348"/>
        <v>проверка пройдена</v>
      </c>
      <c r="CM594" s="24" t="str">
        <f t="shared" si="348"/>
        <v>проверка пройдена</v>
      </c>
      <c r="CN594" s="24" t="str">
        <f t="shared" si="348"/>
        <v>проверка пройдена</v>
      </c>
      <c r="CO594" s="24" t="str">
        <f t="shared" si="348"/>
        <v>проверка пройдена</v>
      </c>
      <c r="CP594" s="24" t="str">
        <f t="shared" si="348"/>
        <v>проверка пройдена</v>
      </c>
      <c r="CQ594" s="24" t="str">
        <f t="shared" si="348"/>
        <v>проверка пройдена</v>
      </c>
      <c r="CR594" s="24" t="str">
        <f t="shared" si="348"/>
        <v>проверка пройдена</v>
      </c>
      <c r="CS594" s="24" t="str">
        <f t="shared" si="348"/>
        <v>проверка пройдена</v>
      </c>
      <c r="CT594" s="24" t="str">
        <f t="shared" si="348"/>
        <v>проверка пройдена</v>
      </c>
      <c r="CU594" s="24" t="str">
        <f t="shared" si="348"/>
        <v>проверка пройдена</v>
      </c>
      <c r="CV594" s="24" t="str">
        <f t="shared" si="348"/>
        <v>проверка пройдена</v>
      </c>
      <c r="CW594" s="24" t="str">
        <f t="shared" si="348"/>
        <v>проверка пройдена</v>
      </c>
      <c r="CX594" s="24"/>
      <c r="CY594" s="24" t="str">
        <f t="shared" si="348"/>
        <v>проверка пройдена</v>
      </c>
      <c r="CZ594" s="24" t="str">
        <f t="shared" si="348"/>
        <v>проверка пройдена</v>
      </c>
      <c r="DA594" s="24" t="str">
        <f t="shared" si="348"/>
        <v>проверка пройдена</v>
      </c>
      <c r="DB594" s="18"/>
      <c r="DC594" s="20"/>
      <c r="DD594" s="22"/>
      <c r="DE594" s="22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</row>
    <row r="595" spans="1:206" s="63" customFormat="1" ht="42.75" customHeight="1" x14ac:dyDescent="0.25">
      <c r="A595" s="55" t="s">
        <v>86</v>
      </c>
      <c r="B595" s="56" t="s">
        <v>87</v>
      </c>
      <c r="C595" s="57" t="s">
        <v>84</v>
      </c>
      <c r="D595" s="57" t="s">
        <v>2048</v>
      </c>
      <c r="E595" s="56" t="str">
        <f>VLOOKUP(C595,'Коды программ'!$A$2:$B$581,2,FALSE)</f>
        <v>Мастер по ремонту и обслуживанию автомобилей</v>
      </c>
      <c r="F595" s="56" t="str">
        <f t="shared" si="341"/>
        <v>23.01.17 Мастер по ремонту и обслуживанию автомобилей</v>
      </c>
      <c r="G595" s="56" t="s">
        <v>50</v>
      </c>
      <c r="H595" s="56" t="s">
        <v>51</v>
      </c>
      <c r="I595" s="56" t="s">
        <v>52</v>
      </c>
      <c r="J595" s="56" t="s">
        <v>53</v>
      </c>
      <c r="K595" s="58" t="s">
        <v>25</v>
      </c>
      <c r="L595" s="59" t="s">
        <v>42</v>
      </c>
      <c r="M595" s="58"/>
      <c r="N595" s="60">
        <v>64</v>
      </c>
      <c r="O595" s="61">
        <v>87</v>
      </c>
      <c r="P595" s="60">
        <v>51</v>
      </c>
      <c r="Q595" s="62"/>
      <c r="R595" s="62">
        <v>64</v>
      </c>
      <c r="S595" s="22">
        <f t="shared" ref="S595:S599" si="349">SUM(T595:AU595)</f>
        <v>27</v>
      </c>
      <c r="T595" s="18"/>
      <c r="U595" s="18"/>
      <c r="V595" s="18">
        <v>1</v>
      </c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>
        <v>26</v>
      </c>
      <c r="AM595" s="18"/>
      <c r="AN595" s="18"/>
      <c r="AO595" s="18"/>
      <c r="AP595" s="18"/>
      <c r="AQ595" s="18"/>
      <c r="AR595" s="18"/>
      <c r="AS595" s="18"/>
      <c r="AT595" s="18"/>
      <c r="AU595" s="18"/>
      <c r="AV595" s="18">
        <v>22</v>
      </c>
      <c r="AW595" s="18"/>
      <c r="AX595" s="18"/>
      <c r="AY595" s="18"/>
      <c r="AZ595" s="18"/>
      <c r="BA595" s="18">
        <v>9</v>
      </c>
      <c r="BB595" s="18"/>
      <c r="BC595" s="18">
        <v>19</v>
      </c>
      <c r="BD595" s="18">
        <v>2</v>
      </c>
      <c r="BE595" s="18"/>
      <c r="BF595" s="77">
        <f>SUM(BG595:CH595)</f>
        <v>0</v>
      </c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>
        <v>7</v>
      </c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20"/>
      <c r="DD595" s="22" t="str">
        <f t="shared" ref="DD595:DD609" si="350">IF(R595=S595+AX595+AY595+AZ595+BA595+BC595+BD595+BE595+BF595+CJ595+CK595+CL595+CM595+CN595+CO595+CP595+CQ595+CR595+CS595+CT595+CU595+CV595+CW595+CY595+CZ595+DA595,"проверка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595" s="22" t="str">
        <f t="shared" ref="DE595:DE609" si="351">IF(AND(AV595&lt;=S595,AW595&lt;=S595),"проверка пройдена","ВНИМАНИЕ! не может стоять значение большее, чем проверка пройдена")</f>
        <v>проверка пройдена</v>
      </c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</row>
    <row r="596" spans="1:206" s="63" customFormat="1" ht="42.75" customHeight="1" x14ac:dyDescent="0.25">
      <c r="A596" s="55" t="s">
        <v>86</v>
      </c>
      <c r="B596" s="56" t="s">
        <v>87</v>
      </c>
      <c r="C596" s="57" t="s">
        <v>84</v>
      </c>
      <c r="D596" s="57" t="s">
        <v>2048</v>
      </c>
      <c r="E596" s="56" t="str">
        <f>VLOOKUP(C596,'Коды программ'!$A$2:$B$581,2,FALSE)</f>
        <v>Мастер по ремонту и обслуживанию автомобилей</v>
      </c>
      <c r="F596" s="56" t="str">
        <f t="shared" si="341"/>
        <v>23.01.17 Мастер по ремонту и обслуживанию автомобилей</v>
      </c>
      <c r="G596" s="56" t="s">
        <v>50</v>
      </c>
      <c r="H596" s="56" t="s">
        <v>51</v>
      </c>
      <c r="I596" s="56" t="s">
        <v>52</v>
      </c>
      <c r="J596" s="56" t="s">
        <v>53</v>
      </c>
      <c r="K596" s="58" t="s">
        <v>26</v>
      </c>
      <c r="L596" s="59" t="s">
        <v>1359</v>
      </c>
      <c r="M596" s="58"/>
      <c r="N596" s="60"/>
      <c r="O596" s="61"/>
      <c r="P596" s="60"/>
      <c r="Q596" s="62"/>
      <c r="R596" s="62"/>
      <c r="S596" s="22">
        <f t="shared" si="349"/>
        <v>0</v>
      </c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77">
        <f t="shared" ref="BF596:BF599" si="352">SUM(BG596:CH596)</f>
        <v>0</v>
      </c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20"/>
      <c r="DD596" s="22" t="str">
        <f t="shared" si="350"/>
        <v>проверка пройдена</v>
      </c>
      <c r="DE596" s="22" t="str">
        <f t="shared" si="351"/>
        <v>проверка пройдена</v>
      </c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</row>
    <row r="597" spans="1:206" s="63" customFormat="1" ht="42.75" customHeight="1" x14ac:dyDescent="0.25">
      <c r="A597" s="55" t="s">
        <v>86</v>
      </c>
      <c r="B597" s="56" t="s">
        <v>87</v>
      </c>
      <c r="C597" s="57" t="s">
        <v>84</v>
      </c>
      <c r="D597" s="57" t="s">
        <v>2048</v>
      </c>
      <c r="E597" s="56" t="str">
        <f>VLOOKUP(C597,'Коды программ'!$A$2:$B$581,2,FALSE)</f>
        <v>Мастер по ремонту и обслуживанию автомобилей</v>
      </c>
      <c r="F597" s="56" t="str">
        <f t="shared" si="341"/>
        <v>23.01.17 Мастер по ремонту и обслуживанию автомобилей</v>
      </c>
      <c r="G597" s="56" t="s">
        <v>50</v>
      </c>
      <c r="H597" s="56" t="s">
        <v>51</v>
      </c>
      <c r="I597" s="56" t="s">
        <v>52</v>
      </c>
      <c r="J597" s="56" t="s">
        <v>53</v>
      </c>
      <c r="K597" s="58" t="s">
        <v>27</v>
      </c>
      <c r="L597" s="59" t="s">
        <v>1345</v>
      </c>
      <c r="M597" s="58"/>
      <c r="N597" s="60"/>
      <c r="O597" s="61"/>
      <c r="P597" s="60"/>
      <c r="Q597" s="62"/>
      <c r="R597" s="62"/>
      <c r="S597" s="22">
        <f t="shared" si="349"/>
        <v>0</v>
      </c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77">
        <f t="shared" si="352"/>
        <v>0</v>
      </c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20"/>
      <c r="DD597" s="22" t="str">
        <f t="shared" si="350"/>
        <v>проверка пройдена</v>
      </c>
      <c r="DE597" s="22" t="str">
        <f t="shared" si="351"/>
        <v>проверка пройдена</v>
      </c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</row>
    <row r="598" spans="1:206" s="63" customFormat="1" ht="42.75" customHeight="1" x14ac:dyDescent="0.25">
      <c r="A598" s="55" t="s">
        <v>86</v>
      </c>
      <c r="B598" s="56" t="s">
        <v>87</v>
      </c>
      <c r="C598" s="57" t="s">
        <v>84</v>
      </c>
      <c r="D598" s="57" t="s">
        <v>2048</v>
      </c>
      <c r="E598" s="56" t="str">
        <f>VLOOKUP(C598,'Коды программ'!$A$2:$B$581,2,FALSE)</f>
        <v>Мастер по ремонту и обслуживанию автомобилей</v>
      </c>
      <c r="F598" s="56" t="str">
        <f t="shared" si="341"/>
        <v>23.01.17 Мастер по ремонту и обслуживанию автомобилей</v>
      </c>
      <c r="G598" s="56" t="s">
        <v>50</v>
      </c>
      <c r="H598" s="56" t="s">
        <v>51</v>
      </c>
      <c r="I598" s="56" t="s">
        <v>52</v>
      </c>
      <c r="J598" s="56" t="s">
        <v>53</v>
      </c>
      <c r="K598" s="58" t="s">
        <v>28</v>
      </c>
      <c r="L598" s="59" t="s">
        <v>1346</v>
      </c>
      <c r="M598" s="58"/>
      <c r="N598" s="60"/>
      <c r="O598" s="61"/>
      <c r="P598" s="60"/>
      <c r="Q598" s="62"/>
      <c r="R598" s="62"/>
      <c r="S598" s="22">
        <f t="shared" si="349"/>
        <v>0</v>
      </c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77">
        <f t="shared" si="352"/>
        <v>0</v>
      </c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20"/>
      <c r="DD598" s="22" t="str">
        <f t="shared" si="350"/>
        <v>проверка пройдена</v>
      </c>
      <c r="DE598" s="22" t="str">
        <f t="shared" si="351"/>
        <v>проверка пройдена</v>
      </c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</row>
    <row r="599" spans="1:206" s="63" customFormat="1" ht="42.75" customHeight="1" x14ac:dyDescent="0.25">
      <c r="A599" s="55" t="s">
        <v>86</v>
      </c>
      <c r="B599" s="56" t="s">
        <v>87</v>
      </c>
      <c r="C599" s="57" t="s">
        <v>84</v>
      </c>
      <c r="D599" s="57" t="s">
        <v>2048</v>
      </c>
      <c r="E599" s="56" t="str">
        <f>VLOOKUP(C599,'Коды программ'!$A$2:$B$581,2,FALSE)</f>
        <v>Мастер по ремонту и обслуживанию автомобилей</v>
      </c>
      <c r="F599" s="56" t="str">
        <f t="shared" si="341"/>
        <v>23.01.17 Мастер по ремонту и обслуживанию автомобилей</v>
      </c>
      <c r="G599" s="56" t="s">
        <v>50</v>
      </c>
      <c r="H599" s="56" t="s">
        <v>51</v>
      </c>
      <c r="I599" s="56" t="s">
        <v>52</v>
      </c>
      <c r="J599" s="56" t="s">
        <v>53</v>
      </c>
      <c r="K599" s="58" t="s">
        <v>29</v>
      </c>
      <c r="L599" s="59" t="s">
        <v>1348</v>
      </c>
      <c r="M599" s="58"/>
      <c r="N599" s="60"/>
      <c r="O599" s="61"/>
      <c r="P599" s="60"/>
      <c r="Q599" s="62"/>
      <c r="R599" s="62">
        <v>0</v>
      </c>
      <c r="S599" s="22">
        <f t="shared" si="349"/>
        <v>0</v>
      </c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77">
        <f t="shared" si="352"/>
        <v>0</v>
      </c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20"/>
      <c r="DD599" s="22" t="str">
        <f t="shared" si="350"/>
        <v>проверка пройдена</v>
      </c>
      <c r="DE599" s="22" t="str">
        <f t="shared" si="351"/>
        <v>проверка пройдена</v>
      </c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</row>
    <row r="600" spans="1:206" s="63" customFormat="1" ht="42.75" customHeight="1" x14ac:dyDescent="0.25">
      <c r="A600" s="55" t="s">
        <v>86</v>
      </c>
      <c r="B600" s="56" t="s">
        <v>87</v>
      </c>
      <c r="C600" s="57" t="s">
        <v>84</v>
      </c>
      <c r="D600" s="57" t="s">
        <v>2048</v>
      </c>
      <c r="E600" s="56" t="str">
        <f>VLOOKUP(C600,'Коды программ'!$A$2:$B$581,2,FALSE)</f>
        <v>Мастер по ремонту и обслуживанию автомобилей</v>
      </c>
      <c r="F600" s="56" t="str">
        <f t="shared" si="341"/>
        <v>23.01.17 Мастер по ремонту и обслуживанию автомобилей</v>
      </c>
      <c r="G600" s="56" t="s">
        <v>50</v>
      </c>
      <c r="H600" s="56" t="s">
        <v>51</v>
      </c>
      <c r="I600" s="56" t="s">
        <v>52</v>
      </c>
      <c r="J600" s="56" t="s">
        <v>53</v>
      </c>
      <c r="K600" s="58" t="s">
        <v>30</v>
      </c>
      <c r="L600" s="59" t="s">
        <v>1349</v>
      </c>
      <c r="M600" s="58"/>
      <c r="N600" s="60"/>
      <c r="O600" s="61"/>
      <c r="P600" s="60"/>
      <c r="Q600" s="62"/>
      <c r="R600" s="22">
        <f>SUM(R596,R598)</f>
        <v>0</v>
      </c>
      <c r="S600" s="22">
        <f t="shared" ref="S600:CC600" si="353">SUM(S596,S598)</f>
        <v>0</v>
      </c>
      <c r="T600" s="22">
        <f t="shared" si="353"/>
        <v>0</v>
      </c>
      <c r="U600" s="22">
        <f t="shared" si="353"/>
        <v>0</v>
      </c>
      <c r="V600" s="22">
        <f t="shared" si="353"/>
        <v>0</v>
      </c>
      <c r="W600" s="22">
        <f t="shared" si="353"/>
        <v>0</v>
      </c>
      <c r="X600" s="22">
        <f t="shared" si="353"/>
        <v>0</v>
      </c>
      <c r="Y600" s="22">
        <f t="shared" si="353"/>
        <v>0</v>
      </c>
      <c r="Z600" s="22">
        <f t="shared" si="353"/>
        <v>0</v>
      </c>
      <c r="AA600" s="22">
        <f t="shared" si="353"/>
        <v>0</v>
      </c>
      <c r="AB600" s="22">
        <f t="shared" si="353"/>
        <v>0</v>
      </c>
      <c r="AC600" s="22">
        <f t="shared" si="353"/>
        <v>0</v>
      </c>
      <c r="AD600" s="22">
        <f t="shared" si="353"/>
        <v>0</v>
      </c>
      <c r="AE600" s="22">
        <f t="shared" si="353"/>
        <v>0</v>
      </c>
      <c r="AF600" s="22">
        <f t="shared" si="353"/>
        <v>0</v>
      </c>
      <c r="AG600" s="22">
        <f t="shared" si="353"/>
        <v>0</v>
      </c>
      <c r="AH600" s="22">
        <f t="shared" si="353"/>
        <v>0</v>
      </c>
      <c r="AI600" s="22">
        <f t="shared" si="353"/>
        <v>0</v>
      </c>
      <c r="AJ600" s="22">
        <f t="shared" si="353"/>
        <v>0</v>
      </c>
      <c r="AK600" s="22">
        <f t="shared" si="353"/>
        <v>0</v>
      </c>
      <c r="AL600" s="22">
        <f t="shared" si="353"/>
        <v>0</v>
      </c>
      <c r="AM600" s="22">
        <f t="shared" si="353"/>
        <v>0</v>
      </c>
      <c r="AN600" s="22">
        <f t="shared" si="353"/>
        <v>0</v>
      </c>
      <c r="AO600" s="22">
        <f t="shared" si="353"/>
        <v>0</v>
      </c>
      <c r="AP600" s="22">
        <f t="shared" si="353"/>
        <v>0</v>
      </c>
      <c r="AQ600" s="22">
        <f t="shared" si="353"/>
        <v>0</v>
      </c>
      <c r="AR600" s="22">
        <f t="shared" si="353"/>
        <v>0</v>
      </c>
      <c r="AS600" s="22">
        <f t="shared" si="353"/>
        <v>0</v>
      </c>
      <c r="AT600" s="22">
        <f t="shared" si="353"/>
        <v>0</v>
      </c>
      <c r="AU600" s="22">
        <f t="shared" si="353"/>
        <v>0</v>
      </c>
      <c r="AV600" s="22">
        <f t="shared" si="353"/>
        <v>0</v>
      </c>
      <c r="AW600" s="22">
        <f t="shared" si="353"/>
        <v>0</v>
      </c>
      <c r="AX600" s="22">
        <f t="shared" si="353"/>
        <v>0</v>
      </c>
      <c r="AY600" s="22">
        <f t="shared" si="353"/>
        <v>0</v>
      </c>
      <c r="AZ600" s="22">
        <f t="shared" si="353"/>
        <v>0</v>
      </c>
      <c r="BA600" s="22">
        <f t="shared" si="353"/>
        <v>0</v>
      </c>
      <c r="BB600" s="22">
        <f t="shared" si="353"/>
        <v>0</v>
      </c>
      <c r="BC600" s="22">
        <f t="shared" si="353"/>
        <v>0</v>
      </c>
      <c r="BD600" s="22">
        <f t="shared" si="353"/>
        <v>0</v>
      </c>
      <c r="BE600" s="22">
        <f t="shared" si="353"/>
        <v>0</v>
      </c>
      <c r="BF600" s="22">
        <f t="shared" si="353"/>
        <v>0</v>
      </c>
      <c r="BG600" s="22">
        <f t="shared" si="353"/>
        <v>0</v>
      </c>
      <c r="BH600" s="22">
        <f t="shared" si="353"/>
        <v>0</v>
      </c>
      <c r="BI600" s="22">
        <f t="shared" si="353"/>
        <v>0</v>
      </c>
      <c r="BJ600" s="22">
        <f t="shared" si="353"/>
        <v>0</v>
      </c>
      <c r="BK600" s="22">
        <f t="shared" si="353"/>
        <v>0</v>
      </c>
      <c r="BL600" s="22">
        <f t="shared" si="353"/>
        <v>0</v>
      </c>
      <c r="BM600" s="22">
        <f t="shared" si="353"/>
        <v>0</v>
      </c>
      <c r="BN600" s="22">
        <f t="shared" si="353"/>
        <v>0</v>
      </c>
      <c r="BO600" s="22">
        <f t="shared" si="353"/>
        <v>0</v>
      </c>
      <c r="BP600" s="22">
        <f t="shared" si="353"/>
        <v>0</v>
      </c>
      <c r="BQ600" s="22">
        <f t="shared" si="353"/>
        <v>0</v>
      </c>
      <c r="BR600" s="22">
        <f t="shared" si="353"/>
        <v>0</v>
      </c>
      <c r="BS600" s="22">
        <f t="shared" si="353"/>
        <v>0</v>
      </c>
      <c r="BT600" s="22">
        <f t="shared" si="353"/>
        <v>0</v>
      </c>
      <c r="BU600" s="22">
        <f t="shared" si="353"/>
        <v>0</v>
      </c>
      <c r="BV600" s="22">
        <f t="shared" si="353"/>
        <v>0</v>
      </c>
      <c r="BW600" s="22">
        <f t="shared" si="353"/>
        <v>0</v>
      </c>
      <c r="BX600" s="22">
        <f t="shared" si="353"/>
        <v>0</v>
      </c>
      <c r="BY600" s="22">
        <f t="shared" si="353"/>
        <v>0</v>
      </c>
      <c r="BZ600" s="22">
        <f t="shared" si="353"/>
        <v>0</v>
      </c>
      <c r="CA600" s="22">
        <f t="shared" si="353"/>
        <v>0</v>
      </c>
      <c r="CB600" s="22">
        <f t="shared" si="353"/>
        <v>0</v>
      </c>
      <c r="CC600" s="22">
        <f t="shared" si="353"/>
        <v>0</v>
      </c>
      <c r="CD600" s="22">
        <f t="shared" ref="CD600:DA600" si="354">SUM(CD596,CD598)</f>
        <v>0</v>
      </c>
      <c r="CE600" s="22">
        <f t="shared" si="354"/>
        <v>0</v>
      </c>
      <c r="CF600" s="22">
        <f t="shared" si="354"/>
        <v>0</v>
      </c>
      <c r="CG600" s="22">
        <f t="shared" si="354"/>
        <v>0</v>
      </c>
      <c r="CH600" s="22">
        <f t="shared" si="354"/>
        <v>0</v>
      </c>
      <c r="CI600" s="22">
        <f t="shared" si="354"/>
        <v>0</v>
      </c>
      <c r="CJ600" s="22">
        <f t="shared" si="354"/>
        <v>0</v>
      </c>
      <c r="CK600" s="22">
        <f t="shared" si="354"/>
        <v>0</v>
      </c>
      <c r="CL600" s="22">
        <f t="shared" si="354"/>
        <v>0</v>
      </c>
      <c r="CM600" s="22">
        <f t="shared" si="354"/>
        <v>0</v>
      </c>
      <c r="CN600" s="22">
        <f t="shared" si="354"/>
        <v>0</v>
      </c>
      <c r="CO600" s="22">
        <f t="shared" si="354"/>
        <v>0</v>
      </c>
      <c r="CP600" s="22">
        <f t="shared" si="354"/>
        <v>0</v>
      </c>
      <c r="CQ600" s="22">
        <f t="shared" si="354"/>
        <v>0</v>
      </c>
      <c r="CR600" s="22">
        <f t="shared" si="354"/>
        <v>0</v>
      </c>
      <c r="CS600" s="22">
        <f t="shared" si="354"/>
        <v>0</v>
      </c>
      <c r="CT600" s="22">
        <f t="shared" si="354"/>
        <v>0</v>
      </c>
      <c r="CU600" s="22">
        <f t="shared" si="354"/>
        <v>0</v>
      </c>
      <c r="CV600" s="22">
        <f t="shared" si="354"/>
        <v>0</v>
      </c>
      <c r="CW600" s="22">
        <f t="shared" si="354"/>
        <v>0</v>
      </c>
      <c r="CX600" s="22"/>
      <c r="CY600" s="22">
        <f t="shared" si="354"/>
        <v>0</v>
      </c>
      <c r="CZ600" s="22">
        <f t="shared" si="354"/>
        <v>0</v>
      </c>
      <c r="DA600" s="22">
        <f t="shared" si="354"/>
        <v>0</v>
      </c>
      <c r="DB600" s="18"/>
      <c r="DC600" s="20"/>
      <c r="DD600" s="22" t="str">
        <f t="shared" si="350"/>
        <v>проверка пройдена</v>
      </c>
      <c r="DE600" s="22" t="str">
        <f t="shared" si="351"/>
        <v>проверка пройдена</v>
      </c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</row>
    <row r="601" spans="1:206" s="63" customFormat="1" ht="42.75" customHeight="1" x14ac:dyDescent="0.25">
      <c r="A601" s="55" t="s">
        <v>86</v>
      </c>
      <c r="B601" s="56" t="s">
        <v>87</v>
      </c>
      <c r="C601" s="57" t="s">
        <v>84</v>
      </c>
      <c r="D601" s="57" t="s">
        <v>2048</v>
      </c>
      <c r="E601" s="56" t="str">
        <f>VLOOKUP(C601,'Коды программ'!$A$2:$B$581,2,FALSE)</f>
        <v>Мастер по ремонту и обслуживанию автомобилей</v>
      </c>
      <c r="F601" s="56" t="str">
        <f t="shared" si="341"/>
        <v>23.01.17 Мастер по ремонту и обслуживанию автомобилей</v>
      </c>
      <c r="G601" s="56" t="s">
        <v>50</v>
      </c>
      <c r="H601" s="56" t="s">
        <v>51</v>
      </c>
      <c r="I601" s="56" t="s">
        <v>52</v>
      </c>
      <c r="J601" s="56" t="s">
        <v>53</v>
      </c>
      <c r="K601" s="58" t="s">
        <v>31</v>
      </c>
      <c r="L601" s="59" t="s">
        <v>1350</v>
      </c>
      <c r="M601" s="58"/>
      <c r="N601" s="60"/>
      <c r="O601" s="61"/>
      <c r="P601" s="60"/>
      <c r="Q601" s="62"/>
      <c r="R601" s="62"/>
      <c r="S601" s="22">
        <f t="shared" ref="S601:S609" si="355">SUM(T601:AU601)</f>
        <v>0</v>
      </c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77">
        <f t="shared" ref="BF601:BF609" si="356">SUM(BG601:CH601)</f>
        <v>0</v>
      </c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20"/>
      <c r="DD601" s="22" t="str">
        <f t="shared" si="350"/>
        <v>проверка пройдена</v>
      </c>
      <c r="DE601" s="22" t="str">
        <f t="shared" si="351"/>
        <v>проверка пройдена</v>
      </c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</row>
    <row r="602" spans="1:206" s="63" customFormat="1" ht="42.75" customHeight="1" x14ac:dyDescent="0.25">
      <c r="A602" s="55" t="s">
        <v>86</v>
      </c>
      <c r="B602" s="56" t="s">
        <v>87</v>
      </c>
      <c r="C602" s="57" t="s">
        <v>84</v>
      </c>
      <c r="D602" s="57" t="s">
        <v>2048</v>
      </c>
      <c r="E602" s="56" t="str">
        <f>VLOOKUP(C602,'Коды программ'!$A$2:$B$581,2,FALSE)</f>
        <v>Мастер по ремонту и обслуживанию автомобилей</v>
      </c>
      <c r="F602" s="56" t="str">
        <f t="shared" si="341"/>
        <v>23.01.17 Мастер по ремонту и обслуживанию автомобилей</v>
      </c>
      <c r="G602" s="56" t="s">
        <v>50</v>
      </c>
      <c r="H602" s="56" t="s">
        <v>51</v>
      </c>
      <c r="I602" s="56" t="s">
        <v>52</v>
      </c>
      <c r="J602" s="56" t="s">
        <v>53</v>
      </c>
      <c r="K602" s="58" t="s">
        <v>32</v>
      </c>
      <c r="L602" s="59" t="s">
        <v>1351</v>
      </c>
      <c r="M602" s="58"/>
      <c r="N602" s="60"/>
      <c r="O602" s="61"/>
      <c r="P602" s="60"/>
      <c r="Q602" s="62"/>
      <c r="R602" s="62"/>
      <c r="S602" s="22">
        <f t="shared" si="355"/>
        <v>0</v>
      </c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77">
        <f t="shared" si="356"/>
        <v>0</v>
      </c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20"/>
      <c r="DD602" s="22" t="str">
        <f t="shared" si="350"/>
        <v>проверка пройдена</v>
      </c>
      <c r="DE602" s="22" t="str">
        <f t="shared" si="351"/>
        <v>проверка пройдена</v>
      </c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</row>
    <row r="603" spans="1:206" s="63" customFormat="1" ht="42.75" customHeight="1" x14ac:dyDescent="0.25">
      <c r="A603" s="55" t="s">
        <v>86</v>
      </c>
      <c r="B603" s="56" t="s">
        <v>87</v>
      </c>
      <c r="C603" s="57" t="s">
        <v>84</v>
      </c>
      <c r="D603" s="57" t="s">
        <v>2048</v>
      </c>
      <c r="E603" s="56" t="str">
        <f>VLOOKUP(C603,'Коды программ'!$A$2:$B$581,2,FALSE)</f>
        <v>Мастер по ремонту и обслуживанию автомобилей</v>
      </c>
      <c r="F603" s="56" t="str">
        <f t="shared" si="341"/>
        <v>23.01.17 Мастер по ремонту и обслуживанию автомобилей</v>
      </c>
      <c r="G603" s="56" t="s">
        <v>50</v>
      </c>
      <c r="H603" s="56" t="s">
        <v>51</v>
      </c>
      <c r="I603" s="56" t="s">
        <v>52</v>
      </c>
      <c r="J603" s="56" t="s">
        <v>53</v>
      </c>
      <c r="K603" s="58" t="s">
        <v>33</v>
      </c>
      <c r="L603" s="59" t="s">
        <v>1352</v>
      </c>
      <c r="M603" s="58"/>
      <c r="N603" s="60"/>
      <c r="O603" s="61"/>
      <c r="P603" s="60"/>
      <c r="Q603" s="62"/>
      <c r="R603" s="62"/>
      <c r="S603" s="22">
        <f t="shared" si="355"/>
        <v>0</v>
      </c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77">
        <f t="shared" si="356"/>
        <v>0</v>
      </c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20"/>
      <c r="DD603" s="22" t="str">
        <f t="shared" si="350"/>
        <v>проверка пройдена</v>
      </c>
      <c r="DE603" s="22" t="str">
        <f t="shared" si="351"/>
        <v>проверка пройдена</v>
      </c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</row>
    <row r="604" spans="1:206" s="63" customFormat="1" ht="42.75" customHeight="1" x14ac:dyDescent="0.25">
      <c r="A604" s="55" t="s">
        <v>86</v>
      </c>
      <c r="B604" s="56" t="s">
        <v>87</v>
      </c>
      <c r="C604" s="57" t="s">
        <v>84</v>
      </c>
      <c r="D604" s="57" t="s">
        <v>2048</v>
      </c>
      <c r="E604" s="56" t="str">
        <f>VLOOKUP(C604,'Коды программ'!$A$2:$B$581,2,FALSE)</f>
        <v>Мастер по ремонту и обслуживанию автомобилей</v>
      </c>
      <c r="F604" s="56" t="str">
        <f t="shared" si="341"/>
        <v>23.01.17 Мастер по ремонту и обслуживанию автомобилей</v>
      </c>
      <c r="G604" s="56" t="s">
        <v>50</v>
      </c>
      <c r="H604" s="56" t="s">
        <v>51</v>
      </c>
      <c r="I604" s="56" t="s">
        <v>52</v>
      </c>
      <c r="J604" s="56" t="s">
        <v>53</v>
      </c>
      <c r="K604" s="58" t="s">
        <v>34</v>
      </c>
      <c r="L604" s="59" t="s">
        <v>1353</v>
      </c>
      <c r="M604" s="58"/>
      <c r="N604" s="60"/>
      <c r="O604" s="61"/>
      <c r="P604" s="60"/>
      <c r="Q604" s="62"/>
      <c r="R604" s="62"/>
      <c r="S604" s="22">
        <f t="shared" si="355"/>
        <v>0</v>
      </c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77">
        <f t="shared" si="356"/>
        <v>0</v>
      </c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20"/>
      <c r="DD604" s="22" t="str">
        <f t="shared" si="350"/>
        <v>проверка пройдена</v>
      </c>
      <c r="DE604" s="22" t="str">
        <f t="shared" si="351"/>
        <v>проверка пройдена</v>
      </c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</row>
    <row r="605" spans="1:206" s="63" customFormat="1" ht="42.75" customHeight="1" x14ac:dyDescent="0.25">
      <c r="A605" s="55" t="s">
        <v>86</v>
      </c>
      <c r="B605" s="56" t="s">
        <v>87</v>
      </c>
      <c r="C605" s="57" t="s">
        <v>84</v>
      </c>
      <c r="D605" s="57" t="s">
        <v>2048</v>
      </c>
      <c r="E605" s="56" t="str">
        <f>VLOOKUP(C605,'Коды программ'!$A$2:$B$581,2,FALSE)</f>
        <v>Мастер по ремонту и обслуживанию автомобилей</v>
      </c>
      <c r="F605" s="56" t="str">
        <f t="shared" si="341"/>
        <v>23.01.17 Мастер по ремонту и обслуживанию автомобилей</v>
      </c>
      <c r="G605" s="56" t="s">
        <v>50</v>
      </c>
      <c r="H605" s="56" t="s">
        <v>51</v>
      </c>
      <c r="I605" s="56" t="s">
        <v>52</v>
      </c>
      <c r="J605" s="56" t="s">
        <v>53</v>
      </c>
      <c r="K605" s="58" t="s">
        <v>35</v>
      </c>
      <c r="L605" s="59" t="s">
        <v>1354</v>
      </c>
      <c r="M605" s="58"/>
      <c r="N605" s="60"/>
      <c r="O605" s="61"/>
      <c r="P605" s="60"/>
      <c r="Q605" s="62"/>
      <c r="R605" s="62"/>
      <c r="S605" s="22">
        <f t="shared" si="355"/>
        <v>0</v>
      </c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77">
        <f t="shared" si="356"/>
        <v>0</v>
      </c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20"/>
      <c r="DD605" s="22" t="str">
        <f t="shared" si="350"/>
        <v>проверка пройдена</v>
      </c>
      <c r="DE605" s="22" t="str">
        <f t="shared" si="351"/>
        <v>проверка пройдена</v>
      </c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</row>
    <row r="606" spans="1:206" s="63" customFormat="1" ht="42.75" customHeight="1" x14ac:dyDescent="0.25">
      <c r="A606" s="55" t="s">
        <v>86</v>
      </c>
      <c r="B606" s="56" t="s">
        <v>87</v>
      </c>
      <c r="C606" s="57" t="s">
        <v>84</v>
      </c>
      <c r="D606" s="57" t="s">
        <v>2048</v>
      </c>
      <c r="E606" s="56" t="str">
        <f>VLOOKUP(C606,'Коды программ'!$A$2:$B$581,2,FALSE)</f>
        <v>Мастер по ремонту и обслуживанию автомобилей</v>
      </c>
      <c r="F606" s="56" t="str">
        <f t="shared" si="341"/>
        <v>23.01.17 Мастер по ремонту и обслуживанию автомобилей</v>
      </c>
      <c r="G606" s="56" t="s">
        <v>50</v>
      </c>
      <c r="H606" s="56" t="s">
        <v>51</v>
      </c>
      <c r="I606" s="56" t="s">
        <v>52</v>
      </c>
      <c r="J606" s="56" t="s">
        <v>53</v>
      </c>
      <c r="K606" s="58" t="s">
        <v>36</v>
      </c>
      <c r="L606" s="59" t="s">
        <v>1355</v>
      </c>
      <c r="M606" s="58"/>
      <c r="N606" s="60"/>
      <c r="O606" s="61"/>
      <c r="P606" s="60"/>
      <c r="Q606" s="62"/>
      <c r="R606" s="62"/>
      <c r="S606" s="22">
        <f t="shared" si="355"/>
        <v>0</v>
      </c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77">
        <f t="shared" si="356"/>
        <v>0</v>
      </c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20"/>
      <c r="DD606" s="22" t="str">
        <f t="shared" si="350"/>
        <v>проверка пройдена</v>
      </c>
      <c r="DE606" s="22" t="str">
        <f t="shared" si="351"/>
        <v>проверка пройдена</v>
      </c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</row>
    <row r="607" spans="1:206" s="63" customFormat="1" ht="42.75" customHeight="1" x14ac:dyDescent="0.25">
      <c r="A607" s="55" t="s">
        <v>86</v>
      </c>
      <c r="B607" s="56" t="s">
        <v>87</v>
      </c>
      <c r="C607" s="57" t="s">
        <v>84</v>
      </c>
      <c r="D607" s="57" t="s">
        <v>2048</v>
      </c>
      <c r="E607" s="56" t="str">
        <f>VLOOKUP(C607,'Коды программ'!$A$2:$B$581,2,FALSE)</f>
        <v>Мастер по ремонту и обслуживанию автомобилей</v>
      </c>
      <c r="F607" s="56" t="str">
        <f t="shared" si="341"/>
        <v>23.01.17 Мастер по ремонту и обслуживанию автомобилей</v>
      </c>
      <c r="G607" s="56" t="s">
        <v>50</v>
      </c>
      <c r="H607" s="56" t="s">
        <v>51</v>
      </c>
      <c r="I607" s="56" t="s">
        <v>52</v>
      </c>
      <c r="J607" s="56" t="s">
        <v>53</v>
      </c>
      <c r="K607" s="58" t="s">
        <v>37</v>
      </c>
      <c r="L607" s="59" t="s">
        <v>1356</v>
      </c>
      <c r="M607" s="58"/>
      <c r="N607" s="60"/>
      <c r="O607" s="61"/>
      <c r="P607" s="60"/>
      <c r="Q607" s="62"/>
      <c r="R607" s="62"/>
      <c r="S607" s="22">
        <f t="shared" si="355"/>
        <v>0</v>
      </c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77">
        <f t="shared" si="356"/>
        <v>0</v>
      </c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20"/>
      <c r="DD607" s="22" t="str">
        <f t="shared" si="350"/>
        <v>проверка пройдена</v>
      </c>
      <c r="DE607" s="22" t="str">
        <f t="shared" si="351"/>
        <v>проверка пройдена</v>
      </c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</row>
    <row r="608" spans="1:206" s="63" customFormat="1" ht="42.75" customHeight="1" x14ac:dyDescent="0.25">
      <c r="A608" s="55" t="s">
        <v>86</v>
      </c>
      <c r="B608" s="56" t="s">
        <v>87</v>
      </c>
      <c r="C608" s="57" t="s">
        <v>84</v>
      </c>
      <c r="D608" s="57" t="s">
        <v>2048</v>
      </c>
      <c r="E608" s="56" t="str">
        <f>VLOOKUP(C608,'Коды программ'!$A$2:$B$581,2,FALSE)</f>
        <v>Мастер по ремонту и обслуживанию автомобилей</v>
      </c>
      <c r="F608" s="56" t="str">
        <f t="shared" si="341"/>
        <v>23.01.17 Мастер по ремонту и обслуживанию автомобилей</v>
      </c>
      <c r="G608" s="56" t="s">
        <v>50</v>
      </c>
      <c r="H608" s="56" t="s">
        <v>51</v>
      </c>
      <c r="I608" s="56" t="s">
        <v>52</v>
      </c>
      <c r="J608" s="56" t="s">
        <v>53</v>
      </c>
      <c r="K608" s="58" t="s">
        <v>38</v>
      </c>
      <c r="L608" s="59" t="s">
        <v>1357</v>
      </c>
      <c r="M608" s="58"/>
      <c r="N608" s="60"/>
      <c r="O608" s="61"/>
      <c r="P608" s="60"/>
      <c r="Q608" s="62"/>
      <c r="R608" s="62"/>
      <c r="S608" s="22">
        <f t="shared" si="355"/>
        <v>0</v>
      </c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77">
        <f t="shared" si="356"/>
        <v>0</v>
      </c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20"/>
      <c r="DD608" s="22" t="str">
        <f t="shared" si="350"/>
        <v>проверка пройдена</v>
      </c>
      <c r="DE608" s="22" t="str">
        <f t="shared" si="351"/>
        <v>проверка пройдена</v>
      </c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</row>
    <row r="609" spans="1:206" s="63" customFormat="1" ht="42.75" customHeight="1" x14ac:dyDescent="0.25">
      <c r="A609" s="55" t="s">
        <v>86</v>
      </c>
      <c r="B609" s="56" t="s">
        <v>87</v>
      </c>
      <c r="C609" s="57" t="s">
        <v>84</v>
      </c>
      <c r="D609" s="57" t="s">
        <v>2048</v>
      </c>
      <c r="E609" s="56" t="str">
        <f>VLOOKUP(C609,'Коды программ'!$A$2:$B$581,2,FALSE)</f>
        <v>Мастер по ремонту и обслуживанию автомобилей</v>
      </c>
      <c r="F609" s="56" t="str">
        <f t="shared" si="341"/>
        <v>23.01.17 Мастер по ремонту и обслуживанию автомобилей</v>
      </c>
      <c r="G609" s="56" t="s">
        <v>50</v>
      </c>
      <c r="H609" s="56" t="s">
        <v>51</v>
      </c>
      <c r="I609" s="56" t="s">
        <v>52</v>
      </c>
      <c r="J609" s="56" t="s">
        <v>53</v>
      </c>
      <c r="K609" s="58" t="s">
        <v>39</v>
      </c>
      <c r="L609" s="59" t="s">
        <v>1358</v>
      </c>
      <c r="M609" s="58"/>
      <c r="N609" s="60"/>
      <c r="O609" s="61"/>
      <c r="P609" s="60"/>
      <c r="Q609" s="62"/>
      <c r="R609" s="62"/>
      <c r="S609" s="22">
        <f t="shared" si="355"/>
        <v>0</v>
      </c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77">
        <f t="shared" si="356"/>
        <v>0</v>
      </c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20"/>
      <c r="DD609" s="22" t="str">
        <f t="shared" si="350"/>
        <v>проверка пройдена</v>
      </c>
      <c r="DE609" s="22" t="str">
        <f t="shared" si="351"/>
        <v>проверка пройдена</v>
      </c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</row>
    <row r="610" spans="1:206" s="63" customFormat="1" ht="42.75" customHeight="1" x14ac:dyDescent="0.25">
      <c r="A610" s="55" t="s">
        <v>86</v>
      </c>
      <c r="B610" s="56"/>
      <c r="C610" s="57"/>
      <c r="D610" s="57"/>
      <c r="E610" s="56"/>
      <c r="F610" s="56" t="str">
        <f t="shared" si="341"/>
        <v xml:space="preserve"> </v>
      </c>
      <c r="G610" s="56"/>
      <c r="H610" s="56"/>
      <c r="I610" s="56"/>
      <c r="J610" s="56"/>
      <c r="K610" s="58" t="s">
        <v>40</v>
      </c>
      <c r="L610" s="59" t="s">
        <v>1347</v>
      </c>
      <c r="M610" s="58"/>
      <c r="N610" s="60"/>
      <c r="O610" s="61"/>
      <c r="P610" s="60"/>
      <c r="Q610" s="62"/>
      <c r="R610" s="24" t="str">
        <f t="shared" ref="R610:CF610" si="357">IF(AND(R596&lt;=R595,R597&lt;=R596,R598&lt;=R595,R599&lt;=R595,R600=(R596+R598),R600=(R601+R602+R603+R604+R605+R606+R607),R608&lt;=R600,R609&lt;=R600,(R596+R598)&lt;=R595,R601&lt;=R600,R602&lt;=R600,R603&lt;=R600,R604&lt;=R600,R605&lt;=R600,R606&lt;=R600,R607&lt;=R600,R608&lt;=R599,R608&lt;=R600)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10" s="24" t="str">
        <f t="shared" si="357"/>
        <v>проверка пройдена</v>
      </c>
      <c r="T610" s="24" t="str">
        <f t="shared" si="357"/>
        <v>проверка пройдена</v>
      </c>
      <c r="U610" s="24" t="str">
        <f t="shared" si="357"/>
        <v>проверка пройдена</v>
      </c>
      <c r="V610" s="24" t="str">
        <f t="shared" si="357"/>
        <v>проверка пройдена</v>
      </c>
      <c r="W610" s="24" t="str">
        <f t="shared" si="357"/>
        <v>проверка пройдена</v>
      </c>
      <c r="X610" s="24" t="str">
        <f t="shared" si="357"/>
        <v>проверка пройдена</v>
      </c>
      <c r="Y610" s="24" t="str">
        <f t="shared" si="357"/>
        <v>проверка пройдена</v>
      </c>
      <c r="Z610" s="24" t="str">
        <f t="shared" si="357"/>
        <v>проверка пройдена</v>
      </c>
      <c r="AA610" s="24" t="str">
        <f t="shared" si="357"/>
        <v>проверка пройдена</v>
      </c>
      <c r="AB610" s="24" t="str">
        <f t="shared" si="357"/>
        <v>проверка пройдена</v>
      </c>
      <c r="AC610" s="24" t="str">
        <f t="shared" si="357"/>
        <v>проверка пройдена</v>
      </c>
      <c r="AD610" s="24" t="str">
        <f t="shared" si="357"/>
        <v>проверка пройдена</v>
      </c>
      <c r="AE610" s="24" t="str">
        <f t="shared" si="357"/>
        <v>проверка пройдена</v>
      </c>
      <c r="AF610" s="24" t="str">
        <f t="shared" si="357"/>
        <v>проверка пройдена</v>
      </c>
      <c r="AG610" s="24" t="str">
        <f t="shared" si="357"/>
        <v>проверка пройдена</v>
      </c>
      <c r="AH610" s="24" t="str">
        <f t="shared" si="357"/>
        <v>проверка пройдена</v>
      </c>
      <c r="AI610" s="24" t="str">
        <f t="shared" si="357"/>
        <v>проверка пройдена</v>
      </c>
      <c r="AJ610" s="24" t="str">
        <f t="shared" si="357"/>
        <v>проверка пройдена</v>
      </c>
      <c r="AK610" s="24" t="str">
        <f t="shared" si="357"/>
        <v>проверка пройдена</v>
      </c>
      <c r="AL610" s="24" t="str">
        <f t="shared" si="357"/>
        <v>проверка пройдена</v>
      </c>
      <c r="AM610" s="24" t="str">
        <f t="shared" si="357"/>
        <v>проверка пройдена</v>
      </c>
      <c r="AN610" s="24" t="str">
        <f t="shared" si="357"/>
        <v>проверка пройдена</v>
      </c>
      <c r="AO610" s="24" t="str">
        <f t="shared" si="357"/>
        <v>проверка пройдена</v>
      </c>
      <c r="AP610" s="24" t="str">
        <f t="shared" si="357"/>
        <v>проверка пройдена</v>
      </c>
      <c r="AQ610" s="24" t="str">
        <f t="shared" si="357"/>
        <v>проверка пройдена</v>
      </c>
      <c r="AR610" s="24" t="str">
        <f t="shared" si="357"/>
        <v>проверка пройдена</v>
      </c>
      <c r="AS610" s="24" t="str">
        <f t="shared" si="357"/>
        <v>проверка пройдена</v>
      </c>
      <c r="AT610" s="24" t="str">
        <f t="shared" si="357"/>
        <v>проверка пройдена</v>
      </c>
      <c r="AU610" s="24" t="str">
        <f t="shared" si="357"/>
        <v>проверка пройдена</v>
      </c>
      <c r="AV610" s="24" t="str">
        <f t="shared" si="357"/>
        <v>проверка пройдена</v>
      </c>
      <c r="AW610" s="24" t="str">
        <f t="shared" si="357"/>
        <v>проверка пройдена</v>
      </c>
      <c r="AX610" s="24" t="str">
        <f t="shared" si="357"/>
        <v>проверка пройдена</v>
      </c>
      <c r="AY610" s="24" t="str">
        <f t="shared" si="357"/>
        <v>проверка пройдена</v>
      </c>
      <c r="AZ610" s="24" t="str">
        <f t="shared" si="357"/>
        <v>проверка пройдена</v>
      </c>
      <c r="BA610" s="24" t="str">
        <f t="shared" si="357"/>
        <v>проверка пройдена</v>
      </c>
      <c r="BB610" s="24" t="str">
        <f t="shared" si="357"/>
        <v>проверка пройдена</v>
      </c>
      <c r="BC610" s="24" t="str">
        <f t="shared" si="357"/>
        <v>проверка пройдена</v>
      </c>
      <c r="BD610" s="24" t="str">
        <f t="shared" si="357"/>
        <v>проверка пройдена</v>
      </c>
      <c r="BE610" s="24" t="str">
        <f t="shared" si="357"/>
        <v>проверка пройдена</v>
      </c>
      <c r="BF610" s="24" t="str">
        <f t="shared" si="357"/>
        <v>проверка пройдена</v>
      </c>
      <c r="BG610" s="24" t="str">
        <f t="shared" si="357"/>
        <v>проверка пройдена</v>
      </c>
      <c r="BH610" s="24" t="str">
        <f t="shared" si="357"/>
        <v>проверка пройдена</v>
      </c>
      <c r="BI610" s="24" t="str">
        <f t="shared" si="357"/>
        <v>проверка пройдена</v>
      </c>
      <c r="BJ610" s="24" t="str">
        <f t="shared" si="357"/>
        <v>проверка пройдена</v>
      </c>
      <c r="BK610" s="24" t="str">
        <f t="shared" si="357"/>
        <v>проверка пройдена</v>
      </c>
      <c r="BL610" s="24" t="str">
        <f t="shared" si="357"/>
        <v>проверка пройдена</v>
      </c>
      <c r="BM610" s="24" t="str">
        <f t="shared" si="357"/>
        <v>проверка пройдена</v>
      </c>
      <c r="BN610" s="24" t="str">
        <f t="shared" si="357"/>
        <v>проверка пройдена</v>
      </c>
      <c r="BO610" s="24" t="str">
        <f t="shared" si="357"/>
        <v>проверка пройдена</v>
      </c>
      <c r="BP610" s="24" t="str">
        <f t="shared" si="357"/>
        <v>проверка пройдена</v>
      </c>
      <c r="BQ610" s="24" t="str">
        <f t="shared" si="357"/>
        <v>проверка пройдена</v>
      </c>
      <c r="BR610" s="24" t="str">
        <f t="shared" si="357"/>
        <v>проверка пройдена</v>
      </c>
      <c r="BS610" s="24" t="str">
        <f t="shared" si="357"/>
        <v>проверка пройдена</v>
      </c>
      <c r="BT610" s="24" t="str">
        <f t="shared" si="357"/>
        <v>проверка пройдена</v>
      </c>
      <c r="BU610" s="24" t="str">
        <f t="shared" si="357"/>
        <v>проверка пройдена</v>
      </c>
      <c r="BV610" s="24" t="str">
        <f t="shared" si="357"/>
        <v>проверка пройдена</v>
      </c>
      <c r="BW610" s="24" t="str">
        <f t="shared" si="357"/>
        <v>проверка пройдена</v>
      </c>
      <c r="BX610" s="24" t="str">
        <f t="shared" si="357"/>
        <v>проверка пройдена</v>
      </c>
      <c r="BY610" s="24" t="str">
        <f t="shared" si="357"/>
        <v>проверка пройдена</v>
      </c>
      <c r="BZ610" s="24" t="str">
        <f t="shared" si="357"/>
        <v>проверка пройдена</v>
      </c>
      <c r="CA610" s="24" t="str">
        <f t="shared" si="357"/>
        <v>проверка пройдена</v>
      </c>
      <c r="CB610" s="24" t="str">
        <f t="shared" si="357"/>
        <v>проверка пройдена</v>
      </c>
      <c r="CC610" s="24" t="str">
        <f t="shared" si="357"/>
        <v>проверка пройдена</v>
      </c>
      <c r="CD610" s="24" t="str">
        <f t="shared" si="357"/>
        <v>проверка пройдена</v>
      </c>
      <c r="CE610" s="24" t="str">
        <f t="shared" si="357"/>
        <v>проверка пройдена</v>
      </c>
      <c r="CF610" s="24" t="str">
        <f t="shared" si="357"/>
        <v>проверка пройдена</v>
      </c>
      <c r="CG610" s="24" t="str">
        <f t="shared" ref="CG610:DA610" si="358">IF(AND(CG596&lt;=CG595,CG597&lt;=CG596,CG598&lt;=CG595,CG599&lt;=CG595,CG600=(CG596+CG598),CG600=(CG601+CG602+CG603+CG604+CG605+CG606+CG607),CG608&lt;=CG600,CG609&lt;=CG600,(CG596+CG598)&lt;=CG595,CG601&lt;=CG600,CG602&lt;=CG600,CG603&lt;=CG600,CG604&lt;=CG600,CG605&lt;=CG600,CG606&lt;=CG600,CG607&lt;=CG600,CG608&lt;=CG599,CG608&lt;=CG600)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10" s="24" t="str">
        <f t="shared" si="358"/>
        <v>проверка пройдена</v>
      </c>
      <c r="CI610" s="24" t="str">
        <f t="shared" si="358"/>
        <v>проверка пройдена</v>
      </c>
      <c r="CJ610" s="24" t="str">
        <f t="shared" si="358"/>
        <v>проверка пройдена</v>
      </c>
      <c r="CK610" s="24" t="str">
        <f t="shared" si="358"/>
        <v>проверка пройдена</v>
      </c>
      <c r="CL610" s="24" t="str">
        <f t="shared" si="358"/>
        <v>проверка пройдена</v>
      </c>
      <c r="CM610" s="24" t="str">
        <f t="shared" si="358"/>
        <v>проверка пройдена</v>
      </c>
      <c r="CN610" s="24" t="str">
        <f t="shared" si="358"/>
        <v>проверка пройдена</v>
      </c>
      <c r="CO610" s="24" t="str">
        <f t="shared" si="358"/>
        <v>проверка пройдена</v>
      </c>
      <c r="CP610" s="24" t="str">
        <f t="shared" si="358"/>
        <v>проверка пройдена</v>
      </c>
      <c r="CQ610" s="24" t="str">
        <f t="shared" si="358"/>
        <v>проверка пройдена</v>
      </c>
      <c r="CR610" s="24" t="str">
        <f t="shared" si="358"/>
        <v>проверка пройдена</v>
      </c>
      <c r="CS610" s="24" t="str">
        <f t="shared" si="358"/>
        <v>проверка пройдена</v>
      </c>
      <c r="CT610" s="24" t="str">
        <f t="shared" si="358"/>
        <v>проверка пройдена</v>
      </c>
      <c r="CU610" s="24" t="str">
        <f t="shared" si="358"/>
        <v>проверка пройдена</v>
      </c>
      <c r="CV610" s="24" t="str">
        <f t="shared" si="358"/>
        <v>проверка пройдена</v>
      </c>
      <c r="CW610" s="24" t="str">
        <f t="shared" si="358"/>
        <v>проверка пройдена</v>
      </c>
      <c r="CX610" s="24"/>
      <c r="CY610" s="24" t="str">
        <f t="shared" si="358"/>
        <v>проверка пройдена</v>
      </c>
      <c r="CZ610" s="24" t="str">
        <f t="shared" si="358"/>
        <v>проверка пройдена</v>
      </c>
      <c r="DA610" s="24" t="str">
        <f t="shared" si="358"/>
        <v>проверка пройдена</v>
      </c>
      <c r="DB610" s="18"/>
      <c r="DC610" s="20"/>
      <c r="DD610" s="22"/>
      <c r="DE610" s="22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</row>
    <row r="611" spans="1:206" s="63" customFormat="1" ht="42.75" customHeight="1" x14ac:dyDescent="0.25">
      <c r="A611" s="55" t="s">
        <v>86</v>
      </c>
      <c r="B611" s="56" t="s">
        <v>87</v>
      </c>
      <c r="C611" s="57" t="s">
        <v>85</v>
      </c>
      <c r="D611" s="57" t="s">
        <v>2049</v>
      </c>
      <c r="E611" s="56" t="str">
        <f>VLOOKUP(C611,'Коды программ'!$A$2:$B$581,2,FALSE)</f>
        <v>Техническое обслуживание и ремонт двигателей, систем и агрегатов автомобилей</v>
      </c>
      <c r="F611" s="56" t="str">
        <f t="shared" si="341"/>
        <v>23.02.07 Техническое обслуживание и ремонт двигателей, систем и агрегатов автомобилей</v>
      </c>
      <c r="G611" s="56" t="s">
        <v>50</v>
      </c>
      <c r="H611" s="56" t="s">
        <v>51</v>
      </c>
      <c r="I611" s="56" t="s">
        <v>52</v>
      </c>
      <c r="J611" s="56" t="s">
        <v>53</v>
      </c>
      <c r="K611" s="58" t="s">
        <v>25</v>
      </c>
      <c r="L611" s="59" t="s">
        <v>42</v>
      </c>
      <c r="M611" s="58"/>
      <c r="N611" s="60">
        <v>34</v>
      </c>
      <c r="O611" s="61">
        <v>47</v>
      </c>
      <c r="P611" s="60">
        <v>33</v>
      </c>
      <c r="Q611" s="62"/>
      <c r="R611" s="62">
        <v>34</v>
      </c>
      <c r="S611" s="22">
        <f t="shared" ref="S611:S615" si="359">SUM(T611:AU611)</f>
        <v>6</v>
      </c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>
        <v>6</v>
      </c>
      <c r="AM611" s="18"/>
      <c r="AN611" s="18"/>
      <c r="AO611" s="18"/>
      <c r="AP611" s="18"/>
      <c r="AQ611" s="18"/>
      <c r="AR611" s="18"/>
      <c r="AS611" s="18"/>
      <c r="AT611" s="18"/>
      <c r="AU611" s="18"/>
      <c r="AV611" s="18">
        <v>5</v>
      </c>
      <c r="AW611" s="18"/>
      <c r="AX611" s="18"/>
      <c r="AY611" s="18"/>
      <c r="AZ611" s="18"/>
      <c r="BA611" s="18"/>
      <c r="BB611" s="18"/>
      <c r="BC611" s="18">
        <v>14</v>
      </c>
      <c r="BD611" s="18">
        <v>6</v>
      </c>
      <c r="BE611" s="18"/>
      <c r="BF611" s="77">
        <f>SUM(BG611:CH611)</f>
        <v>0</v>
      </c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>
        <v>5</v>
      </c>
      <c r="CJ611" s="18"/>
      <c r="CK611" s="18"/>
      <c r="CL611" s="18"/>
      <c r="CM611" s="18"/>
      <c r="CN611" s="18">
        <v>8</v>
      </c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20"/>
      <c r="DD611" s="22" t="str">
        <f t="shared" ref="DD611:DD625" si="360">IF(R611=S611+AX611+AY611+AZ611+BA611+BC611+BD611+BE611+BF611+CJ611+CK611+CL611+CM611+CN611+CO611+CP611+CQ611+CR611+CS611+CT611+CU611+CV611+CW611+CY611+CZ611+DA611,"проверка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11" s="22" t="str">
        <f t="shared" ref="DE611:DE625" si="361">IF(AND(AV611&lt;=S611,AW611&lt;=S611),"проверка пройдена","ВНИМАНИЕ! не может стоять значение большее, чем проверка пройдена")</f>
        <v>проверка пройдена</v>
      </c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</row>
    <row r="612" spans="1:206" s="63" customFormat="1" ht="42.75" customHeight="1" x14ac:dyDescent="0.25">
      <c r="A612" s="55" t="s">
        <v>86</v>
      </c>
      <c r="B612" s="56" t="s">
        <v>87</v>
      </c>
      <c r="C612" s="57" t="s">
        <v>85</v>
      </c>
      <c r="D612" s="57" t="s">
        <v>2049</v>
      </c>
      <c r="E612" s="56" t="str">
        <f>VLOOKUP(C612,'Коды программ'!$A$2:$B$581,2,FALSE)</f>
        <v>Техническое обслуживание и ремонт двигателей, систем и агрегатов автомобилей</v>
      </c>
      <c r="F612" s="56" t="str">
        <f t="shared" si="341"/>
        <v>23.02.07 Техническое обслуживание и ремонт двигателей, систем и агрегатов автомобилей</v>
      </c>
      <c r="G612" s="56" t="s">
        <v>50</v>
      </c>
      <c r="H612" s="56" t="s">
        <v>51</v>
      </c>
      <c r="I612" s="56" t="s">
        <v>52</v>
      </c>
      <c r="J612" s="56" t="s">
        <v>53</v>
      </c>
      <c r="K612" s="58" t="s">
        <v>26</v>
      </c>
      <c r="L612" s="59" t="s">
        <v>1359</v>
      </c>
      <c r="M612" s="58"/>
      <c r="N612" s="60"/>
      <c r="O612" s="61"/>
      <c r="P612" s="60"/>
      <c r="Q612" s="62"/>
      <c r="R612" s="62"/>
      <c r="S612" s="22">
        <f t="shared" si="359"/>
        <v>0</v>
      </c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77">
        <f t="shared" ref="BF612:BF615" si="362">SUM(BG612:CH612)</f>
        <v>0</v>
      </c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20"/>
      <c r="DD612" s="22" t="str">
        <f t="shared" si="360"/>
        <v>проверка пройдена</v>
      </c>
      <c r="DE612" s="22" t="str">
        <f t="shared" si="361"/>
        <v>проверка пройдена</v>
      </c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</row>
    <row r="613" spans="1:206" s="63" customFormat="1" ht="42.75" customHeight="1" x14ac:dyDescent="0.25">
      <c r="A613" s="55" t="s">
        <v>86</v>
      </c>
      <c r="B613" s="56" t="s">
        <v>87</v>
      </c>
      <c r="C613" s="57" t="s">
        <v>85</v>
      </c>
      <c r="D613" s="57" t="s">
        <v>2049</v>
      </c>
      <c r="E613" s="56" t="str">
        <f>VLOOKUP(C613,'Коды программ'!$A$2:$B$581,2,FALSE)</f>
        <v>Техническое обслуживание и ремонт двигателей, систем и агрегатов автомобилей</v>
      </c>
      <c r="F613" s="56" t="str">
        <f t="shared" si="341"/>
        <v>23.02.07 Техническое обслуживание и ремонт двигателей, систем и агрегатов автомобилей</v>
      </c>
      <c r="G613" s="56" t="s">
        <v>50</v>
      </c>
      <c r="H613" s="56" t="s">
        <v>51</v>
      </c>
      <c r="I613" s="56" t="s">
        <v>52</v>
      </c>
      <c r="J613" s="56" t="s">
        <v>53</v>
      </c>
      <c r="K613" s="58" t="s">
        <v>27</v>
      </c>
      <c r="L613" s="59" t="s">
        <v>1345</v>
      </c>
      <c r="M613" s="58"/>
      <c r="N613" s="60"/>
      <c r="O613" s="61"/>
      <c r="P613" s="60"/>
      <c r="Q613" s="62"/>
      <c r="R613" s="62"/>
      <c r="S613" s="22">
        <f t="shared" si="359"/>
        <v>0</v>
      </c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77">
        <f t="shared" si="362"/>
        <v>0</v>
      </c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20"/>
      <c r="DD613" s="22" t="str">
        <f t="shared" si="360"/>
        <v>проверка пройдена</v>
      </c>
      <c r="DE613" s="22" t="str">
        <f t="shared" si="361"/>
        <v>проверка пройдена</v>
      </c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</row>
    <row r="614" spans="1:206" s="63" customFormat="1" ht="42.75" customHeight="1" x14ac:dyDescent="0.25">
      <c r="A614" s="55" t="s">
        <v>86</v>
      </c>
      <c r="B614" s="56" t="s">
        <v>87</v>
      </c>
      <c r="C614" s="57" t="s">
        <v>85</v>
      </c>
      <c r="D614" s="57" t="s">
        <v>2049</v>
      </c>
      <c r="E614" s="56" t="str">
        <f>VLOOKUP(C614,'Коды программ'!$A$2:$B$581,2,FALSE)</f>
        <v>Техническое обслуживание и ремонт двигателей, систем и агрегатов автомобилей</v>
      </c>
      <c r="F614" s="56" t="str">
        <f t="shared" si="341"/>
        <v>23.02.07 Техническое обслуживание и ремонт двигателей, систем и агрегатов автомобилей</v>
      </c>
      <c r="G614" s="56" t="s">
        <v>50</v>
      </c>
      <c r="H614" s="56" t="s">
        <v>51</v>
      </c>
      <c r="I614" s="56" t="s">
        <v>52</v>
      </c>
      <c r="J614" s="56" t="s">
        <v>53</v>
      </c>
      <c r="K614" s="58" t="s">
        <v>28</v>
      </c>
      <c r="L614" s="59" t="s">
        <v>1346</v>
      </c>
      <c r="M614" s="58"/>
      <c r="N614" s="60"/>
      <c r="O614" s="61"/>
      <c r="P614" s="60"/>
      <c r="Q614" s="62"/>
      <c r="R614" s="62"/>
      <c r="S614" s="22">
        <f t="shared" si="359"/>
        <v>0</v>
      </c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77">
        <f t="shared" si="362"/>
        <v>0</v>
      </c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20"/>
      <c r="DD614" s="22" t="str">
        <f t="shared" si="360"/>
        <v>проверка пройдена</v>
      </c>
      <c r="DE614" s="22" t="str">
        <f t="shared" si="361"/>
        <v>проверка пройдена</v>
      </c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</row>
    <row r="615" spans="1:206" s="63" customFormat="1" ht="42.75" customHeight="1" x14ac:dyDescent="0.25">
      <c r="A615" s="55" t="s">
        <v>86</v>
      </c>
      <c r="B615" s="56" t="s">
        <v>87</v>
      </c>
      <c r="C615" s="57" t="s">
        <v>85</v>
      </c>
      <c r="D615" s="57" t="s">
        <v>2049</v>
      </c>
      <c r="E615" s="56" t="str">
        <f>VLOOKUP(C615,'Коды программ'!$A$2:$B$581,2,FALSE)</f>
        <v>Техническое обслуживание и ремонт двигателей, систем и агрегатов автомобилей</v>
      </c>
      <c r="F615" s="56" t="str">
        <f t="shared" si="341"/>
        <v>23.02.07 Техническое обслуживание и ремонт двигателей, систем и агрегатов автомобилей</v>
      </c>
      <c r="G615" s="56" t="s">
        <v>50</v>
      </c>
      <c r="H615" s="56" t="s">
        <v>51</v>
      </c>
      <c r="I615" s="56" t="s">
        <v>52</v>
      </c>
      <c r="J615" s="56" t="s">
        <v>53</v>
      </c>
      <c r="K615" s="58" t="s">
        <v>29</v>
      </c>
      <c r="L615" s="59" t="s">
        <v>1348</v>
      </c>
      <c r="M615" s="58"/>
      <c r="N615" s="60"/>
      <c r="O615" s="61"/>
      <c r="P615" s="60"/>
      <c r="Q615" s="62"/>
      <c r="R615" s="62">
        <v>0</v>
      </c>
      <c r="S615" s="22">
        <f t="shared" si="359"/>
        <v>0</v>
      </c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77">
        <f t="shared" si="362"/>
        <v>0</v>
      </c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20"/>
      <c r="DD615" s="22" t="str">
        <f t="shared" si="360"/>
        <v>проверка пройдена</v>
      </c>
      <c r="DE615" s="22" t="str">
        <f t="shared" si="361"/>
        <v>проверка пройдена</v>
      </c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</row>
    <row r="616" spans="1:206" s="63" customFormat="1" ht="42.75" customHeight="1" x14ac:dyDescent="0.25">
      <c r="A616" s="55" t="s">
        <v>86</v>
      </c>
      <c r="B616" s="56" t="s">
        <v>87</v>
      </c>
      <c r="C616" s="57" t="s">
        <v>85</v>
      </c>
      <c r="D616" s="57" t="s">
        <v>2049</v>
      </c>
      <c r="E616" s="56" t="str">
        <f>VLOOKUP(C616,'Коды программ'!$A$2:$B$581,2,FALSE)</f>
        <v>Техническое обслуживание и ремонт двигателей, систем и агрегатов автомобилей</v>
      </c>
      <c r="F616" s="56" t="str">
        <f t="shared" si="341"/>
        <v>23.02.07 Техническое обслуживание и ремонт двигателей, систем и агрегатов автомобилей</v>
      </c>
      <c r="G616" s="56" t="s">
        <v>50</v>
      </c>
      <c r="H616" s="56" t="s">
        <v>51</v>
      </c>
      <c r="I616" s="56" t="s">
        <v>52</v>
      </c>
      <c r="J616" s="56" t="s">
        <v>53</v>
      </c>
      <c r="K616" s="58" t="s">
        <v>30</v>
      </c>
      <c r="L616" s="59" t="s">
        <v>1349</v>
      </c>
      <c r="M616" s="58"/>
      <c r="N616" s="60"/>
      <c r="O616" s="61"/>
      <c r="P616" s="60"/>
      <c r="Q616" s="62"/>
      <c r="R616" s="22">
        <f>SUM(R612,R614)</f>
        <v>0</v>
      </c>
      <c r="S616" s="22">
        <f t="shared" ref="S616:CC616" si="363">SUM(S612,S614)</f>
        <v>0</v>
      </c>
      <c r="T616" s="22">
        <f t="shared" si="363"/>
        <v>0</v>
      </c>
      <c r="U616" s="22">
        <f t="shared" si="363"/>
        <v>0</v>
      </c>
      <c r="V616" s="22">
        <f t="shared" si="363"/>
        <v>0</v>
      </c>
      <c r="W616" s="22">
        <f t="shared" si="363"/>
        <v>0</v>
      </c>
      <c r="X616" s="22">
        <f t="shared" si="363"/>
        <v>0</v>
      </c>
      <c r="Y616" s="22">
        <f t="shared" si="363"/>
        <v>0</v>
      </c>
      <c r="Z616" s="22">
        <f t="shared" si="363"/>
        <v>0</v>
      </c>
      <c r="AA616" s="22">
        <f t="shared" si="363"/>
        <v>0</v>
      </c>
      <c r="AB616" s="22">
        <f t="shared" si="363"/>
        <v>0</v>
      </c>
      <c r="AC616" s="22">
        <f t="shared" si="363"/>
        <v>0</v>
      </c>
      <c r="AD616" s="22">
        <f t="shared" si="363"/>
        <v>0</v>
      </c>
      <c r="AE616" s="22">
        <f t="shared" si="363"/>
        <v>0</v>
      </c>
      <c r="AF616" s="22">
        <f t="shared" si="363"/>
        <v>0</v>
      </c>
      <c r="AG616" s="22">
        <f t="shared" si="363"/>
        <v>0</v>
      </c>
      <c r="AH616" s="22">
        <f t="shared" si="363"/>
        <v>0</v>
      </c>
      <c r="AI616" s="22">
        <f t="shared" si="363"/>
        <v>0</v>
      </c>
      <c r="AJ616" s="22">
        <f t="shared" si="363"/>
        <v>0</v>
      </c>
      <c r="AK616" s="22">
        <f t="shared" si="363"/>
        <v>0</v>
      </c>
      <c r="AL616" s="22">
        <f t="shared" si="363"/>
        <v>0</v>
      </c>
      <c r="AM616" s="22">
        <f t="shared" si="363"/>
        <v>0</v>
      </c>
      <c r="AN616" s="22">
        <f t="shared" si="363"/>
        <v>0</v>
      </c>
      <c r="AO616" s="22">
        <f t="shared" si="363"/>
        <v>0</v>
      </c>
      <c r="AP616" s="22">
        <f t="shared" si="363"/>
        <v>0</v>
      </c>
      <c r="AQ616" s="22">
        <f t="shared" si="363"/>
        <v>0</v>
      </c>
      <c r="AR616" s="22">
        <f t="shared" si="363"/>
        <v>0</v>
      </c>
      <c r="AS616" s="22">
        <f t="shared" si="363"/>
        <v>0</v>
      </c>
      <c r="AT616" s="22">
        <f t="shared" si="363"/>
        <v>0</v>
      </c>
      <c r="AU616" s="22">
        <f t="shared" si="363"/>
        <v>0</v>
      </c>
      <c r="AV616" s="22">
        <f t="shared" si="363"/>
        <v>0</v>
      </c>
      <c r="AW616" s="22">
        <f t="shared" si="363"/>
        <v>0</v>
      </c>
      <c r="AX616" s="22">
        <f t="shared" si="363"/>
        <v>0</v>
      </c>
      <c r="AY616" s="22">
        <f t="shared" si="363"/>
        <v>0</v>
      </c>
      <c r="AZ616" s="22">
        <f t="shared" si="363"/>
        <v>0</v>
      </c>
      <c r="BA616" s="22">
        <f t="shared" si="363"/>
        <v>0</v>
      </c>
      <c r="BB616" s="22">
        <f t="shared" si="363"/>
        <v>0</v>
      </c>
      <c r="BC616" s="22">
        <f t="shared" si="363"/>
        <v>0</v>
      </c>
      <c r="BD616" s="22">
        <f t="shared" si="363"/>
        <v>0</v>
      </c>
      <c r="BE616" s="22">
        <f t="shared" si="363"/>
        <v>0</v>
      </c>
      <c r="BF616" s="22">
        <f t="shared" si="363"/>
        <v>0</v>
      </c>
      <c r="BG616" s="22">
        <f t="shared" si="363"/>
        <v>0</v>
      </c>
      <c r="BH616" s="22">
        <f t="shared" si="363"/>
        <v>0</v>
      </c>
      <c r="BI616" s="22">
        <f t="shared" si="363"/>
        <v>0</v>
      </c>
      <c r="BJ616" s="22">
        <f t="shared" si="363"/>
        <v>0</v>
      </c>
      <c r="BK616" s="22">
        <f t="shared" si="363"/>
        <v>0</v>
      </c>
      <c r="BL616" s="22">
        <f t="shared" si="363"/>
        <v>0</v>
      </c>
      <c r="BM616" s="22">
        <f t="shared" si="363"/>
        <v>0</v>
      </c>
      <c r="BN616" s="22">
        <f t="shared" si="363"/>
        <v>0</v>
      </c>
      <c r="BO616" s="22">
        <f t="shared" si="363"/>
        <v>0</v>
      </c>
      <c r="BP616" s="22">
        <f t="shared" si="363"/>
        <v>0</v>
      </c>
      <c r="BQ616" s="22">
        <f t="shared" si="363"/>
        <v>0</v>
      </c>
      <c r="BR616" s="22">
        <f t="shared" si="363"/>
        <v>0</v>
      </c>
      <c r="BS616" s="22">
        <f t="shared" si="363"/>
        <v>0</v>
      </c>
      <c r="BT616" s="22">
        <f t="shared" si="363"/>
        <v>0</v>
      </c>
      <c r="BU616" s="22">
        <f t="shared" si="363"/>
        <v>0</v>
      </c>
      <c r="BV616" s="22">
        <f t="shared" si="363"/>
        <v>0</v>
      </c>
      <c r="BW616" s="22">
        <f t="shared" si="363"/>
        <v>0</v>
      </c>
      <c r="BX616" s="22">
        <f t="shared" si="363"/>
        <v>0</v>
      </c>
      <c r="BY616" s="22">
        <f t="shared" si="363"/>
        <v>0</v>
      </c>
      <c r="BZ616" s="22">
        <f t="shared" si="363"/>
        <v>0</v>
      </c>
      <c r="CA616" s="22">
        <f t="shared" si="363"/>
        <v>0</v>
      </c>
      <c r="CB616" s="22">
        <f t="shared" si="363"/>
        <v>0</v>
      </c>
      <c r="CC616" s="22">
        <f t="shared" si="363"/>
        <v>0</v>
      </c>
      <c r="CD616" s="22">
        <f t="shared" ref="CD616:DA616" si="364">SUM(CD612,CD614)</f>
        <v>0</v>
      </c>
      <c r="CE616" s="22">
        <f t="shared" si="364"/>
        <v>0</v>
      </c>
      <c r="CF616" s="22">
        <f t="shared" si="364"/>
        <v>0</v>
      </c>
      <c r="CG616" s="22">
        <f t="shared" si="364"/>
        <v>0</v>
      </c>
      <c r="CH616" s="22">
        <f t="shared" si="364"/>
        <v>0</v>
      </c>
      <c r="CI616" s="22">
        <f t="shared" si="364"/>
        <v>0</v>
      </c>
      <c r="CJ616" s="22">
        <f t="shared" si="364"/>
        <v>0</v>
      </c>
      <c r="CK616" s="22">
        <f t="shared" si="364"/>
        <v>0</v>
      </c>
      <c r="CL616" s="22">
        <f t="shared" si="364"/>
        <v>0</v>
      </c>
      <c r="CM616" s="22">
        <f t="shared" si="364"/>
        <v>0</v>
      </c>
      <c r="CN616" s="22">
        <f t="shared" si="364"/>
        <v>0</v>
      </c>
      <c r="CO616" s="22">
        <f t="shared" si="364"/>
        <v>0</v>
      </c>
      <c r="CP616" s="22">
        <f t="shared" si="364"/>
        <v>0</v>
      </c>
      <c r="CQ616" s="22">
        <f t="shared" si="364"/>
        <v>0</v>
      </c>
      <c r="CR616" s="22">
        <f t="shared" si="364"/>
        <v>0</v>
      </c>
      <c r="CS616" s="22">
        <f t="shared" si="364"/>
        <v>0</v>
      </c>
      <c r="CT616" s="22">
        <f t="shared" si="364"/>
        <v>0</v>
      </c>
      <c r="CU616" s="22">
        <f t="shared" si="364"/>
        <v>0</v>
      </c>
      <c r="CV616" s="22">
        <f t="shared" si="364"/>
        <v>0</v>
      </c>
      <c r="CW616" s="22">
        <f t="shared" si="364"/>
        <v>0</v>
      </c>
      <c r="CX616" s="22"/>
      <c r="CY616" s="22">
        <f t="shared" si="364"/>
        <v>0</v>
      </c>
      <c r="CZ616" s="22">
        <f t="shared" si="364"/>
        <v>0</v>
      </c>
      <c r="DA616" s="22">
        <f t="shared" si="364"/>
        <v>0</v>
      </c>
      <c r="DB616" s="18"/>
      <c r="DC616" s="20"/>
      <c r="DD616" s="22" t="str">
        <f t="shared" si="360"/>
        <v>проверка пройдена</v>
      </c>
      <c r="DE616" s="22" t="str">
        <f t="shared" si="361"/>
        <v>проверка пройдена</v>
      </c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</row>
    <row r="617" spans="1:206" s="63" customFormat="1" ht="42.75" customHeight="1" x14ac:dyDescent="0.25">
      <c r="A617" s="55" t="s">
        <v>86</v>
      </c>
      <c r="B617" s="56" t="s">
        <v>87</v>
      </c>
      <c r="C617" s="57" t="s">
        <v>85</v>
      </c>
      <c r="D617" s="57" t="s">
        <v>2049</v>
      </c>
      <c r="E617" s="56" t="str">
        <f>VLOOKUP(C617,'Коды программ'!$A$2:$B$581,2,FALSE)</f>
        <v>Техническое обслуживание и ремонт двигателей, систем и агрегатов автомобилей</v>
      </c>
      <c r="F617" s="56" t="str">
        <f t="shared" si="341"/>
        <v>23.02.07 Техническое обслуживание и ремонт двигателей, систем и агрегатов автомобилей</v>
      </c>
      <c r="G617" s="56" t="s">
        <v>50</v>
      </c>
      <c r="H617" s="56" t="s">
        <v>51</v>
      </c>
      <c r="I617" s="56" t="s">
        <v>52</v>
      </c>
      <c r="J617" s="56" t="s">
        <v>53</v>
      </c>
      <c r="K617" s="58" t="s">
        <v>31</v>
      </c>
      <c r="L617" s="59" t="s">
        <v>1350</v>
      </c>
      <c r="M617" s="58"/>
      <c r="N617" s="60"/>
      <c r="O617" s="61"/>
      <c r="P617" s="60"/>
      <c r="Q617" s="62"/>
      <c r="R617" s="62"/>
      <c r="S617" s="22">
        <f t="shared" ref="S617:S625" si="365">SUM(T617:AU617)</f>
        <v>0</v>
      </c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77">
        <f t="shared" ref="BF617:BF625" si="366">SUM(BG617:CH617)</f>
        <v>0</v>
      </c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20"/>
      <c r="DD617" s="22" t="str">
        <f t="shared" si="360"/>
        <v>проверка пройдена</v>
      </c>
      <c r="DE617" s="22" t="str">
        <f t="shared" si="361"/>
        <v>проверка пройдена</v>
      </c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</row>
    <row r="618" spans="1:206" s="63" customFormat="1" ht="42.75" customHeight="1" x14ac:dyDescent="0.25">
      <c r="A618" s="55" t="s">
        <v>86</v>
      </c>
      <c r="B618" s="56" t="s">
        <v>87</v>
      </c>
      <c r="C618" s="57" t="s">
        <v>85</v>
      </c>
      <c r="D618" s="57" t="s">
        <v>2049</v>
      </c>
      <c r="E618" s="56" t="str">
        <f>VLOOKUP(C618,'Коды программ'!$A$2:$B$581,2,FALSE)</f>
        <v>Техническое обслуживание и ремонт двигателей, систем и агрегатов автомобилей</v>
      </c>
      <c r="F618" s="56" t="str">
        <f t="shared" si="341"/>
        <v>23.02.07 Техническое обслуживание и ремонт двигателей, систем и агрегатов автомобилей</v>
      </c>
      <c r="G618" s="56" t="s">
        <v>50</v>
      </c>
      <c r="H618" s="56" t="s">
        <v>51</v>
      </c>
      <c r="I618" s="56" t="s">
        <v>52</v>
      </c>
      <c r="J618" s="56" t="s">
        <v>53</v>
      </c>
      <c r="K618" s="58" t="s">
        <v>32</v>
      </c>
      <c r="L618" s="59" t="s">
        <v>1351</v>
      </c>
      <c r="M618" s="58"/>
      <c r="N618" s="60"/>
      <c r="O618" s="61"/>
      <c r="P618" s="60"/>
      <c r="Q618" s="62"/>
      <c r="R618" s="62"/>
      <c r="S618" s="22">
        <f t="shared" si="365"/>
        <v>0</v>
      </c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77">
        <f t="shared" si="366"/>
        <v>0</v>
      </c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20"/>
      <c r="DD618" s="22" t="str">
        <f t="shared" si="360"/>
        <v>проверка пройдена</v>
      </c>
      <c r="DE618" s="22" t="str">
        <f t="shared" si="361"/>
        <v>проверка пройдена</v>
      </c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</row>
    <row r="619" spans="1:206" s="63" customFormat="1" ht="42.75" customHeight="1" x14ac:dyDescent="0.25">
      <c r="A619" s="55" t="s">
        <v>86</v>
      </c>
      <c r="B619" s="56" t="s">
        <v>87</v>
      </c>
      <c r="C619" s="57" t="s">
        <v>85</v>
      </c>
      <c r="D619" s="57" t="s">
        <v>2049</v>
      </c>
      <c r="E619" s="56" t="str">
        <f>VLOOKUP(C619,'Коды программ'!$A$2:$B$581,2,FALSE)</f>
        <v>Техническое обслуживание и ремонт двигателей, систем и агрегатов автомобилей</v>
      </c>
      <c r="F619" s="56" t="str">
        <f t="shared" si="341"/>
        <v>23.02.07 Техническое обслуживание и ремонт двигателей, систем и агрегатов автомобилей</v>
      </c>
      <c r="G619" s="56" t="s">
        <v>50</v>
      </c>
      <c r="H619" s="56" t="s">
        <v>51</v>
      </c>
      <c r="I619" s="56" t="s">
        <v>52</v>
      </c>
      <c r="J619" s="56" t="s">
        <v>53</v>
      </c>
      <c r="K619" s="58" t="s">
        <v>33</v>
      </c>
      <c r="L619" s="59" t="s">
        <v>1352</v>
      </c>
      <c r="M619" s="58"/>
      <c r="N619" s="60"/>
      <c r="O619" s="61"/>
      <c r="P619" s="60"/>
      <c r="Q619" s="62"/>
      <c r="R619" s="62"/>
      <c r="S619" s="22">
        <f t="shared" si="365"/>
        <v>0</v>
      </c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77">
        <f t="shared" si="366"/>
        <v>0</v>
      </c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20"/>
      <c r="DD619" s="22" t="str">
        <f t="shared" si="360"/>
        <v>проверка пройдена</v>
      </c>
      <c r="DE619" s="22" t="str">
        <f t="shared" si="361"/>
        <v>проверка пройдена</v>
      </c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</row>
    <row r="620" spans="1:206" s="63" customFormat="1" ht="42.75" customHeight="1" x14ac:dyDescent="0.25">
      <c r="A620" s="55" t="s">
        <v>86</v>
      </c>
      <c r="B620" s="56" t="s">
        <v>87</v>
      </c>
      <c r="C620" s="57" t="s">
        <v>85</v>
      </c>
      <c r="D620" s="57" t="s">
        <v>2049</v>
      </c>
      <c r="E620" s="56" t="str">
        <f>VLOOKUP(C620,'Коды программ'!$A$2:$B$581,2,FALSE)</f>
        <v>Техническое обслуживание и ремонт двигателей, систем и агрегатов автомобилей</v>
      </c>
      <c r="F620" s="56" t="str">
        <f t="shared" si="341"/>
        <v>23.02.07 Техническое обслуживание и ремонт двигателей, систем и агрегатов автомобилей</v>
      </c>
      <c r="G620" s="56" t="s">
        <v>50</v>
      </c>
      <c r="H620" s="56" t="s">
        <v>51</v>
      </c>
      <c r="I620" s="56" t="s">
        <v>52</v>
      </c>
      <c r="J620" s="56" t="s">
        <v>53</v>
      </c>
      <c r="K620" s="58" t="s">
        <v>34</v>
      </c>
      <c r="L620" s="59" t="s">
        <v>1353</v>
      </c>
      <c r="M620" s="58"/>
      <c r="N620" s="60"/>
      <c r="O620" s="61"/>
      <c r="P620" s="60"/>
      <c r="Q620" s="62"/>
      <c r="R620" s="62"/>
      <c r="S620" s="22">
        <f t="shared" si="365"/>
        <v>0</v>
      </c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77">
        <f t="shared" si="366"/>
        <v>0</v>
      </c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20"/>
      <c r="DD620" s="22" t="str">
        <f t="shared" si="360"/>
        <v>проверка пройдена</v>
      </c>
      <c r="DE620" s="22" t="str">
        <f t="shared" si="361"/>
        <v>проверка пройдена</v>
      </c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</row>
    <row r="621" spans="1:206" s="63" customFormat="1" ht="42.75" customHeight="1" x14ac:dyDescent="0.25">
      <c r="A621" s="55" t="s">
        <v>86</v>
      </c>
      <c r="B621" s="56" t="s">
        <v>87</v>
      </c>
      <c r="C621" s="57" t="s">
        <v>85</v>
      </c>
      <c r="D621" s="57" t="s">
        <v>2049</v>
      </c>
      <c r="E621" s="56" t="str">
        <f>VLOOKUP(C621,'Коды программ'!$A$2:$B$581,2,FALSE)</f>
        <v>Техническое обслуживание и ремонт двигателей, систем и агрегатов автомобилей</v>
      </c>
      <c r="F621" s="56" t="str">
        <f t="shared" si="341"/>
        <v>23.02.07 Техническое обслуживание и ремонт двигателей, систем и агрегатов автомобилей</v>
      </c>
      <c r="G621" s="56" t="s">
        <v>50</v>
      </c>
      <c r="H621" s="56" t="s">
        <v>51</v>
      </c>
      <c r="I621" s="56" t="s">
        <v>52</v>
      </c>
      <c r="J621" s="56" t="s">
        <v>53</v>
      </c>
      <c r="K621" s="58" t="s">
        <v>35</v>
      </c>
      <c r="L621" s="59" t="s">
        <v>1354</v>
      </c>
      <c r="M621" s="58"/>
      <c r="N621" s="60"/>
      <c r="O621" s="61"/>
      <c r="P621" s="60"/>
      <c r="Q621" s="62"/>
      <c r="R621" s="62"/>
      <c r="S621" s="22">
        <f t="shared" si="365"/>
        <v>0</v>
      </c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77">
        <f t="shared" si="366"/>
        <v>0</v>
      </c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20"/>
      <c r="DD621" s="22" t="str">
        <f t="shared" si="360"/>
        <v>проверка пройдена</v>
      </c>
      <c r="DE621" s="22" t="str">
        <f t="shared" si="361"/>
        <v>проверка пройдена</v>
      </c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</row>
    <row r="622" spans="1:206" s="63" customFormat="1" ht="42.75" customHeight="1" x14ac:dyDescent="0.25">
      <c r="A622" s="55" t="s">
        <v>86</v>
      </c>
      <c r="B622" s="56" t="s">
        <v>87</v>
      </c>
      <c r="C622" s="57" t="s">
        <v>85</v>
      </c>
      <c r="D622" s="57" t="s">
        <v>2049</v>
      </c>
      <c r="E622" s="56" t="str">
        <f>VLOOKUP(C622,'Коды программ'!$A$2:$B$581,2,FALSE)</f>
        <v>Техническое обслуживание и ремонт двигателей, систем и агрегатов автомобилей</v>
      </c>
      <c r="F622" s="56" t="str">
        <f t="shared" si="341"/>
        <v>23.02.07 Техническое обслуживание и ремонт двигателей, систем и агрегатов автомобилей</v>
      </c>
      <c r="G622" s="56" t="s">
        <v>50</v>
      </c>
      <c r="H622" s="56" t="s">
        <v>51</v>
      </c>
      <c r="I622" s="56" t="s">
        <v>52</v>
      </c>
      <c r="J622" s="56" t="s">
        <v>53</v>
      </c>
      <c r="K622" s="58" t="s">
        <v>36</v>
      </c>
      <c r="L622" s="59" t="s">
        <v>1355</v>
      </c>
      <c r="M622" s="58"/>
      <c r="N622" s="60"/>
      <c r="O622" s="61"/>
      <c r="P622" s="60"/>
      <c r="Q622" s="62"/>
      <c r="R622" s="62"/>
      <c r="S622" s="22">
        <f t="shared" si="365"/>
        <v>0</v>
      </c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77">
        <f t="shared" si="366"/>
        <v>0</v>
      </c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20"/>
      <c r="DD622" s="22" t="str">
        <f t="shared" si="360"/>
        <v>проверка пройдена</v>
      </c>
      <c r="DE622" s="22" t="str">
        <f t="shared" si="361"/>
        <v>проверка пройдена</v>
      </c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</row>
    <row r="623" spans="1:206" s="63" customFormat="1" ht="42.75" customHeight="1" x14ac:dyDescent="0.25">
      <c r="A623" s="55" t="s">
        <v>86</v>
      </c>
      <c r="B623" s="56" t="s">
        <v>87</v>
      </c>
      <c r="C623" s="57" t="s">
        <v>85</v>
      </c>
      <c r="D623" s="57" t="s">
        <v>2049</v>
      </c>
      <c r="E623" s="56" t="str">
        <f>VLOOKUP(C623,'Коды программ'!$A$2:$B$581,2,FALSE)</f>
        <v>Техническое обслуживание и ремонт двигателей, систем и агрегатов автомобилей</v>
      </c>
      <c r="F623" s="56" t="str">
        <f t="shared" si="341"/>
        <v>23.02.07 Техническое обслуживание и ремонт двигателей, систем и агрегатов автомобилей</v>
      </c>
      <c r="G623" s="56" t="s">
        <v>50</v>
      </c>
      <c r="H623" s="56" t="s">
        <v>51</v>
      </c>
      <c r="I623" s="56" t="s">
        <v>52</v>
      </c>
      <c r="J623" s="56" t="s">
        <v>53</v>
      </c>
      <c r="K623" s="58" t="s">
        <v>37</v>
      </c>
      <c r="L623" s="59" t="s">
        <v>1356</v>
      </c>
      <c r="M623" s="58"/>
      <c r="N623" s="60"/>
      <c r="O623" s="61"/>
      <c r="P623" s="60"/>
      <c r="Q623" s="62"/>
      <c r="R623" s="62"/>
      <c r="S623" s="22">
        <f t="shared" si="365"/>
        <v>0</v>
      </c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77">
        <f t="shared" si="366"/>
        <v>0</v>
      </c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20"/>
      <c r="DD623" s="22" t="str">
        <f t="shared" si="360"/>
        <v>проверка пройдена</v>
      </c>
      <c r="DE623" s="22" t="str">
        <f t="shared" si="361"/>
        <v>проверка пройдена</v>
      </c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</row>
    <row r="624" spans="1:206" s="63" customFormat="1" ht="42.75" customHeight="1" x14ac:dyDescent="0.25">
      <c r="A624" s="55" t="s">
        <v>86</v>
      </c>
      <c r="B624" s="56" t="s">
        <v>87</v>
      </c>
      <c r="C624" s="57" t="s">
        <v>85</v>
      </c>
      <c r="D624" s="57" t="s">
        <v>2049</v>
      </c>
      <c r="E624" s="56" t="str">
        <f>VLOOKUP(C624,'Коды программ'!$A$2:$B$581,2,FALSE)</f>
        <v>Техническое обслуживание и ремонт двигателей, систем и агрегатов автомобилей</v>
      </c>
      <c r="F624" s="56" t="str">
        <f t="shared" si="341"/>
        <v>23.02.07 Техническое обслуживание и ремонт двигателей, систем и агрегатов автомобилей</v>
      </c>
      <c r="G624" s="56" t="s">
        <v>50</v>
      </c>
      <c r="H624" s="56" t="s">
        <v>51</v>
      </c>
      <c r="I624" s="56" t="s">
        <v>52</v>
      </c>
      <c r="J624" s="56" t="s">
        <v>53</v>
      </c>
      <c r="K624" s="58" t="s">
        <v>38</v>
      </c>
      <c r="L624" s="59" t="s">
        <v>1357</v>
      </c>
      <c r="M624" s="58"/>
      <c r="N624" s="60"/>
      <c r="O624" s="61"/>
      <c r="P624" s="60"/>
      <c r="Q624" s="62"/>
      <c r="R624" s="62"/>
      <c r="S624" s="22">
        <f t="shared" si="365"/>
        <v>0</v>
      </c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77">
        <f t="shared" si="366"/>
        <v>0</v>
      </c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20"/>
      <c r="DD624" s="22" t="str">
        <f t="shared" si="360"/>
        <v>проверка пройдена</v>
      </c>
      <c r="DE624" s="22" t="str">
        <f t="shared" si="361"/>
        <v>проверка пройдена</v>
      </c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</row>
    <row r="625" spans="1:206" s="63" customFormat="1" ht="42.75" customHeight="1" x14ac:dyDescent="0.25">
      <c r="A625" s="55" t="s">
        <v>86</v>
      </c>
      <c r="B625" s="56" t="s">
        <v>87</v>
      </c>
      <c r="C625" s="57" t="s">
        <v>85</v>
      </c>
      <c r="D625" s="57" t="s">
        <v>2049</v>
      </c>
      <c r="E625" s="56" t="str">
        <f>VLOOKUP(C625,'Коды программ'!$A$2:$B$581,2,FALSE)</f>
        <v>Техническое обслуживание и ремонт двигателей, систем и агрегатов автомобилей</v>
      </c>
      <c r="F625" s="56" t="str">
        <f t="shared" si="341"/>
        <v>23.02.07 Техническое обслуживание и ремонт двигателей, систем и агрегатов автомобилей</v>
      </c>
      <c r="G625" s="56" t="s">
        <v>50</v>
      </c>
      <c r="H625" s="56" t="s">
        <v>51</v>
      </c>
      <c r="I625" s="56" t="s">
        <v>52</v>
      </c>
      <c r="J625" s="56" t="s">
        <v>53</v>
      </c>
      <c r="K625" s="58" t="s">
        <v>39</v>
      </c>
      <c r="L625" s="59" t="s">
        <v>1358</v>
      </c>
      <c r="M625" s="58"/>
      <c r="N625" s="60"/>
      <c r="O625" s="61"/>
      <c r="P625" s="60"/>
      <c r="Q625" s="62"/>
      <c r="R625" s="62"/>
      <c r="S625" s="22">
        <f t="shared" si="365"/>
        <v>0</v>
      </c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77">
        <f t="shared" si="366"/>
        <v>0</v>
      </c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20"/>
      <c r="DD625" s="22" t="str">
        <f t="shared" si="360"/>
        <v>проверка пройдена</v>
      </c>
      <c r="DE625" s="22" t="str">
        <f t="shared" si="361"/>
        <v>проверка пройдена</v>
      </c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</row>
    <row r="626" spans="1:206" s="63" customFormat="1" ht="42.75" customHeight="1" x14ac:dyDescent="0.25">
      <c r="A626" s="55" t="s">
        <v>86</v>
      </c>
      <c r="B626" s="56"/>
      <c r="C626" s="57"/>
      <c r="D626" s="57"/>
      <c r="E626" s="56"/>
      <c r="F626" s="56" t="str">
        <f t="shared" si="341"/>
        <v xml:space="preserve"> </v>
      </c>
      <c r="G626" s="56"/>
      <c r="H626" s="56"/>
      <c r="I626" s="56"/>
      <c r="J626" s="56"/>
      <c r="K626" s="58" t="s">
        <v>40</v>
      </c>
      <c r="L626" s="59" t="s">
        <v>1347</v>
      </c>
      <c r="M626" s="58"/>
      <c r="N626" s="60"/>
      <c r="O626" s="61"/>
      <c r="P626" s="60"/>
      <c r="Q626" s="62"/>
      <c r="R626" s="24" t="str">
        <f t="shared" ref="R626:CF626" si="367">IF(AND(R612&lt;=R611,R613&lt;=R612,R614&lt;=R611,R615&lt;=R611,R616=(R612+R614),R616=(R617+R618+R619+R620+R621+R622+R623),R624&lt;=R616,R625&lt;=R616,(R612+R614)&lt;=R611,R617&lt;=R616,R618&lt;=R616,R619&lt;=R616,R620&lt;=R616,R621&lt;=R616,R622&lt;=R616,R623&lt;=R616,R624&lt;=R615,R624&lt;=R616)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26" s="24" t="str">
        <f t="shared" si="367"/>
        <v>проверка пройдена</v>
      </c>
      <c r="T626" s="24" t="str">
        <f t="shared" si="367"/>
        <v>проверка пройдена</v>
      </c>
      <c r="U626" s="24" t="str">
        <f t="shared" si="367"/>
        <v>проверка пройдена</v>
      </c>
      <c r="V626" s="24" t="str">
        <f t="shared" si="367"/>
        <v>проверка пройдена</v>
      </c>
      <c r="W626" s="24" t="str">
        <f t="shared" si="367"/>
        <v>проверка пройдена</v>
      </c>
      <c r="X626" s="24" t="str">
        <f t="shared" si="367"/>
        <v>проверка пройдена</v>
      </c>
      <c r="Y626" s="24" t="str">
        <f t="shared" si="367"/>
        <v>проверка пройдена</v>
      </c>
      <c r="Z626" s="24" t="str">
        <f t="shared" si="367"/>
        <v>проверка пройдена</v>
      </c>
      <c r="AA626" s="24" t="str">
        <f t="shared" si="367"/>
        <v>проверка пройдена</v>
      </c>
      <c r="AB626" s="24" t="str">
        <f t="shared" si="367"/>
        <v>проверка пройдена</v>
      </c>
      <c r="AC626" s="24" t="str">
        <f t="shared" si="367"/>
        <v>проверка пройдена</v>
      </c>
      <c r="AD626" s="24" t="str">
        <f t="shared" si="367"/>
        <v>проверка пройдена</v>
      </c>
      <c r="AE626" s="24" t="str">
        <f t="shared" si="367"/>
        <v>проверка пройдена</v>
      </c>
      <c r="AF626" s="24" t="str">
        <f t="shared" si="367"/>
        <v>проверка пройдена</v>
      </c>
      <c r="AG626" s="24" t="str">
        <f t="shared" si="367"/>
        <v>проверка пройдена</v>
      </c>
      <c r="AH626" s="24" t="str">
        <f t="shared" si="367"/>
        <v>проверка пройдена</v>
      </c>
      <c r="AI626" s="24" t="str">
        <f t="shared" si="367"/>
        <v>проверка пройдена</v>
      </c>
      <c r="AJ626" s="24" t="str">
        <f t="shared" si="367"/>
        <v>проверка пройдена</v>
      </c>
      <c r="AK626" s="24" t="str">
        <f t="shared" si="367"/>
        <v>проверка пройдена</v>
      </c>
      <c r="AL626" s="24" t="str">
        <f t="shared" si="367"/>
        <v>проверка пройдена</v>
      </c>
      <c r="AM626" s="24" t="str">
        <f t="shared" si="367"/>
        <v>проверка пройдена</v>
      </c>
      <c r="AN626" s="24" t="str">
        <f t="shared" si="367"/>
        <v>проверка пройдена</v>
      </c>
      <c r="AO626" s="24" t="str">
        <f t="shared" si="367"/>
        <v>проверка пройдена</v>
      </c>
      <c r="AP626" s="24" t="str">
        <f t="shared" si="367"/>
        <v>проверка пройдена</v>
      </c>
      <c r="AQ626" s="24" t="str">
        <f t="shared" si="367"/>
        <v>проверка пройдена</v>
      </c>
      <c r="AR626" s="24" t="str">
        <f t="shared" si="367"/>
        <v>проверка пройдена</v>
      </c>
      <c r="AS626" s="24" t="str">
        <f t="shared" si="367"/>
        <v>проверка пройдена</v>
      </c>
      <c r="AT626" s="24" t="str">
        <f t="shared" si="367"/>
        <v>проверка пройдена</v>
      </c>
      <c r="AU626" s="24" t="str">
        <f t="shared" si="367"/>
        <v>проверка пройдена</v>
      </c>
      <c r="AV626" s="24" t="str">
        <f t="shared" si="367"/>
        <v>проверка пройдена</v>
      </c>
      <c r="AW626" s="24" t="str">
        <f t="shared" si="367"/>
        <v>проверка пройдена</v>
      </c>
      <c r="AX626" s="24" t="str">
        <f t="shared" si="367"/>
        <v>проверка пройдена</v>
      </c>
      <c r="AY626" s="24" t="str">
        <f t="shared" si="367"/>
        <v>проверка пройдена</v>
      </c>
      <c r="AZ626" s="24" t="str">
        <f t="shared" si="367"/>
        <v>проверка пройдена</v>
      </c>
      <c r="BA626" s="24" t="str">
        <f t="shared" si="367"/>
        <v>проверка пройдена</v>
      </c>
      <c r="BB626" s="24" t="str">
        <f t="shared" si="367"/>
        <v>проверка пройдена</v>
      </c>
      <c r="BC626" s="24" t="str">
        <f t="shared" si="367"/>
        <v>проверка пройдена</v>
      </c>
      <c r="BD626" s="24" t="str">
        <f t="shared" si="367"/>
        <v>проверка пройдена</v>
      </c>
      <c r="BE626" s="24" t="str">
        <f t="shared" si="367"/>
        <v>проверка пройдена</v>
      </c>
      <c r="BF626" s="24" t="str">
        <f t="shared" si="367"/>
        <v>проверка пройдена</v>
      </c>
      <c r="BG626" s="24" t="str">
        <f t="shared" si="367"/>
        <v>проверка пройдена</v>
      </c>
      <c r="BH626" s="24" t="str">
        <f t="shared" si="367"/>
        <v>проверка пройдена</v>
      </c>
      <c r="BI626" s="24" t="str">
        <f t="shared" si="367"/>
        <v>проверка пройдена</v>
      </c>
      <c r="BJ626" s="24" t="str">
        <f t="shared" si="367"/>
        <v>проверка пройдена</v>
      </c>
      <c r="BK626" s="24" t="str">
        <f t="shared" si="367"/>
        <v>проверка пройдена</v>
      </c>
      <c r="BL626" s="24" t="str">
        <f t="shared" si="367"/>
        <v>проверка пройдена</v>
      </c>
      <c r="BM626" s="24" t="str">
        <f t="shared" si="367"/>
        <v>проверка пройдена</v>
      </c>
      <c r="BN626" s="24" t="str">
        <f t="shared" si="367"/>
        <v>проверка пройдена</v>
      </c>
      <c r="BO626" s="24" t="str">
        <f t="shared" si="367"/>
        <v>проверка пройдена</v>
      </c>
      <c r="BP626" s="24" t="str">
        <f t="shared" si="367"/>
        <v>проверка пройдена</v>
      </c>
      <c r="BQ626" s="24" t="str">
        <f t="shared" si="367"/>
        <v>проверка пройдена</v>
      </c>
      <c r="BR626" s="24" t="str">
        <f t="shared" si="367"/>
        <v>проверка пройдена</v>
      </c>
      <c r="BS626" s="24" t="str">
        <f t="shared" si="367"/>
        <v>проверка пройдена</v>
      </c>
      <c r="BT626" s="24" t="str">
        <f t="shared" si="367"/>
        <v>проверка пройдена</v>
      </c>
      <c r="BU626" s="24" t="str">
        <f t="shared" si="367"/>
        <v>проверка пройдена</v>
      </c>
      <c r="BV626" s="24" t="str">
        <f t="shared" si="367"/>
        <v>проверка пройдена</v>
      </c>
      <c r="BW626" s="24" t="str">
        <f t="shared" si="367"/>
        <v>проверка пройдена</v>
      </c>
      <c r="BX626" s="24" t="str">
        <f t="shared" si="367"/>
        <v>проверка пройдена</v>
      </c>
      <c r="BY626" s="24" t="str">
        <f t="shared" si="367"/>
        <v>проверка пройдена</v>
      </c>
      <c r="BZ626" s="24" t="str">
        <f t="shared" si="367"/>
        <v>проверка пройдена</v>
      </c>
      <c r="CA626" s="24" t="str">
        <f t="shared" si="367"/>
        <v>проверка пройдена</v>
      </c>
      <c r="CB626" s="24" t="str">
        <f t="shared" si="367"/>
        <v>проверка пройдена</v>
      </c>
      <c r="CC626" s="24" t="str">
        <f t="shared" si="367"/>
        <v>проверка пройдена</v>
      </c>
      <c r="CD626" s="24" t="str">
        <f t="shared" si="367"/>
        <v>проверка пройдена</v>
      </c>
      <c r="CE626" s="24" t="str">
        <f t="shared" si="367"/>
        <v>проверка пройдена</v>
      </c>
      <c r="CF626" s="24" t="str">
        <f t="shared" si="367"/>
        <v>проверка пройдена</v>
      </c>
      <c r="CG626" s="24" t="str">
        <f t="shared" ref="CG626:DA626" si="368">IF(AND(CG612&lt;=CG611,CG613&lt;=CG612,CG614&lt;=CG611,CG615&lt;=CG611,CG616=(CG612+CG614),CG616=(CG617+CG618+CG619+CG620+CG621+CG622+CG623),CG624&lt;=CG616,CG625&lt;=CG616,(CG612+CG614)&lt;=CG611,CG617&lt;=CG616,CG618&lt;=CG616,CG619&lt;=CG616,CG620&lt;=CG616,CG621&lt;=CG616,CG622&lt;=CG616,CG623&lt;=CG616,CG624&lt;=CG615,CG624&lt;=CG616)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26" s="24" t="str">
        <f t="shared" si="368"/>
        <v>проверка пройдена</v>
      </c>
      <c r="CI626" s="24" t="str">
        <f t="shared" si="368"/>
        <v>проверка пройдена</v>
      </c>
      <c r="CJ626" s="24" t="str">
        <f t="shared" si="368"/>
        <v>проверка пройдена</v>
      </c>
      <c r="CK626" s="24" t="str">
        <f t="shared" si="368"/>
        <v>проверка пройдена</v>
      </c>
      <c r="CL626" s="24" t="str">
        <f t="shared" si="368"/>
        <v>проверка пройдена</v>
      </c>
      <c r="CM626" s="24" t="str">
        <f t="shared" si="368"/>
        <v>проверка пройдена</v>
      </c>
      <c r="CN626" s="24" t="str">
        <f t="shared" si="368"/>
        <v>проверка пройдена</v>
      </c>
      <c r="CO626" s="24" t="str">
        <f t="shared" si="368"/>
        <v>проверка пройдена</v>
      </c>
      <c r="CP626" s="24" t="str">
        <f t="shared" si="368"/>
        <v>проверка пройдена</v>
      </c>
      <c r="CQ626" s="24" t="str">
        <f t="shared" si="368"/>
        <v>проверка пройдена</v>
      </c>
      <c r="CR626" s="24" t="str">
        <f t="shared" si="368"/>
        <v>проверка пройдена</v>
      </c>
      <c r="CS626" s="24" t="str">
        <f t="shared" si="368"/>
        <v>проверка пройдена</v>
      </c>
      <c r="CT626" s="24" t="str">
        <f t="shared" si="368"/>
        <v>проверка пройдена</v>
      </c>
      <c r="CU626" s="24" t="str">
        <f t="shared" si="368"/>
        <v>проверка пройдена</v>
      </c>
      <c r="CV626" s="24" t="str">
        <f t="shared" si="368"/>
        <v>проверка пройдена</v>
      </c>
      <c r="CW626" s="24" t="str">
        <f t="shared" si="368"/>
        <v>проверка пройдена</v>
      </c>
      <c r="CX626" s="24"/>
      <c r="CY626" s="24" t="str">
        <f t="shared" si="368"/>
        <v>проверка пройдена</v>
      </c>
      <c r="CZ626" s="24" t="str">
        <f t="shared" si="368"/>
        <v>проверка пройдена</v>
      </c>
      <c r="DA626" s="24" t="str">
        <f t="shared" si="368"/>
        <v>проверка пройдена</v>
      </c>
      <c r="DB626" s="18"/>
      <c r="DC626" s="20"/>
      <c r="DD626" s="22"/>
      <c r="DE626" s="22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</row>
    <row r="627" spans="1:206" s="63" customFormat="1" ht="42.75" customHeight="1" x14ac:dyDescent="0.25">
      <c r="A627" s="55" t="s">
        <v>86</v>
      </c>
      <c r="B627" s="56" t="s">
        <v>87</v>
      </c>
      <c r="C627" s="57" t="s">
        <v>85</v>
      </c>
      <c r="D627" s="57" t="s">
        <v>2049</v>
      </c>
      <c r="E627" s="56" t="str">
        <f>VLOOKUP(C627,'Коды программ'!$A$2:$B$581,2,FALSE)</f>
        <v>Техническое обслуживание и ремонт двигателей, систем и агрегатов автомобилей</v>
      </c>
      <c r="F627" s="56" t="str">
        <f t="shared" si="341"/>
        <v>23.02.07 Техническое обслуживание и ремонт двигателей, систем и агрегатов автомобилей</v>
      </c>
      <c r="G627" s="56" t="s">
        <v>55</v>
      </c>
      <c r="H627" s="56" t="s">
        <v>56</v>
      </c>
      <c r="I627" s="56" t="s">
        <v>52</v>
      </c>
      <c r="J627" s="56" t="s">
        <v>53</v>
      </c>
      <c r="K627" s="58" t="s">
        <v>25</v>
      </c>
      <c r="L627" s="59" t="s">
        <v>42</v>
      </c>
      <c r="M627" s="58"/>
      <c r="N627" s="60">
        <v>9</v>
      </c>
      <c r="O627" s="61">
        <v>10</v>
      </c>
      <c r="P627" s="60">
        <v>9</v>
      </c>
      <c r="Q627" s="62"/>
      <c r="R627" s="62">
        <v>9</v>
      </c>
      <c r="S627" s="22">
        <f t="shared" ref="S627:S631" si="369">SUM(T627:AU627)</f>
        <v>7</v>
      </c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>
        <v>7</v>
      </c>
      <c r="AM627" s="18"/>
      <c r="AN627" s="18"/>
      <c r="AO627" s="18"/>
      <c r="AP627" s="18"/>
      <c r="AQ627" s="18"/>
      <c r="AR627" s="18"/>
      <c r="AS627" s="18"/>
      <c r="AT627" s="18"/>
      <c r="AU627" s="18"/>
      <c r="AV627" s="18">
        <v>5</v>
      </c>
      <c r="AW627" s="18"/>
      <c r="AX627" s="18"/>
      <c r="AY627" s="18"/>
      <c r="AZ627" s="18"/>
      <c r="BA627" s="18"/>
      <c r="BB627" s="18"/>
      <c r="BC627" s="18"/>
      <c r="BD627" s="18">
        <v>2</v>
      </c>
      <c r="BE627" s="18"/>
      <c r="BF627" s="77">
        <f>SUM(BG627:CH627)</f>
        <v>0</v>
      </c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>
        <v>5</v>
      </c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20"/>
      <c r="DD627" s="22" t="str">
        <f t="shared" ref="DD627:DD641" si="370">IF(R627=S627+AX627+AY627+AZ627+BA627+BC627+BD627+BE627+BF627+CJ627+CK627+CL627+CM627+CN627+CO627+CP627+CQ627+CR627+CS627+CT627+CU627+CV627+CW627+CY627+CZ627+DA627,"проверка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27" s="22" t="str">
        <f t="shared" ref="DE627:DE641" si="371">IF(AND(AV627&lt;=S627,AW627&lt;=S627),"проверка пройдена","ВНИМАНИЕ! не может стоять значение большее, чем проверка пройдена")</f>
        <v>проверка пройдена</v>
      </c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</row>
    <row r="628" spans="1:206" s="63" customFormat="1" ht="42.75" customHeight="1" x14ac:dyDescent="0.25">
      <c r="A628" s="55" t="s">
        <v>86</v>
      </c>
      <c r="B628" s="56" t="s">
        <v>87</v>
      </c>
      <c r="C628" s="57" t="s">
        <v>85</v>
      </c>
      <c r="D628" s="57" t="s">
        <v>2049</v>
      </c>
      <c r="E628" s="56" t="str">
        <f>VLOOKUP(C628,'Коды программ'!$A$2:$B$581,2,FALSE)</f>
        <v>Техническое обслуживание и ремонт двигателей, систем и агрегатов автомобилей</v>
      </c>
      <c r="F628" s="56" t="str">
        <f t="shared" si="341"/>
        <v>23.02.07 Техническое обслуживание и ремонт двигателей, систем и агрегатов автомобилей</v>
      </c>
      <c r="G628" s="56" t="s">
        <v>55</v>
      </c>
      <c r="H628" s="56" t="s">
        <v>51</v>
      </c>
      <c r="I628" s="56" t="s">
        <v>52</v>
      </c>
      <c r="J628" s="56" t="s">
        <v>53</v>
      </c>
      <c r="K628" s="58" t="s">
        <v>26</v>
      </c>
      <c r="L628" s="59" t="s">
        <v>1359</v>
      </c>
      <c r="M628" s="58"/>
      <c r="N628" s="60"/>
      <c r="O628" s="61"/>
      <c r="P628" s="60"/>
      <c r="Q628" s="62"/>
      <c r="R628" s="62"/>
      <c r="S628" s="22">
        <f t="shared" si="369"/>
        <v>0</v>
      </c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77">
        <f t="shared" ref="BF628:BF631" si="372">SUM(BG628:CH628)</f>
        <v>0</v>
      </c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20"/>
      <c r="DD628" s="22" t="str">
        <f t="shared" si="370"/>
        <v>проверка пройдена</v>
      </c>
      <c r="DE628" s="22" t="str">
        <f t="shared" si="371"/>
        <v>проверка пройдена</v>
      </c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</row>
    <row r="629" spans="1:206" s="63" customFormat="1" ht="42.75" customHeight="1" x14ac:dyDescent="0.25">
      <c r="A629" s="55" t="s">
        <v>86</v>
      </c>
      <c r="B629" s="56" t="s">
        <v>87</v>
      </c>
      <c r="C629" s="57" t="s">
        <v>85</v>
      </c>
      <c r="D629" s="57" t="s">
        <v>2049</v>
      </c>
      <c r="E629" s="56" t="str">
        <f>VLOOKUP(C629,'Коды программ'!$A$2:$B$581,2,FALSE)</f>
        <v>Техническое обслуживание и ремонт двигателей, систем и агрегатов автомобилей</v>
      </c>
      <c r="F629" s="56" t="str">
        <f t="shared" si="341"/>
        <v>23.02.07 Техническое обслуживание и ремонт двигателей, систем и агрегатов автомобилей</v>
      </c>
      <c r="G629" s="56" t="s">
        <v>55</v>
      </c>
      <c r="H629" s="56" t="s">
        <v>51</v>
      </c>
      <c r="I629" s="56" t="s">
        <v>52</v>
      </c>
      <c r="J629" s="56" t="s">
        <v>53</v>
      </c>
      <c r="K629" s="58" t="s">
        <v>27</v>
      </c>
      <c r="L629" s="59" t="s">
        <v>1345</v>
      </c>
      <c r="M629" s="58"/>
      <c r="N629" s="60"/>
      <c r="O629" s="61"/>
      <c r="P629" s="60"/>
      <c r="Q629" s="62"/>
      <c r="R629" s="62"/>
      <c r="S629" s="22">
        <f t="shared" si="369"/>
        <v>0</v>
      </c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77">
        <f t="shared" si="372"/>
        <v>0</v>
      </c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20"/>
      <c r="DD629" s="22" t="str">
        <f t="shared" si="370"/>
        <v>проверка пройдена</v>
      </c>
      <c r="DE629" s="22" t="str">
        <f t="shared" si="371"/>
        <v>проверка пройдена</v>
      </c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  <c r="GU629" s="64"/>
      <c r="GV629" s="64"/>
      <c r="GW629" s="64"/>
      <c r="GX629" s="64"/>
    </row>
    <row r="630" spans="1:206" s="63" customFormat="1" ht="42.75" customHeight="1" x14ac:dyDescent="0.25">
      <c r="A630" s="55" t="s">
        <v>86</v>
      </c>
      <c r="B630" s="56" t="s">
        <v>87</v>
      </c>
      <c r="C630" s="57" t="s">
        <v>85</v>
      </c>
      <c r="D630" s="57" t="s">
        <v>2049</v>
      </c>
      <c r="E630" s="56" t="str">
        <f>VLOOKUP(C630,'Коды программ'!$A$2:$B$581,2,FALSE)</f>
        <v>Техническое обслуживание и ремонт двигателей, систем и агрегатов автомобилей</v>
      </c>
      <c r="F630" s="56" t="str">
        <f t="shared" si="341"/>
        <v>23.02.07 Техническое обслуживание и ремонт двигателей, систем и агрегатов автомобилей</v>
      </c>
      <c r="G630" s="56" t="s">
        <v>55</v>
      </c>
      <c r="H630" s="56" t="s">
        <v>51</v>
      </c>
      <c r="I630" s="56" t="s">
        <v>52</v>
      </c>
      <c r="J630" s="56" t="s">
        <v>53</v>
      </c>
      <c r="K630" s="58" t="s">
        <v>28</v>
      </c>
      <c r="L630" s="59" t="s">
        <v>1346</v>
      </c>
      <c r="M630" s="58"/>
      <c r="N630" s="60"/>
      <c r="O630" s="61"/>
      <c r="P630" s="60"/>
      <c r="Q630" s="62"/>
      <c r="R630" s="62"/>
      <c r="S630" s="22">
        <f t="shared" si="369"/>
        <v>0</v>
      </c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77">
        <f t="shared" si="372"/>
        <v>0</v>
      </c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20"/>
      <c r="DD630" s="22" t="str">
        <f t="shared" si="370"/>
        <v>проверка пройдена</v>
      </c>
      <c r="DE630" s="22" t="str">
        <f t="shared" si="371"/>
        <v>проверка пройдена</v>
      </c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  <c r="GU630" s="64"/>
      <c r="GV630" s="64"/>
      <c r="GW630" s="64"/>
      <c r="GX630" s="64"/>
    </row>
    <row r="631" spans="1:206" s="63" customFormat="1" ht="42.75" customHeight="1" x14ac:dyDescent="0.25">
      <c r="A631" s="55" t="s">
        <v>86</v>
      </c>
      <c r="B631" s="56" t="s">
        <v>87</v>
      </c>
      <c r="C631" s="57" t="s">
        <v>85</v>
      </c>
      <c r="D631" s="57" t="s">
        <v>2049</v>
      </c>
      <c r="E631" s="56" t="str">
        <f>VLOOKUP(C631,'Коды программ'!$A$2:$B$581,2,FALSE)</f>
        <v>Техническое обслуживание и ремонт двигателей, систем и агрегатов автомобилей</v>
      </c>
      <c r="F631" s="56" t="str">
        <f t="shared" si="341"/>
        <v>23.02.07 Техническое обслуживание и ремонт двигателей, систем и агрегатов автомобилей</v>
      </c>
      <c r="G631" s="56" t="s">
        <v>55</v>
      </c>
      <c r="H631" s="56" t="s">
        <v>51</v>
      </c>
      <c r="I631" s="56" t="s">
        <v>52</v>
      </c>
      <c r="J631" s="56" t="s">
        <v>53</v>
      </c>
      <c r="K631" s="58" t="s">
        <v>29</v>
      </c>
      <c r="L631" s="59" t="s">
        <v>1348</v>
      </c>
      <c r="M631" s="58"/>
      <c r="N631" s="60"/>
      <c r="O631" s="61"/>
      <c r="P631" s="60"/>
      <c r="Q631" s="62"/>
      <c r="R631" s="62">
        <v>0</v>
      </c>
      <c r="S631" s="22">
        <f t="shared" si="369"/>
        <v>0</v>
      </c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77">
        <f t="shared" si="372"/>
        <v>0</v>
      </c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20"/>
      <c r="DD631" s="22" t="str">
        <f t="shared" si="370"/>
        <v>проверка пройдена</v>
      </c>
      <c r="DE631" s="22" t="str">
        <f t="shared" si="371"/>
        <v>проверка пройдена</v>
      </c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  <c r="GU631" s="64"/>
      <c r="GV631" s="64"/>
      <c r="GW631" s="64"/>
      <c r="GX631" s="64"/>
    </row>
    <row r="632" spans="1:206" s="63" customFormat="1" ht="42.75" customHeight="1" x14ac:dyDescent="0.25">
      <c r="A632" s="55" t="s">
        <v>86</v>
      </c>
      <c r="B632" s="56" t="s">
        <v>87</v>
      </c>
      <c r="C632" s="57" t="s">
        <v>85</v>
      </c>
      <c r="D632" s="57" t="s">
        <v>2049</v>
      </c>
      <c r="E632" s="56" t="str">
        <f>VLOOKUP(C632,'Коды программ'!$A$2:$B$581,2,FALSE)</f>
        <v>Техническое обслуживание и ремонт двигателей, систем и агрегатов автомобилей</v>
      </c>
      <c r="F632" s="56" t="str">
        <f t="shared" si="341"/>
        <v>23.02.07 Техническое обслуживание и ремонт двигателей, систем и агрегатов автомобилей</v>
      </c>
      <c r="G632" s="56" t="s">
        <v>55</v>
      </c>
      <c r="H632" s="56" t="s">
        <v>51</v>
      </c>
      <c r="I632" s="56" t="s">
        <v>52</v>
      </c>
      <c r="J632" s="56" t="s">
        <v>53</v>
      </c>
      <c r="K632" s="58" t="s">
        <v>30</v>
      </c>
      <c r="L632" s="59" t="s">
        <v>1349</v>
      </c>
      <c r="M632" s="58"/>
      <c r="N632" s="60"/>
      <c r="O632" s="61"/>
      <c r="P632" s="60"/>
      <c r="Q632" s="62"/>
      <c r="R632" s="22">
        <f>SUM(R628,R630)</f>
        <v>0</v>
      </c>
      <c r="S632" s="22">
        <f t="shared" ref="S632:CC632" si="373">SUM(S628,S630)</f>
        <v>0</v>
      </c>
      <c r="T632" s="22">
        <f t="shared" si="373"/>
        <v>0</v>
      </c>
      <c r="U632" s="22">
        <f t="shared" si="373"/>
        <v>0</v>
      </c>
      <c r="V632" s="22">
        <f t="shared" si="373"/>
        <v>0</v>
      </c>
      <c r="W632" s="22">
        <f t="shared" si="373"/>
        <v>0</v>
      </c>
      <c r="X632" s="22">
        <f t="shared" si="373"/>
        <v>0</v>
      </c>
      <c r="Y632" s="22">
        <f t="shared" si="373"/>
        <v>0</v>
      </c>
      <c r="Z632" s="22">
        <f t="shared" si="373"/>
        <v>0</v>
      </c>
      <c r="AA632" s="22">
        <f t="shared" si="373"/>
        <v>0</v>
      </c>
      <c r="AB632" s="22">
        <f t="shared" si="373"/>
        <v>0</v>
      </c>
      <c r="AC632" s="22">
        <f t="shared" si="373"/>
        <v>0</v>
      </c>
      <c r="AD632" s="22">
        <f t="shared" si="373"/>
        <v>0</v>
      </c>
      <c r="AE632" s="22">
        <f t="shared" si="373"/>
        <v>0</v>
      </c>
      <c r="AF632" s="22">
        <f t="shared" si="373"/>
        <v>0</v>
      </c>
      <c r="AG632" s="22">
        <f t="shared" si="373"/>
        <v>0</v>
      </c>
      <c r="AH632" s="22">
        <f t="shared" si="373"/>
        <v>0</v>
      </c>
      <c r="AI632" s="22">
        <f t="shared" si="373"/>
        <v>0</v>
      </c>
      <c r="AJ632" s="22">
        <f t="shared" si="373"/>
        <v>0</v>
      </c>
      <c r="AK632" s="22">
        <f t="shared" si="373"/>
        <v>0</v>
      </c>
      <c r="AL632" s="22">
        <f t="shared" si="373"/>
        <v>0</v>
      </c>
      <c r="AM632" s="22">
        <f t="shared" si="373"/>
        <v>0</v>
      </c>
      <c r="AN632" s="22">
        <f t="shared" si="373"/>
        <v>0</v>
      </c>
      <c r="AO632" s="22">
        <f t="shared" si="373"/>
        <v>0</v>
      </c>
      <c r="AP632" s="22">
        <f t="shared" si="373"/>
        <v>0</v>
      </c>
      <c r="AQ632" s="22">
        <f t="shared" si="373"/>
        <v>0</v>
      </c>
      <c r="AR632" s="22">
        <f t="shared" si="373"/>
        <v>0</v>
      </c>
      <c r="AS632" s="22">
        <f t="shared" si="373"/>
        <v>0</v>
      </c>
      <c r="AT632" s="22">
        <f t="shared" si="373"/>
        <v>0</v>
      </c>
      <c r="AU632" s="22">
        <f t="shared" si="373"/>
        <v>0</v>
      </c>
      <c r="AV632" s="22">
        <f t="shared" si="373"/>
        <v>0</v>
      </c>
      <c r="AW632" s="22">
        <f t="shared" si="373"/>
        <v>0</v>
      </c>
      <c r="AX632" s="22">
        <f t="shared" si="373"/>
        <v>0</v>
      </c>
      <c r="AY632" s="22">
        <f t="shared" si="373"/>
        <v>0</v>
      </c>
      <c r="AZ632" s="22">
        <f t="shared" si="373"/>
        <v>0</v>
      </c>
      <c r="BA632" s="22">
        <f t="shared" si="373"/>
        <v>0</v>
      </c>
      <c r="BB632" s="22">
        <f t="shared" si="373"/>
        <v>0</v>
      </c>
      <c r="BC632" s="22">
        <f t="shared" si="373"/>
        <v>0</v>
      </c>
      <c r="BD632" s="22">
        <f t="shared" si="373"/>
        <v>0</v>
      </c>
      <c r="BE632" s="22">
        <f t="shared" si="373"/>
        <v>0</v>
      </c>
      <c r="BF632" s="22">
        <f t="shared" si="373"/>
        <v>0</v>
      </c>
      <c r="BG632" s="22">
        <f t="shared" si="373"/>
        <v>0</v>
      </c>
      <c r="BH632" s="22">
        <f t="shared" si="373"/>
        <v>0</v>
      </c>
      <c r="BI632" s="22">
        <f t="shared" si="373"/>
        <v>0</v>
      </c>
      <c r="BJ632" s="22">
        <f t="shared" si="373"/>
        <v>0</v>
      </c>
      <c r="BK632" s="22">
        <f t="shared" si="373"/>
        <v>0</v>
      </c>
      <c r="BL632" s="22">
        <f t="shared" si="373"/>
        <v>0</v>
      </c>
      <c r="BM632" s="22">
        <f t="shared" si="373"/>
        <v>0</v>
      </c>
      <c r="BN632" s="22">
        <f t="shared" si="373"/>
        <v>0</v>
      </c>
      <c r="BO632" s="22">
        <f t="shared" si="373"/>
        <v>0</v>
      </c>
      <c r="BP632" s="22">
        <f t="shared" si="373"/>
        <v>0</v>
      </c>
      <c r="BQ632" s="22">
        <f t="shared" si="373"/>
        <v>0</v>
      </c>
      <c r="BR632" s="22">
        <f t="shared" si="373"/>
        <v>0</v>
      </c>
      <c r="BS632" s="22">
        <f t="shared" si="373"/>
        <v>0</v>
      </c>
      <c r="BT632" s="22">
        <f t="shared" si="373"/>
        <v>0</v>
      </c>
      <c r="BU632" s="22">
        <f t="shared" si="373"/>
        <v>0</v>
      </c>
      <c r="BV632" s="22">
        <f t="shared" si="373"/>
        <v>0</v>
      </c>
      <c r="BW632" s="22">
        <f t="shared" si="373"/>
        <v>0</v>
      </c>
      <c r="BX632" s="22">
        <f t="shared" si="373"/>
        <v>0</v>
      </c>
      <c r="BY632" s="22">
        <f t="shared" si="373"/>
        <v>0</v>
      </c>
      <c r="BZ632" s="22">
        <f t="shared" si="373"/>
        <v>0</v>
      </c>
      <c r="CA632" s="22">
        <f t="shared" si="373"/>
        <v>0</v>
      </c>
      <c r="CB632" s="22">
        <f t="shared" si="373"/>
        <v>0</v>
      </c>
      <c r="CC632" s="22">
        <f t="shared" si="373"/>
        <v>0</v>
      </c>
      <c r="CD632" s="22">
        <f t="shared" ref="CD632:DA632" si="374">SUM(CD628,CD630)</f>
        <v>0</v>
      </c>
      <c r="CE632" s="22">
        <f t="shared" si="374"/>
        <v>0</v>
      </c>
      <c r="CF632" s="22">
        <f t="shared" si="374"/>
        <v>0</v>
      </c>
      <c r="CG632" s="22">
        <f t="shared" si="374"/>
        <v>0</v>
      </c>
      <c r="CH632" s="22">
        <f t="shared" si="374"/>
        <v>0</v>
      </c>
      <c r="CI632" s="22">
        <f t="shared" si="374"/>
        <v>0</v>
      </c>
      <c r="CJ632" s="22">
        <f t="shared" si="374"/>
        <v>0</v>
      </c>
      <c r="CK632" s="22">
        <f t="shared" si="374"/>
        <v>0</v>
      </c>
      <c r="CL632" s="22">
        <f t="shared" si="374"/>
        <v>0</v>
      </c>
      <c r="CM632" s="22">
        <f t="shared" si="374"/>
        <v>0</v>
      </c>
      <c r="CN632" s="22">
        <f t="shared" si="374"/>
        <v>0</v>
      </c>
      <c r="CO632" s="22">
        <f t="shared" si="374"/>
        <v>0</v>
      </c>
      <c r="CP632" s="22">
        <f t="shared" si="374"/>
        <v>0</v>
      </c>
      <c r="CQ632" s="22">
        <f t="shared" si="374"/>
        <v>0</v>
      </c>
      <c r="CR632" s="22">
        <f t="shared" si="374"/>
        <v>0</v>
      </c>
      <c r="CS632" s="22">
        <f t="shared" si="374"/>
        <v>0</v>
      </c>
      <c r="CT632" s="22">
        <f t="shared" si="374"/>
        <v>0</v>
      </c>
      <c r="CU632" s="22">
        <f t="shared" si="374"/>
        <v>0</v>
      </c>
      <c r="CV632" s="22">
        <f t="shared" si="374"/>
        <v>0</v>
      </c>
      <c r="CW632" s="22">
        <f t="shared" si="374"/>
        <v>0</v>
      </c>
      <c r="CX632" s="22"/>
      <c r="CY632" s="22">
        <f t="shared" si="374"/>
        <v>0</v>
      </c>
      <c r="CZ632" s="22">
        <f t="shared" si="374"/>
        <v>0</v>
      </c>
      <c r="DA632" s="22">
        <f t="shared" si="374"/>
        <v>0</v>
      </c>
      <c r="DB632" s="18"/>
      <c r="DC632" s="20"/>
      <c r="DD632" s="22" t="str">
        <f t="shared" si="370"/>
        <v>проверка пройдена</v>
      </c>
      <c r="DE632" s="22" t="str">
        <f t="shared" si="371"/>
        <v>проверка пройдена</v>
      </c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  <c r="GU632" s="64"/>
      <c r="GV632" s="64"/>
      <c r="GW632" s="64"/>
      <c r="GX632" s="64"/>
    </row>
    <row r="633" spans="1:206" s="63" customFormat="1" ht="42.75" customHeight="1" x14ac:dyDescent="0.25">
      <c r="A633" s="55" t="s">
        <v>86</v>
      </c>
      <c r="B633" s="56" t="s">
        <v>87</v>
      </c>
      <c r="C633" s="57" t="s">
        <v>85</v>
      </c>
      <c r="D633" s="57" t="s">
        <v>2049</v>
      </c>
      <c r="E633" s="56" t="str">
        <f>VLOOKUP(C633,'Коды программ'!$A$2:$B$581,2,FALSE)</f>
        <v>Техническое обслуживание и ремонт двигателей, систем и агрегатов автомобилей</v>
      </c>
      <c r="F633" s="56" t="str">
        <f t="shared" si="341"/>
        <v>23.02.07 Техническое обслуживание и ремонт двигателей, систем и агрегатов автомобилей</v>
      </c>
      <c r="G633" s="56" t="s">
        <v>55</v>
      </c>
      <c r="H633" s="56" t="s">
        <v>51</v>
      </c>
      <c r="I633" s="56" t="s">
        <v>52</v>
      </c>
      <c r="J633" s="56" t="s">
        <v>53</v>
      </c>
      <c r="K633" s="58" t="s">
        <v>31</v>
      </c>
      <c r="L633" s="59" t="s">
        <v>1350</v>
      </c>
      <c r="M633" s="58"/>
      <c r="N633" s="60"/>
      <c r="O633" s="61"/>
      <c r="P633" s="60"/>
      <c r="Q633" s="62"/>
      <c r="R633" s="62"/>
      <c r="S633" s="22">
        <f t="shared" ref="S633:S641" si="375">SUM(T633:AU633)</f>
        <v>0</v>
      </c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77">
        <f t="shared" ref="BF633:BF641" si="376">SUM(BG633:CH633)</f>
        <v>0</v>
      </c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20"/>
      <c r="DD633" s="22" t="str">
        <f t="shared" si="370"/>
        <v>проверка пройдена</v>
      </c>
      <c r="DE633" s="22" t="str">
        <f t="shared" si="371"/>
        <v>проверка пройдена</v>
      </c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  <c r="GU633" s="64"/>
      <c r="GV633" s="64"/>
      <c r="GW633" s="64"/>
      <c r="GX633" s="64"/>
    </row>
    <row r="634" spans="1:206" s="63" customFormat="1" ht="42.75" customHeight="1" x14ac:dyDescent="0.25">
      <c r="A634" s="55" t="s">
        <v>86</v>
      </c>
      <c r="B634" s="56" t="s">
        <v>87</v>
      </c>
      <c r="C634" s="57" t="s">
        <v>85</v>
      </c>
      <c r="D634" s="57" t="s">
        <v>2049</v>
      </c>
      <c r="E634" s="56" t="str">
        <f>VLOOKUP(C634,'Коды программ'!$A$2:$B$581,2,FALSE)</f>
        <v>Техническое обслуживание и ремонт двигателей, систем и агрегатов автомобилей</v>
      </c>
      <c r="F634" s="56" t="str">
        <f t="shared" si="341"/>
        <v>23.02.07 Техническое обслуживание и ремонт двигателей, систем и агрегатов автомобилей</v>
      </c>
      <c r="G634" s="56" t="s">
        <v>55</v>
      </c>
      <c r="H634" s="56" t="s">
        <v>51</v>
      </c>
      <c r="I634" s="56" t="s">
        <v>52</v>
      </c>
      <c r="J634" s="56" t="s">
        <v>53</v>
      </c>
      <c r="K634" s="58" t="s">
        <v>32</v>
      </c>
      <c r="L634" s="59" t="s">
        <v>1351</v>
      </c>
      <c r="M634" s="58"/>
      <c r="N634" s="60"/>
      <c r="O634" s="61"/>
      <c r="P634" s="60"/>
      <c r="Q634" s="62"/>
      <c r="R634" s="62"/>
      <c r="S634" s="22">
        <f t="shared" si="375"/>
        <v>0</v>
      </c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77">
        <f t="shared" si="376"/>
        <v>0</v>
      </c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20"/>
      <c r="DD634" s="22" t="str">
        <f t="shared" si="370"/>
        <v>проверка пройдена</v>
      </c>
      <c r="DE634" s="22" t="str">
        <f t="shared" si="371"/>
        <v>проверка пройдена</v>
      </c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  <c r="GU634" s="64"/>
      <c r="GV634" s="64"/>
      <c r="GW634" s="64"/>
      <c r="GX634" s="64"/>
    </row>
    <row r="635" spans="1:206" s="63" customFormat="1" ht="42.75" customHeight="1" x14ac:dyDescent="0.25">
      <c r="A635" s="55" t="s">
        <v>86</v>
      </c>
      <c r="B635" s="56" t="s">
        <v>87</v>
      </c>
      <c r="C635" s="57" t="s">
        <v>85</v>
      </c>
      <c r="D635" s="57" t="s">
        <v>2049</v>
      </c>
      <c r="E635" s="56" t="str">
        <f>VLOOKUP(C635,'Коды программ'!$A$2:$B$581,2,FALSE)</f>
        <v>Техническое обслуживание и ремонт двигателей, систем и агрегатов автомобилей</v>
      </c>
      <c r="F635" s="56" t="str">
        <f t="shared" si="341"/>
        <v>23.02.07 Техническое обслуживание и ремонт двигателей, систем и агрегатов автомобилей</v>
      </c>
      <c r="G635" s="56" t="s">
        <v>55</v>
      </c>
      <c r="H635" s="56" t="s">
        <v>51</v>
      </c>
      <c r="I635" s="56" t="s">
        <v>52</v>
      </c>
      <c r="J635" s="56" t="s">
        <v>53</v>
      </c>
      <c r="K635" s="58" t="s">
        <v>33</v>
      </c>
      <c r="L635" s="59" t="s">
        <v>1352</v>
      </c>
      <c r="M635" s="58"/>
      <c r="N635" s="60"/>
      <c r="O635" s="61"/>
      <c r="P635" s="60"/>
      <c r="Q635" s="62"/>
      <c r="R635" s="62"/>
      <c r="S635" s="22">
        <f t="shared" si="375"/>
        <v>0</v>
      </c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77">
        <f t="shared" si="376"/>
        <v>0</v>
      </c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20"/>
      <c r="DD635" s="22" t="str">
        <f t="shared" si="370"/>
        <v>проверка пройдена</v>
      </c>
      <c r="DE635" s="22" t="str">
        <f t="shared" si="371"/>
        <v>проверка пройдена</v>
      </c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</row>
    <row r="636" spans="1:206" s="63" customFormat="1" ht="42.75" customHeight="1" x14ac:dyDescent="0.25">
      <c r="A636" s="55" t="s">
        <v>86</v>
      </c>
      <c r="B636" s="56" t="s">
        <v>87</v>
      </c>
      <c r="C636" s="57" t="s">
        <v>85</v>
      </c>
      <c r="D636" s="57" t="s">
        <v>2049</v>
      </c>
      <c r="E636" s="56" t="str">
        <f>VLOOKUP(C636,'Коды программ'!$A$2:$B$581,2,FALSE)</f>
        <v>Техническое обслуживание и ремонт двигателей, систем и агрегатов автомобилей</v>
      </c>
      <c r="F636" s="56" t="str">
        <f t="shared" si="341"/>
        <v>23.02.07 Техническое обслуживание и ремонт двигателей, систем и агрегатов автомобилей</v>
      </c>
      <c r="G636" s="56" t="s">
        <v>55</v>
      </c>
      <c r="H636" s="56" t="s">
        <v>51</v>
      </c>
      <c r="I636" s="56" t="s">
        <v>52</v>
      </c>
      <c r="J636" s="56" t="s">
        <v>53</v>
      </c>
      <c r="K636" s="58" t="s">
        <v>34</v>
      </c>
      <c r="L636" s="59" t="s">
        <v>1353</v>
      </c>
      <c r="M636" s="58"/>
      <c r="N636" s="60"/>
      <c r="O636" s="61"/>
      <c r="P636" s="60"/>
      <c r="Q636" s="62"/>
      <c r="R636" s="62"/>
      <c r="S636" s="22">
        <f t="shared" si="375"/>
        <v>0</v>
      </c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77">
        <f t="shared" si="376"/>
        <v>0</v>
      </c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20"/>
      <c r="DD636" s="22" t="str">
        <f t="shared" si="370"/>
        <v>проверка пройдена</v>
      </c>
      <c r="DE636" s="22" t="str">
        <f t="shared" si="371"/>
        <v>проверка пройдена</v>
      </c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  <c r="GU636" s="64"/>
      <c r="GV636" s="64"/>
      <c r="GW636" s="64"/>
      <c r="GX636" s="64"/>
    </row>
    <row r="637" spans="1:206" s="63" customFormat="1" ht="42.75" customHeight="1" x14ac:dyDescent="0.25">
      <c r="A637" s="55" t="s">
        <v>86</v>
      </c>
      <c r="B637" s="56" t="s">
        <v>87</v>
      </c>
      <c r="C637" s="57" t="s">
        <v>85</v>
      </c>
      <c r="D637" s="57" t="s">
        <v>2049</v>
      </c>
      <c r="E637" s="56" t="str">
        <f>VLOOKUP(C637,'Коды программ'!$A$2:$B$581,2,FALSE)</f>
        <v>Техническое обслуживание и ремонт двигателей, систем и агрегатов автомобилей</v>
      </c>
      <c r="F637" s="56" t="str">
        <f t="shared" si="341"/>
        <v>23.02.07 Техническое обслуживание и ремонт двигателей, систем и агрегатов автомобилей</v>
      </c>
      <c r="G637" s="56" t="s">
        <v>55</v>
      </c>
      <c r="H637" s="56" t="s">
        <v>51</v>
      </c>
      <c r="I637" s="56" t="s">
        <v>52</v>
      </c>
      <c r="J637" s="56" t="s">
        <v>53</v>
      </c>
      <c r="K637" s="58" t="s">
        <v>35</v>
      </c>
      <c r="L637" s="59" t="s">
        <v>1354</v>
      </c>
      <c r="M637" s="58"/>
      <c r="N637" s="60"/>
      <c r="O637" s="61"/>
      <c r="P637" s="60"/>
      <c r="Q637" s="62"/>
      <c r="R637" s="62"/>
      <c r="S637" s="22">
        <f t="shared" si="375"/>
        <v>0</v>
      </c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77">
        <f t="shared" si="376"/>
        <v>0</v>
      </c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20"/>
      <c r="DD637" s="22" t="str">
        <f t="shared" si="370"/>
        <v>проверка пройдена</v>
      </c>
      <c r="DE637" s="22" t="str">
        <f t="shared" si="371"/>
        <v>проверка пройдена</v>
      </c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  <c r="GU637" s="64"/>
      <c r="GV637" s="64"/>
      <c r="GW637" s="64"/>
      <c r="GX637" s="64"/>
    </row>
    <row r="638" spans="1:206" s="63" customFormat="1" ht="42.75" customHeight="1" x14ac:dyDescent="0.25">
      <c r="A638" s="55" t="s">
        <v>86</v>
      </c>
      <c r="B638" s="56" t="s">
        <v>87</v>
      </c>
      <c r="C638" s="57" t="s">
        <v>85</v>
      </c>
      <c r="D638" s="57" t="s">
        <v>2049</v>
      </c>
      <c r="E638" s="56" t="str">
        <f>VLOOKUP(C638,'Коды программ'!$A$2:$B$581,2,FALSE)</f>
        <v>Техническое обслуживание и ремонт двигателей, систем и агрегатов автомобилей</v>
      </c>
      <c r="F638" s="56" t="str">
        <f t="shared" si="341"/>
        <v>23.02.07 Техническое обслуживание и ремонт двигателей, систем и агрегатов автомобилей</v>
      </c>
      <c r="G638" s="56" t="s">
        <v>55</v>
      </c>
      <c r="H638" s="56" t="s">
        <v>51</v>
      </c>
      <c r="I638" s="56" t="s">
        <v>52</v>
      </c>
      <c r="J638" s="56" t="s">
        <v>53</v>
      </c>
      <c r="K638" s="58" t="s">
        <v>36</v>
      </c>
      <c r="L638" s="59" t="s">
        <v>1355</v>
      </c>
      <c r="M638" s="58"/>
      <c r="N638" s="60"/>
      <c r="O638" s="61"/>
      <c r="P638" s="60"/>
      <c r="Q638" s="62"/>
      <c r="R638" s="62"/>
      <c r="S638" s="22">
        <f t="shared" si="375"/>
        <v>0</v>
      </c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77">
        <f t="shared" si="376"/>
        <v>0</v>
      </c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20"/>
      <c r="DD638" s="22" t="str">
        <f t="shared" si="370"/>
        <v>проверка пройдена</v>
      </c>
      <c r="DE638" s="22" t="str">
        <f t="shared" si="371"/>
        <v>проверка пройдена</v>
      </c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  <c r="GU638" s="64"/>
      <c r="GV638" s="64"/>
      <c r="GW638" s="64"/>
      <c r="GX638" s="64"/>
    </row>
    <row r="639" spans="1:206" s="63" customFormat="1" ht="42.75" customHeight="1" x14ac:dyDescent="0.25">
      <c r="A639" s="55" t="s">
        <v>86</v>
      </c>
      <c r="B639" s="56" t="s">
        <v>87</v>
      </c>
      <c r="C639" s="57" t="s">
        <v>85</v>
      </c>
      <c r="D639" s="57" t="s">
        <v>2049</v>
      </c>
      <c r="E639" s="56" t="str">
        <f>VLOOKUP(C639,'Коды программ'!$A$2:$B$581,2,FALSE)</f>
        <v>Техническое обслуживание и ремонт двигателей, систем и агрегатов автомобилей</v>
      </c>
      <c r="F639" s="56" t="str">
        <f t="shared" si="341"/>
        <v>23.02.07 Техническое обслуживание и ремонт двигателей, систем и агрегатов автомобилей</v>
      </c>
      <c r="G639" s="56" t="s">
        <v>55</v>
      </c>
      <c r="H639" s="56" t="s">
        <v>51</v>
      </c>
      <c r="I639" s="56" t="s">
        <v>52</v>
      </c>
      <c r="J639" s="56" t="s">
        <v>53</v>
      </c>
      <c r="K639" s="58" t="s">
        <v>37</v>
      </c>
      <c r="L639" s="59" t="s">
        <v>1356</v>
      </c>
      <c r="M639" s="58"/>
      <c r="N639" s="60"/>
      <c r="O639" s="61"/>
      <c r="P639" s="60"/>
      <c r="Q639" s="62"/>
      <c r="R639" s="62"/>
      <c r="S639" s="22">
        <f t="shared" si="375"/>
        <v>0</v>
      </c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77">
        <f t="shared" si="376"/>
        <v>0</v>
      </c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20"/>
      <c r="DD639" s="22" t="str">
        <f t="shared" si="370"/>
        <v>проверка пройдена</v>
      </c>
      <c r="DE639" s="22" t="str">
        <f t="shared" si="371"/>
        <v>проверка пройдена</v>
      </c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  <c r="GU639" s="64"/>
      <c r="GV639" s="64"/>
      <c r="GW639" s="64"/>
      <c r="GX639" s="64"/>
    </row>
    <row r="640" spans="1:206" s="63" customFormat="1" ht="42.75" customHeight="1" x14ac:dyDescent="0.25">
      <c r="A640" s="55" t="s">
        <v>86</v>
      </c>
      <c r="B640" s="56" t="s">
        <v>87</v>
      </c>
      <c r="C640" s="57" t="s">
        <v>85</v>
      </c>
      <c r="D640" s="57" t="s">
        <v>2049</v>
      </c>
      <c r="E640" s="56" t="str">
        <f>VLOOKUP(C640,'Коды программ'!$A$2:$B$581,2,FALSE)</f>
        <v>Техническое обслуживание и ремонт двигателей, систем и агрегатов автомобилей</v>
      </c>
      <c r="F640" s="56" t="str">
        <f t="shared" si="341"/>
        <v>23.02.07 Техническое обслуживание и ремонт двигателей, систем и агрегатов автомобилей</v>
      </c>
      <c r="G640" s="56" t="s">
        <v>55</v>
      </c>
      <c r="H640" s="56" t="s">
        <v>51</v>
      </c>
      <c r="I640" s="56" t="s">
        <v>52</v>
      </c>
      <c r="J640" s="56" t="s">
        <v>53</v>
      </c>
      <c r="K640" s="58" t="s">
        <v>38</v>
      </c>
      <c r="L640" s="59" t="s">
        <v>1357</v>
      </c>
      <c r="M640" s="58"/>
      <c r="N640" s="60"/>
      <c r="O640" s="61"/>
      <c r="P640" s="60"/>
      <c r="Q640" s="62"/>
      <c r="R640" s="62"/>
      <c r="S640" s="22">
        <f t="shared" si="375"/>
        <v>0</v>
      </c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77">
        <f t="shared" si="376"/>
        <v>0</v>
      </c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20"/>
      <c r="DD640" s="22" t="str">
        <f t="shared" si="370"/>
        <v>проверка пройдена</v>
      </c>
      <c r="DE640" s="22" t="str">
        <f t="shared" si="371"/>
        <v>проверка пройдена</v>
      </c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  <c r="GU640" s="64"/>
      <c r="GV640" s="64"/>
      <c r="GW640" s="64"/>
      <c r="GX640" s="64"/>
    </row>
    <row r="641" spans="1:206" s="63" customFormat="1" ht="42.75" customHeight="1" x14ac:dyDescent="0.25">
      <c r="A641" s="55" t="s">
        <v>86</v>
      </c>
      <c r="B641" s="56" t="s">
        <v>87</v>
      </c>
      <c r="C641" s="57" t="s">
        <v>85</v>
      </c>
      <c r="D641" s="57" t="s">
        <v>2049</v>
      </c>
      <c r="E641" s="56" t="str">
        <f>VLOOKUP(C641,'Коды программ'!$A$2:$B$581,2,FALSE)</f>
        <v>Техническое обслуживание и ремонт двигателей, систем и агрегатов автомобилей</v>
      </c>
      <c r="F641" s="56" t="str">
        <f t="shared" si="341"/>
        <v>23.02.07 Техническое обслуживание и ремонт двигателей, систем и агрегатов автомобилей</v>
      </c>
      <c r="G641" s="56" t="s">
        <v>55</v>
      </c>
      <c r="H641" s="56" t="s">
        <v>51</v>
      </c>
      <c r="I641" s="56" t="s">
        <v>52</v>
      </c>
      <c r="J641" s="56" t="s">
        <v>53</v>
      </c>
      <c r="K641" s="58" t="s">
        <v>39</v>
      </c>
      <c r="L641" s="59" t="s">
        <v>1358</v>
      </c>
      <c r="M641" s="58"/>
      <c r="N641" s="60"/>
      <c r="O641" s="61"/>
      <c r="P641" s="60"/>
      <c r="Q641" s="62"/>
      <c r="R641" s="62"/>
      <c r="S641" s="22">
        <f t="shared" si="375"/>
        <v>0</v>
      </c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77">
        <f t="shared" si="376"/>
        <v>0</v>
      </c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20"/>
      <c r="DD641" s="22" t="str">
        <f t="shared" si="370"/>
        <v>проверка пройдена</v>
      </c>
      <c r="DE641" s="22" t="str">
        <f t="shared" si="371"/>
        <v>проверка пройдена</v>
      </c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  <c r="GU641" s="64"/>
      <c r="GV641" s="64"/>
      <c r="GW641" s="64"/>
      <c r="GX641" s="64"/>
    </row>
    <row r="642" spans="1:206" s="88" customFormat="1" ht="42.75" customHeight="1" x14ac:dyDescent="0.25">
      <c r="A642" s="78" t="s">
        <v>86</v>
      </c>
      <c r="B642" s="79"/>
      <c r="C642" s="80"/>
      <c r="D642" s="80"/>
      <c r="E642" s="79"/>
      <c r="F642" s="79" t="str">
        <f t="shared" si="341"/>
        <v xml:space="preserve"> </v>
      </c>
      <c r="G642" s="79"/>
      <c r="H642" s="79"/>
      <c r="I642" s="79"/>
      <c r="J642" s="79"/>
      <c r="K642" s="81" t="s">
        <v>40</v>
      </c>
      <c r="L642" s="82" t="s">
        <v>1347</v>
      </c>
      <c r="M642" s="81"/>
      <c r="N642" s="83"/>
      <c r="O642" s="84"/>
      <c r="P642" s="83"/>
      <c r="Q642" s="85"/>
      <c r="R642" s="24" t="str">
        <f>IF(AND(R628&lt;=R627,R629&lt;=R628,R630&lt;=R627,R631&lt;=R627,R632=(R628+R630),R632=(R633+R634+R635+R636+R637+R638+R639),R640&lt;=R632,R641&lt;=R632,(R628+R630)&lt;=R627,R633&lt;=R632,R634&lt;=R632,R635&lt;=R632,R636&lt;=R632,R637&lt;=R632,R638&lt;=R632,R639&lt;=R632,R640&lt;=R631,R640&lt;=R632)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42" s="24" t="str">
        <f t="shared" ref="S642:CF642" si="377">IF(AND(S628&lt;=S627,S629&lt;=S628,S630&lt;=S627,S631&lt;=S627,S632=(S628+S630),S632=(S633+S634+S635+S636+S637+S638+S639),S640&lt;=S632,S641&lt;=S632,(S628+S630)&lt;=S627,S633&lt;=S632,S634&lt;=S632,S635&lt;=S632,S636&lt;=S632,S637&lt;=S632,S638&lt;=S632,S639&lt;=S632,S640&lt;=S631,S640&lt;=S632)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T642" s="24" t="str">
        <f t="shared" si="377"/>
        <v>проверка пройдена</v>
      </c>
      <c r="U642" s="24" t="str">
        <f t="shared" si="377"/>
        <v>проверка пройдена</v>
      </c>
      <c r="V642" s="24" t="str">
        <f t="shared" si="377"/>
        <v>проверка пройдена</v>
      </c>
      <c r="W642" s="24" t="str">
        <f t="shared" si="377"/>
        <v>проверка пройдена</v>
      </c>
      <c r="X642" s="24" t="str">
        <f t="shared" si="377"/>
        <v>проверка пройдена</v>
      </c>
      <c r="Y642" s="24" t="str">
        <f t="shared" si="377"/>
        <v>проверка пройдена</v>
      </c>
      <c r="Z642" s="24" t="str">
        <f t="shared" si="377"/>
        <v>проверка пройдена</v>
      </c>
      <c r="AA642" s="24" t="str">
        <f t="shared" si="377"/>
        <v>проверка пройдена</v>
      </c>
      <c r="AB642" s="24" t="str">
        <f t="shared" si="377"/>
        <v>проверка пройдена</v>
      </c>
      <c r="AC642" s="24" t="str">
        <f t="shared" si="377"/>
        <v>проверка пройдена</v>
      </c>
      <c r="AD642" s="24" t="str">
        <f t="shared" si="377"/>
        <v>проверка пройдена</v>
      </c>
      <c r="AE642" s="24" t="str">
        <f t="shared" si="377"/>
        <v>проверка пройдена</v>
      </c>
      <c r="AF642" s="24" t="str">
        <f t="shared" si="377"/>
        <v>проверка пройдена</v>
      </c>
      <c r="AG642" s="24" t="str">
        <f t="shared" si="377"/>
        <v>проверка пройдена</v>
      </c>
      <c r="AH642" s="24" t="str">
        <f t="shared" si="377"/>
        <v>проверка пройдена</v>
      </c>
      <c r="AI642" s="24" t="str">
        <f t="shared" si="377"/>
        <v>проверка пройдена</v>
      </c>
      <c r="AJ642" s="24" t="str">
        <f t="shared" si="377"/>
        <v>проверка пройдена</v>
      </c>
      <c r="AK642" s="24" t="str">
        <f t="shared" si="377"/>
        <v>проверка пройдена</v>
      </c>
      <c r="AL642" s="24" t="str">
        <f t="shared" si="377"/>
        <v>проверка пройдена</v>
      </c>
      <c r="AM642" s="24" t="str">
        <f t="shared" si="377"/>
        <v>проверка пройдена</v>
      </c>
      <c r="AN642" s="24" t="str">
        <f t="shared" si="377"/>
        <v>проверка пройдена</v>
      </c>
      <c r="AO642" s="24" t="str">
        <f t="shared" si="377"/>
        <v>проверка пройдена</v>
      </c>
      <c r="AP642" s="24" t="str">
        <f t="shared" si="377"/>
        <v>проверка пройдена</v>
      </c>
      <c r="AQ642" s="24" t="str">
        <f t="shared" si="377"/>
        <v>проверка пройдена</v>
      </c>
      <c r="AR642" s="24" t="str">
        <f t="shared" si="377"/>
        <v>проверка пройдена</v>
      </c>
      <c r="AS642" s="24" t="str">
        <f t="shared" si="377"/>
        <v>проверка пройдена</v>
      </c>
      <c r="AT642" s="24" t="str">
        <f t="shared" si="377"/>
        <v>проверка пройдена</v>
      </c>
      <c r="AU642" s="24" t="str">
        <f t="shared" si="377"/>
        <v>проверка пройдена</v>
      </c>
      <c r="AV642" s="24" t="str">
        <f t="shared" si="377"/>
        <v>проверка пройдена</v>
      </c>
      <c r="AW642" s="24" t="str">
        <f t="shared" si="377"/>
        <v>проверка пройдена</v>
      </c>
      <c r="AX642" s="24" t="str">
        <f t="shared" si="377"/>
        <v>проверка пройдена</v>
      </c>
      <c r="AY642" s="24" t="str">
        <f t="shared" si="377"/>
        <v>проверка пройдена</v>
      </c>
      <c r="AZ642" s="24" t="str">
        <f t="shared" si="377"/>
        <v>проверка пройдена</v>
      </c>
      <c r="BA642" s="24" t="str">
        <f t="shared" si="377"/>
        <v>проверка пройдена</v>
      </c>
      <c r="BB642" s="24" t="str">
        <f t="shared" si="377"/>
        <v>проверка пройдена</v>
      </c>
      <c r="BC642" s="24" t="str">
        <f t="shared" si="377"/>
        <v>проверка пройдена</v>
      </c>
      <c r="BD642" s="24" t="str">
        <f t="shared" si="377"/>
        <v>проверка пройдена</v>
      </c>
      <c r="BE642" s="24" t="str">
        <f t="shared" si="377"/>
        <v>проверка пройдена</v>
      </c>
      <c r="BF642" s="24" t="str">
        <f t="shared" si="377"/>
        <v>проверка пройдена</v>
      </c>
      <c r="BG642" s="24" t="str">
        <f t="shared" si="377"/>
        <v>проверка пройдена</v>
      </c>
      <c r="BH642" s="24" t="str">
        <f t="shared" si="377"/>
        <v>проверка пройдена</v>
      </c>
      <c r="BI642" s="24" t="str">
        <f t="shared" si="377"/>
        <v>проверка пройдена</v>
      </c>
      <c r="BJ642" s="24" t="str">
        <f t="shared" si="377"/>
        <v>проверка пройдена</v>
      </c>
      <c r="BK642" s="24" t="str">
        <f t="shared" si="377"/>
        <v>проверка пройдена</v>
      </c>
      <c r="BL642" s="24" t="str">
        <f t="shared" si="377"/>
        <v>проверка пройдена</v>
      </c>
      <c r="BM642" s="24" t="str">
        <f t="shared" si="377"/>
        <v>проверка пройдена</v>
      </c>
      <c r="BN642" s="24" t="str">
        <f t="shared" si="377"/>
        <v>проверка пройдена</v>
      </c>
      <c r="BO642" s="24" t="str">
        <f t="shared" si="377"/>
        <v>проверка пройдена</v>
      </c>
      <c r="BP642" s="24" t="str">
        <f t="shared" si="377"/>
        <v>проверка пройдена</v>
      </c>
      <c r="BQ642" s="24" t="str">
        <f t="shared" si="377"/>
        <v>проверка пройдена</v>
      </c>
      <c r="BR642" s="24" t="str">
        <f t="shared" si="377"/>
        <v>проверка пройдена</v>
      </c>
      <c r="BS642" s="24" t="str">
        <f t="shared" si="377"/>
        <v>проверка пройдена</v>
      </c>
      <c r="BT642" s="24" t="str">
        <f t="shared" si="377"/>
        <v>проверка пройдена</v>
      </c>
      <c r="BU642" s="24" t="str">
        <f t="shared" si="377"/>
        <v>проверка пройдена</v>
      </c>
      <c r="BV642" s="24" t="str">
        <f t="shared" si="377"/>
        <v>проверка пройдена</v>
      </c>
      <c r="BW642" s="24" t="str">
        <f t="shared" si="377"/>
        <v>проверка пройдена</v>
      </c>
      <c r="BX642" s="24" t="str">
        <f t="shared" si="377"/>
        <v>проверка пройдена</v>
      </c>
      <c r="BY642" s="24" t="str">
        <f t="shared" si="377"/>
        <v>проверка пройдена</v>
      </c>
      <c r="BZ642" s="24" t="str">
        <f t="shared" si="377"/>
        <v>проверка пройдена</v>
      </c>
      <c r="CA642" s="24" t="str">
        <f t="shared" si="377"/>
        <v>проверка пройдена</v>
      </c>
      <c r="CB642" s="24" t="str">
        <f t="shared" si="377"/>
        <v>проверка пройдена</v>
      </c>
      <c r="CC642" s="24" t="str">
        <f t="shared" si="377"/>
        <v>проверка пройдена</v>
      </c>
      <c r="CD642" s="24" t="str">
        <f t="shared" si="377"/>
        <v>проверка пройдена</v>
      </c>
      <c r="CE642" s="24" t="str">
        <f t="shared" si="377"/>
        <v>проверка пройдена</v>
      </c>
      <c r="CF642" s="24" t="str">
        <f t="shared" si="377"/>
        <v>проверка пройдена</v>
      </c>
      <c r="CG642" s="24" t="str">
        <f t="shared" ref="CG642:DA642" si="378">IF(AND(CG628&lt;=CG627,CG629&lt;=CG628,CG630&lt;=CG627,CG631&lt;=CG627,CG632=(CG628+CG630),CG632=(CG633+CG634+CG635+CG636+CG637+CG638+CG639),CG640&lt;=CG632,CG641&lt;=CG632,(CG628+CG630)&lt;=CG627,CG633&lt;=CG632,CG634&lt;=CG632,CG635&lt;=CG632,CG636&lt;=CG632,CG637&lt;=CG632,CG638&lt;=CG632,CG639&lt;=CG632,CG640&lt;=CG631,CG640&lt;=CG632)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42" s="24" t="str">
        <f t="shared" si="378"/>
        <v>проверка пройдена</v>
      </c>
      <c r="CI642" s="24" t="str">
        <f t="shared" si="378"/>
        <v>проверка пройдена</v>
      </c>
      <c r="CJ642" s="24" t="str">
        <f t="shared" si="378"/>
        <v>проверка пройдена</v>
      </c>
      <c r="CK642" s="24" t="str">
        <f t="shared" si="378"/>
        <v>проверка пройдена</v>
      </c>
      <c r="CL642" s="24" t="str">
        <f t="shared" si="378"/>
        <v>проверка пройдена</v>
      </c>
      <c r="CM642" s="24" t="str">
        <f t="shared" si="378"/>
        <v>проверка пройдена</v>
      </c>
      <c r="CN642" s="24" t="str">
        <f t="shared" si="378"/>
        <v>проверка пройдена</v>
      </c>
      <c r="CO642" s="24" t="str">
        <f t="shared" si="378"/>
        <v>проверка пройдена</v>
      </c>
      <c r="CP642" s="24" t="str">
        <f t="shared" si="378"/>
        <v>проверка пройдена</v>
      </c>
      <c r="CQ642" s="24" t="str">
        <f t="shared" si="378"/>
        <v>проверка пройдена</v>
      </c>
      <c r="CR642" s="24" t="str">
        <f t="shared" si="378"/>
        <v>проверка пройдена</v>
      </c>
      <c r="CS642" s="24" t="str">
        <f t="shared" si="378"/>
        <v>проверка пройдена</v>
      </c>
      <c r="CT642" s="24" t="str">
        <f t="shared" si="378"/>
        <v>проверка пройдена</v>
      </c>
      <c r="CU642" s="24" t="str">
        <f t="shared" si="378"/>
        <v>проверка пройдена</v>
      </c>
      <c r="CV642" s="24" t="str">
        <f t="shared" si="378"/>
        <v>проверка пройдена</v>
      </c>
      <c r="CW642" s="24" t="str">
        <f t="shared" si="378"/>
        <v>проверка пройдена</v>
      </c>
      <c r="CX642" s="24"/>
      <c r="CY642" s="24" t="str">
        <f t="shared" si="378"/>
        <v>проверка пройдена</v>
      </c>
      <c r="CZ642" s="24" t="str">
        <f t="shared" si="378"/>
        <v>проверка пройдена</v>
      </c>
      <c r="DA642" s="24" t="str">
        <f t="shared" si="378"/>
        <v>проверка пройдена</v>
      </c>
      <c r="DB642" s="86"/>
      <c r="DC642" s="87"/>
      <c r="DD642" s="22"/>
      <c r="DE642" s="22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</row>
    <row r="643" spans="1:206" s="63" customFormat="1" ht="42.75" customHeight="1" x14ac:dyDescent="0.25">
      <c r="A643" s="55" t="s">
        <v>86</v>
      </c>
      <c r="B643" s="56" t="s">
        <v>87</v>
      </c>
      <c r="C643" s="57" t="s">
        <v>88</v>
      </c>
      <c r="D643" s="57" t="s">
        <v>2049</v>
      </c>
      <c r="E643" s="56" t="str">
        <f>VLOOKUP(C643,'Коды программ'!$A$2:$B$581,2,FALSE)</f>
        <v>Поварское и кондитерское дело</v>
      </c>
      <c r="F643" s="56" t="str">
        <f t="shared" si="341"/>
        <v>43.02.15 Поварское и кондитерское дело</v>
      </c>
      <c r="G643" s="56" t="s">
        <v>50</v>
      </c>
      <c r="H643" s="56" t="s">
        <v>51</v>
      </c>
      <c r="I643" s="56" t="s">
        <v>52</v>
      </c>
      <c r="J643" s="56" t="s">
        <v>53</v>
      </c>
      <c r="K643" s="58" t="s">
        <v>25</v>
      </c>
      <c r="L643" s="59" t="s">
        <v>42</v>
      </c>
      <c r="M643" s="58"/>
      <c r="N643" s="60">
        <v>14</v>
      </c>
      <c r="O643" s="61">
        <v>16</v>
      </c>
      <c r="P643" s="60">
        <v>7</v>
      </c>
      <c r="Q643" s="62"/>
      <c r="R643" s="62">
        <v>14</v>
      </c>
      <c r="S643" s="22">
        <f t="shared" ref="S643:S647" si="379">SUM(T643:AU643)</f>
        <v>11</v>
      </c>
      <c r="T643" s="18"/>
      <c r="U643" s="18"/>
      <c r="V643" s="18">
        <v>11</v>
      </c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>
        <v>10</v>
      </c>
      <c r="AW643" s="18"/>
      <c r="AX643" s="18"/>
      <c r="AY643" s="18"/>
      <c r="AZ643" s="18"/>
      <c r="BA643" s="18"/>
      <c r="BB643" s="18"/>
      <c r="BC643" s="18">
        <v>3</v>
      </c>
      <c r="BD643" s="18"/>
      <c r="BE643" s="18"/>
      <c r="BF643" s="77">
        <f>SUM(BG643:CH643)</f>
        <v>0</v>
      </c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20"/>
      <c r="DD643" s="22" t="str">
        <f t="shared" ref="DD643:DD657" si="380">IF(R643=S643+AX643+AY643+AZ643+BA643+BC643+BD643+BE643+BF643+CJ643+CK643+CL643+CM643+CN643+CO643+CP643+CQ643+CR643+CS643+CT643+CU643+CV643+CW643+CY643+CZ643+DA643,"проверка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43" s="22" t="str">
        <f t="shared" ref="DE643:DE657" si="381">IF(AND(AV643&lt;=S643,AW643&lt;=S643),"проверка пройдена","ВНИМАНИЕ! не может стоять значение большее, чем проверка пройдена")</f>
        <v>проверка пройдена</v>
      </c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  <c r="GU643" s="64"/>
      <c r="GV643" s="64"/>
      <c r="GW643" s="64"/>
      <c r="GX643" s="64"/>
    </row>
    <row r="644" spans="1:206" s="63" customFormat="1" ht="42.75" customHeight="1" x14ac:dyDescent="0.25">
      <c r="A644" s="55" t="s">
        <v>86</v>
      </c>
      <c r="B644" s="56" t="s">
        <v>87</v>
      </c>
      <c r="C644" s="57" t="s">
        <v>88</v>
      </c>
      <c r="D644" s="57" t="s">
        <v>2049</v>
      </c>
      <c r="E644" s="56" t="str">
        <f>VLOOKUP(C644,'Коды программ'!$A$2:$B$581,2,FALSE)</f>
        <v>Поварское и кондитерское дело</v>
      </c>
      <c r="F644" s="56" t="str">
        <f t="shared" ref="F644:F707" si="382">CONCATENATE(C644," ",E644)</f>
        <v>43.02.15 Поварское и кондитерское дело</v>
      </c>
      <c r="G644" s="56" t="s">
        <v>50</v>
      </c>
      <c r="H644" s="56" t="s">
        <v>51</v>
      </c>
      <c r="I644" s="56" t="s">
        <v>52</v>
      </c>
      <c r="J644" s="56" t="s">
        <v>53</v>
      </c>
      <c r="K644" s="58" t="s">
        <v>26</v>
      </c>
      <c r="L644" s="59" t="s">
        <v>1359</v>
      </c>
      <c r="M644" s="58"/>
      <c r="N644" s="60"/>
      <c r="O644" s="61"/>
      <c r="P644" s="60"/>
      <c r="Q644" s="62"/>
      <c r="R644" s="62"/>
      <c r="S644" s="22">
        <f t="shared" si="379"/>
        <v>0</v>
      </c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77">
        <f t="shared" ref="BF644:BF647" si="383">SUM(BG644:CH644)</f>
        <v>0</v>
      </c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20"/>
      <c r="DD644" s="22" t="str">
        <f t="shared" si="380"/>
        <v>проверка пройдена</v>
      </c>
      <c r="DE644" s="22" t="str">
        <f t="shared" si="381"/>
        <v>проверка пройдена</v>
      </c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  <c r="GU644" s="64"/>
      <c r="GV644" s="64"/>
      <c r="GW644" s="64"/>
      <c r="GX644" s="64"/>
    </row>
    <row r="645" spans="1:206" s="63" customFormat="1" ht="42.75" customHeight="1" x14ac:dyDescent="0.25">
      <c r="A645" s="55" t="s">
        <v>86</v>
      </c>
      <c r="B645" s="56" t="s">
        <v>87</v>
      </c>
      <c r="C645" s="57" t="s">
        <v>88</v>
      </c>
      <c r="D645" s="57" t="s">
        <v>2049</v>
      </c>
      <c r="E645" s="56" t="str">
        <f>VLOOKUP(C645,'Коды программ'!$A$2:$B$581,2,FALSE)</f>
        <v>Поварское и кондитерское дело</v>
      </c>
      <c r="F645" s="56" t="str">
        <f t="shared" si="382"/>
        <v>43.02.15 Поварское и кондитерское дело</v>
      </c>
      <c r="G645" s="56" t="s">
        <v>50</v>
      </c>
      <c r="H645" s="56" t="s">
        <v>51</v>
      </c>
      <c r="I645" s="56" t="s">
        <v>52</v>
      </c>
      <c r="J645" s="56" t="s">
        <v>53</v>
      </c>
      <c r="K645" s="58" t="s">
        <v>27</v>
      </c>
      <c r="L645" s="59" t="s">
        <v>1345</v>
      </c>
      <c r="M645" s="58"/>
      <c r="N645" s="60"/>
      <c r="O645" s="61"/>
      <c r="P645" s="60"/>
      <c r="Q645" s="62"/>
      <c r="R645" s="62"/>
      <c r="S645" s="22">
        <f t="shared" si="379"/>
        <v>0</v>
      </c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77">
        <f t="shared" si="383"/>
        <v>0</v>
      </c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20"/>
      <c r="DD645" s="22" t="str">
        <f t="shared" si="380"/>
        <v>проверка пройдена</v>
      </c>
      <c r="DE645" s="22" t="str">
        <f t="shared" si="381"/>
        <v>проверка пройдена</v>
      </c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  <c r="GU645" s="64"/>
      <c r="GV645" s="64"/>
      <c r="GW645" s="64"/>
      <c r="GX645" s="64"/>
    </row>
    <row r="646" spans="1:206" s="63" customFormat="1" ht="42.75" customHeight="1" x14ac:dyDescent="0.25">
      <c r="A646" s="55" t="s">
        <v>86</v>
      </c>
      <c r="B646" s="56" t="s">
        <v>87</v>
      </c>
      <c r="C646" s="57" t="s">
        <v>88</v>
      </c>
      <c r="D646" s="57" t="s">
        <v>2049</v>
      </c>
      <c r="E646" s="56" t="str">
        <f>VLOOKUP(C646,'Коды программ'!$A$2:$B$581,2,FALSE)</f>
        <v>Поварское и кондитерское дело</v>
      </c>
      <c r="F646" s="56" t="str">
        <f t="shared" si="382"/>
        <v>43.02.15 Поварское и кондитерское дело</v>
      </c>
      <c r="G646" s="56" t="s">
        <v>50</v>
      </c>
      <c r="H646" s="56" t="s">
        <v>51</v>
      </c>
      <c r="I646" s="56" t="s">
        <v>52</v>
      </c>
      <c r="J646" s="56" t="s">
        <v>53</v>
      </c>
      <c r="K646" s="58" t="s">
        <v>28</v>
      </c>
      <c r="L646" s="59" t="s">
        <v>1346</v>
      </c>
      <c r="M646" s="58"/>
      <c r="N646" s="60"/>
      <c r="O646" s="61"/>
      <c r="P646" s="60"/>
      <c r="Q646" s="62"/>
      <c r="R646" s="62"/>
      <c r="S646" s="22">
        <f t="shared" si="379"/>
        <v>0</v>
      </c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77">
        <f t="shared" si="383"/>
        <v>0</v>
      </c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20"/>
      <c r="DD646" s="22" t="str">
        <f t="shared" si="380"/>
        <v>проверка пройдена</v>
      </c>
      <c r="DE646" s="22" t="str">
        <f t="shared" si="381"/>
        <v>проверка пройдена</v>
      </c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  <c r="GU646" s="64"/>
      <c r="GV646" s="64"/>
      <c r="GW646" s="64"/>
      <c r="GX646" s="64"/>
    </row>
    <row r="647" spans="1:206" s="63" customFormat="1" ht="42.75" customHeight="1" x14ac:dyDescent="0.25">
      <c r="A647" s="55" t="s">
        <v>86</v>
      </c>
      <c r="B647" s="56" t="s">
        <v>87</v>
      </c>
      <c r="C647" s="57" t="s">
        <v>88</v>
      </c>
      <c r="D647" s="57" t="s">
        <v>2049</v>
      </c>
      <c r="E647" s="56" t="str">
        <f>VLOOKUP(C647,'Коды программ'!$A$2:$B$581,2,FALSE)</f>
        <v>Поварское и кондитерское дело</v>
      </c>
      <c r="F647" s="56" t="str">
        <f t="shared" si="382"/>
        <v>43.02.15 Поварское и кондитерское дело</v>
      </c>
      <c r="G647" s="56" t="s">
        <v>50</v>
      </c>
      <c r="H647" s="56" t="s">
        <v>51</v>
      </c>
      <c r="I647" s="56" t="s">
        <v>52</v>
      </c>
      <c r="J647" s="56" t="s">
        <v>53</v>
      </c>
      <c r="K647" s="58" t="s">
        <v>29</v>
      </c>
      <c r="L647" s="59" t="s">
        <v>1348</v>
      </c>
      <c r="M647" s="58"/>
      <c r="N647" s="60"/>
      <c r="O647" s="61"/>
      <c r="P647" s="60"/>
      <c r="Q647" s="62"/>
      <c r="R647" s="62">
        <v>0</v>
      </c>
      <c r="S647" s="22">
        <f t="shared" si="379"/>
        <v>0</v>
      </c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77">
        <f t="shared" si="383"/>
        <v>0</v>
      </c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20"/>
      <c r="DD647" s="22" t="str">
        <f t="shared" si="380"/>
        <v>проверка пройдена</v>
      </c>
      <c r="DE647" s="22" t="str">
        <f t="shared" si="381"/>
        <v>проверка пройдена</v>
      </c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  <c r="GU647" s="64"/>
      <c r="GV647" s="64"/>
      <c r="GW647" s="64"/>
      <c r="GX647" s="64"/>
    </row>
    <row r="648" spans="1:206" s="88" customFormat="1" ht="42.75" customHeight="1" x14ac:dyDescent="0.25">
      <c r="A648" s="78" t="s">
        <v>86</v>
      </c>
      <c r="B648" s="79" t="s">
        <v>87</v>
      </c>
      <c r="C648" s="80" t="s">
        <v>88</v>
      </c>
      <c r="D648" s="80" t="s">
        <v>2049</v>
      </c>
      <c r="E648" s="79" t="str">
        <f>VLOOKUP(C648,'Коды программ'!$A$2:$B$581,2,FALSE)</f>
        <v>Поварское и кондитерское дело</v>
      </c>
      <c r="F648" s="79" t="str">
        <f t="shared" si="382"/>
        <v>43.02.15 Поварское и кондитерское дело</v>
      </c>
      <c r="G648" s="79" t="s">
        <v>50</v>
      </c>
      <c r="H648" s="79" t="s">
        <v>51</v>
      </c>
      <c r="I648" s="79" t="s">
        <v>52</v>
      </c>
      <c r="J648" s="79" t="s">
        <v>53</v>
      </c>
      <c r="K648" s="81" t="s">
        <v>30</v>
      </c>
      <c r="L648" s="82" t="s">
        <v>1349</v>
      </c>
      <c r="M648" s="81"/>
      <c r="N648" s="83"/>
      <c r="O648" s="84"/>
      <c r="P648" s="83"/>
      <c r="Q648" s="85"/>
      <c r="R648" s="22">
        <f>SUM(R644,R646)</f>
        <v>0</v>
      </c>
      <c r="S648" s="22">
        <f t="shared" ref="S648:CC648" si="384">SUM(S644,S646)</f>
        <v>0</v>
      </c>
      <c r="T648" s="22">
        <f t="shared" si="384"/>
        <v>0</v>
      </c>
      <c r="U648" s="22">
        <f t="shared" si="384"/>
        <v>0</v>
      </c>
      <c r="V648" s="22">
        <f t="shared" si="384"/>
        <v>0</v>
      </c>
      <c r="W648" s="22">
        <f t="shared" si="384"/>
        <v>0</v>
      </c>
      <c r="X648" s="22">
        <f t="shared" si="384"/>
        <v>0</v>
      </c>
      <c r="Y648" s="22">
        <f t="shared" si="384"/>
        <v>0</v>
      </c>
      <c r="Z648" s="22">
        <f t="shared" si="384"/>
        <v>0</v>
      </c>
      <c r="AA648" s="22">
        <f t="shared" si="384"/>
        <v>0</v>
      </c>
      <c r="AB648" s="22">
        <f t="shared" si="384"/>
        <v>0</v>
      </c>
      <c r="AC648" s="22">
        <f t="shared" si="384"/>
        <v>0</v>
      </c>
      <c r="AD648" s="22">
        <f t="shared" si="384"/>
        <v>0</v>
      </c>
      <c r="AE648" s="22">
        <f t="shared" si="384"/>
        <v>0</v>
      </c>
      <c r="AF648" s="22">
        <f t="shared" si="384"/>
        <v>0</v>
      </c>
      <c r="AG648" s="22">
        <f t="shared" si="384"/>
        <v>0</v>
      </c>
      <c r="AH648" s="22">
        <f t="shared" si="384"/>
        <v>0</v>
      </c>
      <c r="AI648" s="22">
        <f t="shared" si="384"/>
        <v>0</v>
      </c>
      <c r="AJ648" s="22">
        <f t="shared" si="384"/>
        <v>0</v>
      </c>
      <c r="AK648" s="22">
        <f t="shared" si="384"/>
        <v>0</v>
      </c>
      <c r="AL648" s="22">
        <f t="shared" si="384"/>
        <v>0</v>
      </c>
      <c r="AM648" s="22">
        <f t="shared" si="384"/>
        <v>0</v>
      </c>
      <c r="AN648" s="22">
        <f t="shared" si="384"/>
        <v>0</v>
      </c>
      <c r="AO648" s="22">
        <f t="shared" si="384"/>
        <v>0</v>
      </c>
      <c r="AP648" s="22">
        <f t="shared" si="384"/>
        <v>0</v>
      </c>
      <c r="AQ648" s="22">
        <f t="shared" si="384"/>
        <v>0</v>
      </c>
      <c r="AR648" s="22">
        <f t="shared" si="384"/>
        <v>0</v>
      </c>
      <c r="AS648" s="22">
        <f t="shared" si="384"/>
        <v>0</v>
      </c>
      <c r="AT648" s="22">
        <f t="shared" si="384"/>
        <v>0</v>
      </c>
      <c r="AU648" s="22">
        <f t="shared" si="384"/>
        <v>0</v>
      </c>
      <c r="AV648" s="22">
        <f t="shared" si="384"/>
        <v>0</v>
      </c>
      <c r="AW648" s="22">
        <f t="shared" si="384"/>
        <v>0</v>
      </c>
      <c r="AX648" s="22">
        <f t="shared" si="384"/>
        <v>0</v>
      </c>
      <c r="AY648" s="22">
        <f t="shared" si="384"/>
        <v>0</v>
      </c>
      <c r="AZ648" s="22">
        <f t="shared" si="384"/>
        <v>0</v>
      </c>
      <c r="BA648" s="22">
        <f t="shared" si="384"/>
        <v>0</v>
      </c>
      <c r="BB648" s="22">
        <f t="shared" si="384"/>
        <v>0</v>
      </c>
      <c r="BC648" s="22">
        <f t="shared" si="384"/>
        <v>0</v>
      </c>
      <c r="BD648" s="22">
        <f t="shared" si="384"/>
        <v>0</v>
      </c>
      <c r="BE648" s="22">
        <f t="shared" si="384"/>
        <v>0</v>
      </c>
      <c r="BF648" s="22">
        <f t="shared" si="384"/>
        <v>0</v>
      </c>
      <c r="BG648" s="22">
        <f t="shared" si="384"/>
        <v>0</v>
      </c>
      <c r="BH648" s="22">
        <f t="shared" si="384"/>
        <v>0</v>
      </c>
      <c r="BI648" s="22">
        <f t="shared" si="384"/>
        <v>0</v>
      </c>
      <c r="BJ648" s="22">
        <f t="shared" si="384"/>
        <v>0</v>
      </c>
      <c r="BK648" s="22">
        <f t="shared" si="384"/>
        <v>0</v>
      </c>
      <c r="BL648" s="22">
        <f t="shared" si="384"/>
        <v>0</v>
      </c>
      <c r="BM648" s="22">
        <f t="shared" si="384"/>
        <v>0</v>
      </c>
      <c r="BN648" s="22">
        <f t="shared" si="384"/>
        <v>0</v>
      </c>
      <c r="BO648" s="22">
        <f t="shared" si="384"/>
        <v>0</v>
      </c>
      <c r="BP648" s="22">
        <f t="shared" si="384"/>
        <v>0</v>
      </c>
      <c r="BQ648" s="22">
        <f t="shared" si="384"/>
        <v>0</v>
      </c>
      <c r="BR648" s="22">
        <f t="shared" si="384"/>
        <v>0</v>
      </c>
      <c r="BS648" s="22">
        <f t="shared" si="384"/>
        <v>0</v>
      </c>
      <c r="BT648" s="22">
        <f t="shared" si="384"/>
        <v>0</v>
      </c>
      <c r="BU648" s="22">
        <f t="shared" si="384"/>
        <v>0</v>
      </c>
      <c r="BV648" s="22">
        <f t="shared" si="384"/>
        <v>0</v>
      </c>
      <c r="BW648" s="22">
        <f t="shared" si="384"/>
        <v>0</v>
      </c>
      <c r="BX648" s="22">
        <f t="shared" si="384"/>
        <v>0</v>
      </c>
      <c r="BY648" s="22">
        <f t="shared" si="384"/>
        <v>0</v>
      </c>
      <c r="BZ648" s="22">
        <f t="shared" si="384"/>
        <v>0</v>
      </c>
      <c r="CA648" s="22">
        <f t="shared" si="384"/>
        <v>0</v>
      </c>
      <c r="CB648" s="22">
        <f t="shared" si="384"/>
        <v>0</v>
      </c>
      <c r="CC648" s="22">
        <f t="shared" si="384"/>
        <v>0</v>
      </c>
      <c r="CD648" s="22">
        <f t="shared" ref="CD648:DA648" si="385">SUM(CD644,CD646)</f>
        <v>0</v>
      </c>
      <c r="CE648" s="22">
        <f t="shared" si="385"/>
        <v>0</v>
      </c>
      <c r="CF648" s="22">
        <f t="shared" si="385"/>
        <v>0</v>
      </c>
      <c r="CG648" s="22">
        <f t="shared" si="385"/>
        <v>0</v>
      </c>
      <c r="CH648" s="22">
        <f t="shared" si="385"/>
        <v>0</v>
      </c>
      <c r="CI648" s="22">
        <f t="shared" si="385"/>
        <v>0</v>
      </c>
      <c r="CJ648" s="22">
        <f t="shared" si="385"/>
        <v>0</v>
      </c>
      <c r="CK648" s="22">
        <f t="shared" si="385"/>
        <v>0</v>
      </c>
      <c r="CL648" s="22">
        <f t="shared" si="385"/>
        <v>0</v>
      </c>
      <c r="CM648" s="22">
        <f t="shared" si="385"/>
        <v>0</v>
      </c>
      <c r="CN648" s="22">
        <f t="shared" si="385"/>
        <v>0</v>
      </c>
      <c r="CO648" s="22">
        <f t="shared" si="385"/>
        <v>0</v>
      </c>
      <c r="CP648" s="22">
        <f t="shared" si="385"/>
        <v>0</v>
      </c>
      <c r="CQ648" s="22">
        <f t="shared" si="385"/>
        <v>0</v>
      </c>
      <c r="CR648" s="22">
        <f t="shared" si="385"/>
        <v>0</v>
      </c>
      <c r="CS648" s="22">
        <f t="shared" si="385"/>
        <v>0</v>
      </c>
      <c r="CT648" s="22">
        <f t="shared" si="385"/>
        <v>0</v>
      </c>
      <c r="CU648" s="22">
        <f t="shared" si="385"/>
        <v>0</v>
      </c>
      <c r="CV648" s="22">
        <f t="shared" si="385"/>
        <v>0</v>
      </c>
      <c r="CW648" s="22">
        <f t="shared" si="385"/>
        <v>0</v>
      </c>
      <c r="CX648" s="22"/>
      <c r="CY648" s="22">
        <f t="shared" si="385"/>
        <v>0</v>
      </c>
      <c r="CZ648" s="22">
        <f t="shared" si="385"/>
        <v>0</v>
      </c>
      <c r="DA648" s="22">
        <f t="shared" si="385"/>
        <v>0</v>
      </c>
      <c r="DB648" s="86"/>
      <c r="DC648" s="87"/>
      <c r="DD648" s="22" t="str">
        <f t="shared" si="380"/>
        <v>проверка пройдена</v>
      </c>
      <c r="DE648" s="22" t="str">
        <f t="shared" si="381"/>
        <v>проверка пройдена</v>
      </c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</row>
    <row r="649" spans="1:206" s="63" customFormat="1" ht="42.75" customHeight="1" x14ac:dyDescent="0.25">
      <c r="A649" s="55" t="s">
        <v>86</v>
      </c>
      <c r="B649" s="56" t="s">
        <v>87</v>
      </c>
      <c r="C649" s="57" t="s">
        <v>88</v>
      </c>
      <c r="D649" s="57" t="s">
        <v>2049</v>
      </c>
      <c r="E649" s="56" t="str">
        <f>VLOOKUP(C649,'Коды программ'!$A$2:$B$581,2,FALSE)</f>
        <v>Поварское и кондитерское дело</v>
      </c>
      <c r="F649" s="56" t="str">
        <f t="shared" si="382"/>
        <v>43.02.15 Поварское и кондитерское дело</v>
      </c>
      <c r="G649" s="56" t="s">
        <v>50</v>
      </c>
      <c r="H649" s="56" t="s">
        <v>51</v>
      </c>
      <c r="I649" s="56" t="s">
        <v>52</v>
      </c>
      <c r="J649" s="56" t="s">
        <v>53</v>
      </c>
      <c r="K649" s="58" t="s">
        <v>31</v>
      </c>
      <c r="L649" s="59" t="s">
        <v>1350</v>
      </c>
      <c r="M649" s="58"/>
      <c r="N649" s="60"/>
      <c r="O649" s="61"/>
      <c r="P649" s="60"/>
      <c r="Q649" s="62"/>
      <c r="R649" s="62"/>
      <c r="S649" s="22">
        <f t="shared" ref="S649:S657" si="386">SUM(T649:AU649)</f>
        <v>0</v>
      </c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77">
        <f t="shared" ref="BF649:BF657" si="387">SUM(BG649:CH649)</f>
        <v>0</v>
      </c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20"/>
      <c r="DD649" s="22" t="str">
        <f t="shared" si="380"/>
        <v>проверка пройдена</v>
      </c>
      <c r="DE649" s="22" t="str">
        <f t="shared" si="381"/>
        <v>проверка пройдена</v>
      </c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  <c r="GU649" s="64"/>
      <c r="GV649" s="64"/>
      <c r="GW649" s="64"/>
      <c r="GX649" s="64"/>
    </row>
    <row r="650" spans="1:206" s="63" customFormat="1" ht="42.75" customHeight="1" x14ac:dyDescent="0.25">
      <c r="A650" s="55" t="s">
        <v>86</v>
      </c>
      <c r="B650" s="56" t="s">
        <v>87</v>
      </c>
      <c r="C650" s="57" t="s">
        <v>88</v>
      </c>
      <c r="D650" s="57" t="s">
        <v>2049</v>
      </c>
      <c r="E650" s="56" t="str">
        <f>VLOOKUP(C650,'Коды программ'!$A$2:$B$581,2,FALSE)</f>
        <v>Поварское и кондитерское дело</v>
      </c>
      <c r="F650" s="56" t="str">
        <f t="shared" si="382"/>
        <v>43.02.15 Поварское и кондитерское дело</v>
      </c>
      <c r="G650" s="56" t="s">
        <v>50</v>
      </c>
      <c r="H650" s="56" t="s">
        <v>51</v>
      </c>
      <c r="I650" s="56" t="s">
        <v>52</v>
      </c>
      <c r="J650" s="56" t="s">
        <v>53</v>
      </c>
      <c r="K650" s="58" t="s">
        <v>32</v>
      </c>
      <c r="L650" s="59" t="s">
        <v>1351</v>
      </c>
      <c r="M650" s="58"/>
      <c r="N650" s="60"/>
      <c r="O650" s="61"/>
      <c r="P650" s="60"/>
      <c r="Q650" s="62"/>
      <c r="R650" s="62"/>
      <c r="S650" s="22">
        <f t="shared" si="386"/>
        <v>0</v>
      </c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77">
        <f t="shared" si="387"/>
        <v>0</v>
      </c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20"/>
      <c r="DD650" s="22" t="str">
        <f t="shared" si="380"/>
        <v>проверка пройдена</v>
      </c>
      <c r="DE650" s="22" t="str">
        <f t="shared" si="381"/>
        <v>проверка пройдена</v>
      </c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  <c r="GU650" s="64"/>
      <c r="GV650" s="64"/>
      <c r="GW650" s="64"/>
      <c r="GX650" s="64"/>
    </row>
    <row r="651" spans="1:206" s="63" customFormat="1" ht="42.75" customHeight="1" x14ac:dyDescent="0.25">
      <c r="A651" s="55" t="s">
        <v>86</v>
      </c>
      <c r="B651" s="56" t="s">
        <v>87</v>
      </c>
      <c r="C651" s="57" t="s">
        <v>88</v>
      </c>
      <c r="D651" s="57" t="s">
        <v>2049</v>
      </c>
      <c r="E651" s="56" t="str">
        <f>VLOOKUP(C651,'Коды программ'!$A$2:$B$581,2,FALSE)</f>
        <v>Поварское и кондитерское дело</v>
      </c>
      <c r="F651" s="56" t="str">
        <f t="shared" si="382"/>
        <v>43.02.15 Поварское и кондитерское дело</v>
      </c>
      <c r="G651" s="56" t="s">
        <v>50</v>
      </c>
      <c r="H651" s="56" t="s">
        <v>51</v>
      </c>
      <c r="I651" s="56" t="s">
        <v>52</v>
      </c>
      <c r="J651" s="56" t="s">
        <v>53</v>
      </c>
      <c r="K651" s="58" t="s">
        <v>33</v>
      </c>
      <c r="L651" s="59" t="s">
        <v>1352</v>
      </c>
      <c r="M651" s="58"/>
      <c r="N651" s="60"/>
      <c r="O651" s="61"/>
      <c r="P651" s="60"/>
      <c r="Q651" s="62"/>
      <c r="R651" s="62"/>
      <c r="S651" s="22">
        <f t="shared" si="386"/>
        <v>0</v>
      </c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77">
        <f t="shared" si="387"/>
        <v>0</v>
      </c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20"/>
      <c r="DD651" s="22" t="str">
        <f t="shared" si="380"/>
        <v>проверка пройдена</v>
      </c>
      <c r="DE651" s="22" t="str">
        <f t="shared" si="381"/>
        <v>проверка пройдена</v>
      </c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  <c r="GU651" s="64"/>
      <c r="GV651" s="64"/>
      <c r="GW651" s="64"/>
      <c r="GX651" s="64"/>
    </row>
    <row r="652" spans="1:206" s="63" customFormat="1" ht="42.75" customHeight="1" x14ac:dyDescent="0.25">
      <c r="A652" s="55" t="s">
        <v>86</v>
      </c>
      <c r="B652" s="56" t="s">
        <v>87</v>
      </c>
      <c r="C652" s="57" t="s">
        <v>88</v>
      </c>
      <c r="D652" s="57" t="s">
        <v>2049</v>
      </c>
      <c r="E652" s="56" t="str">
        <f>VLOOKUP(C652,'Коды программ'!$A$2:$B$581,2,FALSE)</f>
        <v>Поварское и кондитерское дело</v>
      </c>
      <c r="F652" s="56" t="str">
        <f t="shared" si="382"/>
        <v>43.02.15 Поварское и кондитерское дело</v>
      </c>
      <c r="G652" s="56" t="s">
        <v>50</v>
      </c>
      <c r="H652" s="56" t="s">
        <v>51</v>
      </c>
      <c r="I652" s="56" t="s">
        <v>52</v>
      </c>
      <c r="J652" s="56" t="s">
        <v>53</v>
      </c>
      <c r="K652" s="58" t="s">
        <v>34</v>
      </c>
      <c r="L652" s="59" t="s">
        <v>1353</v>
      </c>
      <c r="M652" s="58"/>
      <c r="N652" s="60"/>
      <c r="O652" s="61"/>
      <c r="P652" s="60"/>
      <c r="Q652" s="62"/>
      <c r="R652" s="62"/>
      <c r="S652" s="22">
        <f t="shared" si="386"/>
        <v>0</v>
      </c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77">
        <f t="shared" si="387"/>
        <v>0</v>
      </c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20"/>
      <c r="DD652" s="22" t="str">
        <f t="shared" si="380"/>
        <v>проверка пройдена</v>
      </c>
      <c r="DE652" s="22" t="str">
        <f t="shared" si="381"/>
        <v>проверка пройдена</v>
      </c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</row>
    <row r="653" spans="1:206" s="63" customFormat="1" ht="42.75" customHeight="1" x14ac:dyDescent="0.25">
      <c r="A653" s="55" t="s">
        <v>86</v>
      </c>
      <c r="B653" s="56" t="s">
        <v>87</v>
      </c>
      <c r="C653" s="57" t="s">
        <v>88</v>
      </c>
      <c r="D653" s="57" t="s">
        <v>2049</v>
      </c>
      <c r="E653" s="56" t="str">
        <f>VLOOKUP(C653,'Коды программ'!$A$2:$B$581,2,FALSE)</f>
        <v>Поварское и кондитерское дело</v>
      </c>
      <c r="F653" s="56" t="str">
        <f t="shared" si="382"/>
        <v>43.02.15 Поварское и кондитерское дело</v>
      </c>
      <c r="G653" s="56" t="s">
        <v>50</v>
      </c>
      <c r="H653" s="56" t="s">
        <v>51</v>
      </c>
      <c r="I653" s="56" t="s">
        <v>52</v>
      </c>
      <c r="J653" s="56" t="s">
        <v>53</v>
      </c>
      <c r="K653" s="58" t="s">
        <v>35</v>
      </c>
      <c r="L653" s="59" t="s">
        <v>1354</v>
      </c>
      <c r="M653" s="58"/>
      <c r="N653" s="60"/>
      <c r="O653" s="61"/>
      <c r="P653" s="60"/>
      <c r="Q653" s="62"/>
      <c r="R653" s="62"/>
      <c r="S653" s="22">
        <f t="shared" si="386"/>
        <v>0</v>
      </c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77">
        <f t="shared" si="387"/>
        <v>0</v>
      </c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20"/>
      <c r="DD653" s="22" t="str">
        <f t="shared" si="380"/>
        <v>проверка пройдена</v>
      </c>
      <c r="DE653" s="22" t="str">
        <f t="shared" si="381"/>
        <v>проверка пройдена</v>
      </c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  <c r="GU653" s="64"/>
      <c r="GV653" s="64"/>
      <c r="GW653" s="64"/>
      <c r="GX653" s="64"/>
    </row>
    <row r="654" spans="1:206" s="63" customFormat="1" ht="42.75" customHeight="1" x14ac:dyDescent="0.25">
      <c r="A654" s="55" t="s">
        <v>86</v>
      </c>
      <c r="B654" s="56" t="s">
        <v>87</v>
      </c>
      <c r="C654" s="57" t="s">
        <v>88</v>
      </c>
      <c r="D654" s="57" t="s">
        <v>2049</v>
      </c>
      <c r="E654" s="56" t="str">
        <f>VLOOKUP(C654,'Коды программ'!$A$2:$B$581,2,FALSE)</f>
        <v>Поварское и кондитерское дело</v>
      </c>
      <c r="F654" s="56" t="str">
        <f t="shared" si="382"/>
        <v>43.02.15 Поварское и кондитерское дело</v>
      </c>
      <c r="G654" s="56" t="s">
        <v>50</v>
      </c>
      <c r="H654" s="56" t="s">
        <v>51</v>
      </c>
      <c r="I654" s="56" t="s">
        <v>52</v>
      </c>
      <c r="J654" s="56" t="s">
        <v>53</v>
      </c>
      <c r="K654" s="58" t="s">
        <v>36</v>
      </c>
      <c r="L654" s="59" t="s">
        <v>1355</v>
      </c>
      <c r="M654" s="58"/>
      <c r="N654" s="60"/>
      <c r="O654" s="61"/>
      <c r="P654" s="60"/>
      <c r="Q654" s="62"/>
      <c r="R654" s="62"/>
      <c r="S654" s="22">
        <f t="shared" si="386"/>
        <v>0</v>
      </c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77">
        <f t="shared" si="387"/>
        <v>0</v>
      </c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20"/>
      <c r="DD654" s="22" t="str">
        <f t="shared" si="380"/>
        <v>проверка пройдена</v>
      </c>
      <c r="DE654" s="22" t="str">
        <f t="shared" si="381"/>
        <v>проверка пройдена</v>
      </c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</row>
    <row r="655" spans="1:206" s="63" customFormat="1" ht="42.75" customHeight="1" x14ac:dyDescent="0.25">
      <c r="A655" s="55" t="s">
        <v>86</v>
      </c>
      <c r="B655" s="56" t="s">
        <v>87</v>
      </c>
      <c r="C655" s="57" t="s">
        <v>88</v>
      </c>
      <c r="D655" s="57" t="s">
        <v>2049</v>
      </c>
      <c r="E655" s="56" t="str">
        <f>VLOOKUP(C655,'Коды программ'!$A$2:$B$581,2,FALSE)</f>
        <v>Поварское и кондитерское дело</v>
      </c>
      <c r="F655" s="56" t="str">
        <f t="shared" si="382"/>
        <v>43.02.15 Поварское и кондитерское дело</v>
      </c>
      <c r="G655" s="56" t="s">
        <v>50</v>
      </c>
      <c r="H655" s="56" t="s">
        <v>51</v>
      </c>
      <c r="I655" s="56" t="s">
        <v>52</v>
      </c>
      <c r="J655" s="56" t="s">
        <v>53</v>
      </c>
      <c r="K655" s="58" t="s">
        <v>37</v>
      </c>
      <c r="L655" s="59" t="s">
        <v>1356</v>
      </c>
      <c r="M655" s="58"/>
      <c r="N655" s="60"/>
      <c r="O655" s="61"/>
      <c r="P655" s="60"/>
      <c r="Q655" s="62"/>
      <c r="R655" s="62"/>
      <c r="S655" s="22">
        <f t="shared" si="386"/>
        <v>0</v>
      </c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77">
        <f t="shared" si="387"/>
        <v>0</v>
      </c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20"/>
      <c r="DD655" s="22" t="str">
        <f t="shared" si="380"/>
        <v>проверка пройдена</v>
      </c>
      <c r="DE655" s="22" t="str">
        <f t="shared" si="381"/>
        <v>проверка пройдена</v>
      </c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  <c r="GU655" s="64"/>
      <c r="GV655" s="64"/>
      <c r="GW655" s="64"/>
      <c r="GX655" s="64"/>
    </row>
    <row r="656" spans="1:206" s="63" customFormat="1" ht="42.75" customHeight="1" x14ac:dyDescent="0.25">
      <c r="A656" s="55" t="s">
        <v>86</v>
      </c>
      <c r="B656" s="56" t="s">
        <v>87</v>
      </c>
      <c r="C656" s="57" t="s">
        <v>88</v>
      </c>
      <c r="D656" s="57" t="s">
        <v>2049</v>
      </c>
      <c r="E656" s="56" t="str">
        <f>VLOOKUP(C656,'Коды программ'!$A$2:$B$581,2,FALSE)</f>
        <v>Поварское и кондитерское дело</v>
      </c>
      <c r="F656" s="56" t="str">
        <f t="shared" si="382"/>
        <v>43.02.15 Поварское и кондитерское дело</v>
      </c>
      <c r="G656" s="56" t="s">
        <v>50</v>
      </c>
      <c r="H656" s="56" t="s">
        <v>51</v>
      </c>
      <c r="I656" s="56" t="s">
        <v>52</v>
      </c>
      <c r="J656" s="56" t="s">
        <v>53</v>
      </c>
      <c r="K656" s="58" t="s">
        <v>38</v>
      </c>
      <c r="L656" s="59" t="s">
        <v>1357</v>
      </c>
      <c r="M656" s="58"/>
      <c r="N656" s="60"/>
      <c r="O656" s="61"/>
      <c r="P656" s="60"/>
      <c r="Q656" s="62"/>
      <c r="R656" s="62"/>
      <c r="S656" s="22">
        <f t="shared" si="386"/>
        <v>0</v>
      </c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77">
        <f t="shared" si="387"/>
        <v>0</v>
      </c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20"/>
      <c r="DD656" s="22" t="str">
        <f t="shared" si="380"/>
        <v>проверка пройдена</v>
      </c>
      <c r="DE656" s="22" t="str">
        <f t="shared" si="381"/>
        <v>проверка пройдена</v>
      </c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</row>
    <row r="657" spans="1:206" s="63" customFormat="1" ht="42.75" customHeight="1" x14ac:dyDescent="0.25">
      <c r="A657" s="55" t="s">
        <v>86</v>
      </c>
      <c r="B657" s="56" t="s">
        <v>87</v>
      </c>
      <c r="C657" s="57" t="s">
        <v>88</v>
      </c>
      <c r="D657" s="57" t="s">
        <v>2049</v>
      </c>
      <c r="E657" s="56" t="str">
        <f>VLOOKUP(C657,'Коды программ'!$A$2:$B$581,2,FALSE)</f>
        <v>Поварское и кондитерское дело</v>
      </c>
      <c r="F657" s="56" t="str">
        <f t="shared" si="382"/>
        <v>43.02.15 Поварское и кондитерское дело</v>
      </c>
      <c r="G657" s="56" t="s">
        <v>50</v>
      </c>
      <c r="H657" s="56" t="s">
        <v>51</v>
      </c>
      <c r="I657" s="56" t="s">
        <v>52</v>
      </c>
      <c r="J657" s="56" t="s">
        <v>53</v>
      </c>
      <c r="K657" s="58" t="s">
        <v>39</v>
      </c>
      <c r="L657" s="59" t="s">
        <v>1358</v>
      </c>
      <c r="M657" s="58"/>
      <c r="N657" s="60"/>
      <c r="O657" s="61"/>
      <c r="P657" s="60"/>
      <c r="Q657" s="62"/>
      <c r="R657" s="62"/>
      <c r="S657" s="22">
        <f t="shared" si="386"/>
        <v>0</v>
      </c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77">
        <f t="shared" si="387"/>
        <v>0</v>
      </c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20"/>
      <c r="DD657" s="22" t="str">
        <f t="shared" si="380"/>
        <v>проверка пройдена</v>
      </c>
      <c r="DE657" s="22" t="str">
        <f t="shared" si="381"/>
        <v>проверка пройдена</v>
      </c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  <c r="GU657" s="64"/>
      <c r="GV657" s="64"/>
      <c r="GW657" s="64"/>
      <c r="GX657" s="64"/>
    </row>
    <row r="658" spans="1:206" s="88" customFormat="1" ht="42.75" customHeight="1" x14ac:dyDescent="0.25">
      <c r="A658" s="78" t="s">
        <v>86</v>
      </c>
      <c r="B658" s="79"/>
      <c r="C658" s="80"/>
      <c r="D658" s="80"/>
      <c r="E658" s="79"/>
      <c r="F658" s="79" t="str">
        <f t="shared" si="382"/>
        <v xml:space="preserve"> </v>
      </c>
      <c r="G658" s="79"/>
      <c r="H658" s="79"/>
      <c r="I658" s="79"/>
      <c r="J658" s="79"/>
      <c r="K658" s="81" t="s">
        <v>40</v>
      </c>
      <c r="L658" s="82" t="s">
        <v>1347</v>
      </c>
      <c r="M658" s="81"/>
      <c r="N658" s="83"/>
      <c r="O658" s="84"/>
      <c r="P658" s="83"/>
      <c r="Q658" s="85"/>
      <c r="R658" s="24" t="str">
        <f t="shared" ref="R658:CF658" si="388">IF(AND(R644&lt;=R643,R645&lt;=R644,R646&lt;=R643,R647&lt;=R643,R648=(R644+R646),R648=(R649+R650+R651+R652+R653+R654+R655),R656&lt;=R648,R657&lt;=R648,(R644+R646)&lt;=R643,R649&lt;=R648,R650&lt;=R648,R651&lt;=R648,R652&lt;=R648,R653&lt;=R648,R654&lt;=R648,R655&lt;=R648,R656&lt;=R647,R656&lt;=R648)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58" s="24" t="str">
        <f t="shared" si="388"/>
        <v>проверка пройдена</v>
      </c>
      <c r="T658" s="24" t="str">
        <f t="shared" si="388"/>
        <v>проверка пройдена</v>
      </c>
      <c r="U658" s="24" t="str">
        <f t="shared" si="388"/>
        <v>проверка пройдена</v>
      </c>
      <c r="V658" s="24" t="str">
        <f t="shared" si="388"/>
        <v>проверка пройдена</v>
      </c>
      <c r="W658" s="24" t="str">
        <f t="shared" si="388"/>
        <v>проверка пройдена</v>
      </c>
      <c r="X658" s="24" t="str">
        <f t="shared" si="388"/>
        <v>проверка пройдена</v>
      </c>
      <c r="Y658" s="24" t="str">
        <f t="shared" si="388"/>
        <v>проверка пройдена</v>
      </c>
      <c r="Z658" s="24" t="str">
        <f t="shared" si="388"/>
        <v>проверка пройдена</v>
      </c>
      <c r="AA658" s="24" t="str">
        <f t="shared" si="388"/>
        <v>проверка пройдена</v>
      </c>
      <c r="AB658" s="24" t="str">
        <f t="shared" si="388"/>
        <v>проверка пройдена</v>
      </c>
      <c r="AC658" s="24" t="str">
        <f t="shared" si="388"/>
        <v>проверка пройдена</v>
      </c>
      <c r="AD658" s="24" t="str">
        <f t="shared" si="388"/>
        <v>проверка пройдена</v>
      </c>
      <c r="AE658" s="24" t="str">
        <f t="shared" si="388"/>
        <v>проверка пройдена</v>
      </c>
      <c r="AF658" s="24" t="str">
        <f t="shared" si="388"/>
        <v>проверка пройдена</v>
      </c>
      <c r="AG658" s="24" t="str">
        <f t="shared" si="388"/>
        <v>проверка пройдена</v>
      </c>
      <c r="AH658" s="24" t="str">
        <f t="shared" si="388"/>
        <v>проверка пройдена</v>
      </c>
      <c r="AI658" s="24" t="str">
        <f t="shared" si="388"/>
        <v>проверка пройдена</v>
      </c>
      <c r="AJ658" s="24" t="str">
        <f t="shared" si="388"/>
        <v>проверка пройдена</v>
      </c>
      <c r="AK658" s="24" t="str">
        <f t="shared" si="388"/>
        <v>проверка пройдена</v>
      </c>
      <c r="AL658" s="24" t="str">
        <f t="shared" si="388"/>
        <v>проверка пройдена</v>
      </c>
      <c r="AM658" s="24" t="str">
        <f t="shared" si="388"/>
        <v>проверка пройдена</v>
      </c>
      <c r="AN658" s="24" t="str">
        <f t="shared" si="388"/>
        <v>проверка пройдена</v>
      </c>
      <c r="AO658" s="24" t="str">
        <f t="shared" si="388"/>
        <v>проверка пройдена</v>
      </c>
      <c r="AP658" s="24" t="str">
        <f t="shared" si="388"/>
        <v>проверка пройдена</v>
      </c>
      <c r="AQ658" s="24" t="str">
        <f t="shared" si="388"/>
        <v>проверка пройдена</v>
      </c>
      <c r="AR658" s="24" t="str">
        <f t="shared" si="388"/>
        <v>проверка пройдена</v>
      </c>
      <c r="AS658" s="24" t="str">
        <f t="shared" si="388"/>
        <v>проверка пройдена</v>
      </c>
      <c r="AT658" s="24" t="str">
        <f t="shared" si="388"/>
        <v>проверка пройдена</v>
      </c>
      <c r="AU658" s="24" t="str">
        <f t="shared" si="388"/>
        <v>проверка пройдена</v>
      </c>
      <c r="AV658" s="24" t="str">
        <f t="shared" si="388"/>
        <v>проверка пройдена</v>
      </c>
      <c r="AW658" s="24" t="str">
        <f t="shared" si="388"/>
        <v>проверка пройдена</v>
      </c>
      <c r="AX658" s="24" t="str">
        <f t="shared" si="388"/>
        <v>проверка пройдена</v>
      </c>
      <c r="AY658" s="24" t="str">
        <f t="shared" si="388"/>
        <v>проверка пройдена</v>
      </c>
      <c r="AZ658" s="24" t="str">
        <f t="shared" si="388"/>
        <v>проверка пройдена</v>
      </c>
      <c r="BA658" s="24" t="str">
        <f t="shared" si="388"/>
        <v>проверка пройдена</v>
      </c>
      <c r="BB658" s="24" t="str">
        <f t="shared" si="388"/>
        <v>проверка пройдена</v>
      </c>
      <c r="BC658" s="24" t="str">
        <f t="shared" si="388"/>
        <v>проверка пройдена</v>
      </c>
      <c r="BD658" s="24" t="str">
        <f t="shared" si="388"/>
        <v>проверка пройдена</v>
      </c>
      <c r="BE658" s="24" t="str">
        <f t="shared" si="388"/>
        <v>проверка пройдена</v>
      </c>
      <c r="BF658" s="24" t="str">
        <f t="shared" si="388"/>
        <v>проверка пройдена</v>
      </c>
      <c r="BG658" s="24" t="str">
        <f t="shared" si="388"/>
        <v>проверка пройдена</v>
      </c>
      <c r="BH658" s="24" t="str">
        <f t="shared" si="388"/>
        <v>проверка пройдена</v>
      </c>
      <c r="BI658" s="24" t="str">
        <f t="shared" si="388"/>
        <v>проверка пройдена</v>
      </c>
      <c r="BJ658" s="24" t="str">
        <f t="shared" si="388"/>
        <v>проверка пройдена</v>
      </c>
      <c r="BK658" s="24" t="str">
        <f t="shared" si="388"/>
        <v>проверка пройдена</v>
      </c>
      <c r="BL658" s="24" t="str">
        <f t="shared" si="388"/>
        <v>проверка пройдена</v>
      </c>
      <c r="BM658" s="24" t="str">
        <f t="shared" si="388"/>
        <v>проверка пройдена</v>
      </c>
      <c r="BN658" s="24" t="str">
        <f t="shared" si="388"/>
        <v>проверка пройдена</v>
      </c>
      <c r="BO658" s="24" t="str">
        <f t="shared" si="388"/>
        <v>проверка пройдена</v>
      </c>
      <c r="BP658" s="24" t="str">
        <f t="shared" si="388"/>
        <v>проверка пройдена</v>
      </c>
      <c r="BQ658" s="24" t="str">
        <f t="shared" si="388"/>
        <v>проверка пройдена</v>
      </c>
      <c r="BR658" s="24" t="str">
        <f t="shared" si="388"/>
        <v>проверка пройдена</v>
      </c>
      <c r="BS658" s="24" t="str">
        <f t="shared" si="388"/>
        <v>проверка пройдена</v>
      </c>
      <c r="BT658" s="24" t="str">
        <f t="shared" si="388"/>
        <v>проверка пройдена</v>
      </c>
      <c r="BU658" s="24" t="str">
        <f t="shared" si="388"/>
        <v>проверка пройдена</v>
      </c>
      <c r="BV658" s="24" t="str">
        <f t="shared" si="388"/>
        <v>проверка пройдена</v>
      </c>
      <c r="BW658" s="24" t="str">
        <f t="shared" si="388"/>
        <v>проверка пройдена</v>
      </c>
      <c r="BX658" s="24" t="str">
        <f t="shared" si="388"/>
        <v>проверка пройдена</v>
      </c>
      <c r="BY658" s="24" t="str">
        <f t="shared" si="388"/>
        <v>проверка пройдена</v>
      </c>
      <c r="BZ658" s="24" t="str">
        <f t="shared" si="388"/>
        <v>проверка пройдена</v>
      </c>
      <c r="CA658" s="24" t="str">
        <f t="shared" si="388"/>
        <v>проверка пройдена</v>
      </c>
      <c r="CB658" s="24" t="str">
        <f t="shared" si="388"/>
        <v>проверка пройдена</v>
      </c>
      <c r="CC658" s="24" t="str">
        <f t="shared" si="388"/>
        <v>проверка пройдена</v>
      </c>
      <c r="CD658" s="24" t="str">
        <f t="shared" si="388"/>
        <v>проверка пройдена</v>
      </c>
      <c r="CE658" s="24" t="str">
        <f t="shared" si="388"/>
        <v>проверка пройдена</v>
      </c>
      <c r="CF658" s="24" t="str">
        <f t="shared" si="388"/>
        <v>проверка пройдена</v>
      </c>
      <c r="CG658" s="24" t="str">
        <f t="shared" ref="CG658:DA658" si="389">IF(AND(CG644&lt;=CG643,CG645&lt;=CG644,CG646&lt;=CG643,CG647&lt;=CG643,CG648=(CG644+CG646),CG648=(CG649+CG650+CG651+CG652+CG653+CG654+CG655),CG656&lt;=CG648,CG657&lt;=CG648,(CG644+CG646)&lt;=CG643,CG649&lt;=CG648,CG650&lt;=CG648,CG651&lt;=CG648,CG652&lt;=CG648,CG653&lt;=CG648,CG654&lt;=CG648,CG655&lt;=CG648,CG656&lt;=CG647,CG656&lt;=CG648)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58" s="24" t="str">
        <f t="shared" si="389"/>
        <v>проверка пройдена</v>
      </c>
      <c r="CI658" s="24" t="str">
        <f t="shared" si="389"/>
        <v>проверка пройдена</v>
      </c>
      <c r="CJ658" s="24" t="str">
        <f t="shared" si="389"/>
        <v>проверка пройдена</v>
      </c>
      <c r="CK658" s="24" t="str">
        <f t="shared" si="389"/>
        <v>проверка пройдена</v>
      </c>
      <c r="CL658" s="24" t="str">
        <f t="shared" si="389"/>
        <v>проверка пройдена</v>
      </c>
      <c r="CM658" s="24" t="str">
        <f t="shared" si="389"/>
        <v>проверка пройдена</v>
      </c>
      <c r="CN658" s="24" t="str">
        <f t="shared" si="389"/>
        <v>проверка пройдена</v>
      </c>
      <c r="CO658" s="24" t="str">
        <f t="shared" si="389"/>
        <v>проверка пройдена</v>
      </c>
      <c r="CP658" s="24" t="str">
        <f t="shared" si="389"/>
        <v>проверка пройдена</v>
      </c>
      <c r="CQ658" s="24" t="str">
        <f t="shared" si="389"/>
        <v>проверка пройдена</v>
      </c>
      <c r="CR658" s="24" t="str">
        <f t="shared" si="389"/>
        <v>проверка пройдена</v>
      </c>
      <c r="CS658" s="24" t="str">
        <f t="shared" si="389"/>
        <v>проверка пройдена</v>
      </c>
      <c r="CT658" s="24" t="str">
        <f t="shared" si="389"/>
        <v>проверка пройдена</v>
      </c>
      <c r="CU658" s="24" t="str">
        <f t="shared" si="389"/>
        <v>проверка пройдена</v>
      </c>
      <c r="CV658" s="24" t="str">
        <f t="shared" si="389"/>
        <v>проверка пройдена</v>
      </c>
      <c r="CW658" s="24" t="str">
        <f t="shared" si="389"/>
        <v>проверка пройдена</v>
      </c>
      <c r="CX658" s="24"/>
      <c r="CY658" s="24" t="str">
        <f t="shared" si="389"/>
        <v>проверка пройдена</v>
      </c>
      <c r="CZ658" s="24" t="str">
        <f t="shared" si="389"/>
        <v>проверка пройдена</v>
      </c>
      <c r="DA658" s="24" t="str">
        <f t="shared" si="389"/>
        <v>проверка пройдена</v>
      </c>
      <c r="DB658" s="86"/>
      <c r="DC658" s="87"/>
      <c r="DD658" s="22"/>
      <c r="DE658" s="22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</row>
    <row r="659" spans="1:206" s="63" customFormat="1" ht="42.75" customHeight="1" x14ac:dyDescent="0.25">
      <c r="A659" s="55" t="s">
        <v>86</v>
      </c>
      <c r="B659" s="56" t="s">
        <v>87</v>
      </c>
      <c r="C659" s="57" t="s">
        <v>60</v>
      </c>
      <c r="D659" s="57" t="s">
        <v>2049</v>
      </c>
      <c r="E659" s="56" t="str">
        <f>VLOOKUP(C659,'Коды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59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59" s="56" t="s">
        <v>50</v>
      </c>
      <c r="H659" s="56" t="s">
        <v>51</v>
      </c>
      <c r="I659" s="56" t="s">
        <v>52</v>
      </c>
      <c r="J659" s="56" t="s">
        <v>53</v>
      </c>
      <c r="K659" s="58" t="s">
        <v>25</v>
      </c>
      <c r="L659" s="59" t="s">
        <v>42</v>
      </c>
      <c r="M659" s="58"/>
      <c r="N659" s="60">
        <v>16</v>
      </c>
      <c r="O659" s="61">
        <v>18</v>
      </c>
      <c r="P659" s="60">
        <v>16</v>
      </c>
      <c r="Q659" s="62"/>
      <c r="R659" s="62">
        <v>16</v>
      </c>
      <c r="S659" s="22">
        <f t="shared" ref="S659:S663" si="390">SUM(T659:AU659)</f>
        <v>4</v>
      </c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>
        <v>4</v>
      </c>
      <c r="AM659" s="18"/>
      <c r="AN659" s="18"/>
      <c r="AO659" s="18"/>
      <c r="AP659" s="18"/>
      <c r="AQ659" s="18"/>
      <c r="AR659" s="18"/>
      <c r="AS659" s="18"/>
      <c r="AT659" s="18"/>
      <c r="AU659" s="18"/>
      <c r="AV659" s="18">
        <v>3</v>
      </c>
      <c r="AW659" s="18"/>
      <c r="AX659" s="18"/>
      <c r="AY659" s="18"/>
      <c r="AZ659" s="18"/>
      <c r="BA659" s="18"/>
      <c r="BB659" s="18"/>
      <c r="BC659" s="18">
        <v>9</v>
      </c>
      <c r="BD659" s="18">
        <v>1</v>
      </c>
      <c r="BE659" s="18"/>
      <c r="BF659" s="77">
        <f>SUM(BG659:CH659)</f>
        <v>0</v>
      </c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>
        <v>3</v>
      </c>
      <c r="CJ659" s="18"/>
      <c r="CK659" s="18"/>
      <c r="CL659" s="18"/>
      <c r="CM659" s="18"/>
      <c r="CN659" s="18">
        <v>2</v>
      </c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20"/>
      <c r="DD659" s="22" t="str">
        <f t="shared" ref="DD659:DD673" si="391">IF(R659=S659+AX659+AY659+AZ659+BA659+BC659+BD659+BE659+BF659+CJ659+CK659+CL659+CM659+CN659+CO659+CP659+CQ659+CR659+CS659+CT659+CU659+CV659+CW659+CY659+CZ659+DA659,"проверка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59" s="22" t="str">
        <f t="shared" ref="DE659:DE673" si="392">IF(AND(AV659&lt;=S659,AW659&lt;=S659),"проверка пройдена","ВНИМАНИЕ! не может стоять значение большее, чем проверка пройдена")</f>
        <v>проверка пройдена</v>
      </c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</row>
    <row r="660" spans="1:206" s="63" customFormat="1" ht="42.75" customHeight="1" x14ac:dyDescent="0.25">
      <c r="A660" s="55" t="s">
        <v>86</v>
      </c>
      <c r="B660" s="56" t="s">
        <v>87</v>
      </c>
      <c r="C660" s="57" t="s">
        <v>60</v>
      </c>
      <c r="D660" s="57" t="s">
        <v>2049</v>
      </c>
      <c r="E660" s="56" t="str">
        <f>VLOOKUP(C660,'Коды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0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0" s="56" t="s">
        <v>50</v>
      </c>
      <c r="H660" s="56" t="s">
        <v>51</v>
      </c>
      <c r="I660" s="56" t="s">
        <v>52</v>
      </c>
      <c r="J660" s="56" t="s">
        <v>53</v>
      </c>
      <c r="K660" s="58" t="s">
        <v>26</v>
      </c>
      <c r="L660" s="59" t="s">
        <v>1359</v>
      </c>
      <c r="M660" s="58"/>
      <c r="N660" s="60"/>
      <c r="O660" s="61"/>
      <c r="P660" s="60"/>
      <c r="Q660" s="62"/>
      <c r="R660" s="62"/>
      <c r="S660" s="22">
        <f t="shared" si="390"/>
        <v>0</v>
      </c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77">
        <f t="shared" ref="BF660:BF663" si="393">SUM(BG660:CH660)</f>
        <v>0</v>
      </c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20"/>
      <c r="DD660" s="22" t="str">
        <f t="shared" si="391"/>
        <v>проверка пройдена</v>
      </c>
      <c r="DE660" s="22" t="str">
        <f t="shared" si="392"/>
        <v>проверка пройдена</v>
      </c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</row>
    <row r="661" spans="1:206" s="63" customFormat="1" ht="42.75" customHeight="1" x14ac:dyDescent="0.25">
      <c r="A661" s="55" t="s">
        <v>86</v>
      </c>
      <c r="B661" s="56" t="s">
        <v>87</v>
      </c>
      <c r="C661" s="57" t="s">
        <v>60</v>
      </c>
      <c r="D661" s="57" t="s">
        <v>2049</v>
      </c>
      <c r="E661" s="56" t="str">
        <f>VLOOKUP(C661,'Коды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1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1" s="56" t="s">
        <v>50</v>
      </c>
      <c r="H661" s="56" t="s">
        <v>51</v>
      </c>
      <c r="I661" s="56" t="s">
        <v>52</v>
      </c>
      <c r="J661" s="56" t="s">
        <v>53</v>
      </c>
      <c r="K661" s="58" t="s">
        <v>27</v>
      </c>
      <c r="L661" s="59" t="s">
        <v>1345</v>
      </c>
      <c r="M661" s="58"/>
      <c r="N661" s="60"/>
      <c r="O661" s="61"/>
      <c r="P661" s="60"/>
      <c r="Q661" s="62"/>
      <c r="R661" s="62"/>
      <c r="S661" s="22">
        <f t="shared" si="390"/>
        <v>0</v>
      </c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77">
        <f t="shared" si="393"/>
        <v>0</v>
      </c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20"/>
      <c r="DD661" s="22" t="str">
        <f t="shared" si="391"/>
        <v>проверка пройдена</v>
      </c>
      <c r="DE661" s="22" t="str">
        <f t="shared" si="392"/>
        <v>проверка пройдена</v>
      </c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</row>
    <row r="662" spans="1:206" s="63" customFormat="1" ht="42.75" customHeight="1" x14ac:dyDescent="0.25">
      <c r="A662" s="55" t="s">
        <v>86</v>
      </c>
      <c r="B662" s="56" t="s">
        <v>87</v>
      </c>
      <c r="C662" s="57" t="s">
        <v>60</v>
      </c>
      <c r="D662" s="57" t="s">
        <v>2049</v>
      </c>
      <c r="E662" s="56" t="str">
        <f>VLOOKUP(C662,'Коды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2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2" s="56" t="s">
        <v>50</v>
      </c>
      <c r="H662" s="56" t="s">
        <v>51</v>
      </c>
      <c r="I662" s="56" t="s">
        <v>52</v>
      </c>
      <c r="J662" s="56" t="s">
        <v>53</v>
      </c>
      <c r="K662" s="58" t="s">
        <v>28</v>
      </c>
      <c r="L662" s="59" t="s">
        <v>1346</v>
      </c>
      <c r="M662" s="58"/>
      <c r="N662" s="60"/>
      <c r="O662" s="61"/>
      <c r="P662" s="60"/>
      <c r="Q662" s="62"/>
      <c r="R662" s="62"/>
      <c r="S662" s="22">
        <f t="shared" si="390"/>
        <v>0</v>
      </c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77">
        <f t="shared" si="393"/>
        <v>0</v>
      </c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20"/>
      <c r="DD662" s="22" t="str">
        <f t="shared" si="391"/>
        <v>проверка пройдена</v>
      </c>
      <c r="DE662" s="22" t="str">
        <f t="shared" si="392"/>
        <v>проверка пройдена</v>
      </c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</row>
    <row r="663" spans="1:206" s="63" customFormat="1" ht="42.75" customHeight="1" x14ac:dyDescent="0.25">
      <c r="A663" s="55" t="s">
        <v>86</v>
      </c>
      <c r="B663" s="56" t="s">
        <v>87</v>
      </c>
      <c r="C663" s="57" t="s">
        <v>60</v>
      </c>
      <c r="D663" s="57" t="s">
        <v>2049</v>
      </c>
      <c r="E663" s="56" t="str">
        <f>VLOOKUP(C663,'Коды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3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3" s="56" t="s">
        <v>50</v>
      </c>
      <c r="H663" s="56" t="s">
        <v>51</v>
      </c>
      <c r="I663" s="56" t="s">
        <v>52</v>
      </c>
      <c r="J663" s="56" t="s">
        <v>53</v>
      </c>
      <c r="K663" s="58" t="s">
        <v>29</v>
      </c>
      <c r="L663" s="59" t="s">
        <v>1348</v>
      </c>
      <c r="M663" s="58"/>
      <c r="N663" s="60"/>
      <c r="O663" s="61"/>
      <c r="P663" s="60"/>
      <c r="Q663" s="62"/>
      <c r="R663" s="62">
        <v>0</v>
      </c>
      <c r="S663" s="22">
        <f t="shared" si="390"/>
        <v>0</v>
      </c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77">
        <f t="shared" si="393"/>
        <v>0</v>
      </c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20"/>
      <c r="DD663" s="22" t="str">
        <f t="shared" si="391"/>
        <v>проверка пройдена</v>
      </c>
      <c r="DE663" s="22" t="str">
        <f t="shared" si="392"/>
        <v>проверка пройдена</v>
      </c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</row>
    <row r="664" spans="1:206" s="88" customFormat="1" ht="42.75" customHeight="1" x14ac:dyDescent="0.25">
      <c r="A664" s="78" t="s">
        <v>86</v>
      </c>
      <c r="B664" s="79" t="s">
        <v>87</v>
      </c>
      <c r="C664" s="80" t="s">
        <v>60</v>
      </c>
      <c r="D664" s="80" t="s">
        <v>2049</v>
      </c>
      <c r="E664" s="79" t="str">
        <f>VLOOKUP(C664,'Коды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4" s="79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4" s="79" t="s">
        <v>50</v>
      </c>
      <c r="H664" s="79" t="s">
        <v>51</v>
      </c>
      <c r="I664" s="79" t="s">
        <v>52</v>
      </c>
      <c r="J664" s="79" t="s">
        <v>53</v>
      </c>
      <c r="K664" s="81" t="s">
        <v>30</v>
      </c>
      <c r="L664" s="82" t="s">
        <v>1349</v>
      </c>
      <c r="M664" s="81"/>
      <c r="N664" s="83"/>
      <c r="O664" s="84"/>
      <c r="P664" s="83"/>
      <c r="Q664" s="85"/>
      <c r="R664" s="22">
        <f>SUM(R660,R662)</f>
        <v>0</v>
      </c>
      <c r="S664" s="22">
        <f t="shared" ref="S664:CC664" si="394">SUM(S660,S662)</f>
        <v>0</v>
      </c>
      <c r="T664" s="22">
        <f t="shared" si="394"/>
        <v>0</v>
      </c>
      <c r="U664" s="22">
        <f t="shared" si="394"/>
        <v>0</v>
      </c>
      <c r="V664" s="22">
        <f t="shared" si="394"/>
        <v>0</v>
      </c>
      <c r="W664" s="22">
        <f t="shared" si="394"/>
        <v>0</v>
      </c>
      <c r="X664" s="22">
        <f t="shared" si="394"/>
        <v>0</v>
      </c>
      <c r="Y664" s="22">
        <f t="shared" si="394"/>
        <v>0</v>
      </c>
      <c r="Z664" s="22">
        <f t="shared" si="394"/>
        <v>0</v>
      </c>
      <c r="AA664" s="22">
        <f t="shared" si="394"/>
        <v>0</v>
      </c>
      <c r="AB664" s="22">
        <f t="shared" si="394"/>
        <v>0</v>
      </c>
      <c r="AC664" s="22">
        <f t="shared" si="394"/>
        <v>0</v>
      </c>
      <c r="AD664" s="22">
        <f t="shared" si="394"/>
        <v>0</v>
      </c>
      <c r="AE664" s="22">
        <f t="shared" si="394"/>
        <v>0</v>
      </c>
      <c r="AF664" s="22">
        <f t="shared" si="394"/>
        <v>0</v>
      </c>
      <c r="AG664" s="22">
        <f t="shared" si="394"/>
        <v>0</v>
      </c>
      <c r="AH664" s="22">
        <f t="shared" si="394"/>
        <v>0</v>
      </c>
      <c r="AI664" s="22">
        <f t="shared" si="394"/>
        <v>0</v>
      </c>
      <c r="AJ664" s="22">
        <f t="shared" si="394"/>
        <v>0</v>
      </c>
      <c r="AK664" s="22">
        <f t="shared" si="394"/>
        <v>0</v>
      </c>
      <c r="AL664" s="22">
        <f t="shared" si="394"/>
        <v>0</v>
      </c>
      <c r="AM664" s="22">
        <f t="shared" si="394"/>
        <v>0</v>
      </c>
      <c r="AN664" s="22">
        <f t="shared" si="394"/>
        <v>0</v>
      </c>
      <c r="AO664" s="22">
        <f t="shared" si="394"/>
        <v>0</v>
      </c>
      <c r="AP664" s="22">
        <f t="shared" si="394"/>
        <v>0</v>
      </c>
      <c r="AQ664" s="22">
        <f t="shared" si="394"/>
        <v>0</v>
      </c>
      <c r="AR664" s="22">
        <f t="shared" si="394"/>
        <v>0</v>
      </c>
      <c r="AS664" s="22">
        <f t="shared" si="394"/>
        <v>0</v>
      </c>
      <c r="AT664" s="22">
        <f t="shared" si="394"/>
        <v>0</v>
      </c>
      <c r="AU664" s="22">
        <f t="shared" si="394"/>
        <v>0</v>
      </c>
      <c r="AV664" s="22">
        <f t="shared" si="394"/>
        <v>0</v>
      </c>
      <c r="AW664" s="22">
        <f t="shared" si="394"/>
        <v>0</v>
      </c>
      <c r="AX664" s="22">
        <f t="shared" si="394"/>
        <v>0</v>
      </c>
      <c r="AY664" s="22">
        <f t="shared" si="394"/>
        <v>0</v>
      </c>
      <c r="AZ664" s="22">
        <f t="shared" si="394"/>
        <v>0</v>
      </c>
      <c r="BA664" s="22">
        <f t="shared" si="394"/>
        <v>0</v>
      </c>
      <c r="BB664" s="22">
        <f t="shared" si="394"/>
        <v>0</v>
      </c>
      <c r="BC664" s="22">
        <f t="shared" si="394"/>
        <v>0</v>
      </c>
      <c r="BD664" s="22">
        <f t="shared" si="394"/>
        <v>0</v>
      </c>
      <c r="BE664" s="22">
        <f t="shared" si="394"/>
        <v>0</v>
      </c>
      <c r="BF664" s="22">
        <f t="shared" si="394"/>
        <v>0</v>
      </c>
      <c r="BG664" s="22">
        <f t="shared" si="394"/>
        <v>0</v>
      </c>
      <c r="BH664" s="22">
        <f t="shared" si="394"/>
        <v>0</v>
      </c>
      <c r="BI664" s="22">
        <f t="shared" si="394"/>
        <v>0</v>
      </c>
      <c r="BJ664" s="22">
        <f t="shared" si="394"/>
        <v>0</v>
      </c>
      <c r="BK664" s="22">
        <f t="shared" si="394"/>
        <v>0</v>
      </c>
      <c r="BL664" s="22">
        <f t="shared" si="394"/>
        <v>0</v>
      </c>
      <c r="BM664" s="22">
        <f t="shared" si="394"/>
        <v>0</v>
      </c>
      <c r="BN664" s="22">
        <f t="shared" si="394"/>
        <v>0</v>
      </c>
      <c r="BO664" s="22">
        <f t="shared" si="394"/>
        <v>0</v>
      </c>
      <c r="BP664" s="22">
        <f t="shared" si="394"/>
        <v>0</v>
      </c>
      <c r="BQ664" s="22">
        <f t="shared" si="394"/>
        <v>0</v>
      </c>
      <c r="BR664" s="22">
        <f t="shared" si="394"/>
        <v>0</v>
      </c>
      <c r="BS664" s="22">
        <f t="shared" si="394"/>
        <v>0</v>
      </c>
      <c r="BT664" s="22">
        <f t="shared" si="394"/>
        <v>0</v>
      </c>
      <c r="BU664" s="22">
        <f t="shared" si="394"/>
        <v>0</v>
      </c>
      <c r="BV664" s="22">
        <f t="shared" si="394"/>
        <v>0</v>
      </c>
      <c r="BW664" s="22">
        <f t="shared" si="394"/>
        <v>0</v>
      </c>
      <c r="BX664" s="22">
        <f t="shared" si="394"/>
        <v>0</v>
      </c>
      <c r="BY664" s="22">
        <f t="shared" si="394"/>
        <v>0</v>
      </c>
      <c r="BZ664" s="22">
        <f t="shared" si="394"/>
        <v>0</v>
      </c>
      <c r="CA664" s="22">
        <f t="shared" si="394"/>
        <v>0</v>
      </c>
      <c r="CB664" s="22">
        <f t="shared" si="394"/>
        <v>0</v>
      </c>
      <c r="CC664" s="22">
        <f t="shared" si="394"/>
        <v>0</v>
      </c>
      <c r="CD664" s="22">
        <f t="shared" ref="CD664:DA664" si="395">SUM(CD660,CD662)</f>
        <v>0</v>
      </c>
      <c r="CE664" s="22">
        <f t="shared" si="395"/>
        <v>0</v>
      </c>
      <c r="CF664" s="22">
        <f t="shared" si="395"/>
        <v>0</v>
      </c>
      <c r="CG664" s="22">
        <f t="shared" si="395"/>
        <v>0</v>
      </c>
      <c r="CH664" s="22">
        <f t="shared" si="395"/>
        <v>0</v>
      </c>
      <c r="CI664" s="22">
        <f t="shared" si="395"/>
        <v>0</v>
      </c>
      <c r="CJ664" s="22">
        <f t="shared" si="395"/>
        <v>0</v>
      </c>
      <c r="CK664" s="22">
        <f t="shared" si="395"/>
        <v>0</v>
      </c>
      <c r="CL664" s="22">
        <f t="shared" si="395"/>
        <v>0</v>
      </c>
      <c r="CM664" s="22">
        <f t="shared" si="395"/>
        <v>0</v>
      </c>
      <c r="CN664" s="22">
        <f t="shared" si="395"/>
        <v>0</v>
      </c>
      <c r="CO664" s="22">
        <f t="shared" si="395"/>
        <v>0</v>
      </c>
      <c r="CP664" s="22">
        <f t="shared" si="395"/>
        <v>0</v>
      </c>
      <c r="CQ664" s="22">
        <f t="shared" si="395"/>
        <v>0</v>
      </c>
      <c r="CR664" s="22">
        <f t="shared" si="395"/>
        <v>0</v>
      </c>
      <c r="CS664" s="22">
        <f t="shared" si="395"/>
        <v>0</v>
      </c>
      <c r="CT664" s="22">
        <f t="shared" si="395"/>
        <v>0</v>
      </c>
      <c r="CU664" s="22">
        <f t="shared" si="395"/>
        <v>0</v>
      </c>
      <c r="CV664" s="22">
        <f t="shared" si="395"/>
        <v>0</v>
      </c>
      <c r="CW664" s="22">
        <f t="shared" si="395"/>
        <v>0</v>
      </c>
      <c r="CX664" s="22"/>
      <c r="CY664" s="22">
        <f t="shared" si="395"/>
        <v>0</v>
      </c>
      <c r="CZ664" s="22">
        <f t="shared" si="395"/>
        <v>0</v>
      </c>
      <c r="DA664" s="22">
        <f t="shared" si="395"/>
        <v>0</v>
      </c>
      <c r="DB664" s="86"/>
      <c r="DC664" s="87"/>
      <c r="DD664" s="22" t="str">
        <f t="shared" si="391"/>
        <v>проверка пройдена</v>
      </c>
      <c r="DE664" s="22" t="str">
        <f t="shared" si="392"/>
        <v>проверка пройдена</v>
      </c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</row>
    <row r="665" spans="1:206" s="63" customFormat="1" ht="42.75" customHeight="1" x14ac:dyDescent="0.25">
      <c r="A665" s="55" t="s">
        <v>86</v>
      </c>
      <c r="B665" s="56" t="s">
        <v>87</v>
      </c>
      <c r="C665" s="57" t="s">
        <v>60</v>
      </c>
      <c r="D665" s="57" t="s">
        <v>2049</v>
      </c>
      <c r="E665" s="56" t="str">
        <f>VLOOKUP(C665,'Коды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5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5" s="56" t="s">
        <v>50</v>
      </c>
      <c r="H665" s="56" t="s">
        <v>51</v>
      </c>
      <c r="I665" s="56" t="s">
        <v>52</v>
      </c>
      <c r="J665" s="56" t="s">
        <v>53</v>
      </c>
      <c r="K665" s="58" t="s">
        <v>31</v>
      </c>
      <c r="L665" s="59" t="s">
        <v>1350</v>
      </c>
      <c r="M665" s="58"/>
      <c r="N665" s="60"/>
      <c r="O665" s="61"/>
      <c r="P665" s="60"/>
      <c r="Q665" s="62"/>
      <c r="R665" s="62"/>
      <c r="S665" s="22">
        <f t="shared" ref="S665:S673" si="396">SUM(T665:AU665)</f>
        <v>0</v>
      </c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77">
        <f t="shared" ref="BF665:BF673" si="397">SUM(BG665:CH665)</f>
        <v>0</v>
      </c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20"/>
      <c r="DD665" s="22" t="str">
        <f t="shared" si="391"/>
        <v>проверка пройдена</v>
      </c>
      <c r="DE665" s="22" t="str">
        <f t="shared" si="392"/>
        <v>проверка пройдена</v>
      </c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  <c r="GU665" s="64"/>
      <c r="GV665" s="64"/>
      <c r="GW665" s="64"/>
      <c r="GX665" s="64"/>
    </row>
    <row r="666" spans="1:206" s="63" customFormat="1" ht="42.75" customHeight="1" x14ac:dyDescent="0.25">
      <c r="A666" s="55" t="s">
        <v>86</v>
      </c>
      <c r="B666" s="56" t="s">
        <v>87</v>
      </c>
      <c r="C666" s="57" t="s">
        <v>60</v>
      </c>
      <c r="D666" s="57" t="s">
        <v>2049</v>
      </c>
      <c r="E666" s="56" t="str">
        <f>VLOOKUP(C666,'Коды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6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6" s="56" t="s">
        <v>50</v>
      </c>
      <c r="H666" s="56" t="s">
        <v>51</v>
      </c>
      <c r="I666" s="56" t="s">
        <v>52</v>
      </c>
      <c r="J666" s="56" t="s">
        <v>53</v>
      </c>
      <c r="K666" s="58" t="s">
        <v>32</v>
      </c>
      <c r="L666" s="59" t="s">
        <v>1351</v>
      </c>
      <c r="M666" s="58"/>
      <c r="N666" s="60"/>
      <c r="O666" s="61"/>
      <c r="P666" s="60"/>
      <c r="Q666" s="62"/>
      <c r="R666" s="62"/>
      <c r="S666" s="22">
        <f t="shared" si="396"/>
        <v>0</v>
      </c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77">
        <f t="shared" si="397"/>
        <v>0</v>
      </c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20"/>
      <c r="DD666" s="22" t="str">
        <f t="shared" si="391"/>
        <v>проверка пройдена</v>
      </c>
      <c r="DE666" s="22" t="str">
        <f t="shared" si="392"/>
        <v>проверка пройдена</v>
      </c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  <c r="GU666" s="64"/>
      <c r="GV666" s="64"/>
      <c r="GW666" s="64"/>
      <c r="GX666" s="64"/>
    </row>
    <row r="667" spans="1:206" s="63" customFormat="1" ht="42.75" customHeight="1" x14ac:dyDescent="0.25">
      <c r="A667" s="55" t="s">
        <v>86</v>
      </c>
      <c r="B667" s="56" t="s">
        <v>87</v>
      </c>
      <c r="C667" s="57" t="s">
        <v>60</v>
      </c>
      <c r="D667" s="57" t="s">
        <v>2049</v>
      </c>
      <c r="E667" s="56" t="str">
        <f>VLOOKUP(C667,'Коды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7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7" s="56" t="s">
        <v>50</v>
      </c>
      <c r="H667" s="56" t="s">
        <v>51</v>
      </c>
      <c r="I667" s="56" t="s">
        <v>52</v>
      </c>
      <c r="J667" s="56" t="s">
        <v>53</v>
      </c>
      <c r="K667" s="58" t="s">
        <v>33</v>
      </c>
      <c r="L667" s="59" t="s">
        <v>1352</v>
      </c>
      <c r="M667" s="58"/>
      <c r="N667" s="60"/>
      <c r="O667" s="61"/>
      <c r="P667" s="60"/>
      <c r="Q667" s="62"/>
      <c r="R667" s="62"/>
      <c r="S667" s="22">
        <f t="shared" si="396"/>
        <v>0</v>
      </c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77">
        <f t="shared" si="397"/>
        <v>0</v>
      </c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20"/>
      <c r="DD667" s="22" t="str">
        <f t="shared" si="391"/>
        <v>проверка пройдена</v>
      </c>
      <c r="DE667" s="22" t="str">
        <f t="shared" si="392"/>
        <v>проверка пройдена</v>
      </c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  <c r="GU667" s="64"/>
      <c r="GV667" s="64"/>
      <c r="GW667" s="64"/>
      <c r="GX667" s="64"/>
    </row>
    <row r="668" spans="1:206" s="63" customFormat="1" ht="42.75" customHeight="1" x14ac:dyDescent="0.25">
      <c r="A668" s="55" t="s">
        <v>86</v>
      </c>
      <c r="B668" s="56" t="s">
        <v>87</v>
      </c>
      <c r="C668" s="57" t="s">
        <v>60</v>
      </c>
      <c r="D668" s="57" t="s">
        <v>2049</v>
      </c>
      <c r="E668" s="56" t="str">
        <f>VLOOKUP(C668,'Коды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8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8" s="56" t="s">
        <v>50</v>
      </c>
      <c r="H668" s="56" t="s">
        <v>51</v>
      </c>
      <c r="I668" s="56" t="s">
        <v>52</v>
      </c>
      <c r="J668" s="56" t="s">
        <v>53</v>
      </c>
      <c r="K668" s="58" t="s">
        <v>34</v>
      </c>
      <c r="L668" s="59" t="s">
        <v>1353</v>
      </c>
      <c r="M668" s="58"/>
      <c r="N668" s="60"/>
      <c r="O668" s="61"/>
      <c r="P668" s="60"/>
      <c r="Q668" s="62"/>
      <c r="R668" s="62"/>
      <c r="S668" s="22">
        <f t="shared" si="396"/>
        <v>0</v>
      </c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77">
        <f t="shared" si="397"/>
        <v>0</v>
      </c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20"/>
      <c r="DD668" s="22" t="str">
        <f t="shared" si="391"/>
        <v>проверка пройдена</v>
      </c>
      <c r="DE668" s="22" t="str">
        <f t="shared" si="392"/>
        <v>проверка пройдена</v>
      </c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</row>
    <row r="669" spans="1:206" s="63" customFormat="1" ht="42.75" customHeight="1" x14ac:dyDescent="0.25">
      <c r="A669" s="55" t="s">
        <v>86</v>
      </c>
      <c r="B669" s="56" t="s">
        <v>87</v>
      </c>
      <c r="C669" s="57" t="s">
        <v>60</v>
      </c>
      <c r="D669" s="57" t="s">
        <v>2049</v>
      </c>
      <c r="E669" s="56" t="str">
        <f>VLOOKUP(C669,'Коды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69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69" s="56" t="s">
        <v>50</v>
      </c>
      <c r="H669" s="56" t="s">
        <v>51</v>
      </c>
      <c r="I669" s="56" t="s">
        <v>52</v>
      </c>
      <c r="J669" s="56" t="s">
        <v>53</v>
      </c>
      <c r="K669" s="58" t="s">
        <v>35</v>
      </c>
      <c r="L669" s="59" t="s">
        <v>1354</v>
      </c>
      <c r="M669" s="58"/>
      <c r="N669" s="60"/>
      <c r="O669" s="61"/>
      <c r="P669" s="60"/>
      <c r="Q669" s="62"/>
      <c r="R669" s="62"/>
      <c r="S669" s="22">
        <f t="shared" si="396"/>
        <v>0</v>
      </c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77">
        <f t="shared" si="397"/>
        <v>0</v>
      </c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20"/>
      <c r="DD669" s="22" t="str">
        <f t="shared" si="391"/>
        <v>проверка пройдена</v>
      </c>
      <c r="DE669" s="22" t="str">
        <f t="shared" si="392"/>
        <v>проверка пройдена</v>
      </c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</row>
    <row r="670" spans="1:206" s="63" customFormat="1" ht="42.75" customHeight="1" x14ac:dyDescent="0.25">
      <c r="A670" s="55" t="s">
        <v>86</v>
      </c>
      <c r="B670" s="56" t="s">
        <v>87</v>
      </c>
      <c r="C670" s="57" t="s">
        <v>60</v>
      </c>
      <c r="D670" s="57" t="s">
        <v>2049</v>
      </c>
      <c r="E670" s="56" t="str">
        <f>VLOOKUP(C670,'Коды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70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70" s="56" t="s">
        <v>50</v>
      </c>
      <c r="H670" s="56" t="s">
        <v>51</v>
      </c>
      <c r="I670" s="56" t="s">
        <v>52</v>
      </c>
      <c r="J670" s="56" t="s">
        <v>53</v>
      </c>
      <c r="K670" s="58" t="s">
        <v>36</v>
      </c>
      <c r="L670" s="59" t="s">
        <v>1355</v>
      </c>
      <c r="M670" s="58"/>
      <c r="N670" s="60"/>
      <c r="O670" s="61"/>
      <c r="P670" s="60"/>
      <c r="Q670" s="62"/>
      <c r="R670" s="62"/>
      <c r="S670" s="22">
        <f t="shared" si="396"/>
        <v>0</v>
      </c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77">
        <f t="shared" si="397"/>
        <v>0</v>
      </c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20"/>
      <c r="DD670" s="22" t="str">
        <f t="shared" si="391"/>
        <v>проверка пройдена</v>
      </c>
      <c r="DE670" s="22" t="str">
        <f t="shared" si="392"/>
        <v>проверка пройдена</v>
      </c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</row>
    <row r="671" spans="1:206" s="63" customFormat="1" ht="42.75" customHeight="1" x14ac:dyDescent="0.25">
      <c r="A671" s="55" t="s">
        <v>86</v>
      </c>
      <c r="B671" s="56" t="s">
        <v>87</v>
      </c>
      <c r="C671" s="57" t="s">
        <v>60</v>
      </c>
      <c r="D671" s="57" t="s">
        <v>2049</v>
      </c>
      <c r="E671" s="56" t="str">
        <f>VLOOKUP(C671,'Коды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71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71" s="56" t="s">
        <v>50</v>
      </c>
      <c r="H671" s="56" t="s">
        <v>51</v>
      </c>
      <c r="I671" s="56" t="s">
        <v>52</v>
      </c>
      <c r="J671" s="56" t="s">
        <v>53</v>
      </c>
      <c r="K671" s="58" t="s">
        <v>37</v>
      </c>
      <c r="L671" s="59" t="s">
        <v>1356</v>
      </c>
      <c r="M671" s="58"/>
      <c r="N671" s="60"/>
      <c r="O671" s="61"/>
      <c r="P671" s="60"/>
      <c r="Q671" s="62"/>
      <c r="R671" s="62"/>
      <c r="S671" s="22">
        <f t="shared" si="396"/>
        <v>0</v>
      </c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77">
        <f t="shared" si="397"/>
        <v>0</v>
      </c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20"/>
      <c r="DD671" s="22" t="str">
        <f t="shared" si="391"/>
        <v>проверка пройдена</v>
      </c>
      <c r="DE671" s="22" t="str">
        <f t="shared" si="392"/>
        <v>проверка пройдена</v>
      </c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  <c r="GU671" s="64"/>
      <c r="GV671" s="64"/>
      <c r="GW671" s="64"/>
      <c r="GX671" s="64"/>
    </row>
    <row r="672" spans="1:206" s="63" customFormat="1" ht="42.75" customHeight="1" x14ac:dyDescent="0.25">
      <c r="A672" s="55" t="s">
        <v>86</v>
      </c>
      <c r="B672" s="56" t="s">
        <v>87</v>
      </c>
      <c r="C672" s="57" t="s">
        <v>60</v>
      </c>
      <c r="D672" s="57" t="s">
        <v>2049</v>
      </c>
      <c r="E672" s="56" t="str">
        <f>VLOOKUP(C672,'Коды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72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72" s="56" t="s">
        <v>50</v>
      </c>
      <c r="H672" s="56" t="s">
        <v>51</v>
      </c>
      <c r="I672" s="56" t="s">
        <v>52</v>
      </c>
      <c r="J672" s="56" t="s">
        <v>53</v>
      </c>
      <c r="K672" s="58" t="s">
        <v>38</v>
      </c>
      <c r="L672" s="59" t="s">
        <v>1357</v>
      </c>
      <c r="M672" s="58"/>
      <c r="N672" s="60"/>
      <c r="O672" s="61"/>
      <c r="P672" s="60"/>
      <c r="Q672" s="62"/>
      <c r="R672" s="62"/>
      <c r="S672" s="22">
        <f t="shared" si="396"/>
        <v>0</v>
      </c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77">
        <f t="shared" si="397"/>
        <v>0</v>
      </c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20"/>
      <c r="DD672" s="22" t="str">
        <f t="shared" si="391"/>
        <v>проверка пройдена</v>
      </c>
      <c r="DE672" s="22" t="str">
        <f t="shared" si="392"/>
        <v>проверка пройдена</v>
      </c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</row>
    <row r="673" spans="1:206" s="63" customFormat="1" ht="42.75" customHeight="1" x14ac:dyDescent="0.25">
      <c r="A673" s="55" t="s">
        <v>86</v>
      </c>
      <c r="B673" s="56" t="s">
        <v>87</v>
      </c>
      <c r="C673" s="57" t="s">
        <v>60</v>
      </c>
      <c r="D673" s="57" t="s">
        <v>2049</v>
      </c>
      <c r="E673" s="56" t="str">
        <f>VLOOKUP(C673,'Коды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673" s="56" t="str">
        <f t="shared" si="382"/>
        <v>23.02.04 Техническая эксплуатация подъемно-транспортных, строительных, дорожных машин и оборудования (по отраслям)</v>
      </c>
      <c r="G673" s="56" t="s">
        <v>50</v>
      </c>
      <c r="H673" s="56" t="s">
        <v>51</v>
      </c>
      <c r="I673" s="56" t="s">
        <v>52</v>
      </c>
      <c r="J673" s="56" t="s">
        <v>53</v>
      </c>
      <c r="K673" s="58" t="s">
        <v>39</v>
      </c>
      <c r="L673" s="59" t="s">
        <v>1358</v>
      </c>
      <c r="M673" s="58"/>
      <c r="N673" s="60"/>
      <c r="O673" s="61"/>
      <c r="P673" s="60"/>
      <c r="Q673" s="62"/>
      <c r="R673" s="62"/>
      <c r="S673" s="22">
        <f t="shared" si="396"/>
        <v>0</v>
      </c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77">
        <f t="shared" si="397"/>
        <v>0</v>
      </c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20"/>
      <c r="DD673" s="22" t="str">
        <f t="shared" si="391"/>
        <v>проверка пройдена</v>
      </c>
      <c r="DE673" s="22" t="str">
        <f t="shared" si="392"/>
        <v>проверка пройдена</v>
      </c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</row>
    <row r="674" spans="1:206" s="88" customFormat="1" ht="42.75" customHeight="1" x14ac:dyDescent="0.25">
      <c r="A674" s="78" t="s">
        <v>86</v>
      </c>
      <c r="B674" s="79"/>
      <c r="C674" s="80"/>
      <c r="D674" s="80"/>
      <c r="E674" s="79"/>
      <c r="F674" s="79" t="str">
        <f t="shared" si="382"/>
        <v xml:space="preserve"> </v>
      </c>
      <c r="G674" s="79"/>
      <c r="H674" s="79"/>
      <c r="I674" s="79"/>
      <c r="J674" s="79"/>
      <c r="K674" s="81" t="s">
        <v>40</v>
      </c>
      <c r="L674" s="82" t="s">
        <v>1347</v>
      </c>
      <c r="M674" s="81"/>
      <c r="N674" s="83"/>
      <c r="O674" s="84"/>
      <c r="P674" s="83"/>
      <c r="Q674" s="85"/>
      <c r="R674" s="24" t="str">
        <f t="shared" ref="R674:CF674" si="398">IF(AND(R660&lt;=R659,R661&lt;=R660,R662&lt;=R659,R663&lt;=R659,R664=(R660+R662),R664=(R665+R666+R667+R668+R669+R670+R671),R672&lt;=R664,R673&lt;=R664,(R660+R662)&lt;=R659,R665&lt;=R664,R666&lt;=R664,R667&lt;=R664,R668&lt;=R664,R669&lt;=R664,R670&lt;=R664,R671&lt;=R664,R672&lt;=R663,R672&lt;=R664)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74" s="24" t="str">
        <f t="shared" si="398"/>
        <v>проверка пройдена</v>
      </c>
      <c r="T674" s="24" t="str">
        <f t="shared" si="398"/>
        <v>проверка пройдена</v>
      </c>
      <c r="U674" s="24" t="str">
        <f t="shared" si="398"/>
        <v>проверка пройдена</v>
      </c>
      <c r="V674" s="24" t="str">
        <f t="shared" si="398"/>
        <v>проверка пройдена</v>
      </c>
      <c r="W674" s="24" t="str">
        <f t="shared" si="398"/>
        <v>проверка пройдена</v>
      </c>
      <c r="X674" s="24" t="str">
        <f t="shared" si="398"/>
        <v>проверка пройдена</v>
      </c>
      <c r="Y674" s="24" t="str">
        <f t="shared" si="398"/>
        <v>проверка пройдена</v>
      </c>
      <c r="Z674" s="24" t="str">
        <f t="shared" si="398"/>
        <v>проверка пройдена</v>
      </c>
      <c r="AA674" s="24" t="str">
        <f t="shared" si="398"/>
        <v>проверка пройдена</v>
      </c>
      <c r="AB674" s="24" t="str">
        <f t="shared" si="398"/>
        <v>проверка пройдена</v>
      </c>
      <c r="AC674" s="24" t="str">
        <f t="shared" si="398"/>
        <v>проверка пройдена</v>
      </c>
      <c r="AD674" s="24" t="str">
        <f t="shared" si="398"/>
        <v>проверка пройдена</v>
      </c>
      <c r="AE674" s="24" t="str">
        <f t="shared" si="398"/>
        <v>проверка пройдена</v>
      </c>
      <c r="AF674" s="24" t="str">
        <f t="shared" si="398"/>
        <v>проверка пройдена</v>
      </c>
      <c r="AG674" s="24" t="str">
        <f t="shared" si="398"/>
        <v>проверка пройдена</v>
      </c>
      <c r="AH674" s="24" t="str">
        <f t="shared" si="398"/>
        <v>проверка пройдена</v>
      </c>
      <c r="AI674" s="24" t="str">
        <f t="shared" si="398"/>
        <v>проверка пройдена</v>
      </c>
      <c r="AJ674" s="24" t="str">
        <f t="shared" si="398"/>
        <v>проверка пройдена</v>
      </c>
      <c r="AK674" s="24" t="str">
        <f t="shared" si="398"/>
        <v>проверка пройдена</v>
      </c>
      <c r="AL674" s="24" t="str">
        <f t="shared" si="398"/>
        <v>проверка пройдена</v>
      </c>
      <c r="AM674" s="24" t="str">
        <f t="shared" si="398"/>
        <v>проверка пройдена</v>
      </c>
      <c r="AN674" s="24" t="str">
        <f t="shared" si="398"/>
        <v>проверка пройдена</v>
      </c>
      <c r="AO674" s="24" t="str">
        <f t="shared" si="398"/>
        <v>проверка пройдена</v>
      </c>
      <c r="AP674" s="24" t="str">
        <f t="shared" si="398"/>
        <v>проверка пройдена</v>
      </c>
      <c r="AQ674" s="24" t="str">
        <f t="shared" si="398"/>
        <v>проверка пройдена</v>
      </c>
      <c r="AR674" s="24" t="str">
        <f t="shared" si="398"/>
        <v>проверка пройдена</v>
      </c>
      <c r="AS674" s="24" t="str">
        <f t="shared" si="398"/>
        <v>проверка пройдена</v>
      </c>
      <c r="AT674" s="24" t="str">
        <f t="shared" si="398"/>
        <v>проверка пройдена</v>
      </c>
      <c r="AU674" s="24" t="str">
        <f t="shared" si="398"/>
        <v>проверка пройдена</v>
      </c>
      <c r="AV674" s="24" t="str">
        <f t="shared" si="398"/>
        <v>проверка пройдена</v>
      </c>
      <c r="AW674" s="24" t="str">
        <f t="shared" si="398"/>
        <v>проверка пройдена</v>
      </c>
      <c r="AX674" s="24" t="str">
        <f t="shared" si="398"/>
        <v>проверка пройдена</v>
      </c>
      <c r="AY674" s="24" t="str">
        <f t="shared" si="398"/>
        <v>проверка пройдена</v>
      </c>
      <c r="AZ674" s="24" t="str">
        <f t="shared" si="398"/>
        <v>проверка пройдена</v>
      </c>
      <c r="BA674" s="24" t="str">
        <f t="shared" si="398"/>
        <v>проверка пройдена</v>
      </c>
      <c r="BB674" s="24" t="str">
        <f t="shared" si="398"/>
        <v>проверка пройдена</v>
      </c>
      <c r="BC674" s="24" t="str">
        <f t="shared" si="398"/>
        <v>проверка пройдена</v>
      </c>
      <c r="BD674" s="24" t="str">
        <f t="shared" si="398"/>
        <v>проверка пройдена</v>
      </c>
      <c r="BE674" s="24" t="str">
        <f t="shared" si="398"/>
        <v>проверка пройдена</v>
      </c>
      <c r="BF674" s="24" t="str">
        <f t="shared" si="398"/>
        <v>проверка пройдена</v>
      </c>
      <c r="BG674" s="24" t="str">
        <f t="shared" si="398"/>
        <v>проверка пройдена</v>
      </c>
      <c r="BH674" s="24" t="str">
        <f t="shared" si="398"/>
        <v>проверка пройдена</v>
      </c>
      <c r="BI674" s="24" t="str">
        <f t="shared" si="398"/>
        <v>проверка пройдена</v>
      </c>
      <c r="BJ674" s="24" t="str">
        <f t="shared" si="398"/>
        <v>проверка пройдена</v>
      </c>
      <c r="BK674" s="24" t="str">
        <f t="shared" si="398"/>
        <v>проверка пройдена</v>
      </c>
      <c r="BL674" s="24" t="str">
        <f t="shared" si="398"/>
        <v>проверка пройдена</v>
      </c>
      <c r="BM674" s="24" t="str">
        <f t="shared" si="398"/>
        <v>проверка пройдена</v>
      </c>
      <c r="BN674" s="24" t="str">
        <f t="shared" si="398"/>
        <v>проверка пройдена</v>
      </c>
      <c r="BO674" s="24" t="str">
        <f t="shared" si="398"/>
        <v>проверка пройдена</v>
      </c>
      <c r="BP674" s="24" t="str">
        <f t="shared" si="398"/>
        <v>проверка пройдена</v>
      </c>
      <c r="BQ674" s="24" t="str">
        <f t="shared" si="398"/>
        <v>проверка пройдена</v>
      </c>
      <c r="BR674" s="24" t="str">
        <f t="shared" si="398"/>
        <v>проверка пройдена</v>
      </c>
      <c r="BS674" s="24" t="str">
        <f t="shared" si="398"/>
        <v>проверка пройдена</v>
      </c>
      <c r="BT674" s="24" t="str">
        <f t="shared" si="398"/>
        <v>проверка пройдена</v>
      </c>
      <c r="BU674" s="24" t="str">
        <f t="shared" si="398"/>
        <v>проверка пройдена</v>
      </c>
      <c r="BV674" s="24" t="str">
        <f t="shared" si="398"/>
        <v>проверка пройдена</v>
      </c>
      <c r="BW674" s="24" t="str">
        <f t="shared" si="398"/>
        <v>проверка пройдена</v>
      </c>
      <c r="BX674" s="24" t="str">
        <f t="shared" si="398"/>
        <v>проверка пройдена</v>
      </c>
      <c r="BY674" s="24" t="str">
        <f t="shared" si="398"/>
        <v>проверка пройдена</v>
      </c>
      <c r="BZ674" s="24" t="str">
        <f t="shared" si="398"/>
        <v>проверка пройдена</v>
      </c>
      <c r="CA674" s="24" t="str">
        <f t="shared" si="398"/>
        <v>проверка пройдена</v>
      </c>
      <c r="CB674" s="24" t="str">
        <f t="shared" si="398"/>
        <v>проверка пройдена</v>
      </c>
      <c r="CC674" s="24" t="str">
        <f t="shared" si="398"/>
        <v>проверка пройдена</v>
      </c>
      <c r="CD674" s="24" t="str">
        <f t="shared" si="398"/>
        <v>проверка пройдена</v>
      </c>
      <c r="CE674" s="24" t="str">
        <f t="shared" si="398"/>
        <v>проверка пройдена</v>
      </c>
      <c r="CF674" s="24" t="str">
        <f t="shared" si="398"/>
        <v>проверка пройдена</v>
      </c>
      <c r="CG674" s="24" t="str">
        <f t="shared" ref="CG674:DA674" si="399">IF(AND(CG660&lt;=CG659,CG661&lt;=CG660,CG662&lt;=CG659,CG663&lt;=CG659,CG664=(CG660+CG662),CG664=(CG665+CG666+CG667+CG668+CG669+CG670+CG671),CG672&lt;=CG664,CG673&lt;=CG664,(CG660+CG662)&lt;=CG659,CG665&lt;=CG664,CG666&lt;=CG664,CG667&lt;=CG664,CG668&lt;=CG664,CG669&lt;=CG664,CG670&lt;=CG664,CG671&lt;=CG664,CG672&lt;=CG663,CG672&lt;=CG664)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74" s="24" t="str">
        <f t="shared" si="399"/>
        <v>проверка пройдена</v>
      </c>
      <c r="CI674" s="24" t="str">
        <f t="shared" si="399"/>
        <v>проверка пройдена</v>
      </c>
      <c r="CJ674" s="24" t="str">
        <f t="shared" si="399"/>
        <v>проверка пройдена</v>
      </c>
      <c r="CK674" s="24" t="str">
        <f t="shared" si="399"/>
        <v>проверка пройдена</v>
      </c>
      <c r="CL674" s="24" t="str">
        <f t="shared" si="399"/>
        <v>проверка пройдена</v>
      </c>
      <c r="CM674" s="24" t="str">
        <f t="shared" si="399"/>
        <v>проверка пройдена</v>
      </c>
      <c r="CN674" s="24" t="str">
        <f t="shared" si="399"/>
        <v>проверка пройдена</v>
      </c>
      <c r="CO674" s="24" t="str">
        <f t="shared" si="399"/>
        <v>проверка пройдена</v>
      </c>
      <c r="CP674" s="24" t="str">
        <f t="shared" si="399"/>
        <v>проверка пройдена</v>
      </c>
      <c r="CQ674" s="24" t="str">
        <f t="shared" si="399"/>
        <v>проверка пройдена</v>
      </c>
      <c r="CR674" s="24" t="str">
        <f t="shared" si="399"/>
        <v>проверка пройдена</v>
      </c>
      <c r="CS674" s="24" t="str">
        <f t="shared" si="399"/>
        <v>проверка пройдена</v>
      </c>
      <c r="CT674" s="24" t="str">
        <f t="shared" si="399"/>
        <v>проверка пройдена</v>
      </c>
      <c r="CU674" s="24" t="str">
        <f t="shared" si="399"/>
        <v>проверка пройдена</v>
      </c>
      <c r="CV674" s="24" t="str">
        <f t="shared" si="399"/>
        <v>проверка пройдена</v>
      </c>
      <c r="CW674" s="24" t="str">
        <f t="shared" si="399"/>
        <v>проверка пройдена</v>
      </c>
      <c r="CX674" s="24"/>
      <c r="CY674" s="24" t="str">
        <f t="shared" si="399"/>
        <v>проверка пройдена</v>
      </c>
      <c r="CZ674" s="24" t="str">
        <f t="shared" si="399"/>
        <v>проверка пройдена</v>
      </c>
      <c r="DA674" s="24" t="str">
        <f t="shared" si="399"/>
        <v>проверка пройдена</v>
      </c>
      <c r="DB674" s="86"/>
      <c r="DC674" s="87"/>
      <c r="DD674" s="22"/>
      <c r="DE674" s="22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</row>
    <row r="675" spans="1:206" s="63" customFormat="1" ht="42.75" customHeight="1" x14ac:dyDescent="0.25">
      <c r="A675" s="55" t="s">
        <v>86</v>
      </c>
      <c r="B675" s="56" t="s">
        <v>87</v>
      </c>
      <c r="C675" s="57" t="s">
        <v>58</v>
      </c>
      <c r="D675" s="57" t="s">
        <v>2048</v>
      </c>
      <c r="E675" s="56" t="str">
        <f>VLOOKUP(C675,'Коды программ'!$A$2:$B$581,2,FALSE)</f>
        <v>Машинист дорожных и строительных машин</v>
      </c>
      <c r="F675" s="56" t="str">
        <f t="shared" si="382"/>
        <v>23.01.06 Машинист дорожных и строительных машин</v>
      </c>
      <c r="G675" s="56" t="s">
        <v>50</v>
      </c>
      <c r="H675" s="56" t="s">
        <v>51</v>
      </c>
      <c r="I675" s="56" t="s">
        <v>52</v>
      </c>
      <c r="J675" s="56" t="s">
        <v>53</v>
      </c>
      <c r="K675" s="58" t="s">
        <v>25</v>
      </c>
      <c r="L675" s="59" t="s">
        <v>42</v>
      </c>
      <c r="M675" s="58"/>
      <c r="N675" s="60">
        <v>20</v>
      </c>
      <c r="O675" s="61">
        <v>23</v>
      </c>
      <c r="P675" s="60">
        <v>17</v>
      </c>
      <c r="Q675" s="62"/>
      <c r="R675" s="62">
        <v>20</v>
      </c>
      <c r="S675" s="22">
        <f t="shared" ref="S675:S689" si="400">SUM(T675:AU675)</f>
        <v>5</v>
      </c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>
        <v>5</v>
      </c>
      <c r="AM675" s="18"/>
      <c r="AN675" s="18"/>
      <c r="AO675" s="18"/>
      <c r="AP675" s="18"/>
      <c r="AQ675" s="18"/>
      <c r="AR675" s="18"/>
      <c r="AS675" s="18"/>
      <c r="AT675" s="18"/>
      <c r="AU675" s="18"/>
      <c r="AV675" s="18">
        <v>3</v>
      </c>
      <c r="AW675" s="18"/>
      <c r="AX675" s="18"/>
      <c r="AY675" s="18"/>
      <c r="AZ675" s="18"/>
      <c r="BA675" s="18">
        <v>4</v>
      </c>
      <c r="BB675" s="18"/>
      <c r="BC675" s="18">
        <v>7</v>
      </c>
      <c r="BD675" s="18">
        <v>1</v>
      </c>
      <c r="BE675" s="18"/>
      <c r="BF675" s="77">
        <f>SUM(BG675:CH675)</f>
        <v>0</v>
      </c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>
        <v>3</v>
      </c>
      <c r="CJ675" s="18"/>
      <c r="CK675" s="18"/>
      <c r="CL675" s="18"/>
      <c r="CM675" s="18"/>
      <c r="CN675" s="18">
        <v>3</v>
      </c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20"/>
      <c r="DD675" s="22" t="str">
        <f t="shared" ref="DD675:DD689" si="401">IF(R675=S675+AX675+AY675+AZ675+BA675+BC675+BD675+BE675+BF675+CJ675+CK675+CL675+CM675+CN675+CO675+CP675+CQ675+CR675+CS675+CT675+CU675+CV675+CW675+CY675+CZ675+DA675,"проверка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75" s="22" t="str">
        <f t="shared" ref="DE675:DE689" si="402">IF(AND(AV675&lt;=S675,AW675&lt;=S675),"проверка пройдена","ВНИМАНИЕ! не может стоять значение большее, чем проверка пройдена")</f>
        <v>проверка пройдена</v>
      </c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</row>
    <row r="676" spans="1:206" s="63" customFormat="1" ht="42.75" customHeight="1" x14ac:dyDescent="0.25">
      <c r="A676" s="55" t="s">
        <v>86</v>
      </c>
      <c r="B676" s="56" t="s">
        <v>87</v>
      </c>
      <c r="C676" s="57" t="s">
        <v>58</v>
      </c>
      <c r="D676" s="57" t="s">
        <v>2048</v>
      </c>
      <c r="E676" s="56" t="str">
        <f>VLOOKUP(C676,'Коды программ'!$A$2:$B$581,2,FALSE)</f>
        <v>Машинист дорожных и строительных машин</v>
      </c>
      <c r="F676" s="56" t="str">
        <f t="shared" si="382"/>
        <v>23.01.06 Машинист дорожных и строительных машин</v>
      </c>
      <c r="G676" s="56" t="s">
        <v>50</v>
      </c>
      <c r="H676" s="56" t="s">
        <v>51</v>
      </c>
      <c r="I676" s="56" t="s">
        <v>52</v>
      </c>
      <c r="J676" s="56" t="s">
        <v>53</v>
      </c>
      <c r="K676" s="58" t="s">
        <v>26</v>
      </c>
      <c r="L676" s="59" t="s">
        <v>1359</v>
      </c>
      <c r="M676" s="58"/>
      <c r="N676" s="60"/>
      <c r="O676" s="61"/>
      <c r="P676" s="60"/>
      <c r="Q676" s="62"/>
      <c r="R676" s="62"/>
      <c r="S676" s="22">
        <f t="shared" si="400"/>
        <v>0</v>
      </c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77">
        <f t="shared" ref="BF676:BF679" si="403">SUM(BG676:CH676)</f>
        <v>0</v>
      </c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20"/>
      <c r="DD676" s="22" t="str">
        <f t="shared" si="401"/>
        <v>проверка пройдена</v>
      </c>
      <c r="DE676" s="22" t="str">
        <f t="shared" si="402"/>
        <v>проверка пройдена</v>
      </c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</row>
    <row r="677" spans="1:206" s="63" customFormat="1" ht="42.75" customHeight="1" x14ac:dyDescent="0.25">
      <c r="A677" s="55" t="s">
        <v>86</v>
      </c>
      <c r="B677" s="56" t="s">
        <v>87</v>
      </c>
      <c r="C677" s="57" t="s">
        <v>58</v>
      </c>
      <c r="D677" s="57" t="s">
        <v>2048</v>
      </c>
      <c r="E677" s="56" t="str">
        <f>VLOOKUP(C677,'Коды программ'!$A$2:$B$581,2,FALSE)</f>
        <v>Машинист дорожных и строительных машин</v>
      </c>
      <c r="F677" s="56" t="str">
        <f t="shared" si="382"/>
        <v>23.01.06 Машинист дорожных и строительных машин</v>
      </c>
      <c r="G677" s="56" t="s">
        <v>50</v>
      </c>
      <c r="H677" s="56" t="s">
        <v>51</v>
      </c>
      <c r="I677" s="56" t="s">
        <v>52</v>
      </c>
      <c r="J677" s="56" t="s">
        <v>53</v>
      </c>
      <c r="K677" s="58" t="s">
        <v>27</v>
      </c>
      <c r="L677" s="59" t="s">
        <v>1345</v>
      </c>
      <c r="M677" s="58"/>
      <c r="N677" s="60"/>
      <c r="O677" s="61"/>
      <c r="P677" s="60"/>
      <c r="Q677" s="62"/>
      <c r="R677" s="62"/>
      <c r="S677" s="22">
        <f t="shared" si="400"/>
        <v>0</v>
      </c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77">
        <f t="shared" si="403"/>
        <v>0</v>
      </c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20"/>
      <c r="DD677" s="22" t="str">
        <f t="shared" si="401"/>
        <v>проверка пройдена</v>
      </c>
      <c r="DE677" s="22" t="str">
        <f t="shared" si="402"/>
        <v>проверка пройдена</v>
      </c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</row>
    <row r="678" spans="1:206" s="63" customFormat="1" ht="42.75" customHeight="1" x14ac:dyDescent="0.25">
      <c r="A678" s="55" t="s">
        <v>86</v>
      </c>
      <c r="B678" s="56" t="s">
        <v>87</v>
      </c>
      <c r="C678" s="57" t="s">
        <v>58</v>
      </c>
      <c r="D678" s="57" t="s">
        <v>2048</v>
      </c>
      <c r="E678" s="56" t="str">
        <f>VLOOKUP(C678,'Коды программ'!$A$2:$B$581,2,FALSE)</f>
        <v>Машинист дорожных и строительных машин</v>
      </c>
      <c r="F678" s="56" t="str">
        <f t="shared" si="382"/>
        <v>23.01.06 Машинист дорожных и строительных машин</v>
      </c>
      <c r="G678" s="56" t="s">
        <v>50</v>
      </c>
      <c r="H678" s="56" t="s">
        <v>51</v>
      </c>
      <c r="I678" s="56" t="s">
        <v>52</v>
      </c>
      <c r="J678" s="56" t="s">
        <v>53</v>
      </c>
      <c r="K678" s="58" t="s">
        <v>28</v>
      </c>
      <c r="L678" s="59" t="s">
        <v>1346</v>
      </c>
      <c r="M678" s="58"/>
      <c r="N678" s="60"/>
      <c r="O678" s="61"/>
      <c r="P678" s="60"/>
      <c r="Q678" s="62"/>
      <c r="R678" s="62"/>
      <c r="S678" s="22">
        <f t="shared" si="400"/>
        <v>0</v>
      </c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77">
        <f t="shared" si="403"/>
        <v>0</v>
      </c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20"/>
      <c r="DD678" s="22" t="str">
        <f t="shared" si="401"/>
        <v>проверка пройдена</v>
      </c>
      <c r="DE678" s="22" t="str">
        <f t="shared" si="402"/>
        <v>проверка пройдена</v>
      </c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</row>
    <row r="679" spans="1:206" s="63" customFormat="1" ht="42.75" customHeight="1" x14ac:dyDescent="0.25">
      <c r="A679" s="55" t="s">
        <v>86</v>
      </c>
      <c r="B679" s="56" t="s">
        <v>87</v>
      </c>
      <c r="C679" s="57" t="s">
        <v>58</v>
      </c>
      <c r="D679" s="57" t="s">
        <v>2048</v>
      </c>
      <c r="E679" s="56" t="str">
        <f>VLOOKUP(C679,'Коды программ'!$A$2:$B$581,2,FALSE)</f>
        <v>Машинист дорожных и строительных машин</v>
      </c>
      <c r="F679" s="56" t="str">
        <f t="shared" si="382"/>
        <v>23.01.06 Машинист дорожных и строительных машин</v>
      </c>
      <c r="G679" s="56" t="s">
        <v>50</v>
      </c>
      <c r="H679" s="56" t="s">
        <v>51</v>
      </c>
      <c r="I679" s="56" t="s">
        <v>52</v>
      </c>
      <c r="J679" s="56" t="s">
        <v>53</v>
      </c>
      <c r="K679" s="58" t="s">
        <v>29</v>
      </c>
      <c r="L679" s="59" t="s">
        <v>1348</v>
      </c>
      <c r="M679" s="58"/>
      <c r="N679" s="60"/>
      <c r="O679" s="61"/>
      <c r="P679" s="60"/>
      <c r="Q679" s="62"/>
      <c r="R679" s="62">
        <v>0</v>
      </c>
      <c r="S679" s="22">
        <f t="shared" si="400"/>
        <v>0</v>
      </c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77">
        <f t="shared" si="403"/>
        <v>0</v>
      </c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20"/>
      <c r="DD679" s="22" t="str">
        <f t="shared" si="401"/>
        <v>проверка пройдена</v>
      </c>
      <c r="DE679" s="22" t="str">
        <f t="shared" si="402"/>
        <v>проверка пройдена</v>
      </c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</row>
    <row r="680" spans="1:206" s="88" customFormat="1" ht="42.75" customHeight="1" x14ac:dyDescent="0.25">
      <c r="A680" s="78" t="s">
        <v>86</v>
      </c>
      <c r="B680" s="79" t="s">
        <v>87</v>
      </c>
      <c r="C680" s="80" t="s">
        <v>58</v>
      </c>
      <c r="D680" s="80" t="s">
        <v>2048</v>
      </c>
      <c r="E680" s="79" t="str">
        <f>VLOOKUP(C680,'Коды программ'!$A$2:$B$581,2,FALSE)</f>
        <v>Машинист дорожных и строительных машин</v>
      </c>
      <c r="F680" s="79" t="str">
        <f t="shared" si="382"/>
        <v>23.01.06 Машинист дорожных и строительных машин</v>
      </c>
      <c r="G680" s="79" t="s">
        <v>50</v>
      </c>
      <c r="H680" s="79" t="s">
        <v>51</v>
      </c>
      <c r="I680" s="79" t="s">
        <v>52</v>
      </c>
      <c r="J680" s="79" t="s">
        <v>53</v>
      </c>
      <c r="K680" s="81" t="s">
        <v>30</v>
      </c>
      <c r="L680" s="82" t="s">
        <v>1349</v>
      </c>
      <c r="M680" s="81"/>
      <c r="N680" s="83"/>
      <c r="O680" s="84"/>
      <c r="P680" s="83"/>
      <c r="Q680" s="85"/>
      <c r="R680" s="22">
        <f>SUM(R676,R678)</f>
        <v>0</v>
      </c>
      <c r="S680" s="22">
        <f t="shared" ref="S680:CC680" si="404">SUM(S676,S678)</f>
        <v>0</v>
      </c>
      <c r="T680" s="22">
        <f t="shared" si="404"/>
        <v>0</v>
      </c>
      <c r="U680" s="22">
        <f t="shared" si="404"/>
        <v>0</v>
      </c>
      <c r="V680" s="22">
        <f t="shared" si="404"/>
        <v>0</v>
      </c>
      <c r="W680" s="22">
        <f t="shared" si="404"/>
        <v>0</v>
      </c>
      <c r="X680" s="22">
        <f t="shared" si="404"/>
        <v>0</v>
      </c>
      <c r="Y680" s="22">
        <f t="shared" si="404"/>
        <v>0</v>
      </c>
      <c r="Z680" s="22">
        <f t="shared" si="404"/>
        <v>0</v>
      </c>
      <c r="AA680" s="22">
        <f t="shared" si="404"/>
        <v>0</v>
      </c>
      <c r="AB680" s="22">
        <f t="shared" si="404"/>
        <v>0</v>
      </c>
      <c r="AC680" s="22">
        <f t="shared" si="404"/>
        <v>0</v>
      </c>
      <c r="AD680" s="22">
        <f t="shared" si="404"/>
        <v>0</v>
      </c>
      <c r="AE680" s="22">
        <f t="shared" si="404"/>
        <v>0</v>
      </c>
      <c r="AF680" s="22">
        <f t="shared" si="404"/>
        <v>0</v>
      </c>
      <c r="AG680" s="22">
        <f t="shared" si="404"/>
        <v>0</v>
      </c>
      <c r="AH680" s="22">
        <f t="shared" si="404"/>
        <v>0</v>
      </c>
      <c r="AI680" s="22">
        <f t="shared" si="404"/>
        <v>0</v>
      </c>
      <c r="AJ680" s="22">
        <f t="shared" si="404"/>
        <v>0</v>
      </c>
      <c r="AK680" s="22">
        <f t="shared" si="404"/>
        <v>0</v>
      </c>
      <c r="AL680" s="22">
        <f t="shared" si="404"/>
        <v>0</v>
      </c>
      <c r="AM680" s="22">
        <f t="shared" si="404"/>
        <v>0</v>
      </c>
      <c r="AN680" s="22">
        <f t="shared" si="404"/>
        <v>0</v>
      </c>
      <c r="AO680" s="22">
        <f t="shared" si="404"/>
        <v>0</v>
      </c>
      <c r="AP680" s="22">
        <f t="shared" si="404"/>
        <v>0</v>
      </c>
      <c r="AQ680" s="22">
        <f t="shared" si="404"/>
        <v>0</v>
      </c>
      <c r="AR680" s="22">
        <f t="shared" si="404"/>
        <v>0</v>
      </c>
      <c r="AS680" s="22">
        <f t="shared" si="404"/>
        <v>0</v>
      </c>
      <c r="AT680" s="22">
        <f t="shared" si="404"/>
        <v>0</v>
      </c>
      <c r="AU680" s="22">
        <f t="shared" si="404"/>
        <v>0</v>
      </c>
      <c r="AV680" s="22">
        <f t="shared" si="404"/>
        <v>0</v>
      </c>
      <c r="AW680" s="22">
        <f t="shared" si="404"/>
        <v>0</v>
      </c>
      <c r="AX680" s="22">
        <f t="shared" si="404"/>
        <v>0</v>
      </c>
      <c r="AY680" s="22">
        <f t="shared" si="404"/>
        <v>0</v>
      </c>
      <c r="AZ680" s="22">
        <f t="shared" si="404"/>
        <v>0</v>
      </c>
      <c r="BA680" s="22">
        <f t="shared" si="404"/>
        <v>0</v>
      </c>
      <c r="BB680" s="22">
        <f t="shared" si="404"/>
        <v>0</v>
      </c>
      <c r="BC680" s="22">
        <f t="shared" si="404"/>
        <v>0</v>
      </c>
      <c r="BD680" s="22">
        <f t="shared" si="404"/>
        <v>0</v>
      </c>
      <c r="BE680" s="22">
        <f t="shared" si="404"/>
        <v>0</v>
      </c>
      <c r="BF680" s="22">
        <f t="shared" si="404"/>
        <v>0</v>
      </c>
      <c r="BG680" s="22">
        <f t="shared" si="404"/>
        <v>0</v>
      </c>
      <c r="BH680" s="22">
        <f t="shared" si="404"/>
        <v>0</v>
      </c>
      <c r="BI680" s="22">
        <f t="shared" si="404"/>
        <v>0</v>
      </c>
      <c r="BJ680" s="22">
        <f t="shared" si="404"/>
        <v>0</v>
      </c>
      <c r="BK680" s="22">
        <f t="shared" si="404"/>
        <v>0</v>
      </c>
      <c r="BL680" s="22">
        <f t="shared" si="404"/>
        <v>0</v>
      </c>
      <c r="BM680" s="22">
        <f t="shared" si="404"/>
        <v>0</v>
      </c>
      <c r="BN680" s="22">
        <f t="shared" si="404"/>
        <v>0</v>
      </c>
      <c r="BO680" s="22">
        <f t="shared" si="404"/>
        <v>0</v>
      </c>
      <c r="BP680" s="22">
        <f t="shared" si="404"/>
        <v>0</v>
      </c>
      <c r="BQ680" s="22">
        <f t="shared" si="404"/>
        <v>0</v>
      </c>
      <c r="BR680" s="22">
        <f t="shared" si="404"/>
        <v>0</v>
      </c>
      <c r="BS680" s="22">
        <f t="shared" si="404"/>
        <v>0</v>
      </c>
      <c r="BT680" s="22">
        <f t="shared" si="404"/>
        <v>0</v>
      </c>
      <c r="BU680" s="22">
        <f t="shared" si="404"/>
        <v>0</v>
      </c>
      <c r="BV680" s="22">
        <f t="shared" si="404"/>
        <v>0</v>
      </c>
      <c r="BW680" s="22">
        <f t="shared" si="404"/>
        <v>0</v>
      </c>
      <c r="BX680" s="22">
        <f t="shared" si="404"/>
        <v>0</v>
      </c>
      <c r="BY680" s="22">
        <f t="shared" si="404"/>
        <v>0</v>
      </c>
      <c r="BZ680" s="22">
        <f t="shared" si="404"/>
        <v>0</v>
      </c>
      <c r="CA680" s="22">
        <f t="shared" si="404"/>
        <v>0</v>
      </c>
      <c r="CB680" s="22">
        <f t="shared" si="404"/>
        <v>0</v>
      </c>
      <c r="CC680" s="22">
        <f t="shared" si="404"/>
        <v>0</v>
      </c>
      <c r="CD680" s="22">
        <f t="shared" ref="CD680:DA680" si="405">SUM(CD676,CD678)</f>
        <v>0</v>
      </c>
      <c r="CE680" s="22">
        <f t="shared" si="405"/>
        <v>0</v>
      </c>
      <c r="CF680" s="22">
        <f t="shared" si="405"/>
        <v>0</v>
      </c>
      <c r="CG680" s="22">
        <f t="shared" si="405"/>
        <v>0</v>
      </c>
      <c r="CH680" s="22">
        <f t="shared" si="405"/>
        <v>0</v>
      </c>
      <c r="CI680" s="22">
        <f t="shared" si="405"/>
        <v>0</v>
      </c>
      <c r="CJ680" s="22">
        <f t="shared" si="405"/>
        <v>0</v>
      </c>
      <c r="CK680" s="22">
        <f t="shared" si="405"/>
        <v>0</v>
      </c>
      <c r="CL680" s="22">
        <f t="shared" si="405"/>
        <v>0</v>
      </c>
      <c r="CM680" s="22">
        <f t="shared" si="405"/>
        <v>0</v>
      </c>
      <c r="CN680" s="22">
        <f t="shared" si="405"/>
        <v>0</v>
      </c>
      <c r="CO680" s="22">
        <f t="shared" si="405"/>
        <v>0</v>
      </c>
      <c r="CP680" s="22">
        <f t="shared" si="405"/>
        <v>0</v>
      </c>
      <c r="CQ680" s="22">
        <f t="shared" si="405"/>
        <v>0</v>
      </c>
      <c r="CR680" s="22">
        <f t="shared" si="405"/>
        <v>0</v>
      </c>
      <c r="CS680" s="22">
        <f t="shared" si="405"/>
        <v>0</v>
      </c>
      <c r="CT680" s="22">
        <f t="shared" si="405"/>
        <v>0</v>
      </c>
      <c r="CU680" s="22">
        <f t="shared" si="405"/>
        <v>0</v>
      </c>
      <c r="CV680" s="22">
        <f t="shared" si="405"/>
        <v>0</v>
      </c>
      <c r="CW680" s="22">
        <f t="shared" si="405"/>
        <v>0</v>
      </c>
      <c r="CX680" s="22"/>
      <c r="CY680" s="22">
        <f t="shared" si="405"/>
        <v>0</v>
      </c>
      <c r="CZ680" s="22">
        <f t="shared" si="405"/>
        <v>0</v>
      </c>
      <c r="DA680" s="22">
        <f t="shared" si="405"/>
        <v>0</v>
      </c>
      <c r="DB680" s="86"/>
      <c r="DC680" s="87"/>
      <c r="DD680" s="22" t="str">
        <f t="shared" si="401"/>
        <v>проверка пройдена</v>
      </c>
      <c r="DE680" s="22" t="str">
        <f t="shared" si="402"/>
        <v>проверка пройдена</v>
      </c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</row>
    <row r="681" spans="1:206" s="63" customFormat="1" ht="42.75" customHeight="1" x14ac:dyDescent="0.25">
      <c r="A681" s="55" t="s">
        <v>86</v>
      </c>
      <c r="B681" s="56" t="s">
        <v>87</v>
      </c>
      <c r="C681" s="57" t="s">
        <v>58</v>
      </c>
      <c r="D681" s="57" t="s">
        <v>2048</v>
      </c>
      <c r="E681" s="56" t="str">
        <f>VLOOKUP(C681,'Коды программ'!$A$2:$B$581,2,FALSE)</f>
        <v>Машинист дорожных и строительных машин</v>
      </c>
      <c r="F681" s="56" t="str">
        <f t="shared" si="382"/>
        <v>23.01.06 Машинист дорожных и строительных машин</v>
      </c>
      <c r="G681" s="56" t="s">
        <v>50</v>
      </c>
      <c r="H681" s="56" t="s">
        <v>51</v>
      </c>
      <c r="I681" s="56" t="s">
        <v>52</v>
      </c>
      <c r="J681" s="56" t="s">
        <v>53</v>
      </c>
      <c r="K681" s="58" t="s">
        <v>31</v>
      </c>
      <c r="L681" s="59" t="s">
        <v>1350</v>
      </c>
      <c r="M681" s="58"/>
      <c r="N681" s="60"/>
      <c r="O681" s="61"/>
      <c r="P681" s="60"/>
      <c r="Q681" s="62"/>
      <c r="R681" s="62"/>
      <c r="S681" s="22">
        <f t="shared" si="400"/>
        <v>0</v>
      </c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77">
        <f t="shared" ref="BF681:BF689" si="406">SUM(BG681:CH681)</f>
        <v>0</v>
      </c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20"/>
      <c r="DD681" s="22" t="str">
        <f t="shared" si="401"/>
        <v>проверка пройдена</v>
      </c>
      <c r="DE681" s="22" t="str">
        <f t="shared" si="402"/>
        <v>проверка пройдена</v>
      </c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</row>
    <row r="682" spans="1:206" s="63" customFormat="1" ht="42.75" customHeight="1" x14ac:dyDescent="0.25">
      <c r="A682" s="55" t="s">
        <v>86</v>
      </c>
      <c r="B682" s="56" t="s">
        <v>87</v>
      </c>
      <c r="C682" s="57" t="s">
        <v>58</v>
      </c>
      <c r="D682" s="57" t="s">
        <v>2048</v>
      </c>
      <c r="E682" s="56" t="str">
        <f>VLOOKUP(C682,'Коды программ'!$A$2:$B$581,2,FALSE)</f>
        <v>Машинист дорожных и строительных машин</v>
      </c>
      <c r="F682" s="56" t="str">
        <f t="shared" si="382"/>
        <v>23.01.06 Машинист дорожных и строительных машин</v>
      </c>
      <c r="G682" s="56" t="s">
        <v>50</v>
      </c>
      <c r="H682" s="56" t="s">
        <v>51</v>
      </c>
      <c r="I682" s="56" t="s">
        <v>52</v>
      </c>
      <c r="J682" s="56" t="s">
        <v>53</v>
      </c>
      <c r="K682" s="58" t="s">
        <v>32</v>
      </c>
      <c r="L682" s="59" t="s">
        <v>1351</v>
      </c>
      <c r="M682" s="58"/>
      <c r="N682" s="60"/>
      <c r="O682" s="61"/>
      <c r="P682" s="60"/>
      <c r="Q682" s="62"/>
      <c r="R682" s="62"/>
      <c r="S682" s="22">
        <f t="shared" si="400"/>
        <v>0</v>
      </c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77">
        <f t="shared" si="406"/>
        <v>0</v>
      </c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20"/>
      <c r="DD682" s="22" t="str">
        <f t="shared" si="401"/>
        <v>проверка пройдена</v>
      </c>
      <c r="DE682" s="22" t="str">
        <f t="shared" si="402"/>
        <v>проверка пройдена</v>
      </c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</row>
    <row r="683" spans="1:206" s="63" customFormat="1" ht="42.75" customHeight="1" x14ac:dyDescent="0.25">
      <c r="A683" s="55" t="s">
        <v>86</v>
      </c>
      <c r="B683" s="56" t="s">
        <v>87</v>
      </c>
      <c r="C683" s="57" t="s">
        <v>58</v>
      </c>
      <c r="D683" s="57" t="s">
        <v>2048</v>
      </c>
      <c r="E683" s="56" t="str">
        <f>VLOOKUP(C683,'Коды программ'!$A$2:$B$581,2,FALSE)</f>
        <v>Машинист дорожных и строительных машин</v>
      </c>
      <c r="F683" s="56" t="str">
        <f t="shared" si="382"/>
        <v>23.01.06 Машинист дорожных и строительных машин</v>
      </c>
      <c r="G683" s="56" t="s">
        <v>50</v>
      </c>
      <c r="H683" s="56" t="s">
        <v>51</v>
      </c>
      <c r="I683" s="56" t="s">
        <v>52</v>
      </c>
      <c r="J683" s="56" t="s">
        <v>53</v>
      </c>
      <c r="K683" s="58" t="s">
        <v>33</v>
      </c>
      <c r="L683" s="59" t="s">
        <v>1352</v>
      </c>
      <c r="M683" s="58"/>
      <c r="N683" s="60"/>
      <c r="O683" s="61"/>
      <c r="P683" s="60"/>
      <c r="Q683" s="62"/>
      <c r="R683" s="62"/>
      <c r="S683" s="22">
        <f t="shared" si="400"/>
        <v>0</v>
      </c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77">
        <f t="shared" si="406"/>
        <v>0</v>
      </c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20"/>
      <c r="DD683" s="22" t="str">
        <f t="shared" si="401"/>
        <v>проверка пройдена</v>
      </c>
      <c r="DE683" s="22" t="str">
        <f t="shared" si="402"/>
        <v>проверка пройдена</v>
      </c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</row>
    <row r="684" spans="1:206" s="63" customFormat="1" ht="42.75" customHeight="1" x14ac:dyDescent="0.25">
      <c r="A684" s="55" t="s">
        <v>86</v>
      </c>
      <c r="B684" s="56" t="s">
        <v>87</v>
      </c>
      <c r="C684" s="57" t="s">
        <v>58</v>
      </c>
      <c r="D684" s="57" t="s">
        <v>2048</v>
      </c>
      <c r="E684" s="56" t="str">
        <f>VLOOKUP(C684,'Коды программ'!$A$2:$B$581,2,FALSE)</f>
        <v>Машинист дорожных и строительных машин</v>
      </c>
      <c r="F684" s="56" t="str">
        <f t="shared" si="382"/>
        <v>23.01.06 Машинист дорожных и строительных машин</v>
      </c>
      <c r="G684" s="56" t="s">
        <v>50</v>
      </c>
      <c r="H684" s="56" t="s">
        <v>51</v>
      </c>
      <c r="I684" s="56" t="s">
        <v>52</v>
      </c>
      <c r="J684" s="56" t="s">
        <v>53</v>
      </c>
      <c r="K684" s="58" t="s">
        <v>34</v>
      </c>
      <c r="L684" s="59" t="s">
        <v>1353</v>
      </c>
      <c r="M684" s="58"/>
      <c r="N684" s="60"/>
      <c r="O684" s="61"/>
      <c r="P684" s="60"/>
      <c r="Q684" s="62"/>
      <c r="R684" s="62"/>
      <c r="S684" s="22">
        <f t="shared" si="400"/>
        <v>0</v>
      </c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77">
        <f t="shared" si="406"/>
        <v>0</v>
      </c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20"/>
      <c r="DD684" s="22" t="str">
        <f t="shared" si="401"/>
        <v>проверка пройдена</v>
      </c>
      <c r="DE684" s="22" t="str">
        <f t="shared" si="402"/>
        <v>проверка пройдена</v>
      </c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</row>
    <row r="685" spans="1:206" s="63" customFormat="1" ht="42.75" customHeight="1" x14ac:dyDescent="0.25">
      <c r="A685" s="55" t="s">
        <v>86</v>
      </c>
      <c r="B685" s="56" t="s">
        <v>87</v>
      </c>
      <c r="C685" s="57" t="s">
        <v>58</v>
      </c>
      <c r="D685" s="57" t="s">
        <v>2048</v>
      </c>
      <c r="E685" s="56" t="str">
        <f>VLOOKUP(C685,'Коды программ'!$A$2:$B$581,2,FALSE)</f>
        <v>Машинист дорожных и строительных машин</v>
      </c>
      <c r="F685" s="56" t="str">
        <f t="shared" si="382"/>
        <v>23.01.06 Машинист дорожных и строительных машин</v>
      </c>
      <c r="G685" s="56" t="s">
        <v>50</v>
      </c>
      <c r="H685" s="56" t="s">
        <v>51</v>
      </c>
      <c r="I685" s="56" t="s">
        <v>52</v>
      </c>
      <c r="J685" s="56" t="s">
        <v>53</v>
      </c>
      <c r="K685" s="58" t="s">
        <v>35</v>
      </c>
      <c r="L685" s="59" t="s">
        <v>1354</v>
      </c>
      <c r="M685" s="58"/>
      <c r="N685" s="60"/>
      <c r="O685" s="61"/>
      <c r="P685" s="60"/>
      <c r="Q685" s="62"/>
      <c r="R685" s="62"/>
      <c r="S685" s="22">
        <f t="shared" si="400"/>
        <v>0</v>
      </c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77">
        <f t="shared" si="406"/>
        <v>0</v>
      </c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20"/>
      <c r="DD685" s="22" t="str">
        <f t="shared" si="401"/>
        <v>проверка пройдена</v>
      </c>
      <c r="DE685" s="22" t="str">
        <f t="shared" si="402"/>
        <v>проверка пройдена</v>
      </c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</row>
    <row r="686" spans="1:206" s="63" customFormat="1" ht="42.75" customHeight="1" x14ac:dyDescent="0.25">
      <c r="A686" s="55" t="s">
        <v>86</v>
      </c>
      <c r="B686" s="56" t="s">
        <v>87</v>
      </c>
      <c r="C686" s="57" t="s">
        <v>58</v>
      </c>
      <c r="D686" s="57" t="s">
        <v>2048</v>
      </c>
      <c r="E686" s="56" t="str">
        <f>VLOOKUP(C686,'Коды программ'!$A$2:$B$581,2,FALSE)</f>
        <v>Машинист дорожных и строительных машин</v>
      </c>
      <c r="F686" s="56" t="str">
        <f t="shared" si="382"/>
        <v>23.01.06 Машинист дорожных и строительных машин</v>
      </c>
      <c r="G686" s="56" t="s">
        <v>50</v>
      </c>
      <c r="H686" s="56" t="s">
        <v>51</v>
      </c>
      <c r="I686" s="56" t="s">
        <v>52</v>
      </c>
      <c r="J686" s="56" t="s">
        <v>53</v>
      </c>
      <c r="K686" s="58" t="s">
        <v>36</v>
      </c>
      <c r="L686" s="59" t="s">
        <v>1355</v>
      </c>
      <c r="M686" s="58"/>
      <c r="N686" s="60"/>
      <c r="O686" s="61"/>
      <c r="P686" s="60"/>
      <c r="Q686" s="62"/>
      <c r="R686" s="62"/>
      <c r="S686" s="22">
        <f t="shared" si="400"/>
        <v>0</v>
      </c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77">
        <f t="shared" si="406"/>
        <v>0</v>
      </c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20"/>
      <c r="DD686" s="22" t="str">
        <f t="shared" si="401"/>
        <v>проверка пройдена</v>
      </c>
      <c r="DE686" s="22" t="str">
        <f t="shared" si="402"/>
        <v>проверка пройдена</v>
      </c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</row>
    <row r="687" spans="1:206" s="63" customFormat="1" ht="42.75" customHeight="1" x14ac:dyDescent="0.25">
      <c r="A687" s="55" t="s">
        <v>86</v>
      </c>
      <c r="B687" s="56" t="s">
        <v>87</v>
      </c>
      <c r="C687" s="57" t="s">
        <v>58</v>
      </c>
      <c r="D687" s="57" t="s">
        <v>2048</v>
      </c>
      <c r="E687" s="56" t="str">
        <f>VLOOKUP(C687,'Коды программ'!$A$2:$B$581,2,FALSE)</f>
        <v>Машинист дорожных и строительных машин</v>
      </c>
      <c r="F687" s="56" t="str">
        <f t="shared" si="382"/>
        <v>23.01.06 Машинист дорожных и строительных машин</v>
      </c>
      <c r="G687" s="56" t="s">
        <v>50</v>
      </c>
      <c r="H687" s="56" t="s">
        <v>51</v>
      </c>
      <c r="I687" s="56" t="s">
        <v>52</v>
      </c>
      <c r="J687" s="56" t="s">
        <v>53</v>
      </c>
      <c r="K687" s="58" t="s">
        <v>37</v>
      </c>
      <c r="L687" s="59" t="s">
        <v>1356</v>
      </c>
      <c r="M687" s="58"/>
      <c r="N687" s="60"/>
      <c r="O687" s="61"/>
      <c r="P687" s="60"/>
      <c r="Q687" s="62"/>
      <c r="R687" s="62"/>
      <c r="S687" s="22">
        <f t="shared" si="400"/>
        <v>0</v>
      </c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77">
        <f t="shared" si="406"/>
        <v>0</v>
      </c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20"/>
      <c r="DD687" s="22" t="str">
        <f t="shared" si="401"/>
        <v>проверка пройдена</v>
      </c>
      <c r="DE687" s="22" t="str">
        <f t="shared" si="402"/>
        <v>проверка пройдена</v>
      </c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</row>
    <row r="688" spans="1:206" s="63" customFormat="1" ht="42.75" customHeight="1" x14ac:dyDescent="0.25">
      <c r="A688" s="55" t="s">
        <v>86</v>
      </c>
      <c r="B688" s="56" t="s">
        <v>87</v>
      </c>
      <c r="C688" s="57" t="s">
        <v>58</v>
      </c>
      <c r="D688" s="57" t="s">
        <v>2048</v>
      </c>
      <c r="E688" s="56" t="str">
        <f>VLOOKUP(C688,'Коды программ'!$A$2:$B$581,2,FALSE)</f>
        <v>Машинист дорожных и строительных машин</v>
      </c>
      <c r="F688" s="56" t="str">
        <f t="shared" si="382"/>
        <v>23.01.06 Машинист дорожных и строительных машин</v>
      </c>
      <c r="G688" s="56" t="s">
        <v>50</v>
      </c>
      <c r="H688" s="56" t="s">
        <v>51</v>
      </c>
      <c r="I688" s="56" t="s">
        <v>52</v>
      </c>
      <c r="J688" s="56" t="s">
        <v>53</v>
      </c>
      <c r="K688" s="58" t="s">
        <v>38</v>
      </c>
      <c r="L688" s="59" t="s">
        <v>1357</v>
      </c>
      <c r="M688" s="58"/>
      <c r="N688" s="60"/>
      <c r="O688" s="61"/>
      <c r="P688" s="60"/>
      <c r="Q688" s="62"/>
      <c r="R688" s="62"/>
      <c r="S688" s="22">
        <f t="shared" si="400"/>
        <v>0</v>
      </c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77">
        <f t="shared" si="406"/>
        <v>0</v>
      </c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20"/>
      <c r="DD688" s="22" t="str">
        <f t="shared" si="401"/>
        <v>проверка пройдена</v>
      </c>
      <c r="DE688" s="22" t="str">
        <f t="shared" si="402"/>
        <v>проверка пройдена</v>
      </c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</row>
    <row r="689" spans="1:206" s="63" customFormat="1" ht="42.75" customHeight="1" x14ac:dyDescent="0.25">
      <c r="A689" s="55" t="s">
        <v>86</v>
      </c>
      <c r="B689" s="56" t="s">
        <v>87</v>
      </c>
      <c r="C689" s="57" t="s">
        <v>58</v>
      </c>
      <c r="D689" s="57" t="s">
        <v>2048</v>
      </c>
      <c r="E689" s="56" t="str">
        <f>VLOOKUP(C689,'Коды программ'!$A$2:$B$581,2,FALSE)</f>
        <v>Машинист дорожных и строительных машин</v>
      </c>
      <c r="F689" s="56" t="str">
        <f t="shared" si="382"/>
        <v>23.01.06 Машинист дорожных и строительных машин</v>
      </c>
      <c r="G689" s="56" t="s">
        <v>50</v>
      </c>
      <c r="H689" s="56" t="s">
        <v>51</v>
      </c>
      <c r="I689" s="56" t="s">
        <v>52</v>
      </c>
      <c r="J689" s="56" t="s">
        <v>53</v>
      </c>
      <c r="K689" s="58" t="s">
        <v>39</v>
      </c>
      <c r="L689" s="59" t="s">
        <v>1358</v>
      </c>
      <c r="M689" s="58"/>
      <c r="N689" s="60"/>
      <c r="O689" s="61"/>
      <c r="P689" s="60"/>
      <c r="Q689" s="62"/>
      <c r="R689" s="62"/>
      <c r="S689" s="22">
        <f t="shared" si="400"/>
        <v>0</v>
      </c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77">
        <f t="shared" si="406"/>
        <v>0</v>
      </c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20"/>
      <c r="DD689" s="22" t="str">
        <f t="shared" si="401"/>
        <v>проверка пройдена</v>
      </c>
      <c r="DE689" s="22" t="str">
        <f t="shared" si="402"/>
        <v>проверка пройдена</v>
      </c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</row>
    <row r="690" spans="1:206" s="88" customFormat="1" ht="42.75" customHeight="1" x14ac:dyDescent="0.25">
      <c r="A690" s="78" t="s">
        <v>86</v>
      </c>
      <c r="B690" s="79"/>
      <c r="C690" s="80"/>
      <c r="D690" s="80"/>
      <c r="E690" s="79"/>
      <c r="F690" s="79" t="str">
        <f t="shared" si="382"/>
        <v xml:space="preserve"> </v>
      </c>
      <c r="G690" s="79"/>
      <c r="H690" s="79"/>
      <c r="I690" s="79"/>
      <c r="J690" s="79"/>
      <c r="K690" s="81" t="s">
        <v>40</v>
      </c>
      <c r="L690" s="82" t="s">
        <v>1347</v>
      </c>
      <c r="M690" s="81"/>
      <c r="N690" s="83"/>
      <c r="O690" s="84"/>
      <c r="P690" s="83"/>
      <c r="Q690" s="85"/>
      <c r="R690" s="24" t="str">
        <f t="shared" ref="R690:CF690" si="407">IF(AND(R676&lt;=R675,R677&lt;=R676,R678&lt;=R675,R679&lt;=R675,R680=(R676+R678),R680=(R681+R682+R683+R684+R685+R686+R687),R688&lt;=R680,R689&lt;=R680,(R676+R678)&lt;=R675,R681&lt;=R680,R682&lt;=R680,R683&lt;=R680,R684&lt;=R680,R685&lt;=R680,R686&lt;=R680,R687&lt;=R680,R688&lt;=R679,R688&lt;=R680)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690" s="24" t="str">
        <f t="shared" si="407"/>
        <v>проверка пройдена</v>
      </c>
      <c r="T690" s="24" t="str">
        <f t="shared" si="407"/>
        <v>проверка пройдена</v>
      </c>
      <c r="U690" s="24" t="str">
        <f t="shared" si="407"/>
        <v>проверка пройдена</v>
      </c>
      <c r="V690" s="24" t="str">
        <f t="shared" si="407"/>
        <v>проверка пройдена</v>
      </c>
      <c r="W690" s="24" t="str">
        <f t="shared" si="407"/>
        <v>проверка пройдена</v>
      </c>
      <c r="X690" s="24" t="str">
        <f t="shared" si="407"/>
        <v>проверка пройдена</v>
      </c>
      <c r="Y690" s="24" t="str">
        <f t="shared" si="407"/>
        <v>проверка пройдена</v>
      </c>
      <c r="Z690" s="24" t="str">
        <f t="shared" si="407"/>
        <v>проверка пройдена</v>
      </c>
      <c r="AA690" s="24" t="str">
        <f t="shared" si="407"/>
        <v>проверка пройдена</v>
      </c>
      <c r="AB690" s="24" t="str">
        <f t="shared" si="407"/>
        <v>проверка пройдена</v>
      </c>
      <c r="AC690" s="24" t="str">
        <f t="shared" si="407"/>
        <v>проверка пройдена</v>
      </c>
      <c r="AD690" s="24" t="str">
        <f t="shared" si="407"/>
        <v>проверка пройдена</v>
      </c>
      <c r="AE690" s="24" t="str">
        <f t="shared" si="407"/>
        <v>проверка пройдена</v>
      </c>
      <c r="AF690" s="24" t="str">
        <f t="shared" si="407"/>
        <v>проверка пройдена</v>
      </c>
      <c r="AG690" s="24" t="str">
        <f t="shared" si="407"/>
        <v>проверка пройдена</v>
      </c>
      <c r="AH690" s="24" t="str">
        <f t="shared" si="407"/>
        <v>проверка пройдена</v>
      </c>
      <c r="AI690" s="24" t="str">
        <f t="shared" si="407"/>
        <v>проверка пройдена</v>
      </c>
      <c r="AJ690" s="24" t="str">
        <f t="shared" si="407"/>
        <v>проверка пройдена</v>
      </c>
      <c r="AK690" s="24" t="str">
        <f t="shared" si="407"/>
        <v>проверка пройдена</v>
      </c>
      <c r="AL690" s="24" t="str">
        <f t="shared" si="407"/>
        <v>проверка пройдена</v>
      </c>
      <c r="AM690" s="24" t="str">
        <f t="shared" si="407"/>
        <v>проверка пройдена</v>
      </c>
      <c r="AN690" s="24" t="str">
        <f t="shared" si="407"/>
        <v>проверка пройдена</v>
      </c>
      <c r="AO690" s="24" t="str">
        <f t="shared" si="407"/>
        <v>проверка пройдена</v>
      </c>
      <c r="AP690" s="24" t="str">
        <f t="shared" si="407"/>
        <v>проверка пройдена</v>
      </c>
      <c r="AQ690" s="24" t="str">
        <f t="shared" si="407"/>
        <v>проверка пройдена</v>
      </c>
      <c r="AR690" s="24" t="str">
        <f t="shared" si="407"/>
        <v>проверка пройдена</v>
      </c>
      <c r="AS690" s="24" t="str">
        <f t="shared" si="407"/>
        <v>проверка пройдена</v>
      </c>
      <c r="AT690" s="24" t="str">
        <f t="shared" si="407"/>
        <v>проверка пройдена</v>
      </c>
      <c r="AU690" s="24" t="str">
        <f t="shared" si="407"/>
        <v>проверка пройдена</v>
      </c>
      <c r="AV690" s="24" t="str">
        <f t="shared" si="407"/>
        <v>проверка пройдена</v>
      </c>
      <c r="AW690" s="24" t="str">
        <f t="shared" si="407"/>
        <v>проверка пройдена</v>
      </c>
      <c r="AX690" s="24" t="str">
        <f t="shared" si="407"/>
        <v>проверка пройдена</v>
      </c>
      <c r="AY690" s="24" t="str">
        <f t="shared" si="407"/>
        <v>проверка пройдена</v>
      </c>
      <c r="AZ690" s="24" t="str">
        <f t="shared" si="407"/>
        <v>проверка пройдена</v>
      </c>
      <c r="BA690" s="24" t="str">
        <f t="shared" si="407"/>
        <v>проверка пройдена</v>
      </c>
      <c r="BB690" s="24" t="str">
        <f t="shared" si="407"/>
        <v>проверка пройдена</v>
      </c>
      <c r="BC690" s="24" t="str">
        <f t="shared" si="407"/>
        <v>проверка пройдена</v>
      </c>
      <c r="BD690" s="24" t="str">
        <f t="shared" si="407"/>
        <v>проверка пройдена</v>
      </c>
      <c r="BE690" s="24" t="str">
        <f t="shared" si="407"/>
        <v>проверка пройдена</v>
      </c>
      <c r="BF690" s="24" t="str">
        <f t="shared" si="407"/>
        <v>проверка пройдена</v>
      </c>
      <c r="BG690" s="24" t="str">
        <f t="shared" si="407"/>
        <v>проверка пройдена</v>
      </c>
      <c r="BH690" s="24" t="str">
        <f t="shared" si="407"/>
        <v>проверка пройдена</v>
      </c>
      <c r="BI690" s="24" t="str">
        <f t="shared" si="407"/>
        <v>проверка пройдена</v>
      </c>
      <c r="BJ690" s="24" t="str">
        <f t="shared" si="407"/>
        <v>проверка пройдена</v>
      </c>
      <c r="BK690" s="24" t="str">
        <f t="shared" si="407"/>
        <v>проверка пройдена</v>
      </c>
      <c r="BL690" s="24" t="str">
        <f t="shared" si="407"/>
        <v>проверка пройдена</v>
      </c>
      <c r="BM690" s="24" t="str">
        <f t="shared" si="407"/>
        <v>проверка пройдена</v>
      </c>
      <c r="BN690" s="24" t="str">
        <f t="shared" si="407"/>
        <v>проверка пройдена</v>
      </c>
      <c r="BO690" s="24" t="str">
        <f t="shared" si="407"/>
        <v>проверка пройдена</v>
      </c>
      <c r="BP690" s="24" t="str">
        <f t="shared" si="407"/>
        <v>проверка пройдена</v>
      </c>
      <c r="BQ690" s="24" t="str">
        <f t="shared" si="407"/>
        <v>проверка пройдена</v>
      </c>
      <c r="BR690" s="24" t="str">
        <f t="shared" si="407"/>
        <v>проверка пройдена</v>
      </c>
      <c r="BS690" s="24" t="str">
        <f t="shared" si="407"/>
        <v>проверка пройдена</v>
      </c>
      <c r="BT690" s="24" t="str">
        <f t="shared" si="407"/>
        <v>проверка пройдена</v>
      </c>
      <c r="BU690" s="24" t="str">
        <f t="shared" si="407"/>
        <v>проверка пройдена</v>
      </c>
      <c r="BV690" s="24" t="str">
        <f t="shared" si="407"/>
        <v>проверка пройдена</v>
      </c>
      <c r="BW690" s="24" t="str">
        <f t="shared" si="407"/>
        <v>проверка пройдена</v>
      </c>
      <c r="BX690" s="24" t="str">
        <f t="shared" si="407"/>
        <v>проверка пройдена</v>
      </c>
      <c r="BY690" s="24" t="str">
        <f t="shared" si="407"/>
        <v>проверка пройдена</v>
      </c>
      <c r="BZ690" s="24" t="str">
        <f t="shared" si="407"/>
        <v>проверка пройдена</v>
      </c>
      <c r="CA690" s="24" t="str">
        <f t="shared" si="407"/>
        <v>проверка пройдена</v>
      </c>
      <c r="CB690" s="24" t="str">
        <f t="shared" si="407"/>
        <v>проверка пройдена</v>
      </c>
      <c r="CC690" s="24" t="str">
        <f t="shared" si="407"/>
        <v>проверка пройдена</v>
      </c>
      <c r="CD690" s="24" t="str">
        <f t="shared" si="407"/>
        <v>проверка пройдена</v>
      </c>
      <c r="CE690" s="24" t="str">
        <f t="shared" si="407"/>
        <v>проверка пройдена</v>
      </c>
      <c r="CF690" s="24" t="str">
        <f t="shared" si="407"/>
        <v>проверка пройдена</v>
      </c>
      <c r="CG690" s="24" t="str">
        <f t="shared" ref="CG690:DA690" si="408">IF(AND(CG676&lt;=CG675,CG677&lt;=CG676,CG678&lt;=CG675,CG679&lt;=CG675,CG680=(CG676+CG678),CG680=(CG681+CG682+CG683+CG684+CG685+CG686+CG687),CG688&lt;=CG680,CG689&lt;=CG680,(CG676+CG678)&lt;=CG675,CG681&lt;=CG680,CG682&lt;=CG680,CG683&lt;=CG680,CG684&lt;=CG680,CG685&lt;=CG680,CG686&lt;=CG680,CG687&lt;=CG680,CG688&lt;=CG679,CG688&lt;=CG680)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690" s="24" t="str">
        <f t="shared" si="408"/>
        <v>проверка пройдена</v>
      </c>
      <c r="CI690" s="24" t="str">
        <f t="shared" si="408"/>
        <v>проверка пройдена</v>
      </c>
      <c r="CJ690" s="24" t="str">
        <f t="shared" si="408"/>
        <v>проверка пройдена</v>
      </c>
      <c r="CK690" s="24" t="str">
        <f t="shared" si="408"/>
        <v>проверка пройдена</v>
      </c>
      <c r="CL690" s="24" t="str">
        <f t="shared" si="408"/>
        <v>проверка пройдена</v>
      </c>
      <c r="CM690" s="24" t="str">
        <f t="shared" si="408"/>
        <v>проверка пройдена</v>
      </c>
      <c r="CN690" s="24" t="str">
        <f t="shared" si="408"/>
        <v>проверка пройдена</v>
      </c>
      <c r="CO690" s="24" t="str">
        <f t="shared" si="408"/>
        <v>проверка пройдена</v>
      </c>
      <c r="CP690" s="24" t="str">
        <f t="shared" si="408"/>
        <v>проверка пройдена</v>
      </c>
      <c r="CQ690" s="24" t="str">
        <f t="shared" si="408"/>
        <v>проверка пройдена</v>
      </c>
      <c r="CR690" s="24" t="str">
        <f t="shared" si="408"/>
        <v>проверка пройдена</v>
      </c>
      <c r="CS690" s="24" t="str">
        <f t="shared" si="408"/>
        <v>проверка пройдена</v>
      </c>
      <c r="CT690" s="24" t="str">
        <f t="shared" si="408"/>
        <v>проверка пройдена</v>
      </c>
      <c r="CU690" s="24" t="str">
        <f t="shared" si="408"/>
        <v>проверка пройдена</v>
      </c>
      <c r="CV690" s="24" t="str">
        <f t="shared" si="408"/>
        <v>проверка пройдена</v>
      </c>
      <c r="CW690" s="24" t="str">
        <f t="shared" si="408"/>
        <v>проверка пройдена</v>
      </c>
      <c r="CX690" s="24"/>
      <c r="CY690" s="24" t="str">
        <f t="shared" si="408"/>
        <v>проверка пройдена</v>
      </c>
      <c r="CZ690" s="24" t="str">
        <f t="shared" si="408"/>
        <v>проверка пройдена</v>
      </c>
      <c r="DA690" s="24" t="str">
        <f t="shared" si="408"/>
        <v>проверка пройдена</v>
      </c>
      <c r="DB690" s="86"/>
      <c r="DC690" s="87"/>
      <c r="DD690" s="22"/>
      <c r="DE690" s="22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</row>
    <row r="691" spans="1:206" s="63" customFormat="1" ht="42.75" customHeight="1" x14ac:dyDescent="0.25">
      <c r="A691" s="55" t="s">
        <v>1361</v>
      </c>
      <c r="B691" s="56" t="s">
        <v>89</v>
      </c>
      <c r="C691" s="57" t="s">
        <v>68</v>
      </c>
      <c r="D691" s="57" t="s">
        <v>2049</v>
      </c>
      <c r="E691" s="56" t="str">
        <f>VLOOKUP(C691,'Коды программ'!$A$2:$B$581,2,FALSE)</f>
        <v>Электроснабжение (по отраслям)</v>
      </c>
      <c r="F691" s="56" t="str">
        <f t="shared" si="382"/>
        <v>13.02.07 Электроснабжение (по отраслям)</v>
      </c>
      <c r="G691" s="56" t="s">
        <v>50</v>
      </c>
      <c r="H691" s="56" t="s">
        <v>51</v>
      </c>
      <c r="I691" s="56" t="s">
        <v>91</v>
      </c>
      <c r="J691" s="56" t="s">
        <v>92</v>
      </c>
      <c r="K691" s="58" t="s">
        <v>25</v>
      </c>
      <c r="L691" s="59" t="s">
        <v>42</v>
      </c>
      <c r="M691" s="58"/>
      <c r="N691" s="60">
        <v>14</v>
      </c>
      <c r="O691" s="61">
        <v>24</v>
      </c>
      <c r="P691" s="60">
        <v>8</v>
      </c>
      <c r="Q691" s="62"/>
      <c r="R691" s="62">
        <v>14</v>
      </c>
      <c r="S691" s="22">
        <f t="shared" ref="S691:S695" si="409">SUM(T691:AU691)</f>
        <v>7</v>
      </c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>
        <v>7</v>
      </c>
      <c r="AO691" s="18"/>
      <c r="AP691" s="18"/>
      <c r="AQ691" s="18"/>
      <c r="AR691" s="18"/>
      <c r="AS691" s="18"/>
      <c r="AT691" s="18"/>
      <c r="AU691" s="18"/>
      <c r="AV691" s="18">
        <v>7</v>
      </c>
      <c r="AW691" s="18"/>
      <c r="AX691" s="18"/>
      <c r="AY691" s="18"/>
      <c r="AZ691" s="18"/>
      <c r="BA691" s="18"/>
      <c r="BB691" s="18"/>
      <c r="BC691" s="18">
        <v>3</v>
      </c>
      <c r="BD691" s="18"/>
      <c r="BE691" s="18"/>
      <c r="BF691" s="77">
        <f>SUM(BG691:CH691)</f>
        <v>4</v>
      </c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>
        <v>4</v>
      </c>
      <c r="CB691" s="18"/>
      <c r="CC691" s="18"/>
      <c r="CD691" s="18"/>
      <c r="CE691" s="18"/>
      <c r="CF691" s="18"/>
      <c r="CG691" s="18"/>
      <c r="CH691" s="18"/>
      <c r="CI691" s="18">
        <v>7</v>
      </c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 t="s">
        <v>2020</v>
      </c>
      <c r="DC691" s="20"/>
      <c r="DD691" s="22" t="str">
        <f t="shared" ref="DD691:DD705" si="410">IF(R691=S691+AX691+AY691+AZ691+BA691+BC691+BD691+BE691+BF691+CJ691+CK691+CL691+CM691+CN691+CO691+CP691+CQ691+CR691+CS691+CT691+CU691+CV691+CW691+CY691+CZ691+DA691,"проверка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691" s="22" t="str">
        <f t="shared" ref="DE691:DE705" si="411">IF(AND(AV691&lt;=S691,AW691&lt;=S691),"проверка пройдена","ВНИМАНИЕ! не может стоять значение большее, чем проверка пройдена")</f>
        <v>проверка пройдена</v>
      </c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  <c r="GU691" s="64"/>
      <c r="GV691" s="64"/>
      <c r="GW691" s="64"/>
      <c r="GX691" s="64"/>
    </row>
    <row r="692" spans="1:206" s="63" customFormat="1" ht="42.75" customHeight="1" x14ac:dyDescent="0.25">
      <c r="A692" s="55" t="s">
        <v>1361</v>
      </c>
      <c r="B692" s="56" t="s">
        <v>89</v>
      </c>
      <c r="C692" s="57" t="s">
        <v>68</v>
      </c>
      <c r="D692" s="57" t="s">
        <v>2049</v>
      </c>
      <c r="E692" s="56" t="str">
        <f>VLOOKUP(C692,'Коды программ'!$A$2:$B$581,2,FALSE)</f>
        <v>Электроснабжение (по отраслям)</v>
      </c>
      <c r="F692" s="56" t="str">
        <f t="shared" si="382"/>
        <v>13.02.07 Электроснабжение (по отраслям)</v>
      </c>
      <c r="G692" s="56" t="s">
        <v>50</v>
      </c>
      <c r="H692" s="56" t="s">
        <v>51</v>
      </c>
      <c r="I692" s="56" t="s">
        <v>91</v>
      </c>
      <c r="J692" s="56" t="s">
        <v>92</v>
      </c>
      <c r="K692" s="58" t="s">
        <v>26</v>
      </c>
      <c r="L692" s="59" t="s">
        <v>1359</v>
      </c>
      <c r="M692" s="58"/>
      <c r="N692" s="60"/>
      <c r="O692" s="61"/>
      <c r="P692" s="60"/>
      <c r="Q692" s="62"/>
      <c r="R692" s="62"/>
      <c r="S692" s="22">
        <f t="shared" si="409"/>
        <v>0</v>
      </c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77">
        <f t="shared" ref="BF692:BF695" si="412">SUM(BG692:CH692)</f>
        <v>0</v>
      </c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20"/>
      <c r="DD692" s="22" t="str">
        <f t="shared" si="410"/>
        <v>проверка пройдена</v>
      </c>
      <c r="DE692" s="22" t="str">
        <f t="shared" si="411"/>
        <v>проверка пройдена</v>
      </c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  <c r="GU692" s="64"/>
      <c r="GV692" s="64"/>
      <c r="GW692" s="64"/>
      <c r="GX692" s="64"/>
    </row>
    <row r="693" spans="1:206" s="63" customFormat="1" ht="42.75" customHeight="1" x14ac:dyDescent="0.25">
      <c r="A693" s="55" t="s">
        <v>1361</v>
      </c>
      <c r="B693" s="56" t="s">
        <v>89</v>
      </c>
      <c r="C693" s="57" t="s">
        <v>68</v>
      </c>
      <c r="D693" s="57" t="s">
        <v>2049</v>
      </c>
      <c r="E693" s="56" t="str">
        <f>VLOOKUP(C693,'Коды программ'!$A$2:$B$581,2,FALSE)</f>
        <v>Электроснабжение (по отраслям)</v>
      </c>
      <c r="F693" s="56" t="str">
        <f t="shared" si="382"/>
        <v>13.02.07 Электроснабжение (по отраслям)</v>
      </c>
      <c r="G693" s="56" t="s">
        <v>50</v>
      </c>
      <c r="H693" s="56" t="s">
        <v>51</v>
      </c>
      <c r="I693" s="56" t="s">
        <v>91</v>
      </c>
      <c r="J693" s="56" t="s">
        <v>92</v>
      </c>
      <c r="K693" s="58" t="s">
        <v>27</v>
      </c>
      <c r="L693" s="59" t="s">
        <v>1345</v>
      </c>
      <c r="M693" s="58"/>
      <c r="N693" s="60"/>
      <c r="O693" s="61"/>
      <c r="P693" s="60"/>
      <c r="Q693" s="62"/>
      <c r="R693" s="62"/>
      <c r="S693" s="22">
        <f t="shared" si="409"/>
        <v>0</v>
      </c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77">
        <f t="shared" si="412"/>
        <v>0</v>
      </c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20"/>
      <c r="DD693" s="22" t="str">
        <f t="shared" si="410"/>
        <v>проверка пройдена</v>
      </c>
      <c r="DE693" s="22" t="str">
        <f t="shared" si="411"/>
        <v>проверка пройдена</v>
      </c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</row>
    <row r="694" spans="1:206" s="63" customFormat="1" ht="42.75" customHeight="1" x14ac:dyDescent="0.25">
      <c r="A694" s="55" t="s">
        <v>1361</v>
      </c>
      <c r="B694" s="56" t="s">
        <v>89</v>
      </c>
      <c r="C694" s="57" t="s">
        <v>68</v>
      </c>
      <c r="D694" s="57" t="s">
        <v>2049</v>
      </c>
      <c r="E694" s="56" t="str">
        <f>VLOOKUP(C694,'Коды программ'!$A$2:$B$581,2,FALSE)</f>
        <v>Электроснабжение (по отраслям)</v>
      </c>
      <c r="F694" s="56" t="str">
        <f t="shared" si="382"/>
        <v>13.02.07 Электроснабжение (по отраслям)</v>
      </c>
      <c r="G694" s="56" t="s">
        <v>50</v>
      </c>
      <c r="H694" s="56" t="s">
        <v>51</v>
      </c>
      <c r="I694" s="56" t="s">
        <v>91</v>
      </c>
      <c r="J694" s="56" t="s">
        <v>92</v>
      </c>
      <c r="K694" s="58" t="s">
        <v>28</v>
      </c>
      <c r="L694" s="59" t="s">
        <v>1346</v>
      </c>
      <c r="M694" s="58"/>
      <c r="N694" s="60"/>
      <c r="O694" s="61"/>
      <c r="P694" s="60"/>
      <c r="Q694" s="62"/>
      <c r="R694" s="62"/>
      <c r="S694" s="22">
        <f t="shared" si="409"/>
        <v>0</v>
      </c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77">
        <f t="shared" si="412"/>
        <v>0</v>
      </c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20"/>
      <c r="DD694" s="22" t="str">
        <f t="shared" si="410"/>
        <v>проверка пройдена</v>
      </c>
      <c r="DE694" s="22" t="str">
        <f t="shared" si="411"/>
        <v>проверка пройдена</v>
      </c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</row>
    <row r="695" spans="1:206" s="63" customFormat="1" ht="42.75" customHeight="1" x14ac:dyDescent="0.25">
      <c r="A695" s="55" t="s">
        <v>1361</v>
      </c>
      <c r="B695" s="56" t="s">
        <v>89</v>
      </c>
      <c r="C695" s="57" t="s">
        <v>68</v>
      </c>
      <c r="D695" s="57" t="s">
        <v>2049</v>
      </c>
      <c r="E695" s="56" t="str">
        <f>VLOOKUP(C695,'Коды программ'!$A$2:$B$581,2,FALSE)</f>
        <v>Электроснабжение (по отраслям)</v>
      </c>
      <c r="F695" s="56" t="str">
        <f t="shared" si="382"/>
        <v>13.02.07 Электроснабжение (по отраслям)</v>
      </c>
      <c r="G695" s="56" t="s">
        <v>50</v>
      </c>
      <c r="H695" s="56" t="s">
        <v>51</v>
      </c>
      <c r="I695" s="56" t="s">
        <v>91</v>
      </c>
      <c r="J695" s="56" t="s">
        <v>92</v>
      </c>
      <c r="K695" s="58" t="s">
        <v>29</v>
      </c>
      <c r="L695" s="59" t="s">
        <v>1348</v>
      </c>
      <c r="M695" s="58"/>
      <c r="N695" s="60"/>
      <c r="O695" s="61"/>
      <c r="P695" s="60"/>
      <c r="Q695" s="62"/>
      <c r="R695" s="62">
        <v>0</v>
      </c>
      <c r="S695" s="22">
        <f t="shared" si="409"/>
        <v>0</v>
      </c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77">
        <f t="shared" si="412"/>
        <v>0</v>
      </c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20"/>
      <c r="DD695" s="22" t="str">
        <f t="shared" si="410"/>
        <v>проверка пройдена</v>
      </c>
      <c r="DE695" s="22" t="str">
        <f t="shared" si="411"/>
        <v>проверка пройдена</v>
      </c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</row>
    <row r="696" spans="1:206" s="88" customFormat="1" ht="42.75" customHeight="1" x14ac:dyDescent="0.25">
      <c r="A696" s="78" t="s">
        <v>1361</v>
      </c>
      <c r="B696" s="79" t="s">
        <v>89</v>
      </c>
      <c r="C696" s="80" t="s">
        <v>68</v>
      </c>
      <c r="D696" s="80" t="s">
        <v>2049</v>
      </c>
      <c r="E696" s="79" t="str">
        <f>VLOOKUP(C696,'Коды программ'!$A$2:$B$581,2,FALSE)</f>
        <v>Электроснабжение (по отраслям)</v>
      </c>
      <c r="F696" s="79" t="str">
        <f t="shared" si="382"/>
        <v>13.02.07 Электроснабжение (по отраслям)</v>
      </c>
      <c r="G696" s="79" t="s">
        <v>50</v>
      </c>
      <c r="H696" s="79" t="s">
        <v>51</v>
      </c>
      <c r="I696" s="79" t="s">
        <v>91</v>
      </c>
      <c r="J696" s="79" t="s">
        <v>92</v>
      </c>
      <c r="K696" s="81" t="s">
        <v>30</v>
      </c>
      <c r="L696" s="82" t="s">
        <v>1349</v>
      </c>
      <c r="M696" s="81"/>
      <c r="N696" s="83"/>
      <c r="O696" s="84"/>
      <c r="P696" s="83"/>
      <c r="Q696" s="85"/>
      <c r="R696" s="22">
        <f>SUM(R692,R694)</f>
        <v>0</v>
      </c>
      <c r="S696" s="22">
        <f t="shared" ref="S696:CC696" si="413">SUM(S692,S694)</f>
        <v>0</v>
      </c>
      <c r="T696" s="22">
        <f t="shared" si="413"/>
        <v>0</v>
      </c>
      <c r="U696" s="22">
        <f t="shared" si="413"/>
        <v>0</v>
      </c>
      <c r="V696" s="22">
        <f t="shared" si="413"/>
        <v>0</v>
      </c>
      <c r="W696" s="22">
        <f t="shared" si="413"/>
        <v>0</v>
      </c>
      <c r="X696" s="22">
        <f t="shared" si="413"/>
        <v>0</v>
      </c>
      <c r="Y696" s="22">
        <f t="shared" si="413"/>
        <v>0</v>
      </c>
      <c r="Z696" s="22">
        <f t="shared" si="413"/>
        <v>0</v>
      </c>
      <c r="AA696" s="22">
        <f t="shared" si="413"/>
        <v>0</v>
      </c>
      <c r="AB696" s="22">
        <f t="shared" si="413"/>
        <v>0</v>
      </c>
      <c r="AC696" s="22">
        <f t="shared" si="413"/>
        <v>0</v>
      </c>
      <c r="AD696" s="22">
        <f t="shared" si="413"/>
        <v>0</v>
      </c>
      <c r="AE696" s="22">
        <f t="shared" si="413"/>
        <v>0</v>
      </c>
      <c r="AF696" s="22">
        <f t="shared" si="413"/>
        <v>0</v>
      </c>
      <c r="AG696" s="22">
        <f t="shared" si="413"/>
        <v>0</v>
      </c>
      <c r="AH696" s="22">
        <f t="shared" si="413"/>
        <v>0</v>
      </c>
      <c r="AI696" s="22">
        <f t="shared" si="413"/>
        <v>0</v>
      </c>
      <c r="AJ696" s="22">
        <f t="shared" si="413"/>
        <v>0</v>
      </c>
      <c r="AK696" s="22">
        <f t="shared" si="413"/>
        <v>0</v>
      </c>
      <c r="AL696" s="22">
        <f t="shared" si="413"/>
        <v>0</v>
      </c>
      <c r="AM696" s="22">
        <f t="shared" si="413"/>
        <v>0</v>
      </c>
      <c r="AN696" s="22">
        <f t="shared" si="413"/>
        <v>0</v>
      </c>
      <c r="AO696" s="22">
        <f t="shared" si="413"/>
        <v>0</v>
      </c>
      <c r="AP696" s="22">
        <f t="shared" si="413"/>
        <v>0</v>
      </c>
      <c r="AQ696" s="22">
        <f t="shared" si="413"/>
        <v>0</v>
      </c>
      <c r="AR696" s="22">
        <f t="shared" si="413"/>
        <v>0</v>
      </c>
      <c r="AS696" s="22">
        <f t="shared" si="413"/>
        <v>0</v>
      </c>
      <c r="AT696" s="22">
        <f t="shared" si="413"/>
        <v>0</v>
      </c>
      <c r="AU696" s="22">
        <f t="shared" si="413"/>
        <v>0</v>
      </c>
      <c r="AV696" s="22">
        <f t="shared" si="413"/>
        <v>0</v>
      </c>
      <c r="AW696" s="22">
        <f t="shared" si="413"/>
        <v>0</v>
      </c>
      <c r="AX696" s="22">
        <f t="shared" si="413"/>
        <v>0</v>
      </c>
      <c r="AY696" s="22">
        <f t="shared" si="413"/>
        <v>0</v>
      </c>
      <c r="AZ696" s="22">
        <f t="shared" si="413"/>
        <v>0</v>
      </c>
      <c r="BA696" s="22">
        <f t="shared" si="413"/>
        <v>0</v>
      </c>
      <c r="BB696" s="22">
        <f t="shared" si="413"/>
        <v>0</v>
      </c>
      <c r="BC696" s="22">
        <f t="shared" si="413"/>
        <v>0</v>
      </c>
      <c r="BD696" s="22">
        <f t="shared" si="413"/>
        <v>0</v>
      </c>
      <c r="BE696" s="22">
        <f t="shared" si="413"/>
        <v>0</v>
      </c>
      <c r="BF696" s="22">
        <f t="shared" si="413"/>
        <v>0</v>
      </c>
      <c r="BG696" s="22">
        <f t="shared" si="413"/>
        <v>0</v>
      </c>
      <c r="BH696" s="22">
        <f t="shared" si="413"/>
        <v>0</v>
      </c>
      <c r="BI696" s="22">
        <f t="shared" si="413"/>
        <v>0</v>
      </c>
      <c r="BJ696" s="22">
        <f t="shared" si="413"/>
        <v>0</v>
      </c>
      <c r="BK696" s="22">
        <f t="shared" si="413"/>
        <v>0</v>
      </c>
      <c r="BL696" s="22">
        <f t="shared" si="413"/>
        <v>0</v>
      </c>
      <c r="BM696" s="22">
        <f t="shared" si="413"/>
        <v>0</v>
      </c>
      <c r="BN696" s="22">
        <f t="shared" si="413"/>
        <v>0</v>
      </c>
      <c r="BO696" s="22">
        <f t="shared" si="413"/>
        <v>0</v>
      </c>
      <c r="BP696" s="22">
        <f t="shared" si="413"/>
        <v>0</v>
      </c>
      <c r="BQ696" s="22">
        <f t="shared" si="413"/>
        <v>0</v>
      </c>
      <c r="BR696" s="22">
        <f t="shared" si="413"/>
        <v>0</v>
      </c>
      <c r="BS696" s="22">
        <f t="shared" si="413"/>
        <v>0</v>
      </c>
      <c r="BT696" s="22">
        <f t="shared" si="413"/>
        <v>0</v>
      </c>
      <c r="BU696" s="22">
        <f t="shared" si="413"/>
        <v>0</v>
      </c>
      <c r="BV696" s="22">
        <f t="shared" si="413"/>
        <v>0</v>
      </c>
      <c r="BW696" s="22">
        <f t="shared" si="413"/>
        <v>0</v>
      </c>
      <c r="BX696" s="22">
        <f t="shared" si="413"/>
        <v>0</v>
      </c>
      <c r="BY696" s="22">
        <f t="shared" si="413"/>
        <v>0</v>
      </c>
      <c r="BZ696" s="22">
        <f t="shared" si="413"/>
        <v>0</v>
      </c>
      <c r="CA696" s="22">
        <f t="shared" si="413"/>
        <v>0</v>
      </c>
      <c r="CB696" s="22">
        <f t="shared" si="413"/>
        <v>0</v>
      </c>
      <c r="CC696" s="22">
        <f t="shared" si="413"/>
        <v>0</v>
      </c>
      <c r="CD696" s="22">
        <f t="shared" ref="CD696:DA696" si="414">SUM(CD692,CD694)</f>
        <v>0</v>
      </c>
      <c r="CE696" s="22">
        <f t="shared" si="414"/>
        <v>0</v>
      </c>
      <c r="CF696" s="22">
        <f t="shared" si="414"/>
        <v>0</v>
      </c>
      <c r="CG696" s="22">
        <f t="shared" si="414"/>
        <v>0</v>
      </c>
      <c r="CH696" s="22">
        <f t="shared" si="414"/>
        <v>0</v>
      </c>
      <c r="CI696" s="22">
        <f t="shared" si="414"/>
        <v>0</v>
      </c>
      <c r="CJ696" s="22">
        <f t="shared" si="414"/>
        <v>0</v>
      </c>
      <c r="CK696" s="22">
        <f t="shared" si="414"/>
        <v>0</v>
      </c>
      <c r="CL696" s="22">
        <f t="shared" si="414"/>
        <v>0</v>
      </c>
      <c r="CM696" s="22">
        <f t="shared" si="414"/>
        <v>0</v>
      </c>
      <c r="CN696" s="22">
        <f t="shared" si="414"/>
        <v>0</v>
      </c>
      <c r="CO696" s="22">
        <f t="shared" si="414"/>
        <v>0</v>
      </c>
      <c r="CP696" s="22">
        <f t="shared" si="414"/>
        <v>0</v>
      </c>
      <c r="CQ696" s="22">
        <f t="shared" si="414"/>
        <v>0</v>
      </c>
      <c r="CR696" s="22">
        <f t="shared" si="414"/>
        <v>0</v>
      </c>
      <c r="CS696" s="22">
        <f t="shared" si="414"/>
        <v>0</v>
      </c>
      <c r="CT696" s="22">
        <f t="shared" si="414"/>
        <v>0</v>
      </c>
      <c r="CU696" s="22">
        <f t="shared" si="414"/>
        <v>0</v>
      </c>
      <c r="CV696" s="22">
        <f t="shared" si="414"/>
        <v>0</v>
      </c>
      <c r="CW696" s="22">
        <f t="shared" si="414"/>
        <v>0</v>
      </c>
      <c r="CX696" s="22"/>
      <c r="CY696" s="22">
        <f t="shared" si="414"/>
        <v>0</v>
      </c>
      <c r="CZ696" s="22">
        <f t="shared" si="414"/>
        <v>0</v>
      </c>
      <c r="DA696" s="22">
        <f t="shared" si="414"/>
        <v>0</v>
      </c>
      <c r="DB696" s="86"/>
      <c r="DC696" s="87"/>
      <c r="DD696" s="22" t="str">
        <f t="shared" si="410"/>
        <v>проверка пройдена</v>
      </c>
      <c r="DE696" s="22" t="str">
        <f t="shared" si="411"/>
        <v>проверка пройдена</v>
      </c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</row>
    <row r="697" spans="1:206" s="63" customFormat="1" ht="42.75" customHeight="1" x14ac:dyDescent="0.25">
      <c r="A697" s="55" t="s">
        <v>1361</v>
      </c>
      <c r="B697" s="56" t="s">
        <v>89</v>
      </c>
      <c r="C697" s="57" t="s">
        <v>68</v>
      </c>
      <c r="D697" s="57" t="s">
        <v>2049</v>
      </c>
      <c r="E697" s="56" t="str">
        <f>VLOOKUP(C697,'Коды программ'!$A$2:$B$581,2,FALSE)</f>
        <v>Электроснабжение (по отраслям)</v>
      </c>
      <c r="F697" s="56" t="str">
        <f t="shared" si="382"/>
        <v>13.02.07 Электроснабжение (по отраслям)</v>
      </c>
      <c r="G697" s="56" t="s">
        <v>50</v>
      </c>
      <c r="H697" s="56" t="s">
        <v>51</v>
      </c>
      <c r="I697" s="56" t="s">
        <v>91</v>
      </c>
      <c r="J697" s="56" t="s">
        <v>92</v>
      </c>
      <c r="K697" s="58" t="s">
        <v>31</v>
      </c>
      <c r="L697" s="59" t="s">
        <v>1350</v>
      </c>
      <c r="M697" s="58"/>
      <c r="N697" s="60"/>
      <c r="O697" s="61"/>
      <c r="P697" s="60"/>
      <c r="Q697" s="62"/>
      <c r="R697" s="62"/>
      <c r="S697" s="22">
        <f t="shared" ref="S697:S705" si="415">SUM(T697:AU697)</f>
        <v>0</v>
      </c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77">
        <f t="shared" ref="BF697:BF705" si="416">SUM(BG697:CH697)</f>
        <v>0</v>
      </c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20"/>
      <c r="DD697" s="22" t="str">
        <f t="shared" si="410"/>
        <v>проверка пройдена</v>
      </c>
      <c r="DE697" s="22" t="str">
        <f t="shared" si="411"/>
        <v>проверка пройдена</v>
      </c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</row>
    <row r="698" spans="1:206" s="63" customFormat="1" ht="42.75" customHeight="1" x14ac:dyDescent="0.25">
      <c r="A698" s="55" t="s">
        <v>1361</v>
      </c>
      <c r="B698" s="56" t="s">
        <v>89</v>
      </c>
      <c r="C698" s="57" t="s">
        <v>68</v>
      </c>
      <c r="D698" s="57" t="s">
        <v>2049</v>
      </c>
      <c r="E698" s="56" t="str">
        <f>VLOOKUP(C698,'Коды программ'!$A$2:$B$581,2,FALSE)</f>
        <v>Электроснабжение (по отраслям)</v>
      </c>
      <c r="F698" s="56" t="str">
        <f t="shared" si="382"/>
        <v>13.02.07 Электроснабжение (по отраслям)</v>
      </c>
      <c r="G698" s="56" t="s">
        <v>50</v>
      </c>
      <c r="H698" s="56" t="s">
        <v>51</v>
      </c>
      <c r="I698" s="56" t="s">
        <v>91</v>
      </c>
      <c r="J698" s="56" t="s">
        <v>92</v>
      </c>
      <c r="K698" s="58" t="s">
        <v>32</v>
      </c>
      <c r="L698" s="59" t="s">
        <v>1351</v>
      </c>
      <c r="M698" s="58"/>
      <c r="N698" s="60"/>
      <c r="O698" s="61"/>
      <c r="P698" s="60"/>
      <c r="Q698" s="62"/>
      <c r="R698" s="62"/>
      <c r="S698" s="22">
        <f t="shared" si="415"/>
        <v>0</v>
      </c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77">
        <f t="shared" si="416"/>
        <v>0</v>
      </c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20"/>
      <c r="DD698" s="22" t="str">
        <f t="shared" si="410"/>
        <v>проверка пройдена</v>
      </c>
      <c r="DE698" s="22" t="str">
        <f t="shared" si="411"/>
        <v>проверка пройдена</v>
      </c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  <c r="GU698" s="64"/>
      <c r="GV698" s="64"/>
      <c r="GW698" s="64"/>
      <c r="GX698" s="64"/>
    </row>
    <row r="699" spans="1:206" s="63" customFormat="1" ht="42.75" customHeight="1" x14ac:dyDescent="0.25">
      <c r="A699" s="55" t="s">
        <v>1361</v>
      </c>
      <c r="B699" s="56" t="s">
        <v>89</v>
      </c>
      <c r="C699" s="57" t="s">
        <v>68</v>
      </c>
      <c r="D699" s="57" t="s">
        <v>2049</v>
      </c>
      <c r="E699" s="56" t="str">
        <f>VLOOKUP(C699,'Коды программ'!$A$2:$B$581,2,FALSE)</f>
        <v>Электроснабжение (по отраслям)</v>
      </c>
      <c r="F699" s="56" t="str">
        <f t="shared" si="382"/>
        <v>13.02.07 Электроснабжение (по отраслям)</v>
      </c>
      <c r="G699" s="56" t="s">
        <v>50</v>
      </c>
      <c r="H699" s="56" t="s">
        <v>51</v>
      </c>
      <c r="I699" s="56" t="s">
        <v>91</v>
      </c>
      <c r="J699" s="56" t="s">
        <v>92</v>
      </c>
      <c r="K699" s="58" t="s">
        <v>33</v>
      </c>
      <c r="L699" s="59" t="s">
        <v>1352</v>
      </c>
      <c r="M699" s="58"/>
      <c r="N699" s="60"/>
      <c r="O699" s="61"/>
      <c r="P699" s="60"/>
      <c r="Q699" s="62"/>
      <c r="R699" s="62"/>
      <c r="S699" s="22">
        <f t="shared" si="415"/>
        <v>0</v>
      </c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77">
        <f t="shared" si="416"/>
        <v>0</v>
      </c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20"/>
      <c r="DD699" s="22" t="str">
        <f t="shared" si="410"/>
        <v>проверка пройдена</v>
      </c>
      <c r="DE699" s="22" t="str">
        <f t="shared" si="411"/>
        <v>проверка пройдена</v>
      </c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  <c r="GU699" s="64"/>
      <c r="GV699" s="64"/>
      <c r="GW699" s="64"/>
      <c r="GX699" s="64"/>
    </row>
    <row r="700" spans="1:206" s="63" customFormat="1" ht="42.75" customHeight="1" x14ac:dyDescent="0.25">
      <c r="A700" s="55" t="s">
        <v>1361</v>
      </c>
      <c r="B700" s="56" t="s">
        <v>89</v>
      </c>
      <c r="C700" s="57" t="s">
        <v>68</v>
      </c>
      <c r="D700" s="57" t="s">
        <v>2049</v>
      </c>
      <c r="E700" s="56" t="str">
        <f>VLOOKUP(C700,'Коды программ'!$A$2:$B$581,2,FALSE)</f>
        <v>Электроснабжение (по отраслям)</v>
      </c>
      <c r="F700" s="56" t="str">
        <f t="shared" si="382"/>
        <v>13.02.07 Электроснабжение (по отраслям)</v>
      </c>
      <c r="G700" s="56" t="s">
        <v>50</v>
      </c>
      <c r="H700" s="56" t="s">
        <v>51</v>
      </c>
      <c r="I700" s="56" t="s">
        <v>91</v>
      </c>
      <c r="J700" s="56" t="s">
        <v>92</v>
      </c>
      <c r="K700" s="58" t="s">
        <v>34</v>
      </c>
      <c r="L700" s="59" t="s">
        <v>1353</v>
      </c>
      <c r="M700" s="58"/>
      <c r="N700" s="60"/>
      <c r="O700" s="61"/>
      <c r="P700" s="60"/>
      <c r="Q700" s="62"/>
      <c r="R700" s="62"/>
      <c r="S700" s="22">
        <f t="shared" si="415"/>
        <v>0</v>
      </c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77">
        <f t="shared" si="416"/>
        <v>0</v>
      </c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20"/>
      <c r="DD700" s="22" t="str">
        <f t="shared" si="410"/>
        <v>проверка пройдена</v>
      </c>
      <c r="DE700" s="22" t="str">
        <f t="shared" si="411"/>
        <v>проверка пройдена</v>
      </c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  <c r="GU700" s="64"/>
      <c r="GV700" s="64"/>
      <c r="GW700" s="64"/>
      <c r="GX700" s="64"/>
    </row>
    <row r="701" spans="1:206" s="63" customFormat="1" ht="42.75" customHeight="1" x14ac:dyDescent="0.25">
      <c r="A701" s="55" t="s">
        <v>1361</v>
      </c>
      <c r="B701" s="56" t="s">
        <v>89</v>
      </c>
      <c r="C701" s="57" t="s">
        <v>68</v>
      </c>
      <c r="D701" s="57" t="s">
        <v>2049</v>
      </c>
      <c r="E701" s="56" t="str">
        <f>VLOOKUP(C701,'Коды программ'!$A$2:$B$581,2,FALSE)</f>
        <v>Электроснабжение (по отраслям)</v>
      </c>
      <c r="F701" s="56" t="str">
        <f t="shared" si="382"/>
        <v>13.02.07 Электроснабжение (по отраслям)</v>
      </c>
      <c r="G701" s="56" t="s">
        <v>50</v>
      </c>
      <c r="H701" s="56" t="s">
        <v>51</v>
      </c>
      <c r="I701" s="56" t="s">
        <v>91</v>
      </c>
      <c r="J701" s="56" t="s">
        <v>92</v>
      </c>
      <c r="K701" s="58" t="s">
        <v>35</v>
      </c>
      <c r="L701" s="59" t="s">
        <v>1354</v>
      </c>
      <c r="M701" s="58"/>
      <c r="N701" s="60"/>
      <c r="O701" s="61"/>
      <c r="P701" s="60"/>
      <c r="Q701" s="62"/>
      <c r="R701" s="62"/>
      <c r="S701" s="22">
        <f t="shared" si="415"/>
        <v>0</v>
      </c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77">
        <f t="shared" si="416"/>
        <v>0</v>
      </c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20"/>
      <c r="DD701" s="22" t="str">
        <f t="shared" si="410"/>
        <v>проверка пройдена</v>
      </c>
      <c r="DE701" s="22" t="str">
        <f t="shared" si="411"/>
        <v>проверка пройдена</v>
      </c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</row>
    <row r="702" spans="1:206" s="63" customFormat="1" ht="42.75" customHeight="1" x14ac:dyDescent="0.25">
      <c r="A702" s="55" t="s">
        <v>1361</v>
      </c>
      <c r="B702" s="56" t="s">
        <v>89</v>
      </c>
      <c r="C702" s="57" t="s">
        <v>68</v>
      </c>
      <c r="D702" s="57" t="s">
        <v>2049</v>
      </c>
      <c r="E702" s="56" t="str">
        <f>VLOOKUP(C702,'Коды программ'!$A$2:$B$581,2,FALSE)</f>
        <v>Электроснабжение (по отраслям)</v>
      </c>
      <c r="F702" s="56" t="str">
        <f t="shared" si="382"/>
        <v>13.02.07 Электроснабжение (по отраслям)</v>
      </c>
      <c r="G702" s="56" t="s">
        <v>50</v>
      </c>
      <c r="H702" s="56" t="s">
        <v>51</v>
      </c>
      <c r="I702" s="56" t="s">
        <v>91</v>
      </c>
      <c r="J702" s="56" t="s">
        <v>92</v>
      </c>
      <c r="K702" s="58" t="s">
        <v>36</v>
      </c>
      <c r="L702" s="59" t="s">
        <v>1355</v>
      </c>
      <c r="M702" s="58"/>
      <c r="N702" s="60"/>
      <c r="O702" s="61"/>
      <c r="P702" s="60"/>
      <c r="Q702" s="62"/>
      <c r="R702" s="62"/>
      <c r="S702" s="22">
        <f t="shared" si="415"/>
        <v>0</v>
      </c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77">
        <f t="shared" si="416"/>
        <v>0</v>
      </c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20"/>
      <c r="DD702" s="22" t="str">
        <f t="shared" si="410"/>
        <v>проверка пройдена</v>
      </c>
      <c r="DE702" s="22" t="str">
        <f t="shared" si="411"/>
        <v>проверка пройдена</v>
      </c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  <c r="GU702" s="64"/>
      <c r="GV702" s="64"/>
      <c r="GW702" s="64"/>
      <c r="GX702" s="64"/>
    </row>
    <row r="703" spans="1:206" s="63" customFormat="1" ht="42.75" customHeight="1" x14ac:dyDescent="0.25">
      <c r="A703" s="55" t="s">
        <v>1361</v>
      </c>
      <c r="B703" s="56" t="s">
        <v>89</v>
      </c>
      <c r="C703" s="57" t="s">
        <v>68</v>
      </c>
      <c r="D703" s="57" t="s">
        <v>2049</v>
      </c>
      <c r="E703" s="56" t="str">
        <f>VLOOKUP(C703,'Коды программ'!$A$2:$B$581,2,FALSE)</f>
        <v>Электроснабжение (по отраслям)</v>
      </c>
      <c r="F703" s="56" t="str">
        <f t="shared" si="382"/>
        <v>13.02.07 Электроснабжение (по отраслям)</v>
      </c>
      <c r="G703" s="56" t="s">
        <v>50</v>
      </c>
      <c r="H703" s="56" t="s">
        <v>51</v>
      </c>
      <c r="I703" s="56" t="s">
        <v>91</v>
      </c>
      <c r="J703" s="56" t="s">
        <v>92</v>
      </c>
      <c r="K703" s="58" t="s">
        <v>37</v>
      </c>
      <c r="L703" s="59" t="s">
        <v>1356</v>
      </c>
      <c r="M703" s="58"/>
      <c r="N703" s="60"/>
      <c r="O703" s="61"/>
      <c r="P703" s="60"/>
      <c r="Q703" s="62"/>
      <c r="R703" s="62"/>
      <c r="S703" s="22">
        <f t="shared" si="415"/>
        <v>0</v>
      </c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77">
        <f t="shared" si="416"/>
        <v>0</v>
      </c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20"/>
      <c r="DD703" s="22" t="str">
        <f t="shared" si="410"/>
        <v>проверка пройдена</v>
      </c>
      <c r="DE703" s="22" t="str">
        <f t="shared" si="411"/>
        <v>проверка пройдена</v>
      </c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</row>
    <row r="704" spans="1:206" s="63" customFormat="1" ht="42.75" customHeight="1" x14ac:dyDescent="0.25">
      <c r="A704" s="55" t="s">
        <v>1361</v>
      </c>
      <c r="B704" s="56" t="s">
        <v>89</v>
      </c>
      <c r="C704" s="57" t="s">
        <v>68</v>
      </c>
      <c r="D704" s="57" t="s">
        <v>2049</v>
      </c>
      <c r="E704" s="56" t="str">
        <f>VLOOKUP(C704,'Коды программ'!$A$2:$B$581,2,FALSE)</f>
        <v>Электроснабжение (по отраслям)</v>
      </c>
      <c r="F704" s="56" t="str">
        <f t="shared" si="382"/>
        <v>13.02.07 Электроснабжение (по отраслям)</v>
      </c>
      <c r="G704" s="56" t="s">
        <v>50</v>
      </c>
      <c r="H704" s="56" t="s">
        <v>51</v>
      </c>
      <c r="I704" s="56" t="s">
        <v>91</v>
      </c>
      <c r="J704" s="56" t="s">
        <v>92</v>
      </c>
      <c r="K704" s="58" t="s">
        <v>38</v>
      </c>
      <c r="L704" s="59" t="s">
        <v>1357</v>
      </c>
      <c r="M704" s="58"/>
      <c r="N704" s="60"/>
      <c r="O704" s="61"/>
      <c r="P704" s="60"/>
      <c r="Q704" s="62"/>
      <c r="R704" s="62"/>
      <c r="S704" s="22">
        <f t="shared" si="415"/>
        <v>0</v>
      </c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77">
        <f t="shared" si="416"/>
        <v>0</v>
      </c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20"/>
      <c r="DD704" s="22" t="str">
        <f t="shared" si="410"/>
        <v>проверка пройдена</v>
      </c>
      <c r="DE704" s="22" t="str">
        <f t="shared" si="411"/>
        <v>проверка пройдена</v>
      </c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  <c r="GU704" s="64"/>
      <c r="GV704" s="64"/>
      <c r="GW704" s="64"/>
      <c r="GX704" s="64"/>
    </row>
    <row r="705" spans="1:206" s="63" customFormat="1" ht="42.75" customHeight="1" x14ac:dyDescent="0.25">
      <c r="A705" s="55" t="s">
        <v>1361</v>
      </c>
      <c r="B705" s="56" t="s">
        <v>89</v>
      </c>
      <c r="C705" s="57" t="s">
        <v>68</v>
      </c>
      <c r="D705" s="57" t="s">
        <v>2049</v>
      </c>
      <c r="E705" s="56" t="str">
        <f>VLOOKUP(C705,'Коды программ'!$A$2:$B$581,2,FALSE)</f>
        <v>Электроснабжение (по отраслям)</v>
      </c>
      <c r="F705" s="56" t="str">
        <f t="shared" si="382"/>
        <v>13.02.07 Электроснабжение (по отраслям)</v>
      </c>
      <c r="G705" s="56" t="s">
        <v>50</v>
      </c>
      <c r="H705" s="56" t="s">
        <v>51</v>
      </c>
      <c r="I705" s="56" t="s">
        <v>91</v>
      </c>
      <c r="J705" s="56" t="s">
        <v>92</v>
      </c>
      <c r="K705" s="58" t="s">
        <v>39</v>
      </c>
      <c r="L705" s="59" t="s">
        <v>1358</v>
      </c>
      <c r="M705" s="58"/>
      <c r="N705" s="60"/>
      <c r="O705" s="61"/>
      <c r="P705" s="60"/>
      <c r="Q705" s="62"/>
      <c r="R705" s="62"/>
      <c r="S705" s="22">
        <f t="shared" si="415"/>
        <v>0</v>
      </c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77">
        <f t="shared" si="416"/>
        <v>0</v>
      </c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20"/>
      <c r="DD705" s="22" t="str">
        <f t="shared" si="410"/>
        <v>проверка пройдена</v>
      </c>
      <c r="DE705" s="22" t="str">
        <f t="shared" si="411"/>
        <v>проверка пройдена</v>
      </c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  <c r="GU705" s="64"/>
      <c r="GV705" s="64"/>
      <c r="GW705" s="64"/>
      <c r="GX705" s="64"/>
    </row>
    <row r="706" spans="1:206" s="88" customFormat="1" ht="42.75" customHeight="1" x14ac:dyDescent="0.25">
      <c r="A706" s="78" t="s">
        <v>1361</v>
      </c>
      <c r="B706" s="79"/>
      <c r="C706" s="80"/>
      <c r="D706" s="80"/>
      <c r="E706" s="79"/>
      <c r="F706" s="79" t="str">
        <f t="shared" si="382"/>
        <v xml:space="preserve"> </v>
      </c>
      <c r="G706" s="79"/>
      <c r="H706" s="79"/>
      <c r="I706" s="79"/>
      <c r="J706" s="79"/>
      <c r="K706" s="81" t="s">
        <v>40</v>
      </c>
      <c r="L706" s="82" t="s">
        <v>1347</v>
      </c>
      <c r="M706" s="81"/>
      <c r="N706" s="83"/>
      <c r="O706" s="84"/>
      <c r="P706" s="83"/>
      <c r="Q706" s="85"/>
      <c r="R706" s="24" t="str">
        <f t="shared" ref="R706:CF706" si="417">IF(AND(R692&lt;=R691,R693&lt;=R692,R694&lt;=R691,R695&lt;=R691,R696=(R692+R694),R696=(R697+R698+R699+R700+R701+R702+R703),R704&lt;=R696,R705&lt;=R696,(R692+R694)&lt;=R691,R697&lt;=R696,R698&lt;=R696,R699&lt;=R696,R700&lt;=R696,R701&lt;=R696,R702&lt;=R696,R703&lt;=R696,R704&lt;=R695,R704&lt;=R696)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06" s="24" t="str">
        <f t="shared" si="417"/>
        <v>проверка пройдена</v>
      </c>
      <c r="T706" s="24" t="str">
        <f t="shared" si="417"/>
        <v>проверка пройдена</v>
      </c>
      <c r="U706" s="24" t="str">
        <f t="shared" si="417"/>
        <v>проверка пройдена</v>
      </c>
      <c r="V706" s="24" t="str">
        <f t="shared" si="417"/>
        <v>проверка пройдена</v>
      </c>
      <c r="W706" s="24" t="str">
        <f t="shared" si="417"/>
        <v>проверка пройдена</v>
      </c>
      <c r="X706" s="24" t="str">
        <f t="shared" si="417"/>
        <v>проверка пройдена</v>
      </c>
      <c r="Y706" s="24" t="str">
        <f t="shared" si="417"/>
        <v>проверка пройдена</v>
      </c>
      <c r="Z706" s="24" t="str">
        <f t="shared" si="417"/>
        <v>проверка пройдена</v>
      </c>
      <c r="AA706" s="24" t="str">
        <f t="shared" si="417"/>
        <v>проверка пройдена</v>
      </c>
      <c r="AB706" s="24" t="str">
        <f t="shared" si="417"/>
        <v>проверка пройдена</v>
      </c>
      <c r="AC706" s="24" t="str">
        <f t="shared" si="417"/>
        <v>проверка пройдена</v>
      </c>
      <c r="AD706" s="24" t="str">
        <f t="shared" si="417"/>
        <v>проверка пройдена</v>
      </c>
      <c r="AE706" s="24" t="str">
        <f t="shared" si="417"/>
        <v>проверка пройдена</v>
      </c>
      <c r="AF706" s="24" t="str">
        <f t="shared" si="417"/>
        <v>проверка пройдена</v>
      </c>
      <c r="AG706" s="24" t="str">
        <f t="shared" si="417"/>
        <v>проверка пройдена</v>
      </c>
      <c r="AH706" s="24" t="str">
        <f t="shared" si="417"/>
        <v>проверка пройдена</v>
      </c>
      <c r="AI706" s="24" t="str">
        <f t="shared" si="417"/>
        <v>проверка пройдена</v>
      </c>
      <c r="AJ706" s="24" t="str">
        <f t="shared" si="417"/>
        <v>проверка пройдена</v>
      </c>
      <c r="AK706" s="24" t="str">
        <f t="shared" si="417"/>
        <v>проверка пройдена</v>
      </c>
      <c r="AL706" s="24" t="str">
        <f t="shared" si="417"/>
        <v>проверка пройдена</v>
      </c>
      <c r="AM706" s="24" t="str">
        <f t="shared" si="417"/>
        <v>проверка пройдена</v>
      </c>
      <c r="AN706" s="24" t="str">
        <f t="shared" si="417"/>
        <v>проверка пройдена</v>
      </c>
      <c r="AO706" s="24" t="str">
        <f t="shared" si="417"/>
        <v>проверка пройдена</v>
      </c>
      <c r="AP706" s="24" t="str">
        <f t="shared" si="417"/>
        <v>проверка пройдена</v>
      </c>
      <c r="AQ706" s="24" t="str">
        <f t="shared" si="417"/>
        <v>проверка пройдена</v>
      </c>
      <c r="AR706" s="24" t="str">
        <f t="shared" si="417"/>
        <v>проверка пройдена</v>
      </c>
      <c r="AS706" s="24" t="str">
        <f t="shared" si="417"/>
        <v>проверка пройдена</v>
      </c>
      <c r="AT706" s="24" t="str">
        <f t="shared" si="417"/>
        <v>проверка пройдена</v>
      </c>
      <c r="AU706" s="24" t="str">
        <f t="shared" si="417"/>
        <v>проверка пройдена</v>
      </c>
      <c r="AV706" s="24" t="str">
        <f t="shared" si="417"/>
        <v>проверка пройдена</v>
      </c>
      <c r="AW706" s="24" t="str">
        <f t="shared" si="417"/>
        <v>проверка пройдена</v>
      </c>
      <c r="AX706" s="24" t="str">
        <f t="shared" si="417"/>
        <v>проверка пройдена</v>
      </c>
      <c r="AY706" s="24" t="str">
        <f t="shared" si="417"/>
        <v>проверка пройдена</v>
      </c>
      <c r="AZ706" s="24" t="str">
        <f t="shared" si="417"/>
        <v>проверка пройдена</v>
      </c>
      <c r="BA706" s="24" t="str">
        <f t="shared" si="417"/>
        <v>проверка пройдена</v>
      </c>
      <c r="BB706" s="24" t="str">
        <f t="shared" si="417"/>
        <v>проверка пройдена</v>
      </c>
      <c r="BC706" s="24" t="str">
        <f t="shared" si="417"/>
        <v>проверка пройдена</v>
      </c>
      <c r="BD706" s="24" t="str">
        <f t="shared" si="417"/>
        <v>проверка пройдена</v>
      </c>
      <c r="BE706" s="24" t="str">
        <f t="shared" si="417"/>
        <v>проверка пройдена</v>
      </c>
      <c r="BF706" s="24" t="str">
        <f t="shared" si="417"/>
        <v>проверка пройдена</v>
      </c>
      <c r="BG706" s="24" t="str">
        <f t="shared" si="417"/>
        <v>проверка пройдена</v>
      </c>
      <c r="BH706" s="24" t="str">
        <f t="shared" si="417"/>
        <v>проверка пройдена</v>
      </c>
      <c r="BI706" s="24" t="str">
        <f t="shared" si="417"/>
        <v>проверка пройдена</v>
      </c>
      <c r="BJ706" s="24" t="str">
        <f t="shared" si="417"/>
        <v>проверка пройдена</v>
      </c>
      <c r="BK706" s="24" t="str">
        <f t="shared" si="417"/>
        <v>проверка пройдена</v>
      </c>
      <c r="BL706" s="24" t="str">
        <f t="shared" si="417"/>
        <v>проверка пройдена</v>
      </c>
      <c r="BM706" s="24" t="str">
        <f t="shared" si="417"/>
        <v>проверка пройдена</v>
      </c>
      <c r="BN706" s="24" t="str">
        <f t="shared" si="417"/>
        <v>проверка пройдена</v>
      </c>
      <c r="BO706" s="24" t="str">
        <f t="shared" si="417"/>
        <v>проверка пройдена</v>
      </c>
      <c r="BP706" s="24" t="str">
        <f t="shared" si="417"/>
        <v>проверка пройдена</v>
      </c>
      <c r="BQ706" s="24" t="str">
        <f t="shared" si="417"/>
        <v>проверка пройдена</v>
      </c>
      <c r="BR706" s="24" t="str">
        <f t="shared" si="417"/>
        <v>проверка пройдена</v>
      </c>
      <c r="BS706" s="24" t="str">
        <f t="shared" si="417"/>
        <v>проверка пройдена</v>
      </c>
      <c r="BT706" s="24" t="str">
        <f t="shared" si="417"/>
        <v>проверка пройдена</v>
      </c>
      <c r="BU706" s="24" t="str">
        <f t="shared" si="417"/>
        <v>проверка пройдена</v>
      </c>
      <c r="BV706" s="24" t="str">
        <f t="shared" si="417"/>
        <v>проверка пройдена</v>
      </c>
      <c r="BW706" s="24" t="str">
        <f t="shared" si="417"/>
        <v>проверка пройдена</v>
      </c>
      <c r="BX706" s="24" t="str">
        <f t="shared" si="417"/>
        <v>проверка пройдена</v>
      </c>
      <c r="BY706" s="24" t="str">
        <f t="shared" si="417"/>
        <v>проверка пройдена</v>
      </c>
      <c r="BZ706" s="24" t="str">
        <f t="shared" si="417"/>
        <v>проверка пройдена</v>
      </c>
      <c r="CA706" s="24" t="str">
        <f t="shared" si="417"/>
        <v>проверка пройдена</v>
      </c>
      <c r="CB706" s="24" t="str">
        <f t="shared" si="417"/>
        <v>проверка пройдена</v>
      </c>
      <c r="CC706" s="24" t="str">
        <f t="shared" si="417"/>
        <v>проверка пройдена</v>
      </c>
      <c r="CD706" s="24" t="str">
        <f t="shared" si="417"/>
        <v>проверка пройдена</v>
      </c>
      <c r="CE706" s="24" t="str">
        <f t="shared" si="417"/>
        <v>проверка пройдена</v>
      </c>
      <c r="CF706" s="24" t="str">
        <f t="shared" si="417"/>
        <v>проверка пройдена</v>
      </c>
      <c r="CG706" s="24" t="str">
        <f t="shared" ref="CG706:DA706" si="418">IF(AND(CG692&lt;=CG691,CG693&lt;=CG692,CG694&lt;=CG691,CG695&lt;=CG691,CG696=(CG692+CG694),CG696=(CG697+CG698+CG699+CG700+CG701+CG702+CG703),CG704&lt;=CG696,CG705&lt;=CG696,(CG692+CG694)&lt;=CG691,CG697&lt;=CG696,CG698&lt;=CG696,CG699&lt;=CG696,CG700&lt;=CG696,CG701&lt;=CG696,CG702&lt;=CG696,CG703&lt;=CG696,CG704&lt;=CG695,CG704&lt;=CG696)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06" s="24" t="str">
        <f t="shared" si="418"/>
        <v>проверка пройдена</v>
      </c>
      <c r="CI706" s="24" t="str">
        <f t="shared" si="418"/>
        <v>проверка пройдена</v>
      </c>
      <c r="CJ706" s="24" t="str">
        <f t="shared" si="418"/>
        <v>проверка пройдена</v>
      </c>
      <c r="CK706" s="24" t="str">
        <f t="shared" si="418"/>
        <v>проверка пройдена</v>
      </c>
      <c r="CL706" s="24" t="str">
        <f t="shared" si="418"/>
        <v>проверка пройдена</v>
      </c>
      <c r="CM706" s="24" t="str">
        <f t="shared" si="418"/>
        <v>проверка пройдена</v>
      </c>
      <c r="CN706" s="24" t="str">
        <f t="shared" si="418"/>
        <v>проверка пройдена</v>
      </c>
      <c r="CO706" s="24" t="str">
        <f t="shared" si="418"/>
        <v>проверка пройдена</v>
      </c>
      <c r="CP706" s="24" t="str">
        <f t="shared" si="418"/>
        <v>проверка пройдена</v>
      </c>
      <c r="CQ706" s="24" t="str">
        <f t="shared" si="418"/>
        <v>проверка пройдена</v>
      </c>
      <c r="CR706" s="24" t="str">
        <f t="shared" si="418"/>
        <v>проверка пройдена</v>
      </c>
      <c r="CS706" s="24" t="str">
        <f t="shared" si="418"/>
        <v>проверка пройдена</v>
      </c>
      <c r="CT706" s="24" t="str">
        <f t="shared" si="418"/>
        <v>проверка пройдена</v>
      </c>
      <c r="CU706" s="24" t="str">
        <f t="shared" si="418"/>
        <v>проверка пройдена</v>
      </c>
      <c r="CV706" s="24" t="str">
        <f t="shared" si="418"/>
        <v>проверка пройдена</v>
      </c>
      <c r="CW706" s="24" t="str">
        <f t="shared" si="418"/>
        <v>проверка пройдена</v>
      </c>
      <c r="CX706" s="24"/>
      <c r="CY706" s="24" t="str">
        <f t="shared" si="418"/>
        <v>проверка пройдена</v>
      </c>
      <c r="CZ706" s="24" t="str">
        <f t="shared" si="418"/>
        <v>проверка пройдена</v>
      </c>
      <c r="DA706" s="24" t="str">
        <f t="shared" si="418"/>
        <v>проверка пройдена</v>
      </c>
      <c r="DB706" s="86"/>
      <c r="DC706" s="87"/>
      <c r="DD706" s="22"/>
      <c r="DE706" s="22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</row>
    <row r="707" spans="1:206" s="63" customFormat="1" ht="42.75" customHeight="1" x14ac:dyDescent="0.25">
      <c r="A707" s="55" t="s">
        <v>1361</v>
      </c>
      <c r="B707" s="56" t="s">
        <v>89</v>
      </c>
      <c r="C707" s="57" t="s">
        <v>82</v>
      </c>
      <c r="D707" s="57" t="s">
        <v>2049</v>
      </c>
      <c r="E707" s="56" t="str">
        <f>VLOOKUP(C707,'Коды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07" s="56" t="str">
        <f t="shared" si="382"/>
        <v>13.02.11 Техническая эксплуатация и обслуживание электрического и электромеханического оборудования (по отраслям)</v>
      </c>
      <c r="G707" s="56" t="s">
        <v>50</v>
      </c>
      <c r="H707" s="56" t="s">
        <v>51</v>
      </c>
      <c r="I707" s="56" t="s">
        <v>91</v>
      </c>
      <c r="J707" s="56" t="s">
        <v>92</v>
      </c>
      <c r="K707" s="58" t="s">
        <v>25</v>
      </c>
      <c r="L707" s="59" t="s">
        <v>42</v>
      </c>
      <c r="M707" s="58"/>
      <c r="N707" s="60">
        <v>15</v>
      </c>
      <c r="O707" s="61">
        <v>21</v>
      </c>
      <c r="P707" s="60">
        <v>15</v>
      </c>
      <c r="Q707" s="62"/>
      <c r="R707" s="62">
        <v>15</v>
      </c>
      <c r="S707" s="22">
        <f t="shared" ref="S707:S711" si="419">SUM(T707:AU707)</f>
        <v>4</v>
      </c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>
        <v>4</v>
      </c>
      <c r="AO707" s="18"/>
      <c r="AP707" s="18"/>
      <c r="AQ707" s="18"/>
      <c r="AR707" s="18"/>
      <c r="AS707" s="18"/>
      <c r="AT707" s="18"/>
      <c r="AU707" s="18"/>
      <c r="AV707" s="18">
        <v>2</v>
      </c>
      <c r="AW707" s="18"/>
      <c r="AX707" s="18"/>
      <c r="AY707" s="18"/>
      <c r="AZ707" s="18"/>
      <c r="BA707" s="18">
        <v>2</v>
      </c>
      <c r="BB707" s="18"/>
      <c r="BC707" s="18">
        <v>6</v>
      </c>
      <c r="BD707" s="18"/>
      <c r="BE707" s="18"/>
      <c r="BF707" s="77">
        <f>SUM(BG707:CH707)</f>
        <v>3</v>
      </c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>
        <v>3</v>
      </c>
      <c r="CB707" s="18"/>
      <c r="CC707" s="18"/>
      <c r="CD707" s="18"/>
      <c r="CE707" s="18"/>
      <c r="CF707" s="18"/>
      <c r="CG707" s="18"/>
      <c r="CH707" s="18"/>
      <c r="CI707" s="18">
        <v>2</v>
      </c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 t="s">
        <v>2021</v>
      </c>
      <c r="DC707" s="20"/>
      <c r="DD707" s="22" t="str">
        <f t="shared" ref="DD707:DD721" si="420">IF(R707=S707+AX707+AY707+AZ707+BA707+BC707+BD707+BE707+BF707+CJ707+CK707+CL707+CM707+CN707+CO707+CP707+CQ707+CR707+CS707+CT707+CU707+CV707+CW707+CY707+CZ707+DA707,"проверка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07" s="22" t="str">
        <f t="shared" ref="DE707:DE721" si="421">IF(AND(AV707&lt;=S707,AW707&lt;=S707),"проверка пройдена","ВНИМАНИЕ! не может стоять значение большее, чем проверка пройдена")</f>
        <v>проверка пройдена</v>
      </c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  <c r="GU707" s="64"/>
      <c r="GV707" s="64"/>
      <c r="GW707" s="64"/>
      <c r="GX707" s="64"/>
    </row>
    <row r="708" spans="1:206" s="63" customFormat="1" ht="42.75" customHeight="1" x14ac:dyDescent="0.25">
      <c r="A708" s="55" t="s">
        <v>1361</v>
      </c>
      <c r="B708" s="56" t="s">
        <v>89</v>
      </c>
      <c r="C708" s="57" t="s">
        <v>82</v>
      </c>
      <c r="D708" s="57" t="s">
        <v>2049</v>
      </c>
      <c r="E708" s="56" t="str">
        <f>VLOOKUP(C708,'Коды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08" s="56" t="str">
        <f t="shared" ref="F708:F771" si="422">CONCATENATE(C708," ",E708)</f>
        <v>13.02.11 Техническая эксплуатация и обслуживание электрического и электромеханического оборудования (по отраслям)</v>
      </c>
      <c r="G708" s="56" t="s">
        <v>50</v>
      </c>
      <c r="H708" s="56" t="s">
        <v>51</v>
      </c>
      <c r="I708" s="56" t="s">
        <v>91</v>
      </c>
      <c r="J708" s="56" t="s">
        <v>92</v>
      </c>
      <c r="K708" s="58" t="s">
        <v>26</v>
      </c>
      <c r="L708" s="59" t="s">
        <v>1359</v>
      </c>
      <c r="M708" s="58"/>
      <c r="N708" s="60"/>
      <c r="O708" s="61"/>
      <c r="P708" s="60"/>
      <c r="Q708" s="62"/>
      <c r="R708" s="62"/>
      <c r="S708" s="22">
        <f t="shared" si="419"/>
        <v>0</v>
      </c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77">
        <f t="shared" ref="BF708:BF711" si="423">SUM(BG708:CH708)</f>
        <v>0</v>
      </c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20"/>
      <c r="DD708" s="22" t="str">
        <f t="shared" si="420"/>
        <v>проверка пройдена</v>
      </c>
      <c r="DE708" s="22" t="str">
        <f t="shared" si="421"/>
        <v>проверка пройдена</v>
      </c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  <c r="GU708" s="64"/>
      <c r="GV708" s="64"/>
      <c r="GW708" s="64"/>
      <c r="GX708" s="64"/>
    </row>
    <row r="709" spans="1:206" s="63" customFormat="1" ht="42.75" customHeight="1" x14ac:dyDescent="0.25">
      <c r="A709" s="55" t="s">
        <v>1361</v>
      </c>
      <c r="B709" s="56" t="s">
        <v>89</v>
      </c>
      <c r="C709" s="57" t="s">
        <v>82</v>
      </c>
      <c r="D709" s="57" t="s">
        <v>2049</v>
      </c>
      <c r="E709" s="56" t="str">
        <f>VLOOKUP(C709,'Коды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09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09" s="56" t="s">
        <v>50</v>
      </c>
      <c r="H709" s="56" t="s">
        <v>51</v>
      </c>
      <c r="I709" s="56" t="s">
        <v>91</v>
      </c>
      <c r="J709" s="56" t="s">
        <v>92</v>
      </c>
      <c r="K709" s="58" t="s">
        <v>27</v>
      </c>
      <c r="L709" s="59" t="s">
        <v>1345</v>
      </c>
      <c r="M709" s="58"/>
      <c r="N709" s="60"/>
      <c r="O709" s="61"/>
      <c r="P709" s="60"/>
      <c r="Q709" s="62"/>
      <c r="R709" s="62"/>
      <c r="S709" s="22">
        <f t="shared" si="419"/>
        <v>0</v>
      </c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77">
        <f t="shared" si="423"/>
        <v>0</v>
      </c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20"/>
      <c r="DD709" s="22" t="str">
        <f t="shared" si="420"/>
        <v>проверка пройдена</v>
      </c>
      <c r="DE709" s="22" t="str">
        <f t="shared" si="421"/>
        <v>проверка пройдена</v>
      </c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  <c r="GU709" s="64"/>
      <c r="GV709" s="64"/>
      <c r="GW709" s="64"/>
      <c r="GX709" s="64"/>
    </row>
    <row r="710" spans="1:206" s="63" customFormat="1" ht="42.75" customHeight="1" x14ac:dyDescent="0.25">
      <c r="A710" s="55" t="s">
        <v>1361</v>
      </c>
      <c r="B710" s="56" t="s">
        <v>89</v>
      </c>
      <c r="C710" s="57" t="s">
        <v>82</v>
      </c>
      <c r="D710" s="57" t="s">
        <v>2049</v>
      </c>
      <c r="E710" s="56" t="str">
        <f>VLOOKUP(C710,'Коды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0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0" s="56" t="s">
        <v>50</v>
      </c>
      <c r="H710" s="56" t="s">
        <v>51</v>
      </c>
      <c r="I710" s="56" t="s">
        <v>91</v>
      </c>
      <c r="J710" s="56" t="s">
        <v>92</v>
      </c>
      <c r="K710" s="58" t="s">
        <v>28</v>
      </c>
      <c r="L710" s="59" t="s">
        <v>1346</v>
      </c>
      <c r="M710" s="58"/>
      <c r="N710" s="60"/>
      <c r="O710" s="61"/>
      <c r="P710" s="60"/>
      <c r="Q710" s="62"/>
      <c r="R710" s="62"/>
      <c r="S710" s="22">
        <f t="shared" si="419"/>
        <v>0</v>
      </c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77">
        <f t="shared" si="423"/>
        <v>0</v>
      </c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20"/>
      <c r="DD710" s="22" t="str">
        <f t="shared" si="420"/>
        <v>проверка пройдена</v>
      </c>
      <c r="DE710" s="22" t="str">
        <f t="shared" si="421"/>
        <v>проверка пройдена</v>
      </c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  <c r="GU710" s="64"/>
      <c r="GV710" s="64"/>
      <c r="GW710" s="64"/>
      <c r="GX710" s="64"/>
    </row>
    <row r="711" spans="1:206" s="63" customFormat="1" ht="42.75" customHeight="1" x14ac:dyDescent="0.25">
      <c r="A711" s="55" t="s">
        <v>1361</v>
      </c>
      <c r="B711" s="56" t="s">
        <v>89</v>
      </c>
      <c r="C711" s="57" t="s">
        <v>82</v>
      </c>
      <c r="D711" s="57" t="s">
        <v>2049</v>
      </c>
      <c r="E711" s="56" t="str">
        <f>VLOOKUP(C711,'Коды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1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1" s="56" t="s">
        <v>50</v>
      </c>
      <c r="H711" s="56" t="s">
        <v>51</v>
      </c>
      <c r="I711" s="56" t="s">
        <v>91</v>
      </c>
      <c r="J711" s="56" t="s">
        <v>92</v>
      </c>
      <c r="K711" s="58" t="s">
        <v>29</v>
      </c>
      <c r="L711" s="59" t="s">
        <v>1348</v>
      </c>
      <c r="M711" s="58"/>
      <c r="N711" s="60"/>
      <c r="O711" s="61"/>
      <c r="P711" s="60"/>
      <c r="Q711" s="62"/>
      <c r="R711" s="62">
        <v>0</v>
      </c>
      <c r="S711" s="22">
        <f t="shared" si="419"/>
        <v>0</v>
      </c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77">
        <f t="shared" si="423"/>
        <v>0</v>
      </c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20"/>
      <c r="DD711" s="22" t="str">
        <f t="shared" si="420"/>
        <v>проверка пройдена</v>
      </c>
      <c r="DE711" s="22" t="str">
        <f t="shared" si="421"/>
        <v>проверка пройдена</v>
      </c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  <c r="GU711" s="64"/>
      <c r="GV711" s="64"/>
      <c r="GW711" s="64"/>
      <c r="GX711" s="64"/>
    </row>
    <row r="712" spans="1:206" s="88" customFormat="1" ht="42.75" customHeight="1" x14ac:dyDescent="0.25">
      <c r="A712" s="78" t="s">
        <v>1361</v>
      </c>
      <c r="B712" s="79" t="s">
        <v>89</v>
      </c>
      <c r="C712" s="80" t="s">
        <v>82</v>
      </c>
      <c r="D712" s="80" t="s">
        <v>2049</v>
      </c>
      <c r="E712" s="79" t="str">
        <f>VLOOKUP(C712,'Коды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2" s="79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2" s="79" t="s">
        <v>50</v>
      </c>
      <c r="H712" s="79" t="s">
        <v>51</v>
      </c>
      <c r="I712" s="79" t="s">
        <v>91</v>
      </c>
      <c r="J712" s="79" t="s">
        <v>92</v>
      </c>
      <c r="K712" s="81" t="s">
        <v>30</v>
      </c>
      <c r="L712" s="82" t="s">
        <v>1349</v>
      </c>
      <c r="M712" s="81"/>
      <c r="N712" s="83"/>
      <c r="O712" s="84"/>
      <c r="P712" s="83"/>
      <c r="Q712" s="85"/>
      <c r="R712" s="22">
        <f>SUM(R708,R710)</f>
        <v>0</v>
      </c>
      <c r="S712" s="22">
        <f t="shared" ref="S712:CC712" si="424">SUM(S708,S710)</f>
        <v>0</v>
      </c>
      <c r="T712" s="22">
        <f t="shared" si="424"/>
        <v>0</v>
      </c>
      <c r="U712" s="22">
        <f t="shared" si="424"/>
        <v>0</v>
      </c>
      <c r="V712" s="22">
        <f t="shared" si="424"/>
        <v>0</v>
      </c>
      <c r="W712" s="22">
        <f t="shared" si="424"/>
        <v>0</v>
      </c>
      <c r="X712" s="22">
        <f t="shared" si="424"/>
        <v>0</v>
      </c>
      <c r="Y712" s="22">
        <f t="shared" si="424"/>
        <v>0</v>
      </c>
      <c r="Z712" s="22">
        <f t="shared" si="424"/>
        <v>0</v>
      </c>
      <c r="AA712" s="22">
        <f t="shared" si="424"/>
        <v>0</v>
      </c>
      <c r="AB712" s="22">
        <f t="shared" si="424"/>
        <v>0</v>
      </c>
      <c r="AC712" s="22">
        <f t="shared" si="424"/>
        <v>0</v>
      </c>
      <c r="AD712" s="22">
        <f t="shared" si="424"/>
        <v>0</v>
      </c>
      <c r="AE712" s="22">
        <f t="shared" si="424"/>
        <v>0</v>
      </c>
      <c r="AF712" s="22">
        <f t="shared" si="424"/>
        <v>0</v>
      </c>
      <c r="AG712" s="22">
        <f t="shared" si="424"/>
        <v>0</v>
      </c>
      <c r="AH712" s="22">
        <f t="shared" si="424"/>
        <v>0</v>
      </c>
      <c r="AI712" s="22">
        <f t="shared" si="424"/>
        <v>0</v>
      </c>
      <c r="AJ712" s="22">
        <f t="shared" si="424"/>
        <v>0</v>
      </c>
      <c r="AK712" s="22">
        <f t="shared" si="424"/>
        <v>0</v>
      </c>
      <c r="AL712" s="22">
        <f t="shared" si="424"/>
        <v>0</v>
      </c>
      <c r="AM712" s="22">
        <f t="shared" si="424"/>
        <v>0</v>
      </c>
      <c r="AN712" s="22">
        <f t="shared" si="424"/>
        <v>0</v>
      </c>
      <c r="AO712" s="22">
        <f t="shared" si="424"/>
        <v>0</v>
      </c>
      <c r="AP712" s="22">
        <f t="shared" si="424"/>
        <v>0</v>
      </c>
      <c r="AQ712" s="22">
        <f t="shared" si="424"/>
        <v>0</v>
      </c>
      <c r="AR712" s="22">
        <f t="shared" si="424"/>
        <v>0</v>
      </c>
      <c r="AS712" s="22">
        <f t="shared" si="424"/>
        <v>0</v>
      </c>
      <c r="AT712" s="22">
        <f t="shared" si="424"/>
        <v>0</v>
      </c>
      <c r="AU712" s="22">
        <f t="shared" si="424"/>
        <v>0</v>
      </c>
      <c r="AV712" s="22">
        <f t="shared" si="424"/>
        <v>0</v>
      </c>
      <c r="AW712" s="22">
        <f t="shared" si="424"/>
        <v>0</v>
      </c>
      <c r="AX712" s="22">
        <f t="shared" si="424"/>
        <v>0</v>
      </c>
      <c r="AY712" s="22">
        <f t="shared" si="424"/>
        <v>0</v>
      </c>
      <c r="AZ712" s="22">
        <f t="shared" si="424"/>
        <v>0</v>
      </c>
      <c r="BA712" s="22">
        <f t="shared" si="424"/>
        <v>0</v>
      </c>
      <c r="BB712" s="22">
        <f t="shared" si="424"/>
        <v>0</v>
      </c>
      <c r="BC712" s="22">
        <f t="shared" si="424"/>
        <v>0</v>
      </c>
      <c r="BD712" s="22">
        <f t="shared" si="424"/>
        <v>0</v>
      </c>
      <c r="BE712" s="22">
        <f t="shared" si="424"/>
        <v>0</v>
      </c>
      <c r="BF712" s="22">
        <f t="shared" si="424"/>
        <v>0</v>
      </c>
      <c r="BG712" s="22">
        <f t="shared" si="424"/>
        <v>0</v>
      </c>
      <c r="BH712" s="22">
        <f t="shared" si="424"/>
        <v>0</v>
      </c>
      <c r="BI712" s="22">
        <f t="shared" si="424"/>
        <v>0</v>
      </c>
      <c r="BJ712" s="22">
        <f t="shared" si="424"/>
        <v>0</v>
      </c>
      <c r="BK712" s="22">
        <f t="shared" si="424"/>
        <v>0</v>
      </c>
      <c r="BL712" s="22">
        <f t="shared" si="424"/>
        <v>0</v>
      </c>
      <c r="BM712" s="22">
        <f t="shared" si="424"/>
        <v>0</v>
      </c>
      <c r="BN712" s="22">
        <f t="shared" si="424"/>
        <v>0</v>
      </c>
      <c r="BO712" s="22">
        <f t="shared" si="424"/>
        <v>0</v>
      </c>
      <c r="BP712" s="22">
        <f t="shared" si="424"/>
        <v>0</v>
      </c>
      <c r="BQ712" s="22">
        <f t="shared" si="424"/>
        <v>0</v>
      </c>
      <c r="BR712" s="22">
        <f t="shared" si="424"/>
        <v>0</v>
      </c>
      <c r="BS712" s="22">
        <f t="shared" si="424"/>
        <v>0</v>
      </c>
      <c r="BT712" s="22">
        <f t="shared" si="424"/>
        <v>0</v>
      </c>
      <c r="BU712" s="22">
        <f t="shared" si="424"/>
        <v>0</v>
      </c>
      <c r="BV712" s="22">
        <f t="shared" si="424"/>
        <v>0</v>
      </c>
      <c r="BW712" s="22">
        <f t="shared" si="424"/>
        <v>0</v>
      </c>
      <c r="BX712" s="22">
        <f t="shared" si="424"/>
        <v>0</v>
      </c>
      <c r="BY712" s="22">
        <f t="shared" si="424"/>
        <v>0</v>
      </c>
      <c r="BZ712" s="22">
        <f t="shared" si="424"/>
        <v>0</v>
      </c>
      <c r="CA712" s="22">
        <f t="shared" si="424"/>
        <v>0</v>
      </c>
      <c r="CB712" s="22">
        <f t="shared" si="424"/>
        <v>0</v>
      </c>
      <c r="CC712" s="22">
        <f t="shared" si="424"/>
        <v>0</v>
      </c>
      <c r="CD712" s="22">
        <f t="shared" ref="CD712:DA712" si="425">SUM(CD708,CD710)</f>
        <v>0</v>
      </c>
      <c r="CE712" s="22">
        <f t="shared" si="425"/>
        <v>0</v>
      </c>
      <c r="CF712" s="22">
        <f t="shared" si="425"/>
        <v>0</v>
      </c>
      <c r="CG712" s="22">
        <f t="shared" si="425"/>
        <v>0</v>
      </c>
      <c r="CH712" s="22">
        <f t="shared" si="425"/>
        <v>0</v>
      </c>
      <c r="CI712" s="22">
        <f t="shared" si="425"/>
        <v>0</v>
      </c>
      <c r="CJ712" s="22">
        <f t="shared" si="425"/>
        <v>0</v>
      </c>
      <c r="CK712" s="22">
        <f t="shared" si="425"/>
        <v>0</v>
      </c>
      <c r="CL712" s="22">
        <f t="shared" si="425"/>
        <v>0</v>
      </c>
      <c r="CM712" s="22">
        <f t="shared" si="425"/>
        <v>0</v>
      </c>
      <c r="CN712" s="22">
        <f t="shared" si="425"/>
        <v>0</v>
      </c>
      <c r="CO712" s="22">
        <f t="shared" si="425"/>
        <v>0</v>
      </c>
      <c r="CP712" s="22">
        <f t="shared" si="425"/>
        <v>0</v>
      </c>
      <c r="CQ712" s="22">
        <f t="shared" si="425"/>
        <v>0</v>
      </c>
      <c r="CR712" s="22">
        <f t="shared" si="425"/>
        <v>0</v>
      </c>
      <c r="CS712" s="22">
        <f t="shared" si="425"/>
        <v>0</v>
      </c>
      <c r="CT712" s="22">
        <f t="shared" si="425"/>
        <v>0</v>
      </c>
      <c r="CU712" s="22">
        <f t="shared" si="425"/>
        <v>0</v>
      </c>
      <c r="CV712" s="22">
        <f t="shared" si="425"/>
        <v>0</v>
      </c>
      <c r="CW712" s="22">
        <f t="shared" si="425"/>
        <v>0</v>
      </c>
      <c r="CX712" s="22"/>
      <c r="CY712" s="22">
        <f t="shared" si="425"/>
        <v>0</v>
      </c>
      <c r="CZ712" s="22">
        <f t="shared" si="425"/>
        <v>0</v>
      </c>
      <c r="DA712" s="22">
        <f t="shared" si="425"/>
        <v>0</v>
      </c>
      <c r="DB712" s="86"/>
      <c r="DC712" s="87"/>
      <c r="DD712" s="22" t="str">
        <f t="shared" si="420"/>
        <v>проверка пройдена</v>
      </c>
      <c r="DE712" s="22" t="str">
        <f t="shared" si="421"/>
        <v>проверка пройдена</v>
      </c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</row>
    <row r="713" spans="1:206" s="63" customFormat="1" ht="42.75" customHeight="1" x14ac:dyDescent="0.25">
      <c r="A713" s="55" t="s">
        <v>1361</v>
      </c>
      <c r="B713" s="56" t="s">
        <v>89</v>
      </c>
      <c r="C713" s="57" t="s">
        <v>82</v>
      </c>
      <c r="D713" s="57" t="s">
        <v>2049</v>
      </c>
      <c r="E713" s="56" t="str">
        <f>VLOOKUP(C713,'Коды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3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3" s="56" t="s">
        <v>50</v>
      </c>
      <c r="H713" s="56" t="s">
        <v>51</v>
      </c>
      <c r="I713" s="56" t="s">
        <v>91</v>
      </c>
      <c r="J713" s="56" t="s">
        <v>92</v>
      </c>
      <c r="K713" s="58" t="s">
        <v>31</v>
      </c>
      <c r="L713" s="59" t="s">
        <v>1350</v>
      </c>
      <c r="M713" s="58"/>
      <c r="N713" s="60"/>
      <c r="O713" s="61"/>
      <c r="P713" s="60"/>
      <c r="Q713" s="62"/>
      <c r="R713" s="62"/>
      <c r="S713" s="22">
        <f t="shared" ref="S713:S721" si="426">SUM(T713:AU713)</f>
        <v>0</v>
      </c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77">
        <f t="shared" ref="BF713:BF721" si="427">SUM(BG713:CH713)</f>
        <v>0</v>
      </c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20"/>
      <c r="DD713" s="22" t="str">
        <f t="shared" si="420"/>
        <v>проверка пройдена</v>
      </c>
      <c r="DE713" s="22" t="str">
        <f t="shared" si="421"/>
        <v>проверка пройдена</v>
      </c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  <c r="GU713" s="64"/>
      <c r="GV713" s="64"/>
      <c r="GW713" s="64"/>
      <c r="GX713" s="64"/>
    </row>
    <row r="714" spans="1:206" s="63" customFormat="1" ht="42.75" customHeight="1" x14ac:dyDescent="0.25">
      <c r="A714" s="55" t="s">
        <v>1361</v>
      </c>
      <c r="B714" s="56" t="s">
        <v>89</v>
      </c>
      <c r="C714" s="57" t="s">
        <v>82</v>
      </c>
      <c r="D714" s="57" t="s">
        <v>2049</v>
      </c>
      <c r="E714" s="56" t="str">
        <f>VLOOKUP(C714,'Коды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4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4" s="56" t="s">
        <v>50</v>
      </c>
      <c r="H714" s="56" t="s">
        <v>51</v>
      </c>
      <c r="I714" s="56" t="s">
        <v>91</v>
      </c>
      <c r="J714" s="56" t="s">
        <v>92</v>
      </c>
      <c r="K714" s="58" t="s">
        <v>32</v>
      </c>
      <c r="L714" s="59" t="s">
        <v>1351</v>
      </c>
      <c r="M714" s="58"/>
      <c r="N714" s="60"/>
      <c r="O714" s="61"/>
      <c r="P714" s="60"/>
      <c r="Q714" s="62"/>
      <c r="R714" s="62"/>
      <c r="S714" s="22">
        <f t="shared" si="426"/>
        <v>0</v>
      </c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77">
        <f t="shared" si="427"/>
        <v>0</v>
      </c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20"/>
      <c r="DD714" s="22" t="str">
        <f t="shared" si="420"/>
        <v>проверка пройдена</v>
      </c>
      <c r="DE714" s="22" t="str">
        <f t="shared" si="421"/>
        <v>проверка пройдена</v>
      </c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  <c r="GU714" s="64"/>
      <c r="GV714" s="64"/>
      <c r="GW714" s="64"/>
      <c r="GX714" s="64"/>
    </row>
    <row r="715" spans="1:206" s="63" customFormat="1" ht="42.75" customHeight="1" x14ac:dyDescent="0.25">
      <c r="A715" s="55" t="s">
        <v>1361</v>
      </c>
      <c r="B715" s="56" t="s">
        <v>89</v>
      </c>
      <c r="C715" s="57" t="s">
        <v>82</v>
      </c>
      <c r="D715" s="57" t="s">
        <v>2049</v>
      </c>
      <c r="E715" s="56" t="str">
        <f>VLOOKUP(C715,'Коды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5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5" s="56" t="s">
        <v>50</v>
      </c>
      <c r="H715" s="56" t="s">
        <v>51</v>
      </c>
      <c r="I715" s="56" t="s">
        <v>91</v>
      </c>
      <c r="J715" s="56" t="s">
        <v>92</v>
      </c>
      <c r="K715" s="58" t="s">
        <v>33</v>
      </c>
      <c r="L715" s="59" t="s">
        <v>1352</v>
      </c>
      <c r="M715" s="58"/>
      <c r="N715" s="60"/>
      <c r="O715" s="61"/>
      <c r="P715" s="60"/>
      <c r="Q715" s="62"/>
      <c r="R715" s="62"/>
      <c r="S715" s="22">
        <f t="shared" si="426"/>
        <v>0</v>
      </c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77">
        <f t="shared" si="427"/>
        <v>0</v>
      </c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20"/>
      <c r="DD715" s="22" t="str">
        <f t="shared" si="420"/>
        <v>проверка пройдена</v>
      </c>
      <c r="DE715" s="22" t="str">
        <f t="shared" si="421"/>
        <v>проверка пройдена</v>
      </c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  <c r="GU715" s="64"/>
      <c r="GV715" s="64"/>
      <c r="GW715" s="64"/>
      <c r="GX715" s="64"/>
    </row>
    <row r="716" spans="1:206" s="63" customFormat="1" ht="42.75" customHeight="1" x14ac:dyDescent="0.25">
      <c r="A716" s="55" t="s">
        <v>1361</v>
      </c>
      <c r="B716" s="56" t="s">
        <v>89</v>
      </c>
      <c r="C716" s="57" t="s">
        <v>82</v>
      </c>
      <c r="D716" s="57" t="s">
        <v>2049</v>
      </c>
      <c r="E716" s="56" t="str">
        <f>VLOOKUP(C716,'Коды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6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6" s="56" t="s">
        <v>50</v>
      </c>
      <c r="H716" s="56" t="s">
        <v>51</v>
      </c>
      <c r="I716" s="56" t="s">
        <v>91</v>
      </c>
      <c r="J716" s="56" t="s">
        <v>92</v>
      </c>
      <c r="K716" s="58" t="s">
        <v>34</v>
      </c>
      <c r="L716" s="59" t="s">
        <v>1353</v>
      </c>
      <c r="M716" s="58"/>
      <c r="N716" s="60"/>
      <c r="O716" s="61"/>
      <c r="P716" s="60"/>
      <c r="Q716" s="62"/>
      <c r="R716" s="62"/>
      <c r="S716" s="22">
        <f t="shared" si="426"/>
        <v>0</v>
      </c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77">
        <f t="shared" si="427"/>
        <v>0</v>
      </c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20"/>
      <c r="DD716" s="22" t="str">
        <f t="shared" si="420"/>
        <v>проверка пройдена</v>
      </c>
      <c r="DE716" s="22" t="str">
        <f t="shared" si="421"/>
        <v>проверка пройдена</v>
      </c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  <c r="GU716" s="64"/>
      <c r="GV716" s="64"/>
      <c r="GW716" s="64"/>
      <c r="GX716" s="64"/>
    </row>
    <row r="717" spans="1:206" s="63" customFormat="1" ht="42.75" customHeight="1" x14ac:dyDescent="0.25">
      <c r="A717" s="55" t="s">
        <v>1361</v>
      </c>
      <c r="B717" s="56" t="s">
        <v>89</v>
      </c>
      <c r="C717" s="57" t="s">
        <v>82</v>
      </c>
      <c r="D717" s="57" t="s">
        <v>2049</v>
      </c>
      <c r="E717" s="56" t="str">
        <f>VLOOKUP(C717,'Коды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7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7" s="56" t="s">
        <v>50</v>
      </c>
      <c r="H717" s="56" t="s">
        <v>51</v>
      </c>
      <c r="I717" s="56" t="s">
        <v>91</v>
      </c>
      <c r="J717" s="56" t="s">
        <v>92</v>
      </c>
      <c r="K717" s="58" t="s">
        <v>35</v>
      </c>
      <c r="L717" s="59" t="s">
        <v>1354</v>
      </c>
      <c r="M717" s="58"/>
      <c r="N717" s="60"/>
      <c r="O717" s="61"/>
      <c r="P717" s="60"/>
      <c r="Q717" s="62"/>
      <c r="R717" s="62"/>
      <c r="S717" s="22">
        <f t="shared" si="426"/>
        <v>0</v>
      </c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77">
        <f t="shared" si="427"/>
        <v>0</v>
      </c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20"/>
      <c r="DD717" s="22" t="str">
        <f t="shared" si="420"/>
        <v>проверка пройдена</v>
      </c>
      <c r="DE717" s="22" t="str">
        <f t="shared" si="421"/>
        <v>проверка пройдена</v>
      </c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  <c r="GU717" s="64"/>
      <c r="GV717" s="64"/>
      <c r="GW717" s="64"/>
      <c r="GX717" s="64"/>
    </row>
    <row r="718" spans="1:206" s="63" customFormat="1" ht="42.75" customHeight="1" x14ac:dyDescent="0.25">
      <c r="A718" s="55" t="s">
        <v>1361</v>
      </c>
      <c r="B718" s="56" t="s">
        <v>89</v>
      </c>
      <c r="C718" s="57" t="s">
        <v>82</v>
      </c>
      <c r="D718" s="57" t="s">
        <v>2049</v>
      </c>
      <c r="E718" s="56" t="str">
        <f>VLOOKUP(C718,'Коды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8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8" s="56" t="s">
        <v>50</v>
      </c>
      <c r="H718" s="56" t="s">
        <v>51</v>
      </c>
      <c r="I718" s="56" t="s">
        <v>91</v>
      </c>
      <c r="J718" s="56" t="s">
        <v>92</v>
      </c>
      <c r="K718" s="58" t="s">
        <v>36</v>
      </c>
      <c r="L718" s="59" t="s">
        <v>1355</v>
      </c>
      <c r="M718" s="58"/>
      <c r="N718" s="60"/>
      <c r="O718" s="61"/>
      <c r="P718" s="60"/>
      <c r="Q718" s="62"/>
      <c r="R718" s="62"/>
      <c r="S718" s="22">
        <f t="shared" si="426"/>
        <v>0</v>
      </c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77">
        <f t="shared" si="427"/>
        <v>0</v>
      </c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20"/>
      <c r="DD718" s="22" t="str">
        <f t="shared" si="420"/>
        <v>проверка пройдена</v>
      </c>
      <c r="DE718" s="22" t="str">
        <f t="shared" si="421"/>
        <v>проверка пройдена</v>
      </c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  <c r="GU718" s="64"/>
      <c r="GV718" s="64"/>
      <c r="GW718" s="64"/>
      <c r="GX718" s="64"/>
    </row>
    <row r="719" spans="1:206" s="63" customFormat="1" ht="42.75" customHeight="1" x14ac:dyDescent="0.25">
      <c r="A719" s="55" t="s">
        <v>1361</v>
      </c>
      <c r="B719" s="56" t="s">
        <v>89</v>
      </c>
      <c r="C719" s="57" t="s">
        <v>82</v>
      </c>
      <c r="D719" s="57" t="s">
        <v>2049</v>
      </c>
      <c r="E719" s="56" t="str">
        <f>VLOOKUP(C719,'Коды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19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19" s="56" t="s">
        <v>50</v>
      </c>
      <c r="H719" s="56" t="s">
        <v>51</v>
      </c>
      <c r="I719" s="56" t="s">
        <v>91</v>
      </c>
      <c r="J719" s="56" t="s">
        <v>92</v>
      </c>
      <c r="K719" s="58" t="s">
        <v>37</v>
      </c>
      <c r="L719" s="59" t="s">
        <v>1356</v>
      </c>
      <c r="M719" s="58"/>
      <c r="N719" s="60"/>
      <c r="O719" s="61"/>
      <c r="P719" s="60"/>
      <c r="Q719" s="62"/>
      <c r="R719" s="62"/>
      <c r="S719" s="22">
        <f t="shared" si="426"/>
        <v>0</v>
      </c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77">
        <f t="shared" si="427"/>
        <v>0</v>
      </c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20"/>
      <c r="DD719" s="22" t="str">
        <f t="shared" si="420"/>
        <v>проверка пройдена</v>
      </c>
      <c r="DE719" s="22" t="str">
        <f t="shared" si="421"/>
        <v>проверка пройдена</v>
      </c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  <c r="GU719" s="64"/>
      <c r="GV719" s="64"/>
      <c r="GW719" s="64"/>
      <c r="GX719" s="64"/>
    </row>
    <row r="720" spans="1:206" s="63" customFormat="1" ht="42.75" customHeight="1" x14ac:dyDescent="0.25">
      <c r="A720" s="55" t="s">
        <v>1361</v>
      </c>
      <c r="B720" s="56" t="s">
        <v>89</v>
      </c>
      <c r="C720" s="57" t="s">
        <v>82</v>
      </c>
      <c r="D720" s="57" t="s">
        <v>2049</v>
      </c>
      <c r="E720" s="56" t="str">
        <f>VLOOKUP(C720,'Коды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20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20" s="56" t="s">
        <v>50</v>
      </c>
      <c r="H720" s="56" t="s">
        <v>51</v>
      </c>
      <c r="I720" s="56" t="s">
        <v>91</v>
      </c>
      <c r="J720" s="56" t="s">
        <v>92</v>
      </c>
      <c r="K720" s="58" t="s">
        <v>38</v>
      </c>
      <c r="L720" s="59" t="s">
        <v>1357</v>
      </c>
      <c r="M720" s="58"/>
      <c r="N720" s="60"/>
      <c r="O720" s="61"/>
      <c r="P720" s="60"/>
      <c r="Q720" s="62"/>
      <c r="R720" s="62"/>
      <c r="S720" s="22">
        <f t="shared" si="426"/>
        <v>0</v>
      </c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77">
        <f t="shared" si="427"/>
        <v>0</v>
      </c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20"/>
      <c r="DD720" s="22" t="str">
        <f t="shared" si="420"/>
        <v>проверка пройдена</v>
      </c>
      <c r="DE720" s="22" t="str">
        <f t="shared" si="421"/>
        <v>проверка пройдена</v>
      </c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  <c r="GU720" s="64"/>
      <c r="GV720" s="64"/>
      <c r="GW720" s="64"/>
      <c r="GX720" s="64"/>
    </row>
    <row r="721" spans="1:206" s="63" customFormat="1" ht="42.75" customHeight="1" x14ac:dyDescent="0.25">
      <c r="A721" s="55" t="s">
        <v>1361</v>
      </c>
      <c r="B721" s="56" t="s">
        <v>89</v>
      </c>
      <c r="C721" s="57" t="s">
        <v>82</v>
      </c>
      <c r="D721" s="57" t="s">
        <v>2049</v>
      </c>
      <c r="E721" s="56" t="str">
        <f>VLOOKUP(C721,'Коды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721" s="56" t="str">
        <f t="shared" si="422"/>
        <v>13.02.11 Техническая эксплуатация и обслуживание электрического и электромеханического оборудования (по отраслям)</v>
      </c>
      <c r="G721" s="56" t="s">
        <v>50</v>
      </c>
      <c r="H721" s="56" t="s">
        <v>51</v>
      </c>
      <c r="I721" s="56" t="s">
        <v>91</v>
      </c>
      <c r="J721" s="56" t="s">
        <v>92</v>
      </c>
      <c r="K721" s="58" t="s">
        <v>39</v>
      </c>
      <c r="L721" s="59" t="s">
        <v>1358</v>
      </c>
      <c r="M721" s="58"/>
      <c r="N721" s="60"/>
      <c r="O721" s="61"/>
      <c r="P721" s="60"/>
      <c r="Q721" s="62"/>
      <c r="R721" s="62"/>
      <c r="S721" s="22">
        <f t="shared" si="426"/>
        <v>0</v>
      </c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77">
        <f t="shared" si="427"/>
        <v>0</v>
      </c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20"/>
      <c r="DD721" s="22" t="str">
        <f t="shared" si="420"/>
        <v>проверка пройдена</v>
      </c>
      <c r="DE721" s="22" t="str">
        <f t="shared" si="421"/>
        <v>проверка пройдена</v>
      </c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  <c r="GU721" s="64"/>
      <c r="GV721" s="64"/>
      <c r="GW721" s="64"/>
      <c r="GX721" s="64"/>
    </row>
    <row r="722" spans="1:206" s="88" customFormat="1" ht="42.75" customHeight="1" x14ac:dyDescent="0.25">
      <c r="A722" s="78" t="s">
        <v>1361</v>
      </c>
      <c r="B722" s="79"/>
      <c r="C722" s="80"/>
      <c r="D722" s="80"/>
      <c r="E722" s="79"/>
      <c r="F722" s="79" t="str">
        <f t="shared" si="422"/>
        <v xml:space="preserve"> </v>
      </c>
      <c r="G722" s="79"/>
      <c r="H722" s="79"/>
      <c r="I722" s="79"/>
      <c r="J722" s="79"/>
      <c r="K722" s="81" t="s">
        <v>40</v>
      </c>
      <c r="L722" s="82" t="s">
        <v>1347</v>
      </c>
      <c r="M722" s="81"/>
      <c r="N722" s="83"/>
      <c r="O722" s="84"/>
      <c r="P722" s="83"/>
      <c r="Q722" s="85"/>
      <c r="R722" s="24" t="str">
        <f t="shared" ref="R722:CF722" si="428">IF(AND(R708&lt;=R707,R709&lt;=R708,R710&lt;=R707,R711&lt;=R707,R712=(R708+R710),R712=(R713+R714+R715+R716+R717+R718+R719),R720&lt;=R712,R721&lt;=R712,(R708+R710)&lt;=R707,R713&lt;=R712,R714&lt;=R712,R715&lt;=R712,R716&lt;=R712,R717&lt;=R712,R718&lt;=R712,R719&lt;=R712,R720&lt;=R711,R720&lt;=R712)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22" s="24" t="str">
        <f t="shared" si="428"/>
        <v>проверка пройдена</v>
      </c>
      <c r="T722" s="24" t="str">
        <f t="shared" si="428"/>
        <v>проверка пройдена</v>
      </c>
      <c r="U722" s="24" t="str">
        <f t="shared" si="428"/>
        <v>проверка пройдена</v>
      </c>
      <c r="V722" s="24" t="str">
        <f t="shared" si="428"/>
        <v>проверка пройдена</v>
      </c>
      <c r="W722" s="24" t="str">
        <f t="shared" si="428"/>
        <v>проверка пройдена</v>
      </c>
      <c r="X722" s="24" t="str">
        <f t="shared" si="428"/>
        <v>проверка пройдена</v>
      </c>
      <c r="Y722" s="24" t="str">
        <f t="shared" si="428"/>
        <v>проверка пройдена</v>
      </c>
      <c r="Z722" s="24" t="str">
        <f t="shared" si="428"/>
        <v>проверка пройдена</v>
      </c>
      <c r="AA722" s="24" t="str">
        <f t="shared" si="428"/>
        <v>проверка пройдена</v>
      </c>
      <c r="AB722" s="24" t="str">
        <f t="shared" si="428"/>
        <v>проверка пройдена</v>
      </c>
      <c r="AC722" s="24" t="str">
        <f t="shared" si="428"/>
        <v>проверка пройдена</v>
      </c>
      <c r="AD722" s="24" t="str">
        <f t="shared" si="428"/>
        <v>проверка пройдена</v>
      </c>
      <c r="AE722" s="24" t="str">
        <f t="shared" si="428"/>
        <v>проверка пройдена</v>
      </c>
      <c r="AF722" s="24" t="str">
        <f t="shared" si="428"/>
        <v>проверка пройдена</v>
      </c>
      <c r="AG722" s="24" t="str">
        <f t="shared" si="428"/>
        <v>проверка пройдена</v>
      </c>
      <c r="AH722" s="24" t="str">
        <f t="shared" si="428"/>
        <v>проверка пройдена</v>
      </c>
      <c r="AI722" s="24" t="str">
        <f t="shared" si="428"/>
        <v>проверка пройдена</v>
      </c>
      <c r="AJ722" s="24" t="str">
        <f t="shared" si="428"/>
        <v>проверка пройдена</v>
      </c>
      <c r="AK722" s="24" t="str">
        <f t="shared" si="428"/>
        <v>проверка пройдена</v>
      </c>
      <c r="AL722" s="24" t="str">
        <f t="shared" si="428"/>
        <v>проверка пройдена</v>
      </c>
      <c r="AM722" s="24" t="str">
        <f t="shared" si="428"/>
        <v>проверка пройдена</v>
      </c>
      <c r="AN722" s="24" t="str">
        <f t="shared" si="428"/>
        <v>проверка пройдена</v>
      </c>
      <c r="AO722" s="24" t="str">
        <f t="shared" si="428"/>
        <v>проверка пройдена</v>
      </c>
      <c r="AP722" s="24" t="str">
        <f t="shared" si="428"/>
        <v>проверка пройдена</v>
      </c>
      <c r="AQ722" s="24" t="str">
        <f t="shared" si="428"/>
        <v>проверка пройдена</v>
      </c>
      <c r="AR722" s="24" t="str">
        <f t="shared" si="428"/>
        <v>проверка пройдена</v>
      </c>
      <c r="AS722" s="24" t="str">
        <f t="shared" si="428"/>
        <v>проверка пройдена</v>
      </c>
      <c r="AT722" s="24" t="str">
        <f t="shared" si="428"/>
        <v>проверка пройдена</v>
      </c>
      <c r="AU722" s="24" t="str">
        <f t="shared" si="428"/>
        <v>проверка пройдена</v>
      </c>
      <c r="AV722" s="24" t="str">
        <f t="shared" si="428"/>
        <v>проверка пройдена</v>
      </c>
      <c r="AW722" s="24" t="str">
        <f t="shared" si="428"/>
        <v>проверка пройдена</v>
      </c>
      <c r="AX722" s="24" t="str">
        <f t="shared" si="428"/>
        <v>проверка пройдена</v>
      </c>
      <c r="AY722" s="24" t="str">
        <f t="shared" si="428"/>
        <v>проверка пройдена</v>
      </c>
      <c r="AZ722" s="24" t="str">
        <f t="shared" si="428"/>
        <v>проверка пройдена</v>
      </c>
      <c r="BA722" s="24" t="str">
        <f t="shared" si="428"/>
        <v>проверка пройдена</v>
      </c>
      <c r="BB722" s="24" t="str">
        <f t="shared" si="428"/>
        <v>проверка пройдена</v>
      </c>
      <c r="BC722" s="24" t="str">
        <f t="shared" si="428"/>
        <v>проверка пройдена</v>
      </c>
      <c r="BD722" s="24" t="str">
        <f t="shared" si="428"/>
        <v>проверка пройдена</v>
      </c>
      <c r="BE722" s="24" t="str">
        <f t="shared" si="428"/>
        <v>проверка пройдена</v>
      </c>
      <c r="BF722" s="24" t="str">
        <f t="shared" si="428"/>
        <v>проверка пройдена</v>
      </c>
      <c r="BG722" s="24" t="str">
        <f t="shared" si="428"/>
        <v>проверка пройдена</v>
      </c>
      <c r="BH722" s="24" t="str">
        <f t="shared" si="428"/>
        <v>проверка пройдена</v>
      </c>
      <c r="BI722" s="24" t="str">
        <f t="shared" si="428"/>
        <v>проверка пройдена</v>
      </c>
      <c r="BJ722" s="24" t="str">
        <f t="shared" si="428"/>
        <v>проверка пройдена</v>
      </c>
      <c r="BK722" s="24" t="str">
        <f t="shared" si="428"/>
        <v>проверка пройдена</v>
      </c>
      <c r="BL722" s="24" t="str">
        <f t="shared" si="428"/>
        <v>проверка пройдена</v>
      </c>
      <c r="BM722" s="24" t="str">
        <f t="shared" si="428"/>
        <v>проверка пройдена</v>
      </c>
      <c r="BN722" s="24" t="str">
        <f t="shared" si="428"/>
        <v>проверка пройдена</v>
      </c>
      <c r="BO722" s="24" t="str">
        <f t="shared" si="428"/>
        <v>проверка пройдена</v>
      </c>
      <c r="BP722" s="24" t="str">
        <f t="shared" si="428"/>
        <v>проверка пройдена</v>
      </c>
      <c r="BQ722" s="24" t="str">
        <f t="shared" si="428"/>
        <v>проверка пройдена</v>
      </c>
      <c r="BR722" s="24" t="str">
        <f t="shared" si="428"/>
        <v>проверка пройдена</v>
      </c>
      <c r="BS722" s="24" t="str">
        <f t="shared" si="428"/>
        <v>проверка пройдена</v>
      </c>
      <c r="BT722" s="24" t="str">
        <f t="shared" si="428"/>
        <v>проверка пройдена</v>
      </c>
      <c r="BU722" s="24" t="str">
        <f t="shared" si="428"/>
        <v>проверка пройдена</v>
      </c>
      <c r="BV722" s="24" t="str">
        <f t="shared" si="428"/>
        <v>проверка пройдена</v>
      </c>
      <c r="BW722" s="24" t="str">
        <f t="shared" si="428"/>
        <v>проверка пройдена</v>
      </c>
      <c r="BX722" s="24" t="str">
        <f t="shared" si="428"/>
        <v>проверка пройдена</v>
      </c>
      <c r="BY722" s="24" t="str">
        <f t="shared" si="428"/>
        <v>проверка пройдена</v>
      </c>
      <c r="BZ722" s="24" t="str">
        <f t="shared" si="428"/>
        <v>проверка пройдена</v>
      </c>
      <c r="CA722" s="24" t="str">
        <f t="shared" si="428"/>
        <v>проверка пройдена</v>
      </c>
      <c r="CB722" s="24" t="str">
        <f t="shared" si="428"/>
        <v>проверка пройдена</v>
      </c>
      <c r="CC722" s="24" t="str">
        <f t="shared" si="428"/>
        <v>проверка пройдена</v>
      </c>
      <c r="CD722" s="24" t="str">
        <f t="shared" si="428"/>
        <v>проверка пройдена</v>
      </c>
      <c r="CE722" s="24" t="str">
        <f t="shared" si="428"/>
        <v>проверка пройдена</v>
      </c>
      <c r="CF722" s="24" t="str">
        <f t="shared" si="428"/>
        <v>проверка пройдена</v>
      </c>
      <c r="CG722" s="24" t="str">
        <f t="shared" ref="CG722:DA722" si="429">IF(AND(CG708&lt;=CG707,CG709&lt;=CG708,CG710&lt;=CG707,CG711&lt;=CG707,CG712=(CG708+CG710),CG712=(CG713+CG714+CG715+CG716+CG717+CG718+CG719),CG720&lt;=CG712,CG721&lt;=CG712,(CG708+CG710)&lt;=CG707,CG713&lt;=CG712,CG714&lt;=CG712,CG715&lt;=CG712,CG716&lt;=CG712,CG717&lt;=CG712,CG718&lt;=CG712,CG719&lt;=CG712,CG720&lt;=CG711,CG720&lt;=CG712)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22" s="24" t="str">
        <f t="shared" si="429"/>
        <v>проверка пройдена</v>
      </c>
      <c r="CI722" s="24" t="str">
        <f t="shared" si="429"/>
        <v>проверка пройдена</v>
      </c>
      <c r="CJ722" s="24" t="str">
        <f t="shared" si="429"/>
        <v>проверка пройдена</v>
      </c>
      <c r="CK722" s="24" t="str">
        <f t="shared" si="429"/>
        <v>проверка пройдена</v>
      </c>
      <c r="CL722" s="24" t="str">
        <f t="shared" si="429"/>
        <v>проверка пройдена</v>
      </c>
      <c r="CM722" s="24" t="str">
        <f t="shared" si="429"/>
        <v>проверка пройдена</v>
      </c>
      <c r="CN722" s="24" t="str">
        <f t="shared" si="429"/>
        <v>проверка пройдена</v>
      </c>
      <c r="CO722" s="24" t="str">
        <f t="shared" si="429"/>
        <v>проверка пройдена</v>
      </c>
      <c r="CP722" s="24" t="str">
        <f t="shared" si="429"/>
        <v>проверка пройдена</v>
      </c>
      <c r="CQ722" s="24" t="str">
        <f t="shared" si="429"/>
        <v>проверка пройдена</v>
      </c>
      <c r="CR722" s="24" t="str">
        <f t="shared" si="429"/>
        <v>проверка пройдена</v>
      </c>
      <c r="CS722" s="24" t="str">
        <f t="shared" si="429"/>
        <v>проверка пройдена</v>
      </c>
      <c r="CT722" s="24" t="str">
        <f t="shared" si="429"/>
        <v>проверка пройдена</v>
      </c>
      <c r="CU722" s="24" t="str">
        <f t="shared" si="429"/>
        <v>проверка пройдена</v>
      </c>
      <c r="CV722" s="24" t="str">
        <f t="shared" si="429"/>
        <v>проверка пройдена</v>
      </c>
      <c r="CW722" s="24" t="str">
        <f t="shared" si="429"/>
        <v>проверка пройдена</v>
      </c>
      <c r="CX722" s="24"/>
      <c r="CY722" s="24" t="str">
        <f t="shared" si="429"/>
        <v>проверка пройдена</v>
      </c>
      <c r="CZ722" s="24" t="str">
        <f t="shared" si="429"/>
        <v>проверка пройдена</v>
      </c>
      <c r="DA722" s="24" t="str">
        <f t="shared" si="429"/>
        <v>проверка пройдена</v>
      </c>
      <c r="DB722" s="86"/>
      <c r="DC722" s="87"/>
      <c r="DD722" s="22"/>
      <c r="DE722" s="22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</row>
    <row r="723" spans="1:206" s="63" customFormat="1" ht="42.75" customHeight="1" x14ac:dyDescent="0.25">
      <c r="A723" s="55" t="s">
        <v>1361</v>
      </c>
      <c r="B723" s="56" t="s">
        <v>89</v>
      </c>
      <c r="C723" s="57" t="s">
        <v>94</v>
      </c>
      <c r="D723" s="57" t="s">
        <v>2049</v>
      </c>
      <c r="E723" s="56" t="str">
        <f>VLOOKUP(C723,'Коды программ'!$A$2:$B$581,2,FALSE)</f>
        <v>Монтаж, техническое обслуживание и ремонт промышленного оборудования (по отраслям)</v>
      </c>
      <c r="F723" s="56" t="str">
        <f t="shared" si="422"/>
        <v>15.02.12 Монтаж, техническое обслуживание и ремонт промышленного оборудования (по отраслям)</v>
      </c>
      <c r="G723" s="56" t="s">
        <v>50</v>
      </c>
      <c r="H723" s="56" t="s">
        <v>51</v>
      </c>
      <c r="I723" s="56" t="s">
        <v>91</v>
      </c>
      <c r="J723" s="56" t="s">
        <v>92</v>
      </c>
      <c r="K723" s="58" t="s">
        <v>25</v>
      </c>
      <c r="L723" s="59" t="s">
        <v>42</v>
      </c>
      <c r="M723" s="58"/>
      <c r="N723" s="60">
        <v>22</v>
      </c>
      <c r="O723" s="61">
        <v>22</v>
      </c>
      <c r="P723" s="60">
        <v>22</v>
      </c>
      <c r="Q723" s="62"/>
      <c r="R723" s="62">
        <v>22</v>
      </c>
      <c r="S723" s="22">
        <f t="shared" ref="S723:S727" si="430">SUM(T723:AU723)</f>
        <v>11</v>
      </c>
      <c r="T723" s="18"/>
      <c r="U723" s="18"/>
      <c r="V723" s="18">
        <v>1</v>
      </c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>
        <v>10</v>
      </c>
      <c r="AN723" s="18"/>
      <c r="AO723" s="18"/>
      <c r="AP723" s="18"/>
      <c r="AQ723" s="18"/>
      <c r="AR723" s="18"/>
      <c r="AS723" s="18"/>
      <c r="AT723" s="18"/>
      <c r="AU723" s="18"/>
      <c r="AV723" s="18">
        <v>8</v>
      </c>
      <c r="AW723" s="18"/>
      <c r="AX723" s="18"/>
      <c r="AY723" s="18"/>
      <c r="AZ723" s="18"/>
      <c r="BA723" s="18"/>
      <c r="BB723" s="18"/>
      <c r="BC723" s="18">
        <v>10</v>
      </c>
      <c r="BD723" s="18"/>
      <c r="BE723" s="18"/>
      <c r="BF723" s="77">
        <f>SUM(BG723:CH723)</f>
        <v>1</v>
      </c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>
        <v>1</v>
      </c>
      <c r="CA723" s="18"/>
      <c r="CB723" s="18"/>
      <c r="CC723" s="18"/>
      <c r="CD723" s="18"/>
      <c r="CE723" s="18"/>
      <c r="CF723" s="18"/>
      <c r="CG723" s="18"/>
      <c r="CH723" s="18"/>
      <c r="CI723" s="18">
        <v>8</v>
      </c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 t="s">
        <v>2022</v>
      </c>
      <c r="DC723" s="20"/>
      <c r="DD723" s="22" t="str">
        <f t="shared" ref="DD723:DD737" si="431">IF(R723=S723+AX723+AY723+AZ723+BA723+BC723+BD723+BE723+BF723+CJ723+CK723+CL723+CM723+CN723+CO723+CP723+CQ723+CR723+CS723+CT723+CU723+CV723+CW723+CY723+CZ723+DA723,"проверка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23" s="22" t="str">
        <f t="shared" ref="DE723:DE737" si="432">IF(AND(AV723&lt;=S723,AW723&lt;=S723),"проверка пройдена","ВНИМАНИЕ! не может стоять значение большее, чем проверка пройдена")</f>
        <v>проверка пройдена</v>
      </c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  <c r="GU723" s="64"/>
      <c r="GV723" s="64"/>
      <c r="GW723" s="64"/>
      <c r="GX723" s="64"/>
    </row>
    <row r="724" spans="1:206" s="63" customFormat="1" ht="42.75" customHeight="1" x14ac:dyDescent="0.25">
      <c r="A724" s="55" t="s">
        <v>1361</v>
      </c>
      <c r="B724" s="56" t="s">
        <v>89</v>
      </c>
      <c r="C724" s="57" t="s">
        <v>94</v>
      </c>
      <c r="D724" s="57" t="s">
        <v>2049</v>
      </c>
      <c r="E724" s="56" t="str">
        <f>VLOOKUP(C724,'Коды программ'!$A$2:$B$581,2,FALSE)</f>
        <v>Монтаж, техническое обслуживание и ремонт промышленного оборудования (по отраслям)</v>
      </c>
      <c r="F724" s="56" t="str">
        <f t="shared" si="422"/>
        <v>15.02.12 Монтаж, техническое обслуживание и ремонт промышленного оборудования (по отраслям)</v>
      </c>
      <c r="G724" s="56" t="s">
        <v>50</v>
      </c>
      <c r="H724" s="56" t="s">
        <v>51</v>
      </c>
      <c r="I724" s="56" t="s">
        <v>91</v>
      </c>
      <c r="J724" s="56" t="s">
        <v>92</v>
      </c>
      <c r="K724" s="58" t="s">
        <v>26</v>
      </c>
      <c r="L724" s="59" t="s">
        <v>1359</v>
      </c>
      <c r="M724" s="58"/>
      <c r="N724" s="60"/>
      <c r="O724" s="61"/>
      <c r="P724" s="60"/>
      <c r="Q724" s="62"/>
      <c r="R724" s="62"/>
      <c r="S724" s="22">
        <f t="shared" si="430"/>
        <v>0</v>
      </c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77">
        <f t="shared" ref="BF724:BF727" si="433">SUM(BG724:CH724)</f>
        <v>0</v>
      </c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20"/>
      <c r="DD724" s="22" t="str">
        <f t="shared" si="431"/>
        <v>проверка пройдена</v>
      </c>
      <c r="DE724" s="22" t="str">
        <f t="shared" si="432"/>
        <v>проверка пройдена</v>
      </c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  <c r="GU724" s="64"/>
      <c r="GV724" s="64"/>
      <c r="GW724" s="64"/>
      <c r="GX724" s="64"/>
    </row>
    <row r="725" spans="1:206" s="63" customFormat="1" ht="42.75" customHeight="1" x14ac:dyDescent="0.25">
      <c r="A725" s="55" t="s">
        <v>1361</v>
      </c>
      <c r="B725" s="56" t="s">
        <v>89</v>
      </c>
      <c r="C725" s="57" t="s">
        <v>94</v>
      </c>
      <c r="D725" s="57" t="s">
        <v>2049</v>
      </c>
      <c r="E725" s="56" t="str">
        <f>VLOOKUP(C725,'Коды программ'!$A$2:$B$581,2,FALSE)</f>
        <v>Монтаж, техническое обслуживание и ремонт промышленного оборудования (по отраслям)</v>
      </c>
      <c r="F725" s="56" t="str">
        <f t="shared" si="422"/>
        <v>15.02.12 Монтаж, техническое обслуживание и ремонт промышленного оборудования (по отраслям)</v>
      </c>
      <c r="G725" s="56" t="s">
        <v>50</v>
      </c>
      <c r="H725" s="56" t="s">
        <v>51</v>
      </c>
      <c r="I725" s="56" t="s">
        <v>91</v>
      </c>
      <c r="J725" s="56" t="s">
        <v>92</v>
      </c>
      <c r="K725" s="58" t="s">
        <v>27</v>
      </c>
      <c r="L725" s="59" t="s">
        <v>1345</v>
      </c>
      <c r="M725" s="58"/>
      <c r="N725" s="60"/>
      <c r="O725" s="61"/>
      <c r="P725" s="60"/>
      <c r="Q725" s="62"/>
      <c r="R725" s="62"/>
      <c r="S725" s="22">
        <f t="shared" si="430"/>
        <v>0</v>
      </c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77">
        <f t="shared" si="433"/>
        <v>0</v>
      </c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20"/>
      <c r="DD725" s="22" t="str">
        <f t="shared" si="431"/>
        <v>проверка пройдена</v>
      </c>
      <c r="DE725" s="22" t="str">
        <f t="shared" si="432"/>
        <v>проверка пройдена</v>
      </c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  <c r="GU725" s="64"/>
      <c r="GV725" s="64"/>
      <c r="GW725" s="64"/>
      <c r="GX725" s="64"/>
    </row>
    <row r="726" spans="1:206" s="63" customFormat="1" ht="42.75" customHeight="1" x14ac:dyDescent="0.25">
      <c r="A726" s="55" t="s">
        <v>1361</v>
      </c>
      <c r="B726" s="56" t="s">
        <v>89</v>
      </c>
      <c r="C726" s="57" t="s">
        <v>94</v>
      </c>
      <c r="D726" s="57" t="s">
        <v>2049</v>
      </c>
      <c r="E726" s="56" t="str">
        <f>VLOOKUP(C726,'Коды программ'!$A$2:$B$581,2,FALSE)</f>
        <v>Монтаж, техническое обслуживание и ремонт промышленного оборудования (по отраслям)</v>
      </c>
      <c r="F726" s="56" t="str">
        <f t="shared" si="422"/>
        <v>15.02.12 Монтаж, техническое обслуживание и ремонт промышленного оборудования (по отраслям)</v>
      </c>
      <c r="G726" s="56" t="s">
        <v>50</v>
      </c>
      <c r="H726" s="56" t="s">
        <v>51</v>
      </c>
      <c r="I726" s="56" t="s">
        <v>91</v>
      </c>
      <c r="J726" s="56" t="s">
        <v>92</v>
      </c>
      <c r="K726" s="58" t="s">
        <v>28</v>
      </c>
      <c r="L726" s="59" t="s">
        <v>1346</v>
      </c>
      <c r="M726" s="58"/>
      <c r="N726" s="60"/>
      <c r="O726" s="61"/>
      <c r="P726" s="60"/>
      <c r="Q726" s="62"/>
      <c r="R726" s="62"/>
      <c r="S726" s="22">
        <f t="shared" si="430"/>
        <v>0</v>
      </c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77">
        <f t="shared" si="433"/>
        <v>0</v>
      </c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20"/>
      <c r="DD726" s="22" t="str">
        <f t="shared" si="431"/>
        <v>проверка пройдена</v>
      </c>
      <c r="DE726" s="22" t="str">
        <f t="shared" si="432"/>
        <v>проверка пройдена</v>
      </c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  <c r="GU726" s="64"/>
      <c r="GV726" s="64"/>
      <c r="GW726" s="64"/>
      <c r="GX726" s="64"/>
    </row>
    <row r="727" spans="1:206" s="63" customFormat="1" ht="42.75" customHeight="1" x14ac:dyDescent="0.25">
      <c r="A727" s="55" t="s">
        <v>1361</v>
      </c>
      <c r="B727" s="56" t="s">
        <v>89</v>
      </c>
      <c r="C727" s="57" t="s">
        <v>94</v>
      </c>
      <c r="D727" s="57" t="s">
        <v>2049</v>
      </c>
      <c r="E727" s="56" t="str">
        <f>VLOOKUP(C727,'Коды программ'!$A$2:$B$581,2,FALSE)</f>
        <v>Монтаж, техническое обслуживание и ремонт промышленного оборудования (по отраслям)</v>
      </c>
      <c r="F727" s="56" t="str">
        <f t="shared" si="422"/>
        <v>15.02.12 Монтаж, техническое обслуживание и ремонт промышленного оборудования (по отраслям)</v>
      </c>
      <c r="G727" s="56" t="s">
        <v>50</v>
      </c>
      <c r="H727" s="56" t="s">
        <v>51</v>
      </c>
      <c r="I727" s="56" t="s">
        <v>91</v>
      </c>
      <c r="J727" s="56" t="s">
        <v>92</v>
      </c>
      <c r="K727" s="58" t="s">
        <v>29</v>
      </c>
      <c r="L727" s="59" t="s">
        <v>1348</v>
      </c>
      <c r="M727" s="58"/>
      <c r="N727" s="60"/>
      <c r="O727" s="61"/>
      <c r="P727" s="60"/>
      <c r="Q727" s="62"/>
      <c r="R727" s="62"/>
      <c r="S727" s="22">
        <f t="shared" si="430"/>
        <v>0</v>
      </c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77">
        <f t="shared" si="433"/>
        <v>0</v>
      </c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20"/>
      <c r="DD727" s="22" t="str">
        <f t="shared" si="431"/>
        <v>проверка пройдена</v>
      </c>
      <c r="DE727" s="22" t="str">
        <f t="shared" si="432"/>
        <v>проверка пройдена</v>
      </c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  <c r="GU727" s="64"/>
      <c r="GV727" s="64"/>
      <c r="GW727" s="64"/>
      <c r="GX727" s="64"/>
    </row>
    <row r="728" spans="1:206" s="88" customFormat="1" ht="42.75" customHeight="1" x14ac:dyDescent="0.25">
      <c r="A728" s="78" t="s">
        <v>1361</v>
      </c>
      <c r="B728" s="79" t="s">
        <v>89</v>
      </c>
      <c r="C728" s="80" t="s">
        <v>94</v>
      </c>
      <c r="D728" s="80" t="s">
        <v>2049</v>
      </c>
      <c r="E728" s="79" t="str">
        <f>VLOOKUP(C728,'Коды программ'!$A$2:$B$581,2,FALSE)</f>
        <v>Монтаж, техническое обслуживание и ремонт промышленного оборудования (по отраслям)</v>
      </c>
      <c r="F728" s="79" t="str">
        <f t="shared" si="422"/>
        <v>15.02.12 Монтаж, техническое обслуживание и ремонт промышленного оборудования (по отраслям)</v>
      </c>
      <c r="G728" s="79" t="s">
        <v>50</v>
      </c>
      <c r="H728" s="79" t="s">
        <v>51</v>
      </c>
      <c r="I728" s="79" t="s">
        <v>91</v>
      </c>
      <c r="J728" s="79" t="s">
        <v>92</v>
      </c>
      <c r="K728" s="81" t="s">
        <v>30</v>
      </c>
      <c r="L728" s="82" t="s">
        <v>1349</v>
      </c>
      <c r="M728" s="81"/>
      <c r="N728" s="83"/>
      <c r="O728" s="84"/>
      <c r="P728" s="83"/>
      <c r="Q728" s="85"/>
      <c r="R728" s="22">
        <f>SUM(R724,R726)</f>
        <v>0</v>
      </c>
      <c r="S728" s="22">
        <f t="shared" ref="S728:CC728" si="434">SUM(S724,S726)</f>
        <v>0</v>
      </c>
      <c r="T728" s="22">
        <f t="shared" si="434"/>
        <v>0</v>
      </c>
      <c r="U728" s="22">
        <f t="shared" si="434"/>
        <v>0</v>
      </c>
      <c r="V728" s="22">
        <f t="shared" si="434"/>
        <v>0</v>
      </c>
      <c r="W728" s="22">
        <f t="shared" si="434"/>
        <v>0</v>
      </c>
      <c r="X728" s="22">
        <f t="shared" si="434"/>
        <v>0</v>
      </c>
      <c r="Y728" s="22">
        <f t="shared" si="434"/>
        <v>0</v>
      </c>
      <c r="Z728" s="22">
        <f t="shared" si="434"/>
        <v>0</v>
      </c>
      <c r="AA728" s="22">
        <f t="shared" si="434"/>
        <v>0</v>
      </c>
      <c r="AB728" s="22">
        <f t="shared" si="434"/>
        <v>0</v>
      </c>
      <c r="AC728" s="22">
        <f t="shared" si="434"/>
        <v>0</v>
      </c>
      <c r="AD728" s="22">
        <f t="shared" si="434"/>
        <v>0</v>
      </c>
      <c r="AE728" s="22">
        <f t="shared" si="434"/>
        <v>0</v>
      </c>
      <c r="AF728" s="22">
        <f t="shared" si="434"/>
        <v>0</v>
      </c>
      <c r="AG728" s="22">
        <f t="shared" si="434"/>
        <v>0</v>
      </c>
      <c r="AH728" s="22">
        <f t="shared" si="434"/>
        <v>0</v>
      </c>
      <c r="AI728" s="22">
        <f t="shared" si="434"/>
        <v>0</v>
      </c>
      <c r="AJ728" s="22">
        <f t="shared" si="434"/>
        <v>0</v>
      </c>
      <c r="AK728" s="22">
        <f t="shared" si="434"/>
        <v>0</v>
      </c>
      <c r="AL728" s="22">
        <f t="shared" si="434"/>
        <v>0</v>
      </c>
      <c r="AM728" s="22">
        <f t="shared" si="434"/>
        <v>0</v>
      </c>
      <c r="AN728" s="22">
        <f t="shared" si="434"/>
        <v>0</v>
      </c>
      <c r="AO728" s="22">
        <f t="shared" si="434"/>
        <v>0</v>
      </c>
      <c r="AP728" s="22">
        <f t="shared" si="434"/>
        <v>0</v>
      </c>
      <c r="AQ728" s="22">
        <f t="shared" si="434"/>
        <v>0</v>
      </c>
      <c r="AR728" s="22">
        <f t="shared" si="434"/>
        <v>0</v>
      </c>
      <c r="AS728" s="22">
        <f t="shared" si="434"/>
        <v>0</v>
      </c>
      <c r="AT728" s="22">
        <f t="shared" si="434"/>
        <v>0</v>
      </c>
      <c r="AU728" s="22">
        <f t="shared" si="434"/>
        <v>0</v>
      </c>
      <c r="AV728" s="22">
        <f t="shared" si="434"/>
        <v>0</v>
      </c>
      <c r="AW728" s="22">
        <f t="shared" si="434"/>
        <v>0</v>
      </c>
      <c r="AX728" s="22">
        <f t="shared" si="434"/>
        <v>0</v>
      </c>
      <c r="AY728" s="22">
        <f t="shared" si="434"/>
        <v>0</v>
      </c>
      <c r="AZ728" s="22">
        <f t="shared" si="434"/>
        <v>0</v>
      </c>
      <c r="BA728" s="22">
        <f t="shared" si="434"/>
        <v>0</v>
      </c>
      <c r="BB728" s="22">
        <f t="shared" si="434"/>
        <v>0</v>
      </c>
      <c r="BC728" s="22">
        <f t="shared" si="434"/>
        <v>0</v>
      </c>
      <c r="BD728" s="22">
        <f t="shared" si="434"/>
        <v>0</v>
      </c>
      <c r="BE728" s="22">
        <f t="shared" si="434"/>
        <v>0</v>
      </c>
      <c r="BF728" s="22">
        <f t="shared" si="434"/>
        <v>0</v>
      </c>
      <c r="BG728" s="22">
        <f t="shared" si="434"/>
        <v>0</v>
      </c>
      <c r="BH728" s="22">
        <f t="shared" si="434"/>
        <v>0</v>
      </c>
      <c r="BI728" s="22">
        <f t="shared" si="434"/>
        <v>0</v>
      </c>
      <c r="BJ728" s="22">
        <f t="shared" si="434"/>
        <v>0</v>
      </c>
      <c r="BK728" s="22">
        <f t="shared" si="434"/>
        <v>0</v>
      </c>
      <c r="BL728" s="22">
        <f t="shared" si="434"/>
        <v>0</v>
      </c>
      <c r="BM728" s="22">
        <f t="shared" si="434"/>
        <v>0</v>
      </c>
      <c r="BN728" s="22">
        <f t="shared" si="434"/>
        <v>0</v>
      </c>
      <c r="BO728" s="22">
        <f t="shared" si="434"/>
        <v>0</v>
      </c>
      <c r="BP728" s="22">
        <f t="shared" si="434"/>
        <v>0</v>
      </c>
      <c r="BQ728" s="22">
        <f t="shared" si="434"/>
        <v>0</v>
      </c>
      <c r="BR728" s="22">
        <f t="shared" si="434"/>
        <v>0</v>
      </c>
      <c r="BS728" s="22">
        <f t="shared" si="434"/>
        <v>0</v>
      </c>
      <c r="BT728" s="22">
        <f t="shared" si="434"/>
        <v>0</v>
      </c>
      <c r="BU728" s="22">
        <f t="shared" si="434"/>
        <v>0</v>
      </c>
      <c r="BV728" s="22">
        <f t="shared" si="434"/>
        <v>0</v>
      </c>
      <c r="BW728" s="22">
        <f t="shared" si="434"/>
        <v>0</v>
      </c>
      <c r="BX728" s="22">
        <f t="shared" si="434"/>
        <v>0</v>
      </c>
      <c r="BY728" s="22">
        <f t="shared" si="434"/>
        <v>0</v>
      </c>
      <c r="BZ728" s="22">
        <f t="shared" si="434"/>
        <v>0</v>
      </c>
      <c r="CA728" s="22">
        <f t="shared" si="434"/>
        <v>0</v>
      </c>
      <c r="CB728" s="22">
        <f t="shared" si="434"/>
        <v>0</v>
      </c>
      <c r="CC728" s="22">
        <f t="shared" si="434"/>
        <v>0</v>
      </c>
      <c r="CD728" s="22">
        <f t="shared" ref="CD728:DA728" si="435">SUM(CD724,CD726)</f>
        <v>0</v>
      </c>
      <c r="CE728" s="22">
        <f t="shared" si="435"/>
        <v>0</v>
      </c>
      <c r="CF728" s="22">
        <f t="shared" si="435"/>
        <v>0</v>
      </c>
      <c r="CG728" s="22">
        <f t="shared" si="435"/>
        <v>0</v>
      </c>
      <c r="CH728" s="22">
        <f t="shared" si="435"/>
        <v>0</v>
      </c>
      <c r="CI728" s="22">
        <f t="shared" si="435"/>
        <v>0</v>
      </c>
      <c r="CJ728" s="22">
        <f t="shared" si="435"/>
        <v>0</v>
      </c>
      <c r="CK728" s="22">
        <f t="shared" si="435"/>
        <v>0</v>
      </c>
      <c r="CL728" s="22">
        <f t="shared" si="435"/>
        <v>0</v>
      </c>
      <c r="CM728" s="22">
        <f t="shared" si="435"/>
        <v>0</v>
      </c>
      <c r="CN728" s="22">
        <f t="shared" si="435"/>
        <v>0</v>
      </c>
      <c r="CO728" s="22">
        <f t="shared" si="435"/>
        <v>0</v>
      </c>
      <c r="CP728" s="22">
        <f t="shared" si="435"/>
        <v>0</v>
      </c>
      <c r="CQ728" s="22">
        <f t="shared" si="435"/>
        <v>0</v>
      </c>
      <c r="CR728" s="22">
        <f t="shared" si="435"/>
        <v>0</v>
      </c>
      <c r="CS728" s="22">
        <f t="shared" si="435"/>
        <v>0</v>
      </c>
      <c r="CT728" s="22">
        <f t="shared" si="435"/>
        <v>0</v>
      </c>
      <c r="CU728" s="22">
        <f t="shared" si="435"/>
        <v>0</v>
      </c>
      <c r="CV728" s="22">
        <f t="shared" si="435"/>
        <v>0</v>
      </c>
      <c r="CW728" s="22">
        <f t="shared" si="435"/>
        <v>0</v>
      </c>
      <c r="CX728" s="22"/>
      <c r="CY728" s="22">
        <f t="shared" si="435"/>
        <v>0</v>
      </c>
      <c r="CZ728" s="22">
        <f t="shared" si="435"/>
        <v>0</v>
      </c>
      <c r="DA728" s="22">
        <f t="shared" si="435"/>
        <v>0</v>
      </c>
      <c r="DB728" s="86"/>
      <c r="DC728" s="87"/>
      <c r="DD728" s="22" t="str">
        <f t="shared" si="431"/>
        <v>проверка пройдена</v>
      </c>
      <c r="DE728" s="22" t="str">
        <f t="shared" si="432"/>
        <v>проверка пройдена</v>
      </c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</row>
    <row r="729" spans="1:206" s="63" customFormat="1" ht="42.75" customHeight="1" x14ac:dyDescent="0.25">
      <c r="A729" s="55" t="s">
        <v>1361</v>
      </c>
      <c r="B729" s="56" t="s">
        <v>89</v>
      </c>
      <c r="C729" s="57" t="s">
        <v>94</v>
      </c>
      <c r="D729" s="57" t="s">
        <v>2049</v>
      </c>
      <c r="E729" s="56" t="str">
        <f>VLOOKUP(C729,'Коды программ'!$A$2:$B$581,2,FALSE)</f>
        <v>Монтаж, техническое обслуживание и ремонт промышленного оборудования (по отраслям)</v>
      </c>
      <c r="F729" s="56" t="str">
        <f t="shared" si="422"/>
        <v>15.02.12 Монтаж, техническое обслуживание и ремонт промышленного оборудования (по отраслям)</v>
      </c>
      <c r="G729" s="56" t="s">
        <v>50</v>
      </c>
      <c r="H729" s="56" t="s">
        <v>51</v>
      </c>
      <c r="I729" s="56" t="s">
        <v>91</v>
      </c>
      <c r="J729" s="56" t="s">
        <v>92</v>
      </c>
      <c r="K729" s="58" t="s">
        <v>31</v>
      </c>
      <c r="L729" s="59" t="s">
        <v>1350</v>
      </c>
      <c r="M729" s="58"/>
      <c r="N729" s="60"/>
      <c r="O729" s="61"/>
      <c r="P729" s="60"/>
      <c r="Q729" s="62"/>
      <c r="R729" s="62"/>
      <c r="S729" s="22">
        <f t="shared" ref="S729:S737" si="436">SUM(T729:AU729)</f>
        <v>0</v>
      </c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77">
        <f t="shared" ref="BF729:BF737" si="437">SUM(BG729:CH729)</f>
        <v>0</v>
      </c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20"/>
      <c r="DD729" s="22" t="str">
        <f t="shared" si="431"/>
        <v>проверка пройдена</v>
      </c>
      <c r="DE729" s="22" t="str">
        <f t="shared" si="432"/>
        <v>проверка пройдена</v>
      </c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  <c r="GU729" s="64"/>
      <c r="GV729" s="64"/>
      <c r="GW729" s="64"/>
      <c r="GX729" s="64"/>
    </row>
    <row r="730" spans="1:206" s="63" customFormat="1" ht="42.75" customHeight="1" x14ac:dyDescent="0.25">
      <c r="A730" s="55" t="s">
        <v>1361</v>
      </c>
      <c r="B730" s="56" t="s">
        <v>89</v>
      </c>
      <c r="C730" s="57" t="s">
        <v>94</v>
      </c>
      <c r="D730" s="57" t="s">
        <v>2049</v>
      </c>
      <c r="E730" s="56" t="str">
        <f>VLOOKUP(C730,'Коды программ'!$A$2:$B$581,2,FALSE)</f>
        <v>Монтаж, техническое обслуживание и ремонт промышленного оборудования (по отраслям)</v>
      </c>
      <c r="F730" s="56" t="str">
        <f t="shared" si="422"/>
        <v>15.02.12 Монтаж, техническое обслуживание и ремонт промышленного оборудования (по отраслям)</v>
      </c>
      <c r="G730" s="56" t="s">
        <v>50</v>
      </c>
      <c r="H730" s="56" t="s">
        <v>51</v>
      </c>
      <c r="I730" s="56" t="s">
        <v>91</v>
      </c>
      <c r="J730" s="56" t="s">
        <v>92</v>
      </c>
      <c r="K730" s="58" t="s">
        <v>32</v>
      </c>
      <c r="L730" s="59" t="s">
        <v>1351</v>
      </c>
      <c r="M730" s="58"/>
      <c r="N730" s="60"/>
      <c r="O730" s="61"/>
      <c r="P730" s="60"/>
      <c r="Q730" s="62"/>
      <c r="R730" s="62"/>
      <c r="S730" s="22">
        <f t="shared" si="436"/>
        <v>0</v>
      </c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77">
        <f t="shared" si="437"/>
        <v>0</v>
      </c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20"/>
      <c r="DD730" s="22" t="str">
        <f t="shared" si="431"/>
        <v>проверка пройдена</v>
      </c>
      <c r="DE730" s="22" t="str">
        <f t="shared" si="432"/>
        <v>проверка пройдена</v>
      </c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  <c r="GU730" s="64"/>
      <c r="GV730" s="64"/>
      <c r="GW730" s="64"/>
      <c r="GX730" s="64"/>
    </row>
    <row r="731" spans="1:206" s="63" customFormat="1" ht="42.75" customHeight="1" x14ac:dyDescent="0.25">
      <c r="A731" s="55" t="s">
        <v>1361</v>
      </c>
      <c r="B731" s="56" t="s">
        <v>89</v>
      </c>
      <c r="C731" s="57" t="s">
        <v>94</v>
      </c>
      <c r="D731" s="57" t="s">
        <v>2049</v>
      </c>
      <c r="E731" s="56" t="str">
        <f>VLOOKUP(C731,'Коды программ'!$A$2:$B$581,2,FALSE)</f>
        <v>Монтаж, техническое обслуживание и ремонт промышленного оборудования (по отраслям)</v>
      </c>
      <c r="F731" s="56" t="str">
        <f t="shared" si="422"/>
        <v>15.02.12 Монтаж, техническое обслуживание и ремонт промышленного оборудования (по отраслям)</v>
      </c>
      <c r="G731" s="56" t="s">
        <v>50</v>
      </c>
      <c r="H731" s="56" t="s">
        <v>51</v>
      </c>
      <c r="I731" s="56" t="s">
        <v>91</v>
      </c>
      <c r="J731" s="56" t="s">
        <v>92</v>
      </c>
      <c r="K731" s="58" t="s">
        <v>33</v>
      </c>
      <c r="L731" s="59" t="s">
        <v>1352</v>
      </c>
      <c r="M731" s="58"/>
      <c r="N731" s="60"/>
      <c r="O731" s="61"/>
      <c r="P731" s="60"/>
      <c r="Q731" s="62"/>
      <c r="R731" s="62"/>
      <c r="S731" s="22">
        <f t="shared" si="436"/>
        <v>0</v>
      </c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77">
        <f t="shared" si="437"/>
        <v>0</v>
      </c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20"/>
      <c r="DD731" s="22" t="str">
        <f t="shared" si="431"/>
        <v>проверка пройдена</v>
      </c>
      <c r="DE731" s="22" t="str">
        <f t="shared" si="432"/>
        <v>проверка пройдена</v>
      </c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  <c r="GU731" s="64"/>
      <c r="GV731" s="64"/>
      <c r="GW731" s="64"/>
      <c r="GX731" s="64"/>
    </row>
    <row r="732" spans="1:206" s="63" customFormat="1" ht="42.75" customHeight="1" x14ac:dyDescent="0.25">
      <c r="A732" s="55" t="s">
        <v>1361</v>
      </c>
      <c r="B732" s="56" t="s">
        <v>89</v>
      </c>
      <c r="C732" s="57" t="s">
        <v>94</v>
      </c>
      <c r="D732" s="57" t="s">
        <v>2049</v>
      </c>
      <c r="E732" s="56" t="str">
        <f>VLOOKUP(C732,'Коды программ'!$A$2:$B$581,2,FALSE)</f>
        <v>Монтаж, техническое обслуживание и ремонт промышленного оборудования (по отраслям)</v>
      </c>
      <c r="F732" s="56" t="str">
        <f t="shared" si="422"/>
        <v>15.02.12 Монтаж, техническое обслуживание и ремонт промышленного оборудования (по отраслям)</v>
      </c>
      <c r="G732" s="56" t="s">
        <v>50</v>
      </c>
      <c r="H732" s="56" t="s">
        <v>51</v>
      </c>
      <c r="I732" s="56" t="s">
        <v>91</v>
      </c>
      <c r="J732" s="56" t="s">
        <v>92</v>
      </c>
      <c r="K732" s="58" t="s">
        <v>34</v>
      </c>
      <c r="L732" s="59" t="s">
        <v>1353</v>
      </c>
      <c r="M732" s="58"/>
      <c r="N732" s="60"/>
      <c r="O732" s="61"/>
      <c r="P732" s="60"/>
      <c r="Q732" s="62"/>
      <c r="R732" s="62"/>
      <c r="S732" s="22">
        <f t="shared" si="436"/>
        <v>0</v>
      </c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77">
        <f t="shared" si="437"/>
        <v>0</v>
      </c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20"/>
      <c r="DD732" s="22" t="str">
        <f t="shared" si="431"/>
        <v>проверка пройдена</v>
      </c>
      <c r="DE732" s="22" t="str">
        <f t="shared" si="432"/>
        <v>проверка пройдена</v>
      </c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  <c r="GU732" s="64"/>
      <c r="GV732" s="64"/>
      <c r="GW732" s="64"/>
      <c r="GX732" s="64"/>
    </row>
    <row r="733" spans="1:206" s="63" customFormat="1" ht="42.75" customHeight="1" x14ac:dyDescent="0.25">
      <c r="A733" s="55" t="s">
        <v>1361</v>
      </c>
      <c r="B733" s="56" t="s">
        <v>89</v>
      </c>
      <c r="C733" s="57" t="s">
        <v>94</v>
      </c>
      <c r="D733" s="57" t="s">
        <v>2049</v>
      </c>
      <c r="E733" s="56" t="str">
        <f>VLOOKUP(C733,'Коды программ'!$A$2:$B$581,2,FALSE)</f>
        <v>Монтаж, техническое обслуживание и ремонт промышленного оборудования (по отраслям)</v>
      </c>
      <c r="F733" s="56" t="str">
        <f t="shared" si="422"/>
        <v>15.02.12 Монтаж, техническое обслуживание и ремонт промышленного оборудования (по отраслям)</v>
      </c>
      <c r="G733" s="56" t="s">
        <v>50</v>
      </c>
      <c r="H733" s="56" t="s">
        <v>51</v>
      </c>
      <c r="I733" s="56" t="s">
        <v>91</v>
      </c>
      <c r="J733" s="56" t="s">
        <v>92</v>
      </c>
      <c r="K733" s="58" t="s">
        <v>35</v>
      </c>
      <c r="L733" s="59" t="s">
        <v>1354</v>
      </c>
      <c r="M733" s="58"/>
      <c r="N733" s="60"/>
      <c r="O733" s="61"/>
      <c r="P733" s="60"/>
      <c r="Q733" s="62"/>
      <c r="R733" s="62"/>
      <c r="S733" s="22">
        <f t="shared" si="436"/>
        <v>0</v>
      </c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77">
        <f t="shared" si="437"/>
        <v>0</v>
      </c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20"/>
      <c r="DD733" s="22" t="str">
        <f t="shared" si="431"/>
        <v>проверка пройдена</v>
      </c>
      <c r="DE733" s="22" t="str">
        <f t="shared" si="432"/>
        <v>проверка пройдена</v>
      </c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  <c r="GU733" s="64"/>
      <c r="GV733" s="64"/>
      <c r="GW733" s="64"/>
      <c r="GX733" s="64"/>
    </row>
    <row r="734" spans="1:206" s="63" customFormat="1" ht="42.75" customHeight="1" x14ac:dyDescent="0.25">
      <c r="A734" s="55" t="s">
        <v>1361</v>
      </c>
      <c r="B734" s="56" t="s">
        <v>89</v>
      </c>
      <c r="C734" s="57" t="s">
        <v>94</v>
      </c>
      <c r="D734" s="57" t="s">
        <v>2049</v>
      </c>
      <c r="E734" s="56" t="str">
        <f>VLOOKUP(C734,'Коды программ'!$A$2:$B$581,2,FALSE)</f>
        <v>Монтаж, техническое обслуживание и ремонт промышленного оборудования (по отраслям)</v>
      </c>
      <c r="F734" s="56" t="str">
        <f t="shared" si="422"/>
        <v>15.02.12 Монтаж, техническое обслуживание и ремонт промышленного оборудования (по отраслям)</v>
      </c>
      <c r="G734" s="56" t="s">
        <v>50</v>
      </c>
      <c r="H734" s="56" t="s">
        <v>51</v>
      </c>
      <c r="I734" s="56" t="s">
        <v>91</v>
      </c>
      <c r="J734" s="56" t="s">
        <v>92</v>
      </c>
      <c r="K734" s="58" t="s">
        <v>36</v>
      </c>
      <c r="L734" s="59" t="s">
        <v>1355</v>
      </c>
      <c r="M734" s="58"/>
      <c r="N734" s="60"/>
      <c r="O734" s="61"/>
      <c r="P734" s="60"/>
      <c r="Q734" s="62"/>
      <c r="R734" s="62"/>
      <c r="S734" s="22">
        <f t="shared" si="436"/>
        <v>0</v>
      </c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77">
        <f t="shared" si="437"/>
        <v>0</v>
      </c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20"/>
      <c r="DD734" s="22" t="str">
        <f t="shared" si="431"/>
        <v>проверка пройдена</v>
      </c>
      <c r="DE734" s="22" t="str">
        <f t="shared" si="432"/>
        <v>проверка пройдена</v>
      </c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  <c r="GU734" s="64"/>
      <c r="GV734" s="64"/>
      <c r="GW734" s="64"/>
      <c r="GX734" s="64"/>
    </row>
    <row r="735" spans="1:206" s="63" customFormat="1" ht="42.75" customHeight="1" x14ac:dyDescent="0.25">
      <c r="A735" s="55" t="s">
        <v>1361</v>
      </c>
      <c r="B735" s="56" t="s">
        <v>89</v>
      </c>
      <c r="C735" s="57" t="s">
        <v>94</v>
      </c>
      <c r="D735" s="57" t="s">
        <v>2049</v>
      </c>
      <c r="E735" s="56" t="str">
        <f>VLOOKUP(C735,'Коды программ'!$A$2:$B$581,2,FALSE)</f>
        <v>Монтаж, техническое обслуживание и ремонт промышленного оборудования (по отраслям)</v>
      </c>
      <c r="F735" s="56" t="str">
        <f t="shared" si="422"/>
        <v>15.02.12 Монтаж, техническое обслуживание и ремонт промышленного оборудования (по отраслям)</v>
      </c>
      <c r="G735" s="56" t="s">
        <v>50</v>
      </c>
      <c r="H735" s="56" t="s">
        <v>51</v>
      </c>
      <c r="I735" s="56" t="s">
        <v>91</v>
      </c>
      <c r="J735" s="56" t="s">
        <v>92</v>
      </c>
      <c r="K735" s="58" t="s">
        <v>37</v>
      </c>
      <c r="L735" s="59" t="s">
        <v>1356</v>
      </c>
      <c r="M735" s="58"/>
      <c r="N735" s="60"/>
      <c r="O735" s="61"/>
      <c r="P735" s="60"/>
      <c r="Q735" s="62"/>
      <c r="R735" s="62"/>
      <c r="S735" s="22">
        <f t="shared" si="436"/>
        <v>0</v>
      </c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77">
        <f t="shared" si="437"/>
        <v>0</v>
      </c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20"/>
      <c r="DD735" s="22" t="str">
        <f t="shared" si="431"/>
        <v>проверка пройдена</v>
      </c>
      <c r="DE735" s="22" t="str">
        <f t="shared" si="432"/>
        <v>проверка пройдена</v>
      </c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  <c r="GU735" s="64"/>
      <c r="GV735" s="64"/>
      <c r="GW735" s="64"/>
      <c r="GX735" s="64"/>
    </row>
    <row r="736" spans="1:206" s="63" customFormat="1" ht="42.75" customHeight="1" x14ac:dyDescent="0.25">
      <c r="A736" s="55" t="s">
        <v>1361</v>
      </c>
      <c r="B736" s="56" t="s">
        <v>89</v>
      </c>
      <c r="C736" s="57" t="s">
        <v>94</v>
      </c>
      <c r="D736" s="57" t="s">
        <v>2049</v>
      </c>
      <c r="E736" s="56" t="str">
        <f>VLOOKUP(C736,'Коды программ'!$A$2:$B$581,2,FALSE)</f>
        <v>Монтаж, техническое обслуживание и ремонт промышленного оборудования (по отраслям)</v>
      </c>
      <c r="F736" s="56" t="str">
        <f t="shared" si="422"/>
        <v>15.02.12 Монтаж, техническое обслуживание и ремонт промышленного оборудования (по отраслям)</v>
      </c>
      <c r="G736" s="56" t="s">
        <v>50</v>
      </c>
      <c r="H736" s="56" t="s">
        <v>51</v>
      </c>
      <c r="I736" s="56" t="s">
        <v>91</v>
      </c>
      <c r="J736" s="56" t="s">
        <v>92</v>
      </c>
      <c r="K736" s="58" t="s">
        <v>38</v>
      </c>
      <c r="L736" s="59" t="s">
        <v>1357</v>
      </c>
      <c r="M736" s="58"/>
      <c r="N736" s="60"/>
      <c r="O736" s="61"/>
      <c r="P736" s="60"/>
      <c r="Q736" s="62"/>
      <c r="R736" s="62"/>
      <c r="S736" s="22">
        <f t="shared" si="436"/>
        <v>0</v>
      </c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77">
        <f t="shared" si="437"/>
        <v>0</v>
      </c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20"/>
      <c r="DD736" s="22" t="str">
        <f t="shared" si="431"/>
        <v>проверка пройдена</v>
      </c>
      <c r="DE736" s="22" t="str">
        <f t="shared" si="432"/>
        <v>проверка пройдена</v>
      </c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  <c r="GU736" s="64"/>
      <c r="GV736" s="64"/>
      <c r="GW736" s="64"/>
      <c r="GX736" s="64"/>
    </row>
    <row r="737" spans="1:206" s="63" customFormat="1" ht="42.75" customHeight="1" x14ac:dyDescent="0.25">
      <c r="A737" s="55" t="s">
        <v>1361</v>
      </c>
      <c r="B737" s="56" t="s">
        <v>89</v>
      </c>
      <c r="C737" s="57" t="s">
        <v>94</v>
      </c>
      <c r="D737" s="57" t="s">
        <v>2049</v>
      </c>
      <c r="E737" s="56" t="str">
        <f>VLOOKUP(C737,'Коды программ'!$A$2:$B$581,2,FALSE)</f>
        <v>Монтаж, техническое обслуживание и ремонт промышленного оборудования (по отраслям)</v>
      </c>
      <c r="F737" s="56" t="str">
        <f t="shared" si="422"/>
        <v>15.02.12 Монтаж, техническое обслуживание и ремонт промышленного оборудования (по отраслям)</v>
      </c>
      <c r="G737" s="56" t="s">
        <v>50</v>
      </c>
      <c r="H737" s="56" t="s">
        <v>51</v>
      </c>
      <c r="I737" s="56" t="s">
        <v>91</v>
      </c>
      <c r="J737" s="56" t="s">
        <v>92</v>
      </c>
      <c r="K737" s="58" t="s">
        <v>39</v>
      </c>
      <c r="L737" s="59" t="s">
        <v>1358</v>
      </c>
      <c r="M737" s="58"/>
      <c r="N737" s="60"/>
      <c r="O737" s="61"/>
      <c r="P737" s="60"/>
      <c r="Q737" s="62"/>
      <c r="R737" s="62"/>
      <c r="S737" s="22">
        <f t="shared" si="436"/>
        <v>0</v>
      </c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77">
        <f t="shared" si="437"/>
        <v>0</v>
      </c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20"/>
      <c r="DD737" s="22" t="str">
        <f t="shared" si="431"/>
        <v>проверка пройдена</v>
      </c>
      <c r="DE737" s="22" t="str">
        <f t="shared" si="432"/>
        <v>проверка пройдена</v>
      </c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  <c r="GU737" s="64"/>
      <c r="GV737" s="64"/>
      <c r="GW737" s="64"/>
      <c r="GX737" s="64"/>
    </row>
    <row r="738" spans="1:206" s="88" customFormat="1" ht="42.75" customHeight="1" x14ac:dyDescent="0.25">
      <c r="A738" s="78" t="s">
        <v>1361</v>
      </c>
      <c r="B738" s="79"/>
      <c r="C738" s="80"/>
      <c r="D738" s="80"/>
      <c r="E738" s="79"/>
      <c r="F738" s="79" t="str">
        <f t="shared" si="422"/>
        <v xml:space="preserve"> </v>
      </c>
      <c r="G738" s="79"/>
      <c r="H738" s="79"/>
      <c r="I738" s="79"/>
      <c r="J738" s="79"/>
      <c r="K738" s="81" t="s">
        <v>40</v>
      </c>
      <c r="L738" s="82" t="s">
        <v>1347</v>
      </c>
      <c r="M738" s="81"/>
      <c r="N738" s="83"/>
      <c r="O738" s="84"/>
      <c r="P738" s="83"/>
      <c r="Q738" s="85"/>
      <c r="R738" s="24" t="str">
        <f t="shared" ref="R738:CF738" si="438">IF(AND(R724&lt;=R723,R725&lt;=R724,R726&lt;=R723,R727&lt;=R723,R728=(R724+R726),R728=(R729+R730+R731+R732+R733+R734+R735),R736&lt;=R728,R737&lt;=R728,(R724+R726)&lt;=R723,R729&lt;=R728,R730&lt;=R728,R731&lt;=R728,R732&lt;=R728,R733&lt;=R728,R734&lt;=R728,R735&lt;=R728,R736&lt;=R727,R736&lt;=R728)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38" s="24" t="str">
        <f t="shared" si="438"/>
        <v>проверка пройдена</v>
      </c>
      <c r="T738" s="24" t="str">
        <f t="shared" si="438"/>
        <v>проверка пройдена</v>
      </c>
      <c r="U738" s="24" t="str">
        <f t="shared" si="438"/>
        <v>проверка пройдена</v>
      </c>
      <c r="V738" s="24" t="str">
        <f t="shared" si="438"/>
        <v>проверка пройдена</v>
      </c>
      <c r="W738" s="24" t="str">
        <f t="shared" si="438"/>
        <v>проверка пройдена</v>
      </c>
      <c r="X738" s="24" t="str">
        <f t="shared" si="438"/>
        <v>проверка пройдена</v>
      </c>
      <c r="Y738" s="24" t="str">
        <f t="shared" si="438"/>
        <v>проверка пройдена</v>
      </c>
      <c r="Z738" s="24" t="str">
        <f t="shared" si="438"/>
        <v>проверка пройдена</v>
      </c>
      <c r="AA738" s="24" t="str">
        <f t="shared" si="438"/>
        <v>проверка пройдена</v>
      </c>
      <c r="AB738" s="24" t="str">
        <f t="shared" si="438"/>
        <v>проверка пройдена</v>
      </c>
      <c r="AC738" s="24" t="str">
        <f t="shared" si="438"/>
        <v>проверка пройдена</v>
      </c>
      <c r="AD738" s="24" t="str">
        <f t="shared" si="438"/>
        <v>проверка пройдена</v>
      </c>
      <c r="AE738" s="24" t="str">
        <f t="shared" si="438"/>
        <v>проверка пройдена</v>
      </c>
      <c r="AF738" s="24" t="str">
        <f t="shared" si="438"/>
        <v>проверка пройдена</v>
      </c>
      <c r="AG738" s="24" t="str">
        <f t="shared" si="438"/>
        <v>проверка пройдена</v>
      </c>
      <c r="AH738" s="24" t="str">
        <f t="shared" si="438"/>
        <v>проверка пройдена</v>
      </c>
      <c r="AI738" s="24" t="str">
        <f t="shared" si="438"/>
        <v>проверка пройдена</v>
      </c>
      <c r="AJ738" s="24" t="str">
        <f t="shared" si="438"/>
        <v>проверка пройдена</v>
      </c>
      <c r="AK738" s="24" t="str">
        <f t="shared" si="438"/>
        <v>проверка пройдена</v>
      </c>
      <c r="AL738" s="24" t="str">
        <f t="shared" si="438"/>
        <v>проверка пройдена</v>
      </c>
      <c r="AM738" s="24" t="str">
        <f t="shared" si="438"/>
        <v>проверка пройдена</v>
      </c>
      <c r="AN738" s="24" t="str">
        <f t="shared" si="438"/>
        <v>проверка пройдена</v>
      </c>
      <c r="AO738" s="24" t="str">
        <f t="shared" si="438"/>
        <v>проверка пройдена</v>
      </c>
      <c r="AP738" s="24" t="str">
        <f t="shared" si="438"/>
        <v>проверка пройдена</v>
      </c>
      <c r="AQ738" s="24" t="str">
        <f t="shared" si="438"/>
        <v>проверка пройдена</v>
      </c>
      <c r="AR738" s="24" t="str">
        <f t="shared" si="438"/>
        <v>проверка пройдена</v>
      </c>
      <c r="AS738" s="24" t="str">
        <f t="shared" si="438"/>
        <v>проверка пройдена</v>
      </c>
      <c r="AT738" s="24" t="str">
        <f t="shared" si="438"/>
        <v>проверка пройдена</v>
      </c>
      <c r="AU738" s="24" t="str">
        <f t="shared" si="438"/>
        <v>проверка пройдена</v>
      </c>
      <c r="AV738" s="24" t="str">
        <f t="shared" si="438"/>
        <v>проверка пройдена</v>
      </c>
      <c r="AW738" s="24" t="str">
        <f t="shared" si="438"/>
        <v>проверка пройдена</v>
      </c>
      <c r="AX738" s="24" t="str">
        <f t="shared" si="438"/>
        <v>проверка пройдена</v>
      </c>
      <c r="AY738" s="24" t="str">
        <f t="shared" si="438"/>
        <v>проверка пройдена</v>
      </c>
      <c r="AZ738" s="24" t="str">
        <f t="shared" si="438"/>
        <v>проверка пройдена</v>
      </c>
      <c r="BA738" s="24" t="str">
        <f t="shared" si="438"/>
        <v>проверка пройдена</v>
      </c>
      <c r="BB738" s="24" t="str">
        <f t="shared" si="438"/>
        <v>проверка пройдена</v>
      </c>
      <c r="BC738" s="24" t="str">
        <f t="shared" si="438"/>
        <v>проверка пройдена</v>
      </c>
      <c r="BD738" s="24" t="str">
        <f t="shared" si="438"/>
        <v>проверка пройдена</v>
      </c>
      <c r="BE738" s="24" t="str">
        <f t="shared" si="438"/>
        <v>проверка пройдена</v>
      </c>
      <c r="BF738" s="24" t="str">
        <f t="shared" si="438"/>
        <v>проверка пройдена</v>
      </c>
      <c r="BG738" s="24" t="str">
        <f t="shared" si="438"/>
        <v>проверка пройдена</v>
      </c>
      <c r="BH738" s="24" t="str">
        <f t="shared" si="438"/>
        <v>проверка пройдена</v>
      </c>
      <c r="BI738" s="24" t="str">
        <f t="shared" si="438"/>
        <v>проверка пройдена</v>
      </c>
      <c r="BJ738" s="24" t="str">
        <f t="shared" si="438"/>
        <v>проверка пройдена</v>
      </c>
      <c r="BK738" s="24" t="str">
        <f t="shared" si="438"/>
        <v>проверка пройдена</v>
      </c>
      <c r="BL738" s="24" t="str">
        <f t="shared" si="438"/>
        <v>проверка пройдена</v>
      </c>
      <c r="BM738" s="24" t="str">
        <f t="shared" si="438"/>
        <v>проверка пройдена</v>
      </c>
      <c r="BN738" s="24" t="str">
        <f t="shared" si="438"/>
        <v>проверка пройдена</v>
      </c>
      <c r="BO738" s="24" t="str">
        <f t="shared" si="438"/>
        <v>проверка пройдена</v>
      </c>
      <c r="BP738" s="24" t="str">
        <f t="shared" si="438"/>
        <v>проверка пройдена</v>
      </c>
      <c r="BQ738" s="24" t="str">
        <f t="shared" si="438"/>
        <v>проверка пройдена</v>
      </c>
      <c r="BR738" s="24" t="str">
        <f t="shared" si="438"/>
        <v>проверка пройдена</v>
      </c>
      <c r="BS738" s="24" t="str">
        <f t="shared" si="438"/>
        <v>проверка пройдена</v>
      </c>
      <c r="BT738" s="24" t="str">
        <f t="shared" si="438"/>
        <v>проверка пройдена</v>
      </c>
      <c r="BU738" s="24" t="str">
        <f t="shared" si="438"/>
        <v>проверка пройдена</v>
      </c>
      <c r="BV738" s="24" t="str">
        <f t="shared" si="438"/>
        <v>проверка пройдена</v>
      </c>
      <c r="BW738" s="24" t="str">
        <f t="shared" si="438"/>
        <v>проверка пройдена</v>
      </c>
      <c r="BX738" s="24" t="str">
        <f t="shared" si="438"/>
        <v>проверка пройдена</v>
      </c>
      <c r="BY738" s="24" t="str">
        <f t="shared" si="438"/>
        <v>проверка пройдена</v>
      </c>
      <c r="BZ738" s="24" t="str">
        <f t="shared" si="438"/>
        <v>проверка пройдена</v>
      </c>
      <c r="CA738" s="24" t="str">
        <f t="shared" si="438"/>
        <v>проверка пройдена</v>
      </c>
      <c r="CB738" s="24" t="str">
        <f t="shared" si="438"/>
        <v>проверка пройдена</v>
      </c>
      <c r="CC738" s="24" t="str">
        <f t="shared" si="438"/>
        <v>проверка пройдена</v>
      </c>
      <c r="CD738" s="24" t="str">
        <f t="shared" si="438"/>
        <v>проверка пройдена</v>
      </c>
      <c r="CE738" s="24" t="str">
        <f t="shared" si="438"/>
        <v>проверка пройдена</v>
      </c>
      <c r="CF738" s="24" t="str">
        <f t="shared" si="438"/>
        <v>проверка пройдена</v>
      </c>
      <c r="CG738" s="24" t="str">
        <f t="shared" ref="CG738:DA738" si="439">IF(AND(CG724&lt;=CG723,CG725&lt;=CG724,CG726&lt;=CG723,CG727&lt;=CG723,CG728=(CG724+CG726),CG728=(CG729+CG730+CG731+CG732+CG733+CG734+CG735),CG736&lt;=CG728,CG737&lt;=CG728,(CG724+CG726)&lt;=CG723,CG729&lt;=CG728,CG730&lt;=CG728,CG731&lt;=CG728,CG732&lt;=CG728,CG733&lt;=CG728,CG734&lt;=CG728,CG735&lt;=CG728,CG736&lt;=CG727,CG736&lt;=CG728)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38" s="24" t="str">
        <f t="shared" si="439"/>
        <v>проверка пройдена</v>
      </c>
      <c r="CI738" s="24" t="str">
        <f t="shared" si="439"/>
        <v>проверка пройдена</v>
      </c>
      <c r="CJ738" s="24" t="str">
        <f t="shared" si="439"/>
        <v>проверка пройдена</v>
      </c>
      <c r="CK738" s="24" t="str">
        <f t="shared" si="439"/>
        <v>проверка пройдена</v>
      </c>
      <c r="CL738" s="24" t="str">
        <f t="shared" si="439"/>
        <v>проверка пройдена</v>
      </c>
      <c r="CM738" s="24" t="str">
        <f t="shared" si="439"/>
        <v>проверка пройдена</v>
      </c>
      <c r="CN738" s="24" t="str">
        <f t="shared" si="439"/>
        <v>проверка пройдена</v>
      </c>
      <c r="CO738" s="24" t="str">
        <f t="shared" si="439"/>
        <v>проверка пройдена</v>
      </c>
      <c r="CP738" s="24" t="str">
        <f t="shared" si="439"/>
        <v>проверка пройдена</v>
      </c>
      <c r="CQ738" s="24" t="str">
        <f t="shared" si="439"/>
        <v>проверка пройдена</v>
      </c>
      <c r="CR738" s="24" t="str">
        <f t="shared" si="439"/>
        <v>проверка пройдена</v>
      </c>
      <c r="CS738" s="24" t="str">
        <f t="shared" si="439"/>
        <v>проверка пройдена</v>
      </c>
      <c r="CT738" s="24" t="str">
        <f t="shared" si="439"/>
        <v>проверка пройдена</v>
      </c>
      <c r="CU738" s="24" t="str">
        <f t="shared" si="439"/>
        <v>проверка пройдена</v>
      </c>
      <c r="CV738" s="24" t="str">
        <f t="shared" si="439"/>
        <v>проверка пройдена</v>
      </c>
      <c r="CW738" s="24" t="str">
        <f t="shared" si="439"/>
        <v>проверка пройдена</v>
      </c>
      <c r="CX738" s="24"/>
      <c r="CY738" s="24" t="str">
        <f t="shared" si="439"/>
        <v>проверка пройдена</v>
      </c>
      <c r="CZ738" s="24" t="str">
        <f t="shared" si="439"/>
        <v>проверка пройдена</v>
      </c>
      <c r="DA738" s="24" t="str">
        <f t="shared" si="439"/>
        <v>проверка пройдена</v>
      </c>
      <c r="DB738" s="86"/>
      <c r="DC738" s="87"/>
      <c r="DD738" s="22"/>
      <c r="DE738" s="22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</row>
    <row r="739" spans="1:206" s="63" customFormat="1" ht="42.75" customHeight="1" x14ac:dyDescent="0.25">
      <c r="A739" s="55" t="s">
        <v>1361</v>
      </c>
      <c r="B739" s="56" t="s">
        <v>89</v>
      </c>
      <c r="C739" s="57" t="s">
        <v>95</v>
      </c>
      <c r="D739" s="57" t="s">
        <v>2049</v>
      </c>
      <c r="E739" s="56" t="str">
        <f>VLOOKUP(C739,'Коды программ'!$A$2:$B$581,2,FALSE)</f>
        <v>Техническое обслуживание и ремонт систем вентиляции и кондиционирования</v>
      </c>
      <c r="F739" s="56" t="str">
        <f t="shared" si="422"/>
        <v>15.02.13 Техническое обслуживание и ремонт систем вентиляции и кондиционирования</v>
      </c>
      <c r="G739" s="56" t="s">
        <v>50</v>
      </c>
      <c r="H739" s="56" t="s">
        <v>51</v>
      </c>
      <c r="I739" s="56" t="s">
        <v>91</v>
      </c>
      <c r="J739" s="56" t="s">
        <v>92</v>
      </c>
      <c r="K739" s="58" t="s">
        <v>25</v>
      </c>
      <c r="L739" s="59" t="s">
        <v>42</v>
      </c>
      <c r="M739" s="58"/>
      <c r="N739" s="60">
        <v>14</v>
      </c>
      <c r="O739" s="61">
        <v>18</v>
      </c>
      <c r="P739" s="60">
        <v>7</v>
      </c>
      <c r="Q739" s="62"/>
      <c r="R739" s="62">
        <v>14</v>
      </c>
      <c r="S739" s="22">
        <f t="shared" ref="S739:S743" si="440">SUM(T739:AU739)</f>
        <v>4</v>
      </c>
      <c r="T739" s="18"/>
      <c r="U739" s="18"/>
      <c r="V739" s="18">
        <v>1</v>
      </c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>
        <v>3</v>
      </c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>
        <v>1</v>
      </c>
      <c r="AZ739" s="18"/>
      <c r="BA739" s="18"/>
      <c r="BB739" s="18"/>
      <c r="BC739" s="18">
        <v>3</v>
      </c>
      <c r="BD739" s="18"/>
      <c r="BE739" s="18"/>
      <c r="BF739" s="77">
        <f>SUM(BG739:CH739)</f>
        <v>6</v>
      </c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>
        <v>6</v>
      </c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 t="s">
        <v>2023</v>
      </c>
      <c r="DC739" s="20"/>
      <c r="DD739" s="22" t="str">
        <f t="shared" ref="DD739:DD753" si="441">IF(R739=S739+AX739+AY739+AZ739+BA739+BC739+BD739+BE739+BF739+CJ739+CK739+CL739+CM739+CN739+CO739+CP739+CQ739+CR739+CS739+CT739+CU739+CV739+CW739+CY739+CZ739+DA739,"проверка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39" s="22" t="str">
        <f t="shared" ref="DE739:DE753" si="442">IF(AND(AV739&lt;=S739,AW739&lt;=S739),"проверка пройдена","ВНИМАНИЕ! не может стоять значение большее, чем проверка пройдена")</f>
        <v>проверка пройдена</v>
      </c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  <c r="GU739" s="64"/>
      <c r="GV739" s="64"/>
      <c r="GW739" s="64"/>
      <c r="GX739" s="64"/>
    </row>
    <row r="740" spans="1:206" s="63" customFormat="1" ht="42.75" customHeight="1" x14ac:dyDescent="0.25">
      <c r="A740" s="55" t="s">
        <v>1361</v>
      </c>
      <c r="B740" s="56" t="s">
        <v>89</v>
      </c>
      <c r="C740" s="57" t="s">
        <v>95</v>
      </c>
      <c r="D740" s="57" t="s">
        <v>2049</v>
      </c>
      <c r="E740" s="56" t="str">
        <f>VLOOKUP(C740,'Коды программ'!$A$2:$B$581,2,FALSE)</f>
        <v>Техническое обслуживание и ремонт систем вентиляции и кондиционирования</v>
      </c>
      <c r="F740" s="56" t="str">
        <f t="shared" si="422"/>
        <v>15.02.13 Техническое обслуживание и ремонт систем вентиляции и кондиционирования</v>
      </c>
      <c r="G740" s="56" t="s">
        <v>50</v>
      </c>
      <c r="H740" s="56" t="s">
        <v>51</v>
      </c>
      <c r="I740" s="56" t="s">
        <v>91</v>
      </c>
      <c r="J740" s="56" t="s">
        <v>92</v>
      </c>
      <c r="K740" s="58" t="s">
        <v>26</v>
      </c>
      <c r="L740" s="59" t="s">
        <v>1359</v>
      </c>
      <c r="M740" s="58"/>
      <c r="N740" s="60"/>
      <c r="O740" s="61"/>
      <c r="P740" s="60"/>
      <c r="Q740" s="62"/>
      <c r="R740" s="62"/>
      <c r="S740" s="22">
        <f t="shared" si="440"/>
        <v>0</v>
      </c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77">
        <f t="shared" ref="BF740:BF743" si="443">SUM(BG740:CH740)</f>
        <v>0</v>
      </c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20"/>
      <c r="DD740" s="22" t="str">
        <f t="shared" si="441"/>
        <v>проверка пройдена</v>
      </c>
      <c r="DE740" s="22" t="str">
        <f t="shared" si="442"/>
        <v>проверка пройдена</v>
      </c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  <c r="GU740" s="64"/>
      <c r="GV740" s="64"/>
      <c r="GW740" s="64"/>
      <c r="GX740" s="64"/>
    </row>
    <row r="741" spans="1:206" s="63" customFormat="1" ht="42.75" customHeight="1" x14ac:dyDescent="0.25">
      <c r="A741" s="55" t="s">
        <v>1361</v>
      </c>
      <c r="B741" s="56" t="s">
        <v>89</v>
      </c>
      <c r="C741" s="57" t="s">
        <v>95</v>
      </c>
      <c r="D741" s="57" t="s">
        <v>2049</v>
      </c>
      <c r="E741" s="56" t="str">
        <f>VLOOKUP(C741,'Коды программ'!$A$2:$B$581,2,FALSE)</f>
        <v>Техническое обслуживание и ремонт систем вентиляции и кондиционирования</v>
      </c>
      <c r="F741" s="56" t="str">
        <f t="shared" si="422"/>
        <v>15.02.13 Техническое обслуживание и ремонт систем вентиляции и кондиционирования</v>
      </c>
      <c r="G741" s="56" t="s">
        <v>50</v>
      </c>
      <c r="H741" s="56" t="s">
        <v>51</v>
      </c>
      <c r="I741" s="56" t="s">
        <v>91</v>
      </c>
      <c r="J741" s="56" t="s">
        <v>92</v>
      </c>
      <c r="K741" s="58" t="s">
        <v>27</v>
      </c>
      <c r="L741" s="59" t="s">
        <v>1345</v>
      </c>
      <c r="M741" s="58"/>
      <c r="N741" s="60"/>
      <c r="O741" s="61"/>
      <c r="P741" s="60"/>
      <c r="Q741" s="62"/>
      <c r="R741" s="62"/>
      <c r="S741" s="22">
        <f t="shared" si="440"/>
        <v>0</v>
      </c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77">
        <f t="shared" si="443"/>
        <v>0</v>
      </c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20"/>
      <c r="DD741" s="22" t="str">
        <f t="shared" si="441"/>
        <v>проверка пройдена</v>
      </c>
      <c r="DE741" s="22" t="str">
        <f t="shared" si="442"/>
        <v>проверка пройдена</v>
      </c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  <c r="GU741" s="64"/>
      <c r="GV741" s="64"/>
      <c r="GW741" s="64"/>
      <c r="GX741" s="64"/>
    </row>
    <row r="742" spans="1:206" s="63" customFormat="1" ht="42.75" customHeight="1" x14ac:dyDescent="0.25">
      <c r="A742" s="55" t="s">
        <v>1361</v>
      </c>
      <c r="B742" s="56" t="s">
        <v>89</v>
      </c>
      <c r="C742" s="57" t="s">
        <v>95</v>
      </c>
      <c r="D742" s="57" t="s">
        <v>2049</v>
      </c>
      <c r="E742" s="56" t="str">
        <f>VLOOKUP(C742,'Коды программ'!$A$2:$B$581,2,FALSE)</f>
        <v>Техническое обслуживание и ремонт систем вентиляции и кондиционирования</v>
      </c>
      <c r="F742" s="56" t="str">
        <f t="shared" si="422"/>
        <v>15.02.13 Техническое обслуживание и ремонт систем вентиляции и кондиционирования</v>
      </c>
      <c r="G742" s="56" t="s">
        <v>50</v>
      </c>
      <c r="H742" s="56" t="s">
        <v>51</v>
      </c>
      <c r="I742" s="56" t="s">
        <v>91</v>
      </c>
      <c r="J742" s="56" t="s">
        <v>92</v>
      </c>
      <c r="K742" s="58" t="s">
        <v>28</v>
      </c>
      <c r="L742" s="59" t="s">
        <v>1346</v>
      </c>
      <c r="M742" s="58"/>
      <c r="N742" s="60"/>
      <c r="O742" s="61"/>
      <c r="P742" s="60"/>
      <c r="Q742" s="62"/>
      <c r="R742" s="62"/>
      <c r="S742" s="22">
        <f t="shared" si="440"/>
        <v>0</v>
      </c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77">
        <f t="shared" si="443"/>
        <v>0</v>
      </c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20"/>
      <c r="DD742" s="22" t="str">
        <f t="shared" si="441"/>
        <v>проверка пройдена</v>
      </c>
      <c r="DE742" s="22" t="str">
        <f t="shared" si="442"/>
        <v>проверка пройдена</v>
      </c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  <c r="GU742" s="64"/>
      <c r="GV742" s="64"/>
      <c r="GW742" s="64"/>
      <c r="GX742" s="64"/>
    </row>
    <row r="743" spans="1:206" s="63" customFormat="1" ht="42.75" customHeight="1" x14ac:dyDescent="0.25">
      <c r="A743" s="55" t="s">
        <v>1361</v>
      </c>
      <c r="B743" s="56" t="s">
        <v>89</v>
      </c>
      <c r="C743" s="57" t="s">
        <v>95</v>
      </c>
      <c r="D743" s="57" t="s">
        <v>2049</v>
      </c>
      <c r="E743" s="56" t="str">
        <f>VLOOKUP(C743,'Коды программ'!$A$2:$B$581,2,FALSE)</f>
        <v>Техническое обслуживание и ремонт систем вентиляции и кондиционирования</v>
      </c>
      <c r="F743" s="56" t="str">
        <f t="shared" si="422"/>
        <v>15.02.13 Техническое обслуживание и ремонт систем вентиляции и кондиционирования</v>
      </c>
      <c r="G743" s="56" t="s">
        <v>50</v>
      </c>
      <c r="H743" s="56" t="s">
        <v>51</v>
      </c>
      <c r="I743" s="56" t="s">
        <v>91</v>
      </c>
      <c r="J743" s="56" t="s">
        <v>92</v>
      </c>
      <c r="K743" s="58" t="s">
        <v>29</v>
      </c>
      <c r="L743" s="59" t="s">
        <v>1348</v>
      </c>
      <c r="M743" s="58"/>
      <c r="N743" s="60"/>
      <c r="O743" s="61"/>
      <c r="P743" s="60"/>
      <c r="Q743" s="62"/>
      <c r="R743" s="62">
        <v>0</v>
      </c>
      <c r="S743" s="22">
        <f t="shared" si="440"/>
        <v>0</v>
      </c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77">
        <f t="shared" si="443"/>
        <v>0</v>
      </c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20"/>
      <c r="DD743" s="22" t="str">
        <f t="shared" si="441"/>
        <v>проверка пройдена</v>
      </c>
      <c r="DE743" s="22" t="str">
        <f t="shared" si="442"/>
        <v>проверка пройдена</v>
      </c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  <c r="GU743" s="64"/>
      <c r="GV743" s="64"/>
      <c r="GW743" s="64"/>
      <c r="GX743" s="64"/>
    </row>
    <row r="744" spans="1:206" s="88" customFormat="1" ht="42.75" customHeight="1" x14ac:dyDescent="0.25">
      <c r="A744" s="78" t="s">
        <v>1361</v>
      </c>
      <c r="B744" s="79" t="s">
        <v>89</v>
      </c>
      <c r="C744" s="80" t="s">
        <v>95</v>
      </c>
      <c r="D744" s="80" t="s">
        <v>2049</v>
      </c>
      <c r="E744" s="79" t="str">
        <f>VLOOKUP(C744,'Коды программ'!$A$2:$B$581,2,FALSE)</f>
        <v>Техническое обслуживание и ремонт систем вентиляции и кондиционирования</v>
      </c>
      <c r="F744" s="79" t="str">
        <f t="shared" si="422"/>
        <v>15.02.13 Техническое обслуживание и ремонт систем вентиляции и кондиционирования</v>
      </c>
      <c r="G744" s="79" t="s">
        <v>50</v>
      </c>
      <c r="H744" s="79" t="s">
        <v>51</v>
      </c>
      <c r="I744" s="79" t="s">
        <v>91</v>
      </c>
      <c r="J744" s="79" t="s">
        <v>92</v>
      </c>
      <c r="K744" s="81" t="s">
        <v>30</v>
      </c>
      <c r="L744" s="82" t="s">
        <v>1349</v>
      </c>
      <c r="M744" s="81"/>
      <c r="N744" s="83"/>
      <c r="O744" s="84"/>
      <c r="P744" s="83"/>
      <c r="Q744" s="85"/>
      <c r="R744" s="22">
        <f>SUM(R740,R742)</f>
        <v>0</v>
      </c>
      <c r="S744" s="22">
        <f t="shared" ref="S744:CC744" si="444">SUM(S740,S742)</f>
        <v>0</v>
      </c>
      <c r="T744" s="22">
        <f t="shared" si="444"/>
        <v>0</v>
      </c>
      <c r="U744" s="22">
        <f t="shared" si="444"/>
        <v>0</v>
      </c>
      <c r="V744" s="22">
        <f t="shared" si="444"/>
        <v>0</v>
      </c>
      <c r="W744" s="22">
        <f t="shared" si="444"/>
        <v>0</v>
      </c>
      <c r="X744" s="22">
        <f t="shared" si="444"/>
        <v>0</v>
      </c>
      <c r="Y744" s="22">
        <f t="shared" si="444"/>
        <v>0</v>
      </c>
      <c r="Z744" s="22">
        <f t="shared" si="444"/>
        <v>0</v>
      </c>
      <c r="AA744" s="22">
        <f t="shared" si="444"/>
        <v>0</v>
      </c>
      <c r="AB744" s="22">
        <f t="shared" si="444"/>
        <v>0</v>
      </c>
      <c r="AC744" s="22">
        <f t="shared" si="444"/>
        <v>0</v>
      </c>
      <c r="AD744" s="22">
        <f t="shared" si="444"/>
        <v>0</v>
      </c>
      <c r="AE744" s="22">
        <f t="shared" si="444"/>
        <v>0</v>
      </c>
      <c r="AF744" s="22">
        <f t="shared" si="444"/>
        <v>0</v>
      </c>
      <c r="AG744" s="22">
        <f t="shared" si="444"/>
        <v>0</v>
      </c>
      <c r="AH744" s="22">
        <f t="shared" si="444"/>
        <v>0</v>
      </c>
      <c r="AI744" s="22">
        <f t="shared" si="444"/>
        <v>0</v>
      </c>
      <c r="AJ744" s="22">
        <f t="shared" si="444"/>
        <v>0</v>
      </c>
      <c r="AK744" s="22">
        <f t="shared" si="444"/>
        <v>0</v>
      </c>
      <c r="AL744" s="22">
        <f t="shared" si="444"/>
        <v>0</v>
      </c>
      <c r="AM744" s="22">
        <f t="shared" si="444"/>
        <v>0</v>
      </c>
      <c r="AN744" s="22">
        <f t="shared" si="444"/>
        <v>0</v>
      </c>
      <c r="AO744" s="22">
        <f t="shared" si="444"/>
        <v>0</v>
      </c>
      <c r="AP744" s="22">
        <f t="shared" si="444"/>
        <v>0</v>
      </c>
      <c r="AQ744" s="22">
        <f t="shared" si="444"/>
        <v>0</v>
      </c>
      <c r="AR744" s="22">
        <f t="shared" si="444"/>
        <v>0</v>
      </c>
      <c r="AS744" s="22">
        <f t="shared" si="444"/>
        <v>0</v>
      </c>
      <c r="AT744" s="22">
        <f t="shared" si="444"/>
        <v>0</v>
      </c>
      <c r="AU744" s="22">
        <f t="shared" si="444"/>
        <v>0</v>
      </c>
      <c r="AV744" s="22">
        <f t="shared" si="444"/>
        <v>0</v>
      </c>
      <c r="AW744" s="22">
        <f t="shared" si="444"/>
        <v>0</v>
      </c>
      <c r="AX744" s="22">
        <f t="shared" si="444"/>
        <v>0</v>
      </c>
      <c r="AY744" s="22">
        <f t="shared" si="444"/>
        <v>0</v>
      </c>
      <c r="AZ744" s="22">
        <f t="shared" si="444"/>
        <v>0</v>
      </c>
      <c r="BA744" s="22">
        <f t="shared" si="444"/>
        <v>0</v>
      </c>
      <c r="BB744" s="22">
        <f t="shared" si="444"/>
        <v>0</v>
      </c>
      <c r="BC744" s="22">
        <f t="shared" si="444"/>
        <v>0</v>
      </c>
      <c r="BD744" s="22">
        <f t="shared" si="444"/>
        <v>0</v>
      </c>
      <c r="BE744" s="22">
        <f t="shared" si="444"/>
        <v>0</v>
      </c>
      <c r="BF744" s="22">
        <f t="shared" si="444"/>
        <v>0</v>
      </c>
      <c r="BG744" s="22">
        <f t="shared" si="444"/>
        <v>0</v>
      </c>
      <c r="BH744" s="22">
        <f t="shared" si="444"/>
        <v>0</v>
      </c>
      <c r="BI744" s="22">
        <f t="shared" si="444"/>
        <v>0</v>
      </c>
      <c r="BJ744" s="22">
        <f t="shared" si="444"/>
        <v>0</v>
      </c>
      <c r="BK744" s="22">
        <f t="shared" si="444"/>
        <v>0</v>
      </c>
      <c r="BL744" s="22">
        <f t="shared" si="444"/>
        <v>0</v>
      </c>
      <c r="BM744" s="22">
        <f t="shared" si="444"/>
        <v>0</v>
      </c>
      <c r="BN744" s="22">
        <f t="shared" si="444"/>
        <v>0</v>
      </c>
      <c r="BO744" s="22">
        <f t="shared" si="444"/>
        <v>0</v>
      </c>
      <c r="BP744" s="22">
        <f t="shared" si="444"/>
        <v>0</v>
      </c>
      <c r="BQ744" s="22">
        <f t="shared" si="444"/>
        <v>0</v>
      </c>
      <c r="BR744" s="22">
        <f t="shared" si="444"/>
        <v>0</v>
      </c>
      <c r="BS744" s="22">
        <f t="shared" si="444"/>
        <v>0</v>
      </c>
      <c r="BT744" s="22">
        <f t="shared" si="444"/>
        <v>0</v>
      </c>
      <c r="BU744" s="22">
        <f t="shared" si="444"/>
        <v>0</v>
      </c>
      <c r="BV744" s="22">
        <f t="shared" si="444"/>
        <v>0</v>
      </c>
      <c r="BW744" s="22">
        <f t="shared" si="444"/>
        <v>0</v>
      </c>
      <c r="BX744" s="22">
        <f t="shared" si="444"/>
        <v>0</v>
      </c>
      <c r="BY744" s="22">
        <f t="shared" si="444"/>
        <v>0</v>
      </c>
      <c r="BZ744" s="22">
        <f t="shared" si="444"/>
        <v>0</v>
      </c>
      <c r="CA744" s="22">
        <f t="shared" si="444"/>
        <v>0</v>
      </c>
      <c r="CB744" s="22">
        <f t="shared" si="444"/>
        <v>0</v>
      </c>
      <c r="CC744" s="22">
        <f t="shared" si="444"/>
        <v>0</v>
      </c>
      <c r="CD744" s="22">
        <f t="shared" ref="CD744:DA744" si="445">SUM(CD740,CD742)</f>
        <v>0</v>
      </c>
      <c r="CE744" s="22">
        <f t="shared" si="445"/>
        <v>0</v>
      </c>
      <c r="CF744" s="22">
        <f t="shared" si="445"/>
        <v>0</v>
      </c>
      <c r="CG744" s="22">
        <f t="shared" si="445"/>
        <v>0</v>
      </c>
      <c r="CH744" s="22">
        <f t="shared" si="445"/>
        <v>0</v>
      </c>
      <c r="CI744" s="22">
        <f t="shared" si="445"/>
        <v>0</v>
      </c>
      <c r="CJ744" s="22">
        <f t="shared" si="445"/>
        <v>0</v>
      </c>
      <c r="CK744" s="22">
        <f t="shared" si="445"/>
        <v>0</v>
      </c>
      <c r="CL744" s="22">
        <f t="shared" si="445"/>
        <v>0</v>
      </c>
      <c r="CM744" s="22">
        <f t="shared" si="445"/>
        <v>0</v>
      </c>
      <c r="CN744" s="22">
        <f t="shared" si="445"/>
        <v>0</v>
      </c>
      <c r="CO744" s="22">
        <f t="shared" si="445"/>
        <v>0</v>
      </c>
      <c r="CP744" s="22">
        <f t="shared" si="445"/>
        <v>0</v>
      </c>
      <c r="CQ744" s="22">
        <f t="shared" si="445"/>
        <v>0</v>
      </c>
      <c r="CR744" s="22">
        <f t="shared" si="445"/>
        <v>0</v>
      </c>
      <c r="CS744" s="22">
        <f t="shared" si="445"/>
        <v>0</v>
      </c>
      <c r="CT744" s="22">
        <f t="shared" si="445"/>
        <v>0</v>
      </c>
      <c r="CU744" s="22">
        <f t="shared" si="445"/>
        <v>0</v>
      </c>
      <c r="CV744" s="22">
        <f t="shared" si="445"/>
        <v>0</v>
      </c>
      <c r="CW744" s="22">
        <f t="shared" si="445"/>
        <v>0</v>
      </c>
      <c r="CX744" s="22"/>
      <c r="CY744" s="22">
        <f t="shared" si="445"/>
        <v>0</v>
      </c>
      <c r="CZ744" s="22">
        <f t="shared" si="445"/>
        <v>0</v>
      </c>
      <c r="DA744" s="22">
        <f t="shared" si="445"/>
        <v>0</v>
      </c>
      <c r="DB744" s="86"/>
      <c r="DC744" s="87"/>
      <c r="DD744" s="22" t="str">
        <f t="shared" si="441"/>
        <v>проверка пройдена</v>
      </c>
      <c r="DE744" s="22" t="str">
        <f t="shared" si="442"/>
        <v>проверка пройдена</v>
      </c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</row>
    <row r="745" spans="1:206" s="63" customFormat="1" ht="42.75" customHeight="1" x14ac:dyDescent="0.25">
      <c r="A745" s="55" t="s">
        <v>1361</v>
      </c>
      <c r="B745" s="56" t="s">
        <v>89</v>
      </c>
      <c r="C745" s="57" t="s">
        <v>95</v>
      </c>
      <c r="D745" s="57" t="s">
        <v>2049</v>
      </c>
      <c r="E745" s="56" t="str">
        <f>VLOOKUP(C745,'Коды программ'!$A$2:$B$581,2,FALSE)</f>
        <v>Техническое обслуживание и ремонт систем вентиляции и кондиционирования</v>
      </c>
      <c r="F745" s="56" t="str">
        <f t="shared" si="422"/>
        <v>15.02.13 Техническое обслуживание и ремонт систем вентиляции и кондиционирования</v>
      </c>
      <c r="G745" s="56" t="s">
        <v>50</v>
      </c>
      <c r="H745" s="56" t="s">
        <v>51</v>
      </c>
      <c r="I745" s="56" t="s">
        <v>91</v>
      </c>
      <c r="J745" s="56" t="s">
        <v>92</v>
      </c>
      <c r="K745" s="58" t="s">
        <v>31</v>
      </c>
      <c r="L745" s="59" t="s">
        <v>1350</v>
      </c>
      <c r="M745" s="58"/>
      <c r="N745" s="60"/>
      <c r="O745" s="61"/>
      <c r="P745" s="60"/>
      <c r="Q745" s="62"/>
      <c r="R745" s="62"/>
      <c r="S745" s="22">
        <f t="shared" ref="S745:S753" si="446">SUM(T745:AU745)</f>
        <v>0</v>
      </c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77">
        <f t="shared" ref="BF745:BF753" si="447">SUM(BG745:CH745)</f>
        <v>0</v>
      </c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20"/>
      <c r="DD745" s="22" t="str">
        <f t="shared" si="441"/>
        <v>проверка пройдена</v>
      </c>
      <c r="DE745" s="22" t="str">
        <f t="shared" si="442"/>
        <v>проверка пройдена</v>
      </c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  <c r="GU745" s="64"/>
      <c r="GV745" s="64"/>
      <c r="GW745" s="64"/>
      <c r="GX745" s="64"/>
    </row>
    <row r="746" spans="1:206" s="63" customFormat="1" ht="42.75" customHeight="1" x14ac:dyDescent="0.25">
      <c r="A746" s="55" t="s">
        <v>1361</v>
      </c>
      <c r="B746" s="56" t="s">
        <v>89</v>
      </c>
      <c r="C746" s="57" t="s">
        <v>95</v>
      </c>
      <c r="D746" s="57" t="s">
        <v>2049</v>
      </c>
      <c r="E746" s="56" t="str">
        <f>VLOOKUP(C746,'Коды программ'!$A$2:$B$581,2,FALSE)</f>
        <v>Техническое обслуживание и ремонт систем вентиляции и кондиционирования</v>
      </c>
      <c r="F746" s="56" t="str">
        <f t="shared" si="422"/>
        <v>15.02.13 Техническое обслуживание и ремонт систем вентиляции и кондиционирования</v>
      </c>
      <c r="G746" s="56" t="s">
        <v>50</v>
      </c>
      <c r="H746" s="56" t="s">
        <v>51</v>
      </c>
      <c r="I746" s="56" t="s">
        <v>91</v>
      </c>
      <c r="J746" s="56" t="s">
        <v>92</v>
      </c>
      <c r="K746" s="58" t="s">
        <v>32</v>
      </c>
      <c r="L746" s="59" t="s">
        <v>1351</v>
      </c>
      <c r="M746" s="58"/>
      <c r="N746" s="60"/>
      <c r="O746" s="61"/>
      <c r="P746" s="60"/>
      <c r="Q746" s="62"/>
      <c r="R746" s="62"/>
      <c r="S746" s="22">
        <f t="shared" si="446"/>
        <v>0</v>
      </c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77">
        <f t="shared" si="447"/>
        <v>0</v>
      </c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20"/>
      <c r="DD746" s="22" t="str">
        <f t="shared" si="441"/>
        <v>проверка пройдена</v>
      </c>
      <c r="DE746" s="22" t="str">
        <f t="shared" si="442"/>
        <v>проверка пройдена</v>
      </c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  <c r="GU746" s="64"/>
      <c r="GV746" s="64"/>
      <c r="GW746" s="64"/>
      <c r="GX746" s="64"/>
    </row>
    <row r="747" spans="1:206" s="63" customFormat="1" ht="42.75" customHeight="1" x14ac:dyDescent="0.25">
      <c r="A747" s="55" t="s">
        <v>1361</v>
      </c>
      <c r="B747" s="56" t="s">
        <v>89</v>
      </c>
      <c r="C747" s="57" t="s">
        <v>95</v>
      </c>
      <c r="D747" s="57" t="s">
        <v>2049</v>
      </c>
      <c r="E747" s="56" t="str">
        <f>VLOOKUP(C747,'Коды программ'!$A$2:$B$581,2,FALSE)</f>
        <v>Техническое обслуживание и ремонт систем вентиляции и кондиционирования</v>
      </c>
      <c r="F747" s="56" t="str">
        <f t="shared" si="422"/>
        <v>15.02.13 Техническое обслуживание и ремонт систем вентиляции и кондиционирования</v>
      </c>
      <c r="G747" s="56" t="s">
        <v>50</v>
      </c>
      <c r="H747" s="56" t="s">
        <v>51</v>
      </c>
      <c r="I747" s="56" t="s">
        <v>91</v>
      </c>
      <c r="J747" s="56" t="s">
        <v>92</v>
      </c>
      <c r="K747" s="58" t="s">
        <v>33</v>
      </c>
      <c r="L747" s="59" t="s">
        <v>1352</v>
      </c>
      <c r="M747" s="58"/>
      <c r="N747" s="60"/>
      <c r="O747" s="61"/>
      <c r="P747" s="60"/>
      <c r="Q747" s="62"/>
      <c r="R747" s="62"/>
      <c r="S747" s="22">
        <f t="shared" si="446"/>
        <v>0</v>
      </c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77">
        <f t="shared" si="447"/>
        <v>0</v>
      </c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20"/>
      <c r="DD747" s="22" t="str">
        <f t="shared" si="441"/>
        <v>проверка пройдена</v>
      </c>
      <c r="DE747" s="22" t="str">
        <f t="shared" si="442"/>
        <v>проверка пройдена</v>
      </c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  <c r="GU747" s="64"/>
      <c r="GV747" s="64"/>
      <c r="GW747" s="64"/>
      <c r="GX747" s="64"/>
    </row>
    <row r="748" spans="1:206" s="63" customFormat="1" ht="42.75" customHeight="1" x14ac:dyDescent="0.25">
      <c r="A748" s="55" t="s">
        <v>1361</v>
      </c>
      <c r="B748" s="56" t="s">
        <v>89</v>
      </c>
      <c r="C748" s="57" t="s">
        <v>95</v>
      </c>
      <c r="D748" s="57" t="s">
        <v>2049</v>
      </c>
      <c r="E748" s="56" t="str">
        <f>VLOOKUP(C748,'Коды программ'!$A$2:$B$581,2,FALSE)</f>
        <v>Техническое обслуживание и ремонт систем вентиляции и кондиционирования</v>
      </c>
      <c r="F748" s="56" t="str">
        <f t="shared" si="422"/>
        <v>15.02.13 Техническое обслуживание и ремонт систем вентиляции и кондиционирования</v>
      </c>
      <c r="G748" s="56" t="s">
        <v>50</v>
      </c>
      <c r="H748" s="56" t="s">
        <v>51</v>
      </c>
      <c r="I748" s="56" t="s">
        <v>91</v>
      </c>
      <c r="J748" s="56" t="s">
        <v>92</v>
      </c>
      <c r="K748" s="58" t="s">
        <v>34</v>
      </c>
      <c r="L748" s="59" t="s">
        <v>1353</v>
      </c>
      <c r="M748" s="58"/>
      <c r="N748" s="60"/>
      <c r="O748" s="61"/>
      <c r="P748" s="60"/>
      <c r="Q748" s="62"/>
      <c r="R748" s="62"/>
      <c r="S748" s="22">
        <f t="shared" si="446"/>
        <v>0</v>
      </c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77">
        <f t="shared" si="447"/>
        <v>0</v>
      </c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20"/>
      <c r="DD748" s="22" t="str">
        <f t="shared" si="441"/>
        <v>проверка пройдена</v>
      </c>
      <c r="DE748" s="22" t="str">
        <f t="shared" si="442"/>
        <v>проверка пройдена</v>
      </c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  <c r="GU748" s="64"/>
      <c r="GV748" s="64"/>
      <c r="GW748" s="64"/>
      <c r="GX748" s="64"/>
    </row>
    <row r="749" spans="1:206" s="63" customFormat="1" ht="42.75" customHeight="1" x14ac:dyDescent="0.25">
      <c r="A749" s="55" t="s">
        <v>1361</v>
      </c>
      <c r="B749" s="56" t="s">
        <v>89</v>
      </c>
      <c r="C749" s="57" t="s">
        <v>95</v>
      </c>
      <c r="D749" s="57" t="s">
        <v>2049</v>
      </c>
      <c r="E749" s="56" t="str">
        <f>VLOOKUP(C749,'Коды программ'!$A$2:$B$581,2,FALSE)</f>
        <v>Техническое обслуживание и ремонт систем вентиляции и кондиционирования</v>
      </c>
      <c r="F749" s="56" t="str">
        <f t="shared" si="422"/>
        <v>15.02.13 Техническое обслуживание и ремонт систем вентиляции и кондиционирования</v>
      </c>
      <c r="G749" s="56" t="s">
        <v>50</v>
      </c>
      <c r="H749" s="56" t="s">
        <v>51</v>
      </c>
      <c r="I749" s="56" t="s">
        <v>91</v>
      </c>
      <c r="J749" s="56" t="s">
        <v>92</v>
      </c>
      <c r="K749" s="58" t="s">
        <v>35</v>
      </c>
      <c r="L749" s="59" t="s">
        <v>1354</v>
      </c>
      <c r="M749" s="58"/>
      <c r="N749" s="60"/>
      <c r="O749" s="61"/>
      <c r="P749" s="60"/>
      <c r="Q749" s="62"/>
      <c r="R749" s="62"/>
      <c r="S749" s="22">
        <f t="shared" si="446"/>
        <v>0</v>
      </c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77">
        <f t="shared" si="447"/>
        <v>0</v>
      </c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20"/>
      <c r="DD749" s="22" t="str">
        <f t="shared" si="441"/>
        <v>проверка пройдена</v>
      </c>
      <c r="DE749" s="22" t="str">
        <f t="shared" si="442"/>
        <v>проверка пройдена</v>
      </c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  <c r="GU749" s="64"/>
      <c r="GV749" s="64"/>
      <c r="GW749" s="64"/>
      <c r="GX749" s="64"/>
    </row>
    <row r="750" spans="1:206" s="63" customFormat="1" ht="42.75" customHeight="1" x14ac:dyDescent="0.25">
      <c r="A750" s="55" t="s">
        <v>1361</v>
      </c>
      <c r="B750" s="56" t="s">
        <v>89</v>
      </c>
      <c r="C750" s="57" t="s">
        <v>95</v>
      </c>
      <c r="D750" s="57" t="s">
        <v>2049</v>
      </c>
      <c r="E750" s="56" t="str">
        <f>VLOOKUP(C750,'Коды программ'!$A$2:$B$581,2,FALSE)</f>
        <v>Техническое обслуживание и ремонт систем вентиляции и кондиционирования</v>
      </c>
      <c r="F750" s="56" t="str">
        <f t="shared" si="422"/>
        <v>15.02.13 Техническое обслуживание и ремонт систем вентиляции и кондиционирования</v>
      </c>
      <c r="G750" s="56" t="s">
        <v>50</v>
      </c>
      <c r="H750" s="56" t="s">
        <v>51</v>
      </c>
      <c r="I750" s="56" t="s">
        <v>91</v>
      </c>
      <c r="J750" s="56" t="s">
        <v>92</v>
      </c>
      <c r="K750" s="58" t="s">
        <v>36</v>
      </c>
      <c r="L750" s="59" t="s">
        <v>1355</v>
      </c>
      <c r="M750" s="58"/>
      <c r="N750" s="60"/>
      <c r="O750" s="61"/>
      <c r="P750" s="60"/>
      <c r="Q750" s="62"/>
      <c r="R750" s="62"/>
      <c r="S750" s="22">
        <f t="shared" si="446"/>
        <v>0</v>
      </c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77">
        <f t="shared" si="447"/>
        <v>0</v>
      </c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20"/>
      <c r="DD750" s="22" t="str">
        <f t="shared" si="441"/>
        <v>проверка пройдена</v>
      </c>
      <c r="DE750" s="22" t="str">
        <f t="shared" si="442"/>
        <v>проверка пройдена</v>
      </c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  <c r="GU750" s="64"/>
      <c r="GV750" s="64"/>
      <c r="GW750" s="64"/>
      <c r="GX750" s="64"/>
    </row>
    <row r="751" spans="1:206" s="63" customFormat="1" ht="42.75" customHeight="1" x14ac:dyDescent="0.25">
      <c r="A751" s="55" t="s">
        <v>1361</v>
      </c>
      <c r="B751" s="56" t="s">
        <v>89</v>
      </c>
      <c r="C751" s="57" t="s">
        <v>95</v>
      </c>
      <c r="D751" s="57" t="s">
        <v>2049</v>
      </c>
      <c r="E751" s="56" t="str">
        <f>VLOOKUP(C751,'Коды программ'!$A$2:$B$581,2,FALSE)</f>
        <v>Техническое обслуживание и ремонт систем вентиляции и кондиционирования</v>
      </c>
      <c r="F751" s="56" t="str">
        <f t="shared" si="422"/>
        <v>15.02.13 Техническое обслуживание и ремонт систем вентиляции и кондиционирования</v>
      </c>
      <c r="G751" s="56" t="s">
        <v>50</v>
      </c>
      <c r="H751" s="56" t="s">
        <v>51</v>
      </c>
      <c r="I751" s="56" t="s">
        <v>91</v>
      </c>
      <c r="J751" s="56" t="s">
        <v>92</v>
      </c>
      <c r="K751" s="58" t="s">
        <v>37</v>
      </c>
      <c r="L751" s="59" t="s">
        <v>1356</v>
      </c>
      <c r="M751" s="58"/>
      <c r="N751" s="60"/>
      <c r="O751" s="61"/>
      <c r="P751" s="60"/>
      <c r="Q751" s="62"/>
      <c r="R751" s="62"/>
      <c r="S751" s="22">
        <f t="shared" si="446"/>
        <v>0</v>
      </c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77">
        <f t="shared" si="447"/>
        <v>0</v>
      </c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20"/>
      <c r="DD751" s="22" t="str">
        <f t="shared" si="441"/>
        <v>проверка пройдена</v>
      </c>
      <c r="DE751" s="22" t="str">
        <f t="shared" si="442"/>
        <v>проверка пройдена</v>
      </c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  <c r="GU751" s="64"/>
      <c r="GV751" s="64"/>
      <c r="GW751" s="64"/>
      <c r="GX751" s="64"/>
    </row>
    <row r="752" spans="1:206" s="63" customFormat="1" ht="42.75" customHeight="1" x14ac:dyDescent="0.25">
      <c r="A752" s="55" t="s">
        <v>1361</v>
      </c>
      <c r="B752" s="56" t="s">
        <v>89</v>
      </c>
      <c r="C752" s="57" t="s">
        <v>95</v>
      </c>
      <c r="D752" s="57" t="s">
        <v>2049</v>
      </c>
      <c r="E752" s="56" t="str">
        <f>VLOOKUP(C752,'Коды программ'!$A$2:$B$581,2,FALSE)</f>
        <v>Техническое обслуживание и ремонт систем вентиляции и кондиционирования</v>
      </c>
      <c r="F752" s="56" t="str">
        <f t="shared" si="422"/>
        <v>15.02.13 Техническое обслуживание и ремонт систем вентиляции и кондиционирования</v>
      </c>
      <c r="G752" s="56" t="s">
        <v>50</v>
      </c>
      <c r="H752" s="56" t="s">
        <v>51</v>
      </c>
      <c r="I752" s="56" t="s">
        <v>91</v>
      </c>
      <c r="J752" s="56" t="s">
        <v>92</v>
      </c>
      <c r="K752" s="58" t="s">
        <v>38</v>
      </c>
      <c r="L752" s="59" t="s">
        <v>1357</v>
      </c>
      <c r="M752" s="58"/>
      <c r="N752" s="60"/>
      <c r="O752" s="61"/>
      <c r="P752" s="60"/>
      <c r="Q752" s="62"/>
      <c r="R752" s="62"/>
      <c r="S752" s="22">
        <f t="shared" si="446"/>
        <v>0</v>
      </c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77">
        <f t="shared" si="447"/>
        <v>0</v>
      </c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20"/>
      <c r="DD752" s="22" t="str">
        <f t="shared" si="441"/>
        <v>проверка пройдена</v>
      </c>
      <c r="DE752" s="22" t="str">
        <f t="shared" si="442"/>
        <v>проверка пройдена</v>
      </c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  <c r="GU752" s="64"/>
      <c r="GV752" s="64"/>
      <c r="GW752" s="64"/>
      <c r="GX752" s="64"/>
    </row>
    <row r="753" spans="1:206" s="63" customFormat="1" ht="42.75" customHeight="1" x14ac:dyDescent="0.25">
      <c r="A753" s="55" t="s">
        <v>1361</v>
      </c>
      <c r="B753" s="56" t="s">
        <v>89</v>
      </c>
      <c r="C753" s="57" t="s">
        <v>95</v>
      </c>
      <c r="D753" s="57" t="s">
        <v>2049</v>
      </c>
      <c r="E753" s="56" t="str">
        <f>VLOOKUP(C753,'Коды программ'!$A$2:$B$581,2,FALSE)</f>
        <v>Техническое обслуживание и ремонт систем вентиляции и кондиционирования</v>
      </c>
      <c r="F753" s="56" t="str">
        <f t="shared" si="422"/>
        <v>15.02.13 Техническое обслуживание и ремонт систем вентиляции и кондиционирования</v>
      </c>
      <c r="G753" s="56" t="s">
        <v>50</v>
      </c>
      <c r="H753" s="56" t="s">
        <v>51</v>
      </c>
      <c r="I753" s="56" t="s">
        <v>91</v>
      </c>
      <c r="J753" s="56" t="s">
        <v>92</v>
      </c>
      <c r="K753" s="58" t="s">
        <v>39</v>
      </c>
      <c r="L753" s="59" t="s">
        <v>1358</v>
      </c>
      <c r="M753" s="58"/>
      <c r="N753" s="60"/>
      <c r="O753" s="61"/>
      <c r="P753" s="60"/>
      <c r="Q753" s="62"/>
      <c r="R753" s="62"/>
      <c r="S753" s="22">
        <f t="shared" si="446"/>
        <v>0</v>
      </c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77">
        <f t="shared" si="447"/>
        <v>0</v>
      </c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20"/>
      <c r="DD753" s="22" t="str">
        <f t="shared" si="441"/>
        <v>проверка пройдена</v>
      </c>
      <c r="DE753" s="22" t="str">
        <f t="shared" si="442"/>
        <v>проверка пройдена</v>
      </c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  <c r="GU753" s="64"/>
      <c r="GV753" s="64"/>
      <c r="GW753" s="64"/>
      <c r="GX753" s="64"/>
    </row>
    <row r="754" spans="1:206" s="88" customFormat="1" ht="42.75" customHeight="1" x14ac:dyDescent="0.25">
      <c r="A754" s="78" t="s">
        <v>1361</v>
      </c>
      <c r="B754" s="79"/>
      <c r="C754" s="80"/>
      <c r="D754" s="80"/>
      <c r="E754" s="79"/>
      <c r="F754" s="79" t="str">
        <f t="shared" si="422"/>
        <v xml:space="preserve"> </v>
      </c>
      <c r="G754" s="79"/>
      <c r="H754" s="79"/>
      <c r="I754" s="79"/>
      <c r="J754" s="79"/>
      <c r="K754" s="81" t="s">
        <v>40</v>
      </c>
      <c r="L754" s="82" t="s">
        <v>1347</v>
      </c>
      <c r="M754" s="81"/>
      <c r="N754" s="83"/>
      <c r="O754" s="84"/>
      <c r="P754" s="83"/>
      <c r="Q754" s="85"/>
      <c r="R754" s="24" t="str">
        <f t="shared" ref="R754:CF754" si="448">IF(AND(R740&lt;=R739,R741&lt;=R740,R742&lt;=R739,R743&lt;=R739,R744=(R740+R742),R744=(R745+R746+R747+R748+R749+R750+R751),R752&lt;=R744,R753&lt;=R744,(R740+R742)&lt;=R739,R745&lt;=R744,R746&lt;=R744,R747&lt;=R744,R748&lt;=R744,R749&lt;=R744,R750&lt;=R744,R751&lt;=R744,R752&lt;=R743,R752&lt;=R744)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54" s="24" t="str">
        <f t="shared" si="448"/>
        <v>проверка пройдена</v>
      </c>
      <c r="T754" s="24" t="str">
        <f t="shared" si="448"/>
        <v>проверка пройдена</v>
      </c>
      <c r="U754" s="24" t="str">
        <f t="shared" si="448"/>
        <v>проверка пройдена</v>
      </c>
      <c r="V754" s="24" t="str">
        <f t="shared" si="448"/>
        <v>проверка пройдена</v>
      </c>
      <c r="W754" s="24" t="str">
        <f t="shared" si="448"/>
        <v>проверка пройдена</v>
      </c>
      <c r="X754" s="24" t="str">
        <f t="shared" si="448"/>
        <v>проверка пройдена</v>
      </c>
      <c r="Y754" s="24" t="str">
        <f t="shared" si="448"/>
        <v>проверка пройдена</v>
      </c>
      <c r="Z754" s="24" t="str">
        <f t="shared" si="448"/>
        <v>проверка пройдена</v>
      </c>
      <c r="AA754" s="24" t="str">
        <f t="shared" si="448"/>
        <v>проверка пройдена</v>
      </c>
      <c r="AB754" s="24" t="str">
        <f t="shared" si="448"/>
        <v>проверка пройдена</v>
      </c>
      <c r="AC754" s="24" t="str">
        <f t="shared" si="448"/>
        <v>проверка пройдена</v>
      </c>
      <c r="AD754" s="24" t="str">
        <f t="shared" si="448"/>
        <v>проверка пройдена</v>
      </c>
      <c r="AE754" s="24" t="str">
        <f t="shared" si="448"/>
        <v>проверка пройдена</v>
      </c>
      <c r="AF754" s="24" t="str">
        <f t="shared" si="448"/>
        <v>проверка пройдена</v>
      </c>
      <c r="AG754" s="24" t="str">
        <f t="shared" si="448"/>
        <v>проверка пройдена</v>
      </c>
      <c r="AH754" s="24" t="str">
        <f t="shared" si="448"/>
        <v>проверка пройдена</v>
      </c>
      <c r="AI754" s="24" t="str">
        <f t="shared" si="448"/>
        <v>проверка пройдена</v>
      </c>
      <c r="AJ754" s="24" t="str">
        <f t="shared" si="448"/>
        <v>проверка пройдена</v>
      </c>
      <c r="AK754" s="24" t="str">
        <f t="shared" si="448"/>
        <v>проверка пройдена</v>
      </c>
      <c r="AL754" s="24" t="str">
        <f t="shared" si="448"/>
        <v>проверка пройдена</v>
      </c>
      <c r="AM754" s="24" t="str">
        <f t="shared" si="448"/>
        <v>проверка пройдена</v>
      </c>
      <c r="AN754" s="24" t="str">
        <f t="shared" si="448"/>
        <v>проверка пройдена</v>
      </c>
      <c r="AO754" s="24" t="str">
        <f t="shared" si="448"/>
        <v>проверка пройдена</v>
      </c>
      <c r="AP754" s="24" t="str">
        <f t="shared" si="448"/>
        <v>проверка пройдена</v>
      </c>
      <c r="AQ754" s="24" t="str">
        <f t="shared" si="448"/>
        <v>проверка пройдена</v>
      </c>
      <c r="AR754" s="24" t="str">
        <f t="shared" si="448"/>
        <v>проверка пройдена</v>
      </c>
      <c r="AS754" s="24" t="str">
        <f t="shared" si="448"/>
        <v>проверка пройдена</v>
      </c>
      <c r="AT754" s="24" t="str">
        <f t="shared" si="448"/>
        <v>проверка пройдена</v>
      </c>
      <c r="AU754" s="24" t="str">
        <f t="shared" si="448"/>
        <v>проверка пройдена</v>
      </c>
      <c r="AV754" s="24" t="str">
        <f t="shared" si="448"/>
        <v>проверка пройдена</v>
      </c>
      <c r="AW754" s="24" t="str">
        <f t="shared" si="448"/>
        <v>проверка пройдена</v>
      </c>
      <c r="AX754" s="24" t="str">
        <f t="shared" si="448"/>
        <v>проверка пройдена</v>
      </c>
      <c r="AY754" s="24" t="str">
        <f t="shared" si="448"/>
        <v>проверка пройдена</v>
      </c>
      <c r="AZ754" s="24" t="str">
        <f t="shared" si="448"/>
        <v>проверка пройдена</v>
      </c>
      <c r="BA754" s="24" t="str">
        <f t="shared" si="448"/>
        <v>проверка пройдена</v>
      </c>
      <c r="BB754" s="24" t="str">
        <f t="shared" si="448"/>
        <v>проверка пройдена</v>
      </c>
      <c r="BC754" s="24" t="str">
        <f t="shared" si="448"/>
        <v>проверка пройдена</v>
      </c>
      <c r="BD754" s="24" t="str">
        <f t="shared" si="448"/>
        <v>проверка пройдена</v>
      </c>
      <c r="BE754" s="24" t="str">
        <f t="shared" si="448"/>
        <v>проверка пройдена</v>
      </c>
      <c r="BF754" s="24" t="str">
        <f t="shared" si="448"/>
        <v>проверка пройдена</v>
      </c>
      <c r="BG754" s="24" t="str">
        <f t="shared" si="448"/>
        <v>проверка пройдена</v>
      </c>
      <c r="BH754" s="24" t="str">
        <f t="shared" si="448"/>
        <v>проверка пройдена</v>
      </c>
      <c r="BI754" s="24" t="str">
        <f t="shared" si="448"/>
        <v>проверка пройдена</v>
      </c>
      <c r="BJ754" s="24" t="str">
        <f t="shared" si="448"/>
        <v>проверка пройдена</v>
      </c>
      <c r="BK754" s="24" t="str">
        <f t="shared" si="448"/>
        <v>проверка пройдена</v>
      </c>
      <c r="BL754" s="24" t="str">
        <f t="shared" si="448"/>
        <v>проверка пройдена</v>
      </c>
      <c r="BM754" s="24" t="str">
        <f t="shared" si="448"/>
        <v>проверка пройдена</v>
      </c>
      <c r="BN754" s="24" t="str">
        <f t="shared" si="448"/>
        <v>проверка пройдена</v>
      </c>
      <c r="BO754" s="24" t="str">
        <f t="shared" si="448"/>
        <v>проверка пройдена</v>
      </c>
      <c r="BP754" s="24" t="str">
        <f t="shared" si="448"/>
        <v>проверка пройдена</v>
      </c>
      <c r="BQ754" s="24" t="str">
        <f t="shared" si="448"/>
        <v>проверка пройдена</v>
      </c>
      <c r="BR754" s="24" t="str">
        <f t="shared" si="448"/>
        <v>проверка пройдена</v>
      </c>
      <c r="BS754" s="24" t="str">
        <f t="shared" si="448"/>
        <v>проверка пройдена</v>
      </c>
      <c r="BT754" s="24" t="str">
        <f t="shared" si="448"/>
        <v>проверка пройдена</v>
      </c>
      <c r="BU754" s="24" t="str">
        <f t="shared" si="448"/>
        <v>проверка пройдена</v>
      </c>
      <c r="BV754" s="24" t="str">
        <f t="shared" si="448"/>
        <v>проверка пройдена</v>
      </c>
      <c r="BW754" s="24" t="str">
        <f t="shared" si="448"/>
        <v>проверка пройдена</v>
      </c>
      <c r="BX754" s="24" t="str">
        <f t="shared" si="448"/>
        <v>проверка пройдена</v>
      </c>
      <c r="BY754" s="24" t="str">
        <f t="shared" si="448"/>
        <v>проверка пройдена</v>
      </c>
      <c r="BZ754" s="24" t="str">
        <f t="shared" si="448"/>
        <v>проверка пройдена</v>
      </c>
      <c r="CA754" s="24" t="str">
        <f t="shared" si="448"/>
        <v>проверка пройдена</v>
      </c>
      <c r="CB754" s="24" t="str">
        <f t="shared" si="448"/>
        <v>проверка пройдена</v>
      </c>
      <c r="CC754" s="24" t="str">
        <f t="shared" si="448"/>
        <v>проверка пройдена</v>
      </c>
      <c r="CD754" s="24" t="str">
        <f t="shared" si="448"/>
        <v>проверка пройдена</v>
      </c>
      <c r="CE754" s="24" t="str">
        <f t="shared" si="448"/>
        <v>проверка пройдена</v>
      </c>
      <c r="CF754" s="24" t="str">
        <f t="shared" si="448"/>
        <v>проверка пройдена</v>
      </c>
      <c r="CG754" s="24" t="str">
        <f t="shared" ref="CG754:DA754" si="449">IF(AND(CG740&lt;=CG739,CG741&lt;=CG740,CG742&lt;=CG739,CG743&lt;=CG739,CG744=(CG740+CG742),CG744=(CG745+CG746+CG747+CG748+CG749+CG750+CG751),CG752&lt;=CG744,CG753&lt;=CG744,(CG740+CG742)&lt;=CG739,CG745&lt;=CG744,CG746&lt;=CG744,CG747&lt;=CG744,CG748&lt;=CG744,CG749&lt;=CG744,CG750&lt;=CG744,CG751&lt;=CG744,CG752&lt;=CG743,CG752&lt;=CG744)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54" s="24" t="str">
        <f t="shared" si="449"/>
        <v>проверка пройдена</v>
      </c>
      <c r="CI754" s="24" t="str">
        <f t="shared" si="449"/>
        <v>проверка пройдена</v>
      </c>
      <c r="CJ754" s="24" t="str">
        <f t="shared" si="449"/>
        <v>проверка пройдена</v>
      </c>
      <c r="CK754" s="24" t="str">
        <f t="shared" si="449"/>
        <v>проверка пройдена</v>
      </c>
      <c r="CL754" s="24" t="str">
        <f t="shared" si="449"/>
        <v>проверка пройдена</v>
      </c>
      <c r="CM754" s="24" t="str">
        <f t="shared" si="449"/>
        <v>проверка пройдена</v>
      </c>
      <c r="CN754" s="24" t="str">
        <f t="shared" si="449"/>
        <v>проверка пройдена</v>
      </c>
      <c r="CO754" s="24" t="str">
        <f t="shared" si="449"/>
        <v>проверка пройдена</v>
      </c>
      <c r="CP754" s="24" t="str">
        <f t="shared" si="449"/>
        <v>проверка пройдена</v>
      </c>
      <c r="CQ754" s="24" t="str">
        <f t="shared" si="449"/>
        <v>проверка пройдена</v>
      </c>
      <c r="CR754" s="24" t="str">
        <f t="shared" si="449"/>
        <v>проверка пройдена</v>
      </c>
      <c r="CS754" s="24" t="str">
        <f t="shared" si="449"/>
        <v>проверка пройдена</v>
      </c>
      <c r="CT754" s="24" t="str">
        <f t="shared" si="449"/>
        <v>проверка пройдена</v>
      </c>
      <c r="CU754" s="24" t="str">
        <f t="shared" si="449"/>
        <v>проверка пройдена</v>
      </c>
      <c r="CV754" s="24" t="str">
        <f t="shared" si="449"/>
        <v>проверка пройдена</v>
      </c>
      <c r="CW754" s="24" t="str">
        <f t="shared" si="449"/>
        <v>проверка пройдена</v>
      </c>
      <c r="CX754" s="24"/>
      <c r="CY754" s="24" t="str">
        <f t="shared" si="449"/>
        <v>проверка пройдена</v>
      </c>
      <c r="CZ754" s="24" t="str">
        <f t="shared" si="449"/>
        <v>проверка пройдена</v>
      </c>
      <c r="DA754" s="24" t="str">
        <f t="shared" si="449"/>
        <v>проверка пройдена</v>
      </c>
      <c r="DB754" s="86"/>
      <c r="DC754" s="87"/>
      <c r="DD754" s="22"/>
      <c r="DE754" s="22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</row>
    <row r="755" spans="1:206" s="63" customFormat="1" ht="42.75" customHeight="1" x14ac:dyDescent="0.25">
      <c r="A755" s="55" t="s">
        <v>1361</v>
      </c>
      <c r="B755" s="56" t="s">
        <v>89</v>
      </c>
      <c r="C755" s="57" t="s">
        <v>96</v>
      </c>
      <c r="D755" s="57" t="s">
        <v>2049</v>
      </c>
      <c r="E755" s="56" t="str">
        <f>VLOOKUP(C755,'Коды программ'!$A$2:$B$581,2,FALSE)</f>
        <v>Подземная разработка месторождений полезных ископаемых</v>
      </c>
      <c r="F755" s="56" t="str">
        <f t="shared" si="422"/>
        <v>21.02.17 Подземная разработка месторождений полезных ископаемых</v>
      </c>
      <c r="G755" s="56" t="s">
        <v>50</v>
      </c>
      <c r="H755" s="56" t="s">
        <v>51</v>
      </c>
      <c r="I755" s="56" t="s">
        <v>91</v>
      </c>
      <c r="J755" s="56" t="s">
        <v>92</v>
      </c>
      <c r="K755" s="58" t="s">
        <v>25</v>
      </c>
      <c r="L755" s="59" t="s">
        <v>42</v>
      </c>
      <c r="M755" s="58"/>
      <c r="N755" s="60">
        <v>14</v>
      </c>
      <c r="O755" s="61">
        <v>20</v>
      </c>
      <c r="P755" s="60">
        <v>12</v>
      </c>
      <c r="Q755" s="62"/>
      <c r="R755" s="62">
        <v>14</v>
      </c>
      <c r="S755" s="22">
        <f t="shared" ref="S755:S759" si="450">SUM(T755:AU755)</f>
        <v>6</v>
      </c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>
        <v>6</v>
      </c>
      <c r="AN755" s="18"/>
      <c r="AO755" s="18"/>
      <c r="AP755" s="18"/>
      <c r="AQ755" s="18"/>
      <c r="AR755" s="18"/>
      <c r="AS755" s="18"/>
      <c r="AT755" s="18"/>
      <c r="AU755" s="18"/>
      <c r="AV755" s="18">
        <v>6</v>
      </c>
      <c r="AW755" s="18"/>
      <c r="AX755" s="18"/>
      <c r="AY755" s="18"/>
      <c r="AZ755" s="18"/>
      <c r="BA755" s="18"/>
      <c r="BB755" s="18"/>
      <c r="BC755" s="18"/>
      <c r="BD755" s="18"/>
      <c r="BE755" s="18"/>
      <c r="BF755" s="77">
        <f>SUM(BG755:CH755)</f>
        <v>8</v>
      </c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>
        <v>8</v>
      </c>
      <c r="CA755" s="18"/>
      <c r="CB755" s="18"/>
      <c r="CC755" s="18"/>
      <c r="CD755" s="18"/>
      <c r="CE755" s="18"/>
      <c r="CF755" s="18"/>
      <c r="CG755" s="18"/>
      <c r="CH755" s="18"/>
      <c r="CI755" s="18">
        <v>6</v>
      </c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 t="s">
        <v>2024</v>
      </c>
      <c r="DC755" s="20"/>
      <c r="DD755" s="22" t="str">
        <f t="shared" ref="DD755:DD769" si="451">IF(R755=S755+AX755+AY755+AZ755+BA755+BC755+BD755+BE755+BF755+CJ755+CK755+CL755+CM755+CN755+CO755+CP755+CQ755+CR755+CS755+CT755+CU755+CV755+CW755+CY755+CZ755+DA755,"проверка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55" s="22" t="str">
        <f t="shared" ref="DE755:DE769" si="452">IF(AND(AV755&lt;=S755,AW755&lt;=S755),"проверка пройдена","ВНИМАНИЕ! не может стоять значение большее, чем проверка пройдена")</f>
        <v>проверка пройдена</v>
      </c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  <c r="GU755" s="64"/>
      <c r="GV755" s="64"/>
      <c r="GW755" s="64"/>
      <c r="GX755" s="64"/>
    </row>
    <row r="756" spans="1:206" s="63" customFormat="1" ht="42.75" customHeight="1" x14ac:dyDescent="0.25">
      <c r="A756" s="55" t="s">
        <v>1361</v>
      </c>
      <c r="B756" s="56" t="s">
        <v>89</v>
      </c>
      <c r="C756" s="57" t="s">
        <v>96</v>
      </c>
      <c r="D756" s="57" t="s">
        <v>2049</v>
      </c>
      <c r="E756" s="56" t="str">
        <f>VLOOKUP(C756,'Коды программ'!$A$2:$B$581,2,FALSE)</f>
        <v>Подземная разработка месторождений полезных ископаемых</v>
      </c>
      <c r="F756" s="56" t="str">
        <f t="shared" si="422"/>
        <v>21.02.17 Подземная разработка месторождений полезных ископаемых</v>
      </c>
      <c r="G756" s="56" t="s">
        <v>50</v>
      </c>
      <c r="H756" s="56" t="s">
        <v>51</v>
      </c>
      <c r="I756" s="56" t="s">
        <v>91</v>
      </c>
      <c r="J756" s="56" t="s">
        <v>92</v>
      </c>
      <c r="K756" s="58" t="s">
        <v>26</v>
      </c>
      <c r="L756" s="59" t="s">
        <v>1359</v>
      </c>
      <c r="M756" s="58"/>
      <c r="N756" s="60"/>
      <c r="O756" s="61"/>
      <c r="P756" s="60"/>
      <c r="Q756" s="62"/>
      <c r="R756" s="62"/>
      <c r="S756" s="22">
        <f t="shared" si="450"/>
        <v>0</v>
      </c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77">
        <f t="shared" ref="BF756:BF759" si="453">SUM(BG756:CH756)</f>
        <v>0</v>
      </c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20"/>
      <c r="DD756" s="22" t="str">
        <f t="shared" si="451"/>
        <v>проверка пройдена</v>
      </c>
      <c r="DE756" s="22" t="str">
        <f t="shared" si="452"/>
        <v>проверка пройдена</v>
      </c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  <c r="GU756" s="64"/>
      <c r="GV756" s="64"/>
      <c r="GW756" s="64"/>
      <c r="GX756" s="64"/>
    </row>
    <row r="757" spans="1:206" s="63" customFormat="1" ht="42.75" customHeight="1" x14ac:dyDescent="0.25">
      <c r="A757" s="55" t="s">
        <v>1361</v>
      </c>
      <c r="B757" s="56" t="s">
        <v>89</v>
      </c>
      <c r="C757" s="57" t="s">
        <v>96</v>
      </c>
      <c r="D757" s="57" t="s">
        <v>2049</v>
      </c>
      <c r="E757" s="56" t="str">
        <f>VLOOKUP(C757,'Коды программ'!$A$2:$B$581,2,FALSE)</f>
        <v>Подземная разработка месторождений полезных ископаемых</v>
      </c>
      <c r="F757" s="56" t="str">
        <f t="shared" si="422"/>
        <v>21.02.17 Подземная разработка месторождений полезных ископаемых</v>
      </c>
      <c r="G757" s="56" t="s">
        <v>50</v>
      </c>
      <c r="H757" s="56" t="s">
        <v>51</v>
      </c>
      <c r="I757" s="56" t="s">
        <v>91</v>
      </c>
      <c r="J757" s="56" t="s">
        <v>92</v>
      </c>
      <c r="K757" s="58" t="s">
        <v>27</v>
      </c>
      <c r="L757" s="59" t="s">
        <v>1345</v>
      </c>
      <c r="M757" s="58"/>
      <c r="N757" s="60"/>
      <c r="O757" s="61"/>
      <c r="P757" s="60"/>
      <c r="Q757" s="62"/>
      <c r="R757" s="62"/>
      <c r="S757" s="22">
        <f t="shared" si="450"/>
        <v>0</v>
      </c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77">
        <f t="shared" si="453"/>
        <v>0</v>
      </c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20"/>
      <c r="DD757" s="22" t="str">
        <f t="shared" si="451"/>
        <v>проверка пройдена</v>
      </c>
      <c r="DE757" s="22" t="str">
        <f t="shared" si="452"/>
        <v>проверка пройдена</v>
      </c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  <c r="GU757" s="64"/>
      <c r="GV757" s="64"/>
      <c r="GW757" s="64"/>
      <c r="GX757" s="64"/>
    </row>
    <row r="758" spans="1:206" s="63" customFormat="1" ht="42.75" customHeight="1" x14ac:dyDescent="0.25">
      <c r="A758" s="55" t="s">
        <v>1361</v>
      </c>
      <c r="B758" s="56" t="s">
        <v>89</v>
      </c>
      <c r="C758" s="57" t="s">
        <v>96</v>
      </c>
      <c r="D758" s="57" t="s">
        <v>2049</v>
      </c>
      <c r="E758" s="56" t="str">
        <f>VLOOKUP(C758,'Коды программ'!$A$2:$B$581,2,FALSE)</f>
        <v>Подземная разработка месторождений полезных ископаемых</v>
      </c>
      <c r="F758" s="56" t="str">
        <f t="shared" si="422"/>
        <v>21.02.17 Подземная разработка месторождений полезных ископаемых</v>
      </c>
      <c r="G758" s="56" t="s">
        <v>50</v>
      </c>
      <c r="H758" s="56" t="s">
        <v>51</v>
      </c>
      <c r="I758" s="56" t="s">
        <v>91</v>
      </c>
      <c r="J758" s="56" t="s">
        <v>92</v>
      </c>
      <c r="K758" s="58" t="s">
        <v>28</v>
      </c>
      <c r="L758" s="59" t="s">
        <v>1346</v>
      </c>
      <c r="M758" s="58"/>
      <c r="N758" s="60"/>
      <c r="O758" s="61"/>
      <c r="P758" s="60"/>
      <c r="Q758" s="62"/>
      <c r="R758" s="62"/>
      <c r="S758" s="22">
        <f t="shared" si="450"/>
        <v>0</v>
      </c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77">
        <f t="shared" si="453"/>
        <v>0</v>
      </c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20"/>
      <c r="DD758" s="22" t="str">
        <f t="shared" si="451"/>
        <v>проверка пройдена</v>
      </c>
      <c r="DE758" s="22" t="str">
        <f t="shared" si="452"/>
        <v>проверка пройдена</v>
      </c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  <c r="GU758" s="64"/>
      <c r="GV758" s="64"/>
      <c r="GW758" s="64"/>
      <c r="GX758" s="64"/>
    </row>
    <row r="759" spans="1:206" s="63" customFormat="1" ht="42.75" customHeight="1" x14ac:dyDescent="0.25">
      <c r="A759" s="55" t="s">
        <v>1361</v>
      </c>
      <c r="B759" s="56" t="s">
        <v>89</v>
      </c>
      <c r="C759" s="57" t="s">
        <v>96</v>
      </c>
      <c r="D759" s="57" t="s">
        <v>2049</v>
      </c>
      <c r="E759" s="56" t="str">
        <f>VLOOKUP(C759,'Коды программ'!$A$2:$B$581,2,FALSE)</f>
        <v>Подземная разработка месторождений полезных ископаемых</v>
      </c>
      <c r="F759" s="56" t="str">
        <f t="shared" si="422"/>
        <v>21.02.17 Подземная разработка месторождений полезных ископаемых</v>
      </c>
      <c r="G759" s="56" t="s">
        <v>50</v>
      </c>
      <c r="H759" s="56" t="s">
        <v>51</v>
      </c>
      <c r="I759" s="56" t="s">
        <v>91</v>
      </c>
      <c r="J759" s="56" t="s">
        <v>92</v>
      </c>
      <c r="K759" s="58" t="s">
        <v>29</v>
      </c>
      <c r="L759" s="59" t="s">
        <v>1348</v>
      </c>
      <c r="M759" s="58"/>
      <c r="N759" s="60"/>
      <c r="O759" s="61"/>
      <c r="P759" s="60"/>
      <c r="Q759" s="62"/>
      <c r="R759" s="62">
        <v>0</v>
      </c>
      <c r="S759" s="22">
        <f t="shared" si="450"/>
        <v>0</v>
      </c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77">
        <f t="shared" si="453"/>
        <v>0</v>
      </c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20"/>
      <c r="DD759" s="22" t="str">
        <f t="shared" si="451"/>
        <v>проверка пройдена</v>
      </c>
      <c r="DE759" s="22" t="str">
        <f t="shared" si="452"/>
        <v>проверка пройдена</v>
      </c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  <c r="GU759" s="64"/>
      <c r="GV759" s="64"/>
      <c r="GW759" s="64"/>
      <c r="GX759" s="64"/>
    </row>
    <row r="760" spans="1:206" s="88" customFormat="1" ht="42.75" customHeight="1" x14ac:dyDescent="0.25">
      <c r="A760" s="78" t="s">
        <v>1361</v>
      </c>
      <c r="B760" s="79" t="s">
        <v>89</v>
      </c>
      <c r="C760" s="80" t="s">
        <v>96</v>
      </c>
      <c r="D760" s="80" t="s">
        <v>2049</v>
      </c>
      <c r="E760" s="79" t="str">
        <f>VLOOKUP(C760,'Коды программ'!$A$2:$B$581,2,FALSE)</f>
        <v>Подземная разработка месторождений полезных ископаемых</v>
      </c>
      <c r="F760" s="79" t="str">
        <f t="shared" si="422"/>
        <v>21.02.17 Подземная разработка месторождений полезных ископаемых</v>
      </c>
      <c r="G760" s="79" t="s">
        <v>50</v>
      </c>
      <c r="H760" s="79" t="s">
        <v>51</v>
      </c>
      <c r="I760" s="79" t="s">
        <v>91</v>
      </c>
      <c r="J760" s="79" t="s">
        <v>92</v>
      </c>
      <c r="K760" s="81" t="s">
        <v>30</v>
      </c>
      <c r="L760" s="82" t="s">
        <v>1349</v>
      </c>
      <c r="M760" s="81"/>
      <c r="N760" s="83"/>
      <c r="O760" s="84"/>
      <c r="P760" s="83"/>
      <c r="Q760" s="85"/>
      <c r="R760" s="22">
        <f>SUM(R756,R758)</f>
        <v>0</v>
      </c>
      <c r="S760" s="22">
        <f t="shared" ref="S760:CC760" si="454">SUM(S756,S758)</f>
        <v>0</v>
      </c>
      <c r="T760" s="22">
        <f t="shared" si="454"/>
        <v>0</v>
      </c>
      <c r="U760" s="22">
        <f t="shared" si="454"/>
        <v>0</v>
      </c>
      <c r="V760" s="22">
        <f t="shared" si="454"/>
        <v>0</v>
      </c>
      <c r="W760" s="22">
        <f t="shared" si="454"/>
        <v>0</v>
      </c>
      <c r="X760" s="22">
        <f t="shared" si="454"/>
        <v>0</v>
      </c>
      <c r="Y760" s="22">
        <f t="shared" si="454"/>
        <v>0</v>
      </c>
      <c r="Z760" s="22">
        <f t="shared" si="454"/>
        <v>0</v>
      </c>
      <c r="AA760" s="22">
        <f t="shared" si="454"/>
        <v>0</v>
      </c>
      <c r="AB760" s="22">
        <f t="shared" si="454"/>
        <v>0</v>
      </c>
      <c r="AC760" s="22">
        <f t="shared" si="454"/>
        <v>0</v>
      </c>
      <c r="AD760" s="22">
        <f t="shared" si="454"/>
        <v>0</v>
      </c>
      <c r="AE760" s="22">
        <f t="shared" si="454"/>
        <v>0</v>
      </c>
      <c r="AF760" s="22">
        <f t="shared" si="454"/>
        <v>0</v>
      </c>
      <c r="AG760" s="22">
        <f t="shared" si="454"/>
        <v>0</v>
      </c>
      <c r="AH760" s="22">
        <f t="shared" si="454"/>
        <v>0</v>
      </c>
      <c r="AI760" s="22">
        <f t="shared" si="454"/>
        <v>0</v>
      </c>
      <c r="AJ760" s="22">
        <f t="shared" si="454"/>
        <v>0</v>
      </c>
      <c r="AK760" s="22">
        <f t="shared" si="454"/>
        <v>0</v>
      </c>
      <c r="AL760" s="22">
        <f t="shared" si="454"/>
        <v>0</v>
      </c>
      <c r="AM760" s="22">
        <f t="shared" si="454"/>
        <v>0</v>
      </c>
      <c r="AN760" s="22">
        <f t="shared" si="454"/>
        <v>0</v>
      </c>
      <c r="AO760" s="22">
        <f t="shared" si="454"/>
        <v>0</v>
      </c>
      <c r="AP760" s="22">
        <f t="shared" si="454"/>
        <v>0</v>
      </c>
      <c r="AQ760" s="22">
        <f t="shared" si="454"/>
        <v>0</v>
      </c>
      <c r="AR760" s="22">
        <f t="shared" si="454"/>
        <v>0</v>
      </c>
      <c r="AS760" s="22">
        <f t="shared" si="454"/>
        <v>0</v>
      </c>
      <c r="AT760" s="22">
        <f t="shared" si="454"/>
        <v>0</v>
      </c>
      <c r="AU760" s="22">
        <f t="shared" si="454"/>
        <v>0</v>
      </c>
      <c r="AV760" s="22">
        <f t="shared" si="454"/>
        <v>0</v>
      </c>
      <c r="AW760" s="22">
        <f t="shared" si="454"/>
        <v>0</v>
      </c>
      <c r="AX760" s="22">
        <f t="shared" si="454"/>
        <v>0</v>
      </c>
      <c r="AY760" s="22">
        <f t="shared" si="454"/>
        <v>0</v>
      </c>
      <c r="AZ760" s="22">
        <f t="shared" si="454"/>
        <v>0</v>
      </c>
      <c r="BA760" s="22">
        <f t="shared" si="454"/>
        <v>0</v>
      </c>
      <c r="BB760" s="22">
        <f t="shared" si="454"/>
        <v>0</v>
      </c>
      <c r="BC760" s="22">
        <f t="shared" si="454"/>
        <v>0</v>
      </c>
      <c r="BD760" s="22">
        <f t="shared" si="454"/>
        <v>0</v>
      </c>
      <c r="BE760" s="22">
        <f t="shared" si="454"/>
        <v>0</v>
      </c>
      <c r="BF760" s="22">
        <f t="shared" si="454"/>
        <v>0</v>
      </c>
      <c r="BG760" s="22">
        <f t="shared" si="454"/>
        <v>0</v>
      </c>
      <c r="BH760" s="22">
        <f t="shared" si="454"/>
        <v>0</v>
      </c>
      <c r="BI760" s="22">
        <f t="shared" si="454"/>
        <v>0</v>
      </c>
      <c r="BJ760" s="22">
        <f t="shared" si="454"/>
        <v>0</v>
      </c>
      <c r="BK760" s="22">
        <f t="shared" si="454"/>
        <v>0</v>
      </c>
      <c r="BL760" s="22">
        <f t="shared" si="454"/>
        <v>0</v>
      </c>
      <c r="BM760" s="22">
        <f t="shared" si="454"/>
        <v>0</v>
      </c>
      <c r="BN760" s="22">
        <f t="shared" si="454"/>
        <v>0</v>
      </c>
      <c r="BO760" s="22">
        <f t="shared" si="454"/>
        <v>0</v>
      </c>
      <c r="BP760" s="22">
        <f t="shared" si="454"/>
        <v>0</v>
      </c>
      <c r="BQ760" s="22">
        <f t="shared" si="454"/>
        <v>0</v>
      </c>
      <c r="BR760" s="22">
        <f t="shared" si="454"/>
        <v>0</v>
      </c>
      <c r="BS760" s="22">
        <f t="shared" si="454"/>
        <v>0</v>
      </c>
      <c r="BT760" s="22">
        <f t="shared" si="454"/>
        <v>0</v>
      </c>
      <c r="BU760" s="22">
        <f t="shared" si="454"/>
        <v>0</v>
      </c>
      <c r="BV760" s="22">
        <f t="shared" si="454"/>
        <v>0</v>
      </c>
      <c r="BW760" s="22">
        <f t="shared" si="454"/>
        <v>0</v>
      </c>
      <c r="BX760" s="22">
        <f t="shared" si="454"/>
        <v>0</v>
      </c>
      <c r="BY760" s="22">
        <f t="shared" si="454"/>
        <v>0</v>
      </c>
      <c r="BZ760" s="22">
        <f t="shared" si="454"/>
        <v>0</v>
      </c>
      <c r="CA760" s="22">
        <f t="shared" si="454"/>
        <v>0</v>
      </c>
      <c r="CB760" s="22">
        <f t="shared" si="454"/>
        <v>0</v>
      </c>
      <c r="CC760" s="22">
        <f t="shared" si="454"/>
        <v>0</v>
      </c>
      <c r="CD760" s="22">
        <f t="shared" ref="CD760:DA760" si="455">SUM(CD756,CD758)</f>
        <v>0</v>
      </c>
      <c r="CE760" s="22">
        <f t="shared" si="455"/>
        <v>0</v>
      </c>
      <c r="CF760" s="22">
        <f t="shared" si="455"/>
        <v>0</v>
      </c>
      <c r="CG760" s="22">
        <f t="shared" si="455"/>
        <v>0</v>
      </c>
      <c r="CH760" s="22">
        <f t="shared" si="455"/>
        <v>0</v>
      </c>
      <c r="CI760" s="22">
        <f t="shared" si="455"/>
        <v>0</v>
      </c>
      <c r="CJ760" s="22">
        <f t="shared" si="455"/>
        <v>0</v>
      </c>
      <c r="CK760" s="22">
        <f t="shared" si="455"/>
        <v>0</v>
      </c>
      <c r="CL760" s="22">
        <f t="shared" si="455"/>
        <v>0</v>
      </c>
      <c r="CM760" s="22">
        <f t="shared" si="455"/>
        <v>0</v>
      </c>
      <c r="CN760" s="22">
        <f t="shared" si="455"/>
        <v>0</v>
      </c>
      <c r="CO760" s="22">
        <f t="shared" si="455"/>
        <v>0</v>
      </c>
      <c r="CP760" s="22">
        <f t="shared" si="455"/>
        <v>0</v>
      </c>
      <c r="CQ760" s="22">
        <f t="shared" si="455"/>
        <v>0</v>
      </c>
      <c r="CR760" s="22">
        <f t="shared" si="455"/>
        <v>0</v>
      </c>
      <c r="CS760" s="22">
        <f t="shared" si="455"/>
        <v>0</v>
      </c>
      <c r="CT760" s="22">
        <f t="shared" si="455"/>
        <v>0</v>
      </c>
      <c r="CU760" s="22">
        <f t="shared" si="455"/>
        <v>0</v>
      </c>
      <c r="CV760" s="22">
        <f t="shared" si="455"/>
        <v>0</v>
      </c>
      <c r="CW760" s="22">
        <f t="shared" si="455"/>
        <v>0</v>
      </c>
      <c r="CX760" s="22"/>
      <c r="CY760" s="22">
        <f t="shared" si="455"/>
        <v>0</v>
      </c>
      <c r="CZ760" s="22">
        <f t="shared" si="455"/>
        <v>0</v>
      </c>
      <c r="DA760" s="22">
        <f t="shared" si="455"/>
        <v>0</v>
      </c>
      <c r="DB760" s="86"/>
      <c r="DC760" s="87"/>
      <c r="DD760" s="22" t="str">
        <f t="shared" si="451"/>
        <v>проверка пройдена</v>
      </c>
      <c r="DE760" s="22" t="str">
        <f t="shared" si="452"/>
        <v>проверка пройдена</v>
      </c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/>
      <c r="FC760" s="89"/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</row>
    <row r="761" spans="1:206" s="63" customFormat="1" ht="42.75" customHeight="1" x14ac:dyDescent="0.25">
      <c r="A761" s="55" t="s">
        <v>1361</v>
      </c>
      <c r="B761" s="56" t="s">
        <v>89</v>
      </c>
      <c r="C761" s="57" t="s">
        <v>96</v>
      </c>
      <c r="D761" s="57" t="s">
        <v>2049</v>
      </c>
      <c r="E761" s="56" t="str">
        <f>VLOOKUP(C761,'Коды программ'!$A$2:$B$581,2,FALSE)</f>
        <v>Подземная разработка месторождений полезных ископаемых</v>
      </c>
      <c r="F761" s="56" t="str">
        <f t="shared" si="422"/>
        <v>21.02.17 Подземная разработка месторождений полезных ископаемых</v>
      </c>
      <c r="G761" s="56" t="s">
        <v>50</v>
      </c>
      <c r="H761" s="56" t="s">
        <v>51</v>
      </c>
      <c r="I761" s="56" t="s">
        <v>91</v>
      </c>
      <c r="J761" s="56" t="s">
        <v>92</v>
      </c>
      <c r="K761" s="58" t="s">
        <v>31</v>
      </c>
      <c r="L761" s="59" t="s">
        <v>1350</v>
      </c>
      <c r="M761" s="58"/>
      <c r="N761" s="60"/>
      <c r="O761" s="61"/>
      <c r="P761" s="60"/>
      <c r="Q761" s="62"/>
      <c r="R761" s="62"/>
      <c r="S761" s="22">
        <f t="shared" ref="S761:S769" si="456">SUM(T761:AU761)</f>
        <v>0</v>
      </c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77">
        <f t="shared" ref="BF761:BF769" si="457">SUM(BG761:CH761)</f>
        <v>0</v>
      </c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20"/>
      <c r="DD761" s="22" t="str">
        <f t="shared" si="451"/>
        <v>проверка пройдена</v>
      </c>
      <c r="DE761" s="22" t="str">
        <f t="shared" si="452"/>
        <v>проверка пройдена</v>
      </c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  <c r="GU761" s="64"/>
      <c r="GV761" s="64"/>
      <c r="GW761" s="64"/>
      <c r="GX761" s="64"/>
    </row>
    <row r="762" spans="1:206" s="63" customFormat="1" ht="42.75" customHeight="1" x14ac:dyDescent="0.25">
      <c r="A762" s="55" t="s">
        <v>1361</v>
      </c>
      <c r="B762" s="56" t="s">
        <v>89</v>
      </c>
      <c r="C762" s="57" t="s">
        <v>96</v>
      </c>
      <c r="D762" s="57" t="s">
        <v>2049</v>
      </c>
      <c r="E762" s="56" t="str">
        <f>VLOOKUP(C762,'Коды программ'!$A$2:$B$581,2,FALSE)</f>
        <v>Подземная разработка месторождений полезных ископаемых</v>
      </c>
      <c r="F762" s="56" t="str">
        <f t="shared" si="422"/>
        <v>21.02.17 Подземная разработка месторождений полезных ископаемых</v>
      </c>
      <c r="G762" s="56" t="s">
        <v>50</v>
      </c>
      <c r="H762" s="56" t="s">
        <v>51</v>
      </c>
      <c r="I762" s="56" t="s">
        <v>91</v>
      </c>
      <c r="J762" s="56" t="s">
        <v>92</v>
      </c>
      <c r="K762" s="58" t="s">
        <v>32</v>
      </c>
      <c r="L762" s="59" t="s">
        <v>1351</v>
      </c>
      <c r="M762" s="58"/>
      <c r="N762" s="60"/>
      <c r="O762" s="61"/>
      <c r="P762" s="60"/>
      <c r="Q762" s="62"/>
      <c r="R762" s="62"/>
      <c r="S762" s="22">
        <f t="shared" si="456"/>
        <v>0</v>
      </c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77">
        <f t="shared" si="457"/>
        <v>0</v>
      </c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20"/>
      <c r="DD762" s="22" t="str">
        <f t="shared" si="451"/>
        <v>проверка пройдена</v>
      </c>
      <c r="DE762" s="22" t="str">
        <f t="shared" si="452"/>
        <v>проверка пройдена</v>
      </c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  <c r="GU762" s="64"/>
      <c r="GV762" s="64"/>
      <c r="GW762" s="64"/>
      <c r="GX762" s="64"/>
    </row>
    <row r="763" spans="1:206" s="63" customFormat="1" ht="42.75" customHeight="1" x14ac:dyDescent="0.25">
      <c r="A763" s="55" t="s">
        <v>1361</v>
      </c>
      <c r="B763" s="56" t="s">
        <v>89</v>
      </c>
      <c r="C763" s="57" t="s">
        <v>96</v>
      </c>
      <c r="D763" s="57" t="s">
        <v>2049</v>
      </c>
      <c r="E763" s="56" t="str">
        <f>VLOOKUP(C763,'Коды программ'!$A$2:$B$581,2,FALSE)</f>
        <v>Подземная разработка месторождений полезных ископаемых</v>
      </c>
      <c r="F763" s="56" t="str">
        <f t="shared" si="422"/>
        <v>21.02.17 Подземная разработка месторождений полезных ископаемых</v>
      </c>
      <c r="G763" s="56" t="s">
        <v>50</v>
      </c>
      <c r="H763" s="56" t="s">
        <v>51</v>
      </c>
      <c r="I763" s="56" t="s">
        <v>91</v>
      </c>
      <c r="J763" s="56" t="s">
        <v>92</v>
      </c>
      <c r="K763" s="58" t="s">
        <v>33</v>
      </c>
      <c r="L763" s="59" t="s">
        <v>1352</v>
      </c>
      <c r="M763" s="58"/>
      <c r="N763" s="60"/>
      <c r="O763" s="61"/>
      <c r="P763" s="60"/>
      <c r="Q763" s="62"/>
      <c r="R763" s="62"/>
      <c r="S763" s="22">
        <f t="shared" si="456"/>
        <v>0</v>
      </c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77">
        <f t="shared" si="457"/>
        <v>0</v>
      </c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20"/>
      <c r="DD763" s="22" t="str">
        <f t="shared" si="451"/>
        <v>проверка пройдена</v>
      </c>
      <c r="DE763" s="22" t="str">
        <f t="shared" si="452"/>
        <v>проверка пройдена</v>
      </c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  <c r="GU763" s="64"/>
      <c r="GV763" s="64"/>
      <c r="GW763" s="64"/>
      <c r="GX763" s="64"/>
    </row>
    <row r="764" spans="1:206" s="63" customFormat="1" ht="42.75" customHeight="1" x14ac:dyDescent="0.25">
      <c r="A764" s="55" t="s">
        <v>1361</v>
      </c>
      <c r="B764" s="56" t="s">
        <v>89</v>
      </c>
      <c r="C764" s="57" t="s">
        <v>96</v>
      </c>
      <c r="D764" s="57" t="s">
        <v>2049</v>
      </c>
      <c r="E764" s="56" t="str">
        <f>VLOOKUP(C764,'Коды программ'!$A$2:$B$581,2,FALSE)</f>
        <v>Подземная разработка месторождений полезных ископаемых</v>
      </c>
      <c r="F764" s="56" t="str">
        <f t="shared" si="422"/>
        <v>21.02.17 Подземная разработка месторождений полезных ископаемых</v>
      </c>
      <c r="G764" s="56" t="s">
        <v>50</v>
      </c>
      <c r="H764" s="56" t="s">
        <v>51</v>
      </c>
      <c r="I764" s="56" t="s">
        <v>91</v>
      </c>
      <c r="J764" s="56" t="s">
        <v>92</v>
      </c>
      <c r="K764" s="58" t="s">
        <v>34</v>
      </c>
      <c r="L764" s="59" t="s">
        <v>1353</v>
      </c>
      <c r="M764" s="58"/>
      <c r="N764" s="60"/>
      <c r="O764" s="61"/>
      <c r="P764" s="60"/>
      <c r="Q764" s="62"/>
      <c r="R764" s="62"/>
      <c r="S764" s="22">
        <f t="shared" si="456"/>
        <v>0</v>
      </c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77">
        <f t="shared" si="457"/>
        <v>0</v>
      </c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20"/>
      <c r="DD764" s="22" t="str">
        <f t="shared" si="451"/>
        <v>проверка пройдена</v>
      </c>
      <c r="DE764" s="22" t="str">
        <f t="shared" si="452"/>
        <v>проверка пройдена</v>
      </c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  <c r="GU764" s="64"/>
      <c r="GV764" s="64"/>
      <c r="GW764" s="64"/>
      <c r="GX764" s="64"/>
    </row>
    <row r="765" spans="1:206" s="63" customFormat="1" ht="42.75" customHeight="1" x14ac:dyDescent="0.25">
      <c r="A765" s="55" t="s">
        <v>1361</v>
      </c>
      <c r="B765" s="56" t="s">
        <v>89</v>
      </c>
      <c r="C765" s="57" t="s">
        <v>96</v>
      </c>
      <c r="D765" s="57" t="s">
        <v>2049</v>
      </c>
      <c r="E765" s="56" t="str">
        <f>VLOOKUP(C765,'Коды программ'!$A$2:$B$581,2,FALSE)</f>
        <v>Подземная разработка месторождений полезных ископаемых</v>
      </c>
      <c r="F765" s="56" t="str">
        <f t="shared" si="422"/>
        <v>21.02.17 Подземная разработка месторождений полезных ископаемых</v>
      </c>
      <c r="G765" s="56" t="s">
        <v>50</v>
      </c>
      <c r="H765" s="56" t="s">
        <v>51</v>
      </c>
      <c r="I765" s="56" t="s">
        <v>91</v>
      </c>
      <c r="J765" s="56" t="s">
        <v>92</v>
      </c>
      <c r="K765" s="58" t="s">
        <v>35</v>
      </c>
      <c r="L765" s="59" t="s">
        <v>1354</v>
      </c>
      <c r="M765" s="58"/>
      <c r="N765" s="60"/>
      <c r="O765" s="61"/>
      <c r="P765" s="60"/>
      <c r="Q765" s="62"/>
      <c r="R765" s="62"/>
      <c r="S765" s="22">
        <f t="shared" si="456"/>
        <v>0</v>
      </c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77">
        <f t="shared" si="457"/>
        <v>0</v>
      </c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20"/>
      <c r="DD765" s="22" t="str">
        <f t="shared" si="451"/>
        <v>проверка пройдена</v>
      </c>
      <c r="DE765" s="22" t="str">
        <f t="shared" si="452"/>
        <v>проверка пройдена</v>
      </c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  <c r="GU765" s="64"/>
      <c r="GV765" s="64"/>
      <c r="GW765" s="64"/>
      <c r="GX765" s="64"/>
    </row>
    <row r="766" spans="1:206" s="63" customFormat="1" ht="42.75" customHeight="1" x14ac:dyDescent="0.25">
      <c r="A766" s="55" t="s">
        <v>1361</v>
      </c>
      <c r="B766" s="56" t="s">
        <v>89</v>
      </c>
      <c r="C766" s="57" t="s">
        <v>96</v>
      </c>
      <c r="D766" s="57" t="s">
        <v>2049</v>
      </c>
      <c r="E766" s="56" t="str">
        <f>VLOOKUP(C766,'Коды программ'!$A$2:$B$581,2,FALSE)</f>
        <v>Подземная разработка месторождений полезных ископаемых</v>
      </c>
      <c r="F766" s="56" t="str">
        <f t="shared" si="422"/>
        <v>21.02.17 Подземная разработка месторождений полезных ископаемых</v>
      </c>
      <c r="G766" s="56" t="s">
        <v>50</v>
      </c>
      <c r="H766" s="56" t="s">
        <v>51</v>
      </c>
      <c r="I766" s="56" t="s">
        <v>91</v>
      </c>
      <c r="J766" s="56" t="s">
        <v>92</v>
      </c>
      <c r="K766" s="58" t="s">
        <v>36</v>
      </c>
      <c r="L766" s="59" t="s">
        <v>1355</v>
      </c>
      <c r="M766" s="58"/>
      <c r="N766" s="60"/>
      <c r="O766" s="61"/>
      <c r="P766" s="60"/>
      <c r="Q766" s="62"/>
      <c r="R766" s="62"/>
      <c r="S766" s="22">
        <f t="shared" si="456"/>
        <v>0</v>
      </c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77">
        <f t="shared" si="457"/>
        <v>0</v>
      </c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20"/>
      <c r="DD766" s="22" t="str">
        <f t="shared" si="451"/>
        <v>проверка пройдена</v>
      </c>
      <c r="DE766" s="22" t="str">
        <f t="shared" si="452"/>
        <v>проверка пройдена</v>
      </c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  <c r="GU766" s="64"/>
      <c r="GV766" s="64"/>
      <c r="GW766" s="64"/>
      <c r="GX766" s="64"/>
    </row>
    <row r="767" spans="1:206" s="63" customFormat="1" ht="42.75" customHeight="1" x14ac:dyDescent="0.25">
      <c r="A767" s="55" t="s">
        <v>1361</v>
      </c>
      <c r="B767" s="56" t="s">
        <v>89</v>
      </c>
      <c r="C767" s="57" t="s">
        <v>96</v>
      </c>
      <c r="D767" s="57" t="s">
        <v>2049</v>
      </c>
      <c r="E767" s="56" t="str">
        <f>VLOOKUP(C767,'Коды программ'!$A$2:$B$581,2,FALSE)</f>
        <v>Подземная разработка месторождений полезных ископаемых</v>
      </c>
      <c r="F767" s="56" t="str">
        <f t="shared" si="422"/>
        <v>21.02.17 Подземная разработка месторождений полезных ископаемых</v>
      </c>
      <c r="G767" s="56" t="s">
        <v>50</v>
      </c>
      <c r="H767" s="56" t="s">
        <v>51</v>
      </c>
      <c r="I767" s="56" t="s">
        <v>91</v>
      </c>
      <c r="J767" s="56" t="s">
        <v>92</v>
      </c>
      <c r="K767" s="58" t="s">
        <v>37</v>
      </c>
      <c r="L767" s="59" t="s">
        <v>1356</v>
      </c>
      <c r="M767" s="58"/>
      <c r="N767" s="60"/>
      <c r="O767" s="61"/>
      <c r="P767" s="60"/>
      <c r="Q767" s="62"/>
      <c r="R767" s="62"/>
      <c r="S767" s="22">
        <f t="shared" si="456"/>
        <v>0</v>
      </c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77">
        <f t="shared" si="457"/>
        <v>0</v>
      </c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20"/>
      <c r="DD767" s="22" t="str">
        <f t="shared" si="451"/>
        <v>проверка пройдена</v>
      </c>
      <c r="DE767" s="22" t="str">
        <f t="shared" si="452"/>
        <v>проверка пройдена</v>
      </c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  <c r="GU767" s="64"/>
      <c r="GV767" s="64"/>
      <c r="GW767" s="64"/>
      <c r="GX767" s="64"/>
    </row>
    <row r="768" spans="1:206" s="63" customFormat="1" ht="42.75" customHeight="1" x14ac:dyDescent="0.25">
      <c r="A768" s="55" t="s">
        <v>1361</v>
      </c>
      <c r="B768" s="56" t="s">
        <v>89</v>
      </c>
      <c r="C768" s="57" t="s">
        <v>96</v>
      </c>
      <c r="D768" s="57" t="s">
        <v>2049</v>
      </c>
      <c r="E768" s="56" t="str">
        <f>VLOOKUP(C768,'Коды программ'!$A$2:$B$581,2,FALSE)</f>
        <v>Подземная разработка месторождений полезных ископаемых</v>
      </c>
      <c r="F768" s="56" t="str">
        <f t="shared" si="422"/>
        <v>21.02.17 Подземная разработка месторождений полезных ископаемых</v>
      </c>
      <c r="G768" s="56" t="s">
        <v>50</v>
      </c>
      <c r="H768" s="56" t="s">
        <v>51</v>
      </c>
      <c r="I768" s="56" t="s">
        <v>91</v>
      </c>
      <c r="J768" s="56" t="s">
        <v>92</v>
      </c>
      <c r="K768" s="58" t="s">
        <v>38</v>
      </c>
      <c r="L768" s="59" t="s">
        <v>1357</v>
      </c>
      <c r="M768" s="58"/>
      <c r="N768" s="60"/>
      <c r="O768" s="61"/>
      <c r="P768" s="60"/>
      <c r="Q768" s="62"/>
      <c r="R768" s="62"/>
      <c r="S768" s="22">
        <f t="shared" si="456"/>
        <v>0</v>
      </c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77">
        <f t="shared" si="457"/>
        <v>0</v>
      </c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20"/>
      <c r="DD768" s="22" t="str">
        <f t="shared" si="451"/>
        <v>проверка пройдена</v>
      </c>
      <c r="DE768" s="22" t="str">
        <f t="shared" si="452"/>
        <v>проверка пройдена</v>
      </c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</row>
    <row r="769" spans="1:206" s="63" customFormat="1" ht="42.75" customHeight="1" x14ac:dyDescent="0.25">
      <c r="A769" s="55" t="s">
        <v>1361</v>
      </c>
      <c r="B769" s="56" t="s">
        <v>89</v>
      </c>
      <c r="C769" s="57" t="s">
        <v>96</v>
      </c>
      <c r="D769" s="57" t="s">
        <v>2049</v>
      </c>
      <c r="E769" s="56" t="str">
        <f>VLOOKUP(C769,'Коды программ'!$A$2:$B$581,2,FALSE)</f>
        <v>Подземная разработка месторождений полезных ископаемых</v>
      </c>
      <c r="F769" s="56" t="str">
        <f t="shared" si="422"/>
        <v>21.02.17 Подземная разработка месторождений полезных ископаемых</v>
      </c>
      <c r="G769" s="56" t="s">
        <v>50</v>
      </c>
      <c r="H769" s="56" t="s">
        <v>51</v>
      </c>
      <c r="I769" s="56" t="s">
        <v>91</v>
      </c>
      <c r="J769" s="56" t="s">
        <v>92</v>
      </c>
      <c r="K769" s="58" t="s">
        <v>39</v>
      </c>
      <c r="L769" s="59" t="s">
        <v>1358</v>
      </c>
      <c r="M769" s="58"/>
      <c r="N769" s="60"/>
      <c r="O769" s="61"/>
      <c r="P769" s="60"/>
      <c r="Q769" s="62"/>
      <c r="R769" s="62"/>
      <c r="S769" s="22">
        <f t="shared" si="456"/>
        <v>0</v>
      </c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77">
        <f t="shared" si="457"/>
        <v>0</v>
      </c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20"/>
      <c r="DD769" s="22" t="str">
        <f t="shared" si="451"/>
        <v>проверка пройдена</v>
      </c>
      <c r="DE769" s="22" t="str">
        <f t="shared" si="452"/>
        <v>проверка пройдена</v>
      </c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  <c r="GU769" s="64"/>
      <c r="GV769" s="64"/>
      <c r="GW769" s="64"/>
      <c r="GX769" s="64"/>
    </row>
    <row r="770" spans="1:206" s="88" customFormat="1" ht="42.75" customHeight="1" x14ac:dyDescent="0.25">
      <c r="A770" s="78" t="s">
        <v>1361</v>
      </c>
      <c r="B770" s="79"/>
      <c r="C770" s="80"/>
      <c r="D770" s="80"/>
      <c r="E770" s="79"/>
      <c r="F770" s="79" t="str">
        <f t="shared" si="422"/>
        <v xml:space="preserve"> </v>
      </c>
      <c r="G770" s="79"/>
      <c r="H770" s="79"/>
      <c r="I770" s="79"/>
      <c r="J770" s="79"/>
      <c r="K770" s="81" t="s">
        <v>40</v>
      </c>
      <c r="L770" s="82" t="s">
        <v>1347</v>
      </c>
      <c r="M770" s="81"/>
      <c r="N770" s="83"/>
      <c r="O770" s="84"/>
      <c r="P770" s="83"/>
      <c r="Q770" s="85"/>
      <c r="R770" s="24" t="str">
        <f t="shared" ref="R770:CF770" si="458">IF(AND(R756&lt;=R755,R757&lt;=R756,R758&lt;=R755,R759&lt;=R755,R760=(R756+R758),R760=(R761+R762+R763+R764+R765+R766+R767),R768&lt;=R760,R769&lt;=R760,(R756+R758)&lt;=R755,R761&lt;=R760,R762&lt;=R760,R763&lt;=R760,R764&lt;=R760,R765&lt;=R760,R766&lt;=R760,R767&lt;=R760,R768&lt;=R759,R768&lt;=R760)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70" s="24" t="str">
        <f t="shared" si="458"/>
        <v>проверка пройдена</v>
      </c>
      <c r="T770" s="24" t="str">
        <f t="shared" si="458"/>
        <v>проверка пройдена</v>
      </c>
      <c r="U770" s="24" t="str">
        <f t="shared" si="458"/>
        <v>проверка пройдена</v>
      </c>
      <c r="V770" s="24" t="str">
        <f t="shared" si="458"/>
        <v>проверка пройдена</v>
      </c>
      <c r="W770" s="24" t="str">
        <f t="shared" si="458"/>
        <v>проверка пройдена</v>
      </c>
      <c r="X770" s="24" t="str">
        <f t="shared" si="458"/>
        <v>проверка пройдена</v>
      </c>
      <c r="Y770" s="24" t="str">
        <f t="shared" si="458"/>
        <v>проверка пройдена</v>
      </c>
      <c r="Z770" s="24" t="str">
        <f t="shared" si="458"/>
        <v>проверка пройдена</v>
      </c>
      <c r="AA770" s="24" t="str">
        <f t="shared" si="458"/>
        <v>проверка пройдена</v>
      </c>
      <c r="AB770" s="24" t="str">
        <f t="shared" si="458"/>
        <v>проверка пройдена</v>
      </c>
      <c r="AC770" s="24" t="str">
        <f t="shared" si="458"/>
        <v>проверка пройдена</v>
      </c>
      <c r="AD770" s="24" t="str">
        <f t="shared" si="458"/>
        <v>проверка пройдена</v>
      </c>
      <c r="AE770" s="24" t="str">
        <f t="shared" si="458"/>
        <v>проверка пройдена</v>
      </c>
      <c r="AF770" s="24" t="str">
        <f t="shared" si="458"/>
        <v>проверка пройдена</v>
      </c>
      <c r="AG770" s="24" t="str">
        <f t="shared" si="458"/>
        <v>проверка пройдена</v>
      </c>
      <c r="AH770" s="24" t="str">
        <f t="shared" si="458"/>
        <v>проверка пройдена</v>
      </c>
      <c r="AI770" s="24" t="str">
        <f t="shared" si="458"/>
        <v>проверка пройдена</v>
      </c>
      <c r="AJ770" s="24" t="str">
        <f t="shared" si="458"/>
        <v>проверка пройдена</v>
      </c>
      <c r="AK770" s="24" t="str">
        <f t="shared" si="458"/>
        <v>проверка пройдена</v>
      </c>
      <c r="AL770" s="24" t="str">
        <f t="shared" si="458"/>
        <v>проверка пройдена</v>
      </c>
      <c r="AM770" s="24" t="str">
        <f t="shared" si="458"/>
        <v>проверка пройдена</v>
      </c>
      <c r="AN770" s="24" t="str">
        <f t="shared" si="458"/>
        <v>проверка пройдена</v>
      </c>
      <c r="AO770" s="24" t="str">
        <f t="shared" si="458"/>
        <v>проверка пройдена</v>
      </c>
      <c r="AP770" s="24" t="str">
        <f t="shared" si="458"/>
        <v>проверка пройдена</v>
      </c>
      <c r="AQ770" s="24" t="str">
        <f t="shared" si="458"/>
        <v>проверка пройдена</v>
      </c>
      <c r="AR770" s="24" t="str">
        <f t="shared" si="458"/>
        <v>проверка пройдена</v>
      </c>
      <c r="AS770" s="24" t="str">
        <f t="shared" si="458"/>
        <v>проверка пройдена</v>
      </c>
      <c r="AT770" s="24" t="str">
        <f t="shared" si="458"/>
        <v>проверка пройдена</v>
      </c>
      <c r="AU770" s="24" t="str">
        <f t="shared" si="458"/>
        <v>проверка пройдена</v>
      </c>
      <c r="AV770" s="24" t="str">
        <f t="shared" si="458"/>
        <v>проверка пройдена</v>
      </c>
      <c r="AW770" s="24" t="str">
        <f t="shared" si="458"/>
        <v>проверка пройдена</v>
      </c>
      <c r="AX770" s="24" t="str">
        <f t="shared" si="458"/>
        <v>проверка пройдена</v>
      </c>
      <c r="AY770" s="24" t="str">
        <f t="shared" si="458"/>
        <v>проверка пройдена</v>
      </c>
      <c r="AZ770" s="24" t="str">
        <f t="shared" si="458"/>
        <v>проверка пройдена</v>
      </c>
      <c r="BA770" s="24" t="str">
        <f t="shared" si="458"/>
        <v>проверка пройдена</v>
      </c>
      <c r="BB770" s="24" t="str">
        <f t="shared" si="458"/>
        <v>проверка пройдена</v>
      </c>
      <c r="BC770" s="24" t="str">
        <f t="shared" si="458"/>
        <v>проверка пройдена</v>
      </c>
      <c r="BD770" s="24" t="str">
        <f t="shared" si="458"/>
        <v>проверка пройдена</v>
      </c>
      <c r="BE770" s="24" t="str">
        <f t="shared" si="458"/>
        <v>проверка пройдена</v>
      </c>
      <c r="BF770" s="24" t="str">
        <f t="shared" si="458"/>
        <v>проверка пройдена</v>
      </c>
      <c r="BG770" s="24" t="str">
        <f t="shared" si="458"/>
        <v>проверка пройдена</v>
      </c>
      <c r="BH770" s="24" t="str">
        <f t="shared" si="458"/>
        <v>проверка пройдена</v>
      </c>
      <c r="BI770" s="24" t="str">
        <f t="shared" si="458"/>
        <v>проверка пройдена</v>
      </c>
      <c r="BJ770" s="24" t="str">
        <f t="shared" si="458"/>
        <v>проверка пройдена</v>
      </c>
      <c r="BK770" s="24" t="str">
        <f t="shared" si="458"/>
        <v>проверка пройдена</v>
      </c>
      <c r="BL770" s="24" t="str">
        <f t="shared" si="458"/>
        <v>проверка пройдена</v>
      </c>
      <c r="BM770" s="24" t="str">
        <f t="shared" si="458"/>
        <v>проверка пройдена</v>
      </c>
      <c r="BN770" s="24" t="str">
        <f t="shared" si="458"/>
        <v>проверка пройдена</v>
      </c>
      <c r="BO770" s="24" t="str">
        <f t="shared" si="458"/>
        <v>проверка пройдена</v>
      </c>
      <c r="BP770" s="24" t="str">
        <f t="shared" si="458"/>
        <v>проверка пройдена</v>
      </c>
      <c r="BQ770" s="24" t="str">
        <f t="shared" si="458"/>
        <v>проверка пройдена</v>
      </c>
      <c r="BR770" s="24" t="str">
        <f t="shared" si="458"/>
        <v>проверка пройдена</v>
      </c>
      <c r="BS770" s="24" t="str">
        <f t="shared" si="458"/>
        <v>проверка пройдена</v>
      </c>
      <c r="BT770" s="24" t="str">
        <f t="shared" si="458"/>
        <v>проверка пройдена</v>
      </c>
      <c r="BU770" s="24" t="str">
        <f t="shared" si="458"/>
        <v>проверка пройдена</v>
      </c>
      <c r="BV770" s="24" t="str">
        <f t="shared" si="458"/>
        <v>проверка пройдена</v>
      </c>
      <c r="BW770" s="24" t="str">
        <f t="shared" si="458"/>
        <v>проверка пройдена</v>
      </c>
      <c r="BX770" s="24" t="str">
        <f t="shared" si="458"/>
        <v>проверка пройдена</v>
      </c>
      <c r="BY770" s="24" t="str">
        <f t="shared" si="458"/>
        <v>проверка пройдена</v>
      </c>
      <c r="BZ770" s="24" t="str">
        <f t="shared" si="458"/>
        <v>проверка пройдена</v>
      </c>
      <c r="CA770" s="24" t="str">
        <f t="shared" si="458"/>
        <v>проверка пройдена</v>
      </c>
      <c r="CB770" s="24" t="str">
        <f t="shared" si="458"/>
        <v>проверка пройдена</v>
      </c>
      <c r="CC770" s="24" t="str">
        <f t="shared" si="458"/>
        <v>проверка пройдена</v>
      </c>
      <c r="CD770" s="24" t="str">
        <f t="shared" si="458"/>
        <v>проверка пройдена</v>
      </c>
      <c r="CE770" s="24" t="str">
        <f t="shared" si="458"/>
        <v>проверка пройдена</v>
      </c>
      <c r="CF770" s="24" t="str">
        <f t="shared" si="458"/>
        <v>проверка пройдена</v>
      </c>
      <c r="CG770" s="24" t="str">
        <f t="shared" ref="CG770:DA770" si="459">IF(AND(CG756&lt;=CG755,CG757&lt;=CG756,CG758&lt;=CG755,CG759&lt;=CG755,CG760=(CG756+CG758),CG760=(CG761+CG762+CG763+CG764+CG765+CG766+CG767),CG768&lt;=CG760,CG769&lt;=CG760,(CG756+CG758)&lt;=CG755,CG761&lt;=CG760,CG762&lt;=CG760,CG763&lt;=CG760,CG764&lt;=CG760,CG765&lt;=CG760,CG766&lt;=CG760,CG767&lt;=CG760,CG768&lt;=CG759,CG768&lt;=CG760)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70" s="24" t="str">
        <f t="shared" si="459"/>
        <v>проверка пройдена</v>
      </c>
      <c r="CI770" s="24" t="str">
        <f t="shared" si="459"/>
        <v>проверка пройдена</v>
      </c>
      <c r="CJ770" s="24" t="str">
        <f t="shared" si="459"/>
        <v>проверка пройдена</v>
      </c>
      <c r="CK770" s="24" t="str">
        <f t="shared" si="459"/>
        <v>проверка пройдена</v>
      </c>
      <c r="CL770" s="24" t="str">
        <f t="shared" si="459"/>
        <v>проверка пройдена</v>
      </c>
      <c r="CM770" s="24" t="str">
        <f t="shared" si="459"/>
        <v>проверка пройдена</v>
      </c>
      <c r="CN770" s="24" t="str">
        <f t="shared" si="459"/>
        <v>проверка пройдена</v>
      </c>
      <c r="CO770" s="24" t="str">
        <f t="shared" si="459"/>
        <v>проверка пройдена</v>
      </c>
      <c r="CP770" s="24" t="str">
        <f t="shared" si="459"/>
        <v>проверка пройдена</v>
      </c>
      <c r="CQ770" s="24" t="str">
        <f t="shared" si="459"/>
        <v>проверка пройдена</v>
      </c>
      <c r="CR770" s="24" t="str">
        <f t="shared" si="459"/>
        <v>проверка пройдена</v>
      </c>
      <c r="CS770" s="24" t="str">
        <f t="shared" si="459"/>
        <v>проверка пройдена</v>
      </c>
      <c r="CT770" s="24" t="str">
        <f t="shared" si="459"/>
        <v>проверка пройдена</v>
      </c>
      <c r="CU770" s="24" t="str">
        <f t="shared" si="459"/>
        <v>проверка пройдена</v>
      </c>
      <c r="CV770" s="24" t="str">
        <f t="shared" si="459"/>
        <v>проверка пройдена</v>
      </c>
      <c r="CW770" s="24" t="str">
        <f t="shared" si="459"/>
        <v>проверка пройдена</v>
      </c>
      <c r="CX770" s="24"/>
      <c r="CY770" s="24" t="str">
        <f t="shared" si="459"/>
        <v>проверка пройдена</v>
      </c>
      <c r="CZ770" s="24" t="str">
        <f t="shared" si="459"/>
        <v>проверка пройдена</v>
      </c>
      <c r="DA770" s="24" t="str">
        <f t="shared" si="459"/>
        <v>проверка пройдена</v>
      </c>
      <c r="DB770" s="86"/>
      <c r="DC770" s="87"/>
      <c r="DD770" s="22"/>
      <c r="DE770" s="22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</row>
    <row r="771" spans="1:206" s="63" customFormat="1" ht="42.75" customHeight="1" x14ac:dyDescent="0.25">
      <c r="A771" s="55" t="s">
        <v>1361</v>
      </c>
      <c r="B771" s="56" t="s">
        <v>89</v>
      </c>
      <c r="C771" s="57" t="s">
        <v>83</v>
      </c>
      <c r="D771" s="57" t="s">
        <v>2049</v>
      </c>
      <c r="E771" s="56" t="str">
        <f>VLOOKUP(C771,'Коды программ'!$A$2:$B$581,2,FALSE)</f>
        <v>Обогащение полезных ископаемых</v>
      </c>
      <c r="F771" s="56" t="str">
        <f t="shared" si="422"/>
        <v>21.02.18 Обогащение полезных ископаемых</v>
      </c>
      <c r="G771" s="56" t="s">
        <v>50</v>
      </c>
      <c r="H771" s="56" t="s">
        <v>56</v>
      </c>
      <c r="I771" s="56" t="s">
        <v>91</v>
      </c>
      <c r="J771" s="56" t="s">
        <v>92</v>
      </c>
      <c r="K771" s="58" t="s">
        <v>25</v>
      </c>
      <c r="L771" s="59" t="s">
        <v>42</v>
      </c>
      <c r="M771" s="58"/>
      <c r="N771" s="60">
        <v>12</v>
      </c>
      <c r="O771" s="61">
        <v>14</v>
      </c>
      <c r="P771" s="60">
        <v>9</v>
      </c>
      <c r="Q771" s="62"/>
      <c r="R771" s="62">
        <v>12</v>
      </c>
      <c r="S771" s="22">
        <f t="shared" ref="S771:S775" si="460">SUM(T771:AU771)</f>
        <v>5</v>
      </c>
      <c r="T771" s="18"/>
      <c r="U771" s="18"/>
      <c r="V771" s="18">
        <v>1</v>
      </c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>
        <v>4</v>
      </c>
      <c r="AN771" s="18"/>
      <c r="AO771" s="18"/>
      <c r="AP771" s="18"/>
      <c r="AQ771" s="18"/>
      <c r="AR771" s="18"/>
      <c r="AS771" s="18"/>
      <c r="AT771" s="18"/>
      <c r="AU771" s="18"/>
      <c r="AV771" s="18">
        <v>4</v>
      </c>
      <c r="AW771" s="18"/>
      <c r="AX771" s="18"/>
      <c r="AY771" s="18"/>
      <c r="AZ771" s="18"/>
      <c r="BA771" s="18"/>
      <c r="BB771" s="18"/>
      <c r="BC771" s="18">
        <v>6</v>
      </c>
      <c r="BD771" s="18"/>
      <c r="BE771" s="18"/>
      <c r="BF771" s="77">
        <f>SUM(BG771:CH771)</f>
        <v>1</v>
      </c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>
        <v>1</v>
      </c>
      <c r="CA771" s="18"/>
      <c r="CB771" s="18"/>
      <c r="CC771" s="18"/>
      <c r="CD771" s="18"/>
      <c r="CE771" s="18"/>
      <c r="CF771" s="18"/>
      <c r="CG771" s="18"/>
      <c r="CH771" s="18"/>
      <c r="CI771" s="18">
        <v>4</v>
      </c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 t="s">
        <v>2025</v>
      </c>
      <c r="DC771" s="20"/>
      <c r="DD771" s="22" t="str">
        <f t="shared" ref="DD771:DD785" si="461">IF(R771=S771+AX771+AY771+AZ771+BA771+BC771+BD771+BE771+BF771+CJ771+CK771+CL771+CM771+CN771+CO771+CP771+CQ771+CR771+CS771+CT771+CU771+CV771+CW771+CY771+CZ771+DA771,"проверка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71" s="22" t="str">
        <f t="shared" ref="DE771:DE785" si="462">IF(AND(AV771&lt;=S771,AW771&lt;=S771),"проверка пройдена","ВНИМАНИЕ! не может стоять значение большее, чем проверка пройдена")</f>
        <v>проверка пройдена</v>
      </c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  <c r="GU771" s="64"/>
      <c r="GV771" s="64"/>
      <c r="GW771" s="64"/>
      <c r="GX771" s="64"/>
    </row>
    <row r="772" spans="1:206" s="63" customFormat="1" ht="42.75" customHeight="1" x14ac:dyDescent="0.25">
      <c r="A772" s="55" t="s">
        <v>1361</v>
      </c>
      <c r="B772" s="56" t="s">
        <v>89</v>
      </c>
      <c r="C772" s="57" t="s">
        <v>83</v>
      </c>
      <c r="D772" s="57" t="s">
        <v>2049</v>
      </c>
      <c r="E772" s="56" t="str">
        <f>VLOOKUP(C772,'Коды программ'!$A$2:$B$581,2,FALSE)</f>
        <v>Обогащение полезных ископаемых</v>
      </c>
      <c r="F772" s="56" t="str">
        <f t="shared" ref="F772:F831" si="463">CONCATENATE(C772," ",E772)</f>
        <v>21.02.18 Обогащение полезных ископаемых</v>
      </c>
      <c r="G772" s="56" t="s">
        <v>50</v>
      </c>
      <c r="H772" s="56" t="s">
        <v>56</v>
      </c>
      <c r="I772" s="56" t="s">
        <v>91</v>
      </c>
      <c r="J772" s="56" t="s">
        <v>92</v>
      </c>
      <c r="K772" s="58" t="s">
        <v>26</v>
      </c>
      <c r="L772" s="59" t="s">
        <v>1359</v>
      </c>
      <c r="M772" s="58"/>
      <c r="N772" s="60"/>
      <c r="O772" s="61"/>
      <c r="P772" s="60"/>
      <c r="Q772" s="62"/>
      <c r="R772" s="62"/>
      <c r="S772" s="22">
        <f t="shared" si="460"/>
        <v>0</v>
      </c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77">
        <f t="shared" ref="BF772:BF775" si="464">SUM(BG772:CH772)</f>
        <v>0</v>
      </c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20"/>
      <c r="DD772" s="22" t="str">
        <f t="shared" si="461"/>
        <v>проверка пройдена</v>
      </c>
      <c r="DE772" s="22" t="str">
        <f t="shared" si="462"/>
        <v>проверка пройдена</v>
      </c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</row>
    <row r="773" spans="1:206" s="63" customFormat="1" ht="42.75" customHeight="1" x14ac:dyDescent="0.25">
      <c r="A773" s="55" t="s">
        <v>1361</v>
      </c>
      <c r="B773" s="56" t="s">
        <v>89</v>
      </c>
      <c r="C773" s="57" t="s">
        <v>83</v>
      </c>
      <c r="D773" s="57" t="s">
        <v>2049</v>
      </c>
      <c r="E773" s="56" t="str">
        <f>VLOOKUP(C773,'Коды программ'!$A$2:$B$581,2,FALSE)</f>
        <v>Обогащение полезных ископаемых</v>
      </c>
      <c r="F773" s="56" t="str">
        <f t="shared" si="463"/>
        <v>21.02.18 Обогащение полезных ископаемых</v>
      </c>
      <c r="G773" s="56" t="s">
        <v>50</v>
      </c>
      <c r="H773" s="56" t="s">
        <v>56</v>
      </c>
      <c r="I773" s="56" t="s">
        <v>91</v>
      </c>
      <c r="J773" s="56" t="s">
        <v>92</v>
      </c>
      <c r="K773" s="58" t="s">
        <v>27</v>
      </c>
      <c r="L773" s="59" t="s">
        <v>1345</v>
      </c>
      <c r="M773" s="58"/>
      <c r="N773" s="60"/>
      <c r="O773" s="61"/>
      <c r="P773" s="60"/>
      <c r="Q773" s="62"/>
      <c r="R773" s="62"/>
      <c r="S773" s="22">
        <f t="shared" si="460"/>
        <v>0</v>
      </c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77">
        <f t="shared" si="464"/>
        <v>0</v>
      </c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20"/>
      <c r="DD773" s="22" t="str">
        <f t="shared" si="461"/>
        <v>проверка пройдена</v>
      </c>
      <c r="DE773" s="22" t="str">
        <f t="shared" si="462"/>
        <v>проверка пройдена</v>
      </c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  <c r="GU773" s="64"/>
      <c r="GV773" s="64"/>
      <c r="GW773" s="64"/>
      <c r="GX773" s="64"/>
    </row>
    <row r="774" spans="1:206" s="63" customFormat="1" ht="42.75" customHeight="1" x14ac:dyDescent="0.25">
      <c r="A774" s="55" t="s">
        <v>1361</v>
      </c>
      <c r="B774" s="56" t="s">
        <v>89</v>
      </c>
      <c r="C774" s="57" t="s">
        <v>83</v>
      </c>
      <c r="D774" s="57" t="s">
        <v>2049</v>
      </c>
      <c r="E774" s="56" t="str">
        <f>VLOOKUP(C774,'Коды программ'!$A$2:$B$581,2,FALSE)</f>
        <v>Обогащение полезных ископаемых</v>
      </c>
      <c r="F774" s="56" t="str">
        <f t="shared" si="463"/>
        <v>21.02.18 Обогащение полезных ископаемых</v>
      </c>
      <c r="G774" s="56" t="s">
        <v>50</v>
      </c>
      <c r="H774" s="56" t="s">
        <v>56</v>
      </c>
      <c r="I774" s="56" t="s">
        <v>91</v>
      </c>
      <c r="J774" s="56" t="s">
        <v>92</v>
      </c>
      <c r="K774" s="58" t="s">
        <v>28</v>
      </c>
      <c r="L774" s="59" t="s">
        <v>1346</v>
      </c>
      <c r="M774" s="58"/>
      <c r="N774" s="60"/>
      <c r="O774" s="61"/>
      <c r="P774" s="60"/>
      <c r="Q774" s="62"/>
      <c r="R774" s="62"/>
      <c r="S774" s="22">
        <f t="shared" si="460"/>
        <v>0</v>
      </c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77">
        <f t="shared" si="464"/>
        <v>0</v>
      </c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20"/>
      <c r="DD774" s="22" t="str">
        <f t="shared" si="461"/>
        <v>проверка пройдена</v>
      </c>
      <c r="DE774" s="22" t="str">
        <f t="shared" si="462"/>
        <v>проверка пройдена</v>
      </c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  <c r="GU774" s="64"/>
      <c r="GV774" s="64"/>
      <c r="GW774" s="64"/>
      <c r="GX774" s="64"/>
    </row>
    <row r="775" spans="1:206" s="63" customFormat="1" ht="42.75" customHeight="1" x14ac:dyDescent="0.25">
      <c r="A775" s="55" t="s">
        <v>1361</v>
      </c>
      <c r="B775" s="56" t="s">
        <v>89</v>
      </c>
      <c r="C775" s="57" t="s">
        <v>83</v>
      </c>
      <c r="D775" s="57" t="s">
        <v>2049</v>
      </c>
      <c r="E775" s="56" t="str">
        <f>VLOOKUP(C775,'Коды программ'!$A$2:$B$581,2,FALSE)</f>
        <v>Обогащение полезных ископаемых</v>
      </c>
      <c r="F775" s="56" t="str">
        <f t="shared" si="463"/>
        <v>21.02.18 Обогащение полезных ископаемых</v>
      </c>
      <c r="G775" s="56" t="s">
        <v>50</v>
      </c>
      <c r="H775" s="56" t="s">
        <v>56</v>
      </c>
      <c r="I775" s="56" t="s">
        <v>91</v>
      </c>
      <c r="J775" s="56" t="s">
        <v>92</v>
      </c>
      <c r="K775" s="58" t="s">
        <v>29</v>
      </c>
      <c r="L775" s="59" t="s">
        <v>1348</v>
      </c>
      <c r="M775" s="58"/>
      <c r="N775" s="60"/>
      <c r="O775" s="61"/>
      <c r="P775" s="60"/>
      <c r="Q775" s="62"/>
      <c r="R775" s="62">
        <v>0</v>
      </c>
      <c r="S775" s="22">
        <f t="shared" si="460"/>
        <v>0</v>
      </c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77">
        <f t="shared" si="464"/>
        <v>0</v>
      </c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20"/>
      <c r="DD775" s="22" t="str">
        <f t="shared" si="461"/>
        <v>проверка пройдена</v>
      </c>
      <c r="DE775" s="22" t="str">
        <f t="shared" si="462"/>
        <v>проверка пройдена</v>
      </c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  <c r="GU775" s="64"/>
      <c r="GV775" s="64"/>
      <c r="GW775" s="64"/>
      <c r="GX775" s="64"/>
    </row>
    <row r="776" spans="1:206" s="88" customFormat="1" ht="42.75" customHeight="1" x14ac:dyDescent="0.25">
      <c r="A776" s="78" t="s">
        <v>1361</v>
      </c>
      <c r="B776" s="79" t="s">
        <v>89</v>
      </c>
      <c r="C776" s="80" t="s">
        <v>83</v>
      </c>
      <c r="D776" s="80" t="s">
        <v>2049</v>
      </c>
      <c r="E776" s="79" t="str">
        <f>VLOOKUP(C776,'Коды программ'!$A$2:$B$581,2,FALSE)</f>
        <v>Обогащение полезных ископаемых</v>
      </c>
      <c r="F776" s="79" t="str">
        <f t="shared" si="463"/>
        <v>21.02.18 Обогащение полезных ископаемых</v>
      </c>
      <c r="G776" s="79" t="s">
        <v>50</v>
      </c>
      <c r="H776" s="79" t="s">
        <v>56</v>
      </c>
      <c r="I776" s="79" t="s">
        <v>91</v>
      </c>
      <c r="J776" s="79" t="s">
        <v>92</v>
      </c>
      <c r="K776" s="81" t="s">
        <v>30</v>
      </c>
      <c r="L776" s="82" t="s">
        <v>1349</v>
      </c>
      <c r="M776" s="81"/>
      <c r="N776" s="83"/>
      <c r="O776" s="84"/>
      <c r="P776" s="83"/>
      <c r="Q776" s="85"/>
      <c r="R776" s="22">
        <f>SUM(R772,R774)</f>
        <v>0</v>
      </c>
      <c r="S776" s="22">
        <f t="shared" ref="S776:CC776" si="465">SUM(S772,S774)</f>
        <v>0</v>
      </c>
      <c r="T776" s="22">
        <f t="shared" si="465"/>
        <v>0</v>
      </c>
      <c r="U776" s="22">
        <f t="shared" si="465"/>
        <v>0</v>
      </c>
      <c r="V776" s="22">
        <f t="shared" si="465"/>
        <v>0</v>
      </c>
      <c r="W776" s="22">
        <f t="shared" si="465"/>
        <v>0</v>
      </c>
      <c r="X776" s="22">
        <f t="shared" si="465"/>
        <v>0</v>
      </c>
      <c r="Y776" s="22">
        <f t="shared" si="465"/>
        <v>0</v>
      </c>
      <c r="Z776" s="22">
        <f t="shared" si="465"/>
        <v>0</v>
      </c>
      <c r="AA776" s="22">
        <f t="shared" si="465"/>
        <v>0</v>
      </c>
      <c r="AB776" s="22">
        <f t="shared" si="465"/>
        <v>0</v>
      </c>
      <c r="AC776" s="22">
        <f t="shared" si="465"/>
        <v>0</v>
      </c>
      <c r="AD776" s="22">
        <f t="shared" si="465"/>
        <v>0</v>
      </c>
      <c r="AE776" s="22">
        <f t="shared" si="465"/>
        <v>0</v>
      </c>
      <c r="AF776" s="22">
        <f t="shared" si="465"/>
        <v>0</v>
      </c>
      <c r="AG776" s="22">
        <f t="shared" si="465"/>
        <v>0</v>
      </c>
      <c r="AH776" s="22">
        <f t="shared" si="465"/>
        <v>0</v>
      </c>
      <c r="AI776" s="22">
        <f t="shared" si="465"/>
        <v>0</v>
      </c>
      <c r="AJ776" s="22">
        <f t="shared" si="465"/>
        <v>0</v>
      </c>
      <c r="AK776" s="22">
        <f t="shared" si="465"/>
        <v>0</v>
      </c>
      <c r="AL776" s="22">
        <f t="shared" si="465"/>
        <v>0</v>
      </c>
      <c r="AM776" s="22">
        <f t="shared" si="465"/>
        <v>0</v>
      </c>
      <c r="AN776" s="22">
        <f t="shared" si="465"/>
        <v>0</v>
      </c>
      <c r="AO776" s="22">
        <f t="shared" si="465"/>
        <v>0</v>
      </c>
      <c r="AP776" s="22">
        <f t="shared" si="465"/>
        <v>0</v>
      </c>
      <c r="AQ776" s="22">
        <f t="shared" si="465"/>
        <v>0</v>
      </c>
      <c r="AR776" s="22">
        <f t="shared" si="465"/>
        <v>0</v>
      </c>
      <c r="AS776" s="22">
        <f t="shared" si="465"/>
        <v>0</v>
      </c>
      <c r="AT776" s="22">
        <f t="shared" si="465"/>
        <v>0</v>
      </c>
      <c r="AU776" s="22">
        <f t="shared" si="465"/>
        <v>0</v>
      </c>
      <c r="AV776" s="22">
        <f t="shared" si="465"/>
        <v>0</v>
      </c>
      <c r="AW776" s="22">
        <f t="shared" si="465"/>
        <v>0</v>
      </c>
      <c r="AX776" s="22">
        <f t="shared" si="465"/>
        <v>0</v>
      </c>
      <c r="AY776" s="22">
        <f t="shared" si="465"/>
        <v>0</v>
      </c>
      <c r="AZ776" s="22">
        <f t="shared" si="465"/>
        <v>0</v>
      </c>
      <c r="BA776" s="22">
        <f t="shared" si="465"/>
        <v>0</v>
      </c>
      <c r="BB776" s="22">
        <f t="shared" si="465"/>
        <v>0</v>
      </c>
      <c r="BC776" s="22">
        <f t="shared" si="465"/>
        <v>0</v>
      </c>
      <c r="BD776" s="22">
        <f t="shared" si="465"/>
        <v>0</v>
      </c>
      <c r="BE776" s="22">
        <f t="shared" si="465"/>
        <v>0</v>
      </c>
      <c r="BF776" s="22">
        <f t="shared" si="465"/>
        <v>0</v>
      </c>
      <c r="BG776" s="22">
        <f t="shared" si="465"/>
        <v>0</v>
      </c>
      <c r="BH776" s="22">
        <f t="shared" si="465"/>
        <v>0</v>
      </c>
      <c r="BI776" s="22">
        <f t="shared" si="465"/>
        <v>0</v>
      </c>
      <c r="BJ776" s="22">
        <f t="shared" si="465"/>
        <v>0</v>
      </c>
      <c r="BK776" s="22">
        <f t="shared" si="465"/>
        <v>0</v>
      </c>
      <c r="BL776" s="22">
        <f t="shared" si="465"/>
        <v>0</v>
      </c>
      <c r="BM776" s="22">
        <f t="shared" si="465"/>
        <v>0</v>
      </c>
      <c r="BN776" s="22">
        <f t="shared" si="465"/>
        <v>0</v>
      </c>
      <c r="BO776" s="22">
        <f t="shared" si="465"/>
        <v>0</v>
      </c>
      <c r="BP776" s="22">
        <f t="shared" si="465"/>
        <v>0</v>
      </c>
      <c r="BQ776" s="22">
        <f t="shared" si="465"/>
        <v>0</v>
      </c>
      <c r="BR776" s="22">
        <f t="shared" si="465"/>
        <v>0</v>
      </c>
      <c r="BS776" s="22">
        <f t="shared" si="465"/>
        <v>0</v>
      </c>
      <c r="BT776" s="22">
        <f t="shared" si="465"/>
        <v>0</v>
      </c>
      <c r="BU776" s="22">
        <f t="shared" si="465"/>
        <v>0</v>
      </c>
      <c r="BV776" s="22">
        <f t="shared" si="465"/>
        <v>0</v>
      </c>
      <c r="BW776" s="22">
        <f t="shared" si="465"/>
        <v>0</v>
      </c>
      <c r="BX776" s="22">
        <f t="shared" si="465"/>
        <v>0</v>
      </c>
      <c r="BY776" s="22">
        <f t="shared" si="465"/>
        <v>0</v>
      </c>
      <c r="BZ776" s="22">
        <f t="shared" si="465"/>
        <v>0</v>
      </c>
      <c r="CA776" s="22">
        <f t="shared" si="465"/>
        <v>0</v>
      </c>
      <c r="CB776" s="22">
        <f t="shared" si="465"/>
        <v>0</v>
      </c>
      <c r="CC776" s="22">
        <f t="shared" si="465"/>
        <v>0</v>
      </c>
      <c r="CD776" s="22">
        <f t="shared" ref="CD776:DA776" si="466">SUM(CD772,CD774)</f>
        <v>0</v>
      </c>
      <c r="CE776" s="22">
        <f t="shared" si="466"/>
        <v>0</v>
      </c>
      <c r="CF776" s="22">
        <f t="shared" si="466"/>
        <v>0</v>
      </c>
      <c r="CG776" s="22">
        <f t="shared" si="466"/>
        <v>0</v>
      </c>
      <c r="CH776" s="22">
        <f t="shared" si="466"/>
        <v>0</v>
      </c>
      <c r="CI776" s="22">
        <f t="shared" si="466"/>
        <v>0</v>
      </c>
      <c r="CJ776" s="22">
        <f t="shared" si="466"/>
        <v>0</v>
      </c>
      <c r="CK776" s="22">
        <f t="shared" si="466"/>
        <v>0</v>
      </c>
      <c r="CL776" s="22">
        <f t="shared" si="466"/>
        <v>0</v>
      </c>
      <c r="CM776" s="22">
        <f t="shared" si="466"/>
        <v>0</v>
      </c>
      <c r="CN776" s="22">
        <f t="shared" si="466"/>
        <v>0</v>
      </c>
      <c r="CO776" s="22">
        <f t="shared" si="466"/>
        <v>0</v>
      </c>
      <c r="CP776" s="22">
        <f t="shared" si="466"/>
        <v>0</v>
      </c>
      <c r="CQ776" s="22">
        <f t="shared" si="466"/>
        <v>0</v>
      </c>
      <c r="CR776" s="22">
        <f t="shared" si="466"/>
        <v>0</v>
      </c>
      <c r="CS776" s="22">
        <f t="shared" si="466"/>
        <v>0</v>
      </c>
      <c r="CT776" s="22">
        <f t="shared" si="466"/>
        <v>0</v>
      </c>
      <c r="CU776" s="22">
        <f t="shared" si="466"/>
        <v>0</v>
      </c>
      <c r="CV776" s="22">
        <f t="shared" si="466"/>
        <v>0</v>
      </c>
      <c r="CW776" s="22">
        <f t="shared" si="466"/>
        <v>0</v>
      </c>
      <c r="CX776" s="22"/>
      <c r="CY776" s="22">
        <f t="shared" si="466"/>
        <v>0</v>
      </c>
      <c r="CZ776" s="22">
        <f t="shared" si="466"/>
        <v>0</v>
      </c>
      <c r="DA776" s="22">
        <f t="shared" si="466"/>
        <v>0</v>
      </c>
      <c r="DB776" s="86"/>
      <c r="DC776" s="87"/>
      <c r="DD776" s="22" t="str">
        <f t="shared" si="461"/>
        <v>проверка пройдена</v>
      </c>
      <c r="DE776" s="22" t="str">
        <f t="shared" si="462"/>
        <v>проверка пройдена</v>
      </c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/>
      <c r="FC776" s="89"/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</row>
    <row r="777" spans="1:206" s="63" customFormat="1" ht="42.75" customHeight="1" x14ac:dyDescent="0.25">
      <c r="A777" s="55" t="s">
        <v>1361</v>
      </c>
      <c r="B777" s="56" t="s">
        <v>89</v>
      </c>
      <c r="C777" s="57" t="s">
        <v>83</v>
      </c>
      <c r="D777" s="57" t="s">
        <v>2049</v>
      </c>
      <c r="E777" s="56" t="str">
        <f>VLOOKUP(C777,'Коды программ'!$A$2:$B$581,2,FALSE)</f>
        <v>Обогащение полезных ископаемых</v>
      </c>
      <c r="F777" s="56" t="str">
        <f t="shared" si="463"/>
        <v>21.02.18 Обогащение полезных ископаемых</v>
      </c>
      <c r="G777" s="56" t="s">
        <v>50</v>
      </c>
      <c r="H777" s="56" t="s">
        <v>56</v>
      </c>
      <c r="I777" s="56" t="s">
        <v>91</v>
      </c>
      <c r="J777" s="56" t="s">
        <v>92</v>
      </c>
      <c r="K777" s="58" t="s">
        <v>31</v>
      </c>
      <c r="L777" s="59" t="s">
        <v>1350</v>
      </c>
      <c r="M777" s="58"/>
      <c r="N777" s="60"/>
      <c r="O777" s="61"/>
      <c r="P777" s="60"/>
      <c r="Q777" s="62"/>
      <c r="R777" s="62"/>
      <c r="S777" s="22">
        <f t="shared" ref="S777:S785" si="467">SUM(T777:AU777)</f>
        <v>0</v>
      </c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77">
        <f t="shared" ref="BF777:BF785" si="468">SUM(BG777:CH777)</f>
        <v>0</v>
      </c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20"/>
      <c r="DD777" s="22" t="str">
        <f t="shared" si="461"/>
        <v>проверка пройдена</v>
      </c>
      <c r="DE777" s="22" t="str">
        <f t="shared" si="462"/>
        <v>проверка пройдена</v>
      </c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</row>
    <row r="778" spans="1:206" s="63" customFormat="1" ht="42.75" customHeight="1" x14ac:dyDescent="0.25">
      <c r="A778" s="55" t="s">
        <v>1361</v>
      </c>
      <c r="B778" s="56" t="s">
        <v>89</v>
      </c>
      <c r="C778" s="57" t="s">
        <v>83</v>
      </c>
      <c r="D778" s="57" t="s">
        <v>2049</v>
      </c>
      <c r="E778" s="56" t="str">
        <f>VLOOKUP(C778,'Коды программ'!$A$2:$B$581,2,FALSE)</f>
        <v>Обогащение полезных ископаемых</v>
      </c>
      <c r="F778" s="56" t="str">
        <f t="shared" si="463"/>
        <v>21.02.18 Обогащение полезных ископаемых</v>
      </c>
      <c r="G778" s="56" t="s">
        <v>50</v>
      </c>
      <c r="H778" s="56" t="s">
        <v>56</v>
      </c>
      <c r="I778" s="56" t="s">
        <v>91</v>
      </c>
      <c r="J778" s="56" t="s">
        <v>92</v>
      </c>
      <c r="K778" s="58" t="s">
        <v>32</v>
      </c>
      <c r="L778" s="59" t="s">
        <v>1351</v>
      </c>
      <c r="M778" s="58"/>
      <c r="N778" s="60"/>
      <c r="O778" s="61"/>
      <c r="P778" s="60"/>
      <c r="Q778" s="62"/>
      <c r="R778" s="62"/>
      <c r="S778" s="22">
        <f t="shared" si="467"/>
        <v>0</v>
      </c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77">
        <f t="shared" si="468"/>
        <v>0</v>
      </c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20"/>
      <c r="DD778" s="22" t="str">
        <f t="shared" si="461"/>
        <v>проверка пройдена</v>
      </c>
      <c r="DE778" s="22" t="str">
        <f t="shared" si="462"/>
        <v>проверка пройдена</v>
      </c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  <c r="GU778" s="64"/>
      <c r="GV778" s="64"/>
      <c r="GW778" s="64"/>
      <c r="GX778" s="64"/>
    </row>
    <row r="779" spans="1:206" s="63" customFormat="1" ht="42.75" customHeight="1" x14ac:dyDescent="0.25">
      <c r="A779" s="55" t="s">
        <v>1361</v>
      </c>
      <c r="B779" s="56" t="s">
        <v>89</v>
      </c>
      <c r="C779" s="57" t="s">
        <v>83</v>
      </c>
      <c r="D779" s="57" t="s">
        <v>2049</v>
      </c>
      <c r="E779" s="56" t="str">
        <f>VLOOKUP(C779,'Коды программ'!$A$2:$B$581,2,FALSE)</f>
        <v>Обогащение полезных ископаемых</v>
      </c>
      <c r="F779" s="56" t="str">
        <f t="shared" si="463"/>
        <v>21.02.18 Обогащение полезных ископаемых</v>
      </c>
      <c r="G779" s="56" t="s">
        <v>50</v>
      </c>
      <c r="H779" s="56" t="s">
        <v>56</v>
      </c>
      <c r="I779" s="56" t="s">
        <v>91</v>
      </c>
      <c r="J779" s="56" t="s">
        <v>92</v>
      </c>
      <c r="K779" s="58" t="s">
        <v>33</v>
      </c>
      <c r="L779" s="59" t="s">
        <v>1352</v>
      </c>
      <c r="M779" s="58"/>
      <c r="N779" s="60"/>
      <c r="O779" s="61"/>
      <c r="P779" s="60"/>
      <c r="Q779" s="62"/>
      <c r="R779" s="62"/>
      <c r="S779" s="22">
        <f t="shared" si="467"/>
        <v>0</v>
      </c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77">
        <f t="shared" si="468"/>
        <v>0</v>
      </c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20"/>
      <c r="DD779" s="22" t="str">
        <f t="shared" si="461"/>
        <v>проверка пройдена</v>
      </c>
      <c r="DE779" s="22" t="str">
        <f t="shared" si="462"/>
        <v>проверка пройдена</v>
      </c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  <c r="GU779" s="64"/>
      <c r="GV779" s="64"/>
      <c r="GW779" s="64"/>
      <c r="GX779" s="64"/>
    </row>
    <row r="780" spans="1:206" s="63" customFormat="1" ht="42.75" customHeight="1" x14ac:dyDescent="0.25">
      <c r="A780" s="55" t="s">
        <v>1361</v>
      </c>
      <c r="B780" s="56" t="s">
        <v>89</v>
      </c>
      <c r="C780" s="57" t="s">
        <v>83</v>
      </c>
      <c r="D780" s="57" t="s">
        <v>2049</v>
      </c>
      <c r="E780" s="56" t="str">
        <f>VLOOKUP(C780,'Коды программ'!$A$2:$B$581,2,FALSE)</f>
        <v>Обогащение полезных ископаемых</v>
      </c>
      <c r="F780" s="56" t="str">
        <f t="shared" si="463"/>
        <v>21.02.18 Обогащение полезных ископаемых</v>
      </c>
      <c r="G780" s="56" t="s">
        <v>50</v>
      </c>
      <c r="H780" s="56" t="s">
        <v>56</v>
      </c>
      <c r="I780" s="56" t="s">
        <v>91</v>
      </c>
      <c r="J780" s="56" t="s">
        <v>92</v>
      </c>
      <c r="K780" s="58" t="s">
        <v>34</v>
      </c>
      <c r="L780" s="59" t="s">
        <v>1353</v>
      </c>
      <c r="M780" s="58"/>
      <c r="N780" s="60"/>
      <c r="O780" s="61"/>
      <c r="P780" s="60"/>
      <c r="Q780" s="62"/>
      <c r="R780" s="62"/>
      <c r="S780" s="22">
        <f t="shared" si="467"/>
        <v>0</v>
      </c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77">
        <f t="shared" si="468"/>
        <v>0</v>
      </c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20"/>
      <c r="DD780" s="22" t="str">
        <f t="shared" si="461"/>
        <v>проверка пройдена</v>
      </c>
      <c r="DE780" s="22" t="str">
        <f t="shared" si="462"/>
        <v>проверка пройдена</v>
      </c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  <c r="GU780" s="64"/>
      <c r="GV780" s="64"/>
      <c r="GW780" s="64"/>
      <c r="GX780" s="64"/>
    </row>
    <row r="781" spans="1:206" s="63" customFormat="1" ht="42.75" customHeight="1" x14ac:dyDescent="0.25">
      <c r="A781" s="55" t="s">
        <v>1361</v>
      </c>
      <c r="B781" s="56" t="s">
        <v>89</v>
      </c>
      <c r="C781" s="57" t="s">
        <v>83</v>
      </c>
      <c r="D781" s="57" t="s">
        <v>2049</v>
      </c>
      <c r="E781" s="56" t="str">
        <f>VLOOKUP(C781,'Коды программ'!$A$2:$B$581,2,FALSE)</f>
        <v>Обогащение полезных ископаемых</v>
      </c>
      <c r="F781" s="56" t="str">
        <f t="shared" si="463"/>
        <v>21.02.18 Обогащение полезных ископаемых</v>
      </c>
      <c r="G781" s="56" t="s">
        <v>50</v>
      </c>
      <c r="H781" s="56" t="s">
        <v>56</v>
      </c>
      <c r="I781" s="56" t="s">
        <v>91</v>
      </c>
      <c r="J781" s="56" t="s">
        <v>92</v>
      </c>
      <c r="K781" s="58" t="s">
        <v>35</v>
      </c>
      <c r="L781" s="59" t="s">
        <v>1354</v>
      </c>
      <c r="M781" s="58"/>
      <c r="N781" s="60"/>
      <c r="O781" s="61"/>
      <c r="P781" s="60"/>
      <c r="Q781" s="62"/>
      <c r="R781" s="62"/>
      <c r="S781" s="22">
        <f t="shared" si="467"/>
        <v>0</v>
      </c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77">
        <f t="shared" si="468"/>
        <v>0</v>
      </c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20"/>
      <c r="DD781" s="22" t="str">
        <f t="shared" si="461"/>
        <v>проверка пройдена</v>
      </c>
      <c r="DE781" s="22" t="str">
        <f t="shared" si="462"/>
        <v>проверка пройдена</v>
      </c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  <c r="GU781" s="64"/>
      <c r="GV781" s="64"/>
      <c r="GW781" s="64"/>
      <c r="GX781" s="64"/>
    </row>
    <row r="782" spans="1:206" s="63" customFormat="1" ht="42.75" customHeight="1" x14ac:dyDescent="0.25">
      <c r="A782" s="55" t="s">
        <v>1361</v>
      </c>
      <c r="B782" s="56" t="s">
        <v>89</v>
      </c>
      <c r="C782" s="57" t="s">
        <v>83</v>
      </c>
      <c r="D782" s="57" t="s">
        <v>2049</v>
      </c>
      <c r="E782" s="56" t="str">
        <f>VLOOKUP(C782,'Коды программ'!$A$2:$B$581,2,FALSE)</f>
        <v>Обогащение полезных ископаемых</v>
      </c>
      <c r="F782" s="56" t="str">
        <f t="shared" si="463"/>
        <v>21.02.18 Обогащение полезных ископаемых</v>
      </c>
      <c r="G782" s="56" t="s">
        <v>50</v>
      </c>
      <c r="H782" s="56" t="s">
        <v>56</v>
      </c>
      <c r="I782" s="56" t="s">
        <v>91</v>
      </c>
      <c r="J782" s="56" t="s">
        <v>92</v>
      </c>
      <c r="K782" s="58" t="s">
        <v>36</v>
      </c>
      <c r="L782" s="59" t="s">
        <v>1355</v>
      </c>
      <c r="M782" s="58"/>
      <c r="N782" s="60"/>
      <c r="O782" s="61"/>
      <c r="P782" s="60"/>
      <c r="Q782" s="62"/>
      <c r="R782" s="62"/>
      <c r="S782" s="22">
        <f t="shared" si="467"/>
        <v>0</v>
      </c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77">
        <f t="shared" si="468"/>
        <v>0</v>
      </c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20"/>
      <c r="DD782" s="22" t="str">
        <f t="shared" si="461"/>
        <v>проверка пройдена</v>
      </c>
      <c r="DE782" s="22" t="str">
        <f t="shared" si="462"/>
        <v>проверка пройдена</v>
      </c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  <c r="GU782" s="64"/>
      <c r="GV782" s="64"/>
      <c r="GW782" s="64"/>
      <c r="GX782" s="64"/>
    </row>
    <row r="783" spans="1:206" s="63" customFormat="1" ht="42.75" customHeight="1" x14ac:dyDescent="0.25">
      <c r="A783" s="55" t="s">
        <v>1361</v>
      </c>
      <c r="B783" s="56" t="s">
        <v>89</v>
      </c>
      <c r="C783" s="57" t="s">
        <v>83</v>
      </c>
      <c r="D783" s="57" t="s">
        <v>2049</v>
      </c>
      <c r="E783" s="56" t="str">
        <f>VLOOKUP(C783,'Коды программ'!$A$2:$B$581,2,FALSE)</f>
        <v>Обогащение полезных ископаемых</v>
      </c>
      <c r="F783" s="56" t="str">
        <f t="shared" si="463"/>
        <v>21.02.18 Обогащение полезных ископаемых</v>
      </c>
      <c r="G783" s="56" t="s">
        <v>50</v>
      </c>
      <c r="H783" s="56" t="s">
        <v>56</v>
      </c>
      <c r="I783" s="56" t="s">
        <v>91</v>
      </c>
      <c r="J783" s="56" t="s">
        <v>92</v>
      </c>
      <c r="K783" s="58" t="s">
        <v>37</v>
      </c>
      <c r="L783" s="59" t="s">
        <v>1356</v>
      </c>
      <c r="M783" s="58"/>
      <c r="N783" s="60"/>
      <c r="O783" s="61"/>
      <c r="P783" s="60"/>
      <c r="Q783" s="62"/>
      <c r="R783" s="62"/>
      <c r="S783" s="22">
        <f t="shared" si="467"/>
        <v>0</v>
      </c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77">
        <f t="shared" si="468"/>
        <v>0</v>
      </c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20"/>
      <c r="DD783" s="22" t="str">
        <f t="shared" si="461"/>
        <v>проверка пройдена</v>
      </c>
      <c r="DE783" s="22" t="str">
        <f t="shared" si="462"/>
        <v>проверка пройдена</v>
      </c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  <c r="GU783" s="64"/>
      <c r="GV783" s="64"/>
      <c r="GW783" s="64"/>
      <c r="GX783" s="64"/>
    </row>
    <row r="784" spans="1:206" s="63" customFormat="1" ht="42.75" customHeight="1" x14ac:dyDescent="0.25">
      <c r="A784" s="55" t="s">
        <v>1361</v>
      </c>
      <c r="B784" s="56" t="s">
        <v>89</v>
      </c>
      <c r="C784" s="57" t="s">
        <v>83</v>
      </c>
      <c r="D784" s="57" t="s">
        <v>2049</v>
      </c>
      <c r="E784" s="56" t="str">
        <f>VLOOKUP(C784,'Коды программ'!$A$2:$B$581,2,FALSE)</f>
        <v>Обогащение полезных ископаемых</v>
      </c>
      <c r="F784" s="56" t="str">
        <f t="shared" si="463"/>
        <v>21.02.18 Обогащение полезных ископаемых</v>
      </c>
      <c r="G784" s="56" t="s">
        <v>50</v>
      </c>
      <c r="H784" s="56" t="s">
        <v>56</v>
      </c>
      <c r="I784" s="56" t="s">
        <v>91</v>
      </c>
      <c r="J784" s="56" t="s">
        <v>92</v>
      </c>
      <c r="K784" s="58" t="s">
        <v>38</v>
      </c>
      <c r="L784" s="59" t="s">
        <v>1357</v>
      </c>
      <c r="M784" s="58"/>
      <c r="N784" s="60"/>
      <c r="O784" s="61"/>
      <c r="P784" s="60"/>
      <c r="Q784" s="62"/>
      <c r="R784" s="62"/>
      <c r="S784" s="22">
        <f t="shared" si="467"/>
        <v>0</v>
      </c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77">
        <f t="shared" si="468"/>
        <v>0</v>
      </c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20"/>
      <c r="DD784" s="22" t="str">
        <f t="shared" si="461"/>
        <v>проверка пройдена</v>
      </c>
      <c r="DE784" s="22" t="str">
        <f t="shared" si="462"/>
        <v>проверка пройдена</v>
      </c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  <c r="GU784" s="64"/>
      <c r="GV784" s="64"/>
      <c r="GW784" s="64"/>
      <c r="GX784" s="64"/>
    </row>
    <row r="785" spans="1:206" s="63" customFormat="1" ht="42.75" customHeight="1" x14ac:dyDescent="0.25">
      <c r="A785" s="55" t="s">
        <v>1361</v>
      </c>
      <c r="B785" s="56" t="s">
        <v>89</v>
      </c>
      <c r="C785" s="57" t="s">
        <v>83</v>
      </c>
      <c r="D785" s="57" t="s">
        <v>2049</v>
      </c>
      <c r="E785" s="56" t="str">
        <f>VLOOKUP(C785,'Коды программ'!$A$2:$B$581,2,FALSE)</f>
        <v>Обогащение полезных ископаемых</v>
      </c>
      <c r="F785" s="56" t="str">
        <f t="shared" si="463"/>
        <v>21.02.18 Обогащение полезных ископаемых</v>
      </c>
      <c r="G785" s="56" t="s">
        <v>50</v>
      </c>
      <c r="H785" s="56" t="s">
        <v>56</v>
      </c>
      <c r="I785" s="56" t="s">
        <v>91</v>
      </c>
      <c r="J785" s="56" t="s">
        <v>92</v>
      </c>
      <c r="K785" s="58" t="s">
        <v>39</v>
      </c>
      <c r="L785" s="59" t="s">
        <v>1358</v>
      </c>
      <c r="M785" s="58"/>
      <c r="N785" s="60"/>
      <c r="O785" s="61"/>
      <c r="P785" s="60"/>
      <c r="Q785" s="62"/>
      <c r="R785" s="62"/>
      <c r="S785" s="22">
        <f t="shared" si="467"/>
        <v>0</v>
      </c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77">
        <f t="shared" si="468"/>
        <v>0</v>
      </c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20"/>
      <c r="DD785" s="22" t="str">
        <f t="shared" si="461"/>
        <v>проверка пройдена</v>
      </c>
      <c r="DE785" s="22" t="str">
        <f t="shared" si="462"/>
        <v>проверка пройдена</v>
      </c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  <c r="GU785" s="64"/>
      <c r="GV785" s="64"/>
      <c r="GW785" s="64"/>
      <c r="GX785" s="64"/>
    </row>
    <row r="786" spans="1:206" s="88" customFormat="1" ht="42.75" customHeight="1" x14ac:dyDescent="0.25">
      <c r="A786" s="78" t="s">
        <v>1361</v>
      </c>
      <c r="B786" s="79"/>
      <c r="C786" s="80"/>
      <c r="D786" s="80"/>
      <c r="E786" s="79"/>
      <c r="F786" s="79" t="str">
        <f t="shared" si="463"/>
        <v xml:space="preserve"> </v>
      </c>
      <c r="G786" s="79"/>
      <c r="H786" s="79"/>
      <c r="I786" s="79"/>
      <c r="J786" s="79"/>
      <c r="K786" s="81" t="s">
        <v>40</v>
      </c>
      <c r="L786" s="82" t="s">
        <v>1347</v>
      </c>
      <c r="M786" s="81"/>
      <c r="N786" s="83"/>
      <c r="O786" s="84"/>
      <c r="P786" s="83"/>
      <c r="Q786" s="85"/>
      <c r="R786" s="24" t="str">
        <f t="shared" ref="R786:CF786" si="469">IF(AND(R772&lt;=R771,R773&lt;=R772,R774&lt;=R771,R775&lt;=R771,R776=(R772+R774),R776=(R777+R778+R779+R780+R781+R782+R783),R784&lt;=R776,R785&lt;=R776,(R772+R774)&lt;=R771,R777&lt;=R776,R778&lt;=R776,R779&lt;=R776,R780&lt;=R776,R781&lt;=R776,R782&lt;=R776,R783&lt;=R776,R784&lt;=R775,R784&lt;=R776)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786" s="24" t="str">
        <f t="shared" si="469"/>
        <v>проверка пройдена</v>
      </c>
      <c r="T786" s="24" t="str">
        <f t="shared" si="469"/>
        <v>проверка пройдена</v>
      </c>
      <c r="U786" s="24" t="str">
        <f t="shared" si="469"/>
        <v>проверка пройдена</v>
      </c>
      <c r="V786" s="24" t="str">
        <f t="shared" si="469"/>
        <v>проверка пройдена</v>
      </c>
      <c r="W786" s="24" t="str">
        <f t="shared" si="469"/>
        <v>проверка пройдена</v>
      </c>
      <c r="X786" s="24" t="str">
        <f t="shared" si="469"/>
        <v>проверка пройдена</v>
      </c>
      <c r="Y786" s="24" t="str">
        <f t="shared" si="469"/>
        <v>проверка пройдена</v>
      </c>
      <c r="Z786" s="24" t="str">
        <f t="shared" si="469"/>
        <v>проверка пройдена</v>
      </c>
      <c r="AA786" s="24" t="str">
        <f t="shared" si="469"/>
        <v>проверка пройдена</v>
      </c>
      <c r="AB786" s="24" t="str">
        <f t="shared" si="469"/>
        <v>проверка пройдена</v>
      </c>
      <c r="AC786" s="24" t="str">
        <f t="shared" si="469"/>
        <v>проверка пройдена</v>
      </c>
      <c r="AD786" s="24" t="str">
        <f t="shared" si="469"/>
        <v>проверка пройдена</v>
      </c>
      <c r="AE786" s="24" t="str">
        <f t="shared" si="469"/>
        <v>проверка пройдена</v>
      </c>
      <c r="AF786" s="24" t="str">
        <f t="shared" si="469"/>
        <v>проверка пройдена</v>
      </c>
      <c r="AG786" s="24" t="str">
        <f t="shared" si="469"/>
        <v>проверка пройдена</v>
      </c>
      <c r="AH786" s="24" t="str">
        <f t="shared" si="469"/>
        <v>проверка пройдена</v>
      </c>
      <c r="AI786" s="24" t="str">
        <f t="shared" si="469"/>
        <v>проверка пройдена</v>
      </c>
      <c r="AJ786" s="24" t="str">
        <f t="shared" si="469"/>
        <v>проверка пройдена</v>
      </c>
      <c r="AK786" s="24" t="str">
        <f t="shared" si="469"/>
        <v>проверка пройдена</v>
      </c>
      <c r="AL786" s="24" t="str">
        <f t="shared" si="469"/>
        <v>проверка пройдена</v>
      </c>
      <c r="AM786" s="24" t="str">
        <f t="shared" si="469"/>
        <v>проверка пройдена</v>
      </c>
      <c r="AN786" s="24" t="str">
        <f t="shared" si="469"/>
        <v>проверка пройдена</v>
      </c>
      <c r="AO786" s="24" t="str">
        <f t="shared" si="469"/>
        <v>проверка пройдена</v>
      </c>
      <c r="AP786" s="24" t="str">
        <f t="shared" si="469"/>
        <v>проверка пройдена</v>
      </c>
      <c r="AQ786" s="24" t="str">
        <f t="shared" si="469"/>
        <v>проверка пройдена</v>
      </c>
      <c r="AR786" s="24" t="str">
        <f t="shared" si="469"/>
        <v>проверка пройдена</v>
      </c>
      <c r="AS786" s="24" t="str">
        <f t="shared" si="469"/>
        <v>проверка пройдена</v>
      </c>
      <c r="AT786" s="24" t="str">
        <f t="shared" si="469"/>
        <v>проверка пройдена</v>
      </c>
      <c r="AU786" s="24" t="str">
        <f t="shared" si="469"/>
        <v>проверка пройдена</v>
      </c>
      <c r="AV786" s="24" t="str">
        <f t="shared" si="469"/>
        <v>проверка пройдена</v>
      </c>
      <c r="AW786" s="24" t="str">
        <f t="shared" si="469"/>
        <v>проверка пройдена</v>
      </c>
      <c r="AX786" s="24" t="str">
        <f t="shared" si="469"/>
        <v>проверка пройдена</v>
      </c>
      <c r="AY786" s="24" t="str">
        <f t="shared" si="469"/>
        <v>проверка пройдена</v>
      </c>
      <c r="AZ786" s="24" t="str">
        <f t="shared" si="469"/>
        <v>проверка пройдена</v>
      </c>
      <c r="BA786" s="24" t="str">
        <f t="shared" si="469"/>
        <v>проверка пройдена</v>
      </c>
      <c r="BB786" s="24" t="str">
        <f t="shared" si="469"/>
        <v>проверка пройдена</v>
      </c>
      <c r="BC786" s="24" t="str">
        <f t="shared" si="469"/>
        <v>проверка пройдена</v>
      </c>
      <c r="BD786" s="24" t="str">
        <f t="shared" si="469"/>
        <v>проверка пройдена</v>
      </c>
      <c r="BE786" s="24" t="str">
        <f t="shared" si="469"/>
        <v>проверка пройдена</v>
      </c>
      <c r="BF786" s="24" t="str">
        <f t="shared" si="469"/>
        <v>проверка пройдена</v>
      </c>
      <c r="BG786" s="24" t="str">
        <f t="shared" si="469"/>
        <v>проверка пройдена</v>
      </c>
      <c r="BH786" s="24" t="str">
        <f t="shared" si="469"/>
        <v>проверка пройдена</v>
      </c>
      <c r="BI786" s="24" t="str">
        <f t="shared" si="469"/>
        <v>проверка пройдена</v>
      </c>
      <c r="BJ786" s="24" t="str">
        <f t="shared" si="469"/>
        <v>проверка пройдена</v>
      </c>
      <c r="BK786" s="24" t="str">
        <f t="shared" si="469"/>
        <v>проверка пройдена</v>
      </c>
      <c r="BL786" s="24" t="str">
        <f t="shared" si="469"/>
        <v>проверка пройдена</v>
      </c>
      <c r="BM786" s="24" t="str">
        <f t="shared" si="469"/>
        <v>проверка пройдена</v>
      </c>
      <c r="BN786" s="24" t="str">
        <f t="shared" si="469"/>
        <v>проверка пройдена</v>
      </c>
      <c r="BO786" s="24" t="str">
        <f t="shared" si="469"/>
        <v>проверка пройдена</v>
      </c>
      <c r="BP786" s="24" t="str">
        <f t="shared" si="469"/>
        <v>проверка пройдена</v>
      </c>
      <c r="BQ786" s="24" t="str">
        <f t="shared" si="469"/>
        <v>проверка пройдена</v>
      </c>
      <c r="BR786" s="24" t="str">
        <f t="shared" si="469"/>
        <v>проверка пройдена</v>
      </c>
      <c r="BS786" s="24" t="str">
        <f t="shared" si="469"/>
        <v>проверка пройдена</v>
      </c>
      <c r="BT786" s="24" t="str">
        <f t="shared" si="469"/>
        <v>проверка пройдена</v>
      </c>
      <c r="BU786" s="24" t="str">
        <f t="shared" si="469"/>
        <v>проверка пройдена</v>
      </c>
      <c r="BV786" s="24" t="str">
        <f t="shared" si="469"/>
        <v>проверка пройдена</v>
      </c>
      <c r="BW786" s="24" t="str">
        <f t="shared" si="469"/>
        <v>проверка пройдена</v>
      </c>
      <c r="BX786" s="24" t="str">
        <f t="shared" si="469"/>
        <v>проверка пройдена</v>
      </c>
      <c r="BY786" s="24" t="str">
        <f t="shared" si="469"/>
        <v>проверка пройдена</v>
      </c>
      <c r="BZ786" s="24" t="str">
        <f t="shared" si="469"/>
        <v>проверка пройдена</v>
      </c>
      <c r="CA786" s="24" t="str">
        <f t="shared" si="469"/>
        <v>проверка пройдена</v>
      </c>
      <c r="CB786" s="24" t="str">
        <f t="shared" si="469"/>
        <v>проверка пройдена</v>
      </c>
      <c r="CC786" s="24" t="str">
        <f t="shared" si="469"/>
        <v>проверка пройдена</v>
      </c>
      <c r="CD786" s="24" t="str">
        <f t="shared" si="469"/>
        <v>проверка пройдена</v>
      </c>
      <c r="CE786" s="24" t="str">
        <f t="shared" si="469"/>
        <v>проверка пройдена</v>
      </c>
      <c r="CF786" s="24" t="str">
        <f t="shared" si="469"/>
        <v>проверка пройдена</v>
      </c>
      <c r="CG786" s="24" t="str">
        <f t="shared" ref="CG786:DA786" si="470">IF(AND(CG772&lt;=CG771,CG773&lt;=CG772,CG774&lt;=CG771,CG775&lt;=CG771,CG776=(CG772+CG774),CG776=(CG777+CG778+CG779+CG780+CG781+CG782+CG783),CG784&lt;=CG776,CG785&lt;=CG776,(CG772+CG774)&lt;=CG771,CG777&lt;=CG776,CG778&lt;=CG776,CG779&lt;=CG776,CG780&lt;=CG776,CG781&lt;=CG776,CG782&lt;=CG776,CG783&lt;=CG776,CG784&lt;=CG775,CG784&lt;=CG776)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786" s="24" t="str">
        <f t="shared" si="470"/>
        <v>проверка пройдена</v>
      </c>
      <c r="CI786" s="24" t="str">
        <f t="shared" si="470"/>
        <v>проверка пройдена</v>
      </c>
      <c r="CJ786" s="24" t="str">
        <f t="shared" si="470"/>
        <v>проверка пройдена</v>
      </c>
      <c r="CK786" s="24" t="str">
        <f t="shared" si="470"/>
        <v>проверка пройдена</v>
      </c>
      <c r="CL786" s="24" t="str">
        <f t="shared" si="470"/>
        <v>проверка пройдена</v>
      </c>
      <c r="CM786" s="24" t="str">
        <f t="shared" si="470"/>
        <v>проверка пройдена</v>
      </c>
      <c r="CN786" s="24" t="str">
        <f t="shared" si="470"/>
        <v>проверка пройдена</v>
      </c>
      <c r="CO786" s="24" t="str">
        <f t="shared" si="470"/>
        <v>проверка пройдена</v>
      </c>
      <c r="CP786" s="24" t="str">
        <f t="shared" si="470"/>
        <v>проверка пройдена</v>
      </c>
      <c r="CQ786" s="24" t="str">
        <f t="shared" si="470"/>
        <v>проверка пройдена</v>
      </c>
      <c r="CR786" s="24" t="str">
        <f t="shared" si="470"/>
        <v>проверка пройдена</v>
      </c>
      <c r="CS786" s="24" t="str">
        <f t="shared" si="470"/>
        <v>проверка пройдена</v>
      </c>
      <c r="CT786" s="24" t="str">
        <f t="shared" si="470"/>
        <v>проверка пройдена</v>
      </c>
      <c r="CU786" s="24" t="str">
        <f t="shared" si="470"/>
        <v>проверка пройдена</v>
      </c>
      <c r="CV786" s="24" t="str">
        <f t="shared" si="470"/>
        <v>проверка пройдена</v>
      </c>
      <c r="CW786" s="24" t="str">
        <f t="shared" si="470"/>
        <v>проверка пройдена</v>
      </c>
      <c r="CX786" s="24"/>
      <c r="CY786" s="24" t="str">
        <f t="shared" si="470"/>
        <v>проверка пройдена</v>
      </c>
      <c r="CZ786" s="24" t="str">
        <f t="shared" si="470"/>
        <v>проверка пройдена</v>
      </c>
      <c r="DA786" s="24" t="str">
        <f t="shared" si="470"/>
        <v>проверка пройдена</v>
      </c>
      <c r="DB786" s="86"/>
      <c r="DC786" s="87"/>
      <c r="DD786" s="22"/>
      <c r="DE786" s="22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</row>
    <row r="787" spans="1:206" s="63" customFormat="1" ht="42.75" customHeight="1" x14ac:dyDescent="0.25">
      <c r="A787" s="55" t="s">
        <v>1361</v>
      </c>
      <c r="B787" s="56" t="s">
        <v>89</v>
      </c>
      <c r="C787" s="57" t="s">
        <v>63</v>
      </c>
      <c r="D787" s="57" t="s">
        <v>2049</v>
      </c>
      <c r="E787" s="56" t="str">
        <f>VLOOKUP(C787,'Коды программ'!$A$2:$B$581,2,FALSE)</f>
        <v>Гостиничное дело</v>
      </c>
      <c r="F787" s="56" t="str">
        <f t="shared" si="463"/>
        <v>43.02.14 Гостиничное дело</v>
      </c>
      <c r="G787" s="56" t="s">
        <v>50</v>
      </c>
      <c r="H787" s="56" t="s">
        <v>51</v>
      </c>
      <c r="I787" s="56" t="s">
        <v>91</v>
      </c>
      <c r="J787" s="56" t="s">
        <v>92</v>
      </c>
      <c r="K787" s="58" t="s">
        <v>25</v>
      </c>
      <c r="L787" s="59" t="s">
        <v>42</v>
      </c>
      <c r="M787" s="58"/>
      <c r="N787" s="60">
        <v>12</v>
      </c>
      <c r="O787" s="61">
        <v>14</v>
      </c>
      <c r="P787" s="60">
        <v>1</v>
      </c>
      <c r="Q787" s="62"/>
      <c r="R787" s="62">
        <v>12</v>
      </c>
      <c r="S787" s="22">
        <f t="shared" ref="S787" si="471">SUM(T787:AU787)</f>
        <v>7</v>
      </c>
      <c r="T787" s="18"/>
      <c r="U787" s="18"/>
      <c r="V787" s="18">
        <v>7</v>
      </c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>
        <v>1</v>
      </c>
      <c r="AW787" s="18"/>
      <c r="AX787" s="18"/>
      <c r="AY787" s="18"/>
      <c r="AZ787" s="18"/>
      <c r="BA787" s="18"/>
      <c r="BB787" s="18"/>
      <c r="BC787" s="18"/>
      <c r="BD787" s="18"/>
      <c r="BE787" s="18"/>
      <c r="BF787" s="77">
        <f>SUM(BG787:CH787)</f>
        <v>5</v>
      </c>
      <c r="BG787" s="18"/>
      <c r="BH787" s="18"/>
      <c r="BI787" s="18">
        <v>5</v>
      </c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>
        <v>1</v>
      </c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 t="s">
        <v>2027</v>
      </c>
      <c r="DC787" s="20"/>
      <c r="DD787" s="22" t="str">
        <f t="shared" ref="DD787:DD801" si="472">IF(R787=S787+AX787+AY787+AZ787+BA787+BC787+BD787+BE787+BF787+CJ787+CK787+CL787+CM787+CN787+CO787+CP787+CQ787+CR787+CS787+CT787+CU787+CV787+CW787+CY787+CZ787+DA787,"проверка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787" s="22" t="str">
        <f t="shared" ref="DE787:DE801" si="473">IF(AND(AV787&lt;=S787,AW787&lt;=S787),"проверка пройдена","ВНИМАНИЕ! не может стоять значение большее, чем проверка пройдена")</f>
        <v>проверка пройдена</v>
      </c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  <c r="GU787" s="64"/>
      <c r="GV787" s="64"/>
      <c r="GW787" s="64"/>
      <c r="GX787" s="64"/>
    </row>
    <row r="788" spans="1:206" s="63" customFormat="1" ht="42.75" customHeight="1" x14ac:dyDescent="0.25">
      <c r="A788" s="55" t="s">
        <v>1361</v>
      </c>
      <c r="B788" s="56" t="s">
        <v>89</v>
      </c>
      <c r="C788" s="57" t="s">
        <v>63</v>
      </c>
      <c r="D788" s="57" t="s">
        <v>2049</v>
      </c>
      <c r="E788" s="56" t="str">
        <f>VLOOKUP(C788,'Коды программ'!$A$2:$B$581,2,FALSE)</f>
        <v>Гостиничное дело</v>
      </c>
      <c r="F788" s="56" t="str">
        <f t="shared" si="463"/>
        <v>43.02.14 Гостиничное дело</v>
      </c>
      <c r="G788" s="56" t="s">
        <v>50</v>
      </c>
      <c r="H788" s="56" t="s">
        <v>51</v>
      </c>
      <c r="I788" s="56" t="s">
        <v>91</v>
      </c>
      <c r="J788" s="56" t="s">
        <v>92</v>
      </c>
      <c r="K788" s="58" t="s">
        <v>26</v>
      </c>
      <c r="L788" s="59" t="s">
        <v>1359</v>
      </c>
      <c r="M788" s="58"/>
      <c r="N788" s="60"/>
      <c r="O788" s="61"/>
      <c r="P788" s="60"/>
      <c r="Q788" s="62"/>
      <c r="R788" s="62"/>
      <c r="S788" s="22">
        <f t="shared" ref="S788:S791" si="474">SUM(T788:AU788)</f>
        <v>0</v>
      </c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77">
        <f t="shared" ref="BF788:BF791" si="475">SUM(BG788:CH788)</f>
        <v>0</v>
      </c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20"/>
      <c r="DD788" s="22" t="str">
        <f t="shared" si="472"/>
        <v>проверка пройдена</v>
      </c>
      <c r="DE788" s="22" t="str">
        <f t="shared" si="473"/>
        <v>проверка пройдена</v>
      </c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  <c r="GU788" s="64"/>
      <c r="GV788" s="64"/>
      <c r="GW788" s="64"/>
      <c r="GX788" s="64"/>
    </row>
    <row r="789" spans="1:206" s="63" customFormat="1" ht="42.75" customHeight="1" x14ac:dyDescent="0.25">
      <c r="A789" s="55" t="s">
        <v>1361</v>
      </c>
      <c r="B789" s="56" t="s">
        <v>89</v>
      </c>
      <c r="C789" s="57" t="s">
        <v>63</v>
      </c>
      <c r="D789" s="57" t="s">
        <v>2049</v>
      </c>
      <c r="E789" s="56" t="str">
        <f>VLOOKUP(C789,'Коды программ'!$A$2:$B$581,2,FALSE)</f>
        <v>Гостиничное дело</v>
      </c>
      <c r="F789" s="56" t="str">
        <f t="shared" si="463"/>
        <v>43.02.14 Гостиничное дело</v>
      </c>
      <c r="G789" s="56" t="s">
        <v>50</v>
      </c>
      <c r="H789" s="56" t="s">
        <v>51</v>
      </c>
      <c r="I789" s="56" t="s">
        <v>91</v>
      </c>
      <c r="J789" s="56" t="s">
        <v>92</v>
      </c>
      <c r="K789" s="58" t="s">
        <v>27</v>
      </c>
      <c r="L789" s="59" t="s">
        <v>1345</v>
      </c>
      <c r="M789" s="58"/>
      <c r="N789" s="60"/>
      <c r="O789" s="61"/>
      <c r="P789" s="60"/>
      <c r="Q789" s="62"/>
      <c r="R789" s="62"/>
      <c r="S789" s="22">
        <f t="shared" si="474"/>
        <v>0</v>
      </c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77">
        <f t="shared" si="475"/>
        <v>0</v>
      </c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20"/>
      <c r="DD789" s="22" t="str">
        <f t="shared" si="472"/>
        <v>проверка пройдена</v>
      </c>
      <c r="DE789" s="22" t="str">
        <f t="shared" si="473"/>
        <v>проверка пройдена</v>
      </c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  <c r="GU789" s="64"/>
      <c r="GV789" s="64"/>
      <c r="GW789" s="64"/>
      <c r="GX789" s="64"/>
    </row>
    <row r="790" spans="1:206" s="63" customFormat="1" ht="42.75" customHeight="1" x14ac:dyDescent="0.25">
      <c r="A790" s="55" t="s">
        <v>1361</v>
      </c>
      <c r="B790" s="56" t="s">
        <v>89</v>
      </c>
      <c r="C790" s="57" t="s">
        <v>63</v>
      </c>
      <c r="D790" s="57" t="s">
        <v>2049</v>
      </c>
      <c r="E790" s="56" t="str">
        <f>VLOOKUP(C790,'Коды программ'!$A$2:$B$581,2,FALSE)</f>
        <v>Гостиничное дело</v>
      </c>
      <c r="F790" s="56" t="str">
        <f t="shared" si="463"/>
        <v>43.02.14 Гостиничное дело</v>
      </c>
      <c r="G790" s="56" t="s">
        <v>50</v>
      </c>
      <c r="H790" s="56" t="s">
        <v>51</v>
      </c>
      <c r="I790" s="56" t="s">
        <v>91</v>
      </c>
      <c r="J790" s="56" t="s">
        <v>92</v>
      </c>
      <c r="K790" s="58" t="s">
        <v>28</v>
      </c>
      <c r="L790" s="59" t="s">
        <v>1346</v>
      </c>
      <c r="M790" s="58"/>
      <c r="N790" s="60"/>
      <c r="O790" s="61"/>
      <c r="P790" s="60"/>
      <c r="Q790" s="62"/>
      <c r="R790" s="62"/>
      <c r="S790" s="22">
        <f t="shared" si="474"/>
        <v>0</v>
      </c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77">
        <f t="shared" si="475"/>
        <v>0</v>
      </c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20"/>
      <c r="DD790" s="22" t="str">
        <f t="shared" si="472"/>
        <v>проверка пройдена</v>
      </c>
      <c r="DE790" s="22" t="str">
        <f t="shared" si="473"/>
        <v>проверка пройдена</v>
      </c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  <c r="GU790" s="64"/>
      <c r="GV790" s="64"/>
      <c r="GW790" s="64"/>
      <c r="GX790" s="64"/>
    </row>
    <row r="791" spans="1:206" s="63" customFormat="1" ht="42.75" customHeight="1" x14ac:dyDescent="0.25">
      <c r="A791" s="55" t="s">
        <v>1361</v>
      </c>
      <c r="B791" s="56" t="s">
        <v>89</v>
      </c>
      <c r="C791" s="57" t="s">
        <v>63</v>
      </c>
      <c r="D791" s="57" t="s">
        <v>2049</v>
      </c>
      <c r="E791" s="56" t="str">
        <f>VLOOKUP(C791,'Коды программ'!$A$2:$B$581,2,FALSE)</f>
        <v>Гостиничное дело</v>
      </c>
      <c r="F791" s="56" t="str">
        <f t="shared" si="463"/>
        <v>43.02.14 Гостиничное дело</v>
      </c>
      <c r="G791" s="56" t="s">
        <v>50</v>
      </c>
      <c r="H791" s="56" t="s">
        <v>51</v>
      </c>
      <c r="I791" s="56" t="s">
        <v>91</v>
      </c>
      <c r="J791" s="56" t="s">
        <v>92</v>
      </c>
      <c r="K791" s="58" t="s">
        <v>29</v>
      </c>
      <c r="L791" s="59" t="s">
        <v>1348</v>
      </c>
      <c r="M791" s="58"/>
      <c r="N791" s="60"/>
      <c r="O791" s="61"/>
      <c r="P791" s="60"/>
      <c r="Q791" s="62"/>
      <c r="R791" s="62">
        <v>0</v>
      </c>
      <c r="S791" s="22">
        <f t="shared" si="474"/>
        <v>0</v>
      </c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77">
        <f t="shared" si="475"/>
        <v>0</v>
      </c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20"/>
      <c r="DD791" s="22" t="str">
        <f t="shared" si="472"/>
        <v>проверка пройдена</v>
      </c>
      <c r="DE791" s="22" t="str">
        <f t="shared" si="473"/>
        <v>проверка пройдена</v>
      </c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  <c r="GU791" s="64"/>
      <c r="GV791" s="64"/>
      <c r="GW791" s="64"/>
      <c r="GX791" s="64"/>
    </row>
    <row r="792" spans="1:206" s="88" customFormat="1" ht="42.75" customHeight="1" x14ac:dyDescent="0.25">
      <c r="A792" s="78" t="s">
        <v>1361</v>
      </c>
      <c r="B792" s="79" t="s">
        <v>89</v>
      </c>
      <c r="C792" s="80" t="s">
        <v>63</v>
      </c>
      <c r="D792" s="80" t="s">
        <v>2049</v>
      </c>
      <c r="E792" s="79" t="str">
        <f>VLOOKUP(C792,'Коды программ'!$A$2:$B$581,2,FALSE)</f>
        <v>Гостиничное дело</v>
      </c>
      <c r="F792" s="79" t="str">
        <f t="shared" si="463"/>
        <v>43.02.14 Гостиничное дело</v>
      </c>
      <c r="G792" s="79" t="s">
        <v>50</v>
      </c>
      <c r="H792" s="79" t="s">
        <v>51</v>
      </c>
      <c r="I792" s="79" t="s">
        <v>91</v>
      </c>
      <c r="J792" s="79" t="s">
        <v>92</v>
      </c>
      <c r="K792" s="81" t="s">
        <v>30</v>
      </c>
      <c r="L792" s="82" t="s">
        <v>1349</v>
      </c>
      <c r="M792" s="81"/>
      <c r="N792" s="83"/>
      <c r="O792" s="84"/>
      <c r="P792" s="83"/>
      <c r="Q792" s="85"/>
      <c r="R792" s="22">
        <f>SUM(R788,R790)</f>
        <v>0</v>
      </c>
      <c r="S792" s="22">
        <f t="shared" ref="S792:CC792" si="476">SUM(S788,S790)</f>
        <v>0</v>
      </c>
      <c r="T792" s="22">
        <f t="shared" si="476"/>
        <v>0</v>
      </c>
      <c r="U792" s="22">
        <f t="shared" si="476"/>
        <v>0</v>
      </c>
      <c r="V792" s="22">
        <f t="shared" si="476"/>
        <v>0</v>
      </c>
      <c r="W792" s="22">
        <f t="shared" si="476"/>
        <v>0</v>
      </c>
      <c r="X792" s="22">
        <f t="shared" si="476"/>
        <v>0</v>
      </c>
      <c r="Y792" s="22">
        <f t="shared" si="476"/>
        <v>0</v>
      </c>
      <c r="Z792" s="22">
        <f t="shared" si="476"/>
        <v>0</v>
      </c>
      <c r="AA792" s="22">
        <f t="shared" si="476"/>
        <v>0</v>
      </c>
      <c r="AB792" s="22">
        <f t="shared" si="476"/>
        <v>0</v>
      </c>
      <c r="AC792" s="22">
        <f t="shared" si="476"/>
        <v>0</v>
      </c>
      <c r="AD792" s="22">
        <f t="shared" si="476"/>
        <v>0</v>
      </c>
      <c r="AE792" s="22">
        <f t="shared" si="476"/>
        <v>0</v>
      </c>
      <c r="AF792" s="22">
        <f t="shared" si="476"/>
        <v>0</v>
      </c>
      <c r="AG792" s="22">
        <f t="shared" si="476"/>
        <v>0</v>
      </c>
      <c r="AH792" s="22">
        <f t="shared" si="476"/>
        <v>0</v>
      </c>
      <c r="AI792" s="22">
        <f t="shared" si="476"/>
        <v>0</v>
      </c>
      <c r="AJ792" s="22">
        <f t="shared" si="476"/>
        <v>0</v>
      </c>
      <c r="AK792" s="22">
        <f t="shared" si="476"/>
        <v>0</v>
      </c>
      <c r="AL792" s="22">
        <f t="shared" si="476"/>
        <v>0</v>
      </c>
      <c r="AM792" s="22">
        <f t="shared" si="476"/>
        <v>0</v>
      </c>
      <c r="AN792" s="22">
        <f t="shared" si="476"/>
        <v>0</v>
      </c>
      <c r="AO792" s="22">
        <f t="shared" si="476"/>
        <v>0</v>
      </c>
      <c r="AP792" s="22">
        <f t="shared" si="476"/>
        <v>0</v>
      </c>
      <c r="AQ792" s="22">
        <f t="shared" si="476"/>
        <v>0</v>
      </c>
      <c r="AR792" s="22">
        <f t="shared" si="476"/>
        <v>0</v>
      </c>
      <c r="AS792" s="22">
        <f t="shared" si="476"/>
        <v>0</v>
      </c>
      <c r="AT792" s="22">
        <f t="shared" si="476"/>
        <v>0</v>
      </c>
      <c r="AU792" s="22">
        <f t="shared" si="476"/>
        <v>0</v>
      </c>
      <c r="AV792" s="22">
        <f t="shared" si="476"/>
        <v>0</v>
      </c>
      <c r="AW792" s="22">
        <f t="shared" si="476"/>
        <v>0</v>
      </c>
      <c r="AX792" s="22">
        <f t="shared" si="476"/>
        <v>0</v>
      </c>
      <c r="AY792" s="22">
        <f t="shared" si="476"/>
        <v>0</v>
      </c>
      <c r="AZ792" s="22">
        <f t="shared" si="476"/>
        <v>0</v>
      </c>
      <c r="BA792" s="22">
        <f t="shared" si="476"/>
        <v>0</v>
      </c>
      <c r="BB792" s="22">
        <f t="shared" si="476"/>
        <v>0</v>
      </c>
      <c r="BC792" s="22">
        <f t="shared" si="476"/>
        <v>0</v>
      </c>
      <c r="BD792" s="22">
        <f t="shared" si="476"/>
        <v>0</v>
      </c>
      <c r="BE792" s="22">
        <f t="shared" si="476"/>
        <v>0</v>
      </c>
      <c r="BF792" s="22">
        <f t="shared" si="476"/>
        <v>0</v>
      </c>
      <c r="BG792" s="22">
        <f t="shared" si="476"/>
        <v>0</v>
      </c>
      <c r="BH792" s="22">
        <f t="shared" si="476"/>
        <v>0</v>
      </c>
      <c r="BI792" s="22">
        <f t="shared" si="476"/>
        <v>0</v>
      </c>
      <c r="BJ792" s="22">
        <f t="shared" si="476"/>
        <v>0</v>
      </c>
      <c r="BK792" s="22">
        <f t="shared" si="476"/>
        <v>0</v>
      </c>
      <c r="BL792" s="22">
        <f t="shared" si="476"/>
        <v>0</v>
      </c>
      <c r="BM792" s="22">
        <f t="shared" si="476"/>
        <v>0</v>
      </c>
      <c r="BN792" s="22">
        <f t="shared" si="476"/>
        <v>0</v>
      </c>
      <c r="BO792" s="22">
        <f t="shared" si="476"/>
        <v>0</v>
      </c>
      <c r="BP792" s="22">
        <f t="shared" si="476"/>
        <v>0</v>
      </c>
      <c r="BQ792" s="22">
        <f t="shared" si="476"/>
        <v>0</v>
      </c>
      <c r="BR792" s="22">
        <f t="shared" si="476"/>
        <v>0</v>
      </c>
      <c r="BS792" s="22">
        <f t="shared" si="476"/>
        <v>0</v>
      </c>
      <c r="BT792" s="22">
        <f t="shared" si="476"/>
        <v>0</v>
      </c>
      <c r="BU792" s="22">
        <f t="shared" si="476"/>
        <v>0</v>
      </c>
      <c r="BV792" s="22">
        <f t="shared" si="476"/>
        <v>0</v>
      </c>
      <c r="BW792" s="22">
        <f t="shared" si="476"/>
        <v>0</v>
      </c>
      <c r="BX792" s="22">
        <f t="shared" si="476"/>
        <v>0</v>
      </c>
      <c r="BY792" s="22">
        <f t="shared" si="476"/>
        <v>0</v>
      </c>
      <c r="BZ792" s="22">
        <f t="shared" si="476"/>
        <v>0</v>
      </c>
      <c r="CA792" s="22">
        <f t="shared" si="476"/>
        <v>0</v>
      </c>
      <c r="CB792" s="22">
        <f t="shared" si="476"/>
        <v>0</v>
      </c>
      <c r="CC792" s="22">
        <f t="shared" si="476"/>
        <v>0</v>
      </c>
      <c r="CD792" s="22">
        <f t="shared" ref="CD792:DA792" si="477">SUM(CD788,CD790)</f>
        <v>0</v>
      </c>
      <c r="CE792" s="22">
        <f t="shared" si="477"/>
        <v>0</v>
      </c>
      <c r="CF792" s="22">
        <f t="shared" si="477"/>
        <v>0</v>
      </c>
      <c r="CG792" s="22">
        <f t="shared" si="477"/>
        <v>0</v>
      </c>
      <c r="CH792" s="22">
        <f t="shared" si="477"/>
        <v>0</v>
      </c>
      <c r="CI792" s="22">
        <f t="shared" si="477"/>
        <v>0</v>
      </c>
      <c r="CJ792" s="22">
        <f t="shared" si="477"/>
        <v>0</v>
      </c>
      <c r="CK792" s="22">
        <f t="shared" si="477"/>
        <v>0</v>
      </c>
      <c r="CL792" s="22">
        <f t="shared" si="477"/>
        <v>0</v>
      </c>
      <c r="CM792" s="22">
        <f t="shared" si="477"/>
        <v>0</v>
      </c>
      <c r="CN792" s="22">
        <f t="shared" si="477"/>
        <v>0</v>
      </c>
      <c r="CO792" s="22">
        <f t="shared" si="477"/>
        <v>0</v>
      </c>
      <c r="CP792" s="22">
        <f t="shared" si="477"/>
        <v>0</v>
      </c>
      <c r="CQ792" s="22">
        <f t="shared" si="477"/>
        <v>0</v>
      </c>
      <c r="CR792" s="22">
        <f t="shared" si="477"/>
        <v>0</v>
      </c>
      <c r="CS792" s="22">
        <f t="shared" si="477"/>
        <v>0</v>
      </c>
      <c r="CT792" s="22">
        <f t="shared" si="477"/>
        <v>0</v>
      </c>
      <c r="CU792" s="22">
        <f t="shared" si="477"/>
        <v>0</v>
      </c>
      <c r="CV792" s="22">
        <f t="shared" si="477"/>
        <v>0</v>
      </c>
      <c r="CW792" s="22">
        <f t="shared" si="477"/>
        <v>0</v>
      </c>
      <c r="CX792" s="22"/>
      <c r="CY792" s="22">
        <f t="shared" si="477"/>
        <v>0</v>
      </c>
      <c r="CZ792" s="22">
        <f t="shared" si="477"/>
        <v>0</v>
      </c>
      <c r="DA792" s="22">
        <f t="shared" si="477"/>
        <v>0</v>
      </c>
      <c r="DB792" s="86"/>
      <c r="DC792" s="87"/>
      <c r="DD792" s="22" t="str">
        <f t="shared" si="472"/>
        <v>проверка пройдена</v>
      </c>
      <c r="DE792" s="22" t="str">
        <f t="shared" si="473"/>
        <v>проверка пройдена</v>
      </c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</row>
    <row r="793" spans="1:206" s="63" customFormat="1" ht="42.75" customHeight="1" x14ac:dyDescent="0.25">
      <c r="A793" s="55" t="s">
        <v>1361</v>
      </c>
      <c r="B793" s="56" t="s">
        <v>89</v>
      </c>
      <c r="C793" s="57" t="s">
        <v>63</v>
      </c>
      <c r="D793" s="57" t="s">
        <v>2049</v>
      </c>
      <c r="E793" s="56" t="str">
        <f>VLOOKUP(C793,'Коды программ'!$A$2:$B$581,2,FALSE)</f>
        <v>Гостиничное дело</v>
      </c>
      <c r="F793" s="56" t="str">
        <f t="shared" si="463"/>
        <v>43.02.14 Гостиничное дело</v>
      </c>
      <c r="G793" s="56" t="s">
        <v>50</v>
      </c>
      <c r="H793" s="56" t="s">
        <v>51</v>
      </c>
      <c r="I793" s="56" t="s">
        <v>91</v>
      </c>
      <c r="J793" s="56" t="s">
        <v>92</v>
      </c>
      <c r="K793" s="58" t="s">
        <v>31</v>
      </c>
      <c r="L793" s="59" t="s">
        <v>1350</v>
      </c>
      <c r="M793" s="58"/>
      <c r="N793" s="60"/>
      <c r="O793" s="61"/>
      <c r="P793" s="60"/>
      <c r="Q793" s="62"/>
      <c r="R793" s="62"/>
      <c r="S793" s="22">
        <f t="shared" ref="S793:S800" si="478">SUM(T793:AU793)</f>
        <v>0</v>
      </c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77">
        <f t="shared" ref="BF793:BF800" si="479">SUM(BG793:CH793)</f>
        <v>0</v>
      </c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20"/>
      <c r="DD793" s="22" t="str">
        <f t="shared" si="472"/>
        <v>проверка пройдена</v>
      </c>
      <c r="DE793" s="22" t="str">
        <f t="shared" si="473"/>
        <v>проверка пройдена</v>
      </c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  <c r="GU793" s="64"/>
      <c r="GV793" s="64"/>
      <c r="GW793" s="64"/>
      <c r="GX793" s="64"/>
    </row>
    <row r="794" spans="1:206" s="63" customFormat="1" ht="42.75" customHeight="1" x14ac:dyDescent="0.25">
      <c r="A794" s="55" t="s">
        <v>1361</v>
      </c>
      <c r="B794" s="56" t="s">
        <v>89</v>
      </c>
      <c r="C794" s="57" t="s">
        <v>63</v>
      </c>
      <c r="D794" s="57" t="s">
        <v>2049</v>
      </c>
      <c r="E794" s="56" t="str">
        <f>VLOOKUP(C794,'Коды программ'!$A$2:$B$581,2,FALSE)</f>
        <v>Гостиничное дело</v>
      </c>
      <c r="F794" s="56" t="str">
        <f t="shared" si="463"/>
        <v>43.02.14 Гостиничное дело</v>
      </c>
      <c r="G794" s="56" t="s">
        <v>50</v>
      </c>
      <c r="H794" s="56" t="s">
        <v>51</v>
      </c>
      <c r="I794" s="56" t="s">
        <v>91</v>
      </c>
      <c r="J794" s="56" t="s">
        <v>92</v>
      </c>
      <c r="K794" s="58" t="s">
        <v>32</v>
      </c>
      <c r="L794" s="59" t="s">
        <v>1351</v>
      </c>
      <c r="M794" s="58"/>
      <c r="N794" s="60"/>
      <c r="O794" s="61"/>
      <c r="P794" s="60"/>
      <c r="Q794" s="62"/>
      <c r="R794" s="62"/>
      <c r="S794" s="22">
        <f t="shared" si="478"/>
        <v>0</v>
      </c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77">
        <f t="shared" si="479"/>
        <v>0</v>
      </c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20"/>
      <c r="DD794" s="22" t="str">
        <f t="shared" si="472"/>
        <v>проверка пройдена</v>
      </c>
      <c r="DE794" s="22" t="str">
        <f t="shared" si="473"/>
        <v>проверка пройдена</v>
      </c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</row>
    <row r="795" spans="1:206" s="63" customFormat="1" ht="42.75" customHeight="1" x14ac:dyDescent="0.25">
      <c r="A795" s="55" t="s">
        <v>1361</v>
      </c>
      <c r="B795" s="56" t="s">
        <v>89</v>
      </c>
      <c r="C795" s="57" t="s">
        <v>63</v>
      </c>
      <c r="D795" s="57" t="s">
        <v>2049</v>
      </c>
      <c r="E795" s="56" t="str">
        <f>VLOOKUP(C795,'Коды программ'!$A$2:$B$581,2,FALSE)</f>
        <v>Гостиничное дело</v>
      </c>
      <c r="F795" s="56" t="str">
        <f t="shared" si="463"/>
        <v>43.02.14 Гостиничное дело</v>
      </c>
      <c r="G795" s="56" t="s">
        <v>50</v>
      </c>
      <c r="H795" s="56" t="s">
        <v>51</v>
      </c>
      <c r="I795" s="56" t="s">
        <v>91</v>
      </c>
      <c r="J795" s="56" t="s">
        <v>92</v>
      </c>
      <c r="K795" s="58" t="s">
        <v>33</v>
      </c>
      <c r="L795" s="59" t="s">
        <v>1352</v>
      </c>
      <c r="M795" s="58"/>
      <c r="N795" s="60"/>
      <c r="O795" s="61"/>
      <c r="P795" s="60"/>
      <c r="Q795" s="62"/>
      <c r="R795" s="62"/>
      <c r="S795" s="22">
        <f t="shared" si="478"/>
        <v>0</v>
      </c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77">
        <f t="shared" si="479"/>
        <v>0</v>
      </c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20"/>
      <c r="DD795" s="22" t="str">
        <f t="shared" si="472"/>
        <v>проверка пройдена</v>
      </c>
      <c r="DE795" s="22" t="str">
        <f t="shared" si="473"/>
        <v>проверка пройдена</v>
      </c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</row>
    <row r="796" spans="1:206" s="63" customFormat="1" ht="42.75" customHeight="1" x14ac:dyDescent="0.25">
      <c r="A796" s="55" t="s">
        <v>1361</v>
      </c>
      <c r="B796" s="56" t="s">
        <v>89</v>
      </c>
      <c r="C796" s="57" t="s">
        <v>63</v>
      </c>
      <c r="D796" s="57" t="s">
        <v>2049</v>
      </c>
      <c r="E796" s="56" t="str">
        <f>VLOOKUP(C796,'Коды программ'!$A$2:$B$581,2,FALSE)</f>
        <v>Гостиничное дело</v>
      </c>
      <c r="F796" s="56" t="str">
        <f t="shared" si="463"/>
        <v>43.02.14 Гостиничное дело</v>
      </c>
      <c r="G796" s="56" t="s">
        <v>50</v>
      </c>
      <c r="H796" s="56" t="s">
        <v>51</v>
      </c>
      <c r="I796" s="56" t="s">
        <v>91</v>
      </c>
      <c r="J796" s="56" t="s">
        <v>92</v>
      </c>
      <c r="K796" s="58" t="s">
        <v>34</v>
      </c>
      <c r="L796" s="59" t="s">
        <v>1353</v>
      </c>
      <c r="M796" s="58"/>
      <c r="N796" s="60"/>
      <c r="O796" s="61"/>
      <c r="P796" s="60"/>
      <c r="Q796" s="62"/>
      <c r="R796" s="62"/>
      <c r="S796" s="22">
        <f t="shared" si="478"/>
        <v>0</v>
      </c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77">
        <f t="shared" si="479"/>
        <v>0</v>
      </c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20"/>
      <c r="DD796" s="22" t="str">
        <f t="shared" si="472"/>
        <v>проверка пройдена</v>
      </c>
      <c r="DE796" s="22" t="str">
        <f t="shared" si="473"/>
        <v>проверка пройдена</v>
      </c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  <c r="GU796" s="64"/>
      <c r="GV796" s="64"/>
      <c r="GW796" s="64"/>
      <c r="GX796" s="64"/>
    </row>
    <row r="797" spans="1:206" s="63" customFormat="1" ht="42.75" customHeight="1" x14ac:dyDescent="0.25">
      <c r="A797" s="55" t="s">
        <v>1361</v>
      </c>
      <c r="B797" s="56" t="s">
        <v>89</v>
      </c>
      <c r="C797" s="57" t="s">
        <v>63</v>
      </c>
      <c r="D797" s="57" t="s">
        <v>2049</v>
      </c>
      <c r="E797" s="56" t="str">
        <f>VLOOKUP(C797,'Коды программ'!$A$2:$B$581,2,FALSE)</f>
        <v>Гостиничное дело</v>
      </c>
      <c r="F797" s="56" t="str">
        <f t="shared" si="463"/>
        <v>43.02.14 Гостиничное дело</v>
      </c>
      <c r="G797" s="56" t="s">
        <v>50</v>
      </c>
      <c r="H797" s="56" t="s">
        <v>51</v>
      </c>
      <c r="I797" s="56" t="s">
        <v>91</v>
      </c>
      <c r="J797" s="56" t="s">
        <v>92</v>
      </c>
      <c r="K797" s="58" t="s">
        <v>35</v>
      </c>
      <c r="L797" s="59" t="s">
        <v>1354</v>
      </c>
      <c r="M797" s="58"/>
      <c r="N797" s="60"/>
      <c r="O797" s="61"/>
      <c r="P797" s="60"/>
      <c r="Q797" s="62"/>
      <c r="R797" s="62"/>
      <c r="S797" s="22">
        <f t="shared" si="478"/>
        <v>0</v>
      </c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77">
        <f t="shared" si="479"/>
        <v>0</v>
      </c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20"/>
      <c r="DD797" s="22" t="str">
        <f t="shared" si="472"/>
        <v>проверка пройдена</v>
      </c>
      <c r="DE797" s="22" t="str">
        <f t="shared" si="473"/>
        <v>проверка пройдена</v>
      </c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  <c r="GU797" s="64"/>
      <c r="GV797" s="64"/>
      <c r="GW797" s="64"/>
      <c r="GX797" s="64"/>
    </row>
    <row r="798" spans="1:206" s="63" customFormat="1" ht="42.75" customHeight="1" x14ac:dyDescent="0.25">
      <c r="A798" s="55" t="s">
        <v>1361</v>
      </c>
      <c r="B798" s="56" t="s">
        <v>89</v>
      </c>
      <c r="C798" s="57" t="s">
        <v>63</v>
      </c>
      <c r="D798" s="57" t="s">
        <v>2049</v>
      </c>
      <c r="E798" s="56" t="str">
        <f>VLOOKUP(C798,'Коды программ'!$A$2:$B$581,2,FALSE)</f>
        <v>Гостиничное дело</v>
      </c>
      <c r="F798" s="56" t="str">
        <f t="shared" si="463"/>
        <v>43.02.14 Гостиничное дело</v>
      </c>
      <c r="G798" s="56" t="s">
        <v>50</v>
      </c>
      <c r="H798" s="56" t="s">
        <v>51</v>
      </c>
      <c r="I798" s="56" t="s">
        <v>91</v>
      </c>
      <c r="J798" s="56" t="s">
        <v>92</v>
      </c>
      <c r="K798" s="58" t="s">
        <v>36</v>
      </c>
      <c r="L798" s="59" t="s">
        <v>1355</v>
      </c>
      <c r="M798" s="58"/>
      <c r="N798" s="60"/>
      <c r="O798" s="61"/>
      <c r="P798" s="60"/>
      <c r="Q798" s="62"/>
      <c r="R798" s="62"/>
      <c r="S798" s="22">
        <f t="shared" si="478"/>
        <v>0</v>
      </c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77">
        <f t="shared" si="479"/>
        <v>0</v>
      </c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20"/>
      <c r="DD798" s="22" t="str">
        <f t="shared" si="472"/>
        <v>проверка пройдена</v>
      </c>
      <c r="DE798" s="22" t="str">
        <f t="shared" si="473"/>
        <v>проверка пройдена</v>
      </c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  <c r="GU798" s="64"/>
      <c r="GV798" s="64"/>
      <c r="GW798" s="64"/>
      <c r="GX798" s="64"/>
    </row>
    <row r="799" spans="1:206" s="63" customFormat="1" ht="42.75" customHeight="1" x14ac:dyDescent="0.25">
      <c r="A799" s="55" t="s">
        <v>1361</v>
      </c>
      <c r="B799" s="56" t="s">
        <v>89</v>
      </c>
      <c r="C799" s="57" t="s">
        <v>63</v>
      </c>
      <c r="D799" s="57" t="s">
        <v>2049</v>
      </c>
      <c r="E799" s="56" t="str">
        <f>VLOOKUP(C799,'Коды программ'!$A$2:$B$581,2,FALSE)</f>
        <v>Гостиничное дело</v>
      </c>
      <c r="F799" s="56" t="str">
        <f t="shared" si="463"/>
        <v>43.02.14 Гостиничное дело</v>
      </c>
      <c r="G799" s="56" t="s">
        <v>50</v>
      </c>
      <c r="H799" s="56" t="s">
        <v>51</v>
      </c>
      <c r="I799" s="56" t="s">
        <v>91</v>
      </c>
      <c r="J799" s="56" t="s">
        <v>92</v>
      </c>
      <c r="K799" s="58" t="s">
        <v>37</v>
      </c>
      <c r="L799" s="59" t="s">
        <v>1356</v>
      </c>
      <c r="M799" s="58"/>
      <c r="N799" s="60"/>
      <c r="O799" s="61"/>
      <c r="P799" s="60"/>
      <c r="Q799" s="62"/>
      <c r="R799" s="62"/>
      <c r="S799" s="22">
        <f t="shared" si="478"/>
        <v>0</v>
      </c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77">
        <f t="shared" si="479"/>
        <v>0</v>
      </c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20"/>
      <c r="DD799" s="22" t="str">
        <f t="shared" si="472"/>
        <v>проверка пройдена</v>
      </c>
      <c r="DE799" s="22" t="str">
        <f t="shared" si="473"/>
        <v>проверка пройдена</v>
      </c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  <c r="GU799" s="64"/>
      <c r="GV799" s="64"/>
      <c r="GW799" s="64"/>
      <c r="GX799" s="64"/>
    </row>
    <row r="800" spans="1:206" s="63" customFormat="1" ht="42.75" customHeight="1" x14ac:dyDescent="0.25">
      <c r="A800" s="55" t="s">
        <v>1361</v>
      </c>
      <c r="B800" s="56" t="s">
        <v>89</v>
      </c>
      <c r="C800" s="57" t="s">
        <v>63</v>
      </c>
      <c r="D800" s="57" t="s">
        <v>2049</v>
      </c>
      <c r="E800" s="56" t="str">
        <f>VLOOKUP(C800,'Коды программ'!$A$2:$B$581,2,FALSE)</f>
        <v>Гостиничное дело</v>
      </c>
      <c r="F800" s="56" t="str">
        <f t="shared" si="463"/>
        <v>43.02.14 Гостиничное дело</v>
      </c>
      <c r="G800" s="56" t="s">
        <v>50</v>
      </c>
      <c r="H800" s="56" t="s">
        <v>51</v>
      </c>
      <c r="I800" s="56" t="s">
        <v>91</v>
      </c>
      <c r="J800" s="56" t="s">
        <v>92</v>
      </c>
      <c r="K800" s="58" t="s">
        <v>38</v>
      </c>
      <c r="L800" s="59" t="s">
        <v>1357</v>
      </c>
      <c r="M800" s="58"/>
      <c r="N800" s="60"/>
      <c r="O800" s="61"/>
      <c r="P800" s="60"/>
      <c r="Q800" s="62"/>
      <c r="R800" s="62"/>
      <c r="S800" s="22">
        <f t="shared" si="478"/>
        <v>0</v>
      </c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77">
        <f t="shared" si="479"/>
        <v>0</v>
      </c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20"/>
      <c r="DD800" s="22" t="str">
        <f t="shared" si="472"/>
        <v>проверка пройдена</v>
      </c>
      <c r="DE800" s="22" t="str">
        <f t="shared" si="473"/>
        <v>проверка пройдена</v>
      </c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  <c r="GU800" s="64"/>
      <c r="GV800" s="64"/>
      <c r="GW800" s="64"/>
      <c r="GX800" s="64"/>
    </row>
    <row r="801" spans="1:206" s="63" customFormat="1" ht="42.75" customHeight="1" x14ac:dyDescent="0.25">
      <c r="A801" s="55" t="s">
        <v>1361</v>
      </c>
      <c r="B801" s="56" t="s">
        <v>89</v>
      </c>
      <c r="C801" s="57" t="s">
        <v>63</v>
      </c>
      <c r="D801" s="57" t="s">
        <v>2049</v>
      </c>
      <c r="E801" s="56" t="str">
        <f>VLOOKUP(C801,'Коды программ'!$A$2:$B$581,2,FALSE)</f>
        <v>Гостиничное дело</v>
      </c>
      <c r="F801" s="56" t="str">
        <f t="shared" si="463"/>
        <v>43.02.14 Гостиничное дело</v>
      </c>
      <c r="G801" s="56" t="s">
        <v>50</v>
      </c>
      <c r="H801" s="56" t="s">
        <v>51</v>
      </c>
      <c r="I801" s="56" t="s">
        <v>91</v>
      </c>
      <c r="J801" s="56" t="s">
        <v>92</v>
      </c>
      <c r="K801" s="58" t="s">
        <v>39</v>
      </c>
      <c r="L801" s="59" t="s">
        <v>1358</v>
      </c>
      <c r="M801" s="58"/>
      <c r="N801" s="60"/>
      <c r="O801" s="61"/>
      <c r="P801" s="60"/>
      <c r="Q801" s="62"/>
      <c r="R801" s="62"/>
      <c r="S801" s="22">
        <f t="shared" ref="S801" si="480">SUM(T801:AU801)</f>
        <v>0</v>
      </c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77">
        <f t="shared" ref="BF801" si="481">SUM(BG801:CH801)</f>
        <v>0</v>
      </c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20"/>
      <c r="DD801" s="22" t="str">
        <f t="shared" si="472"/>
        <v>проверка пройдена</v>
      </c>
      <c r="DE801" s="22" t="str">
        <f t="shared" si="473"/>
        <v>проверка пройдена</v>
      </c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  <c r="GU801" s="64"/>
      <c r="GV801" s="64"/>
      <c r="GW801" s="64"/>
      <c r="GX801" s="64"/>
    </row>
    <row r="802" spans="1:206" s="88" customFormat="1" ht="42.75" customHeight="1" x14ac:dyDescent="0.25">
      <c r="A802" s="78" t="s">
        <v>1361</v>
      </c>
      <c r="B802" s="79"/>
      <c r="C802" s="80"/>
      <c r="D802" s="80"/>
      <c r="E802" s="79"/>
      <c r="F802" s="79" t="str">
        <f t="shared" si="463"/>
        <v xml:space="preserve"> </v>
      </c>
      <c r="G802" s="79"/>
      <c r="H802" s="79"/>
      <c r="I802" s="79"/>
      <c r="J802" s="79"/>
      <c r="K802" s="81" t="s">
        <v>40</v>
      </c>
      <c r="L802" s="82" t="s">
        <v>1347</v>
      </c>
      <c r="M802" s="81"/>
      <c r="N802" s="83"/>
      <c r="O802" s="84"/>
      <c r="P802" s="83"/>
      <c r="Q802" s="85"/>
      <c r="R802" s="24" t="str">
        <f t="shared" ref="R802:CF802" si="482">IF(AND(R788&lt;=R787,R789&lt;=R788,R790&lt;=R787,R791&lt;=R787,R792=(R788+R790),R792=(R793+R794+R795+R796+R797+R798+R799),R800&lt;=R792,R801&lt;=R792,(R788+R790)&lt;=R787,R793&lt;=R792,R794&lt;=R792,R795&lt;=R792,R796&lt;=R792,R797&lt;=R792,R798&lt;=R792,R799&lt;=R792,R800&lt;=R791,R800&lt;=R792)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02" s="24" t="str">
        <f t="shared" si="482"/>
        <v>проверка пройдена</v>
      </c>
      <c r="T802" s="24" t="str">
        <f t="shared" si="482"/>
        <v>проверка пройдена</v>
      </c>
      <c r="U802" s="24" t="str">
        <f t="shared" si="482"/>
        <v>проверка пройдена</v>
      </c>
      <c r="V802" s="24" t="str">
        <f t="shared" si="482"/>
        <v>проверка пройдена</v>
      </c>
      <c r="W802" s="24" t="str">
        <f t="shared" si="482"/>
        <v>проверка пройдена</v>
      </c>
      <c r="X802" s="24" t="str">
        <f t="shared" si="482"/>
        <v>проверка пройдена</v>
      </c>
      <c r="Y802" s="24" t="str">
        <f t="shared" si="482"/>
        <v>проверка пройдена</v>
      </c>
      <c r="Z802" s="24" t="str">
        <f t="shared" si="482"/>
        <v>проверка пройдена</v>
      </c>
      <c r="AA802" s="24" t="str">
        <f t="shared" si="482"/>
        <v>проверка пройдена</v>
      </c>
      <c r="AB802" s="24" t="str">
        <f t="shared" si="482"/>
        <v>проверка пройдена</v>
      </c>
      <c r="AC802" s="24" t="str">
        <f t="shared" si="482"/>
        <v>проверка пройдена</v>
      </c>
      <c r="AD802" s="24" t="str">
        <f t="shared" si="482"/>
        <v>проверка пройдена</v>
      </c>
      <c r="AE802" s="24" t="str">
        <f t="shared" si="482"/>
        <v>проверка пройдена</v>
      </c>
      <c r="AF802" s="24" t="str">
        <f t="shared" si="482"/>
        <v>проверка пройдена</v>
      </c>
      <c r="AG802" s="24" t="str">
        <f t="shared" si="482"/>
        <v>проверка пройдена</v>
      </c>
      <c r="AH802" s="24" t="str">
        <f t="shared" si="482"/>
        <v>проверка пройдена</v>
      </c>
      <c r="AI802" s="24" t="str">
        <f t="shared" si="482"/>
        <v>проверка пройдена</v>
      </c>
      <c r="AJ802" s="24" t="str">
        <f t="shared" si="482"/>
        <v>проверка пройдена</v>
      </c>
      <c r="AK802" s="24" t="str">
        <f t="shared" si="482"/>
        <v>проверка пройдена</v>
      </c>
      <c r="AL802" s="24" t="str">
        <f t="shared" si="482"/>
        <v>проверка пройдена</v>
      </c>
      <c r="AM802" s="24" t="str">
        <f t="shared" si="482"/>
        <v>проверка пройдена</v>
      </c>
      <c r="AN802" s="24" t="str">
        <f t="shared" si="482"/>
        <v>проверка пройдена</v>
      </c>
      <c r="AO802" s="24" t="str">
        <f t="shared" si="482"/>
        <v>проверка пройдена</v>
      </c>
      <c r="AP802" s="24" t="str">
        <f t="shared" si="482"/>
        <v>проверка пройдена</v>
      </c>
      <c r="AQ802" s="24" t="str">
        <f t="shared" si="482"/>
        <v>проверка пройдена</v>
      </c>
      <c r="AR802" s="24" t="str">
        <f t="shared" si="482"/>
        <v>проверка пройдена</v>
      </c>
      <c r="AS802" s="24" t="str">
        <f t="shared" si="482"/>
        <v>проверка пройдена</v>
      </c>
      <c r="AT802" s="24" t="str">
        <f t="shared" si="482"/>
        <v>проверка пройдена</v>
      </c>
      <c r="AU802" s="24" t="str">
        <f t="shared" si="482"/>
        <v>проверка пройдена</v>
      </c>
      <c r="AV802" s="24" t="str">
        <f t="shared" si="482"/>
        <v>проверка пройдена</v>
      </c>
      <c r="AW802" s="24" t="str">
        <f t="shared" si="482"/>
        <v>проверка пройдена</v>
      </c>
      <c r="AX802" s="24" t="str">
        <f t="shared" si="482"/>
        <v>проверка пройдена</v>
      </c>
      <c r="AY802" s="24" t="str">
        <f t="shared" si="482"/>
        <v>проверка пройдена</v>
      </c>
      <c r="AZ802" s="24" t="str">
        <f t="shared" si="482"/>
        <v>проверка пройдена</v>
      </c>
      <c r="BA802" s="24" t="str">
        <f t="shared" si="482"/>
        <v>проверка пройдена</v>
      </c>
      <c r="BB802" s="24" t="str">
        <f t="shared" si="482"/>
        <v>проверка пройдена</v>
      </c>
      <c r="BC802" s="24" t="str">
        <f t="shared" si="482"/>
        <v>проверка пройдена</v>
      </c>
      <c r="BD802" s="24" t="str">
        <f t="shared" si="482"/>
        <v>проверка пройдена</v>
      </c>
      <c r="BE802" s="24" t="str">
        <f t="shared" si="482"/>
        <v>проверка пройдена</v>
      </c>
      <c r="BF802" s="24" t="str">
        <f t="shared" si="482"/>
        <v>проверка пройдена</v>
      </c>
      <c r="BG802" s="24" t="str">
        <f t="shared" si="482"/>
        <v>проверка пройдена</v>
      </c>
      <c r="BH802" s="24" t="str">
        <f t="shared" si="482"/>
        <v>проверка пройдена</v>
      </c>
      <c r="BI802" s="24" t="str">
        <f t="shared" si="482"/>
        <v>проверка пройдена</v>
      </c>
      <c r="BJ802" s="24" t="str">
        <f t="shared" si="482"/>
        <v>проверка пройдена</v>
      </c>
      <c r="BK802" s="24" t="str">
        <f t="shared" si="482"/>
        <v>проверка пройдена</v>
      </c>
      <c r="BL802" s="24" t="str">
        <f t="shared" si="482"/>
        <v>проверка пройдена</v>
      </c>
      <c r="BM802" s="24" t="str">
        <f t="shared" si="482"/>
        <v>проверка пройдена</v>
      </c>
      <c r="BN802" s="24" t="str">
        <f t="shared" si="482"/>
        <v>проверка пройдена</v>
      </c>
      <c r="BO802" s="24" t="str">
        <f t="shared" si="482"/>
        <v>проверка пройдена</v>
      </c>
      <c r="BP802" s="24" t="str">
        <f t="shared" si="482"/>
        <v>проверка пройдена</v>
      </c>
      <c r="BQ802" s="24" t="str">
        <f t="shared" si="482"/>
        <v>проверка пройдена</v>
      </c>
      <c r="BR802" s="24" t="str">
        <f t="shared" si="482"/>
        <v>проверка пройдена</v>
      </c>
      <c r="BS802" s="24" t="str">
        <f t="shared" si="482"/>
        <v>проверка пройдена</v>
      </c>
      <c r="BT802" s="24" t="str">
        <f t="shared" si="482"/>
        <v>проверка пройдена</v>
      </c>
      <c r="BU802" s="24" t="str">
        <f t="shared" si="482"/>
        <v>проверка пройдена</v>
      </c>
      <c r="BV802" s="24" t="str">
        <f t="shared" si="482"/>
        <v>проверка пройдена</v>
      </c>
      <c r="BW802" s="24" t="str">
        <f t="shared" si="482"/>
        <v>проверка пройдена</v>
      </c>
      <c r="BX802" s="24" t="str">
        <f t="shared" si="482"/>
        <v>проверка пройдена</v>
      </c>
      <c r="BY802" s="24" t="str">
        <f t="shared" si="482"/>
        <v>проверка пройдена</v>
      </c>
      <c r="BZ802" s="24" t="str">
        <f t="shared" si="482"/>
        <v>проверка пройдена</v>
      </c>
      <c r="CA802" s="24" t="str">
        <f t="shared" si="482"/>
        <v>проверка пройдена</v>
      </c>
      <c r="CB802" s="24" t="str">
        <f t="shared" si="482"/>
        <v>проверка пройдена</v>
      </c>
      <c r="CC802" s="24" t="str">
        <f t="shared" si="482"/>
        <v>проверка пройдена</v>
      </c>
      <c r="CD802" s="24" t="str">
        <f t="shared" si="482"/>
        <v>проверка пройдена</v>
      </c>
      <c r="CE802" s="24" t="str">
        <f t="shared" si="482"/>
        <v>проверка пройдена</v>
      </c>
      <c r="CF802" s="24" t="str">
        <f t="shared" si="482"/>
        <v>проверка пройдена</v>
      </c>
      <c r="CG802" s="24" t="str">
        <f t="shared" ref="CG802:DA802" si="483">IF(AND(CG788&lt;=CG787,CG789&lt;=CG788,CG790&lt;=CG787,CG791&lt;=CG787,CG792=(CG788+CG790),CG792=(CG793+CG794+CG795+CG796+CG797+CG798+CG799),CG800&lt;=CG792,CG801&lt;=CG792,(CG788+CG790)&lt;=CG787,CG793&lt;=CG792,CG794&lt;=CG792,CG795&lt;=CG792,CG796&lt;=CG792,CG797&lt;=CG792,CG798&lt;=CG792,CG799&lt;=CG792,CG800&lt;=CG791,CG800&lt;=CG792)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02" s="24" t="str">
        <f t="shared" si="483"/>
        <v>проверка пройдена</v>
      </c>
      <c r="CI802" s="24" t="str">
        <f t="shared" si="483"/>
        <v>проверка пройдена</v>
      </c>
      <c r="CJ802" s="24" t="str">
        <f t="shared" si="483"/>
        <v>проверка пройдена</v>
      </c>
      <c r="CK802" s="24" t="str">
        <f t="shared" si="483"/>
        <v>проверка пройдена</v>
      </c>
      <c r="CL802" s="24" t="str">
        <f t="shared" si="483"/>
        <v>проверка пройдена</v>
      </c>
      <c r="CM802" s="24" t="str">
        <f t="shared" si="483"/>
        <v>проверка пройдена</v>
      </c>
      <c r="CN802" s="24" t="str">
        <f t="shared" si="483"/>
        <v>проверка пройдена</v>
      </c>
      <c r="CO802" s="24" t="str">
        <f t="shared" si="483"/>
        <v>проверка пройдена</v>
      </c>
      <c r="CP802" s="24" t="str">
        <f t="shared" si="483"/>
        <v>проверка пройдена</v>
      </c>
      <c r="CQ802" s="24" t="str">
        <f t="shared" si="483"/>
        <v>проверка пройдена</v>
      </c>
      <c r="CR802" s="24" t="str">
        <f t="shared" si="483"/>
        <v>проверка пройдена</v>
      </c>
      <c r="CS802" s="24" t="str">
        <f t="shared" si="483"/>
        <v>проверка пройдена</v>
      </c>
      <c r="CT802" s="24" t="str">
        <f t="shared" si="483"/>
        <v>проверка пройдена</v>
      </c>
      <c r="CU802" s="24" t="str">
        <f t="shared" si="483"/>
        <v>проверка пройдена</v>
      </c>
      <c r="CV802" s="24" t="str">
        <f t="shared" si="483"/>
        <v>проверка пройдена</v>
      </c>
      <c r="CW802" s="24" t="str">
        <f t="shared" si="483"/>
        <v>проверка пройдена</v>
      </c>
      <c r="CX802" s="24"/>
      <c r="CY802" s="24" t="str">
        <f t="shared" si="483"/>
        <v>проверка пройдена</v>
      </c>
      <c r="CZ802" s="24" t="str">
        <f t="shared" si="483"/>
        <v>проверка пройдена</v>
      </c>
      <c r="DA802" s="24" t="str">
        <f t="shared" si="483"/>
        <v>проверка пройдена</v>
      </c>
      <c r="DB802" s="86"/>
      <c r="DC802" s="87"/>
      <c r="DD802" s="22"/>
      <c r="DE802" s="22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</row>
    <row r="803" spans="1:206" s="63" customFormat="1" ht="42.75" customHeight="1" x14ac:dyDescent="0.25">
      <c r="A803" s="55" t="s">
        <v>1361</v>
      </c>
      <c r="B803" s="56" t="s">
        <v>89</v>
      </c>
      <c r="C803" s="57" t="s">
        <v>135</v>
      </c>
      <c r="D803" s="57" t="s">
        <v>2049</v>
      </c>
      <c r="E803" s="56" t="str">
        <f>VLOOKUP(C803,'Коды программ'!$A$2:$B$581,2,FALSE)</f>
        <v>Информационные системы и программирование</v>
      </c>
      <c r="F803" s="56" t="str">
        <f t="shared" si="463"/>
        <v>09.02.07 Информационные системы и программирование</v>
      </c>
      <c r="G803" s="56" t="s">
        <v>50</v>
      </c>
      <c r="H803" s="56" t="s">
        <v>51</v>
      </c>
      <c r="I803" s="56" t="s">
        <v>91</v>
      </c>
      <c r="J803" s="56" t="s">
        <v>92</v>
      </c>
      <c r="K803" s="58" t="s">
        <v>25</v>
      </c>
      <c r="L803" s="59" t="s">
        <v>42</v>
      </c>
      <c r="M803" s="58"/>
      <c r="N803" s="60">
        <v>10</v>
      </c>
      <c r="O803" s="61">
        <v>14</v>
      </c>
      <c r="P803" s="60">
        <v>6</v>
      </c>
      <c r="Q803" s="62"/>
      <c r="R803" s="62">
        <v>10</v>
      </c>
      <c r="S803" s="22">
        <f t="shared" ref="S803:S821" si="484">SUM(T803:AU803)</f>
        <v>2</v>
      </c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>
        <v>2</v>
      </c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>
        <v>1</v>
      </c>
      <c r="AZ803" s="18"/>
      <c r="BA803" s="18"/>
      <c r="BB803" s="18"/>
      <c r="BC803" s="18">
        <v>2</v>
      </c>
      <c r="BD803" s="18"/>
      <c r="BE803" s="18"/>
      <c r="BF803" s="77">
        <f>SUM(BG803:CH803)</f>
        <v>5</v>
      </c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>
        <v>5</v>
      </c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 t="s">
        <v>2026</v>
      </c>
      <c r="DC803" s="20"/>
      <c r="DD803" s="22" t="str">
        <f t="shared" ref="DD803:DD817" si="485">IF(R803=S803+AX803+AY803+AZ803+BA803+BC803+BD803+BE803+BF803+CJ803+CK803+CL803+CM803+CN803+CO803+CP803+CQ803+CR803+CS803+CT803+CU803+CV803+CW803+CY803+CZ803+DA803,"проверка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03" s="22" t="str">
        <f t="shared" ref="DE803:DE817" si="486">IF(AND(AV803&lt;=S803,AW803&lt;=S803),"проверка пройдена","ВНИМАНИЕ! не может стоять значение большее, чем проверка пройдена")</f>
        <v>проверка пройдена</v>
      </c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  <c r="GU803" s="64"/>
      <c r="GV803" s="64"/>
      <c r="GW803" s="64"/>
      <c r="GX803" s="64"/>
    </row>
    <row r="804" spans="1:206" s="63" customFormat="1" ht="42.75" customHeight="1" x14ac:dyDescent="0.25">
      <c r="A804" s="55" t="s">
        <v>1361</v>
      </c>
      <c r="B804" s="56" t="s">
        <v>89</v>
      </c>
      <c r="C804" s="57" t="s">
        <v>135</v>
      </c>
      <c r="D804" s="57" t="s">
        <v>2049</v>
      </c>
      <c r="E804" s="56" t="str">
        <f>VLOOKUP(C804,'Коды программ'!$A$2:$B$581,2,FALSE)</f>
        <v>Информационные системы и программирование</v>
      </c>
      <c r="F804" s="56" t="str">
        <f t="shared" si="463"/>
        <v>09.02.07 Информационные системы и программирование</v>
      </c>
      <c r="G804" s="56" t="s">
        <v>50</v>
      </c>
      <c r="H804" s="56" t="s">
        <v>51</v>
      </c>
      <c r="I804" s="56" t="s">
        <v>91</v>
      </c>
      <c r="J804" s="56" t="s">
        <v>92</v>
      </c>
      <c r="K804" s="58" t="s">
        <v>26</v>
      </c>
      <c r="L804" s="59" t="s">
        <v>1359</v>
      </c>
      <c r="M804" s="58"/>
      <c r="N804" s="60"/>
      <c r="O804" s="61"/>
      <c r="P804" s="60"/>
      <c r="Q804" s="62"/>
      <c r="R804" s="62"/>
      <c r="S804" s="22">
        <f t="shared" si="484"/>
        <v>0</v>
      </c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77">
        <f t="shared" ref="BF804:BF807" si="487">SUM(BG804:CH804)</f>
        <v>0</v>
      </c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20"/>
      <c r="DD804" s="22" t="str">
        <f t="shared" si="485"/>
        <v>проверка пройдена</v>
      </c>
      <c r="DE804" s="22" t="str">
        <f t="shared" si="486"/>
        <v>проверка пройдена</v>
      </c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</row>
    <row r="805" spans="1:206" s="63" customFormat="1" ht="42.75" customHeight="1" x14ac:dyDescent="0.25">
      <c r="A805" s="55" t="s">
        <v>1361</v>
      </c>
      <c r="B805" s="56" t="s">
        <v>89</v>
      </c>
      <c r="C805" s="57" t="s">
        <v>135</v>
      </c>
      <c r="D805" s="57" t="s">
        <v>2049</v>
      </c>
      <c r="E805" s="56" t="str">
        <f>VLOOKUP(C805,'Коды программ'!$A$2:$B$581,2,FALSE)</f>
        <v>Информационные системы и программирование</v>
      </c>
      <c r="F805" s="56" t="str">
        <f t="shared" si="463"/>
        <v>09.02.07 Информационные системы и программирование</v>
      </c>
      <c r="G805" s="56" t="s">
        <v>50</v>
      </c>
      <c r="H805" s="56" t="s">
        <v>51</v>
      </c>
      <c r="I805" s="56" t="s">
        <v>91</v>
      </c>
      <c r="J805" s="56" t="s">
        <v>92</v>
      </c>
      <c r="K805" s="58" t="s">
        <v>27</v>
      </c>
      <c r="L805" s="59" t="s">
        <v>1345</v>
      </c>
      <c r="M805" s="58"/>
      <c r="N805" s="60"/>
      <c r="O805" s="61"/>
      <c r="P805" s="60"/>
      <c r="Q805" s="62"/>
      <c r="R805" s="62"/>
      <c r="S805" s="22">
        <f t="shared" si="484"/>
        <v>0</v>
      </c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77">
        <f t="shared" si="487"/>
        <v>0</v>
      </c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20"/>
      <c r="DD805" s="22" t="str">
        <f t="shared" si="485"/>
        <v>проверка пройдена</v>
      </c>
      <c r="DE805" s="22" t="str">
        <f t="shared" si="486"/>
        <v>проверка пройдена</v>
      </c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  <c r="GU805" s="64"/>
      <c r="GV805" s="64"/>
      <c r="GW805" s="64"/>
      <c r="GX805" s="64"/>
    </row>
    <row r="806" spans="1:206" s="63" customFormat="1" ht="42.75" customHeight="1" x14ac:dyDescent="0.25">
      <c r="A806" s="55" t="s">
        <v>1361</v>
      </c>
      <c r="B806" s="56" t="s">
        <v>89</v>
      </c>
      <c r="C806" s="57" t="s">
        <v>135</v>
      </c>
      <c r="D806" s="57" t="s">
        <v>2049</v>
      </c>
      <c r="E806" s="56" t="str">
        <f>VLOOKUP(C806,'Коды программ'!$A$2:$B$581,2,FALSE)</f>
        <v>Информационные системы и программирование</v>
      </c>
      <c r="F806" s="56" t="str">
        <f t="shared" si="463"/>
        <v>09.02.07 Информационные системы и программирование</v>
      </c>
      <c r="G806" s="56" t="s">
        <v>50</v>
      </c>
      <c r="H806" s="56" t="s">
        <v>51</v>
      </c>
      <c r="I806" s="56" t="s">
        <v>91</v>
      </c>
      <c r="J806" s="56" t="s">
        <v>92</v>
      </c>
      <c r="K806" s="58" t="s">
        <v>28</v>
      </c>
      <c r="L806" s="59" t="s">
        <v>1346</v>
      </c>
      <c r="M806" s="58"/>
      <c r="N806" s="60"/>
      <c r="O806" s="61"/>
      <c r="P806" s="60"/>
      <c r="Q806" s="62"/>
      <c r="R806" s="62"/>
      <c r="S806" s="22">
        <f t="shared" si="484"/>
        <v>0</v>
      </c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77">
        <f t="shared" si="487"/>
        <v>0</v>
      </c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20"/>
      <c r="DD806" s="22" t="str">
        <f t="shared" si="485"/>
        <v>проверка пройдена</v>
      </c>
      <c r="DE806" s="22" t="str">
        <f t="shared" si="486"/>
        <v>проверка пройдена</v>
      </c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  <c r="GU806" s="64"/>
      <c r="GV806" s="64"/>
      <c r="GW806" s="64"/>
      <c r="GX806" s="64"/>
    </row>
    <row r="807" spans="1:206" s="63" customFormat="1" ht="42.75" customHeight="1" x14ac:dyDescent="0.25">
      <c r="A807" s="55" t="s">
        <v>1361</v>
      </c>
      <c r="B807" s="56" t="s">
        <v>89</v>
      </c>
      <c r="C807" s="57" t="s">
        <v>135</v>
      </c>
      <c r="D807" s="57" t="s">
        <v>2049</v>
      </c>
      <c r="E807" s="56" t="str">
        <f>VLOOKUP(C807,'Коды программ'!$A$2:$B$581,2,FALSE)</f>
        <v>Информационные системы и программирование</v>
      </c>
      <c r="F807" s="56" t="str">
        <f t="shared" si="463"/>
        <v>09.02.07 Информационные системы и программирование</v>
      </c>
      <c r="G807" s="56" t="s">
        <v>50</v>
      </c>
      <c r="H807" s="56" t="s">
        <v>51</v>
      </c>
      <c r="I807" s="56" t="s">
        <v>91</v>
      </c>
      <c r="J807" s="56" t="s">
        <v>92</v>
      </c>
      <c r="K807" s="58" t="s">
        <v>29</v>
      </c>
      <c r="L807" s="59" t="s">
        <v>1348</v>
      </c>
      <c r="M807" s="58"/>
      <c r="N807" s="60"/>
      <c r="O807" s="61"/>
      <c r="P807" s="60"/>
      <c r="Q807" s="62"/>
      <c r="R807" s="62">
        <v>0</v>
      </c>
      <c r="S807" s="22">
        <f t="shared" si="484"/>
        <v>0</v>
      </c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77">
        <f t="shared" si="487"/>
        <v>0</v>
      </c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20"/>
      <c r="DD807" s="22" t="str">
        <f t="shared" si="485"/>
        <v>проверка пройдена</v>
      </c>
      <c r="DE807" s="22" t="str">
        <f t="shared" si="486"/>
        <v>проверка пройдена</v>
      </c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  <c r="GU807" s="64"/>
      <c r="GV807" s="64"/>
      <c r="GW807" s="64"/>
      <c r="GX807" s="64"/>
    </row>
    <row r="808" spans="1:206" s="88" customFormat="1" ht="42.75" customHeight="1" x14ac:dyDescent="0.25">
      <c r="A808" s="78" t="s">
        <v>1361</v>
      </c>
      <c r="B808" s="79" t="s">
        <v>89</v>
      </c>
      <c r="C808" s="80" t="s">
        <v>135</v>
      </c>
      <c r="D808" s="80" t="s">
        <v>2049</v>
      </c>
      <c r="E808" s="79" t="str">
        <f>VLOOKUP(C808,'Коды программ'!$A$2:$B$581,2,FALSE)</f>
        <v>Информационные системы и программирование</v>
      </c>
      <c r="F808" s="79" t="str">
        <f t="shared" si="463"/>
        <v>09.02.07 Информационные системы и программирование</v>
      </c>
      <c r="G808" s="79" t="s">
        <v>50</v>
      </c>
      <c r="H808" s="79" t="s">
        <v>51</v>
      </c>
      <c r="I808" s="79" t="s">
        <v>91</v>
      </c>
      <c r="J808" s="79" t="s">
        <v>92</v>
      </c>
      <c r="K808" s="81" t="s">
        <v>30</v>
      </c>
      <c r="L808" s="82" t="s">
        <v>1349</v>
      </c>
      <c r="M808" s="81"/>
      <c r="N808" s="83"/>
      <c r="O808" s="84"/>
      <c r="P808" s="83"/>
      <c r="Q808" s="85"/>
      <c r="R808" s="22">
        <f>SUM(R804,R806)</f>
        <v>0</v>
      </c>
      <c r="S808" s="22">
        <f t="shared" si="484"/>
        <v>0</v>
      </c>
      <c r="T808" s="22">
        <f t="shared" ref="T808:CC808" si="488">SUM(T804,T806)</f>
        <v>0</v>
      </c>
      <c r="U808" s="22">
        <f t="shared" si="488"/>
        <v>0</v>
      </c>
      <c r="V808" s="22">
        <f t="shared" si="488"/>
        <v>0</v>
      </c>
      <c r="W808" s="22">
        <f t="shared" si="488"/>
        <v>0</v>
      </c>
      <c r="X808" s="22">
        <f t="shared" si="488"/>
        <v>0</v>
      </c>
      <c r="Y808" s="22">
        <f t="shared" si="488"/>
        <v>0</v>
      </c>
      <c r="Z808" s="22">
        <f t="shared" si="488"/>
        <v>0</v>
      </c>
      <c r="AA808" s="22">
        <f t="shared" si="488"/>
        <v>0</v>
      </c>
      <c r="AB808" s="22">
        <f t="shared" si="488"/>
        <v>0</v>
      </c>
      <c r="AC808" s="22">
        <f t="shared" si="488"/>
        <v>0</v>
      </c>
      <c r="AD808" s="22">
        <f t="shared" si="488"/>
        <v>0</v>
      </c>
      <c r="AE808" s="22">
        <f t="shared" si="488"/>
        <v>0</v>
      </c>
      <c r="AF808" s="22">
        <f t="shared" si="488"/>
        <v>0</v>
      </c>
      <c r="AG808" s="22">
        <f t="shared" si="488"/>
        <v>0</v>
      </c>
      <c r="AH808" s="22">
        <f t="shared" si="488"/>
        <v>0</v>
      </c>
      <c r="AI808" s="22">
        <f t="shared" si="488"/>
        <v>0</v>
      </c>
      <c r="AJ808" s="22">
        <f t="shared" si="488"/>
        <v>0</v>
      </c>
      <c r="AK808" s="22">
        <f t="shared" si="488"/>
        <v>0</v>
      </c>
      <c r="AL808" s="22">
        <f t="shared" si="488"/>
        <v>0</v>
      </c>
      <c r="AM808" s="22">
        <f t="shared" si="488"/>
        <v>0</v>
      </c>
      <c r="AN808" s="22">
        <f t="shared" si="488"/>
        <v>0</v>
      </c>
      <c r="AO808" s="22">
        <f t="shared" si="488"/>
        <v>0</v>
      </c>
      <c r="AP808" s="22">
        <f t="shared" si="488"/>
        <v>0</v>
      </c>
      <c r="AQ808" s="22">
        <f t="shared" si="488"/>
        <v>0</v>
      </c>
      <c r="AR808" s="22">
        <f t="shared" si="488"/>
        <v>0</v>
      </c>
      <c r="AS808" s="22">
        <f t="shared" si="488"/>
        <v>0</v>
      </c>
      <c r="AT808" s="22">
        <f t="shared" si="488"/>
        <v>0</v>
      </c>
      <c r="AU808" s="22">
        <f t="shared" si="488"/>
        <v>0</v>
      </c>
      <c r="AV808" s="22">
        <f t="shared" si="488"/>
        <v>0</v>
      </c>
      <c r="AW808" s="22">
        <f t="shared" si="488"/>
        <v>0</v>
      </c>
      <c r="AX808" s="22">
        <f t="shared" si="488"/>
        <v>0</v>
      </c>
      <c r="AY808" s="22">
        <f t="shared" si="488"/>
        <v>0</v>
      </c>
      <c r="AZ808" s="22">
        <f t="shared" si="488"/>
        <v>0</v>
      </c>
      <c r="BA808" s="22">
        <f t="shared" si="488"/>
        <v>0</v>
      </c>
      <c r="BB808" s="22">
        <f t="shared" si="488"/>
        <v>0</v>
      </c>
      <c r="BC808" s="22">
        <f t="shared" si="488"/>
        <v>0</v>
      </c>
      <c r="BD808" s="22">
        <f t="shared" si="488"/>
        <v>0</v>
      </c>
      <c r="BE808" s="22">
        <f t="shared" si="488"/>
        <v>0</v>
      </c>
      <c r="BF808" s="22">
        <f t="shared" si="488"/>
        <v>0</v>
      </c>
      <c r="BG808" s="22">
        <f t="shared" si="488"/>
        <v>0</v>
      </c>
      <c r="BH808" s="22">
        <f t="shared" si="488"/>
        <v>0</v>
      </c>
      <c r="BI808" s="22">
        <f t="shared" si="488"/>
        <v>0</v>
      </c>
      <c r="BJ808" s="22">
        <f t="shared" si="488"/>
        <v>0</v>
      </c>
      <c r="BK808" s="22">
        <f t="shared" si="488"/>
        <v>0</v>
      </c>
      <c r="BL808" s="22">
        <f t="shared" si="488"/>
        <v>0</v>
      </c>
      <c r="BM808" s="22">
        <f t="shared" si="488"/>
        <v>0</v>
      </c>
      <c r="BN808" s="22">
        <f t="shared" si="488"/>
        <v>0</v>
      </c>
      <c r="BO808" s="22">
        <f t="shared" si="488"/>
        <v>0</v>
      </c>
      <c r="BP808" s="22">
        <f t="shared" si="488"/>
        <v>0</v>
      </c>
      <c r="BQ808" s="22">
        <f t="shared" si="488"/>
        <v>0</v>
      </c>
      <c r="BR808" s="22">
        <f t="shared" si="488"/>
        <v>0</v>
      </c>
      <c r="BS808" s="22">
        <f t="shared" si="488"/>
        <v>0</v>
      </c>
      <c r="BT808" s="22">
        <f t="shared" si="488"/>
        <v>0</v>
      </c>
      <c r="BU808" s="22">
        <f t="shared" si="488"/>
        <v>0</v>
      </c>
      <c r="BV808" s="22">
        <f t="shared" si="488"/>
        <v>0</v>
      </c>
      <c r="BW808" s="22">
        <f t="shared" si="488"/>
        <v>0</v>
      </c>
      <c r="BX808" s="22">
        <f t="shared" si="488"/>
        <v>0</v>
      </c>
      <c r="BY808" s="22">
        <f t="shared" si="488"/>
        <v>0</v>
      </c>
      <c r="BZ808" s="22">
        <f t="shared" si="488"/>
        <v>0</v>
      </c>
      <c r="CA808" s="22">
        <f t="shared" si="488"/>
        <v>0</v>
      </c>
      <c r="CB808" s="22">
        <f t="shared" si="488"/>
        <v>0</v>
      </c>
      <c r="CC808" s="22">
        <f t="shared" si="488"/>
        <v>0</v>
      </c>
      <c r="CD808" s="22">
        <f t="shared" ref="CD808:DA808" si="489">SUM(CD804,CD806)</f>
        <v>0</v>
      </c>
      <c r="CE808" s="22">
        <f t="shared" si="489"/>
        <v>0</v>
      </c>
      <c r="CF808" s="22">
        <f t="shared" si="489"/>
        <v>0</v>
      </c>
      <c r="CG808" s="22">
        <f t="shared" si="489"/>
        <v>0</v>
      </c>
      <c r="CH808" s="22">
        <f t="shared" si="489"/>
        <v>0</v>
      </c>
      <c r="CI808" s="22">
        <f t="shared" si="489"/>
        <v>0</v>
      </c>
      <c r="CJ808" s="22">
        <f t="shared" si="489"/>
        <v>0</v>
      </c>
      <c r="CK808" s="22">
        <f t="shared" si="489"/>
        <v>0</v>
      </c>
      <c r="CL808" s="22">
        <f t="shared" si="489"/>
        <v>0</v>
      </c>
      <c r="CM808" s="22">
        <f t="shared" si="489"/>
        <v>0</v>
      </c>
      <c r="CN808" s="22">
        <f t="shared" si="489"/>
        <v>0</v>
      </c>
      <c r="CO808" s="22">
        <f t="shared" si="489"/>
        <v>0</v>
      </c>
      <c r="CP808" s="22">
        <f t="shared" si="489"/>
        <v>0</v>
      </c>
      <c r="CQ808" s="22">
        <f t="shared" si="489"/>
        <v>0</v>
      </c>
      <c r="CR808" s="22">
        <f t="shared" si="489"/>
        <v>0</v>
      </c>
      <c r="CS808" s="22">
        <f t="shared" si="489"/>
        <v>0</v>
      </c>
      <c r="CT808" s="22">
        <f t="shared" si="489"/>
        <v>0</v>
      </c>
      <c r="CU808" s="22">
        <f t="shared" si="489"/>
        <v>0</v>
      </c>
      <c r="CV808" s="22">
        <f t="shared" si="489"/>
        <v>0</v>
      </c>
      <c r="CW808" s="22">
        <f t="shared" si="489"/>
        <v>0</v>
      </c>
      <c r="CX808" s="22"/>
      <c r="CY808" s="22">
        <f t="shared" si="489"/>
        <v>0</v>
      </c>
      <c r="CZ808" s="22">
        <f t="shared" si="489"/>
        <v>0</v>
      </c>
      <c r="DA808" s="22">
        <f t="shared" si="489"/>
        <v>0</v>
      </c>
      <c r="DB808" s="86"/>
      <c r="DC808" s="87"/>
      <c r="DD808" s="22" t="str">
        <f t="shared" si="485"/>
        <v>проверка пройдена</v>
      </c>
      <c r="DE808" s="22" t="str">
        <f t="shared" si="486"/>
        <v>проверка пройдена</v>
      </c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</row>
    <row r="809" spans="1:206" s="63" customFormat="1" ht="42.75" customHeight="1" x14ac:dyDescent="0.25">
      <c r="A809" s="55" t="s">
        <v>1361</v>
      </c>
      <c r="B809" s="56" t="s">
        <v>89</v>
      </c>
      <c r="C809" s="57" t="s">
        <v>135</v>
      </c>
      <c r="D809" s="57" t="s">
        <v>2049</v>
      </c>
      <c r="E809" s="56" t="str">
        <f>VLOOKUP(C809,'Коды программ'!$A$2:$B$581,2,FALSE)</f>
        <v>Информационные системы и программирование</v>
      </c>
      <c r="F809" s="56" t="str">
        <f t="shared" si="463"/>
        <v>09.02.07 Информационные системы и программирование</v>
      </c>
      <c r="G809" s="56" t="s">
        <v>50</v>
      </c>
      <c r="H809" s="56" t="s">
        <v>51</v>
      </c>
      <c r="I809" s="56" t="s">
        <v>91</v>
      </c>
      <c r="J809" s="56" t="s">
        <v>92</v>
      </c>
      <c r="K809" s="58" t="s">
        <v>31</v>
      </c>
      <c r="L809" s="59" t="s">
        <v>1350</v>
      </c>
      <c r="M809" s="58"/>
      <c r="N809" s="60"/>
      <c r="O809" s="61"/>
      <c r="P809" s="60"/>
      <c r="Q809" s="62"/>
      <c r="R809" s="62"/>
      <c r="S809" s="22">
        <f t="shared" si="484"/>
        <v>0</v>
      </c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77">
        <f t="shared" ref="BF809:BF817" si="490">SUM(BG809:CH809)</f>
        <v>0</v>
      </c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20"/>
      <c r="DD809" s="22" t="str">
        <f t="shared" si="485"/>
        <v>проверка пройдена</v>
      </c>
      <c r="DE809" s="22" t="str">
        <f t="shared" si="486"/>
        <v>проверка пройдена</v>
      </c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  <c r="GU809" s="64"/>
      <c r="GV809" s="64"/>
      <c r="GW809" s="64"/>
      <c r="GX809" s="64"/>
    </row>
    <row r="810" spans="1:206" s="63" customFormat="1" ht="42.75" customHeight="1" x14ac:dyDescent="0.25">
      <c r="A810" s="55" t="s">
        <v>1361</v>
      </c>
      <c r="B810" s="56" t="s">
        <v>89</v>
      </c>
      <c r="C810" s="57" t="s">
        <v>135</v>
      </c>
      <c r="D810" s="57" t="s">
        <v>2049</v>
      </c>
      <c r="E810" s="56" t="str">
        <f>VLOOKUP(C810,'Коды программ'!$A$2:$B$581,2,FALSE)</f>
        <v>Информационные системы и программирование</v>
      </c>
      <c r="F810" s="56" t="str">
        <f t="shared" si="463"/>
        <v>09.02.07 Информационные системы и программирование</v>
      </c>
      <c r="G810" s="56" t="s">
        <v>50</v>
      </c>
      <c r="H810" s="56" t="s">
        <v>51</v>
      </c>
      <c r="I810" s="56" t="s">
        <v>91</v>
      </c>
      <c r="J810" s="56" t="s">
        <v>92</v>
      </c>
      <c r="K810" s="58" t="s">
        <v>32</v>
      </c>
      <c r="L810" s="59" t="s">
        <v>1351</v>
      </c>
      <c r="M810" s="58"/>
      <c r="N810" s="60"/>
      <c r="O810" s="61"/>
      <c r="P810" s="60"/>
      <c r="Q810" s="62"/>
      <c r="R810" s="62"/>
      <c r="S810" s="22">
        <f t="shared" si="484"/>
        <v>0</v>
      </c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77">
        <f t="shared" si="490"/>
        <v>0</v>
      </c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20"/>
      <c r="DD810" s="22" t="str">
        <f t="shared" si="485"/>
        <v>проверка пройдена</v>
      </c>
      <c r="DE810" s="22" t="str">
        <f t="shared" si="486"/>
        <v>проверка пройдена</v>
      </c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  <c r="GU810" s="64"/>
      <c r="GV810" s="64"/>
      <c r="GW810" s="64"/>
      <c r="GX810" s="64"/>
    </row>
    <row r="811" spans="1:206" s="63" customFormat="1" ht="42.75" customHeight="1" x14ac:dyDescent="0.25">
      <c r="A811" s="55" t="s">
        <v>1361</v>
      </c>
      <c r="B811" s="56" t="s">
        <v>89</v>
      </c>
      <c r="C811" s="57" t="s">
        <v>135</v>
      </c>
      <c r="D811" s="57" t="s">
        <v>2049</v>
      </c>
      <c r="E811" s="56" t="str">
        <f>VLOOKUP(C811,'Коды программ'!$A$2:$B$581,2,FALSE)</f>
        <v>Информационные системы и программирование</v>
      </c>
      <c r="F811" s="56" t="str">
        <f t="shared" si="463"/>
        <v>09.02.07 Информационные системы и программирование</v>
      </c>
      <c r="G811" s="56" t="s">
        <v>50</v>
      </c>
      <c r="H811" s="56" t="s">
        <v>51</v>
      </c>
      <c r="I811" s="56" t="s">
        <v>91</v>
      </c>
      <c r="J811" s="56" t="s">
        <v>92</v>
      </c>
      <c r="K811" s="58" t="s">
        <v>33</v>
      </c>
      <c r="L811" s="59" t="s">
        <v>1352</v>
      </c>
      <c r="M811" s="58"/>
      <c r="N811" s="60"/>
      <c r="O811" s="61"/>
      <c r="P811" s="60"/>
      <c r="Q811" s="62"/>
      <c r="R811" s="62"/>
      <c r="S811" s="22">
        <f t="shared" si="484"/>
        <v>0</v>
      </c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77">
        <f t="shared" si="490"/>
        <v>0</v>
      </c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20"/>
      <c r="DD811" s="22" t="str">
        <f t="shared" si="485"/>
        <v>проверка пройдена</v>
      </c>
      <c r="DE811" s="22" t="str">
        <f t="shared" si="486"/>
        <v>проверка пройдена</v>
      </c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  <c r="GU811" s="64"/>
      <c r="GV811" s="64"/>
      <c r="GW811" s="64"/>
      <c r="GX811" s="64"/>
    </row>
    <row r="812" spans="1:206" s="63" customFormat="1" ht="42.75" customHeight="1" x14ac:dyDescent="0.25">
      <c r="A812" s="55" t="s">
        <v>1361</v>
      </c>
      <c r="B812" s="56" t="s">
        <v>89</v>
      </c>
      <c r="C812" s="57" t="s">
        <v>135</v>
      </c>
      <c r="D812" s="57" t="s">
        <v>2049</v>
      </c>
      <c r="E812" s="56" t="str">
        <f>VLOOKUP(C812,'Коды программ'!$A$2:$B$581,2,FALSE)</f>
        <v>Информационные системы и программирование</v>
      </c>
      <c r="F812" s="56" t="str">
        <f t="shared" si="463"/>
        <v>09.02.07 Информационные системы и программирование</v>
      </c>
      <c r="G812" s="56" t="s">
        <v>50</v>
      </c>
      <c r="H812" s="56" t="s">
        <v>51</v>
      </c>
      <c r="I812" s="56" t="s">
        <v>91</v>
      </c>
      <c r="J812" s="56" t="s">
        <v>92</v>
      </c>
      <c r="K812" s="58" t="s">
        <v>34</v>
      </c>
      <c r="L812" s="59" t="s">
        <v>1353</v>
      </c>
      <c r="M812" s="58"/>
      <c r="N812" s="60"/>
      <c r="O812" s="61"/>
      <c r="P812" s="60"/>
      <c r="Q812" s="62"/>
      <c r="R812" s="62"/>
      <c r="S812" s="22">
        <f t="shared" si="484"/>
        <v>0</v>
      </c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77">
        <f t="shared" si="490"/>
        <v>0</v>
      </c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20"/>
      <c r="DD812" s="22" t="str">
        <f t="shared" si="485"/>
        <v>проверка пройдена</v>
      </c>
      <c r="DE812" s="22" t="str">
        <f t="shared" si="486"/>
        <v>проверка пройдена</v>
      </c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  <c r="GU812" s="64"/>
      <c r="GV812" s="64"/>
      <c r="GW812" s="64"/>
      <c r="GX812" s="64"/>
    </row>
    <row r="813" spans="1:206" s="63" customFormat="1" ht="42.75" customHeight="1" x14ac:dyDescent="0.25">
      <c r="A813" s="55" t="s">
        <v>1361</v>
      </c>
      <c r="B813" s="56" t="s">
        <v>89</v>
      </c>
      <c r="C813" s="57" t="s">
        <v>135</v>
      </c>
      <c r="D813" s="57" t="s">
        <v>2049</v>
      </c>
      <c r="E813" s="56" t="str">
        <f>VLOOKUP(C813,'Коды программ'!$A$2:$B$581,2,FALSE)</f>
        <v>Информационные системы и программирование</v>
      </c>
      <c r="F813" s="56" t="str">
        <f t="shared" si="463"/>
        <v>09.02.07 Информационные системы и программирование</v>
      </c>
      <c r="G813" s="56" t="s">
        <v>50</v>
      </c>
      <c r="H813" s="56" t="s">
        <v>51</v>
      </c>
      <c r="I813" s="56" t="s">
        <v>91</v>
      </c>
      <c r="J813" s="56" t="s">
        <v>92</v>
      </c>
      <c r="K813" s="58" t="s">
        <v>35</v>
      </c>
      <c r="L813" s="59" t="s">
        <v>1354</v>
      </c>
      <c r="M813" s="58"/>
      <c r="N813" s="60"/>
      <c r="O813" s="61"/>
      <c r="P813" s="60"/>
      <c r="Q813" s="62"/>
      <c r="R813" s="62"/>
      <c r="S813" s="22">
        <f t="shared" si="484"/>
        <v>0</v>
      </c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77">
        <f t="shared" si="490"/>
        <v>0</v>
      </c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20"/>
      <c r="DD813" s="22" t="str">
        <f t="shared" si="485"/>
        <v>проверка пройдена</v>
      </c>
      <c r="DE813" s="22" t="str">
        <f t="shared" si="486"/>
        <v>проверка пройдена</v>
      </c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  <c r="GU813" s="64"/>
      <c r="GV813" s="64"/>
      <c r="GW813" s="64"/>
      <c r="GX813" s="64"/>
    </row>
    <row r="814" spans="1:206" s="63" customFormat="1" ht="42.75" customHeight="1" x14ac:dyDescent="0.25">
      <c r="A814" s="55" t="s">
        <v>1361</v>
      </c>
      <c r="B814" s="56" t="s">
        <v>89</v>
      </c>
      <c r="C814" s="57" t="s">
        <v>135</v>
      </c>
      <c r="D814" s="57" t="s">
        <v>2049</v>
      </c>
      <c r="E814" s="56" t="str">
        <f>VLOOKUP(C814,'Коды программ'!$A$2:$B$581,2,FALSE)</f>
        <v>Информационные системы и программирование</v>
      </c>
      <c r="F814" s="56" t="str">
        <f t="shared" si="463"/>
        <v>09.02.07 Информационные системы и программирование</v>
      </c>
      <c r="G814" s="56" t="s">
        <v>50</v>
      </c>
      <c r="H814" s="56" t="s">
        <v>51</v>
      </c>
      <c r="I814" s="56" t="s">
        <v>91</v>
      </c>
      <c r="J814" s="56" t="s">
        <v>92</v>
      </c>
      <c r="K814" s="58" t="s">
        <v>36</v>
      </c>
      <c r="L814" s="59" t="s">
        <v>1355</v>
      </c>
      <c r="M814" s="58"/>
      <c r="N814" s="60"/>
      <c r="O814" s="61"/>
      <c r="P814" s="60"/>
      <c r="Q814" s="62"/>
      <c r="R814" s="62"/>
      <c r="S814" s="22">
        <f t="shared" si="484"/>
        <v>0</v>
      </c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77">
        <f t="shared" si="490"/>
        <v>0</v>
      </c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20"/>
      <c r="DD814" s="22" t="str">
        <f t="shared" si="485"/>
        <v>проверка пройдена</v>
      </c>
      <c r="DE814" s="22" t="str">
        <f t="shared" si="486"/>
        <v>проверка пройдена</v>
      </c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  <c r="GU814" s="64"/>
      <c r="GV814" s="64"/>
      <c r="GW814" s="64"/>
      <c r="GX814" s="64"/>
    </row>
    <row r="815" spans="1:206" s="63" customFormat="1" ht="42.75" customHeight="1" x14ac:dyDescent="0.25">
      <c r="A815" s="55" t="s">
        <v>1361</v>
      </c>
      <c r="B815" s="56" t="s">
        <v>89</v>
      </c>
      <c r="C815" s="57" t="s">
        <v>135</v>
      </c>
      <c r="D815" s="57" t="s">
        <v>2049</v>
      </c>
      <c r="E815" s="56" t="str">
        <f>VLOOKUP(C815,'Коды программ'!$A$2:$B$581,2,FALSE)</f>
        <v>Информационные системы и программирование</v>
      </c>
      <c r="F815" s="56" t="str">
        <f t="shared" si="463"/>
        <v>09.02.07 Информационные системы и программирование</v>
      </c>
      <c r="G815" s="56" t="s">
        <v>50</v>
      </c>
      <c r="H815" s="56" t="s">
        <v>51</v>
      </c>
      <c r="I815" s="56" t="s">
        <v>91</v>
      </c>
      <c r="J815" s="56" t="s">
        <v>92</v>
      </c>
      <c r="K815" s="58" t="s">
        <v>37</v>
      </c>
      <c r="L815" s="59" t="s">
        <v>1356</v>
      </c>
      <c r="M815" s="58"/>
      <c r="N815" s="60"/>
      <c r="O815" s="61"/>
      <c r="P815" s="60"/>
      <c r="Q815" s="62"/>
      <c r="R815" s="62"/>
      <c r="S815" s="22">
        <f t="shared" si="484"/>
        <v>0</v>
      </c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77">
        <f t="shared" si="490"/>
        <v>0</v>
      </c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20"/>
      <c r="DD815" s="22" t="str">
        <f t="shared" si="485"/>
        <v>проверка пройдена</v>
      </c>
      <c r="DE815" s="22" t="str">
        <f t="shared" si="486"/>
        <v>проверка пройдена</v>
      </c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  <c r="GU815" s="64"/>
      <c r="GV815" s="64"/>
      <c r="GW815" s="64"/>
      <c r="GX815" s="64"/>
    </row>
    <row r="816" spans="1:206" s="63" customFormat="1" ht="42.75" customHeight="1" x14ac:dyDescent="0.25">
      <c r="A816" s="55" t="s">
        <v>1361</v>
      </c>
      <c r="B816" s="56" t="s">
        <v>89</v>
      </c>
      <c r="C816" s="57" t="s">
        <v>135</v>
      </c>
      <c r="D816" s="57" t="s">
        <v>2049</v>
      </c>
      <c r="E816" s="56" t="str">
        <f>VLOOKUP(C816,'Коды программ'!$A$2:$B$581,2,FALSE)</f>
        <v>Информационные системы и программирование</v>
      </c>
      <c r="F816" s="56" t="str">
        <f t="shared" si="463"/>
        <v>09.02.07 Информационные системы и программирование</v>
      </c>
      <c r="G816" s="56" t="s">
        <v>50</v>
      </c>
      <c r="H816" s="56" t="s">
        <v>51</v>
      </c>
      <c r="I816" s="56" t="s">
        <v>91</v>
      </c>
      <c r="J816" s="56" t="s">
        <v>92</v>
      </c>
      <c r="K816" s="58" t="s">
        <v>38</v>
      </c>
      <c r="L816" s="59" t="s">
        <v>1357</v>
      </c>
      <c r="M816" s="58"/>
      <c r="N816" s="60"/>
      <c r="O816" s="61"/>
      <c r="P816" s="60"/>
      <c r="Q816" s="62"/>
      <c r="R816" s="62"/>
      <c r="S816" s="22">
        <f t="shared" si="484"/>
        <v>0</v>
      </c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77">
        <f t="shared" si="490"/>
        <v>0</v>
      </c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20"/>
      <c r="DD816" s="22" t="str">
        <f t="shared" si="485"/>
        <v>проверка пройдена</v>
      </c>
      <c r="DE816" s="22" t="str">
        <f t="shared" si="486"/>
        <v>проверка пройдена</v>
      </c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</row>
    <row r="817" spans="1:206" s="63" customFormat="1" ht="42.75" customHeight="1" x14ac:dyDescent="0.25">
      <c r="A817" s="55" t="s">
        <v>1361</v>
      </c>
      <c r="B817" s="56" t="s">
        <v>89</v>
      </c>
      <c r="C817" s="57" t="s">
        <v>135</v>
      </c>
      <c r="D817" s="57" t="s">
        <v>2049</v>
      </c>
      <c r="E817" s="56" t="str">
        <f>VLOOKUP(C817,'Коды программ'!$A$2:$B$581,2,FALSE)</f>
        <v>Информационные системы и программирование</v>
      </c>
      <c r="F817" s="56" t="str">
        <f t="shared" si="463"/>
        <v>09.02.07 Информационные системы и программирование</v>
      </c>
      <c r="G817" s="56" t="s">
        <v>50</v>
      </c>
      <c r="H817" s="56" t="s">
        <v>51</v>
      </c>
      <c r="I817" s="56" t="s">
        <v>91</v>
      </c>
      <c r="J817" s="56" t="s">
        <v>92</v>
      </c>
      <c r="K817" s="58" t="s">
        <v>39</v>
      </c>
      <c r="L817" s="59" t="s">
        <v>1358</v>
      </c>
      <c r="M817" s="58"/>
      <c r="N817" s="60"/>
      <c r="O817" s="61"/>
      <c r="P817" s="60"/>
      <c r="Q817" s="62"/>
      <c r="R817" s="62"/>
      <c r="S817" s="22">
        <f t="shared" si="484"/>
        <v>0</v>
      </c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77">
        <f t="shared" si="490"/>
        <v>0</v>
      </c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20"/>
      <c r="DD817" s="22" t="str">
        <f t="shared" si="485"/>
        <v>проверка пройдена</v>
      </c>
      <c r="DE817" s="22" t="str">
        <f t="shared" si="486"/>
        <v>проверка пройдена</v>
      </c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  <c r="GU817" s="64"/>
      <c r="GV817" s="64"/>
      <c r="GW817" s="64"/>
      <c r="GX817" s="64"/>
    </row>
    <row r="818" spans="1:206" s="88" customFormat="1" ht="42.75" customHeight="1" x14ac:dyDescent="0.25">
      <c r="A818" s="78" t="s">
        <v>1361</v>
      </c>
      <c r="B818" s="79"/>
      <c r="C818" s="80"/>
      <c r="D818" s="80"/>
      <c r="E818" s="79"/>
      <c r="F818" s="79" t="str">
        <f t="shared" si="463"/>
        <v xml:space="preserve"> </v>
      </c>
      <c r="G818" s="79"/>
      <c r="H818" s="79"/>
      <c r="I818" s="79"/>
      <c r="J818" s="79"/>
      <c r="K818" s="81" t="s">
        <v>40</v>
      </c>
      <c r="L818" s="82" t="s">
        <v>1347</v>
      </c>
      <c r="M818" s="81"/>
      <c r="N818" s="83"/>
      <c r="O818" s="84"/>
      <c r="P818" s="83"/>
      <c r="Q818" s="85"/>
      <c r="R818" s="24" t="str">
        <f t="shared" ref="R818:CF818" si="491">IF(AND(R804&lt;=R803,R805&lt;=R804,R806&lt;=R803,R807&lt;=R803,R808=(R804+R806),R808=(R809+R810+R811+R812+R813+R814+R815),R816&lt;=R808,R817&lt;=R808,(R804+R806)&lt;=R803,R809&lt;=R808,R810&lt;=R808,R811&lt;=R808,R812&lt;=R808,R813&lt;=R808,R814&lt;=R808,R815&lt;=R808,R816&lt;=R807,R816&lt;=R808)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18" s="24">
        <f t="shared" si="484"/>
        <v>0</v>
      </c>
      <c r="T818" s="24" t="str">
        <f t="shared" si="491"/>
        <v>проверка пройдена</v>
      </c>
      <c r="U818" s="24" t="str">
        <f t="shared" si="491"/>
        <v>проверка пройдена</v>
      </c>
      <c r="V818" s="24" t="str">
        <f t="shared" si="491"/>
        <v>проверка пройдена</v>
      </c>
      <c r="W818" s="24" t="str">
        <f t="shared" si="491"/>
        <v>проверка пройдена</v>
      </c>
      <c r="X818" s="24" t="str">
        <f t="shared" si="491"/>
        <v>проверка пройдена</v>
      </c>
      <c r="Y818" s="24" t="str">
        <f t="shared" si="491"/>
        <v>проверка пройдена</v>
      </c>
      <c r="Z818" s="24" t="str">
        <f t="shared" si="491"/>
        <v>проверка пройдена</v>
      </c>
      <c r="AA818" s="24" t="str">
        <f t="shared" si="491"/>
        <v>проверка пройдена</v>
      </c>
      <c r="AB818" s="24" t="str">
        <f t="shared" si="491"/>
        <v>проверка пройдена</v>
      </c>
      <c r="AC818" s="24" t="str">
        <f t="shared" si="491"/>
        <v>проверка пройдена</v>
      </c>
      <c r="AD818" s="24" t="str">
        <f t="shared" si="491"/>
        <v>проверка пройдена</v>
      </c>
      <c r="AE818" s="24" t="str">
        <f t="shared" si="491"/>
        <v>проверка пройдена</v>
      </c>
      <c r="AF818" s="24" t="str">
        <f t="shared" si="491"/>
        <v>проверка пройдена</v>
      </c>
      <c r="AG818" s="24" t="str">
        <f t="shared" si="491"/>
        <v>проверка пройдена</v>
      </c>
      <c r="AH818" s="24" t="str">
        <f t="shared" si="491"/>
        <v>проверка пройдена</v>
      </c>
      <c r="AI818" s="24" t="str">
        <f t="shared" si="491"/>
        <v>проверка пройдена</v>
      </c>
      <c r="AJ818" s="24" t="str">
        <f t="shared" si="491"/>
        <v>проверка пройдена</v>
      </c>
      <c r="AK818" s="24" t="str">
        <f t="shared" si="491"/>
        <v>проверка пройдена</v>
      </c>
      <c r="AL818" s="24" t="str">
        <f t="shared" si="491"/>
        <v>проверка пройдена</v>
      </c>
      <c r="AM818" s="24" t="str">
        <f t="shared" si="491"/>
        <v>проверка пройдена</v>
      </c>
      <c r="AN818" s="24" t="str">
        <f t="shared" si="491"/>
        <v>проверка пройдена</v>
      </c>
      <c r="AO818" s="24" t="str">
        <f t="shared" si="491"/>
        <v>проверка пройдена</v>
      </c>
      <c r="AP818" s="24" t="str">
        <f t="shared" si="491"/>
        <v>проверка пройдена</v>
      </c>
      <c r="AQ818" s="24" t="str">
        <f t="shared" si="491"/>
        <v>проверка пройдена</v>
      </c>
      <c r="AR818" s="24" t="str">
        <f t="shared" si="491"/>
        <v>проверка пройдена</v>
      </c>
      <c r="AS818" s="24" t="str">
        <f t="shared" si="491"/>
        <v>проверка пройдена</v>
      </c>
      <c r="AT818" s="24" t="str">
        <f t="shared" si="491"/>
        <v>проверка пройдена</v>
      </c>
      <c r="AU818" s="24" t="str">
        <f t="shared" si="491"/>
        <v>проверка пройдена</v>
      </c>
      <c r="AV818" s="24" t="str">
        <f t="shared" si="491"/>
        <v>проверка пройдена</v>
      </c>
      <c r="AW818" s="24" t="str">
        <f t="shared" si="491"/>
        <v>проверка пройдена</v>
      </c>
      <c r="AX818" s="24" t="str">
        <f t="shared" si="491"/>
        <v>проверка пройдена</v>
      </c>
      <c r="AY818" s="24" t="str">
        <f t="shared" si="491"/>
        <v>проверка пройдена</v>
      </c>
      <c r="AZ818" s="24" t="str">
        <f t="shared" si="491"/>
        <v>проверка пройдена</v>
      </c>
      <c r="BA818" s="24" t="str">
        <f t="shared" si="491"/>
        <v>проверка пройдена</v>
      </c>
      <c r="BB818" s="24" t="str">
        <f t="shared" si="491"/>
        <v>проверка пройдена</v>
      </c>
      <c r="BC818" s="24" t="str">
        <f t="shared" si="491"/>
        <v>проверка пройдена</v>
      </c>
      <c r="BD818" s="24" t="str">
        <f t="shared" si="491"/>
        <v>проверка пройдена</v>
      </c>
      <c r="BE818" s="24" t="str">
        <f t="shared" si="491"/>
        <v>проверка пройдена</v>
      </c>
      <c r="BF818" s="24" t="str">
        <f t="shared" si="491"/>
        <v>проверка пройдена</v>
      </c>
      <c r="BG818" s="24" t="str">
        <f t="shared" si="491"/>
        <v>проверка пройдена</v>
      </c>
      <c r="BH818" s="24" t="str">
        <f t="shared" si="491"/>
        <v>проверка пройдена</v>
      </c>
      <c r="BI818" s="24" t="str">
        <f t="shared" si="491"/>
        <v>проверка пройдена</v>
      </c>
      <c r="BJ818" s="24" t="str">
        <f t="shared" si="491"/>
        <v>проверка пройдена</v>
      </c>
      <c r="BK818" s="24" t="str">
        <f t="shared" si="491"/>
        <v>проверка пройдена</v>
      </c>
      <c r="BL818" s="24" t="str">
        <f t="shared" si="491"/>
        <v>проверка пройдена</v>
      </c>
      <c r="BM818" s="24" t="str">
        <f t="shared" si="491"/>
        <v>проверка пройдена</v>
      </c>
      <c r="BN818" s="24" t="str">
        <f t="shared" si="491"/>
        <v>проверка пройдена</v>
      </c>
      <c r="BO818" s="24" t="str">
        <f t="shared" si="491"/>
        <v>проверка пройдена</v>
      </c>
      <c r="BP818" s="24" t="str">
        <f t="shared" si="491"/>
        <v>проверка пройдена</v>
      </c>
      <c r="BQ818" s="24" t="str">
        <f t="shared" si="491"/>
        <v>проверка пройдена</v>
      </c>
      <c r="BR818" s="24" t="str">
        <f t="shared" si="491"/>
        <v>проверка пройдена</v>
      </c>
      <c r="BS818" s="24" t="str">
        <f t="shared" si="491"/>
        <v>проверка пройдена</v>
      </c>
      <c r="BT818" s="24" t="str">
        <f t="shared" si="491"/>
        <v>проверка пройдена</v>
      </c>
      <c r="BU818" s="24" t="str">
        <f t="shared" si="491"/>
        <v>проверка пройдена</v>
      </c>
      <c r="BV818" s="24" t="str">
        <f t="shared" si="491"/>
        <v>проверка пройдена</v>
      </c>
      <c r="BW818" s="24" t="str">
        <f t="shared" si="491"/>
        <v>проверка пройдена</v>
      </c>
      <c r="BX818" s="24" t="str">
        <f t="shared" si="491"/>
        <v>проверка пройдена</v>
      </c>
      <c r="BY818" s="24" t="str">
        <f t="shared" si="491"/>
        <v>проверка пройдена</v>
      </c>
      <c r="BZ818" s="24" t="str">
        <f t="shared" si="491"/>
        <v>проверка пройдена</v>
      </c>
      <c r="CA818" s="24" t="str">
        <f t="shared" si="491"/>
        <v>проверка пройдена</v>
      </c>
      <c r="CB818" s="24" t="str">
        <f t="shared" si="491"/>
        <v>проверка пройдена</v>
      </c>
      <c r="CC818" s="24" t="str">
        <f t="shared" si="491"/>
        <v>проверка пройдена</v>
      </c>
      <c r="CD818" s="24" t="str">
        <f t="shared" si="491"/>
        <v>проверка пройдена</v>
      </c>
      <c r="CE818" s="24" t="str">
        <f t="shared" si="491"/>
        <v>проверка пройдена</v>
      </c>
      <c r="CF818" s="24" t="str">
        <f t="shared" si="491"/>
        <v>проверка пройдена</v>
      </c>
      <c r="CG818" s="24" t="str">
        <f t="shared" ref="CG818:DA818" si="492">IF(AND(CG804&lt;=CG803,CG805&lt;=CG804,CG806&lt;=CG803,CG807&lt;=CG803,CG808=(CG804+CG806),CG808=(CG809+CG810+CG811+CG812+CG813+CG814+CG815),CG816&lt;=CG808,CG817&lt;=CG808,(CG804+CG806)&lt;=CG803,CG809&lt;=CG808,CG810&lt;=CG808,CG811&lt;=CG808,CG812&lt;=CG808,CG813&lt;=CG808,CG814&lt;=CG808,CG815&lt;=CG808,CG816&lt;=CG807,CG816&lt;=CG808)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18" s="24" t="str">
        <f t="shared" si="492"/>
        <v>проверка пройдена</v>
      </c>
      <c r="CI818" s="24" t="str">
        <f t="shared" si="492"/>
        <v>проверка пройдена</v>
      </c>
      <c r="CJ818" s="24" t="str">
        <f t="shared" si="492"/>
        <v>проверка пройдена</v>
      </c>
      <c r="CK818" s="24" t="str">
        <f t="shared" si="492"/>
        <v>проверка пройдена</v>
      </c>
      <c r="CL818" s="24" t="str">
        <f t="shared" si="492"/>
        <v>проверка пройдена</v>
      </c>
      <c r="CM818" s="24" t="str">
        <f t="shared" si="492"/>
        <v>проверка пройдена</v>
      </c>
      <c r="CN818" s="24" t="str">
        <f t="shared" si="492"/>
        <v>проверка пройдена</v>
      </c>
      <c r="CO818" s="24" t="str">
        <f t="shared" si="492"/>
        <v>проверка пройдена</v>
      </c>
      <c r="CP818" s="24" t="str">
        <f t="shared" si="492"/>
        <v>проверка пройдена</v>
      </c>
      <c r="CQ818" s="24" t="str">
        <f t="shared" si="492"/>
        <v>проверка пройдена</v>
      </c>
      <c r="CR818" s="24" t="str">
        <f t="shared" si="492"/>
        <v>проверка пройдена</v>
      </c>
      <c r="CS818" s="24" t="str">
        <f t="shared" si="492"/>
        <v>проверка пройдена</v>
      </c>
      <c r="CT818" s="24" t="str">
        <f t="shared" si="492"/>
        <v>проверка пройдена</v>
      </c>
      <c r="CU818" s="24" t="str">
        <f t="shared" si="492"/>
        <v>проверка пройдена</v>
      </c>
      <c r="CV818" s="24" t="str">
        <f t="shared" si="492"/>
        <v>проверка пройдена</v>
      </c>
      <c r="CW818" s="24" t="str">
        <f t="shared" si="492"/>
        <v>проверка пройдена</v>
      </c>
      <c r="CX818" s="24"/>
      <c r="CY818" s="24" t="str">
        <f t="shared" si="492"/>
        <v>проверка пройдена</v>
      </c>
      <c r="CZ818" s="24" t="str">
        <f t="shared" si="492"/>
        <v>проверка пройдена</v>
      </c>
      <c r="DA818" s="24" t="str">
        <f t="shared" si="492"/>
        <v>проверка пройдена</v>
      </c>
      <c r="DB818" s="86"/>
      <c r="DC818" s="87"/>
      <c r="DD818" s="22"/>
      <c r="DE818" s="22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</row>
    <row r="819" spans="1:206" s="63" customFormat="1" ht="42.75" customHeight="1" x14ac:dyDescent="0.25">
      <c r="A819" s="55" t="s">
        <v>1964</v>
      </c>
      <c r="B819" s="56" t="s">
        <v>97</v>
      </c>
      <c r="C819" s="57" t="s">
        <v>93</v>
      </c>
      <c r="D819" s="57" t="s">
        <v>2049</v>
      </c>
      <c r="E819" s="56" t="str">
        <f>VLOOKUP(C819,'Коды программ'!$A$2:$B$581,2,FALSE)</f>
        <v>Программирование в компьютерных системах</v>
      </c>
      <c r="F819" s="56" t="str">
        <f t="shared" si="463"/>
        <v>09.02.03 Программирование в компьютерных системах</v>
      </c>
      <c r="G819" s="56" t="s">
        <v>50</v>
      </c>
      <c r="H819" s="56" t="s">
        <v>51</v>
      </c>
      <c r="I819" s="56" t="s">
        <v>91</v>
      </c>
      <c r="J819" s="56" t="s">
        <v>92</v>
      </c>
      <c r="K819" s="58" t="s">
        <v>25</v>
      </c>
      <c r="L819" s="59" t="s">
        <v>42</v>
      </c>
      <c r="M819" s="58"/>
      <c r="N819" s="60">
        <v>2</v>
      </c>
      <c r="O819" s="61">
        <v>2</v>
      </c>
      <c r="P819" s="60">
        <v>2</v>
      </c>
      <c r="Q819" s="62"/>
      <c r="R819" s="62">
        <v>2</v>
      </c>
      <c r="S819" s="22">
        <f t="shared" si="484"/>
        <v>0</v>
      </c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77">
        <f>SUM(BG819:CH819)</f>
        <v>2</v>
      </c>
      <c r="BG819" s="18"/>
      <c r="BH819" s="18"/>
      <c r="BI819" s="18">
        <v>2</v>
      </c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20"/>
      <c r="DD819" s="22" t="str">
        <f t="shared" ref="DD819:DD833" si="493">IF(R819=S819+AX819+AY819+AZ819+BA819+BC819+BD819+BE819+BF819+CJ819+CK819+CL819+CM819+CN819+CO819+CP819+CQ819+CR819+CS819+CT819+CU819+CV819+CW819+CY819+CZ819+DA819,"проверка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19" s="22" t="str">
        <f t="shared" ref="DE819:DE833" si="494">IF(AND(AV819&lt;=S819,AW819&lt;=S819),"проверка пройдена","ВНИМАНИЕ! не может стоять значение большее, чем проверка пройдена")</f>
        <v>проверка пройдена</v>
      </c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  <c r="GU819" s="64"/>
      <c r="GV819" s="64"/>
      <c r="GW819" s="64"/>
      <c r="GX819" s="64"/>
    </row>
    <row r="820" spans="1:206" s="63" customFormat="1" ht="42.75" customHeight="1" x14ac:dyDescent="0.25">
      <c r="A820" s="55" t="s">
        <v>1964</v>
      </c>
      <c r="B820" s="56" t="s">
        <v>97</v>
      </c>
      <c r="C820" s="57" t="s">
        <v>93</v>
      </c>
      <c r="D820" s="57" t="s">
        <v>2049</v>
      </c>
      <c r="E820" s="56" t="str">
        <f>VLOOKUP(C820,'Коды программ'!$A$2:$B$581,2,FALSE)</f>
        <v>Программирование в компьютерных системах</v>
      </c>
      <c r="F820" s="56" t="str">
        <f t="shared" si="463"/>
        <v>09.02.03 Программирование в компьютерных системах</v>
      </c>
      <c r="G820" s="56" t="s">
        <v>50</v>
      </c>
      <c r="H820" s="56" t="s">
        <v>51</v>
      </c>
      <c r="I820" s="56" t="s">
        <v>91</v>
      </c>
      <c r="J820" s="56" t="s">
        <v>92</v>
      </c>
      <c r="K820" s="58" t="s">
        <v>26</v>
      </c>
      <c r="L820" s="59" t="s">
        <v>1359</v>
      </c>
      <c r="M820" s="58"/>
      <c r="N820" s="60"/>
      <c r="O820" s="61"/>
      <c r="P820" s="60"/>
      <c r="Q820" s="62"/>
      <c r="R820" s="62"/>
      <c r="S820" s="22">
        <f t="shared" si="484"/>
        <v>0</v>
      </c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77">
        <f t="shared" ref="BF820:BF823" si="495">SUM(BG820:CH820)</f>
        <v>0</v>
      </c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20"/>
      <c r="DD820" s="22" t="str">
        <f t="shared" si="493"/>
        <v>проверка пройдена</v>
      </c>
      <c r="DE820" s="22" t="str">
        <f t="shared" si="494"/>
        <v>проверка пройдена</v>
      </c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  <c r="GU820" s="64"/>
      <c r="GV820" s="64"/>
      <c r="GW820" s="64"/>
      <c r="GX820" s="64"/>
    </row>
    <row r="821" spans="1:206" s="63" customFormat="1" ht="42.75" customHeight="1" x14ac:dyDescent="0.25">
      <c r="A821" s="55" t="s">
        <v>1964</v>
      </c>
      <c r="B821" s="56" t="s">
        <v>97</v>
      </c>
      <c r="C821" s="57" t="s">
        <v>93</v>
      </c>
      <c r="D821" s="57" t="s">
        <v>2049</v>
      </c>
      <c r="E821" s="56" t="str">
        <f>VLOOKUP(C821,'Коды программ'!$A$2:$B$581,2,FALSE)</f>
        <v>Программирование в компьютерных системах</v>
      </c>
      <c r="F821" s="56" t="str">
        <f t="shared" si="463"/>
        <v>09.02.03 Программирование в компьютерных системах</v>
      </c>
      <c r="G821" s="56" t="s">
        <v>50</v>
      </c>
      <c r="H821" s="56" t="s">
        <v>51</v>
      </c>
      <c r="I821" s="56" t="s">
        <v>91</v>
      </c>
      <c r="J821" s="56" t="s">
        <v>92</v>
      </c>
      <c r="K821" s="58" t="s">
        <v>27</v>
      </c>
      <c r="L821" s="59" t="s">
        <v>1345</v>
      </c>
      <c r="M821" s="58"/>
      <c r="N821" s="60"/>
      <c r="O821" s="61"/>
      <c r="P821" s="60"/>
      <c r="Q821" s="62"/>
      <c r="R821" s="62"/>
      <c r="S821" s="22">
        <f t="shared" si="484"/>
        <v>0</v>
      </c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77">
        <f t="shared" si="495"/>
        <v>0</v>
      </c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20"/>
      <c r="DD821" s="22" t="str">
        <f t="shared" si="493"/>
        <v>проверка пройдена</v>
      </c>
      <c r="DE821" s="22" t="str">
        <f t="shared" si="494"/>
        <v>проверка пройдена</v>
      </c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  <c r="GU821" s="64"/>
      <c r="GV821" s="64"/>
      <c r="GW821" s="64"/>
      <c r="GX821" s="64"/>
    </row>
    <row r="822" spans="1:206" s="63" customFormat="1" ht="42.75" customHeight="1" x14ac:dyDescent="0.25">
      <c r="A822" s="55" t="s">
        <v>1964</v>
      </c>
      <c r="B822" s="56" t="s">
        <v>97</v>
      </c>
      <c r="C822" s="57" t="s">
        <v>93</v>
      </c>
      <c r="D822" s="57" t="s">
        <v>2049</v>
      </c>
      <c r="E822" s="56" t="str">
        <f>VLOOKUP(C822,'Коды программ'!$A$2:$B$581,2,FALSE)</f>
        <v>Программирование в компьютерных системах</v>
      </c>
      <c r="F822" s="56" t="str">
        <f t="shared" si="463"/>
        <v>09.02.03 Программирование в компьютерных системах</v>
      </c>
      <c r="G822" s="56" t="s">
        <v>50</v>
      </c>
      <c r="H822" s="56" t="s">
        <v>51</v>
      </c>
      <c r="I822" s="56" t="s">
        <v>91</v>
      </c>
      <c r="J822" s="56" t="s">
        <v>92</v>
      </c>
      <c r="K822" s="58" t="s">
        <v>28</v>
      </c>
      <c r="L822" s="59" t="s">
        <v>1346</v>
      </c>
      <c r="M822" s="58"/>
      <c r="N822" s="60"/>
      <c r="O822" s="61"/>
      <c r="P822" s="60"/>
      <c r="Q822" s="62"/>
      <c r="R822" s="62"/>
      <c r="S822" s="22">
        <f t="shared" ref="S822:S823" si="496">SUM(T822:AU822)</f>
        <v>0</v>
      </c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77">
        <f t="shared" si="495"/>
        <v>0</v>
      </c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20"/>
      <c r="DD822" s="22" t="str">
        <f t="shared" si="493"/>
        <v>проверка пройдена</v>
      </c>
      <c r="DE822" s="22" t="str">
        <f t="shared" si="494"/>
        <v>проверка пройдена</v>
      </c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  <c r="GU822" s="64"/>
      <c r="GV822" s="64"/>
      <c r="GW822" s="64"/>
      <c r="GX822" s="64"/>
    </row>
    <row r="823" spans="1:206" s="63" customFormat="1" ht="42.75" customHeight="1" x14ac:dyDescent="0.25">
      <c r="A823" s="55" t="s">
        <v>1964</v>
      </c>
      <c r="B823" s="56" t="s">
        <v>97</v>
      </c>
      <c r="C823" s="57" t="s">
        <v>93</v>
      </c>
      <c r="D823" s="57" t="s">
        <v>2049</v>
      </c>
      <c r="E823" s="56" t="str">
        <f>VLOOKUP(C823,'Коды программ'!$A$2:$B$581,2,FALSE)</f>
        <v>Программирование в компьютерных системах</v>
      </c>
      <c r="F823" s="56" t="str">
        <f t="shared" si="463"/>
        <v>09.02.03 Программирование в компьютерных системах</v>
      </c>
      <c r="G823" s="56" t="s">
        <v>50</v>
      </c>
      <c r="H823" s="56" t="s">
        <v>51</v>
      </c>
      <c r="I823" s="56" t="s">
        <v>91</v>
      </c>
      <c r="J823" s="56" t="s">
        <v>92</v>
      </c>
      <c r="K823" s="58" t="s">
        <v>29</v>
      </c>
      <c r="L823" s="59" t="s">
        <v>1348</v>
      </c>
      <c r="M823" s="58"/>
      <c r="N823" s="60"/>
      <c r="O823" s="61"/>
      <c r="P823" s="60"/>
      <c r="Q823" s="62"/>
      <c r="R823" s="62">
        <v>0</v>
      </c>
      <c r="S823" s="22">
        <f t="shared" si="496"/>
        <v>0</v>
      </c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77">
        <f t="shared" si="495"/>
        <v>0</v>
      </c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20"/>
      <c r="DD823" s="22" t="str">
        <f t="shared" si="493"/>
        <v>проверка пройдена</v>
      </c>
      <c r="DE823" s="22" t="str">
        <f t="shared" si="494"/>
        <v>проверка пройдена</v>
      </c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  <c r="GU823" s="64"/>
      <c r="GV823" s="64"/>
      <c r="GW823" s="64"/>
      <c r="GX823" s="64"/>
    </row>
    <row r="824" spans="1:206" s="88" customFormat="1" ht="42.75" customHeight="1" x14ac:dyDescent="0.25">
      <c r="A824" s="78" t="s">
        <v>1964</v>
      </c>
      <c r="B824" s="79" t="s">
        <v>97</v>
      </c>
      <c r="C824" s="80" t="s">
        <v>93</v>
      </c>
      <c r="D824" s="80" t="s">
        <v>2049</v>
      </c>
      <c r="E824" s="79" t="str">
        <f>VLOOKUP(C824,'Коды программ'!$A$2:$B$581,2,FALSE)</f>
        <v>Программирование в компьютерных системах</v>
      </c>
      <c r="F824" s="79" t="str">
        <f t="shared" si="463"/>
        <v>09.02.03 Программирование в компьютерных системах</v>
      </c>
      <c r="G824" s="79" t="s">
        <v>50</v>
      </c>
      <c r="H824" s="79" t="s">
        <v>51</v>
      </c>
      <c r="I824" s="79" t="s">
        <v>91</v>
      </c>
      <c r="J824" s="79" t="s">
        <v>92</v>
      </c>
      <c r="K824" s="81" t="s">
        <v>30</v>
      </c>
      <c r="L824" s="82" t="s">
        <v>1349</v>
      </c>
      <c r="M824" s="81"/>
      <c r="N824" s="83"/>
      <c r="O824" s="84"/>
      <c r="P824" s="83"/>
      <c r="Q824" s="85"/>
      <c r="R824" s="22">
        <f>SUM(R820,R822)</f>
        <v>0</v>
      </c>
      <c r="S824" s="22">
        <f t="shared" ref="S824:CC824" si="497">SUM(S820,S822)</f>
        <v>0</v>
      </c>
      <c r="T824" s="22">
        <f t="shared" si="497"/>
        <v>0</v>
      </c>
      <c r="U824" s="22">
        <f t="shared" si="497"/>
        <v>0</v>
      </c>
      <c r="V824" s="22">
        <f t="shared" si="497"/>
        <v>0</v>
      </c>
      <c r="W824" s="22">
        <f t="shared" si="497"/>
        <v>0</v>
      </c>
      <c r="X824" s="22">
        <f t="shared" si="497"/>
        <v>0</v>
      </c>
      <c r="Y824" s="22">
        <f t="shared" si="497"/>
        <v>0</v>
      </c>
      <c r="Z824" s="22">
        <f t="shared" si="497"/>
        <v>0</v>
      </c>
      <c r="AA824" s="22">
        <f t="shared" si="497"/>
        <v>0</v>
      </c>
      <c r="AB824" s="22">
        <f t="shared" si="497"/>
        <v>0</v>
      </c>
      <c r="AC824" s="22">
        <f t="shared" si="497"/>
        <v>0</v>
      </c>
      <c r="AD824" s="22">
        <f t="shared" si="497"/>
        <v>0</v>
      </c>
      <c r="AE824" s="22">
        <f t="shared" si="497"/>
        <v>0</v>
      </c>
      <c r="AF824" s="22">
        <f t="shared" si="497"/>
        <v>0</v>
      </c>
      <c r="AG824" s="22">
        <f t="shared" si="497"/>
        <v>0</v>
      </c>
      <c r="AH824" s="22">
        <f t="shared" si="497"/>
        <v>0</v>
      </c>
      <c r="AI824" s="22">
        <f t="shared" si="497"/>
        <v>0</v>
      </c>
      <c r="AJ824" s="22">
        <f t="shared" si="497"/>
        <v>0</v>
      </c>
      <c r="AK824" s="22">
        <f t="shared" si="497"/>
        <v>0</v>
      </c>
      <c r="AL824" s="22">
        <f t="shared" si="497"/>
        <v>0</v>
      </c>
      <c r="AM824" s="22">
        <f t="shared" si="497"/>
        <v>0</v>
      </c>
      <c r="AN824" s="22">
        <f t="shared" si="497"/>
        <v>0</v>
      </c>
      <c r="AO824" s="22">
        <f t="shared" si="497"/>
        <v>0</v>
      </c>
      <c r="AP824" s="22">
        <f t="shared" si="497"/>
        <v>0</v>
      </c>
      <c r="AQ824" s="22">
        <f t="shared" si="497"/>
        <v>0</v>
      </c>
      <c r="AR824" s="22">
        <f t="shared" si="497"/>
        <v>0</v>
      </c>
      <c r="AS824" s="22">
        <f t="shared" si="497"/>
        <v>0</v>
      </c>
      <c r="AT824" s="22">
        <f t="shared" si="497"/>
        <v>0</v>
      </c>
      <c r="AU824" s="22">
        <f t="shared" si="497"/>
        <v>0</v>
      </c>
      <c r="AV824" s="22">
        <f t="shared" si="497"/>
        <v>0</v>
      </c>
      <c r="AW824" s="22">
        <f t="shared" si="497"/>
        <v>0</v>
      </c>
      <c r="AX824" s="22">
        <f t="shared" si="497"/>
        <v>0</v>
      </c>
      <c r="AY824" s="22">
        <f t="shared" si="497"/>
        <v>0</v>
      </c>
      <c r="AZ824" s="22">
        <f t="shared" si="497"/>
        <v>0</v>
      </c>
      <c r="BA824" s="22">
        <f t="shared" si="497"/>
        <v>0</v>
      </c>
      <c r="BB824" s="22">
        <f t="shared" si="497"/>
        <v>0</v>
      </c>
      <c r="BC824" s="22">
        <f t="shared" si="497"/>
        <v>0</v>
      </c>
      <c r="BD824" s="22">
        <f t="shared" si="497"/>
        <v>0</v>
      </c>
      <c r="BE824" s="22">
        <f t="shared" si="497"/>
        <v>0</v>
      </c>
      <c r="BF824" s="22">
        <f t="shared" si="497"/>
        <v>0</v>
      </c>
      <c r="BG824" s="22">
        <f t="shared" si="497"/>
        <v>0</v>
      </c>
      <c r="BH824" s="22">
        <f t="shared" si="497"/>
        <v>0</v>
      </c>
      <c r="BI824" s="22">
        <f t="shared" si="497"/>
        <v>0</v>
      </c>
      <c r="BJ824" s="22">
        <f t="shared" si="497"/>
        <v>0</v>
      </c>
      <c r="BK824" s="22">
        <f t="shared" si="497"/>
        <v>0</v>
      </c>
      <c r="BL824" s="22">
        <f t="shared" si="497"/>
        <v>0</v>
      </c>
      <c r="BM824" s="22">
        <f t="shared" si="497"/>
        <v>0</v>
      </c>
      <c r="BN824" s="22">
        <f t="shared" si="497"/>
        <v>0</v>
      </c>
      <c r="BO824" s="22">
        <f t="shared" si="497"/>
        <v>0</v>
      </c>
      <c r="BP824" s="22">
        <f t="shared" si="497"/>
        <v>0</v>
      </c>
      <c r="BQ824" s="22">
        <f t="shared" si="497"/>
        <v>0</v>
      </c>
      <c r="BR824" s="22">
        <f t="shared" si="497"/>
        <v>0</v>
      </c>
      <c r="BS824" s="22">
        <f t="shared" si="497"/>
        <v>0</v>
      </c>
      <c r="BT824" s="22">
        <f t="shared" si="497"/>
        <v>0</v>
      </c>
      <c r="BU824" s="22">
        <f t="shared" si="497"/>
        <v>0</v>
      </c>
      <c r="BV824" s="22">
        <f t="shared" si="497"/>
        <v>0</v>
      </c>
      <c r="BW824" s="22">
        <f t="shared" si="497"/>
        <v>0</v>
      </c>
      <c r="BX824" s="22">
        <f t="shared" si="497"/>
        <v>0</v>
      </c>
      <c r="BY824" s="22">
        <f t="shared" si="497"/>
        <v>0</v>
      </c>
      <c r="BZ824" s="22">
        <f t="shared" si="497"/>
        <v>0</v>
      </c>
      <c r="CA824" s="22">
        <f t="shared" si="497"/>
        <v>0</v>
      </c>
      <c r="CB824" s="22">
        <f t="shared" si="497"/>
        <v>0</v>
      </c>
      <c r="CC824" s="22">
        <f t="shared" si="497"/>
        <v>0</v>
      </c>
      <c r="CD824" s="22">
        <f t="shared" ref="CD824:DA824" si="498">SUM(CD820,CD822)</f>
        <v>0</v>
      </c>
      <c r="CE824" s="22">
        <f t="shared" si="498"/>
        <v>0</v>
      </c>
      <c r="CF824" s="22">
        <f t="shared" si="498"/>
        <v>0</v>
      </c>
      <c r="CG824" s="22">
        <f t="shared" si="498"/>
        <v>0</v>
      </c>
      <c r="CH824" s="22">
        <f t="shared" si="498"/>
        <v>0</v>
      </c>
      <c r="CI824" s="22">
        <f t="shared" si="498"/>
        <v>0</v>
      </c>
      <c r="CJ824" s="22">
        <f t="shared" si="498"/>
        <v>0</v>
      </c>
      <c r="CK824" s="22">
        <f t="shared" si="498"/>
        <v>0</v>
      </c>
      <c r="CL824" s="22">
        <f t="shared" si="498"/>
        <v>0</v>
      </c>
      <c r="CM824" s="22">
        <f t="shared" si="498"/>
        <v>0</v>
      </c>
      <c r="CN824" s="22">
        <f t="shared" si="498"/>
        <v>0</v>
      </c>
      <c r="CO824" s="22">
        <f t="shared" si="498"/>
        <v>0</v>
      </c>
      <c r="CP824" s="22">
        <f t="shared" si="498"/>
        <v>0</v>
      </c>
      <c r="CQ824" s="22">
        <f t="shared" si="498"/>
        <v>0</v>
      </c>
      <c r="CR824" s="22">
        <f t="shared" si="498"/>
        <v>0</v>
      </c>
      <c r="CS824" s="22">
        <f t="shared" si="498"/>
        <v>0</v>
      </c>
      <c r="CT824" s="22">
        <f t="shared" si="498"/>
        <v>0</v>
      </c>
      <c r="CU824" s="22">
        <f t="shared" si="498"/>
        <v>0</v>
      </c>
      <c r="CV824" s="22">
        <f t="shared" si="498"/>
        <v>0</v>
      </c>
      <c r="CW824" s="22">
        <f t="shared" si="498"/>
        <v>0</v>
      </c>
      <c r="CX824" s="22"/>
      <c r="CY824" s="22">
        <f t="shared" si="498"/>
        <v>0</v>
      </c>
      <c r="CZ824" s="22">
        <f t="shared" si="498"/>
        <v>0</v>
      </c>
      <c r="DA824" s="22">
        <f t="shared" si="498"/>
        <v>0</v>
      </c>
      <c r="DB824" s="86"/>
      <c r="DC824" s="87"/>
      <c r="DD824" s="22" t="str">
        <f t="shared" si="493"/>
        <v>проверка пройдена</v>
      </c>
      <c r="DE824" s="22" t="str">
        <f t="shared" si="494"/>
        <v>проверка пройдена</v>
      </c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</row>
    <row r="825" spans="1:206" s="63" customFormat="1" ht="42.75" customHeight="1" x14ac:dyDescent="0.25">
      <c r="A825" s="55" t="s">
        <v>1964</v>
      </c>
      <c r="B825" s="56" t="s">
        <v>97</v>
      </c>
      <c r="C825" s="57" t="s">
        <v>93</v>
      </c>
      <c r="D825" s="57" t="s">
        <v>2049</v>
      </c>
      <c r="E825" s="56" t="str">
        <f>VLOOKUP(C825,'Коды программ'!$A$2:$B$581,2,FALSE)</f>
        <v>Программирование в компьютерных системах</v>
      </c>
      <c r="F825" s="56" t="str">
        <f t="shared" si="463"/>
        <v>09.02.03 Программирование в компьютерных системах</v>
      </c>
      <c r="G825" s="56" t="s">
        <v>50</v>
      </c>
      <c r="H825" s="56" t="s">
        <v>51</v>
      </c>
      <c r="I825" s="56" t="s">
        <v>91</v>
      </c>
      <c r="J825" s="56" t="s">
        <v>92</v>
      </c>
      <c r="K825" s="58" t="s">
        <v>31</v>
      </c>
      <c r="L825" s="59" t="s">
        <v>1350</v>
      </c>
      <c r="M825" s="58"/>
      <c r="N825" s="60"/>
      <c r="O825" s="61"/>
      <c r="P825" s="60"/>
      <c r="Q825" s="62"/>
      <c r="R825" s="62"/>
      <c r="S825" s="22">
        <f t="shared" ref="S825:S833" si="499">SUM(T825:AU825)</f>
        <v>0</v>
      </c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77">
        <f t="shared" ref="BF825:BF833" si="500">SUM(BG825:CH825)</f>
        <v>0</v>
      </c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20"/>
      <c r="DD825" s="22" t="str">
        <f t="shared" si="493"/>
        <v>проверка пройдена</v>
      </c>
      <c r="DE825" s="22" t="str">
        <f t="shared" si="494"/>
        <v>проверка пройдена</v>
      </c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</row>
    <row r="826" spans="1:206" s="63" customFormat="1" ht="42.75" customHeight="1" x14ac:dyDescent="0.25">
      <c r="A826" s="55" t="s">
        <v>1964</v>
      </c>
      <c r="B826" s="56" t="s">
        <v>97</v>
      </c>
      <c r="C826" s="57" t="s">
        <v>93</v>
      </c>
      <c r="D826" s="57" t="s">
        <v>2049</v>
      </c>
      <c r="E826" s="56" t="str">
        <f>VLOOKUP(C826,'Коды программ'!$A$2:$B$581,2,FALSE)</f>
        <v>Программирование в компьютерных системах</v>
      </c>
      <c r="F826" s="56" t="str">
        <f t="shared" si="463"/>
        <v>09.02.03 Программирование в компьютерных системах</v>
      </c>
      <c r="G826" s="56" t="s">
        <v>50</v>
      </c>
      <c r="H826" s="56" t="s">
        <v>51</v>
      </c>
      <c r="I826" s="56" t="s">
        <v>91</v>
      </c>
      <c r="J826" s="56" t="s">
        <v>92</v>
      </c>
      <c r="K826" s="58" t="s">
        <v>32</v>
      </c>
      <c r="L826" s="59" t="s">
        <v>1351</v>
      </c>
      <c r="M826" s="58"/>
      <c r="N826" s="60"/>
      <c r="O826" s="61"/>
      <c r="P826" s="60"/>
      <c r="Q826" s="62"/>
      <c r="R826" s="62"/>
      <c r="S826" s="22">
        <f t="shared" si="499"/>
        <v>0</v>
      </c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77">
        <f t="shared" si="500"/>
        <v>0</v>
      </c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20"/>
      <c r="DD826" s="22" t="str">
        <f t="shared" si="493"/>
        <v>проверка пройдена</v>
      </c>
      <c r="DE826" s="22" t="str">
        <f t="shared" si="494"/>
        <v>проверка пройдена</v>
      </c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  <c r="GU826" s="64"/>
      <c r="GV826" s="64"/>
      <c r="GW826" s="64"/>
      <c r="GX826" s="64"/>
    </row>
    <row r="827" spans="1:206" s="63" customFormat="1" ht="42.75" customHeight="1" x14ac:dyDescent="0.25">
      <c r="A827" s="55" t="s">
        <v>1964</v>
      </c>
      <c r="B827" s="56" t="s">
        <v>97</v>
      </c>
      <c r="C827" s="57" t="s">
        <v>93</v>
      </c>
      <c r="D827" s="57" t="s">
        <v>2049</v>
      </c>
      <c r="E827" s="56" t="str">
        <f>VLOOKUP(C827,'Коды программ'!$A$2:$B$581,2,FALSE)</f>
        <v>Программирование в компьютерных системах</v>
      </c>
      <c r="F827" s="56" t="str">
        <f t="shared" si="463"/>
        <v>09.02.03 Программирование в компьютерных системах</v>
      </c>
      <c r="G827" s="56" t="s">
        <v>50</v>
      </c>
      <c r="H827" s="56" t="s">
        <v>51</v>
      </c>
      <c r="I827" s="56" t="s">
        <v>91</v>
      </c>
      <c r="J827" s="56" t="s">
        <v>92</v>
      </c>
      <c r="K827" s="58" t="s">
        <v>33</v>
      </c>
      <c r="L827" s="59" t="s">
        <v>1352</v>
      </c>
      <c r="M827" s="58"/>
      <c r="N827" s="60"/>
      <c r="O827" s="61"/>
      <c r="P827" s="60"/>
      <c r="Q827" s="62"/>
      <c r="R827" s="62"/>
      <c r="S827" s="22">
        <f t="shared" si="499"/>
        <v>0</v>
      </c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77">
        <f t="shared" si="500"/>
        <v>0</v>
      </c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20"/>
      <c r="DD827" s="22" t="str">
        <f t="shared" si="493"/>
        <v>проверка пройдена</v>
      </c>
      <c r="DE827" s="22" t="str">
        <f t="shared" si="494"/>
        <v>проверка пройдена</v>
      </c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  <c r="GU827" s="64"/>
      <c r="GV827" s="64"/>
      <c r="GW827" s="64"/>
      <c r="GX827" s="64"/>
    </row>
    <row r="828" spans="1:206" s="63" customFormat="1" ht="42.75" customHeight="1" x14ac:dyDescent="0.25">
      <c r="A828" s="55" t="s">
        <v>1964</v>
      </c>
      <c r="B828" s="56" t="s">
        <v>97</v>
      </c>
      <c r="C828" s="57" t="s">
        <v>93</v>
      </c>
      <c r="D828" s="57" t="s">
        <v>2049</v>
      </c>
      <c r="E828" s="56" t="str">
        <f>VLOOKUP(C828,'Коды программ'!$A$2:$B$581,2,FALSE)</f>
        <v>Программирование в компьютерных системах</v>
      </c>
      <c r="F828" s="56" t="str">
        <f t="shared" si="463"/>
        <v>09.02.03 Программирование в компьютерных системах</v>
      </c>
      <c r="G828" s="56" t="s">
        <v>50</v>
      </c>
      <c r="H828" s="56" t="s">
        <v>51</v>
      </c>
      <c r="I828" s="56" t="s">
        <v>91</v>
      </c>
      <c r="J828" s="56" t="s">
        <v>92</v>
      </c>
      <c r="K828" s="58" t="s">
        <v>34</v>
      </c>
      <c r="L828" s="59" t="s">
        <v>1353</v>
      </c>
      <c r="M828" s="58"/>
      <c r="N828" s="60"/>
      <c r="O828" s="61"/>
      <c r="P828" s="60"/>
      <c r="Q828" s="62"/>
      <c r="R828" s="62"/>
      <c r="S828" s="22">
        <f t="shared" si="499"/>
        <v>0</v>
      </c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77">
        <f t="shared" si="500"/>
        <v>0</v>
      </c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20"/>
      <c r="DD828" s="22" t="str">
        <f t="shared" si="493"/>
        <v>проверка пройдена</v>
      </c>
      <c r="DE828" s="22" t="str">
        <f t="shared" si="494"/>
        <v>проверка пройдена</v>
      </c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  <c r="GU828" s="64"/>
      <c r="GV828" s="64"/>
      <c r="GW828" s="64"/>
      <c r="GX828" s="64"/>
    </row>
    <row r="829" spans="1:206" s="63" customFormat="1" ht="42.75" customHeight="1" x14ac:dyDescent="0.25">
      <c r="A829" s="55" t="s">
        <v>1964</v>
      </c>
      <c r="B829" s="56" t="s">
        <v>97</v>
      </c>
      <c r="C829" s="57" t="s">
        <v>93</v>
      </c>
      <c r="D829" s="57" t="s">
        <v>2049</v>
      </c>
      <c r="E829" s="56" t="str">
        <f>VLOOKUP(C829,'Коды программ'!$A$2:$B$581,2,FALSE)</f>
        <v>Программирование в компьютерных системах</v>
      </c>
      <c r="F829" s="56" t="str">
        <f t="shared" si="463"/>
        <v>09.02.03 Программирование в компьютерных системах</v>
      </c>
      <c r="G829" s="56" t="s">
        <v>50</v>
      </c>
      <c r="H829" s="56" t="s">
        <v>51</v>
      </c>
      <c r="I829" s="56" t="s">
        <v>91</v>
      </c>
      <c r="J829" s="56" t="s">
        <v>92</v>
      </c>
      <c r="K829" s="58" t="s">
        <v>35</v>
      </c>
      <c r="L829" s="59" t="s">
        <v>1354</v>
      </c>
      <c r="M829" s="58"/>
      <c r="N829" s="60"/>
      <c r="O829" s="61"/>
      <c r="P829" s="60"/>
      <c r="Q829" s="62"/>
      <c r="R829" s="62"/>
      <c r="S829" s="22">
        <f t="shared" si="499"/>
        <v>0</v>
      </c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77">
        <f t="shared" si="500"/>
        <v>0</v>
      </c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20"/>
      <c r="DD829" s="22" t="str">
        <f t="shared" si="493"/>
        <v>проверка пройдена</v>
      </c>
      <c r="DE829" s="22" t="str">
        <f t="shared" si="494"/>
        <v>проверка пройдена</v>
      </c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  <c r="GU829" s="64"/>
      <c r="GV829" s="64"/>
      <c r="GW829" s="64"/>
      <c r="GX829" s="64"/>
    </row>
    <row r="830" spans="1:206" s="63" customFormat="1" ht="42.75" customHeight="1" x14ac:dyDescent="0.25">
      <c r="A830" s="55" t="s">
        <v>1964</v>
      </c>
      <c r="B830" s="56" t="s">
        <v>97</v>
      </c>
      <c r="C830" s="57" t="s">
        <v>93</v>
      </c>
      <c r="D830" s="57" t="s">
        <v>2049</v>
      </c>
      <c r="E830" s="56" t="str">
        <f>VLOOKUP(C830,'Коды программ'!$A$2:$B$581,2,FALSE)</f>
        <v>Программирование в компьютерных системах</v>
      </c>
      <c r="F830" s="56" t="str">
        <f t="shared" si="463"/>
        <v>09.02.03 Программирование в компьютерных системах</v>
      </c>
      <c r="G830" s="56" t="s">
        <v>50</v>
      </c>
      <c r="H830" s="56" t="s">
        <v>51</v>
      </c>
      <c r="I830" s="56" t="s">
        <v>91</v>
      </c>
      <c r="J830" s="56" t="s">
        <v>92</v>
      </c>
      <c r="K830" s="58" t="s">
        <v>36</v>
      </c>
      <c r="L830" s="59" t="s">
        <v>1355</v>
      </c>
      <c r="M830" s="58"/>
      <c r="N830" s="60"/>
      <c r="O830" s="61"/>
      <c r="P830" s="60"/>
      <c r="Q830" s="62"/>
      <c r="R830" s="62"/>
      <c r="S830" s="22">
        <f t="shared" si="499"/>
        <v>0</v>
      </c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77">
        <f t="shared" si="500"/>
        <v>0</v>
      </c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20"/>
      <c r="DD830" s="22" t="str">
        <f t="shared" si="493"/>
        <v>проверка пройдена</v>
      </c>
      <c r="DE830" s="22" t="str">
        <f t="shared" si="494"/>
        <v>проверка пройдена</v>
      </c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  <c r="GU830" s="64"/>
      <c r="GV830" s="64"/>
      <c r="GW830" s="64"/>
      <c r="GX830" s="64"/>
    </row>
    <row r="831" spans="1:206" s="63" customFormat="1" ht="42.75" customHeight="1" x14ac:dyDescent="0.25">
      <c r="A831" s="55" t="s">
        <v>1964</v>
      </c>
      <c r="B831" s="56" t="s">
        <v>97</v>
      </c>
      <c r="C831" s="57" t="s">
        <v>93</v>
      </c>
      <c r="D831" s="57" t="s">
        <v>2049</v>
      </c>
      <c r="E831" s="56" t="str">
        <f>VLOOKUP(C831,'Коды программ'!$A$2:$B$581,2,FALSE)</f>
        <v>Программирование в компьютерных системах</v>
      </c>
      <c r="F831" s="56" t="str">
        <f t="shared" si="463"/>
        <v>09.02.03 Программирование в компьютерных системах</v>
      </c>
      <c r="G831" s="56" t="s">
        <v>50</v>
      </c>
      <c r="H831" s="56" t="s">
        <v>51</v>
      </c>
      <c r="I831" s="56" t="s">
        <v>91</v>
      </c>
      <c r="J831" s="56" t="s">
        <v>92</v>
      </c>
      <c r="K831" s="58" t="s">
        <v>37</v>
      </c>
      <c r="L831" s="59" t="s">
        <v>1356</v>
      </c>
      <c r="M831" s="58"/>
      <c r="N831" s="60"/>
      <c r="O831" s="61"/>
      <c r="P831" s="60"/>
      <c r="Q831" s="62"/>
      <c r="R831" s="62"/>
      <c r="S831" s="22">
        <f t="shared" si="499"/>
        <v>0</v>
      </c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77">
        <f t="shared" si="500"/>
        <v>0</v>
      </c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20"/>
      <c r="DD831" s="22" t="str">
        <f t="shared" si="493"/>
        <v>проверка пройдена</v>
      </c>
      <c r="DE831" s="22" t="str">
        <f t="shared" si="494"/>
        <v>проверка пройдена</v>
      </c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  <c r="GU831" s="64"/>
      <c r="GV831" s="64"/>
      <c r="GW831" s="64"/>
      <c r="GX831" s="64"/>
    </row>
    <row r="832" spans="1:206" s="63" customFormat="1" ht="42.75" customHeight="1" x14ac:dyDescent="0.25">
      <c r="A832" s="55" t="s">
        <v>1964</v>
      </c>
      <c r="B832" s="56" t="s">
        <v>97</v>
      </c>
      <c r="C832" s="57" t="s">
        <v>93</v>
      </c>
      <c r="D832" s="57" t="s">
        <v>2049</v>
      </c>
      <c r="E832" s="56" t="str">
        <f>VLOOKUP(C832,'Коды программ'!$A$2:$B$581,2,FALSE)</f>
        <v>Программирование в компьютерных системах</v>
      </c>
      <c r="F832" s="56" t="str">
        <f t="shared" ref="F832:F879" si="501">CONCATENATE(C832," ",E832)</f>
        <v>09.02.03 Программирование в компьютерных системах</v>
      </c>
      <c r="G832" s="56" t="s">
        <v>50</v>
      </c>
      <c r="H832" s="56" t="s">
        <v>51</v>
      </c>
      <c r="I832" s="56" t="s">
        <v>91</v>
      </c>
      <c r="J832" s="56" t="s">
        <v>92</v>
      </c>
      <c r="K832" s="58" t="s">
        <v>38</v>
      </c>
      <c r="L832" s="59" t="s">
        <v>1357</v>
      </c>
      <c r="M832" s="58"/>
      <c r="N832" s="60"/>
      <c r="O832" s="61"/>
      <c r="P832" s="60"/>
      <c r="Q832" s="62"/>
      <c r="R832" s="62"/>
      <c r="S832" s="22">
        <f t="shared" si="499"/>
        <v>0</v>
      </c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77">
        <f t="shared" si="500"/>
        <v>0</v>
      </c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20"/>
      <c r="DD832" s="22" t="str">
        <f t="shared" si="493"/>
        <v>проверка пройдена</v>
      </c>
      <c r="DE832" s="22" t="str">
        <f t="shared" si="494"/>
        <v>проверка пройдена</v>
      </c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  <c r="GU832" s="64"/>
      <c r="GV832" s="64"/>
      <c r="GW832" s="64"/>
      <c r="GX832" s="64"/>
    </row>
    <row r="833" spans="1:206" s="63" customFormat="1" ht="42.75" customHeight="1" x14ac:dyDescent="0.25">
      <c r="A833" s="55" t="s">
        <v>1964</v>
      </c>
      <c r="B833" s="56" t="s">
        <v>97</v>
      </c>
      <c r="C833" s="57" t="s">
        <v>93</v>
      </c>
      <c r="D833" s="57" t="s">
        <v>2049</v>
      </c>
      <c r="E833" s="56" t="str">
        <f>VLOOKUP(C833,'Коды программ'!$A$2:$B$581,2,FALSE)</f>
        <v>Программирование в компьютерных системах</v>
      </c>
      <c r="F833" s="56" t="str">
        <f t="shared" si="501"/>
        <v>09.02.03 Программирование в компьютерных системах</v>
      </c>
      <c r="G833" s="56" t="s">
        <v>50</v>
      </c>
      <c r="H833" s="56" t="s">
        <v>51</v>
      </c>
      <c r="I833" s="56" t="s">
        <v>91</v>
      </c>
      <c r="J833" s="56" t="s">
        <v>92</v>
      </c>
      <c r="K833" s="58" t="s">
        <v>39</v>
      </c>
      <c r="L833" s="59" t="s">
        <v>1358</v>
      </c>
      <c r="M833" s="58"/>
      <c r="N833" s="60"/>
      <c r="O833" s="61"/>
      <c r="P833" s="60"/>
      <c r="Q833" s="62"/>
      <c r="R833" s="62"/>
      <c r="S833" s="22">
        <f t="shared" si="499"/>
        <v>0</v>
      </c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77">
        <f t="shared" si="500"/>
        <v>0</v>
      </c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20"/>
      <c r="DD833" s="22" t="str">
        <f t="shared" si="493"/>
        <v>проверка пройдена</v>
      </c>
      <c r="DE833" s="22" t="str">
        <f t="shared" si="494"/>
        <v>проверка пройдена</v>
      </c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  <c r="GU833" s="64"/>
      <c r="GV833" s="64"/>
      <c r="GW833" s="64"/>
      <c r="GX833" s="64"/>
    </row>
    <row r="834" spans="1:206" s="88" customFormat="1" ht="42.75" customHeight="1" x14ac:dyDescent="0.25">
      <c r="A834" s="78" t="s">
        <v>1964</v>
      </c>
      <c r="B834" s="79"/>
      <c r="C834" s="80"/>
      <c r="D834" s="80"/>
      <c r="E834" s="79"/>
      <c r="F834" s="79" t="str">
        <f t="shared" si="501"/>
        <v xml:space="preserve"> </v>
      </c>
      <c r="G834" s="79"/>
      <c r="H834" s="79"/>
      <c r="I834" s="79"/>
      <c r="J834" s="79"/>
      <c r="K834" s="81" t="s">
        <v>40</v>
      </c>
      <c r="L834" s="82" t="s">
        <v>1347</v>
      </c>
      <c r="M834" s="81"/>
      <c r="N834" s="83"/>
      <c r="O834" s="84"/>
      <c r="P834" s="83"/>
      <c r="Q834" s="85"/>
      <c r="R834" s="24" t="str">
        <f t="shared" ref="R834:CF834" si="502">IF(AND(R820&lt;=R819,R821&lt;=R820,R822&lt;=R819,R823&lt;=R819,R824=(R820+R822),R824=(R825+R826+R827+R828+R829+R830+R831),R832&lt;=R824,R833&lt;=R824,(R820+R822)&lt;=R819,R825&lt;=R824,R826&lt;=R824,R827&lt;=R824,R828&lt;=R824,R829&lt;=R824,R830&lt;=R824,R831&lt;=R824,R832&lt;=R823,R832&lt;=R824)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34" s="24" t="str">
        <f t="shared" si="502"/>
        <v>проверка пройдена</v>
      </c>
      <c r="T834" s="24" t="str">
        <f t="shared" si="502"/>
        <v>проверка пройдена</v>
      </c>
      <c r="U834" s="24" t="str">
        <f t="shared" si="502"/>
        <v>проверка пройдена</v>
      </c>
      <c r="V834" s="24" t="str">
        <f t="shared" si="502"/>
        <v>проверка пройдена</v>
      </c>
      <c r="W834" s="24" t="str">
        <f t="shared" si="502"/>
        <v>проверка пройдена</v>
      </c>
      <c r="X834" s="24" t="str">
        <f t="shared" si="502"/>
        <v>проверка пройдена</v>
      </c>
      <c r="Y834" s="24" t="str">
        <f t="shared" si="502"/>
        <v>проверка пройдена</v>
      </c>
      <c r="Z834" s="24" t="str">
        <f t="shared" si="502"/>
        <v>проверка пройдена</v>
      </c>
      <c r="AA834" s="24" t="str">
        <f t="shared" si="502"/>
        <v>проверка пройдена</v>
      </c>
      <c r="AB834" s="24" t="str">
        <f t="shared" si="502"/>
        <v>проверка пройдена</v>
      </c>
      <c r="AC834" s="24" t="str">
        <f t="shared" si="502"/>
        <v>проверка пройдена</v>
      </c>
      <c r="AD834" s="24" t="str">
        <f t="shared" si="502"/>
        <v>проверка пройдена</v>
      </c>
      <c r="AE834" s="24" t="str">
        <f t="shared" si="502"/>
        <v>проверка пройдена</v>
      </c>
      <c r="AF834" s="24" t="str">
        <f t="shared" si="502"/>
        <v>проверка пройдена</v>
      </c>
      <c r="AG834" s="24" t="str">
        <f t="shared" si="502"/>
        <v>проверка пройдена</v>
      </c>
      <c r="AH834" s="24" t="str">
        <f t="shared" si="502"/>
        <v>проверка пройдена</v>
      </c>
      <c r="AI834" s="24" t="str">
        <f t="shared" si="502"/>
        <v>проверка пройдена</v>
      </c>
      <c r="AJ834" s="24" t="str">
        <f t="shared" si="502"/>
        <v>проверка пройдена</v>
      </c>
      <c r="AK834" s="24" t="str">
        <f t="shared" si="502"/>
        <v>проверка пройдена</v>
      </c>
      <c r="AL834" s="24" t="str">
        <f t="shared" si="502"/>
        <v>проверка пройдена</v>
      </c>
      <c r="AM834" s="24" t="str">
        <f t="shared" si="502"/>
        <v>проверка пройдена</v>
      </c>
      <c r="AN834" s="24" t="str">
        <f t="shared" si="502"/>
        <v>проверка пройдена</v>
      </c>
      <c r="AO834" s="24" t="str">
        <f t="shared" si="502"/>
        <v>проверка пройдена</v>
      </c>
      <c r="AP834" s="24" t="str">
        <f t="shared" si="502"/>
        <v>проверка пройдена</v>
      </c>
      <c r="AQ834" s="24" t="str">
        <f t="shared" si="502"/>
        <v>проверка пройдена</v>
      </c>
      <c r="AR834" s="24" t="str">
        <f t="shared" si="502"/>
        <v>проверка пройдена</v>
      </c>
      <c r="AS834" s="24" t="str">
        <f t="shared" si="502"/>
        <v>проверка пройдена</v>
      </c>
      <c r="AT834" s="24" t="str">
        <f t="shared" si="502"/>
        <v>проверка пройдена</v>
      </c>
      <c r="AU834" s="24" t="str">
        <f t="shared" si="502"/>
        <v>проверка пройдена</v>
      </c>
      <c r="AV834" s="24" t="str">
        <f t="shared" si="502"/>
        <v>проверка пройдена</v>
      </c>
      <c r="AW834" s="24" t="str">
        <f t="shared" si="502"/>
        <v>проверка пройдена</v>
      </c>
      <c r="AX834" s="24" t="str">
        <f t="shared" si="502"/>
        <v>проверка пройдена</v>
      </c>
      <c r="AY834" s="24" t="str">
        <f t="shared" si="502"/>
        <v>проверка пройдена</v>
      </c>
      <c r="AZ834" s="24" t="str">
        <f t="shared" si="502"/>
        <v>проверка пройдена</v>
      </c>
      <c r="BA834" s="24" t="str">
        <f t="shared" si="502"/>
        <v>проверка пройдена</v>
      </c>
      <c r="BB834" s="24" t="str">
        <f t="shared" si="502"/>
        <v>проверка пройдена</v>
      </c>
      <c r="BC834" s="24" t="str">
        <f t="shared" si="502"/>
        <v>проверка пройдена</v>
      </c>
      <c r="BD834" s="24" t="str">
        <f t="shared" si="502"/>
        <v>проверка пройдена</v>
      </c>
      <c r="BE834" s="24" t="str">
        <f t="shared" si="502"/>
        <v>проверка пройдена</v>
      </c>
      <c r="BF834" s="24" t="str">
        <f t="shared" si="502"/>
        <v>проверка пройдена</v>
      </c>
      <c r="BG834" s="24" t="str">
        <f t="shared" si="502"/>
        <v>проверка пройдена</v>
      </c>
      <c r="BH834" s="24" t="str">
        <f t="shared" si="502"/>
        <v>проверка пройдена</v>
      </c>
      <c r="BI834" s="24" t="str">
        <f t="shared" si="502"/>
        <v>проверка пройдена</v>
      </c>
      <c r="BJ834" s="24" t="str">
        <f t="shared" si="502"/>
        <v>проверка пройдена</v>
      </c>
      <c r="BK834" s="24" t="str">
        <f t="shared" si="502"/>
        <v>проверка пройдена</v>
      </c>
      <c r="BL834" s="24" t="str">
        <f t="shared" si="502"/>
        <v>проверка пройдена</v>
      </c>
      <c r="BM834" s="24" t="str">
        <f t="shared" si="502"/>
        <v>проверка пройдена</v>
      </c>
      <c r="BN834" s="24" t="str">
        <f t="shared" si="502"/>
        <v>проверка пройдена</v>
      </c>
      <c r="BO834" s="24" t="str">
        <f t="shared" si="502"/>
        <v>проверка пройдена</v>
      </c>
      <c r="BP834" s="24" t="str">
        <f t="shared" si="502"/>
        <v>проверка пройдена</v>
      </c>
      <c r="BQ834" s="24" t="str">
        <f t="shared" si="502"/>
        <v>проверка пройдена</v>
      </c>
      <c r="BR834" s="24" t="str">
        <f t="shared" si="502"/>
        <v>проверка пройдена</v>
      </c>
      <c r="BS834" s="24" t="str">
        <f t="shared" si="502"/>
        <v>проверка пройдена</v>
      </c>
      <c r="BT834" s="24" t="str">
        <f t="shared" si="502"/>
        <v>проверка пройдена</v>
      </c>
      <c r="BU834" s="24" t="str">
        <f t="shared" si="502"/>
        <v>проверка пройдена</v>
      </c>
      <c r="BV834" s="24" t="str">
        <f t="shared" si="502"/>
        <v>проверка пройдена</v>
      </c>
      <c r="BW834" s="24" t="str">
        <f t="shared" si="502"/>
        <v>проверка пройдена</v>
      </c>
      <c r="BX834" s="24" t="str">
        <f t="shared" si="502"/>
        <v>проверка пройдена</v>
      </c>
      <c r="BY834" s="24" t="str">
        <f t="shared" si="502"/>
        <v>проверка пройдена</v>
      </c>
      <c r="BZ834" s="24" t="str">
        <f t="shared" si="502"/>
        <v>проверка пройдена</v>
      </c>
      <c r="CA834" s="24" t="str">
        <f t="shared" si="502"/>
        <v>проверка пройдена</v>
      </c>
      <c r="CB834" s="24" t="str">
        <f t="shared" si="502"/>
        <v>проверка пройдена</v>
      </c>
      <c r="CC834" s="24" t="str">
        <f t="shared" si="502"/>
        <v>проверка пройдена</v>
      </c>
      <c r="CD834" s="24" t="str">
        <f t="shared" si="502"/>
        <v>проверка пройдена</v>
      </c>
      <c r="CE834" s="24" t="str">
        <f t="shared" si="502"/>
        <v>проверка пройдена</v>
      </c>
      <c r="CF834" s="24" t="str">
        <f t="shared" si="502"/>
        <v>проверка пройдена</v>
      </c>
      <c r="CG834" s="24" t="str">
        <f t="shared" ref="CG834:DA834" si="503">IF(AND(CG820&lt;=CG819,CG821&lt;=CG820,CG822&lt;=CG819,CG823&lt;=CG819,CG824=(CG820+CG822),CG824=(CG825+CG826+CG827+CG828+CG829+CG830+CG831),CG832&lt;=CG824,CG833&lt;=CG824,(CG820+CG822)&lt;=CG819,CG825&lt;=CG824,CG826&lt;=CG824,CG827&lt;=CG824,CG828&lt;=CG824,CG829&lt;=CG824,CG830&lt;=CG824,CG831&lt;=CG824,CG832&lt;=CG823,CG832&lt;=CG824)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34" s="24" t="str">
        <f t="shared" si="503"/>
        <v>проверка пройдена</v>
      </c>
      <c r="CI834" s="24" t="str">
        <f t="shared" si="503"/>
        <v>проверка пройдена</v>
      </c>
      <c r="CJ834" s="24" t="str">
        <f t="shared" si="503"/>
        <v>проверка пройдена</v>
      </c>
      <c r="CK834" s="24" t="str">
        <f t="shared" si="503"/>
        <v>проверка пройдена</v>
      </c>
      <c r="CL834" s="24" t="str">
        <f t="shared" si="503"/>
        <v>проверка пройдена</v>
      </c>
      <c r="CM834" s="24" t="str">
        <f t="shared" si="503"/>
        <v>проверка пройдена</v>
      </c>
      <c r="CN834" s="24" t="str">
        <f t="shared" si="503"/>
        <v>проверка пройдена</v>
      </c>
      <c r="CO834" s="24" t="str">
        <f t="shared" si="503"/>
        <v>проверка пройдена</v>
      </c>
      <c r="CP834" s="24" t="str">
        <f t="shared" si="503"/>
        <v>проверка пройдена</v>
      </c>
      <c r="CQ834" s="24" t="str">
        <f t="shared" si="503"/>
        <v>проверка пройдена</v>
      </c>
      <c r="CR834" s="24" t="str">
        <f t="shared" si="503"/>
        <v>проверка пройдена</v>
      </c>
      <c r="CS834" s="24" t="str">
        <f t="shared" si="503"/>
        <v>проверка пройдена</v>
      </c>
      <c r="CT834" s="24" t="str">
        <f t="shared" si="503"/>
        <v>проверка пройдена</v>
      </c>
      <c r="CU834" s="24" t="str">
        <f t="shared" si="503"/>
        <v>проверка пройдена</v>
      </c>
      <c r="CV834" s="24" t="str">
        <f t="shared" si="503"/>
        <v>проверка пройдена</v>
      </c>
      <c r="CW834" s="24" t="str">
        <f t="shared" si="503"/>
        <v>проверка пройдена</v>
      </c>
      <c r="CX834" s="24"/>
      <c r="CY834" s="24" t="str">
        <f t="shared" si="503"/>
        <v>проверка пройдена</v>
      </c>
      <c r="CZ834" s="24" t="str">
        <f t="shared" si="503"/>
        <v>проверка пройдена</v>
      </c>
      <c r="DA834" s="24" t="str">
        <f t="shared" si="503"/>
        <v>проверка пройдена</v>
      </c>
      <c r="DB834" s="86"/>
      <c r="DC834" s="87"/>
      <c r="DD834" s="22"/>
      <c r="DE834" s="22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/>
      <c r="FA834" s="89"/>
      <c r="FB834" s="89"/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</row>
    <row r="835" spans="1:206" s="63" customFormat="1" ht="42.75" customHeight="1" x14ac:dyDescent="0.25">
      <c r="A835" s="55" t="s">
        <v>1964</v>
      </c>
      <c r="B835" s="56" t="s">
        <v>97</v>
      </c>
      <c r="C835" s="57" t="s">
        <v>135</v>
      </c>
      <c r="D835" s="57" t="s">
        <v>2049</v>
      </c>
      <c r="E835" s="56" t="str">
        <f>VLOOKUP(C835,'Коды программ'!$A$2:$B$581,2,FALSE)</f>
        <v>Информационные системы и программирование</v>
      </c>
      <c r="F835" s="56" t="str">
        <f t="shared" si="501"/>
        <v>09.02.07 Информационные системы и программирование</v>
      </c>
      <c r="G835" s="56" t="s">
        <v>50</v>
      </c>
      <c r="H835" s="56" t="s">
        <v>56</v>
      </c>
      <c r="I835" s="56" t="s">
        <v>91</v>
      </c>
      <c r="J835" s="56" t="s">
        <v>92</v>
      </c>
      <c r="K835" s="58" t="s">
        <v>25</v>
      </c>
      <c r="L835" s="59" t="s">
        <v>42</v>
      </c>
      <c r="M835" s="58"/>
      <c r="N835" s="60">
        <v>6</v>
      </c>
      <c r="O835" s="61">
        <v>5</v>
      </c>
      <c r="P835" s="60">
        <v>5</v>
      </c>
      <c r="Q835" s="62"/>
      <c r="R835" s="62">
        <v>6</v>
      </c>
      <c r="S835" s="22">
        <f t="shared" ref="S835:S839" si="504">SUM(T835:AU835)</f>
        <v>0</v>
      </c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77">
        <f>SUM(BG835:CH835)</f>
        <v>1</v>
      </c>
      <c r="BG835" s="18"/>
      <c r="BH835" s="18"/>
      <c r="BI835" s="18">
        <v>1</v>
      </c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>
        <v>5</v>
      </c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20"/>
      <c r="DD835" s="22" t="str">
        <f t="shared" ref="DD835:DD849" si="505">IF(R835=S835+AX835+AY835+AZ835+BA835+BC835+BD835+BE835+BF835+CJ835+CK835+CL835+CM835+CN835+CO835+CP835+CQ835+CR835+CS835+CT835+CU835+CV835+CW835+CY835+CZ835+DA835,"проверка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35" s="22" t="str">
        <f t="shared" ref="DE835:DE849" si="506">IF(AND(AV835&lt;=S835,AW835&lt;=S835),"проверка пройдена","ВНИМАНИЕ! не может стоять значение большее, чем проверка пройдена")</f>
        <v>проверка пройдена</v>
      </c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  <c r="GU835" s="64"/>
      <c r="GV835" s="64"/>
      <c r="GW835" s="64"/>
      <c r="GX835" s="64"/>
    </row>
    <row r="836" spans="1:206" s="63" customFormat="1" ht="42.75" customHeight="1" x14ac:dyDescent="0.25">
      <c r="A836" s="55" t="s">
        <v>1964</v>
      </c>
      <c r="B836" s="56" t="s">
        <v>97</v>
      </c>
      <c r="C836" s="57" t="s">
        <v>135</v>
      </c>
      <c r="D836" s="57" t="s">
        <v>2049</v>
      </c>
      <c r="E836" s="56" t="str">
        <f>VLOOKUP(C836,'Коды программ'!$A$2:$B$581,2,FALSE)</f>
        <v>Информационные системы и программирование</v>
      </c>
      <c r="F836" s="56" t="str">
        <f t="shared" si="501"/>
        <v>09.02.07 Информационные системы и программирование</v>
      </c>
      <c r="G836" s="56" t="s">
        <v>50</v>
      </c>
      <c r="H836" s="56" t="s">
        <v>56</v>
      </c>
      <c r="I836" s="56" t="s">
        <v>91</v>
      </c>
      <c r="J836" s="56" t="s">
        <v>92</v>
      </c>
      <c r="K836" s="58" t="s">
        <v>26</v>
      </c>
      <c r="L836" s="59" t="s">
        <v>1359</v>
      </c>
      <c r="M836" s="58"/>
      <c r="N836" s="60"/>
      <c r="O836" s="61"/>
      <c r="P836" s="60"/>
      <c r="Q836" s="62"/>
      <c r="R836" s="62"/>
      <c r="S836" s="22">
        <f t="shared" si="504"/>
        <v>0</v>
      </c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77">
        <f t="shared" ref="BF836:BF839" si="507">SUM(BG836:CH836)</f>
        <v>0</v>
      </c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20"/>
      <c r="DD836" s="22" t="str">
        <f t="shared" si="505"/>
        <v>проверка пройдена</v>
      </c>
      <c r="DE836" s="22" t="str">
        <f t="shared" si="506"/>
        <v>проверка пройдена</v>
      </c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  <c r="GU836" s="64"/>
      <c r="GV836" s="64"/>
      <c r="GW836" s="64"/>
      <c r="GX836" s="64"/>
    </row>
    <row r="837" spans="1:206" s="63" customFormat="1" ht="42.75" customHeight="1" x14ac:dyDescent="0.25">
      <c r="A837" s="55" t="s">
        <v>1964</v>
      </c>
      <c r="B837" s="56" t="s">
        <v>97</v>
      </c>
      <c r="C837" s="57" t="s">
        <v>135</v>
      </c>
      <c r="D837" s="57" t="s">
        <v>2049</v>
      </c>
      <c r="E837" s="56" t="str">
        <f>VLOOKUP(C837,'Коды программ'!$A$2:$B$581,2,FALSE)</f>
        <v>Информационные системы и программирование</v>
      </c>
      <c r="F837" s="56" t="str">
        <f t="shared" si="501"/>
        <v>09.02.07 Информационные системы и программирование</v>
      </c>
      <c r="G837" s="56" t="s">
        <v>50</v>
      </c>
      <c r="H837" s="56" t="s">
        <v>56</v>
      </c>
      <c r="I837" s="56" t="s">
        <v>91</v>
      </c>
      <c r="J837" s="56" t="s">
        <v>92</v>
      </c>
      <c r="K837" s="58" t="s">
        <v>27</v>
      </c>
      <c r="L837" s="59" t="s">
        <v>1345</v>
      </c>
      <c r="M837" s="58"/>
      <c r="N837" s="60"/>
      <c r="O837" s="61"/>
      <c r="P837" s="60"/>
      <c r="Q837" s="62"/>
      <c r="R837" s="62"/>
      <c r="S837" s="22">
        <f t="shared" si="504"/>
        <v>0</v>
      </c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77">
        <f t="shared" si="507"/>
        <v>0</v>
      </c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20"/>
      <c r="DD837" s="22" t="str">
        <f t="shared" si="505"/>
        <v>проверка пройдена</v>
      </c>
      <c r="DE837" s="22" t="str">
        <f t="shared" si="506"/>
        <v>проверка пройдена</v>
      </c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</row>
    <row r="838" spans="1:206" s="63" customFormat="1" ht="42.75" customHeight="1" x14ac:dyDescent="0.25">
      <c r="A838" s="55" t="s">
        <v>1964</v>
      </c>
      <c r="B838" s="56" t="s">
        <v>97</v>
      </c>
      <c r="C838" s="57" t="s">
        <v>135</v>
      </c>
      <c r="D838" s="57" t="s">
        <v>2049</v>
      </c>
      <c r="E838" s="56" t="str">
        <f>VLOOKUP(C838,'Коды программ'!$A$2:$B$581,2,FALSE)</f>
        <v>Информационные системы и программирование</v>
      </c>
      <c r="F838" s="56" t="str">
        <f t="shared" si="501"/>
        <v>09.02.07 Информационные системы и программирование</v>
      </c>
      <c r="G838" s="56" t="s">
        <v>50</v>
      </c>
      <c r="H838" s="56" t="s">
        <v>56</v>
      </c>
      <c r="I838" s="56" t="s">
        <v>91</v>
      </c>
      <c r="J838" s="56" t="s">
        <v>92</v>
      </c>
      <c r="K838" s="58" t="s">
        <v>28</v>
      </c>
      <c r="L838" s="59" t="s">
        <v>1346</v>
      </c>
      <c r="M838" s="58"/>
      <c r="N838" s="60"/>
      <c r="O838" s="61"/>
      <c r="P838" s="60"/>
      <c r="Q838" s="62"/>
      <c r="R838" s="62"/>
      <c r="S838" s="22">
        <f t="shared" si="504"/>
        <v>0</v>
      </c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77">
        <f t="shared" si="507"/>
        <v>0</v>
      </c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20"/>
      <c r="DD838" s="22" t="str">
        <f t="shared" si="505"/>
        <v>проверка пройдена</v>
      </c>
      <c r="DE838" s="22" t="str">
        <f t="shared" si="506"/>
        <v>проверка пройдена</v>
      </c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  <c r="GU838" s="64"/>
      <c r="GV838" s="64"/>
      <c r="GW838" s="64"/>
      <c r="GX838" s="64"/>
    </row>
    <row r="839" spans="1:206" s="63" customFormat="1" ht="42.75" customHeight="1" x14ac:dyDescent="0.25">
      <c r="A839" s="55" t="s">
        <v>1964</v>
      </c>
      <c r="B839" s="56" t="s">
        <v>97</v>
      </c>
      <c r="C839" s="57" t="s">
        <v>135</v>
      </c>
      <c r="D839" s="57" t="s">
        <v>2049</v>
      </c>
      <c r="E839" s="56" t="str">
        <f>VLOOKUP(C839,'Коды программ'!$A$2:$B$581,2,FALSE)</f>
        <v>Информационные системы и программирование</v>
      </c>
      <c r="F839" s="56" t="str">
        <f t="shared" si="501"/>
        <v>09.02.07 Информационные системы и программирование</v>
      </c>
      <c r="G839" s="56" t="s">
        <v>50</v>
      </c>
      <c r="H839" s="56" t="s">
        <v>56</v>
      </c>
      <c r="I839" s="56" t="s">
        <v>91</v>
      </c>
      <c r="J839" s="56" t="s">
        <v>92</v>
      </c>
      <c r="K839" s="58" t="s">
        <v>29</v>
      </c>
      <c r="L839" s="59" t="s">
        <v>1348</v>
      </c>
      <c r="M839" s="58"/>
      <c r="N839" s="60"/>
      <c r="O839" s="61"/>
      <c r="P839" s="60"/>
      <c r="Q839" s="62"/>
      <c r="R839" s="62">
        <v>0</v>
      </c>
      <c r="S839" s="22">
        <f t="shared" si="504"/>
        <v>0</v>
      </c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77">
        <f t="shared" si="507"/>
        <v>0</v>
      </c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20"/>
      <c r="DD839" s="22" t="str">
        <f t="shared" si="505"/>
        <v>проверка пройдена</v>
      </c>
      <c r="DE839" s="22" t="str">
        <f t="shared" si="506"/>
        <v>проверка пройдена</v>
      </c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</row>
    <row r="840" spans="1:206" s="88" customFormat="1" ht="42.75" customHeight="1" x14ac:dyDescent="0.25">
      <c r="A840" s="78" t="s">
        <v>1964</v>
      </c>
      <c r="B840" s="79" t="s">
        <v>97</v>
      </c>
      <c r="C840" s="80" t="s">
        <v>135</v>
      </c>
      <c r="D840" s="80" t="s">
        <v>2049</v>
      </c>
      <c r="E840" s="79" t="str">
        <f>VLOOKUP(C840,'Коды программ'!$A$2:$B$581,2,FALSE)</f>
        <v>Информационные системы и программирование</v>
      </c>
      <c r="F840" s="79" t="str">
        <f t="shared" si="501"/>
        <v>09.02.07 Информационные системы и программирование</v>
      </c>
      <c r="G840" s="79" t="s">
        <v>50</v>
      </c>
      <c r="H840" s="79" t="s">
        <v>56</v>
      </c>
      <c r="I840" s="79" t="s">
        <v>91</v>
      </c>
      <c r="J840" s="79" t="s">
        <v>92</v>
      </c>
      <c r="K840" s="81" t="s">
        <v>30</v>
      </c>
      <c r="L840" s="82" t="s">
        <v>1349</v>
      </c>
      <c r="M840" s="81"/>
      <c r="N840" s="83"/>
      <c r="O840" s="84"/>
      <c r="P840" s="83"/>
      <c r="Q840" s="85"/>
      <c r="R840" s="22">
        <f>SUM(R836,R838)</f>
        <v>0</v>
      </c>
      <c r="S840" s="22">
        <f t="shared" ref="S840:CC840" si="508">SUM(S836,S838)</f>
        <v>0</v>
      </c>
      <c r="T840" s="22">
        <f t="shared" si="508"/>
        <v>0</v>
      </c>
      <c r="U840" s="22">
        <f t="shared" si="508"/>
        <v>0</v>
      </c>
      <c r="V840" s="22">
        <f t="shared" si="508"/>
        <v>0</v>
      </c>
      <c r="W840" s="22">
        <f t="shared" si="508"/>
        <v>0</v>
      </c>
      <c r="X840" s="22">
        <f t="shared" si="508"/>
        <v>0</v>
      </c>
      <c r="Y840" s="22">
        <f t="shared" si="508"/>
        <v>0</v>
      </c>
      <c r="Z840" s="22">
        <f t="shared" si="508"/>
        <v>0</v>
      </c>
      <c r="AA840" s="22">
        <f t="shared" si="508"/>
        <v>0</v>
      </c>
      <c r="AB840" s="22">
        <f t="shared" si="508"/>
        <v>0</v>
      </c>
      <c r="AC840" s="22">
        <f t="shared" si="508"/>
        <v>0</v>
      </c>
      <c r="AD840" s="22">
        <f t="shared" si="508"/>
        <v>0</v>
      </c>
      <c r="AE840" s="22">
        <f t="shared" si="508"/>
        <v>0</v>
      </c>
      <c r="AF840" s="22">
        <f t="shared" si="508"/>
        <v>0</v>
      </c>
      <c r="AG840" s="22">
        <f t="shared" si="508"/>
        <v>0</v>
      </c>
      <c r="AH840" s="22">
        <f t="shared" si="508"/>
        <v>0</v>
      </c>
      <c r="AI840" s="22">
        <f t="shared" si="508"/>
        <v>0</v>
      </c>
      <c r="AJ840" s="22">
        <f t="shared" si="508"/>
        <v>0</v>
      </c>
      <c r="AK840" s="22">
        <f t="shared" si="508"/>
        <v>0</v>
      </c>
      <c r="AL840" s="22">
        <f t="shared" si="508"/>
        <v>0</v>
      </c>
      <c r="AM840" s="22">
        <f t="shared" si="508"/>
        <v>0</v>
      </c>
      <c r="AN840" s="22">
        <f t="shared" si="508"/>
        <v>0</v>
      </c>
      <c r="AO840" s="22">
        <f t="shared" si="508"/>
        <v>0</v>
      </c>
      <c r="AP840" s="22">
        <f t="shared" si="508"/>
        <v>0</v>
      </c>
      <c r="AQ840" s="22">
        <f t="shared" si="508"/>
        <v>0</v>
      </c>
      <c r="AR840" s="22">
        <f t="shared" si="508"/>
        <v>0</v>
      </c>
      <c r="AS840" s="22">
        <f t="shared" si="508"/>
        <v>0</v>
      </c>
      <c r="AT840" s="22">
        <f t="shared" si="508"/>
        <v>0</v>
      </c>
      <c r="AU840" s="22">
        <f t="shared" si="508"/>
        <v>0</v>
      </c>
      <c r="AV840" s="22">
        <f t="shared" si="508"/>
        <v>0</v>
      </c>
      <c r="AW840" s="22">
        <f t="shared" si="508"/>
        <v>0</v>
      </c>
      <c r="AX840" s="22">
        <f t="shared" si="508"/>
        <v>0</v>
      </c>
      <c r="AY840" s="22">
        <f t="shared" si="508"/>
        <v>0</v>
      </c>
      <c r="AZ840" s="22">
        <f t="shared" si="508"/>
        <v>0</v>
      </c>
      <c r="BA840" s="22">
        <f t="shared" si="508"/>
        <v>0</v>
      </c>
      <c r="BB840" s="22">
        <f t="shared" si="508"/>
        <v>0</v>
      </c>
      <c r="BC840" s="22">
        <f t="shared" si="508"/>
        <v>0</v>
      </c>
      <c r="BD840" s="22">
        <f t="shared" si="508"/>
        <v>0</v>
      </c>
      <c r="BE840" s="22">
        <f t="shared" si="508"/>
        <v>0</v>
      </c>
      <c r="BF840" s="22">
        <f t="shared" si="508"/>
        <v>0</v>
      </c>
      <c r="BG840" s="22">
        <f t="shared" si="508"/>
        <v>0</v>
      </c>
      <c r="BH840" s="22">
        <f t="shared" si="508"/>
        <v>0</v>
      </c>
      <c r="BI840" s="22">
        <f t="shared" si="508"/>
        <v>0</v>
      </c>
      <c r="BJ840" s="22">
        <f t="shared" si="508"/>
        <v>0</v>
      </c>
      <c r="BK840" s="22">
        <f t="shared" si="508"/>
        <v>0</v>
      </c>
      <c r="BL840" s="22">
        <f t="shared" si="508"/>
        <v>0</v>
      </c>
      <c r="BM840" s="22">
        <f t="shared" si="508"/>
        <v>0</v>
      </c>
      <c r="BN840" s="22">
        <f t="shared" si="508"/>
        <v>0</v>
      </c>
      <c r="BO840" s="22">
        <f t="shared" si="508"/>
        <v>0</v>
      </c>
      <c r="BP840" s="22">
        <f t="shared" si="508"/>
        <v>0</v>
      </c>
      <c r="BQ840" s="22">
        <f t="shared" si="508"/>
        <v>0</v>
      </c>
      <c r="BR840" s="22">
        <f t="shared" si="508"/>
        <v>0</v>
      </c>
      <c r="BS840" s="22">
        <f t="shared" si="508"/>
        <v>0</v>
      </c>
      <c r="BT840" s="22">
        <f t="shared" si="508"/>
        <v>0</v>
      </c>
      <c r="BU840" s="22">
        <f t="shared" si="508"/>
        <v>0</v>
      </c>
      <c r="BV840" s="22">
        <f t="shared" si="508"/>
        <v>0</v>
      </c>
      <c r="BW840" s="22">
        <f t="shared" si="508"/>
        <v>0</v>
      </c>
      <c r="BX840" s="22">
        <f t="shared" si="508"/>
        <v>0</v>
      </c>
      <c r="BY840" s="22">
        <f t="shared" si="508"/>
        <v>0</v>
      </c>
      <c r="BZ840" s="22">
        <f t="shared" si="508"/>
        <v>0</v>
      </c>
      <c r="CA840" s="22">
        <f t="shared" si="508"/>
        <v>0</v>
      </c>
      <c r="CB840" s="22">
        <f t="shared" si="508"/>
        <v>0</v>
      </c>
      <c r="CC840" s="22">
        <f t="shared" si="508"/>
        <v>0</v>
      </c>
      <c r="CD840" s="22">
        <f t="shared" ref="CD840:DA840" si="509">SUM(CD836,CD838)</f>
        <v>0</v>
      </c>
      <c r="CE840" s="22">
        <f t="shared" si="509"/>
        <v>0</v>
      </c>
      <c r="CF840" s="22">
        <f t="shared" si="509"/>
        <v>0</v>
      </c>
      <c r="CG840" s="22">
        <f t="shared" si="509"/>
        <v>0</v>
      </c>
      <c r="CH840" s="22">
        <f t="shared" si="509"/>
        <v>0</v>
      </c>
      <c r="CI840" s="22">
        <f t="shared" si="509"/>
        <v>0</v>
      </c>
      <c r="CJ840" s="22">
        <f t="shared" si="509"/>
        <v>0</v>
      </c>
      <c r="CK840" s="22">
        <f t="shared" si="509"/>
        <v>0</v>
      </c>
      <c r="CL840" s="22">
        <f t="shared" si="509"/>
        <v>0</v>
      </c>
      <c r="CM840" s="22">
        <f t="shared" si="509"/>
        <v>0</v>
      </c>
      <c r="CN840" s="22">
        <f t="shared" si="509"/>
        <v>0</v>
      </c>
      <c r="CO840" s="22">
        <f t="shared" si="509"/>
        <v>0</v>
      </c>
      <c r="CP840" s="22">
        <f t="shared" si="509"/>
        <v>0</v>
      </c>
      <c r="CQ840" s="22">
        <f t="shared" si="509"/>
        <v>0</v>
      </c>
      <c r="CR840" s="22">
        <f t="shared" si="509"/>
        <v>0</v>
      </c>
      <c r="CS840" s="22">
        <f t="shared" si="509"/>
        <v>0</v>
      </c>
      <c r="CT840" s="22">
        <f t="shared" si="509"/>
        <v>0</v>
      </c>
      <c r="CU840" s="22">
        <f t="shared" si="509"/>
        <v>0</v>
      </c>
      <c r="CV840" s="22">
        <f t="shared" si="509"/>
        <v>0</v>
      </c>
      <c r="CW840" s="22">
        <f t="shared" si="509"/>
        <v>0</v>
      </c>
      <c r="CX840" s="22"/>
      <c r="CY840" s="22">
        <f t="shared" si="509"/>
        <v>0</v>
      </c>
      <c r="CZ840" s="22">
        <f t="shared" si="509"/>
        <v>0</v>
      </c>
      <c r="DA840" s="22">
        <f t="shared" si="509"/>
        <v>0</v>
      </c>
      <c r="DB840" s="86"/>
      <c r="DC840" s="87"/>
      <c r="DD840" s="22" t="str">
        <f t="shared" si="505"/>
        <v>проверка пройдена</v>
      </c>
      <c r="DE840" s="22" t="str">
        <f t="shared" si="506"/>
        <v>проверка пройдена</v>
      </c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</row>
    <row r="841" spans="1:206" s="63" customFormat="1" ht="42.75" customHeight="1" x14ac:dyDescent="0.25">
      <c r="A841" s="55" t="s">
        <v>1964</v>
      </c>
      <c r="B841" s="56" t="s">
        <v>97</v>
      </c>
      <c r="C841" s="57" t="s">
        <v>135</v>
      </c>
      <c r="D841" s="57" t="s">
        <v>2049</v>
      </c>
      <c r="E841" s="56" t="str">
        <f>VLOOKUP(C841,'Коды программ'!$A$2:$B$581,2,FALSE)</f>
        <v>Информационные системы и программирование</v>
      </c>
      <c r="F841" s="56" t="str">
        <f t="shared" si="501"/>
        <v>09.02.07 Информационные системы и программирование</v>
      </c>
      <c r="G841" s="56" t="s">
        <v>50</v>
      </c>
      <c r="H841" s="56" t="s">
        <v>56</v>
      </c>
      <c r="I841" s="56" t="s">
        <v>91</v>
      </c>
      <c r="J841" s="56" t="s">
        <v>92</v>
      </c>
      <c r="K841" s="58" t="s">
        <v>31</v>
      </c>
      <c r="L841" s="59" t="s">
        <v>1350</v>
      </c>
      <c r="M841" s="58"/>
      <c r="N841" s="60"/>
      <c r="O841" s="61"/>
      <c r="P841" s="60"/>
      <c r="Q841" s="62"/>
      <c r="R841" s="62"/>
      <c r="S841" s="22">
        <f t="shared" ref="S841:S849" si="510">SUM(T841:AU841)</f>
        <v>0</v>
      </c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77">
        <f t="shared" ref="BF841:BF849" si="511">SUM(BG841:CH841)</f>
        <v>0</v>
      </c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20"/>
      <c r="DD841" s="22" t="str">
        <f t="shared" si="505"/>
        <v>проверка пройдена</v>
      </c>
      <c r="DE841" s="22" t="str">
        <f t="shared" si="506"/>
        <v>проверка пройдена</v>
      </c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  <c r="GU841" s="64"/>
      <c r="GV841" s="64"/>
      <c r="GW841" s="64"/>
      <c r="GX841" s="64"/>
    </row>
    <row r="842" spans="1:206" s="63" customFormat="1" ht="42.75" customHeight="1" x14ac:dyDescent="0.25">
      <c r="A842" s="55" t="s">
        <v>1964</v>
      </c>
      <c r="B842" s="56" t="s">
        <v>97</v>
      </c>
      <c r="C842" s="57" t="s">
        <v>135</v>
      </c>
      <c r="D842" s="57" t="s">
        <v>2049</v>
      </c>
      <c r="E842" s="56" t="str">
        <f>VLOOKUP(C842,'Коды программ'!$A$2:$B$581,2,FALSE)</f>
        <v>Информационные системы и программирование</v>
      </c>
      <c r="F842" s="56" t="str">
        <f t="shared" si="501"/>
        <v>09.02.07 Информационные системы и программирование</v>
      </c>
      <c r="G842" s="56" t="s">
        <v>50</v>
      </c>
      <c r="H842" s="56" t="s">
        <v>56</v>
      </c>
      <c r="I842" s="56" t="s">
        <v>91</v>
      </c>
      <c r="J842" s="56" t="s">
        <v>92</v>
      </c>
      <c r="K842" s="58" t="s">
        <v>32</v>
      </c>
      <c r="L842" s="59" t="s">
        <v>1351</v>
      </c>
      <c r="M842" s="58"/>
      <c r="N842" s="60"/>
      <c r="O842" s="61"/>
      <c r="P842" s="60"/>
      <c r="Q842" s="62"/>
      <c r="R842" s="62"/>
      <c r="S842" s="22">
        <f t="shared" si="510"/>
        <v>0</v>
      </c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77">
        <f t="shared" si="511"/>
        <v>0</v>
      </c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20"/>
      <c r="DD842" s="22" t="str">
        <f t="shared" si="505"/>
        <v>проверка пройдена</v>
      </c>
      <c r="DE842" s="22" t="str">
        <f t="shared" si="506"/>
        <v>проверка пройдена</v>
      </c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  <c r="GU842" s="64"/>
      <c r="GV842" s="64"/>
      <c r="GW842" s="64"/>
      <c r="GX842" s="64"/>
    </row>
    <row r="843" spans="1:206" s="63" customFormat="1" ht="42.75" customHeight="1" x14ac:dyDescent="0.25">
      <c r="A843" s="55" t="s">
        <v>1964</v>
      </c>
      <c r="B843" s="56" t="s">
        <v>97</v>
      </c>
      <c r="C843" s="57" t="s">
        <v>135</v>
      </c>
      <c r="D843" s="57" t="s">
        <v>2049</v>
      </c>
      <c r="E843" s="56" t="str">
        <f>VLOOKUP(C843,'Коды программ'!$A$2:$B$581,2,FALSE)</f>
        <v>Информационные системы и программирование</v>
      </c>
      <c r="F843" s="56" t="str">
        <f t="shared" si="501"/>
        <v>09.02.07 Информационные системы и программирование</v>
      </c>
      <c r="G843" s="56" t="s">
        <v>50</v>
      </c>
      <c r="H843" s="56" t="s">
        <v>56</v>
      </c>
      <c r="I843" s="56" t="s">
        <v>91</v>
      </c>
      <c r="J843" s="56" t="s">
        <v>92</v>
      </c>
      <c r="K843" s="58" t="s">
        <v>33</v>
      </c>
      <c r="L843" s="59" t="s">
        <v>1352</v>
      </c>
      <c r="M843" s="58"/>
      <c r="N843" s="60"/>
      <c r="O843" s="61"/>
      <c r="P843" s="60"/>
      <c r="Q843" s="62"/>
      <c r="R843" s="62"/>
      <c r="S843" s="22">
        <f t="shared" si="510"/>
        <v>0</v>
      </c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77">
        <f t="shared" si="511"/>
        <v>0</v>
      </c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20"/>
      <c r="DD843" s="22" t="str">
        <f t="shared" si="505"/>
        <v>проверка пройдена</v>
      </c>
      <c r="DE843" s="22" t="str">
        <f t="shared" si="506"/>
        <v>проверка пройдена</v>
      </c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  <c r="GU843" s="64"/>
      <c r="GV843" s="64"/>
      <c r="GW843" s="64"/>
      <c r="GX843" s="64"/>
    </row>
    <row r="844" spans="1:206" s="63" customFormat="1" ht="42.75" customHeight="1" x14ac:dyDescent="0.25">
      <c r="A844" s="55" t="s">
        <v>1964</v>
      </c>
      <c r="B844" s="56" t="s">
        <v>97</v>
      </c>
      <c r="C844" s="57" t="s">
        <v>135</v>
      </c>
      <c r="D844" s="57" t="s">
        <v>2049</v>
      </c>
      <c r="E844" s="56" t="str">
        <f>VLOOKUP(C844,'Коды программ'!$A$2:$B$581,2,FALSE)</f>
        <v>Информационные системы и программирование</v>
      </c>
      <c r="F844" s="56" t="str">
        <f t="shared" si="501"/>
        <v>09.02.07 Информационные системы и программирование</v>
      </c>
      <c r="G844" s="56" t="s">
        <v>50</v>
      </c>
      <c r="H844" s="56" t="s">
        <v>56</v>
      </c>
      <c r="I844" s="56" t="s">
        <v>91</v>
      </c>
      <c r="J844" s="56" t="s">
        <v>92</v>
      </c>
      <c r="K844" s="58" t="s">
        <v>34</v>
      </c>
      <c r="L844" s="59" t="s">
        <v>1353</v>
      </c>
      <c r="M844" s="58"/>
      <c r="N844" s="60"/>
      <c r="O844" s="61"/>
      <c r="P844" s="60"/>
      <c r="Q844" s="62"/>
      <c r="R844" s="62"/>
      <c r="S844" s="22">
        <f t="shared" si="510"/>
        <v>0</v>
      </c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77">
        <f t="shared" si="511"/>
        <v>0</v>
      </c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20"/>
      <c r="DD844" s="22" t="str">
        <f t="shared" si="505"/>
        <v>проверка пройдена</v>
      </c>
      <c r="DE844" s="22" t="str">
        <f t="shared" si="506"/>
        <v>проверка пройдена</v>
      </c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  <c r="GU844" s="64"/>
      <c r="GV844" s="64"/>
      <c r="GW844" s="64"/>
      <c r="GX844" s="64"/>
    </row>
    <row r="845" spans="1:206" s="63" customFormat="1" ht="42.75" customHeight="1" x14ac:dyDescent="0.25">
      <c r="A845" s="55" t="s">
        <v>1964</v>
      </c>
      <c r="B845" s="56" t="s">
        <v>97</v>
      </c>
      <c r="C845" s="57" t="s">
        <v>135</v>
      </c>
      <c r="D845" s="57" t="s">
        <v>2049</v>
      </c>
      <c r="E845" s="56" t="str">
        <f>VLOOKUP(C845,'Коды программ'!$A$2:$B$581,2,FALSE)</f>
        <v>Информационные системы и программирование</v>
      </c>
      <c r="F845" s="56" t="str">
        <f t="shared" si="501"/>
        <v>09.02.07 Информационные системы и программирование</v>
      </c>
      <c r="G845" s="56" t="s">
        <v>50</v>
      </c>
      <c r="H845" s="56" t="s">
        <v>56</v>
      </c>
      <c r="I845" s="56" t="s">
        <v>91</v>
      </c>
      <c r="J845" s="56" t="s">
        <v>92</v>
      </c>
      <c r="K845" s="58" t="s">
        <v>35</v>
      </c>
      <c r="L845" s="59" t="s">
        <v>1354</v>
      </c>
      <c r="M845" s="58"/>
      <c r="N845" s="60"/>
      <c r="O845" s="61"/>
      <c r="P845" s="60"/>
      <c r="Q845" s="62"/>
      <c r="R845" s="62"/>
      <c r="S845" s="22">
        <f t="shared" si="510"/>
        <v>0</v>
      </c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77">
        <f t="shared" si="511"/>
        <v>0</v>
      </c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20"/>
      <c r="DD845" s="22" t="str">
        <f t="shared" si="505"/>
        <v>проверка пройдена</v>
      </c>
      <c r="DE845" s="22" t="str">
        <f t="shared" si="506"/>
        <v>проверка пройдена</v>
      </c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</row>
    <row r="846" spans="1:206" s="63" customFormat="1" ht="42.75" customHeight="1" x14ac:dyDescent="0.25">
      <c r="A846" s="55" t="s">
        <v>1964</v>
      </c>
      <c r="B846" s="56" t="s">
        <v>97</v>
      </c>
      <c r="C846" s="57" t="s">
        <v>135</v>
      </c>
      <c r="D846" s="57" t="s">
        <v>2049</v>
      </c>
      <c r="E846" s="56" t="str">
        <f>VLOOKUP(C846,'Коды программ'!$A$2:$B$581,2,FALSE)</f>
        <v>Информационные системы и программирование</v>
      </c>
      <c r="F846" s="56" t="str">
        <f t="shared" si="501"/>
        <v>09.02.07 Информационные системы и программирование</v>
      </c>
      <c r="G846" s="56" t="s">
        <v>50</v>
      </c>
      <c r="H846" s="56" t="s">
        <v>56</v>
      </c>
      <c r="I846" s="56" t="s">
        <v>91</v>
      </c>
      <c r="J846" s="56" t="s">
        <v>92</v>
      </c>
      <c r="K846" s="58" t="s">
        <v>36</v>
      </c>
      <c r="L846" s="59" t="s">
        <v>1355</v>
      </c>
      <c r="M846" s="58"/>
      <c r="N846" s="60"/>
      <c r="O846" s="61"/>
      <c r="P846" s="60"/>
      <c r="Q846" s="62"/>
      <c r="R846" s="62"/>
      <c r="S846" s="22">
        <f t="shared" si="510"/>
        <v>0</v>
      </c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77">
        <f t="shared" si="511"/>
        <v>0</v>
      </c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20"/>
      <c r="DD846" s="22" t="str">
        <f t="shared" si="505"/>
        <v>проверка пройдена</v>
      </c>
      <c r="DE846" s="22" t="str">
        <f t="shared" si="506"/>
        <v>проверка пройдена</v>
      </c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  <c r="GU846" s="64"/>
      <c r="GV846" s="64"/>
      <c r="GW846" s="64"/>
      <c r="GX846" s="64"/>
    </row>
    <row r="847" spans="1:206" s="63" customFormat="1" ht="42.75" customHeight="1" x14ac:dyDescent="0.25">
      <c r="A847" s="55" t="s">
        <v>1964</v>
      </c>
      <c r="B847" s="56" t="s">
        <v>97</v>
      </c>
      <c r="C847" s="57" t="s">
        <v>135</v>
      </c>
      <c r="D847" s="57" t="s">
        <v>2049</v>
      </c>
      <c r="E847" s="56" t="str">
        <f>VLOOKUP(C847,'Коды программ'!$A$2:$B$581,2,FALSE)</f>
        <v>Информационные системы и программирование</v>
      </c>
      <c r="F847" s="56" t="str">
        <f t="shared" si="501"/>
        <v>09.02.07 Информационные системы и программирование</v>
      </c>
      <c r="G847" s="56" t="s">
        <v>50</v>
      </c>
      <c r="H847" s="56" t="s">
        <v>56</v>
      </c>
      <c r="I847" s="56" t="s">
        <v>91</v>
      </c>
      <c r="J847" s="56" t="s">
        <v>92</v>
      </c>
      <c r="K847" s="58" t="s">
        <v>37</v>
      </c>
      <c r="L847" s="59" t="s">
        <v>1356</v>
      </c>
      <c r="M847" s="58"/>
      <c r="N847" s="60"/>
      <c r="O847" s="61"/>
      <c r="P847" s="60"/>
      <c r="Q847" s="62"/>
      <c r="R847" s="62"/>
      <c r="S847" s="22">
        <f t="shared" si="510"/>
        <v>0</v>
      </c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77">
        <f t="shared" si="511"/>
        <v>0</v>
      </c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20"/>
      <c r="DD847" s="22" t="str">
        <f t="shared" si="505"/>
        <v>проверка пройдена</v>
      </c>
      <c r="DE847" s="22" t="str">
        <f t="shared" si="506"/>
        <v>проверка пройдена</v>
      </c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  <c r="GU847" s="64"/>
      <c r="GV847" s="64"/>
      <c r="GW847" s="64"/>
      <c r="GX847" s="64"/>
    </row>
    <row r="848" spans="1:206" s="63" customFormat="1" ht="42.75" customHeight="1" x14ac:dyDescent="0.25">
      <c r="A848" s="55" t="s">
        <v>1964</v>
      </c>
      <c r="B848" s="56" t="s">
        <v>97</v>
      </c>
      <c r="C848" s="57" t="s">
        <v>135</v>
      </c>
      <c r="D848" s="57" t="s">
        <v>2049</v>
      </c>
      <c r="E848" s="56" t="str">
        <f>VLOOKUP(C848,'Коды программ'!$A$2:$B$581,2,FALSE)</f>
        <v>Информационные системы и программирование</v>
      </c>
      <c r="F848" s="56" t="str">
        <f t="shared" si="501"/>
        <v>09.02.07 Информационные системы и программирование</v>
      </c>
      <c r="G848" s="56" t="s">
        <v>50</v>
      </c>
      <c r="H848" s="56" t="s">
        <v>56</v>
      </c>
      <c r="I848" s="56" t="s">
        <v>91</v>
      </c>
      <c r="J848" s="56" t="s">
        <v>92</v>
      </c>
      <c r="K848" s="58" t="s">
        <v>38</v>
      </c>
      <c r="L848" s="59" t="s">
        <v>1357</v>
      </c>
      <c r="M848" s="58"/>
      <c r="N848" s="60"/>
      <c r="O848" s="61"/>
      <c r="P848" s="60"/>
      <c r="Q848" s="62"/>
      <c r="R848" s="62"/>
      <c r="S848" s="22">
        <f t="shared" si="510"/>
        <v>0</v>
      </c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77">
        <f t="shared" si="511"/>
        <v>0</v>
      </c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20"/>
      <c r="DD848" s="22" t="str">
        <f t="shared" si="505"/>
        <v>проверка пройдена</v>
      </c>
      <c r="DE848" s="22" t="str">
        <f t="shared" si="506"/>
        <v>проверка пройдена</v>
      </c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  <c r="GU848" s="64"/>
      <c r="GV848" s="64"/>
      <c r="GW848" s="64"/>
      <c r="GX848" s="64"/>
    </row>
    <row r="849" spans="1:206" s="63" customFormat="1" ht="42.75" customHeight="1" x14ac:dyDescent="0.25">
      <c r="A849" s="55" t="s">
        <v>1964</v>
      </c>
      <c r="B849" s="56" t="s">
        <v>97</v>
      </c>
      <c r="C849" s="57" t="s">
        <v>135</v>
      </c>
      <c r="D849" s="57" t="s">
        <v>2049</v>
      </c>
      <c r="E849" s="56" t="str">
        <f>VLOOKUP(C849,'Коды программ'!$A$2:$B$581,2,FALSE)</f>
        <v>Информационные системы и программирование</v>
      </c>
      <c r="F849" s="56" t="str">
        <f t="shared" si="501"/>
        <v>09.02.07 Информационные системы и программирование</v>
      </c>
      <c r="G849" s="56" t="s">
        <v>50</v>
      </c>
      <c r="H849" s="56" t="s">
        <v>56</v>
      </c>
      <c r="I849" s="56" t="s">
        <v>91</v>
      </c>
      <c r="J849" s="56" t="s">
        <v>92</v>
      </c>
      <c r="K849" s="58" t="s">
        <v>39</v>
      </c>
      <c r="L849" s="59" t="s">
        <v>1358</v>
      </c>
      <c r="M849" s="58"/>
      <c r="N849" s="60"/>
      <c r="O849" s="61"/>
      <c r="P849" s="60"/>
      <c r="Q849" s="62"/>
      <c r="R849" s="62"/>
      <c r="S849" s="22">
        <f t="shared" si="510"/>
        <v>0</v>
      </c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77">
        <f t="shared" si="511"/>
        <v>0</v>
      </c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20"/>
      <c r="DD849" s="22" t="str">
        <f t="shared" si="505"/>
        <v>проверка пройдена</v>
      </c>
      <c r="DE849" s="22" t="str">
        <f t="shared" si="506"/>
        <v>проверка пройдена</v>
      </c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  <c r="GU849" s="64"/>
      <c r="GV849" s="64"/>
      <c r="GW849" s="64"/>
      <c r="GX849" s="64"/>
    </row>
    <row r="850" spans="1:206" s="88" customFormat="1" ht="42.75" customHeight="1" x14ac:dyDescent="0.25">
      <c r="A850" s="78" t="s">
        <v>1964</v>
      </c>
      <c r="B850" s="79"/>
      <c r="C850" s="80"/>
      <c r="D850" s="80"/>
      <c r="E850" s="79"/>
      <c r="F850" s="79" t="str">
        <f t="shared" si="501"/>
        <v xml:space="preserve"> </v>
      </c>
      <c r="G850" s="79"/>
      <c r="H850" s="79"/>
      <c r="I850" s="79"/>
      <c r="J850" s="79"/>
      <c r="K850" s="81" t="s">
        <v>40</v>
      </c>
      <c r="L850" s="82" t="s">
        <v>1347</v>
      </c>
      <c r="M850" s="81"/>
      <c r="N850" s="83"/>
      <c r="O850" s="84"/>
      <c r="P850" s="83"/>
      <c r="Q850" s="85"/>
      <c r="R850" s="24" t="str">
        <f t="shared" ref="R850:CF850" si="512">IF(AND(R836&lt;=R835,R837&lt;=R836,R838&lt;=R835,R839&lt;=R835,R840=(R836+R838),R840=(R841+R842+R843+R844+R845+R846+R847),R848&lt;=R840,R849&lt;=R840,(R836+R838)&lt;=R835,R841&lt;=R840,R842&lt;=R840,R843&lt;=R840,R844&lt;=R840,R845&lt;=R840,R846&lt;=R840,R847&lt;=R840,R848&lt;=R839,R848&lt;=R840)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50" s="24" t="str">
        <f t="shared" si="512"/>
        <v>проверка пройдена</v>
      </c>
      <c r="T850" s="24" t="str">
        <f t="shared" si="512"/>
        <v>проверка пройдена</v>
      </c>
      <c r="U850" s="24" t="str">
        <f t="shared" si="512"/>
        <v>проверка пройдена</v>
      </c>
      <c r="V850" s="24" t="str">
        <f t="shared" si="512"/>
        <v>проверка пройдена</v>
      </c>
      <c r="W850" s="24" t="str">
        <f t="shared" si="512"/>
        <v>проверка пройдена</v>
      </c>
      <c r="X850" s="24" t="str">
        <f t="shared" si="512"/>
        <v>проверка пройдена</v>
      </c>
      <c r="Y850" s="24" t="str">
        <f t="shared" si="512"/>
        <v>проверка пройдена</v>
      </c>
      <c r="Z850" s="24" t="str">
        <f t="shared" si="512"/>
        <v>проверка пройдена</v>
      </c>
      <c r="AA850" s="24" t="str">
        <f t="shared" si="512"/>
        <v>проверка пройдена</v>
      </c>
      <c r="AB850" s="24" t="str">
        <f t="shared" si="512"/>
        <v>проверка пройдена</v>
      </c>
      <c r="AC850" s="24" t="str">
        <f t="shared" si="512"/>
        <v>проверка пройдена</v>
      </c>
      <c r="AD850" s="24" t="str">
        <f t="shared" si="512"/>
        <v>проверка пройдена</v>
      </c>
      <c r="AE850" s="24" t="str">
        <f t="shared" si="512"/>
        <v>проверка пройдена</v>
      </c>
      <c r="AF850" s="24" t="str">
        <f t="shared" si="512"/>
        <v>проверка пройдена</v>
      </c>
      <c r="AG850" s="24" t="str">
        <f t="shared" si="512"/>
        <v>проверка пройдена</v>
      </c>
      <c r="AH850" s="24" t="str">
        <f t="shared" si="512"/>
        <v>проверка пройдена</v>
      </c>
      <c r="AI850" s="24" t="str">
        <f t="shared" si="512"/>
        <v>проверка пройдена</v>
      </c>
      <c r="AJ850" s="24" t="str">
        <f t="shared" si="512"/>
        <v>проверка пройдена</v>
      </c>
      <c r="AK850" s="24" t="str">
        <f t="shared" si="512"/>
        <v>проверка пройдена</v>
      </c>
      <c r="AL850" s="24" t="str">
        <f t="shared" si="512"/>
        <v>проверка пройдена</v>
      </c>
      <c r="AM850" s="24" t="str">
        <f t="shared" si="512"/>
        <v>проверка пройдена</v>
      </c>
      <c r="AN850" s="24" t="str">
        <f t="shared" si="512"/>
        <v>проверка пройдена</v>
      </c>
      <c r="AO850" s="24" t="str">
        <f t="shared" si="512"/>
        <v>проверка пройдена</v>
      </c>
      <c r="AP850" s="24" t="str">
        <f t="shared" si="512"/>
        <v>проверка пройдена</v>
      </c>
      <c r="AQ850" s="24" t="str">
        <f t="shared" si="512"/>
        <v>проверка пройдена</v>
      </c>
      <c r="AR850" s="24" t="str">
        <f t="shared" si="512"/>
        <v>проверка пройдена</v>
      </c>
      <c r="AS850" s="24" t="str">
        <f t="shared" si="512"/>
        <v>проверка пройдена</v>
      </c>
      <c r="AT850" s="24" t="str">
        <f t="shared" si="512"/>
        <v>проверка пройдена</v>
      </c>
      <c r="AU850" s="24" t="str">
        <f t="shared" si="512"/>
        <v>проверка пройдена</v>
      </c>
      <c r="AV850" s="24" t="str">
        <f t="shared" si="512"/>
        <v>проверка пройдена</v>
      </c>
      <c r="AW850" s="24" t="str">
        <f t="shared" si="512"/>
        <v>проверка пройдена</v>
      </c>
      <c r="AX850" s="24" t="str">
        <f t="shared" si="512"/>
        <v>проверка пройдена</v>
      </c>
      <c r="AY850" s="24" t="str">
        <f t="shared" si="512"/>
        <v>проверка пройдена</v>
      </c>
      <c r="AZ850" s="24" t="str">
        <f t="shared" si="512"/>
        <v>проверка пройдена</v>
      </c>
      <c r="BA850" s="24" t="str">
        <f t="shared" si="512"/>
        <v>проверка пройдена</v>
      </c>
      <c r="BB850" s="24" t="str">
        <f t="shared" si="512"/>
        <v>проверка пройдена</v>
      </c>
      <c r="BC850" s="24" t="str">
        <f t="shared" si="512"/>
        <v>проверка пройдена</v>
      </c>
      <c r="BD850" s="24" t="str">
        <f t="shared" si="512"/>
        <v>проверка пройдена</v>
      </c>
      <c r="BE850" s="24" t="str">
        <f t="shared" si="512"/>
        <v>проверка пройдена</v>
      </c>
      <c r="BF850" s="24" t="str">
        <f t="shared" si="512"/>
        <v>проверка пройдена</v>
      </c>
      <c r="BG850" s="24" t="str">
        <f t="shared" si="512"/>
        <v>проверка пройдена</v>
      </c>
      <c r="BH850" s="24" t="str">
        <f t="shared" si="512"/>
        <v>проверка пройдена</v>
      </c>
      <c r="BI850" s="24" t="str">
        <f t="shared" si="512"/>
        <v>проверка пройдена</v>
      </c>
      <c r="BJ850" s="24" t="str">
        <f t="shared" si="512"/>
        <v>проверка пройдена</v>
      </c>
      <c r="BK850" s="24" t="str">
        <f t="shared" si="512"/>
        <v>проверка пройдена</v>
      </c>
      <c r="BL850" s="24" t="str">
        <f t="shared" si="512"/>
        <v>проверка пройдена</v>
      </c>
      <c r="BM850" s="24" t="str">
        <f t="shared" si="512"/>
        <v>проверка пройдена</v>
      </c>
      <c r="BN850" s="24" t="str">
        <f t="shared" si="512"/>
        <v>проверка пройдена</v>
      </c>
      <c r="BO850" s="24" t="str">
        <f t="shared" si="512"/>
        <v>проверка пройдена</v>
      </c>
      <c r="BP850" s="24" t="str">
        <f t="shared" si="512"/>
        <v>проверка пройдена</v>
      </c>
      <c r="BQ850" s="24" t="str">
        <f t="shared" si="512"/>
        <v>проверка пройдена</v>
      </c>
      <c r="BR850" s="24" t="str">
        <f t="shared" si="512"/>
        <v>проверка пройдена</v>
      </c>
      <c r="BS850" s="24" t="str">
        <f t="shared" si="512"/>
        <v>проверка пройдена</v>
      </c>
      <c r="BT850" s="24" t="str">
        <f t="shared" si="512"/>
        <v>проверка пройдена</v>
      </c>
      <c r="BU850" s="24" t="str">
        <f t="shared" si="512"/>
        <v>проверка пройдена</v>
      </c>
      <c r="BV850" s="24" t="str">
        <f t="shared" si="512"/>
        <v>проверка пройдена</v>
      </c>
      <c r="BW850" s="24" t="str">
        <f t="shared" si="512"/>
        <v>проверка пройдена</v>
      </c>
      <c r="BX850" s="24" t="str">
        <f t="shared" si="512"/>
        <v>проверка пройдена</v>
      </c>
      <c r="BY850" s="24" t="str">
        <f t="shared" si="512"/>
        <v>проверка пройдена</v>
      </c>
      <c r="BZ850" s="24" t="str">
        <f t="shared" si="512"/>
        <v>проверка пройдена</v>
      </c>
      <c r="CA850" s="24" t="str">
        <f t="shared" si="512"/>
        <v>проверка пройдена</v>
      </c>
      <c r="CB850" s="24" t="str">
        <f t="shared" si="512"/>
        <v>проверка пройдена</v>
      </c>
      <c r="CC850" s="24" t="str">
        <f t="shared" si="512"/>
        <v>проверка пройдена</v>
      </c>
      <c r="CD850" s="24" t="str">
        <f t="shared" si="512"/>
        <v>проверка пройдена</v>
      </c>
      <c r="CE850" s="24" t="str">
        <f t="shared" si="512"/>
        <v>проверка пройдена</v>
      </c>
      <c r="CF850" s="24" t="str">
        <f t="shared" si="512"/>
        <v>проверка пройдена</v>
      </c>
      <c r="CG850" s="24" t="str">
        <f t="shared" ref="CG850:DA850" si="513">IF(AND(CG836&lt;=CG835,CG837&lt;=CG836,CG838&lt;=CG835,CG839&lt;=CG835,CG840=(CG836+CG838),CG840=(CG841+CG842+CG843+CG844+CG845+CG846+CG847),CG848&lt;=CG840,CG849&lt;=CG840,(CG836+CG838)&lt;=CG835,CG841&lt;=CG840,CG842&lt;=CG840,CG843&lt;=CG840,CG844&lt;=CG840,CG845&lt;=CG840,CG846&lt;=CG840,CG847&lt;=CG840,CG848&lt;=CG839,CG848&lt;=CG840)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50" s="24" t="str">
        <f t="shared" si="513"/>
        <v>проверка пройдена</v>
      </c>
      <c r="CI850" s="24" t="str">
        <f t="shared" si="513"/>
        <v>проверка пройдена</v>
      </c>
      <c r="CJ850" s="24" t="str">
        <f t="shared" si="513"/>
        <v>проверка пройдена</v>
      </c>
      <c r="CK850" s="24" t="str">
        <f t="shared" si="513"/>
        <v>проверка пройдена</v>
      </c>
      <c r="CL850" s="24" t="str">
        <f t="shared" si="513"/>
        <v>проверка пройдена</v>
      </c>
      <c r="CM850" s="24" t="str">
        <f t="shared" si="513"/>
        <v>проверка пройдена</v>
      </c>
      <c r="CN850" s="24" t="str">
        <f t="shared" si="513"/>
        <v>проверка пройдена</v>
      </c>
      <c r="CO850" s="24" t="str">
        <f t="shared" si="513"/>
        <v>проверка пройдена</v>
      </c>
      <c r="CP850" s="24" t="str">
        <f t="shared" si="513"/>
        <v>проверка пройдена</v>
      </c>
      <c r="CQ850" s="24" t="str">
        <f t="shared" si="513"/>
        <v>проверка пройдена</v>
      </c>
      <c r="CR850" s="24" t="str">
        <f t="shared" si="513"/>
        <v>проверка пройдена</v>
      </c>
      <c r="CS850" s="24" t="str">
        <f t="shared" si="513"/>
        <v>проверка пройдена</v>
      </c>
      <c r="CT850" s="24" t="str">
        <f t="shared" si="513"/>
        <v>проверка пройдена</v>
      </c>
      <c r="CU850" s="24" t="str">
        <f t="shared" si="513"/>
        <v>проверка пройдена</v>
      </c>
      <c r="CV850" s="24" t="str">
        <f t="shared" si="513"/>
        <v>проверка пройдена</v>
      </c>
      <c r="CW850" s="24" t="str">
        <f t="shared" si="513"/>
        <v>проверка пройдена</v>
      </c>
      <c r="CX850" s="24"/>
      <c r="CY850" s="24" t="str">
        <f t="shared" si="513"/>
        <v>проверка пройдена</v>
      </c>
      <c r="CZ850" s="24" t="str">
        <f t="shared" si="513"/>
        <v>проверка пройдена</v>
      </c>
      <c r="DA850" s="24" t="str">
        <f t="shared" si="513"/>
        <v>проверка пройдена</v>
      </c>
      <c r="DB850" s="86"/>
      <c r="DC850" s="87"/>
      <c r="DD850" s="22"/>
      <c r="DE850" s="22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</row>
    <row r="851" spans="1:206" s="63" customFormat="1" ht="42.75" customHeight="1" x14ac:dyDescent="0.25">
      <c r="A851" s="55" t="s">
        <v>1964</v>
      </c>
      <c r="B851" s="56" t="s">
        <v>97</v>
      </c>
      <c r="C851" s="57" t="s">
        <v>135</v>
      </c>
      <c r="D851" s="57" t="s">
        <v>2049</v>
      </c>
      <c r="E851" s="56" t="str">
        <f>VLOOKUP(C851,'Коды программ'!$A$2:$B$581,2,FALSE)</f>
        <v>Информационные системы и программирование</v>
      </c>
      <c r="F851" s="56" t="str">
        <f t="shared" si="501"/>
        <v>09.02.07 Информационные системы и программирование</v>
      </c>
      <c r="G851" s="56" t="s">
        <v>50</v>
      </c>
      <c r="H851" s="56" t="s">
        <v>51</v>
      </c>
      <c r="I851" s="56" t="s">
        <v>91</v>
      </c>
      <c r="J851" s="56" t="s">
        <v>92</v>
      </c>
      <c r="K851" s="58" t="s">
        <v>25</v>
      </c>
      <c r="L851" s="59" t="s">
        <v>42</v>
      </c>
      <c r="M851" s="58"/>
      <c r="N851" s="60">
        <v>6</v>
      </c>
      <c r="O851" s="61">
        <v>9</v>
      </c>
      <c r="P851" s="60">
        <v>6</v>
      </c>
      <c r="Q851" s="62"/>
      <c r="R851" s="62">
        <v>6</v>
      </c>
      <c r="S851" s="22">
        <f t="shared" ref="S851:S855" si="514">SUM(T851:AU851)</f>
        <v>0</v>
      </c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77">
        <f>SUM(BG851:CH851)</f>
        <v>2</v>
      </c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>
        <v>2</v>
      </c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>
        <v>4</v>
      </c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20"/>
      <c r="DD851" s="22" t="str">
        <f t="shared" ref="DD851:DD865" si="515">IF(R851=S851+AX851+AY851+AZ851+BA851+BC851+BD851+BE851+BF851+CJ851+CK851+CL851+CM851+CN851+CO851+CP851+CQ851+CR851+CS851+CT851+CU851+CV851+CW851+CY851+CZ851+DA851,"проверка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51" s="22" t="str">
        <f t="shared" ref="DE851:DE865" si="516">IF(AND(AV851&lt;=S851,AW851&lt;=S851),"проверка пройдена","ВНИМАНИЕ! не может стоять значение большее, чем проверка пройдена")</f>
        <v>проверка пройдена</v>
      </c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  <c r="GU851" s="64"/>
      <c r="GV851" s="64"/>
      <c r="GW851" s="64"/>
      <c r="GX851" s="64"/>
    </row>
    <row r="852" spans="1:206" s="63" customFormat="1" ht="42.75" customHeight="1" x14ac:dyDescent="0.25">
      <c r="A852" s="55" t="s">
        <v>1964</v>
      </c>
      <c r="B852" s="56" t="s">
        <v>97</v>
      </c>
      <c r="C852" s="57" t="s">
        <v>135</v>
      </c>
      <c r="D852" s="57" t="s">
        <v>2049</v>
      </c>
      <c r="E852" s="56" t="str">
        <f>VLOOKUP(C852,'Коды программ'!$A$2:$B$581,2,FALSE)</f>
        <v>Информационные системы и программирование</v>
      </c>
      <c r="F852" s="56" t="str">
        <f t="shared" si="501"/>
        <v>09.02.07 Информационные системы и программирование</v>
      </c>
      <c r="G852" s="56" t="s">
        <v>50</v>
      </c>
      <c r="H852" s="56" t="s">
        <v>51</v>
      </c>
      <c r="I852" s="56" t="s">
        <v>91</v>
      </c>
      <c r="J852" s="56" t="s">
        <v>92</v>
      </c>
      <c r="K852" s="58" t="s">
        <v>26</v>
      </c>
      <c r="L852" s="59" t="s">
        <v>1359</v>
      </c>
      <c r="M852" s="58"/>
      <c r="N852" s="60"/>
      <c r="O852" s="61"/>
      <c r="P852" s="60"/>
      <c r="Q852" s="62"/>
      <c r="R852" s="62"/>
      <c r="S852" s="22">
        <f t="shared" si="514"/>
        <v>0</v>
      </c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77">
        <f t="shared" ref="BF852:BF855" si="517">SUM(BG852:CH852)</f>
        <v>0</v>
      </c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20"/>
      <c r="DD852" s="22" t="str">
        <f t="shared" si="515"/>
        <v>проверка пройдена</v>
      </c>
      <c r="DE852" s="22" t="str">
        <f t="shared" si="516"/>
        <v>проверка пройдена</v>
      </c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  <c r="GU852" s="64"/>
      <c r="GV852" s="64"/>
      <c r="GW852" s="64"/>
      <c r="GX852" s="64"/>
    </row>
    <row r="853" spans="1:206" s="63" customFormat="1" ht="42.75" customHeight="1" x14ac:dyDescent="0.25">
      <c r="A853" s="55" t="s">
        <v>1964</v>
      </c>
      <c r="B853" s="56" t="s">
        <v>97</v>
      </c>
      <c r="C853" s="57" t="s">
        <v>135</v>
      </c>
      <c r="D853" s="57" t="s">
        <v>2049</v>
      </c>
      <c r="E853" s="56" t="str">
        <f>VLOOKUP(C853,'Коды программ'!$A$2:$B$581,2,FALSE)</f>
        <v>Информационные системы и программирование</v>
      </c>
      <c r="F853" s="56" t="str">
        <f t="shared" si="501"/>
        <v>09.02.07 Информационные системы и программирование</v>
      </c>
      <c r="G853" s="56" t="s">
        <v>50</v>
      </c>
      <c r="H853" s="56" t="s">
        <v>51</v>
      </c>
      <c r="I853" s="56" t="s">
        <v>91</v>
      </c>
      <c r="J853" s="56" t="s">
        <v>92</v>
      </c>
      <c r="K853" s="58" t="s">
        <v>27</v>
      </c>
      <c r="L853" s="59" t="s">
        <v>1345</v>
      </c>
      <c r="M853" s="58"/>
      <c r="N853" s="60"/>
      <c r="O853" s="61"/>
      <c r="P853" s="60"/>
      <c r="Q853" s="62"/>
      <c r="R853" s="62"/>
      <c r="S853" s="22">
        <f t="shared" si="514"/>
        <v>0</v>
      </c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77">
        <f t="shared" si="517"/>
        <v>0</v>
      </c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20"/>
      <c r="DD853" s="22" t="str">
        <f t="shared" si="515"/>
        <v>проверка пройдена</v>
      </c>
      <c r="DE853" s="22" t="str">
        <f t="shared" si="516"/>
        <v>проверка пройдена</v>
      </c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  <c r="GU853" s="64"/>
      <c r="GV853" s="64"/>
      <c r="GW853" s="64"/>
      <c r="GX853" s="64"/>
    </row>
    <row r="854" spans="1:206" s="63" customFormat="1" ht="42.75" customHeight="1" x14ac:dyDescent="0.25">
      <c r="A854" s="55" t="s">
        <v>1964</v>
      </c>
      <c r="B854" s="56" t="s">
        <v>97</v>
      </c>
      <c r="C854" s="57" t="s">
        <v>135</v>
      </c>
      <c r="D854" s="57" t="s">
        <v>2049</v>
      </c>
      <c r="E854" s="56" t="str">
        <f>VLOOKUP(C854,'Коды программ'!$A$2:$B$581,2,FALSE)</f>
        <v>Информационные системы и программирование</v>
      </c>
      <c r="F854" s="56" t="str">
        <f t="shared" si="501"/>
        <v>09.02.07 Информационные системы и программирование</v>
      </c>
      <c r="G854" s="56" t="s">
        <v>50</v>
      </c>
      <c r="H854" s="56" t="s">
        <v>51</v>
      </c>
      <c r="I854" s="56" t="s">
        <v>91</v>
      </c>
      <c r="J854" s="56" t="s">
        <v>92</v>
      </c>
      <c r="K854" s="58" t="s">
        <v>28</v>
      </c>
      <c r="L854" s="59" t="s">
        <v>1346</v>
      </c>
      <c r="M854" s="58"/>
      <c r="N854" s="60"/>
      <c r="O854" s="61"/>
      <c r="P854" s="60"/>
      <c r="Q854" s="62"/>
      <c r="R854" s="62"/>
      <c r="S854" s="22">
        <f t="shared" si="514"/>
        <v>0</v>
      </c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77">
        <f t="shared" si="517"/>
        <v>0</v>
      </c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20"/>
      <c r="DD854" s="22" t="str">
        <f t="shared" si="515"/>
        <v>проверка пройдена</v>
      </c>
      <c r="DE854" s="22" t="str">
        <f t="shared" si="516"/>
        <v>проверка пройдена</v>
      </c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  <c r="GU854" s="64"/>
      <c r="GV854" s="64"/>
      <c r="GW854" s="64"/>
      <c r="GX854" s="64"/>
    </row>
    <row r="855" spans="1:206" s="63" customFormat="1" ht="42.75" customHeight="1" x14ac:dyDescent="0.25">
      <c r="A855" s="55" t="s">
        <v>1964</v>
      </c>
      <c r="B855" s="56" t="s">
        <v>97</v>
      </c>
      <c r="C855" s="57" t="s">
        <v>135</v>
      </c>
      <c r="D855" s="57" t="s">
        <v>2049</v>
      </c>
      <c r="E855" s="56" t="str">
        <f>VLOOKUP(C855,'Коды программ'!$A$2:$B$581,2,FALSE)</f>
        <v>Информационные системы и программирование</v>
      </c>
      <c r="F855" s="56" t="str">
        <f t="shared" si="501"/>
        <v>09.02.07 Информационные системы и программирование</v>
      </c>
      <c r="G855" s="56" t="s">
        <v>50</v>
      </c>
      <c r="H855" s="56" t="s">
        <v>51</v>
      </c>
      <c r="I855" s="56" t="s">
        <v>91</v>
      </c>
      <c r="J855" s="56" t="s">
        <v>92</v>
      </c>
      <c r="K855" s="58" t="s">
        <v>29</v>
      </c>
      <c r="L855" s="59" t="s">
        <v>1348</v>
      </c>
      <c r="M855" s="58"/>
      <c r="N855" s="60"/>
      <c r="O855" s="61"/>
      <c r="P855" s="60"/>
      <c r="Q855" s="62"/>
      <c r="R855" s="62">
        <v>0</v>
      </c>
      <c r="S855" s="22">
        <f t="shared" si="514"/>
        <v>0</v>
      </c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77">
        <f t="shared" si="517"/>
        <v>0</v>
      </c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20"/>
      <c r="DD855" s="22" t="str">
        <f t="shared" si="515"/>
        <v>проверка пройдена</v>
      </c>
      <c r="DE855" s="22" t="str">
        <f t="shared" si="516"/>
        <v>проверка пройдена</v>
      </c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  <c r="GU855" s="64"/>
      <c r="GV855" s="64"/>
      <c r="GW855" s="64"/>
      <c r="GX855" s="64"/>
    </row>
    <row r="856" spans="1:206" s="88" customFormat="1" ht="42.75" customHeight="1" x14ac:dyDescent="0.25">
      <c r="A856" s="78" t="s">
        <v>1964</v>
      </c>
      <c r="B856" s="79" t="s">
        <v>97</v>
      </c>
      <c r="C856" s="80" t="s">
        <v>135</v>
      </c>
      <c r="D856" s="80" t="s">
        <v>2049</v>
      </c>
      <c r="E856" s="79" t="str">
        <f>VLOOKUP(C856,'Коды программ'!$A$2:$B$581,2,FALSE)</f>
        <v>Информационные системы и программирование</v>
      </c>
      <c r="F856" s="79" t="str">
        <f t="shared" si="501"/>
        <v>09.02.07 Информационные системы и программирование</v>
      </c>
      <c r="G856" s="79" t="s">
        <v>50</v>
      </c>
      <c r="H856" s="79" t="s">
        <v>51</v>
      </c>
      <c r="I856" s="79" t="s">
        <v>91</v>
      </c>
      <c r="J856" s="79" t="s">
        <v>92</v>
      </c>
      <c r="K856" s="81" t="s">
        <v>30</v>
      </c>
      <c r="L856" s="82" t="s">
        <v>1349</v>
      </c>
      <c r="M856" s="81"/>
      <c r="N856" s="83"/>
      <c r="O856" s="84"/>
      <c r="P856" s="83"/>
      <c r="Q856" s="85"/>
      <c r="R856" s="22">
        <f>SUM(R852,R854)</f>
        <v>0</v>
      </c>
      <c r="S856" s="22">
        <f t="shared" ref="S856:CC856" si="518">SUM(S852,S854)</f>
        <v>0</v>
      </c>
      <c r="T856" s="22">
        <f t="shared" si="518"/>
        <v>0</v>
      </c>
      <c r="U856" s="22">
        <f t="shared" si="518"/>
        <v>0</v>
      </c>
      <c r="V856" s="22">
        <f t="shared" si="518"/>
        <v>0</v>
      </c>
      <c r="W856" s="22">
        <f t="shared" si="518"/>
        <v>0</v>
      </c>
      <c r="X856" s="22">
        <f t="shared" si="518"/>
        <v>0</v>
      </c>
      <c r="Y856" s="22">
        <f t="shared" si="518"/>
        <v>0</v>
      </c>
      <c r="Z856" s="22">
        <f t="shared" si="518"/>
        <v>0</v>
      </c>
      <c r="AA856" s="22">
        <f t="shared" si="518"/>
        <v>0</v>
      </c>
      <c r="AB856" s="22">
        <f t="shared" si="518"/>
        <v>0</v>
      </c>
      <c r="AC856" s="22">
        <f t="shared" si="518"/>
        <v>0</v>
      </c>
      <c r="AD856" s="22">
        <f t="shared" si="518"/>
        <v>0</v>
      </c>
      <c r="AE856" s="22">
        <f t="shared" si="518"/>
        <v>0</v>
      </c>
      <c r="AF856" s="22">
        <f t="shared" si="518"/>
        <v>0</v>
      </c>
      <c r="AG856" s="22">
        <f t="shared" si="518"/>
        <v>0</v>
      </c>
      <c r="AH856" s="22">
        <f t="shared" si="518"/>
        <v>0</v>
      </c>
      <c r="AI856" s="22">
        <f t="shared" si="518"/>
        <v>0</v>
      </c>
      <c r="AJ856" s="22">
        <f t="shared" si="518"/>
        <v>0</v>
      </c>
      <c r="AK856" s="22">
        <f t="shared" si="518"/>
        <v>0</v>
      </c>
      <c r="AL856" s="22">
        <f t="shared" si="518"/>
        <v>0</v>
      </c>
      <c r="AM856" s="22">
        <f t="shared" si="518"/>
        <v>0</v>
      </c>
      <c r="AN856" s="22">
        <f t="shared" si="518"/>
        <v>0</v>
      </c>
      <c r="AO856" s="22">
        <f t="shared" si="518"/>
        <v>0</v>
      </c>
      <c r="AP856" s="22">
        <f t="shared" si="518"/>
        <v>0</v>
      </c>
      <c r="AQ856" s="22">
        <f t="shared" si="518"/>
        <v>0</v>
      </c>
      <c r="AR856" s="22">
        <f t="shared" si="518"/>
        <v>0</v>
      </c>
      <c r="AS856" s="22">
        <f t="shared" si="518"/>
        <v>0</v>
      </c>
      <c r="AT856" s="22">
        <f t="shared" si="518"/>
        <v>0</v>
      </c>
      <c r="AU856" s="22">
        <f t="shared" si="518"/>
        <v>0</v>
      </c>
      <c r="AV856" s="22">
        <f t="shared" si="518"/>
        <v>0</v>
      </c>
      <c r="AW856" s="22">
        <f t="shared" si="518"/>
        <v>0</v>
      </c>
      <c r="AX856" s="22">
        <f t="shared" si="518"/>
        <v>0</v>
      </c>
      <c r="AY856" s="22">
        <f t="shared" si="518"/>
        <v>0</v>
      </c>
      <c r="AZ856" s="22">
        <f t="shared" si="518"/>
        <v>0</v>
      </c>
      <c r="BA856" s="22">
        <f t="shared" si="518"/>
        <v>0</v>
      </c>
      <c r="BB856" s="22">
        <f t="shared" si="518"/>
        <v>0</v>
      </c>
      <c r="BC856" s="22">
        <f t="shared" si="518"/>
        <v>0</v>
      </c>
      <c r="BD856" s="22">
        <f t="shared" si="518"/>
        <v>0</v>
      </c>
      <c r="BE856" s="22">
        <f t="shared" si="518"/>
        <v>0</v>
      </c>
      <c r="BF856" s="22">
        <f t="shared" si="518"/>
        <v>0</v>
      </c>
      <c r="BG856" s="22">
        <f t="shared" si="518"/>
        <v>0</v>
      </c>
      <c r="BH856" s="22">
        <f t="shared" si="518"/>
        <v>0</v>
      </c>
      <c r="BI856" s="22">
        <f t="shared" si="518"/>
        <v>0</v>
      </c>
      <c r="BJ856" s="22">
        <f t="shared" si="518"/>
        <v>0</v>
      </c>
      <c r="BK856" s="22">
        <f t="shared" si="518"/>
        <v>0</v>
      </c>
      <c r="BL856" s="22">
        <f t="shared" si="518"/>
        <v>0</v>
      </c>
      <c r="BM856" s="22">
        <f t="shared" si="518"/>
        <v>0</v>
      </c>
      <c r="BN856" s="22">
        <f t="shared" si="518"/>
        <v>0</v>
      </c>
      <c r="BO856" s="22">
        <f t="shared" si="518"/>
        <v>0</v>
      </c>
      <c r="BP856" s="22">
        <f t="shared" si="518"/>
        <v>0</v>
      </c>
      <c r="BQ856" s="22">
        <f t="shared" si="518"/>
        <v>0</v>
      </c>
      <c r="BR856" s="22">
        <f t="shared" si="518"/>
        <v>0</v>
      </c>
      <c r="BS856" s="22">
        <f t="shared" si="518"/>
        <v>0</v>
      </c>
      <c r="BT856" s="22">
        <f t="shared" si="518"/>
        <v>0</v>
      </c>
      <c r="BU856" s="22">
        <f t="shared" si="518"/>
        <v>0</v>
      </c>
      <c r="BV856" s="22">
        <f t="shared" si="518"/>
        <v>0</v>
      </c>
      <c r="BW856" s="22">
        <f t="shared" si="518"/>
        <v>0</v>
      </c>
      <c r="BX856" s="22">
        <f t="shared" si="518"/>
        <v>0</v>
      </c>
      <c r="BY856" s="22">
        <f t="shared" si="518"/>
        <v>0</v>
      </c>
      <c r="BZ856" s="22">
        <f t="shared" si="518"/>
        <v>0</v>
      </c>
      <c r="CA856" s="22">
        <f t="shared" si="518"/>
        <v>0</v>
      </c>
      <c r="CB856" s="22">
        <f t="shared" si="518"/>
        <v>0</v>
      </c>
      <c r="CC856" s="22">
        <f t="shared" si="518"/>
        <v>0</v>
      </c>
      <c r="CD856" s="22">
        <f t="shared" ref="CD856:DA856" si="519">SUM(CD852,CD854)</f>
        <v>0</v>
      </c>
      <c r="CE856" s="22">
        <f t="shared" si="519"/>
        <v>0</v>
      </c>
      <c r="CF856" s="22">
        <f t="shared" si="519"/>
        <v>0</v>
      </c>
      <c r="CG856" s="22">
        <f t="shared" si="519"/>
        <v>0</v>
      </c>
      <c r="CH856" s="22">
        <f t="shared" si="519"/>
        <v>0</v>
      </c>
      <c r="CI856" s="22">
        <f t="shared" si="519"/>
        <v>0</v>
      </c>
      <c r="CJ856" s="22">
        <f t="shared" si="519"/>
        <v>0</v>
      </c>
      <c r="CK856" s="22">
        <f t="shared" si="519"/>
        <v>0</v>
      </c>
      <c r="CL856" s="22">
        <f t="shared" si="519"/>
        <v>0</v>
      </c>
      <c r="CM856" s="22">
        <f t="shared" si="519"/>
        <v>0</v>
      </c>
      <c r="CN856" s="22">
        <f t="shared" si="519"/>
        <v>0</v>
      </c>
      <c r="CO856" s="22">
        <f t="shared" si="519"/>
        <v>0</v>
      </c>
      <c r="CP856" s="22">
        <f t="shared" si="519"/>
        <v>0</v>
      </c>
      <c r="CQ856" s="22">
        <f t="shared" si="519"/>
        <v>0</v>
      </c>
      <c r="CR856" s="22">
        <f t="shared" si="519"/>
        <v>0</v>
      </c>
      <c r="CS856" s="22">
        <f t="shared" si="519"/>
        <v>0</v>
      </c>
      <c r="CT856" s="22">
        <f t="shared" si="519"/>
        <v>0</v>
      </c>
      <c r="CU856" s="22">
        <f t="shared" si="519"/>
        <v>0</v>
      </c>
      <c r="CV856" s="22">
        <f t="shared" si="519"/>
        <v>0</v>
      </c>
      <c r="CW856" s="22">
        <f t="shared" si="519"/>
        <v>0</v>
      </c>
      <c r="CX856" s="22"/>
      <c r="CY856" s="22">
        <f t="shared" si="519"/>
        <v>0</v>
      </c>
      <c r="CZ856" s="22">
        <f t="shared" si="519"/>
        <v>0</v>
      </c>
      <c r="DA856" s="22">
        <f t="shared" si="519"/>
        <v>0</v>
      </c>
      <c r="DB856" s="86"/>
      <c r="DC856" s="87"/>
      <c r="DD856" s="22" t="str">
        <f t="shared" si="515"/>
        <v>проверка пройдена</v>
      </c>
      <c r="DE856" s="22" t="str">
        <f t="shared" si="516"/>
        <v>проверка пройдена</v>
      </c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</row>
    <row r="857" spans="1:206" s="63" customFormat="1" ht="42.75" customHeight="1" x14ac:dyDescent="0.25">
      <c r="A857" s="55" t="s">
        <v>1964</v>
      </c>
      <c r="B857" s="56" t="s">
        <v>97</v>
      </c>
      <c r="C857" s="57" t="s">
        <v>135</v>
      </c>
      <c r="D857" s="57" t="s">
        <v>2049</v>
      </c>
      <c r="E857" s="56" t="str">
        <f>VLOOKUP(C857,'Коды программ'!$A$2:$B$581,2,FALSE)</f>
        <v>Информационные системы и программирование</v>
      </c>
      <c r="F857" s="56" t="str">
        <f t="shared" si="501"/>
        <v>09.02.07 Информационные системы и программирование</v>
      </c>
      <c r="G857" s="56" t="s">
        <v>50</v>
      </c>
      <c r="H857" s="56" t="s">
        <v>51</v>
      </c>
      <c r="I857" s="56" t="s">
        <v>91</v>
      </c>
      <c r="J857" s="56" t="s">
        <v>92</v>
      </c>
      <c r="K857" s="58" t="s">
        <v>31</v>
      </c>
      <c r="L857" s="59" t="s">
        <v>1350</v>
      </c>
      <c r="M857" s="58"/>
      <c r="N857" s="60"/>
      <c r="O857" s="61"/>
      <c r="P857" s="60"/>
      <c r="Q857" s="62"/>
      <c r="R857" s="62"/>
      <c r="S857" s="22">
        <f t="shared" ref="S857:S865" si="520">SUM(T857:AU857)</f>
        <v>0</v>
      </c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77">
        <f t="shared" ref="BF857:BF865" si="521">SUM(BG857:CH857)</f>
        <v>0</v>
      </c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20"/>
      <c r="DD857" s="22" t="str">
        <f t="shared" si="515"/>
        <v>проверка пройдена</v>
      </c>
      <c r="DE857" s="22" t="str">
        <f t="shared" si="516"/>
        <v>проверка пройдена</v>
      </c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  <c r="GU857" s="64"/>
      <c r="GV857" s="64"/>
      <c r="GW857" s="64"/>
      <c r="GX857" s="64"/>
    </row>
    <row r="858" spans="1:206" s="63" customFormat="1" ht="42.75" customHeight="1" x14ac:dyDescent="0.25">
      <c r="A858" s="55" t="s">
        <v>1964</v>
      </c>
      <c r="B858" s="56" t="s">
        <v>97</v>
      </c>
      <c r="C858" s="57" t="s">
        <v>135</v>
      </c>
      <c r="D858" s="57" t="s">
        <v>2049</v>
      </c>
      <c r="E858" s="56" t="str">
        <f>VLOOKUP(C858,'Коды программ'!$A$2:$B$581,2,FALSE)</f>
        <v>Информационные системы и программирование</v>
      </c>
      <c r="F858" s="56" t="str">
        <f t="shared" si="501"/>
        <v>09.02.07 Информационные системы и программирование</v>
      </c>
      <c r="G858" s="56" t="s">
        <v>50</v>
      </c>
      <c r="H858" s="56" t="s">
        <v>51</v>
      </c>
      <c r="I858" s="56" t="s">
        <v>91</v>
      </c>
      <c r="J858" s="56" t="s">
        <v>92</v>
      </c>
      <c r="K858" s="58" t="s">
        <v>32</v>
      </c>
      <c r="L858" s="59" t="s">
        <v>1351</v>
      </c>
      <c r="M858" s="58"/>
      <c r="N858" s="60"/>
      <c r="O858" s="61"/>
      <c r="P858" s="60"/>
      <c r="Q858" s="62"/>
      <c r="R858" s="62"/>
      <c r="S858" s="22">
        <f t="shared" si="520"/>
        <v>0</v>
      </c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77">
        <f t="shared" si="521"/>
        <v>0</v>
      </c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20"/>
      <c r="DD858" s="22" t="str">
        <f t="shared" si="515"/>
        <v>проверка пройдена</v>
      </c>
      <c r="DE858" s="22" t="str">
        <f t="shared" si="516"/>
        <v>проверка пройдена</v>
      </c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  <c r="GU858" s="64"/>
      <c r="GV858" s="64"/>
      <c r="GW858" s="64"/>
      <c r="GX858" s="64"/>
    </row>
    <row r="859" spans="1:206" s="63" customFormat="1" ht="42.75" customHeight="1" x14ac:dyDescent="0.25">
      <c r="A859" s="55" t="s">
        <v>1964</v>
      </c>
      <c r="B859" s="56" t="s">
        <v>97</v>
      </c>
      <c r="C859" s="57" t="s">
        <v>135</v>
      </c>
      <c r="D859" s="57" t="s">
        <v>2049</v>
      </c>
      <c r="E859" s="56" t="str">
        <f>VLOOKUP(C859,'Коды программ'!$A$2:$B$581,2,FALSE)</f>
        <v>Информационные системы и программирование</v>
      </c>
      <c r="F859" s="56" t="str">
        <f t="shared" si="501"/>
        <v>09.02.07 Информационные системы и программирование</v>
      </c>
      <c r="G859" s="56" t="s">
        <v>50</v>
      </c>
      <c r="H859" s="56" t="s">
        <v>51</v>
      </c>
      <c r="I859" s="56" t="s">
        <v>91</v>
      </c>
      <c r="J859" s="56" t="s">
        <v>92</v>
      </c>
      <c r="K859" s="58" t="s">
        <v>33</v>
      </c>
      <c r="L859" s="59" t="s">
        <v>1352</v>
      </c>
      <c r="M859" s="58"/>
      <c r="N859" s="60"/>
      <c r="O859" s="61"/>
      <c r="P859" s="60"/>
      <c r="Q859" s="62"/>
      <c r="R859" s="62"/>
      <c r="S859" s="22">
        <f t="shared" si="520"/>
        <v>0</v>
      </c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77">
        <f t="shared" si="521"/>
        <v>0</v>
      </c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20"/>
      <c r="DD859" s="22" t="str">
        <f t="shared" si="515"/>
        <v>проверка пройдена</v>
      </c>
      <c r="DE859" s="22" t="str">
        <f t="shared" si="516"/>
        <v>проверка пройдена</v>
      </c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</row>
    <row r="860" spans="1:206" s="63" customFormat="1" ht="42.75" customHeight="1" x14ac:dyDescent="0.25">
      <c r="A860" s="55" t="s">
        <v>1964</v>
      </c>
      <c r="B860" s="56" t="s">
        <v>97</v>
      </c>
      <c r="C860" s="57" t="s">
        <v>135</v>
      </c>
      <c r="D860" s="57" t="s">
        <v>2049</v>
      </c>
      <c r="E860" s="56" t="str">
        <f>VLOOKUP(C860,'Коды программ'!$A$2:$B$581,2,FALSE)</f>
        <v>Информационные системы и программирование</v>
      </c>
      <c r="F860" s="56" t="str">
        <f t="shared" si="501"/>
        <v>09.02.07 Информационные системы и программирование</v>
      </c>
      <c r="G860" s="56" t="s">
        <v>50</v>
      </c>
      <c r="H860" s="56" t="s">
        <v>51</v>
      </c>
      <c r="I860" s="56" t="s">
        <v>91</v>
      </c>
      <c r="J860" s="56" t="s">
        <v>92</v>
      </c>
      <c r="K860" s="58" t="s">
        <v>34</v>
      </c>
      <c r="L860" s="59" t="s">
        <v>1353</v>
      </c>
      <c r="M860" s="58"/>
      <c r="N860" s="60"/>
      <c r="O860" s="61"/>
      <c r="P860" s="60"/>
      <c r="Q860" s="62"/>
      <c r="R860" s="62"/>
      <c r="S860" s="22">
        <f t="shared" si="520"/>
        <v>0</v>
      </c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77">
        <f t="shared" si="521"/>
        <v>0</v>
      </c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20"/>
      <c r="DD860" s="22" t="str">
        <f t="shared" si="515"/>
        <v>проверка пройдена</v>
      </c>
      <c r="DE860" s="22" t="str">
        <f t="shared" si="516"/>
        <v>проверка пройдена</v>
      </c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  <c r="GU860" s="64"/>
      <c r="GV860" s="64"/>
      <c r="GW860" s="64"/>
      <c r="GX860" s="64"/>
    </row>
    <row r="861" spans="1:206" s="63" customFormat="1" ht="42.75" customHeight="1" x14ac:dyDescent="0.25">
      <c r="A861" s="55" t="s">
        <v>1964</v>
      </c>
      <c r="B861" s="56" t="s">
        <v>97</v>
      </c>
      <c r="C861" s="57" t="s">
        <v>135</v>
      </c>
      <c r="D861" s="57" t="s">
        <v>2049</v>
      </c>
      <c r="E861" s="56" t="str">
        <f>VLOOKUP(C861,'Коды программ'!$A$2:$B$581,2,FALSE)</f>
        <v>Информационные системы и программирование</v>
      </c>
      <c r="F861" s="56" t="str">
        <f t="shared" si="501"/>
        <v>09.02.07 Информационные системы и программирование</v>
      </c>
      <c r="G861" s="56" t="s">
        <v>50</v>
      </c>
      <c r="H861" s="56" t="s">
        <v>51</v>
      </c>
      <c r="I861" s="56" t="s">
        <v>91</v>
      </c>
      <c r="J861" s="56" t="s">
        <v>92</v>
      </c>
      <c r="K861" s="58" t="s">
        <v>35</v>
      </c>
      <c r="L861" s="59" t="s">
        <v>1354</v>
      </c>
      <c r="M861" s="58"/>
      <c r="N861" s="60"/>
      <c r="O861" s="61"/>
      <c r="P861" s="60"/>
      <c r="Q861" s="62"/>
      <c r="R861" s="62"/>
      <c r="S861" s="22">
        <f t="shared" si="520"/>
        <v>0</v>
      </c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77">
        <f t="shared" si="521"/>
        <v>0</v>
      </c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20"/>
      <c r="DD861" s="22" t="str">
        <f t="shared" si="515"/>
        <v>проверка пройдена</v>
      </c>
      <c r="DE861" s="22" t="str">
        <f t="shared" si="516"/>
        <v>проверка пройдена</v>
      </c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  <c r="GU861" s="64"/>
      <c r="GV861" s="64"/>
      <c r="GW861" s="64"/>
      <c r="GX861" s="64"/>
    </row>
    <row r="862" spans="1:206" s="63" customFormat="1" ht="42.75" customHeight="1" x14ac:dyDescent="0.25">
      <c r="A862" s="55" t="s">
        <v>1964</v>
      </c>
      <c r="B862" s="56" t="s">
        <v>97</v>
      </c>
      <c r="C862" s="57" t="s">
        <v>135</v>
      </c>
      <c r="D862" s="57" t="s">
        <v>2049</v>
      </c>
      <c r="E862" s="56" t="str">
        <f>VLOOKUP(C862,'Коды программ'!$A$2:$B$581,2,FALSE)</f>
        <v>Информационные системы и программирование</v>
      </c>
      <c r="F862" s="56" t="str">
        <f t="shared" si="501"/>
        <v>09.02.07 Информационные системы и программирование</v>
      </c>
      <c r="G862" s="56" t="s">
        <v>50</v>
      </c>
      <c r="H862" s="56" t="s">
        <v>51</v>
      </c>
      <c r="I862" s="56" t="s">
        <v>91</v>
      </c>
      <c r="J862" s="56" t="s">
        <v>92</v>
      </c>
      <c r="K862" s="58" t="s">
        <v>36</v>
      </c>
      <c r="L862" s="59" t="s">
        <v>1355</v>
      </c>
      <c r="M862" s="58"/>
      <c r="N862" s="60"/>
      <c r="O862" s="61"/>
      <c r="P862" s="60"/>
      <c r="Q862" s="62"/>
      <c r="R862" s="62"/>
      <c r="S862" s="22">
        <f t="shared" si="520"/>
        <v>0</v>
      </c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77">
        <f t="shared" si="521"/>
        <v>0</v>
      </c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20"/>
      <c r="DD862" s="22" t="str">
        <f t="shared" si="515"/>
        <v>проверка пройдена</v>
      </c>
      <c r="DE862" s="22" t="str">
        <f t="shared" si="516"/>
        <v>проверка пройдена</v>
      </c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  <c r="GU862" s="64"/>
      <c r="GV862" s="64"/>
      <c r="GW862" s="64"/>
      <c r="GX862" s="64"/>
    </row>
    <row r="863" spans="1:206" s="63" customFormat="1" ht="42.75" customHeight="1" x14ac:dyDescent="0.25">
      <c r="A863" s="55" t="s">
        <v>1964</v>
      </c>
      <c r="B863" s="56" t="s">
        <v>97</v>
      </c>
      <c r="C863" s="57" t="s">
        <v>135</v>
      </c>
      <c r="D863" s="57" t="s">
        <v>2049</v>
      </c>
      <c r="E863" s="56" t="str">
        <f>VLOOKUP(C863,'Коды программ'!$A$2:$B$581,2,FALSE)</f>
        <v>Информационные системы и программирование</v>
      </c>
      <c r="F863" s="56" t="str">
        <f t="shared" si="501"/>
        <v>09.02.07 Информационные системы и программирование</v>
      </c>
      <c r="G863" s="56" t="s">
        <v>50</v>
      </c>
      <c r="H863" s="56" t="s">
        <v>51</v>
      </c>
      <c r="I863" s="56" t="s">
        <v>91</v>
      </c>
      <c r="J863" s="56" t="s">
        <v>92</v>
      </c>
      <c r="K863" s="58" t="s">
        <v>37</v>
      </c>
      <c r="L863" s="59" t="s">
        <v>1356</v>
      </c>
      <c r="M863" s="58"/>
      <c r="N863" s="60"/>
      <c r="O863" s="61"/>
      <c r="P863" s="60"/>
      <c r="Q863" s="62"/>
      <c r="R863" s="62"/>
      <c r="S863" s="22">
        <f t="shared" si="520"/>
        <v>0</v>
      </c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77">
        <f t="shared" si="521"/>
        <v>0</v>
      </c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20"/>
      <c r="DD863" s="22" t="str">
        <f t="shared" si="515"/>
        <v>проверка пройдена</v>
      </c>
      <c r="DE863" s="22" t="str">
        <f t="shared" si="516"/>
        <v>проверка пройдена</v>
      </c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  <c r="GU863" s="64"/>
      <c r="GV863" s="64"/>
      <c r="GW863" s="64"/>
      <c r="GX863" s="64"/>
    </row>
    <row r="864" spans="1:206" s="63" customFormat="1" ht="42.75" customHeight="1" x14ac:dyDescent="0.25">
      <c r="A864" s="55" t="s">
        <v>1964</v>
      </c>
      <c r="B864" s="56" t="s">
        <v>97</v>
      </c>
      <c r="C864" s="57" t="s">
        <v>135</v>
      </c>
      <c r="D864" s="57" t="s">
        <v>2049</v>
      </c>
      <c r="E864" s="56" t="str">
        <f>VLOOKUP(C864,'Коды программ'!$A$2:$B$581,2,FALSE)</f>
        <v>Информационные системы и программирование</v>
      </c>
      <c r="F864" s="56" t="str">
        <f t="shared" si="501"/>
        <v>09.02.07 Информационные системы и программирование</v>
      </c>
      <c r="G864" s="56" t="s">
        <v>50</v>
      </c>
      <c r="H864" s="56" t="s">
        <v>51</v>
      </c>
      <c r="I864" s="56" t="s">
        <v>91</v>
      </c>
      <c r="J864" s="56" t="s">
        <v>92</v>
      </c>
      <c r="K864" s="58" t="s">
        <v>38</v>
      </c>
      <c r="L864" s="59" t="s">
        <v>1357</v>
      </c>
      <c r="M864" s="58"/>
      <c r="N864" s="60"/>
      <c r="O864" s="61"/>
      <c r="P864" s="60"/>
      <c r="Q864" s="62"/>
      <c r="R864" s="62"/>
      <c r="S864" s="22">
        <f t="shared" si="520"/>
        <v>0</v>
      </c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77">
        <f t="shared" si="521"/>
        <v>0</v>
      </c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20"/>
      <c r="DD864" s="22" t="str">
        <f t="shared" si="515"/>
        <v>проверка пройдена</v>
      </c>
      <c r="DE864" s="22" t="str">
        <f t="shared" si="516"/>
        <v>проверка пройдена</v>
      </c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  <c r="GU864" s="64"/>
      <c r="GV864" s="64"/>
      <c r="GW864" s="64"/>
      <c r="GX864" s="64"/>
    </row>
    <row r="865" spans="1:206" s="63" customFormat="1" ht="42.75" customHeight="1" x14ac:dyDescent="0.25">
      <c r="A865" s="55" t="s">
        <v>1964</v>
      </c>
      <c r="B865" s="56" t="s">
        <v>97</v>
      </c>
      <c r="C865" s="57" t="s">
        <v>135</v>
      </c>
      <c r="D865" s="57" t="s">
        <v>2049</v>
      </c>
      <c r="E865" s="56" t="str">
        <f>VLOOKUP(C865,'Коды программ'!$A$2:$B$581,2,FALSE)</f>
        <v>Информационные системы и программирование</v>
      </c>
      <c r="F865" s="56" t="str">
        <f t="shared" si="501"/>
        <v>09.02.07 Информационные системы и программирование</v>
      </c>
      <c r="G865" s="56" t="s">
        <v>50</v>
      </c>
      <c r="H865" s="56" t="s">
        <v>51</v>
      </c>
      <c r="I865" s="56" t="s">
        <v>91</v>
      </c>
      <c r="J865" s="56" t="s">
        <v>92</v>
      </c>
      <c r="K865" s="58" t="s">
        <v>39</v>
      </c>
      <c r="L865" s="59" t="s">
        <v>1358</v>
      </c>
      <c r="M865" s="58"/>
      <c r="N865" s="60"/>
      <c r="O865" s="61"/>
      <c r="P865" s="60"/>
      <c r="Q865" s="62"/>
      <c r="R865" s="62"/>
      <c r="S865" s="22">
        <f t="shared" si="520"/>
        <v>0</v>
      </c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77">
        <f t="shared" si="521"/>
        <v>0</v>
      </c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20"/>
      <c r="DD865" s="22" t="str">
        <f t="shared" si="515"/>
        <v>проверка пройдена</v>
      </c>
      <c r="DE865" s="22" t="str">
        <f t="shared" si="516"/>
        <v>проверка пройдена</v>
      </c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  <c r="GU865" s="64"/>
      <c r="GV865" s="64"/>
      <c r="GW865" s="64"/>
      <c r="GX865" s="64"/>
    </row>
    <row r="866" spans="1:206" s="88" customFormat="1" ht="42.75" customHeight="1" x14ac:dyDescent="0.25">
      <c r="A866" s="78" t="s">
        <v>1964</v>
      </c>
      <c r="B866" s="79"/>
      <c r="C866" s="80"/>
      <c r="D866" s="80"/>
      <c r="E866" s="79"/>
      <c r="F866" s="79" t="str">
        <f t="shared" si="501"/>
        <v xml:space="preserve"> </v>
      </c>
      <c r="G866" s="79"/>
      <c r="H866" s="79"/>
      <c r="I866" s="79"/>
      <c r="J866" s="79"/>
      <c r="K866" s="81" t="s">
        <v>40</v>
      </c>
      <c r="L866" s="82" t="s">
        <v>1347</v>
      </c>
      <c r="M866" s="81"/>
      <c r="N866" s="83"/>
      <c r="O866" s="84"/>
      <c r="P866" s="83"/>
      <c r="Q866" s="85"/>
      <c r="R866" s="24" t="str">
        <f t="shared" ref="R866:CF866" si="522">IF(AND(R852&lt;=R851,R853&lt;=R852,R854&lt;=R851,R855&lt;=R851,R856=(R852+R854),R856=(R857+R858+R859+R860+R861+R862+R863),R864&lt;=R856,R865&lt;=R856,(R852+R854)&lt;=R851,R857&lt;=R856,R858&lt;=R856,R859&lt;=R856,R860&lt;=R856,R861&lt;=R856,R862&lt;=R856,R863&lt;=R856,R864&lt;=R855,R864&lt;=R856)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66" s="24" t="str">
        <f t="shared" si="522"/>
        <v>проверка пройдена</v>
      </c>
      <c r="T866" s="24" t="str">
        <f t="shared" si="522"/>
        <v>проверка пройдена</v>
      </c>
      <c r="U866" s="24" t="str">
        <f t="shared" si="522"/>
        <v>проверка пройдена</v>
      </c>
      <c r="V866" s="24" t="str">
        <f t="shared" si="522"/>
        <v>проверка пройдена</v>
      </c>
      <c r="W866" s="24" t="str">
        <f t="shared" si="522"/>
        <v>проверка пройдена</v>
      </c>
      <c r="X866" s="24" t="str">
        <f t="shared" si="522"/>
        <v>проверка пройдена</v>
      </c>
      <c r="Y866" s="24" t="str">
        <f t="shared" si="522"/>
        <v>проверка пройдена</v>
      </c>
      <c r="Z866" s="24" t="str">
        <f t="shared" si="522"/>
        <v>проверка пройдена</v>
      </c>
      <c r="AA866" s="24" t="str">
        <f t="shared" si="522"/>
        <v>проверка пройдена</v>
      </c>
      <c r="AB866" s="24" t="str">
        <f t="shared" si="522"/>
        <v>проверка пройдена</v>
      </c>
      <c r="AC866" s="24" t="str">
        <f t="shared" si="522"/>
        <v>проверка пройдена</v>
      </c>
      <c r="AD866" s="24" t="str">
        <f t="shared" si="522"/>
        <v>проверка пройдена</v>
      </c>
      <c r="AE866" s="24" t="str">
        <f t="shared" si="522"/>
        <v>проверка пройдена</v>
      </c>
      <c r="AF866" s="24" t="str">
        <f t="shared" si="522"/>
        <v>проверка пройдена</v>
      </c>
      <c r="AG866" s="24" t="str">
        <f t="shared" si="522"/>
        <v>проверка пройдена</v>
      </c>
      <c r="AH866" s="24" t="str">
        <f t="shared" si="522"/>
        <v>проверка пройдена</v>
      </c>
      <c r="AI866" s="24" t="str">
        <f t="shared" si="522"/>
        <v>проверка пройдена</v>
      </c>
      <c r="AJ866" s="24" t="str">
        <f t="shared" si="522"/>
        <v>проверка пройдена</v>
      </c>
      <c r="AK866" s="24" t="str">
        <f t="shared" si="522"/>
        <v>проверка пройдена</v>
      </c>
      <c r="AL866" s="24" t="str">
        <f t="shared" si="522"/>
        <v>проверка пройдена</v>
      </c>
      <c r="AM866" s="24" t="str">
        <f t="shared" si="522"/>
        <v>проверка пройдена</v>
      </c>
      <c r="AN866" s="24" t="str">
        <f t="shared" si="522"/>
        <v>проверка пройдена</v>
      </c>
      <c r="AO866" s="24" t="str">
        <f t="shared" si="522"/>
        <v>проверка пройдена</v>
      </c>
      <c r="AP866" s="24" t="str">
        <f t="shared" si="522"/>
        <v>проверка пройдена</v>
      </c>
      <c r="AQ866" s="24" t="str">
        <f t="shared" si="522"/>
        <v>проверка пройдена</v>
      </c>
      <c r="AR866" s="24" t="str">
        <f t="shared" si="522"/>
        <v>проверка пройдена</v>
      </c>
      <c r="AS866" s="24" t="str">
        <f t="shared" si="522"/>
        <v>проверка пройдена</v>
      </c>
      <c r="AT866" s="24" t="str">
        <f t="shared" si="522"/>
        <v>проверка пройдена</v>
      </c>
      <c r="AU866" s="24" t="str">
        <f t="shared" si="522"/>
        <v>проверка пройдена</v>
      </c>
      <c r="AV866" s="24" t="str">
        <f t="shared" si="522"/>
        <v>проверка пройдена</v>
      </c>
      <c r="AW866" s="24" t="str">
        <f t="shared" si="522"/>
        <v>проверка пройдена</v>
      </c>
      <c r="AX866" s="24" t="str">
        <f t="shared" si="522"/>
        <v>проверка пройдена</v>
      </c>
      <c r="AY866" s="24" t="str">
        <f t="shared" si="522"/>
        <v>проверка пройдена</v>
      </c>
      <c r="AZ866" s="24" t="str">
        <f t="shared" si="522"/>
        <v>проверка пройдена</v>
      </c>
      <c r="BA866" s="24" t="str">
        <f t="shared" si="522"/>
        <v>проверка пройдена</v>
      </c>
      <c r="BB866" s="24" t="str">
        <f t="shared" si="522"/>
        <v>проверка пройдена</v>
      </c>
      <c r="BC866" s="24" t="str">
        <f t="shared" si="522"/>
        <v>проверка пройдена</v>
      </c>
      <c r="BD866" s="24" t="str">
        <f t="shared" si="522"/>
        <v>проверка пройдена</v>
      </c>
      <c r="BE866" s="24" t="str">
        <f t="shared" si="522"/>
        <v>проверка пройдена</v>
      </c>
      <c r="BF866" s="24" t="str">
        <f t="shared" si="522"/>
        <v>проверка пройдена</v>
      </c>
      <c r="BG866" s="24" t="str">
        <f t="shared" si="522"/>
        <v>проверка пройдена</v>
      </c>
      <c r="BH866" s="24" t="str">
        <f t="shared" si="522"/>
        <v>проверка пройдена</v>
      </c>
      <c r="BI866" s="24" t="str">
        <f t="shared" si="522"/>
        <v>проверка пройдена</v>
      </c>
      <c r="BJ866" s="24" t="str">
        <f t="shared" si="522"/>
        <v>проверка пройдена</v>
      </c>
      <c r="BK866" s="24" t="str">
        <f t="shared" si="522"/>
        <v>проверка пройдена</v>
      </c>
      <c r="BL866" s="24" t="str">
        <f t="shared" si="522"/>
        <v>проверка пройдена</v>
      </c>
      <c r="BM866" s="24" t="str">
        <f t="shared" si="522"/>
        <v>проверка пройдена</v>
      </c>
      <c r="BN866" s="24" t="str">
        <f t="shared" si="522"/>
        <v>проверка пройдена</v>
      </c>
      <c r="BO866" s="24" t="str">
        <f t="shared" si="522"/>
        <v>проверка пройдена</v>
      </c>
      <c r="BP866" s="24" t="str">
        <f t="shared" si="522"/>
        <v>проверка пройдена</v>
      </c>
      <c r="BQ866" s="24" t="str">
        <f t="shared" si="522"/>
        <v>проверка пройдена</v>
      </c>
      <c r="BR866" s="24" t="str">
        <f t="shared" si="522"/>
        <v>проверка пройдена</v>
      </c>
      <c r="BS866" s="24" t="str">
        <f t="shared" si="522"/>
        <v>проверка пройдена</v>
      </c>
      <c r="BT866" s="24" t="str">
        <f t="shared" si="522"/>
        <v>проверка пройдена</v>
      </c>
      <c r="BU866" s="24" t="str">
        <f t="shared" si="522"/>
        <v>проверка пройдена</v>
      </c>
      <c r="BV866" s="24" t="str">
        <f t="shared" si="522"/>
        <v>проверка пройдена</v>
      </c>
      <c r="BW866" s="24" t="str">
        <f t="shared" si="522"/>
        <v>проверка пройдена</v>
      </c>
      <c r="BX866" s="24" t="str">
        <f t="shared" si="522"/>
        <v>проверка пройдена</v>
      </c>
      <c r="BY866" s="24" t="str">
        <f t="shared" si="522"/>
        <v>проверка пройдена</v>
      </c>
      <c r="BZ866" s="24" t="str">
        <f t="shared" si="522"/>
        <v>проверка пройдена</v>
      </c>
      <c r="CA866" s="24" t="str">
        <f t="shared" si="522"/>
        <v>проверка пройдена</v>
      </c>
      <c r="CB866" s="24" t="str">
        <f t="shared" si="522"/>
        <v>проверка пройдена</v>
      </c>
      <c r="CC866" s="24" t="str">
        <f t="shared" si="522"/>
        <v>проверка пройдена</v>
      </c>
      <c r="CD866" s="24" t="str">
        <f t="shared" si="522"/>
        <v>проверка пройдена</v>
      </c>
      <c r="CE866" s="24" t="str">
        <f t="shared" si="522"/>
        <v>проверка пройдена</v>
      </c>
      <c r="CF866" s="24" t="str">
        <f t="shared" si="522"/>
        <v>проверка пройдена</v>
      </c>
      <c r="CG866" s="24" t="str">
        <f t="shared" ref="CG866:DA866" si="523">IF(AND(CG852&lt;=CG851,CG853&lt;=CG852,CG854&lt;=CG851,CG855&lt;=CG851,CG856=(CG852+CG854),CG856=(CG857+CG858+CG859+CG860+CG861+CG862+CG863),CG864&lt;=CG856,CG865&lt;=CG856,(CG852+CG854)&lt;=CG851,CG857&lt;=CG856,CG858&lt;=CG856,CG859&lt;=CG856,CG860&lt;=CG856,CG861&lt;=CG856,CG862&lt;=CG856,CG863&lt;=CG856,CG864&lt;=CG855,CG864&lt;=CG856)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66" s="24" t="str">
        <f t="shared" si="523"/>
        <v>проверка пройдена</v>
      </c>
      <c r="CI866" s="24" t="str">
        <f t="shared" si="523"/>
        <v>проверка пройдена</v>
      </c>
      <c r="CJ866" s="24" t="str">
        <f t="shared" si="523"/>
        <v>проверка пройдена</v>
      </c>
      <c r="CK866" s="24" t="str">
        <f t="shared" si="523"/>
        <v>проверка пройдена</v>
      </c>
      <c r="CL866" s="24" t="str">
        <f t="shared" si="523"/>
        <v>проверка пройдена</v>
      </c>
      <c r="CM866" s="24" t="str">
        <f t="shared" si="523"/>
        <v>проверка пройдена</v>
      </c>
      <c r="CN866" s="24" t="str">
        <f t="shared" si="523"/>
        <v>проверка пройдена</v>
      </c>
      <c r="CO866" s="24" t="str">
        <f t="shared" si="523"/>
        <v>проверка пройдена</v>
      </c>
      <c r="CP866" s="24" t="str">
        <f t="shared" si="523"/>
        <v>проверка пройдена</v>
      </c>
      <c r="CQ866" s="24" t="str">
        <f t="shared" si="523"/>
        <v>проверка пройдена</v>
      </c>
      <c r="CR866" s="24" t="str">
        <f t="shared" si="523"/>
        <v>проверка пройдена</v>
      </c>
      <c r="CS866" s="24" t="str">
        <f t="shared" si="523"/>
        <v>проверка пройдена</v>
      </c>
      <c r="CT866" s="24" t="str">
        <f t="shared" si="523"/>
        <v>проверка пройдена</v>
      </c>
      <c r="CU866" s="24" t="str">
        <f t="shared" si="523"/>
        <v>проверка пройдена</v>
      </c>
      <c r="CV866" s="24" t="str">
        <f t="shared" si="523"/>
        <v>проверка пройдена</v>
      </c>
      <c r="CW866" s="24" t="str">
        <f t="shared" si="523"/>
        <v>проверка пройдена</v>
      </c>
      <c r="CX866" s="24"/>
      <c r="CY866" s="24" t="str">
        <f t="shared" si="523"/>
        <v>проверка пройдена</v>
      </c>
      <c r="CZ866" s="24" t="str">
        <f t="shared" si="523"/>
        <v>проверка пройдена</v>
      </c>
      <c r="DA866" s="24" t="str">
        <f t="shared" si="523"/>
        <v>проверка пройдена</v>
      </c>
      <c r="DB866" s="86"/>
      <c r="DC866" s="87"/>
      <c r="DD866" s="22"/>
      <c r="DE866" s="22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</row>
    <row r="867" spans="1:206" s="63" customFormat="1" ht="42.75" customHeight="1" x14ac:dyDescent="0.25">
      <c r="A867" s="55" t="s">
        <v>1964</v>
      </c>
      <c r="B867" s="56" t="s">
        <v>97</v>
      </c>
      <c r="C867" s="57" t="s">
        <v>98</v>
      </c>
      <c r="D867" s="57" t="s">
        <v>2049</v>
      </c>
      <c r="E867" s="56" t="str">
        <f>VLOOKUP(C867,'Коды программ'!$A$2:$B$581,2,FALSE)</f>
        <v>Земельно-имущественные отношения</v>
      </c>
      <c r="F867" s="56" t="str">
        <f t="shared" si="501"/>
        <v>21.02.05 Земельно-имущественные отношения</v>
      </c>
      <c r="G867" s="56" t="s">
        <v>50</v>
      </c>
      <c r="H867" s="56" t="s">
        <v>51</v>
      </c>
      <c r="I867" s="56" t="s">
        <v>91</v>
      </c>
      <c r="J867" s="56" t="s">
        <v>92</v>
      </c>
      <c r="K867" s="58" t="s">
        <v>25</v>
      </c>
      <c r="L867" s="59" t="s">
        <v>42</v>
      </c>
      <c r="M867" s="58"/>
      <c r="N867" s="60">
        <v>14</v>
      </c>
      <c r="O867" s="61">
        <v>37</v>
      </c>
      <c r="P867" s="60">
        <v>5</v>
      </c>
      <c r="Q867" s="62"/>
      <c r="R867" s="62">
        <v>14</v>
      </c>
      <c r="S867" s="22">
        <f t="shared" ref="S867:S871" si="524">SUM(T867:AU867)</f>
        <v>0</v>
      </c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77">
        <f>SUM(BG867:CH867)</f>
        <v>3</v>
      </c>
      <c r="BG867" s="18"/>
      <c r="BH867" s="18"/>
      <c r="BI867" s="18">
        <v>3</v>
      </c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>
        <v>6</v>
      </c>
      <c r="CM867" s="18"/>
      <c r="CN867" s="18">
        <v>5</v>
      </c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20"/>
      <c r="DD867" s="22" t="str">
        <f t="shared" ref="DD867:DD881" si="525">IF(R867=S867+AX867+AY867+AZ867+BA867+BC867+BD867+BE867+BF867+CJ867+CK867+CL867+CM867+CN867+CO867+CP867+CQ867+CR867+CS867+CT867+CU867+CV867+CW867+CY867+CZ867+DA867,"проверка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67" s="22" t="str">
        <f t="shared" ref="DE867:DE881" si="526">IF(AND(AV867&lt;=S867,AW867&lt;=S867),"проверка пройдена","ВНИМАНИЕ! не может стоять значение большее, чем проверка пройдена")</f>
        <v>проверка пройдена</v>
      </c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  <c r="GU867" s="64"/>
      <c r="GV867" s="64"/>
      <c r="GW867" s="64"/>
      <c r="GX867" s="64"/>
    </row>
    <row r="868" spans="1:206" s="63" customFormat="1" ht="42.75" customHeight="1" x14ac:dyDescent="0.25">
      <c r="A868" s="55" t="s">
        <v>1964</v>
      </c>
      <c r="B868" s="56" t="s">
        <v>97</v>
      </c>
      <c r="C868" s="57" t="s">
        <v>98</v>
      </c>
      <c r="D868" s="57" t="s">
        <v>2049</v>
      </c>
      <c r="E868" s="56" t="str">
        <f>VLOOKUP(C868,'Коды программ'!$A$2:$B$581,2,FALSE)</f>
        <v>Земельно-имущественные отношения</v>
      </c>
      <c r="F868" s="56" t="str">
        <f t="shared" si="501"/>
        <v>21.02.05 Земельно-имущественные отношения</v>
      </c>
      <c r="G868" s="56" t="s">
        <v>50</v>
      </c>
      <c r="H868" s="56" t="s">
        <v>51</v>
      </c>
      <c r="I868" s="56" t="s">
        <v>91</v>
      </c>
      <c r="J868" s="56" t="s">
        <v>92</v>
      </c>
      <c r="K868" s="58" t="s">
        <v>26</v>
      </c>
      <c r="L868" s="59" t="s">
        <v>1359</v>
      </c>
      <c r="M868" s="58"/>
      <c r="N868" s="60"/>
      <c r="O868" s="61"/>
      <c r="P868" s="60"/>
      <c r="Q868" s="62"/>
      <c r="R868" s="62"/>
      <c r="S868" s="22">
        <f t="shared" si="524"/>
        <v>0</v>
      </c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77">
        <f t="shared" ref="BF868:BF871" si="527">SUM(BG868:CH868)</f>
        <v>0</v>
      </c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20"/>
      <c r="DD868" s="22" t="str">
        <f t="shared" si="525"/>
        <v>проверка пройдена</v>
      </c>
      <c r="DE868" s="22" t="str">
        <f t="shared" si="526"/>
        <v>проверка пройдена</v>
      </c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  <c r="GU868" s="64"/>
      <c r="GV868" s="64"/>
      <c r="GW868" s="64"/>
      <c r="GX868" s="64"/>
    </row>
    <row r="869" spans="1:206" s="63" customFormat="1" ht="42.75" customHeight="1" x14ac:dyDescent="0.25">
      <c r="A869" s="55" t="s">
        <v>1964</v>
      </c>
      <c r="B869" s="56" t="s">
        <v>97</v>
      </c>
      <c r="C869" s="57" t="s">
        <v>98</v>
      </c>
      <c r="D869" s="57" t="s">
        <v>2049</v>
      </c>
      <c r="E869" s="56" t="str">
        <f>VLOOKUP(C869,'Коды программ'!$A$2:$B$581,2,FALSE)</f>
        <v>Земельно-имущественные отношения</v>
      </c>
      <c r="F869" s="56" t="str">
        <f t="shared" si="501"/>
        <v>21.02.05 Земельно-имущественные отношения</v>
      </c>
      <c r="G869" s="56" t="s">
        <v>50</v>
      </c>
      <c r="H869" s="56" t="s">
        <v>51</v>
      </c>
      <c r="I869" s="56" t="s">
        <v>91</v>
      </c>
      <c r="J869" s="56" t="s">
        <v>92</v>
      </c>
      <c r="K869" s="58" t="s">
        <v>27</v>
      </c>
      <c r="L869" s="59" t="s">
        <v>1345</v>
      </c>
      <c r="M869" s="58"/>
      <c r="N869" s="60"/>
      <c r="O869" s="61"/>
      <c r="P869" s="60"/>
      <c r="Q869" s="62"/>
      <c r="R869" s="62"/>
      <c r="S869" s="22">
        <f t="shared" si="524"/>
        <v>0</v>
      </c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77">
        <f t="shared" si="527"/>
        <v>0</v>
      </c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20"/>
      <c r="DD869" s="22" t="str">
        <f t="shared" si="525"/>
        <v>проверка пройдена</v>
      </c>
      <c r="DE869" s="22" t="str">
        <f t="shared" si="526"/>
        <v>проверка пройдена</v>
      </c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  <c r="GU869" s="64"/>
      <c r="GV869" s="64"/>
      <c r="GW869" s="64"/>
      <c r="GX869" s="64"/>
    </row>
    <row r="870" spans="1:206" s="63" customFormat="1" ht="42.75" customHeight="1" x14ac:dyDescent="0.25">
      <c r="A870" s="55" t="s">
        <v>1964</v>
      </c>
      <c r="B870" s="56" t="s">
        <v>97</v>
      </c>
      <c r="C870" s="57" t="s">
        <v>98</v>
      </c>
      <c r="D870" s="57" t="s">
        <v>2049</v>
      </c>
      <c r="E870" s="56" t="str">
        <f>VLOOKUP(C870,'Коды программ'!$A$2:$B$581,2,FALSE)</f>
        <v>Земельно-имущественные отношения</v>
      </c>
      <c r="F870" s="56" t="str">
        <f t="shared" si="501"/>
        <v>21.02.05 Земельно-имущественные отношения</v>
      </c>
      <c r="G870" s="56" t="s">
        <v>50</v>
      </c>
      <c r="H870" s="56" t="s">
        <v>51</v>
      </c>
      <c r="I870" s="56" t="s">
        <v>91</v>
      </c>
      <c r="J870" s="56" t="s">
        <v>92</v>
      </c>
      <c r="K870" s="58" t="s">
        <v>28</v>
      </c>
      <c r="L870" s="59" t="s">
        <v>1346</v>
      </c>
      <c r="M870" s="58"/>
      <c r="N870" s="60"/>
      <c r="O870" s="61"/>
      <c r="P870" s="60"/>
      <c r="Q870" s="62"/>
      <c r="R870" s="62"/>
      <c r="S870" s="22">
        <f t="shared" si="524"/>
        <v>0</v>
      </c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77">
        <f t="shared" si="527"/>
        <v>0</v>
      </c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20"/>
      <c r="DD870" s="22" t="str">
        <f t="shared" si="525"/>
        <v>проверка пройдена</v>
      </c>
      <c r="DE870" s="22" t="str">
        <f t="shared" si="526"/>
        <v>проверка пройдена</v>
      </c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  <c r="GU870" s="64"/>
      <c r="GV870" s="64"/>
      <c r="GW870" s="64"/>
      <c r="GX870" s="64"/>
    </row>
    <row r="871" spans="1:206" s="63" customFormat="1" ht="42.75" customHeight="1" x14ac:dyDescent="0.25">
      <c r="A871" s="55" t="s">
        <v>1964</v>
      </c>
      <c r="B871" s="56" t="s">
        <v>97</v>
      </c>
      <c r="C871" s="57" t="s">
        <v>98</v>
      </c>
      <c r="D871" s="57" t="s">
        <v>2049</v>
      </c>
      <c r="E871" s="56" t="str">
        <f>VLOOKUP(C871,'Коды программ'!$A$2:$B$581,2,FALSE)</f>
        <v>Земельно-имущественные отношения</v>
      </c>
      <c r="F871" s="56" t="str">
        <f t="shared" si="501"/>
        <v>21.02.05 Земельно-имущественные отношения</v>
      </c>
      <c r="G871" s="56" t="s">
        <v>50</v>
      </c>
      <c r="H871" s="56" t="s">
        <v>51</v>
      </c>
      <c r="I871" s="56" t="s">
        <v>91</v>
      </c>
      <c r="J871" s="56" t="s">
        <v>92</v>
      </c>
      <c r="K871" s="58" t="s">
        <v>29</v>
      </c>
      <c r="L871" s="59" t="s">
        <v>1348</v>
      </c>
      <c r="M871" s="58"/>
      <c r="N871" s="60"/>
      <c r="O871" s="61"/>
      <c r="P871" s="60"/>
      <c r="Q871" s="62"/>
      <c r="R871" s="62"/>
      <c r="S871" s="22">
        <f t="shared" si="524"/>
        <v>0</v>
      </c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77">
        <f t="shared" si="527"/>
        <v>0</v>
      </c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20"/>
      <c r="DD871" s="22" t="str">
        <f t="shared" si="525"/>
        <v>проверка пройдена</v>
      </c>
      <c r="DE871" s="22" t="str">
        <f t="shared" si="526"/>
        <v>проверка пройдена</v>
      </c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  <c r="GU871" s="64"/>
      <c r="GV871" s="64"/>
      <c r="GW871" s="64"/>
      <c r="GX871" s="64"/>
    </row>
    <row r="872" spans="1:206" s="88" customFormat="1" ht="42.75" customHeight="1" x14ac:dyDescent="0.25">
      <c r="A872" s="78" t="s">
        <v>1964</v>
      </c>
      <c r="B872" s="79" t="s">
        <v>97</v>
      </c>
      <c r="C872" s="80" t="s">
        <v>98</v>
      </c>
      <c r="D872" s="80" t="s">
        <v>2049</v>
      </c>
      <c r="E872" s="79" t="str">
        <f>VLOOKUP(C872,'Коды программ'!$A$2:$B$581,2,FALSE)</f>
        <v>Земельно-имущественные отношения</v>
      </c>
      <c r="F872" s="79" t="str">
        <f t="shared" si="501"/>
        <v>21.02.05 Земельно-имущественные отношения</v>
      </c>
      <c r="G872" s="79" t="s">
        <v>50</v>
      </c>
      <c r="H872" s="79" t="s">
        <v>51</v>
      </c>
      <c r="I872" s="79" t="s">
        <v>91</v>
      </c>
      <c r="J872" s="79" t="s">
        <v>92</v>
      </c>
      <c r="K872" s="81" t="s">
        <v>30</v>
      </c>
      <c r="L872" s="82" t="s">
        <v>1349</v>
      </c>
      <c r="M872" s="81"/>
      <c r="N872" s="83"/>
      <c r="O872" s="84"/>
      <c r="P872" s="83"/>
      <c r="Q872" s="85"/>
      <c r="R872" s="22">
        <f>SUM(R868,R870)</f>
        <v>0</v>
      </c>
      <c r="S872" s="22">
        <f t="shared" ref="S872:CC872" si="528">SUM(S868,S870)</f>
        <v>0</v>
      </c>
      <c r="T872" s="22">
        <f t="shared" si="528"/>
        <v>0</v>
      </c>
      <c r="U872" s="22">
        <f t="shared" si="528"/>
        <v>0</v>
      </c>
      <c r="V872" s="22">
        <f t="shared" si="528"/>
        <v>0</v>
      </c>
      <c r="W872" s="22">
        <f t="shared" si="528"/>
        <v>0</v>
      </c>
      <c r="X872" s="22">
        <f t="shared" si="528"/>
        <v>0</v>
      </c>
      <c r="Y872" s="22">
        <f t="shared" si="528"/>
        <v>0</v>
      </c>
      <c r="Z872" s="22">
        <f t="shared" si="528"/>
        <v>0</v>
      </c>
      <c r="AA872" s="22">
        <f t="shared" si="528"/>
        <v>0</v>
      </c>
      <c r="AB872" s="22">
        <f t="shared" si="528"/>
        <v>0</v>
      </c>
      <c r="AC872" s="22">
        <f t="shared" si="528"/>
        <v>0</v>
      </c>
      <c r="AD872" s="22">
        <f t="shared" si="528"/>
        <v>0</v>
      </c>
      <c r="AE872" s="22">
        <f t="shared" si="528"/>
        <v>0</v>
      </c>
      <c r="AF872" s="22">
        <f t="shared" si="528"/>
        <v>0</v>
      </c>
      <c r="AG872" s="22">
        <f t="shared" si="528"/>
        <v>0</v>
      </c>
      <c r="AH872" s="22">
        <f t="shared" si="528"/>
        <v>0</v>
      </c>
      <c r="AI872" s="22">
        <f t="shared" si="528"/>
        <v>0</v>
      </c>
      <c r="AJ872" s="22">
        <f t="shared" si="528"/>
        <v>0</v>
      </c>
      <c r="AK872" s="22">
        <f t="shared" si="528"/>
        <v>0</v>
      </c>
      <c r="AL872" s="22">
        <f t="shared" si="528"/>
        <v>0</v>
      </c>
      <c r="AM872" s="22">
        <f t="shared" si="528"/>
        <v>0</v>
      </c>
      <c r="AN872" s="22">
        <f t="shared" si="528"/>
        <v>0</v>
      </c>
      <c r="AO872" s="22">
        <f t="shared" si="528"/>
        <v>0</v>
      </c>
      <c r="AP872" s="22">
        <f t="shared" si="528"/>
        <v>0</v>
      </c>
      <c r="AQ872" s="22">
        <f t="shared" si="528"/>
        <v>0</v>
      </c>
      <c r="AR872" s="22">
        <f t="shared" si="528"/>
        <v>0</v>
      </c>
      <c r="AS872" s="22">
        <f t="shared" si="528"/>
        <v>0</v>
      </c>
      <c r="AT872" s="22">
        <f t="shared" si="528"/>
        <v>0</v>
      </c>
      <c r="AU872" s="22">
        <f t="shared" si="528"/>
        <v>0</v>
      </c>
      <c r="AV872" s="22">
        <f t="shared" si="528"/>
        <v>0</v>
      </c>
      <c r="AW872" s="22">
        <f t="shared" si="528"/>
        <v>0</v>
      </c>
      <c r="AX872" s="22">
        <f t="shared" si="528"/>
        <v>0</v>
      </c>
      <c r="AY872" s="22">
        <f t="shared" si="528"/>
        <v>0</v>
      </c>
      <c r="AZ872" s="22">
        <f t="shared" si="528"/>
        <v>0</v>
      </c>
      <c r="BA872" s="22">
        <f t="shared" si="528"/>
        <v>0</v>
      </c>
      <c r="BB872" s="22">
        <f t="shared" si="528"/>
        <v>0</v>
      </c>
      <c r="BC872" s="22">
        <f t="shared" si="528"/>
        <v>0</v>
      </c>
      <c r="BD872" s="22">
        <f t="shared" si="528"/>
        <v>0</v>
      </c>
      <c r="BE872" s="22">
        <f t="shared" si="528"/>
        <v>0</v>
      </c>
      <c r="BF872" s="22">
        <f t="shared" si="528"/>
        <v>0</v>
      </c>
      <c r="BG872" s="22">
        <f t="shared" si="528"/>
        <v>0</v>
      </c>
      <c r="BH872" s="22">
        <f t="shared" si="528"/>
        <v>0</v>
      </c>
      <c r="BI872" s="22">
        <f t="shared" si="528"/>
        <v>0</v>
      </c>
      <c r="BJ872" s="22">
        <f t="shared" si="528"/>
        <v>0</v>
      </c>
      <c r="BK872" s="22">
        <f t="shared" si="528"/>
        <v>0</v>
      </c>
      <c r="BL872" s="22">
        <f t="shared" si="528"/>
        <v>0</v>
      </c>
      <c r="BM872" s="22">
        <f t="shared" si="528"/>
        <v>0</v>
      </c>
      <c r="BN872" s="22">
        <f t="shared" si="528"/>
        <v>0</v>
      </c>
      <c r="BO872" s="22">
        <f t="shared" si="528"/>
        <v>0</v>
      </c>
      <c r="BP872" s="22">
        <f t="shared" si="528"/>
        <v>0</v>
      </c>
      <c r="BQ872" s="22">
        <f t="shared" si="528"/>
        <v>0</v>
      </c>
      <c r="BR872" s="22">
        <f t="shared" si="528"/>
        <v>0</v>
      </c>
      <c r="BS872" s="22">
        <f t="shared" si="528"/>
        <v>0</v>
      </c>
      <c r="BT872" s="22">
        <f t="shared" si="528"/>
        <v>0</v>
      </c>
      <c r="BU872" s="22">
        <f t="shared" si="528"/>
        <v>0</v>
      </c>
      <c r="BV872" s="22">
        <f t="shared" si="528"/>
        <v>0</v>
      </c>
      <c r="BW872" s="22">
        <f t="shared" si="528"/>
        <v>0</v>
      </c>
      <c r="BX872" s="22">
        <f t="shared" si="528"/>
        <v>0</v>
      </c>
      <c r="BY872" s="22">
        <f t="shared" si="528"/>
        <v>0</v>
      </c>
      <c r="BZ872" s="22">
        <f t="shared" si="528"/>
        <v>0</v>
      </c>
      <c r="CA872" s="22">
        <f t="shared" si="528"/>
        <v>0</v>
      </c>
      <c r="CB872" s="22">
        <f t="shared" si="528"/>
        <v>0</v>
      </c>
      <c r="CC872" s="22">
        <f t="shared" si="528"/>
        <v>0</v>
      </c>
      <c r="CD872" s="22">
        <f t="shared" ref="CD872:DA872" si="529">SUM(CD868,CD870)</f>
        <v>0</v>
      </c>
      <c r="CE872" s="22">
        <f t="shared" si="529"/>
        <v>0</v>
      </c>
      <c r="CF872" s="22">
        <f t="shared" si="529"/>
        <v>0</v>
      </c>
      <c r="CG872" s="22">
        <f t="shared" si="529"/>
        <v>0</v>
      </c>
      <c r="CH872" s="22">
        <f t="shared" si="529"/>
        <v>0</v>
      </c>
      <c r="CI872" s="22">
        <f t="shared" si="529"/>
        <v>0</v>
      </c>
      <c r="CJ872" s="22">
        <f t="shared" si="529"/>
        <v>0</v>
      </c>
      <c r="CK872" s="22">
        <f t="shared" si="529"/>
        <v>0</v>
      </c>
      <c r="CL872" s="22">
        <f t="shared" si="529"/>
        <v>0</v>
      </c>
      <c r="CM872" s="22">
        <f t="shared" si="529"/>
        <v>0</v>
      </c>
      <c r="CN872" s="22">
        <f t="shared" si="529"/>
        <v>0</v>
      </c>
      <c r="CO872" s="22">
        <f t="shared" si="529"/>
        <v>0</v>
      </c>
      <c r="CP872" s="22">
        <f t="shared" si="529"/>
        <v>0</v>
      </c>
      <c r="CQ872" s="22">
        <f t="shared" si="529"/>
        <v>0</v>
      </c>
      <c r="CR872" s="22">
        <f t="shared" si="529"/>
        <v>0</v>
      </c>
      <c r="CS872" s="22">
        <f t="shared" si="529"/>
        <v>0</v>
      </c>
      <c r="CT872" s="22">
        <f t="shared" si="529"/>
        <v>0</v>
      </c>
      <c r="CU872" s="22">
        <f t="shared" si="529"/>
        <v>0</v>
      </c>
      <c r="CV872" s="22">
        <f t="shared" si="529"/>
        <v>0</v>
      </c>
      <c r="CW872" s="22">
        <f t="shared" si="529"/>
        <v>0</v>
      </c>
      <c r="CX872" s="22"/>
      <c r="CY872" s="22">
        <f t="shared" si="529"/>
        <v>0</v>
      </c>
      <c r="CZ872" s="22">
        <f t="shared" si="529"/>
        <v>0</v>
      </c>
      <c r="DA872" s="22">
        <f t="shared" si="529"/>
        <v>0</v>
      </c>
      <c r="DB872" s="86"/>
      <c r="DC872" s="87"/>
      <c r="DD872" s="22" t="str">
        <f t="shared" si="525"/>
        <v>проверка пройдена</v>
      </c>
      <c r="DE872" s="22" t="str">
        <f t="shared" si="526"/>
        <v>проверка пройдена</v>
      </c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</row>
    <row r="873" spans="1:206" s="63" customFormat="1" ht="42.75" customHeight="1" x14ac:dyDescent="0.25">
      <c r="A873" s="55" t="s">
        <v>1964</v>
      </c>
      <c r="B873" s="56" t="s">
        <v>97</v>
      </c>
      <c r="C873" s="57" t="s">
        <v>98</v>
      </c>
      <c r="D873" s="57" t="s">
        <v>2049</v>
      </c>
      <c r="E873" s="56" t="str">
        <f>VLOOKUP(C873,'Коды программ'!$A$2:$B$581,2,FALSE)</f>
        <v>Земельно-имущественные отношения</v>
      </c>
      <c r="F873" s="56" t="str">
        <f t="shared" si="501"/>
        <v>21.02.05 Земельно-имущественные отношения</v>
      </c>
      <c r="G873" s="56" t="s">
        <v>50</v>
      </c>
      <c r="H873" s="56" t="s">
        <v>51</v>
      </c>
      <c r="I873" s="56" t="s">
        <v>91</v>
      </c>
      <c r="J873" s="56" t="s">
        <v>92</v>
      </c>
      <c r="K873" s="58" t="s">
        <v>31</v>
      </c>
      <c r="L873" s="59" t="s">
        <v>1350</v>
      </c>
      <c r="M873" s="58"/>
      <c r="N873" s="60"/>
      <c r="O873" s="61"/>
      <c r="P873" s="60"/>
      <c r="Q873" s="62"/>
      <c r="R873" s="62"/>
      <c r="S873" s="22">
        <f t="shared" ref="S873:S881" si="530">SUM(T873:AU873)</f>
        <v>0</v>
      </c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77">
        <f t="shared" ref="BF873:BF881" si="531">SUM(BG873:CH873)</f>
        <v>0</v>
      </c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20"/>
      <c r="DD873" s="22" t="str">
        <f t="shared" si="525"/>
        <v>проверка пройдена</v>
      </c>
      <c r="DE873" s="22" t="str">
        <f t="shared" si="526"/>
        <v>проверка пройдена</v>
      </c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</row>
    <row r="874" spans="1:206" s="63" customFormat="1" ht="42.75" customHeight="1" x14ac:dyDescent="0.25">
      <c r="A874" s="55" t="s">
        <v>1964</v>
      </c>
      <c r="B874" s="56" t="s">
        <v>97</v>
      </c>
      <c r="C874" s="57" t="s">
        <v>98</v>
      </c>
      <c r="D874" s="57" t="s">
        <v>2049</v>
      </c>
      <c r="E874" s="56" t="str">
        <f>VLOOKUP(C874,'Коды программ'!$A$2:$B$581,2,FALSE)</f>
        <v>Земельно-имущественные отношения</v>
      </c>
      <c r="F874" s="56" t="str">
        <f t="shared" si="501"/>
        <v>21.02.05 Земельно-имущественные отношения</v>
      </c>
      <c r="G874" s="56" t="s">
        <v>50</v>
      </c>
      <c r="H874" s="56" t="s">
        <v>51</v>
      </c>
      <c r="I874" s="56" t="s">
        <v>91</v>
      </c>
      <c r="J874" s="56" t="s">
        <v>92</v>
      </c>
      <c r="K874" s="58" t="s">
        <v>32</v>
      </c>
      <c r="L874" s="59" t="s">
        <v>1351</v>
      </c>
      <c r="M874" s="58"/>
      <c r="N874" s="60"/>
      <c r="O874" s="61"/>
      <c r="P874" s="60"/>
      <c r="Q874" s="62"/>
      <c r="R874" s="62"/>
      <c r="S874" s="22">
        <f t="shared" si="530"/>
        <v>0</v>
      </c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77">
        <f t="shared" si="531"/>
        <v>0</v>
      </c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20"/>
      <c r="DD874" s="22" t="str">
        <f t="shared" si="525"/>
        <v>проверка пройдена</v>
      </c>
      <c r="DE874" s="22" t="str">
        <f t="shared" si="526"/>
        <v>проверка пройдена</v>
      </c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  <c r="GU874" s="64"/>
      <c r="GV874" s="64"/>
      <c r="GW874" s="64"/>
      <c r="GX874" s="64"/>
    </row>
    <row r="875" spans="1:206" s="63" customFormat="1" ht="42.75" customHeight="1" x14ac:dyDescent="0.25">
      <c r="A875" s="55" t="s">
        <v>1964</v>
      </c>
      <c r="B875" s="56" t="s">
        <v>97</v>
      </c>
      <c r="C875" s="57" t="s">
        <v>98</v>
      </c>
      <c r="D875" s="57" t="s">
        <v>2049</v>
      </c>
      <c r="E875" s="56" t="str">
        <f>VLOOKUP(C875,'Коды программ'!$A$2:$B$581,2,FALSE)</f>
        <v>Земельно-имущественные отношения</v>
      </c>
      <c r="F875" s="56" t="str">
        <f t="shared" si="501"/>
        <v>21.02.05 Земельно-имущественные отношения</v>
      </c>
      <c r="G875" s="56" t="s">
        <v>50</v>
      </c>
      <c r="H875" s="56" t="s">
        <v>51</v>
      </c>
      <c r="I875" s="56" t="s">
        <v>91</v>
      </c>
      <c r="J875" s="56" t="s">
        <v>92</v>
      </c>
      <c r="K875" s="58" t="s">
        <v>33</v>
      </c>
      <c r="L875" s="59" t="s">
        <v>1352</v>
      </c>
      <c r="M875" s="58"/>
      <c r="N875" s="60"/>
      <c r="O875" s="61"/>
      <c r="P875" s="60"/>
      <c r="Q875" s="62"/>
      <c r="R875" s="62"/>
      <c r="S875" s="22">
        <f t="shared" si="530"/>
        <v>0</v>
      </c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77">
        <f t="shared" si="531"/>
        <v>0</v>
      </c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20"/>
      <c r="DD875" s="22" t="str">
        <f t="shared" si="525"/>
        <v>проверка пройдена</v>
      </c>
      <c r="DE875" s="22" t="str">
        <f t="shared" si="526"/>
        <v>проверка пройдена</v>
      </c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  <c r="GU875" s="64"/>
      <c r="GV875" s="64"/>
      <c r="GW875" s="64"/>
      <c r="GX875" s="64"/>
    </row>
    <row r="876" spans="1:206" s="63" customFormat="1" ht="42.75" customHeight="1" x14ac:dyDescent="0.25">
      <c r="A876" s="55" t="s">
        <v>1964</v>
      </c>
      <c r="B876" s="56" t="s">
        <v>97</v>
      </c>
      <c r="C876" s="57" t="s">
        <v>98</v>
      </c>
      <c r="D876" s="57" t="s">
        <v>2049</v>
      </c>
      <c r="E876" s="56" t="str">
        <f>VLOOKUP(C876,'Коды программ'!$A$2:$B$581,2,FALSE)</f>
        <v>Земельно-имущественные отношения</v>
      </c>
      <c r="F876" s="56" t="str">
        <f t="shared" si="501"/>
        <v>21.02.05 Земельно-имущественные отношения</v>
      </c>
      <c r="G876" s="56" t="s">
        <v>50</v>
      </c>
      <c r="H876" s="56" t="s">
        <v>51</v>
      </c>
      <c r="I876" s="56" t="s">
        <v>91</v>
      </c>
      <c r="J876" s="56" t="s">
        <v>92</v>
      </c>
      <c r="K876" s="58" t="s">
        <v>34</v>
      </c>
      <c r="L876" s="59" t="s">
        <v>1353</v>
      </c>
      <c r="M876" s="58"/>
      <c r="N876" s="60"/>
      <c r="O876" s="61"/>
      <c r="P876" s="60"/>
      <c r="Q876" s="62"/>
      <c r="R876" s="62"/>
      <c r="S876" s="22">
        <f t="shared" si="530"/>
        <v>0</v>
      </c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77">
        <f t="shared" si="531"/>
        <v>0</v>
      </c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20"/>
      <c r="DD876" s="22" t="str">
        <f t="shared" si="525"/>
        <v>проверка пройдена</v>
      </c>
      <c r="DE876" s="22" t="str">
        <f t="shared" si="526"/>
        <v>проверка пройдена</v>
      </c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  <c r="GU876" s="64"/>
      <c r="GV876" s="64"/>
      <c r="GW876" s="64"/>
      <c r="GX876" s="64"/>
    </row>
    <row r="877" spans="1:206" s="63" customFormat="1" ht="42.75" customHeight="1" x14ac:dyDescent="0.25">
      <c r="A877" s="55" t="s">
        <v>1964</v>
      </c>
      <c r="B877" s="56" t="s">
        <v>97</v>
      </c>
      <c r="C877" s="57" t="s">
        <v>98</v>
      </c>
      <c r="D877" s="57" t="s">
        <v>2049</v>
      </c>
      <c r="E877" s="56" t="str">
        <f>VLOOKUP(C877,'Коды программ'!$A$2:$B$581,2,FALSE)</f>
        <v>Земельно-имущественные отношения</v>
      </c>
      <c r="F877" s="56" t="str">
        <f t="shared" si="501"/>
        <v>21.02.05 Земельно-имущественные отношения</v>
      </c>
      <c r="G877" s="56" t="s">
        <v>50</v>
      </c>
      <c r="H877" s="56" t="s">
        <v>51</v>
      </c>
      <c r="I877" s="56" t="s">
        <v>91</v>
      </c>
      <c r="J877" s="56" t="s">
        <v>92</v>
      </c>
      <c r="K877" s="58" t="s">
        <v>35</v>
      </c>
      <c r="L877" s="59" t="s">
        <v>1354</v>
      </c>
      <c r="M877" s="58"/>
      <c r="N877" s="60"/>
      <c r="O877" s="61"/>
      <c r="P877" s="60"/>
      <c r="Q877" s="62"/>
      <c r="R877" s="62"/>
      <c r="S877" s="22">
        <f t="shared" si="530"/>
        <v>0</v>
      </c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77">
        <f t="shared" si="531"/>
        <v>0</v>
      </c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20"/>
      <c r="DD877" s="22" t="str">
        <f t="shared" si="525"/>
        <v>проверка пройдена</v>
      </c>
      <c r="DE877" s="22" t="str">
        <f t="shared" si="526"/>
        <v>проверка пройдена</v>
      </c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  <c r="GU877" s="64"/>
      <c r="GV877" s="64"/>
      <c r="GW877" s="64"/>
      <c r="GX877" s="64"/>
    </row>
    <row r="878" spans="1:206" s="63" customFormat="1" ht="42.75" customHeight="1" x14ac:dyDescent="0.25">
      <c r="A878" s="55" t="s">
        <v>1964</v>
      </c>
      <c r="B878" s="56" t="s">
        <v>97</v>
      </c>
      <c r="C878" s="57" t="s">
        <v>98</v>
      </c>
      <c r="D878" s="57" t="s">
        <v>2049</v>
      </c>
      <c r="E878" s="56" t="str">
        <f>VLOOKUP(C878,'Коды программ'!$A$2:$B$581,2,FALSE)</f>
        <v>Земельно-имущественные отношения</v>
      </c>
      <c r="F878" s="56" t="str">
        <f t="shared" si="501"/>
        <v>21.02.05 Земельно-имущественные отношения</v>
      </c>
      <c r="G878" s="56" t="s">
        <v>50</v>
      </c>
      <c r="H878" s="56" t="s">
        <v>51</v>
      </c>
      <c r="I878" s="56" t="s">
        <v>91</v>
      </c>
      <c r="J878" s="56" t="s">
        <v>92</v>
      </c>
      <c r="K878" s="58" t="s">
        <v>36</v>
      </c>
      <c r="L878" s="59" t="s">
        <v>1355</v>
      </c>
      <c r="M878" s="58"/>
      <c r="N878" s="60"/>
      <c r="O878" s="61"/>
      <c r="P878" s="60"/>
      <c r="Q878" s="62"/>
      <c r="R878" s="62"/>
      <c r="S878" s="22">
        <f t="shared" si="530"/>
        <v>0</v>
      </c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77">
        <f t="shared" si="531"/>
        <v>0</v>
      </c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20"/>
      <c r="DD878" s="22" t="str">
        <f t="shared" si="525"/>
        <v>проверка пройдена</v>
      </c>
      <c r="DE878" s="22" t="str">
        <f t="shared" si="526"/>
        <v>проверка пройдена</v>
      </c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  <c r="GU878" s="64"/>
      <c r="GV878" s="64"/>
      <c r="GW878" s="64"/>
      <c r="GX878" s="64"/>
    </row>
    <row r="879" spans="1:206" s="63" customFormat="1" ht="42.75" customHeight="1" x14ac:dyDescent="0.25">
      <c r="A879" s="55" t="s">
        <v>1964</v>
      </c>
      <c r="B879" s="56" t="s">
        <v>97</v>
      </c>
      <c r="C879" s="57" t="s">
        <v>98</v>
      </c>
      <c r="D879" s="57" t="s">
        <v>2049</v>
      </c>
      <c r="E879" s="56" t="str">
        <f>VLOOKUP(C879,'Коды программ'!$A$2:$B$581,2,FALSE)</f>
        <v>Земельно-имущественные отношения</v>
      </c>
      <c r="F879" s="56" t="str">
        <f t="shared" si="501"/>
        <v>21.02.05 Земельно-имущественные отношения</v>
      </c>
      <c r="G879" s="56" t="s">
        <v>50</v>
      </c>
      <c r="H879" s="56" t="s">
        <v>51</v>
      </c>
      <c r="I879" s="56" t="s">
        <v>91</v>
      </c>
      <c r="J879" s="56" t="s">
        <v>92</v>
      </c>
      <c r="K879" s="58" t="s">
        <v>37</v>
      </c>
      <c r="L879" s="59" t="s">
        <v>1356</v>
      </c>
      <c r="M879" s="58"/>
      <c r="N879" s="60"/>
      <c r="O879" s="61"/>
      <c r="P879" s="60"/>
      <c r="Q879" s="62"/>
      <c r="R879" s="62"/>
      <c r="S879" s="22">
        <f t="shared" si="530"/>
        <v>0</v>
      </c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77">
        <f t="shared" si="531"/>
        <v>0</v>
      </c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20"/>
      <c r="DD879" s="22" t="str">
        <f t="shared" si="525"/>
        <v>проверка пройдена</v>
      </c>
      <c r="DE879" s="22" t="str">
        <f t="shared" si="526"/>
        <v>проверка пройдена</v>
      </c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  <c r="GU879" s="64"/>
      <c r="GV879" s="64"/>
      <c r="GW879" s="64"/>
      <c r="GX879" s="64"/>
    </row>
    <row r="880" spans="1:206" s="63" customFormat="1" ht="42.75" customHeight="1" x14ac:dyDescent="0.25">
      <c r="A880" s="55" t="s">
        <v>1964</v>
      </c>
      <c r="B880" s="56" t="s">
        <v>97</v>
      </c>
      <c r="C880" s="57" t="s">
        <v>98</v>
      </c>
      <c r="D880" s="57" t="s">
        <v>2049</v>
      </c>
      <c r="E880" s="56" t="str">
        <f>VLOOKUP(C880,'Коды программ'!$A$2:$B$581,2,FALSE)</f>
        <v>Земельно-имущественные отношения</v>
      </c>
      <c r="F880" s="56" t="str">
        <f t="shared" ref="F880:F927" si="532">CONCATENATE(C880," ",E880)</f>
        <v>21.02.05 Земельно-имущественные отношения</v>
      </c>
      <c r="G880" s="56" t="s">
        <v>50</v>
      </c>
      <c r="H880" s="56" t="s">
        <v>51</v>
      </c>
      <c r="I880" s="56" t="s">
        <v>91</v>
      </c>
      <c r="J880" s="56" t="s">
        <v>92</v>
      </c>
      <c r="K880" s="58" t="s">
        <v>38</v>
      </c>
      <c r="L880" s="59" t="s">
        <v>1357</v>
      </c>
      <c r="M880" s="58"/>
      <c r="N880" s="60"/>
      <c r="O880" s="61"/>
      <c r="P880" s="60"/>
      <c r="Q880" s="62"/>
      <c r="R880" s="62"/>
      <c r="S880" s="22">
        <f t="shared" si="530"/>
        <v>0</v>
      </c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77">
        <f t="shared" si="531"/>
        <v>0</v>
      </c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20"/>
      <c r="DD880" s="22" t="str">
        <f t="shared" si="525"/>
        <v>проверка пройдена</v>
      </c>
      <c r="DE880" s="22" t="str">
        <f t="shared" si="526"/>
        <v>проверка пройдена</v>
      </c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  <c r="GU880" s="64"/>
      <c r="GV880" s="64"/>
      <c r="GW880" s="64"/>
      <c r="GX880" s="64"/>
    </row>
    <row r="881" spans="1:206" s="63" customFormat="1" ht="42.75" customHeight="1" x14ac:dyDescent="0.25">
      <c r="A881" s="55" t="s">
        <v>1964</v>
      </c>
      <c r="B881" s="56" t="s">
        <v>97</v>
      </c>
      <c r="C881" s="57" t="s">
        <v>98</v>
      </c>
      <c r="D881" s="57" t="s">
        <v>2049</v>
      </c>
      <c r="E881" s="56" t="str">
        <f>VLOOKUP(C881,'Коды программ'!$A$2:$B$581,2,FALSE)</f>
        <v>Земельно-имущественные отношения</v>
      </c>
      <c r="F881" s="56" t="str">
        <f t="shared" si="532"/>
        <v>21.02.05 Земельно-имущественные отношения</v>
      </c>
      <c r="G881" s="56" t="s">
        <v>50</v>
      </c>
      <c r="H881" s="56" t="s">
        <v>51</v>
      </c>
      <c r="I881" s="56" t="s">
        <v>91</v>
      </c>
      <c r="J881" s="56" t="s">
        <v>92</v>
      </c>
      <c r="K881" s="58" t="s">
        <v>39</v>
      </c>
      <c r="L881" s="59" t="s">
        <v>1358</v>
      </c>
      <c r="M881" s="58"/>
      <c r="N881" s="60"/>
      <c r="O881" s="61"/>
      <c r="P881" s="60"/>
      <c r="Q881" s="62"/>
      <c r="R881" s="62"/>
      <c r="S881" s="22">
        <f t="shared" si="530"/>
        <v>0</v>
      </c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77">
        <f t="shared" si="531"/>
        <v>0</v>
      </c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20"/>
      <c r="DD881" s="22" t="str">
        <f t="shared" si="525"/>
        <v>проверка пройдена</v>
      </c>
      <c r="DE881" s="22" t="str">
        <f t="shared" si="526"/>
        <v>проверка пройдена</v>
      </c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  <c r="GU881" s="64"/>
      <c r="GV881" s="64"/>
      <c r="GW881" s="64"/>
      <c r="GX881" s="64"/>
    </row>
    <row r="882" spans="1:206" s="88" customFormat="1" ht="42.75" customHeight="1" x14ac:dyDescent="0.25">
      <c r="A882" s="78" t="s">
        <v>1964</v>
      </c>
      <c r="B882" s="79"/>
      <c r="C882" s="80"/>
      <c r="D882" s="80"/>
      <c r="E882" s="79"/>
      <c r="F882" s="79" t="str">
        <f t="shared" si="532"/>
        <v xml:space="preserve"> </v>
      </c>
      <c r="G882" s="79"/>
      <c r="H882" s="79"/>
      <c r="I882" s="79"/>
      <c r="J882" s="79"/>
      <c r="K882" s="81" t="s">
        <v>40</v>
      </c>
      <c r="L882" s="82" t="s">
        <v>1347</v>
      </c>
      <c r="M882" s="81"/>
      <c r="N882" s="83"/>
      <c r="O882" s="84"/>
      <c r="P882" s="83"/>
      <c r="Q882" s="85"/>
      <c r="R882" s="24" t="str">
        <f t="shared" ref="R882:CF882" si="533">IF(AND(R868&lt;=R867,R869&lt;=R868,R870&lt;=R867,R871&lt;=R867,R872=(R868+R870),R872=(R873+R874+R875+R876+R877+R878+R879),R880&lt;=R872,R881&lt;=R872,(R868+R870)&lt;=R867,R873&lt;=R872,R874&lt;=R872,R875&lt;=R872,R876&lt;=R872,R877&lt;=R872,R878&lt;=R872,R879&lt;=R872,R880&lt;=R871,R880&lt;=R872)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82" s="24" t="str">
        <f t="shared" si="533"/>
        <v>проверка пройдена</v>
      </c>
      <c r="T882" s="24" t="str">
        <f t="shared" si="533"/>
        <v>проверка пройдена</v>
      </c>
      <c r="U882" s="24" t="str">
        <f t="shared" si="533"/>
        <v>проверка пройдена</v>
      </c>
      <c r="V882" s="24" t="str">
        <f t="shared" si="533"/>
        <v>проверка пройдена</v>
      </c>
      <c r="W882" s="24" t="str">
        <f t="shared" si="533"/>
        <v>проверка пройдена</v>
      </c>
      <c r="X882" s="24" t="str">
        <f t="shared" si="533"/>
        <v>проверка пройдена</v>
      </c>
      <c r="Y882" s="24" t="str">
        <f t="shared" si="533"/>
        <v>проверка пройдена</v>
      </c>
      <c r="Z882" s="24" t="str">
        <f t="shared" si="533"/>
        <v>проверка пройдена</v>
      </c>
      <c r="AA882" s="24" t="str">
        <f t="shared" si="533"/>
        <v>проверка пройдена</v>
      </c>
      <c r="AB882" s="24" t="str">
        <f t="shared" si="533"/>
        <v>проверка пройдена</v>
      </c>
      <c r="AC882" s="24" t="str">
        <f t="shared" si="533"/>
        <v>проверка пройдена</v>
      </c>
      <c r="AD882" s="24" t="str">
        <f t="shared" si="533"/>
        <v>проверка пройдена</v>
      </c>
      <c r="AE882" s="24" t="str">
        <f t="shared" si="533"/>
        <v>проверка пройдена</v>
      </c>
      <c r="AF882" s="24" t="str">
        <f t="shared" si="533"/>
        <v>проверка пройдена</v>
      </c>
      <c r="AG882" s="24" t="str">
        <f t="shared" si="533"/>
        <v>проверка пройдена</v>
      </c>
      <c r="AH882" s="24" t="str">
        <f t="shared" si="533"/>
        <v>проверка пройдена</v>
      </c>
      <c r="AI882" s="24" t="str">
        <f t="shared" si="533"/>
        <v>проверка пройдена</v>
      </c>
      <c r="AJ882" s="24" t="str">
        <f t="shared" si="533"/>
        <v>проверка пройдена</v>
      </c>
      <c r="AK882" s="24" t="str">
        <f t="shared" si="533"/>
        <v>проверка пройдена</v>
      </c>
      <c r="AL882" s="24" t="str">
        <f t="shared" si="533"/>
        <v>проверка пройдена</v>
      </c>
      <c r="AM882" s="24" t="str">
        <f t="shared" si="533"/>
        <v>проверка пройдена</v>
      </c>
      <c r="AN882" s="24" t="str">
        <f t="shared" si="533"/>
        <v>проверка пройдена</v>
      </c>
      <c r="AO882" s="24" t="str">
        <f t="shared" si="533"/>
        <v>проверка пройдена</v>
      </c>
      <c r="AP882" s="24" t="str">
        <f t="shared" si="533"/>
        <v>проверка пройдена</v>
      </c>
      <c r="AQ882" s="24" t="str">
        <f t="shared" si="533"/>
        <v>проверка пройдена</v>
      </c>
      <c r="AR882" s="24" t="str">
        <f t="shared" si="533"/>
        <v>проверка пройдена</v>
      </c>
      <c r="AS882" s="24" t="str">
        <f t="shared" si="533"/>
        <v>проверка пройдена</v>
      </c>
      <c r="AT882" s="24" t="str">
        <f t="shared" si="533"/>
        <v>проверка пройдена</v>
      </c>
      <c r="AU882" s="24" t="str">
        <f t="shared" si="533"/>
        <v>проверка пройдена</v>
      </c>
      <c r="AV882" s="24" t="str">
        <f t="shared" si="533"/>
        <v>проверка пройдена</v>
      </c>
      <c r="AW882" s="24" t="str">
        <f t="shared" si="533"/>
        <v>проверка пройдена</v>
      </c>
      <c r="AX882" s="24" t="str">
        <f t="shared" si="533"/>
        <v>проверка пройдена</v>
      </c>
      <c r="AY882" s="24" t="str">
        <f t="shared" si="533"/>
        <v>проверка пройдена</v>
      </c>
      <c r="AZ882" s="24" t="str">
        <f t="shared" si="533"/>
        <v>проверка пройдена</v>
      </c>
      <c r="BA882" s="24" t="str">
        <f t="shared" si="533"/>
        <v>проверка пройдена</v>
      </c>
      <c r="BB882" s="24" t="str">
        <f t="shared" si="533"/>
        <v>проверка пройдена</v>
      </c>
      <c r="BC882" s="24" t="str">
        <f t="shared" si="533"/>
        <v>проверка пройдена</v>
      </c>
      <c r="BD882" s="24" t="str">
        <f t="shared" si="533"/>
        <v>проверка пройдена</v>
      </c>
      <c r="BE882" s="24" t="str">
        <f t="shared" si="533"/>
        <v>проверка пройдена</v>
      </c>
      <c r="BF882" s="24" t="str">
        <f t="shared" si="533"/>
        <v>проверка пройдена</v>
      </c>
      <c r="BG882" s="24" t="str">
        <f t="shared" si="533"/>
        <v>проверка пройдена</v>
      </c>
      <c r="BH882" s="24" t="str">
        <f t="shared" si="533"/>
        <v>проверка пройдена</v>
      </c>
      <c r="BI882" s="24" t="str">
        <f t="shared" si="533"/>
        <v>проверка пройдена</v>
      </c>
      <c r="BJ882" s="24" t="str">
        <f t="shared" si="533"/>
        <v>проверка пройдена</v>
      </c>
      <c r="BK882" s="24" t="str">
        <f t="shared" si="533"/>
        <v>проверка пройдена</v>
      </c>
      <c r="BL882" s="24" t="str">
        <f t="shared" si="533"/>
        <v>проверка пройдена</v>
      </c>
      <c r="BM882" s="24" t="str">
        <f t="shared" si="533"/>
        <v>проверка пройдена</v>
      </c>
      <c r="BN882" s="24" t="str">
        <f t="shared" si="533"/>
        <v>проверка пройдена</v>
      </c>
      <c r="BO882" s="24" t="str">
        <f t="shared" si="533"/>
        <v>проверка пройдена</v>
      </c>
      <c r="BP882" s="24" t="str">
        <f t="shared" si="533"/>
        <v>проверка пройдена</v>
      </c>
      <c r="BQ882" s="24" t="str">
        <f t="shared" si="533"/>
        <v>проверка пройдена</v>
      </c>
      <c r="BR882" s="24" t="str">
        <f t="shared" si="533"/>
        <v>проверка пройдена</v>
      </c>
      <c r="BS882" s="24" t="str">
        <f t="shared" si="533"/>
        <v>проверка пройдена</v>
      </c>
      <c r="BT882" s="24" t="str">
        <f t="shared" si="533"/>
        <v>проверка пройдена</v>
      </c>
      <c r="BU882" s="24" t="str">
        <f t="shared" si="533"/>
        <v>проверка пройдена</v>
      </c>
      <c r="BV882" s="24" t="str">
        <f t="shared" si="533"/>
        <v>проверка пройдена</v>
      </c>
      <c r="BW882" s="24" t="str">
        <f t="shared" si="533"/>
        <v>проверка пройдена</v>
      </c>
      <c r="BX882" s="24" t="str">
        <f t="shared" si="533"/>
        <v>проверка пройдена</v>
      </c>
      <c r="BY882" s="24" t="str">
        <f t="shared" si="533"/>
        <v>проверка пройдена</v>
      </c>
      <c r="BZ882" s="24" t="str">
        <f t="shared" si="533"/>
        <v>проверка пройдена</v>
      </c>
      <c r="CA882" s="24" t="str">
        <f t="shared" si="533"/>
        <v>проверка пройдена</v>
      </c>
      <c r="CB882" s="24" t="str">
        <f t="shared" si="533"/>
        <v>проверка пройдена</v>
      </c>
      <c r="CC882" s="24" t="str">
        <f t="shared" si="533"/>
        <v>проверка пройдена</v>
      </c>
      <c r="CD882" s="24" t="str">
        <f t="shared" si="533"/>
        <v>проверка пройдена</v>
      </c>
      <c r="CE882" s="24" t="str">
        <f t="shared" si="533"/>
        <v>проверка пройдена</v>
      </c>
      <c r="CF882" s="24" t="str">
        <f t="shared" si="533"/>
        <v>проверка пройдена</v>
      </c>
      <c r="CG882" s="24" t="str">
        <f t="shared" ref="CG882:DA882" si="534">IF(AND(CG868&lt;=CG867,CG869&lt;=CG868,CG870&lt;=CG867,CG871&lt;=CG867,CG872=(CG868+CG870),CG872=(CG873+CG874+CG875+CG876+CG877+CG878+CG879),CG880&lt;=CG872,CG881&lt;=CG872,(CG868+CG870)&lt;=CG867,CG873&lt;=CG872,CG874&lt;=CG872,CG875&lt;=CG872,CG876&lt;=CG872,CG877&lt;=CG872,CG878&lt;=CG872,CG879&lt;=CG872,CG880&lt;=CG871,CG880&lt;=CG872)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82" s="24" t="str">
        <f t="shared" si="534"/>
        <v>проверка пройдена</v>
      </c>
      <c r="CI882" s="24" t="str">
        <f t="shared" si="534"/>
        <v>проверка пройдена</v>
      </c>
      <c r="CJ882" s="24" t="str">
        <f t="shared" si="534"/>
        <v>проверка пройдена</v>
      </c>
      <c r="CK882" s="24" t="str">
        <f t="shared" si="534"/>
        <v>проверка пройдена</v>
      </c>
      <c r="CL882" s="24" t="str">
        <f t="shared" si="534"/>
        <v>проверка пройдена</v>
      </c>
      <c r="CM882" s="24" t="str">
        <f t="shared" si="534"/>
        <v>проверка пройдена</v>
      </c>
      <c r="CN882" s="24" t="str">
        <f t="shared" si="534"/>
        <v>проверка пройдена</v>
      </c>
      <c r="CO882" s="24" t="str">
        <f t="shared" si="534"/>
        <v>проверка пройдена</v>
      </c>
      <c r="CP882" s="24" t="str">
        <f t="shared" si="534"/>
        <v>проверка пройдена</v>
      </c>
      <c r="CQ882" s="24" t="str">
        <f t="shared" si="534"/>
        <v>проверка пройдена</v>
      </c>
      <c r="CR882" s="24" t="str">
        <f t="shared" si="534"/>
        <v>проверка пройдена</v>
      </c>
      <c r="CS882" s="24" t="str">
        <f t="shared" si="534"/>
        <v>проверка пройдена</v>
      </c>
      <c r="CT882" s="24" t="str">
        <f t="shared" si="534"/>
        <v>проверка пройдена</v>
      </c>
      <c r="CU882" s="24" t="str">
        <f t="shared" si="534"/>
        <v>проверка пройдена</v>
      </c>
      <c r="CV882" s="24" t="str">
        <f t="shared" si="534"/>
        <v>проверка пройдена</v>
      </c>
      <c r="CW882" s="24" t="str">
        <f t="shared" si="534"/>
        <v>проверка пройдена</v>
      </c>
      <c r="CX882" s="24"/>
      <c r="CY882" s="24" t="str">
        <f t="shared" si="534"/>
        <v>проверка пройдена</v>
      </c>
      <c r="CZ882" s="24" t="str">
        <f t="shared" si="534"/>
        <v>проверка пройдена</v>
      </c>
      <c r="DA882" s="24" t="str">
        <f t="shared" si="534"/>
        <v>проверка пройдена</v>
      </c>
      <c r="DB882" s="86"/>
      <c r="DC882" s="87"/>
      <c r="DD882" s="22"/>
      <c r="DE882" s="22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</row>
    <row r="883" spans="1:206" s="63" customFormat="1" ht="42.75" customHeight="1" x14ac:dyDescent="0.25">
      <c r="A883" s="55" t="s">
        <v>1964</v>
      </c>
      <c r="B883" s="56" t="s">
        <v>97</v>
      </c>
      <c r="C883" s="57" t="s">
        <v>99</v>
      </c>
      <c r="D883" s="57" t="s">
        <v>2049</v>
      </c>
      <c r="E883" s="56" t="str">
        <f>VLOOKUP(C883,'Коды программ'!$A$2:$B$581,2,FALSE)</f>
        <v>Финансы</v>
      </c>
      <c r="F883" s="56" t="str">
        <f t="shared" si="532"/>
        <v>38.02.06 Финансы</v>
      </c>
      <c r="G883" s="56" t="s">
        <v>50</v>
      </c>
      <c r="H883" s="56" t="s">
        <v>51</v>
      </c>
      <c r="I883" s="56" t="s">
        <v>91</v>
      </c>
      <c r="J883" s="56" t="s">
        <v>92</v>
      </c>
      <c r="K883" s="58" t="s">
        <v>25</v>
      </c>
      <c r="L883" s="59" t="s">
        <v>42</v>
      </c>
      <c r="M883" s="58"/>
      <c r="N883" s="60">
        <v>13</v>
      </c>
      <c r="O883" s="61">
        <v>27</v>
      </c>
      <c r="P883" s="60">
        <v>2</v>
      </c>
      <c r="Q883" s="62"/>
      <c r="R883" s="62">
        <v>13</v>
      </c>
      <c r="S883" s="22">
        <f t="shared" ref="S883:S887" si="535">SUM(T883:AU883)</f>
        <v>0</v>
      </c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77">
        <f>SUM(BG883:CH883)</f>
        <v>5</v>
      </c>
      <c r="BG883" s="18"/>
      <c r="BH883" s="18"/>
      <c r="BI883" s="18">
        <v>3</v>
      </c>
      <c r="BJ883" s="18">
        <v>2</v>
      </c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>
        <v>2</v>
      </c>
      <c r="CM883" s="18"/>
      <c r="CN883" s="18">
        <v>6</v>
      </c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20"/>
      <c r="DD883" s="22" t="str">
        <f t="shared" ref="DD883:DD897" si="536">IF(R883=S883+AX883+AY883+AZ883+BA883+BC883+BD883+BE883+BF883+CJ883+CK883+CL883+CM883+CN883+CO883+CP883+CQ883+CR883+CS883+CT883+CU883+CV883+CW883+CY883+CZ883+DA883,"проверка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83" s="22" t="str">
        <f t="shared" ref="DE883:DE897" si="537">IF(AND(AV883&lt;=S883,AW883&lt;=S883),"проверка пройдена","ВНИМАНИЕ! не может стоять значение большее, чем проверка пройдена")</f>
        <v>проверка пройдена</v>
      </c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</row>
    <row r="884" spans="1:206" s="63" customFormat="1" ht="42.75" customHeight="1" x14ac:dyDescent="0.25">
      <c r="A884" s="55" t="s">
        <v>1964</v>
      </c>
      <c r="B884" s="56" t="s">
        <v>97</v>
      </c>
      <c r="C884" s="57" t="s">
        <v>99</v>
      </c>
      <c r="D884" s="57" t="s">
        <v>2049</v>
      </c>
      <c r="E884" s="56" t="str">
        <f>VLOOKUP(C884,'Коды программ'!$A$2:$B$581,2,FALSE)</f>
        <v>Финансы</v>
      </c>
      <c r="F884" s="56" t="str">
        <f t="shared" si="532"/>
        <v>38.02.06 Финансы</v>
      </c>
      <c r="G884" s="56" t="s">
        <v>50</v>
      </c>
      <c r="H884" s="56" t="s">
        <v>51</v>
      </c>
      <c r="I884" s="56" t="s">
        <v>91</v>
      </c>
      <c r="J884" s="56" t="s">
        <v>92</v>
      </c>
      <c r="K884" s="58" t="s">
        <v>26</v>
      </c>
      <c r="L884" s="59" t="s">
        <v>1359</v>
      </c>
      <c r="M884" s="58"/>
      <c r="N884" s="60"/>
      <c r="O884" s="61"/>
      <c r="P884" s="60"/>
      <c r="Q884" s="62"/>
      <c r="R884" s="62"/>
      <c r="S884" s="22">
        <f t="shared" si="535"/>
        <v>0</v>
      </c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77">
        <f t="shared" ref="BF884:BF887" si="538">SUM(BG884:CH884)</f>
        <v>0</v>
      </c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20"/>
      <c r="DD884" s="22" t="str">
        <f t="shared" si="536"/>
        <v>проверка пройдена</v>
      </c>
      <c r="DE884" s="22" t="str">
        <f t="shared" si="537"/>
        <v>проверка пройдена</v>
      </c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  <c r="GU884" s="64"/>
      <c r="GV884" s="64"/>
      <c r="GW884" s="64"/>
      <c r="GX884" s="64"/>
    </row>
    <row r="885" spans="1:206" s="63" customFormat="1" ht="42.75" customHeight="1" x14ac:dyDescent="0.25">
      <c r="A885" s="55" t="s">
        <v>1964</v>
      </c>
      <c r="B885" s="56" t="s">
        <v>97</v>
      </c>
      <c r="C885" s="57" t="s">
        <v>99</v>
      </c>
      <c r="D885" s="57" t="s">
        <v>2049</v>
      </c>
      <c r="E885" s="56" t="str">
        <f>VLOOKUP(C885,'Коды программ'!$A$2:$B$581,2,FALSE)</f>
        <v>Финансы</v>
      </c>
      <c r="F885" s="56" t="str">
        <f t="shared" si="532"/>
        <v>38.02.06 Финансы</v>
      </c>
      <c r="G885" s="56" t="s">
        <v>50</v>
      </c>
      <c r="H885" s="56" t="s">
        <v>51</v>
      </c>
      <c r="I885" s="56" t="s">
        <v>91</v>
      </c>
      <c r="J885" s="56" t="s">
        <v>92</v>
      </c>
      <c r="K885" s="58" t="s">
        <v>27</v>
      </c>
      <c r="L885" s="59" t="s">
        <v>1345</v>
      </c>
      <c r="M885" s="58"/>
      <c r="N885" s="60"/>
      <c r="O885" s="61"/>
      <c r="P885" s="60"/>
      <c r="Q885" s="62"/>
      <c r="R885" s="62"/>
      <c r="S885" s="22">
        <f t="shared" si="535"/>
        <v>0</v>
      </c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77">
        <f t="shared" si="538"/>
        <v>0</v>
      </c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20"/>
      <c r="DD885" s="22" t="str">
        <f t="shared" si="536"/>
        <v>проверка пройдена</v>
      </c>
      <c r="DE885" s="22" t="str">
        <f t="shared" si="537"/>
        <v>проверка пройдена</v>
      </c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  <c r="GU885" s="64"/>
      <c r="GV885" s="64"/>
      <c r="GW885" s="64"/>
      <c r="GX885" s="64"/>
    </row>
    <row r="886" spans="1:206" s="63" customFormat="1" ht="42.75" customHeight="1" x14ac:dyDescent="0.25">
      <c r="A886" s="55" t="s">
        <v>1964</v>
      </c>
      <c r="B886" s="56" t="s">
        <v>97</v>
      </c>
      <c r="C886" s="57" t="s">
        <v>99</v>
      </c>
      <c r="D886" s="57" t="s">
        <v>2049</v>
      </c>
      <c r="E886" s="56" t="str">
        <f>VLOOKUP(C886,'Коды программ'!$A$2:$B$581,2,FALSE)</f>
        <v>Финансы</v>
      </c>
      <c r="F886" s="56" t="str">
        <f t="shared" si="532"/>
        <v>38.02.06 Финансы</v>
      </c>
      <c r="G886" s="56" t="s">
        <v>50</v>
      </c>
      <c r="H886" s="56" t="s">
        <v>51</v>
      </c>
      <c r="I886" s="56" t="s">
        <v>91</v>
      </c>
      <c r="J886" s="56" t="s">
        <v>92</v>
      </c>
      <c r="K886" s="58" t="s">
        <v>28</v>
      </c>
      <c r="L886" s="59" t="s">
        <v>1346</v>
      </c>
      <c r="M886" s="58"/>
      <c r="N886" s="60"/>
      <c r="O886" s="61"/>
      <c r="P886" s="60"/>
      <c r="Q886" s="62"/>
      <c r="R886" s="62"/>
      <c r="S886" s="22">
        <f t="shared" si="535"/>
        <v>0</v>
      </c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77">
        <f t="shared" si="538"/>
        <v>0</v>
      </c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20"/>
      <c r="DD886" s="22" t="str">
        <f t="shared" si="536"/>
        <v>проверка пройдена</v>
      </c>
      <c r="DE886" s="22" t="str">
        <f t="shared" si="537"/>
        <v>проверка пройдена</v>
      </c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  <c r="GU886" s="64"/>
      <c r="GV886" s="64"/>
      <c r="GW886" s="64"/>
      <c r="GX886" s="64"/>
    </row>
    <row r="887" spans="1:206" s="63" customFormat="1" ht="42.75" customHeight="1" x14ac:dyDescent="0.25">
      <c r="A887" s="55" t="s">
        <v>1964</v>
      </c>
      <c r="B887" s="56" t="s">
        <v>97</v>
      </c>
      <c r="C887" s="57" t="s">
        <v>99</v>
      </c>
      <c r="D887" s="57" t="s">
        <v>2049</v>
      </c>
      <c r="E887" s="56" t="str">
        <f>VLOOKUP(C887,'Коды программ'!$A$2:$B$581,2,FALSE)</f>
        <v>Финансы</v>
      </c>
      <c r="F887" s="56" t="str">
        <f t="shared" si="532"/>
        <v>38.02.06 Финансы</v>
      </c>
      <c r="G887" s="56" t="s">
        <v>50</v>
      </c>
      <c r="H887" s="56" t="s">
        <v>51</v>
      </c>
      <c r="I887" s="56" t="s">
        <v>91</v>
      </c>
      <c r="J887" s="56" t="s">
        <v>92</v>
      </c>
      <c r="K887" s="58" t="s">
        <v>29</v>
      </c>
      <c r="L887" s="59" t="s">
        <v>1348</v>
      </c>
      <c r="M887" s="58"/>
      <c r="N887" s="60"/>
      <c r="O887" s="61"/>
      <c r="P887" s="60"/>
      <c r="Q887" s="62"/>
      <c r="R887" s="62"/>
      <c r="S887" s="22">
        <f t="shared" si="535"/>
        <v>0</v>
      </c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77">
        <f t="shared" si="538"/>
        <v>0</v>
      </c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20"/>
      <c r="DD887" s="22" t="str">
        <f t="shared" si="536"/>
        <v>проверка пройдена</v>
      </c>
      <c r="DE887" s="22" t="str">
        <f t="shared" si="537"/>
        <v>проверка пройдена</v>
      </c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  <c r="GU887" s="64"/>
      <c r="GV887" s="64"/>
      <c r="GW887" s="64"/>
      <c r="GX887" s="64"/>
    </row>
    <row r="888" spans="1:206" s="88" customFormat="1" ht="42.75" customHeight="1" x14ac:dyDescent="0.25">
      <c r="A888" s="78" t="s">
        <v>1964</v>
      </c>
      <c r="B888" s="79" t="s">
        <v>97</v>
      </c>
      <c r="C888" s="80" t="s">
        <v>99</v>
      </c>
      <c r="D888" s="80" t="s">
        <v>2049</v>
      </c>
      <c r="E888" s="79" t="str">
        <f>VLOOKUP(C888,'Коды программ'!$A$2:$B$581,2,FALSE)</f>
        <v>Финансы</v>
      </c>
      <c r="F888" s="79" t="str">
        <f t="shared" si="532"/>
        <v>38.02.06 Финансы</v>
      </c>
      <c r="G888" s="79" t="s">
        <v>50</v>
      </c>
      <c r="H888" s="79" t="s">
        <v>51</v>
      </c>
      <c r="I888" s="79" t="s">
        <v>91</v>
      </c>
      <c r="J888" s="79" t="s">
        <v>92</v>
      </c>
      <c r="K888" s="81" t="s">
        <v>30</v>
      </c>
      <c r="L888" s="82" t="s">
        <v>1349</v>
      </c>
      <c r="M888" s="81"/>
      <c r="N888" s="83"/>
      <c r="O888" s="84"/>
      <c r="P888" s="83"/>
      <c r="Q888" s="85"/>
      <c r="R888" s="22">
        <f>SUM(R884,R886)</f>
        <v>0</v>
      </c>
      <c r="S888" s="22">
        <f t="shared" ref="S888:CC888" si="539">SUM(S884,S886)</f>
        <v>0</v>
      </c>
      <c r="T888" s="22">
        <f t="shared" si="539"/>
        <v>0</v>
      </c>
      <c r="U888" s="22">
        <f t="shared" si="539"/>
        <v>0</v>
      </c>
      <c r="V888" s="22">
        <f t="shared" si="539"/>
        <v>0</v>
      </c>
      <c r="W888" s="22">
        <f t="shared" si="539"/>
        <v>0</v>
      </c>
      <c r="X888" s="22">
        <f t="shared" si="539"/>
        <v>0</v>
      </c>
      <c r="Y888" s="22">
        <f t="shared" si="539"/>
        <v>0</v>
      </c>
      <c r="Z888" s="22">
        <f t="shared" si="539"/>
        <v>0</v>
      </c>
      <c r="AA888" s="22">
        <f t="shared" si="539"/>
        <v>0</v>
      </c>
      <c r="AB888" s="22">
        <f t="shared" si="539"/>
        <v>0</v>
      </c>
      <c r="AC888" s="22">
        <f t="shared" si="539"/>
        <v>0</v>
      </c>
      <c r="AD888" s="22">
        <f t="shared" si="539"/>
        <v>0</v>
      </c>
      <c r="AE888" s="22">
        <f t="shared" si="539"/>
        <v>0</v>
      </c>
      <c r="AF888" s="22">
        <f t="shared" si="539"/>
        <v>0</v>
      </c>
      <c r="AG888" s="22">
        <f t="shared" si="539"/>
        <v>0</v>
      </c>
      <c r="AH888" s="22">
        <f t="shared" si="539"/>
        <v>0</v>
      </c>
      <c r="AI888" s="22">
        <f t="shared" si="539"/>
        <v>0</v>
      </c>
      <c r="AJ888" s="22">
        <f t="shared" si="539"/>
        <v>0</v>
      </c>
      <c r="AK888" s="22">
        <f t="shared" si="539"/>
        <v>0</v>
      </c>
      <c r="AL888" s="22">
        <f t="shared" si="539"/>
        <v>0</v>
      </c>
      <c r="AM888" s="22">
        <f t="shared" si="539"/>
        <v>0</v>
      </c>
      <c r="AN888" s="22">
        <f t="shared" si="539"/>
        <v>0</v>
      </c>
      <c r="AO888" s="22">
        <f t="shared" si="539"/>
        <v>0</v>
      </c>
      <c r="AP888" s="22">
        <f t="shared" si="539"/>
        <v>0</v>
      </c>
      <c r="AQ888" s="22">
        <f t="shared" si="539"/>
        <v>0</v>
      </c>
      <c r="AR888" s="22">
        <f t="shared" si="539"/>
        <v>0</v>
      </c>
      <c r="AS888" s="22">
        <f t="shared" si="539"/>
        <v>0</v>
      </c>
      <c r="AT888" s="22">
        <f t="shared" si="539"/>
        <v>0</v>
      </c>
      <c r="AU888" s="22">
        <f t="shared" si="539"/>
        <v>0</v>
      </c>
      <c r="AV888" s="22">
        <f t="shared" si="539"/>
        <v>0</v>
      </c>
      <c r="AW888" s="22">
        <f t="shared" si="539"/>
        <v>0</v>
      </c>
      <c r="AX888" s="22">
        <f t="shared" si="539"/>
        <v>0</v>
      </c>
      <c r="AY888" s="22">
        <f t="shared" si="539"/>
        <v>0</v>
      </c>
      <c r="AZ888" s="22">
        <f t="shared" si="539"/>
        <v>0</v>
      </c>
      <c r="BA888" s="22">
        <f t="shared" si="539"/>
        <v>0</v>
      </c>
      <c r="BB888" s="22">
        <f t="shared" si="539"/>
        <v>0</v>
      </c>
      <c r="BC888" s="22">
        <f t="shared" si="539"/>
        <v>0</v>
      </c>
      <c r="BD888" s="22">
        <f t="shared" si="539"/>
        <v>0</v>
      </c>
      <c r="BE888" s="22">
        <f t="shared" si="539"/>
        <v>0</v>
      </c>
      <c r="BF888" s="22">
        <f t="shared" si="539"/>
        <v>0</v>
      </c>
      <c r="BG888" s="22">
        <f t="shared" si="539"/>
        <v>0</v>
      </c>
      <c r="BH888" s="22">
        <f t="shared" si="539"/>
        <v>0</v>
      </c>
      <c r="BI888" s="22">
        <f t="shared" si="539"/>
        <v>0</v>
      </c>
      <c r="BJ888" s="22">
        <f t="shared" si="539"/>
        <v>0</v>
      </c>
      <c r="BK888" s="22">
        <f t="shared" si="539"/>
        <v>0</v>
      </c>
      <c r="BL888" s="22">
        <f t="shared" si="539"/>
        <v>0</v>
      </c>
      <c r="BM888" s="22">
        <f t="shared" si="539"/>
        <v>0</v>
      </c>
      <c r="BN888" s="22">
        <f t="shared" si="539"/>
        <v>0</v>
      </c>
      <c r="BO888" s="22">
        <f t="shared" si="539"/>
        <v>0</v>
      </c>
      <c r="BP888" s="22">
        <f t="shared" si="539"/>
        <v>0</v>
      </c>
      <c r="BQ888" s="22">
        <f t="shared" si="539"/>
        <v>0</v>
      </c>
      <c r="BR888" s="22">
        <f t="shared" si="539"/>
        <v>0</v>
      </c>
      <c r="BS888" s="22">
        <f t="shared" si="539"/>
        <v>0</v>
      </c>
      <c r="BT888" s="22">
        <f t="shared" si="539"/>
        <v>0</v>
      </c>
      <c r="BU888" s="22">
        <f t="shared" si="539"/>
        <v>0</v>
      </c>
      <c r="BV888" s="22">
        <f t="shared" si="539"/>
        <v>0</v>
      </c>
      <c r="BW888" s="22">
        <f t="shared" si="539"/>
        <v>0</v>
      </c>
      <c r="BX888" s="22">
        <f t="shared" si="539"/>
        <v>0</v>
      </c>
      <c r="BY888" s="22">
        <f t="shared" si="539"/>
        <v>0</v>
      </c>
      <c r="BZ888" s="22">
        <f t="shared" si="539"/>
        <v>0</v>
      </c>
      <c r="CA888" s="22">
        <f t="shared" si="539"/>
        <v>0</v>
      </c>
      <c r="CB888" s="22">
        <f t="shared" si="539"/>
        <v>0</v>
      </c>
      <c r="CC888" s="22">
        <f t="shared" si="539"/>
        <v>0</v>
      </c>
      <c r="CD888" s="22">
        <f t="shared" ref="CD888:DA888" si="540">SUM(CD884,CD886)</f>
        <v>0</v>
      </c>
      <c r="CE888" s="22">
        <f t="shared" si="540"/>
        <v>0</v>
      </c>
      <c r="CF888" s="22">
        <f t="shared" si="540"/>
        <v>0</v>
      </c>
      <c r="CG888" s="22">
        <f t="shared" si="540"/>
        <v>0</v>
      </c>
      <c r="CH888" s="22">
        <f t="shared" si="540"/>
        <v>0</v>
      </c>
      <c r="CI888" s="22">
        <f t="shared" si="540"/>
        <v>0</v>
      </c>
      <c r="CJ888" s="22">
        <f t="shared" si="540"/>
        <v>0</v>
      </c>
      <c r="CK888" s="22">
        <f t="shared" si="540"/>
        <v>0</v>
      </c>
      <c r="CL888" s="22">
        <f t="shared" si="540"/>
        <v>0</v>
      </c>
      <c r="CM888" s="22">
        <f t="shared" si="540"/>
        <v>0</v>
      </c>
      <c r="CN888" s="22">
        <f t="shared" si="540"/>
        <v>0</v>
      </c>
      <c r="CO888" s="22">
        <f t="shared" si="540"/>
        <v>0</v>
      </c>
      <c r="CP888" s="22">
        <f t="shared" si="540"/>
        <v>0</v>
      </c>
      <c r="CQ888" s="22">
        <f t="shared" si="540"/>
        <v>0</v>
      </c>
      <c r="CR888" s="22">
        <f t="shared" si="540"/>
        <v>0</v>
      </c>
      <c r="CS888" s="22">
        <f t="shared" si="540"/>
        <v>0</v>
      </c>
      <c r="CT888" s="22">
        <f t="shared" si="540"/>
        <v>0</v>
      </c>
      <c r="CU888" s="22">
        <f t="shared" si="540"/>
        <v>0</v>
      </c>
      <c r="CV888" s="22">
        <f t="shared" si="540"/>
        <v>0</v>
      </c>
      <c r="CW888" s="22">
        <f t="shared" si="540"/>
        <v>0</v>
      </c>
      <c r="CX888" s="22"/>
      <c r="CY888" s="22">
        <f t="shared" si="540"/>
        <v>0</v>
      </c>
      <c r="CZ888" s="22">
        <f t="shared" si="540"/>
        <v>0</v>
      </c>
      <c r="DA888" s="22">
        <f t="shared" si="540"/>
        <v>0</v>
      </c>
      <c r="DB888" s="86"/>
      <c r="DC888" s="87"/>
      <c r="DD888" s="22" t="str">
        <f t="shared" si="536"/>
        <v>проверка пройдена</v>
      </c>
      <c r="DE888" s="22" t="str">
        <f t="shared" si="537"/>
        <v>проверка пройдена</v>
      </c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</row>
    <row r="889" spans="1:206" s="63" customFormat="1" ht="42.75" customHeight="1" x14ac:dyDescent="0.25">
      <c r="A889" s="55" t="s">
        <v>1964</v>
      </c>
      <c r="B889" s="56" t="s">
        <v>97</v>
      </c>
      <c r="C889" s="57" t="s">
        <v>99</v>
      </c>
      <c r="D889" s="57" t="s">
        <v>2049</v>
      </c>
      <c r="E889" s="56" t="str">
        <f>VLOOKUP(C889,'Коды программ'!$A$2:$B$581,2,FALSE)</f>
        <v>Финансы</v>
      </c>
      <c r="F889" s="56" t="str">
        <f t="shared" si="532"/>
        <v>38.02.06 Финансы</v>
      </c>
      <c r="G889" s="56" t="s">
        <v>50</v>
      </c>
      <c r="H889" s="56" t="s">
        <v>51</v>
      </c>
      <c r="I889" s="56" t="s">
        <v>91</v>
      </c>
      <c r="J889" s="56" t="s">
        <v>92</v>
      </c>
      <c r="K889" s="58" t="s">
        <v>31</v>
      </c>
      <c r="L889" s="59" t="s">
        <v>1350</v>
      </c>
      <c r="M889" s="58"/>
      <c r="N889" s="60"/>
      <c r="O889" s="61"/>
      <c r="P889" s="60"/>
      <c r="Q889" s="62"/>
      <c r="R889" s="62"/>
      <c r="S889" s="22">
        <f t="shared" ref="S889:S897" si="541">SUM(T889:AU889)</f>
        <v>0</v>
      </c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77">
        <f t="shared" ref="BF889:BF897" si="542">SUM(BG889:CH889)</f>
        <v>0</v>
      </c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20"/>
      <c r="DD889" s="22" t="str">
        <f t="shared" si="536"/>
        <v>проверка пройдена</v>
      </c>
      <c r="DE889" s="22" t="str">
        <f t="shared" si="537"/>
        <v>проверка пройдена</v>
      </c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  <c r="GU889" s="64"/>
      <c r="GV889" s="64"/>
      <c r="GW889" s="64"/>
      <c r="GX889" s="64"/>
    </row>
    <row r="890" spans="1:206" s="63" customFormat="1" ht="42.75" customHeight="1" x14ac:dyDescent="0.25">
      <c r="A890" s="55" t="s">
        <v>1964</v>
      </c>
      <c r="B890" s="56" t="s">
        <v>97</v>
      </c>
      <c r="C890" s="57" t="s">
        <v>99</v>
      </c>
      <c r="D890" s="57" t="s">
        <v>2049</v>
      </c>
      <c r="E890" s="56" t="str">
        <f>VLOOKUP(C890,'Коды программ'!$A$2:$B$581,2,FALSE)</f>
        <v>Финансы</v>
      </c>
      <c r="F890" s="56" t="str">
        <f t="shared" si="532"/>
        <v>38.02.06 Финансы</v>
      </c>
      <c r="G890" s="56" t="s">
        <v>50</v>
      </c>
      <c r="H890" s="56" t="s">
        <v>51</v>
      </c>
      <c r="I890" s="56" t="s">
        <v>91</v>
      </c>
      <c r="J890" s="56" t="s">
        <v>92</v>
      </c>
      <c r="K890" s="58" t="s">
        <v>32</v>
      </c>
      <c r="L890" s="59" t="s">
        <v>1351</v>
      </c>
      <c r="M890" s="58"/>
      <c r="N890" s="60"/>
      <c r="O890" s="61"/>
      <c r="P890" s="60"/>
      <c r="Q890" s="62"/>
      <c r="R890" s="62"/>
      <c r="S890" s="22">
        <f t="shared" si="541"/>
        <v>0</v>
      </c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77">
        <f t="shared" si="542"/>
        <v>0</v>
      </c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20"/>
      <c r="DD890" s="22" t="str">
        <f t="shared" si="536"/>
        <v>проверка пройдена</v>
      </c>
      <c r="DE890" s="22" t="str">
        <f t="shared" si="537"/>
        <v>проверка пройдена</v>
      </c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  <c r="GU890" s="64"/>
      <c r="GV890" s="64"/>
      <c r="GW890" s="64"/>
      <c r="GX890" s="64"/>
    </row>
    <row r="891" spans="1:206" s="63" customFormat="1" ht="42.75" customHeight="1" x14ac:dyDescent="0.25">
      <c r="A891" s="55" t="s">
        <v>1964</v>
      </c>
      <c r="B891" s="56" t="s">
        <v>97</v>
      </c>
      <c r="C891" s="57" t="s">
        <v>99</v>
      </c>
      <c r="D891" s="57" t="s">
        <v>2049</v>
      </c>
      <c r="E891" s="56" t="str">
        <f>VLOOKUP(C891,'Коды программ'!$A$2:$B$581,2,FALSE)</f>
        <v>Финансы</v>
      </c>
      <c r="F891" s="56" t="str">
        <f t="shared" si="532"/>
        <v>38.02.06 Финансы</v>
      </c>
      <c r="G891" s="56" t="s">
        <v>50</v>
      </c>
      <c r="H891" s="56" t="s">
        <v>51</v>
      </c>
      <c r="I891" s="56" t="s">
        <v>91</v>
      </c>
      <c r="J891" s="56" t="s">
        <v>92</v>
      </c>
      <c r="K891" s="58" t="s">
        <v>33</v>
      </c>
      <c r="L891" s="59" t="s">
        <v>1352</v>
      </c>
      <c r="M891" s="58"/>
      <c r="N891" s="60"/>
      <c r="O891" s="61"/>
      <c r="P891" s="60"/>
      <c r="Q891" s="62"/>
      <c r="R891" s="62"/>
      <c r="S891" s="22">
        <f t="shared" si="541"/>
        <v>0</v>
      </c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77">
        <f t="shared" si="542"/>
        <v>0</v>
      </c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20"/>
      <c r="DD891" s="22" t="str">
        <f t="shared" si="536"/>
        <v>проверка пройдена</v>
      </c>
      <c r="DE891" s="22" t="str">
        <f t="shared" si="537"/>
        <v>проверка пройдена</v>
      </c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</row>
    <row r="892" spans="1:206" s="63" customFormat="1" ht="42.75" customHeight="1" x14ac:dyDescent="0.25">
      <c r="A892" s="55" t="s">
        <v>1964</v>
      </c>
      <c r="B892" s="56" t="s">
        <v>97</v>
      </c>
      <c r="C892" s="57" t="s">
        <v>99</v>
      </c>
      <c r="D892" s="57" t="s">
        <v>2049</v>
      </c>
      <c r="E892" s="56" t="str">
        <f>VLOOKUP(C892,'Коды программ'!$A$2:$B$581,2,FALSE)</f>
        <v>Финансы</v>
      </c>
      <c r="F892" s="56" t="str">
        <f t="shared" si="532"/>
        <v>38.02.06 Финансы</v>
      </c>
      <c r="G892" s="56" t="s">
        <v>50</v>
      </c>
      <c r="H892" s="56" t="s">
        <v>51</v>
      </c>
      <c r="I892" s="56" t="s">
        <v>91</v>
      </c>
      <c r="J892" s="56" t="s">
        <v>92</v>
      </c>
      <c r="K892" s="58" t="s">
        <v>34</v>
      </c>
      <c r="L892" s="59" t="s">
        <v>1353</v>
      </c>
      <c r="M892" s="58"/>
      <c r="N892" s="60"/>
      <c r="O892" s="61"/>
      <c r="P892" s="60"/>
      <c r="Q892" s="62"/>
      <c r="R892" s="62"/>
      <c r="S892" s="22">
        <f t="shared" si="541"/>
        <v>0</v>
      </c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77">
        <f t="shared" si="542"/>
        <v>0</v>
      </c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20"/>
      <c r="DD892" s="22" t="str">
        <f t="shared" si="536"/>
        <v>проверка пройдена</v>
      </c>
      <c r="DE892" s="22" t="str">
        <f t="shared" si="537"/>
        <v>проверка пройдена</v>
      </c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  <c r="GU892" s="64"/>
      <c r="GV892" s="64"/>
      <c r="GW892" s="64"/>
      <c r="GX892" s="64"/>
    </row>
    <row r="893" spans="1:206" s="63" customFormat="1" ht="42.75" customHeight="1" x14ac:dyDescent="0.25">
      <c r="A893" s="55" t="s">
        <v>1964</v>
      </c>
      <c r="B893" s="56" t="s">
        <v>97</v>
      </c>
      <c r="C893" s="57" t="s">
        <v>99</v>
      </c>
      <c r="D893" s="57" t="s">
        <v>2049</v>
      </c>
      <c r="E893" s="56" t="str">
        <f>VLOOKUP(C893,'Коды программ'!$A$2:$B$581,2,FALSE)</f>
        <v>Финансы</v>
      </c>
      <c r="F893" s="56" t="str">
        <f t="shared" si="532"/>
        <v>38.02.06 Финансы</v>
      </c>
      <c r="G893" s="56" t="s">
        <v>50</v>
      </c>
      <c r="H893" s="56" t="s">
        <v>51</v>
      </c>
      <c r="I893" s="56" t="s">
        <v>91</v>
      </c>
      <c r="J893" s="56" t="s">
        <v>92</v>
      </c>
      <c r="K893" s="58" t="s">
        <v>35</v>
      </c>
      <c r="L893" s="59" t="s">
        <v>1354</v>
      </c>
      <c r="M893" s="58"/>
      <c r="N893" s="60"/>
      <c r="O893" s="61"/>
      <c r="P893" s="60"/>
      <c r="Q893" s="62"/>
      <c r="R893" s="62"/>
      <c r="S893" s="22">
        <f t="shared" si="541"/>
        <v>0</v>
      </c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77">
        <f t="shared" si="542"/>
        <v>0</v>
      </c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20"/>
      <c r="DD893" s="22" t="str">
        <f t="shared" si="536"/>
        <v>проверка пройдена</v>
      </c>
      <c r="DE893" s="22" t="str">
        <f t="shared" si="537"/>
        <v>проверка пройдена</v>
      </c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  <c r="GU893" s="64"/>
      <c r="GV893" s="64"/>
      <c r="GW893" s="64"/>
      <c r="GX893" s="64"/>
    </row>
    <row r="894" spans="1:206" s="63" customFormat="1" ht="42.75" customHeight="1" x14ac:dyDescent="0.25">
      <c r="A894" s="55" t="s">
        <v>1964</v>
      </c>
      <c r="B894" s="56" t="s">
        <v>97</v>
      </c>
      <c r="C894" s="57" t="s">
        <v>99</v>
      </c>
      <c r="D894" s="57" t="s">
        <v>2049</v>
      </c>
      <c r="E894" s="56" t="str">
        <f>VLOOKUP(C894,'Коды программ'!$A$2:$B$581,2,FALSE)</f>
        <v>Финансы</v>
      </c>
      <c r="F894" s="56" t="str">
        <f t="shared" si="532"/>
        <v>38.02.06 Финансы</v>
      </c>
      <c r="G894" s="56" t="s">
        <v>50</v>
      </c>
      <c r="H894" s="56" t="s">
        <v>51</v>
      </c>
      <c r="I894" s="56" t="s">
        <v>91</v>
      </c>
      <c r="J894" s="56" t="s">
        <v>92</v>
      </c>
      <c r="K894" s="58" t="s">
        <v>36</v>
      </c>
      <c r="L894" s="59" t="s">
        <v>1355</v>
      </c>
      <c r="M894" s="58"/>
      <c r="N894" s="60"/>
      <c r="O894" s="61"/>
      <c r="P894" s="60"/>
      <c r="Q894" s="62"/>
      <c r="R894" s="62"/>
      <c r="S894" s="22">
        <f t="shared" si="541"/>
        <v>0</v>
      </c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77">
        <f t="shared" si="542"/>
        <v>0</v>
      </c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20"/>
      <c r="DD894" s="22" t="str">
        <f t="shared" si="536"/>
        <v>проверка пройдена</v>
      </c>
      <c r="DE894" s="22" t="str">
        <f t="shared" si="537"/>
        <v>проверка пройдена</v>
      </c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</row>
    <row r="895" spans="1:206" s="63" customFormat="1" ht="42.75" customHeight="1" x14ac:dyDescent="0.25">
      <c r="A895" s="55" t="s">
        <v>1964</v>
      </c>
      <c r="B895" s="56" t="s">
        <v>97</v>
      </c>
      <c r="C895" s="57" t="s">
        <v>99</v>
      </c>
      <c r="D895" s="57" t="s">
        <v>2049</v>
      </c>
      <c r="E895" s="56" t="str">
        <f>VLOOKUP(C895,'Коды программ'!$A$2:$B$581,2,FALSE)</f>
        <v>Финансы</v>
      </c>
      <c r="F895" s="56" t="str">
        <f t="shared" si="532"/>
        <v>38.02.06 Финансы</v>
      </c>
      <c r="G895" s="56" t="s">
        <v>50</v>
      </c>
      <c r="H895" s="56" t="s">
        <v>51</v>
      </c>
      <c r="I895" s="56" t="s">
        <v>91</v>
      </c>
      <c r="J895" s="56" t="s">
        <v>92</v>
      </c>
      <c r="K895" s="58" t="s">
        <v>37</v>
      </c>
      <c r="L895" s="59" t="s">
        <v>1356</v>
      </c>
      <c r="M895" s="58"/>
      <c r="N895" s="60"/>
      <c r="O895" s="61"/>
      <c r="P895" s="60"/>
      <c r="Q895" s="62"/>
      <c r="R895" s="62"/>
      <c r="S895" s="22">
        <f t="shared" si="541"/>
        <v>0</v>
      </c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77">
        <f t="shared" si="542"/>
        <v>0</v>
      </c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20"/>
      <c r="DD895" s="22" t="str">
        <f t="shared" si="536"/>
        <v>проверка пройдена</v>
      </c>
      <c r="DE895" s="22" t="str">
        <f t="shared" si="537"/>
        <v>проверка пройдена</v>
      </c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  <c r="GU895" s="64"/>
      <c r="GV895" s="64"/>
      <c r="GW895" s="64"/>
      <c r="GX895" s="64"/>
    </row>
    <row r="896" spans="1:206" s="63" customFormat="1" ht="42.75" customHeight="1" x14ac:dyDescent="0.25">
      <c r="A896" s="55" t="s">
        <v>1964</v>
      </c>
      <c r="B896" s="56" t="s">
        <v>97</v>
      </c>
      <c r="C896" s="57" t="s">
        <v>99</v>
      </c>
      <c r="D896" s="57" t="s">
        <v>2049</v>
      </c>
      <c r="E896" s="56" t="str">
        <f>VLOOKUP(C896,'Коды программ'!$A$2:$B$581,2,FALSE)</f>
        <v>Финансы</v>
      </c>
      <c r="F896" s="56" t="str">
        <f t="shared" si="532"/>
        <v>38.02.06 Финансы</v>
      </c>
      <c r="G896" s="56" t="s">
        <v>50</v>
      </c>
      <c r="H896" s="56" t="s">
        <v>51</v>
      </c>
      <c r="I896" s="56" t="s">
        <v>91</v>
      </c>
      <c r="J896" s="56" t="s">
        <v>92</v>
      </c>
      <c r="K896" s="58" t="s">
        <v>38</v>
      </c>
      <c r="L896" s="59" t="s">
        <v>1357</v>
      </c>
      <c r="M896" s="58"/>
      <c r="N896" s="60"/>
      <c r="O896" s="61"/>
      <c r="P896" s="60"/>
      <c r="Q896" s="62"/>
      <c r="R896" s="62"/>
      <c r="S896" s="22">
        <f t="shared" si="541"/>
        <v>0</v>
      </c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77">
        <f t="shared" si="542"/>
        <v>0</v>
      </c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20"/>
      <c r="DD896" s="22" t="str">
        <f t="shared" si="536"/>
        <v>проверка пройдена</v>
      </c>
      <c r="DE896" s="22" t="str">
        <f t="shared" si="537"/>
        <v>проверка пройдена</v>
      </c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  <c r="GU896" s="64"/>
      <c r="GV896" s="64"/>
      <c r="GW896" s="64"/>
      <c r="GX896" s="64"/>
    </row>
    <row r="897" spans="1:206" s="63" customFormat="1" ht="42.75" customHeight="1" x14ac:dyDescent="0.25">
      <c r="A897" s="55" t="s">
        <v>1964</v>
      </c>
      <c r="B897" s="56" t="s">
        <v>97</v>
      </c>
      <c r="C897" s="57" t="s">
        <v>99</v>
      </c>
      <c r="D897" s="57" t="s">
        <v>2049</v>
      </c>
      <c r="E897" s="56" t="str">
        <f>VLOOKUP(C897,'Коды программ'!$A$2:$B$581,2,FALSE)</f>
        <v>Финансы</v>
      </c>
      <c r="F897" s="56" t="str">
        <f t="shared" si="532"/>
        <v>38.02.06 Финансы</v>
      </c>
      <c r="G897" s="56" t="s">
        <v>50</v>
      </c>
      <c r="H897" s="56" t="s">
        <v>51</v>
      </c>
      <c r="I897" s="56" t="s">
        <v>91</v>
      </c>
      <c r="J897" s="56" t="s">
        <v>92</v>
      </c>
      <c r="K897" s="58" t="s">
        <v>39</v>
      </c>
      <c r="L897" s="59" t="s">
        <v>1358</v>
      </c>
      <c r="M897" s="58"/>
      <c r="N897" s="60"/>
      <c r="O897" s="61"/>
      <c r="P897" s="60"/>
      <c r="Q897" s="62"/>
      <c r="R897" s="62"/>
      <c r="S897" s="22">
        <f t="shared" si="541"/>
        <v>0</v>
      </c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77">
        <f t="shared" si="542"/>
        <v>0</v>
      </c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20"/>
      <c r="DD897" s="22" t="str">
        <f t="shared" si="536"/>
        <v>проверка пройдена</v>
      </c>
      <c r="DE897" s="22" t="str">
        <f t="shared" si="537"/>
        <v>проверка пройдена</v>
      </c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  <c r="GU897" s="64"/>
      <c r="GV897" s="64"/>
      <c r="GW897" s="64"/>
      <c r="GX897" s="64"/>
    </row>
    <row r="898" spans="1:206" s="88" customFormat="1" ht="42.75" customHeight="1" x14ac:dyDescent="0.25">
      <c r="A898" s="78" t="s">
        <v>1964</v>
      </c>
      <c r="B898" s="79"/>
      <c r="C898" s="80"/>
      <c r="D898" s="80"/>
      <c r="E898" s="79"/>
      <c r="F898" s="79" t="str">
        <f t="shared" si="532"/>
        <v xml:space="preserve"> </v>
      </c>
      <c r="G898" s="79"/>
      <c r="H898" s="79"/>
      <c r="I898" s="79"/>
      <c r="J898" s="79"/>
      <c r="K898" s="81" t="s">
        <v>40</v>
      </c>
      <c r="L898" s="82" t="s">
        <v>1347</v>
      </c>
      <c r="M898" s="81"/>
      <c r="N898" s="83"/>
      <c r="O898" s="84"/>
      <c r="P898" s="83"/>
      <c r="Q898" s="85"/>
      <c r="R898" s="24" t="str">
        <f t="shared" ref="R898:CF898" si="543">IF(AND(R884&lt;=R883,R885&lt;=R884,R886&lt;=R883,R887&lt;=R883,R888=(R884+R886),R888=(R889+R890+R891+R892+R893+R894+R895),R896&lt;=R888,R897&lt;=R888,(R884+R886)&lt;=R883,R889&lt;=R888,R890&lt;=R888,R891&lt;=R888,R892&lt;=R888,R893&lt;=R888,R894&lt;=R888,R895&lt;=R888,R896&lt;=R887,R896&lt;=R888)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898" s="24" t="str">
        <f t="shared" si="543"/>
        <v>проверка пройдена</v>
      </c>
      <c r="T898" s="24" t="str">
        <f t="shared" si="543"/>
        <v>проверка пройдена</v>
      </c>
      <c r="U898" s="24" t="str">
        <f t="shared" si="543"/>
        <v>проверка пройдена</v>
      </c>
      <c r="V898" s="24" t="str">
        <f t="shared" si="543"/>
        <v>проверка пройдена</v>
      </c>
      <c r="W898" s="24" t="str">
        <f t="shared" si="543"/>
        <v>проверка пройдена</v>
      </c>
      <c r="X898" s="24" t="str">
        <f t="shared" si="543"/>
        <v>проверка пройдена</v>
      </c>
      <c r="Y898" s="24" t="str">
        <f t="shared" si="543"/>
        <v>проверка пройдена</v>
      </c>
      <c r="Z898" s="24" t="str">
        <f t="shared" si="543"/>
        <v>проверка пройдена</v>
      </c>
      <c r="AA898" s="24" t="str">
        <f t="shared" si="543"/>
        <v>проверка пройдена</v>
      </c>
      <c r="AB898" s="24" t="str">
        <f t="shared" si="543"/>
        <v>проверка пройдена</v>
      </c>
      <c r="AC898" s="24" t="str">
        <f t="shared" si="543"/>
        <v>проверка пройдена</v>
      </c>
      <c r="AD898" s="24" t="str">
        <f t="shared" si="543"/>
        <v>проверка пройдена</v>
      </c>
      <c r="AE898" s="24" t="str">
        <f t="shared" si="543"/>
        <v>проверка пройдена</v>
      </c>
      <c r="AF898" s="24" t="str">
        <f t="shared" si="543"/>
        <v>проверка пройдена</v>
      </c>
      <c r="AG898" s="24" t="str">
        <f t="shared" si="543"/>
        <v>проверка пройдена</v>
      </c>
      <c r="AH898" s="24" t="str">
        <f t="shared" si="543"/>
        <v>проверка пройдена</v>
      </c>
      <c r="AI898" s="24" t="str">
        <f t="shared" si="543"/>
        <v>проверка пройдена</v>
      </c>
      <c r="AJ898" s="24" t="str">
        <f t="shared" si="543"/>
        <v>проверка пройдена</v>
      </c>
      <c r="AK898" s="24" t="str">
        <f t="shared" si="543"/>
        <v>проверка пройдена</v>
      </c>
      <c r="AL898" s="24" t="str">
        <f t="shared" si="543"/>
        <v>проверка пройдена</v>
      </c>
      <c r="AM898" s="24" t="str">
        <f t="shared" si="543"/>
        <v>проверка пройдена</v>
      </c>
      <c r="AN898" s="24" t="str">
        <f t="shared" si="543"/>
        <v>проверка пройдена</v>
      </c>
      <c r="AO898" s="24" t="str">
        <f t="shared" si="543"/>
        <v>проверка пройдена</v>
      </c>
      <c r="AP898" s="24" t="str">
        <f t="shared" si="543"/>
        <v>проверка пройдена</v>
      </c>
      <c r="AQ898" s="24" t="str">
        <f t="shared" si="543"/>
        <v>проверка пройдена</v>
      </c>
      <c r="AR898" s="24" t="str">
        <f t="shared" si="543"/>
        <v>проверка пройдена</v>
      </c>
      <c r="AS898" s="24" t="str">
        <f t="shared" si="543"/>
        <v>проверка пройдена</v>
      </c>
      <c r="AT898" s="24" t="str">
        <f t="shared" si="543"/>
        <v>проверка пройдена</v>
      </c>
      <c r="AU898" s="24" t="str">
        <f t="shared" si="543"/>
        <v>проверка пройдена</v>
      </c>
      <c r="AV898" s="24" t="str">
        <f t="shared" si="543"/>
        <v>проверка пройдена</v>
      </c>
      <c r="AW898" s="24" t="str">
        <f t="shared" si="543"/>
        <v>проверка пройдена</v>
      </c>
      <c r="AX898" s="24" t="str">
        <f t="shared" si="543"/>
        <v>проверка пройдена</v>
      </c>
      <c r="AY898" s="24" t="str">
        <f t="shared" si="543"/>
        <v>проверка пройдена</v>
      </c>
      <c r="AZ898" s="24" t="str">
        <f t="shared" si="543"/>
        <v>проверка пройдена</v>
      </c>
      <c r="BA898" s="24" t="str">
        <f t="shared" si="543"/>
        <v>проверка пройдена</v>
      </c>
      <c r="BB898" s="24" t="str">
        <f t="shared" si="543"/>
        <v>проверка пройдена</v>
      </c>
      <c r="BC898" s="24" t="str">
        <f t="shared" si="543"/>
        <v>проверка пройдена</v>
      </c>
      <c r="BD898" s="24" t="str">
        <f t="shared" si="543"/>
        <v>проверка пройдена</v>
      </c>
      <c r="BE898" s="24" t="str">
        <f t="shared" si="543"/>
        <v>проверка пройдена</v>
      </c>
      <c r="BF898" s="24" t="str">
        <f t="shared" si="543"/>
        <v>проверка пройдена</v>
      </c>
      <c r="BG898" s="24" t="str">
        <f t="shared" si="543"/>
        <v>проверка пройдена</v>
      </c>
      <c r="BH898" s="24" t="str">
        <f t="shared" si="543"/>
        <v>проверка пройдена</v>
      </c>
      <c r="BI898" s="24" t="str">
        <f t="shared" si="543"/>
        <v>проверка пройдена</v>
      </c>
      <c r="BJ898" s="24" t="str">
        <f t="shared" si="543"/>
        <v>проверка пройдена</v>
      </c>
      <c r="BK898" s="24" t="str">
        <f t="shared" si="543"/>
        <v>проверка пройдена</v>
      </c>
      <c r="BL898" s="24" t="str">
        <f t="shared" si="543"/>
        <v>проверка пройдена</v>
      </c>
      <c r="BM898" s="24" t="str">
        <f t="shared" si="543"/>
        <v>проверка пройдена</v>
      </c>
      <c r="BN898" s="24" t="str">
        <f t="shared" si="543"/>
        <v>проверка пройдена</v>
      </c>
      <c r="BO898" s="24" t="str">
        <f t="shared" si="543"/>
        <v>проверка пройдена</v>
      </c>
      <c r="BP898" s="24" t="str">
        <f t="shared" si="543"/>
        <v>проверка пройдена</v>
      </c>
      <c r="BQ898" s="24" t="str">
        <f t="shared" si="543"/>
        <v>проверка пройдена</v>
      </c>
      <c r="BR898" s="24" t="str">
        <f t="shared" si="543"/>
        <v>проверка пройдена</v>
      </c>
      <c r="BS898" s="24" t="str">
        <f t="shared" si="543"/>
        <v>проверка пройдена</v>
      </c>
      <c r="BT898" s="24" t="str">
        <f t="shared" si="543"/>
        <v>проверка пройдена</v>
      </c>
      <c r="BU898" s="24" t="str">
        <f t="shared" si="543"/>
        <v>проверка пройдена</v>
      </c>
      <c r="BV898" s="24" t="str">
        <f t="shared" si="543"/>
        <v>проверка пройдена</v>
      </c>
      <c r="BW898" s="24" t="str">
        <f t="shared" si="543"/>
        <v>проверка пройдена</v>
      </c>
      <c r="BX898" s="24" t="str">
        <f t="shared" si="543"/>
        <v>проверка пройдена</v>
      </c>
      <c r="BY898" s="24" t="str">
        <f t="shared" si="543"/>
        <v>проверка пройдена</v>
      </c>
      <c r="BZ898" s="24" t="str">
        <f t="shared" si="543"/>
        <v>проверка пройдена</v>
      </c>
      <c r="CA898" s="24" t="str">
        <f t="shared" si="543"/>
        <v>проверка пройдена</v>
      </c>
      <c r="CB898" s="24" t="str">
        <f t="shared" si="543"/>
        <v>проверка пройдена</v>
      </c>
      <c r="CC898" s="24" t="str">
        <f t="shared" si="543"/>
        <v>проверка пройдена</v>
      </c>
      <c r="CD898" s="24" t="str">
        <f t="shared" si="543"/>
        <v>проверка пройдена</v>
      </c>
      <c r="CE898" s="24" t="str">
        <f t="shared" si="543"/>
        <v>проверка пройдена</v>
      </c>
      <c r="CF898" s="24" t="str">
        <f t="shared" si="543"/>
        <v>проверка пройдена</v>
      </c>
      <c r="CG898" s="24" t="str">
        <f t="shared" ref="CG898:DA898" si="544">IF(AND(CG884&lt;=CG883,CG885&lt;=CG884,CG886&lt;=CG883,CG887&lt;=CG883,CG888=(CG884+CG886),CG888=(CG889+CG890+CG891+CG892+CG893+CG894+CG895),CG896&lt;=CG888,CG897&lt;=CG888,(CG884+CG886)&lt;=CG883,CG889&lt;=CG888,CG890&lt;=CG888,CG891&lt;=CG888,CG892&lt;=CG888,CG893&lt;=CG888,CG894&lt;=CG888,CG895&lt;=CG888,CG896&lt;=CG887,CG896&lt;=CG888)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898" s="24" t="str">
        <f t="shared" si="544"/>
        <v>проверка пройдена</v>
      </c>
      <c r="CI898" s="24" t="str">
        <f t="shared" si="544"/>
        <v>проверка пройдена</v>
      </c>
      <c r="CJ898" s="24" t="str">
        <f t="shared" si="544"/>
        <v>проверка пройдена</v>
      </c>
      <c r="CK898" s="24" t="str">
        <f t="shared" si="544"/>
        <v>проверка пройдена</v>
      </c>
      <c r="CL898" s="24" t="str">
        <f t="shared" si="544"/>
        <v>проверка пройдена</v>
      </c>
      <c r="CM898" s="24" t="str">
        <f t="shared" si="544"/>
        <v>проверка пройдена</v>
      </c>
      <c r="CN898" s="24" t="str">
        <f t="shared" si="544"/>
        <v>проверка пройдена</v>
      </c>
      <c r="CO898" s="24" t="str">
        <f t="shared" si="544"/>
        <v>проверка пройдена</v>
      </c>
      <c r="CP898" s="24" t="str">
        <f t="shared" si="544"/>
        <v>проверка пройдена</v>
      </c>
      <c r="CQ898" s="24" t="str">
        <f t="shared" si="544"/>
        <v>проверка пройдена</v>
      </c>
      <c r="CR898" s="24" t="str">
        <f t="shared" si="544"/>
        <v>проверка пройдена</v>
      </c>
      <c r="CS898" s="24" t="str">
        <f t="shared" si="544"/>
        <v>проверка пройдена</v>
      </c>
      <c r="CT898" s="24" t="str">
        <f t="shared" si="544"/>
        <v>проверка пройдена</v>
      </c>
      <c r="CU898" s="24" t="str">
        <f t="shared" si="544"/>
        <v>проверка пройдена</v>
      </c>
      <c r="CV898" s="24" t="str">
        <f t="shared" si="544"/>
        <v>проверка пройдена</v>
      </c>
      <c r="CW898" s="24" t="str">
        <f t="shared" si="544"/>
        <v>проверка пройдена</v>
      </c>
      <c r="CX898" s="24"/>
      <c r="CY898" s="24" t="str">
        <f t="shared" si="544"/>
        <v>проверка пройдена</v>
      </c>
      <c r="CZ898" s="24" t="str">
        <f t="shared" si="544"/>
        <v>проверка пройдена</v>
      </c>
      <c r="DA898" s="24" t="str">
        <f t="shared" si="544"/>
        <v>проверка пройдена</v>
      </c>
      <c r="DB898" s="86"/>
      <c r="DC898" s="87"/>
      <c r="DD898" s="22"/>
      <c r="DE898" s="22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</row>
    <row r="899" spans="1:206" s="63" customFormat="1" ht="42.75" customHeight="1" x14ac:dyDescent="0.25">
      <c r="A899" s="55" t="s">
        <v>1964</v>
      </c>
      <c r="B899" s="56" t="s">
        <v>97</v>
      </c>
      <c r="C899" s="57" t="s">
        <v>100</v>
      </c>
      <c r="D899" s="57" t="s">
        <v>2049</v>
      </c>
      <c r="E899" s="56" t="str">
        <f>VLOOKUP(C899,'Коды программ'!$A$2:$B$581,2,FALSE)</f>
        <v>Право и организация социального обеспечения</v>
      </c>
      <c r="F899" s="56" t="str">
        <f t="shared" si="532"/>
        <v>40.02.01 Право и организация социального обеспечения</v>
      </c>
      <c r="G899" s="56" t="s">
        <v>50</v>
      </c>
      <c r="H899" s="56" t="s">
        <v>51</v>
      </c>
      <c r="I899" s="56" t="s">
        <v>91</v>
      </c>
      <c r="J899" s="56" t="s">
        <v>92</v>
      </c>
      <c r="K899" s="58" t="s">
        <v>25</v>
      </c>
      <c r="L899" s="59" t="s">
        <v>42</v>
      </c>
      <c r="M899" s="58"/>
      <c r="N899" s="60">
        <v>33</v>
      </c>
      <c r="O899" s="61">
        <v>47</v>
      </c>
      <c r="P899" s="60">
        <v>7</v>
      </c>
      <c r="Q899" s="62"/>
      <c r="R899" s="62">
        <v>33</v>
      </c>
      <c r="S899" s="22">
        <f t="shared" ref="S899:S903" si="545">SUM(T899:AU899)</f>
        <v>0</v>
      </c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77">
        <f>SUM(BG899:CH899)</f>
        <v>18</v>
      </c>
      <c r="BG899" s="18"/>
      <c r="BH899" s="18"/>
      <c r="BI899" s="18">
        <v>8</v>
      </c>
      <c r="BJ899" s="18"/>
      <c r="BK899" s="18">
        <v>10</v>
      </c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>
        <v>8</v>
      </c>
      <c r="CM899" s="18"/>
      <c r="CN899" s="18">
        <v>7</v>
      </c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20"/>
      <c r="DD899" s="22" t="str">
        <f t="shared" ref="DD899:DD913" si="546">IF(R899=S899+AX899+AY899+AZ899+BA899+BC899+BD899+BE899+BF899+CJ899+CK899+CL899+CM899+CN899+CO899+CP899+CQ899+CR899+CS899+CT899+CU899+CV899+CW899+CY899+CZ899+DA899,"проверка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899" s="22" t="str">
        <f t="shared" ref="DE899:DE913" si="547">IF(AND(AV899&lt;=S899,AW899&lt;=S899),"проверка пройдена","ВНИМАНИЕ! не может стоять значение большее, чем проверка пройдена")</f>
        <v>проверка пройдена</v>
      </c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  <c r="GU899" s="64"/>
      <c r="GV899" s="64"/>
      <c r="GW899" s="64"/>
      <c r="GX899" s="64"/>
    </row>
    <row r="900" spans="1:206" s="63" customFormat="1" ht="42.75" customHeight="1" x14ac:dyDescent="0.25">
      <c r="A900" s="55" t="s">
        <v>1964</v>
      </c>
      <c r="B900" s="56" t="s">
        <v>97</v>
      </c>
      <c r="C900" s="57" t="s">
        <v>100</v>
      </c>
      <c r="D900" s="57" t="s">
        <v>2049</v>
      </c>
      <c r="E900" s="56" t="str">
        <f>VLOOKUP(C900,'Коды программ'!$A$2:$B$581,2,FALSE)</f>
        <v>Право и организация социального обеспечения</v>
      </c>
      <c r="F900" s="56" t="str">
        <f t="shared" si="532"/>
        <v>40.02.01 Право и организация социального обеспечения</v>
      </c>
      <c r="G900" s="56" t="s">
        <v>50</v>
      </c>
      <c r="H900" s="56" t="s">
        <v>51</v>
      </c>
      <c r="I900" s="56" t="s">
        <v>91</v>
      </c>
      <c r="J900" s="56" t="s">
        <v>92</v>
      </c>
      <c r="K900" s="58" t="s">
        <v>26</v>
      </c>
      <c r="L900" s="59" t="s">
        <v>1359</v>
      </c>
      <c r="M900" s="58"/>
      <c r="N900" s="60"/>
      <c r="O900" s="61"/>
      <c r="P900" s="60"/>
      <c r="Q900" s="62"/>
      <c r="R900" s="62"/>
      <c r="S900" s="22">
        <f t="shared" si="545"/>
        <v>0</v>
      </c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77">
        <f t="shared" ref="BF900:BF903" si="548">SUM(BG900:CH900)</f>
        <v>0</v>
      </c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20"/>
      <c r="DD900" s="22" t="str">
        <f t="shared" si="546"/>
        <v>проверка пройдена</v>
      </c>
      <c r="DE900" s="22" t="str">
        <f t="shared" si="547"/>
        <v>проверка пройдена</v>
      </c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  <c r="GU900" s="64"/>
      <c r="GV900" s="64"/>
      <c r="GW900" s="64"/>
      <c r="GX900" s="64"/>
    </row>
    <row r="901" spans="1:206" s="63" customFormat="1" ht="42.75" customHeight="1" x14ac:dyDescent="0.25">
      <c r="A901" s="55" t="s">
        <v>1964</v>
      </c>
      <c r="B901" s="56" t="s">
        <v>97</v>
      </c>
      <c r="C901" s="57" t="s">
        <v>100</v>
      </c>
      <c r="D901" s="57" t="s">
        <v>2049</v>
      </c>
      <c r="E901" s="56" t="str">
        <f>VLOOKUP(C901,'Коды программ'!$A$2:$B$581,2,FALSE)</f>
        <v>Право и организация социального обеспечения</v>
      </c>
      <c r="F901" s="56" t="str">
        <f t="shared" si="532"/>
        <v>40.02.01 Право и организация социального обеспечения</v>
      </c>
      <c r="G901" s="56" t="s">
        <v>50</v>
      </c>
      <c r="H901" s="56" t="s">
        <v>51</v>
      </c>
      <c r="I901" s="56" t="s">
        <v>91</v>
      </c>
      <c r="J901" s="56" t="s">
        <v>92</v>
      </c>
      <c r="K901" s="58" t="s">
        <v>27</v>
      </c>
      <c r="L901" s="59" t="s">
        <v>1345</v>
      </c>
      <c r="M901" s="58"/>
      <c r="N901" s="60"/>
      <c r="O901" s="61"/>
      <c r="P901" s="60"/>
      <c r="Q901" s="62"/>
      <c r="R901" s="62"/>
      <c r="S901" s="22">
        <f t="shared" si="545"/>
        <v>0</v>
      </c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77">
        <f t="shared" si="548"/>
        <v>0</v>
      </c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20"/>
      <c r="DD901" s="22" t="str">
        <f t="shared" si="546"/>
        <v>проверка пройдена</v>
      </c>
      <c r="DE901" s="22" t="str">
        <f t="shared" si="547"/>
        <v>проверка пройдена</v>
      </c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  <c r="GU901" s="64"/>
      <c r="GV901" s="64"/>
      <c r="GW901" s="64"/>
      <c r="GX901" s="64"/>
    </row>
    <row r="902" spans="1:206" s="63" customFormat="1" ht="42.75" customHeight="1" x14ac:dyDescent="0.25">
      <c r="A902" s="55" t="s">
        <v>1964</v>
      </c>
      <c r="B902" s="56" t="s">
        <v>97</v>
      </c>
      <c r="C902" s="57" t="s">
        <v>100</v>
      </c>
      <c r="D902" s="57" t="s">
        <v>2049</v>
      </c>
      <c r="E902" s="56" t="str">
        <f>VLOOKUP(C902,'Коды программ'!$A$2:$B$581,2,FALSE)</f>
        <v>Право и организация социального обеспечения</v>
      </c>
      <c r="F902" s="56" t="str">
        <f t="shared" si="532"/>
        <v>40.02.01 Право и организация социального обеспечения</v>
      </c>
      <c r="G902" s="56" t="s">
        <v>50</v>
      </c>
      <c r="H902" s="56" t="s">
        <v>51</v>
      </c>
      <c r="I902" s="56" t="s">
        <v>91</v>
      </c>
      <c r="J902" s="56" t="s">
        <v>92</v>
      </c>
      <c r="K902" s="58" t="s">
        <v>28</v>
      </c>
      <c r="L902" s="59" t="s">
        <v>1346</v>
      </c>
      <c r="M902" s="58"/>
      <c r="N902" s="60"/>
      <c r="O902" s="61"/>
      <c r="P902" s="60"/>
      <c r="Q902" s="62"/>
      <c r="R902" s="62"/>
      <c r="S902" s="22">
        <f t="shared" si="545"/>
        <v>0</v>
      </c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77">
        <f t="shared" si="548"/>
        <v>0</v>
      </c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20"/>
      <c r="DD902" s="22" t="str">
        <f t="shared" si="546"/>
        <v>проверка пройдена</v>
      </c>
      <c r="DE902" s="22" t="str">
        <f t="shared" si="547"/>
        <v>проверка пройдена</v>
      </c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  <c r="GU902" s="64"/>
      <c r="GV902" s="64"/>
      <c r="GW902" s="64"/>
      <c r="GX902" s="64"/>
    </row>
    <row r="903" spans="1:206" s="63" customFormat="1" ht="42.75" customHeight="1" x14ac:dyDescent="0.25">
      <c r="A903" s="55" t="s">
        <v>1964</v>
      </c>
      <c r="B903" s="56" t="s">
        <v>97</v>
      </c>
      <c r="C903" s="57" t="s">
        <v>100</v>
      </c>
      <c r="D903" s="57" t="s">
        <v>2049</v>
      </c>
      <c r="E903" s="56" t="str">
        <f>VLOOKUP(C903,'Коды программ'!$A$2:$B$581,2,FALSE)</f>
        <v>Право и организация социального обеспечения</v>
      </c>
      <c r="F903" s="56" t="str">
        <f t="shared" si="532"/>
        <v>40.02.01 Право и организация социального обеспечения</v>
      </c>
      <c r="G903" s="56" t="s">
        <v>50</v>
      </c>
      <c r="H903" s="56" t="s">
        <v>51</v>
      </c>
      <c r="I903" s="56" t="s">
        <v>91</v>
      </c>
      <c r="J903" s="56" t="s">
        <v>92</v>
      </c>
      <c r="K903" s="58" t="s">
        <v>29</v>
      </c>
      <c r="L903" s="59" t="s">
        <v>1348</v>
      </c>
      <c r="M903" s="58"/>
      <c r="N903" s="60"/>
      <c r="O903" s="61"/>
      <c r="P903" s="60"/>
      <c r="Q903" s="62"/>
      <c r="R903" s="62">
        <v>0</v>
      </c>
      <c r="S903" s="22">
        <f t="shared" si="545"/>
        <v>0</v>
      </c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77">
        <f t="shared" si="548"/>
        <v>0</v>
      </c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20"/>
      <c r="DD903" s="22" t="str">
        <f t="shared" si="546"/>
        <v>проверка пройдена</v>
      </c>
      <c r="DE903" s="22" t="str">
        <f t="shared" si="547"/>
        <v>проверка пройдена</v>
      </c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  <c r="GU903" s="64"/>
      <c r="GV903" s="64"/>
      <c r="GW903" s="64"/>
      <c r="GX903" s="64"/>
    </row>
    <row r="904" spans="1:206" s="88" customFormat="1" ht="42.75" customHeight="1" x14ac:dyDescent="0.25">
      <c r="A904" s="78" t="s">
        <v>1964</v>
      </c>
      <c r="B904" s="79" t="s">
        <v>97</v>
      </c>
      <c r="C904" s="80" t="s">
        <v>100</v>
      </c>
      <c r="D904" s="80" t="s">
        <v>2049</v>
      </c>
      <c r="E904" s="79" t="str">
        <f>VLOOKUP(C904,'Коды программ'!$A$2:$B$581,2,FALSE)</f>
        <v>Право и организация социального обеспечения</v>
      </c>
      <c r="F904" s="79" t="str">
        <f t="shared" si="532"/>
        <v>40.02.01 Право и организация социального обеспечения</v>
      </c>
      <c r="G904" s="79" t="s">
        <v>50</v>
      </c>
      <c r="H904" s="79" t="s">
        <v>51</v>
      </c>
      <c r="I904" s="79" t="s">
        <v>91</v>
      </c>
      <c r="J904" s="79" t="s">
        <v>92</v>
      </c>
      <c r="K904" s="81" t="s">
        <v>30</v>
      </c>
      <c r="L904" s="82" t="s">
        <v>1349</v>
      </c>
      <c r="M904" s="81"/>
      <c r="N904" s="83"/>
      <c r="O904" s="84"/>
      <c r="P904" s="83"/>
      <c r="Q904" s="85"/>
      <c r="R904" s="22">
        <f>SUM(R900,R902)</f>
        <v>0</v>
      </c>
      <c r="S904" s="22">
        <f t="shared" ref="S904:CC904" si="549">SUM(S900,S902)</f>
        <v>0</v>
      </c>
      <c r="T904" s="22">
        <f t="shared" si="549"/>
        <v>0</v>
      </c>
      <c r="U904" s="22">
        <f t="shared" si="549"/>
        <v>0</v>
      </c>
      <c r="V904" s="22">
        <f t="shared" si="549"/>
        <v>0</v>
      </c>
      <c r="W904" s="22">
        <f t="shared" si="549"/>
        <v>0</v>
      </c>
      <c r="X904" s="22">
        <f t="shared" si="549"/>
        <v>0</v>
      </c>
      <c r="Y904" s="22">
        <f t="shared" si="549"/>
        <v>0</v>
      </c>
      <c r="Z904" s="22">
        <f t="shared" si="549"/>
        <v>0</v>
      </c>
      <c r="AA904" s="22">
        <f t="shared" si="549"/>
        <v>0</v>
      </c>
      <c r="AB904" s="22">
        <f t="shared" si="549"/>
        <v>0</v>
      </c>
      <c r="AC904" s="22">
        <f t="shared" si="549"/>
        <v>0</v>
      </c>
      <c r="AD904" s="22">
        <f t="shared" si="549"/>
        <v>0</v>
      </c>
      <c r="AE904" s="22">
        <f t="shared" si="549"/>
        <v>0</v>
      </c>
      <c r="AF904" s="22">
        <f t="shared" si="549"/>
        <v>0</v>
      </c>
      <c r="AG904" s="22">
        <f t="shared" si="549"/>
        <v>0</v>
      </c>
      <c r="AH904" s="22">
        <f t="shared" si="549"/>
        <v>0</v>
      </c>
      <c r="AI904" s="22">
        <f t="shared" si="549"/>
        <v>0</v>
      </c>
      <c r="AJ904" s="22">
        <f t="shared" si="549"/>
        <v>0</v>
      </c>
      <c r="AK904" s="22">
        <f t="shared" si="549"/>
        <v>0</v>
      </c>
      <c r="AL904" s="22">
        <f t="shared" si="549"/>
        <v>0</v>
      </c>
      <c r="AM904" s="22">
        <f t="shared" si="549"/>
        <v>0</v>
      </c>
      <c r="AN904" s="22">
        <f t="shared" si="549"/>
        <v>0</v>
      </c>
      <c r="AO904" s="22">
        <f t="shared" si="549"/>
        <v>0</v>
      </c>
      <c r="AP904" s="22">
        <f t="shared" si="549"/>
        <v>0</v>
      </c>
      <c r="AQ904" s="22">
        <f t="shared" si="549"/>
        <v>0</v>
      </c>
      <c r="AR904" s="22">
        <f t="shared" si="549"/>
        <v>0</v>
      </c>
      <c r="AS904" s="22">
        <f t="shared" si="549"/>
        <v>0</v>
      </c>
      <c r="AT904" s="22">
        <f t="shared" si="549"/>
        <v>0</v>
      </c>
      <c r="AU904" s="22">
        <f t="shared" si="549"/>
        <v>0</v>
      </c>
      <c r="AV904" s="22">
        <f t="shared" si="549"/>
        <v>0</v>
      </c>
      <c r="AW904" s="22">
        <f t="shared" si="549"/>
        <v>0</v>
      </c>
      <c r="AX904" s="22">
        <f t="shared" si="549"/>
        <v>0</v>
      </c>
      <c r="AY904" s="22">
        <f t="shared" si="549"/>
        <v>0</v>
      </c>
      <c r="AZ904" s="22">
        <f t="shared" si="549"/>
        <v>0</v>
      </c>
      <c r="BA904" s="22">
        <f t="shared" si="549"/>
        <v>0</v>
      </c>
      <c r="BB904" s="22">
        <f t="shared" si="549"/>
        <v>0</v>
      </c>
      <c r="BC904" s="22">
        <f t="shared" si="549"/>
        <v>0</v>
      </c>
      <c r="BD904" s="22">
        <f t="shared" si="549"/>
        <v>0</v>
      </c>
      <c r="BE904" s="22">
        <f t="shared" si="549"/>
        <v>0</v>
      </c>
      <c r="BF904" s="22">
        <f t="shared" si="549"/>
        <v>0</v>
      </c>
      <c r="BG904" s="22">
        <f t="shared" si="549"/>
        <v>0</v>
      </c>
      <c r="BH904" s="22">
        <f t="shared" si="549"/>
        <v>0</v>
      </c>
      <c r="BI904" s="22">
        <f t="shared" si="549"/>
        <v>0</v>
      </c>
      <c r="BJ904" s="22">
        <f t="shared" si="549"/>
        <v>0</v>
      </c>
      <c r="BK904" s="22">
        <f t="shared" si="549"/>
        <v>0</v>
      </c>
      <c r="BL904" s="22">
        <f t="shared" si="549"/>
        <v>0</v>
      </c>
      <c r="BM904" s="22">
        <f t="shared" si="549"/>
        <v>0</v>
      </c>
      <c r="BN904" s="22">
        <f t="shared" si="549"/>
        <v>0</v>
      </c>
      <c r="BO904" s="22">
        <f t="shared" si="549"/>
        <v>0</v>
      </c>
      <c r="BP904" s="22">
        <f t="shared" si="549"/>
        <v>0</v>
      </c>
      <c r="BQ904" s="22">
        <f t="shared" si="549"/>
        <v>0</v>
      </c>
      <c r="BR904" s="22">
        <f t="shared" si="549"/>
        <v>0</v>
      </c>
      <c r="BS904" s="22">
        <f t="shared" si="549"/>
        <v>0</v>
      </c>
      <c r="BT904" s="22">
        <f t="shared" si="549"/>
        <v>0</v>
      </c>
      <c r="BU904" s="22">
        <f t="shared" si="549"/>
        <v>0</v>
      </c>
      <c r="BV904" s="22">
        <f t="shared" si="549"/>
        <v>0</v>
      </c>
      <c r="BW904" s="22">
        <f t="shared" si="549"/>
        <v>0</v>
      </c>
      <c r="BX904" s="22">
        <f t="shared" si="549"/>
        <v>0</v>
      </c>
      <c r="BY904" s="22">
        <f t="shared" si="549"/>
        <v>0</v>
      </c>
      <c r="BZ904" s="22">
        <f t="shared" si="549"/>
        <v>0</v>
      </c>
      <c r="CA904" s="22">
        <f t="shared" si="549"/>
        <v>0</v>
      </c>
      <c r="CB904" s="22">
        <f t="shared" si="549"/>
        <v>0</v>
      </c>
      <c r="CC904" s="22">
        <f t="shared" si="549"/>
        <v>0</v>
      </c>
      <c r="CD904" s="22">
        <f t="shared" ref="CD904:DA904" si="550">SUM(CD900,CD902)</f>
        <v>0</v>
      </c>
      <c r="CE904" s="22">
        <f t="shared" si="550"/>
        <v>0</v>
      </c>
      <c r="CF904" s="22">
        <f t="shared" si="550"/>
        <v>0</v>
      </c>
      <c r="CG904" s="22">
        <f t="shared" si="550"/>
        <v>0</v>
      </c>
      <c r="CH904" s="22">
        <f t="shared" si="550"/>
        <v>0</v>
      </c>
      <c r="CI904" s="22">
        <f t="shared" si="550"/>
        <v>0</v>
      </c>
      <c r="CJ904" s="22">
        <f t="shared" si="550"/>
        <v>0</v>
      </c>
      <c r="CK904" s="22">
        <f t="shared" si="550"/>
        <v>0</v>
      </c>
      <c r="CL904" s="22">
        <f t="shared" si="550"/>
        <v>0</v>
      </c>
      <c r="CM904" s="22">
        <f t="shared" si="550"/>
        <v>0</v>
      </c>
      <c r="CN904" s="22">
        <f t="shared" si="550"/>
        <v>0</v>
      </c>
      <c r="CO904" s="22">
        <f t="shared" si="550"/>
        <v>0</v>
      </c>
      <c r="CP904" s="22">
        <f t="shared" si="550"/>
        <v>0</v>
      </c>
      <c r="CQ904" s="22">
        <f t="shared" si="550"/>
        <v>0</v>
      </c>
      <c r="CR904" s="22">
        <f t="shared" si="550"/>
        <v>0</v>
      </c>
      <c r="CS904" s="22">
        <f t="shared" si="550"/>
        <v>0</v>
      </c>
      <c r="CT904" s="22">
        <f t="shared" si="550"/>
        <v>0</v>
      </c>
      <c r="CU904" s="22">
        <f t="shared" si="550"/>
        <v>0</v>
      </c>
      <c r="CV904" s="22">
        <f t="shared" si="550"/>
        <v>0</v>
      </c>
      <c r="CW904" s="22">
        <f t="shared" si="550"/>
        <v>0</v>
      </c>
      <c r="CX904" s="22"/>
      <c r="CY904" s="22">
        <f t="shared" si="550"/>
        <v>0</v>
      </c>
      <c r="CZ904" s="22">
        <f t="shared" si="550"/>
        <v>0</v>
      </c>
      <c r="DA904" s="22">
        <f t="shared" si="550"/>
        <v>0</v>
      </c>
      <c r="DB904" s="86"/>
      <c r="DC904" s="87"/>
      <c r="DD904" s="22" t="str">
        <f t="shared" si="546"/>
        <v>проверка пройдена</v>
      </c>
      <c r="DE904" s="22" t="str">
        <f t="shared" si="547"/>
        <v>проверка пройдена</v>
      </c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</row>
    <row r="905" spans="1:206" s="63" customFormat="1" ht="42.75" customHeight="1" x14ac:dyDescent="0.25">
      <c r="A905" s="55" t="s">
        <v>1964</v>
      </c>
      <c r="B905" s="56" t="s">
        <v>97</v>
      </c>
      <c r="C905" s="57" t="s">
        <v>100</v>
      </c>
      <c r="D905" s="57" t="s">
        <v>2049</v>
      </c>
      <c r="E905" s="56" t="str">
        <f>VLOOKUP(C905,'Коды программ'!$A$2:$B$581,2,FALSE)</f>
        <v>Право и организация социального обеспечения</v>
      </c>
      <c r="F905" s="56" t="str">
        <f t="shared" si="532"/>
        <v>40.02.01 Право и организация социального обеспечения</v>
      </c>
      <c r="G905" s="56" t="s">
        <v>50</v>
      </c>
      <c r="H905" s="56" t="s">
        <v>51</v>
      </c>
      <c r="I905" s="56" t="s">
        <v>91</v>
      </c>
      <c r="J905" s="56" t="s">
        <v>92</v>
      </c>
      <c r="K905" s="58" t="s">
        <v>31</v>
      </c>
      <c r="L905" s="59" t="s">
        <v>1350</v>
      </c>
      <c r="M905" s="58"/>
      <c r="N905" s="60"/>
      <c r="O905" s="61"/>
      <c r="P905" s="60"/>
      <c r="Q905" s="62"/>
      <c r="R905" s="62"/>
      <c r="S905" s="22">
        <f t="shared" ref="S905:S913" si="551">SUM(T905:AU905)</f>
        <v>0</v>
      </c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77">
        <f t="shared" ref="BF905:BF913" si="552">SUM(BG905:CH905)</f>
        <v>0</v>
      </c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20"/>
      <c r="DD905" s="22" t="str">
        <f t="shared" si="546"/>
        <v>проверка пройдена</v>
      </c>
      <c r="DE905" s="22" t="str">
        <f t="shared" si="547"/>
        <v>проверка пройдена</v>
      </c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  <c r="GU905" s="64"/>
      <c r="GV905" s="64"/>
      <c r="GW905" s="64"/>
      <c r="GX905" s="64"/>
    </row>
    <row r="906" spans="1:206" s="63" customFormat="1" ht="42.75" customHeight="1" x14ac:dyDescent="0.25">
      <c r="A906" s="55" t="s">
        <v>1964</v>
      </c>
      <c r="B906" s="56" t="s">
        <v>97</v>
      </c>
      <c r="C906" s="57" t="s">
        <v>100</v>
      </c>
      <c r="D906" s="57" t="s">
        <v>2049</v>
      </c>
      <c r="E906" s="56" t="str">
        <f>VLOOKUP(C906,'Коды программ'!$A$2:$B$581,2,FALSE)</f>
        <v>Право и организация социального обеспечения</v>
      </c>
      <c r="F906" s="56" t="str">
        <f t="shared" si="532"/>
        <v>40.02.01 Право и организация социального обеспечения</v>
      </c>
      <c r="G906" s="56" t="s">
        <v>50</v>
      </c>
      <c r="H906" s="56" t="s">
        <v>51</v>
      </c>
      <c r="I906" s="56" t="s">
        <v>91</v>
      </c>
      <c r="J906" s="56" t="s">
        <v>92</v>
      </c>
      <c r="K906" s="58" t="s">
        <v>32</v>
      </c>
      <c r="L906" s="59" t="s">
        <v>1351</v>
      </c>
      <c r="M906" s="58"/>
      <c r="N906" s="60"/>
      <c r="O906" s="61"/>
      <c r="P906" s="60"/>
      <c r="Q906" s="62"/>
      <c r="R906" s="62"/>
      <c r="S906" s="22">
        <f t="shared" si="551"/>
        <v>0</v>
      </c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77">
        <f t="shared" si="552"/>
        <v>0</v>
      </c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20"/>
      <c r="DD906" s="22" t="str">
        <f t="shared" si="546"/>
        <v>проверка пройдена</v>
      </c>
      <c r="DE906" s="22" t="str">
        <f t="shared" si="547"/>
        <v>проверка пройдена</v>
      </c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</row>
    <row r="907" spans="1:206" s="63" customFormat="1" ht="42.75" customHeight="1" x14ac:dyDescent="0.25">
      <c r="A907" s="55" t="s">
        <v>1964</v>
      </c>
      <c r="B907" s="56" t="s">
        <v>97</v>
      </c>
      <c r="C907" s="57" t="s">
        <v>100</v>
      </c>
      <c r="D907" s="57" t="s">
        <v>2049</v>
      </c>
      <c r="E907" s="56" t="str">
        <f>VLOOKUP(C907,'Коды программ'!$A$2:$B$581,2,FALSE)</f>
        <v>Право и организация социального обеспечения</v>
      </c>
      <c r="F907" s="56" t="str">
        <f t="shared" si="532"/>
        <v>40.02.01 Право и организация социального обеспечения</v>
      </c>
      <c r="G907" s="56" t="s">
        <v>50</v>
      </c>
      <c r="H907" s="56" t="s">
        <v>51</v>
      </c>
      <c r="I907" s="56" t="s">
        <v>91</v>
      </c>
      <c r="J907" s="56" t="s">
        <v>92</v>
      </c>
      <c r="K907" s="58" t="s">
        <v>33</v>
      </c>
      <c r="L907" s="59" t="s">
        <v>1352</v>
      </c>
      <c r="M907" s="58"/>
      <c r="N907" s="60"/>
      <c r="O907" s="61"/>
      <c r="P907" s="60"/>
      <c r="Q907" s="62"/>
      <c r="R907" s="62"/>
      <c r="S907" s="22">
        <f t="shared" si="551"/>
        <v>0</v>
      </c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77">
        <f t="shared" si="552"/>
        <v>0</v>
      </c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20"/>
      <c r="DD907" s="22" t="str">
        <f t="shared" si="546"/>
        <v>проверка пройдена</v>
      </c>
      <c r="DE907" s="22" t="str">
        <f t="shared" si="547"/>
        <v>проверка пройдена</v>
      </c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  <c r="GU907" s="64"/>
      <c r="GV907" s="64"/>
      <c r="GW907" s="64"/>
      <c r="GX907" s="64"/>
    </row>
    <row r="908" spans="1:206" s="63" customFormat="1" ht="42.75" customHeight="1" x14ac:dyDescent="0.25">
      <c r="A908" s="55" t="s">
        <v>1964</v>
      </c>
      <c r="B908" s="56" t="s">
        <v>97</v>
      </c>
      <c r="C908" s="57" t="s">
        <v>100</v>
      </c>
      <c r="D908" s="57" t="s">
        <v>2049</v>
      </c>
      <c r="E908" s="56" t="str">
        <f>VLOOKUP(C908,'Коды программ'!$A$2:$B$581,2,FALSE)</f>
        <v>Право и организация социального обеспечения</v>
      </c>
      <c r="F908" s="56" t="str">
        <f t="shared" si="532"/>
        <v>40.02.01 Право и организация социального обеспечения</v>
      </c>
      <c r="G908" s="56" t="s">
        <v>50</v>
      </c>
      <c r="H908" s="56" t="s">
        <v>51</v>
      </c>
      <c r="I908" s="56" t="s">
        <v>91</v>
      </c>
      <c r="J908" s="56" t="s">
        <v>92</v>
      </c>
      <c r="K908" s="58" t="s">
        <v>34</v>
      </c>
      <c r="L908" s="59" t="s">
        <v>1353</v>
      </c>
      <c r="M908" s="58"/>
      <c r="N908" s="60"/>
      <c r="O908" s="61"/>
      <c r="P908" s="60"/>
      <c r="Q908" s="62"/>
      <c r="R908" s="62"/>
      <c r="S908" s="22">
        <f t="shared" si="551"/>
        <v>0</v>
      </c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77">
        <f t="shared" si="552"/>
        <v>0</v>
      </c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20"/>
      <c r="DD908" s="22" t="str">
        <f t="shared" si="546"/>
        <v>проверка пройдена</v>
      </c>
      <c r="DE908" s="22" t="str">
        <f t="shared" si="547"/>
        <v>проверка пройдена</v>
      </c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  <c r="GU908" s="64"/>
      <c r="GV908" s="64"/>
      <c r="GW908" s="64"/>
      <c r="GX908" s="64"/>
    </row>
    <row r="909" spans="1:206" s="63" customFormat="1" ht="42.75" customHeight="1" x14ac:dyDescent="0.25">
      <c r="A909" s="55" t="s">
        <v>1964</v>
      </c>
      <c r="B909" s="56" t="s">
        <v>97</v>
      </c>
      <c r="C909" s="57" t="s">
        <v>100</v>
      </c>
      <c r="D909" s="57" t="s">
        <v>2049</v>
      </c>
      <c r="E909" s="56" t="str">
        <f>VLOOKUP(C909,'Коды программ'!$A$2:$B$581,2,FALSE)</f>
        <v>Право и организация социального обеспечения</v>
      </c>
      <c r="F909" s="56" t="str">
        <f t="shared" si="532"/>
        <v>40.02.01 Право и организация социального обеспечения</v>
      </c>
      <c r="G909" s="56" t="s">
        <v>50</v>
      </c>
      <c r="H909" s="56" t="s">
        <v>51</v>
      </c>
      <c r="I909" s="56" t="s">
        <v>91</v>
      </c>
      <c r="J909" s="56" t="s">
        <v>92</v>
      </c>
      <c r="K909" s="58" t="s">
        <v>35</v>
      </c>
      <c r="L909" s="59" t="s">
        <v>1354</v>
      </c>
      <c r="M909" s="58"/>
      <c r="N909" s="60"/>
      <c r="O909" s="61"/>
      <c r="P909" s="60"/>
      <c r="Q909" s="62"/>
      <c r="R909" s="62"/>
      <c r="S909" s="22">
        <f t="shared" si="551"/>
        <v>0</v>
      </c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77">
        <f t="shared" si="552"/>
        <v>0</v>
      </c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20"/>
      <c r="DD909" s="22" t="str">
        <f t="shared" si="546"/>
        <v>проверка пройдена</v>
      </c>
      <c r="DE909" s="22" t="str">
        <f t="shared" si="547"/>
        <v>проверка пройдена</v>
      </c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</row>
    <row r="910" spans="1:206" s="63" customFormat="1" ht="42.75" customHeight="1" x14ac:dyDescent="0.25">
      <c r="A910" s="55" t="s">
        <v>1964</v>
      </c>
      <c r="B910" s="56" t="s">
        <v>97</v>
      </c>
      <c r="C910" s="57" t="s">
        <v>100</v>
      </c>
      <c r="D910" s="57" t="s">
        <v>2049</v>
      </c>
      <c r="E910" s="56" t="str">
        <f>VLOOKUP(C910,'Коды программ'!$A$2:$B$581,2,FALSE)</f>
        <v>Право и организация социального обеспечения</v>
      </c>
      <c r="F910" s="56" t="str">
        <f t="shared" si="532"/>
        <v>40.02.01 Право и организация социального обеспечения</v>
      </c>
      <c r="G910" s="56" t="s">
        <v>50</v>
      </c>
      <c r="H910" s="56" t="s">
        <v>51</v>
      </c>
      <c r="I910" s="56" t="s">
        <v>91</v>
      </c>
      <c r="J910" s="56" t="s">
        <v>92</v>
      </c>
      <c r="K910" s="58" t="s">
        <v>36</v>
      </c>
      <c r="L910" s="59" t="s">
        <v>1355</v>
      </c>
      <c r="M910" s="58"/>
      <c r="N910" s="60"/>
      <c r="O910" s="61"/>
      <c r="P910" s="60"/>
      <c r="Q910" s="62"/>
      <c r="R910" s="62"/>
      <c r="S910" s="22">
        <f t="shared" si="551"/>
        <v>0</v>
      </c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77">
        <f t="shared" si="552"/>
        <v>0</v>
      </c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20"/>
      <c r="DD910" s="22" t="str">
        <f t="shared" si="546"/>
        <v>проверка пройдена</v>
      </c>
      <c r="DE910" s="22" t="str">
        <f t="shared" si="547"/>
        <v>проверка пройдена</v>
      </c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  <c r="GU910" s="64"/>
      <c r="GV910" s="64"/>
      <c r="GW910" s="64"/>
      <c r="GX910" s="64"/>
    </row>
    <row r="911" spans="1:206" s="63" customFormat="1" ht="42.75" customHeight="1" x14ac:dyDescent="0.25">
      <c r="A911" s="55" t="s">
        <v>1964</v>
      </c>
      <c r="B911" s="56" t="s">
        <v>97</v>
      </c>
      <c r="C911" s="57" t="s">
        <v>100</v>
      </c>
      <c r="D911" s="57" t="s">
        <v>2049</v>
      </c>
      <c r="E911" s="56" t="str">
        <f>VLOOKUP(C911,'Коды программ'!$A$2:$B$581,2,FALSE)</f>
        <v>Право и организация социального обеспечения</v>
      </c>
      <c r="F911" s="56" t="str">
        <f t="shared" si="532"/>
        <v>40.02.01 Право и организация социального обеспечения</v>
      </c>
      <c r="G911" s="56" t="s">
        <v>50</v>
      </c>
      <c r="H911" s="56" t="s">
        <v>51</v>
      </c>
      <c r="I911" s="56" t="s">
        <v>91</v>
      </c>
      <c r="J911" s="56" t="s">
        <v>92</v>
      </c>
      <c r="K911" s="58" t="s">
        <v>37</v>
      </c>
      <c r="L911" s="59" t="s">
        <v>1356</v>
      </c>
      <c r="M911" s="58"/>
      <c r="N911" s="60"/>
      <c r="O911" s="61"/>
      <c r="P911" s="60"/>
      <c r="Q911" s="62"/>
      <c r="R911" s="62"/>
      <c r="S911" s="22">
        <f t="shared" si="551"/>
        <v>0</v>
      </c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77">
        <f t="shared" si="552"/>
        <v>0</v>
      </c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20"/>
      <c r="DD911" s="22" t="str">
        <f t="shared" si="546"/>
        <v>проверка пройдена</v>
      </c>
      <c r="DE911" s="22" t="str">
        <f t="shared" si="547"/>
        <v>проверка пройдена</v>
      </c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  <c r="GU911" s="64"/>
      <c r="GV911" s="64"/>
      <c r="GW911" s="64"/>
      <c r="GX911" s="64"/>
    </row>
    <row r="912" spans="1:206" s="63" customFormat="1" ht="42.75" customHeight="1" x14ac:dyDescent="0.25">
      <c r="A912" s="55" t="s">
        <v>1964</v>
      </c>
      <c r="B912" s="56" t="s">
        <v>97</v>
      </c>
      <c r="C912" s="57" t="s">
        <v>100</v>
      </c>
      <c r="D912" s="57" t="s">
        <v>2049</v>
      </c>
      <c r="E912" s="56" t="str">
        <f>VLOOKUP(C912,'Коды программ'!$A$2:$B$581,2,FALSE)</f>
        <v>Право и организация социального обеспечения</v>
      </c>
      <c r="F912" s="56" t="str">
        <f t="shared" si="532"/>
        <v>40.02.01 Право и организация социального обеспечения</v>
      </c>
      <c r="G912" s="56" t="s">
        <v>50</v>
      </c>
      <c r="H912" s="56" t="s">
        <v>51</v>
      </c>
      <c r="I912" s="56" t="s">
        <v>91</v>
      </c>
      <c r="J912" s="56" t="s">
        <v>92</v>
      </c>
      <c r="K912" s="58" t="s">
        <v>38</v>
      </c>
      <c r="L912" s="59" t="s">
        <v>1357</v>
      </c>
      <c r="M912" s="58"/>
      <c r="N912" s="60"/>
      <c r="O912" s="61"/>
      <c r="P912" s="60"/>
      <c r="Q912" s="62"/>
      <c r="R912" s="62"/>
      <c r="S912" s="22">
        <f t="shared" si="551"/>
        <v>0</v>
      </c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77">
        <f t="shared" si="552"/>
        <v>0</v>
      </c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20"/>
      <c r="DD912" s="22" t="str">
        <f t="shared" si="546"/>
        <v>проверка пройдена</v>
      </c>
      <c r="DE912" s="22" t="str">
        <f t="shared" si="547"/>
        <v>проверка пройдена</v>
      </c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  <c r="GU912" s="64"/>
      <c r="GV912" s="64"/>
      <c r="GW912" s="64"/>
      <c r="GX912" s="64"/>
    </row>
    <row r="913" spans="1:206" s="63" customFormat="1" ht="42.75" customHeight="1" x14ac:dyDescent="0.25">
      <c r="A913" s="55" t="s">
        <v>1964</v>
      </c>
      <c r="B913" s="56" t="s">
        <v>97</v>
      </c>
      <c r="C913" s="57" t="s">
        <v>100</v>
      </c>
      <c r="D913" s="57" t="s">
        <v>2049</v>
      </c>
      <c r="E913" s="56" t="str">
        <f>VLOOKUP(C913,'Коды программ'!$A$2:$B$581,2,FALSE)</f>
        <v>Право и организация социального обеспечения</v>
      </c>
      <c r="F913" s="56" t="str">
        <f t="shared" si="532"/>
        <v>40.02.01 Право и организация социального обеспечения</v>
      </c>
      <c r="G913" s="56" t="s">
        <v>50</v>
      </c>
      <c r="H913" s="56" t="s">
        <v>51</v>
      </c>
      <c r="I913" s="56" t="s">
        <v>91</v>
      </c>
      <c r="J913" s="56" t="s">
        <v>92</v>
      </c>
      <c r="K913" s="58" t="s">
        <v>39</v>
      </c>
      <c r="L913" s="59" t="s">
        <v>1358</v>
      </c>
      <c r="M913" s="58"/>
      <c r="N913" s="60"/>
      <c r="O913" s="61"/>
      <c r="P913" s="60"/>
      <c r="Q913" s="62"/>
      <c r="R913" s="62"/>
      <c r="S913" s="22">
        <f t="shared" si="551"/>
        <v>0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77">
        <f t="shared" si="552"/>
        <v>0</v>
      </c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20"/>
      <c r="DD913" s="22" t="str">
        <f t="shared" si="546"/>
        <v>проверка пройдена</v>
      </c>
      <c r="DE913" s="22" t="str">
        <f t="shared" si="547"/>
        <v>проверка пройдена</v>
      </c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  <c r="GU913" s="64"/>
      <c r="GV913" s="64"/>
      <c r="GW913" s="64"/>
      <c r="GX913" s="64"/>
    </row>
    <row r="914" spans="1:206" s="88" customFormat="1" ht="42.75" customHeight="1" x14ac:dyDescent="0.25">
      <c r="A914" s="78" t="s">
        <v>1964</v>
      </c>
      <c r="B914" s="79"/>
      <c r="C914" s="80"/>
      <c r="D914" s="80"/>
      <c r="E914" s="79"/>
      <c r="F914" s="79" t="str">
        <f t="shared" si="532"/>
        <v xml:space="preserve"> </v>
      </c>
      <c r="G914" s="79"/>
      <c r="H914" s="79"/>
      <c r="I914" s="79"/>
      <c r="J914" s="79"/>
      <c r="K914" s="81" t="s">
        <v>40</v>
      </c>
      <c r="L914" s="82" t="s">
        <v>1347</v>
      </c>
      <c r="M914" s="81"/>
      <c r="N914" s="83"/>
      <c r="O914" s="84"/>
      <c r="P914" s="83"/>
      <c r="Q914" s="85"/>
      <c r="R914" s="24" t="str">
        <f t="shared" ref="R914:CF914" si="553">IF(AND(R900&lt;=R899,R901&lt;=R900,R902&lt;=R899,R903&lt;=R899,R904=(R900+R902),R904=(R905+R906+R907+R908+R909+R910+R911),R912&lt;=R904,R913&lt;=R904,(R900+R902)&lt;=R899,R905&lt;=R904,R906&lt;=R904,R907&lt;=R904,R908&lt;=R904,R909&lt;=R904,R910&lt;=R904,R911&lt;=R904,R912&lt;=R903,R912&lt;=R904)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14" s="24" t="str">
        <f t="shared" si="553"/>
        <v>проверка пройдена</v>
      </c>
      <c r="T914" s="24" t="str">
        <f t="shared" si="553"/>
        <v>проверка пройдена</v>
      </c>
      <c r="U914" s="24" t="str">
        <f t="shared" si="553"/>
        <v>проверка пройдена</v>
      </c>
      <c r="V914" s="24" t="str">
        <f t="shared" si="553"/>
        <v>проверка пройдена</v>
      </c>
      <c r="W914" s="24" t="str">
        <f t="shared" si="553"/>
        <v>проверка пройдена</v>
      </c>
      <c r="X914" s="24" t="str">
        <f t="shared" si="553"/>
        <v>проверка пройдена</v>
      </c>
      <c r="Y914" s="24" t="str">
        <f t="shared" si="553"/>
        <v>проверка пройдена</v>
      </c>
      <c r="Z914" s="24" t="str">
        <f t="shared" si="553"/>
        <v>проверка пройдена</v>
      </c>
      <c r="AA914" s="24" t="str">
        <f t="shared" si="553"/>
        <v>проверка пройдена</v>
      </c>
      <c r="AB914" s="24" t="str">
        <f t="shared" si="553"/>
        <v>проверка пройдена</v>
      </c>
      <c r="AC914" s="24" t="str">
        <f t="shared" si="553"/>
        <v>проверка пройдена</v>
      </c>
      <c r="AD914" s="24" t="str">
        <f t="shared" si="553"/>
        <v>проверка пройдена</v>
      </c>
      <c r="AE914" s="24" t="str">
        <f t="shared" si="553"/>
        <v>проверка пройдена</v>
      </c>
      <c r="AF914" s="24" t="str">
        <f t="shared" si="553"/>
        <v>проверка пройдена</v>
      </c>
      <c r="AG914" s="24" t="str">
        <f t="shared" si="553"/>
        <v>проверка пройдена</v>
      </c>
      <c r="AH914" s="24" t="str">
        <f t="shared" si="553"/>
        <v>проверка пройдена</v>
      </c>
      <c r="AI914" s="24" t="str">
        <f t="shared" si="553"/>
        <v>проверка пройдена</v>
      </c>
      <c r="AJ914" s="24" t="str">
        <f t="shared" si="553"/>
        <v>проверка пройдена</v>
      </c>
      <c r="AK914" s="24" t="str">
        <f t="shared" si="553"/>
        <v>проверка пройдена</v>
      </c>
      <c r="AL914" s="24" t="str">
        <f t="shared" si="553"/>
        <v>проверка пройдена</v>
      </c>
      <c r="AM914" s="24" t="str">
        <f t="shared" si="553"/>
        <v>проверка пройдена</v>
      </c>
      <c r="AN914" s="24" t="str">
        <f t="shared" si="553"/>
        <v>проверка пройдена</v>
      </c>
      <c r="AO914" s="24" t="str">
        <f t="shared" si="553"/>
        <v>проверка пройдена</v>
      </c>
      <c r="AP914" s="24" t="str">
        <f t="shared" si="553"/>
        <v>проверка пройдена</v>
      </c>
      <c r="AQ914" s="24" t="str">
        <f t="shared" si="553"/>
        <v>проверка пройдена</v>
      </c>
      <c r="AR914" s="24" t="str">
        <f t="shared" si="553"/>
        <v>проверка пройдена</v>
      </c>
      <c r="AS914" s="24" t="str">
        <f t="shared" si="553"/>
        <v>проверка пройдена</v>
      </c>
      <c r="AT914" s="24" t="str">
        <f t="shared" si="553"/>
        <v>проверка пройдена</v>
      </c>
      <c r="AU914" s="24" t="str">
        <f t="shared" si="553"/>
        <v>проверка пройдена</v>
      </c>
      <c r="AV914" s="24" t="str">
        <f t="shared" si="553"/>
        <v>проверка пройдена</v>
      </c>
      <c r="AW914" s="24" t="str">
        <f t="shared" si="553"/>
        <v>проверка пройдена</v>
      </c>
      <c r="AX914" s="24" t="str">
        <f t="shared" si="553"/>
        <v>проверка пройдена</v>
      </c>
      <c r="AY914" s="24" t="str">
        <f t="shared" si="553"/>
        <v>проверка пройдена</v>
      </c>
      <c r="AZ914" s="24" t="str">
        <f t="shared" si="553"/>
        <v>проверка пройдена</v>
      </c>
      <c r="BA914" s="24" t="str">
        <f t="shared" si="553"/>
        <v>проверка пройдена</v>
      </c>
      <c r="BB914" s="24" t="str">
        <f t="shared" si="553"/>
        <v>проверка пройдена</v>
      </c>
      <c r="BC914" s="24" t="str">
        <f t="shared" si="553"/>
        <v>проверка пройдена</v>
      </c>
      <c r="BD914" s="24" t="str">
        <f t="shared" si="553"/>
        <v>проверка пройдена</v>
      </c>
      <c r="BE914" s="24" t="str">
        <f t="shared" si="553"/>
        <v>проверка пройдена</v>
      </c>
      <c r="BF914" s="24" t="str">
        <f t="shared" si="553"/>
        <v>проверка пройдена</v>
      </c>
      <c r="BG914" s="24" t="str">
        <f t="shared" si="553"/>
        <v>проверка пройдена</v>
      </c>
      <c r="BH914" s="24" t="str">
        <f t="shared" si="553"/>
        <v>проверка пройдена</v>
      </c>
      <c r="BI914" s="24" t="str">
        <f t="shared" si="553"/>
        <v>проверка пройдена</v>
      </c>
      <c r="BJ914" s="24" t="str">
        <f t="shared" si="553"/>
        <v>проверка пройдена</v>
      </c>
      <c r="BK914" s="24" t="str">
        <f t="shared" si="553"/>
        <v>проверка пройдена</v>
      </c>
      <c r="BL914" s="24" t="str">
        <f t="shared" si="553"/>
        <v>проверка пройдена</v>
      </c>
      <c r="BM914" s="24" t="str">
        <f t="shared" si="553"/>
        <v>проверка пройдена</v>
      </c>
      <c r="BN914" s="24" t="str">
        <f t="shared" si="553"/>
        <v>проверка пройдена</v>
      </c>
      <c r="BO914" s="24" t="str">
        <f t="shared" si="553"/>
        <v>проверка пройдена</v>
      </c>
      <c r="BP914" s="24" t="str">
        <f t="shared" si="553"/>
        <v>проверка пройдена</v>
      </c>
      <c r="BQ914" s="24" t="str">
        <f t="shared" si="553"/>
        <v>проверка пройдена</v>
      </c>
      <c r="BR914" s="24" t="str">
        <f t="shared" si="553"/>
        <v>проверка пройдена</v>
      </c>
      <c r="BS914" s="24" t="str">
        <f t="shared" si="553"/>
        <v>проверка пройдена</v>
      </c>
      <c r="BT914" s="24" t="str">
        <f t="shared" si="553"/>
        <v>проверка пройдена</v>
      </c>
      <c r="BU914" s="24" t="str">
        <f t="shared" si="553"/>
        <v>проверка пройдена</v>
      </c>
      <c r="BV914" s="24" t="str">
        <f t="shared" si="553"/>
        <v>проверка пройдена</v>
      </c>
      <c r="BW914" s="24" t="str">
        <f t="shared" si="553"/>
        <v>проверка пройдена</v>
      </c>
      <c r="BX914" s="24" t="str">
        <f t="shared" si="553"/>
        <v>проверка пройдена</v>
      </c>
      <c r="BY914" s="24" t="str">
        <f t="shared" si="553"/>
        <v>проверка пройдена</v>
      </c>
      <c r="BZ914" s="24" t="str">
        <f t="shared" si="553"/>
        <v>проверка пройдена</v>
      </c>
      <c r="CA914" s="24" t="str">
        <f t="shared" si="553"/>
        <v>проверка пройдена</v>
      </c>
      <c r="CB914" s="24" t="str">
        <f t="shared" si="553"/>
        <v>проверка пройдена</v>
      </c>
      <c r="CC914" s="24" t="str">
        <f t="shared" si="553"/>
        <v>проверка пройдена</v>
      </c>
      <c r="CD914" s="24" t="str">
        <f t="shared" si="553"/>
        <v>проверка пройдена</v>
      </c>
      <c r="CE914" s="24" t="str">
        <f t="shared" si="553"/>
        <v>проверка пройдена</v>
      </c>
      <c r="CF914" s="24" t="str">
        <f t="shared" si="553"/>
        <v>проверка пройдена</v>
      </c>
      <c r="CG914" s="24" t="str">
        <f t="shared" ref="CG914:DA914" si="554">IF(AND(CG900&lt;=CG899,CG901&lt;=CG900,CG902&lt;=CG899,CG903&lt;=CG899,CG904=(CG900+CG902),CG904=(CG905+CG906+CG907+CG908+CG909+CG910+CG911),CG912&lt;=CG904,CG913&lt;=CG904,(CG900+CG902)&lt;=CG899,CG905&lt;=CG904,CG906&lt;=CG904,CG907&lt;=CG904,CG908&lt;=CG904,CG909&lt;=CG904,CG910&lt;=CG904,CG911&lt;=CG904,CG912&lt;=CG903,CG912&lt;=CG904)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14" s="24" t="str">
        <f t="shared" si="554"/>
        <v>проверка пройдена</v>
      </c>
      <c r="CI914" s="24" t="str">
        <f t="shared" si="554"/>
        <v>проверка пройдена</v>
      </c>
      <c r="CJ914" s="24" t="str">
        <f t="shared" si="554"/>
        <v>проверка пройдена</v>
      </c>
      <c r="CK914" s="24" t="str">
        <f t="shared" si="554"/>
        <v>проверка пройдена</v>
      </c>
      <c r="CL914" s="24" t="str">
        <f t="shared" si="554"/>
        <v>проверка пройдена</v>
      </c>
      <c r="CM914" s="24" t="str">
        <f t="shared" si="554"/>
        <v>проверка пройдена</v>
      </c>
      <c r="CN914" s="24" t="str">
        <f t="shared" si="554"/>
        <v>проверка пройдена</v>
      </c>
      <c r="CO914" s="24" t="str">
        <f t="shared" si="554"/>
        <v>проверка пройдена</v>
      </c>
      <c r="CP914" s="24" t="str">
        <f t="shared" si="554"/>
        <v>проверка пройдена</v>
      </c>
      <c r="CQ914" s="24" t="str">
        <f t="shared" si="554"/>
        <v>проверка пройдена</v>
      </c>
      <c r="CR914" s="24" t="str">
        <f t="shared" si="554"/>
        <v>проверка пройдена</v>
      </c>
      <c r="CS914" s="24" t="str">
        <f t="shared" si="554"/>
        <v>проверка пройдена</v>
      </c>
      <c r="CT914" s="24" t="str">
        <f t="shared" si="554"/>
        <v>проверка пройдена</v>
      </c>
      <c r="CU914" s="24" t="str">
        <f t="shared" si="554"/>
        <v>проверка пройдена</v>
      </c>
      <c r="CV914" s="24" t="str">
        <f t="shared" si="554"/>
        <v>проверка пройдена</v>
      </c>
      <c r="CW914" s="24" t="str">
        <f t="shared" si="554"/>
        <v>проверка пройдена</v>
      </c>
      <c r="CX914" s="24"/>
      <c r="CY914" s="24" t="str">
        <f t="shared" si="554"/>
        <v>проверка пройдена</v>
      </c>
      <c r="CZ914" s="24" t="str">
        <f t="shared" si="554"/>
        <v>проверка пройдена</v>
      </c>
      <c r="DA914" s="24" t="str">
        <f t="shared" si="554"/>
        <v>проверка пройдена</v>
      </c>
      <c r="DB914" s="86"/>
      <c r="DC914" s="87"/>
      <c r="DD914" s="22"/>
      <c r="DE914" s="22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</row>
    <row r="915" spans="1:206" s="63" customFormat="1" ht="42.75" customHeight="1" x14ac:dyDescent="0.25">
      <c r="A915" s="55" t="s">
        <v>1964</v>
      </c>
      <c r="B915" s="56" t="s">
        <v>97</v>
      </c>
      <c r="C915" s="57" t="s">
        <v>100</v>
      </c>
      <c r="D915" s="57" t="s">
        <v>2049</v>
      </c>
      <c r="E915" s="56" t="str">
        <f>VLOOKUP(C915,'Коды программ'!$A$2:$B$581,2,FALSE)</f>
        <v>Право и организация социального обеспечения</v>
      </c>
      <c r="F915" s="56" t="str">
        <f t="shared" si="532"/>
        <v>40.02.01 Право и организация социального обеспечения</v>
      </c>
      <c r="G915" s="56" t="s">
        <v>50</v>
      </c>
      <c r="H915" s="56" t="s">
        <v>56</v>
      </c>
      <c r="I915" s="56" t="s">
        <v>91</v>
      </c>
      <c r="J915" s="56" t="s">
        <v>92</v>
      </c>
      <c r="K915" s="58" t="s">
        <v>25</v>
      </c>
      <c r="L915" s="59" t="s">
        <v>42</v>
      </c>
      <c r="M915" s="58"/>
      <c r="N915" s="60">
        <v>10</v>
      </c>
      <c r="O915" s="61">
        <v>19</v>
      </c>
      <c r="P915" s="60">
        <v>2</v>
      </c>
      <c r="Q915" s="62"/>
      <c r="R915" s="62">
        <v>10</v>
      </c>
      <c r="S915" s="22">
        <f t="shared" ref="S915:S919" si="555">SUM(T915:AU915)</f>
        <v>0</v>
      </c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77">
        <f>SUM(BG915:CH915)</f>
        <v>6</v>
      </c>
      <c r="BG915" s="18"/>
      <c r="BH915" s="18"/>
      <c r="BI915" s="18">
        <v>3</v>
      </c>
      <c r="BJ915" s="18"/>
      <c r="BK915" s="18">
        <v>3</v>
      </c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>
        <v>2</v>
      </c>
      <c r="CM915" s="18"/>
      <c r="CN915" s="18">
        <v>2</v>
      </c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20"/>
      <c r="DD915" s="22" t="str">
        <f t="shared" ref="DD915:DD929" si="556">IF(R915=S915+AX915+AY915+AZ915+BA915+BC915+BD915+BE915+BF915+CJ915+CK915+CL915+CM915+CN915+CO915+CP915+CQ915+CR915+CS915+CT915+CU915+CV915+CW915+CY915+CZ915+DA915,"проверка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15" s="22" t="str">
        <f t="shared" ref="DE915:DE929" si="557">IF(AND(AV915&lt;=S915,AW915&lt;=S915),"проверка пройдена","ВНИМАНИЕ! не может стоять значение большее, чем проверка пройдена")</f>
        <v>проверка пройдена</v>
      </c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  <c r="GU915" s="64"/>
      <c r="GV915" s="64"/>
      <c r="GW915" s="64"/>
      <c r="GX915" s="64"/>
    </row>
    <row r="916" spans="1:206" s="63" customFormat="1" ht="42.75" customHeight="1" x14ac:dyDescent="0.25">
      <c r="A916" s="55" t="s">
        <v>1964</v>
      </c>
      <c r="B916" s="56" t="s">
        <v>97</v>
      </c>
      <c r="C916" s="57" t="s">
        <v>100</v>
      </c>
      <c r="D916" s="57" t="s">
        <v>2049</v>
      </c>
      <c r="E916" s="56" t="str">
        <f>VLOOKUP(C916,'Коды программ'!$A$2:$B$581,2,FALSE)</f>
        <v>Право и организация социального обеспечения</v>
      </c>
      <c r="F916" s="56" t="str">
        <f t="shared" si="532"/>
        <v>40.02.01 Право и организация социального обеспечения</v>
      </c>
      <c r="G916" s="56" t="s">
        <v>50</v>
      </c>
      <c r="H916" s="56" t="s">
        <v>56</v>
      </c>
      <c r="I916" s="56" t="s">
        <v>91</v>
      </c>
      <c r="J916" s="56" t="s">
        <v>92</v>
      </c>
      <c r="K916" s="58" t="s">
        <v>26</v>
      </c>
      <c r="L916" s="59" t="s">
        <v>1359</v>
      </c>
      <c r="M916" s="58"/>
      <c r="N916" s="60"/>
      <c r="O916" s="61"/>
      <c r="P916" s="60"/>
      <c r="Q916" s="62"/>
      <c r="R916" s="62"/>
      <c r="S916" s="22">
        <f t="shared" si="555"/>
        <v>0</v>
      </c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77">
        <f t="shared" ref="BF916:BF919" si="558">SUM(BG916:CH916)</f>
        <v>0</v>
      </c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20"/>
      <c r="DD916" s="22" t="str">
        <f t="shared" si="556"/>
        <v>проверка пройдена</v>
      </c>
      <c r="DE916" s="22" t="str">
        <f t="shared" si="557"/>
        <v>проверка пройдена</v>
      </c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  <c r="GU916" s="64"/>
      <c r="GV916" s="64"/>
      <c r="GW916" s="64"/>
      <c r="GX916" s="64"/>
    </row>
    <row r="917" spans="1:206" s="63" customFormat="1" ht="42.75" customHeight="1" x14ac:dyDescent="0.25">
      <c r="A917" s="55" t="s">
        <v>1964</v>
      </c>
      <c r="B917" s="56" t="s">
        <v>97</v>
      </c>
      <c r="C917" s="57" t="s">
        <v>100</v>
      </c>
      <c r="D917" s="57" t="s">
        <v>2049</v>
      </c>
      <c r="E917" s="56" t="str">
        <f>VLOOKUP(C917,'Коды программ'!$A$2:$B$581,2,FALSE)</f>
        <v>Право и организация социального обеспечения</v>
      </c>
      <c r="F917" s="56" t="str">
        <f t="shared" si="532"/>
        <v>40.02.01 Право и организация социального обеспечения</v>
      </c>
      <c r="G917" s="56" t="s">
        <v>50</v>
      </c>
      <c r="H917" s="56" t="s">
        <v>56</v>
      </c>
      <c r="I917" s="56" t="s">
        <v>91</v>
      </c>
      <c r="J917" s="56" t="s">
        <v>92</v>
      </c>
      <c r="K917" s="58" t="s">
        <v>27</v>
      </c>
      <c r="L917" s="59" t="s">
        <v>1345</v>
      </c>
      <c r="M917" s="58"/>
      <c r="N917" s="60"/>
      <c r="O917" s="61"/>
      <c r="P917" s="60"/>
      <c r="Q917" s="62"/>
      <c r="R917" s="62"/>
      <c r="S917" s="22">
        <f t="shared" si="555"/>
        <v>0</v>
      </c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77">
        <f t="shared" si="558"/>
        <v>0</v>
      </c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20"/>
      <c r="DD917" s="22" t="str">
        <f t="shared" si="556"/>
        <v>проверка пройдена</v>
      </c>
      <c r="DE917" s="22" t="str">
        <f t="shared" si="557"/>
        <v>проверка пройдена</v>
      </c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  <c r="GU917" s="64"/>
      <c r="GV917" s="64"/>
      <c r="GW917" s="64"/>
      <c r="GX917" s="64"/>
    </row>
    <row r="918" spans="1:206" s="63" customFormat="1" ht="42.75" customHeight="1" x14ac:dyDescent="0.25">
      <c r="A918" s="55" t="s">
        <v>1964</v>
      </c>
      <c r="B918" s="56" t="s">
        <v>97</v>
      </c>
      <c r="C918" s="57" t="s">
        <v>100</v>
      </c>
      <c r="D918" s="57" t="s">
        <v>2049</v>
      </c>
      <c r="E918" s="56" t="str">
        <f>VLOOKUP(C918,'Коды программ'!$A$2:$B$581,2,FALSE)</f>
        <v>Право и организация социального обеспечения</v>
      </c>
      <c r="F918" s="56" t="str">
        <f t="shared" si="532"/>
        <v>40.02.01 Право и организация социального обеспечения</v>
      </c>
      <c r="G918" s="56" t="s">
        <v>50</v>
      </c>
      <c r="H918" s="56" t="s">
        <v>56</v>
      </c>
      <c r="I918" s="56" t="s">
        <v>91</v>
      </c>
      <c r="J918" s="56" t="s">
        <v>92</v>
      </c>
      <c r="K918" s="58" t="s">
        <v>28</v>
      </c>
      <c r="L918" s="59" t="s">
        <v>1346</v>
      </c>
      <c r="M918" s="58"/>
      <c r="N918" s="60"/>
      <c r="O918" s="61"/>
      <c r="P918" s="60"/>
      <c r="Q918" s="62"/>
      <c r="R918" s="62"/>
      <c r="S918" s="22">
        <f t="shared" si="555"/>
        <v>0</v>
      </c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77">
        <f t="shared" si="558"/>
        <v>0</v>
      </c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20"/>
      <c r="DD918" s="22" t="str">
        <f t="shared" si="556"/>
        <v>проверка пройдена</v>
      </c>
      <c r="DE918" s="22" t="str">
        <f t="shared" si="557"/>
        <v>проверка пройдена</v>
      </c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  <c r="GU918" s="64"/>
      <c r="GV918" s="64"/>
      <c r="GW918" s="64"/>
      <c r="GX918" s="64"/>
    </row>
    <row r="919" spans="1:206" s="63" customFormat="1" ht="42.75" customHeight="1" x14ac:dyDescent="0.25">
      <c r="A919" s="55" t="s">
        <v>1964</v>
      </c>
      <c r="B919" s="56" t="s">
        <v>97</v>
      </c>
      <c r="C919" s="57" t="s">
        <v>100</v>
      </c>
      <c r="D919" s="57" t="s">
        <v>2049</v>
      </c>
      <c r="E919" s="56" t="str">
        <f>VLOOKUP(C919,'Коды программ'!$A$2:$B$581,2,FALSE)</f>
        <v>Право и организация социального обеспечения</v>
      </c>
      <c r="F919" s="56" t="str">
        <f t="shared" si="532"/>
        <v>40.02.01 Право и организация социального обеспечения</v>
      </c>
      <c r="G919" s="56" t="s">
        <v>50</v>
      </c>
      <c r="H919" s="56" t="s">
        <v>56</v>
      </c>
      <c r="I919" s="56" t="s">
        <v>91</v>
      </c>
      <c r="J919" s="56" t="s">
        <v>92</v>
      </c>
      <c r="K919" s="58" t="s">
        <v>29</v>
      </c>
      <c r="L919" s="59" t="s">
        <v>1348</v>
      </c>
      <c r="M919" s="58"/>
      <c r="N919" s="60"/>
      <c r="O919" s="61"/>
      <c r="P919" s="60"/>
      <c r="Q919" s="62"/>
      <c r="R919" s="62">
        <v>0</v>
      </c>
      <c r="S919" s="22">
        <f t="shared" si="555"/>
        <v>0</v>
      </c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77">
        <f t="shared" si="558"/>
        <v>0</v>
      </c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20"/>
      <c r="DD919" s="22" t="str">
        <f t="shared" si="556"/>
        <v>проверка пройдена</v>
      </c>
      <c r="DE919" s="22" t="str">
        <f t="shared" si="557"/>
        <v>проверка пройдена</v>
      </c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  <c r="GU919" s="64"/>
      <c r="GV919" s="64"/>
      <c r="GW919" s="64"/>
      <c r="GX919" s="64"/>
    </row>
    <row r="920" spans="1:206" s="88" customFormat="1" ht="42.75" customHeight="1" x14ac:dyDescent="0.25">
      <c r="A920" s="78" t="s">
        <v>1964</v>
      </c>
      <c r="B920" s="79" t="s">
        <v>97</v>
      </c>
      <c r="C920" s="80" t="s">
        <v>100</v>
      </c>
      <c r="D920" s="80" t="s">
        <v>2049</v>
      </c>
      <c r="E920" s="79" t="str">
        <f>VLOOKUP(C920,'Коды программ'!$A$2:$B$581,2,FALSE)</f>
        <v>Право и организация социального обеспечения</v>
      </c>
      <c r="F920" s="79" t="str">
        <f t="shared" si="532"/>
        <v>40.02.01 Право и организация социального обеспечения</v>
      </c>
      <c r="G920" s="79" t="s">
        <v>50</v>
      </c>
      <c r="H920" s="79" t="s">
        <v>56</v>
      </c>
      <c r="I920" s="79" t="s">
        <v>91</v>
      </c>
      <c r="J920" s="79" t="s">
        <v>92</v>
      </c>
      <c r="K920" s="81" t="s">
        <v>30</v>
      </c>
      <c r="L920" s="82" t="s">
        <v>1349</v>
      </c>
      <c r="M920" s="81"/>
      <c r="N920" s="83"/>
      <c r="O920" s="84"/>
      <c r="P920" s="83"/>
      <c r="Q920" s="85"/>
      <c r="R920" s="22">
        <f>SUM(R916,R918)</f>
        <v>0</v>
      </c>
      <c r="S920" s="22">
        <f t="shared" ref="S920:CC920" si="559">SUM(S916,S918)</f>
        <v>0</v>
      </c>
      <c r="T920" s="22">
        <f t="shared" si="559"/>
        <v>0</v>
      </c>
      <c r="U920" s="22">
        <f t="shared" si="559"/>
        <v>0</v>
      </c>
      <c r="V920" s="22">
        <f t="shared" si="559"/>
        <v>0</v>
      </c>
      <c r="W920" s="22">
        <f t="shared" si="559"/>
        <v>0</v>
      </c>
      <c r="X920" s="22">
        <f t="shared" si="559"/>
        <v>0</v>
      </c>
      <c r="Y920" s="22">
        <f t="shared" si="559"/>
        <v>0</v>
      </c>
      <c r="Z920" s="22">
        <f t="shared" si="559"/>
        <v>0</v>
      </c>
      <c r="AA920" s="22">
        <f t="shared" si="559"/>
        <v>0</v>
      </c>
      <c r="AB920" s="22">
        <f t="shared" si="559"/>
        <v>0</v>
      </c>
      <c r="AC920" s="22">
        <f t="shared" si="559"/>
        <v>0</v>
      </c>
      <c r="AD920" s="22">
        <f t="shared" si="559"/>
        <v>0</v>
      </c>
      <c r="AE920" s="22">
        <f t="shared" si="559"/>
        <v>0</v>
      </c>
      <c r="AF920" s="22">
        <f t="shared" si="559"/>
        <v>0</v>
      </c>
      <c r="AG920" s="22">
        <f t="shared" si="559"/>
        <v>0</v>
      </c>
      <c r="AH920" s="22">
        <f t="shared" si="559"/>
        <v>0</v>
      </c>
      <c r="AI920" s="22">
        <f t="shared" si="559"/>
        <v>0</v>
      </c>
      <c r="AJ920" s="22">
        <f t="shared" si="559"/>
        <v>0</v>
      </c>
      <c r="AK920" s="22">
        <f t="shared" si="559"/>
        <v>0</v>
      </c>
      <c r="AL920" s="22">
        <f t="shared" si="559"/>
        <v>0</v>
      </c>
      <c r="AM920" s="22">
        <f t="shared" si="559"/>
        <v>0</v>
      </c>
      <c r="AN920" s="22">
        <f t="shared" si="559"/>
        <v>0</v>
      </c>
      <c r="AO920" s="22">
        <f t="shared" si="559"/>
        <v>0</v>
      </c>
      <c r="AP920" s="22">
        <f t="shared" si="559"/>
        <v>0</v>
      </c>
      <c r="AQ920" s="22">
        <f t="shared" si="559"/>
        <v>0</v>
      </c>
      <c r="AR920" s="22">
        <f t="shared" si="559"/>
        <v>0</v>
      </c>
      <c r="AS920" s="22">
        <f t="shared" si="559"/>
        <v>0</v>
      </c>
      <c r="AT920" s="22">
        <f t="shared" si="559"/>
        <v>0</v>
      </c>
      <c r="AU920" s="22">
        <f t="shared" si="559"/>
        <v>0</v>
      </c>
      <c r="AV920" s="22">
        <f t="shared" si="559"/>
        <v>0</v>
      </c>
      <c r="AW920" s="22">
        <f t="shared" si="559"/>
        <v>0</v>
      </c>
      <c r="AX920" s="22">
        <f t="shared" si="559"/>
        <v>0</v>
      </c>
      <c r="AY920" s="22">
        <f t="shared" si="559"/>
        <v>0</v>
      </c>
      <c r="AZ920" s="22">
        <f t="shared" si="559"/>
        <v>0</v>
      </c>
      <c r="BA920" s="22">
        <f t="shared" si="559"/>
        <v>0</v>
      </c>
      <c r="BB920" s="22">
        <f t="shared" si="559"/>
        <v>0</v>
      </c>
      <c r="BC920" s="22">
        <f t="shared" si="559"/>
        <v>0</v>
      </c>
      <c r="BD920" s="22">
        <f t="shared" si="559"/>
        <v>0</v>
      </c>
      <c r="BE920" s="22">
        <f t="shared" si="559"/>
        <v>0</v>
      </c>
      <c r="BF920" s="22">
        <f t="shared" si="559"/>
        <v>0</v>
      </c>
      <c r="BG920" s="22">
        <f t="shared" si="559"/>
        <v>0</v>
      </c>
      <c r="BH920" s="22">
        <f t="shared" si="559"/>
        <v>0</v>
      </c>
      <c r="BI920" s="22">
        <f t="shared" si="559"/>
        <v>0</v>
      </c>
      <c r="BJ920" s="22">
        <f t="shared" si="559"/>
        <v>0</v>
      </c>
      <c r="BK920" s="22">
        <f t="shared" si="559"/>
        <v>0</v>
      </c>
      <c r="BL920" s="22">
        <f t="shared" si="559"/>
        <v>0</v>
      </c>
      <c r="BM920" s="22">
        <f t="shared" si="559"/>
        <v>0</v>
      </c>
      <c r="BN920" s="22">
        <f t="shared" si="559"/>
        <v>0</v>
      </c>
      <c r="BO920" s="22">
        <f t="shared" si="559"/>
        <v>0</v>
      </c>
      <c r="BP920" s="22">
        <f t="shared" si="559"/>
        <v>0</v>
      </c>
      <c r="BQ920" s="22">
        <f t="shared" si="559"/>
        <v>0</v>
      </c>
      <c r="BR920" s="22">
        <f t="shared" si="559"/>
        <v>0</v>
      </c>
      <c r="BS920" s="22">
        <f t="shared" si="559"/>
        <v>0</v>
      </c>
      <c r="BT920" s="22">
        <f t="shared" si="559"/>
        <v>0</v>
      </c>
      <c r="BU920" s="22">
        <f t="shared" si="559"/>
        <v>0</v>
      </c>
      <c r="BV920" s="22">
        <f t="shared" si="559"/>
        <v>0</v>
      </c>
      <c r="BW920" s="22">
        <f t="shared" si="559"/>
        <v>0</v>
      </c>
      <c r="BX920" s="22">
        <f t="shared" si="559"/>
        <v>0</v>
      </c>
      <c r="BY920" s="22">
        <f t="shared" si="559"/>
        <v>0</v>
      </c>
      <c r="BZ920" s="22">
        <f t="shared" si="559"/>
        <v>0</v>
      </c>
      <c r="CA920" s="22">
        <f t="shared" si="559"/>
        <v>0</v>
      </c>
      <c r="CB920" s="22">
        <f t="shared" si="559"/>
        <v>0</v>
      </c>
      <c r="CC920" s="22">
        <f t="shared" si="559"/>
        <v>0</v>
      </c>
      <c r="CD920" s="22">
        <f t="shared" ref="CD920:DA920" si="560">SUM(CD916,CD918)</f>
        <v>0</v>
      </c>
      <c r="CE920" s="22">
        <f t="shared" si="560"/>
        <v>0</v>
      </c>
      <c r="CF920" s="22">
        <f t="shared" si="560"/>
        <v>0</v>
      </c>
      <c r="CG920" s="22">
        <f t="shared" si="560"/>
        <v>0</v>
      </c>
      <c r="CH920" s="22">
        <f t="shared" si="560"/>
        <v>0</v>
      </c>
      <c r="CI920" s="22">
        <f t="shared" si="560"/>
        <v>0</v>
      </c>
      <c r="CJ920" s="22">
        <f t="shared" si="560"/>
        <v>0</v>
      </c>
      <c r="CK920" s="22">
        <f t="shared" si="560"/>
        <v>0</v>
      </c>
      <c r="CL920" s="22">
        <f t="shared" si="560"/>
        <v>0</v>
      </c>
      <c r="CM920" s="22">
        <f t="shared" si="560"/>
        <v>0</v>
      </c>
      <c r="CN920" s="22">
        <f t="shared" si="560"/>
        <v>0</v>
      </c>
      <c r="CO920" s="22">
        <f t="shared" si="560"/>
        <v>0</v>
      </c>
      <c r="CP920" s="22">
        <f t="shared" si="560"/>
        <v>0</v>
      </c>
      <c r="CQ920" s="22">
        <f t="shared" si="560"/>
        <v>0</v>
      </c>
      <c r="CR920" s="22">
        <f t="shared" si="560"/>
        <v>0</v>
      </c>
      <c r="CS920" s="22">
        <f t="shared" si="560"/>
        <v>0</v>
      </c>
      <c r="CT920" s="22">
        <f t="shared" si="560"/>
        <v>0</v>
      </c>
      <c r="CU920" s="22">
        <f t="shared" si="560"/>
        <v>0</v>
      </c>
      <c r="CV920" s="22">
        <f t="shared" si="560"/>
        <v>0</v>
      </c>
      <c r="CW920" s="22">
        <f t="shared" si="560"/>
        <v>0</v>
      </c>
      <c r="CX920" s="22"/>
      <c r="CY920" s="22">
        <f t="shared" si="560"/>
        <v>0</v>
      </c>
      <c r="CZ920" s="22">
        <f t="shared" si="560"/>
        <v>0</v>
      </c>
      <c r="DA920" s="22">
        <f t="shared" si="560"/>
        <v>0</v>
      </c>
      <c r="DB920" s="86"/>
      <c r="DC920" s="87"/>
      <c r="DD920" s="22" t="str">
        <f t="shared" si="556"/>
        <v>проверка пройдена</v>
      </c>
      <c r="DE920" s="22" t="str">
        <f t="shared" si="557"/>
        <v>проверка пройдена</v>
      </c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</row>
    <row r="921" spans="1:206" s="63" customFormat="1" ht="42.75" customHeight="1" x14ac:dyDescent="0.25">
      <c r="A921" s="55" t="s">
        <v>1964</v>
      </c>
      <c r="B921" s="56" t="s">
        <v>97</v>
      </c>
      <c r="C921" s="57" t="s">
        <v>100</v>
      </c>
      <c r="D921" s="57" t="s">
        <v>2049</v>
      </c>
      <c r="E921" s="56" t="str">
        <f>VLOOKUP(C921,'Коды программ'!$A$2:$B$581,2,FALSE)</f>
        <v>Право и организация социального обеспечения</v>
      </c>
      <c r="F921" s="56" t="str">
        <f t="shared" si="532"/>
        <v>40.02.01 Право и организация социального обеспечения</v>
      </c>
      <c r="G921" s="56" t="s">
        <v>50</v>
      </c>
      <c r="H921" s="56" t="s">
        <v>56</v>
      </c>
      <c r="I921" s="56" t="s">
        <v>91</v>
      </c>
      <c r="J921" s="56" t="s">
        <v>92</v>
      </c>
      <c r="K921" s="58" t="s">
        <v>31</v>
      </c>
      <c r="L921" s="59" t="s">
        <v>1350</v>
      </c>
      <c r="M921" s="58"/>
      <c r="N921" s="60"/>
      <c r="O921" s="61"/>
      <c r="P921" s="60"/>
      <c r="Q921" s="62"/>
      <c r="R921" s="62"/>
      <c r="S921" s="22">
        <f t="shared" ref="S921:S929" si="561">SUM(T921:AU921)</f>
        <v>0</v>
      </c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77">
        <f t="shared" ref="BF921:BF929" si="562">SUM(BG921:CH921)</f>
        <v>0</v>
      </c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20"/>
      <c r="DD921" s="22" t="str">
        <f t="shared" si="556"/>
        <v>проверка пройдена</v>
      </c>
      <c r="DE921" s="22" t="str">
        <f t="shared" si="557"/>
        <v>проверка пройдена</v>
      </c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</row>
    <row r="922" spans="1:206" s="63" customFormat="1" ht="42.75" customHeight="1" x14ac:dyDescent="0.25">
      <c r="A922" s="55" t="s">
        <v>1964</v>
      </c>
      <c r="B922" s="56" t="s">
        <v>97</v>
      </c>
      <c r="C922" s="57" t="s">
        <v>100</v>
      </c>
      <c r="D922" s="57" t="s">
        <v>2049</v>
      </c>
      <c r="E922" s="56" t="str">
        <f>VLOOKUP(C922,'Коды программ'!$A$2:$B$581,2,FALSE)</f>
        <v>Право и организация социального обеспечения</v>
      </c>
      <c r="F922" s="56" t="str">
        <f t="shared" si="532"/>
        <v>40.02.01 Право и организация социального обеспечения</v>
      </c>
      <c r="G922" s="56" t="s">
        <v>50</v>
      </c>
      <c r="H922" s="56" t="s">
        <v>56</v>
      </c>
      <c r="I922" s="56" t="s">
        <v>91</v>
      </c>
      <c r="J922" s="56" t="s">
        <v>92</v>
      </c>
      <c r="K922" s="58" t="s">
        <v>32</v>
      </c>
      <c r="L922" s="59" t="s">
        <v>1351</v>
      </c>
      <c r="M922" s="58"/>
      <c r="N922" s="60"/>
      <c r="O922" s="61"/>
      <c r="P922" s="60"/>
      <c r="Q922" s="62"/>
      <c r="R922" s="62"/>
      <c r="S922" s="22">
        <f t="shared" si="561"/>
        <v>0</v>
      </c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77">
        <f t="shared" si="562"/>
        <v>0</v>
      </c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20"/>
      <c r="DD922" s="22" t="str">
        <f t="shared" si="556"/>
        <v>проверка пройдена</v>
      </c>
      <c r="DE922" s="22" t="str">
        <f t="shared" si="557"/>
        <v>проверка пройдена</v>
      </c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  <c r="GU922" s="64"/>
      <c r="GV922" s="64"/>
      <c r="GW922" s="64"/>
      <c r="GX922" s="64"/>
    </row>
    <row r="923" spans="1:206" s="63" customFormat="1" ht="42.75" customHeight="1" x14ac:dyDescent="0.25">
      <c r="A923" s="55" t="s">
        <v>1964</v>
      </c>
      <c r="B923" s="56" t="s">
        <v>97</v>
      </c>
      <c r="C923" s="57" t="s">
        <v>100</v>
      </c>
      <c r="D923" s="57" t="s">
        <v>2049</v>
      </c>
      <c r="E923" s="56" t="str">
        <f>VLOOKUP(C923,'Коды программ'!$A$2:$B$581,2,FALSE)</f>
        <v>Право и организация социального обеспечения</v>
      </c>
      <c r="F923" s="56" t="str">
        <f t="shared" si="532"/>
        <v>40.02.01 Право и организация социального обеспечения</v>
      </c>
      <c r="G923" s="56" t="s">
        <v>50</v>
      </c>
      <c r="H923" s="56" t="s">
        <v>56</v>
      </c>
      <c r="I923" s="56" t="s">
        <v>91</v>
      </c>
      <c r="J923" s="56" t="s">
        <v>92</v>
      </c>
      <c r="K923" s="58" t="s">
        <v>33</v>
      </c>
      <c r="L923" s="59" t="s">
        <v>1352</v>
      </c>
      <c r="M923" s="58"/>
      <c r="N923" s="60"/>
      <c r="O923" s="61"/>
      <c r="P923" s="60"/>
      <c r="Q923" s="62"/>
      <c r="R923" s="62"/>
      <c r="S923" s="22">
        <f t="shared" si="561"/>
        <v>0</v>
      </c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77">
        <f t="shared" si="562"/>
        <v>0</v>
      </c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20"/>
      <c r="DD923" s="22" t="str">
        <f t="shared" si="556"/>
        <v>проверка пройдена</v>
      </c>
      <c r="DE923" s="22" t="str">
        <f t="shared" si="557"/>
        <v>проверка пройдена</v>
      </c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  <c r="GU923" s="64"/>
      <c r="GV923" s="64"/>
      <c r="GW923" s="64"/>
      <c r="GX923" s="64"/>
    </row>
    <row r="924" spans="1:206" s="63" customFormat="1" ht="42.75" customHeight="1" x14ac:dyDescent="0.25">
      <c r="A924" s="55" t="s">
        <v>1964</v>
      </c>
      <c r="B924" s="56" t="s">
        <v>97</v>
      </c>
      <c r="C924" s="57" t="s">
        <v>100</v>
      </c>
      <c r="D924" s="57" t="s">
        <v>2049</v>
      </c>
      <c r="E924" s="56" t="str">
        <f>VLOOKUP(C924,'Коды программ'!$A$2:$B$581,2,FALSE)</f>
        <v>Право и организация социального обеспечения</v>
      </c>
      <c r="F924" s="56" t="str">
        <f t="shared" si="532"/>
        <v>40.02.01 Право и организация социального обеспечения</v>
      </c>
      <c r="G924" s="56" t="s">
        <v>50</v>
      </c>
      <c r="H924" s="56" t="s">
        <v>56</v>
      </c>
      <c r="I924" s="56" t="s">
        <v>91</v>
      </c>
      <c r="J924" s="56" t="s">
        <v>92</v>
      </c>
      <c r="K924" s="58" t="s">
        <v>34</v>
      </c>
      <c r="L924" s="59" t="s">
        <v>1353</v>
      </c>
      <c r="M924" s="58"/>
      <c r="N924" s="60"/>
      <c r="O924" s="61"/>
      <c r="P924" s="60"/>
      <c r="Q924" s="62"/>
      <c r="R924" s="62"/>
      <c r="S924" s="22">
        <f t="shared" si="561"/>
        <v>0</v>
      </c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77">
        <f t="shared" si="562"/>
        <v>0</v>
      </c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20"/>
      <c r="DD924" s="22" t="str">
        <f t="shared" si="556"/>
        <v>проверка пройдена</v>
      </c>
      <c r="DE924" s="22" t="str">
        <f t="shared" si="557"/>
        <v>проверка пройдена</v>
      </c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  <c r="GU924" s="64"/>
      <c r="GV924" s="64"/>
      <c r="GW924" s="64"/>
      <c r="GX924" s="64"/>
    </row>
    <row r="925" spans="1:206" s="63" customFormat="1" ht="42.75" customHeight="1" x14ac:dyDescent="0.25">
      <c r="A925" s="55" t="s">
        <v>1964</v>
      </c>
      <c r="B925" s="56" t="s">
        <v>97</v>
      </c>
      <c r="C925" s="57" t="s">
        <v>100</v>
      </c>
      <c r="D925" s="57" t="s">
        <v>2049</v>
      </c>
      <c r="E925" s="56" t="str">
        <f>VLOOKUP(C925,'Коды программ'!$A$2:$B$581,2,FALSE)</f>
        <v>Право и организация социального обеспечения</v>
      </c>
      <c r="F925" s="56" t="str">
        <f t="shared" si="532"/>
        <v>40.02.01 Право и организация социального обеспечения</v>
      </c>
      <c r="G925" s="56" t="s">
        <v>50</v>
      </c>
      <c r="H925" s="56" t="s">
        <v>56</v>
      </c>
      <c r="I925" s="56" t="s">
        <v>91</v>
      </c>
      <c r="J925" s="56" t="s">
        <v>92</v>
      </c>
      <c r="K925" s="58" t="s">
        <v>35</v>
      </c>
      <c r="L925" s="59" t="s">
        <v>1354</v>
      </c>
      <c r="M925" s="58"/>
      <c r="N925" s="60"/>
      <c r="O925" s="61"/>
      <c r="P925" s="60"/>
      <c r="Q925" s="62"/>
      <c r="R925" s="62"/>
      <c r="S925" s="22">
        <f t="shared" si="561"/>
        <v>0</v>
      </c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77">
        <f t="shared" si="562"/>
        <v>0</v>
      </c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20"/>
      <c r="DD925" s="22" t="str">
        <f t="shared" si="556"/>
        <v>проверка пройдена</v>
      </c>
      <c r="DE925" s="22" t="str">
        <f t="shared" si="557"/>
        <v>проверка пройдена</v>
      </c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</row>
    <row r="926" spans="1:206" s="63" customFormat="1" ht="42.75" customHeight="1" x14ac:dyDescent="0.25">
      <c r="A926" s="55" t="s">
        <v>1964</v>
      </c>
      <c r="B926" s="56" t="s">
        <v>97</v>
      </c>
      <c r="C926" s="57" t="s">
        <v>100</v>
      </c>
      <c r="D926" s="57" t="s">
        <v>2049</v>
      </c>
      <c r="E926" s="56" t="str">
        <f>VLOOKUP(C926,'Коды программ'!$A$2:$B$581,2,FALSE)</f>
        <v>Право и организация социального обеспечения</v>
      </c>
      <c r="F926" s="56" t="str">
        <f t="shared" si="532"/>
        <v>40.02.01 Право и организация социального обеспечения</v>
      </c>
      <c r="G926" s="56" t="s">
        <v>50</v>
      </c>
      <c r="H926" s="56" t="s">
        <v>56</v>
      </c>
      <c r="I926" s="56" t="s">
        <v>91</v>
      </c>
      <c r="J926" s="56" t="s">
        <v>92</v>
      </c>
      <c r="K926" s="58" t="s">
        <v>36</v>
      </c>
      <c r="L926" s="59" t="s">
        <v>1355</v>
      </c>
      <c r="M926" s="58"/>
      <c r="N926" s="60"/>
      <c r="O926" s="61"/>
      <c r="P926" s="60"/>
      <c r="Q926" s="62"/>
      <c r="R926" s="62"/>
      <c r="S926" s="22">
        <f t="shared" si="561"/>
        <v>0</v>
      </c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77">
        <f t="shared" si="562"/>
        <v>0</v>
      </c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20"/>
      <c r="DD926" s="22" t="str">
        <f t="shared" si="556"/>
        <v>проверка пройдена</v>
      </c>
      <c r="DE926" s="22" t="str">
        <f t="shared" si="557"/>
        <v>проверка пройдена</v>
      </c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  <c r="GU926" s="64"/>
      <c r="GV926" s="64"/>
      <c r="GW926" s="64"/>
      <c r="GX926" s="64"/>
    </row>
    <row r="927" spans="1:206" s="63" customFormat="1" ht="42.75" customHeight="1" x14ac:dyDescent="0.25">
      <c r="A927" s="55" t="s">
        <v>1964</v>
      </c>
      <c r="B927" s="56" t="s">
        <v>97</v>
      </c>
      <c r="C927" s="57" t="s">
        <v>100</v>
      </c>
      <c r="D927" s="57" t="s">
        <v>2049</v>
      </c>
      <c r="E927" s="56" t="str">
        <f>VLOOKUP(C927,'Коды программ'!$A$2:$B$581,2,FALSE)</f>
        <v>Право и организация социального обеспечения</v>
      </c>
      <c r="F927" s="56" t="str">
        <f t="shared" si="532"/>
        <v>40.02.01 Право и организация социального обеспечения</v>
      </c>
      <c r="G927" s="56" t="s">
        <v>50</v>
      </c>
      <c r="H927" s="56" t="s">
        <v>56</v>
      </c>
      <c r="I927" s="56" t="s">
        <v>91</v>
      </c>
      <c r="J927" s="56" t="s">
        <v>92</v>
      </c>
      <c r="K927" s="58" t="s">
        <v>37</v>
      </c>
      <c r="L927" s="59" t="s">
        <v>1356</v>
      </c>
      <c r="M927" s="58"/>
      <c r="N927" s="60"/>
      <c r="O927" s="61"/>
      <c r="P927" s="60"/>
      <c r="Q927" s="62"/>
      <c r="R927" s="62"/>
      <c r="S927" s="22">
        <f t="shared" si="561"/>
        <v>0</v>
      </c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77">
        <f t="shared" si="562"/>
        <v>0</v>
      </c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20"/>
      <c r="DD927" s="22" t="str">
        <f t="shared" si="556"/>
        <v>проверка пройдена</v>
      </c>
      <c r="DE927" s="22" t="str">
        <f t="shared" si="557"/>
        <v>проверка пройдена</v>
      </c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  <c r="GU927" s="64"/>
      <c r="GV927" s="64"/>
      <c r="GW927" s="64"/>
      <c r="GX927" s="64"/>
    </row>
    <row r="928" spans="1:206" s="63" customFormat="1" ht="42.75" customHeight="1" x14ac:dyDescent="0.25">
      <c r="A928" s="55" t="s">
        <v>1964</v>
      </c>
      <c r="B928" s="56" t="s">
        <v>97</v>
      </c>
      <c r="C928" s="57" t="s">
        <v>100</v>
      </c>
      <c r="D928" s="57" t="s">
        <v>2049</v>
      </c>
      <c r="E928" s="56" t="str">
        <f>VLOOKUP(C928,'Коды программ'!$A$2:$B$581,2,FALSE)</f>
        <v>Право и организация социального обеспечения</v>
      </c>
      <c r="F928" s="56" t="str">
        <f t="shared" ref="F928:F991" si="563">CONCATENATE(C928," ",E928)</f>
        <v>40.02.01 Право и организация социального обеспечения</v>
      </c>
      <c r="G928" s="56" t="s">
        <v>50</v>
      </c>
      <c r="H928" s="56" t="s">
        <v>56</v>
      </c>
      <c r="I928" s="56" t="s">
        <v>91</v>
      </c>
      <c r="J928" s="56" t="s">
        <v>92</v>
      </c>
      <c r="K928" s="58" t="s">
        <v>38</v>
      </c>
      <c r="L928" s="59" t="s">
        <v>1357</v>
      </c>
      <c r="M928" s="58"/>
      <c r="N928" s="60"/>
      <c r="O928" s="61"/>
      <c r="P928" s="60"/>
      <c r="Q928" s="62"/>
      <c r="R928" s="62"/>
      <c r="S928" s="22">
        <f t="shared" si="561"/>
        <v>0</v>
      </c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77">
        <f t="shared" si="562"/>
        <v>0</v>
      </c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20"/>
      <c r="DD928" s="22" t="str">
        <f t="shared" si="556"/>
        <v>проверка пройдена</v>
      </c>
      <c r="DE928" s="22" t="str">
        <f t="shared" si="557"/>
        <v>проверка пройдена</v>
      </c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  <c r="GU928" s="64"/>
      <c r="GV928" s="64"/>
      <c r="GW928" s="64"/>
      <c r="GX928" s="64"/>
    </row>
    <row r="929" spans="1:206" s="63" customFormat="1" ht="42.75" customHeight="1" x14ac:dyDescent="0.25">
      <c r="A929" s="55" t="s">
        <v>1964</v>
      </c>
      <c r="B929" s="56" t="s">
        <v>97</v>
      </c>
      <c r="C929" s="57" t="s">
        <v>100</v>
      </c>
      <c r="D929" s="57" t="s">
        <v>2049</v>
      </c>
      <c r="E929" s="56" t="str">
        <f>VLOOKUP(C929,'Коды программ'!$A$2:$B$581,2,FALSE)</f>
        <v>Право и организация социального обеспечения</v>
      </c>
      <c r="F929" s="56" t="str">
        <f t="shared" si="563"/>
        <v>40.02.01 Право и организация социального обеспечения</v>
      </c>
      <c r="G929" s="56" t="s">
        <v>50</v>
      </c>
      <c r="H929" s="56" t="s">
        <v>56</v>
      </c>
      <c r="I929" s="56" t="s">
        <v>91</v>
      </c>
      <c r="J929" s="56" t="s">
        <v>92</v>
      </c>
      <c r="K929" s="58" t="s">
        <v>39</v>
      </c>
      <c r="L929" s="59" t="s">
        <v>1358</v>
      </c>
      <c r="M929" s="58"/>
      <c r="N929" s="60"/>
      <c r="O929" s="61"/>
      <c r="P929" s="60"/>
      <c r="Q929" s="62"/>
      <c r="R929" s="62"/>
      <c r="S929" s="22">
        <f t="shared" si="561"/>
        <v>0</v>
      </c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77">
        <f t="shared" si="562"/>
        <v>0</v>
      </c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20"/>
      <c r="DD929" s="22" t="str">
        <f t="shared" si="556"/>
        <v>проверка пройдена</v>
      </c>
      <c r="DE929" s="22" t="str">
        <f t="shared" si="557"/>
        <v>проверка пройдена</v>
      </c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  <c r="GU929" s="64"/>
      <c r="GV929" s="64"/>
      <c r="GW929" s="64"/>
      <c r="GX929" s="64"/>
    </row>
    <row r="930" spans="1:206" s="88" customFormat="1" ht="42.75" customHeight="1" x14ac:dyDescent="0.25">
      <c r="A930" s="78" t="s">
        <v>1964</v>
      </c>
      <c r="B930" s="79"/>
      <c r="C930" s="80"/>
      <c r="D930" s="80"/>
      <c r="E930" s="79"/>
      <c r="F930" s="79" t="str">
        <f t="shared" si="563"/>
        <v xml:space="preserve"> </v>
      </c>
      <c r="G930" s="79"/>
      <c r="H930" s="79"/>
      <c r="I930" s="79"/>
      <c r="J930" s="79"/>
      <c r="K930" s="81" t="s">
        <v>40</v>
      </c>
      <c r="L930" s="82" t="s">
        <v>1347</v>
      </c>
      <c r="M930" s="81"/>
      <c r="N930" s="83"/>
      <c r="O930" s="84"/>
      <c r="P930" s="83"/>
      <c r="Q930" s="85"/>
      <c r="R930" s="24" t="str">
        <f t="shared" ref="R930:CF930" si="564">IF(AND(R916&lt;=R915,R917&lt;=R916,R918&lt;=R915,R919&lt;=R915,R920=(R916+R918),R920=(R921+R922+R923+R924+R925+R926+R927),R928&lt;=R920,R929&lt;=R920,(R916+R918)&lt;=R915,R921&lt;=R920,R922&lt;=R920,R923&lt;=R920,R924&lt;=R920,R925&lt;=R920,R926&lt;=R920,R927&lt;=R920,R928&lt;=R919,R928&lt;=R920)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30" s="24" t="str">
        <f t="shared" si="564"/>
        <v>проверка пройдена</v>
      </c>
      <c r="T930" s="24" t="str">
        <f t="shared" si="564"/>
        <v>проверка пройдена</v>
      </c>
      <c r="U930" s="24" t="str">
        <f t="shared" si="564"/>
        <v>проверка пройдена</v>
      </c>
      <c r="V930" s="24" t="str">
        <f t="shared" si="564"/>
        <v>проверка пройдена</v>
      </c>
      <c r="W930" s="24" t="str">
        <f t="shared" si="564"/>
        <v>проверка пройдена</v>
      </c>
      <c r="X930" s="24" t="str">
        <f t="shared" si="564"/>
        <v>проверка пройдена</v>
      </c>
      <c r="Y930" s="24" t="str">
        <f t="shared" si="564"/>
        <v>проверка пройдена</v>
      </c>
      <c r="Z930" s="24" t="str">
        <f t="shared" si="564"/>
        <v>проверка пройдена</v>
      </c>
      <c r="AA930" s="24" t="str">
        <f t="shared" si="564"/>
        <v>проверка пройдена</v>
      </c>
      <c r="AB930" s="24" t="str">
        <f t="shared" si="564"/>
        <v>проверка пройдена</v>
      </c>
      <c r="AC930" s="24" t="str">
        <f t="shared" si="564"/>
        <v>проверка пройдена</v>
      </c>
      <c r="AD930" s="24" t="str">
        <f t="shared" si="564"/>
        <v>проверка пройдена</v>
      </c>
      <c r="AE930" s="24" t="str">
        <f t="shared" si="564"/>
        <v>проверка пройдена</v>
      </c>
      <c r="AF930" s="24" t="str">
        <f t="shared" si="564"/>
        <v>проверка пройдена</v>
      </c>
      <c r="AG930" s="24" t="str">
        <f t="shared" si="564"/>
        <v>проверка пройдена</v>
      </c>
      <c r="AH930" s="24" t="str">
        <f t="shared" si="564"/>
        <v>проверка пройдена</v>
      </c>
      <c r="AI930" s="24" t="str">
        <f t="shared" si="564"/>
        <v>проверка пройдена</v>
      </c>
      <c r="AJ930" s="24" t="str">
        <f t="shared" si="564"/>
        <v>проверка пройдена</v>
      </c>
      <c r="AK930" s="24" t="str">
        <f t="shared" si="564"/>
        <v>проверка пройдена</v>
      </c>
      <c r="AL930" s="24" t="str">
        <f t="shared" si="564"/>
        <v>проверка пройдена</v>
      </c>
      <c r="AM930" s="24" t="str">
        <f t="shared" si="564"/>
        <v>проверка пройдена</v>
      </c>
      <c r="AN930" s="24" t="str">
        <f t="shared" si="564"/>
        <v>проверка пройдена</v>
      </c>
      <c r="AO930" s="24" t="str">
        <f t="shared" si="564"/>
        <v>проверка пройдена</v>
      </c>
      <c r="AP930" s="24" t="str">
        <f t="shared" si="564"/>
        <v>проверка пройдена</v>
      </c>
      <c r="AQ930" s="24" t="str">
        <f t="shared" si="564"/>
        <v>проверка пройдена</v>
      </c>
      <c r="AR930" s="24" t="str">
        <f t="shared" si="564"/>
        <v>проверка пройдена</v>
      </c>
      <c r="AS930" s="24" t="str">
        <f t="shared" si="564"/>
        <v>проверка пройдена</v>
      </c>
      <c r="AT930" s="24" t="str">
        <f t="shared" si="564"/>
        <v>проверка пройдена</v>
      </c>
      <c r="AU930" s="24" t="str">
        <f t="shared" si="564"/>
        <v>проверка пройдена</v>
      </c>
      <c r="AV930" s="24" t="str">
        <f t="shared" si="564"/>
        <v>проверка пройдена</v>
      </c>
      <c r="AW930" s="24" t="str">
        <f t="shared" si="564"/>
        <v>проверка пройдена</v>
      </c>
      <c r="AX930" s="24" t="str">
        <f t="shared" si="564"/>
        <v>проверка пройдена</v>
      </c>
      <c r="AY930" s="24" t="str">
        <f t="shared" si="564"/>
        <v>проверка пройдена</v>
      </c>
      <c r="AZ930" s="24" t="str">
        <f t="shared" si="564"/>
        <v>проверка пройдена</v>
      </c>
      <c r="BA930" s="24" t="str">
        <f t="shared" si="564"/>
        <v>проверка пройдена</v>
      </c>
      <c r="BB930" s="24" t="str">
        <f t="shared" si="564"/>
        <v>проверка пройдена</v>
      </c>
      <c r="BC930" s="24" t="str">
        <f t="shared" si="564"/>
        <v>проверка пройдена</v>
      </c>
      <c r="BD930" s="24" t="str">
        <f t="shared" si="564"/>
        <v>проверка пройдена</v>
      </c>
      <c r="BE930" s="24" t="str">
        <f t="shared" si="564"/>
        <v>проверка пройдена</v>
      </c>
      <c r="BF930" s="24" t="str">
        <f t="shared" si="564"/>
        <v>проверка пройдена</v>
      </c>
      <c r="BG930" s="24" t="str">
        <f t="shared" si="564"/>
        <v>проверка пройдена</v>
      </c>
      <c r="BH930" s="24" t="str">
        <f t="shared" si="564"/>
        <v>проверка пройдена</v>
      </c>
      <c r="BI930" s="24" t="str">
        <f t="shared" si="564"/>
        <v>проверка пройдена</v>
      </c>
      <c r="BJ930" s="24" t="str">
        <f t="shared" si="564"/>
        <v>проверка пройдена</v>
      </c>
      <c r="BK930" s="24" t="str">
        <f t="shared" si="564"/>
        <v>проверка пройдена</v>
      </c>
      <c r="BL930" s="24" t="str">
        <f t="shared" si="564"/>
        <v>проверка пройдена</v>
      </c>
      <c r="BM930" s="24" t="str">
        <f t="shared" si="564"/>
        <v>проверка пройдена</v>
      </c>
      <c r="BN930" s="24" t="str">
        <f t="shared" si="564"/>
        <v>проверка пройдена</v>
      </c>
      <c r="BO930" s="24" t="str">
        <f t="shared" si="564"/>
        <v>проверка пройдена</v>
      </c>
      <c r="BP930" s="24" t="str">
        <f t="shared" si="564"/>
        <v>проверка пройдена</v>
      </c>
      <c r="BQ930" s="24" t="str">
        <f t="shared" si="564"/>
        <v>проверка пройдена</v>
      </c>
      <c r="BR930" s="24" t="str">
        <f t="shared" si="564"/>
        <v>проверка пройдена</v>
      </c>
      <c r="BS930" s="24" t="str">
        <f t="shared" si="564"/>
        <v>проверка пройдена</v>
      </c>
      <c r="BT930" s="24" t="str">
        <f t="shared" si="564"/>
        <v>проверка пройдена</v>
      </c>
      <c r="BU930" s="24" t="str">
        <f t="shared" si="564"/>
        <v>проверка пройдена</v>
      </c>
      <c r="BV930" s="24" t="str">
        <f t="shared" si="564"/>
        <v>проверка пройдена</v>
      </c>
      <c r="BW930" s="24" t="str">
        <f t="shared" si="564"/>
        <v>проверка пройдена</v>
      </c>
      <c r="BX930" s="24" t="str">
        <f t="shared" si="564"/>
        <v>проверка пройдена</v>
      </c>
      <c r="BY930" s="24" t="str">
        <f t="shared" si="564"/>
        <v>проверка пройдена</v>
      </c>
      <c r="BZ930" s="24" t="str">
        <f t="shared" si="564"/>
        <v>проверка пройдена</v>
      </c>
      <c r="CA930" s="24" t="str">
        <f t="shared" si="564"/>
        <v>проверка пройдена</v>
      </c>
      <c r="CB930" s="24" t="str">
        <f t="shared" si="564"/>
        <v>проверка пройдена</v>
      </c>
      <c r="CC930" s="24" t="str">
        <f t="shared" si="564"/>
        <v>проверка пройдена</v>
      </c>
      <c r="CD930" s="24" t="str">
        <f t="shared" si="564"/>
        <v>проверка пройдена</v>
      </c>
      <c r="CE930" s="24" t="str">
        <f t="shared" si="564"/>
        <v>проверка пройдена</v>
      </c>
      <c r="CF930" s="24" t="str">
        <f t="shared" si="564"/>
        <v>проверка пройдена</v>
      </c>
      <c r="CG930" s="24" t="str">
        <f t="shared" ref="CG930:DA930" si="565">IF(AND(CG916&lt;=CG915,CG917&lt;=CG916,CG918&lt;=CG915,CG919&lt;=CG915,CG920=(CG916+CG918),CG920=(CG921+CG922+CG923+CG924+CG925+CG926+CG927),CG928&lt;=CG920,CG929&lt;=CG920,(CG916+CG918)&lt;=CG915,CG921&lt;=CG920,CG922&lt;=CG920,CG923&lt;=CG920,CG924&lt;=CG920,CG925&lt;=CG920,CG926&lt;=CG920,CG927&lt;=CG920,CG928&lt;=CG919,CG928&lt;=CG920)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30" s="24" t="str">
        <f t="shared" si="565"/>
        <v>проверка пройдена</v>
      </c>
      <c r="CI930" s="24" t="str">
        <f t="shared" si="565"/>
        <v>проверка пройдена</v>
      </c>
      <c r="CJ930" s="24" t="str">
        <f t="shared" si="565"/>
        <v>проверка пройдена</v>
      </c>
      <c r="CK930" s="24" t="str">
        <f t="shared" si="565"/>
        <v>проверка пройдена</v>
      </c>
      <c r="CL930" s="24" t="str">
        <f t="shared" si="565"/>
        <v>проверка пройдена</v>
      </c>
      <c r="CM930" s="24" t="str">
        <f t="shared" si="565"/>
        <v>проверка пройдена</v>
      </c>
      <c r="CN930" s="24" t="str">
        <f t="shared" si="565"/>
        <v>проверка пройдена</v>
      </c>
      <c r="CO930" s="24" t="str">
        <f t="shared" si="565"/>
        <v>проверка пройдена</v>
      </c>
      <c r="CP930" s="24" t="str">
        <f t="shared" si="565"/>
        <v>проверка пройдена</v>
      </c>
      <c r="CQ930" s="24" t="str">
        <f t="shared" si="565"/>
        <v>проверка пройдена</v>
      </c>
      <c r="CR930" s="24" t="str">
        <f t="shared" si="565"/>
        <v>проверка пройдена</v>
      </c>
      <c r="CS930" s="24" t="str">
        <f t="shared" si="565"/>
        <v>проверка пройдена</v>
      </c>
      <c r="CT930" s="24" t="str">
        <f t="shared" si="565"/>
        <v>проверка пройдена</v>
      </c>
      <c r="CU930" s="24" t="str">
        <f t="shared" si="565"/>
        <v>проверка пройдена</v>
      </c>
      <c r="CV930" s="24" t="str">
        <f t="shared" si="565"/>
        <v>проверка пройдена</v>
      </c>
      <c r="CW930" s="24" t="str">
        <f t="shared" si="565"/>
        <v>проверка пройдена</v>
      </c>
      <c r="CX930" s="24"/>
      <c r="CY930" s="24" t="str">
        <f t="shared" si="565"/>
        <v>проверка пройдена</v>
      </c>
      <c r="CZ930" s="24" t="str">
        <f t="shared" si="565"/>
        <v>проверка пройдена</v>
      </c>
      <c r="DA930" s="24" t="str">
        <f t="shared" si="565"/>
        <v>проверка пройдена</v>
      </c>
      <c r="DB930" s="86"/>
      <c r="DC930" s="87"/>
      <c r="DD930" s="22"/>
      <c r="DE930" s="22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</row>
    <row r="931" spans="1:206" s="63" customFormat="1" ht="42.75" customHeight="1" x14ac:dyDescent="0.25">
      <c r="A931" s="55" t="s">
        <v>1964</v>
      </c>
      <c r="B931" s="56" t="s">
        <v>97</v>
      </c>
      <c r="C931" s="57" t="s">
        <v>100</v>
      </c>
      <c r="D931" s="57" t="s">
        <v>2049</v>
      </c>
      <c r="E931" s="56" t="str">
        <f>VLOOKUP(C931,'Коды программ'!$A$2:$B$581,2,FALSE)</f>
        <v>Право и организация социального обеспечения</v>
      </c>
      <c r="F931" s="56" t="str">
        <f t="shared" si="563"/>
        <v>40.02.01 Право и организация социального обеспечения</v>
      </c>
      <c r="G931" s="56" t="s">
        <v>55</v>
      </c>
      <c r="H931" s="56" t="s">
        <v>51</v>
      </c>
      <c r="I931" s="56" t="s">
        <v>91</v>
      </c>
      <c r="J931" s="56" t="s">
        <v>92</v>
      </c>
      <c r="K931" s="58" t="s">
        <v>25</v>
      </c>
      <c r="L931" s="59" t="s">
        <v>42</v>
      </c>
      <c r="M931" s="58"/>
      <c r="N931" s="60">
        <v>7</v>
      </c>
      <c r="O931" s="61">
        <v>8</v>
      </c>
      <c r="P931" s="60">
        <v>1</v>
      </c>
      <c r="Q931" s="62"/>
      <c r="R931" s="62">
        <v>0</v>
      </c>
      <c r="S931" s="22">
        <f t="shared" ref="S931:S935" si="566">SUM(T931:AU931)</f>
        <v>0</v>
      </c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77">
        <f>SUM(BG931:CH931)</f>
        <v>0</v>
      </c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20"/>
      <c r="DD931" s="22" t="str">
        <f t="shared" ref="DD931:DD945" si="567">IF(R931=S931+AX931+AY931+AZ931+BA931+BC931+BD931+BE931+BF931+CJ931+CK931+CL931+CM931+CN931+CO931+CP931+CQ931+CR931+CS931+CT931+CU931+CV931+CW931+CY931+CZ931+DA931,"проверка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31" s="22" t="str">
        <f t="shared" ref="DE931:DE945" si="568">IF(AND(AV931&lt;=S931,AW931&lt;=S931),"проверка пройдена","ВНИМАНИЕ! не может стоять значение большее, чем проверка пройдена")</f>
        <v>проверка пройдена</v>
      </c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  <c r="GU931" s="64"/>
      <c r="GV931" s="64"/>
      <c r="GW931" s="64"/>
      <c r="GX931" s="64"/>
    </row>
    <row r="932" spans="1:206" s="63" customFormat="1" ht="42.75" customHeight="1" x14ac:dyDescent="0.25">
      <c r="A932" s="55" t="s">
        <v>1964</v>
      </c>
      <c r="B932" s="56" t="s">
        <v>97</v>
      </c>
      <c r="C932" s="57" t="s">
        <v>100</v>
      </c>
      <c r="D932" s="57" t="s">
        <v>2049</v>
      </c>
      <c r="E932" s="56" t="str">
        <f>VLOOKUP(C932,'Коды программ'!$A$2:$B$581,2,FALSE)</f>
        <v>Право и организация социального обеспечения</v>
      </c>
      <c r="F932" s="56" t="str">
        <f t="shared" si="563"/>
        <v>40.02.01 Право и организация социального обеспечения</v>
      </c>
      <c r="G932" s="56" t="s">
        <v>55</v>
      </c>
      <c r="H932" s="56" t="s">
        <v>51</v>
      </c>
      <c r="I932" s="56" t="s">
        <v>91</v>
      </c>
      <c r="J932" s="56" t="s">
        <v>92</v>
      </c>
      <c r="K932" s="58" t="s">
        <v>26</v>
      </c>
      <c r="L932" s="59" t="s">
        <v>1359</v>
      </c>
      <c r="M932" s="58"/>
      <c r="N932" s="60"/>
      <c r="O932" s="61"/>
      <c r="P932" s="60"/>
      <c r="Q932" s="62"/>
      <c r="R932" s="62"/>
      <c r="S932" s="22">
        <f t="shared" si="566"/>
        <v>0</v>
      </c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77">
        <f t="shared" ref="BF932:BF935" si="569">SUM(BG932:CH932)</f>
        <v>0</v>
      </c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20"/>
      <c r="DD932" s="22" t="str">
        <f t="shared" si="567"/>
        <v>проверка пройдена</v>
      </c>
      <c r="DE932" s="22" t="str">
        <f t="shared" si="568"/>
        <v>проверка пройдена</v>
      </c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  <c r="GU932" s="64"/>
      <c r="GV932" s="64"/>
      <c r="GW932" s="64"/>
      <c r="GX932" s="64"/>
    </row>
    <row r="933" spans="1:206" s="63" customFormat="1" ht="42.75" customHeight="1" x14ac:dyDescent="0.25">
      <c r="A933" s="55" t="s">
        <v>1964</v>
      </c>
      <c r="B933" s="56" t="s">
        <v>97</v>
      </c>
      <c r="C933" s="57" t="s">
        <v>100</v>
      </c>
      <c r="D933" s="57" t="s">
        <v>2049</v>
      </c>
      <c r="E933" s="56" t="str">
        <f>VLOOKUP(C933,'Коды программ'!$A$2:$B$581,2,FALSE)</f>
        <v>Право и организация социального обеспечения</v>
      </c>
      <c r="F933" s="56" t="str">
        <f t="shared" si="563"/>
        <v>40.02.01 Право и организация социального обеспечения</v>
      </c>
      <c r="G933" s="56" t="s">
        <v>55</v>
      </c>
      <c r="H933" s="56" t="s">
        <v>51</v>
      </c>
      <c r="I933" s="56" t="s">
        <v>91</v>
      </c>
      <c r="J933" s="56" t="s">
        <v>92</v>
      </c>
      <c r="K933" s="58" t="s">
        <v>27</v>
      </c>
      <c r="L933" s="59" t="s">
        <v>1345</v>
      </c>
      <c r="M933" s="58"/>
      <c r="N933" s="60"/>
      <c r="O933" s="61"/>
      <c r="P933" s="60"/>
      <c r="Q933" s="62"/>
      <c r="R933" s="62"/>
      <c r="S933" s="22">
        <f t="shared" si="566"/>
        <v>0</v>
      </c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77">
        <f t="shared" si="569"/>
        <v>0</v>
      </c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20"/>
      <c r="DD933" s="22" t="str">
        <f t="shared" si="567"/>
        <v>проверка пройдена</v>
      </c>
      <c r="DE933" s="22" t="str">
        <f t="shared" si="568"/>
        <v>проверка пройдена</v>
      </c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  <c r="GU933" s="64"/>
      <c r="GV933" s="64"/>
      <c r="GW933" s="64"/>
      <c r="GX933" s="64"/>
    </row>
    <row r="934" spans="1:206" s="63" customFormat="1" ht="42.75" customHeight="1" x14ac:dyDescent="0.25">
      <c r="A934" s="55" t="s">
        <v>1964</v>
      </c>
      <c r="B934" s="56" t="s">
        <v>97</v>
      </c>
      <c r="C934" s="57" t="s">
        <v>100</v>
      </c>
      <c r="D934" s="57" t="s">
        <v>2049</v>
      </c>
      <c r="E934" s="56" t="str">
        <f>VLOOKUP(C934,'Коды программ'!$A$2:$B$581,2,FALSE)</f>
        <v>Право и организация социального обеспечения</v>
      </c>
      <c r="F934" s="56" t="str">
        <f t="shared" si="563"/>
        <v>40.02.01 Право и организация социального обеспечения</v>
      </c>
      <c r="G934" s="56" t="s">
        <v>55</v>
      </c>
      <c r="H934" s="56" t="s">
        <v>51</v>
      </c>
      <c r="I934" s="56" t="s">
        <v>91</v>
      </c>
      <c r="J934" s="56" t="s">
        <v>92</v>
      </c>
      <c r="K934" s="58" t="s">
        <v>28</v>
      </c>
      <c r="L934" s="59" t="s">
        <v>1346</v>
      </c>
      <c r="M934" s="58"/>
      <c r="N934" s="60"/>
      <c r="O934" s="61"/>
      <c r="P934" s="60"/>
      <c r="Q934" s="62"/>
      <c r="R934" s="62"/>
      <c r="S934" s="22">
        <f t="shared" si="566"/>
        <v>0</v>
      </c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77">
        <f t="shared" si="569"/>
        <v>0</v>
      </c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20"/>
      <c r="DD934" s="22" t="str">
        <f t="shared" si="567"/>
        <v>проверка пройдена</v>
      </c>
      <c r="DE934" s="22" t="str">
        <f t="shared" si="568"/>
        <v>проверка пройдена</v>
      </c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  <c r="GU934" s="64"/>
      <c r="GV934" s="64"/>
      <c r="GW934" s="64"/>
      <c r="GX934" s="64"/>
    </row>
    <row r="935" spans="1:206" s="63" customFormat="1" ht="42.75" customHeight="1" x14ac:dyDescent="0.25">
      <c r="A935" s="55" t="s">
        <v>1964</v>
      </c>
      <c r="B935" s="56" t="s">
        <v>97</v>
      </c>
      <c r="C935" s="57" t="s">
        <v>100</v>
      </c>
      <c r="D935" s="57" t="s">
        <v>2049</v>
      </c>
      <c r="E935" s="56" t="str">
        <f>VLOOKUP(C935,'Коды программ'!$A$2:$B$581,2,FALSE)</f>
        <v>Право и организация социального обеспечения</v>
      </c>
      <c r="F935" s="56" t="str">
        <f t="shared" si="563"/>
        <v>40.02.01 Право и организация социального обеспечения</v>
      </c>
      <c r="G935" s="56" t="s">
        <v>55</v>
      </c>
      <c r="H935" s="56" t="s">
        <v>51</v>
      </c>
      <c r="I935" s="56" t="s">
        <v>91</v>
      </c>
      <c r="J935" s="56" t="s">
        <v>92</v>
      </c>
      <c r="K935" s="58" t="s">
        <v>29</v>
      </c>
      <c r="L935" s="59" t="s">
        <v>1348</v>
      </c>
      <c r="M935" s="58"/>
      <c r="N935" s="60"/>
      <c r="O935" s="61"/>
      <c r="P935" s="60"/>
      <c r="Q935" s="62"/>
      <c r="R935" s="62">
        <v>0</v>
      </c>
      <c r="S935" s="22">
        <f t="shared" si="566"/>
        <v>0</v>
      </c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77">
        <f t="shared" si="569"/>
        <v>0</v>
      </c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20"/>
      <c r="DD935" s="22" t="str">
        <f t="shared" si="567"/>
        <v>проверка пройдена</v>
      </c>
      <c r="DE935" s="22" t="str">
        <f t="shared" si="568"/>
        <v>проверка пройдена</v>
      </c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  <c r="GU935" s="64"/>
      <c r="GV935" s="64"/>
      <c r="GW935" s="64"/>
      <c r="GX935" s="64"/>
    </row>
    <row r="936" spans="1:206" s="88" customFormat="1" ht="42.75" customHeight="1" x14ac:dyDescent="0.25">
      <c r="A936" s="78" t="s">
        <v>1964</v>
      </c>
      <c r="B936" s="79" t="s">
        <v>97</v>
      </c>
      <c r="C936" s="80" t="s">
        <v>100</v>
      </c>
      <c r="D936" s="80" t="s">
        <v>2049</v>
      </c>
      <c r="E936" s="79" t="str">
        <f>VLOOKUP(C936,'Коды программ'!$A$2:$B$581,2,FALSE)</f>
        <v>Право и организация социального обеспечения</v>
      </c>
      <c r="F936" s="79" t="str">
        <f t="shared" si="563"/>
        <v>40.02.01 Право и организация социального обеспечения</v>
      </c>
      <c r="G936" s="79" t="s">
        <v>55</v>
      </c>
      <c r="H936" s="79" t="s">
        <v>51</v>
      </c>
      <c r="I936" s="79" t="s">
        <v>91</v>
      </c>
      <c r="J936" s="79" t="s">
        <v>92</v>
      </c>
      <c r="K936" s="81" t="s">
        <v>30</v>
      </c>
      <c r="L936" s="82" t="s">
        <v>1349</v>
      </c>
      <c r="M936" s="81"/>
      <c r="N936" s="83"/>
      <c r="O936" s="84"/>
      <c r="P936" s="83"/>
      <c r="Q936" s="85"/>
      <c r="R936" s="22">
        <f>SUM(R932,R934)</f>
        <v>0</v>
      </c>
      <c r="S936" s="22">
        <f t="shared" ref="S936:CC936" si="570">SUM(S932,S934)</f>
        <v>0</v>
      </c>
      <c r="T936" s="22">
        <f t="shared" si="570"/>
        <v>0</v>
      </c>
      <c r="U936" s="22">
        <f t="shared" si="570"/>
        <v>0</v>
      </c>
      <c r="V936" s="22">
        <f t="shared" si="570"/>
        <v>0</v>
      </c>
      <c r="W936" s="22">
        <f t="shared" si="570"/>
        <v>0</v>
      </c>
      <c r="X936" s="22">
        <f t="shared" si="570"/>
        <v>0</v>
      </c>
      <c r="Y936" s="22">
        <f t="shared" si="570"/>
        <v>0</v>
      </c>
      <c r="Z936" s="22">
        <f t="shared" si="570"/>
        <v>0</v>
      </c>
      <c r="AA936" s="22">
        <f t="shared" si="570"/>
        <v>0</v>
      </c>
      <c r="AB936" s="22">
        <f t="shared" si="570"/>
        <v>0</v>
      </c>
      <c r="AC936" s="22">
        <f t="shared" si="570"/>
        <v>0</v>
      </c>
      <c r="AD936" s="22">
        <f t="shared" si="570"/>
        <v>0</v>
      </c>
      <c r="AE936" s="22">
        <f t="shared" si="570"/>
        <v>0</v>
      </c>
      <c r="AF936" s="22">
        <f t="shared" si="570"/>
        <v>0</v>
      </c>
      <c r="AG936" s="22">
        <f t="shared" si="570"/>
        <v>0</v>
      </c>
      <c r="AH936" s="22">
        <f t="shared" si="570"/>
        <v>0</v>
      </c>
      <c r="AI936" s="22">
        <f t="shared" si="570"/>
        <v>0</v>
      </c>
      <c r="AJ936" s="22">
        <f t="shared" si="570"/>
        <v>0</v>
      </c>
      <c r="AK936" s="22">
        <f t="shared" si="570"/>
        <v>0</v>
      </c>
      <c r="AL936" s="22">
        <f t="shared" si="570"/>
        <v>0</v>
      </c>
      <c r="AM936" s="22">
        <f t="shared" si="570"/>
        <v>0</v>
      </c>
      <c r="AN936" s="22">
        <f t="shared" si="570"/>
        <v>0</v>
      </c>
      <c r="AO936" s="22">
        <f t="shared" si="570"/>
        <v>0</v>
      </c>
      <c r="AP936" s="22">
        <f t="shared" si="570"/>
        <v>0</v>
      </c>
      <c r="AQ936" s="22">
        <f t="shared" si="570"/>
        <v>0</v>
      </c>
      <c r="AR936" s="22">
        <f t="shared" si="570"/>
        <v>0</v>
      </c>
      <c r="AS936" s="22">
        <f t="shared" si="570"/>
        <v>0</v>
      </c>
      <c r="AT936" s="22">
        <f t="shared" si="570"/>
        <v>0</v>
      </c>
      <c r="AU936" s="22">
        <f t="shared" si="570"/>
        <v>0</v>
      </c>
      <c r="AV936" s="22">
        <f t="shared" si="570"/>
        <v>0</v>
      </c>
      <c r="AW936" s="22">
        <f t="shared" si="570"/>
        <v>0</v>
      </c>
      <c r="AX936" s="22">
        <f t="shared" si="570"/>
        <v>0</v>
      </c>
      <c r="AY936" s="22">
        <f t="shared" si="570"/>
        <v>0</v>
      </c>
      <c r="AZ936" s="22">
        <f t="shared" si="570"/>
        <v>0</v>
      </c>
      <c r="BA936" s="22">
        <f t="shared" si="570"/>
        <v>0</v>
      </c>
      <c r="BB936" s="22">
        <f t="shared" si="570"/>
        <v>0</v>
      </c>
      <c r="BC936" s="22">
        <f t="shared" si="570"/>
        <v>0</v>
      </c>
      <c r="BD936" s="22">
        <f t="shared" si="570"/>
        <v>0</v>
      </c>
      <c r="BE936" s="22">
        <f t="shared" si="570"/>
        <v>0</v>
      </c>
      <c r="BF936" s="22">
        <f t="shared" si="570"/>
        <v>0</v>
      </c>
      <c r="BG936" s="22">
        <f t="shared" si="570"/>
        <v>0</v>
      </c>
      <c r="BH936" s="22">
        <f t="shared" si="570"/>
        <v>0</v>
      </c>
      <c r="BI936" s="22">
        <f t="shared" si="570"/>
        <v>0</v>
      </c>
      <c r="BJ936" s="22">
        <f t="shared" si="570"/>
        <v>0</v>
      </c>
      <c r="BK936" s="22">
        <f t="shared" si="570"/>
        <v>0</v>
      </c>
      <c r="BL936" s="22">
        <f t="shared" si="570"/>
        <v>0</v>
      </c>
      <c r="BM936" s="22">
        <f t="shared" si="570"/>
        <v>0</v>
      </c>
      <c r="BN936" s="22">
        <f t="shared" si="570"/>
        <v>0</v>
      </c>
      <c r="BO936" s="22">
        <f t="shared" si="570"/>
        <v>0</v>
      </c>
      <c r="BP936" s="22">
        <f t="shared" si="570"/>
        <v>0</v>
      </c>
      <c r="BQ936" s="22">
        <f t="shared" si="570"/>
        <v>0</v>
      </c>
      <c r="BR936" s="22">
        <f t="shared" si="570"/>
        <v>0</v>
      </c>
      <c r="BS936" s="22">
        <f t="shared" si="570"/>
        <v>0</v>
      </c>
      <c r="BT936" s="22">
        <f t="shared" si="570"/>
        <v>0</v>
      </c>
      <c r="BU936" s="22">
        <f t="shared" si="570"/>
        <v>0</v>
      </c>
      <c r="BV936" s="22">
        <f t="shared" si="570"/>
        <v>0</v>
      </c>
      <c r="BW936" s="22">
        <f t="shared" si="570"/>
        <v>0</v>
      </c>
      <c r="BX936" s="22">
        <f t="shared" si="570"/>
        <v>0</v>
      </c>
      <c r="BY936" s="22">
        <f t="shared" si="570"/>
        <v>0</v>
      </c>
      <c r="BZ936" s="22">
        <f t="shared" si="570"/>
        <v>0</v>
      </c>
      <c r="CA936" s="22">
        <f t="shared" si="570"/>
        <v>0</v>
      </c>
      <c r="CB936" s="22">
        <f t="shared" si="570"/>
        <v>0</v>
      </c>
      <c r="CC936" s="22">
        <f t="shared" si="570"/>
        <v>0</v>
      </c>
      <c r="CD936" s="22">
        <f t="shared" ref="CD936:DA936" si="571">SUM(CD932,CD934)</f>
        <v>0</v>
      </c>
      <c r="CE936" s="22">
        <f t="shared" si="571"/>
        <v>0</v>
      </c>
      <c r="CF936" s="22">
        <f t="shared" si="571"/>
        <v>0</v>
      </c>
      <c r="CG936" s="22">
        <f t="shared" si="571"/>
        <v>0</v>
      </c>
      <c r="CH936" s="22">
        <f t="shared" si="571"/>
        <v>0</v>
      </c>
      <c r="CI936" s="22">
        <f t="shared" si="571"/>
        <v>0</v>
      </c>
      <c r="CJ936" s="22">
        <f t="shared" si="571"/>
        <v>0</v>
      </c>
      <c r="CK936" s="22">
        <f t="shared" si="571"/>
        <v>0</v>
      </c>
      <c r="CL936" s="22">
        <f t="shared" si="571"/>
        <v>0</v>
      </c>
      <c r="CM936" s="22">
        <f t="shared" si="571"/>
        <v>0</v>
      </c>
      <c r="CN936" s="22">
        <f t="shared" si="571"/>
        <v>0</v>
      </c>
      <c r="CO936" s="22">
        <f t="shared" si="571"/>
        <v>0</v>
      </c>
      <c r="CP936" s="22">
        <f t="shared" si="571"/>
        <v>0</v>
      </c>
      <c r="CQ936" s="22">
        <f t="shared" si="571"/>
        <v>0</v>
      </c>
      <c r="CR936" s="22">
        <f t="shared" si="571"/>
        <v>0</v>
      </c>
      <c r="CS936" s="22">
        <f t="shared" si="571"/>
        <v>0</v>
      </c>
      <c r="CT936" s="22">
        <f t="shared" si="571"/>
        <v>0</v>
      </c>
      <c r="CU936" s="22">
        <f t="shared" si="571"/>
        <v>0</v>
      </c>
      <c r="CV936" s="22">
        <f t="shared" si="571"/>
        <v>0</v>
      </c>
      <c r="CW936" s="22">
        <f t="shared" si="571"/>
        <v>0</v>
      </c>
      <c r="CX936" s="22"/>
      <c r="CY936" s="22">
        <f t="shared" si="571"/>
        <v>0</v>
      </c>
      <c r="CZ936" s="22">
        <f t="shared" si="571"/>
        <v>0</v>
      </c>
      <c r="DA936" s="22">
        <f t="shared" si="571"/>
        <v>0</v>
      </c>
      <c r="DB936" s="86"/>
      <c r="DC936" s="87"/>
      <c r="DD936" s="22" t="str">
        <f t="shared" si="567"/>
        <v>проверка пройдена</v>
      </c>
      <c r="DE936" s="22" t="str">
        <f t="shared" si="568"/>
        <v>проверка пройдена</v>
      </c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</row>
    <row r="937" spans="1:206" s="63" customFormat="1" ht="42.75" customHeight="1" x14ac:dyDescent="0.25">
      <c r="A937" s="55" t="s">
        <v>1964</v>
      </c>
      <c r="B937" s="56" t="s">
        <v>97</v>
      </c>
      <c r="C937" s="57" t="s">
        <v>100</v>
      </c>
      <c r="D937" s="57" t="s">
        <v>2049</v>
      </c>
      <c r="E937" s="56" t="str">
        <f>VLOOKUP(C937,'Коды программ'!$A$2:$B$581,2,FALSE)</f>
        <v>Право и организация социального обеспечения</v>
      </c>
      <c r="F937" s="56" t="str">
        <f t="shared" si="563"/>
        <v>40.02.01 Право и организация социального обеспечения</v>
      </c>
      <c r="G937" s="56" t="s">
        <v>55</v>
      </c>
      <c r="H937" s="56" t="s">
        <v>51</v>
      </c>
      <c r="I937" s="56" t="s">
        <v>91</v>
      </c>
      <c r="J937" s="56" t="s">
        <v>92</v>
      </c>
      <c r="K937" s="58" t="s">
        <v>31</v>
      </c>
      <c r="L937" s="59" t="s">
        <v>1350</v>
      </c>
      <c r="M937" s="58"/>
      <c r="N937" s="60"/>
      <c r="O937" s="61"/>
      <c r="P937" s="60"/>
      <c r="Q937" s="62"/>
      <c r="R937" s="62"/>
      <c r="S937" s="22">
        <f t="shared" ref="S937:S983" si="572">SUM(T937:AU937)</f>
        <v>0</v>
      </c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77">
        <f t="shared" ref="BF937:BF951" si="573">SUM(BG937:CH937)</f>
        <v>0</v>
      </c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20"/>
      <c r="DD937" s="22" t="str">
        <f t="shared" si="567"/>
        <v>проверка пройдена</v>
      </c>
      <c r="DE937" s="22" t="str">
        <f t="shared" si="568"/>
        <v>проверка пройдена</v>
      </c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  <c r="GU937" s="64"/>
      <c r="GV937" s="64"/>
      <c r="GW937" s="64"/>
      <c r="GX937" s="64"/>
    </row>
    <row r="938" spans="1:206" s="63" customFormat="1" ht="42.75" customHeight="1" x14ac:dyDescent="0.25">
      <c r="A938" s="55" t="s">
        <v>1964</v>
      </c>
      <c r="B938" s="56" t="s">
        <v>97</v>
      </c>
      <c r="C938" s="57" t="s">
        <v>100</v>
      </c>
      <c r="D938" s="57" t="s">
        <v>2049</v>
      </c>
      <c r="E938" s="56" t="str">
        <f>VLOOKUP(C938,'Коды программ'!$A$2:$B$581,2,FALSE)</f>
        <v>Право и организация социального обеспечения</v>
      </c>
      <c r="F938" s="56" t="str">
        <f t="shared" si="563"/>
        <v>40.02.01 Право и организация социального обеспечения</v>
      </c>
      <c r="G938" s="56" t="s">
        <v>55</v>
      </c>
      <c r="H938" s="56" t="s">
        <v>51</v>
      </c>
      <c r="I938" s="56" t="s">
        <v>91</v>
      </c>
      <c r="J938" s="56" t="s">
        <v>92</v>
      </c>
      <c r="K938" s="58" t="s">
        <v>32</v>
      </c>
      <c r="L938" s="59" t="s">
        <v>1351</v>
      </c>
      <c r="M938" s="58"/>
      <c r="N938" s="60"/>
      <c r="O938" s="61"/>
      <c r="P938" s="60"/>
      <c r="Q938" s="62"/>
      <c r="R938" s="62"/>
      <c r="S938" s="22">
        <f t="shared" si="572"/>
        <v>0</v>
      </c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77">
        <f t="shared" si="573"/>
        <v>0</v>
      </c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20"/>
      <c r="DD938" s="22" t="str">
        <f t="shared" si="567"/>
        <v>проверка пройдена</v>
      </c>
      <c r="DE938" s="22" t="str">
        <f t="shared" si="568"/>
        <v>проверка пройдена</v>
      </c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  <c r="GU938" s="64"/>
      <c r="GV938" s="64"/>
      <c r="GW938" s="64"/>
      <c r="GX938" s="64"/>
    </row>
    <row r="939" spans="1:206" s="63" customFormat="1" ht="42.75" customHeight="1" x14ac:dyDescent="0.25">
      <c r="A939" s="55" t="s">
        <v>1964</v>
      </c>
      <c r="B939" s="56" t="s">
        <v>97</v>
      </c>
      <c r="C939" s="57" t="s">
        <v>100</v>
      </c>
      <c r="D939" s="57" t="s">
        <v>2049</v>
      </c>
      <c r="E939" s="56" t="str">
        <f>VLOOKUP(C939,'Коды программ'!$A$2:$B$581,2,FALSE)</f>
        <v>Право и организация социального обеспечения</v>
      </c>
      <c r="F939" s="56" t="str">
        <f t="shared" si="563"/>
        <v>40.02.01 Право и организация социального обеспечения</v>
      </c>
      <c r="G939" s="56" t="s">
        <v>55</v>
      </c>
      <c r="H939" s="56" t="s">
        <v>51</v>
      </c>
      <c r="I939" s="56" t="s">
        <v>91</v>
      </c>
      <c r="J939" s="56" t="s">
        <v>92</v>
      </c>
      <c r="K939" s="58" t="s">
        <v>33</v>
      </c>
      <c r="L939" s="59" t="s">
        <v>1352</v>
      </c>
      <c r="M939" s="58"/>
      <c r="N939" s="60"/>
      <c r="O939" s="61"/>
      <c r="P939" s="60"/>
      <c r="Q939" s="62"/>
      <c r="R939" s="62"/>
      <c r="S939" s="22">
        <f t="shared" si="572"/>
        <v>0</v>
      </c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77">
        <f t="shared" si="573"/>
        <v>0</v>
      </c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20"/>
      <c r="DD939" s="22" t="str">
        <f t="shared" si="567"/>
        <v>проверка пройдена</v>
      </c>
      <c r="DE939" s="22" t="str">
        <f t="shared" si="568"/>
        <v>проверка пройдена</v>
      </c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  <c r="GU939" s="64"/>
      <c r="GV939" s="64"/>
      <c r="GW939" s="64"/>
      <c r="GX939" s="64"/>
    </row>
    <row r="940" spans="1:206" s="63" customFormat="1" ht="42.75" customHeight="1" x14ac:dyDescent="0.25">
      <c r="A940" s="55" t="s">
        <v>1964</v>
      </c>
      <c r="B940" s="56" t="s">
        <v>97</v>
      </c>
      <c r="C940" s="57" t="s">
        <v>100</v>
      </c>
      <c r="D940" s="57" t="s">
        <v>2049</v>
      </c>
      <c r="E940" s="56" t="str">
        <f>VLOOKUP(C940,'Коды программ'!$A$2:$B$581,2,FALSE)</f>
        <v>Право и организация социального обеспечения</v>
      </c>
      <c r="F940" s="56" t="str">
        <f t="shared" si="563"/>
        <v>40.02.01 Право и организация социального обеспечения</v>
      </c>
      <c r="G940" s="56" t="s">
        <v>55</v>
      </c>
      <c r="H940" s="56" t="s">
        <v>51</v>
      </c>
      <c r="I940" s="56" t="s">
        <v>91</v>
      </c>
      <c r="J940" s="56" t="s">
        <v>92</v>
      </c>
      <c r="K940" s="58" t="s">
        <v>34</v>
      </c>
      <c r="L940" s="59" t="s">
        <v>1353</v>
      </c>
      <c r="M940" s="58"/>
      <c r="N940" s="60"/>
      <c r="O940" s="61"/>
      <c r="P940" s="60"/>
      <c r="Q940" s="62"/>
      <c r="R940" s="62"/>
      <c r="S940" s="22">
        <f t="shared" si="572"/>
        <v>0</v>
      </c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77">
        <f t="shared" si="573"/>
        <v>0</v>
      </c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20"/>
      <c r="DD940" s="22" t="str">
        <f t="shared" si="567"/>
        <v>проверка пройдена</v>
      </c>
      <c r="DE940" s="22" t="str">
        <f t="shared" si="568"/>
        <v>проверка пройдена</v>
      </c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  <c r="GU940" s="64"/>
      <c r="GV940" s="64"/>
      <c r="GW940" s="64"/>
      <c r="GX940" s="64"/>
    </row>
    <row r="941" spans="1:206" s="63" customFormat="1" ht="42.75" customHeight="1" x14ac:dyDescent="0.25">
      <c r="A941" s="55" t="s">
        <v>1964</v>
      </c>
      <c r="B941" s="56" t="s">
        <v>97</v>
      </c>
      <c r="C941" s="57" t="s">
        <v>100</v>
      </c>
      <c r="D941" s="57" t="s">
        <v>2049</v>
      </c>
      <c r="E941" s="56" t="str">
        <f>VLOOKUP(C941,'Коды программ'!$A$2:$B$581,2,FALSE)</f>
        <v>Право и организация социального обеспечения</v>
      </c>
      <c r="F941" s="56" t="str">
        <f t="shared" si="563"/>
        <v>40.02.01 Право и организация социального обеспечения</v>
      </c>
      <c r="G941" s="56" t="s">
        <v>55</v>
      </c>
      <c r="H941" s="56" t="s">
        <v>51</v>
      </c>
      <c r="I941" s="56" t="s">
        <v>91</v>
      </c>
      <c r="J941" s="56" t="s">
        <v>92</v>
      </c>
      <c r="K941" s="58" t="s">
        <v>35</v>
      </c>
      <c r="L941" s="59" t="s">
        <v>1354</v>
      </c>
      <c r="M941" s="58"/>
      <c r="N941" s="60"/>
      <c r="O941" s="61"/>
      <c r="P941" s="60"/>
      <c r="Q941" s="62"/>
      <c r="R941" s="62"/>
      <c r="S941" s="22">
        <f t="shared" si="572"/>
        <v>0</v>
      </c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77">
        <f t="shared" si="573"/>
        <v>0</v>
      </c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20"/>
      <c r="DD941" s="22" t="str">
        <f t="shared" si="567"/>
        <v>проверка пройдена</v>
      </c>
      <c r="DE941" s="22" t="str">
        <f t="shared" si="568"/>
        <v>проверка пройдена</v>
      </c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  <c r="GU941" s="64"/>
      <c r="GV941" s="64"/>
      <c r="GW941" s="64"/>
      <c r="GX941" s="64"/>
    </row>
    <row r="942" spans="1:206" s="63" customFormat="1" ht="42.75" customHeight="1" x14ac:dyDescent="0.25">
      <c r="A942" s="55" t="s">
        <v>1964</v>
      </c>
      <c r="B942" s="56" t="s">
        <v>97</v>
      </c>
      <c r="C942" s="57" t="s">
        <v>100</v>
      </c>
      <c r="D942" s="57" t="s">
        <v>2049</v>
      </c>
      <c r="E942" s="56" t="str">
        <f>VLOOKUP(C942,'Коды программ'!$A$2:$B$581,2,FALSE)</f>
        <v>Право и организация социального обеспечения</v>
      </c>
      <c r="F942" s="56" t="str">
        <f t="shared" si="563"/>
        <v>40.02.01 Право и организация социального обеспечения</v>
      </c>
      <c r="G942" s="56" t="s">
        <v>55</v>
      </c>
      <c r="H942" s="56" t="s">
        <v>51</v>
      </c>
      <c r="I942" s="56" t="s">
        <v>91</v>
      </c>
      <c r="J942" s="56" t="s">
        <v>92</v>
      </c>
      <c r="K942" s="58" t="s">
        <v>36</v>
      </c>
      <c r="L942" s="59" t="s">
        <v>1355</v>
      </c>
      <c r="M942" s="58"/>
      <c r="N942" s="60"/>
      <c r="O942" s="61"/>
      <c r="P942" s="60"/>
      <c r="Q942" s="62"/>
      <c r="R942" s="62"/>
      <c r="S942" s="22">
        <f t="shared" si="572"/>
        <v>0</v>
      </c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77">
        <f t="shared" si="573"/>
        <v>0</v>
      </c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20"/>
      <c r="DD942" s="22" t="str">
        <f t="shared" si="567"/>
        <v>проверка пройдена</v>
      </c>
      <c r="DE942" s="22" t="str">
        <f t="shared" si="568"/>
        <v>проверка пройдена</v>
      </c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  <c r="GU942" s="64"/>
      <c r="GV942" s="64"/>
      <c r="GW942" s="64"/>
      <c r="GX942" s="64"/>
    </row>
    <row r="943" spans="1:206" s="63" customFormat="1" ht="42.75" customHeight="1" x14ac:dyDescent="0.25">
      <c r="A943" s="55" t="s">
        <v>1964</v>
      </c>
      <c r="B943" s="56" t="s">
        <v>97</v>
      </c>
      <c r="C943" s="57" t="s">
        <v>100</v>
      </c>
      <c r="D943" s="57" t="s">
        <v>2049</v>
      </c>
      <c r="E943" s="56" t="str">
        <f>VLOOKUP(C943,'Коды программ'!$A$2:$B$581,2,FALSE)</f>
        <v>Право и организация социального обеспечения</v>
      </c>
      <c r="F943" s="56" t="str">
        <f t="shared" si="563"/>
        <v>40.02.01 Право и организация социального обеспечения</v>
      </c>
      <c r="G943" s="56" t="s">
        <v>55</v>
      </c>
      <c r="H943" s="56" t="s">
        <v>51</v>
      </c>
      <c r="I943" s="56" t="s">
        <v>91</v>
      </c>
      <c r="J943" s="56" t="s">
        <v>92</v>
      </c>
      <c r="K943" s="58" t="s">
        <v>37</v>
      </c>
      <c r="L943" s="59" t="s">
        <v>1356</v>
      </c>
      <c r="M943" s="58"/>
      <c r="N943" s="60"/>
      <c r="O943" s="61"/>
      <c r="P943" s="60"/>
      <c r="Q943" s="62"/>
      <c r="R943" s="62"/>
      <c r="S943" s="22">
        <f t="shared" si="572"/>
        <v>0</v>
      </c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77">
        <f t="shared" si="573"/>
        <v>0</v>
      </c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20"/>
      <c r="DD943" s="22" t="str">
        <f t="shared" si="567"/>
        <v>проверка пройдена</v>
      </c>
      <c r="DE943" s="22" t="str">
        <f t="shared" si="568"/>
        <v>проверка пройдена</v>
      </c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  <c r="GU943" s="64"/>
      <c r="GV943" s="64"/>
      <c r="GW943" s="64"/>
      <c r="GX943" s="64"/>
    </row>
    <row r="944" spans="1:206" s="63" customFormat="1" ht="42.75" customHeight="1" x14ac:dyDescent="0.25">
      <c r="A944" s="55" t="s">
        <v>1964</v>
      </c>
      <c r="B944" s="56" t="s">
        <v>97</v>
      </c>
      <c r="C944" s="57" t="s">
        <v>100</v>
      </c>
      <c r="D944" s="57" t="s">
        <v>2049</v>
      </c>
      <c r="E944" s="56" t="str">
        <f>VLOOKUP(C944,'Коды программ'!$A$2:$B$581,2,FALSE)</f>
        <v>Право и организация социального обеспечения</v>
      </c>
      <c r="F944" s="56" t="str">
        <f t="shared" si="563"/>
        <v>40.02.01 Право и организация социального обеспечения</v>
      </c>
      <c r="G944" s="56" t="s">
        <v>55</v>
      </c>
      <c r="H944" s="56" t="s">
        <v>51</v>
      </c>
      <c r="I944" s="56" t="s">
        <v>91</v>
      </c>
      <c r="J944" s="56" t="s">
        <v>92</v>
      </c>
      <c r="K944" s="58" t="s">
        <v>38</v>
      </c>
      <c r="L944" s="59" t="s">
        <v>1357</v>
      </c>
      <c r="M944" s="58"/>
      <c r="N944" s="60"/>
      <c r="O944" s="61"/>
      <c r="P944" s="60"/>
      <c r="Q944" s="62"/>
      <c r="R944" s="62"/>
      <c r="S944" s="22">
        <f t="shared" si="572"/>
        <v>0</v>
      </c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77">
        <f t="shared" si="573"/>
        <v>0</v>
      </c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20"/>
      <c r="DD944" s="22" t="str">
        <f t="shared" si="567"/>
        <v>проверка пройдена</v>
      </c>
      <c r="DE944" s="22" t="str">
        <f t="shared" si="568"/>
        <v>проверка пройдена</v>
      </c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  <c r="GU944" s="64"/>
      <c r="GV944" s="64"/>
      <c r="GW944" s="64"/>
      <c r="GX944" s="64"/>
    </row>
    <row r="945" spans="1:206" s="63" customFormat="1" ht="42.75" customHeight="1" x14ac:dyDescent="0.25">
      <c r="A945" s="55" t="s">
        <v>1964</v>
      </c>
      <c r="B945" s="56" t="s">
        <v>97</v>
      </c>
      <c r="C945" s="57" t="s">
        <v>100</v>
      </c>
      <c r="D945" s="57" t="s">
        <v>2049</v>
      </c>
      <c r="E945" s="56" t="str">
        <f>VLOOKUP(C945,'Коды программ'!$A$2:$B$581,2,FALSE)</f>
        <v>Право и организация социального обеспечения</v>
      </c>
      <c r="F945" s="56" t="str">
        <f t="shared" si="563"/>
        <v>40.02.01 Право и организация социального обеспечения</v>
      </c>
      <c r="G945" s="56" t="s">
        <v>55</v>
      </c>
      <c r="H945" s="56" t="s">
        <v>51</v>
      </c>
      <c r="I945" s="56" t="s">
        <v>91</v>
      </c>
      <c r="J945" s="56" t="s">
        <v>92</v>
      </c>
      <c r="K945" s="58" t="s">
        <v>39</v>
      </c>
      <c r="L945" s="59" t="s">
        <v>1358</v>
      </c>
      <c r="M945" s="58"/>
      <c r="N945" s="60"/>
      <c r="O945" s="61"/>
      <c r="P945" s="60"/>
      <c r="Q945" s="62"/>
      <c r="R945" s="62"/>
      <c r="S945" s="22">
        <f t="shared" si="572"/>
        <v>0</v>
      </c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77">
        <f t="shared" si="573"/>
        <v>0</v>
      </c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20"/>
      <c r="DD945" s="22" t="str">
        <f t="shared" si="567"/>
        <v>проверка пройдена</v>
      </c>
      <c r="DE945" s="22" t="str">
        <f t="shared" si="568"/>
        <v>проверка пройдена</v>
      </c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  <c r="GU945" s="64"/>
      <c r="GV945" s="64"/>
      <c r="GW945" s="64"/>
      <c r="GX945" s="64"/>
    </row>
    <row r="946" spans="1:206" s="88" customFormat="1" ht="42.75" customHeight="1" x14ac:dyDescent="0.25">
      <c r="A946" s="78" t="s">
        <v>1964</v>
      </c>
      <c r="B946" s="79"/>
      <c r="C946" s="80"/>
      <c r="D946" s="80"/>
      <c r="E946" s="79"/>
      <c r="F946" s="79" t="str">
        <f t="shared" si="563"/>
        <v xml:space="preserve"> </v>
      </c>
      <c r="G946" s="79"/>
      <c r="H946" s="79"/>
      <c r="I946" s="79"/>
      <c r="J946" s="79"/>
      <c r="K946" s="81" t="s">
        <v>40</v>
      </c>
      <c r="L946" s="82" t="s">
        <v>1347</v>
      </c>
      <c r="M946" s="81"/>
      <c r="N946" s="83"/>
      <c r="O946" s="84"/>
      <c r="P946" s="83"/>
      <c r="Q946" s="85"/>
      <c r="R946" s="24" t="str">
        <f t="shared" ref="R946:CF946" si="574">IF(AND(R932&lt;=R931,R933&lt;=R932,R934&lt;=R931,R935&lt;=R931,R936=(R932+R934),R936=(R937+R938+R939+R940+R941+R942+R943),R944&lt;=R936,R945&lt;=R936,(R932+R934)&lt;=R931,R937&lt;=R936,R938&lt;=R936,R939&lt;=R936,R940&lt;=R936,R941&lt;=R936,R942&lt;=R936,R943&lt;=R936,R944&lt;=R935,R944&lt;=R936)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46" s="24" t="str">
        <f t="shared" si="574"/>
        <v>проверка пройдена</v>
      </c>
      <c r="T946" s="24" t="str">
        <f t="shared" si="574"/>
        <v>проверка пройдена</v>
      </c>
      <c r="U946" s="24" t="str">
        <f t="shared" si="574"/>
        <v>проверка пройдена</v>
      </c>
      <c r="V946" s="24" t="str">
        <f t="shared" si="574"/>
        <v>проверка пройдена</v>
      </c>
      <c r="W946" s="24" t="str">
        <f t="shared" si="574"/>
        <v>проверка пройдена</v>
      </c>
      <c r="X946" s="24" t="str">
        <f t="shared" si="574"/>
        <v>проверка пройдена</v>
      </c>
      <c r="Y946" s="24" t="str">
        <f t="shared" si="574"/>
        <v>проверка пройдена</v>
      </c>
      <c r="Z946" s="24" t="str">
        <f t="shared" si="574"/>
        <v>проверка пройдена</v>
      </c>
      <c r="AA946" s="24" t="str">
        <f t="shared" si="574"/>
        <v>проверка пройдена</v>
      </c>
      <c r="AB946" s="24" t="str">
        <f t="shared" si="574"/>
        <v>проверка пройдена</v>
      </c>
      <c r="AC946" s="24" t="str">
        <f t="shared" si="574"/>
        <v>проверка пройдена</v>
      </c>
      <c r="AD946" s="24" t="str">
        <f t="shared" si="574"/>
        <v>проверка пройдена</v>
      </c>
      <c r="AE946" s="24" t="str">
        <f t="shared" si="574"/>
        <v>проверка пройдена</v>
      </c>
      <c r="AF946" s="24" t="str">
        <f t="shared" si="574"/>
        <v>проверка пройдена</v>
      </c>
      <c r="AG946" s="24" t="str">
        <f t="shared" si="574"/>
        <v>проверка пройдена</v>
      </c>
      <c r="AH946" s="24" t="str">
        <f t="shared" si="574"/>
        <v>проверка пройдена</v>
      </c>
      <c r="AI946" s="24" t="str">
        <f t="shared" si="574"/>
        <v>проверка пройдена</v>
      </c>
      <c r="AJ946" s="24" t="str">
        <f t="shared" si="574"/>
        <v>проверка пройдена</v>
      </c>
      <c r="AK946" s="24" t="str">
        <f t="shared" si="574"/>
        <v>проверка пройдена</v>
      </c>
      <c r="AL946" s="24" t="str">
        <f t="shared" si="574"/>
        <v>проверка пройдена</v>
      </c>
      <c r="AM946" s="24" t="str">
        <f t="shared" si="574"/>
        <v>проверка пройдена</v>
      </c>
      <c r="AN946" s="24" t="str">
        <f t="shared" si="574"/>
        <v>проверка пройдена</v>
      </c>
      <c r="AO946" s="24" t="str">
        <f t="shared" si="574"/>
        <v>проверка пройдена</v>
      </c>
      <c r="AP946" s="24" t="str">
        <f t="shared" si="574"/>
        <v>проверка пройдена</v>
      </c>
      <c r="AQ946" s="24" t="str">
        <f t="shared" si="574"/>
        <v>проверка пройдена</v>
      </c>
      <c r="AR946" s="24" t="str">
        <f t="shared" si="574"/>
        <v>проверка пройдена</v>
      </c>
      <c r="AS946" s="24" t="str">
        <f t="shared" si="574"/>
        <v>проверка пройдена</v>
      </c>
      <c r="AT946" s="24" t="str">
        <f t="shared" si="574"/>
        <v>проверка пройдена</v>
      </c>
      <c r="AU946" s="24" t="str">
        <f t="shared" si="574"/>
        <v>проверка пройдена</v>
      </c>
      <c r="AV946" s="24" t="str">
        <f t="shared" si="574"/>
        <v>проверка пройдена</v>
      </c>
      <c r="AW946" s="24" t="str">
        <f t="shared" si="574"/>
        <v>проверка пройдена</v>
      </c>
      <c r="AX946" s="24" t="str">
        <f t="shared" si="574"/>
        <v>проверка пройдена</v>
      </c>
      <c r="AY946" s="24" t="str">
        <f t="shared" si="574"/>
        <v>проверка пройдена</v>
      </c>
      <c r="AZ946" s="24" t="str">
        <f t="shared" si="574"/>
        <v>проверка пройдена</v>
      </c>
      <c r="BA946" s="24" t="str">
        <f t="shared" si="574"/>
        <v>проверка пройдена</v>
      </c>
      <c r="BB946" s="24" t="str">
        <f t="shared" si="574"/>
        <v>проверка пройдена</v>
      </c>
      <c r="BC946" s="24" t="str">
        <f t="shared" si="574"/>
        <v>проверка пройдена</v>
      </c>
      <c r="BD946" s="24" t="str">
        <f t="shared" si="574"/>
        <v>проверка пройдена</v>
      </c>
      <c r="BE946" s="24" t="str">
        <f t="shared" si="574"/>
        <v>проверка пройдена</v>
      </c>
      <c r="BF946" s="24" t="str">
        <f t="shared" si="574"/>
        <v>проверка пройдена</v>
      </c>
      <c r="BG946" s="24" t="str">
        <f t="shared" si="574"/>
        <v>проверка пройдена</v>
      </c>
      <c r="BH946" s="24" t="str">
        <f t="shared" si="574"/>
        <v>проверка пройдена</v>
      </c>
      <c r="BI946" s="24" t="str">
        <f t="shared" si="574"/>
        <v>проверка пройдена</v>
      </c>
      <c r="BJ946" s="24" t="str">
        <f t="shared" si="574"/>
        <v>проверка пройдена</v>
      </c>
      <c r="BK946" s="24" t="str">
        <f t="shared" si="574"/>
        <v>проверка пройдена</v>
      </c>
      <c r="BL946" s="24" t="str">
        <f t="shared" si="574"/>
        <v>проверка пройдена</v>
      </c>
      <c r="BM946" s="24" t="str">
        <f t="shared" si="574"/>
        <v>проверка пройдена</v>
      </c>
      <c r="BN946" s="24" t="str">
        <f t="shared" si="574"/>
        <v>проверка пройдена</v>
      </c>
      <c r="BO946" s="24" t="str">
        <f t="shared" si="574"/>
        <v>проверка пройдена</v>
      </c>
      <c r="BP946" s="24" t="str">
        <f t="shared" si="574"/>
        <v>проверка пройдена</v>
      </c>
      <c r="BQ946" s="24" t="str">
        <f t="shared" si="574"/>
        <v>проверка пройдена</v>
      </c>
      <c r="BR946" s="24" t="str">
        <f t="shared" si="574"/>
        <v>проверка пройдена</v>
      </c>
      <c r="BS946" s="24" t="str">
        <f t="shared" si="574"/>
        <v>проверка пройдена</v>
      </c>
      <c r="BT946" s="24" t="str">
        <f t="shared" si="574"/>
        <v>проверка пройдена</v>
      </c>
      <c r="BU946" s="24" t="str">
        <f t="shared" si="574"/>
        <v>проверка пройдена</v>
      </c>
      <c r="BV946" s="24" t="str">
        <f t="shared" si="574"/>
        <v>проверка пройдена</v>
      </c>
      <c r="BW946" s="24" t="str">
        <f t="shared" si="574"/>
        <v>проверка пройдена</v>
      </c>
      <c r="BX946" s="24" t="str">
        <f t="shared" si="574"/>
        <v>проверка пройдена</v>
      </c>
      <c r="BY946" s="24" t="str">
        <f t="shared" si="574"/>
        <v>проверка пройдена</v>
      </c>
      <c r="BZ946" s="24" t="str">
        <f t="shared" si="574"/>
        <v>проверка пройдена</v>
      </c>
      <c r="CA946" s="24" t="str">
        <f t="shared" si="574"/>
        <v>проверка пройдена</v>
      </c>
      <c r="CB946" s="24" t="str">
        <f t="shared" si="574"/>
        <v>проверка пройдена</v>
      </c>
      <c r="CC946" s="24" t="str">
        <f t="shared" si="574"/>
        <v>проверка пройдена</v>
      </c>
      <c r="CD946" s="24" t="str">
        <f t="shared" si="574"/>
        <v>проверка пройдена</v>
      </c>
      <c r="CE946" s="24" t="str">
        <f t="shared" si="574"/>
        <v>проверка пройдена</v>
      </c>
      <c r="CF946" s="24" t="str">
        <f t="shared" si="574"/>
        <v>проверка пройдена</v>
      </c>
      <c r="CG946" s="24" t="str">
        <f t="shared" ref="CG946:DA946" si="575">IF(AND(CG932&lt;=CG931,CG933&lt;=CG932,CG934&lt;=CG931,CG935&lt;=CG931,CG936=(CG932+CG934),CG936=(CG937+CG938+CG939+CG940+CG941+CG942+CG943),CG944&lt;=CG936,CG945&lt;=CG936,(CG932+CG934)&lt;=CG931,CG937&lt;=CG936,CG938&lt;=CG936,CG939&lt;=CG936,CG940&lt;=CG936,CG941&lt;=CG936,CG942&lt;=CG936,CG943&lt;=CG936,CG944&lt;=CG935,CG944&lt;=CG936)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46" s="24" t="str">
        <f t="shared" si="575"/>
        <v>проверка пройдена</v>
      </c>
      <c r="CI946" s="24" t="str">
        <f t="shared" si="575"/>
        <v>проверка пройдена</v>
      </c>
      <c r="CJ946" s="24" t="str">
        <f t="shared" si="575"/>
        <v>проверка пройдена</v>
      </c>
      <c r="CK946" s="24" t="str">
        <f t="shared" si="575"/>
        <v>проверка пройдена</v>
      </c>
      <c r="CL946" s="24" t="str">
        <f t="shared" si="575"/>
        <v>проверка пройдена</v>
      </c>
      <c r="CM946" s="24" t="str">
        <f t="shared" si="575"/>
        <v>проверка пройдена</v>
      </c>
      <c r="CN946" s="24" t="str">
        <f t="shared" si="575"/>
        <v>проверка пройдена</v>
      </c>
      <c r="CO946" s="24" t="str">
        <f t="shared" si="575"/>
        <v>проверка пройдена</v>
      </c>
      <c r="CP946" s="24" t="str">
        <f t="shared" si="575"/>
        <v>проверка пройдена</v>
      </c>
      <c r="CQ946" s="24" t="str">
        <f t="shared" si="575"/>
        <v>проверка пройдена</v>
      </c>
      <c r="CR946" s="24" t="str">
        <f t="shared" si="575"/>
        <v>проверка пройдена</v>
      </c>
      <c r="CS946" s="24" t="str">
        <f t="shared" si="575"/>
        <v>проверка пройдена</v>
      </c>
      <c r="CT946" s="24" t="str">
        <f t="shared" si="575"/>
        <v>проверка пройдена</v>
      </c>
      <c r="CU946" s="24" t="str">
        <f t="shared" si="575"/>
        <v>проверка пройдена</v>
      </c>
      <c r="CV946" s="24" t="str">
        <f t="shared" si="575"/>
        <v>проверка пройдена</v>
      </c>
      <c r="CW946" s="24" t="str">
        <f t="shared" si="575"/>
        <v>проверка пройдена</v>
      </c>
      <c r="CX946" s="24"/>
      <c r="CY946" s="24" t="str">
        <f t="shared" si="575"/>
        <v>проверка пройдена</v>
      </c>
      <c r="CZ946" s="24" t="str">
        <f t="shared" si="575"/>
        <v>проверка пройдена</v>
      </c>
      <c r="DA946" s="24" t="str">
        <f t="shared" si="575"/>
        <v>проверка пройдена</v>
      </c>
      <c r="DB946" s="86"/>
      <c r="DC946" s="87"/>
      <c r="DD946" s="22"/>
      <c r="DE946" s="22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</row>
    <row r="947" spans="1:206" s="63" customFormat="1" ht="42.75" customHeight="1" x14ac:dyDescent="0.25">
      <c r="A947" s="55" t="s">
        <v>1964</v>
      </c>
      <c r="B947" s="56" t="s">
        <v>97</v>
      </c>
      <c r="C947" s="57" t="s">
        <v>99</v>
      </c>
      <c r="D947" s="57" t="s">
        <v>2049</v>
      </c>
      <c r="E947" s="56" t="str">
        <f>VLOOKUP(C947,'Коды программ'!$A$2:$B$581,2,FALSE)</f>
        <v>Финансы</v>
      </c>
      <c r="F947" s="56" t="str">
        <f t="shared" si="563"/>
        <v>38.02.06 Финансы</v>
      </c>
      <c r="G947" s="56" t="s">
        <v>55</v>
      </c>
      <c r="H947" s="56" t="s">
        <v>56</v>
      </c>
      <c r="I947" s="56" t="s">
        <v>91</v>
      </c>
      <c r="J947" s="56" t="s">
        <v>92</v>
      </c>
      <c r="K947" s="58" t="s">
        <v>25</v>
      </c>
      <c r="L947" s="59" t="s">
        <v>42</v>
      </c>
      <c r="M947" s="58"/>
      <c r="N947" s="60">
        <v>3</v>
      </c>
      <c r="O947" s="61">
        <v>6</v>
      </c>
      <c r="P947" s="60">
        <v>2</v>
      </c>
      <c r="Q947" s="62"/>
      <c r="R947" s="62">
        <v>4</v>
      </c>
      <c r="S947" s="22">
        <f t="shared" si="572"/>
        <v>0</v>
      </c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77">
        <f t="shared" si="573"/>
        <v>3</v>
      </c>
      <c r="BG947" s="18"/>
      <c r="BH947" s="18"/>
      <c r="BI947" s="18">
        <v>3</v>
      </c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>
        <v>1</v>
      </c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20"/>
      <c r="DD947" s="22" t="str">
        <f t="shared" ref="DD947:DD961" si="576">IF(R947=S947+AX947+AY947+AZ947+BA947+BC947+BD947+BE947+BF947+CJ947+CK947+CL947+CM947+CN947+CO947+CP947+CQ947+CR947+CS947+CT947+CU947+CV947+CW947+CY947+CZ947+DA947,"проверка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47" s="22" t="str">
        <f t="shared" ref="DE947:DE961" si="577">IF(AND(AV947&lt;=S947,AW947&lt;=S947),"проверка пройдена","ВНИМАНИЕ! не может стоять значение большее, чем проверка пройдена")</f>
        <v>проверка пройдена</v>
      </c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  <c r="GU947" s="64"/>
      <c r="GV947" s="64"/>
      <c r="GW947" s="64"/>
      <c r="GX947" s="64"/>
    </row>
    <row r="948" spans="1:206" s="63" customFormat="1" ht="42.75" customHeight="1" x14ac:dyDescent="0.25">
      <c r="A948" s="55" t="s">
        <v>1964</v>
      </c>
      <c r="B948" s="56" t="s">
        <v>97</v>
      </c>
      <c r="C948" s="57" t="s">
        <v>99</v>
      </c>
      <c r="D948" s="57" t="s">
        <v>2049</v>
      </c>
      <c r="E948" s="56" t="str">
        <f>VLOOKUP(C948,'Коды программ'!$A$2:$B$581,2,FALSE)</f>
        <v>Финансы</v>
      </c>
      <c r="F948" s="56" t="str">
        <f t="shared" si="563"/>
        <v>38.02.06 Финансы</v>
      </c>
      <c r="G948" s="56" t="s">
        <v>55</v>
      </c>
      <c r="H948" s="56" t="s">
        <v>56</v>
      </c>
      <c r="I948" s="56" t="s">
        <v>91</v>
      </c>
      <c r="J948" s="56" t="s">
        <v>92</v>
      </c>
      <c r="K948" s="58" t="s">
        <v>26</v>
      </c>
      <c r="L948" s="59" t="s">
        <v>1359</v>
      </c>
      <c r="M948" s="58"/>
      <c r="N948" s="60"/>
      <c r="O948" s="61"/>
      <c r="P948" s="60"/>
      <c r="Q948" s="62"/>
      <c r="R948" s="62"/>
      <c r="S948" s="22">
        <f t="shared" si="572"/>
        <v>0</v>
      </c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77">
        <f t="shared" si="573"/>
        <v>0</v>
      </c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20"/>
      <c r="DD948" s="22" t="str">
        <f t="shared" si="576"/>
        <v>проверка пройдена</v>
      </c>
      <c r="DE948" s="22" t="str">
        <f t="shared" si="577"/>
        <v>проверка пройдена</v>
      </c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</row>
    <row r="949" spans="1:206" s="63" customFormat="1" ht="42.75" customHeight="1" x14ac:dyDescent="0.25">
      <c r="A949" s="55" t="s">
        <v>1964</v>
      </c>
      <c r="B949" s="56" t="s">
        <v>97</v>
      </c>
      <c r="C949" s="57" t="s">
        <v>99</v>
      </c>
      <c r="D949" s="57" t="s">
        <v>2049</v>
      </c>
      <c r="E949" s="56" t="str">
        <f>VLOOKUP(C949,'Коды программ'!$A$2:$B$581,2,FALSE)</f>
        <v>Финансы</v>
      </c>
      <c r="F949" s="56" t="str">
        <f t="shared" si="563"/>
        <v>38.02.06 Финансы</v>
      </c>
      <c r="G949" s="56" t="s">
        <v>55</v>
      </c>
      <c r="H949" s="56" t="s">
        <v>56</v>
      </c>
      <c r="I949" s="56" t="s">
        <v>91</v>
      </c>
      <c r="J949" s="56" t="s">
        <v>92</v>
      </c>
      <c r="K949" s="58" t="s">
        <v>27</v>
      </c>
      <c r="L949" s="59" t="s">
        <v>1345</v>
      </c>
      <c r="M949" s="58"/>
      <c r="N949" s="60"/>
      <c r="O949" s="61"/>
      <c r="P949" s="60"/>
      <c r="Q949" s="62"/>
      <c r="R949" s="62"/>
      <c r="S949" s="22">
        <f t="shared" si="572"/>
        <v>0</v>
      </c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77">
        <f t="shared" si="573"/>
        <v>0</v>
      </c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20"/>
      <c r="DD949" s="22" t="str">
        <f t="shared" si="576"/>
        <v>проверка пройдена</v>
      </c>
      <c r="DE949" s="22" t="str">
        <f t="shared" si="577"/>
        <v>проверка пройдена</v>
      </c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  <c r="GU949" s="64"/>
      <c r="GV949" s="64"/>
      <c r="GW949" s="64"/>
      <c r="GX949" s="64"/>
    </row>
    <row r="950" spans="1:206" s="63" customFormat="1" ht="42.75" customHeight="1" x14ac:dyDescent="0.25">
      <c r="A950" s="55" t="s">
        <v>1964</v>
      </c>
      <c r="B950" s="56" t="s">
        <v>97</v>
      </c>
      <c r="C950" s="57" t="s">
        <v>99</v>
      </c>
      <c r="D950" s="57" t="s">
        <v>2049</v>
      </c>
      <c r="E950" s="56" t="str">
        <f>VLOOKUP(C950,'Коды программ'!$A$2:$B$581,2,FALSE)</f>
        <v>Финансы</v>
      </c>
      <c r="F950" s="56" t="str">
        <f t="shared" si="563"/>
        <v>38.02.06 Финансы</v>
      </c>
      <c r="G950" s="56" t="s">
        <v>55</v>
      </c>
      <c r="H950" s="56" t="s">
        <v>56</v>
      </c>
      <c r="I950" s="56" t="s">
        <v>91</v>
      </c>
      <c r="J950" s="56" t="s">
        <v>92</v>
      </c>
      <c r="K950" s="58" t="s">
        <v>28</v>
      </c>
      <c r="L950" s="59" t="s">
        <v>1346</v>
      </c>
      <c r="M950" s="58"/>
      <c r="N950" s="60"/>
      <c r="O950" s="61"/>
      <c r="P950" s="60"/>
      <c r="Q950" s="62"/>
      <c r="R950" s="62"/>
      <c r="S950" s="22">
        <f t="shared" si="572"/>
        <v>0</v>
      </c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77">
        <f t="shared" si="573"/>
        <v>0</v>
      </c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20"/>
      <c r="DD950" s="22" t="str">
        <f t="shared" si="576"/>
        <v>проверка пройдена</v>
      </c>
      <c r="DE950" s="22" t="str">
        <f t="shared" si="577"/>
        <v>проверка пройдена</v>
      </c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  <c r="GU950" s="64"/>
      <c r="GV950" s="64"/>
      <c r="GW950" s="64"/>
      <c r="GX950" s="64"/>
    </row>
    <row r="951" spans="1:206" s="63" customFormat="1" ht="42.75" customHeight="1" x14ac:dyDescent="0.25">
      <c r="A951" s="55" t="s">
        <v>1964</v>
      </c>
      <c r="B951" s="56" t="s">
        <v>97</v>
      </c>
      <c r="C951" s="57" t="s">
        <v>99</v>
      </c>
      <c r="D951" s="57" t="s">
        <v>2049</v>
      </c>
      <c r="E951" s="56" t="str">
        <f>VLOOKUP(C951,'Коды программ'!$A$2:$B$581,2,FALSE)</f>
        <v>Финансы</v>
      </c>
      <c r="F951" s="56" t="str">
        <f t="shared" si="563"/>
        <v>38.02.06 Финансы</v>
      </c>
      <c r="G951" s="56" t="s">
        <v>55</v>
      </c>
      <c r="H951" s="56" t="s">
        <v>56</v>
      </c>
      <c r="I951" s="56" t="s">
        <v>91</v>
      </c>
      <c r="J951" s="56" t="s">
        <v>92</v>
      </c>
      <c r="K951" s="58" t="s">
        <v>29</v>
      </c>
      <c r="L951" s="59" t="s">
        <v>1348</v>
      </c>
      <c r="M951" s="58"/>
      <c r="N951" s="60"/>
      <c r="O951" s="61"/>
      <c r="P951" s="60"/>
      <c r="Q951" s="62"/>
      <c r="R951" s="62">
        <v>0</v>
      </c>
      <c r="S951" s="22">
        <f t="shared" si="572"/>
        <v>0</v>
      </c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77">
        <f t="shared" si="573"/>
        <v>0</v>
      </c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20"/>
      <c r="DD951" s="22" t="str">
        <f t="shared" si="576"/>
        <v>проверка пройдена</v>
      </c>
      <c r="DE951" s="22" t="str">
        <f t="shared" si="577"/>
        <v>проверка пройдена</v>
      </c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  <c r="GU951" s="64"/>
      <c r="GV951" s="64"/>
      <c r="GW951" s="64"/>
      <c r="GX951" s="64"/>
    </row>
    <row r="952" spans="1:206" s="88" customFormat="1" ht="42.75" customHeight="1" x14ac:dyDescent="0.25">
      <c r="A952" s="78" t="s">
        <v>1964</v>
      </c>
      <c r="B952" s="79" t="s">
        <v>97</v>
      </c>
      <c r="C952" s="80" t="s">
        <v>99</v>
      </c>
      <c r="D952" s="80" t="s">
        <v>2049</v>
      </c>
      <c r="E952" s="79" t="str">
        <f>VLOOKUP(C952,'Коды программ'!$A$2:$B$581,2,FALSE)</f>
        <v>Финансы</v>
      </c>
      <c r="F952" s="79" t="str">
        <f t="shared" si="563"/>
        <v>38.02.06 Финансы</v>
      </c>
      <c r="G952" s="79" t="s">
        <v>55</v>
      </c>
      <c r="H952" s="79" t="s">
        <v>56</v>
      </c>
      <c r="I952" s="79" t="s">
        <v>91</v>
      </c>
      <c r="J952" s="79" t="s">
        <v>92</v>
      </c>
      <c r="K952" s="81" t="s">
        <v>30</v>
      </c>
      <c r="L952" s="82" t="s">
        <v>1349</v>
      </c>
      <c r="M952" s="81"/>
      <c r="N952" s="83"/>
      <c r="O952" s="84"/>
      <c r="P952" s="83"/>
      <c r="Q952" s="85"/>
      <c r="R952" s="22">
        <f>SUM(R948,R950)</f>
        <v>0</v>
      </c>
      <c r="S952" s="22">
        <f t="shared" ref="S952:CC952" si="578">SUM(S948,S950)</f>
        <v>0</v>
      </c>
      <c r="T952" s="22">
        <f t="shared" si="578"/>
        <v>0</v>
      </c>
      <c r="U952" s="22">
        <f t="shared" si="578"/>
        <v>0</v>
      </c>
      <c r="V952" s="22">
        <f t="shared" si="578"/>
        <v>0</v>
      </c>
      <c r="W952" s="22">
        <f t="shared" si="578"/>
        <v>0</v>
      </c>
      <c r="X952" s="22">
        <f t="shared" si="578"/>
        <v>0</v>
      </c>
      <c r="Y952" s="22">
        <f t="shared" si="578"/>
        <v>0</v>
      </c>
      <c r="Z952" s="22">
        <f t="shared" si="578"/>
        <v>0</v>
      </c>
      <c r="AA952" s="22">
        <f t="shared" si="578"/>
        <v>0</v>
      </c>
      <c r="AB952" s="22">
        <f t="shared" si="578"/>
        <v>0</v>
      </c>
      <c r="AC952" s="22">
        <f t="shared" si="578"/>
        <v>0</v>
      </c>
      <c r="AD952" s="22">
        <f t="shared" si="578"/>
        <v>0</v>
      </c>
      <c r="AE952" s="22">
        <f t="shared" si="578"/>
        <v>0</v>
      </c>
      <c r="AF952" s="22">
        <f t="shared" si="578"/>
        <v>0</v>
      </c>
      <c r="AG952" s="22">
        <f t="shared" si="578"/>
        <v>0</v>
      </c>
      <c r="AH952" s="22">
        <f t="shared" si="578"/>
        <v>0</v>
      </c>
      <c r="AI952" s="22">
        <f t="shared" si="578"/>
        <v>0</v>
      </c>
      <c r="AJ952" s="22">
        <f t="shared" si="578"/>
        <v>0</v>
      </c>
      <c r="AK952" s="22">
        <f t="shared" si="578"/>
        <v>0</v>
      </c>
      <c r="AL952" s="22">
        <f t="shared" si="578"/>
        <v>0</v>
      </c>
      <c r="AM952" s="22">
        <f t="shared" si="578"/>
        <v>0</v>
      </c>
      <c r="AN952" s="22">
        <f t="shared" si="578"/>
        <v>0</v>
      </c>
      <c r="AO952" s="22">
        <f t="shared" si="578"/>
        <v>0</v>
      </c>
      <c r="AP952" s="22">
        <f t="shared" si="578"/>
        <v>0</v>
      </c>
      <c r="AQ952" s="22">
        <f t="shared" si="578"/>
        <v>0</v>
      </c>
      <c r="AR952" s="22">
        <f t="shared" si="578"/>
        <v>0</v>
      </c>
      <c r="AS952" s="22">
        <f t="shared" si="578"/>
        <v>0</v>
      </c>
      <c r="AT952" s="22">
        <f t="shared" si="578"/>
        <v>0</v>
      </c>
      <c r="AU952" s="22">
        <f t="shared" si="578"/>
        <v>0</v>
      </c>
      <c r="AV952" s="22">
        <f t="shared" si="578"/>
        <v>0</v>
      </c>
      <c r="AW952" s="22">
        <f t="shared" si="578"/>
        <v>0</v>
      </c>
      <c r="AX952" s="22">
        <f t="shared" si="578"/>
        <v>0</v>
      </c>
      <c r="AY952" s="22">
        <f t="shared" si="578"/>
        <v>0</v>
      </c>
      <c r="AZ952" s="22">
        <f t="shared" si="578"/>
        <v>0</v>
      </c>
      <c r="BA952" s="22">
        <f t="shared" si="578"/>
        <v>0</v>
      </c>
      <c r="BB952" s="22">
        <f t="shared" si="578"/>
        <v>0</v>
      </c>
      <c r="BC952" s="22">
        <f t="shared" si="578"/>
        <v>0</v>
      </c>
      <c r="BD952" s="22">
        <f t="shared" si="578"/>
        <v>0</v>
      </c>
      <c r="BE952" s="22">
        <f t="shared" si="578"/>
        <v>0</v>
      </c>
      <c r="BF952" s="22">
        <f t="shared" si="578"/>
        <v>0</v>
      </c>
      <c r="BG952" s="22">
        <f t="shared" si="578"/>
        <v>0</v>
      </c>
      <c r="BH952" s="22">
        <f t="shared" si="578"/>
        <v>0</v>
      </c>
      <c r="BI952" s="22">
        <f t="shared" si="578"/>
        <v>0</v>
      </c>
      <c r="BJ952" s="22">
        <f t="shared" si="578"/>
        <v>0</v>
      </c>
      <c r="BK952" s="22">
        <f t="shared" si="578"/>
        <v>0</v>
      </c>
      <c r="BL952" s="22">
        <f t="shared" si="578"/>
        <v>0</v>
      </c>
      <c r="BM952" s="22">
        <f t="shared" si="578"/>
        <v>0</v>
      </c>
      <c r="BN952" s="22">
        <f t="shared" si="578"/>
        <v>0</v>
      </c>
      <c r="BO952" s="22">
        <f t="shared" si="578"/>
        <v>0</v>
      </c>
      <c r="BP952" s="22">
        <f t="shared" si="578"/>
        <v>0</v>
      </c>
      <c r="BQ952" s="22">
        <f t="shared" si="578"/>
        <v>0</v>
      </c>
      <c r="BR952" s="22">
        <f t="shared" si="578"/>
        <v>0</v>
      </c>
      <c r="BS952" s="22">
        <f t="shared" si="578"/>
        <v>0</v>
      </c>
      <c r="BT952" s="22">
        <f t="shared" si="578"/>
        <v>0</v>
      </c>
      <c r="BU952" s="22">
        <f t="shared" si="578"/>
        <v>0</v>
      </c>
      <c r="BV952" s="22">
        <f t="shared" si="578"/>
        <v>0</v>
      </c>
      <c r="BW952" s="22">
        <f t="shared" si="578"/>
        <v>0</v>
      </c>
      <c r="BX952" s="22">
        <f t="shared" si="578"/>
        <v>0</v>
      </c>
      <c r="BY952" s="22">
        <f t="shared" si="578"/>
        <v>0</v>
      </c>
      <c r="BZ952" s="22">
        <f t="shared" si="578"/>
        <v>0</v>
      </c>
      <c r="CA952" s="22">
        <f t="shared" si="578"/>
        <v>0</v>
      </c>
      <c r="CB952" s="22">
        <f t="shared" si="578"/>
        <v>0</v>
      </c>
      <c r="CC952" s="22">
        <f t="shared" si="578"/>
        <v>0</v>
      </c>
      <c r="CD952" s="22">
        <f t="shared" ref="CD952:DA952" si="579">SUM(CD948,CD950)</f>
        <v>0</v>
      </c>
      <c r="CE952" s="22">
        <f t="shared" si="579"/>
        <v>0</v>
      </c>
      <c r="CF952" s="22">
        <f t="shared" si="579"/>
        <v>0</v>
      </c>
      <c r="CG952" s="22">
        <f t="shared" si="579"/>
        <v>0</v>
      </c>
      <c r="CH952" s="22">
        <f t="shared" si="579"/>
        <v>0</v>
      </c>
      <c r="CI952" s="22">
        <f t="shared" si="579"/>
        <v>0</v>
      </c>
      <c r="CJ952" s="22">
        <f t="shared" si="579"/>
        <v>0</v>
      </c>
      <c r="CK952" s="22">
        <f t="shared" si="579"/>
        <v>0</v>
      </c>
      <c r="CL952" s="22">
        <f t="shared" si="579"/>
        <v>0</v>
      </c>
      <c r="CM952" s="22">
        <f t="shared" si="579"/>
        <v>0</v>
      </c>
      <c r="CN952" s="22">
        <f t="shared" si="579"/>
        <v>0</v>
      </c>
      <c r="CO952" s="22">
        <f t="shared" si="579"/>
        <v>0</v>
      </c>
      <c r="CP952" s="22">
        <f t="shared" si="579"/>
        <v>0</v>
      </c>
      <c r="CQ952" s="22">
        <f t="shared" si="579"/>
        <v>0</v>
      </c>
      <c r="CR952" s="22">
        <f t="shared" si="579"/>
        <v>0</v>
      </c>
      <c r="CS952" s="22">
        <f t="shared" si="579"/>
        <v>0</v>
      </c>
      <c r="CT952" s="22">
        <f t="shared" si="579"/>
        <v>0</v>
      </c>
      <c r="CU952" s="22">
        <f t="shared" si="579"/>
        <v>0</v>
      </c>
      <c r="CV952" s="22">
        <f t="shared" si="579"/>
        <v>0</v>
      </c>
      <c r="CW952" s="22">
        <f t="shared" si="579"/>
        <v>0</v>
      </c>
      <c r="CX952" s="22"/>
      <c r="CY952" s="22">
        <f t="shared" si="579"/>
        <v>0</v>
      </c>
      <c r="CZ952" s="22">
        <f t="shared" si="579"/>
        <v>0</v>
      </c>
      <c r="DA952" s="22">
        <f t="shared" si="579"/>
        <v>0</v>
      </c>
      <c r="DB952" s="86"/>
      <c r="DC952" s="87"/>
      <c r="DD952" s="22" t="str">
        <f t="shared" si="576"/>
        <v>проверка пройдена</v>
      </c>
      <c r="DE952" s="22" t="str">
        <f t="shared" si="577"/>
        <v>проверка пройдена</v>
      </c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</row>
    <row r="953" spans="1:206" s="63" customFormat="1" ht="42.75" customHeight="1" x14ac:dyDescent="0.25">
      <c r="A953" s="55" t="s">
        <v>1964</v>
      </c>
      <c r="B953" s="56" t="s">
        <v>97</v>
      </c>
      <c r="C953" s="57" t="s">
        <v>99</v>
      </c>
      <c r="D953" s="57" t="s">
        <v>2049</v>
      </c>
      <c r="E953" s="56" t="str">
        <f>VLOOKUP(C953,'Коды программ'!$A$2:$B$581,2,FALSE)</f>
        <v>Финансы</v>
      </c>
      <c r="F953" s="56" t="str">
        <f t="shared" si="563"/>
        <v>38.02.06 Финансы</v>
      </c>
      <c r="G953" s="56" t="s">
        <v>55</v>
      </c>
      <c r="H953" s="56" t="s">
        <v>56</v>
      </c>
      <c r="I953" s="56" t="s">
        <v>91</v>
      </c>
      <c r="J953" s="56" t="s">
        <v>92</v>
      </c>
      <c r="K953" s="58" t="s">
        <v>31</v>
      </c>
      <c r="L953" s="59" t="s">
        <v>1350</v>
      </c>
      <c r="M953" s="58"/>
      <c r="N953" s="60"/>
      <c r="O953" s="61"/>
      <c r="P953" s="60"/>
      <c r="Q953" s="62"/>
      <c r="R953" s="62"/>
      <c r="S953" s="22">
        <f t="shared" si="572"/>
        <v>0</v>
      </c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77">
        <f t="shared" ref="BF953:BF961" si="580">SUM(BG953:CH953)</f>
        <v>0</v>
      </c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20"/>
      <c r="DD953" s="22" t="str">
        <f t="shared" si="576"/>
        <v>проверка пройдена</v>
      </c>
      <c r="DE953" s="22" t="str">
        <f t="shared" si="577"/>
        <v>проверка пройдена</v>
      </c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  <c r="GU953" s="64"/>
      <c r="GV953" s="64"/>
      <c r="GW953" s="64"/>
      <c r="GX953" s="64"/>
    </row>
    <row r="954" spans="1:206" s="63" customFormat="1" ht="42.75" customHeight="1" x14ac:dyDescent="0.25">
      <c r="A954" s="55" t="s">
        <v>1964</v>
      </c>
      <c r="B954" s="56" t="s">
        <v>97</v>
      </c>
      <c r="C954" s="57" t="s">
        <v>99</v>
      </c>
      <c r="D954" s="57" t="s">
        <v>2049</v>
      </c>
      <c r="E954" s="56" t="str">
        <f>VLOOKUP(C954,'Коды программ'!$A$2:$B$581,2,FALSE)</f>
        <v>Финансы</v>
      </c>
      <c r="F954" s="56" t="str">
        <f t="shared" si="563"/>
        <v>38.02.06 Финансы</v>
      </c>
      <c r="G954" s="56" t="s">
        <v>55</v>
      </c>
      <c r="H954" s="56" t="s">
        <v>56</v>
      </c>
      <c r="I954" s="56" t="s">
        <v>91</v>
      </c>
      <c r="J954" s="56" t="s">
        <v>92</v>
      </c>
      <c r="K954" s="58" t="s">
        <v>32</v>
      </c>
      <c r="L954" s="59" t="s">
        <v>1351</v>
      </c>
      <c r="M954" s="58"/>
      <c r="N954" s="60"/>
      <c r="O954" s="61"/>
      <c r="P954" s="60"/>
      <c r="Q954" s="62"/>
      <c r="R954" s="62"/>
      <c r="S954" s="22">
        <f t="shared" si="572"/>
        <v>0</v>
      </c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77">
        <f t="shared" si="580"/>
        <v>0</v>
      </c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20"/>
      <c r="DD954" s="22" t="str">
        <f t="shared" si="576"/>
        <v>проверка пройдена</v>
      </c>
      <c r="DE954" s="22" t="str">
        <f t="shared" si="577"/>
        <v>проверка пройдена</v>
      </c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  <c r="GU954" s="64"/>
      <c r="GV954" s="64"/>
      <c r="GW954" s="64"/>
      <c r="GX954" s="64"/>
    </row>
    <row r="955" spans="1:206" s="63" customFormat="1" ht="42.75" customHeight="1" x14ac:dyDescent="0.25">
      <c r="A955" s="55" t="s">
        <v>1964</v>
      </c>
      <c r="B955" s="56" t="s">
        <v>97</v>
      </c>
      <c r="C955" s="57" t="s">
        <v>99</v>
      </c>
      <c r="D955" s="57" t="s">
        <v>2049</v>
      </c>
      <c r="E955" s="56" t="str">
        <f>VLOOKUP(C955,'Коды программ'!$A$2:$B$581,2,FALSE)</f>
        <v>Финансы</v>
      </c>
      <c r="F955" s="56" t="str">
        <f t="shared" si="563"/>
        <v>38.02.06 Финансы</v>
      </c>
      <c r="G955" s="56" t="s">
        <v>55</v>
      </c>
      <c r="H955" s="56" t="s">
        <v>56</v>
      </c>
      <c r="I955" s="56" t="s">
        <v>91</v>
      </c>
      <c r="J955" s="56" t="s">
        <v>92</v>
      </c>
      <c r="K955" s="58" t="s">
        <v>33</v>
      </c>
      <c r="L955" s="59" t="s">
        <v>1352</v>
      </c>
      <c r="M955" s="58"/>
      <c r="N955" s="60"/>
      <c r="O955" s="61"/>
      <c r="P955" s="60"/>
      <c r="Q955" s="62"/>
      <c r="R955" s="62"/>
      <c r="S955" s="22">
        <f t="shared" si="572"/>
        <v>0</v>
      </c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77">
        <f t="shared" si="580"/>
        <v>0</v>
      </c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20"/>
      <c r="DD955" s="22" t="str">
        <f t="shared" si="576"/>
        <v>проверка пройдена</v>
      </c>
      <c r="DE955" s="22" t="str">
        <f t="shared" si="577"/>
        <v>проверка пройдена</v>
      </c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  <c r="GU955" s="64"/>
      <c r="GV955" s="64"/>
      <c r="GW955" s="64"/>
      <c r="GX955" s="64"/>
    </row>
    <row r="956" spans="1:206" s="63" customFormat="1" ht="42.75" customHeight="1" x14ac:dyDescent="0.25">
      <c r="A956" s="55" t="s">
        <v>1964</v>
      </c>
      <c r="B956" s="56" t="s">
        <v>97</v>
      </c>
      <c r="C956" s="57" t="s">
        <v>99</v>
      </c>
      <c r="D956" s="57" t="s">
        <v>2049</v>
      </c>
      <c r="E956" s="56" t="str">
        <f>VLOOKUP(C956,'Коды программ'!$A$2:$B$581,2,FALSE)</f>
        <v>Финансы</v>
      </c>
      <c r="F956" s="56" t="str">
        <f t="shared" si="563"/>
        <v>38.02.06 Финансы</v>
      </c>
      <c r="G956" s="56" t="s">
        <v>55</v>
      </c>
      <c r="H956" s="56" t="s">
        <v>56</v>
      </c>
      <c r="I956" s="56" t="s">
        <v>91</v>
      </c>
      <c r="J956" s="56" t="s">
        <v>92</v>
      </c>
      <c r="K956" s="58" t="s">
        <v>34</v>
      </c>
      <c r="L956" s="59" t="s">
        <v>1353</v>
      </c>
      <c r="M956" s="58"/>
      <c r="N956" s="60"/>
      <c r="O956" s="61"/>
      <c r="P956" s="60"/>
      <c r="Q956" s="62"/>
      <c r="R956" s="62"/>
      <c r="S956" s="22">
        <f t="shared" si="572"/>
        <v>0</v>
      </c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77">
        <f t="shared" si="580"/>
        <v>0</v>
      </c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20"/>
      <c r="DD956" s="22" t="str">
        <f t="shared" si="576"/>
        <v>проверка пройдена</v>
      </c>
      <c r="DE956" s="22" t="str">
        <f t="shared" si="577"/>
        <v>проверка пройдена</v>
      </c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  <c r="GU956" s="64"/>
      <c r="GV956" s="64"/>
      <c r="GW956" s="64"/>
      <c r="GX956" s="64"/>
    </row>
    <row r="957" spans="1:206" s="63" customFormat="1" ht="42.75" customHeight="1" x14ac:dyDescent="0.25">
      <c r="A957" s="55" t="s">
        <v>1964</v>
      </c>
      <c r="B957" s="56" t="s">
        <v>97</v>
      </c>
      <c r="C957" s="57" t="s">
        <v>99</v>
      </c>
      <c r="D957" s="57" t="s">
        <v>2049</v>
      </c>
      <c r="E957" s="56" t="str">
        <f>VLOOKUP(C957,'Коды программ'!$A$2:$B$581,2,FALSE)</f>
        <v>Финансы</v>
      </c>
      <c r="F957" s="56" t="str">
        <f t="shared" si="563"/>
        <v>38.02.06 Финансы</v>
      </c>
      <c r="G957" s="56" t="s">
        <v>55</v>
      </c>
      <c r="H957" s="56" t="s">
        <v>56</v>
      </c>
      <c r="I957" s="56" t="s">
        <v>91</v>
      </c>
      <c r="J957" s="56" t="s">
        <v>92</v>
      </c>
      <c r="K957" s="58" t="s">
        <v>35</v>
      </c>
      <c r="L957" s="59" t="s">
        <v>1354</v>
      </c>
      <c r="M957" s="58"/>
      <c r="N957" s="60"/>
      <c r="O957" s="61"/>
      <c r="P957" s="60"/>
      <c r="Q957" s="62"/>
      <c r="R957" s="62"/>
      <c r="S957" s="22">
        <f t="shared" si="572"/>
        <v>0</v>
      </c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77">
        <f t="shared" si="580"/>
        <v>0</v>
      </c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20"/>
      <c r="DD957" s="22" t="str">
        <f t="shared" si="576"/>
        <v>проверка пройдена</v>
      </c>
      <c r="DE957" s="22" t="str">
        <f t="shared" si="577"/>
        <v>проверка пройдена</v>
      </c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  <c r="GU957" s="64"/>
      <c r="GV957" s="64"/>
      <c r="GW957" s="64"/>
      <c r="GX957" s="64"/>
    </row>
    <row r="958" spans="1:206" s="63" customFormat="1" ht="42.75" customHeight="1" x14ac:dyDescent="0.25">
      <c r="A958" s="55" t="s">
        <v>1964</v>
      </c>
      <c r="B958" s="56" t="s">
        <v>97</v>
      </c>
      <c r="C958" s="57" t="s">
        <v>99</v>
      </c>
      <c r="D958" s="57" t="s">
        <v>2049</v>
      </c>
      <c r="E958" s="56" t="str">
        <f>VLOOKUP(C958,'Коды программ'!$A$2:$B$581,2,FALSE)</f>
        <v>Финансы</v>
      </c>
      <c r="F958" s="56" t="str">
        <f t="shared" si="563"/>
        <v>38.02.06 Финансы</v>
      </c>
      <c r="G958" s="56" t="s">
        <v>55</v>
      </c>
      <c r="H958" s="56" t="s">
        <v>56</v>
      </c>
      <c r="I958" s="56" t="s">
        <v>91</v>
      </c>
      <c r="J958" s="56" t="s">
        <v>92</v>
      </c>
      <c r="K958" s="58" t="s">
        <v>36</v>
      </c>
      <c r="L958" s="59" t="s">
        <v>1355</v>
      </c>
      <c r="M958" s="58"/>
      <c r="N958" s="60"/>
      <c r="O958" s="61"/>
      <c r="P958" s="60"/>
      <c r="Q958" s="62"/>
      <c r="R958" s="62"/>
      <c r="S958" s="22">
        <f t="shared" si="572"/>
        <v>0</v>
      </c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77">
        <f t="shared" si="580"/>
        <v>0</v>
      </c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20"/>
      <c r="DD958" s="22" t="str">
        <f t="shared" si="576"/>
        <v>проверка пройдена</v>
      </c>
      <c r="DE958" s="22" t="str">
        <f t="shared" si="577"/>
        <v>проверка пройдена</v>
      </c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  <c r="GU958" s="64"/>
      <c r="GV958" s="64"/>
      <c r="GW958" s="64"/>
      <c r="GX958" s="64"/>
    </row>
    <row r="959" spans="1:206" s="63" customFormat="1" ht="42.75" customHeight="1" x14ac:dyDescent="0.25">
      <c r="A959" s="55" t="s">
        <v>1964</v>
      </c>
      <c r="B959" s="56" t="s">
        <v>97</v>
      </c>
      <c r="C959" s="57" t="s">
        <v>99</v>
      </c>
      <c r="D959" s="57" t="s">
        <v>2049</v>
      </c>
      <c r="E959" s="56" t="str">
        <f>VLOOKUP(C959,'Коды программ'!$A$2:$B$581,2,FALSE)</f>
        <v>Финансы</v>
      </c>
      <c r="F959" s="56" t="str">
        <f t="shared" si="563"/>
        <v>38.02.06 Финансы</v>
      </c>
      <c r="G959" s="56" t="s">
        <v>55</v>
      </c>
      <c r="H959" s="56" t="s">
        <v>56</v>
      </c>
      <c r="I959" s="56" t="s">
        <v>91</v>
      </c>
      <c r="J959" s="56" t="s">
        <v>92</v>
      </c>
      <c r="K959" s="58" t="s">
        <v>37</v>
      </c>
      <c r="L959" s="59" t="s">
        <v>1356</v>
      </c>
      <c r="M959" s="58"/>
      <c r="N959" s="60"/>
      <c r="O959" s="61"/>
      <c r="P959" s="60"/>
      <c r="Q959" s="62"/>
      <c r="R959" s="62"/>
      <c r="S959" s="22">
        <f t="shared" si="572"/>
        <v>0</v>
      </c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77">
        <f t="shared" si="580"/>
        <v>0</v>
      </c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20"/>
      <c r="DD959" s="22" t="str">
        <f t="shared" si="576"/>
        <v>проверка пройдена</v>
      </c>
      <c r="DE959" s="22" t="str">
        <f t="shared" si="577"/>
        <v>проверка пройдена</v>
      </c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</row>
    <row r="960" spans="1:206" s="63" customFormat="1" ht="42.75" customHeight="1" x14ac:dyDescent="0.25">
      <c r="A960" s="55" t="s">
        <v>1964</v>
      </c>
      <c r="B960" s="56" t="s">
        <v>97</v>
      </c>
      <c r="C960" s="57" t="s">
        <v>99</v>
      </c>
      <c r="D960" s="57" t="s">
        <v>2049</v>
      </c>
      <c r="E960" s="56" t="str">
        <f>VLOOKUP(C960,'Коды программ'!$A$2:$B$581,2,FALSE)</f>
        <v>Финансы</v>
      </c>
      <c r="F960" s="56" t="str">
        <f t="shared" si="563"/>
        <v>38.02.06 Финансы</v>
      </c>
      <c r="G960" s="56" t="s">
        <v>55</v>
      </c>
      <c r="H960" s="56" t="s">
        <v>56</v>
      </c>
      <c r="I960" s="56" t="s">
        <v>91</v>
      </c>
      <c r="J960" s="56" t="s">
        <v>92</v>
      </c>
      <c r="K960" s="58" t="s">
        <v>38</v>
      </c>
      <c r="L960" s="59" t="s">
        <v>1357</v>
      </c>
      <c r="M960" s="58"/>
      <c r="N960" s="60"/>
      <c r="O960" s="61"/>
      <c r="P960" s="60"/>
      <c r="Q960" s="62"/>
      <c r="R960" s="62"/>
      <c r="S960" s="22">
        <f t="shared" si="572"/>
        <v>0</v>
      </c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77">
        <f t="shared" si="580"/>
        <v>0</v>
      </c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20"/>
      <c r="DD960" s="22" t="str">
        <f t="shared" si="576"/>
        <v>проверка пройдена</v>
      </c>
      <c r="DE960" s="22" t="str">
        <f t="shared" si="577"/>
        <v>проверка пройдена</v>
      </c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  <c r="GU960" s="64"/>
      <c r="GV960" s="64"/>
      <c r="GW960" s="64"/>
      <c r="GX960" s="64"/>
    </row>
    <row r="961" spans="1:206" s="63" customFormat="1" ht="42.75" customHeight="1" x14ac:dyDescent="0.25">
      <c r="A961" s="55" t="s">
        <v>1964</v>
      </c>
      <c r="B961" s="56" t="s">
        <v>97</v>
      </c>
      <c r="C961" s="57" t="s">
        <v>99</v>
      </c>
      <c r="D961" s="57" t="s">
        <v>2049</v>
      </c>
      <c r="E961" s="56" t="str">
        <f>VLOOKUP(C961,'Коды программ'!$A$2:$B$581,2,FALSE)</f>
        <v>Финансы</v>
      </c>
      <c r="F961" s="56" t="str">
        <f t="shared" si="563"/>
        <v>38.02.06 Финансы</v>
      </c>
      <c r="G961" s="56" t="s">
        <v>55</v>
      </c>
      <c r="H961" s="56" t="s">
        <v>56</v>
      </c>
      <c r="I961" s="56" t="s">
        <v>91</v>
      </c>
      <c r="J961" s="56" t="s">
        <v>92</v>
      </c>
      <c r="K961" s="58" t="s">
        <v>39</v>
      </c>
      <c r="L961" s="59" t="s">
        <v>1358</v>
      </c>
      <c r="M961" s="58"/>
      <c r="N961" s="60"/>
      <c r="O961" s="61"/>
      <c r="P961" s="60"/>
      <c r="Q961" s="62"/>
      <c r="R961" s="62"/>
      <c r="S961" s="22">
        <f t="shared" si="572"/>
        <v>0</v>
      </c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77">
        <f t="shared" si="580"/>
        <v>0</v>
      </c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20"/>
      <c r="DD961" s="22" t="str">
        <f t="shared" si="576"/>
        <v>проверка пройдена</v>
      </c>
      <c r="DE961" s="22" t="str">
        <f t="shared" si="577"/>
        <v>проверка пройдена</v>
      </c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  <c r="GU961" s="64"/>
      <c r="GV961" s="64"/>
      <c r="GW961" s="64"/>
      <c r="GX961" s="64"/>
    </row>
    <row r="962" spans="1:206" s="88" customFormat="1" ht="42.75" customHeight="1" x14ac:dyDescent="0.25">
      <c r="A962" s="78" t="s">
        <v>1964</v>
      </c>
      <c r="B962" s="79"/>
      <c r="C962" s="80"/>
      <c r="D962" s="80"/>
      <c r="E962" s="79"/>
      <c r="F962" s="79" t="str">
        <f t="shared" si="563"/>
        <v xml:space="preserve"> </v>
      </c>
      <c r="G962" s="79"/>
      <c r="H962" s="79"/>
      <c r="I962" s="79"/>
      <c r="J962" s="79"/>
      <c r="K962" s="81" t="s">
        <v>40</v>
      </c>
      <c r="L962" s="82" t="s">
        <v>1347</v>
      </c>
      <c r="M962" s="81"/>
      <c r="N962" s="83"/>
      <c r="O962" s="84"/>
      <c r="P962" s="83"/>
      <c r="Q962" s="85"/>
      <c r="R962" s="24" t="str">
        <f t="shared" ref="R962:CF962" si="581">IF(AND(R948&lt;=R947,R949&lt;=R948,R950&lt;=R947,R951&lt;=R947,R952=(R948+R950),R952=(R953+R954+R955+R956+R957+R958+R959),R960&lt;=R952,R961&lt;=R952,(R948+R950)&lt;=R947,R953&lt;=R952,R954&lt;=R952,R955&lt;=R952,R956&lt;=R952,R957&lt;=R952,R958&lt;=R952,R959&lt;=R952,R960&lt;=R951,R960&lt;=R952)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62" s="24" t="str">
        <f t="shared" si="581"/>
        <v>проверка пройдена</v>
      </c>
      <c r="T962" s="24" t="str">
        <f t="shared" si="581"/>
        <v>проверка пройдена</v>
      </c>
      <c r="U962" s="24" t="str">
        <f t="shared" si="581"/>
        <v>проверка пройдена</v>
      </c>
      <c r="V962" s="24" t="str">
        <f t="shared" si="581"/>
        <v>проверка пройдена</v>
      </c>
      <c r="W962" s="24" t="str">
        <f t="shared" si="581"/>
        <v>проверка пройдена</v>
      </c>
      <c r="X962" s="24" t="str">
        <f t="shared" si="581"/>
        <v>проверка пройдена</v>
      </c>
      <c r="Y962" s="24" t="str">
        <f t="shared" si="581"/>
        <v>проверка пройдена</v>
      </c>
      <c r="Z962" s="24" t="str">
        <f t="shared" si="581"/>
        <v>проверка пройдена</v>
      </c>
      <c r="AA962" s="24" t="str">
        <f t="shared" si="581"/>
        <v>проверка пройдена</v>
      </c>
      <c r="AB962" s="24" t="str">
        <f t="shared" si="581"/>
        <v>проверка пройдена</v>
      </c>
      <c r="AC962" s="24" t="str">
        <f t="shared" si="581"/>
        <v>проверка пройдена</v>
      </c>
      <c r="AD962" s="24" t="str">
        <f t="shared" si="581"/>
        <v>проверка пройдена</v>
      </c>
      <c r="AE962" s="24" t="str">
        <f t="shared" si="581"/>
        <v>проверка пройдена</v>
      </c>
      <c r="AF962" s="24" t="str">
        <f t="shared" si="581"/>
        <v>проверка пройдена</v>
      </c>
      <c r="AG962" s="24" t="str">
        <f t="shared" si="581"/>
        <v>проверка пройдена</v>
      </c>
      <c r="AH962" s="24" t="str">
        <f t="shared" si="581"/>
        <v>проверка пройдена</v>
      </c>
      <c r="AI962" s="24" t="str">
        <f t="shared" si="581"/>
        <v>проверка пройдена</v>
      </c>
      <c r="AJ962" s="24" t="str">
        <f t="shared" si="581"/>
        <v>проверка пройдена</v>
      </c>
      <c r="AK962" s="24" t="str">
        <f t="shared" si="581"/>
        <v>проверка пройдена</v>
      </c>
      <c r="AL962" s="24" t="str">
        <f t="shared" si="581"/>
        <v>проверка пройдена</v>
      </c>
      <c r="AM962" s="24" t="str">
        <f t="shared" si="581"/>
        <v>проверка пройдена</v>
      </c>
      <c r="AN962" s="24" t="str">
        <f t="shared" si="581"/>
        <v>проверка пройдена</v>
      </c>
      <c r="AO962" s="24" t="str">
        <f t="shared" si="581"/>
        <v>проверка пройдена</v>
      </c>
      <c r="AP962" s="24" t="str">
        <f t="shared" si="581"/>
        <v>проверка пройдена</v>
      </c>
      <c r="AQ962" s="24" t="str">
        <f t="shared" si="581"/>
        <v>проверка пройдена</v>
      </c>
      <c r="AR962" s="24" t="str">
        <f t="shared" si="581"/>
        <v>проверка пройдена</v>
      </c>
      <c r="AS962" s="24" t="str">
        <f t="shared" si="581"/>
        <v>проверка пройдена</v>
      </c>
      <c r="AT962" s="24" t="str">
        <f t="shared" si="581"/>
        <v>проверка пройдена</v>
      </c>
      <c r="AU962" s="24" t="str">
        <f t="shared" si="581"/>
        <v>проверка пройдена</v>
      </c>
      <c r="AV962" s="24" t="str">
        <f t="shared" si="581"/>
        <v>проверка пройдена</v>
      </c>
      <c r="AW962" s="24" t="str">
        <f t="shared" si="581"/>
        <v>проверка пройдена</v>
      </c>
      <c r="AX962" s="24" t="str">
        <f t="shared" si="581"/>
        <v>проверка пройдена</v>
      </c>
      <c r="AY962" s="24" t="str">
        <f t="shared" si="581"/>
        <v>проверка пройдена</v>
      </c>
      <c r="AZ962" s="24" t="str">
        <f t="shared" si="581"/>
        <v>проверка пройдена</v>
      </c>
      <c r="BA962" s="24" t="str">
        <f t="shared" si="581"/>
        <v>проверка пройдена</v>
      </c>
      <c r="BB962" s="24" t="str">
        <f t="shared" si="581"/>
        <v>проверка пройдена</v>
      </c>
      <c r="BC962" s="24" t="str">
        <f t="shared" si="581"/>
        <v>проверка пройдена</v>
      </c>
      <c r="BD962" s="24" t="str">
        <f t="shared" si="581"/>
        <v>проверка пройдена</v>
      </c>
      <c r="BE962" s="24" t="str">
        <f t="shared" si="581"/>
        <v>проверка пройдена</v>
      </c>
      <c r="BF962" s="24" t="str">
        <f t="shared" si="581"/>
        <v>проверка пройдена</v>
      </c>
      <c r="BG962" s="24" t="str">
        <f t="shared" si="581"/>
        <v>проверка пройдена</v>
      </c>
      <c r="BH962" s="24" t="str">
        <f t="shared" si="581"/>
        <v>проверка пройдена</v>
      </c>
      <c r="BI962" s="24" t="str">
        <f t="shared" si="581"/>
        <v>проверка пройдена</v>
      </c>
      <c r="BJ962" s="24" t="str">
        <f t="shared" si="581"/>
        <v>проверка пройдена</v>
      </c>
      <c r="BK962" s="24" t="str">
        <f t="shared" si="581"/>
        <v>проверка пройдена</v>
      </c>
      <c r="BL962" s="24" t="str">
        <f t="shared" si="581"/>
        <v>проверка пройдена</v>
      </c>
      <c r="BM962" s="24" t="str">
        <f t="shared" si="581"/>
        <v>проверка пройдена</v>
      </c>
      <c r="BN962" s="24" t="str">
        <f t="shared" si="581"/>
        <v>проверка пройдена</v>
      </c>
      <c r="BO962" s="24" t="str">
        <f t="shared" si="581"/>
        <v>проверка пройдена</v>
      </c>
      <c r="BP962" s="24" t="str">
        <f t="shared" si="581"/>
        <v>проверка пройдена</v>
      </c>
      <c r="BQ962" s="24" t="str">
        <f t="shared" si="581"/>
        <v>проверка пройдена</v>
      </c>
      <c r="BR962" s="24" t="str">
        <f t="shared" si="581"/>
        <v>проверка пройдена</v>
      </c>
      <c r="BS962" s="24" t="str">
        <f t="shared" si="581"/>
        <v>проверка пройдена</v>
      </c>
      <c r="BT962" s="24" t="str">
        <f t="shared" si="581"/>
        <v>проверка пройдена</v>
      </c>
      <c r="BU962" s="24" t="str">
        <f t="shared" si="581"/>
        <v>проверка пройдена</v>
      </c>
      <c r="BV962" s="24" t="str">
        <f t="shared" si="581"/>
        <v>проверка пройдена</v>
      </c>
      <c r="BW962" s="24" t="str">
        <f t="shared" si="581"/>
        <v>проверка пройдена</v>
      </c>
      <c r="BX962" s="24" t="str">
        <f t="shared" si="581"/>
        <v>проверка пройдена</v>
      </c>
      <c r="BY962" s="24" t="str">
        <f t="shared" si="581"/>
        <v>проверка пройдена</v>
      </c>
      <c r="BZ962" s="24" t="str">
        <f t="shared" si="581"/>
        <v>проверка пройдена</v>
      </c>
      <c r="CA962" s="24" t="str">
        <f t="shared" si="581"/>
        <v>проверка пройдена</v>
      </c>
      <c r="CB962" s="24" t="str">
        <f t="shared" si="581"/>
        <v>проверка пройдена</v>
      </c>
      <c r="CC962" s="24" t="str">
        <f t="shared" si="581"/>
        <v>проверка пройдена</v>
      </c>
      <c r="CD962" s="24" t="str">
        <f t="shared" si="581"/>
        <v>проверка пройдена</v>
      </c>
      <c r="CE962" s="24" t="str">
        <f t="shared" si="581"/>
        <v>проверка пройдена</v>
      </c>
      <c r="CF962" s="24" t="str">
        <f t="shared" si="581"/>
        <v>проверка пройдена</v>
      </c>
      <c r="CG962" s="24" t="str">
        <f t="shared" ref="CG962:DA962" si="582">IF(AND(CG948&lt;=CG947,CG949&lt;=CG948,CG950&lt;=CG947,CG951&lt;=CG947,CG952=(CG948+CG950),CG952=(CG953+CG954+CG955+CG956+CG957+CG958+CG959),CG960&lt;=CG952,CG961&lt;=CG952,(CG948+CG950)&lt;=CG947,CG953&lt;=CG952,CG954&lt;=CG952,CG955&lt;=CG952,CG956&lt;=CG952,CG957&lt;=CG952,CG958&lt;=CG952,CG959&lt;=CG952,CG960&lt;=CG951,CG960&lt;=CG952)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62" s="24" t="str">
        <f t="shared" si="582"/>
        <v>проверка пройдена</v>
      </c>
      <c r="CI962" s="24" t="str">
        <f t="shared" si="582"/>
        <v>проверка пройдена</v>
      </c>
      <c r="CJ962" s="24" t="str">
        <f t="shared" si="582"/>
        <v>проверка пройдена</v>
      </c>
      <c r="CK962" s="24" t="str">
        <f t="shared" si="582"/>
        <v>проверка пройдена</v>
      </c>
      <c r="CL962" s="24" t="str">
        <f t="shared" si="582"/>
        <v>проверка пройдена</v>
      </c>
      <c r="CM962" s="24" t="str">
        <f t="shared" si="582"/>
        <v>проверка пройдена</v>
      </c>
      <c r="CN962" s="24" t="str">
        <f t="shared" si="582"/>
        <v>проверка пройдена</v>
      </c>
      <c r="CO962" s="24" t="str">
        <f t="shared" si="582"/>
        <v>проверка пройдена</v>
      </c>
      <c r="CP962" s="24" t="str">
        <f t="shared" si="582"/>
        <v>проверка пройдена</v>
      </c>
      <c r="CQ962" s="24" t="str">
        <f t="shared" si="582"/>
        <v>проверка пройдена</v>
      </c>
      <c r="CR962" s="24" t="str">
        <f t="shared" si="582"/>
        <v>проверка пройдена</v>
      </c>
      <c r="CS962" s="24" t="str">
        <f t="shared" si="582"/>
        <v>проверка пройдена</v>
      </c>
      <c r="CT962" s="24" t="str">
        <f t="shared" si="582"/>
        <v>проверка пройдена</v>
      </c>
      <c r="CU962" s="24" t="str">
        <f t="shared" si="582"/>
        <v>проверка пройдена</v>
      </c>
      <c r="CV962" s="24" t="str">
        <f t="shared" si="582"/>
        <v>проверка пройдена</v>
      </c>
      <c r="CW962" s="24" t="str">
        <f t="shared" si="582"/>
        <v>проверка пройдена</v>
      </c>
      <c r="CX962" s="24"/>
      <c r="CY962" s="24" t="str">
        <f t="shared" si="582"/>
        <v>проверка пройдена</v>
      </c>
      <c r="CZ962" s="24" t="str">
        <f t="shared" si="582"/>
        <v>проверка пройдена</v>
      </c>
      <c r="DA962" s="24" t="str">
        <f t="shared" si="582"/>
        <v>проверка пройдена</v>
      </c>
      <c r="DB962" s="86"/>
      <c r="DC962" s="87"/>
      <c r="DD962" s="22"/>
      <c r="DE962" s="22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</row>
    <row r="963" spans="1:206" s="63" customFormat="1" ht="42.75" customHeight="1" x14ac:dyDescent="0.25">
      <c r="A963" s="55" t="s">
        <v>1964</v>
      </c>
      <c r="B963" s="56" t="s">
        <v>97</v>
      </c>
      <c r="C963" s="57" t="s">
        <v>163</v>
      </c>
      <c r="D963" s="57" t="s">
        <v>2049</v>
      </c>
      <c r="E963" s="56" t="str">
        <f>VLOOKUP(C963,'Коды программ'!$A$2:$B$581,2,FALSE)</f>
        <v>Дизайн (по отраслям)</v>
      </c>
      <c r="F963" s="56" t="str">
        <f t="shared" si="563"/>
        <v>54.02.01 Дизайн (по отраслям)</v>
      </c>
      <c r="G963" s="56" t="s">
        <v>50</v>
      </c>
      <c r="H963" s="56" t="s">
        <v>51</v>
      </c>
      <c r="I963" s="56" t="s">
        <v>91</v>
      </c>
      <c r="J963" s="56" t="s">
        <v>92</v>
      </c>
      <c r="K963" s="58" t="s">
        <v>25</v>
      </c>
      <c r="L963" s="59" t="s">
        <v>42</v>
      </c>
      <c r="M963" s="58"/>
      <c r="N963" s="60">
        <v>9</v>
      </c>
      <c r="O963" s="61">
        <v>12</v>
      </c>
      <c r="P963" s="60">
        <v>1</v>
      </c>
      <c r="Q963" s="62"/>
      <c r="R963" s="62">
        <v>9</v>
      </c>
      <c r="S963" s="22">
        <f t="shared" si="572"/>
        <v>0</v>
      </c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77">
        <f>SUM(BG963:CH963)</f>
        <v>5</v>
      </c>
      <c r="BG963" s="18"/>
      <c r="BH963" s="18"/>
      <c r="BI963" s="18">
        <v>3</v>
      </c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>
        <v>2</v>
      </c>
      <c r="CG963" s="18"/>
      <c r="CH963" s="18"/>
      <c r="CI963" s="18"/>
      <c r="CJ963" s="18"/>
      <c r="CK963" s="18"/>
      <c r="CL963" s="18">
        <v>3</v>
      </c>
      <c r="CM963" s="18"/>
      <c r="CN963" s="18">
        <v>1</v>
      </c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20"/>
      <c r="DD963" s="22" t="str">
        <f t="shared" ref="DD963:DD977" si="583">IF(R963=S963+AX963+AY963+AZ963+BA963+BC963+BD963+BE963+BF963+CJ963+CK963+CL963+CM963+CN963+CO963+CP963+CQ963+CR963+CS963+CT963+CU963+CV963+CW963+CY963+CZ963+DA963,"проверка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63" s="22" t="str">
        <f t="shared" ref="DE963:DE977" si="584">IF(AND(AV963&lt;=S963,AW963&lt;=S963),"проверка пройдена","ВНИМАНИЕ! не может стоять значение большее, чем проверка пройдена")</f>
        <v>проверка пройдена</v>
      </c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</row>
    <row r="964" spans="1:206" s="63" customFormat="1" ht="42.75" customHeight="1" x14ac:dyDescent="0.25">
      <c r="A964" s="55" t="s">
        <v>1964</v>
      </c>
      <c r="B964" s="56" t="s">
        <v>97</v>
      </c>
      <c r="C964" s="57" t="s">
        <v>163</v>
      </c>
      <c r="D964" s="57" t="s">
        <v>2049</v>
      </c>
      <c r="E964" s="56" t="str">
        <f>VLOOKUP(C964,'Коды программ'!$A$2:$B$581,2,FALSE)</f>
        <v>Дизайн (по отраслям)</v>
      </c>
      <c r="F964" s="56" t="str">
        <f t="shared" si="563"/>
        <v>54.02.01 Дизайн (по отраслям)</v>
      </c>
      <c r="G964" s="56" t="s">
        <v>50</v>
      </c>
      <c r="H964" s="56" t="s">
        <v>51</v>
      </c>
      <c r="I964" s="56" t="s">
        <v>91</v>
      </c>
      <c r="J964" s="56" t="s">
        <v>92</v>
      </c>
      <c r="K964" s="58" t="s">
        <v>26</v>
      </c>
      <c r="L964" s="59" t="s">
        <v>1359</v>
      </c>
      <c r="M964" s="58"/>
      <c r="N964" s="60"/>
      <c r="O964" s="61"/>
      <c r="P964" s="60"/>
      <c r="Q964" s="62"/>
      <c r="R964" s="62"/>
      <c r="S964" s="22">
        <f t="shared" si="572"/>
        <v>0</v>
      </c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77">
        <f t="shared" ref="BF964:BF967" si="585">SUM(BG964:CH964)</f>
        <v>0</v>
      </c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20"/>
      <c r="DD964" s="22" t="str">
        <f t="shared" si="583"/>
        <v>проверка пройдена</v>
      </c>
      <c r="DE964" s="22" t="str">
        <f t="shared" si="584"/>
        <v>проверка пройдена</v>
      </c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  <c r="GU964" s="64"/>
      <c r="GV964" s="64"/>
      <c r="GW964" s="64"/>
      <c r="GX964" s="64"/>
    </row>
    <row r="965" spans="1:206" s="63" customFormat="1" ht="42.75" customHeight="1" x14ac:dyDescent="0.25">
      <c r="A965" s="55" t="s">
        <v>1964</v>
      </c>
      <c r="B965" s="56" t="s">
        <v>97</v>
      </c>
      <c r="C965" s="57" t="s">
        <v>163</v>
      </c>
      <c r="D965" s="57" t="s">
        <v>2049</v>
      </c>
      <c r="E965" s="56" t="str">
        <f>VLOOKUP(C965,'Коды программ'!$A$2:$B$581,2,FALSE)</f>
        <v>Дизайн (по отраслям)</v>
      </c>
      <c r="F965" s="56" t="str">
        <f t="shared" si="563"/>
        <v>54.02.01 Дизайн (по отраслям)</v>
      </c>
      <c r="G965" s="56" t="s">
        <v>50</v>
      </c>
      <c r="H965" s="56" t="s">
        <v>51</v>
      </c>
      <c r="I965" s="56" t="s">
        <v>91</v>
      </c>
      <c r="J965" s="56" t="s">
        <v>92</v>
      </c>
      <c r="K965" s="58" t="s">
        <v>27</v>
      </c>
      <c r="L965" s="59" t="s">
        <v>1345</v>
      </c>
      <c r="M965" s="58"/>
      <c r="N965" s="60"/>
      <c r="O965" s="61"/>
      <c r="P965" s="60"/>
      <c r="Q965" s="62"/>
      <c r="R965" s="62"/>
      <c r="S965" s="22">
        <f t="shared" si="572"/>
        <v>0</v>
      </c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77">
        <f t="shared" si="585"/>
        <v>0</v>
      </c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20"/>
      <c r="DD965" s="22" t="str">
        <f t="shared" si="583"/>
        <v>проверка пройдена</v>
      </c>
      <c r="DE965" s="22" t="str">
        <f t="shared" si="584"/>
        <v>проверка пройдена</v>
      </c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  <c r="GU965" s="64"/>
      <c r="GV965" s="64"/>
      <c r="GW965" s="64"/>
      <c r="GX965" s="64"/>
    </row>
    <row r="966" spans="1:206" s="63" customFormat="1" ht="42.75" customHeight="1" x14ac:dyDescent="0.25">
      <c r="A966" s="55" t="s">
        <v>1964</v>
      </c>
      <c r="B966" s="56" t="s">
        <v>97</v>
      </c>
      <c r="C966" s="57" t="s">
        <v>163</v>
      </c>
      <c r="D966" s="57" t="s">
        <v>2049</v>
      </c>
      <c r="E966" s="56" t="str">
        <f>VLOOKUP(C966,'Коды программ'!$A$2:$B$581,2,FALSE)</f>
        <v>Дизайн (по отраслям)</v>
      </c>
      <c r="F966" s="56" t="str">
        <f t="shared" si="563"/>
        <v>54.02.01 Дизайн (по отраслям)</v>
      </c>
      <c r="G966" s="56" t="s">
        <v>50</v>
      </c>
      <c r="H966" s="56" t="s">
        <v>51</v>
      </c>
      <c r="I966" s="56" t="s">
        <v>91</v>
      </c>
      <c r="J966" s="56" t="s">
        <v>92</v>
      </c>
      <c r="K966" s="58" t="s">
        <v>28</v>
      </c>
      <c r="L966" s="59" t="s">
        <v>1346</v>
      </c>
      <c r="M966" s="58"/>
      <c r="N966" s="60"/>
      <c r="O966" s="61"/>
      <c r="P966" s="60"/>
      <c r="Q966" s="62"/>
      <c r="R966" s="62"/>
      <c r="S966" s="22">
        <f t="shared" si="572"/>
        <v>0</v>
      </c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77">
        <f t="shared" si="585"/>
        <v>0</v>
      </c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20"/>
      <c r="DD966" s="22" t="str">
        <f t="shared" si="583"/>
        <v>проверка пройдена</v>
      </c>
      <c r="DE966" s="22" t="str">
        <f t="shared" si="584"/>
        <v>проверка пройдена</v>
      </c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  <c r="GU966" s="64"/>
      <c r="GV966" s="64"/>
      <c r="GW966" s="64"/>
      <c r="GX966" s="64"/>
    </row>
    <row r="967" spans="1:206" s="63" customFormat="1" ht="42.75" customHeight="1" x14ac:dyDescent="0.25">
      <c r="A967" s="55" t="s">
        <v>1964</v>
      </c>
      <c r="B967" s="56" t="s">
        <v>97</v>
      </c>
      <c r="C967" s="57" t="s">
        <v>163</v>
      </c>
      <c r="D967" s="57" t="s">
        <v>2049</v>
      </c>
      <c r="E967" s="56" t="str">
        <f>VLOOKUP(C967,'Коды программ'!$A$2:$B$581,2,FALSE)</f>
        <v>Дизайн (по отраслям)</v>
      </c>
      <c r="F967" s="56" t="str">
        <f t="shared" si="563"/>
        <v>54.02.01 Дизайн (по отраслям)</v>
      </c>
      <c r="G967" s="56" t="s">
        <v>50</v>
      </c>
      <c r="H967" s="56" t="s">
        <v>51</v>
      </c>
      <c r="I967" s="56" t="s">
        <v>91</v>
      </c>
      <c r="J967" s="56" t="s">
        <v>92</v>
      </c>
      <c r="K967" s="58" t="s">
        <v>29</v>
      </c>
      <c r="L967" s="59" t="s">
        <v>1348</v>
      </c>
      <c r="M967" s="58"/>
      <c r="N967" s="60"/>
      <c r="O967" s="61"/>
      <c r="P967" s="60"/>
      <c r="Q967" s="62"/>
      <c r="R967" s="62">
        <v>0</v>
      </c>
      <c r="S967" s="22">
        <f t="shared" si="572"/>
        <v>0</v>
      </c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77">
        <f t="shared" si="585"/>
        <v>0</v>
      </c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20"/>
      <c r="DD967" s="22" t="str">
        <f t="shared" si="583"/>
        <v>проверка пройдена</v>
      </c>
      <c r="DE967" s="22" t="str">
        <f t="shared" si="584"/>
        <v>проверка пройдена</v>
      </c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</row>
    <row r="968" spans="1:206" s="88" customFormat="1" ht="42.75" customHeight="1" x14ac:dyDescent="0.25">
      <c r="A968" s="78" t="s">
        <v>1964</v>
      </c>
      <c r="B968" s="79" t="s">
        <v>97</v>
      </c>
      <c r="C968" s="80" t="s">
        <v>163</v>
      </c>
      <c r="D968" s="80" t="s">
        <v>2049</v>
      </c>
      <c r="E968" s="79" t="str">
        <f>VLOOKUP(C968,'Коды программ'!$A$2:$B$581,2,FALSE)</f>
        <v>Дизайн (по отраслям)</v>
      </c>
      <c r="F968" s="79" t="str">
        <f t="shared" si="563"/>
        <v>54.02.01 Дизайн (по отраслям)</v>
      </c>
      <c r="G968" s="79" t="s">
        <v>50</v>
      </c>
      <c r="H968" s="79" t="s">
        <v>51</v>
      </c>
      <c r="I968" s="79" t="s">
        <v>91</v>
      </c>
      <c r="J968" s="79" t="s">
        <v>92</v>
      </c>
      <c r="K968" s="81" t="s">
        <v>30</v>
      </c>
      <c r="L968" s="82" t="s">
        <v>1349</v>
      </c>
      <c r="M968" s="81"/>
      <c r="N968" s="83"/>
      <c r="O968" s="84"/>
      <c r="P968" s="83"/>
      <c r="Q968" s="85"/>
      <c r="R968" s="22">
        <f>SUM(R964,R966)</f>
        <v>0</v>
      </c>
      <c r="S968" s="22">
        <f t="shared" ref="S968:CC968" si="586">SUM(S964,S966)</f>
        <v>0</v>
      </c>
      <c r="T968" s="22">
        <f t="shared" si="586"/>
        <v>0</v>
      </c>
      <c r="U968" s="22">
        <f t="shared" si="586"/>
        <v>0</v>
      </c>
      <c r="V968" s="22">
        <f t="shared" si="586"/>
        <v>0</v>
      </c>
      <c r="W968" s="22">
        <f t="shared" si="586"/>
        <v>0</v>
      </c>
      <c r="X968" s="22">
        <f t="shared" si="586"/>
        <v>0</v>
      </c>
      <c r="Y968" s="22">
        <f t="shared" si="586"/>
        <v>0</v>
      </c>
      <c r="Z968" s="22">
        <f t="shared" si="586"/>
        <v>0</v>
      </c>
      <c r="AA968" s="22">
        <f t="shared" si="586"/>
        <v>0</v>
      </c>
      <c r="AB968" s="22">
        <f t="shared" si="586"/>
        <v>0</v>
      </c>
      <c r="AC968" s="22">
        <f t="shared" si="586"/>
        <v>0</v>
      </c>
      <c r="AD968" s="22">
        <f t="shared" si="586"/>
        <v>0</v>
      </c>
      <c r="AE968" s="22">
        <f t="shared" si="586"/>
        <v>0</v>
      </c>
      <c r="AF968" s="22">
        <f t="shared" si="586"/>
        <v>0</v>
      </c>
      <c r="AG968" s="22">
        <f t="shared" si="586"/>
        <v>0</v>
      </c>
      <c r="AH968" s="22">
        <f t="shared" si="586"/>
        <v>0</v>
      </c>
      <c r="AI968" s="22">
        <f t="shared" si="586"/>
        <v>0</v>
      </c>
      <c r="AJ968" s="22">
        <f t="shared" si="586"/>
        <v>0</v>
      </c>
      <c r="AK968" s="22">
        <f t="shared" si="586"/>
        <v>0</v>
      </c>
      <c r="AL968" s="22">
        <f t="shared" si="586"/>
        <v>0</v>
      </c>
      <c r="AM968" s="22">
        <f t="shared" si="586"/>
        <v>0</v>
      </c>
      <c r="AN968" s="22">
        <f t="shared" si="586"/>
        <v>0</v>
      </c>
      <c r="AO968" s="22">
        <f t="shared" si="586"/>
        <v>0</v>
      </c>
      <c r="AP968" s="22">
        <f t="shared" si="586"/>
        <v>0</v>
      </c>
      <c r="AQ968" s="22">
        <f t="shared" si="586"/>
        <v>0</v>
      </c>
      <c r="AR968" s="22">
        <f t="shared" si="586"/>
        <v>0</v>
      </c>
      <c r="AS968" s="22">
        <f t="shared" si="586"/>
        <v>0</v>
      </c>
      <c r="AT968" s="22">
        <f t="shared" si="586"/>
        <v>0</v>
      </c>
      <c r="AU968" s="22">
        <f t="shared" si="586"/>
        <v>0</v>
      </c>
      <c r="AV968" s="22">
        <f t="shared" si="586"/>
        <v>0</v>
      </c>
      <c r="AW968" s="22">
        <f t="shared" si="586"/>
        <v>0</v>
      </c>
      <c r="AX968" s="22">
        <f t="shared" si="586"/>
        <v>0</v>
      </c>
      <c r="AY968" s="22">
        <f t="shared" si="586"/>
        <v>0</v>
      </c>
      <c r="AZ968" s="22">
        <f t="shared" si="586"/>
        <v>0</v>
      </c>
      <c r="BA968" s="22">
        <f t="shared" si="586"/>
        <v>0</v>
      </c>
      <c r="BB968" s="22">
        <f t="shared" si="586"/>
        <v>0</v>
      </c>
      <c r="BC968" s="22">
        <f t="shared" si="586"/>
        <v>0</v>
      </c>
      <c r="BD968" s="22">
        <f t="shared" si="586"/>
        <v>0</v>
      </c>
      <c r="BE968" s="22">
        <f t="shared" si="586"/>
        <v>0</v>
      </c>
      <c r="BF968" s="22">
        <f t="shared" si="586"/>
        <v>0</v>
      </c>
      <c r="BG968" s="22">
        <f t="shared" si="586"/>
        <v>0</v>
      </c>
      <c r="BH968" s="22">
        <f t="shared" si="586"/>
        <v>0</v>
      </c>
      <c r="BI968" s="22">
        <f t="shared" si="586"/>
        <v>0</v>
      </c>
      <c r="BJ968" s="22">
        <f t="shared" si="586"/>
        <v>0</v>
      </c>
      <c r="BK968" s="22">
        <f t="shared" si="586"/>
        <v>0</v>
      </c>
      <c r="BL968" s="22">
        <f t="shared" si="586"/>
        <v>0</v>
      </c>
      <c r="BM968" s="22">
        <f t="shared" si="586"/>
        <v>0</v>
      </c>
      <c r="BN968" s="22">
        <f t="shared" si="586"/>
        <v>0</v>
      </c>
      <c r="BO968" s="22">
        <f t="shared" si="586"/>
        <v>0</v>
      </c>
      <c r="BP968" s="22">
        <f t="shared" si="586"/>
        <v>0</v>
      </c>
      <c r="BQ968" s="22">
        <f t="shared" si="586"/>
        <v>0</v>
      </c>
      <c r="BR968" s="22">
        <f t="shared" si="586"/>
        <v>0</v>
      </c>
      <c r="BS968" s="22">
        <f t="shared" si="586"/>
        <v>0</v>
      </c>
      <c r="BT968" s="22">
        <f t="shared" si="586"/>
        <v>0</v>
      </c>
      <c r="BU968" s="22">
        <f t="shared" si="586"/>
        <v>0</v>
      </c>
      <c r="BV968" s="22">
        <f t="shared" si="586"/>
        <v>0</v>
      </c>
      <c r="BW968" s="22">
        <f t="shared" si="586"/>
        <v>0</v>
      </c>
      <c r="BX968" s="22">
        <f t="shared" si="586"/>
        <v>0</v>
      </c>
      <c r="BY968" s="22">
        <f t="shared" si="586"/>
        <v>0</v>
      </c>
      <c r="BZ968" s="22">
        <f t="shared" si="586"/>
        <v>0</v>
      </c>
      <c r="CA968" s="22">
        <f t="shared" si="586"/>
        <v>0</v>
      </c>
      <c r="CB968" s="22">
        <f t="shared" si="586"/>
        <v>0</v>
      </c>
      <c r="CC968" s="22">
        <f t="shared" si="586"/>
        <v>0</v>
      </c>
      <c r="CD968" s="22">
        <f t="shared" ref="CD968:DA968" si="587">SUM(CD964,CD966)</f>
        <v>0</v>
      </c>
      <c r="CE968" s="22">
        <f t="shared" si="587"/>
        <v>0</v>
      </c>
      <c r="CF968" s="22">
        <f t="shared" si="587"/>
        <v>0</v>
      </c>
      <c r="CG968" s="22">
        <f t="shared" si="587"/>
        <v>0</v>
      </c>
      <c r="CH968" s="22">
        <f t="shared" si="587"/>
        <v>0</v>
      </c>
      <c r="CI968" s="22">
        <f t="shared" si="587"/>
        <v>0</v>
      </c>
      <c r="CJ968" s="22">
        <f t="shared" si="587"/>
        <v>0</v>
      </c>
      <c r="CK968" s="22">
        <f t="shared" si="587"/>
        <v>0</v>
      </c>
      <c r="CL968" s="22">
        <f t="shared" si="587"/>
        <v>0</v>
      </c>
      <c r="CM968" s="22">
        <f t="shared" si="587"/>
        <v>0</v>
      </c>
      <c r="CN968" s="22">
        <f t="shared" si="587"/>
        <v>0</v>
      </c>
      <c r="CO968" s="22">
        <f t="shared" si="587"/>
        <v>0</v>
      </c>
      <c r="CP968" s="22">
        <f t="shared" si="587"/>
        <v>0</v>
      </c>
      <c r="CQ968" s="22">
        <f t="shared" si="587"/>
        <v>0</v>
      </c>
      <c r="CR968" s="22">
        <f t="shared" si="587"/>
        <v>0</v>
      </c>
      <c r="CS968" s="22">
        <f t="shared" si="587"/>
        <v>0</v>
      </c>
      <c r="CT968" s="22">
        <f t="shared" si="587"/>
        <v>0</v>
      </c>
      <c r="CU968" s="22">
        <f t="shared" si="587"/>
        <v>0</v>
      </c>
      <c r="CV968" s="22">
        <f t="shared" si="587"/>
        <v>0</v>
      </c>
      <c r="CW968" s="22">
        <f t="shared" si="587"/>
        <v>0</v>
      </c>
      <c r="CX968" s="22"/>
      <c r="CY968" s="22">
        <f t="shared" si="587"/>
        <v>0</v>
      </c>
      <c r="CZ968" s="22">
        <f t="shared" si="587"/>
        <v>0</v>
      </c>
      <c r="DA968" s="22">
        <f t="shared" si="587"/>
        <v>0</v>
      </c>
      <c r="DB968" s="86"/>
      <c r="DC968" s="87"/>
      <c r="DD968" s="22" t="str">
        <f t="shared" si="583"/>
        <v>проверка пройдена</v>
      </c>
      <c r="DE968" s="22" t="str">
        <f t="shared" si="584"/>
        <v>проверка пройдена</v>
      </c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</row>
    <row r="969" spans="1:206" s="63" customFormat="1" ht="42.75" customHeight="1" x14ac:dyDescent="0.25">
      <c r="A969" s="55" t="s">
        <v>1964</v>
      </c>
      <c r="B969" s="56" t="s">
        <v>97</v>
      </c>
      <c r="C969" s="57" t="s">
        <v>163</v>
      </c>
      <c r="D969" s="57" t="s">
        <v>2049</v>
      </c>
      <c r="E969" s="56" t="str">
        <f>VLOOKUP(C969,'Коды программ'!$A$2:$B$581,2,FALSE)</f>
        <v>Дизайн (по отраслям)</v>
      </c>
      <c r="F969" s="56" t="str">
        <f t="shared" si="563"/>
        <v>54.02.01 Дизайн (по отраслям)</v>
      </c>
      <c r="G969" s="56" t="s">
        <v>50</v>
      </c>
      <c r="H969" s="56" t="s">
        <v>51</v>
      </c>
      <c r="I969" s="56" t="s">
        <v>91</v>
      </c>
      <c r="J969" s="56" t="s">
        <v>92</v>
      </c>
      <c r="K969" s="58" t="s">
        <v>31</v>
      </c>
      <c r="L969" s="59" t="s">
        <v>1350</v>
      </c>
      <c r="M969" s="58"/>
      <c r="N969" s="60"/>
      <c r="O969" s="61"/>
      <c r="P969" s="60"/>
      <c r="Q969" s="62"/>
      <c r="R969" s="62"/>
      <c r="S969" s="22">
        <f t="shared" si="572"/>
        <v>0</v>
      </c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77">
        <f t="shared" ref="BF969:BF977" si="588">SUM(BG969:CH969)</f>
        <v>0</v>
      </c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20"/>
      <c r="DD969" s="22" t="str">
        <f t="shared" si="583"/>
        <v>проверка пройдена</v>
      </c>
      <c r="DE969" s="22" t="str">
        <f t="shared" si="584"/>
        <v>проверка пройдена</v>
      </c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</row>
    <row r="970" spans="1:206" s="63" customFormat="1" ht="42.75" customHeight="1" x14ac:dyDescent="0.25">
      <c r="A970" s="55" t="s">
        <v>1964</v>
      </c>
      <c r="B970" s="56" t="s">
        <v>97</v>
      </c>
      <c r="C970" s="57" t="s">
        <v>163</v>
      </c>
      <c r="D970" s="57" t="s">
        <v>2049</v>
      </c>
      <c r="E970" s="56" t="str">
        <f>VLOOKUP(C970,'Коды программ'!$A$2:$B$581,2,FALSE)</f>
        <v>Дизайн (по отраслям)</v>
      </c>
      <c r="F970" s="56" t="str">
        <f t="shared" si="563"/>
        <v>54.02.01 Дизайн (по отраслям)</v>
      </c>
      <c r="G970" s="56" t="s">
        <v>50</v>
      </c>
      <c r="H970" s="56" t="s">
        <v>51</v>
      </c>
      <c r="I970" s="56" t="s">
        <v>91</v>
      </c>
      <c r="J970" s="56" t="s">
        <v>92</v>
      </c>
      <c r="K970" s="58" t="s">
        <v>32</v>
      </c>
      <c r="L970" s="59" t="s">
        <v>1351</v>
      </c>
      <c r="M970" s="58"/>
      <c r="N970" s="60"/>
      <c r="O970" s="61"/>
      <c r="P970" s="60"/>
      <c r="Q970" s="62"/>
      <c r="R970" s="62"/>
      <c r="S970" s="22">
        <f t="shared" si="572"/>
        <v>0</v>
      </c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77">
        <f t="shared" si="588"/>
        <v>0</v>
      </c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20"/>
      <c r="DD970" s="22" t="str">
        <f t="shared" si="583"/>
        <v>проверка пройдена</v>
      </c>
      <c r="DE970" s="22" t="str">
        <f t="shared" si="584"/>
        <v>проверка пройдена</v>
      </c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</row>
    <row r="971" spans="1:206" s="63" customFormat="1" ht="42.75" customHeight="1" x14ac:dyDescent="0.25">
      <c r="A971" s="55" t="s">
        <v>1964</v>
      </c>
      <c r="B971" s="56" t="s">
        <v>97</v>
      </c>
      <c r="C971" s="57" t="s">
        <v>163</v>
      </c>
      <c r="D971" s="57" t="s">
        <v>2049</v>
      </c>
      <c r="E971" s="56" t="str">
        <f>VLOOKUP(C971,'Коды программ'!$A$2:$B$581,2,FALSE)</f>
        <v>Дизайн (по отраслям)</v>
      </c>
      <c r="F971" s="56" t="str">
        <f t="shared" si="563"/>
        <v>54.02.01 Дизайн (по отраслям)</v>
      </c>
      <c r="G971" s="56" t="s">
        <v>50</v>
      </c>
      <c r="H971" s="56" t="s">
        <v>51</v>
      </c>
      <c r="I971" s="56" t="s">
        <v>91</v>
      </c>
      <c r="J971" s="56" t="s">
        <v>92</v>
      </c>
      <c r="K971" s="58" t="s">
        <v>33</v>
      </c>
      <c r="L971" s="59" t="s">
        <v>1352</v>
      </c>
      <c r="M971" s="58"/>
      <c r="N971" s="60"/>
      <c r="O971" s="61"/>
      <c r="P971" s="60"/>
      <c r="Q971" s="62"/>
      <c r="R971" s="62"/>
      <c r="S971" s="22">
        <f t="shared" si="572"/>
        <v>0</v>
      </c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77">
        <f t="shared" si="588"/>
        <v>0</v>
      </c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20"/>
      <c r="DD971" s="22" t="str">
        <f t="shared" si="583"/>
        <v>проверка пройдена</v>
      </c>
      <c r="DE971" s="22" t="str">
        <f t="shared" si="584"/>
        <v>проверка пройдена</v>
      </c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</row>
    <row r="972" spans="1:206" s="63" customFormat="1" ht="42.75" customHeight="1" x14ac:dyDescent="0.25">
      <c r="A972" s="55" t="s">
        <v>1964</v>
      </c>
      <c r="B972" s="56" t="s">
        <v>97</v>
      </c>
      <c r="C972" s="57" t="s">
        <v>163</v>
      </c>
      <c r="D972" s="57" t="s">
        <v>2049</v>
      </c>
      <c r="E972" s="56" t="str">
        <f>VLOOKUP(C972,'Коды программ'!$A$2:$B$581,2,FALSE)</f>
        <v>Дизайн (по отраслям)</v>
      </c>
      <c r="F972" s="56" t="str">
        <f t="shared" si="563"/>
        <v>54.02.01 Дизайн (по отраслям)</v>
      </c>
      <c r="G972" s="56" t="s">
        <v>50</v>
      </c>
      <c r="H972" s="56" t="s">
        <v>51</v>
      </c>
      <c r="I972" s="56" t="s">
        <v>91</v>
      </c>
      <c r="J972" s="56" t="s">
        <v>92</v>
      </c>
      <c r="K972" s="58" t="s">
        <v>34</v>
      </c>
      <c r="L972" s="59" t="s">
        <v>1353</v>
      </c>
      <c r="M972" s="58"/>
      <c r="N972" s="60"/>
      <c r="O972" s="61"/>
      <c r="P972" s="60"/>
      <c r="Q972" s="62"/>
      <c r="R972" s="62"/>
      <c r="S972" s="22">
        <f t="shared" si="572"/>
        <v>0</v>
      </c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77">
        <f t="shared" si="588"/>
        <v>0</v>
      </c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20"/>
      <c r="DD972" s="22" t="str">
        <f t="shared" si="583"/>
        <v>проверка пройдена</v>
      </c>
      <c r="DE972" s="22" t="str">
        <f t="shared" si="584"/>
        <v>проверка пройдена</v>
      </c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  <c r="GU972" s="64"/>
      <c r="GV972" s="64"/>
      <c r="GW972" s="64"/>
      <c r="GX972" s="64"/>
    </row>
    <row r="973" spans="1:206" s="63" customFormat="1" ht="42.75" customHeight="1" x14ac:dyDescent="0.25">
      <c r="A973" s="55" t="s">
        <v>1964</v>
      </c>
      <c r="B973" s="56" t="s">
        <v>97</v>
      </c>
      <c r="C973" s="57" t="s">
        <v>163</v>
      </c>
      <c r="D973" s="57" t="s">
        <v>2049</v>
      </c>
      <c r="E973" s="56" t="str">
        <f>VLOOKUP(C973,'Коды программ'!$A$2:$B$581,2,FALSE)</f>
        <v>Дизайн (по отраслям)</v>
      </c>
      <c r="F973" s="56" t="str">
        <f t="shared" si="563"/>
        <v>54.02.01 Дизайн (по отраслям)</v>
      </c>
      <c r="G973" s="56" t="s">
        <v>50</v>
      </c>
      <c r="H973" s="56" t="s">
        <v>51</v>
      </c>
      <c r="I973" s="56" t="s">
        <v>91</v>
      </c>
      <c r="J973" s="56" t="s">
        <v>92</v>
      </c>
      <c r="K973" s="58" t="s">
        <v>35</v>
      </c>
      <c r="L973" s="59" t="s">
        <v>1354</v>
      </c>
      <c r="M973" s="58"/>
      <c r="N973" s="60"/>
      <c r="O973" s="61"/>
      <c r="P973" s="60"/>
      <c r="Q973" s="62"/>
      <c r="R973" s="62"/>
      <c r="S973" s="22">
        <f t="shared" si="572"/>
        <v>0</v>
      </c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77">
        <f t="shared" si="588"/>
        <v>0</v>
      </c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20"/>
      <c r="DD973" s="22" t="str">
        <f t="shared" si="583"/>
        <v>проверка пройдена</v>
      </c>
      <c r="DE973" s="22" t="str">
        <f t="shared" si="584"/>
        <v>проверка пройдена</v>
      </c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  <c r="GU973" s="64"/>
      <c r="GV973" s="64"/>
      <c r="GW973" s="64"/>
      <c r="GX973" s="64"/>
    </row>
    <row r="974" spans="1:206" s="63" customFormat="1" ht="42.75" customHeight="1" x14ac:dyDescent="0.25">
      <c r="A974" s="55" t="s">
        <v>1964</v>
      </c>
      <c r="B974" s="56" t="s">
        <v>97</v>
      </c>
      <c r="C974" s="57" t="s">
        <v>163</v>
      </c>
      <c r="D974" s="57" t="s">
        <v>2049</v>
      </c>
      <c r="E974" s="56" t="str">
        <f>VLOOKUP(C974,'Коды программ'!$A$2:$B$581,2,FALSE)</f>
        <v>Дизайн (по отраслям)</v>
      </c>
      <c r="F974" s="56" t="str">
        <f t="shared" si="563"/>
        <v>54.02.01 Дизайн (по отраслям)</v>
      </c>
      <c r="G974" s="56" t="s">
        <v>50</v>
      </c>
      <c r="H974" s="56" t="s">
        <v>51</v>
      </c>
      <c r="I974" s="56" t="s">
        <v>91</v>
      </c>
      <c r="J974" s="56" t="s">
        <v>92</v>
      </c>
      <c r="K974" s="58" t="s">
        <v>36</v>
      </c>
      <c r="L974" s="59" t="s">
        <v>1355</v>
      </c>
      <c r="M974" s="58"/>
      <c r="N974" s="60"/>
      <c r="O974" s="61"/>
      <c r="P974" s="60"/>
      <c r="Q974" s="62"/>
      <c r="R974" s="62"/>
      <c r="S974" s="22">
        <f t="shared" si="572"/>
        <v>0</v>
      </c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77">
        <f t="shared" si="588"/>
        <v>0</v>
      </c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20"/>
      <c r="DD974" s="22" t="str">
        <f t="shared" si="583"/>
        <v>проверка пройдена</v>
      </c>
      <c r="DE974" s="22" t="str">
        <f t="shared" si="584"/>
        <v>проверка пройдена</v>
      </c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</row>
    <row r="975" spans="1:206" s="63" customFormat="1" ht="42.75" customHeight="1" x14ac:dyDescent="0.25">
      <c r="A975" s="55" t="s">
        <v>1964</v>
      </c>
      <c r="B975" s="56" t="s">
        <v>97</v>
      </c>
      <c r="C975" s="57" t="s">
        <v>163</v>
      </c>
      <c r="D975" s="57" t="s">
        <v>2049</v>
      </c>
      <c r="E975" s="56" t="str">
        <f>VLOOKUP(C975,'Коды программ'!$A$2:$B$581,2,FALSE)</f>
        <v>Дизайн (по отраслям)</v>
      </c>
      <c r="F975" s="56" t="str">
        <f t="shared" si="563"/>
        <v>54.02.01 Дизайн (по отраслям)</v>
      </c>
      <c r="G975" s="56" t="s">
        <v>50</v>
      </c>
      <c r="H975" s="56" t="s">
        <v>51</v>
      </c>
      <c r="I975" s="56" t="s">
        <v>91</v>
      </c>
      <c r="J975" s="56" t="s">
        <v>92</v>
      </c>
      <c r="K975" s="58" t="s">
        <v>37</v>
      </c>
      <c r="L975" s="59" t="s">
        <v>1356</v>
      </c>
      <c r="M975" s="58"/>
      <c r="N975" s="60"/>
      <c r="O975" s="61"/>
      <c r="P975" s="60"/>
      <c r="Q975" s="62"/>
      <c r="R975" s="62"/>
      <c r="S975" s="22">
        <f t="shared" si="572"/>
        <v>0</v>
      </c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77">
        <f t="shared" si="588"/>
        <v>0</v>
      </c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20"/>
      <c r="DD975" s="22" t="str">
        <f t="shared" si="583"/>
        <v>проверка пройдена</v>
      </c>
      <c r="DE975" s="22" t="str">
        <f t="shared" si="584"/>
        <v>проверка пройдена</v>
      </c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  <c r="GU975" s="64"/>
      <c r="GV975" s="64"/>
      <c r="GW975" s="64"/>
      <c r="GX975" s="64"/>
    </row>
    <row r="976" spans="1:206" s="63" customFormat="1" ht="42.75" customHeight="1" x14ac:dyDescent="0.25">
      <c r="A976" s="55" t="s">
        <v>1964</v>
      </c>
      <c r="B976" s="56" t="s">
        <v>97</v>
      </c>
      <c r="C976" s="57" t="s">
        <v>163</v>
      </c>
      <c r="D976" s="57" t="s">
        <v>2049</v>
      </c>
      <c r="E976" s="56" t="str">
        <f>VLOOKUP(C976,'Коды программ'!$A$2:$B$581,2,FALSE)</f>
        <v>Дизайн (по отраслям)</v>
      </c>
      <c r="F976" s="56" t="str">
        <f t="shared" si="563"/>
        <v>54.02.01 Дизайн (по отраслям)</v>
      </c>
      <c r="G976" s="56" t="s">
        <v>50</v>
      </c>
      <c r="H976" s="56" t="s">
        <v>51</v>
      </c>
      <c r="I976" s="56" t="s">
        <v>91</v>
      </c>
      <c r="J976" s="56" t="s">
        <v>92</v>
      </c>
      <c r="K976" s="58" t="s">
        <v>38</v>
      </c>
      <c r="L976" s="59" t="s">
        <v>1357</v>
      </c>
      <c r="M976" s="58"/>
      <c r="N976" s="60"/>
      <c r="O976" s="61"/>
      <c r="P976" s="60"/>
      <c r="Q976" s="62"/>
      <c r="R976" s="62"/>
      <c r="S976" s="22">
        <f t="shared" si="572"/>
        <v>0</v>
      </c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77">
        <f t="shared" si="588"/>
        <v>0</v>
      </c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20"/>
      <c r="DD976" s="22" t="str">
        <f t="shared" si="583"/>
        <v>проверка пройдена</v>
      </c>
      <c r="DE976" s="22" t="str">
        <f t="shared" si="584"/>
        <v>проверка пройдена</v>
      </c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  <c r="GU976" s="64"/>
      <c r="GV976" s="64"/>
      <c r="GW976" s="64"/>
      <c r="GX976" s="64"/>
    </row>
    <row r="977" spans="1:206" s="63" customFormat="1" ht="42.75" customHeight="1" x14ac:dyDescent="0.25">
      <c r="A977" s="55" t="s">
        <v>1964</v>
      </c>
      <c r="B977" s="56" t="s">
        <v>97</v>
      </c>
      <c r="C977" s="57" t="s">
        <v>163</v>
      </c>
      <c r="D977" s="57" t="s">
        <v>2049</v>
      </c>
      <c r="E977" s="56" t="str">
        <f>VLOOKUP(C977,'Коды программ'!$A$2:$B$581,2,FALSE)</f>
        <v>Дизайн (по отраслям)</v>
      </c>
      <c r="F977" s="56" t="str">
        <f t="shared" si="563"/>
        <v>54.02.01 Дизайн (по отраслям)</v>
      </c>
      <c r="G977" s="56" t="s">
        <v>50</v>
      </c>
      <c r="H977" s="56" t="s">
        <v>51</v>
      </c>
      <c r="I977" s="56" t="s">
        <v>91</v>
      </c>
      <c r="J977" s="56" t="s">
        <v>92</v>
      </c>
      <c r="K977" s="58" t="s">
        <v>39</v>
      </c>
      <c r="L977" s="59" t="s">
        <v>1358</v>
      </c>
      <c r="M977" s="58"/>
      <c r="N977" s="60"/>
      <c r="O977" s="61"/>
      <c r="P977" s="60"/>
      <c r="Q977" s="62"/>
      <c r="R977" s="62"/>
      <c r="S977" s="22">
        <f t="shared" si="572"/>
        <v>0</v>
      </c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77">
        <f t="shared" si="588"/>
        <v>0</v>
      </c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20"/>
      <c r="DD977" s="22" t="str">
        <f t="shared" si="583"/>
        <v>проверка пройдена</v>
      </c>
      <c r="DE977" s="22" t="str">
        <f t="shared" si="584"/>
        <v>проверка пройдена</v>
      </c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  <c r="GU977" s="64"/>
      <c r="GV977" s="64"/>
      <c r="GW977" s="64"/>
      <c r="GX977" s="64"/>
    </row>
    <row r="978" spans="1:206" s="88" customFormat="1" ht="42.75" customHeight="1" x14ac:dyDescent="0.25">
      <c r="A978" s="78" t="s">
        <v>1964</v>
      </c>
      <c r="B978" s="79"/>
      <c r="C978" s="80"/>
      <c r="D978" s="80"/>
      <c r="E978" s="79"/>
      <c r="F978" s="79" t="str">
        <f t="shared" si="563"/>
        <v xml:space="preserve"> </v>
      </c>
      <c r="G978" s="79"/>
      <c r="H978" s="79"/>
      <c r="I978" s="79"/>
      <c r="J978" s="79"/>
      <c r="K978" s="81" t="s">
        <v>40</v>
      </c>
      <c r="L978" s="82" t="s">
        <v>1347</v>
      </c>
      <c r="M978" s="81"/>
      <c r="N978" s="83"/>
      <c r="O978" s="84"/>
      <c r="P978" s="83"/>
      <c r="Q978" s="85"/>
      <c r="R978" s="24" t="str">
        <f t="shared" ref="R978:CF978" si="589">IF(AND(R964&lt;=R963,R965&lt;=R964,R966&lt;=R963,R967&lt;=R963,R968=(R964+R966),R968=(R969+R970+R971+R972+R973+R974+R975),R976&lt;=R968,R977&lt;=R968,(R964+R966)&lt;=R963,R969&lt;=R968,R970&lt;=R968,R971&lt;=R968,R972&lt;=R968,R973&lt;=R968,R974&lt;=R968,R975&lt;=R968,R976&lt;=R967,R976&lt;=R968)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78" s="24" t="str">
        <f t="shared" si="589"/>
        <v>проверка пройдена</v>
      </c>
      <c r="T978" s="24" t="str">
        <f t="shared" si="589"/>
        <v>проверка пройдена</v>
      </c>
      <c r="U978" s="24" t="str">
        <f t="shared" si="589"/>
        <v>проверка пройдена</v>
      </c>
      <c r="V978" s="24" t="str">
        <f t="shared" si="589"/>
        <v>проверка пройдена</v>
      </c>
      <c r="W978" s="24" t="str">
        <f t="shared" si="589"/>
        <v>проверка пройдена</v>
      </c>
      <c r="X978" s="24" t="str">
        <f t="shared" si="589"/>
        <v>проверка пройдена</v>
      </c>
      <c r="Y978" s="24" t="str">
        <f t="shared" si="589"/>
        <v>проверка пройдена</v>
      </c>
      <c r="Z978" s="24" t="str">
        <f t="shared" si="589"/>
        <v>проверка пройдена</v>
      </c>
      <c r="AA978" s="24" t="str">
        <f t="shared" si="589"/>
        <v>проверка пройдена</v>
      </c>
      <c r="AB978" s="24" t="str">
        <f t="shared" si="589"/>
        <v>проверка пройдена</v>
      </c>
      <c r="AC978" s="24" t="str">
        <f t="shared" si="589"/>
        <v>проверка пройдена</v>
      </c>
      <c r="AD978" s="24" t="str">
        <f t="shared" si="589"/>
        <v>проверка пройдена</v>
      </c>
      <c r="AE978" s="24" t="str">
        <f t="shared" si="589"/>
        <v>проверка пройдена</v>
      </c>
      <c r="AF978" s="24" t="str">
        <f t="shared" si="589"/>
        <v>проверка пройдена</v>
      </c>
      <c r="AG978" s="24" t="str">
        <f t="shared" si="589"/>
        <v>проверка пройдена</v>
      </c>
      <c r="AH978" s="24" t="str">
        <f t="shared" si="589"/>
        <v>проверка пройдена</v>
      </c>
      <c r="AI978" s="24" t="str">
        <f t="shared" si="589"/>
        <v>проверка пройдена</v>
      </c>
      <c r="AJ978" s="24" t="str">
        <f t="shared" si="589"/>
        <v>проверка пройдена</v>
      </c>
      <c r="AK978" s="24" t="str">
        <f t="shared" si="589"/>
        <v>проверка пройдена</v>
      </c>
      <c r="AL978" s="24" t="str">
        <f t="shared" si="589"/>
        <v>проверка пройдена</v>
      </c>
      <c r="AM978" s="24" t="str">
        <f t="shared" si="589"/>
        <v>проверка пройдена</v>
      </c>
      <c r="AN978" s="24" t="str">
        <f t="shared" si="589"/>
        <v>проверка пройдена</v>
      </c>
      <c r="AO978" s="24" t="str">
        <f t="shared" si="589"/>
        <v>проверка пройдена</v>
      </c>
      <c r="AP978" s="24" t="str">
        <f t="shared" si="589"/>
        <v>проверка пройдена</v>
      </c>
      <c r="AQ978" s="24" t="str">
        <f t="shared" si="589"/>
        <v>проверка пройдена</v>
      </c>
      <c r="AR978" s="24" t="str">
        <f t="shared" si="589"/>
        <v>проверка пройдена</v>
      </c>
      <c r="AS978" s="24" t="str">
        <f t="shared" si="589"/>
        <v>проверка пройдена</v>
      </c>
      <c r="AT978" s="24" t="str">
        <f t="shared" si="589"/>
        <v>проверка пройдена</v>
      </c>
      <c r="AU978" s="24" t="str">
        <f t="shared" si="589"/>
        <v>проверка пройдена</v>
      </c>
      <c r="AV978" s="24" t="str">
        <f t="shared" si="589"/>
        <v>проверка пройдена</v>
      </c>
      <c r="AW978" s="24" t="str">
        <f t="shared" si="589"/>
        <v>проверка пройдена</v>
      </c>
      <c r="AX978" s="24" t="str">
        <f t="shared" si="589"/>
        <v>проверка пройдена</v>
      </c>
      <c r="AY978" s="24" t="str">
        <f t="shared" si="589"/>
        <v>проверка пройдена</v>
      </c>
      <c r="AZ978" s="24" t="str">
        <f t="shared" si="589"/>
        <v>проверка пройдена</v>
      </c>
      <c r="BA978" s="24" t="str">
        <f t="shared" si="589"/>
        <v>проверка пройдена</v>
      </c>
      <c r="BB978" s="24" t="str">
        <f t="shared" si="589"/>
        <v>проверка пройдена</v>
      </c>
      <c r="BC978" s="24" t="str">
        <f t="shared" si="589"/>
        <v>проверка пройдена</v>
      </c>
      <c r="BD978" s="24" t="str">
        <f t="shared" si="589"/>
        <v>проверка пройдена</v>
      </c>
      <c r="BE978" s="24" t="str">
        <f t="shared" si="589"/>
        <v>проверка пройдена</v>
      </c>
      <c r="BF978" s="24" t="str">
        <f t="shared" si="589"/>
        <v>проверка пройдена</v>
      </c>
      <c r="BG978" s="24" t="str">
        <f t="shared" si="589"/>
        <v>проверка пройдена</v>
      </c>
      <c r="BH978" s="24" t="str">
        <f t="shared" si="589"/>
        <v>проверка пройдена</v>
      </c>
      <c r="BI978" s="24" t="str">
        <f t="shared" si="589"/>
        <v>проверка пройдена</v>
      </c>
      <c r="BJ978" s="24" t="str">
        <f t="shared" si="589"/>
        <v>проверка пройдена</v>
      </c>
      <c r="BK978" s="24" t="str">
        <f t="shared" si="589"/>
        <v>проверка пройдена</v>
      </c>
      <c r="BL978" s="24" t="str">
        <f t="shared" si="589"/>
        <v>проверка пройдена</v>
      </c>
      <c r="BM978" s="24" t="str">
        <f t="shared" si="589"/>
        <v>проверка пройдена</v>
      </c>
      <c r="BN978" s="24" t="str">
        <f t="shared" si="589"/>
        <v>проверка пройдена</v>
      </c>
      <c r="BO978" s="24" t="str">
        <f t="shared" si="589"/>
        <v>проверка пройдена</v>
      </c>
      <c r="BP978" s="24" t="str">
        <f t="shared" si="589"/>
        <v>проверка пройдена</v>
      </c>
      <c r="BQ978" s="24" t="str">
        <f t="shared" si="589"/>
        <v>проверка пройдена</v>
      </c>
      <c r="BR978" s="24" t="str">
        <f t="shared" si="589"/>
        <v>проверка пройдена</v>
      </c>
      <c r="BS978" s="24" t="str">
        <f t="shared" si="589"/>
        <v>проверка пройдена</v>
      </c>
      <c r="BT978" s="24" t="str">
        <f t="shared" si="589"/>
        <v>проверка пройдена</v>
      </c>
      <c r="BU978" s="24" t="str">
        <f t="shared" si="589"/>
        <v>проверка пройдена</v>
      </c>
      <c r="BV978" s="24" t="str">
        <f t="shared" si="589"/>
        <v>проверка пройдена</v>
      </c>
      <c r="BW978" s="24" t="str">
        <f t="shared" si="589"/>
        <v>проверка пройдена</v>
      </c>
      <c r="BX978" s="24" t="str">
        <f t="shared" si="589"/>
        <v>проверка пройдена</v>
      </c>
      <c r="BY978" s="24" t="str">
        <f t="shared" si="589"/>
        <v>проверка пройдена</v>
      </c>
      <c r="BZ978" s="24" t="str">
        <f t="shared" si="589"/>
        <v>проверка пройдена</v>
      </c>
      <c r="CA978" s="24" t="str">
        <f t="shared" si="589"/>
        <v>проверка пройдена</v>
      </c>
      <c r="CB978" s="24" t="str">
        <f t="shared" si="589"/>
        <v>проверка пройдена</v>
      </c>
      <c r="CC978" s="24" t="str">
        <f t="shared" si="589"/>
        <v>проверка пройдена</v>
      </c>
      <c r="CD978" s="24" t="str">
        <f t="shared" si="589"/>
        <v>проверка пройдена</v>
      </c>
      <c r="CE978" s="24" t="str">
        <f t="shared" si="589"/>
        <v>проверка пройдена</v>
      </c>
      <c r="CF978" s="24" t="str">
        <f t="shared" si="589"/>
        <v>проверка пройдена</v>
      </c>
      <c r="CG978" s="24" t="str">
        <f t="shared" ref="CG978:DA978" si="590">IF(AND(CG964&lt;=CG963,CG965&lt;=CG964,CG966&lt;=CG963,CG967&lt;=CG963,CG968=(CG964+CG966),CG968=(CG969+CG970+CG971+CG972+CG973+CG974+CG975),CG976&lt;=CG968,CG977&lt;=CG968,(CG964+CG966)&lt;=CG963,CG969&lt;=CG968,CG970&lt;=CG968,CG971&lt;=CG968,CG972&lt;=CG968,CG973&lt;=CG968,CG974&lt;=CG968,CG975&lt;=CG968,CG976&lt;=CG967,CG976&lt;=CG968)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78" s="24" t="str">
        <f t="shared" si="590"/>
        <v>проверка пройдена</v>
      </c>
      <c r="CI978" s="24" t="str">
        <f t="shared" si="590"/>
        <v>проверка пройдена</v>
      </c>
      <c r="CJ978" s="24" t="str">
        <f t="shared" si="590"/>
        <v>проверка пройдена</v>
      </c>
      <c r="CK978" s="24" t="str">
        <f t="shared" si="590"/>
        <v>проверка пройдена</v>
      </c>
      <c r="CL978" s="24" t="str">
        <f t="shared" si="590"/>
        <v>проверка пройдена</v>
      </c>
      <c r="CM978" s="24" t="str">
        <f t="shared" si="590"/>
        <v>проверка пройдена</v>
      </c>
      <c r="CN978" s="24" t="str">
        <f t="shared" si="590"/>
        <v>проверка пройдена</v>
      </c>
      <c r="CO978" s="24" t="str">
        <f t="shared" si="590"/>
        <v>проверка пройдена</v>
      </c>
      <c r="CP978" s="24" t="str">
        <f t="shared" si="590"/>
        <v>проверка пройдена</v>
      </c>
      <c r="CQ978" s="24" t="str">
        <f t="shared" si="590"/>
        <v>проверка пройдена</v>
      </c>
      <c r="CR978" s="24" t="str">
        <f t="shared" si="590"/>
        <v>проверка пройдена</v>
      </c>
      <c r="CS978" s="24" t="str">
        <f t="shared" si="590"/>
        <v>проверка пройдена</v>
      </c>
      <c r="CT978" s="24" t="str">
        <f t="shared" si="590"/>
        <v>проверка пройдена</v>
      </c>
      <c r="CU978" s="24" t="str">
        <f t="shared" si="590"/>
        <v>проверка пройдена</v>
      </c>
      <c r="CV978" s="24" t="str">
        <f t="shared" si="590"/>
        <v>проверка пройдена</v>
      </c>
      <c r="CW978" s="24" t="str">
        <f t="shared" si="590"/>
        <v>проверка пройдена</v>
      </c>
      <c r="CX978" s="24"/>
      <c r="CY978" s="24" t="str">
        <f t="shared" si="590"/>
        <v>проверка пройдена</v>
      </c>
      <c r="CZ978" s="24" t="str">
        <f t="shared" si="590"/>
        <v>проверка пройдена</v>
      </c>
      <c r="DA978" s="24" t="str">
        <f t="shared" si="590"/>
        <v>проверка пройдена</v>
      </c>
      <c r="DB978" s="86"/>
      <c r="DC978" s="87"/>
      <c r="DD978" s="22"/>
      <c r="DE978" s="22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</row>
    <row r="979" spans="1:206" s="63" customFormat="1" ht="42.75" customHeight="1" x14ac:dyDescent="0.25">
      <c r="A979" s="55" t="s">
        <v>1964</v>
      </c>
      <c r="B979" s="56" t="s">
        <v>97</v>
      </c>
      <c r="C979" s="57" t="s">
        <v>163</v>
      </c>
      <c r="D979" s="57" t="s">
        <v>2049</v>
      </c>
      <c r="E979" s="56" t="str">
        <f>VLOOKUP(C979,'Коды программ'!$A$2:$B$581,2,FALSE)</f>
        <v>Дизайн (по отраслям)</v>
      </c>
      <c r="F979" s="56" t="str">
        <f t="shared" si="563"/>
        <v>54.02.01 Дизайн (по отраслям)</v>
      </c>
      <c r="G979" s="56" t="s">
        <v>50</v>
      </c>
      <c r="H979" s="56" t="s">
        <v>56</v>
      </c>
      <c r="I979" s="56" t="s">
        <v>91</v>
      </c>
      <c r="J979" s="56" t="s">
        <v>92</v>
      </c>
      <c r="K979" s="58" t="s">
        <v>25</v>
      </c>
      <c r="L979" s="59" t="s">
        <v>42</v>
      </c>
      <c r="M979" s="58"/>
      <c r="N979" s="60">
        <v>4</v>
      </c>
      <c r="O979" s="61">
        <v>5</v>
      </c>
      <c r="P979" s="60">
        <v>0</v>
      </c>
      <c r="Q979" s="62"/>
      <c r="R979" s="62">
        <v>4</v>
      </c>
      <c r="S979" s="22">
        <f t="shared" si="572"/>
        <v>0</v>
      </c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77">
        <f>SUM(BG979:CH979)</f>
        <v>2</v>
      </c>
      <c r="BG979" s="18"/>
      <c r="BH979" s="18"/>
      <c r="BI979" s="18">
        <v>2</v>
      </c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>
        <v>2</v>
      </c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20"/>
      <c r="DD979" s="22" t="str">
        <f t="shared" ref="DD979:DD993" si="591">IF(R979=S979+AX979+AY979+AZ979+BA979+BC979+BD979+BE979+BF979+CJ979+CK979+CL979+CM979+CN979+CO979+CP979+CQ979+CR979+CS979+CT979+CU979+CV979+CW979+CY979+CZ979+DA979,"проверка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79" s="22" t="str">
        <f t="shared" ref="DE979:DE993" si="592">IF(AND(AV979&lt;=S979,AW979&lt;=S979),"проверка пройдена","ВНИМАНИЕ! не может стоять значение большее, чем проверка пройдена")</f>
        <v>проверка пройдена</v>
      </c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  <c r="GU979" s="64"/>
      <c r="GV979" s="64"/>
      <c r="GW979" s="64"/>
      <c r="GX979" s="64"/>
    </row>
    <row r="980" spans="1:206" s="63" customFormat="1" ht="42.75" customHeight="1" x14ac:dyDescent="0.25">
      <c r="A980" s="55" t="s">
        <v>1964</v>
      </c>
      <c r="B980" s="56" t="s">
        <v>97</v>
      </c>
      <c r="C980" s="57" t="s">
        <v>163</v>
      </c>
      <c r="D980" s="57" t="s">
        <v>2049</v>
      </c>
      <c r="E980" s="56" t="str">
        <f>VLOOKUP(C980,'Коды программ'!$A$2:$B$581,2,FALSE)</f>
        <v>Дизайн (по отраслям)</v>
      </c>
      <c r="F980" s="56" t="str">
        <f t="shared" si="563"/>
        <v>54.02.01 Дизайн (по отраслям)</v>
      </c>
      <c r="G980" s="56" t="s">
        <v>50</v>
      </c>
      <c r="H980" s="56" t="s">
        <v>56</v>
      </c>
      <c r="I980" s="56" t="s">
        <v>91</v>
      </c>
      <c r="J980" s="56" t="s">
        <v>92</v>
      </c>
      <c r="K980" s="58" t="s">
        <v>26</v>
      </c>
      <c r="L980" s="59" t="s">
        <v>1359</v>
      </c>
      <c r="M980" s="58"/>
      <c r="N980" s="60"/>
      <c r="O980" s="61"/>
      <c r="P980" s="60"/>
      <c r="Q980" s="62"/>
      <c r="R980" s="62"/>
      <c r="S980" s="22">
        <f t="shared" si="572"/>
        <v>0</v>
      </c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77">
        <f t="shared" ref="BF980:BF993" si="593">SUM(BG980:CH980)</f>
        <v>0</v>
      </c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20"/>
      <c r="DD980" s="22" t="str">
        <f t="shared" si="591"/>
        <v>проверка пройдена</v>
      </c>
      <c r="DE980" s="22" t="str">
        <f t="shared" si="592"/>
        <v>проверка пройдена</v>
      </c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  <c r="GU980" s="64"/>
      <c r="GV980" s="64"/>
      <c r="GW980" s="64"/>
      <c r="GX980" s="64"/>
    </row>
    <row r="981" spans="1:206" s="63" customFormat="1" ht="42.75" customHeight="1" x14ac:dyDescent="0.25">
      <c r="A981" s="55" t="s">
        <v>1964</v>
      </c>
      <c r="B981" s="56" t="s">
        <v>97</v>
      </c>
      <c r="C981" s="57" t="s">
        <v>163</v>
      </c>
      <c r="D981" s="57" t="s">
        <v>2049</v>
      </c>
      <c r="E981" s="56" t="str">
        <f>VLOOKUP(C981,'Коды программ'!$A$2:$B$581,2,FALSE)</f>
        <v>Дизайн (по отраслям)</v>
      </c>
      <c r="F981" s="56" t="str">
        <f t="shared" si="563"/>
        <v>54.02.01 Дизайн (по отраслям)</v>
      </c>
      <c r="G981" s="56" t="s">
        <v>50</v>
      </c>
      <c r="H981" s="56" t="s">
        <v>56</v>
      </c>
      <c r="I981" s="56" t="s">
        <v>91</v>
      </c>
      <c r="J981" s="56" t="s">
        <v>92</v>
      </c>
      <c r="K981" s="58" t="s">
        <v>27</v>
      </c>
      <c r="L981" s="59" t="s">
        <v>1345</v>
      </c>
      <c r="M981" s="58"/>
      <c r="N981" s="60"/>
      <c r="O981" s="61"/>
      <c r="P981" s="60"/>
      <c r="Q981" s="62"/>
      <c r="R981" s="62"/>
      <c r="S981" s="22">
        <f t="shared" si="572"/>
        <v>0</v>
      </c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77">
        <f t="shared" si="593"/>
        <v>0</v>
      </c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20"/>
      <c r="DD981" s="22" t="str">
        <f t="shared" si="591"/>
        <v>проверка пройдена</v>
      </c>
      <c r="DE981" s="22" t="str">
        <f t="shared" si="592"/>
        <v>проверка пройдена</v>
      </c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  <c r="GU981" s="64"/>
      <c r="GV981" s="64"/>
      <c r="GW981" s="64"/>
      <c r="GX981" s="64"/>
    </row>
    <row r="982" spans="1:206" s="63" customFormat="1" ht="42.75" customHeight="1" x14ac:dyDescent="0.25">
      <c r="A982" s="55" t="s">
        <v>1964</v>
      </c>
      <c r="B982" s="56" t="s">
        <v>97</v>
      </c>
      <c r="C982" s="57" t="s">
        <v>163</v>
      </c>
      <c r="D982" s="57" t="s">
        <v>2049</v>
      </c>
      <c r="E982" s="56" t="str">
        <f>VLOOKUP(C982,'Коды программ'!$A$2:$B$581,2,FALSE)</f>
        <v>Дизайн (по отраслям)</v>
      </c>
      <c r="F982" s="56" t="str">
        <f t="shared" si="563"/>
        <v>54.02.01 Дизайн (по отраслям)</v>
      </c>
      <c r="G982" s="56" t="s">
        <v>50</v>
      </c>
      <c r="H982" s="56" t="s">
        <v>56</v>
      </c>
      <c r="I982" s="56" t="s">
        <v>91</v>
      </c>
      <c r="J982" s="56" t="s">
        <v>92</v>
      </c>
      <c r="K982" s="58" t="s">
        <v>28</v>
      </c>
      <c r="L982" s="59" t="s">
        <v>1346</v>
      </c>
      <c r="M982" s="58"/>
      <c r="N982" s="60"/>
      <c r="O982" s="61"/>
      <c r="P982" s="60"/>
      <c r="Q982" s="62"/>
      <c r="R982" s="62"/>
      <c r="S982" s="22">
        <f t="shared" si="572"/>
        <v>0</v>
      </c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77">
        <f t="shared" si="593"/>
        <v>0</v>
      </c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20"/>
      <c r="DD982" s="22" t="str">
        <f t="shared" si="591"/>
        <v>проверка пройдена</v>
      </c>
      <c r="DE982" s="22" t="str">
        <f t="shared" si="592"/>
        <v>проверка пройдена</v>
      </c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</row>
    <row r="983" spans="1:206" s="63" customFormat="1" ht="42.75" customHeight="1" x14ac:dyDescent="0.25">
      <c r="A983" s="55" t="s">
        <v>1964</v>
      </c>
      <c r="B983" s="56" t="s">
        <v>97</v>
      </c>
      <c r="C983" s="57" t="s">
        <v>163</v>
      </c>
      <c r="D983" s="57" t="s">
        <v>2049</v>
      </c>
      <c r="E983" s="56" t="str">
        <f>VLOOKUP(C983,'Коды программ'!$A$2:$B$581,2,FALSE)</f>
        <v>Дизайн (по отраслям)</v>
      </c>
      <c r="F983" s="56" t="str">
        <f t="shared" si="563"/>
        <v>54.02.01 Дизайн (по отраслям)</v>
      </c>
      <c r="G983" s="56" t="s">
        <v>50</v>
      </c>
      <c r="H983" s="56" t="s">
        <v>56</v>
      </c>
      <c r="I983" s="56" t="s">
        <v>91</v>
      </c>
      <c r="J983" s="56" t="s">
        <v>92</v>
      </c>
      <c r="K983" s="58" t="s">
        <v>29</v>
      </c>
      <c r="L983" s="59" t="s">
        <v>1348</v>
      </c>
      <c r="M983" s="58"/>
      <c r="N983" s="60"/>
      <c r="O983" s="61"/>
      <c r="P983" s="60"/>
      <c r="Q983" s="62"/>
      <c r="R983" s="62">
        <v>0</v>
      </c>
      <c r="S983" s="22">
        <f t="shared" si="572"/>
        <v>0</v>
      </c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77">
        <f t="shared" si="593"/>
        <v>0</v>
      </c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20"/>
      <c r="DD983" s="22" t="str">
        <f t="shared" si="591"/>
        <v>проверка пройдена</v>
      </c>
      <c r="DE983" s="22" t="str">
        <f t="shared" si="592"/>
        <v>проверка пройдена</v>
      </c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  <c r="GU983" s="64"/>
      <c r="GV983" s="64"/>
      <c r="GW983" s="64"/>
      <c r="GX983" s="64"/>
    </row>
    <row r="984" spans="1:206" s="88" customFormat="1" ht="42.75" customHeight="1" x14ac:dyDescent="0.25">
      <c r="A984" s="78" t="s">
        <v>1964</v>
      </c>
      <c r="B984" s="79" t="s">
        <v>97</v>
      </c>
      <c r="C984" s="80" t="s">
        <v>163</v>
      </c>
      <c r="D984" s="80" t="s">
        <v>2049</v>
      </c>
      <c r="E984" s="79" t="str">
        <f>VLOOKUP(C984,'Коды программ'!$A$2:$B$581,2,FALSE)</f>
        <v>Дизайн (по отраслям)</v>
      </c>
      <c r="F984" s="79" t="str">
        <f t="shared" si="563"/>
        <v>54.02.01 Дизайн (по отраслям)</v>
      </c>
      <c r="G984" s="79" t="s">
        <v>50</v>
      </c>
      <c r="H984" s="79" t="s">
        <v>56</v>
      </c>
      <c r="I984" s="79" t="s">
        <v>91</v>
      </c>
      <c r="J984" s="79" t="s">
        <v>92</v>
      </c>
      <c r="K984" s="81" t="s">
        <v>30</v>
      </c>
      <c r="L984" s="82" t="s">
        <v>1349</v>
      </c>
      <c r="M984" s="81"/>
      <c r="N984" s="83"/>
      <c r="O984" s="84"/>
      <c r="P984" s="83"/>
      <c r="Q984" s="85"/>
      <c r="R984" s="22">
        <f>SUM(R980,R982)</f>
        <v>0</v>
      </c>
      <c r="S984" s="22">
        <f t="shared" ref="S984:CC984" si="594">SUM(S980,S982)</f>
        <v>0</v>
      </c>
      <c r="T984" s="22">
        <f t="shared" si="594"/>
        <v>0</v>
      </c>
      <c r="U984" s="22">
        <f t="shared" si="594"/>
        <v>0</v>
      </c>
      <c r="V984" s="22">
        <f t="shared" si="594"/>
        <v>0</v>
      </c>
      <c r="W984" s="22">
        <f t="shared" si="594"/>
        <v>0</v>
      </c>
      <c r="X984" s="22">
        <f t="shared" si="594"/>
        <v>0</v>
      </c>
      <c r="Y984" s="22">
        <f t="shared" si="594"/>
        <v>0</v>
      </c>
      <c r="Z984" s="22">
        <f t="shared" si="594"/>
        <v>0</v>
      </c>
      <c r="AA984" s="22">
        <f t="shared" si="594"/>
        <v>0</v>
      </c>
      <c r="AB984" s="22">
        <f t="shared" si="594"/>
        <v>0</v>
      </c>
      <c r="AC984" s="22">
        <f t="shared" si="594"/>
        <v>0</v>
      </c>
      <c r="AD984" s="22">
        <f t="shared" si="594"/>
        <v>0</v>
      </c>
      <c r="AE984" s="22">
        <f t="shared" si="594"/>
        <v>0</v>
      </c>
      <c r="AF984" s="22">
        <f t="shared" si="594"/>
        <v>0</v>
      </c>
      <c r="AG984" s="22">
        <f t="shared" si="594"/>
        <v>0</v>
      </c>
      <c r="AH984" s="22">
        <f t="shared" si="594"/>
        <v>0</v>
      </c>
      <c r="AI984" s="22">
        <f t="shared" si="594"/>
        <v>0</v>
      </c>
      <c r="AJ984" s="22">
        <f t="shared" si="594"/>
        <v>0</v>
      </c>
      <c r="AK984" s="22">
        <f t="shared" si="594"/>
        <v>0</v>
      </c>
      <c r="AL984" s="22">
        <f t="shared" si="594"/>
        <v>0</v>
      </c>
      <c r="AM984" s="22">
        <f t="shared" si="594"/>
        <v>0</v>
      </c>
      <c r="AN984" s="22">
        <f t="shared" si="594"/>
        <v>0</v>
      </c>
      <c r="AO984" s="22">
        <f t="shared" si="594"/>
        <v>0</v>
      </c>
      <c r="AP984" s="22">
        <f t="shared" si="594"/>
        <v>0</v>
      </c>
      <c r="AQ984" s="22">
        <f t="shared" si="594"/>
        <v>0</v>
      </c>
      <c r="AR984" s="22">
        <f t="shared" si="594"/>
        <v>0</v>
      </c>
      <c r="AS984" s="22">
        <f t="shared" si="594"/>
        <v>0</v>
      </c>
      <c r="AT984" s="22">
        <f t="shared" si="594"/>
        <v>0</v>
      </c>
      <c r="AU984" s="22">
        <f t="shared" si="594"/>
        <v>0</v>
      </c>
      <c r="AV984" s="22">
        <f t="shared" si="594"/>
        <v>0</v>
      </c>
      <c r="AW984" s="22">
        <f t="shared" si="594"/>
        <v>0</v>
      </c>
      <c r="AX984" s="22">
        <f t="shared" si="594"/>
        <v>0</v>
      </c>
      <c r="AY984" s="22">
        <f t="shared" si="594"/>
        <v>0</v>
      </c>
      <c r="AZ984" s="22">
        <f t="shared" si="594"/>
        <v>0</v>
      </c>
      <c r="BA984" s="22">
        <f t="shared" si="594"/>
        <v>0</v>
      </c>
      <c r="BB984" s="22">
        <f t="shared" si="594"/>
        <v>0</v>
      </c>
      <c r="BC984" s="22">
        <f t="shared" si="594"/>
        <v>0</v>
      </c>
      <c r="BD984" s="22">
        <f t="shared" si="594"/>
        <v>0</v>
      </c>
      <c r="BE984" s="22">
        <f t="shared" si="594"/>
        <v>0</v>
      </c>
      <c r="BF984" s="22">
        <f t="shared" si="594"/>
        <v>0</v>
      </c>
      <c r="BG984" s="22">
        <f t="shared" si="594"/>
        <v>0</v>
      </c>
      <c r="BH984" s="22">
        <f t="shared" si="594"/>
        <v>0</v>
      </c>
      <c r="BI984" s="22">
        <f t="shared" si="594"/>
        <v>0</v>
      </c>
      <c r="BJ984" s="22">
        <f t="shared" si="594"/>
        <v>0</v>
      </c>
      <c r="BK984" s="22">
        <f t="shared" si="594"/>
        <v>0</v>
      </c>
      <c r="BL984" s="22">
        <f t="shared" si="594"/>
        <v>0</v>
      </c>
      <c r="BM984" s="22">
        <f t="shared" si="594"/>
        <v>0</v>
      </c>
      <c r="BN984" s="22">
        <f t="shared" si="594"/>
        <v>0</v>
      </c>
      <c r="BO984" s="22">
        <f t="shared" si="594"/>
        <v>0</v>
      </c>
      <c r="BP984" s="22">
        <f t="shared" si="594"/>
        <v>0</v>
      </c>
      <c r="BQ984" s="22">
        <f t="shared" si="594"/>
        <v>0</v>
      </c>
      <c r="BR984" s="22">
        <f t="shared" si="594"/>
        <v>0</v>
      </c>
      <c r="BS984" s="22">
        <f t="shared" si="594"/>
        <v>0</v>
      </c>
      <c r="BT984" s="22">
        <f t="shared" si="594"/>
        <v>0</v>
      </c>
      <c r="BU984" s="22">
        <f t="shared" si="594"/>
        <v>0</v>
      </c>
      <c r="BV984" s="22">
        <f t="shared" si="594"/>
        <v>0</v>
      </c>
      <c r="BW984" s="22">
        <f t="shared" si="594"/>
        <v>0</v>
      </c>
      <c r="BX984" s="22">
        <f t="shared" si="594"/>
        <v>0</v>
      </c>
      <c r="BY984" s="22">
        <f t="shared" si="594"/>
        <v>0</v>
      </c>
      <c r="BZ984" s="22">
        <f t="shared" si="594"/>
        <v>0</v>
      </c>
      <c r="CA984" s="22">
        <f t="shared" si="594"/>
        <v>0</v>
      </c>
      <c r="CB984" s="22">
        <f t="shared" si="594"/>
        <v>0</v>
      </c>
      <c r="CC984" s="22">
        <f t="shared" si="594"/>
        <v>0</v>
      </c>
      <c r="CD984" s="22">
        <f t="shared" ref="CD984:DA984" si="595">SUM(CD980,CD982)</f>
        <v>0</v>
      </c>
      <c r="CE984" s="22">
        <f t="shared" si="595"/>
        <v>0</v>
      </c>
      <c r="CF984" s="22">
        <f t="shared" si="595"/>
        <v>0</v>
      </c>
      <c r="CG984" s="22">
        <f t="shared" si="595"/>
        <v>0</v>
      </c>
      <c r="CH984" s="22">
        <f t="shared" si="595"/>
        <v>0</v>
      </c>
      <c r="CI984" s="22">
        <f t="shared" si="595"/>
        <v>0</v>
      </c>
      <c r="CJ984" s="22">
        <f t="shared" si="595"/>
        <v>0</v>
      </c>
      <c r="CK984" s="22">
        <f t="shared" si="595"/>
        <v>0</v>
      </c>
      <c r="CL984" s="22">
        <f t="shared" si="595"/>
        <v>0</v>
      </c>
      <c r="CM984" s="22">
        <f t="shared" si="595"/>
        <v>0</v>
      </c>
      <c r="CN984" s="22">
        <f t="shared" si="595"/>
        <v>0</v>
      </c>
      <c r="CO984" s="22">
        <f t="shared" si="595"/>
        <v>0</v>
      </c>
      <c r="CP984" s="22">
        <f t="shared" si="595"/>
        <v>0</v>
      </c>
      <c r="CQ984" s="22">
        <f t="shared" si="595"/>
        <v>0</v>
      </c>
      <c r="CR984" s="22">
        <f t="shared" si="595"/>
        <v>0</v>
      </c>
      <c r="CS984" s="22">
        <f t="shared" si="595"/>
        <v>0</v>
      </c>
      <c r="CT984" s="22">
        <f t="shared" si="595"/>
        <v>0</v>
      </c>
      <c r="CU984" s="22">
        <f t="shared" si="595"/>
        <v>0</v>
      </c>
      <c r="CV984" s="22">
        <f t="shared" si="595"/>
        <v>0</v>
      </c>
      <c r="CW984" s="22">
        <f t="shared" si="595"/>
        <v>0</v>
      </c>
      <c r="CX984" s="22"/>
      <c r="CY984" s="22">
        <f t="shared" si="595"/>
        <v>0</v>
      </c>
      <c r="CZ984" s="22">
        <f t="shared" si="595"/>
        <v>0</v>
      </c>
      <c r="DA984" s="22">
        <f t="shared" si="595"/>
        <v>0</v>
      </c>
      <c r="DB984" s="86"/>
      <c r="DC984" s="87"/>
      <c r="DD984" s="22" t="str">
        <f t="shared" si="591"/>
        <v>проверка пройдена</v>
      </c>
      <c r="DE984" s="22" t="str">
        <f t="shared" si="592"/>
        <v>проверка пройдена</v>
      </c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</row>
    <row r="985" spans="1:206" s="63" customFormat="1" ht="42.75" customHeight="1" x14ac:dyDescent="0.25">
      <c r="A985" s="55" t="s">
        <v>1964</v>
      </c>
      <c r="B985" s="56" t="s">
        <v>97</v>
      </c>
      <c r="C985" s="57" t="s">
        <v>163</v>
      </c>
      <c r="D985" s="57" t="s">
        <v>2049</v>
      </c>
      <c r="E985" s="56" t="str">
        <f>VLOOKUP(C985,'Коды программ'!$A$2:$B$581,2,FALSE)</f>
        <v>Дизайн (по отраслям)</v>
      </c>
      <c r="F985" s="56" t="str">
        <f t="shared" si="563"/>
        <v>54.02.01 Дизайн (по отраслям)</v>
      </c>
      <c r="G985" s="56" t="s">
        <v>50</v>
      </c>
      <c r="H985" s="56" t="s">
        <v>56</v>
      </c>
      <c r="I985" s="56" t="s">
        <v>91</v>
      </c>
      <c r="J985" s="56" t="s">
        <v>92</v>
      </c>
      <c r="K985" s="58" t="s">
        <v>31</v>
      </c>
      <c r="L985" s="59" t="s">
        <v>1350</v>
      </c>
      <c r="M985" s="58"/>
      <c r="N985" s="60"/>
      <c r="O985" s="61"/>
      <c r="P985" s="60"/>
      <c r="Q985" s="62"/>
      <c r="R985" s="62"/>
      <c r="S985" s="22">
        <f t="shared" ref="S985:S993" si="596">SUM(T985:AU985)</f>
        <v>0</v>
      </c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77">
        <f t="shared" si="593"/>
        <v>0</v>
      </c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20"/>
      <c r="DD985" s="22" t="str">
        <f t="shared" si="591"/>
        <v>проверка пройдена</v>
      </c>
      <c r="DE985" s="22" t="str">
        <f t="shared" si="592"/>
        <v>проверка пройдена</v>
      </c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  <c r="GU985" s="64"/>
      <c r="GV985" s="64"/>
      <c r="GW985" s="64"/>
      <c r="GX985" s="64"/>
    </row>
    <row r="986" spans="1:206" s="63" customFormat="1" ht="42.75" customHeight="1" x14ac:dyDescent="0.25">
      <c r="A986" s="55" t="s">
        <v>1964</v>
      </c>
      <c r="B986" s="56" t="s">
        <v>97</v>
      </c>
      <c r="C986" s="57" t="s">
        <v>163</v>
      </c>
      <c r="D986" s="57" t="s">
        <v>2049</v>
      </c>
      <c r="E986" s="56" t="str">
        <f>VLOOKUP(C986,'Коды программ'!$A$2:$B$581,2,FALSE)</f>
        <v>Дизайн (по отраслям)</v>
      </c>
      <c r="F986" s="56" t="str">
        <f t="shared" si="563"/>
        <v>54.02.01 Дизайн (по отраслям)</v>
      </c>
      <c r="G986" s="56" t="s">
        <v>50</v>
      </c>
      <c r="H986" s="56" t="s">
        <v>56</v>
      </c>
      <c r="I986" s="56" t="s">
        <v>91</v>
      </c>
      <c r="J986" s="56" t="s">
        <v>92</v>
      </c>
      <c r="K986" s="58" t="s">
        <v>32</v>
      </c>
      <c r="L986" s="59" t="s">
        <v>1351</v>
      </c>
      <c r="M986" s="58"/>
      <c r="N986" s="60"/>
      <c r="O986" s="61"/>
      <c r="P986" s="60"/>
      <c r="Q986" s="62"/>
      <c r="R986" s="62"/>
      <c r="S986" s="22">
        <f t="shared" si="596"/>
        <v>0</v>
      </c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77">
        <f t="shared" si="593"/>
        <v>0</v>
      </c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20"/>
      <c r="DD986" s="22" t="str">
        <f t="shared" si="591"/>
        <v>проверка пройдена</v>
      </c>
      <c r="DE986" s="22" t="str">
        <f t="shared" si="592"/>
        <v>проверка пройдена</v>
      </c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  <c r="GU986" s="64"/>
      <c r="GV986" s="64"/>
      <c r="GW986" s="64"/>
      <c r="GX986" s="64"/>
    </row>
    <row r="987" spans="1:206" s="63" customFormat="1" ht="42.75" customHeight="1" x14ac:dyDescent="0.25">
      <c r="A987" s="55" t="s">
        <v>1964</v>
      </c>
      <c r="B987" s="56" t="s">
        <v>97</v>
      </c>
      <c r="C987" s="57" t="s">
        <v>163</v>
      </c>
      <c r="D987" s="57" t="s">
        <v>2049</v>
      </c>
      <c r="E987" s="56" t="str">
        <f>VLOOKUP(C987,'Коды программ'!$A$2:$B$581,2,FALSE)</f>
        <v>Дизайн (по отраслям)</v>
      </c>
      <c r="F987" s="56" t="str">
        <f t="shared" si="563"/>
        <v>54.02.01 Дизайн (по отраслям)</v>
      </c>
      <c r="G987" s="56" t="s">
        <v>50</v>
      </c>
      <c r="H987" s="56" t="s">
        <v>56</v>
      </c>
      <c r="I987" s="56" t="s">
        <v>91</v>
      </c>
      <c r="J987" s="56" t="s">
        <v>92</v>
      </c>
      <c r="K987" s="58" t="s">
        <v>33</v>
      </c>
      <c r="L987" s="59" t="s">
        <v>1352</v>
      </c>
      <c r="M987" s="58"/>
      <c r="N987" s="60"/>
      <c r="O987" s="61"/>
      <c r="P987" s="60"/>
      <c r="Q987" s="62"/>
      <c r="R987" s="62"/>
      <c r="S987" s="22">
        <f t="shared" si="596"/>
        <v>0</v>
      </c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77">
        <f t="shared" si="593"/>
        <v>0</v>
      </c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20"/>
      <c r="DD987" s="22" t="str">
        <f t="shared" si="591"/>
        <v>проверка пройдена</v>
      </c>
      <c r="DE987" s="22" t="str">
        <f t="shared" si="592"/>
        <v>проверка пройдена</v>
      </c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  <c r="GU987" s="64"/>
      <c r="GV987" s="64"/>
      <c r="GW987" s="64"/>
      <c r="GX987" s="64"/>
    </row>
    <row r="988" spans="1:206" s="63" customFormat="1" ht="42.75" customHeight="1" x14ac:dyDescent="0.25">
      <c r="A988" s="55" t="s">
        <v>1964</v>
      </c>
      <c r="B988" s="56" t="s">
        <v>97</v>
      </c>
      <c r="C988" s="57" t="s">
        <v>163</v>
      </c>
      <c r="D988" s="57" t="s">
        <v>2049</v>
      </c>
      <c r="E988" s="56" t="str">
        <f>VLOOKUP(C988,'Коды программ'!$A$2:$B$581,2,FALSE)</f>
        <v>Дизайн (по отраслям)</v>
      </c>
      <c r="F988" s="56" t="str">
        <f t="shared" si="563"/>
        <v>54.02.01 Дизайн (по отраслям)</v>
      </c>
      <c r="G988" s="56" t="s">
        <v>50</v>
      </c>
      <c r="H988" s="56" t="s">
        <v>56</v>
      </c>
      <c r="I988" s="56" t="s">
        <v>91</v>
      </c>
      <c r="J988" s="56" t="s">
        <v>92</v>
      </c>
      <c r="K988" s="58" t="s">
        <v>34</v>
      </c>
      <c r="L988" s="59" t="s">
        <v>1353</v>
      </c>
      <c r="M988" s="58"/>
      <c r="N988" s="60"/>
      <c r="O988" s="61"/>
      <c r="P988" s="60"/>
      <c r="Q988" s="62"/>
      <c r="R988" s="62"/>
      <c r="S988" s="22">
        <f t="shared" si="596"/>
        <v>0</v>
      </c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77">
        <f t="shared" si="593"/>
        <v>0</v>
      </c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20"/>
      <c r="DD988" s="22" t="str">
        <f t="shared" si="591"/>
        <v>проверка пройдена</v>
      </c>
      <c r="DE988" s="22" t="str">
        <f t="shared" si="592"/>
        <v>проверка пройдена</v>
      </c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  <c r="GU988" s="64"/>
      <c r="GV988" s="64"/>
      <c r="GW988" s="64"/>
      <c r="GX988" s="64"/>
    </row>
    <row r="989" spans="1:206" s="63" customFormat="1" ht="42.75" customHeight="1" x14ac:dyDescent="0.25">
      <c r="A989" s="55" t="s">
        <v>1964</v>
      </c>
      <c r="B989" s="56" t="s">
        <v>97</v>
      </c>
      <c r="C989" s="57" t="s">
        <v>163</v>
      </c>
      <c r="D989" s="57" t="s">
        <v>2049</v>
      </c>
      <c r="E989" s="56" t="str">
        <f>VLOOKUP(C989,'Коды программ'!$A$2:$B$581,2,FALSE)</f>
        <v>Дизайн (по отраслям)</v>
      </c>
      <c r="F989" s="56" t="str">
        <f t="shared" si="563"/>
        <v>54.02.01 Дизайн (по отраслям)</v>
      </c>
      <c r="G989" s="56" t="s">
        <v>50</v>
      </c>
      <c r="H989" s="56" t="s">
        <v>56</v>
      </c>
      <c r="I989" s="56" t="s">
        <v>91</v>
      </c>
      <c r="J989" s="56" t="s">
        <v>92</v>
      </c>
      <c r="K989" s="58" t="s">
        <v>35</v>
      </c>
      <c r="L989" s="59" t="s">
        <v>1354</v>
      </c>
      <c r="M989" s="58"/>
      <c r="N989" s="60"/>
      <c r="O989" s="61"/>
      <c r="P989" s="60"/>
      <c r="Q989" s="62"/>
      <c r="R989" s="62"/>
      <c r="S989" s="22">
        <f t="shared" si="596"/>
        <v>0</v>
      </c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77">
        <f t="shared" si="593"/>
        <v>0</v>
      </c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20"/>
      <c r="DD989" s="22" t="str">
        <f t="shared" si="591"/>
        <v>проверка пройдена</v>
      </c>
      <c r="DE989" s="22" t="str">
        <f t="shared" si="592"/>
        <v>проверка пройдена</v>
      </c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  <c r="GU989" s="64"/>
      <c r="GV989" s="64"/>
      <c r="GW989" s="64"/>
      <c r="GX989" s="64"/>
    </row>
    <row r="990" spans="1:206" s="63" customFormat="1" ht="42.75" customHeight="1" x14ac:dyDescent="0.25">
      <c r="A990" s="55" t="s">
        <v>1964</v>
      </c>
      <c r="B990" s="56" t="s">
        <v>97</v>
      </c>
      <c r="C990" s="57" t="s">
        <v>163</v>
      </c>
      <c r="D990" s="57" t="s">
        <v>2049</v>
      </c>
      <c r="E990" s="56" t="str">
        <f>VLOOKUP(C990,'Коды программ'!$A$2:$B$581,2,FALSE)</f>
        <v>Дизайн (по отраслям)</v>
      </c>
      <c r="F990" s="56" t="str">
        <f t="shared" si="563"/>
        <v>54.02.01 Дизайн (по отраслям)</v>
      </c>
      <c r="G990" s="56" t="s">
        <v>50</v>
      </c>
      <c r="H990" s="56" t="s">
        <v>56</v>
      </c>
      <c r="I990" s="56" t="s">
        <v>91</v>
      </c>
      <c r="J990" s="56" t="s">
        <v>92</v>
      </c>
      <c r="K990" s="58" t="s">
        <v>36</v>
      </c>
      <c r="L990" s="59" t="s">
        <v>1355</v>
      </c>
      <c r="M990" s="58"/>
      <c r="N990" s="60"/>
      <c r="O990" s="61"/>
      <c r="P990" s="60"/>
      <c r="Q990" s="62"/>
      <c r="R990" s="62"/>
      <c r="S990" s="22">
        <f t="shared" si="596"/>
        <v>0</v>
      </c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77">
        <f t="shared" si="593"/>
        <v>0</v>
      </c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20"/>
      <c r="DD990" s="22" t="str">
        <f t="shared" si="591"/>
        <v>проверка пройдена</v>
      </c>
      <c r="DE990" s="22" t="str">
        <f t="shared" si="592"/>
        <v>проверка пройдена</v>
      </c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  <c r="GU990" s="64"/>
      <c r="GV990" s="64"/>
      <c r="GW990" s="64"/>
      <c r="GX990" s="64"/>
    </row>
    <row r="991" spans="1:206" s="63" customFormat="1" ht="42.75" customHeight="1" x14ac:dyDescent="0.25">
      <c r="A991" s="55" t="s">
        <v>1964</v>
      </c>
      <c r="B991" s="56" t="s">
        <v>97</v>
      </c>
      <c r="C991" s="57" t="s">
        <v>163</v>
      </c>
      <c r="D991" s="57" t="s">
        <v>2049</v>
      </c>
      <c r="E991" s="56" t="str">
        <f>VLOOKUP(C991,'Коды программ'!$A$2:$B$581,2,FALSE)</f>
        <v>Дизайн (по отраслям)</v>
      </c>
      <c r="F991" s="56" t="str">
        <f t="shared" si="563"/>
        <v>54.02.01 Дизайн (по отраслям)</v>
      </c>
      <c r="G991" s="56" t="s">
        <v>50</v>
      </c>
      <c r="H991" s="56" t="s">
        <v>56</v>
      </c>
      <c r="I991" s="56" t="s">
        <v>91</v>
      </c>
      <c r="J991" s="56" t="s">
        <v>92</v>
      </c>
      <c r="K991" s="58" t="s">
        <v>37</v>
      </c>
      <c r="L991" s="59" t="s">
        <v>1356</v>
      </c>
      <c r="M991" s="58"/>
      <c r="N991" s="60"/>
      <c r="O991" s="61"/>
      <c r="P991" s="60"/>
      <c r="Q991" s="62"/>
      <c r="R991" s="62"/>
      <c r="S991" s="22">
        <f t="shared" si="596"/>
        <v>0</v>
      </c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77">
        <f t="shared" si="593"/>
        <v>0</v>
      </c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20"/>
      <c r="DD991" s="22" t="str">
        <f t="shared" si="591"/>
        <v>проверка пройдена</v>
      </c>
      <c r="DE991" s="22" t="str">
        <f t="shared" si="592"/>
        <v>проверка пройдена</v>
      </c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  <c r="GU991" s="64"/>
      <c r="GV991" s="64"/>
      <c r="GW991" s="64"/>
      <c r="GX991" s="64"/>
    </row>
    <row r="992" spans="1:206" s="63" customFormat="1" ht="42.75" customHeight="1" x14ac:dyDescent="0.25">
      <c r="A992" s="55" t="s">
        <v>1964</v>
      </c>
      <c r="B992" s="56" t="s">
        <v>97</v>
      </c>
      <c r="C992" s="57" t="s">
        <v>163</v>
      </c>
      <c r="D992" s="57" t="s">
        <v>2049</v>
      </c>
      <c r="E992" s="56" t="str">
        <f>VLOOKUP(C992,'Коды программ'!$A$2:$B$581,2,FALSE)</f>
        <v>Дизайн (по отраслям)</v>
      </c>
      <c r="F992" s="56" t="str">
        <f t="shared" ref="F992:F1039" si="597">CONCATENATE(C992," ",E992)</f>
        <v>54.02.01 Дизайн (по отраслям)</v>
      </c>
      <c r="G992" s="56" t="s">
        <v>50</v>
      </c>
      <c r="H992" s="56" t="s">
        <v>56</v>
      </c>
      <c r="I992" s="56" t="s">
        <v>91</v>
      </c>
      <c r="J992" s="56" t="s">
        <v>92</v>
      </c>
      <c r="K992" s="58" t="s">
        <v>38</v>
      </c>
      <c r="L992" s="59" t="s">
        <v>1357</v>
      </c>
      <c r="M992" s="58"/>
      <c r="N992" s="60"/>
      <c r="O992" s="61"/>
      <c r="P992" s="60"/>
      <c r="Q992" s="62"/>
      <c r="R992" s="62"/>
      <c r="S992" s="22">
        <f t="shared" si="596"/>
        <v>0</v>
      </c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77">
        <f t="shared" si="593"/>
        <v>0</v>
      </c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20"/>
      <c r="DD992" s="22" t="str">
        <f t="shared" si="591"/>
        <v>проверка пройдена</v>
      </c>
      <c r="DE992" s="22" t="str">
        <f t="shared" si="592"/>
        <v>проверка пройдена</v>
      </c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  <c r="GU992" s="64"/>
      <c r="GV992" s="64"/>
      <c r="GW992" s="64"/>
      <c r="GX992" s="64"/>
    </row>
    <row r="993" spans="1:206" s="63" customFormat="1" ht="42.75" customHeight="1" x14ac:dyDescent="0.25">
      <c r="A993" s="55" t="s">
        <v>1964</v>
      </c>
      <c r="B993" s="56" t="s">
        <v>97</v>
      </c>
      <c r="C993" s="57" t="s">
        <v>163</v>
      </c>
      <c r="D993" s="57" t="s">
        <v>2049</v>
      </c>
      <c r="E993" s="56" t="str">
        <f>VLOOKUP(C993,'Коды программ'!$A$2:$B$581,2,FALSE)</f>
        <v>Дизайн (по отраслям)</v>
      </c>
      <c r="F993" s="56" t="str">
        <f t="shared" si="597"/>
        <v>54.02.01 Дизайн (по отраслям)</v>
      </c>
      <c r="G993" s="56" t="s">
        <v>50</v>
      </c>
      <c r="H993" s="56" t="s">
        <v>56</v>
      </c>
      <c r="I993" s="56" t="s">
        <v>91</v>
      </c>
      <c r="J993" s="56" t="s">
        <v>92</v>
      </c>
      <c r="K993" s="58" t="s">
        <v>39</v>
      </c>
      <c r="L993" s="59" t="s">
        <v>1358</v>
      </c>
      <c r="M993" s="58"/>
      <c r="N993" s="60"/>
      <c r="O993" s="61"/>
      <c r="P993" s="60"/>
      <c r="Q993" s="62"/>
      <c r="R993" s="62"/>
      <c r="S993" s="22">
        <f t="shared" si="596"/>
        <v>0</v>
      </c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77">
        <f t="shared" si="593"/>
        <v>0</v>
      </c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20"/>
      <c r="DD993" s="22" t="str">
        <f t="shared" si="591"/>
        <v>проверка пройдена</v>
      </c>
      <c r="DE993" s="22" t="str">
        <f t="shared" si="592"/>
        <v>проверка пройдена</v>
      </c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  <c r="GU993" s="64"/>
      <c r="GV993" s="64"/>
      <c r="GW993" s="64"/>
      <c r="GX993" s="64"/>
    </row>
    <row r="994" spans="1:206" s="88" customFormat="1" ht="42.75" customHeight="1" x14ac:dyDescent="0.25">
      <c r="A994" s="78" t="s">
        <v>1964</v>
      </c>
      <c r="B994" s="79"/>
      <c r="C994" s="80"/>
      <c r="D994" s="80"/>
      <c r="E994" s="79"/>
      <c r="F994" s="79" t="str">
        <f t="shared" si="597"/>
        <v xml:space="preserve"> </v>
      </c>
      <c r="G994" s="79"/>
      <c r="H994" s="79"/>
      <c r="I994" s="79"/>
      <c r="J994" s="79"/>
      <c r="K994" s="81" t="s">
        <v>40</v>
      </c>
      <c r="L994" s="82" t="s">
        <v>1347</v>
      </c>
      <c r="M994" s="81"/>
      <c r="N994" s="83"/>
      <c r="O994" s="84"/>
      <c r="P994" s="83"/>
      <c r="Q994" s="85"/>
      <c r="R994" s="24" t="str">
        <f t="shared" ref="R994:CF994" si="598">IF(AND(R980&lt;=R979,R981&lt;=R980,R982&lt;=R979,R983&lt;=R979,R984=(R980+R982),R984=(R985+R986+R987+R988+R989+R990+R991),R992&lt;=R984,R993&lt;=R984,(R980+R982)&lt;=R979,R985&lt;=R984,R986&lt;=R984,R987&lt;=R984,R988&lt;=R984,R989&lt;=R984,R990&lt;=R984,R991&lt;=R984,R992&lt;=R983,R992&lt;=R984)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994" s="24" t="str">
        <f t="shared" si="598"/>
        <v>проверка пройдена</v>
      </c>
      <c r="T994" s="24" t="str">
        <f t="shared" si="598"/>
        <v>проверка пройдена</v>
      </c>
      <c r="U994" s="24" t="str">
        <f t="shared" si="598"/>
        <v>проверка пройдена</v>
      </c>
      <c r="V994" s="24" t="str">
        <f t="shared" si="598"/>
        <v>проверка пройдена</v>
      </c>
      <c r="W994" s="24" t="str">
        <f t="shared" si="598"/>
        <v>проверка пройдена</v>
      </c>
      <c r="X994" s="24" t="str">
        <f t="shared" si="598"/>
        <v>проверка пройдена</v>
      </c>
      <c r="Y994" s="24" t="str">
        <f t="shared" si="598"/>
        <v>проверка пройдена</v>
      </c>
      <c r="Z994" s="24" t="str">
        <f t="shared" si="598"/>
        <v>проверка пройдена</v>
      </c>
      <c r="AA994" s="24" t="str">
        <f t="shared" si="598"/>
        <v>проверка пройдена</v>
      </c>
      <c r="AB994" s="24" t="str">
        <f t="shared" si="598"/>
        <v>проверка пройдена</v>
      </c>
      <c r="AC994" s="24" t="str">
        <f t="shared" si="598"/>
        <v>проверка пройдена</v>
      </c>
      <c r="AD994" s="24" t="str">
        <f t="shared" si="598"/>
        <v>проверка пройдена</v>
      </c>
      <c r="AE994" s="24" t="str">
        <f t="shared" si="598"/>
        <v>проверка пройдена</v>
      </c>
      <c r="AF994" s="24" t="str">
        <f t="shared" si="598"/>
        <v>проверка пройдена</v>
      </c>
      <c r="AG994" s="24" t="str">
        <f t="shared" si="598"/>
        <v>проверка пройдена</v>
      </c>
      <c r="AH994" s="24" t="str">
        <f t="shared" si="598"/>
        <v>проверка пройдена</v>
      </c>
      <c r="AI994" s="24" t="str">
        <f t="shared" si="598"/>
        <v>проверка пройдена</v>
      </c>
      <c r="AJ994" s="24" t="str">
        <f t="shared" si="598"/>
        <v>проверка пройдена</v>
      </c>
      <c r="AK994" s="24" t="str">
        <f t="shared" si="598"/>
        <v>проверка пройдена</v>
      </c>
      <c r="AL994" s="24" t="str">
        <f t="shared" si="598"/>
        <v>проверка пройдена</v>
      </c>
      <c r="AM994" s="24" t="str">
        <f t="shared" si="598"/>
        <v>проверка пройдена</v>
      </c>
      <c r="AN994" s="24" t="str">
        <f t="shared" si="598"/>
        <v>проверка пройдена</v>
      </c>
      <c r="AO994" s="24" t="str">
        <f t="shared" si="598"/>
        <v>проверка пройдена</v>
      </c>
      <c r="AP994" s="24" t="str">
        <f t="shared" si="598"/>
        <v>проверка пройдена</v>
      </c>
      <c r="AQ994" s="24" t="str">
        <f t="shared" si="598"/>
        <v>проверка пройдена</v>
      </c>
      <c r="AR994" s="24" t="str">
        <f t="shared" si="598"/>
        <v>проверка пройдена</v>
      </c>
      <c r="AS994" s="24" t="str">
        <f t="shared" si="598"/>
        <v>проверка пройдена</v>
      </c>
      <c r="AT994" s="24" t="str">
        <f t="shared" si="598"/>
        <v>проверка пройдена</v>
      </c>
      <c r="AU994" s="24" t="str">
        <f t="shared" si="598"/>
        <v>проверка пройдена</v>
      </c>
      <c r="AV994" s="24" t="str">
        <f t="shared" si="598"/>
        <v>проверка пройдена</v>
      </c>
      <c r="AW994" s="24" t="str">
        <f t="shared" si="598"/>
        <v>проверка пройдена</v>
      </c>
      <c r="AX994" s="24" t="str">
        <f t="shared" si="598"/>
        <v>проверка пройдена</v>
      </c>
      <c r="AY994" s="24" t="str">
        <f t="shared" si="598"/>
        <v>проверка пройдена</v>
      </c>
      <c r="AZ994" s="24" t="str">
        <f t="shared" si="598"/>
        <v>проверка пройдена</v>
      </c>
      <c r="BA994" s="24" t="str">
        <f t="shared" si="598"/>
        <v>проверка пройдена</v>
      </c>
      <c r="BB994" s="24" t="str">
        <f t="shared" si="598"/>
        <v>проверка пройдена</v>
      </c>
      <c r="BC994" s="24" t="str">
        <f t="shared" si="598"/>
        <v>проверка пройдена</v>
      </c>
      <c r="BD994" s="24" t="str">
        <f t="shared" si="598"/>
        <v>проверка пройдена</v>
      </c>
      <c r="BE994" s="24" t="str">
        <f t="shared" si="598"/>
        <v>проверка пройдена</v>
      </c>
      <c r="BF994" s="24" t="str">
        <f t="shared" si="598"/>
        <v>проверка пройдена</v>
      </c>
      <c r="BG994" s="24" t="str">
        <f t="shared" si="598"/>
        <v>проверка пройдена</v>
      </c>
      <c r="BH994" s="24" t="str">
        <f t="shared" si="598"/>
        <v>проверка пройдена</v>
      </c>
      <c r="BI994" s="24" t="str">
        <f t="shared" si="598"/>
        <v>проверка пройдена</v>
      </c>
      <c r="BJ994" s="24" t="str">
        <f t="shared" si="598"/>
        <v>проверка пройдена</v>
      </c>
      <c r="BK994" s="24" t="str">
        <f t="shared" si="598"/>
        <v>проверка пройдена</v>
      </c>
      <c r="BL994" s="24" t="str">
        <f t="shared" si="598"/>
        <v>проверка пройдена</v>
      </c>
      <c r="BM994" s="24" t="str">
        <f t="shared" si="598"/>
        <v>проверка пройдена</v>
      </c>
      <c r="BN994" s="24" t="str">
        <f t="shared" si="598"/>
        <v>проверка пройдена</v>
      </c>
      <c r="BO994" s="24" t="str">
        <f t="shared" si="598"/>
        <v>проверка пройдена</v>
      </c>
      <c r="BP994" s="24" t="str">
        <f t="shared" si="598"/>
        <v>проверка пройдена</v>
      </c>
      <c r="BQ994" s="24" t="str">
        <f t="shared" si="598"/>
        <v>проверка пройдена</v>
      </c>
      <c r="BR994" s="24" t="str">
        <f t="shared" si="598"/>
        <v>проверка пройдена</v>
      </c>
      <c r="BS994" s="24" t="str">
        <f t="shared" si="598"/>
        <v>проверка пройдена</v>
      </c>
      <c r="BT994" s="24" t="str">
        <f t="shared" si="598"/>
        <v>проверка пройдена</v>
      </c>
      <c r="BU994" s="24" t="str">
        <f t="shared" si="598"/>
        <v>проверка пройдена</v>
      </c>
      <c r="BV994" s="24" t="str">
        <f t="shared" si="598"/>
        <v>проверка пройдена</v>
      </c>
      <c r="BW994" s="24" t="str">
        <f t="shared" si="598"/>
        <v>проверка пройдена</v>
      </c>
      <c r="BX994" s="24" t="str">
        <f t="shared" si="598"/>
        <v>проверка пройдена</v>
      </c>
      <c r="BY994" s="24" t="str">
        <f t="shared" si="598"/>
        <v>проверка пройдена</v>
      </c>
      <c r="BZ994" s="24" t="str">
        <f t="shared" si="598"/>
        <v>проверка пройдена</v>
      </c>
      <c r="CA994" s="24" t="str">
        <f t="shared" si="598"/>
        <v>проверка пройдена</v>
      </c>
      <c r="CB994" s="24" t="str">
        <f t="shared" si="598"/>
        <v>проверка пройдена</v>
      </c>
      <c r="CC994" s="24" t="str">
        <f t="shared" si="598"/>
        <v>проверка пройдена</v>
      </c>
      <c r="CD994" s="24" t="str">
        <f t="shared" si="598"/>
        <v>проверка пройдена</v>
      </c>
      <c r="CE994" s="24" t="str">
        <f t="shared" si="598"/>
        <v>проверка пройдена</v>
      </c>
      <c r="CF994" s="24" t="str">
        <f t="shared" si="598"/>
        <v>проверка пройдена</v>
      </c>
      <c r="CG994" s="24" t="str">
        <f t="shared" ref="CG994:DA994" si="599">IF(AND(CG980&lt;=CG979,CG981&lt;=CG980,CG982&lt;=CG979,CG983&lt;=CG979,CG984=(CG980+CG982),CG984=(CG985+CG986+CG987+CG988+CG989+CG990+CG991),CG992&lt;=CG984,CG993&lt;=CG984,(CG980+CG982)&lt;=CG979,CG985&lt;=CG984,CG986&lt;=CG984,CG987&lt;=CG984,CG988&lt;=CG984,CG989&lt;=CG984,CG990&lt;=CG984,CG991&lt;=CG984,CG992&lt;=CG983,CG992&lt;=CG984)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994" s="24" t="str">
        <f t="shared" si="599"/>
        <v>проверка пройдена</v>
      </c>
      <c r="CI994" s="24" t="str">
        <f t="shared" si="599"/>
        <v>проверка пройдена</v>
      </c>
      <c r="CJ994" s="24" t="str">
        <f t="shared" si="599"/>
        <v>проверка пройдена</v>
      </c>
      <c r="CK994" s="24" t="str">
        <f t="shared" si="599"/>
        <v>проверка пройдена</v>
      </c>
      <c r="CL994" s="24" t="str">
        <f t="shared" si="599"/>
        <v>проверка пройдена</v>
      </c>
      <c r="CM994" s="24" t="str">
        <f t="shared" si="599"/>
        <v>проверка пройдена</v>
      </c>
      <c r="CN994" s="24" t="str">
        <f t="shared" si="599"/>
        <v>проверка пройдена</v>
      </c>
      <c r="CO994" s="24" t="str">
        <f t="shared" si="599"/>
        <v>проверка пройдена</v>
      </c>
      <c r="CP994" s="24" t="str">
        <f t="shared" si="599"/>
        <v>проверка пройдена</v>
      </c>
      <c r="CQ994" s="24" t="str">
        <f t="shared" si="599"/>
        <v>проверка пройдена</v>
      </c>
      <c r="CR994" s="24" t="str">
        <f t="shared" si="599"/>
        <v>проверка пройдена</v>
      </c>
      <c r="CS994" s="24" t="str">
        <f t="shared" si="599"/>
        <v>проверка пройдена</v>
      </c>
      <c r="CT994" s="24" t="str">
        <f t="shared" si="599"/>
        <v>проверка пройдена</v>
      </c>
      <c r="CU994" s="24" t="str">
        <f t="shared" si="599"/>
        <v>проверка пройдена</v>
      </c>
      <c r="CV994" s="24" t="str">
        <f t="shared" si="599"/>
        <v>проверка пройдена</v>
      </c>
      <c r="CW994" s="24" t="str">
        <f t="shared" si="599"/>
        <v>проверка пройдена</v>
      </c>
      <c r="CX994" s="24"/>
      <c r="CY994" s="24" t="str">
        <f t="shared" si="599"/>
        <v>проверка пройдена</v>
      </c>
      <c r="CZ994" s="24" t="str">
        <f t="shared" si="599"/>
        <v>проверка пройдена</v>
      </c>
      <c r="DA994" s="24" t="str">
        <f t="shared" si="599"/>
        <v>проверка пройдена</v>
      </c>
      <c r="DB994" s="86"/>
      <c r="DC994" s="87"/>
      <c r="DD994" s="22"/>
      <c r="DE994" s="22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</row>
    <row r="995" spans="1:206" s="63" customFormat="1" ht="42.75" customHeight="1" x14ac:dyDescent="0.25">
      <c r="A995" s="55" t="s">
        <v>1965</v>
      </c>
      <c r="B995" s="56" t="s">
        <v>97</v>
      </c>
      <c r="C995" s="57" t="s">
        <v>68</v>
      </c>
      <c r="D995" s="57" t="s">
        <v>2049</v>
      </c>
      <c r="E995" s="56" t="str">
        <f>VLOOKUP(C995,'Коды программ'!$A$2:$B$581,2,FALSE)</f>
        <v>Электроснабжение (по отраслям)</v>
      </c>
      <c r="F995" s="56" t="str">
        <f t="shared" si="597"/>
        <v>13.02.07 Электроснабжение (по отраслям)</v>
      </c>
      <c r="G995" s="56" t="s">
        <v>55</v>
      </c>
      <c r="H995" s="56" t="s">
        <v>56</v>
      </c>
      <c r="I995" s="56" t="s">
        <v>91</v>
      </c>
      <c r="J995" s="56" t="s">
        <v>92</v>
      </c>
      <c r="K995" s="58" t="s">
        <v>25</v>
      </c>
      <c r="L995" s="59" t="s">
        <v>42</v>
      </c>
      <c r="M995" s="58" t="s">
        <v>2000</v>
      </c>
      <c r="N995" s="60">
        <v>6</v>
      </c>
      <c r="O995" s="61">
        <v>0</v>
      </c>
      <c r="P995" s="60">
        <v>6</v>
      </c>
      <c r="Q995" s="62"/>
      <c r="R995" s="62">
        <v>5</v>
      </c>
      <c r="S995" s="22">
        <f t="shared" ref="S995:S999" si="600">SUM(T995:AU995)</f>
        <v>5</v>
      </c>
      <c r="T995" s="18"/>
      <c r="U995" s="18"/>
      <c r="V995" s="18">
        <v>1</v>
      </c>
      <c r="W995" s="18"/>
      <c r="X995" s="18">
        <v>1</v>
      </c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>
        <v>3</v>
      </c>
      <c r="AO995" s="18"/>
      <c r="AP995" s="18"/>
      <c r="AQ995" s="18"/>
      <c r="AR995" s="18"/>
      <c r="AS995" s="18"/>
      <c r="AT995" s="18"/>
      <c r="AU995" s="18"/>
      <c r="AV995" s="18">
        <v>1</v>
      </c>
      <c r="AW995" s="18">
        <v>5</v>
      </c>
      <c r="AX995" s="18"/>
      <c r="AY995" s="18"/>
      <c r="AZ995" s="18"/>
      <c r="BA995" s="18"/>
      <c r="BB995" s="18"/>
      <c r="BC995" s="18"/>
      <c r="BD995" s="18"/>
      <c r="BE995" s="18"/>
      <c r="BF995" s="77">
        <f>SUM(BG995:CH995)</f>
        <v>0</v>
      </c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>
        <v>1</v>
      </c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20"/>
      <c r="DD995" s="22" t="str">
        <f t="shared" ref="DD995:DD1009" si="601">IF(R995=S995+AX995+AY995+AZ995+BA995+BC995+BD995+BE995+BF995+CJ995+CK995+CL995+CM995+CN995+CO995+CP995+CQ995+CR995+CS995+CT995+CU995+CV995+CW995+CY995+CZ995+DA995,"проверка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995" s="22" t="str">
        <f t="shared" ref="DE995:DE1009" si="602">IF(AND(AV995&lt;=S995,AW995&lt;=S995),"проверка пройдена","ВНИМАНИЕ! не может стоять значение большее, чем проверка пройдена")</f>
        <v>проверка пройдена</v>
      </c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  <c r="GU995" s="64"/>
      <c r="GV995" s="64"/>
      <c r="GW995" s="64"/>
      <c r="GX995" s="64"/>
    </row>
    <row r="996" spans="1:206" s="63" customFormat="1" ht="42.75" customHeight="1" x14ac:dyDescent="0.25">
      <c r="A996" s="55" t="s">
        <v>1965</v>
      </c>
      <c r="B996" s="56" t="s">
        <v>97</v>
      </c>
      <c r="C996" s="57" t="s">
        <v>68</v>
      </c>
      <c r="D996" s="57" t="s">
        <v>2049</v>
      </c>
      <c r="E996" s="56" t="str">
        <f>VLOOKUP(C996,'Коды программ'!$A$2:$B$581,2,FALSE)</f>
        <v>Электроснабжение (по отраслям)</v>
      </c>
      <c r="F996" s="56" t="str">
        <f t="shared" si="597"/>
        <v>13.02.07 Электроснабжение (по отраслям)</v>
      </c>
      <c r="G996" s="56" t="s">
        <v>55</v>
      </c>
      <c r="H996" s="56" t="s">
        <v>56</v>
      </c>
      <c r="I996" s="56" t="s">
        <v>91</v>
      </c>
      <c r="J996" s="56" t="s">
        <v>92</v>
      </c>
      <c r="K996" s="58" t="s">
        <v>26</v>
      </c>
      <c r="L996" s="59" t="s">
        <v>1359</v>
      </c>
      <c r="M996" s="58" t="s">
        <v>2000</v>
      </c>
      <c r="N996" s="60"/>
      <c r="O996" s="61"/>
      <c r="P996" s="60"/>
      <c r="Q996" s="62"/>
      <c r="R996" s="62"/>
      <c r="S996" s="22">
        <f t="shared" si="600"/>
        <v>0</v>
      </c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77">
        <f t="shared" ref="BF996:BF999" si="603">SUM(BG996:CH996)</f>
        <v>0</v>
      </c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20"/>
      <c r="DD996" s="22" t="str">
        <f t="shared" si="601"/>
        <v>проверка пройдена</v>
      </c>
      <c r="DE996" s="22" t="str">
        <f t="shared" si="602"/>
        <v>проверка пройдена</v>
      </c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  <c r="GU996" s="64"/>
      <c r="GV996" s="64"/>
      <c r="GW996" s="64"/>
      <c r="GX996" s="64"/>
    </row>
    <row r="997" spans="1:206" s="63" customFormat="1" ht="42.75" customHeight="1" x14ac:dyDescent="0.25">
      <c r="A997" s="55" t="s">
        <v>1965</v>
      </c>
      <c r="B997" s="56" t="s">
        <v>97</v>
      </c>
      <c r="C997" s="57" t="s">
        <v>68</v>
      </c>
      <c r="D997" s="57" t="s">
        <v>2049</v>
      </c>
      <c r="E997" s="56" t="str">
        <f>VLOOKUP(C997,'Коды программ'!$A$2:$B$581,2,FALSE)</f>
        <v>Электроснабжение (по отраслям)</v>
      </c>
      <c r="F997" s="56" t="str">
        <f t="shared" si="597"/>
        <v>13.02.07 Электроснабжение (по отраслям)</v>
      </c>
      <c r="G997" s="56" t="s">
        <v>55</v>
      </c>
      <c r="H997" s="56" t="s">
        <v>56</v>
      </c>
      <c r="I997" s="56" t="s">
        <v>91</v>
      </c>
      <c r="J997" s="56" t="s">
        <v>92</v>
      </c>
      <c r="K997" s="58" t="s">
        <v>27</v>
      </c>
      <c r="L997" s="59" t="s">
        <v>1345</v>
      </c>
      <c r="M997" s="58" t="s">
        <v>2000</v>
      </c>
      <c r="N997" s="60"/>
      <c r="O997" s="61"/>
      <c r="P997" s="60"/>
      <c r="Q997" s="62"/>
      <c r="R997" s="62"/>
      <c r="S997" s="22">
        <f t="shared" si="600"/>
        <v>0</v>
      </c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77">
        <f t="shared" si="603"/>
        <v>0</v>
      </c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20"/>
      <c r="DD997" s="22" t="str">
        <f t="shared" si="601"/>
        <v>проверка пройдена</v>
      </c>
      <c r="DE997" s="22" t="str">
        <f t="shared" si="602"/>
        <v>проверка пройдена</v>
      </c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  <c r="GU997" s="64"/>
      <c r="GV997" s="64"/>
      <c r="GW997" s="64"/>
      <c r="GX997" s="64"/>
    </row>
    <row r="998" spans="1:206" s="63" customFormat="1" ht="42.75" customHeight="1" x14ac:dyDescent="0.25">
      <c r="A998" s="55" t="s">
        <v>1965</v>
      </c>
      <c r="B998" s="56" t="s">
        <v>97</v>
      </c>
      <c r="C998" s="57" t="s">
        <v>68</v>
      </c>
      <c r="D998" s="57" t="s">
        <v>2049</v>
      </c>
      <c r="E998" s="56" t="str">
        <f>VLOOKUP(C998,'Коды программ'!$A$2:$B$581,2,FALSE)</f>
        <v>Электроснабжение (по отраслям)</v>
      </c>
      <c r="F998" s="56" t="str">
        <f t="shared" si="597"/>
        <v>13.02.07 Электроснабжение (по отраслям)</v>
      </c>
      <c r="G998" s="56" t="s">
        <v>55</v>
      </c>
      <c r="H998" s="56" t="s">
        <v>56</v>
      </c>
      <c r="I998" s="56" t="s">
        <v>91</v>
      </c>
      <c r="J998" s="56" t="s">
        <v>92</v>
      </c>
      <c r="K998" s="58" t="s">
        <v>28</v>
      </c>
      <c r="L998" s="59" t="s">
        <v>1346</v>
      </c>
      <c r="M998" s="58" t="s">
        <v>2000</v>
      </c>
      <c r="N998" s="60"/>
      <c r="O998" s="61"/>
      <c r="P998" s="60"/>
      <c r="Q998" s="62"/>
      <c r="R998" s="62"/>
      <c r="S998" s="22">
        <f t="shared" si="600"/>
        <v>0</v>
      </c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77">
        <f t="shared" si="603"/>
        <v>0</v>
      </c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20"/>
      <c r="DD998" s="22" t="str">
        <f t="shared" si="601"/>
        <v>проверка пройдена</v>
      </c>
      <c r="DE998" s="22" t="str">
        <f t="shared" si="602"/>
        <v>проверка пройдена</v>
      </c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  <c r="GU998" s="64"/>
      <c r="GV998" s="64"/>
      <c r="GW998" s="64"/>
      <c r="GX998" s="64"/>
    </row>
    <row r="999" spans="1:206" s="63" customFormat="1" ht="42.75" customHeight="1" x14ac:dyDescent="0.25">
      <c r="A999" s="55" t="s">
        <v>1965</v>
      </c>
      <c r="B999" s="56" t="s">
        <v>97</v>
      </c>
      <c r="C999" s="57" t="s">
        <v>68</v>
      </c>
      <c r="D999" s="57" t="s">
        <v>2049</v>
      </c>
      <c r="E999" s="56" t="str">
        <f>VLOOKUP(C999,'Коды программ'!$A$2:$B$581,2,FALSE)</f>
        <v>Электроснабжение (по отраслям)</v>
      </c>
      <c r="F999" s="56" t="str">
        <f t="shared" si="597"/>
        <v>13.02.07 Электроснабжение (по отраслям)</v>
      </c>
      <c r="G999" s="56" t="s">
        <v>55</v>
      </c>
      <c r="H999" s="56" t="s">
        <v>56</v>
      </c>
      <c r="I999" s="56" t="s">
        <v>91</v>
      </c>
      <c r="J999" s="56" t="s">
        <v>92</v>
      </c>
      <c r="K999" s="58" t="s">
        <v>29</v>
      </c>
      <c r="L999" s="59" t="s">
        <v>1348</v>
      </c>
      <c r="M999" s="58" t="s">
        <v>2000</v>
      </c>
      <c r="N999" s="60"/>
      <c r="O999" s="61"/>
      <c r="P999" s="60"/>
      <c r="Q999" s="62"/>
      <c r="R999" s="62">
        <v>0</v>
      </c>
      <c r="S999" s="22">
        <f t="shared" si="600"/>
        <v>0</v>
      </c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77">
        <f t="shared" si="603"/>
        <v>0</v>
      </c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20"/>
      <c r="DD999" s="22" t="str">
        <f t="shared" si="601"/>
        <v>проверка пройдена</v>
      </c>
      <c r="DE999" s="22" t="str">
        <f t="shared" si="602"/>
        <v>проверка пройдена</v>
      </c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  <c r="GU999" s="64"/>
      <c r="GV999" s="64"/>
      <c r="GW999" s="64"/>
      <c r="GX999" s="64"/>
    </row>
    <row r="1000" spans="1:206" s="88" customFormat="1" ht="42.75" customHeight="1" x14ac:dyDescent="0.25">
      <c r="A1000" s="78" t="s">
        <v>1965</v>
      </c>
      <c r="B1000" s="79" t="s">
        <v>97</v>
      </c>
      <c r="C1000" s="80" t="s">
        <v>68</v>
      </c>
      <c r="D1000" s="80" t="s">
        <v>2049</v>
      </c>
      <c r="E1000" s="79" t="str">
        <f>VLOOKUP(C1000,'Коды программ'!$A$2:$B$581,2,FALSE)</f>
        <v>Электроснабжение (по отраслям)</v>
      </c>
      <c r="F1000" s="79" t="str">
        <f t="shared" si="597"/>
        <v>13.02.07 Электроснабжение (по отраслям)</v>
      </c>
      <c r="G1000" s="79" t="s">
        <v>55</v>
      </c>
      <c r="H1000" s="79" t="s">
        <v>56</v>
      </c>
      <c r="I1000" s="79" t="s">
        <v>91</v>
      </c>
      <c r="J1000" s="79" t="s">
        <v>92</v>
      </c>
      <c r="K1000" s="81" t="s">
        <v>30</v>
      </c>
      <c r="L1000" s="82" t="s">
        <v>1349</v>
      </c>
      <c r="M1000" s="81" t="s">
        <v>2000</v>
      </c>
      <c r="N1000" s="83"/>
      <c r="O1000" s="84"/>
      <c r="P1000" s="83"/>
      <c r="Q1000" s="85"/>
      <c r="R1000" s="22">
        <f>SUM(R996,R998)</f>
        <v>0</v>
      </c>
      <c r="S1000" s="22">
        <f t="shared" ref="S1000:CC1000" si="604">SUM(S996,S998)</f>
        <v>0</v>
      </c>
      <c r="T1000" s="22">
        <f t="shared" si="604"/>
        <v>0</v>
      </c>
      <c r="U1000" s="22">
        <f t="shared" si="604"/>
        <v>0</v>
      </c>
      <c r="V1000" s="22">
        <f t="shared" si="604"/>
        <v>0</v>
      </c>
      <c r="W1000" s="22">
        <f t="shared" si="604"/>
        <v>0</v>
      </c>
      <c r="X1000" s="22">
        <f t="shared" si="604"/>
        <v>0</v>
      </c>
      <c r="Y1000" s="22">
        <f t="shared" si="604"/>
        <v>0</v>
      </c>
      <c r="Z1000" s="22">
        <f t="shared" si="604"/>
        <v>0</v>
      </c>
      <c r="AA1000" s="22">
        <f t="shared" si="604"/>
        <v>0</v>
      </c>
      <c r="AB1000" s="22">
        <f t="shared" si="604"/>
        <v>0</v>
      </c>
      <c r="AC1000" s="22">
        <f t="shared" si="604"/>
        <v>0</v>
      </c>
      <c r="AD1000" s="22">
        <f t="shared" si="604"/>
        <v>0</v>
      </c>
      <c r="AE1000" s="22">
        <f t="shared" si="604"/>
        <v>0</v>
      </c>
      <c r="AF1000" s="22">
        <f t="shared" si="604"/>
        <v>0</v>
      </c>
      <c r="AG1000" s="22">
        <f t="shared" si="604"/>
        <v>0</v>
      </c>
      <c r="AH1000" s="22">
        <f t="shared" si="604"/>
        <v>0</v>
      </c>
      <c r="AI1000" s="22">
        <f t="shared" si="604"/>
        <v>0</v>
      </c>
      <c r="AJ1000" s="22">
        <f t="shared" si="604"/>
        <v>0</v>
      </c>
      <c r="AK1000" s="22">
        <f t="shared" si="604"/>
        <v>0</v>
      </c>
      <c r="AL1000" s="22">
        <f t="shared" si="604"/>
        <v>0</v>
      </c>
      <c r="AM1000" s="22">
        <f t="shared" si="604"/>
        <v>0</v>
      </c>
      <c r="AN1000" s="22">
        <f t="shared" si="604"/>
        <v>0</v>
      </c>
      <c r="AO1000" s="22">
        <f t="shared" si="604"/>
        <v>0</v>
      </c>
      <c r="AP1000" s="22">
        <f t="shared" si="604"/>
        <v>0</v>
      </c>
      <c r="AQ1000" s="22">
        <f t="shared" si="604"/>
        <v>0</v>
      </c>
      <c r="AR1000" s="22">
        <f t="shared" si="604"/>
        <v>0</v>
      </c>
      <c r="AS1000" s="22">
        <f t="shared" si="604"/>
        <v>0</v>
      </c>
      <c r="AT1000" s="22">
        <f t="shared" si="604"/>
        <v>0</v>
      </c>
      <c r="AU1000" s="22">
        <f t="shared" si="604"/>
        <v>0</v>
      </c>
      <c r="AV1000" s="22">
        <f t="shared" si="604"/>
        <v>0</v>
      </c>
      <c r="AW1000" s="22">
        <f t="shared" si="604"/>
        <v>0</v>
      </c>
      <c r="AX1000" s="22">
        <f t="shared" si="604"/>
        <v>0</v>
      </c>
      <c r="AY1000" s="22">
        <f t="shared" si="604"/>
        <v>0</v>
      </c>
      <c r="AZ1000" s="22">
        <f t="shared" si="604"/>
        <v>0</v>
      </c>
      <c r="BA1000" s="22">
        <f t="shared" si="604"/>
        <v>0</v>
      </c>
      <c r="BB1000" s="22">
        <f t="shared" si="604"/>
        <v>0</v>
      </c>
      <c r="BC1000" s="22">
        <f t="shared" si="604"/>
        <v>0</v>
      </c>
      <c r="BD1000" s="22">
        <f t="shared" si="604"/>
        <v>0</v>
      </c>
      <c r="BE1000" s="22">
        <f t="shared" si="604"/>
        <v>0</v>
      </c>
      <c r="BF1000" s="22">
        <f t="shared" si="604"/>
        <v>0</v>
      </c>
      <c r="BG1000" s="22">
        <f t="shared" si="604"/>
        <v>0</v>
      </c>
      <c r="BH1000" s="22">
        <f t="shared" si="604"/>
        <v>0</v>
      </c>
      <c r="BI1000" s="22">
        <f t="shared" si="604"/>
        <v>0</v>
      </c>
      <c r="BJ1000" s="22">
        <f t="shared" si="604"/>
        <v>0</v>
      </c>
      <c r="BK1000" s="22">
        <f t="shared" si="604"/>
        <v>0</v>
      </c>
      <c r="BL1000" s="22">
        <f t="shared" si="604"/>
        <v>0</v>
      </c>
      <c r="BM1000" s="22">
        <f t="shared" si="604"/>
        <v>0</v>
      </c>
      <c r="BN1000" s="22">
        <f t="shared" si="604"/>
        <v>0</v>
      </c>
      <c r="BO1000" s="22">
        <f t="shared" si="604"/>
        <v>0</v>
      </c>
      <c r="BP1000" s="22">
        <f t="shared" si="604"/>
        <v>0</v>
      </c>
      <c r="BQ1000" s="22">
        <f t="shared" si="604"/>
        <v>0</v>
      </c>
      <c r="BR1000" s="22">
        <f t="shared" si="604"/>
        <v>0</v>
      </c>
      <c r="BS1000" s="22">
        <f t="shared" si="604"/>
        <v>0</v>
      </c>
      <c r="BT1000" s="22">
        <f t="shared" si="604"/>
        <v>0</v>
      </c>
      <c r="BU1000" s="22">
        <f t="shared" si="604"/>
        <v>0</v>
      </c>
      <c r="BV1000" s="22">
        <f t="shared" si="604"/>
        <v>0</v>
      </c>
      <c r="BW1000" s="22">
        <f t="shared" si="604"/>
        <v>0</v>
      </c>
      <c r="BX1000" s="22">
        <f t="shared" si="604"/>
        <v>0</v>
      </c>
      <c r="BY1000" s="22">
        <f t="shared" si="604"/>
        <v>0</v>
      </c>
      <c r="BZ1000" s="22">
        <f t="shared" si="604"/>
        <v>0</v>
      </c>
      <c r="CA1000" s="22">
        <f t="shared" si="604"/>
        <v>0</v>
      </c>
      <c r="CB1000" s="22">
        <f t="shared" si="604"/>
        <v>0</v>
      </c>
      <c r="CC1000" s="22">
        <f t="shared" si="604"/>
        <v>0</v>
      </c>
      <c r="CD1000" s="22">
        <f t="shared" ref="CD1000:DA1000" si="605">SUM(CD996,CD998)</f>
        <v>0</v>
      </c>
      <c r="CE1000" s="22">
        <f t="shared" si="605"/>
        <v>0</v>
      </c>
      <c r="CF1000" s="22">
        <f t="shared" si="605"/>
        <v>0</v>
      </c>
      <c r="CG1000" s="22">
        <f t="shared" si="605"/>
        <v>0</v>
      </c>
      <c r="CH1000" s="22">
        <f t="shared" si="605"/>
        <v>0</v>
      </c>
      <c r="CI1000" s="22">
        <f t="shared" si="605"/>
        <v>0</v>
      </c>
      <c r="CJ1000" s="22">
        <f t="shared" si="605"/>
        <v>0</v>
      </c>
      <c r="CK1000" s="22">
        <f t="shared" si="605"/>
        <v>0</v>
      </c>
      <c r="CL1000" s="22">
        <f t="shared" si="605"/>
        <v>0</v>
      </c>
      <c r="CM1000" s="22">
        <f t="shared" si="605"/>
        <v>0</v>
      </c>
      <c r="CN1000" s="22">
        <f t="shared" si="605"/>
        <v>0</v>
      </c>
      <c r="CO1000" s="22">
        <f t="shared" si="605"/>
        <v>0</v>
      </c>
      <c r="CP1000" s="22">
        <f t="shared" si="605"/>
        <v>0</v>
      </c>
      <c r="CQ1000" s="22">
        <f t="shared" si="605"/>
        <v>0</v>
      </c>
      <c r="CR1000" s="22">
        <f t="shared" si="605"/>
        <v>0</v>
      </c>
      <c r="CS1000" s="22">
        <f t="shared" si="605"/>
        <v>0</v>
      </c>
      <c r="CT1000" s="22">
        <f t="shared" si="605"/>
        <v>0</v>
      </c>
      <c r="CU1000" s="22">
        <f t="shared" si="605"/>
        <v>0</v>
      </c>
      <c r="CV1000" s="22">
        <f t="shared" si="605"/>
        <v>0</v>
      </c>
      <c r="CW1000" s="22">
        <f t="shared" si="605"/>
        <v>0</v>
      </c>
      <c r="CX1000" s="22"/>
      <c r="CY1000" s="22">
        <f t="shared" si="605"/>
        <v>0</v>
      </c>
      <c r="CZ1000" s="22">
        <f t="shared" si="605"/>
        <v>0</v>
      </c>
      <c r="DA1000" s="22">
        <f t="shared" si="605"/>
        <v>0</v>
      </c>
      <c r="DB1000" s="86"/>
      <c r="DC1000" s="87"/>
      <c r="DD1000" s="22" t="str">
        <f t="shared" si="601"/>
        <v>проверка пройдена</v>
      </c>
      <c r="DE1000" s="22" t="str">
        <f t="shared" si="602"/>
        <v>проверка пройдена</v>
      </c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</row>
    <row r="1001" spans="1:206" s="63" customFormat="1" ht="42.75" customHeight="1" x14ac:dyDescent="0.25">
      <c r="A1001" s="55" t="s">
        <v>1965</v>
      </c>
      <c r="B1001" s="56" t="s">
        <v>97</v>
      </c>
      <c r="C1001" s="57" t="s">
        <v>68</v>
      </c>
      <c r="D1001" s="57" t="s">
        <v>2049</v>
      </c>
      <c r="E1001" s="56" t="str">
        <f>VLOOKUP(C1001,'Коды программ'!$A$2:$B$581,2,FALSE)</f>
        <v>Электроснабжение (по отраслям)</v>
      </c>
      <c r="F1001" s="56" t="str">
        <f t="shared" si="597"/>
        <v>13.02.07 Электроснабжение (по отраслям)</v>
      </c>
      <c r="G1001" s="56" t="s">
        <v>55</v>
      </c>
      <c r="H1001" s="56" t="s">
        <v>56</v>
      </c>
      <c r="I1001" s="56" t="s">
        <v>91</v>
      </c>
      <c r="J1001" s="56" t="s">
        <v>92</v>
      </c>
      <c r="K1001" s="58" t="s">
        <v>31</v>
      </c>
      <c r="L1001" s="59" t="s">
        <v>1350</v>
      </c>
      <c r="M1001" s="58" t="s">
        <v>2000</v>
      </c>
      <c r="N1001" s="60"/>
      <c r="O1001" s="61"/>
      <c r="P1001" s="60"/>
      <c r="Q1001" s="62"/>
      <c r="R1001" s="62"/>
      <c r="S1001" s="22">
        <f t="shared" ref="S1001:S1025" si="606">SUM(T1001:AU1001)</f>
        <v>0</v>
      </c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77">
        <f t="shared" ref="BF1001:BF1009" si="607">SUM(BG1001:CH1001)</f>
        <v>0</v>
      </c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20"/>
      <c r="DD1001" s="22" t="str">
        <f t="shared" si="601"/>
        <v>проверка пройдена</v>
      </c>
      <c r="DE1001" s="22" t="str">
        <f t="shared" si="602"/>
        <v>проверка пройдена</v>
      </c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  <c r="GU1001" s="64"/>
      <c r="GV1001" s="64"/>
      <c r="GW1001" s="64"/>
      <c r="GX1001" s="64"/>
    </row>
    <row r="1002" spans="1:206" s="63" customFormat="1" ht="42.75" customHeight="1" x14ac:dyDescent="0.25">
      <c r="A1002" s="55" t="s">
        <v>1965</v>
      </c>
      <c r="B1002" s="56" t="s">
        <v>97</v>
      </c>
      <c r="C1002" s="57" t="s">
        <v>68</v>
      </c>
      <c r="D1002" s="57" t="s">
        <v>2049</v>
      </c>
      <c r="E1002" s="56" t="str">
        <f>VLOOKUP(C1002,'Коды программ'!$A$2:$B$581,2,FALSE)</f>
        <v>Электроснабжение (по отраслям)</v>
      </c>
      <c r="F1002" s="56" t="str">
        <f t="shared" si="597"/>
        <v>13.02.07 Электроснабжение (по отраслям)</v>
      </c>
      <c r="G1002" s="56" t="s">
        <v>55</v>
      </c>
      <c r="H1002" s="56" t="s">
        <v>56</v>
      </c>
      <c r="I1002" s="56" t="s">
        <v>91</v>
      </c>
      <c r="J1002" s="56" t="s">
        <v>92</v>
      </c>
      <c r="K1002" s="58" t="s">
        <v>32</v>
      </c>
      <c r="L1002" s="59" t="s">
        <v>1351</v>
      </c>
      <c r="M1002" s="58" t="s">
        <v>2000</v>
      </c>
      <c r="N1002" s="60"/>
      <c r="O1002" s="61"/>
      <c r="P1002" s="60"/>
      <c r="Q1002" s="62"/>
      <c r="R1002" s="62"/>
      <c r="S1002" s="22">
        <f t="shared" si="606"/>
        <v>0</v>
      </c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77">
        <f t="shared" si="607"/>
        <v>0</v>
      </c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20"/>
      <c r="DD1002" s="22" t="str">
        <f t="shared" si="601"/>
        <v>проверка пройдена</v>
      </c>
      <c r="DE1002" s="22" t="str">
        <f t="shared" si="602"/>
        <v>проверка пройдена</v>
      </c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  <c r="GU1002" s="64"/>
      <c r="GV1002" s="64"/>
      <c r="GW1002" s="64"/>
      <c r="GX1002" s="64"/>
    </row>
    <row r="1003" spans="1:206" s="63" customFormat="1" ht="42.75" customHeight="1" x14ac:dyDescent="0.25">
      <c r="A1003" s="55" t="s">
        <v>1965</v>
      </c>
      <c r="B1003" s="56" t="s">
        <v>97</v>
      </c>
      <c r="C1003" s="57" t="s">
        <v>68</v>
      </c>
      <c r="D1003" s="57" t="s">
        <v>2049</v>
      </c>
      <c r="E1003" s="56" t="str">
        <f>VLOOKUP(C1003,'Коды программ'!$A$2:$B$581,2,FALSE)</f>
        <v>Электроснабжение (по отраслям)</v>
      </c>
      <c r="F1003" s="56" t="str">
        <f t="shared" si="597"/>
        <v>13.02.07 Электроснабжение (по отраслям)</v>
      </c>
      <c r="G1003" s="56" t="s">
        <v>55</v>
      </c>
      <c r="H1003" s="56" t="s">
        <v>56</v>
      </c>
      <c r="I1003" s="56" t="s">
        <v>91</v>
      </c>
      <c r="J1003" s="56" t="s">
        <v>92</v>
      </c>
      <c r="K1003" s="58" t="s">
        <v>33</v>
      </c>
      <c r="L1003" s="59" t="s">
        <v>1352</v>
      </c>
      <c r="M1003" s="58" t="s">
        <v>2000</v>
      </c>
      <c r="N1003" s="60"/>
      <c r="O1003" s="61"/>
      <c r="P1003" s="60"/>
      <c r="Q1003" s="62"/>
      <c r="R1003" s="62"/>
      <c r="S1003" s="22">
        <f t="shared" si="606"/>
        <v>0</v>
      </c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77">
        <f t="shared" si="607"/>
        <v>0</v>
      </c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20"/>
      <c r="DD1003" s="22" t="str">
        <f t="shared" si="601"/>
        <v>проверка пройдена</v>
      </c>
      <c r="DE1003" s="22" t="str">
        <f t="shared" si="602"/>
        <v>проверка пройдена</v>
      </c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  <c r="GU1003" s="64"/>
      <c r="GV1003" s="64"/>
      <c r="GW1003" s="64"/>
      <c r="GX1003" s="64"/>
    </row>
    <row r="1004" spans="1:206" s="63" customFormat="1" ht="42.75" customHeight="1" x14ac:dyDescent="0.25">
      <c r="A1004" s="55" t="s">
        <v>1965</v>
      </c>
      <c r="B1004" s="56" t="s">
        <v>97</v>
      </c>
      <c r="C1004" s="57" t="s">
        <v>68</v>
      </c>
      <c r="D1004" s="57" t="s">
        <v>2049</v>
      </c>
      <c r="E1004" s="56" t="str">
        <f>VLOOKUP(C1004,'Коды программ'!$A$2:$B$581,2,FALSE)</f>
        <v>Электроснабжение (по отраслям)</v>
      </c>
      <c r="F1004" s="56" t="str">
        <f t="shared" si="597"/>
        <v>13.02.07 Электроснабжение (по отраслям)</v>
      </c>
      <c r="G1004" s="56" t="s">
        <v>55</v>
      </c>
      <c r="H1004" s="56" t="s">
        <v>56</v>
      </c>
      <c r="I1004" s="56" t="s">
        <v>91</v>
      </c>
      <c r="J1004" s="56" t="s">
        <v>92</v>
      </c>
      <c r="K1004" s="58" t="s">
        <v>34</v>
      </c>
      <c r="L1004" s="59" t="s">
        <v>1353</v>
      </c>
      <c r="M1004" s="58" t="s">
        <v>2000</v>
      </c>
      <c r="N1004" s="60"/>
      <c r="O1004" s="61"/>
      <c r="P1004" s="60"/>
      <c r="Q1004" s="62"/>
      <c r="R1004" s="62"/>
      <c r="S1004" s="22">
        <f t="shared" si="606"/>
        <v>0</v>
      </c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77">
        <f t="shared" si="607"/>
        <v>0</v>
      </c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20"/>
      <c r="DD1004" s="22" t="str">
        <f t="shared" si="601"/>
        <v>проверка пройдена</v>
      </c>
      <c r="DE1004" s="22" t="str">
        <f t="shared" si="602"/>
        <v>проверка пройдена</v>
      </c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  <c r="GU1004" s="64"/>
      <c r="GV1004" s="64"/>
      <c r="GW1004" s="64"/>
      <c r="GX1004" s="64"/>
    </row>
    <row r="1005" spans="1:206" s="63" customFormat="1" ht="42.75" customHeight="1" x14ac:dyDescent="0.25">
      <c r="A1005" s="55" t="s">
        <v>1965</v>
      </c>
      <c r="B1005" s="56" t="s">
        <v>97</v>
      </c>
      <c r="C1005" s="57" t="s">
        <v>68</v>
      </c>
      <c r="D1005" s="57" t="s">
        <v>2049</v>
      </c>
      <c r="E1005" s="56" t="str">
        <f>VLOOKUP(C1005,'Коды программ'!$A$2:$B$581,2,FALSE)</f>
        <v>Электроснабжение (по отраслям)</v>
      </c>
      <c r="F1005" s="56" t="str">
        <f t="shared" si="597"/>
        <v>13.02.07 Электроснабжение (по отраслям)</v>
      </c>
      <c r="G1005" s="56" t="s">
        <v>55</v>
      </c>
      <c r="H1005" s="56" t="s">
        <v>56</v>
      </c>
      <c r="I1005" s="56" t="s">
        <v>91</v>
      </c>
      <c r="J1005" s="56" t="s">
        <v>92</v>
      </c>
      <c r="K1005" s="58" t="s">
        <v>35</v>
      </c>
      <c r="L1005" s="59" t="s">
        <v>1354</v>
      </c>
      <c r="M1005" s="58" t="s">
        <v>2000</v>
      </c>
      <c r="N1005" s="60"/>
      <c r="O1005" s="61"/>
      <c r="P1005" s="60"/>
      <c r="Q1005" s="62"/>
      <c r="R1005" s="62"/>
      <c r="S1005" s="22">
        <f t="shared" si="606"/>
        <v>0</v>
      </c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77">
        <f t="shared" si="607"/>
        <v>0</v>
      </c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20"/>
      <c r="DD1005" s="22" t="str">
        <f t="shared" si="601"/>
        <v>проверка пройдена</v>
      </c>
      <c r="DE1005" s="22" t="str">
        <f t="shared" si="602"/>
        <v>проверка пройдена</v>
      </c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  <c r="GU1005" s="64"/>
      <c r="GV1005" s="64"/>
      <c r="GW1005" s="64"/>
      <c r="GX1005" s="64"/>
    </row>
    <row r="1006" spans="1:206" s="63" customFormat="1" ht="42.75" customHeight="1" x14ac:dyDescent="0.25">
      <c r="A1006" s="55" t="s">
        <v>1965</v>
      </c>
      <c r="B1006" s="56" t="s">
        <v>97</v>
      </c>
      <c r="C1006" s="57" t="s">
        <v>68</v>
      </c>
      <c r="D1006" s="57" t="s">
        <v>2049</v>
      </c>
      <c r="E1006" s="56" t="str">
        <f>VLOOKUP(C1006,'Коды программ'!$A$2:$B$581,2,FALSE)</f>
        <v>Электроснабжение (по отраслям)</v>
      </c>
      <c r="F1006" s="56" t="str">
        <f t="shared" si="597"/>
        <v>13.02.07 Электроснабжение (по отраслям)</v>
      </c>
      <c r="G1006" s="56" t="s">
        <v>55</v>
      </c>
      <c r="H1006" s="56" t="s">
        <v>56</v>
      </c>
      <c r="I1006" s="56" t="s">
        <v>91</v>
      </c>
      <c r="J1006" s="56" t="s">
        <v>92</v>
      </c>
      <c r="K1006" s="58" t="s">
        <v>36</v>
      </c>
      <c r="L1006" s="59" t="s">
        <v>1355</v>
      </c>
      <c r="M1006" s="58" t="s">
        <v>2000</v>
      </c>
      <c r="N1006" s="60"/>
      <c r="O1006" s="61"/>
      <c r="P1006" s="60"/>
      <c r="Q1006" s="62"/>
      <c r="R1006" s="62"/>
      <c r="S1006" s="22">
        <f t="shared" si="606"/>
        <v>0</v>
      </c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77">
        <f t="shared" si="607"/>
        <v>0</v>
      </c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20"/>
      <c r="DD1006" s="22" t="str">
        <f t="shared" si="601"/>
        <v>проверка пройдена</v>
      </c>
      <c r="DE1006" s="22" t="str">
        <f t="shared" si="602"/>
        <v>проверка пройдена</v>
      </c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  <c r="GU1006" s="64"/>
      <c r="GV1006" s="64"/>
      <c r="GW1006" s="64"/>
      <c r="GX1006" s="64"/>
    </row>
    <row r="1007" spans="1:206" s="63" customFormat="1" ht="42.75" customHeight="1" x14ac:dyDescent="0.25">
      <c r="A1007" s="55" t="s">
        <v>1965</v>
      </c>
      <c r="B1007" s="56" t="s">
        <v>97</v>
      </c>
      <c r="C1007" s="57" t="s">
        <v>68</v>
      </c>
      <c r="D1007" s="57" t="s">
        <v>2049</v>
      </c>
      <c r="E1007" s="56" t="str">
        <f>VLOOKUP(C1007,'Коды программ'!$A$2:$B$581,2,FALSE)</f>
        <v>Электроснабжение (по отраслям)</v>
      </c>
      <c r="F1007" s="56" t="str">
        <f t="shared" si="597"/>
        <v>13.02.07 Электроснабжение (по отраслям)</v>
      </c>
      <c r="G1007" s="56" t="s">
        <v>55</v>
      </c>
      <c r="H1007" s="56" t="s">
        <v>56</v>
      </c>
      <c r="I1007" s="56" t="s">
        <v>91</v>
      </c>
      <c r="J1007" s="56" t="s">
        <v>92</v>
      </c>
      <c r="K1007" s="58" t="s">
        <v>37</v>
      </c>
      <c r="L1007" s="59" t="s">
        <v>1356</v>
      </c>
      <c r="M1007" s="58" t="s">
        <v>2000</v>
      </c>
      <c r="N1007" s="60"/>
      <c r="O1007" s="61"/>
      <c r="P1007" s="60"/>
      <c r="Q1007" s="62"/>
      <c r="R1007" s="62"/>
      <c r="S1007" s="22">
        <f t="shared" si="606"/>
        <v>0</v>
      </c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77">
        <f t="shared" si="607"/>
        <v>0</v>
      </c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20"/>
      <c r="DD1007" s="22" t="str">
        <f t="shared" si="601"/>
        <v>проверка пройдена</v>
      </c>
      <c r="DE1007" s="22" t="str">
        <f t="shared" si="602"/>
        <v>проверка пройдена</v>
      </c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  <c r="GU1007" s="64"/>
      <c r="GV1007" s="64"/>
      <c r="GW1007" s="64"/>
      <c r="GX1007" s="64"/>
    </row>
    <row r="1008" spans="1:206" s="63" customFormat="1" ht="42.75" customHeight="1" x14ac:dyDescent="0.25">
      <c r="A1008" s="55" t="s">
        <v>1965</v>
      </c>
      <c r="B1008" s="56" t="s">
        <v>97</v>
      </c>
      <c r="C1008" s="57" t="s">
        <v>68</v>
      </c>
      <c r="D1008" s="57" t="s">
        <v>2049</v>
      </c>
      <c r="E1008" s="56" t="str">
        <f>VLOOKUP(C1008,'Коды программ'!$A$2:$B$581,2,FALSE)</f>
        <v>Электроснабжение (по отраслям)</v>
      </c>
      <c r="F1008" s="56" t="str">
        <f t="shared" si="597"/>
        <v>13.02.07 Электроснабжение (по отраслям)</v>
      </c>
      <c r="G1008" s="56" t="s">
        <v>55</v>
      </c>
      <c r="H1008" s="56" t="s">
        <v>56</v>
      </c>
      <c r="I1008" s="56" t="s">
        <v>91</v>
      </c>
      <c r="J1008" s="56" t="s">
        <v>92</v>
      </c>
      <c r="K1008" s="58" t="s">
        <v>38</v>
      </c>
      <c r="L1008" s="59" t="s">
        <v>1357</v>
      </c>
      <c r="M1008" s="58" t="s">
        <v>2000</v>
      </c>
      <c r="N1008" s="60"/>
      <c r="O1008" s="61"/>
      <c r="P1008" s="60"/>
      <c r="Q1008" s="62"/>
      <c r="R1008" s="62"/>
      <c r="S1008" s="22">
        <f t="shared" si="606"/>
        <v>0</v>
      </c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77">
        <f t="shared" si="607"/>
        <v>0</v>
      </c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20"/>
      <c r="DD1008" s="22" t="str">
        <f t="shared" si="601"/>
        <v>проверка пройдена</v>
      </c>
      <c r="DE1008" s="22" t="str">
        <f t="shared" si="602"/>
        <v>проверка пройдена</v>
      </c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  <c r="GU1008" s="64"/>
      <c r="GV1008" s="64"/>
      <c r="GW1008" s="64"/>
      <c r="GX1008" s="64"/>
    </row>
    <row r="1009" spans="1:206" s="63" customFormat="1" ht="42.75" customHeight="1" x14ac:dyDescent="0.25">
      <c r="A1009" s="55" t="s">
        <v>1965</v>
      </c>
      <c r="B1009" s="56" t="s">
        <v>97</v>
      </c>
      <c r="C1009" s="57" t="s">
        <v>68</v>
      </c>
      <c r="D1009" s="57" t="s">
        <v>2049</v>
      </c>
      <c r="E1009" s="56" t="str">
        <f>VLOOKUP(C1009,'Коды программ'!$A$2:$B$581,2,FALSE)</f>
        <v>Электроснабжение (по отраслям)</v>
      </c>
      <c r="F1009" s="56" t="str">
        <f t="shared" si="597"/>
        <v>13.02.07 Электроснабжение (по отраслям)</v>
      </c>
      <c r="G1009" s="56" t="s">
        <v>55</v>
      </c>
      <c r="H1009" s="56" t="s">
        <v>56</v>
      </c>
      <c r="I1009" s="56" t="s">
        <v>91</v>
      </c>
      <c r="J1009" s="56" t="s">
        <v>92</v>
      </c>
      <c r="K1009" s="58" t="s">
        <v>39</v>
      </c>
      <c r="L1009" s="59" t="s">
        <v>1358</v>
      </c>
      <c r="M1009" s="58" t="s">
        <v>2000</v>
      </c>
      <c r="N1009" s="60"/>
      <c r="O1009" s="61"/>
      <c r="P1009" s="60"/>
      <c r="Q1009" s="62"/>
      <c r="R1009" s="62"/>
      <c r="S1009" s="22">
        <f t="shared" si="606"/>
        <v>0</v>
      </c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77">
        <f t="shared" si="607"/>
        <v>0</v>
      </c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20"/>
      <c r="DD1009" s="22" t="str">
        <f t="shared" si="601"/>
        <v>проверка пройдена</v>
      </c>
      <c r="DE1009" s="22" t="str">
        <f t="shared" si="602"/>
        <v>проверка пройдена</v>
      </c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  <c r="GU1009" s="64"/>
      <c r="GV1009" s="64"/>
      <c r="GW1009" s="64"/>
      <c r="GX1009" s="64"/>
    </row>
    <row r="1010" spans="1:206" s="88" customFormat="1" ht="42.75" customHeight="1" x14ac:dyDescent="0.25">
      <c r="A1010" s="78" t="s">
        <v>1965</v>
      </c>
      <c r="B1010" s="79"/>
      <c r="C1010" s="80"/>
      <c r="D1010" s="80"/>
      <c r="E1010" s="79"/>
      <c r="F1010" s="79" t="str">
        <f t="shared" si="597"/>
        <v xml:space="preserve"> </v>
      </c>
      <c r="G1010" s="79"/>
      <c r="H1010" s="79"/>
      <c r="I1010" s="79"/>
      <c r="J1010" s="79"/>
      <c r="K1010" s="81" t="s">
        <v>40</v>
      </c>
      <c r="L1010" s="82" t="s">
        <v>1347</v>
      </c>
      <c r="M1010" s="81"/>
      <c r="N1010" s="83"/>
      <c r="O1010" s="84"/>
      <c r="P1010" s="83"/>
      <c r="Q1010" s="85"/>
      <c r="R1010" s="24" t="str">
        <f t="shared" ref="R1010:CF1010" si="608">IF(AND(R996&lt;=R995,R997&lt;=R996,R998&lt;=R995,R999&lt;=R995,R1000=(R996+R998),R1000=(R1001+R1002+R1003+R1004+R1005+R1006+R1007),R1008&lt;=R1000,R1009&lt;=R1000,(R996+R998)&lt;=R995,R1001&lt;=R1000,R1002&lt;=R1000,R1003&lt;=R1000,R1004&lt;=R1000,R1005&lt;=R1000,R1006&lt;=R1000,R1007&lt;=R1000,R1008&lt;=R999,R1008&lt;=R1000)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10" s="24" t="str">
        <f t="shared" si="608"/>
        <v>проверка пройдена</v>
      </c>
      <c r="T1010" s="24" t="str">
        <f t="shared" si="608"/>
        <v>проверка пройдена</v>
      </c>
      <c r="U1010" s="24" t="str">
        <f t="shared" si="608"/>
        <v>проверка пройдена</v>
      </c>
      <c r="V1010" s="24" t="str">
        <f t="shared" si="608"/>
        <v>проверка пройдена</v>
      </c>
      <c r="W1010" s="24" t="str">
        <f t="shared" si="608"/>
        <v>проверка пройдена</v>
      </c>
      <c r="X1010" s="24" t="str">
        <f t="shared" si="608"/>
        <v>проверка пройдена</v>
      </c>
      <c r="Y1010" s="24" t="str">
        <f t="shared" si="608"/>
        <v>проверка пройдена</v>
      </c>
      <c r="Z1010" s="24" t="str">
        <f t="shared" si="608"/>
        <v>проверка пройдена</v>
      </c>
      <c r="AA1010" s="24" t="str">
        <f t="shared" si="608"/>
        <v>проверка пройдена</v>
      </c>
      <c r="AB1010" s="24" t="str">
        <f t="shared" si="608"/>
        <v>проверка пройдена</v>
      </c>
      <c r="AC1010" s="24" t="str">
        <f t="shared" si="608"/>
        <v>проверка пройдена</v>
      </c>
      <c r="AD1010" s="24" t="str">
        <f t="shared" si="608"/>
        <v>проверка пройдена</v>
      </c>
      <c r="AE1010" s="24" t="str">
        <f t="shared" si="608"/>
        <v>проверка пройдена</v>
      </c>
      <c r="AF1010" s="24" t="str">
        <f t="shared" si="608"/>
        <v>проверка пройдена</v>
      </c>
      <c r="AG1010" s="24" t="str">
        <f t="shared" si="608"/>
        <v>проверка пройдена</v>
      </c>
      <c r="AH1010" s="24" t="str">
        <f t="shared" si="608"/>
        <v>проверка пройдена</v>
      </c>
      <c r="AI1010" s="24" t="str">
        <f t="shared" si="608"/>
        <v>проверка пройдена</v>
      </c>
      <c r="AJ1010" s="24" t="str">
        <f t="shared" si="608"/>
        <v>проверка пройдена</v>
      </c>
      <c r="AK1010" s="24" t="str">
        <f t="shared" si="608"/>
        <v>проверка пройдена</v>
      </c>
      <c r="AL1010" s="24" t="str">
        <f t="shared" si="608"/>
        <v>проверка пройдена</v>
      </c>
      <c r="AM1010" s="24" t="str">
        <f t="shared" si="608"/>
        <v>проверка пройдена</v>
      </c>
      <c r="AN1010" s="24" t="str">
        <f t="shared" si="608"/>
        <v>проверка пройдена</v>
      </c>
      <c r="AO1010" s="24" t="str">
        <f t="shared" si="608"/>
        <v>проверка пройдена</v>
      </c>
      <c r="AP1010" s="24" t="str">
        <f t="shared" si="608"/>
        <v>проверка пройдена</v>
      </c>
      <c r="AQ1010" s="24" t="str">
        <f t="shared" si="608"/>
        <v>проверка пройдена</v>
      </c>
      <c r="AR1010" s="24" t="str">
        <f t="shared" si="608"/>
        <v>проверка пройдена</v>
      </c>
      <c r="AS1010" s="24" t="str">
        <f t="shared" si="608"/>
        <v>проверка пройдена</v>
      </c>
      <c r="AT1010" s="24" t="str">
        <f t="shared" si="608"/>
        <v>проверка пройдена</v>
      </c>
      <c r="AU1010" s="24" t="str">
        <f t="shared" si="608"/>
        <v>проверка пройдена</v>
      </c>
      <c r="AV1010" s="24" t="str">
        <f t="shared" si="608"/>
        <v>проверка пройдена</v>
      </c>
      <c r="AW1010" s="24" t="str">
        <f t="shared" si="608"/>
        <v>проверка пройдена</v>
      </c>
      <c r="AX1010" s="24" t="str">
        <f t="shared" si="608"/>
        <v>проверка пройдена</v>
      </c>
      <c r="AY1010" s="24" t="str">
        <f t="shared" si="608"/>
        <v>проверка пройдена</v>
      </c>
      <c r="AZ1010" s="24" t="str">
        <f t="shared" si="608"/>
        <v>проверка пройдена</v>
      </c>
      <c r="BA1010" s="24" t="str">
        <f t="shared" si="608"/>
        <v>проверка пройдена</v>
      </c>
      <c r="BB1010" s="24" t="str">
        <f t="shared" si="608"/>
        <v>проверка пройдена</v>
      </c>
      <c r="BC1010" s="24" t="str">
        <f t="shared" si="608"/>
        <v>проверка пройдена</v>
      </c>
      <c r="BD1010" s="24" t="str">
        <f t="shared" si="608"/>
        <v>проверка пройдена</v>
      </c>
      <c r="BE1010" s="24" t="str">
        <f t="shared" si="608"/>
        <v>проверка пройдена</v>
      </c>
      <c r="BF1010" s="24" t="str">
        <f t="shared" si="608"/>
        <v>проверка пройдена</v>
      </c>
      <c r="BG1010" s="24" t="str">
        <f t="shared" si="608"/>
        <v>проверка пройдена</v>
      </c>
      <c r="BH1010" s="24" t="str">
        <f t="shared" si="608"/>
        <v>проверка пройдена</v>
      </c>
      <c r="BI1010" s="24" t="str">
        <f t="shared" si="608"/>
        <v>проверка пройдена</v>
      </c>
      <c r="BJ1010" s="24" t="str">
        <f t="shared" si="608"/>
        <v>проверка пройдена</v>
      </c>
      <c r="BK1010" s="24" t="str">
        <f t="shared" si="608"/>
        <v>проверка пройдена</v>
      </c>
      <c r="BL1010" s="24" t="str">
        <f t="shared" si="608"/>
        <v>проверка пройдена</v>
      </c>
      <c r="BM1010" s="24" t="str">
        <f t="shared" si="608"/>
        <v>проверка пройдена</v>
      </c>
      <c r="BN1010" s="24" t="str">
        <f t="shared" si="608"/>
        <v>проверка пройдена</v>
      </c>
      <c r="BO1010" s="24" t="str">
        <f t="shared" si="608"/>
        <v>проверка пройдена</v>
      </c>
      <c r="BP1010" s="24" t="str">
        <f t="shared" si="608"/>
        <v>проверка пройдена</v>
      </c>
      <c r="BQ1010" s="24" t="str">
        <f t="shared" si="608"/>
        <v>проверка пройдена</v>
      </c>
      <c r="BR1010" s="24" t="str">
        <f t="shared" si="608"/>
        <v>проверка пройдена</v>
      </c>
      <c r="BS1010" s="24" t="str">
        <f t="shared" si="608"/>
        <v>проверка пройдена</v>
      </c>
      <c r="BT1010" s="24" t="str">
        <f t="shared" si="608"/>
        <v>проверка пройдена</v>
      </c>
      <c r="BU1010" s="24" t="str">
        <f t="shared" si="608"/>
        <v>проверка пройдена</v>
      </c>
      <c r="BV1010" s="24" t="str">
        <f t="shared" si="608"/>
        <v>проверка пройдена</v>
      </c>
      <c r="BW1010" s="24" t="str">
        <f t="shared" si="608"/>
        <v>проверка пройдена</v>
      </c>
      <c r="BX1010" s="24" t="str">
        <f t="shared" si="608"/>
        <v>проверка пройдена</v>
      </c>
      <c r="BY1010" s="24" t="str">
        <f t="shared" si="608"/>
        <v>проверка пройдена</v>
      </c>
      <c r="BZ1010" s="24" t="str">
        <f t="shared" si="608"/>
        <v>проверка пройдена</v>
      </c>
      <c r="CA1010" s="24" t="str">
        <f t="shared" si="608"/>
        <v>проверка пройдена</v>
      </c>
      <c r="CB1010" s="24" t="str">
        <f t="shared" si="608"/>
        <v>проверка пройдена</v>
      </c>
      <c r="CC1010" s="24" t="str">
        <f t="shared" si="608"/>
        <v>проверка пройдена</v>
      </c>
      <c r="CD1010" s="24" t="str">
        <f t="shared" si="608"/>
        <v>проверка пройдена</v>
      </c>
      <c r="CE1010" s="24" t="str">
        <f t="shared" si="608"/>
        <v>проверка пройдена</v>
      </c>
      <c r="CF1010" s="24" t="str">
        <f t="shared" si="608"/>
        <v>проверка пройдена</v>
      </c>
      <c r="CG1010" s="24" t="str">
        <f t="shared" ref="CG1010:DA1010" si="609">IF(AND(CG996&lt;=CG995,CG997&lt;=CG996,CG998&lt;=CG995,CG999&lt;=CG995,CG1000=(CG996+CG998),CG1000=(CG1001+CG1002+CG1003+CG1004+CG1005+CG1006+CG1007),CG1008&lt;=CG1000,CG1009&lt;=CG1000,(CG996+CG998)&lt;=CG995,CG1001&lt;=CG1000,CG1002&lt;=CG1000,CG1003&lt;=CG1000,CG1004&lt;=CG1000,CG1005&lt;=CG1000,CG1006&lt;=CG1000,CG1007&lt;=CG1000,CG1008&lt;=CG999,CG1008&lt;=CG1000)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10" s="24" t="str">
        <f t="shared" si="609"/>
        <v>проверка пройдена</v>
      </c>
      <c r="CI1010" s="24" t="str">
        <f t="shared" si="609"/>
        <v>проверка пройдена</v>
      </c>
      <c r="CJ1010" s="24" t="str">
        <f t="shared" si="609"/>
        <v>проверка пройдена</v>
      </c>
      <c r="CK1010" s="24" t="str">
        <f t="shared" si="609"/>
        <v>проверка пройдена</v>
      </c>
      <c r="CL1010" s="24" t="str">
        <f t="shared" si="609"/>
        <v>проверка пройдена</v>
      </c>
      <c r="CM1010" s="24" t="str">
        <f t="shared" si="609"/>
        <v>проверка пройдена</v>
      </c>
      <c r="CN1010" s="24" t="str">
        <f t="shared" si="609"/>
        <v>проверка пройдена</v>
      </c>
      <c r="CO1010" s="24" t="str">
        <f t="shared" si="609"/>
        <v>проверка пройдена</v>
      </c>
      <c r="CP1010" s="24" t="str">
        <f t="shared" si="609"/>
        <v>проверка пройдена</v>
      </c>
      <c r="CQ1010" s="24" t="str">
        <f t="shared" si="609"/>
        <v>проверка пройдена</v>
      </c>
      <c r="CR1010" s="24" t="str">
        <f t="shared" si="609"/>
        <v>проверка пройдена</v>
      </c>
      <c r="CS1010" s="24" t="str">
        <f t="shared" si="609"/>
        <v>проверка пройдена</v>
      </c>
      <c r="CT1010" s="24" t="str">
        <f t="shared" si="609"/>
        <v>проверка пройдена</v>
      </c>
      <c r="CU1010" s="24" t="str">
        <f t="shared" si="609"/>
        <v>проверка пройдена</v>
      </c>
      <c r="CV1010" s="24" t="str">
        <f t="shared" si="609"/>
        <v>проверка пройдена</v>
      </c>
      <c r="CW1010" s="24" t="str">
        <f t="shared" si="609"/>
        <v>проверка пройдена</v>
      </c>
      <c r="CX1010" s="24"/>
      <c r="CY1010" s="24" t="str">
        <f t="shared" si="609"/>
        <v>проверка пройдена</v>
      </c>
      <c r="CZ1010" s="24" t="str">
        <f t="shared" si="609"/>
        <v>проверка пройдена</v>
      </c>
      <c r="DA1010" s="24" t="str">
        <f t="shared" si="609"/>
        <v>проверка пройдена</v>
      </c>
      <c r="DB1010" s="86"/>
      <c r="DC1010" s="87"/>
      <c r="DD1010" s="22"/>
      <c r="DE1010" s="22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/>
      <c r="GL1010" s="89"/>
      <c r="GM1010" s="89"/>
      <c r="GN1010" s="89"/>
      <c r="GO1010" s="89"/>
      <c r="GP1010" s="89"/>
      <c r="GQ1010" s="89"/>
      <c r="GR1010" s="89"/>
      <c r="GS1010" s="89"/>
      <c r="GT1010" s="89"/>
      <c r="GU1010" s="89"/>
      <c r="GV1010" s="89"/>
      <c r="GW1010" s="89"/>
      <c r="GX1010" s="89"/>
    </row>
    <row r="1011" spans="1:206" s="63" customFormat="1" ht="42.75" customHeight="1" x14ac:dyDescent="0.25">
      <c r="A1011" s="55" t="s">
        <v>1965</v>
      </c>
      <c r="B1011" s="56" t="s">
        <v>97</v>
      </c>
      <c r="C1011" s="57" t="s">
        <v>101</v>
      </c>
      <c r="D1011" s="57" t="s">
        <v>2049</v>
      </c>
      <c r="E1011" s="56" t="str">
        <f>VLOOKUP(C1011,'Коды программ'!$A$2:$B$581,2,FALSE)</f>
        <v>Эксплуатация оборудования радиосвязи и электрорадионавигации судов</v>
      </c>
      <c r="F1011" s="56" t="str">
        <f t="shared" si="597"/>
        <v>11.02.03 Эксплуатация оборудования радиосвязи и электрорадионавигации судов</v>
      </c>
      <c r="G1011" s="56" t="s">
        <v>50</v>
      </c>
      <c r="H1011" s="56" t="s">
        <v>56</v>
      </c>
      <c r="I1011" s="56" t="s">
        <v>91</v>
      </c>
      <c r="J1011" s="56" t="s">
        <v>92</v>
      </c>
      <c r="K1011" s="58" t="s">
        <v>25</v>
      </c>
      <c r="L1011" s="59" t="s">
        <v>42</v>
      </c>
      <c r="M1011" s="58" t="s">
        <v>2000</v>
      </c>
      <c r="N1011" s="60">
        <v>9</v>
      </c>
      <c r="O1011" s="61">
        <v>9</v>
      </c>
      <c r="P1011" s="60">
        <v>6</v>
      </c>
      <c r="Q1011" s="62"/>
      <c r="R1011" s="62">
        <v>9</v>
      </c>
      <c r="S1011" s="22">
        <f t="shared" ref="S1011" si="610">SUM(T1011:AU1011)</f>
        <v>5</v>
      </c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>
        <v>5</v>
      </c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>
        <v>2</v>
      </c>
      <c r="AW1011" s="18">
        <v>2</v>
      </c>
      <c r="AX1011" s="18"/>
      <c r="AY1011" s="18"/>
      <c r="AZ1011" s="18"/>
      <c r="BA1011" s="18"/>
      <c r="BB1011" s="18"/>
      <c r="BC1011" s="18">
        <v>3</v>
      </c>
      <c r="BD1011" s="18"/>
      <c r="BE1011" s="18"/>
      <c r="BF1011" s="77">
        <f>SUM(BG1011:CH1011)</f>
        <v>0</v>
      </c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>
        <v>2</v>
      </c>
      <c r="CJ1011" s="18"/>
      <c r="CK1011" s="18"/>
      <c r="CL1011" s="18"/>
      <c r="CM1011" s="18"/>
      <c r="CN1011" s="18">
        <v>1</v>
      </c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20"/>
      <c r="DD1011" s="22" t="str">
        <f t="shared" ref="DD1011:DD1025" si="611">IF(R1011=S1011+AX1011+AY1011+AZ1011+BA1011+BC1011+BD1011+BE1011+BF1011+CJ1011+CK1011+CL1011+CM1011+CN1011+CO1011+CP1011+CQ1011+CR1011+CS1011+CT1011+CU1011+CV1011+CW1011+CY1011+CZ1011+DA1011,"проверка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11" s="22" t="str">
        <f t="shared" ref="DE1011:DE1025" si="612">IF(AND(AV1011&lt;=S1011,AW1011&lt;=S1011),"проверка пройдена","ВНИМАНИЕ! не может стоять значение большее, чем проверка пройдена")</f>
        <v>проверка пройдена</v>
      </c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  <c r="GU1011" s="64"/>
      <c r="GV1011" s="64"/>
      <c r="GW1011" s="64"/>
      <c r="GX1011" s="64"/>
    </row>
    <row r="1012" spans="1:206" s="63" customFormat="1" ht="42.75" customHeight="1" x14ac:dyDescent="0.25">
      <c r="A1012" s="55" t="s">
        <v>1965</v>
      </c>
      <c r="B1012" s="56" t="s">
        <v>97</v>
      </c>
      <c r="C1012" s="57" t="s">
        <v>101</v>
      </c>
      <c r="D1012" s="57" t="s">
        <v>2049</v>
      </c>
      <c r="E1012" s="56" t="str">
        <f>VLOOKUP(C1012,'Коды программ'!$A$2:$B$581,2,FALSE)</f>
        <v>Эксплуатация оборудования радиосвязи и электрорадионавигации судов</v>
      </c>
      <c r="F1012" s="56" t="str">
        <f t="shared" si="597"/>
        <v>11.02.03 Эксплуатация оборудования радиосвязи и электрорадионавигации судов</v>
      </c>
      <c r="G1012" s="56" t="s">
        <v>50</v>
      </c>
      <c r="H1012" s="56" t="s">
        <v>56</v>
      </c>
      <c r="I1012" s="56" t="s">
        <v>91</v>
      </c>
      <c r="J1012" s="56" t="s">
        <v>92</v>
      </c>
      <c r="K1012" s="58" t="s">
        <v>26</v>
      </c>
      <c r="L1012" s="59" t="s">
        <v>1359</v>
      </c>
      <c r="M1012" s="58" t="s">
        <v>2000</v>
      </c>
      <c r="N1012" s="60"/>
      <c r="O1012" s="61"/>
      <c r="P1012" s="60"/>
      <c r="Q1012" s="62"/>
      <c r="R1012" s="62"/>
      <c r="S1012" s="22">
        <f t="shared" si="606"/>
        <v>0</v>
      </c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77">
        <f t="shared" ref="BF1012:BF1015" si="613">SUM(BG1012:CH1012)</f>
        <v>0</v>
      </c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20"/>
      <c r="DD1012" s="22" t="str">
        <f t="shared" si="611"/>
        <v>проверка пройдена</v>
      </c>
      <c r="DE1012" s="22" t="str">
        <f t="shared" si="612"/>
        <v>проверка пройдена</v>
      </c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  <c r="GU1012" s="64"/>
      <c r="GV1012" s="64"/>
      <c r="GW1012" s="64"/>
      <c r="GX1012" s="64"/>
    </row>
    <row r="1013" spans="1:206" s="63" customFormat="1" ht="42.75" customHeight="1" x14ac:dyDescent="0.25">
      <c r="A1013" s="55" t="s">
        <v>1965</v>
      </c>
      <c r="B1013" s="56" t="s">
        <v>97</v>
      </c>
      <c r="C1013" s="57" t="s">
        <v>101</v>
      </c>
      <c r="D1013" s="57" t="s">
        <v>2049</v>
      </c>
      <c r="E1013" s="56" t="str">
        <f>VLOOKUP(C1013,'Коды программ'!$A$2:$B$581,2,FALSE)</f>
        <v>Эксплуатация оборудования радиосвязи и электрорадионавигации судов</v>
      </c>
      <c r="F1013" s="56" t="str">
        <f t="shared" si="597"/>
        <v>11.02.03 Эксплуатация оборудования радиосвязи и электрорадионавигации судов</v>
      </c>
      <c r="G1013" s="56" t="s">
        <v>50</v>
      </c>
      <c r="H1013" s="56" t="s">
        <v>56</v>
      </c>
      <c r="I1013" s="56" t="s">
        <v>91</v>
      </c>
      <c r="J1013" s="56" t="s">
        <v>92</v>
      </c>
      <c r="K1013" s="58" t="s">
        <v>27</v>
      </c>
      <c r="L1013" s="59" t="s">
        <v>1345</v>
      </c>
      <c r="M1013" s="58" t="s">
        <v>2000</v>
      </c>
      <c r="N1013" s="60"/>
      <c r="O1013" s="61"/>
      <c r="P1013" s="60"/>
      <c r="Q1013" s="62"/>
      <c r="R1013" s="62"/>
      <c r="S1013" s="22">
        <f t="shared" si="606"/>
        <v>0</v>
      </c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77">
        <f t="shared" si="613"/>
        <v>0</v>
      </c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20"/>
      <c r="DD1013" s="22" t="str">
        <f t="shared" si="611"/>
        <v>проверка пройдена</v>
      </c>
      <c r="DE1013" s="22" t="str">
        <f t="shared" si="612"/>
        <v>проверка пройдена</v>
      </c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  <c r="GU1013" s="64"/>
      <c r="GV1013" s="64"/>
      <c r="GW1013" s="64"/>
      <c r="GX1013" s="64"/>
    </row>
    <row r="1014" spans="1:206" s="63" customFormat="1" ht="42.75" customHeight="1" x14ac:dyDescent="0.25">
      <c r="A1014" s="55" t="s">
        <v>1965</v>
      </c>
      <c r="B1014" s="56" t="s">
        <v>97</v>
      </c>
      <c r="C1014" s="57" t="s">
        <v>101</v>
      </c>
      <c r="D1014" s="57" t="s">
        <v>2049</v>
      </c>
      <c r="E1014" s="56" t="str">
        <f>VLOOKUP(C1014,'Коды программ'!$A$2:$B$581,2,FALSE)</f>
        <v>Эксплуатация оборудования радиосвязи и электрорадионавигации судов</v>
      </c>
      <c r="F1014" s="56" t="str">
        <f t="shared" si="597"/>
        <v>11.02.03 Эксплуатация оборудования радиосвязи и электрорадионавигации судов</v>
      </c>
      <c r="G1014" s="56" t="s">
        <v>50</v>
      </c>
      <c r="H1014" s="56" t="s">
        <v>56</v>
      </c>
      <c r="I1014" s="56" t="s">
        <v>91</v>
      </c>
      <c r="J1014" s="56" t="s">
        <v>92</v>
      </c>
      <c r="K1014" s="58" t="s">
        <v>28</v>
      </c>
      <c r="L1014" s="59" t="s">
        <v>1346</v>
      </c>
      <c r="M1014" s="58" t="s">
        <v>2000</v>
      </c>
      <c r="N1014" s="60"/>
      <c r="O1014" s="61"/>
      <c r="P1014" s="60"/>
      <c r="Q1014" s="62"/>
      <c r="R1014" s="62"/>
      <c r="S1014" s="22">
        <f t="shared" si="606"/>
        <v>0</v>
      </c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77">
        <f t="shared" si="613"/>
        <v>0</v>
      </c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20"/>
      <c r="DD1014" s="22" t="str">
        <f t="shared" si="611"/>
        <v>проверка пройдена</v>
      </c>
      <c r="DE1014" s="22" t="str">
        <f t="shared" si="612"/>
        <v>проверка пройдена</v>
      </c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  <c r="GU1014" s="64"/>
      <c r="GV1014" s="64"/>
      <c r="GW1014" s="64"/>
      <c r="GX1014" s="64"/>
    </row>
    <row r="1015" spans="1:206" s="63" customFormat="1" ht="42.75" customHeight="1" x14ac:dyDescent="0.25">
      <c r="A1015" s="55" t="s">
        <v>1965</v>
      </c>
      <c r="B1015" s="56" t="s">
        <v>97</v>
      </c>
      <c r="C1015" s="57" t="s">
        <v>101</v>
      </c>
      <c r="D1015" s="57" t="s">
        <v>2049</v>
      </c>
      <c r="E1015" s="56" t="str">
        <f>VLOOKUP(C1015,'Коды программ'!$A$2:$B$581,2,FALSE)</f>
        <v>Эксплуатация оборудования радиосвязи и электрорадионавигации судов</v>
      </c>
      <c r="F1015" s="56" t="str">
        <f t="shared" si="597"/>
        <v>11.02.03 Эксплуатация оборудования радиосвязи и электрорадионавигации судов</v>
      </c>
      <c r="G1015" s="56" t="s">
        <v>50</v>
      </c>
      <c r="H1015" s="56" t="s">
        <v>56</v>
      </c>
      <c r="I1015" s="56" t="s">
        <v>91</v>
      </c>
      <c r="J1015" s="56" t="s">
        <v>92</v>
      </c>
      <c r="K1015" s="58" t="s">
        <v>29</v>
      </c>
      <c r="L1015" s="59" t="s">
        <v>1348</v>
      </c>
      <c r="M1015" s="58" t="s">
        <v>2000</v>
      </c>
      <c r="N1015" s="60"/>
      <c r="O1015" s="61"/>
      <c r="P1015" s="60"/>
      <c r="Q1015" s="62"/>
      <c r="R1015" s="62">
        <v>0</v>
      </c>
      <c r="S1015" s="22">
        <f t="shared" si="606"/>
        <v>0</v>
      </c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77">
        <f t="shared" si="613"/>
        <v>0</v>
      </c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20"/>
      <c r="DD1015" s="22" t="str">
        <f t="shared" si="611"/>
        <v>проверка пройдена</v>
      </c>
      <c r="DE1015" s="22" t="str">
        <f t="shared" si="612"/>
        <v>проверка пройдена</v>
      </c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  <c r="GU1015" s="64"/>
      <c r="GV1015" s="64"/>
      <c r="GW1015" s="64"/>
      <c r="GX1015" s="64"/>
    </row>
    <row r="1016" spans="1:206" s="88" customFormat="1" ht="42.75" customHeight="1" x14ac:dyDescent="0.25">
      <c r="A1016" s="78" t="s">
        <v>1965</v>
      </c>
      <c r="B1016" s="79" t="s">
        <v>97</v>
      </c>
      <c r="C1016" s="80" t="s">
        <v>101</v>
      </c>
      <c r="D1016" s="80" t="s">
        <v>2049</v>
      </c>
      <c r="E1016" s="79" t="str">
        <f>VLOOKUP(C1016,'Коды программ'!$A$2:$B$581,2,FALSE)</f>
        <v>Эксплуатация оборудования радиосвязи и электрорадионавигации судов</v>
      </c>
      <c r="F1016" s="79" t="str">
        <f t="shared" si="597"/>
        <v>11.02.03 Эксплуатация оборудования радиосвязи и электрорадионавигации судов</v>
      </c>
      <c r="G1016" s="79" t="s">
        <v>50</v>
      </c>
      <c r="H1016" s="79" t="s">
        <v>56</v>
      </c>
      <c r="I1016" s="79" t="s">
        <v>91</v>
      </c>
      <c r="J1016" s="79" t="s">
        <v>92</v>
      </c>
      <c r="K1016" s="81" t="s">
        <v>30</v>
      </c>
      <c r="L1016" s="82" t="s">
        <v>1349</v>
      </c>
      <c r="M1016" s="81" t="s">
        <v>2000</v>
      </c>
      <c r="N1016" s="83"/>
      <c r="O1016" s="84"/>
      <c r="P1016" s="83"/>
      <c r="Q1016" s="85"/>
      <c r="R1016" s="22">
        <f>SUM(R1012,R1014)</f>
        <v>0</v>
      </c>
      <c r="S1016" s="22">
        <f t="shared" ref="S1016:CC1016" si="614">SUM(S1012,S1014)</f>
        <v>0</v>
      </c>
      <c r="T1016" s="22">
        <f t="shared" si="614"/>
        <v>0</v>
      </c>
      <c r="U1016" s="22">
        <f t="shared" si="614"/>
        <v>0</v>
      </c>
      <c r="V1016" s="22">
        <f t="shared" si="614"/>
        <v>0</v>
      </c>
      <c r="W1016" s="22">
        <f t="shared" si="614"/>
        <v>0</v>
      </c>
      <c r="X1016" s="22">
        <f t="shared" si="614"/>
        <v>0</v>
      </c>
      <c r="Y1016" s="22">
        <f t="shared" si="614"/>
        <v>0</v>
      </c>
      <c r="Z1016" s="22">
        <f t="shared" si="614"/>
        <v>0</v>
      </c>
      <c r="AA1016" s="22">
        <f t="shared" si="614"/>
        <v>0</v>
      </c>
      <c r="AB1016" s="22">
        <f t="shared" si="614"/>
        <v>0</v>
      </c>
      <c r="AC1016" s="22">
        <f t="shared" si="614"/>
        <v>0</v>
      </c>
      <c r="AD1016" s="22">
        <f t="shared" si="614"/>
        <v>0</v>
      </c>
      <c r="AE1016" s="22">
        <f t="shared" si="614"/>
        <v>0</v>
      </c>
      <c r="AF1016" s="22">
        <f t="shared" si="614"/>
        <v>0</v>
      </c>
      <c r="AG1016" s="22">
        <f t="shared" si="614"/>
        <v>0</v>
      </c>
      <c r="AH1016" s="22">
        <f t="shared" si="614"/>
        <v>0</v>
      </c>
      <c r="AI1016" s="22">
        <f t="shared" si="614"/>
        <v>0</v>
      </c>
      <c r="AJ1016" s="22">
        <f t="shared" si="614"/>
        <v>0</v>
      </c>
      <c r="AK1016" s="22">
        <f t="shared" si="614"/>
        <v>0</v>
      </c>
      <c r="AL1016" s="22">
        <f t="shared" si="614"/>
        <v>0</v>
      </c>
      <c r="AM1016" s="22">
        <f t="shared" si="614"/>
        <v>0</v>
      </c>
      <c r="AN1016" s="22">
        <f t="shared" si="614"/>
        <v>0</v>
      </c>
      <c r="AO1016" s="22">
        <f t="shared" si="614"/>
        <v>0</v>
      </c>
      <c r="AP1016" s="22">
        <f t="shared" si="614"/>
        <v>0</v>
      </c>
      <c r="AQ1016" s="22">
        <f t="shared" si="614"/>
        <v>0</v>
      </c>
      <c r="AR1016" s="22">
        <f t="shared" si="614"/>
        <v>0</v>
      </c>
      <c r="AS1016" s="22">
        <f t="shared" si="614"/>
        <v>0</v>
      </c>
      <c r="AT1016" s="22">
        <f t="shared" si="614"/>
        <v>0</v>
      </c>
      <c r="AU1016" s="22">
        <f t="shared" si="614"/>
        <v>0</v>
      </c>
      <c r="AV1016" s="22">
        <f t="shared" si="614"/>
        <v>0</v>
      </c>
      <c r="AW1016" s="22">
        <f t="shared" si="614"/>
        <v>0</v>
      </c>
      <c r="AX1016" s="22">
        <f t="shared" si="614"/>
        <v>0</v>
      </c>
      <c r="AY1016" s="22">
        <f t="shared" si="614"/>
        <v>0</v>
      </c>
      <c r="AZ1016" s="22">
        <f t="shared" si="614"/>
        <v>0</v>
      </c>
      <c r="BA1016" s="22">
        <f t="shared" si="614"/>
        <v>0</v>
      </c>
      <c r="BB1016" s="22">
        <f t="shared" si="614"/>
        <v>0</v>
      </c>
      <c r="BC1016" s="22">
        <f t="shared" si="614"/>
        <v>0</v>
      </c>
      <c r="BD1016" s="22">
        <f t="shared" si="614"/>
        <v>0</v>
      </c>
      <c r="BE1016" s="22">
        <f t="shared" si="614"/>
        <v>0</v>
      </c>
      <c r="BF1016" s="22">
        <f t="shared" si="614"/>
        <v>0</v>
      </c>
      <c r="BG1016" s="22">
        <f t="shared" si="614"/>
        <v>0</v>
      </c>
      <c r="BH1016" s="22">
        <f t="shared" si="614"/>
        <v>0</v>
      </c>
      <c r="BI1016" s="22">
        <f t="shared" si="614"/>
        <v>0</v>
      </c>
      <c r="BJ1016" s="22">
        <f t="shared" si="614"/>
        <v>0</v>
      </c>
      <c r="BK1016" s="22">
        <f t="shared" si="614"/>
        <v>0</v>
      </c>
      <c r="BL1016" s="22">
        <f t="shared" si="614"/>
        <v>0</v>
      </c>
      <c r="BM1016" s="22">
        <f t="shared" si="614"/>
        <v>0</v>
      </c>
      <c r="BN1016" s="22">
        <f t="shared" si="614"/>
        <v>0</v>
      </c>
      <c r="BO1016" s="22">
        <f t="shared" si="614"/>
        <v>0</v>
      </c>
      <c r="BP1016" s="22">
        <f t="shared" si="614"/>
        <v>0</v>
      </c>
      <c r="BQ1016" s="22">
        <f t="shared" si="614"/>
        <v>0</v>
      </c>
      <c r="BR1016" s="22">
        <f t="shared" si="614"/>
        <v>0</v>
      </c>
      <c r="BS1016" s="22">
        <f t="shared" si="614"/>
        <v>0</v>
      </c>
      <c r="BT1016" s="22">
        <f t="shared" si="614"/>
        <v>0</v>
      </c>
      <c r="BU1016" s="22">
        <f t="shared" si="614"/>
        <v>0</v>
      </c>
      <c r="BV1016" s="22">
        <f t="shared" si="614"/>
        <v>0</v>
      </c>
      <c r="BW1016" s="22">
        <f t="shared" si="614"/>
        <v>0</v>
      </c>
      <c r="BX1016" s="22">
        <f t="shared" si="614"/>
        <v>0</v>
      </c>
      <c r="BY1016" s="22">
        <f t="shared" si="614"/>
        <v>0</v>
      </c>
      <c r="BZ1016" s="22">
        <f t="shared" si="614"/>
        <v>0</v>
      </c>
      <c r="CA1016" s="22">
        <f t="shared" si="614"/>
        <v>0</v>
      </c>
      <c r="CB1016" s="22">
        <f t="shared" si="614"/>
        <v>0</v>
      </c>
      <c r="CC1016" s="22">
        <f t="shared" si="614"/>
        <v>0</v>
      </c>
      <c r="CD1016" s="22">
        <f t="shared" ref="CD1016:DA1016" si="615">SUM(CD1012,CD1014)</f>
        <v>0</v>
      </c>
      <c r="CE1016" s="22">
        <f t="shared" si="615"/>
        <v>0</v>
      </c>
      <c r="CF1016" s="22">
        <f t="shared" si="615"/>
        <v>0</v>
      </c>
      <c r="CG1016" s="22">
        <f t="shared" si="615"/>
        <v>0</v>
      </c>
      <c r="CH1016" s="22">
        <f t="shared" si="615"/>
        <v>0</v>
      </c>
      <c r="CI1016" s="22">
        <f t="shared" si="615"/>
        <v>0</v>
      </c>
      <c r="CJ1016" s="22">
        <f t="shared" si="615"/>
        <v>0</v>
      </c>
      <c r="CK1016" s="22">
        <f t="shared" si="615"/>
        <v>0</v>
      </c>
      <c r="CL1016" s="22">
        <f t="shared" si="615"/>
        <v>0</v>
      </c>
      <c r="CM1016" s="22">
        <f t="shared" si="615"/>
        <v>0</v>
      </c>
      <c r="CN1016" s="22">
        <f t="shared" si="615"/>
        <v>0</v>
      </c>
      <c r="CO1016" s="22">
        <f t="shared" si="615"/>
        <v>0</v>
      </c>
      <c r="CP1016" s="22">
        <f t="shared" si="615"/>
        <v>0</v>
      </c>
      <c r="CQ1016" s="22">
        <f t="shared" si="615"/>
        <v>0</v>
      </c>
      <c r="CR1016" s="22">
        <f t="shared" si="615"/>
        <v>0</v>
      </c>
      <c r="CS1016" s="22">
        <f t="shared" si="615"/>
        <v>0</v>
      </c>
      <c r="CT1016" s="22">
        <f t="shared" si="615"/>
        <v>0</v>
      </c>
      <c r="CU1016" s="22">
        <f t="shared" si="615"/>
        <v>0</v>
      </c>
      <c r="CV1016" s="22">
        <f t="shared" si="615"/>
        <v>0</v>
      </c>
      <c r="CW1016" s="22">
        <f t="shared" si="615"/>
        <v>0</v>
      </c>
      <c r="CX1016" s="22"/>
      <c r="CY1016" s="22">
        <f t="shared" si="615"/>
        <v>0</v>
      </c>
      <c r="CZ1016" s="22">
        <f t="shared" si="615"/>
        <v>0</v>
      </c>
      <c r="DA1016" s="22">
        <f t="shared" si="615"/>
        <v>0</v>
      </c>
      <c r="DB1016" s="86"/>
      <c r="DC1016" s="87"/>
      <c r="DD1016" s="22" t="str">
        <f t="shared" si="611"/>
        <v>проверка пройдена</v>
      </c>
      <c r="DE1016" s="22" t="str">
        <f t="shared" si="612"/>
        <v>проверка пройдена</v>
      </c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</row>
    <row r="1017" spans="1:206" s="63" customFormat="1" ht="42.75" customHeight="1" x14ac:dyDescent="0.25">
      <c r="A1017" s="55" t="s">
        <v>1965</v>
      </c>
      <c r="B1017" s="56" t="s">
        <v>97</v>
      </c>
      <c r="C1017" s="57" t="s">
        <v>101</v>
      </c>
      <c r="D1017" s="57" t="s">
        <v>2049</v>
      </c>
      <c r="E1017" s="56" t="str">
        <f>VLOOKUP(C1017,'Коды программ'!$A$2:$B$581,2,FALSE)</f>
        <v>Эксплуатация оборудования радиосвязи и электрорадионавигации судов</v>
      </c>
      <c r="F1017" s="56" t="str">
        <f t="shared" si="597"/>
        <v>11.02.03 Эксплуатация оборудования радиосвязи и электрорадионавигации судов</v>
      </c>
      <c r="G1017" s="56" t="s">
        <v>50</v>
      </c>
      <c r="H1017" s="56" t="s">
        <v>56</v>
      </c>
      <c r="I1017" s="56" t="s">
        <v>91</v>
      </c>
      <c r="J1017" s="56" t="s">
        <v>92</v>
      </c>
      <c r="K1017" s="58" t="s">
        <v>31</v>
      </c>
      <c r="L1017" s="59" t="s">
        <v>1350</v>
      </c>
      <c r="M1017" s="58" t="s">
        <v>2000</v>
      </c>
      <c r="N1017" s="60"/>
      <c r="O1017" s="61"/>
      <c r="P1017" s="60"/>
      <c r="Q1017" s="62"/>
      <c r="R1017" s="62"/>
      <c r="S1017" s="22">
        <f t="shared" si="606"/>
        <v>0</v>
      </c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77">
        <f t="shared" ref="BF1017:BF1025" si="616">SUM(BG1017:CH1017)</f>
        <v>0</v>
      </c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20"/>
      <c r="DD1017" s="22" t="str">
        <f t="shared" si="611"/>
        <v>проверка пройдена</v>
      </c>
      <c r="DE1017" s="22" t="str">
        <f t="shared" si="612"/>
        <v>проверка пройдена</v>
      </c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  <c r="GU1017" s="64"/>
      <c r="GV1017" s="64"/>
      <c r="GW1017" s="64"/>
      <c r="GX1017" s="64"/>
    </row>
    <row r="1018" spans="1:206" s="63" customFormat="1" ht="42.75" customHeight="1" x14ac:dyDescent="0.25">
      <c r="A1018" s="55" t="s">
        <v>1965</v>
      </c>
      <c r="B1018" s="56" t="s">
        <v>97</v>
      </c>
      <c r="C1018" s="57" t="s">
        <v>101</v>
      </c>
      <c r="D1018" s="57" t="s">
        <v>2049</v>
      </c>
      <c r="E1018" s="56" t="str">
        <f>VLOOKUP(C1018,'Коды программ'!$A$2:$B$581,2,FALSE)</f>
        <v>Эксплуатация оборудования радиосвязи и электрорадионавигации судов</v>
      </c>
      <c r="F1018" s="56" t="str">
        <f t="shared" si="597"/>
        <v>11.02.03 Эксплуатация оборудования радиосвязи и электрорадионавигации судов</v>
      </c>
      <c r="G1018" s="56" t="s">
        <v>50</v>
      </c>
      <c r="H1018" s="56" t="s">
        <v>56</v>
      </c>
      <c r="I1018" s="56" t="s">
        <v>91</v>
      </c>
      <c r="J1018" s="56" t="s">
        <v>92</v>
      </c>
      <c r="K1018" s="58" t="s">
        <v>32</v>
      </c>
      <c r="L1018" s="59" t="s">
        <v>1351</v>
      </c>
      <c r="M1018" s="58" t="s">
        <v>2000</v>
      </c>
      <c r="N1018" s="60"/>
      <c r="O1018" s="61"/>
      <c r="P1018" s="60"/>
      <c r="Q1018" s="62"/>
      <c r="R1018" s="62"/>
      <c r="S1018" s="22">
        <f t="shared" si="606"/>
        <v>0</v>
      </c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77">
        <f t="shared" si="616"/>
        <v>0</v>
      </c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20"/>
      <c r="DD1018" s="22" t="str">
        <f t="shared" si="611"/>
        <v>проверка пройдена</v>
      </c>
      <c r="DE1018" s="22" t="str">
        <f t="shared" si="612"/>
        <v>проверка пройдена</v>
      </c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  <c r="GU1018" s="64"/>
      <c r="GV1018" s="64"/>
      <c r="GW1018" s="64"/>
      <c r="GX1018" s="64"/>
    </row>
    <row r="1019" spans="1:206" s="63" customFormat="1" ht="42.75" customHeight="1" x14ac:dyDescent="0.25">
      <c r="A1019" s="55" t="s">
        <v>1965</v>
      </c>
      <c r="B1019" s="56" t="s">
        <v>97</v>
      </c>
      <c r="C1019" s="57" t="s">
        <v>101</v>
      </c>
      <c r="D1019" s="57" t="s">
        <v>2049</v>
      </c>
      <c r="E1019" s="56" t="str">
        <f>VLOOKUP(C1019,'Коды программ'!$A$2:$B$581,2,FALSE)</f>
        <v>Эксплуатация оборудования радиосвязи и электрорадионавигации судов</v>
      </c>
      <c r="F1019" s="56" t="str">
        <f t="shared" si="597"/>
        <v>11.02.03 Эксплуатация оборудования радиосвязи и электрорадионавигации судов</v>
      </c>
      <c r="G1019" s="56" t="s">
        <v>50</v>
      </c>
      <c r="H1019" s="56" t="s">
        <v>56</v>
      </c>
      <c r="I1019" s="56" t="s">
        <v>91</v>
      </c>
      <c r="J1019" s="56" t="s">
        <v>92</v>
      </c>
      <c r="K1019" s="58" t="s">
        <v>33</v>
      </c>
      <c r="L1019" s="59" t="s">
        <v>1352</v>
      </c>
      <c r="M1019" s="58" t="s">
        <v>2000</v>
      </c>
      <c r="N1019" s="60"/>
      <c r="O1019" s="61"/>
      <c r="P1019" s="60"/>
      <c r="Q1019" s="62"/>
      <c r="R1019" s="62"/>
      <c r="S1019" s="22">
        <f t="shared" si="606"/>
        <v>0</v>
      </c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77">
        <f t="shared" si="616"/>
        <v>0</v>
      </c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20"/>
      <c r="DD1019" s="22" t="str">
        <f t="shared" si="611"/>
        <v>проверка пройдена</v>
      </c>
      <c r="DE1019" s="22" t="str">
        <f t="shared" si="612"/>
        <v>проверка пройдена</v>
      </c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  <c r="GU1019" s="64"/>
      <c r="GV1019" s="64"/>
      <c r="GW1019" s="64"/>
      <c r="GX1019" s="64"/>
    </row>
    <row r="1020" spans="1:206" s="63" customFormat="1" ht="42.75" customHeight="1" x14ac:dyDescent="0.25">
      <c r="A1020" s="55" t="s">
        <v>1965</v>
      </c>
      <c r="B1020" s="56" t="s">
        <v>97</v>
      </c>
      <c r="C1020" s="57" t="s">
        <v>101</v>
      </c>
      <c r="D1020" s="57" t="s">
        <v>2049</v>
      </c>
      <c r="E1020" s="56" t="str">
        <f>VLOOKUP(C1020,'Коды программ'!$A$2:$B$581,2,FALSE)</f>
        <v>Эксплуатация оборудования радиосвязи и электрорадионавигации судов</v>
      </c>
      <c r="F1020" s="56" t="str">
        <f t="shared" si="597"/>
        <v>11.02.03 Эксплуатация оборудования радиосвязи и электрорадионавигации судов</v>
      </c>
      <c r="G1020" s="56" t="s">
        <v>50</v>
      </c>
      <c r="H1020" s="56" t="s">
        <v>56</v>
      </c>
      <c r="I1020" s="56" t="s">
        <v>91</v>
      </c>
      <c r="J1020" s="56" t="s">
        <v>92</v>
      </c>
      <c r="K1020" s="58" t="s">
        <v>34</v>
      </c>
      <c r="L1020" s="59" t="s">
        <v>1353</v>
      </c>
      <c r="M1020" s="58" t="s">
        <v>2000</v>
      </c>
      <c r="N1020" s="60"/>
      <c r="O1020" s="61"/>
      <c r="P1020" s="60"/>
      <c r="Q1020" s="62"/>
      <c r="R1020" s="62"/>
      <c r="S1020" s="22">
        <f t="shared" si="606"/>
        <v>0</v>
      </c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77">
        <f t="shared" si="616"/>
        <v>0</v>
      </c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20"/>
      <c r="DD1020" s="22" t="str">
        <f t="shared" si="611"/>
        <v>проверка пройдена</v>
      </c>
      <c r="DE1020" s="22" t="str">
        <f t="shared" si="612"/>
        <v>проверка пройдена</v>
      </c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  <c r="GU1020" s="64"/>
      <c r="GV1020" s="64"/>
      <c r="GW1020" s="64"/>
      <c r="GX1020" s="64"/>
    </row>
    <row r="1021" spans="1:206" s="63" customFormat="1" ht="42.75" customHeight="1" x14ac:dyDescent="0.25">
      <c r="A1021" s="55" t="s">
        <v>1965</v>
      </c>
      <c r="B1021" s="56" t="s">
        <v>97</v>
      </c>
      <c r="C1021" s="57" t="s">
        <v>101</v>
      </c>
      <c r="D1021" s="57" t="s">
        <v>2049</v>
      </c>
      <c r="E1021" s="56" t="str">
        <f>VLOOKUP(C1021,'Коды программ'!$A$2:$B$581,2,FALSE)</f>
        <v>Эксплуатация оборудования радиосвязи и электрорадионавигации судов</v>
      </c>
      <c r="F1021" s="56" t="str">
        <f t="shared" si="597"/>
        <v>11.02.03 Эксплуатация оборудования радиосвязи и электрорадионавигации судов</v>
      </c>
      <c r="G1021" s="56" t="s">
        <v>50</v>
      </c>
      <c r="H1021" s="56" t="s">
        <v>56</v>
      </c>
      <c r="I1021" s="56" t="s">
        <v>91</v>
      </c>
      <c r="J1021" s="56" t="s">
        <v>92</v>
      </c>
      <c r="K1021" s="58" t="s">
        <v>35</v>
      </c>
      <c r="L1021" s="59" t="s">
        <v>1354</v>
      </c>
      <c r="M1021" s="58" t="s">
        <v>2000</v>
      </c>
      <c r="N1021" s="60"/>
      <c r="O1021" s="61"/>
      <c r="P1021" s="60"/>
      <c r="Q1021" s="62"/>
      <c r="R1021" s="62"/>
      <c r="S1021" s="22">
        <f t="shared" si="606"/>
        <v>0</v>
      </c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77">
        <f t="shared" si="616"/>
        <v>0</v>
      </c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20"/>
      <c r="DD1021" s="22" t="str">
        <f t="shared" si="611"/>
        <v>проверка пройдена</v>
      </c>
      <c r="DE1021" s="22" t="str">
        <f t="shared" si="612"/>
        <v>проверка пройдена</v>
      </c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  <c r="GU1021" s="64"/>
      <c r="GV1021" s="64"/>
      <c r="GW1021" s="64"/>
      <c r="GX1021" s="64"/>
    </row>
    <row r="1022" spans="1:206" s="63" customFormat="1" ht="42.75" customHeight="1" x14ac:dyDescent="0.25">
      <c r="A1022" s="55" t="s">
        <v>1965</v>
      </c>
      <c r="B1022" s="56" t="s">
        <v>97</v>
      </c>
      <c r="C1022" s="57" t="s">
        <v>101</v>
      </c>
      <c r="D1022" s="57" t="s">
        <v>2049</v>
      </c>
      <c r="E1022" s="56" t="str">
        <f>VLOOKUP(C1022,'Коды программ'!$A$2:$B$581,2,FALSE)</f>
        <v>Эксплуатация оборудования радиосвязи и электрорадионавигации судов</v>
      </c>
      <c r="F1022" s="56" t="str">
        <f t="shared" si="597"/>
        <v>11.02.03 Эксплуатация оборудования радиосвязи и электрорадионавигации судов</v>
      </c>
      <c r="G1022" s="56" t="s">
        <v>50</v>
      </c>
      <c r="H1022" s="56" t="s">
        <v>56</v>
      </c>
      <c r="I1022" s="56" t="s">
        <v>91</v>
      </c>
      <c r="J1022" s="56" t="s">
        <v>92</v>
      </c>
      <c r="K1022" s="58" t="s">
        <v>36</v>
      </c>
      <c r="L1022" s="59" t="s">
        <v>1355</v>
      </c>
      <c r="M1022" s="58" t="s">
        <v>2000</v>
      </c>
      <c r="N1022" s="60"/>
      <c r="O1022" s="61"/>
      <c r="P1022" s="60"/>
      <c r="Q1022" s="62"/>
      <c r="R1022" s="62"/>
      <c r="S1022" s="22">
        <f t="shared" si="606"/>
        <v>0</v>
      </c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77">
        <f t="shared" si="616"/>
        <v>0</v>
      </c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20"/>
      <c r="DD1022" s="22" t="str">
        <f t="shared" si="611"/>
        <v>проверка пройдена</v>
      </c>
      <c r="DE1022" s="22" t="str">
        <f t="shared" si="612"/>
        <v>проверка пройдена</v>
      </c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  <c r="GU1022" s="64"/>
      <c r="GV1022" s="64"/>
      <c r="GW1022" s="64"/>
      <c r="GX1022" s="64"/>
    </row>
    <row r="1023" spans="1:206" s="63" customFormat="1" ht="42.75" customHeight="1" x14ac:dyDescent="0.25">
      <c r="A1023" s="55" t="s">
        <v>1965</v>
      </c>
      <c r="B1023" s="56" t="s">
        <v>97</v>
      </c>
      <c r="C1023" s="57" t="s">
        <v>101</v>
      </c>
      <c r="D1023" s="57" t="s">
        <v>2049</v>
      </c>
      <c r="E1023" s="56" t="str">
        <f>VLOOKUP(C1023,'Коды программ'!$A$2:$B$581,2,FALSE)</f>
        <v>Эксплуатация оборудования радиосвязи и электрорадионавигации судов</v>
      </c>
      <c r="F1023" s="56" t="str">
        <f t="shared" si="597"/>
        <v>11.02.03 Эксплуатация оборудования радиосвязи и электрорадионавигации судов</v>
      </c>
      <c r="G1023" s="56" t="s">
        <v>50</v>
      </c>
      <c r="H1023" s="56" t="s">
        <v>56</v>
      </c>
      <c r="I1023" s="56" t="s">
        <v>91</v>
      </c>
      <c r="J1023" s="56" t="s">
        <v>92</v>
      </c>
      <c r="K1023" s="58" t="s">
        <v>37</v>
      </c>
      <c r="L1023" s="59" t="s">
        <v>1356</v>
      </c>
      <c r="M1023" s="58" t="s">
        <v>2000</v>
      </c>
      <c r="N1023" s="60"/>
      <c r="O1023" s="61"/>
      <c r="P1023" s="60"/>
      <c r="Q1023" s="62"/>
      <c r="R1023" s="62"/>
      <c r="S1023" s="22">
        <f t="shared" si="606"/>
        <v>0</v>
      </c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77">
        <f t="shared" si="616"/>
        <v>0</v>
      </c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20"/>
      <c r="DD1023" s="22" t="str">
        <f t="shared" si="611"/>
        <v>проверка пройдена</v>
      </c>
      <c r="DE1023" s="22" t="str">
        <f t="shared" si="612"/>
        <v>проверка пройдена</v>
      </c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  <c r="GU1023" s="64"/>
      <c r="GV1023" s="64"/>
      <c r="GW1023" s="64"/>
      <c r="GX1023" s="64"/>
    </row>
    <row r="1024" spans="1:206" s="63" customFormat="1" ht="42.75" customHeight="1" x14ac:dyDescent="0.25">
      <c r="A1024" s="55" t="s">
        <v>1965</v>
      </c>
      <c r="B1024" s="56" t="s">
        <v>97</v>
      </c>
      <c r="C1024" s="57" t="s">
        <v>101</v>
      </c>
      <c r="D1024" s="57" t="s">
        <v>2049</v>
      </c>
      <c r="E1024" s="56" t="str">
        <f>VLOOKUP(C1024,'Коды программ'!$A$2:$B$581,2,FALSE)</f>
        <v>Эксплуатация оборудования радиосвязи и электрорадионавигации судов</v>
      </c>
      <c r="F1024" s="56" t="str">
        <f t="shared" si="597"/>
        <v>11.02.03 Эксплуатация оборудования радиосвязи и электрорадионавигации судов</v>
      </c>
      <c r="G1024" s="56" t="s">
        <v>50</v>
      </c>
      <c r="H1024" s="56" t="s">
        <v>56</v>
      </c>
      <c r="I1024" s="56" t="s">
        <v>91</v>
      </c>
      <c r="J1024" s="56" t="s">
        <v>92</v>
      </c>
      <c r="K1024" s="58" t="s">
        <v>38</v>
      </c>
      <c r="L1024" s="59" t="s">
        <v>1357</v>
      </c>
      <c r="M1024" s="58" t="s">
        <v>2000</v>
      </c>
      <c r="N1024" s="60"/>
      <c r="O1024" s="61"/>
      <c r="P1024" s="60"/>
      <c r="Q1024" s="62"/>
      <c r="R1024" s="62"/>
      <c r="S1024" s="22">
        <f t="shared" si="606"/>
        <v>0</v>
      </c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77">
        <f t="shared" si="616"/>
        <v>0</v>
      </c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20"/>
      <c r="DD1024" s="22" t="str">
        <f t="shared" si="611"/>
        <v>проверка пройдена</v>
      </c>
      <c r="DE1024" s="22" t="str">
        <f t="shared" si="612"/>
        <v>проверка пройдена</v>
      </c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  <c r="GU1024" s="64"/>
      <c r="GV1024" s="64"/>
      <c r="GW1024" s="64"/>
      <c r="GX1024" s="64"/>
    </row>
    <row r="1025" spans="1:206" s="63" customFormat="1" ht="42.75" customHeight="1" x14ac:dyDescent="0.25">
      <c r="A1025" s="55" t="s">
        <v>1965</v>
      </c>
      <c r="B1025" s="56" t="s">
        <v>97</v>
      </c>
      <c r="C1025" s="57" t="s">
        <v>101</v>
      </c>
      <c r="D1025" s="57" t="s">
        <v>2049</v>
      </c>
      <c r="E1025" s="56" t="str">
        <f>VLOOKUP(C1025,'Коды программ'!$A$2:$B$581,2,FALSE)</f>
        <v>Эксплуатация оборудования радиосвязи и электрорадионавигации судов</v>
      </c>
      <c r="F1025" s="56" t="str">
        <f t="shared" si="597"/>
        <v>11.02.03 Эксплуатация оборудования радиосвязи и электрорадионавигации судов</v>
      </c>
      <c r="G1025" s="56" t="s">
        <v>50</v>
      </c>
      <c r="H1025" s="56" t="s">
        <v>56</v>
      </c>
      <c r="I1025" s="56" t="s">
        <v>91</v>
      </c>
      <c r="J1025" s="56" t="s">
        <v>92</v>
      </c>
      <c r="K1025" s="58" t="s">
        <v>39</v>
      </c>
      <c r="L1025" s="59" t="s">
        <v>1358</v>
      </c>
      <c r="M1025" s="58" t="s">
        <v>2000</v>
      </c>
      <c r="N1025" s="60"/>
      <c r="O1025" s="61"/>
      <c r="P1025" s="60"/>
      <c r="Q1025" s="62"/>
      <c r="R1025" s="62"/>
      <c r="S1025" s="22">
        <f t="shared" si="606"/>
        <v>0</v>
      </c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77">
        <f t="shared" si="616"/>
        <v>0</v>
      </c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20"/>
      <c r="DD1025" s="22" t="str">
        <f t="shared" si="611"/>
        <v>проверка пройдена</v>
      </c>
      <c r="DE1025" s="22" t="str">
        <f t="shared" si="612"/>
        <v>проверка пройдена</v>
      </c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  <c r="GU1025" s="64"/>
      <c r="GV1025" s="64"/>
      <c r="GW1025" s="64"/>
      <c r="GX1025" s="64"/>
    </row>
    <row r="1026" spans="1:206" s="88" customFormat="1" ht="42.75" customHeight="1" x14ac:dyDescent="0.25">
      <c r="A1026" s="78" t="s">
        <v>1965</v>
      </c>
      <c r="B1026" s="79"/>
      <c r="C1026" s="80"/>
      <c r="D1026" s="80"/>
      <c r="E1026" s="79"/>
      <c r="F1026" s="79" t="str">
        <f t="shared" si="597"/>
        <v xml:space="preserve"> </v>
      </c>
      <c r="G1026" s="79"/>
      <c r="H1026" s="79"/>
      <c r="I1026" s="79"/>
      <c r="J1026" s="79"/>
      <c r="K1026" s="81" t="s">
        <v>40</v>
      </c>
      <c r="L1026" s="82" t="s">
        <v>1347</v>
      </c>
      <c r="M1026" s="81"/>
      <c r="N1026" s="83"/>
      <c r="O1026" s="84"/>
      <c r="P1026" s="83"/>
      <c r="Q1026" s="85"/>
      <c r="R1026" s="24" t="str">
        <f t="shared" ref="R1026:CF1026" si="617">IF(AND(R1012&lt;=R1011,R1013&lt;=R1012,R1014&lt;=R1011,R1015&lt;=R1011,R1016=(R1012+R1014),R1016=(R1017+R1018+R1019+R1020+R1021+R1022+R1023),R1024&lt;=R1016,R1025&lt;=R1016,(R1012+R1014)&lt;=R1011,R1017&lt;=R1016,R1018&lt;=R1016,R1019&lt;=R1016,R1020&lt;=R1016,R1021&lt;=R1016,R1022&lt;=R1016,R1023&lt;=R1016,R1024&lt;=R1015,R1024&lt;=R1016)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26" s="24" t="str">
        <f t="shared" si="617"/>
        <v>проверка пройдена</v>
      </c>
      <c r="T1026" s="24" t="str">
        <f t="shared" si="617"/>
        <v>проверка пройдена</v>
      </c>
      <c r="U1026" s="24" t="str">
        <f t="shared" si="617"/>
        <v>проверка пройдена</v>
      </c>
      <c r="V1026" s="24" t="str">
        <f t="shared" si="617"/>
        <v>проверка пройдена</v>
      </c>
      <c r="W1026" s="24" t="str">
        <f t="shared" si="617"/>
        <v>проверка пройдена</v>
      </c>
      <c r="X1026" s="24" t="str">
        <f t="shared" si="617"/>
        <v>проверка пройдена</v>
      </c>
      <c r="Y1026" s="24" t="str">
        <f t="shared" si="617"/>
        <v>проверка пройдена</v>
      </c>
      <c r="Z1026" s="24" t="str">
        <f t="shared" si="617"/>
        <v>проверка пройдена</v>
      </c>
      <c r="AA1026" s="24" t="str">
        <f t="shared" si="617"/>
        <v>проверка пройдена</v>
      </c>
      <c r="AB1026" s="24" t="str">
        <f t="shared" si="617"/>
        <v>проверка пройдена</v>
      </c>
      <c r="AC1026" s="24" t="str">
        <f t="shared" si="617"/>
        <v>проверка пройдена</v>
      </c>
      <c r="AD1026" s="24" t="str">
        <f t="shared" si="617"/>
        <v>проверка пройдена</v>
      </c>
      <c r="AE1026" s="24" t="str">
        <f t="shared" si="617"/>
        <v>проверка пройдена</v>
      </c>
      <c r="AF1026" s="24" t="str">
        <f t="shared" si="617"/>
        <v>проверка пройдена</v>
      </c>
      <c r="AG1026" s="24" t="str">
        <f t="shared" si="617"/>
        <v>проверка пройдена</v>
      </c>
      <c r="AH1026" s="24" t="str">
        <f t="shared" si="617"/>
        <v>проверка пройдена</v>
      </c>
      <c r="AI1026" s="24" t="str">
        <f t="shared" si="617"/>
        <v>проверка пройдена</v>
      </c>
      <c r="AJ1026" s="24" t="str">
        <f t="shared" si="617"/>
        <v>проверка пройдена</v>
      </c>
      <c r="AK1026" s="24" t="str">
        <f t="shared" si="617"/>
        <v>проверка пройдена</v>
      </c>
      <c r="AL1026" s="24" t="str">
        <f t="shared" si="617"/>
        <v>проверка пройдена</v>
      </c>
      <c r="AM1026" s="24" t="str">
        <f t="shared" si="617"/>
        <v>проверка пройдена</v>
      </c>
      <c r="AN1026" s="24" t="str">
        <f t="shared" si="617"/>
        <v>проверка пройдена</v>
      </c>
      <c r="AO1026" s="24" t="str">
        <f t="shared" si="617"/>
        <v>проверка пройдена</v>
      </c>
      <c r="AP1026" s="24" t="str">
        <f t="shared" si="617"/>
        <v>проверка пройдена</v>
      </c>
      <c r="AQ1026" s="24" t="str">
        <f t="shared" si="617"/>
        <v>проверка пройдена</v>
      </c>
      <c r="AR1026" s="24" t="str">
        <f t="shared" si="617"/>
        <v>проверка пройдена</v>
      </c>
      <c r="AS1026" s="24" t="str">
        <f t="shared" si="617"/>
        <v>проверка пройдена</v>
      </c>
      <c r="AT1026" s="24" t="str">
        <f t="shared" si="617"/>
        <v>проверка пройдена</v>
      </c>
      <c r="AU1026" s="24" t="str">
        <f t="shared" si="617"/>
        <v>проверка пройдена</v>
      </c>
      <c r="AV1026" s="24" t="str">
        <f t="shared" si="617"/>
        <v>проверка пройдена</v>
      </c>
      <c r="AW1026" s="24" t="str">
        <f t="shared" si="617"/>
        <v>проверка пройдена</v>
      </c>
      <c r="AX1026" s="24" t="str">
        <f t="shared" si="617"/>
        <v>проверка пройдена</v>
      </c>
      <c r="AY1026" s="24" t="str">
        <f t="shared" si="617"/>
        <v>проверка пройдена</v>
      </c>
      <c r="AZ1026" s="24" t="str">
        <f t="shared" si="617"/>
        <v>проверка пройдена</v>
      </c>
      <c r="BA1026" s="24" t="str">
        <f t="shared" si="617"/>
        <v>проверка пройдена</v>
      </c>
      <c r="BB1026" s="24" t="str">
        <f t="shared" si="617"/>
        <v>проверка пройдена</v>
      </c>
      <c r="BC1026" s="24" t="str">
        <f t="shared" si="617"/>
        <v>проверка пройдена</v>
      </c>
      <c r="BD1026" s="24" t="str">
        <f t="shared" si="617"/>
        <v>проверка пройдена</v>
      </c>
      <c r="BE1026" s="24" t="str">
        <f t="shared" si="617"/>
        <v>проверка пройдена</v>
      </c>
      <c r="BF1026" s="24" t="str">
        <f t="shared" si="617"/>
        <v>проверка пройдена</v>
      </c>
      <c r="BG1026" s="24" t="str">
        <f t="shared" si="617"/>
        <v>проверка пройдена</v>
      </c>
      <c r="BH1026" s="24" t="str">
        <f t="shared" si="617"/>
        <v>проверка пройдена</v>
      </c>
      <c r="BI1026" s="24" t="str">
        <f t="shared" si="617"/>
        <v>проверка пройдена</v>
      </c>
      <c r="BJ1026" s="24" t="str">
        <f t="shared" si="617"/>
        <v>проверка пройдена</v>
      </c>
      <c r="BK1026" s="24" t="str">
        <f t="shared" si="617"/>
        <v>проверка пройдена</v>
      </c>
      <c r="BL1026" s="24" t="str">
        <f t="shared" si="617"/>
        <v>проверка пройдена</v>
      </c>
      <c r="BM1026" s="24" t="str">
        <f t="shared" si="617"/>
        <v>проверка пройдена</v>
      </c>
      <c r="BN1026" s="24" t="str">
        <f t="shared" si="617"/>
        <v>проверка пройдена</v>
      </c>
      <c r="BO1026" s="24" t="str">
        <f t="shared" si="617"/>
        <v>проверка пройдена</v>
      </c>
      <c r="BP1026" s="24" t="str">
        <f t="shared" si="617"/>
        <v>проверка пройдена</v>
      </c>
      <c r="BQ1026" s="24" t="str">
        <f t="shared" si="617"/>
        <v>проверка пройдена</v>
      </c>
      <c r="BR1026" s="24" t="str">
        <f t="shared" si="617"/>
        <v>проверка пройдена</v>
      </c>
      <c r="BS1026" s="24" t="str">
        <f t="shared" si="617"/>
        <v>проверка пройдена</v>
      </c>
      <c r="BT1026" s="24" t="str">
        <f t="shared" si="617"/>
        <v>проверка пройдена</v>
      </c>
      <c r="BU1026" s="24" t="str">
        <f t="shared" si="617"/>
        <v>проверка пройдена</v>
      </c>
      <c r="BV1026" s="24" t="str">
        <f t="shared" si="617"/>
        <v>проверка пройдена</v>
      </c>
      <c r="BW1026" s="24" t="str">
        <f t="shared" si="617"/>
        <v>проверка пройдена</v>
      </c>
      <c r="BX1026" s="24" t="str">
        <f t="shared" si="617"/>
        <v>проверка пройдена</v>
      </c>
      <c r="BY1026" s="24" t="str">
        <f t="shared" si="617"/>
        <v>проверка пройдена</v>
      </c>
      <c r="BZ1026" s="24" t="str">
        <f t="shared" si="617"/>
        <v>проверка пройдена</v>
      </c>
      <c r="CA1026" s="24" t="str">
        <f t="shared" si="617"/>
        <v>проверка пройдена</v>
      </c>
      <c r="CB1026" s="24" t="str">
        <f t="shared" si="617"/>
        <v>проверка пройдена</v>
      </c>
      <c r="CC1026" s="24" t="str">
        <f t="shared" si="617"/>
        <v>проверка пройдена</v>
      </c>
      <c r="CD1026" s="24" t="str">
        <f t="shared" si="617"/>
        <v>проверка пройдена</v>
      </c>
      <c r="CE1026" s="24" t="str">
        <f t="shared" si="617"/>
        <v>проверка пройдена</v>
      </c>
      <c r="CF1026" s="24" t="str">
        <f t="shared" si="617"/>
        <v>проверка пройдена</v>
      </c>
      <c r="CG1026" s="24" t="str">
        <f t="shared" ref="CG1026:DA1026" si="618">IF(AND(CG1012&lt;=CG1011,CG1013&lt;=CG1012,CG1014&lt;=CG1011,CG1015&lt;=CG1011,CG1016=(CG1012+CG1014),CG1016=(CG1017+CG1018+CG1019+CG1020+CG1021+CG1022+CG1023),CG1024&lt;=CG1016,CG1025&lt;=CG1016,(CG1012+CG1014)&lt;=CG1011,CG1017&lt;=CG1016,CG1018&lt;=CG1016,CG1019&lt;=CG1016,CG1020&lt;=CG1016,CG1021&lt;=CG1016,CG1022&lt;=CG1016,CG1023&lt;=CG1016,CG1024&lt;=CG1015,CG1024&lt;=CG1016)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26" s="24" t="str">
        <f t="shared" si="618"/>
        <v>проверка пройдена</v>
      </c>
      <c r="CI1026" s="24" t="str">
        <f t="shared" si="618"/>
        <v>проверка пройдена</v>
      </c>
      <c r="CJ1026" s="24" t="str">
        <f t="shared" si="618"/>
        <v>проверка пройдена</v>
      </c>
      <c r="CK1026" s="24" t="str">
        <f t="shared" si="618"/>
        <v>проверка пройдена</v>
      </c>
      <c r="CL1026" s="24" t="str">
        <f t="shared" si="618"/>
        <v>проверка пройдена</v>
      </c>
      <c r="CM1026" s="24" t="str">
        <f t="shared" si="618"/>
        <v>проверка пройдена</v>
      </c>
      <c r="CN1026" s="24" t="str">
        <f t="shared" si="618"/>
        <v>проверка пройдена</v>
      </c>
      <c r="CO1026" s="24" t="str">
        <f t="shared" si="618"/>
        <v>проверка пройдена</v>
      </c>
      <c r="CP1026" s="24" t="str">
        <f t="shared" si="618"/>
        <v>проверка пройдена</v>
      </c>
      <c r="CQ1026" s="24" t="str">
        <f t="shared" si="618"/>
        <v>проверка пройдена</v>
      </c>
      <c r="CR1026" s="24" t="str">
        <f t="shared" si="618"/>
        <v>проверка пройдена</v>
      </c>
      <c r="CS1026" s="24" t="str">
        <f t="shared" si="618"/>
        <v>проверка пройдена</v>
      </c>
      <c r="CT1026" s="24" t="str">
        <f t="shared" si="618"/>
        <v>проверка пройдена</v>
      </c>
      <c r="CU1026" s="24" t="str">
        <f t="shared" si="618"/>
        <v>проверка пройдена</v>
      </c>
      <c r="CV1026" s="24" t="str">
        <f t="shared" si="618"/>
        <v>проверка пройдена</v>
      </c>
      <c r="CW1026" s="24" t="str">
        <f t="shared" si="618"/>
        <v>проверка пройдена</v>
      </c>
      <c r="CX1026" s="24"/>
      <c r="CY1026" s="24" t="str">
        <f t="shared" si="618"/>
        <v>проверка пройдена</v>
      </c>
      <c r="CZ1026" s="24" t="str">
        <f t="shared" si="618"/>
        <v>проверка пройдена</v>
      </c>
      <c r="DA1026" s="24" t="str">
        <f t="shared" si="618"/>
        <v>проверка пройдена</v>
      </c>
      <c r="DB1026" s="86"/>
      <c r="DC1026" s="87"/>
      <c r="DD1026" s="22"/>
      <c r="DE1026" s="22"/>
      <c r="EO1026" s="89"/>
      <c r="EP1026" s="89"/>
      <c r="EQ1026" s="89"/>
      <c r="ER1026" s="89"/>
      <c r="ES1026" s="89"/>
      <c r="ET1026" s="89"/>
      <c r="EU1026" s="89"/>
      <c r="EV1026" s="89"/>
      <c r="EW1026" s="89"/>
      <c r="EX1026" s="89"/>
      <c r="EY1026" s="89"/>
      <c r="EZ1026" s="89"/>
      <c r="FA1026" s="89"/>
      <c r="FB1026" s="89"/>
      <c r="FC1026" s="89"/>
      <c r="FD1026" s="89"/>
      <c r="FE1026" s="89"/>
      <c r="FF1026" s="89"/>
      <c r="FG1026" s="89"/>
      <c r="FH1026" s="89"/>
      <c r="FI1026" s="89"/>
      <c r="FJ1026" s="89"/>
      <c r="FK1026" s="89"/>
      <c r="FL1026" s="89"/>
      <c r="FM1026" s="89"/>
      <c r="FN1026" s="89"/>
      <c r="FO1026" s="89"/>
      <c r="FP1026" s="89"/>
      <c r="FQ1026" s="89"/>
      <c r="FR1026" s="89"/>
      <c r="FS1026" s="89"/>
      <c r="FT1026" s="89"/>
      <c r="FU1026" s="89"/>
      <c r="FV1026" s="89"/>
      <c r="FW1026" s="89"/>
      <c r="FX1026" s="89"/>
      <c r="FY1026" s="89"/>
      <c r="FZ1026" s="89"/>
      <c r="GA1026" s="89"/>
      <c r="GB1026" s="89"/>
      <c r="GC1026" s="89"/>
      <c r="GD1026" s="89"/>
      <c r="GE1026" s="89"/>
      <c r="GF1026" s="89"/>
      <c r="GG1026" s="89"/>
      <c r="GH1026" s="89"/>
      <c r="GI1026" s="89"/>
      <c r="GJ1026" s="89"/>
      <c r="GK1026" s="89"/>
      <c r="GL1026" s="89"/>
      <c r="GM1026" s="89"/>
      <c r="GN1026" s="89"/>
      <c r="GO1026" s="89"/>
      <c r="GP1026" s="89"/>
      <c r="GQ1026" s="89"/>
      <c r="GR1026" s="89"/>
      <c r="GS1026" s="89"/>
      <c r="GT1026" s="89"/>
      <c r="GU1026" s="89"/>
      <c r="GV1026" s="89"/>
      <c r="GW1026" s="89"/>
      <c r="GX1026" s="89"/>
    </row>
    <row r="1027" spans="1:206" s="63" customFormat="1" ht="42.75" customHeight="1" x14ac:dyDescent="0.25">
      <c r="A1027" s="55" t="s">
        <v>1965</v>
      </c>
      <c r="B1027" s="56" t="s">
        <v>97</v>
      </c>
      <c r="C1027" s="57" t="s">
        <v>101</v>
      </c>
      <c r="D1027" s="57" t="s">
        <v>2049</v>
      </c>
      <c r="E1027" s="56" t="str">
        <f>VLOOKUP(C1027,'Коды программ'!$A$2:$B$581,2,FALSE)</f>
        <v>Эксплуатация оборудования радиосвязи и электрорадионавигации судов</v>
      </c>
      <c r="F1027" s="56" t="str">
        <f t="shared" si="597"/>
        <v>11.02.03 Эксплуатация оборудования радиосвязи и электрорадионавигации судов</v>
      </c>
      <c r="G1027" s="56" t="s">
        <v>50</v>
      </c>
      <c r="H1027" s="56" t="s">
        <v>51</v>
      </c>
      <c r="I1027" s="56" t="s">
        <v>91</v>
      </c>
      <c r="J1027" s="56" t="s">
        <v>92</v>
      </c>
      <c r="K1027" s="58" t="s">
        <v>25</v>
      </c>
      <c r="L1027" s="59" t="s">
        <v>42</v>
      </c>
      <c r="M1027" s="58" t="s">
        <v>2000</v>
      </c>
      <c r="N1027" s="60">
        <v>28</v>
      </c>
      <c r="O1027" s="61">
        <v>31</v>
      </c>
      <c r="P1027" s="60">
        <v>17</v>
      </c>
      <c r="Q1027" s="62"/>
      <c r="R1027" s="62">
        <v>28</v>
      </c>
      <c r="S1027" s="22">
        <f t="shared" ref="S1027" si="619">SUM(T1027:AU1027)</f>
        <v>7</v>
      </c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>
        <v>3</v>
      </c>
      <c r="AJ1027" s="18">
        <v>3</v>
      </c>
      <c r="AK1027" s="18"/>
      <c r="AL1027" s="18">
        <v>1</v>
      </c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>
        <v>3</v>
      </c>
      <c r="AW1027" s="18"/>
      <c r="AX1027" s="18"/>
      <c r="AY1027" s="18"/>
      <c r="AZ1027" s="18"/>
      <c r="BA1027" s="18">
        <v>5</v>
      </c>
      <c r="BB1027" s="18"/>
      <c r="BC1027" s="18">
        <v>16</v>
      </c>
      <c r="BD1027" s="18"/>
      <c r="BE1027" s="18"/>
      <c r="BF1027" s="77">
        <f>SUM(BG1027:CH1027)</f>
        <v>0</v>
      </c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>
        <v>3</v>
      </c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20"/>
      <c r="DD1027" s="22" t="str">
        <f t="shared" ref="DD1027:DD1041" si="620">IF(R1027=S1027+AX1027+AY1027+AZ1027+BA1027+BC1027+BD1027+BE1027+BF1027+CJ1027+CK1027+CL1027+CM1027+CN1027+CO1027+CP1027+CQ1027+CR1027+CS1027+CT1027+CU1027+CV1027+CW1027+CY1027+CZ1027+DA1027,"проверка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27" s="22" t="str">
        <f t="shared" ref="DE1027:DE1041" si="621">IF(AND(AV1027&lt;=S1027,AW1027&lt;=S1027),"проверка пройдена","ВНИМАНИЕ! не может стоять значение большее, чем проверка пройдена")</f>
        <v>проверка пройдена</v>
      </c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  <c r="GU1027" s="64"/>
      <c r="GV1027" s="64"/>
      <c r="GW1027" s="64"/>
      <c r="GX1027" s="64"/>
    </row>
    <row r="1028" spans="1:206" s="63" customFormat="1" ht="42.75" customHeight="1" x14ac:dyDescent="0.25">
      <c r="A1028" s="55" t="s">
        <v>1965</v>
      </c>
      <c r="B1028" s="56" t="s">
        <v>97</v>
      </c>
      <c r="C1028" s="57" t="s">
        <v>101</v>
      </c>
      <c r="D1028" s="57" t="s">
        <v>2049</v>
      </c>
      <c r="E1028" s="56" t="str">
        <f>VLOOKUP(C1028,'Коды программ'!$A$2:$B$581,2,FALSE)</f>
        <v>Эксплуатация оборудования радиосвязи и электрорадионавигации судов</v>
      </c>
      <c r="F1028" s="56" t="str">
        <f t="shared" si="597"/>
        <v>11.02.03 Эксплуатация оборудования радиосвязи и электрорадионавигации судов</v>
      </c>
      <c r="G1028" s="56" t="s">
        <v>50</v>
      </c>
      <c r="H1028" s="56" t="s">
        <v>51</v>
      </c>
      <c r="I1028" s="56" t="s">
        <v>91</v>
      </c>
      <c r="J1028" s="56" t="s">
        <v>92</v>
      </c>
      <c r="K1028" s="58" t="s">
        <v>26</v>
      </c>
      <c r="L1028" s="59" t="s">
        <v>1359</v>
      </c>
      <c r="M1028" s="58" t="s">
        <v>2000</v>
      </c>
      <c r="N1028" s="60"/>
      <c r="O1028" s="61"/>
      <c r="P1028" s="60"/>
      <c r="Q1028" s="62"/>
      <c r="R1028" s="62"/>
      <c r="S1028" s="22">
        <f t="shared" ref="S1028:S1031" si="622">SUM(T1028:AU1028)</f>
        <v>0</v>
      </c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77">
        <f t="shared" ref="BF1028:BF1031" si="623">SUM(BG1028:CH1028)</f>
        <v>0</v>
      </c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20"/>
      <c r="DD1028" s="22" t="str">
        <f t="shared" si="620"/>
        <v>проверка пройдена</v>
      </c>
      <c r="DE1028" s="22" t="str">
        <f t="shared" si="621"/>
        <v>проверка пройдена</v>
      </c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  <c r="GU1028" s="64"/>
      <c r="GV1028" s="64"/>
      <c r="GW1028" s="64"/>
      <c r="GX1028" s="64"/>
    </row>
    <row r="1029" spans="1:206" s="63" customFormat="1" ht="42.75" customHeight="1" x14ac:dyDescent="0.25">
      <c r="A1029" s="55" t="s">
        <v>1965</v>
      </c>
      <c r="B1029" s="56" t="s">
        <v>97</v>
      </c>
      <c r="C1029" s="57" t="s">
        <v>101</v>
      </c>
      <c r="D1029" s="57" t="s">
        <v>2049</v>
      </c>
      <c r="E1029" s="56" t="str">
        <f>VLOOKUP(C1029,'Коды программ'!$A$2:$B$581,2,FALSE)</f>
        <v>Эксплуатация оборудования радиосвязи и электрорадионавигации судов</v>
      </c>
      <c r="F1029" s="56" t="str">
        <f t="shared" si="597"/>
        <v>11.02.03 Эксплуатация оборудования радиосвязи и электрорадионавигации судов</v>
      </c>
      <c r="G1029" s="56" t="s">
        <v>50</v>
      </c>
      <c r="H1029" s="56" t="s">
        <v>51</v>
      </c>
      <c r="I1029" s="56" t="s">
        <v>91</v>
      </c>
      <c r="J1029" s="56" t="s">
        <v>92</v>
      </c>
      <c r="K1029" s="58" t="s">
        <v>27</v>
      </c>
      <c r="L1029" s="59" t="s">
        <v>1345</v>
      </c>
      <c r="M1029" s="58" t="s">
        <v>2000</v>
      </c>
      <c r="N1029" s="60"/>
      <c r="O1029" s="61"/>
      <c r="P1029" s="60"/>
      <c r="Q1029" s="62"/>
      <c r="R1029" s="62"/>
      <c r="S1029" s="22">
        <f t="shared" si="622"/>
        <v>0</v>
      </c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77">
        <f t="shared" si="623"/>
        <v>0</v>
      </c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20"/>
      <c r="DD1029" s="22" t="str">
        <f t="shared" si="620"/>
        <v>проверка пройдена</v>
      </c>
      <c r="DE1029" s="22" t="str">
        <f t="shared" si="621"/>
        <v>проверка пройдена</v>
      </c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  <c r="GU1029" s="64"/>
      <c r="GV1029" s="64"/>
      <c r="GW1029" s="64"/>
      <c r="GX1029" s="64"/>
    </row>
    <row r="1030" spans="1:206" s="63" customFormat="1" ht="42.75" customHeight="1" x14ac:dyDescent="0.25">
      <c r="A1030" s="55" t="s">
        <v>1965</v>
      </c>
      <c r="B1030" s="56" t="s">
        <v>97</v>
      </c>
      <c r="C1030" s="57" t="s">
        <v>101</v>
      </c>
      <c r="D1030" s="57" t="s">
        <v>2049</v>
      </c>
      <c r="E1030" s="56" t="str">
        <f>VLOOKUP(C1030,'Коды программ'!$A$2:$B$581,2,FALSE)</f>
        <v>Эксплуатация оборудования радиосвязи и электрорадионавигации судов</v>
      </c>
      <c r="F1030" s="56" t="str">
        <f t="shared" si="597"/>
        <v>11.02.03 Эксплуатация оборудования радиосвязи и электрорадионавигации судов</v>
      </c>
      <c r="G1030" s="56" t="s">
        <v>50</v>
      </c>
      <c r="H1030" s="56" t="s">
        <v>51</v>
      </c>
      <c r="I1030" s="56" t="s">
        <v>91</v>
      </c>
      <c r="J1030" s="56" t="s">
        <v>92</v>
      </c>
      <c r="K1030" s="58" t="s">
        <v>28</v>
      </c>
      <c r="L1030" s="59" t="s">
        <v>1346</v>
      </c>
      <c r="M1030" s="58" t="s">
        <v>2000</v>
      </c>
      <c r="N1030" s="60"/>
      <c r="O1030" s="61"/>
      <c r="P1030" s="60"/>
      <c r="Q1030" s="62"/>
      <c r="R1030" s="62"/>
      <c r="S1030" s="22">
        <f t="shared" si="622"/>
        <v>0</v>
      </c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77">
        <f t="shared" si="623"/>
        <v>0</v>
      </c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20"/>
      <c r="DD1030" s="22" t="str">
        <f t="shared" si="620"/>
        <v>проверка пройдена</v>
      </c>
      <c r="DE1030" s="22" t="str">
        <f t="shared" si="621"/>
        <v>проверка пройдена</v>
      </c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  <c r="GU1030" s="64"/>
      <c r="GV1030" s="64"/>
      <c r="GW1030" s="64"/>
      <c r="GX1030" s="64"/>
    </row>
    <row r="1031" spans="1:206" s="63" customFormat="1" ht="42.75" customHeight="1" x14ac:dyDescent="0.25">
      <c r="A1031" s="55" t="s">
        <v>1965</v>
      </c>
      <c r="B1031" s="56" t="s">
        <v>97</v>
      </c>
      <c r="C1031" s="57" t="s">
        <v>101</v>
      </c>
      <c r="D1031" s="57" t="s">
        <v>2049</v>
      </c>
      <c r="E1031" s="56" t="str">
        <f>VLOOKUP(C1031,'Коды программ'!$A$2:$B$581,2,FALSE)</f>
        <v>Эксплуатация оборудования радиосвязи и электрорадионавигации судов</v>
      </c>
      <c r="F1031" s="56" t="str">
        <f t="shared" si="597"/>
        <v>11.02.03 Эксплуатация оборудования радиосвязи и электрорадионавигации судов</v>
      </c>
      <c r="G1031" s="56" t="s">
        <v>50</v>
      </c>
      <c r="H1031" s="56" t="s">
        <v>51</v>
      </c>
      <c r="I1031" s="56" t="s">
        <v>91</v>
      </c>
      <c r="J1031" s="56" t="s">
        <v>92</v>
      </c>
      <c r="K1031" s="58" t="s">
        <v>29</v>
      </c>
      <c r="L1031" s="59" t="s">
        <v>1348</v>
      </c>
      <c r="M1031" s="58" t="s">
        <v>2000</v>
      </c>
      <c r="N1031" s="60"/>
      <c r="O1031" s="61"/>
      <c r="P1031" s="60"/>
      <c r="Q1031" s="62"/>
      <c r="R1031" s="62">
        <v>0</v>
      </c>
      <c r="S1031" s="22">
        <f t="shared" si="622"/>
        <v>0</v>
      </c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77">
        <f t="shared" si="623"/>
        <v>0</v>
      </c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20"/>
      <c r="DD1031" s="22" t="str">
        <f t="shared" si="620"/>
        <v>проверка пройдена</v>
      </c>
      <c r="DE1031" s="22" t="str">
        <f t="shared" si="621"/>
        <v>проверка пройдена</v>
      </c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  <c r="GU1031" s="64"/>
      <c r="GV1031" s="64"/>
      <c r="GW1031" s="64"/>
      <c r="GX1031" s="64"/>
    </row>
    <row r="1032" spans="1:206" s="88" customFormat="1" ht="42.75" customHeight="1" x14ac:dyDescent="0.25">
      <c r="A1032" s="78" t="s">
        <v>1965</v>
      </c>
      <c r="B1032" s="79" t="s">
        <v>97</v>
      </c>
      <c r="C1032" s="80" t="s">
        <v>101</v>
      </c>
      <c r="D1032" s="80" t="s">
        <v>2049</v>
      </c>
      <c r="E1032" s="79" t="str">
        <f>VLOOKUP(C1032,'Коды программ'!$A$2:$B$581,2,FALSE)</f>
        <v>Эксплуатация оборудования радиосвязи и электрорадионавигации судов</v>
      </c>
      <c r="F1032" s="79" t="str">
        <f t="shared" si="597"/>
        <v>11.02.03 Эксплуатация оборудования радиосвязи и электрорадионавигации судов</v>
      </c>
      <c r="G1032" s="79" t="s">
        <v>50</v>
      </c>
      <c r="H1032" s="79" t="s">
        <v>51</v>
      </c>
      <c r="I1032" s="79" t="s">
        <v>91</v>
      </c>
      <c r="J1032" s="79" t="s">
        <v>92</v>
      </c>
      <c r="K1032" s="81" t="s">
        <v>30</v>
      </c>
      <c r="L1032" s="82" t="s">
        <v>1349</v>
      </c>
      <c r="M1032" s="81" t="s">
        <v>2000</v>
      </c>
      <c r="N1032" s="83"/>
      <c r="O1032" s="84"/>
      <c r="P1032" s="83"/>
      <c r="Q1032" s="85"/>
      <c r="R1032" s="22">
        <f>SUM(R1028,R1030)</f>
        <v>0</v>
      </c>
      <c r="S1032" s="22">
        <f t="shared" ref="S1032:CC1032" si="624">SUM(S1028,S1030)</f>
        <v>0</v>
      </c>
      <c r="T1032" s="22">
        <f t="shared" si="624"/>
        <v>0</v>
      </c>
      <c r="U1032" s="22">
        <f t="shared" si="624"/>
        <v>0</v>
      </c>
      <c r="V1032" s="22">
        <f t="shared" si="624"/>
        <v>0</v>
      </c>
      <c r="W1032" s="22">
        <f t="shared" si="624"/>
        <v>0</v>
      </c>
      <c r="X1032" s="22">
        <f t="shared" si="624"/>
        <v>0</v>
      </c>
      <c r="Y1032" s="22">
        <f t="shared" si="624"/>
        <v>0</v>
      </c>
      <c r="Z1032" s="22">
        <f t="shared" si="624"/>
        <v>0</v>
      </c>
      <c r="AA1032" s="22">
        <f t="shared" si="624"/>
        <v>0</v>
      </c>
      <c r="AB1032" s="22">
        <f t="shared" si="624"/>
        <v>0</v>
      </c>
      <c r="AC1032" s="22">
        <f t="shared" si="624"/>
        <v>0</v>
      </c>
      <c r="AD1032" s="22">
        <f t="shared" si="624"/>
        <v>0</v>
      </c>
      <c r="AE1032" s="22">
        <f t="shared" si="624"/>
        <v>0</v>
      </c>
      <c r="AF1032" s="22">
        <f t="shared" si="624"/>
        <v>0</v>
      </c>
      <c r="AG1032" s="22">
        <f t="shared" si="624"/>
        <v>0</v>
      </c>
      <c r="AH1032" s="22">
        <f t="shared" si="624"/>
        <v>0</v>
      </c>
      <c r="AI1032" s="22">
        <f t="shared" si="624"/>
        <v>0</v>
      </c>
      <c r="AJ1032" s="22">
        <f t="shared" si="624"/>
        <v>0</v>
      </c>
      <c r="AK1032" s="22">
        <f t="shared" si="624"/>
        <v>0</v>
      </c>
      <c r="AL1032" s="22">
        <f t="shared" si="624"/>
        <v>0</v>
      </c>
      <c r="AM1032" s="22">
        <f t="shared" si="624"/>
        <v>0</v>
      </c>
      <c r="AN1032" s="22">
        <f t="shared" si="624"/>
        <v>0</v>
      </c>
      <c r="AO1032" s="22">
        <f t="shared" si="624"/>
        <v>0</v>
      </c>
      <c r="AP1032" s="22">
        <f t="shared" si="624"/>
        <v>0</v>
      </c>
      <c r="AQ1032" s="22">
        <f t="shared" si="624"/>
        <v>0</v>
      </c>
      <c r="AR1032" s="22">
        <f t="shared" si="624"/>
        <v>0</v>
      </c>
      <c r="AS1032" s="22">
        <f t="shared" si="624"/>
        <v>0</v>
      </c>
      <c r="AT1032" s="22">
        <f t="shared" si="624"/>
        <v>0</v>
      </c>
      <c r="AU1032" s="22">
        <f t="shared" si="624"/>
        <v>0</v>
      </c>
      <c r="AV1032" s="22">
        <f t="shared" si="624"/>
        <v>0</v>
      </c>
      <c r="AW1032" s="22">
        <f t="shared" si="624"/>
        <v>0</v>
      </c>
      <c r="AX1032" s="22">
        <f t="shared" si="624"/>
        <v>0</v>
      </c>
      <c r="AY1032" s="22">
        <f t="shared" si="624"/>
        <v>0</v>
      </c>
      <c r="AZ1032" s="22">
        <f t="shared" si="624"/>
        <v>0</v>
      </c>
      <c r="BA1032" s="22">
        <f t="shared" si="624"/>
        <v>0</v>
      </c>
      <c r="BB1032" s="22">
        <f t="shared" si="624"/>
        <v>0</v>
      </c>
      <c r="BC1032" s="22">
        <f t="shared" si="624"/>
        <v>0</v>
      </c>
      <c r="BD1032" s="22">
        <f t="shared" si="624"/>
        <v>0</v>
      </c>
      <c r="BE1032" s="22">
        <f t="shared" si="624"/>
        <v>0</v>
      </c>
      <c r="BF1032" s="22">
        <f t="shared" si="624"/>
        <v>0</v>
      </c>
      <c r="BG1032" s="22">
        <f t="shared" si="624"/>
        <v>0</v>
      </c>
      <c r="BH1032" s="22">
        <f t="shared" si="624"/>
        <v>0</v>
      </c>
      <c r="BI1032" s="22">
        <f t="shared" si="624"/>
        <v>0</v>
      </c>
      <c r="BJ1032" s="22">
        <f t="shared" si="624"/>
        <v>0</v>
      </c>
      <c r="BK1032" s="22">
        <f t="shared" si="624"/>
        <v>0</v>
      </c>
      <c r="BL1032" s="22">
        <f t="shared" si="624"/>
        <v>0</v>
      </c>
      <c r="BM1032" s="22">
        <f t="shared" si="624"/>
        <v>0</v>
      </c>
      <c r="BN1032" s="22">
        <f t="shared" si="624"/>
        <v>0</v>
      </c>
      <c r="BO1032" s="22">
        <f t="shared" si="624"/>
        <v>0</v>
      </c>
      <c r="BP1032" s="22">
        <f t="shared" si="624"/>
        <v>0</v>
      </c>
      <c r="BQ1032" s="22">
        <f t="shared" si="624"/>
        <v>0</v>
      </c>
      <c r="BR1032" s="22">
        <f t="shared" si="624"/>
        <v>0</v>
      </c>
      <c r="BS1032" s="22">
        <f t="shared" si="624"/>
        <v>0</v>
      </c>
      <c r="BT1032" s="22">
        <f t="shared" si="624"/>
        <v>0</v>
      </c>
      <c r="BU1032" s="22">
        <f t="shared" si="624"/>
        <v>0</v>
      </c>
      <c r="BV1032" s="22">
        <f t="shared" si="624"/>
        <v>0</v>
      </c>
      <c r="BW1032" s="22">
        <f t="shared" si="624"/>
        <v>0</v>
      </c>
      <c r="BX1032" s="22">
        <f t="shared" si="624"/>
        <v>0</v>
      </c>
      <c r="BY1032" s="22">
        <f t="shared" si="624"/>
        <v>0</v>
      </c>
      <c r="BZ1032" s="22">
        <f t="shared" si="624"/>
        <v>0</v>
      </c>
      <c r="CA1032" s="22">
        <f t="shared" si="624"/>
        <v>0</v>
      </c>
      <c r="CB1032" s="22">
        <f t="shared" si="624"/>
        <v>0</v>
      </c>
      <c r="CC1032" s="22">
        <f t="shared" si="624"/>
        <v>0</v>
      </c>
      <c r="CD1032" s="22">
        <f t="shared" ref="CD1032:DA1032" si="625">SUM(CD1028,CD1030)</f>
        <v>0</v>
      </c>
      <c r="CE1032" s="22">
        <f t="shared" si="625"/>
        <v>0</v>
      </c>
      <c r="CF1032" s="22">
        <f t="shared" si="625"/>
        <v>0</v>
      </c>
      <c r="CG1032" s="22">
        <f t="shared" si="625"/>
        <v>0</v>
      </c>
      <c r="CH1032" s="22">
        <f t="shared" si="625"/>
        <v>0</v>
      </c>
      <c r="CI1032" s="22">
        <f t="shared" si="625"/>
        <v>0</v>
      </c>
      <c r="CJ1032" s="22">
        <f t="shared" si="625"/>
        <v>0</v>
      </c>
      <c r="CK1032" s="22">
        <f t="shared" si="625"/>
        <v>0</v>
      </c>
      <c r="CL1032" s="22">
        <f t="shared" si="625"/>
        <v>0</v>
      </c>
      <c r="CM1032" s="22">
        <f t="shared" si="625"/>
        <v>0</v>
      </c>
      <c r="CN1032" s="22">
        <f t="shared" si="625"/>
        <v>0</v>
      </c>
      <c r="CO1032" s="22">
        <f t="shared" si="625"/>
        <v>0</v>
      </c>
      <c r="CP1032" s="22">
        <f t="shared" si="625"/>
        <v>0</v>
      </c>
      <c r="CQ1032" s="22">
        <f t="shared" si="625"/>
        <v>0</v>
      </c>
      <c r="CR1032" s="22">
        <f t="shared" si="625"/>
        <v>0</v>
      </c>
      <c r="CS1032" s="22">
        <f t="shared" si="625"/>
        <v>0</v>
      </c>
      <c r="CT1032" s="22">
        <f t="shared" si="625"/>
        <v>0</v>
      </c>
      <c r="CU1032" s="22">
        <f t="shared" si="625"/>
        <v>0</v>
      </c>
      <c r="CV1032" s="22">
        <f t="shared" si="625"/>
        <v>0</v>
      </c>
      <c r="CW1032" s="22">
        <f t="shared" si="625"/>
        <v>0</v>
      </c>
      <c r="CX1032" s="22"/>
      <c r="CY1032" s="22">
        <f t="shared" si="625"/>
        <v>0</v>
      </c>
      <c r="CZ1032" s="22">
        <f t="shared" si="625"/>
        <v>0</v>
      </c>
      <c r="DA1032" s="22">
        <f t="shared" si="625"/>
        <v>0</v>
      </c>
      <c r="DB1032" s="86"/>
      <c r="DC1032" s="87"/>
      <c r="DD1032" s="22" t="str">
        <f t="shared" si="620"/>
        <v>проверка пройдена</v>
      </c>
      <c r="DE1032" s="22" t="str">
        <f t="shared" si="621"/>
        <v>проверка пройдена</v>
      </c>
      <c r="EO1032" s="89"/>
      <c r="EP1032" s="89"/>
      <c r="EQ1032" s="89"/>
      <c r="ER1032" s="89"/>
      <c r="ES1032" s="89"/>
      <c r="ET1032" s="89"/>
      <c r="EU1032" s="89"/>
      <c r="EV1032" s="89"/>
      <c r="EW1032" s="89"/>
      <c r="EX1032" s="89"/>
      <c r="EY1032" s="89"/>
      <c r="EZ1032" s="89"/>
      <c r="FA1032" s="89"/>
      <c r="FB1032" s="89"/>
      <c r="FC1032" s="89"/>
      <c r="FD1032" s="89"/>
      <c r="FE1032" s="89"/>
      <c r="FF1032" s="89"/>
      <c r="FG1032" s="89"/>
      <c r="FH1032" s="89"/>
      <c r="FI1032" s="89"/>
      <c r="FJ1032" s="89"/>
      <c r="FK1032" s="89"/>
      <c r="FL1032" s="89"/>
      <c r="FM1032" s="89"/>
      <c r="FN1032" s="89"/>
      <c r="FO1032" s="89"/>
      <c r="FP1032" s="89"/>
      <c r="FQ1032" s="89"/>
      <c r="FR1032" s="89"/>
      <c r="FS1032" s="89"/>
      <c r="FT1032" s="89"/>
      <c r="FU1032" s="89"/>
      <c r="FV1032" s="89"/>
      <c r="FW1032" s="89"/>
      <c r="FX1032" s="89"/>
      <c r="FY1032" s="89"/>
      <c r="FZ1032" s="89"/>
      <c r="GA1032" s="89"/>
      <c r="GB1032" s="89"/>
      <c r="GC1032" s="89"/>
      <c r="GD1032" s="89"/>
      <c r="GE1032" s="89"/>
      <c r="GF1032" s="89"/>
      <c r="GG1032" s="89"/>
      <c r="GH1032" s="89"/>
      <c r="GI1032" s="89"/>
      <c r="GJ1032" s="89"/>
      <c r="GK1032" s="89"/>
      <c r="GL1032" s="89"/>
      <c r="GM1032" s="89"/>
      <c r="GN1032" s="89"/>
      <c r="GO1032" s="89"/>
      <c r="GP1032" s="89"/>
      <c r="GQ1032" s="89"/>
      <c r="GR1032" s="89"/>
      <c r="GS1032" s="89"/>
      <c r="GT1032" s="89"/>
      <c r="GU1032" s="89"/>
      <c r="GV1032" s="89"/>
      <c r="GW1032" s="89"/>
      <c r="GX1032" s="89"/>
    </row>
    <row r="1033" spans="1:206" s="63" customFormat="1" ht="42.75" customHeight="1" x14ac:dyDescent="0.25">
      <c r="A1033" s="55" t="s">
        <v>1965</v>
      </c>
      <c r="B1033" s="56" t="s">
        <v>97</v>
      </c>
      <c r="C1033" s="57" t="s">
        <v>101</v>
      </c>
      <c r="D1033" s="57" t="s">
        <v>2049</v>
      </c>
      <c r="E1033" s="56" t="str">
        <f>VLOOKUP(C1033,'Коды программ'!$A$2:$B$581,2,FALSE)</f>
        <v>Эксплуатация оборудования радиосвязи и электрорадионавигации судов</v>
      </c>
      <c r="F1033" s="56" t="str">
        <f t="shared" si="597"/>
        <v>11.02.03 Эксплуатация оборудования радиосвязи и электрорадионавигации судов</v>
      </c>
      <c r="G1033" s="56" t="s">
        <v>50</v>
      </c>
      <c r="H1033" s="56" t="s">
        <v>51</v>
      </c>
      <c r="I1033" s="56" t="s">
        <v>91</v>
      </c>
      <c r="J1033" s="56" t="s">
        <v>92</v>
      </c>
      <c r="K1033" s="58" t="s">
        <v>31</v>
      </c>
      <c r="L1033" s="59" t="s">
        <v>1350</v>
      </c>
      <c r="M1033" s="58" t="s">
        <v>2000</v>
      </c>
      <c r="N1033" s="60"/>
      <c r="O1033" s="61"/>
      <c r="P1033" s="60"/>
      <c r="Q1033" s="62"/>
      <c r="R1033" s="62"/>
      <c r="S1033" s="22">
        <f t="shared" ref="S1033:S1041" si="626">SUM(T1033:AU1033)</f>
        <v>0</v>
      </c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77">
        <f t="shared" ref="BF1033:BF1041" si="627">SUM(BG1033:CH1033)</f>
        <v>0</v>
      </c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20"/>
      <c r="DD1033" s="22" t="str">
        <f t="shared" si="620"/>
        <v>проверка пройдена</v>
      </c>
      <c r="DE1033" s="22" t="str">
        <f t="shared" si="621"/>
        <v>проверка пройдена</v>
      </c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  <c r="GU1033" s="64"/>
      <c r="GV1033" s="64"/>
      <c r="GW1033" s="64"/>
      <c r="GX1033" s="64"/>
    </row>
    <row r="1034" spans="1:206" s="63" customFormat="1" ht="42.75" customHeight="1" x14ac:dyDescent="0.25">
      <c r="A1034" s="55" t="s">
        <v>1965</v>
      </c>
      <c r="B1034" s="56" t="s">
        <v>97</v>
      </c>
      <c r="C1034" s="57" t="s">
        <v>101</v>
      </c>
      <c r="D1034" s="57" t="s">
        <v>2049</v>
      </c>
      <c r="E1034" s="56" t="str">
        <f>VLOOKUP(C1034,'Коды программ'!$A$2:$B$581,2,FALSE)</f>
        <v>Эксплуатация оборудования радиосвязи и электрорадионавигации судов</v>
      </c>
      <c r="F1034" s="56" t="str">
        <f t="shared" si="597"/>
        <v>11.02.03 Эксплуатация оборудования радиосвязи и электрорадионавигации судов</v>
      </c>
      <c r="G1034" s="56" t="s">
        <v>50</v>
      </c>
      <c r="H1034" s="56" t="s">
        <v>51</v>
      </c>
      <c r="I1034" s="56" t="s">
        <v>91</v>
      </c>
      <c r="J1034" s="56" t="s">
        <v>92</v>
      </c>
      <c r="K1034" s="58" t="s">
        <v>32</v>
      </c>
      <c r="L1034" s="59" t="s">
        <v>1351</v>
      </c>
      <c r="M1034" s="58" t="s">
        <v>2000</v>
      </c>
      <c r="N1034" s="60"/>
      <c r="O1034" s="61"/>
      <c r="P1034" s="60"/>
      <c r="Q1034" s="62"/>
      <c r="R1034" s="62"/>
      <c r="S1034" s="22">
        <f t="shared" si="626"/>
        <v>0</v>
      </c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77">
        <f t="shared" si="627"/>
        <v>0</v>
      </c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20"/>
      <c r="DD1034" s="22" t="str">
        <f t="shared" si="620"/>
        <v>проверка пройдена</v>
      </c>
      <c r="DE1034" s="22" t="str">
        <f t="shared" si="621"/>
        <v>проверка пройдена</v>
      </c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  <c r="GU1034" s="64"/>
      <c r="GV1034" s="64"/>
      <c r="GW1034" s="64"/>
      <c r="GX1034" s="64"/>
    </row>
    <row r="1035" spans="1:206" s="63" customFormat="1" ht="42.75" customHeight="1" x14ac:dyDescent="0.25">
      <c r="A1035" s="55" t="s">
        <v>1965</v>
      </c>
      <c r="B1035" s="56" t="s">
        <v>97</v>
      </c>
      <c r="C1035" s="57" t="s">
        <v>101</v>
      </c>
      <c r="D1035" s="57" t="s">
        <v>2049</v>
      </c>
      <c r="E1035" s="56" t="str">
        <f>VLOOKUP(C1035,'Коды программ'!$A$2:$B$581,2,FALSE)</f>
        <v>Эксплуатация оборудования радиосвязи и электрорадионавигации судов</v>
      </c>
      <c r="F1035" s="56" t="str">
        <f t="shared" si="597"/>
        <v>11.02.03 Эксплуатация оборудования радиосвязи и электрорадионавигации судов</v>
      </c>
      <c r="G1035" s="56" t="s">
        <v>50</v>
      </c>
      <c r="H1035" s="56" t="s">
        <v>51</v>
      </c>
      <c r="I1035" s="56" t="s">
        <v>91</v>
      </c>
      <c r="J1035" s="56" t="s">
        <v>92</v>
      </c>
      <c r="K1035" s="58" t="s">
        <v>33</v>
      </c>
      <c r="L1035" s="59" t="s">
        <v>1352</v>
      </c>
      <c r="M1035" s="58" t="s">
        <v>2000</v>
      </c>
      <c r="N1035" s="60"/>
      <c r="O1035" s="61"/>
      <c r="P1035" s="60"/>
      <c r="Q1035" s="62"/>
      <c r="R1035" s="62"/>
      <c r="S1035" s="22">
        <f t="shared" si="626"/>
        <v>0</v>
      </c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77">
        <f t="shared" si="627"/>
        <v>0</v>
      </c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20"/>
      <c r="DD1035" s="22" t="str">
        <f t="shared" si="620"/>
        <v>проверка пройдена</v>
      </c>
      <c r="DE1035" s="22" t="str">
        <f t="shared" si="621"/>
        <v>проверка пройдена</v>
      </c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  <c r="GU1035" s="64"/>
      <c r="GV1035" s="64"/>
      <c r="GW1035" s="64"/>
      <c r="GX1035" s="64"/>
    </row>
    <row r="1036" spans="1:206" s="63" customFormat="1" ht="42.75" customHeight="1" x14ac:dyDescent="0.25">
      <c r="A1036" s="55" t="s">
        <v>1965</v>
      </c>
      <c r="B1036" s="56" t="s">
        <v>97</v>
      </c>
      <c r="C1036" s="57" t="s">
        <v>101</v>
      </c>
      <c r="D1036" s="57" t="s">
        <v>2049</v>
      </c>
      <c r="E1036" s="56" t="str">
        <f>VLOOKUP(C1036,'Коды программ'!$A$2:$B$581,2,FALSE)</f>
        <v>Эксплуатация оборудования радиосвязи и электрорадионавигации судов</v>
      </c>
      <c r="F1036" s="56" t="str">
        <f t="shared" si="597"/>
        <v>11.02.03 Эксплуатация оборудования радиосвязи и электрорадионавигации судов</v>
      </c>
      <c r="G1036" s="56" t="s">
        <v>50</v>
      </c>
      <c r="H1036" s="56" t="s">
        <v>51</v>
      </c>
      <c r="I1036" s="56" t="s">
        <v>91</v>
      </c>
      <c r="J1036" s="56" t="s">
        <v>92</v>
      </c>
      <c r="K1036" s="58" t="s">
        <v>34</v>
      </c>
      <c r="L1036" s="59" t="s">
        <v>1353</v>
      </c>
      <c r="M1036" s="58" t="s">
        <v>2000</v>
      </c>
      <c r="N1036" s="60"/>
      <c r="O1036" s="61"/>
      <c r="P1036" s="60"/>
      <c r="Q1036" s="62"/>
      <c r="R1036" s="62"/>
      <c r="S1036" s="22">
        <f t="shared" si="626"/>
        <v>0</v>
      </c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77">
        <f t="shared" si="627"/>
        <v>0</v>
      </c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20"/>
      <c r="DD1036" s="22" t="str">
        <f t="shared" si="620"/>
        <v>проверка пройдена</v>
      </c>
      <c r="DE1036" s="22" t="str">
        <f t="shared" si="621"/>
        <v>проверка пройдена</v>
      </c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  <c r="GU1036" s="64"/>
      <c r="GV1036" s="64"/>
      <c r="GW1036" s="64"/>
      <c r="GX1036" s="64"/>
    </row>
    <row r="1037" spans="1:206" s="63" customFormat="1" ht="42.75" customHeight="1" x14ac:dyDescent="0.25">
      <c r="A1037" s="55" t="s">
        <v>1965</v>
      </c>
      <c r="B1037" s="56" t="s">
        <v>97</v>
      </c>
      <c r="C1037" s="57" t="s">
        <v>101</v>
      </c>
      <c r="D1037" s="57" t="s">
        <v>2049</v>
      </c>
      <c r="E1037" s="56" t="str">
        <f>VLOOKUP(C1037,'Коды программ'!$A$2:$B$581,2,FALSE)</f>
        <v>Эксплуатация оборудования радиосвязи и электрорадионавигации судов</v>
      </c>
      <c r="F1037" s="56" t="str">
        <f t="shared" si="597"/>
        <v>11.02.03 Эксплуатация оборудования радиосвязи и электрорадионавигации судов</v>
      </c>
      <c r="G1037" s="56" t="s">
        <v>50</v>
      </c>
      <c r="H1037" s="56" t="s">
        <v>51</v>
      </c>
      <c r="I1037" s="56" t="s">
        <v>91</v>
      </c>
      <c r="J1037" s="56" t="s">
        <v>92</v>
      </c>
      <c r="K1037" s="58" t="s">
        <v>35</v>
      </c>
      <c r="L1037" s="59" t="s">
        <v>1354</v>
      </c>
      <c r="M1037" s="58" t="s">
        <v>2000</v>
      </c>
      <c r="N1037" s="60"/>
      <c r="O1037" s="61"/>
      <c r="P1037" s="60"/>
      <c r="Q1037" s="62"/>
      <c r="R1037" s="62"/>
      <c r="S1037" s="22">
        <f t="shared" si="626"/>
        <v>0</v>
      </c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77">
        <f t="shared" si="627"/>
        <v>0</v>
      </c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20"/>
      <c r="DD1037" s="22" t="str">
        <f t="shared" si="620"/>
        <v>проверка пройдена</v>
      </c>
      <c r="DE1037" s="22" t="str">
        <f t="shared" si="621"/>
        <v>проверка пройдена</v>
      </c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  <c r="GU1037" s="64"/>
      <c r="GV1037" s="64"/>
      <c r="GW1037" s="64"/>
      <c r="GX1037" s="64"/>
    </row>
    <row r="1038" spans="1:206" s="63" customFormat="1" ht="42.75" customHeight="1" x14ac:dyDescent="0.25">
      <c r="A1038" s="55" t="s">
        <v>1965</v>
      </c>
      <c r="B1038" s="56" t="s">
        <v>97</v>
      </c>
      <c r="C1038" s="57" t="s">
        <v>101</v>
      </c>
      <c r="D1038" s="57" t="s">
        <v>2049</v>
      </c>
      <c r="E1038" s="56" t="str">
        <f>VLOOKUP(C1038,'Коды программ'!$A$2:$B$581,2,FALSE)</f>
        <v>Эксплуатация оборудования радиосвязи и электрорадионавигации судов</v>
      </c>
      <c r="F1038" s="56" t="str">
        <f t="shared" si="597"/>
        <v>11.02.03 Эксплуатация оборудования радиосвязи и электрорадионавигации судов</v>
      </c>
      <c r="G1038" s="56" t="s">
        <v>50</v>
      </c>
      <c r="H1038" s="56" t="s">
        <v>51</v>
      </c>
      <c r="I1038" s="56" t="s">
        <v>91</v>
      </c>
      <c r="J1038" s="56" t="s">
        <v>92</v>
      </c>
      <c r="K1038" s="58" t="s">
        <v>36</v>
      </c>
      <c r="L1038" s="59" t="s">
        <v>1355</v>
      </c>
      <c r="M1038" s="58" t="s">
        <v>2000</v>
      </c>
      <c r="N1038" s="60"/>
      <c r="O1038" s="61"/>
      <c r="P1038" s="60"/>
      <c r="Q1038" s="62"/>
      <c r="R1038" s="62"/>
      <c r="S1038" s="22">
        <f t="shared" si="626"/>
        <v>0</v>
      </c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77">
        <f t="shared" si="627"/>
        <v>0</v>
      </c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20"/>
      <c r="DD1038" s="22" t="str">
        <f t="shared" si="620"/>
        <v>проверка пройдена</v>
      </c>
      <c r="DE1038" s="22" t="str">
        <f t="shared" si="621"/>
        <v>проверка пройдена</v>
      </c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  <c r="GU1038" s="64"/>
      <c r="GV1038" s="64"/>
      <c r="GW1038" s="64"/>
      <c r="GX1038" s="64"/>
    </row>
    <row r="1039" spans="1:206" s="63" customFormat="1" ht="42.75" customHeight="1" x14ac:dyDescent="0.25">
      <c r="A1039" s="55" t="s">
        <v>1965</v>
      </c>
      <c r="B1039" s="56" t="s">
        <v>97</v>
      </c>
      <c r="C1039" s="57" t="s">
        <v>101</v>
      </c>
      <c r="D1039" s="57" t="s">
        <v>2049</v>
      </c>
      <c r="E1039" s="56" t="str">
        <f>VLOOKUP(C1039,'Коды программ'!$A$2:$B$581,2,FALSE)</f>
        <v>Эксплуатация оборудования радиосвязи и электрорадионавигации судов</v>
      </c>
      <c r="F1039" s="56" t="str">
        <f t="shared" si="597"/>
        <v>11.02.03 Эксплуатация оборудования радиосвязи и электрорадионавигации судов</v>
      </c>
      <c r="G1039" s="56" t="s">
        <v>50</v>
      </c>
      <c r="H1039" s="56" t="s">
        <v>51</v>
      </c>
      <c r="I1039" s="56" t="s">
        <v>91</v>
      </c>
      <c r="J1039" s="56" t="s">
        <v>92</v>
      </c>
      <c r="K1039" s="58" t="s">
        <v>37</v>
      </c>
      <c r="L1039" s="59" t="s">
        <v>1356</v>
      </c>
      <c r="M1039" s="58" t="s">
        <v>2000</v>
      </c>
      <c r="N1039" s="60"/>
      <c r="O1039" s="61"/>
      <c r="P1039" s="60"/>
      <c r="Q1039" s="62"/>
      <c r="R1039" s="62"/>
      <c r="S1039" s="22">
        <f t="shared" si="626"/>
        <v>0</v>
      </c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77">
        <f t="shared" si="627"/>
        <v>0</v>
      </c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20"/>
      <c r="DD1039" s="22" t="str">
        <f t="shared" si="620"/>
        <v>проверка пройдена</v>
      </c>
      <c r="DE1039" s="22" t="str">
        <f t="shared" si="621"/>
        <v>проверка пройдена</v>
      </c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  <c r="GU1039" s="64"/>
      <c r="GV1039" s="64"/>
      <c r="GW1039" s="64"/>
      <c r="GX1039" s="64"/>
    </row>
    <row r="1040" spans="1:206" s="63" customFormat="1" ht="42.75" customHeight="1" x14ac:dyDescent="0.25">
      <c r="A1040" s="55" t="s">
        <v>1965</v>
      </c>
      <c r="B1040" s="56" t="s">
        <v>97</v>
      </c>
      <c r="C1040" s="57" t="s">
        <v>101</v>
      </c>
      <c r="D1040" s="57" t="s">
        <v>2049</v>
      </c>
      <c r="E1040" s="56" t="str">
        <f>VLOOKUP(C1040,'Коды программ'!$A$2:$B$581,2,FALSE)</f>
        <v>Эксплуатация оборудования радиосвязи и электрорадионавигации судов</v>
      </c>
      <c r="F1040" s="56" t="str">
        <f t="shared" ref="F1040:F1103" si="628">CONCATENATE(C1040," ",E1040)</f>
        <v>11.02.03 Эксплуатация оборудования радиосвязи и электрорадионавигации судов</v>
      </c>
      <c r="G1040" s="56" t="s">
        <v>50</v>
      </c>
      <c r="H1040" s="56" t="s">
        <v>51</v>
      </c>
      <c r="I1040" s="56" t="s">
        <v>91</v>
      </c>
      <c r="J1040" s="56" t="s">
        <v>92</v>
      </c>
      <c r="K1040" s="58" t="s">
        <v>38</v>
      </c>
      <c r="L1040" s="59" t="s">
        <v>1357</v>
      </c>
      <c r="M1040" s="58" t="s">
        <v>2000</v>
      </c>
      <c r="N1040" s="60"/>
      <c r="O1040" s="61"/>
      <c r="P1040" s="60"/>
      <c r="Q1040" s="62"/>
      <c r="R1040" s="62"/>
      <c r="S1040" s="22">
        <f t="shared" si="626"/>
        <v>0</v>
      </c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77">
        <f t="shared" si="627"/>
        <v>0</v>
      </c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20"/>
      <c r="DD1040" s="22" t="str">
        <f t="shared" si="620"/>
        <v>проверка пройдена</v>
      </c>
      <c r="DE1040" s="22" t="str">
        <f t="shared" si="621"/>
        <v>проверка пройдена</v>
      </c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  <c r="GU1040" s="64"/>
      <c r="GV1040" s="64"/>
      <c r="GW1040" s="64"/>
      <c r="GX1040" s="64"/>
    </row>
    <row r="1041" spans="1:206" s="63" customFormat="1" ht="42.75" customHeight="1" x14ac:dyDescent="0.25">
      <c r="A1041" s="55" t="s">
        <v>1965</v>
      </c>
      <c r="B1041" s="56" t="s">
        <v>97</v>
      </c>
      <c r="C1041" s="57" t="s">
        <v>101</v>
      </c>
      <c r="D1041" s="57" t="s">
        <v>2049</v>
      </c>
      <c r="E1041" s="56" t="str">
        <f>VLOOKUP(C1041,'Коды программ'!$A$2:$B$581,2,FALSE)</f>
        <v>Эксплуатация оборудования радиосвязи и электрорадионавигации судов</v>
      </c>
      <c r="F1041" s="56" t="str">
        <f t="shared" si="628"/>
        <v>11.02.03 Эксплуатация оборудования радиосвязи и электрорадионавигации судов</v>
      </c>
      <c r="G1041" s="56" t="s">
        <v>50</v>
      </c>
      <c r="H1041" s="56" t="s">
        <v>51</v>
      </c>
      <c r="I1041" s="56" t="s">
        <v>91</v>
      </c>
      <c r="J1041" s="56" t="s">
        <v>92</v>
      </c>
      <c r="K1041" s="58" t="s">
        <v>39</v>
      </c>
      <c r="L1041" s="59" t="s">
        <v>1358</v>
      </c>
      <c r="M1041" s="58" t="s">
        <v>2000</v>
      </c>
      <c r="N1041" s="60"/>
      <c r="O1041" s="61"/>
      <c r="P1041" s="60"/>
      <c r="Q1041" s="62"/>
      <c r="R1041" s="62"/>
      <c r="S1041" s="22">
        <f t="shared" si="626"/>
        <v>0</v>
      </c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77">
        <f t="shared" si="627"/>
        <v>0</v>
      </c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20"/>
      <c r="DD1041" s="22" t="str">
        <f t="shared" si="620"/>
        <v>проверка пройдена</v>
      </c>
      <c r="DE1041" s="22" t="str">
        <f t="shared" si="621"/>
        <v>проверка пройдена</v>
      </c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  <c r="GU1041" s="64"/>
      <c r="GV1041" s="64"/>
      <c r="GW1041" s="64"/>
      <c r="GX1041" s="64"/>
    </row>
    <row r="1042" spans="1:206" s="88" customFormat="1" ht="42.75" customHeight="1" x14ac:dyDescent="0.25">
      <c r="A1042" s="78" t="s">
        <v>1965</v>
      </c>
      <c r="B1042" s="79"/>
      <c r="C1042" s="80"/>
      <c r="D1042" s="80"/>
      <c r="E1042" s="79"/>
      <c r="F1042" s="79" t="str">
        <f t="shared" si="628"/>
        <v xml:space="preserve"> </v>
      </c>
      <c r="G1042" s="79"/>
      <c r="H1042" s="79"/>
      <c r="I1042" s="79"/>
      <c r="J1042" s="79"/>
      <c r="K1042" s="81" t="s">
        <v>40</v>
      </c>
      <c r="L1042" s="82" t="s">
        <v>1347</v>
      </c>
      <c r="M1042" s="81"/>
      <c r="N1042" s="83"/>
      <c r="O1042" s="84"/>
      <c r="P1042" s="83"/>
      <c r="Q1042" s="85"/>
      <c r="R1042" s="24" t="str">
        <f t="shared" ref="R1042:CF1042" si="629">IF(AND(R1028&lt;=R1027,R1029&lt;=R1028,R1030&lt;=R1027,R1031&lt;=R1027,R1032=(R1028+R1030),R1032=(R1033+R1034+R1035+R1036+R1037+R1038+R1039),R1040&lt;=R1032,R1041&lt;=R1032,(R1028+R1030)&lt;=R1027,R1033&lt;=R1032,R1034&lt;=R1032,R1035&lt;=R1032,R1036&lt;=R1032,R1037&lt;=R1032,R1038&lt;=R1032,R1039&lt;=R1032,R1040&lt;=R1031,R1040&lt;=R1032)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42" s="24" t="str">
        <f t="shared" si="629"/>
        <v>проверка пройдена</v>
      </c>
      <c r="T1042" s="24" t="str">
        <f t="shared" si="629"/>
        <v>проверка пройдена</v>
      </c>
      <c r="U1042" s="24" t="str">
        <f t="shared" si="629"/>
        <v>проверка пройдена</v>
      </c>
      <c r="V1042" s="24" t="str">
        <f t="shared" si="629"/>
        <v>проверка пройдена</v>
      </c>
      <c r="W1042" s="24" t="str">
        <f t="shared" si="629"/>
        <v>проверка пройдена</v>
      </c>
      <c r="X1042" s="24" t="str">
        <f t="shared" si="629"/>
        <v>проверка пройдена</v>
      </c>
      <c r="Y1042" s="24" t="str">
        <f t="shared" si="629"/>
        <v>проверка пройдена</v>
      </c>
      <c r="Z1042" s="24" t="str">
        <f t="shared" si="629"/>
        <v>проверка пройдена</v>
      </c>
      <c r="AA1042" s="24" t="str">
        <f t="shared" si="629"/>
        <v>проверка пройдена</v>
      </c>
      <c r="AB1042" s="24" t="str">
        <f t="shared" si="629"/>
        <v>проверка пройдена</v>
      </c>
      <c r="AC1042" s="24" t="str">
        <f t="shared" si="629"/>
        <v>проверка пройдена</v>
      </c>
      <c r="AD1042" s="24" t="str">
        <f t="shared" si="629"/>
        <v>проверка пройдена</v>
      </c>
      <c r="AE1042" s="24" t="str">
        <f t="shared" si="629"/>
        <v>проверка пройдена</v>
      </c>
      <c r="AF1042" s="24" t="str">
        <f t="shared" si="629"/>
        <v>проверка пройдена</v>
      </c>
      <c r="AG1042" s="24" t="str">
        <f t="shared" si="629"/>
        <v>проверка пройдена</v>
      </c>
      <c r="AH1042" s="24" t="str">
        <f t="shared" si="629"/>
        <v>проверка пройдена</v>
      </c>
      <c r="AI1042" s="24" t="str">
        <f t="shared" si="629"/>
        <v>проверка пройдена</v>
      </c>
      <c r="AJ1042" s="24" t="str">
        <f t="shared" si="629"/>
        <v>проверка пройдена</v>
      </c>
      <c r="AK1042" s="24" t="str">
        <f t="shared" si="629"/>
        <v>проверка пройдена</v>
      </c>
      <c r="AL1042" s="24" t="str">
        <f t="shared" si="629"/>
        <v>проверка пройдена</v>
      </c>
      <c r="AM1042" s="24" t="str">
        <f t="shared" si="629"/>
        <v>проверка пройдена</v>
      </c>
      <c r="AN1042" s="24" t="str">
        <f t="shared" si="629"/>
        <v>проверка пройдена</v>
      </c>
      <c r="AO1042" s="24" t="str">
        <f t="shared" si="629"/>
        <v>проверка пройдена</v>
      </c>
      <c r="AP1042" s="24" t="str">
        <f t="shared" si="629"/>
        <v>проверка пройдена</v>
      </c>
      <c r="AQ1042" s="24" t="str">
        <f t="shared" si="629"/>
        <v>проверка пройдена</v>
      </c>
      <c r="AR1042" s="24" t="str">
        <f t="shared" si="629"/>
        <v>проверка пройдена</v>
      </c>
      <c r="AS1042" s="24" t="str">
        <f t="shared" si="629"/>
        <v>проверка пройдена</v>
      </c>
      <c r="AT1042" s="24" t="str">
        <f t="shared" si="629"/>
        <v>проверка пройдена</v>
      </c>
      <c r="AU1042" s="24" t="str">
        <f t="shared" si="629"/>
        <v>проверка пройдена</v>
      </c>
      <c r="AV1042" s="24" t="str">
        <f t="shared" si="629"/>
        <v>проверка пройдена</v>
      </c>
      <c r="AW1042" s="24" t="str">
        <f t="shared" si="629"/>
        <v>проверка пройдена</v>
      </c>
      <c r="AX1042" s="24" t="str">
        <f t="shared" si="629"/>
        <v>проверка пройдена</v>
      </c>
      <c r="AY1042" s="24" t="str">
        <f t="shared" si="629"/>
        <v>проверка пройдена</v>
      </c>
      <c r="AZ1042" s="24" t="str">
        <f t="shared" si="629"/>
        <v>проверка пройдена</v>
      </c>
      <c r="BA1042" s="24" t="str">
        <f t="shared" si="629"/>
        <v>проверка пройдена</v>
      </c>
      <c r="BB1042" s="24" t="str">
        <f t="shared" si="629"/>
        <v>проверка пройдена</v>
      </c>
      <c r="BC1042" s="24" t="str">
        <f t="shared" si="629"/>
        <v>проверка пройдена</v>
      </c>
      <c r="BD1042" s="24" t="str">
        <f t="shared" si="629"/>
        <v>проверка пройдена</v>
      </c>
      <c r="BE1042" s="24" t="str">
        <f t="shared" si="629"/>
        <v>проверка пройдена</v>
      </c>
      <c r="BF1042" s="24" t="str">
        <f t="shared" si="629"/>
        <v>проверка пройдена</v>
      </c>
      <c r="BG1042" s="24" t="str">
        <f t="shared" si="629"/>
        <v>проверка пройдена</v>
      </c>
      <c r="BH1042" s="24" t="str">
        <f t="shared" si="629"/>
        <v>проверка пройдена</v>
      </c>
      <c r="BI1042" s="24" t="str">
        <f t="shared" si="629"/>
        <v>проверка пройдена</v>
      </c>
      <c r="BJ1042" s="24" t="str">
        <f t="shared" si="629"/>
        <v>проверка пройдена</v>
      </c>
      <c r="BK1042" s="24" t="str">
        <f t="shared" si="629"/>
        <v>проверка пройдена</v>
      </c>
      <c r="BL1042" s="24" t="str">
        <f t="shared" si="629"/>
        <v>проверка пройдена</v>
      </c>
      <c r="BM1042" s="24" t="str">
        <f t="shared" si="629"/>
        <v>проверка пройдена</v>
      </c>
      <c r="BN1042" s="24" t="str">
        <f t="shared" si="629"/>
        <v>проверка пройдена</v>
      </c>
      <c r="BO1042" s="24" t="str">
        <f t="shared" si="629"/>
        <v>проверка пройдена</v>
      </c>
      <c r="BP1042" s="24" t="str">
        <f t="shared" si="629"/>
        <v>проверка пройдена</v>
      </c>
      <c r="BQ1042" s="24" t="str">
        <f t="shared" si="629"/>
        <v>проверка пройдена</v>
      </c>
      <c r="BR1042" s="24" t="str">
        <f t="shared" si="629"/>
        <v>проверка пройдена</v>
      </c>
      <c r="BS1042" s="24" t="str">
        <f t="shared" si="629"/>
        <v>проверка пройдена</v>
      </c>
      <c r="BT1042" s="24" t="str">
        <f t="shared" si="629"/>
        <v>проверка пройдена</v>
      </c>
      <c r="BU1042" s="24" t="str">
        <f t="shared" si="629"/>
        <v>проверка пройдена</v>
      </c>
      <c r="BV1042" s="24" t="str">
        <f t="shared" si="629"/>
        <v>проверка пройдена</v>
      </c>
      <c r="BW1042" s="24" t="str">
        <f t="shared" si="629"/>
        <v>проверка пройдена</v>
      </c>
      <c r="BX1042" s="24" t="str">
        <f t="shared" si="629"/>
        <v>проверка пройдена</v>
      </c>
      <c r="BY1042" s="24" t="str">
        <f t="shared" si="629"/>
        <v>проверка пройдена</v>
      </c>
      <c r="BZ1042" s="24" t="str">
        <f t="shared" si="629"/>
        <v>проверка пройдена</v>
      </c>
      <c r="CA1042" s="24" t="str">
        <f t="shared" si="629"/>
        <v>проверка пройдена</v>
      </c>
      <c r="CB1042" s="24" t="str">
        <f t="shared" si="629"/>
        <v>проверка пройдена</v>
      </c>
      <c r="CC1042" s="24" t="str">
        <f t="shared" si="629"/>
        <v>проверка пройдена</v>
      </c>
      <c r="CD1042" s="24" t="str">
        <f t="shared" si="629"/>
        <v>проверка пройдена</v>
      </c>
      <c r="CE1042" s="24" t="str">
        <f t="shared" si="629"/>
        <v>проверка пройдена</v>
      </c>
      <c r="CF1042" s="24" t="str">
        <f t="shared" si="629"/>
        <v>проверка пройдена</v>
      </c>
      <c r="CG1042" s="24" t="str">
        <f t="shared" ref="CG1042:DA1042" si="630">IF(AND(CG1028&lt;=CG1027,CG1029&lt;=CG1028,CG1030&lt;=CG1027,CG1031&lt;=CG1027,CG1032=(CG1028+CG1030),CG1032=(CG1033+CG1034+CG1035+CG1036+CG1037+CG1038+CG1039),CG1040&lt;=CG1032,CG1041&lt;=CG1032,(CG1028+CG1030)&lt;=CG1027,CG1033&lt;=CG1032,CG1034&lt;=CG1032,CG1035&lt;=CG1032,CG1036&lt;=CG1032,CG1037&lt;=CG1032,CG1038&lt;=CG1032,CG1039&lt;=CG1032,CG1040&lt;=CG1031,CG1040&lt;=CG1032)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42" s="24" t="str">
        <f t="shared" si="630"/>
        <v>проверка пройдена</v>
      </c>
      <c r="CI1042" s="24" t="str">
        <f t="shared" si="630"/>
        <v>проверка пройдена</v>
      </c>
      <c r="CJ1042" s="24" t="str">
        <f t="shared" si="630"/>
        <v>проверка пройдена</v>
      </c>
      <c r="CK1042" s="24" t="str">
        <f t="shared" si="630"/>
        <v>проверка пройдена</v>
      </c>
      <c r="CL1042" s="24" t="str">
        <f t="shared" si="630"/>
        <v>проверка пройдена</v>
      </c>
      <c r="CM1042" s="24" t="str">
        <f t="shared" si="630"/>
        <v>проверка пройдена</v>
      </c>
      <c r="CN1042" s="24" t="str">
        <f t="shared" si="630"/>
        <v>проверка пройдена</v>
      </c>
      <c r="CO1042" s="24" t="str">
        <f t="shared" si="630"/>
        <v>проверка пройдена</v>
      </c>
      <c r="CP1042" s="24" t="str">
        <f t="shared" si="630"/>
        <v>проверка пройдена</v>
      </c>
      <c r="CQ1042" s="24" t="str">
        <f t="shared" si="630"/>
        <v>проверка пройдена</v>
      </c>
      <c r="CR1042" s="24" t="str">
        <f t="shared" si="630"/>
        <v>проверка пройдена</v>
      </c>
      <c r="CS1042" s="24" t="str">
        <f t="shared" si="630"/>
        <v>проверка пройдена</v>
      </c>
      <c r="CT1042" s="24" t="str">
        <f t="shared" si="630"/>
        <v>проверка пройдена</v>
      </c>
      <c r="CU1042" s="24" t="str">
        <f t="shared" si="630"/>
        <v>проверка пройдена</v>
      </c>
      <c r="CV1042" s="24" t="str">
        <f t="shared" si="630"/>
        <v>проверка пройдена</v>
      </c>
      <c r="CW1042" s="24" t="str">
        <f t="shared" si="630"/>
        <v>проверка пройдена</v>
      </c>
      <c r="CX1042" s="24"/>
      <c r="CY1042" s="24" t="str">
        <f t="shared" si="630"/>
        <v>проверка пройдена</v>
      </c>
      <c r="CZ1042" s="24" t="str">
        <f t="shared" si="630"/>
        <v>проверка пройдена</v>
      </c>
      <c r="DA1042" s="24" t="str">
        <f t="shared" si="630"/>
        <v>проверка пройдена</v>
      </c>
      <c r="DB1042" s="86"/>
      <c r="DC1042" s="87"/>
      <c r="DD1042" s="22"/>
      <c r="DE1042" s="22"/>
      <c r="EO1042" s="89"/>
      <c r="EP1042" s="89"/>
      <c r="EQ1042" s="89"/>
      <c r="ER1042" s="89"/>
      <c r="ES1042" s="89"/>
      <c r="ET1042" s="89"/>
      <c r="EU1042" s="89"/>
      <c r="EV1042" s="89"/>
      <c r="EW1042" s="89"/>
      <c r="EX1042" s="89"/>
      <c r="EY1042" s="89"/>
      <c r="EZ1042" s="89"/>
      <c r="FA1042" s="89"/>
      <c r="FB1042" s="89"/>
      <c r="FC1042" s="89"/>
      <c r="FD1042" s="89"/>
      <c r="FE1042" s="89"/>
      <c r="FF1042" s="89"/>
      <c r="FG1042" s="89"/>
      <c r="FH1042" s="89"/>
      <c r="FI1042" s="89"/>
      <c r="FJ1042" s="89"/>
      <c r="FK1042" s="89"/>
      <c r="FL1042" s="89"/>
      <c r="FM1042" s="89"/>
      <c r="FN1042" s="89"/>
      <c r="FO1042" s="89"/>
      <c r="FP1042" s="89"/>
      <c r="FQ1042" s="89"/>
      <c r="FR1042" s="89"/>
      <c r="FS1042" s="89"/>
      <c r="FT1042" s="89"/>
      <c r="FU1042" s="89"/>
      <c r="FV1042" s="89"/>
      <c r="FW1042" s="89"/>
      <c r="FX1042" s="89"/>
      <c r="FY1042" s="89"/>
      <c r="FZ1042" s="89"/>
      <c r="GA1042" s="89"/>
      <c r="GB1042" s="89"/>
      <c r="GC1042" s="89"/>
      <c r="GD1042" s="89"/>
      <c r="GE1042" s="89"/>
      <c r="GF1042" s="89"/>
      <c r="GG1042" s="89"/>
      <c r="GH1042" s="89"/>
      <c r="GI1042" s="89"/>
      <c r="GJ1042" s="89"/>
      <c r="GK1042" s="89"/>
      <c r="GL1042" s="89"/>
      <c r="GM1042" s="89"/>
      <c r="GN1042" s="89"/>
      <c r="GO1042" s="89"/>
      <c r="GP1042" s="89"/>
      <c r="GQ1042" s="89"/>
      <c r="GR1042" s="89"/>
      <c r="GS1042" s="89"/>
      <c r="GT1042" s="89"/>
      <c r="GU1042" s="89"/>
      <c r="GV1042" s="89"/>
      <c r="GW1042" s="89"/>
      <c r="GX1042" s="89"/>
    </row>
    <row r="1043" spans="1:206" s="63" customFormat="1" ht="42.75" customHeight="1" x14ac:dyDescent="0.25">
      <c r="A1043" s="55" t="s">
        <v>1965</v>
      </c>
      <c r="B1043" s="56" t="s">
        <v>97</v>
      </c>
      <c r="C1043" s="57" t="s">
        <v>101</v>
      </c>
      <c r="D1043" s="57" t="s">
        <v>2049</v>
      </c>
      <c r="E1043" s="56" t="str">
        <f>VLOOKUP(C1043,'Коды программ'!$A$2:$B$581,2,FALSE)</f>
        <v>Эксплуатация оборудования радиосвязи и электрорадионавигации судов</v>
      </c>
      <c r="F1043" s="56" t="str">
        <f t="shared" si="628"/>
        <v>11.02.03 Эксплуатация оборудования радиосвязи и электрорадионавигации судов</v>
      </c>
      <c r="G1043" s="56" t="s">
        <v>55</v>
      </c>
      <c r="H1043" s="56" t="s">
        <v>56</v>
      </c>
      <c r="I1043" s="56" t="s">
        <v>91</v>
      </c>
      <c r="J1043" s="56" t="s">
        <v>92</v>
      </c>
      <c r="K1043" s="58" t="s">
        <v>25</v>
      </c>
      <c r="L1043" s="59" t="s">
        <v>42</v>
      </c>
      <c r="M1043" s="58" t="s">
        <v>2000</v>
      </c>
      <c r="N1043" s="60">
        <v>15</v>
      </c>
      <c r="O1043" s="61">
        <v>17</v>
      </c>
      <c r="P1043" s="60">
        <v>13</v>
      </c>
      <c r="Q1043" s="62"/>
      <c r="R1043" s="62">
        <v>15</v>
      </c>
      <c r="S1043" s="22">
        <f t="shared" ref="S1043" si="631">SUM(T1043:AU1043)</f>
        <v>15</v>
      </c>
      <c r="T1043" s="18"/>
      <c r="U1043" s="18"/>
      <c r="V1043" s="18">
        <v>2</v>
      </c>
      <c r="W1043" s="18"/>
      <c r="X1043" s="18"/>
      <c r="Y1043" s="18"/>
      <c r="Z1043" s="18"/>
      <c r="AA1043" s="18"/>
      <c r="AB1043" s="18">
        <v>1</v>
      </c>
      <c r="AC1043" s="18"/>
      <c r="AD1043" s="18"/>
      <c r="AE1043" s="18"/>
      <c r="AF1043" s="18"/>
      <c r="AG1043" s="18"/>
      <c r="AH1043" s="18"/>
      <c r="AI1043" s="18">
        <v>1</v>
      </c>
      <c r="AJ1043" s="18">
        <v>6</v>
      </c>
      <c r="AK1043" s="18"/>
      <c r="AL1043" s="18">
        <v>5</v>
      </c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>
        <v>11</v>
      </c>
      <c r="AW1043" s="18">
        <v>15</v>
      </c>
      <c r="AX1043" s="18"/>
      <c r="AY1043" s="18"/>
      <c r="AZ1043" s="18"/>
      <c r="BA1043" s="18"/>
      <c r="BB1043" s="18"/>
      <c r="BC1043" s="18"/>
      <c r="BD1043" s="18"/>
      <c r="BE1043" s="18"/>
      <c r="BF1043" s="77">
        <f>SUM(BG1043:CH1043)</f>
        <v>0</v>
      </c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>
        <v>11</v>
      </c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20"/>
      <c r="DD1043" s="22" t="str">
        <f t="shared" ref="DD1043:DD1057" si="632">IF(R1043=S1043+AX1043+AY1043+AZ1043+BA1043+BC1043+BD1043+BE1043+BF1043+CJ1043+CK1043+CL1043+CM1043+CN1043+CO1043+CP1043+CQ1043+CR1043+CS1043+CT1043+CU1043+CV1043+CW1043+CY1043+CZ1043+DA1043,"проверка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43" s="22" t="str">
        <f t="shared" ref="DE1043:DE1057" si="633">IF(AND(AV1043&lt;=S1043,AW1043&lt;=S1043),"проверка пройдена","ВНИМАНИЕ! не может стоять значение большее, чем проверка пройдена")</f>
        <v>проверка пройдена</v>
      </c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  <c r="GU1043" s="64"/>
      <c r="GV1043" s="64"/>
      <c r="GW1043" s="64"/>
      <c r="GX1043" s="64"/>
    </row>
    <row r="1044" spans="1:206" s="63" customFormat="1" ht="42.75" customHeight="1" x14ac:dyDescent="0.25">
      <c r="A1044" s="55" t="s">
        <v>1965</v>
      </c>
      <c r="B1044" s="56" t="s">
        <v>97</v>
      </c>
      <c r="C1044" s="57" t="s">
        <v>101</v>
      </c>
      <c r="D1044" s="57" t="s">
        <v>2049</v>
      </c>
      <c r="E1044" s="56" t="str">
        <f>VLOOKUP(C1044,'Коды программ'!$A$2:$B$581,2,FALSE)</f>
        <v>Эксплуатация оборудования радиосвязи и электрорадионавигации судов</v>
      </c>
      <c r="F1044" s="56" t="str">
        <f t="shared" si="628"/>
        <v>11.02.03 Эксплуатация оборудования радиосвязи и электрорадионавигации судов</v>
      </c>
      <c r="G1044" s="56" t="s">
        <v>55</v>
      </c>
      <c r="H1044" s="56" t="s">
        <v>56</v>
      </c>
      <c r="I1044" s="56" t="s">
        <v>91</v>
      </c>
      <c r="J1044" s="56" t="s">
        <v>92</v>
      </c>
      <c r="K1044" s="58" t="s">
        <v>26</v>
      </c>
      <c r="L1044" s="59" t="s">
        <v>1359</v>
      </c>
      <c r="M1044" s="58" t="s">
        <v>2000</v>
      </c>
      <c r="N1044" s="60"/>
      <c r="O1044" s="61"/>
      <c r="P1044" s="60"/>
      <c r="Q1044" s="62"/>
      <c r="R1044" s="62"/>
      <c r="S1044" s="22">
        <f t="shared" ref="S1044:S1047" si="634">SUM(T1044:AU1044)</f>
        <v>0</v>
      </c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77">
        <f t="shared" ref="BF1044:BF1047" si="635">SUM(BG1044:CH1044)</f>
        <v>0</v>
      </c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20"/>
      <c r="DD1044" s="22" t="str">
        <f t="shared" si="632"/>
        <v>проверка пройдена</v>
      </c>
      <c r="DE1044" s="22" t="str">
        <f t="shared" si="633"/>
        <v>проверка пройдена</v>
      </c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  <c r="GU1044" s="64"/>
      <c r="GV1044" s="64"/>
      <c r="GW1044" s="64"/>
      <c r="GX1044" s="64"/>
    </row>
    <row r="1045" spans="1:206" s="63" customFormat="1" ht="42.75" customHeight="1" x14ac:dyDescent="0.25">
      <c r="A1045" s="55" t="s">
        <v>1965</v>
      </c>
      <c r="B1045" s="56" t="s">
        <v>97</v>
      </c>
      <c r="C1045" s="57" t="s">
        <v>101</v>
      </c>
      <c r="D1045" s="57" t="s">
        <v>2049</v>
      </c>
      <c r="E1045" s="56" t="str">
        <f>VLOOKUP(C1045,'Коды программ'!$A$2:$B$581,2,FALSE)</f>
        <v>Эксплуатация оборудования радиосвязи и электрорадионавигации судов</v>
      </c>
      <c r="F1045" s="56" t="str">
        <f t="shared" si="628"/>
        <v>11.02.03 Эксплуатация оборудования радиосвязи и электрорадионавигации судов</v>
      </c>
      <c r="G1045" s="56" t="s">
        <v>55</v>
      </c>
      <c r="H1045" s="56" t="s">
        <v>56</v>
      </c>
      <c r="I1045" s="56" t="s">
        <v>91</v>
      </c>
      <c r="J1045" s="56" t="s">
        <v>92</v>
      </c>
      <c r="K1045" s="58" t="s">
        <v>27</v>
      </c>
      <c r="L1045" s="59" t="s">
        <v>1345</v>
      </c>
      <c r="M1045" s="58" t="s">
        <v>2000</v>
      </c>
      <c r="N1045" s="60"/>
      <c r="O1045" s="61"/>
      <c r="P1045" s="60"/>
      <c r="Q1045" s="62"/>
      <c r="R1045" s="62"/>
      <c r="S1045" s="22">
        <f t="shared" si="634"/>
        <v>0</v>
      </c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77">
        <f t="shared" si="635"/>
        <v>0</v>
      </c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20"/>
      <c r="DD1045" s="22" t="str">
        <f t="shared" si="632"/>
        <v>проверка пройдена</v>
      </c>
      <c r="DE1045" s="22" t="str">
        <f t="shared" si="633"/>
        <v>проверка пройдена</v>
      </c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  <c r="GU1045" s="64"/>
      <c r="GV1045" s="64"/>
      <c r="GW1045" s="64"/>
      <c r="GX1045" s="64"/>
    </row>
    <row r="1046" spans="1:206" s="63" customFormat="1" ht="42.75" customHeight="1" x14ac:dyDescent="0.25">
      <c r="A1046" s="55" t="s">
        <v>1965</v>
      </c>
      <c r="B1046" s="56" t="s">
        <v>97</v>
      </c>
      <c r="C1046" s="57" t="s">
        <v>101</v>
      </c>
      <c r="D1046" s="57" t="s">
        <v>2049</v>
      </c>
      <c r="E1046" s="56" t="str">
        <f>VLOOKUP(C1046,'Коды программ'!$A$2:$B$581,2,FALSE)</f>
        <v>Эксплуатация оборудования радиосвязи и электрорадионавигации судов</v>
      </c>
      <c r="F1046" s="56" t="str">
        <f t="shared" si="628"/>
        <v>11.02.03 Эксплуатация оборудования радиосвязи и электрорадионавигации судов</v>
      </c>
      <c r="G1046" s="56" t="s">
        <v>55</v>
      </c>
      <c r="H1046" s="56" t="s">
        <v>56</v>
      </c>
      <c r="I1046" s="56" t="s">
        <v>91</v>
      </c>
      <c r="J1046" s="56" t="s">
        <v>92</v>
      </c>
      <c r="K1046" s="58" t="s">
        <v>28</v>
      </c>
      <c r="L1046" s="59" t="s">
        <v>1346</v>
      </c>
      <c r="M1046" s="58" t="s">
        <v>2000</v>
      </c>
      <c r="N1046" s="60"/>
      <c r="O1046" s="61"/>
      <c r="P1046" s="60"/>
      <c r="Q1046" s="62"/>
      <c r="R1046" s="62"/>
      <c r="S1046" s="22">
        <f t="shared" si="634"/>
        <v>0</v>
      </c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77">
        <f t="shared" si="635"/>
        <v>0</v>
      </c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20"/>
      <c r="DD1046" s="22" t="str">
        <f t="shared" si="632"/>
        <v>проверка пройдена</v>
      </c>
      <c r="DE1046" s="22" t="str">
        <f t="shared" si="633"/>
        <v>проверка пройдена</v>
      </c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  <c r="GU1046" s="64"/>
      <c r="GV1046" s="64"/>
      <c r="GW1046" s="64"/>
      <c r="GX1046" s="64"/>
    </row>
    <row r="1047" spans="1:206" s="63" customFormat="1" ht="42.75" customHeight="1" x14ac:dyDescent="0.25">
      <c r="A1047" s="55" t="s">
        <v>1965</v>
      </c>
      <c r="B1047" s="56" t="s">
        <v>97</v>
      </c>
      <c r="C1047" s="57" t="s">
        <v>101</v>
      </c>
      <c r="D1047" s="57" t="s">
        <v>2049</v>
      </c>
      <c r="E1047" s="56" t="str">
        <f>VLOOKUP(C1047,'Коды программ'!$A$2:$B$581,2,FALSE)</f>
        <v>Эксплуатация оборудования радиосвязи и электрорадионавигации судов</v>
      </c>
      <c r="F1047" s="56" t="str">
        <f t="shared" si="628"/>
        <v>11.02.03 Эксплуатация оборудования радиосвязи и электрорадионавигации судов</v>
      </c>
      <c r="G1047" s="56" t="s">
        <v>55</v>
      </c>
      <c r="H1047" s="56" t="s">
        <v>56</v>
      </c>
      <c r="I1047" s="56" t="s">
        <v>91</v>
      </c>
      <c r="J1047" s="56" t="s">
        <v>92</v>
      </c>
      <c r="K1047" s="58" t="s">
        <v>29</v>
      </c>
      <c r="L1047" s="59" t="s">
        <v>1348</v>
      </c>
      <c r="M1047" s="58" t="s">
        <v>2000</v>
      </c>
      <c r="N1047" s="60"/>
      <c r="O1047" s="61"/>
      <c r="P1047" s="60"/>
      <c r="Q1047" s="62"/>
      <c r="R1047" s="62">
        <v>0</v>
      </c>
      <c r="S1047" s="22">
        <f t="shared" si="634"/>
        <v>0</v>
      </c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77">
        <f t="shared" si="635"/>
        <v>0</v>
      </c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20"/>
      <c r="DD1047" s="22" t="str">
        <f t="shared" si="632"/>
        <v>проверка пройдена</v>
      </c>
      <c r="DE1047" s="22" t="str">
        <f t="shared" si="633"/>
        <v>проверка пройдена</v>
      </c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  <c r="GU1047" s="64"/>
      <c r="GV1047" s="64"/>
      <c r="GW1047" s="64"/>
      <c r="GX1047" s="64"/>
    </row>
    <row r="1048" spans="1:206" s="88" customFormat="1" ht="42.75" customHeight="1" x14ac:dyDescent="0.25">
      <c r="A1048" s="78" t="s">
        <v>1965</v>
      </c>
      <c r="B1048" s="79" t="s">
        <v>97</v>
      </c>
      <c r="C1048" s="80" t="s">
        <v>101</v>
      </c>
      <c r="D1048" s="80" t="s">
        <v>2049</v>
      </c>
      <c r="E1048" s="79" t="str">
        <f>VLOOKUP(C1048,'Коды программ'!$A$2:$B$581,2,FALSE)</f>
        <v>Эксплуатация оборудования радиосвязи и электрорадионавигации судов</v>
      </c>
      <c r="F1048" s="79" t="str">
        <f t="shared" si="628"/>
        <v>11.02.03 Эксплуатация оборудования радиосвязи и электрорадионавигации судов</v>
      </c>
      <c r="G1048" s="79" t="s">
        <v>55</v>
      </c>
      <c r="H1048" s="79" t="s">
        <v>56</v>
      </c>
      <c r="I1048" s="79" t="s">
        <v>91</v>
      </c>
      <c r="J1048" s="79" t="s">
        <v>92</v>
      </c>
      <c r="K1048" s="81" t="s">
        <v>30</v>
      </c>
      <c r="L1048" s="82" t="s">
        <v>1349</v>
      </c>
      <c r="M1048" s="81" t="s">
        <v>2000</v>
      </c>
      <c r="N1048" s="83"/>
      <c r="O1048" s="84"/>
      <c r="P1048" s="83"/>
      <c r="Q1048" s="85"/>
      <c r="R1048" s="22">
        <f>SUM(R1044,R1046)</f>
        <v>0</v>
      </c>
      <c r="S1048" s="22">
        <f t="shared" ref="S1048:CC1048" si="636">SUM(S1044,S1046)</f>
        <v>0</v>
      </c>
      <c r="T1048" s="22">
        <f t="shared" si="636"/>
        <v>0</v>
      </c>
      <c r="U1048" s="22">
        <f t="shared" si="636"/>
        <v>0</v>
      </c>
      <c r="V1048" s="22">
        <f t="shared" si="636"/>
        <v>0</v>
      </c>
      <c r="W1048" s="22">
        <f t="shared" si="636"/>
        <v>0</v>
      </c>
      <c r="X1048" s="22">
        <f t="shared" si="636"/>
        <v>0</v>
      </c>
      <c r="Y1048" s="22">
        <f t="shared" si="636"/>
        <v>0</v>
      </c>
      <c r="Z1048" s="22">
        <f t="shared" si="636"/>
        <v>0</v>
      </c>
      <c r="AA1048" s="22">
        <f t="shared" si="636"/>
        <v>0</v>
      </c>
      <c r="AB1048" s="22">
        <f t="shared" si="636"/>
        <v>0</v>
      </c>
      <c r="AC1048" s="22">
        <f t="shared" si="636"/>
        <v>0</v>
      </c>
      <c r="AD1048" s="22">
        <f t="shared" si="636"/>
        <v>0</v>
      </c>
      <c r="AE1048" s="22">
        <f t="shared" si="636"/>
        <v>0</v>
      </c>
      <c r="AF1048" s="22">
        <f t="shared" si="636"/>
        <v>0</v>
      </c>
      <c r="AG1048" s="22">
        <f t="shared" si="636"/>
        <v>0</v>
      </c>
      <c r="AH1048" s="22">
        <f t="shared" si="636"/>
        <v>0</v>
      </c>
      <c r="AI1048" s="22">
        <f t="shared" si="636"/>
        <v>0</v>
      </c>
      <c r="AJ1048" s="22">
        <f t="shared" si="636"/>
        <v>0</v>
      </c>
      <c r="AK1048" s="22">
        <f t="shared" si="636"/>
        <v>0</v>
      </c>
      <c r="AL1048" s="22">
        <f t="shared" si="636"/>
        <v>0</v>
      </c>
      <c r="AM1048" s="22">
        <f t="shared" si="636"/>
        <v>0</v>
      </c>
      <c r="AN1048" s="22">
        <f t="shared" si="636"/>
        <v>0</v>
      </c>
      <c r="AO1048" s="22">
        <f t="shared" si="636"/>
        <v>0</v>
      </c>
      <c r="AP1048" s="22">
        <f t="shared" si="636"/>
        <v>0</v>
      </c>
      <c r="AQ1048" s="22">
        <f t="shared" si="636"/>
        <v>0</v>
      </c>
      <c r="AR1048" s="22">
        <f t="shared" si="636"/>
        <v>0</v>
      </c>
      <c r="AS1048" s="22">
        <f t="shared" si="636"/>
        <v>0</v>
      </c>
      <c r="AT1048" s="22">
        <f t="shared" si="636"/>
        <v>0</v>
      </c>
      <c r="AU1048" s="22">
        <f t="shared" si="636"/>
        <v>0</v>
      </c>
      <c r="AV1048" s="22">
        <f t="shared" si="636"/>
        <v>0</v>
      </c>
      <c r="AW1048" s="22">
        <f t="shared" si="636"/>
        <v>0</v>
      </c>
      <c r="AX1048" s="22">
        <f t="shared" si="636"/>
        <v>0</v>
      </c>
      <c r="AY1048" s="22">
        <f t="shared" si="636"/>
        <v>0</v>
      </c>
      <c r="AZ1048" s="22">
        <f t="shared" si="636"/>
        <v>0</v>
      </c>
      <c r="BA1048" s="22">
        <f t="shared" si="636"/>
        <v>0</v>
      </c>
      <c r="BB1048" s="22">
        <f t="shared" si="636"/>
        <v>0</v>
      </c>
      <c r="BC1048" s="22">
        <f t="shared" si="636"/>
        <v>0</v>
      </c>
      <c r="BD1048" s="22">
        <f t="shared" si="636"/>
        <v>0</v>
      </c>
      <c r="BE1048" s="22">
        <f t="shared" si="636"/>
        <v>0</v>
      </c>
      <c r="BF1048" s="22">
        <f t="shared" si="636"/>
        <v>0</v>
      </c>
      <c r="BG1048" s="22">
        <f t="shared" si="636"/>
        <v>0</v>
      </c>
      <c r="BH1048" s="22">
        <f t="shared" si="636"/>
        <v>0</v>
      </c>
      <c r="BI1048" s="22">
        <f t="shared" si="636"/>
        <v>0</v>
      </c>
      <c r="BJ1048" s="22">
        <f t="shared" si="636"/>
        <v>0</v>
      </c>
      <c r="BK1048" s="22">
        <f t="shared" si="636"/>
        <v>0</v>
      </c>
      <c r="BL1048" s="22">
        <f t="shared" si="636"/>
        <v>0</v>
      </c>
      <c r="BM1048" s="22">
        <f t="shared" si="636"/>
        <v>0</v>
      </c>
      <c r="BN1048" s="22">
        <f t="shared" si="636"/>
        <v>0</v>
      </c>
      <c r="BO1048" s="22">
        <f t="shared" si="636"/>
        <v>0</v>
      </c>
      <c r="BP1048" s="22">
        <f t="shared" si="636"/>
        <v>0</v>
      </c>
      <c r="BQ1048" s="22">
        <f t="shared" si="636"/>
        <v>0</v>
      </c>
      <c r="BR1048" s="22">
        <f t="shared" si="636"/>
        <v>0</v>
      </c>
      <c r="BS1048" s="22">
        <f t="shared" si="636"/>
        <v>0</v>
      </c>
      <c r="BT1048" s="22">
        <f t="shared" si="636"/>
        <v>0</v>
      </c>
      <c r="BU1048" s="22">
        <f t="shared" si="636"/>
        <v>0</v>
      </c>
      <c r="BV1048" s="22">
        <f t="shared" si="636"/>
        <v>0</v>
      </c>
      <c r="BW1048" s="22">
        <f t="shared" si="636"/>
        <v>0</v>
      </c>
      <c r="BX1048" s="22">
        <f t="shared" si="636"/>
        <v>0</v>
      </c>
      <c r="BY1048" s="22">
        <f t="shared" si="636"/>
        <v>0</v>
      </c>
      <c r="BZ1048" s="22">
        <f t="shared" si="636"/>
        <v>0</v>
      </c>
      <c r="CA1048" s="22">
        <f t="shared" si="636"/>
        <v>0</v>
      </c>
      <c r="CB1048" s="22">
        <f t="shared" si="636"/>
        <v>0</v>
      </c>
      <c r="CC1048" s="22">
        <f t="shared" si="636"/>
        <v>0</v>
      </c>
      <c r="CD1048" s="22">
        <f t="shared" ref="CD1048:DA1048" si="637">SUM(CD1044,CD1046)</f>
        <v>0</v>
      </c>
      <c r="CE1048" s="22">
        <f t="shared" si="637"/>
        <v>0</v>
      </c>
      <c r="CF1048" s="22">
        <f t="shared" si="637"/>
        <v>0</v>
      </c>
      <c r="CG1048" s="22">
        <f t="shared" si="637"/>
        <v>0</v>
      </c>
      <c r="CH1048" s="22">
        <f t="shared" si="637"/>
        <v>0</v>
      </c>
      <c r="CI1048" s="22">
        <f t="shared" si="637"/>
        <v>0</v>
      </c>
      <c r="CJ1048" s="22">
        <f t="shared" si="637"/>
        <v>0</v>
      </c>
      <c r="CK1048" s="22">
        <f t="shared" si="637"/>
        <v>0</v>
      </c>
      <c r="CL1048" s="22">
        <f t="shared" si="637"/>
        <v>0</v>
      </c>
      <c r="CM1048" s="22">
        <f t="shared" si="637"/>
        <v>0</v>
      </c>
      <c r="CN1048" s="22">
        <f t="shared" si="637"/>
        <v>0</v>
      </c>
      <c r="CO1048" s="22">
        <f t="shared" si="637"/>
        <v>0</v>
      </c>
      <c r="CP1048" s="22">
        <f t="shared" si="637"/>
        <v>0</v>
      </c>
      <c r="CQ1048" s="22">
        <f t="shared" si="637"/>
        <v>0</v>
      </c>
      <c r="CR1048" s="22">
        <f t="shared" si="637"/>
        <v>0</v>
      </c>
      <c r="CS1048" s="22">
        <f t="shared" si="637"/>
        <v>0</v>
      </c>
      <c r="CT1048" s="22">
        <f t="shared" si="637"/>
        <v>0</v>
      </c>
      <c r="CU1048" s="22">
        <f t="shared" si="637"/>
        <v>0</v>
      </c>
      <c r="CV1048" s="22">
        <f t="shared" si="637"/>
        <v>0</v>
      </c>
      <c r="CW1048" s="22">
        <f t="shared" si="637"/>
        <v>0</v>
      </c>
      <c r="CX1048" s="22"/>
      <c r="CY1048" s="22">
        <f t="shared" si="637"/>
        <v>0</v>
      </c>
      <c r="CZ1048" s="22">
        <f t="shared" si="637"/>
        <v>0</v>
      </c>
      <c r="DA1048" s="22">
        <f t="shared" si="637"/>
        <v>0</v>
      </c>
      <c r="DB1048" s="86"/>
      <c r="DC1048" s="87"/>
      <c r="DD1048" s="22" t="str">
        <f t="shared" si="632"/>
        <v>проверка пройдена</v>
      </c>
      <c r="DE1048" s="22" t="str">
        <f t="shared" si="633"/>
        <v>проверка пройдена</v>
      </c>
      <c r="EO1048" s="89"/>
      <c r="EP1048" s="89"/>
      <c r="EQ1048" s="89"/>
      <c r="ER1048" s="89"/>
      <c r="ES1048" s="89"/>
      <c r="ET1048" s="89"/>
      <c r="EU1048" s="89"/>
      <c r="EV1048" s="89"/>
      <c r="EW1048" s="89"/>
      <c r="EX1048" s="89"/>
      <c r="EY1048" s="89"/>
      <c r="EZ1048" s="89"/>
      <c r="FA1048" s="89"/>
      <c r="FB1048" s="89"/>
      <c r="FC1048" s="89"/>
      <c r="FD1048" s="89"/>
      <c r="FE1048" s="89"/>
      <c r="FF1048" s="89"/>
      <c r="FG1048" s="89"/>
      <c r="FH1048" s="89"/>
      <c r="FI1048" s="89"/>
      <c r="FJ1048" s="89"/>
      <c r="FK1048" s="89"/>
      <c r="FL1048" s="89"/>
      <c r="FM1048" s="89"/>
      <c r="FN1048" s="89"/>
      <c r="FO1048" s="89"/>
      <c r="FP1048" s="89"/>
      <c r="FQ1048" s="89"/>
      <c r="FR1048" s="89"/>
      <c r="FS1048" s="89"/>
      <c r="FT1048" s="89"/>
      <c r="FU1048" s="89"/>
      <c r="FV1048" s="89"/>
      <c r="FW1048" s="89"/>
      <c r="FX1048" s="89"/>
      <c r="FY1048" s="89"/>
      <c r="FZ1048" s="89"/>
      <c r="GA1048" s="89"/>
      <c r="GB1048" s="89"/>
      <c r="GC1048" s="89"/>
      <c r="GD1048" s="89"/>
      <c r="GE1048" s="89"/>
      <c r="GF1048" s="89"/>
      <c r="GG1048" s="89"/>
      <c r="GH1048" s="89"/>
      <c r="GI1048" s="89"/>
      <c r="GJ1048" s="89"/>
      <c r="GK1048" s="89"/>
      <c r="GL1048" s="89"/>
      <c r="GM1048" s="89"/>
      <c r="GN1048" s="89"/>
      <c r="GO1048" s="89"/>
      <c r="GP1048" s="89"/>
      <c r="GQ1048" s="89"/>
      <c r="GR1048" s="89"/>
      <c r="GS1048" s="89"/>
      <c r="GT1048" s="89"/>
      <c r="GU1048" s="89"/>
      <c r="GV1048" s="89"/>
      <c r="GW1048" s="89"/>
      <c r="GX1048" s="89"/>
    </row>
    <row r="1049" spans="1:206" s="63" customFormat="1" ht="42.75" customHeight="1" x14ac:dyDescent="0.25">
      <c r="A1049" s="55" t="s">
        <v>1965</v>
      </c>
      <c r="B1049" s="56" t="s">
        <v>97</v>
      </c>
      <c r="C1049" s="57" t="s">
        <v>101</v>
      </c>
      <c r="D1049" s="57" t="s">
        <v>2049</v>
      </c>
      <c r="E1049" s="56" t="str">
        <f>VLOOKUP(C1049,'Коды программ'!$A$2:$B$581,2,FALSE)</f>
        <v>Эксплуатация оборудования радиосвязи и электрорадионавигации судов</v>
      </c>
      <c r="F1049" s="56" t="str">
        <f t="shared" si="628"/>
        <v>11.02.03 Эксплуатация оборудования радиосвязи и электрорадионавигации судов</v>
      </c>
      <c r="G1049" s="56" t="s">
        <v>55</v>
      </c>
      <c r="H1049" s="56" t="s">
        <v>56</v>
      </c>
      <c r="I1049" s="56" t="s">
        <v>91</v>
      </c>
      <c r="J1049" s="56" t="s">
        <v>92</v>
      </c>
      <c r="K1049" s="58" t="s">
        <v>31</v>
      </c>
      <c r="L1049" s="59" t="s">
        <v>1350</v>
      </c>
      <c r="M1049" s="58" t="s">
        <v>2000</v>
      </c>
      <c r="N1049" s="60"/>
      <c r="O1049" s="61"/>
      <c r="P1049" s="60"/>
      <c r="Q1049" s="62"/>
      <c r="R1049" s="62"/>
      <c r="S1049" s="22">
        <f t="shared" ref="S1049:S1057" si="638">SUM(T1049:AU1049)</f>
        <v>0</v>
      </c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77">
        <f t="shared" ref="BF1049:BF1057" si="639">SUM(BG1049:CH1049)</f>
        <v>0</v>
      </c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20"/>
      <c r="DD1049" s="22" t="str">
        <f t="shared" si="632"/>
        <v>проверка пройдена</v>
      </c>
      <c r="DE1049" s="22" t="str">
        <f t="shared" si="633"/>
        <v>проверка пройдена</v>
      </c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  <c r="GU1049" s="64"/>
      <c r="GV1049" s="64"/>
      <c r="GW1049" s="64"/>
      <c r="GX1049" s="64"/>
    </row>
    <row r="1050" spans="1:206" s="63" customFormat="1" ht="42.75" customHeight="1" x14ac:dyDescent="0.25">
      <c r="A1050" s="55" t="s">
        <v>1965</v>
      </c>
      <c r="B1050" s="56" t="s">
        <v>97</v>
      </c>
      <c r="C1050" s="57" t="s">
        <v>101</v>
      </c>
      <c r="D1050" s="57" t="s">
        <v>2049</v>
      </c>
      <c r="E1050" s="56" t="str">
        <f>VLOOKUP(C1050,'Коды программ'!$A$2:$B$581,2,FALSE)</f>
        <v>Эксплуатация оборудования радиосвязи и электрорадионавигации судов</v>
      </c>
      <c r="F1050" s="56" t="str">
        <f t="shared" si="628"/>
        <v>11.02.03 Эксплуатация оборудования радиосвязи и электрорадионавигации судов</v>
      </c>
      <c r="G1050" s="56" t="s">
        <v>55</v>
      </c>
      <c r="H1050" s="56" t="s">
        <v>56</v>
      </c>
      <c r="I1050" s="56" t="s">
        <v>91</v>
      </c>
      <c r="J1050" s="56" t="s">
        <v>92</v>
      </c>
      <c r="K1050" s="58" t="s">
        <v>32</v>
      </c>
      <c r="L1050" s="59" t="s">
        <v>1351</v>
      </c>
      <c r="M1050" s="58" t="s">
        <v>2000</v>
      </c>
      <c r="N1050" s="60"/>
      <c r="O1050" s="61"/>
      <c r="P1050" s="60"/>
      <c r="Q1050" s="62"/>
      <c r="R1050" s="62"/>
      <c r="S1050" s="22">
        <f t="shared" si="638"/>
        <v>0</v>
      </c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77">
        <f t="shared" si="639"/>
        <v>0</v>
      </c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20"/>
      <c r="DD1050" s="22" t="str">
        <f t="shared" si="632"/>
        <v>проверка пройдена</v>
      </c>
      <c r="DE1050" s="22" t="str">
        <f t="shared" si="633"/>
        <v>проверка пройдена</v>
      </c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  <c r="GU1050" s="64"/>
      <c r="GV1050" s="64"/>
      <c r="GW1050" s="64"/>
      <c r="GX1050" s="64"/>
    </row>
    <row r="1051" spans="1:206" s="63" customFormat="1" ht="42.75" customHeight="1" x14ac:dyDescent="0.25">
      <c r="A1051" s="55" t="s">
        <v>1965</v>
      </c>
      <c r="B1051" s="56" t="s">
        <v>97</v>
      </c>
      <c r="C1051" s="57" t="s">
        <v>101</v>
      </c>
      <c r="D1051" s="57" t="s">
        <v>2049</v>
      </c>
      <c r="E1051" s="56" t="str">
        <f>VLOOKUP(C1051,'Коды программ'!$A$2:$B$581,2,FALSE)</f>
        <v>Эксплуатация оборудования радиосвязи и электрорадионавигации судов</v>
      </c>
      <c r="F1051" s="56" t="str">
        <f t="shared" si="628"/>
        <v>11.02.03 Эксплуатация оборудования радиосвязи и электрорадионавигации судов</v>
      </c>
      <c r="G1051" s="56" t="s">
        <v>55</v>
      </c>
      <c r="H1051" s="56" t="s">
        <v>56</v>
      </c>
      <c r="I1051" s="56" t="s">
        <v>91</v>
      </c>
      <c r="J1051" s="56" t="s">
        <v>92</v>
      </c>
      <c r="K1051" s="58" t="s">
        <v>33</v>
      </c>
      <c r="L1051" s="59" t="s">
        <v>1352</v>
      </c>
      <c r="M1051" s="58" t="s">
        <v>2000</v>
      </c>
      <c r="N1051" s="60"/>
      <c r="O1051" s="61"/>
      <c r="P1051" s="60"/>
      <c r="Q1051" s="62"/>
      <c r="R1051" s="62"/>
      <c r="S1051" s="22">
        <f t="shared" si="638"/>
        <v>0</v>
      </c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77">
        <f t="shared" si="639"/>
        <v>0</v>
      </c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20"/>
      <c r="DD1051" s="22" t="str">
        <f t="shared" si="632"/>
        <v>проверка пройдена</v>
      </c>
      <c r="DE1051" s="22" t="str">
        <f t="shared" si="633"/>
        <v>проверка пройдена</v>
      </c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  <c r="GU1051" s="64"/>
      <c r="GV1051" s="64"/>
      <c r="GW1051" s="64"/>
      <c r="GX1051" s="64"/>
    </row>
    <row r="1052" spans="1:206" s="63" customFormat="1" ht="42.75" customHeight="1" x14ac:dyDescent="0.25">
      <c r="A1052" s="55" t="s">
        <v>1965</v>
      </c>
      <c r="B1052" s="56" t="s">
        <v>97</v>
      </c>
      <c r="C1052" s="57" t="s">
        <v>101</v>
      </c>
      <c r="D1052" s="57" t="s">
        <v>2049</v>
      </c>
      <c r="E1052" s="56" t="str">
        <f>VLOOKUP(C1052,'Коды программ'!$A$2:$B$581,2,FALSE)</f>
        <v>Эксплуатация оборудования радиосвязи и электрорадионавигации судов</v>
      </c>
      <c r="F1052" s="56" t="str">
        <f t="shared" si="628"/>
        <v>11.02.03 Эксплуатация оборудования радиосвязи и электрорадионавигации судов</v>
      </c>
      <c r="G1052" s="56" t="s">
        <v>55</v>
      </c>
      <c r="H1052" s="56" t="s">
        <v>56</v>
      </c>
      <c r="I1052" s="56" t="s">
        <v>91</v>
      </c>
      <c r="J1052" s="56" t="s">
        <v>92</v>
      </c>
      <c r="K1052" s="58" t="s">
        <v>34</v>
      </c>
      <c r="L1052" s="59" t="s">
        <v>1353</v>
      </c>
      <c r="M1052" s="58" t="s">
        <v>2000</v>
      </c>
      <c r="N1052" s="60"/>
      <c r="O1052" s="61"/>
      <c r="P1052" s="60"/>
      <c r="Q1052" s="62"/>
      <c r="R1052" s="62"/>
      <c r="S1052" s="22">
        <f t="shared" si="638"/>
        <v>0</v>
      </c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77">
        <f t="shared" si="639"/>
        <v>0</v>
      </c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20"/>
      <c r="DD1052" s="22" t="str">
        <f t="shared" si="632"/>
        <v>проверка пройдена</v>
      </c>
      <c r="DE1052" s="22" t="str">
        <f t="shared" si="633"/>
        <v>проверка пройдена</v>
      </c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  <c r="GU1052" s="64"/>
      <c r="GV1052" s="64"/>
      <c r="GW1052" s="64"/>
      <c r="GX1052" s="64"/>
    </row>
    <row r="1053" spans="1:206" s="63" customFormat="1" ht="42.75" customHeight="1" x14ac:dyDescent="0.25">
      <c r="A1053" s="55" t="s">
        <v>1965</v>
      </c>
      <c r="B1053" s="56" t="s">
        <v>97</v>
      </c>
      <c r="C1053" s="57" t="s">
        <v>101</v>
      </c>
      <c r="D1053" s="57" t="s">
        <v>2049</v>
      </c>
      <c r="E1053" s="56" t="str">
        <f>VLOOKUP(C1053,'Коды программ'!$A$2:$B$581,2,FALSE)</f>
        <v>Эксплуатация оборудования радиосвязи и электрорадионавигации судов</v>
      </c>
      <c r="F1053" s="56" t="str">
        <f t="shared" si="628"/>
        <v>11.02.03 Эксплуатация оборудования радиосвязи и электрорадионавигации судов</v>
      </c>
      <c r="G1053" s="56" t="s">
        <v>55</v>
      </c>
      <c r="H1053" s="56" t="s">
        <v>56</v>
      </c>
      <c r="I1053" s="56" t="s">
        <v>91</v>
      </c>
      <c r="J1053" s="56" t="s">
        <v>92</v>
      </c>
      <c r="K1053" s="58" t="s">
        <v>35</v>
      </c>
      <c r="L1053" s="59" t="s">
        <v>1354</v>
      </c>
      <c r="M1053" s="58" t="s">
        <v>2000</v>
      </c>
      <c r="N1053" s="60"/>
      <c r="O1053" s="61"/>
      <c r="P1053" s="60"/>
      <c r="Q1053" s="62"/>
      <c r="R1053" s="62"/>
      <c r="S1053" s="22">
        <f t="shared" si="638"/>
        <v>0</v>
      </c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77">
        <f t="shared" si="639"/>
        <v>0</v>
      </c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20"/>
      <c r="DD1053" s="22" t="str">
        <f t="shared" si="632"/>
        <v>проверка пройдена</v>
      </c>
      <c r="DE1053" s="22" t="str">
        <f t="shared" si="633"/>
        <v>проверка пройдена</v>
      </c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  <c r="GU1053" s="64"/>
      <c r="GV1053" s="64"/>
      <c r="GW1053" s="64"/>
      <c r="GX1053" s="64"/>
    </row>
    <row r="1054" spans="1:206" s="63" customFormat="1" ht="42.75" customHeight="1" x14ac:dyDescent="0.25">
      <c r="A1054" s="55" t="s">
        <v>1965</v>
      </c>
      <c r="B1054" s="56" t="s">
        <v>97</v>
      </c>
      <c r="C1054" s="57" t="s">
        <v>101</v>
      </c>
      <c r="D1054" s="57" t="s">
        <v>2049</v>
      </c>
      <c r="E1054" s="56" t="str">
        <f>VLOOKUP(C1054,'Коды программ'!$A$2:$B$581,2,FALSE)</f>
        <v>Эксплуатация оборудования радиосвязи и электрорадионавигации судов</v>
      </c>
      <c r="F1054" s="56" t="str">
        <f t="shared" si="628"/>
        <v>11.02.03 Эксплуатация оборудования радиосвязи и электрорадионавигации судов</v>
      </c>
      <c r="G1054" s="56" t="s">
        <v>55</v>
      </c>
      <c r="H1054" s="56" t="s">
        <v>56</v>
      </c>
      <c r="I1054" s="56" t="s">
        <v>91</v>
      </c>
      <c r="J1054" s="56" t="s">
        <v>92</v>
      </c>
      <c r="K1054" s="58" t="s">
        <v>36</v>
      </c>
      <c r="L1054" s="59" t="s">
        <v>1355</v>
      </c>
      <c r="M1054" s="58" t="s">
        <v>2000</v>
      </c>
      <c r="N1054" s="60"/>
      <c r="O1054" s="61"/>
      <c r="P1054" s="60"/>
      <c r="Q1054" s="62"/>
      <c r="R1054" s="62"/>
      <c r="S1054" s="22">
        <f t="shared" si="638"/>
        <v>0</v>
      </c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77">
        <f t="shared" si="639"/>
        <v>0</v>
      </c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20"/>
      <c r="DD1054" s="22" t="str">
        <f t="shared" si="632"/>
        <v>проверка пройдена</v>
      </c>
      <c r="DE1054" s="22" t="str">
        <f t="shared" si="633"/>
        <v>проверка пройдена</v>
      </c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  <c r="GU1054" s="64"/>
      <c r="GV1054" s="64"/>
      <c r="GW1054" s="64"/>
      <c r="GX1054" s="64"/>
    </row>
    <row r="1055" spans="1:206" s="63" customFormat="1" ht="42.75" customHeight="1" x14ac:dyDescent="0.25">
      <c r="A1055" s="55" t="s">
        <v>1965</v>
      </c>
      <c r="B1055" s="56" t="s">
        <v>97</v>
      </c>
      <c r="C1055" s="57" t="s">
        <v>101</v>
      </c>
      <c r="D1055" s="57" t="s">
        <v>2049</v>
      </c>
      <c r="E1055" s="56" t="str">
        <f>VLOOKUP(C1055,'Коды программ'!$A$2:$B$581,2,FALSE)</f>
        <v>Эксплуатация оборудования радиосвязи и электрорадионавигации судов</v>
      </c>
      <c r="F1055" s="56" t="str">
        <f t="shared" si="628"/>
        <v>11.02.03 Эксплуатация оборудования радиосвязи и электрорадионавигации судов</v>
      </c>
      <c r="G1055" s="56" t="s">
        <v>55</v>
      </c>
      <c r="H1055" s="56" t="s">
        <v>56</v>
      </c>
      <c r="I1055" s="56" t="s">
        <v>91</v>
      </c>
      <c r="J1055" s="56" t="s">
        <v>92</v>
      </c>
      <c r="K1055" s="58" t="s">
        <v>37</v>
      </c>
      <c r="L1055" s="59" t="s">
        <v>1356</v>
      </c>
      <c r="M1055" s="58" t="s">
        <v>2000</v>
      </c>
      <c r="N1055" s="60"/>
      <c r="O1055" s="61"/>
      <c r="P1055" s="60"/>
      <c r="Q1055" s="62"/>
      <c r="R1055" s="62"/>
      <c r="S1055" s="22">
        <f t="shared" si="638"/>
        <v>0</v>
      </c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77">
        <f t="shared" si="639"/>
        <v>0</v>
      </c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20"/>
      <c r="DD1055" s="22" t="str">
        <f t="shared" si="632"/>
        <v>проверка пройдена</v>
      </c>
      <c r="DE1055" s="22" t="str">
        <f t="shared" si="633"/>
        <v>проверка пройдена</v>
      </c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  <c r="GU1055" s="64"/>
      <c r="GV1055" s="64"/>
      <c r="GW1055" s="64"/>
      <c r="GX1055" s="64"/>
    </row>
    <row r="1056" spans="1:206" s="63" customFormat="1" ht="42.75" customHeight="1" x14ac:dyDescent="0.25">
      <c r="A1056" s="55" t="s">
        <v>1965</v>
      </c>
      <c r="B1056" s="56" t="s">
        <v>97</v>
      </c>
      <c r="C1056" s="57" t="s">
        <v>101</v>
      </c>
      <c r="D1056" s="57" t="s">
        <v>2049</v>
      </c>
      <c r="E1056" s="56" t="str">
        <f>VLOOKUP(C1056,'Коды программ'!$A$2:$B$581,2,FALSE)</f>
        <v>Эксплуатация оборудования радиосвязи и электрорадионавигации судов</v>
      </c>
      <c r="F1056" s="56" t="str">
        <f t="shared" si="628"/>
        <v>11.02.03 Эксплуатация оборудования радиосвязи и электрорадионавигации судов</v>
      </c>
      <c r="G1056" s="56" t="s">
        <v>55</v>
      </c>
      <c r="H1056" s="56" t="s">
        <v>56</v>
      </c>
      <c r="I1056" s="56" t="s">
        <v>91</v>
      </c>
      <c r="J1056" s="56" t="s">
        <v>92</v>
      </c>
      <c r="K1056" s="58" t="s">
        <v>38</v>
      </c>
      <c r="L1056" s="59" t="s">
        <v>1357</v>
      </c>
      <c r="M1056" s="58" t="s">
        <v>2000</v>
      </c>
      <c r="N1056" s="60"/>
      <c r="O1056" s="61"/>
      <c r="P1056" s="60"/>
      <c r="Q1056" s="62"/>
      <c r="R1056" s="62"/>
      <c r="S1056" s="22">
        <f t="shared" si="638"/>
        <v>0</v>
      </c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77">
        <f t="shared" si="639"/>
        <v>0</v>
      </c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20"/>
      <c r="DD1056" s="22" t="str">
        <f t="shared" si="632"/>
        <v>проверка пройдена</v>
      </c>
      <c r="DE1056" s="22" t="str">
        <f t="shared" si="633"/>
        <v>проверка пройдена</v>
      </c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  <c r="GU1056" s="64"/>
      <c r="GV1056" s="64"/>
      <c r="GW1056" s="64"/>
      <c r="GX1056" s="64"/>
    </row>
    <row r="1057" spans="1:206" s="63" customFormat="1" ht="42.75" customHeight="1" x14ac:dyDescent="0.25">
      <c r="A1057" s="55" t="s">
        <v>1965</v>
      </c>
      <c r="B1057" s="56" t="s">
        <v>97</v>
      </c>
      <c r="C1057" s="57" t="s">
        <v>101</v>
      </c>
      <c r="D1057" s="57" t="s">
        <v>2049</v>
      </c>
      <c r="E1057" s="56" t="str">
        <f>VLOOKUP(C1057,'Коды программ'!$A$2:$B$581,2,FALSE)</f>
        <v>Эксплуатация оборудования радиосвязи и электрорадионавигации судов</v>
      </c>
      <c r="F1057" s="56" t="str">
        <f t="shared" si="628"/>
        <v>11.02.03 Эксплуатация оборудования радиосвязи и электрорадионавигации судов</v>
      </c>
      <c r="G1057" s="56" t="s">
        <v>55</v>
      </c>
      <c r="H1057" s="56" t="s">
        <v>56</v>
      </c>
      <c r="I1057" s="56" t="s">
        <v>91</v>
      </c>
      <c r="J1057" s="56" t="s">
        <v>92</v>
      </c>
      <c r="K1057" s="58" t="s">
        <v>39</v>
      </c>
      <c r="L1057" s="59" t="s">
        <v>1358</v>
      </c>
      <c r="M1057" s="58" t="s">
        <v>2000</v>
      </c>
      <c r="N1057" s="60"/>
      <c r="O1057" s="61"/>
      <c r="P1057" s="60"/>
      <c r="Q1057" s="62"/>
      <c r="R1057" s="62"/>
      <c r="S1057" s="22">
        <f t="shared" si="638"/>
        <v>0</v>
      </c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77">
        <f t="shared" si="639"/>
        <v>0</v>
      </c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20"/>
      <c r="DD1057" s="22" t="str">
        <f t="shared" si="632"/>
        <v>проверка пройдена</v>
      </c>
      <c r="DE1057" s="22" t="str">
        <f t="shared" si="633"/>
        <v>проверка пройдена</v>
      </c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  <c r="GU1057" s="64"/>
      <c r="GV1057" s="64"/>
      <c r="GW1057" s="64"/>
      <c r="GX1057" s="64"/>
    </row>
    <row r="1058" spans="1:206" s="88" customFormat="1" ht="42.75" customHeight="1" x14ac:dyDescent="0.25">
      <c r="A1058" s="78" t="s">
        <v>1965</v>
      </c>
      <c r="B1058" s="79"/>
      <c r="C1058" s="80"/>
      <c r="D1058" s="80"/>
      <c r="E1058" s="79"/>
      <c r="F1058" s="79" t="str">
        <f t="shared" si="628"/>
        <v xml:space="preserve"> </v>
      </c>
      <c r="G1058" s="79"/>
      <c r="H1058" s="79"/>
      <c r="I1058" s="79"/>
      <c r="J1058" s="79"/>
      <c r="K1058" s="81" t="s">
        <v>40</v>
      </c>
      <c r="L1058" s="82" t="s">
        <v>1347</v>
      </c>
      <c r="M1058" s="81"/>
      <c r="N1058" s="83"/>
      <c r="O1058" s="84"/>
      <c r="P1058" s="83"/>
      <c r="Q1058" s="85"/>
      <c r="R1058" s="24" t="str">
        <f t="shared" ref="R1058:CF1058" si="640">IF(AND(R1044&lt;=R1043,R1045&lt;=R1044,R1046&lt;=R1043,R1047&lt;=R1043,R1048=(R1044+R1046),R1048=(R1049+R1050+R1051+R1052+R1053+R1054+R1055),R1056&lt;=R1048,R1057&lt;=R1048,(R1044+R1046)&lt;=R1043,R1049&lt;=R1048,R1050&lt;=R1048,R1051&lt;=R1048,R1052&lt;=R1048,R1053&lt;=R1048,R1054&lt;=R1048,R1055&lt;=R1048,R1056&lt;=R1047,R1056&lt;=R1048)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58" s="24" t="str">
        <f t="shared" si="640"/>
        <v>проверка пройдена</v>
      </c>
      <c r="T1058" s="24" t="str">
        <f t="shared" si="640"/>
        <v>проверка пройдена</v>
      </c>
      <c r="U1058" s="24" t="str">
        <f t="shared" si="640"/>
        <v>проверка пройдена</v>
      </c>
      <c r="V1058" s="24" t="str">
        <f t="shared" si="640"/>
        <v>проверка пройдена</v>
      </c>
      <c r="W1058" s="24" t="str">
        <f t="shared" si="640"/>
        <v>проверка пройдена</v>
      </c>
      <c r="X1058" s="24" t="str">
        <f t="shared" si="640"/>
        <v>проверка пройдена</v>
      </c>
      <c r="Y1058" s="24" t="str">
        <f t="shared" si="640"/>
        <v>проверка пройдена</v>
      </c>
      <c r="Z1058" s="24" t="str">
        <f t="shared" si="640"/>
        <v>проверка пройдена</v>
      </c>
      <c r="AA1058" s="24" t="str">
        <f t="shared" si="640"/>
        <v>проверка пройдена</v>
      </c>
      <c r="AB1058" s="24" t="str">
        <f t="shared" si="640"/>
        <v>проверка пройдена</v>
      </c>
      <c r="AC1058" s="24" t="str">
        <f t="shared" si="640"/>
        <v>проверка пройдена</v>
      </c>
      <c r="AD1058" s="24" t="str">
        <f t="shared" si="640"/>
        <v>проверка пройдена</v>
      </c>
      <c r="AE1058" s="24" t="str">
        <f t="shared" si="640"/>
        <v>проверка пройдена</v>
      </c>
      <c r="AF1058" s="24" t="str">
        <f t="shared" si="640"/>
        <v>проверка пройдена</v>
      </c>
      <c r="AG1058" s="24" t="str">
        <f t="shared" si="640"/>
        <v>проверка пройдена</v>
      </c>
      <c r="AH1058" s="24" t="str">
        <f t="shared" si="640"/>
        <v>проверка пройдена</v>
      </c>
      <c r="AI1058" s="24" t="str">
        <f t="shared" si="640"/>
        <v>проверка пройдена</v>
      </c>
      <c r="AJ1058" s="24" t="str">
        <f t="shared" si="640"/>
        <v>проверка пройдена</v>
      </c>
      <c r="AK1058" s="24" t="str">
        <f t="shared" si="640"/>
        <v>проверка пройдена</v>
      </c>
      <c r="AL1058" s="24" t="str">
        <f t="shared" si="640"/>
        <v>проверка пройдена</v>
      </c>
      <c r="AM1058" s="24" t="str">
        <f t="shared" si="640"/>
        <v>проверка пройдена</v>
      </c>
      <c r="AN1058" s="24" t="str">
        <f t="shared" si="640"/>
        <v>проверка пройдена</v>
      </c>
      <c r="AO1058" s="24" t="str">
        <f t="shared" si="640"/>
        <v>проверка пройдена</v>
      </c>
      <c r="AP1058" s="24" t="str">
        <f t="shared" si="640"/>
        <v>проверка пройдена</v>
      </c>
      <c r="AQ1058" s="24" t="str">
        <f t="shared" si="640"/>
        <v>проверка пройдена</v>
      </c>
      <c r="AR1058" s="24" t="str">
        <f t="shared" si="640"/>
        <v>проверка пройдена</v>
      </c>
      <c r="AS1058" s="24" t="str">
        <f t="shared" si="640"/>
        <v>проверка пройдена</v>
      </c>
      <c r="AT1058" s="24" t="str">
        <f t="shared" si="640"/>
        <v>проверка пройдена</v>
      </c>
      <c r="AU1058" s="24" t="str">
        <f t="shared" si="640"/>
        <v>проверка пройдена</v>
      </c>
      <c r="AV1058" s="24" t="str">
        <f t="shared" si="640"/>
        <v>проверка пройдена</v>
      </c>
      <c r="AW1058" s="24" t="str">
        <f t="shared" si="640"/>
        <v>проверка пройдена</v>
      </c>
      <c r="AX1058" s="24" t="str">
        <f t="shared" si="640"/>
        <v>проверка пройдена</v>
      </c>
      <c r="AY1058" s="24" t="str">
        <f t="shared" si="640"/>
        <v>проверка пройдена</v>
      </c>
      <c r="AZ1058" s="24" t="str">
        <f t="shared" si="640"/>
        <v>проверка пройдена</v>
      </c>
      <c r="BA1058" s="24" t="str">
        <f t="shared" si="640"/>
        <v>проверка пройдена</v>
      </c>
      <c r="BB1058" s="24" t="str">
        <f t="shared" si="640"/>
        <v>проверка пройдена</v>
      </c>
      <c r="BC1058" s="24" t="str">
        <f t="shared" si="640"/>
        <v>проверка пройдена</v>
      </c>
      <c r="BD1058" s="24" t="str">
        <f t="shared" si="640"/>
        <v>проверка пройдена</v>
      </c>
      <c r="BE1058" s="24" t="str">
        <f t="shared" si="640"/>
        <v>проверка пройдена</v>
      </c>
      <c r="BF1058" s="24" t="str">
        <f t="shared" si="640"/>
        <v>проверка пройдена</v>
      </c>
      <c r="BG1058" s="24" t="str">
        <f t="shared" si="640"/>
        <v>проверка пройдена</v>
      </c>
      <c r="BH1058" s="24" t="str">
        <f t="shared" si="640"/>
        <v>проверка пройдена</v>
      </c>
      <c r="BI1058" s="24" t="str">
        <f t="shared" si="640"/>
        <v>проверка пройдена</v>
      </c>
      <c r="BJ1058" s="24" t="str">
        <f t="shared" si="640"/>
        <v>проверка пройдена</v>
      </c>
      <c r="BK1058" s="24" t="str">
        <f t="shared" si="640"/>
        <v>проверка пройдена</v>
      </c>
      <c r="BL1058" s="24" t="str">
        <f t="shared" si="640"/>
        <v>проверка пройдена</v>
      </c>
      <c r="BM1058" s="24" t="str">
        <f t="shared" si="640"/>
        <v>проверка пройдена</v>
      </c>
      <c r="BN1058" s="24" t="str">
        <f t="shared" si="640"/>
        <v>проверка пройдена</v>
      </c>
      <c r="BO1058" s="24" t="str">
        <f t="shared" si="640"/>
        <v>проверка пройдена</v>
      </c>
      <c r="BP1058" s="24" t="str">
        <f t="shared" si="640"/>
        <v>проверка пройдена</v>
      </c>
      <c r="BQ1058" s="24" t="str">
        <f t="shared" si="640"/>
        <v>проверка пройдена</v>
      </c>
      <c r="BR1058" s="24" t="str">
        <f t="shared" si="640"/>
        <v>проверка пройдена</v>
      </c>
      <c r="BS1058" s="24" t="str">
        <f t="shared" si="640"/>
        <v>проверка пройдена</v>
      </c>
      <c r="BT1058" s="24" t="str">
        <f t="shared" si="640"/>
        <v>проверка пройдена</v>
      </c>
      <c r="BU1058" s="24" t="str">
        <f t="shared" si="640"/>
        <v>проверка пройдена</v>
      </c>
      <c r="BV1058" s="24" t="str">
        <f t="shared" si="640"/>
        <v>проверка пройдена</v>
      </c>
      <c r="BW1058" s="24" t="str">
        <f t="shared" si="640"/>
        <v>проверка пройдена</v>
      </c>
      <c r="BX1058" s="24" t="str">
        <f t="shared" si="640"/>
        <v>проверка пройдена</v>
      </c>
      <c r="BY1058" s="24" t="str">
        <f t="shared" si="640"/>
        <v>проверка пройдена</v>
      </c>
      <c r="BZ1058" s="24" t="str">
        <f t="shared" si="640"/>
        <v>проверка пройдена</v>
      </c>
      <c r="CA1058" s="24" t="str">
        <f t="shared" si="640"/>
        <v>проверка пройдена</v>
      </c>
      <c r="CB1058" s="24" t="str">
        <f t="shared" si="640"/>
        <v>проверка пройдена</v>
      </c>
      <c r="CC1058" s="24" t="str">
        <f t="shared" si="640"/>
        <v>проверка пройдена</v>
      </c>
      <c r="CD1058" s="24" t="str">
        <f t="shared" si="640"/>
        <v>проверка пройдена</v>
      </c>
      <c r="CE1058" s="24" t="str">
        <f t="shared" si="640"/>
        <v>проверка пройдена</v>
      </c>
      <c r="CF1058" s="24" t="str">
        <f t="shared" si="640"/>
        <v>проверка пройдена</v>
      </c>
      <c r="CG1058" s="24" t="str">
        <f t="shared" ref="CG1058:DA1058" si="641">IF(AND(CG1044&lt;=CG1043,CG1045&lt;=CG1044,CG1046&lt;=CG1043,CG1047&lt;=CG1043,CG1048=(CG1044+CG1046),CG1048=(CG1049+CG1050+CG1051+CG1052+CG1053+CG1054+CG1055),CG1056&lt;=CG1048,CG1057&lt;=CG1048,(CG1044+CG1046)&lt;=CG1043,CG1049&lt;=CG1048,CG1050&lt;=CG1048,CG1051&lt;=CG1048,CG1052&lt;=CG1048,CG1053&lt;=CG1048,CG1054&lt;=CG1048,CG1055&lt;=CG1048,CG1056&lt;=CG1047,CG1056&lt;=CG1048)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58" s="24" t="str">
        <f t="shared" si="641"/>
        <v>проверка пройдена</v>
      </c>
      <c r="CI1058" s="24" t="str">
        <f t="shared" si="641"/>
        <v>проверка пройдена</v>
      </c>
      <c r="CJ1058" s="24" t="str">
        <f t="shared" si="641"/>
        <v>проверка пройдена</v>
      </c>
      <c r="CK1058" s="24" t="str">
        <f t="shared" si="641"/>
        <v>проверка пройдена</v>
      </c>
      <c r="CL1058" s="24" t="str">
        <f t="shared" si="641"/>
        <v>проверка пройдена</v>
      </c>
      <c r="CM1058" s="24" t="str">
        <f t="shared" si="641"/>
        <v>проверка пройдена</v>
      </c>
      <c r="CN1058" s="24" t="str">
        <f t="shared" si="641"/>
        <v>проверка пройдена</v>
      </c>
      <c r="CO1058" s="24" t="str">
        <f t="shared" si="641"/>
        <v>проверка пройдена</v>
      </c>
      <c r="CP1058" s="24" t="str">
        <f t="shared" si="641"/>
        <v>проверка пройдена</v>
      </c>
      <c r="CQ1058" s="24" t="str">
        <f t="shared" si="641"/>
        <v>проверка пройдена</v>
      </c>
      <c r="CR1058" s="24" t="str">
        <f t="shared" si="641"/>
        <v>проверка пройдена</v>
      </c>
      <c r="CS1058" s="24" t="str">
        <f t="shared" si="641"/>
        <v>проверка пройдена</v>
      </c>
      <c r="CT1058" s="24" t="str">
        <f t="shared" si="641"/>
        <v>проверка пройдена</v>
      </c>
      <c r="CU1058" s="24" t="str">
        <f t="shared" si="641"/>
        <v>проверка пройдена</v>
      </c>
      <c r="CV1058" s="24" t="str">
        <f t="shared" si="641"/>
        <v>проверка пройдена</v>
      </c>
      <c r="CW1058" s="24" t="str">
        <f t="shared" si="641"/>
        <v>проверка пройдена</v>
      </c>
      <c r="CX1058" s="24"/>
      <c r="CY1058" s="24" t="str">
        <f t="shared" si="641"/>
        <v>проверка пройдена</v>
      </c>
      <c r="CZ1058" s="24" t="str">
        <f t="shared" si="641"/>
        <v>проверка пройдена</v>
      </c>
      <c r="DA1058" s="24" t="str">
        <f t="shared" si="641"/>
        <v>проверка пройдена</v>
      </c>
      <c r="DB1058" s="86"/>
      <c r="DC1058" s="87"/>
      <c r="DD1058" s="22"/>
      <c r="DE1058" s="22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  <c r="FU1058" s="89"/>
      <c r="FV1058" s="89"/>
      <c r="FW1058" s="89"/>
      <c r="FX1058" s="89"/>
      <c r="FY1058" s="89"/>
      <c r="FZ1058" s="89"/>
      <c r="GA1058" s="89"/>
      <c r="GB1058" s="89"/>
      <c r="GC1058" s="89"/>
      <c r="GD1058" s="89"/>
      <c r="GE1058" s="89"/>
      <c r="GF1058" s="89"/>
      <c r="GG1058" s="89"/>
      <c r="GH1058" s="89"/>
      <c r="GI1058" s="89"/>
      <c r="GJ1058" s="89"/>
      <c r="GK1058" s="89"/>
      <c r="GL1058" s="89"/>
      <c r="GM1058" s="89"/>
      <c r="GN1058" s="89"/>
      <c r="GO1058" s="89"/>
      <c r="GP1058" s="89"/>
      <c r="GQ1058" s="89"/>
      <c r="GR1058" s="89"/>
      <c r="GS1058" s="89"/>
      <c r="GT1058" s="89"/>
      <c r="GU1058" s="89"/>
      <c r="GV1058" s="89"/>
      <c r="GW1058" s="89"/>
      <c r="GX1058" s="89"/>
    </row>
    <row r="1059" spans="1:206" s="63" customFormat="1" ht="42.75" customHeight="1" x14ac:dyDescent="0.25">
      <c r="A1059" s="55" t="s">
        <v>1965</v>
      </c>
      <c r="B1059" s="56" t="s">
        <v>97</v>
      </c>
      <c r="C1059" s="57" t="s">
        <v>68</v>
      </c>
      <c r="D1059" s="57" t="s">
        <v>2049</v>
      </c>
      <c r="E1059" s="56" t="str">
        <f>VLOOKUP(C1059,'Коды программ'!$A$2:$B$581,2,FALSE)</f>
        <v>Электроснабжение (по отраслям)</v>
      </c>
      <c r="F1059" s="56" t="str">
        <f t="shared" si="628"/>
        <v>13.02.07 Электроснабжение (по отраслям)</v>
      </c>
      <c r="G1059" s="56" t="s">
        <v>50</v>
      </c>
      <c r="H1059" s="56" t="s">
        <v>56</v>
      </c>
      <c r="I1059" s="56" t="s">
        <v>91</v>
      </c>
      <c r="J1059" s="56" t="s">
        <v>92</v>
      </c>
      <c r="K1059" s="58" t="s">
        <v>25</v>
      </c>
      <c r="L1059" s="59" t="s">
        <v>42</v>
      </c>
      <c r="M1059" s="58" t="s">
        <v>2000</v>
      </c>
      <c r="N1059" s="60">
        <v>5</v>
      </c>
      <c r="O1059" s="61">
        <v>0</v>
      </c>
      <c r="P1059" s="60">
        <v>5</v>
      </c>
      <c r="Q1059" s="62"/>
      <c r="R1059" s="62">
        <v>5</v>
      </c>
      <c r="S1059" s="22">
        <f t="shared" ref="S1059:S1073" si="642">SUM(T1059:AU1059)</f>
        <v>2</v>
      </c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>
        <v>1</v>
      </c>
      <c r="AM1059" s="18"/>
      <c r="AN1059" s="18">
        <v>1</v>
      </c>
      <c r="AO1059" s="18"/>
      <c r="AP1059" s="18"/>
      <c r="AQ1059" s="18"/>
      <c r="AR1059" s="18"/>
      <c r="AS1059" s="18"/>
      <c r="AT1059" s="18"/>
      <c r="AU1059" s="18"/>
      <c r="AV1059" s="18">
        <v>2</v>
      </c>
      <c r="AW1059" s="18">
        <v>2</v>
      </c>
      <c r="AX1059" s="18"/>
      <c r="AY1059" s="18"/>
      <c r="AZ1059" s="18"/>
      <c r="BA1059" s="18"/>
      <c r="BB1059" s="18"/>
      <c r="BC1059" s="18">
        <v>3</v>
      </c>
      <c r="BD1059" s="18"/>
      <c r="BE1059" s="18"/>
      <c r="BF1059" s="77">
        <f>SUM(BG1059:CH1059)</f>
        <v>0</v>
      </c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>
        <v>2</v>
      </c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20"/>
      <c r="DD1059" s="22" t="str">
        <f t="shared" ref="DD1059:DD1073" si="643">IF(R1059=S1059+AX1059+AY1059+AZ1059+BA1059+BC1059+BD1059+BE1059+BF1059+CJ1059+CK1059+CL1059+CM1059+CN1059+CO1059+CP1059+CQ1059+CR1059+CS1059+CT1059+CU1059+CV1059+CW1059+CY1059+CZ1059+DA1059,"проверка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59" s="22" t="str">
        <f t="shared" ref="DE1059:DE1073" si="644">IF(AND(AV1059&lt;=S1059,AW1059&lt;=S1059),"проверка пройдена","ВНИМАНИЕ! не может стоять значение большее, чем проверка пройдена")</f>
        <v>проверка пройдена</v>
      </c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  <c r="GU1059" s="64"/>
      <c r="GV1059" s="64"/>
      <c r="GW1059" s="64"/>
      <c r="GX1059" s="64"/>
    </row>
    <row r="1060" spans="1:206" s="63" customFormat="1" ht="42.75" customHeight="1" x14ac:dyDescent="0.25">
      <c r="A1060" s="55" t="s">
        <v>1965</v>
      </c>
      <c r="B1060" s="56" t="s">
        <v>97</v>
      </c>
      <c r="C1060" s="57" t="s">
        <v>68</v>
      </c>
      <c r="D1060" s="57" t="s">
        <v>2049</v>
      </c>
      <c r="E1060" s="56" t="str">
        <f>VLOOKUP(C1060,'Коды программ'!$A$2:$B$581,2,FALSE)</f>
        <v>Электроснабжение (по отраслям)</v>
      </c>
      <c r="F1060" s="56" t="str">
        <f t="shared" si="628"/>
        <v>13.02.07 Электроснабжение (по отраслям)</v>
      </c>
      <c r="G1060" s="56" t="s">
        <v>50</v>
      </c>
      <c r="H1060" s="56" t="s">
        <v>56</v>
      </c>
      <c r="I1060" s="56" t="s">
        <v>91</v>
      </c>
      <c r="J1060" s="56" t="s">
        <v>92</v>
      </c>
      <c r="K1060" s="58" t="s">
        <v>26</v>
      </c>
      <c r="L1060" s="59" t="s">
        <v>1359</v>
      </c>
      <c r="M1060" s="58" t="s">
        <v>2000</v>
      </c>
      <c r="N1060" s="60"/>
      <c r="O1060" s="61"/>
      <c r="P1060" s="60"/>
      <c r="Q1060" s="62"/>
      <c r="R1060" s="62"/>
      <c r="S1060" s="22">
        <f t="shared" si="642"/>
        <v>0</v>
      </c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77">
        <f t="shared" ref="BF1060:BF1063" si="645">SUM(BG1060:CH1060)</f>
        <v>0</v>
      </c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20"/>
      <c r="DD1060" s="22" t="str">
        <f t="shared" si="643"/>
        <v>проверка пройдена</v>
      </c>
      <c r="DE1060" s="22" t="str">
        <f t="shared" si="644"/>
        <v>проверка пройдена</v>
      </c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  <c r="GU1060" s="64"/>
      <c r="GV1060" s="64"/>
      <c r="GW1060" s="64"/>
      <c r="GX1060" s="64"/>
    </row>
    <row r="1061" spans="1:206" s="63" customFormat="1" ht="42.75" customHeight="1" x14ac:dyDescent="0.25">
      <c r="A1061" s="55" t="s">
        <v>1965</v>
      </c>
      <c r="B1061" s="56" t="s">
        <v>97</v>
      </c>
      <c r="C1061" s="57" t="s">
        <v>68</v>
      </c>
      <c r="D1061" s="57" t="s">
        <v>2049</v>
      </c>
      <c r="E1061" s="56" t="str">
        <f>VLOOKUP(C1061,'Коды программ'!$A$2:$B$581,2,FALSE)</f>
        <v>Электроснабжение (по отраслям)</v>
      </c>
      <c r="F1061" s="56" t="str">
        <f t="shared" si="628"/>
        <v>13.02.07 Электроснабжение (по отраслям)</v>
      </c>
      <c r="G1061" s="56" t="s">
        <v>50</v>
      </c>
      <c r="H1061" s="56" t="s">
        <v>56</v>
      </c>
      <c r="I1061" s="56" t="s">
        <v>91</v>
      </c>
      <c r="J1061" s="56" t="s">
        <v>92</v>
      </c>
      <c r="K1061" s="58" t="s">
        <v>27</v>
      </c>
      <c r="L1061" s="59" t="s">
        <v>1345</v>
      </c>
      <c r="M1061" s="58" t="s">
        <v>2000</v>
      </c>
      <c r="N1061" s="60"/>
      <c r="O1061" s="61"/>
      <c r="P1061" s="60"/>
      <c r="Q1061" s="62"/>
      <c r="R1061" s="62"/>
      <c r="S1061" s="22">
        <f t="shared" si="642"/>
        <v>0</v>
      </c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77">
        <f t="shared" si="645"/>
        <v>0</v>
      </c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20"/>
      <c r="DD1061" s="22" t="str">
        <f t="shared" si="643"/>
        <v>проверка пройдена</v>
      </c>
      <c r="DE1061" s="22" t="str">
        <f t="shared" si="644"/>
        <v>проверка пройдена</v>
      </c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  <c r="GU1061" s="64"/>
      <c r="GV1061" s="64"/>
      <c r="GW1061" s="64"/>
      <c r="GX1061" s="64"/>
    </row>
    <row r="1062" spans="1:206" s="63" customFormat="1" ht="42.75" customHeight="1" x14ac:dyDescent="0.25">
      <c r="A1062" s="55" t="s">
        <v>1965</v>
      </c>
      <c r="B1062" s="56" t="s">
        <v>97</v>
      </c>
      <c r="C1062" s="57" t="s">
        <v>68</v>
      </c>
      <c r="D1062" s="57" t="s">
        <v>2049</v>
      </c>
      <c r="E1062" s="56" t="str">
        <f>VLOOKUP(C1062,'Коды программ'!$A$2:$B$581,2,FALSE)</f>
        <v>Электроснабжение (по отраслям)</v>
      </c>
      <c r="F1062" s="56" t="str">
        <f t="shared" si="628"/>
        <v>13.02.07 Электроснабжение (по отраслям)</v>
      </c>
      <c r="G1062" s="56" t="s">
        <v>50</v>
      </c>
      <c r="H1062" s="56" t="s">
        <v>56</v>
      </c>
      <c r="I1062" s="56" t="s">
        <v>91</v>
      </c>
      <c r="J1062" s="56" t="s">
        <v>92</v>
      </c>
      <c r="K1062" s="58" t="s">
        <v>28</v>
      </c>
      <c r="L1062" s="59" t="s">
        <v>1346</v>
      </c>
      <c r="M1062" s="58" t="s">
        <v>2000</v>
      </c>
      <c r="N1062" s="60"/>
      <c r="O1062" s="61"/>
      <c r="P1062" s="60"/>
      <c r="Q1062" s="62"/>
      <c r="R1062" s="62"/>
      <c r="S1062" s="22">
        <f t="shared" si="642"/>
        <v>0</v>
      </c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77">
        <f t="shared" si="645"/>
        <v>0</v>
      </c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20"/>
      <c r="DD1062" s="22" t="str">
        <f t="shared" si="643"/>
        <v>проверка пройдена</v>
      </c>
      <c r="DE1062" s="22" t="str">
        <f t="shared" si="644"/>
        <v>проверка пройдена</v>
      </c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  <c r="GU1062" s="64"/>
      <c r="GV1062" s="64"/>
      <c r="GW1062" s="64"/>
      <c r="GX1062" s="64"/>
    </row>
    <row r="1063" spans="1:206" s="63" customFormat="1" ht="42.75" customHeight="1" x14ac:dyDescent="0.25">
      <c r="A1063" s="55" t="s">
        <v>1965</v>
      </c>
      <c r="B1063" s="56" t="s">
        <v>97</v>
      </c>
      <c r="C1063" s="57" t="s">
        <v>68</v>
      </c>
      <c r="D1063" s="57" t="s">
        <v>2049</v>
      </c>
      <c r="E1063" s="56" t="str">
        <f>VLOOKUP(C1063,'Коды программ'!$A$2:$B$581,2,FALSE)</f>
        <v>Электроснабжение (по отраслям)</v>
      </c>
      <c r="F1063" s="56" t="str">
        <f t="shared" si="628"/>
        <v>13.02.07 Электроснабжение (по отраслям)</v>
      </c>
      <c r="G1063" s="56" t="s">
        <v>50</v>
      </c>
      <c r="H1063" s="56" t="s">
        <v>56</v>
      </c>
      <c r="I1063" s="56" t="s">
        <v>91</v>
      </c>
      <c r="J1063" s="56" t="s">
        <v>92</v>
      </c>
      <c r="K1063" s="58" t="s">
        <v>29</v>
      </c>
      <c r="L1063" s="59" t="s">
        <v>1348</v>
      </c>
      <c r="M1063" s="58" t="s">
        <v>2000</v>
      </c>
      <c r="N1063" s="60"/>
      <c r="O1063" s="61"/>
      <c r="P1063" s="60"/>
      <c r="Q1063" s="62"/>
      <c r="R1063" s="62">
        <v>0</v>
      </c>
      <c r="S1063" s="22">
        <f t="shared" si="642"/>
        <v>0</v>
      </c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77">
        <f t="shared" si="645"/>
        <v>0</v>
      </c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20"/>
      <c r="DD1063" s="22" t="str">
        <f t="shared" si="643"/>
        <v>проверка пройдена</v>
      </c>
      <c r="DE1063" s="22" t="str">
        <f t="shared" si="644"/>
        <v>проверка пройдена</v>
      </c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  <c r="GU1063" s="64"/>
      <c r="GV1063" s="64"/>
      <c r="GW1063" s="64"/>
      <c r="GX1063" s="64"/>
    </row>
    <row r="1064" spans="1:206" s="88" customFormat="1" ht="42.75" customHeight="1" x14ac:dyDescent="0.25">
      <c r="A1064" s="78" t="s">
        <v>1965</v>
      </c>
      <c r="B1064" s="79" t="s">
        <v>97</v>
      </c>
      <c r="C1064" s="80" t="s">
        <v>68</v>
      </c>
      <c r="D1064" s="80" t="s">
        <v>2049</v>
      </c>
      <c r="E1064" s="79" t="str">
        <f>VLOOKUP(C1064,'Коды программ'!$A$2:$B$581,2,FALSE)</f>
        <v>Электроснабжение (по отраслям)</v>
      </c>
      <c r="F1064" s="79" t="str">
        <f t="shared" si="628"/>
        <v>13.02.07 Электроснабжение (по отраслям)</v>
      </c>
      <c r="G1064" s="79" t="s">
        <v>50</v>
      </c>
      <c r="H1064" s="79" t="s">
        <v>56</v>
      </c>
      <c r="I1064" s="79" t="s">
        <v>91</v>
      </c>
      <c r="J1064" s="79" t="s">
        <v>92</v>
      </c>
      <c r="K1064" s="81" t="s">
        <v>30</v>
      </c>
      <c r="L1064" s="82" t="s">
        <v>1349</v>
      </c>
      <c r="M1064" s="81" t="s">
        <v>2000</v>
      </c>
      <c r="N1064" s="83"/>
      <c r="O1064" s="84"/>
      <c r="P1064" s="83"/>
      <c r="Q1064" s="85"/>
      <c r="R1064" s="22">
        <f>SUM(R1060,R1062)</f>
        <v>0</v>
      </c>
      <c r="S1064" s="22">
        <f t="shared" si="642"/>
        <v>0</v>
      </c>
      <c r="T1064" s="22">
        <f t="shared" ref="T1064:CC1064" si="646">SUM(T1060,T1062)</f>
        <v>0</v>
      </c>
      <c r="U1064" s="22">
        <f t="shared" si="646"/>
        <v>0</v>
      </c>
      <c r="V1064" s="22">
        <f t="shared" si="646"/>
        <v>0</v>
      </c>
      <c r="W1064" s="22">
        <f t="shared" si="646"/>
        <v>0</v>
      </c>
      <c r="X1064" s="22">
        <f t="shared" si="646"/>
        <v>0</v>
      </c>
      <c r="Y1064" s="22">
        <f t="shared" si="646"/>
        <v>0</v>
      </c>
      <c r="Z1064" s="22">
        <f t="shared" si="646"/>
        <v>0</v>
      </c>
      <c r="AA1064" s="22">
        <f t="shared" si="646"/>
        <v>0</v>
      </c>
      <c r="AB1064" s="22">
        <f t="shared" si="646"/>
        <v>0</v>
      </c>
      <c r="AC1064" s="22">
        <f t="shared" si="646"/>
        <v>0</v>
      </c>
      <c r="AD1064" s="22">
        <f t="shared" si="646"/>
        <v>0</v>
      </c>
      <c r="AE1064" s="22">
        <f t="shared" si="646"/>
        <v>0</v>
      </c>
      <c r="AF1064" s="22">
        <f t="shared" si="646"/>
        <v>0</v>
      </c>
      <c r="AG1064" s="22">
        <f t="shared" si="646"/>
        <v>0</v>
      </c>
      <c r="AH1064" s="22">
        <f t="shared" si="646"/>
        <v>0</v>
      </c>
      <c r="AI1064" s="22">
        <f t="shared" si="646"/>
        <v>0</v>
      </c>
      <c r="AJ1064" s="22">
        <f t="shared" si="646"/>
        <v>0</v>
      </c>
      <c r="AK1064" s="22">
        <f t="shared" si="646"/>
        <v>0</v>
      </c>
      <c r="AL1064" s="22">
        <f t="shared" si="646"/>
        <v>0</v>
      </c>
      <c r="AM1064" s="22">
        <f t="shared" si="646"/>
        <v>0</v>
      </c>
      <c r="AN1064" s="22">
        <f t="shared" si="646"/>
        <v>0</v>
      </c>
      <c r="AO1064" s="22">
        <f t="shared" si="646"/>
        <v>0</v>
      </c>
      <c r="AP1064" s="22">
        <f t="shared" si="646"/>
        <v>0</v>
      </c>
      <c r="AQ1064" s="22">
        <f t="shared" si="646"/>
        <v>0</v>
      </c>
      <c r="AR1064" s="22">
        <f t="shared" si="646"/>
        <v>0</v>
      </c>
      <c r="AS1064" s="22">
        <f t="shared" si="646"/>
        <v>0</v>
      </c>
      <c r="AT1064" s="22">
        <f t="shared" si="646"/>
        <v>0</v>
      </c>
      <c r="AU1064" s="22">
        <f t="shared" si="646"/>
        <v>0</v>
      </c>
      <c r="AV1064" s="22">
        <f t="shared" si="646"/>
        <v>0</v>
      </c>
      <c r="AW1064" s="22">
        <f t="shared" si="646"/>
        <v>0</v>
      </c>
      <c r="AX1064" s="22">
        <f t="shared" si="646"/>
        <v>0</v>
      </c>
      <c r="AY1064" s="22">
        <f t="shared" si="646"/>
        <v>0</v>
      </c>
      <c r="AZ1064" s="22">
        <f t="shared" si="646"/>
        <v>0</v>
      </c>
      <c r="BA1064" s="22">
        <f t="shared" si="646"/>
        <v>0</v>
      </c>
      <c r="BB1064" s="22">
        <f t="shared" si="646"/>
        <v>0</v>
      </c>
      <c r="BC1064" s="22">
        <f t="shared" si="646"/>
        <v>0</v>
      </c>
      <c r="BD1064" s="22">
        <f t="shared" si="646"/>
        <v>0</v>
      </c>
      <c r="BE1064" s="22">
        <f t="shared" si="646"/>
        <v>0</v>
      </c>
      <c r="BF1064" s="22">
        <f t="shared" si="646"/>
        <v>0</v>
      </c>
      <c r="BG1064" s="22">
        <f t="shared" si="646"/>
        <v>0</v>
      </c>
      <c r="BH1064" s="22">
        <f t="shared" si="646"/>
        <v>0</v>
      </c>
      <c r="BI1064" s="22">
        <f t="shared" si="646"/>
        <v>0</v>
      </c>
      <c r="BJ1064" s="22">
        <f t="shared" si="646"/>
        <v>0</v>
      </c>
      <c r="BK1064" s="22">
        <f t="shared" si="646"/>
        <v>0</v>
      </c>
      <c r="BL1064" s="22">
        <f t="shared" si="646"/>
        <v>0</v>
      </c>
      <c r="BM1064" s="22">
        <f t="shared" si="646"/>
        <v>0</v>
      </c>
      <c r="BN1064" s="22">
        <f t="shared" si="646"/>
        <v>0</v>
      </c>
      <c r="BO1064" s="22">
        <f t="shared" si="646"/>
        <v>0</v>
      </c>
      <c r="BP1064" s="22">
        <f t="shared" si="646"/>
        <v>0</v>
      </c>
      <c r="BQ1064" s="22">
        <f t="shared" si="646"/>
        <v>0</v>
      </c>
      <c r="BR1064" s="22">
        <f t="shared" si="646"/>
        <v>0</v>
      </c>
      <c r="BS1064" s="22">
        <f t="shared" si="646"/>
        <v>0</v>
      </c>
      <c r="BT1064" s="22">
        <f t="shared" si="646"/>
        <v>0</v>
      </c>
      <c r="BU1064" s="22">
        <f t="shared" si="646"/>
        <v>0</v>
      </c>
      <c r="BV1064" s="22">
        <f t="shared" si="646"/>
        <v>0</v>
      </c>
      <c r="BW1064" s="22">
        <f t="shared" si="646"/>
        <v>0</v>
      </c>
      <c r="BX1064" s="22">
        <f t="shared" si="646"/>
        <v>0</v>
      </c>
      <c r="BY1064" s="22">
        <f t="shared" si="646"/>
        <v>0</v>
      </c>
      <c r="BZ1064" s="22">
        <f t="shared" si="646"/>
        <v>0</v>
      </c>
      <c r="CA1064" s="22">
        <f t="shared" si="646"/>
        <v>0</v>
      </c>
      <c r="CB1064" s="22">
        <f t="shared" si="646"/>
        <v>0</v>
      </c>
      <c r="CC1064" s="22">
        <f t="shared" si="646"/>
        <v>0</v>
      </c>
      <c r="CD1064" s="22">
        <f t="shared" ref="CD1064:DA1064" si="647">SUM(CD1060,CD1062)</f>
        <v>0</v>
      </c>
      <c r="CE1064" s="22">
        <f t="shared" si="647"/>
        <v>0</v>
      </c>
      <c r="CF1064" s="22">
        <f t="shared" si="647"/>
        <v>0</v>
      </c>
      <c r="CG1064" s="22">
        <f t="shared" si="647"/>
        <v>0</v>
      </c>
      <c r="CH1064" s="22">
        <f t="shared" si="647"/>
        <v>0</v>
      </c>
      <c r="CI1064" s="22">
        <f t="shared" si="647"/>
        <v>0</v>
      </c>
      <c r="CJ1064" s="22">
        <f t="shared" si="647"/>
        <v>0</v>
      </c>
      <c r="CK1064" s="22">
        <f t="shared" si="647"/>
        <v>0</v>
      </c>
      <c r="CL1064" s="22">
        <f t="shared" si="647"/>
        <v>0</v>
      </c>
      <c r="CM1064" s="22">
        <f t="shared" si="647"/>
        <v>0</v>
      </c>
      <c r="CN1064" s="22">
        <f t="shared" si="647"/>
        <v>0</v>
      </c>
      <c r="CO1064" s="22">
        <f t="shared" si="647"/>
        <v>0</v>
      </c>
      <c r="CP1064" s="22">
        <f t="shared" si="647"/>
        <v>0</v>
      </c>
      <c r="CQ1064" s="22">
        <f t="shared" si="647"/>
        <v>0</v>
      </c>
      <c r="CR1064" s="22">
        <f t="shared" si="647"/>
        <v>0</v>
      </c>
      <c r="CS1064" s="22">
        <f t="shared" si="647"/>
        <v>0</v>
      </c>
      <c r="CT1064" s="22">
        <f t="shared" si="647"/>
        <v>0</v>
      </c>
      <c r="CU1064" s="22">
        <f t="shared" si="647"/>
        <v>0</v>
      </c>
      <c r="CV1064" s="22">
        <f t="shared" si="647"/>
        <v>0</v>
      </c>
      <c r="CW1064" s="22">
        <f t="shared" si="647"/>
        <v>0</v>
      </c>
      <c r="CX1064" s="22"/>
      <c r="CY1064" s="22">
        <f t="shared" si="647"/>
        <v>0</v>
      </c>
      <c r="CZ1064" s="22">
        <f t="shared" si="647"/>
        <v>0</v>
      </c>
      <c r="DA1064" s="22">
        <f t="shared" si="647"/>
        <v>0</v>
      </c>
      <c r="DB1064" s="86"/>
      <c r="DC1064" s="87"/>
      <c r="DD1064" s="22" t="str">
        <f t="shared" si="643"/>
        <v>проверка пройдена</v>
      </c>
      <c r="DE1064" s="22" t="str">
        <f t="shared" si="644"/>
        <v>проверка пройдена</v>
      </c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  <c r="FM1064" s="89"/>
      <c r="FN1064" s="89"/>
      <c r="FO1064" s="89"/>
      <c r="FP1064" s="89"/>
      <c r="FQ1064" s="89"/>
      <c r="FR1064" s="89"/>
      <c r="FS1064" s="89"/>
      <c r="FT1064" s="89"/>
      <c r="FU1064" s="89"/>
      <c r="FV1064" s="89"/>
      <c r="FW1064" s="89"/>
      <c r="FX1064" s="89"/>
      <c r="FY1064" s="89"/>
      <c r="FZ1064" s="89"/>
      <c r="GA1064" s="89"/>
      <c r="GB1064" s="89"/>
      <c r="GC1064" s="89"/>
      <c r="GD1064" s="89"/>
      <c r="GE1064" s="89"/>
      <c r="GF1064" s="89"/>
      <c r="GG1064" s="89"/>
      <c r="GH1064" s="89"/>
      <c r="GI1064" s="89"/>
      <c r="GJ1064" s="89"/>
      <c r="GK1064" s="89"/>
      <c r="GL1064" s="89"/>
      <c r="GM1064" s="89"/>
      <c r="GN1064" s="89"/>
      <c r="GO1064" s="89"/>
      <c r="GP1064" s="89"/>
      <c r="GQ1064" s="89"/>
      <c r="GR1064" s="89"/>
      <c r="GS1064" s="89"/>
      <c r="GT1064" s="89"/>
      <c r="GU1064" s="89"/>
      <c r="GV1064" s="89"/>
      <c r="GW1064" s="89"/>
      <c r="GX1064" s="89"/>
    </row>
    <row r="1065" spans="1:206" s="63" customFormat="1" ht="42.75" customHeight="1" x14ac:dyDescent="0.25">
      <c r="A1065" s="55" t="s">
        <v>1965</v>
      </c>
      <c r="B1065" s="56" t="s">
        <v>97</v>
      </c>
      <c r="C1065" s="57" t="s">
        <v>68</v>
      </c>
      <c r="D1065" s="57" t="s">
        <v>2049</v>
      </c>
      <c r="E1065" s="56" t="str">
        <f>VLOOKUP(C1065,'Коды программ'!$A$2:$B$581,2,FALSE)</f>
        <v>Электроснабжение (по отраслям)</v>
      </c>
      <c r="F1065" s="56" t="str">
        <f t="shared" si="628"/>
        <v>13.02.07 Электроснабжение (по отраслям)</v>
      </c>
      <c r="G1065" s="56" t="s">
        <v>50</v>
      </c>
      <c r="H1065" s="56" t="s">
        <v>56</v>
      </c>
      <c r="I1065" s="56" t="s">
        <v>91</v>
      </c>
      <c r="J1065" s="56" t="s">
        <v>92</v>
      </c>
      <c r="K1065" s="58" t="s">
        <v>31</v>
      </c>
      <c r="L1065" s="59" t="s">
        <v>1350</v>
      </c>
      <c r="M1065" s="58" t="s">
        <v>2000</v>
      </c>
      <c r="N1065" s="60"/>
      <c r="O1065" s="61"/>
      <c r="P1065" s="60"/>
      <c r="Q1065" s="62"/>
      <c r="R1065" s="62"/>
      <c r="S1065" s="22">
        <f t="shared" si="642"/>
        <v>0</v>
      </c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77">
        <f t="shared" ref="BF1065:BF1073" si="648">SUM(BG1065:CH1065)</f>
        <v>0</v>
      </c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20"/>
      <c r="DD1065" s="22" t="str">
        <f t="shared" si="643"/>
        <v>проверка пройдена</v>
      </c>
      <c r="DE1065" s="22" t="str">
        <f t="shared" si="644"/>
        <v>проверка пройдена</v>
      </c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  <c r="GU1065" s="64"/>
      <c r="GV1065" s="64"/>
      <c r="GW1065" s="64"/>
      <c r="GX1065" s="64"/>
    </row>
    <row r="1066" spans="1:206" s="63" customFormat="1" ht="42.75" customHeight="1" x14ac:dyDescent="0.25">
      <c r="A1066" s="55" t="s">
        <v>1965</v>
      </c>
      <c r="B1066" s="56" t="s">
        <v>97</v>
      </c>
      <c r="C1066" s="57" t="s">
        <v>68</v>
      </c>
      <c r="D1066" s="57" t="s">
        <v>2049</v>
      </c>
      <c r="E1066" s="56" t="str">
        <f>VLOOKUP(C1066,'Коды программ'!$A$2:$B$581,2,FALSE)</f>
        <v>Электроснабжение (по отраслям)</v>
      </c>
      <c r="F1066" s="56" t="str">
        <f t="shared" si="628"/>
        <v>13.02.07 Электроснабжение (по отраслям)</v>
      </c>
      <c r="G1066" s="56" t="s">
        <v>50</v>
      </c>
      <c r="H1066" s="56" t="s">
        <v>56</v>
      </c>
      <c r="I1066" s="56" t="s">
        <v>91</v>
      </c>
      <c r="J1066" s="56" t="s">
        <v>92</v>
      </c>
      <c r="K1066" s="58" t="s">
        <v>32</v>
      </c>
      <c r="L1066" s="59" t="s">
        <v>1351</v>
      </c>
      <c r="M1066" s="58" t="s">
        <v>2000</v>
      </c>
      <c r="N1066" s="60"/>
      <c r="O1066" s="61"/>
      <c r="P1066" s="60"/>
      <c r="Q1066" s="62"/>
      <c r="R1066" s="62"/>
      <c r="S1066" s="22">
        <f t="shared" si="642"/>
        <v>0</v>
      </c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77">
        <f t="shared" si="648"/>
        <v>0</v>
      </c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20"/>
      <c r="DD1066" s="22" t="str">
        <f t="shared" si="643"/>
        <v>проверка пройдена</v>
      </c>
      <c r="DE1066" s="22" t="str">
        <f t="shared" si="644"/>
        <v>проверка пройдена</v>
      </c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  <c r="GU1066" s="64"/>
      <c r="GV1066" s="64"/>
      <c r="GW1066" s="64"/>
      <c r="GX1066" s="64"/>
    </row>
    <row r="1067" spans="1:206" s="63" customFormat="1" ht="42.75" customHeight="1" x14ac:dyDescent="0.25">
      <c r="A1067" s="55" t="s">
        <v>1965</v>
      </c>
      <c r="B1067" s="56" t="s">
        <v>97</v>
      </c>
      <c r="C1067" s="57" t="s">
        <v>68</v>
      </c>
      <c r="D1067" s="57" t="s">
        <v>2049</v>
      </c>
      <c r="E1067" s="56" t="str">
        <f>VLOOKUP(C1067,'Коды программ'!$A$2:$B$581,2,FALSE)</f>
        <v>Электроснабжение (по отраслям)</v>
      </c>
      <c r="F1067" s="56" t="str">
        <f t="shared" si="628"/>
        <v>13.02.07 Электроснабжение (по отраслям)</v>
      </c>
      <c r="G1067" s="56" t="s">
        <v>50</v>
      </c>
      <c r="H1067" s="56" t="s">
        <v>56</v>
      </c>
      <c r="I1067" s="56" t="s">
        <v>91</v>
      </c>
      <c r="J1067" s="56" t="s">
        <v>92</v>
      </c>
      <c r="K1067" s="58" t="s">
        <v>33</v>
      </c>
      <c r="L1067" s="59" t="s">
        <v>1352</v>
      </c>
      <c r="M1067" s="58" t="s">
        <v>2000</v>
      </c>
      <c r="N1067" s="60"/>
      <c r="O1067" s="61"/>
      <c r="P1067" s="60"/>
      <c r="Q1067" s="62"/>
      <c r="R1067" s="62"/>
      <c r="S1067" s="22">
        <f t="shared" si="642"/>
        <v>0</v>
      </c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77">
        <f t="shared" si="648"/>
        <v>0</v>
      </c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20"/>
      <c r="DD1067" s="22" t="str">
        <f t="shared" si="643"/>
        <v>проверка пройдена</v>
      </c>
      <c r="DE1067" s="22" t="str">
        <f t="shared" si="644"/>
        <v>проверка пройдена</v>
      </c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  <c r="GU1067" s="64"/>
      <c r="GV1067" s="64"/>
      <c r="GW1067" s="64"/>
      <c r="GX1067" s="64"/>
    </row>
    <row r="1068" spans="1:206" s="63" customFormat="1" ht="42.75" customHeight="1" x14ac:dyDescent="0.25">
      <c r="A1068" s="55" t="s">
        <v>1965</v>
      </c>
      <c r="B1068" s="56" t="s">
        <v>97</v>
      </c>
      <c r="C1068" s="57" t="s">
        <v>68</v>
      </c>
      <c r="D1068" s="57" t="s">
        <v>2049</v>
      </c>
      <c r="E1068" s="56" t="str">
        <f>VLOOKUP(C1068,'Коды программ'!$A$2:$B$581,2,FALSE)</f>
        <v>Электроснабжение (по отраслям)</v>
      </c>
      <c r="F1068" s="56" t="str">
        <f t="shared" si="628"/>
        <v>13.02.07 Электроснабжение (по отраслям)</v>
      </c>
      <c r="G1068" s="56" t="s">
        <v>50</v>
      </c>
      <c r="H1068" s="56" t="s">
        <v>56</v>
      </c>
      <c r="I1068" s="56" t="s">
        <v>91</v>
      </c>
      <c r="J1068" s="56" t="s">
        <v>92</v>
      </c>
      <c r="K1068" s="58" t="s">
        <v>34</v>
      </c>
      <c r="L1068" s="59" t="s">
        <v>1353</v>
      </c>
      <c r="M1068" s="58" t="s">
        <v>2000</v>
      </c>
      <c r="N1068" s="60"/>
      <c r="O1068" s="61"/>
      <c r="P1068" s="60"/>
      <c r="Q1068" s="62"/>
      <c r="R1068" s="62"/>
      <c r="S1068" s="22">
        <f t="shared" si="642"/>
        <v>0</v>
      </c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77">
        <f t="shared" si="648"/>
        <v>0</v>
      </c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20"/>
      <c r="DD1068" s="22" t="str">
        <f t="shared" si="643"/>
        <v>проверка пройдена</v>
      </c>
      <c r="DE1068" s="22" t="str">
        <f t="shared" si="644"/>
        <v>проверка пройдена</v>
      </c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  <c r="GU1068" s="64"/>
      <c r="GV1068" s="64"/>
      <c r="GW1068" s="64"/>
      <c r="GX1068" s="64"/>
    </row>
    <row r="1069" spans="1:206" s="63" customFormat="1" ht="42.75" customHeight="1" x14ac:dyDescent="0.25">
      <c r="A1069" s="55" t="s">
        <v>1965</v>
      </c>
      <c r="B1069" s="56" t="s">
        <v>97</v>
      </c>
      <c r="C1069" s="57" t="s">
        <v>68</v>
      </c>
      <c r="D1069" s="57" t="s">
        <v>2049</v>
      </c>
      <c r="E1069" s="56" t="str">
        <f>VLOOKUP(C1069,'Коды программ'!$A$2:$B$581,2,FALSE)</f>
        <v>Электроснабжение (по отраслям)</v>
      </c>
      <c r="F1069" s="56" t="str">
        <f t="shared" si="628"/>
        <v>13.02.07 Электроснабжение (по отраслям)</v>
      </c>
      <c r="G1069" s="56" t="s">
        <v>50</v>
      </c>
      <c r="H1069" s="56" t="s">
        <v>56</v>
      </c>
      <c r="I1069" s="56" t="s">
        <v>91</v>
      </c>
      <c r="J1069" s="56" t="s">
        <v>92</v>
      </c>
      <c r="K1069" s="58" t="s">
        <v>35</v>
      </c>
      <c r="L1069" s="59" t="s">
        <v>1354</v>
      </c>
      <c r="M1069" s="58" t="s">
        <v>2000</v>
      </c>
      <c r="N1069" s="60"/>
      <c r="O1069" s="61"/>
      <c r="P1069" s="60"/>
      <c r="Q1069" s="62"/>
      <c r="R1069" s="62"/>
      <c r="S1069" s="22">
        <f t="shared" si="642"/>
        <v>0</v>
      </c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77">
        <f t="shared" si="648"/>
        <v>0</v>
      </c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20"/>
      <c r="DD1069" s="22" t="str">
        <f t="shared" si="643"/>
        <v>проверка пройдена</v>
      </c>
      <c r="DE1069" s="22" t="str">
        <f t="shared" si="644"/>
        <v>проверка пройдена</v>
      </c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  <c r="GU1069" s="64"/>
      <c r="GV1069" s="64"/>
      <c r="GW1069" s="64"/>
      <c r="GX1069" s="64"/>
    </row>
    <row r="1070" spans="1:206" s="63" customFormat="1" ht="42.75" customHeight="1" x14ac:dyDescent="0.25">
      <c r="A1070" s="55" t="s">
        <v>1965</v>
      </c>
      <c r="B1070" s="56" t="s">
        <v>97</v>
      </c>
      <c r="C1070" s="57" t="s">
        <v>68</v>
      </c>
      <c r="D1070" s="57" t="s">
        <v>2049</v>
      </c>
      <c r="E1070" s="56" t="str">
        <f>VLOOKUP(C1070,'Коды программ'!$A$2:$B$581,2,FALSE)</f>
        <v>Электроснабжение (по отраслям)</v>
      </c>
      <c r="F1070" s="56" t="str">
        <f t="shared" si="628"/>
        <v>13.02.07 Электроснабжение (по отраслям)</v>
      </c>
      <c r="G1070" s="56" t="s">
        <v>50</v>
      </c>
      <c r="H1070" s="56" t="s">
        <v>56</v>
      </c>
      <c r="I1070" s="56" t="s">
        <v>91</v>
      </c>
      <c r="J1070" s="56" t="s">
        <v>92</v>
      </c>
      <c r="K1070" s="58" t="s">
        <v>36</v>
      </c>
      <c r="L1070" s="59" t="s">
        <v>1355</v>
      </c>
      <c r="M1070" s="58" t="s">
        <v>2000</v>
      </c>
      <c r="N1070" s="60"/>
      <c r="O1070" s="61"/>
      <c r="P1070" s="60"/>
      <c r="Q1070" s="62"/>
      <c r="R1070" s="62"/>
      <c r="S1070" s="22">
        <f t="shared" si="642"/>
        <v>0</v>
      </c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77">
        <f t="shared" si="648"/>
        <v>0</v>
      </c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20"/>
      <c r="DD1070" s="22" t="str">
        <f t="shared" si="643"/>
        <v>проверка пройдена</v>
      </c>
      <c r="DE1070" s="22" t="str">
        <f t="shared" si="644"/>
        <v>проверка пройдена</v>
      </c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  <c r="GU1070" s="64"/>
      <c r="GV1070" s="64"/>
      <c r="GW1070" s="64"/>
      <c r="GX1070" s="64"/>
    </row>
    <row r="1071" spans="1:206" s="63" customFormat="1" ht="42.75" customHeight="1" x14ac:dyDescent="0.25">
      <c r="A1071" s="55" t="s">
        <v>1965</v>
      </c>
      <c r="B1071" s="56" t="s">
        <v>97</v>
      </c>
      <c r="C1071" s="57" t="s">
        <v>68</v>
      </c>
      <c r="D1071" s="57" t="s">
        <v>2049</v>
      </c>
      <c r="E1071" s="56" t="str">
        <f>VLOOKUP(C1071,'Коды программ'!$A$2:$B$581,2,FALSE)</f>
        <v>Электроснабжение (по отраслям)</v>
      </c>
      <c r="F1071" s="56" t="str">
        <f t="shared" si="628"/>
        <v>13.02.07 Электроснабжение (по отраслям)</v>
      </c>
      <c r="G1071" s="56" t="s">
        <v>50</v>
      </c>
      <c r="H1071" s="56" t="s">
        <v>56</v>
      </c>
      <c r="I1071" s="56" t="s">
        <v>91</v>
      </c>
      <c r="J1071" s="56" t="s">
        <v>92</v>
      </c>
      <c r="K1071" s="58" t="s">
        <v>37</v>
      </c>
      <c r="L1071" s="59" t="s">
        <v>1356</v>
      </c>
      <c r="M1071" s="58" t="s">
        <v>2000</v>
      </c>
      <c r="N1071" s="60"/>
      <c r="O1071" s="61"/>
      <c r="P1071" s="60"/>
      <c r="Q1071" s="62"/>
      <c r="R1071" s="62"/>
      <c r="S1071" s="22">
        <f t="shared" si="642"/>
        <v>0</v>
      </c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77">
        <f t="shared" si="648"/>
        <v>0</v>
      </c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20"/>
      <c r="DD1071" s="22" t="str">
        <f t="shared" si="643"/>
        <v>проверка пройдена</v>
      </c>
      <c r="DE1071" s="22" t="str">
        <f t="shared" si="644"/>
        <v>проверка пройдена</v>
      </c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  <c r="GU1071" s="64"/>
      <c r="GV1071" s="64"/>
      <c r="GW1071" s="64"/>
      <c r="GX1071" s="64"/>
    </row>
    <row r="1072" spans="1:206" s="63" customFormat="1" ht="42.75" customHeight="1" x14ac:dyDescent="0.25">
      <c r="A1072" s="55" t="s">
        <v>1965</v>
      </c>
      <c r="B1072" s="56" t="s">
        <v>97</v>
      </c>
      <c r="C1072" s="57" t="s">
        <v>68</v>
      </c>
      <c r="D1072" s="57" t="s">
        <v>2049</v>
      </c>
      <c r="E1072" s="56" t="str">
        <f>VLOOKUP(C1072,'Коды программ'!$A$2:$B$581,2,FALSE)</f>
        <v>Электроснабжение (по отраслям)</v>
      </c>
      <c r="F1072" s="56" t="str">
        <f t="shared" si="628"/>
        <v>13.02.07 Электроснабжение (по отраслям)</v>
      </c>
      <c r="G1072" s="56" t="s">
        <v>50</v>
      </c>
      <c r="H1072" s="56" t="s">
        <v>56</v>
      </c>
      <c r="I1072" s="56" t="s">
        <v>91</v>
      </c>
      <c r="J1072" s="56" t="s">
        <v>92</v>
      </c>
      <c r="K1072" s="58" t="s">
        <v>38</v>
      </c>
      <c r="L1072" s="59" t="s">
        <v>1357</v>
      </c>
      <c r="M1072" s="58" t="s">
        <v>2000</v>
      </c>
      <c r="N1072" s="60"/>
      <c r="O1072" s="61"/>
      <c r="P1072" s="60"/>
      <c r="Q1072" s="62"/>
      <c r="R1072" s="62"/>
      <c r="S1072" s="22">
        <f t="shared" si="642"/>
        <v>0</v>
      </c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77">
        <f t="shared" si="648"/>
        <v>0</v>
      </c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20"/>
      <c r="DD1072" s="22" t="str">
        <f t="shared" si="643"/>
        <v>проверка пройдена</v>
      </c>
      <c r="DE1072" s="22" t="str">
        <f t="shared" si="644"/>
        <v>проверка пройдена</v>
      </c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  <c r="GU1072" s="64"/>
      <c r="GV1072" s="64"/>
      <c r="GW1072" s="64"/>
      <c r="GX1072" s="64"/>
    </row>
    <row r="1073" spans="1:206" s="63" customFormat="1" ht="42.75" customHeight="1" x14ac:dyDescent="0.25">
      <c r="A1073" s="55" t="s">
        <v>1965</v>
      </c>
      <c r="B1073" s="56" t="s">
        <v>97</v>
      </c>
      <c r="C1073" s="57" t="s">
        <v>68</v>
      </c>
      <c r="D1073" s="57" t="s">
        <v>2049</v>
      </c>
      <c r="E1073" s="56" t="str">
        <f>VLOOKUP(C1073,'Коды программ'!$A$2:$B$581,2,FALSE)</f>
        <v>Электроснабжение (по отраслям)</v>
      </c>
      <c r="F1073" s="56" t="str">
        <f t="shared" si="628"/>
        <v>13.02.07 Электроснабжение (по отраслям)</v>
      </c>
      <c r="G1073" s="56" t="s">
        <v>50</v>
      </c>
      <c r="H1073" s="56" t="s">
        <v>56</v>
      </c>
      <c r="I1073" s="56" t="s">
        <v>91</v>
      </c>
      <c r="J1073" s="56" t="s">
        <v>92</v>
      </c>
      <c r="K1073" s="58" t="s">
        <v>39</v>
      </c>
      <c r="L1073" s="59" t="s">
        <v>1358</v>
      </c>
      <c r="M1073" s="58" t="s">
        <v>2000</v>
      </c>
      <c r="N1073" s="60"/>
      <c r="O1073" s="61"/>
      <c r="P1073" s="60"/>
      <c r="Q1073" s="62"/>
      <c r="R1073" s="62"/>
      <c r="S1073" s="22">
        <f t="shared" si="642"/>
        <v>0</v>
      </c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77">
        <f t="shared" si="648"/>
        <v>0</v>
      </c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20"/>
      <c r="DD1073" s="22" t="str">
        <f t="shared" si="643"/>
        <v>проверка пройдена</v>
      </c>
      <c r="DE1073" s="22" t="str">
        <f t="shared" si="644"/>
        <v>проверка пройдена</v>
      </c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  <c r="GU1073" s="64"/>
      <c r="GV1073" s="64"/>
      <c r="GW1073" s="64"/>
      <c r="GX1073" s="64"/>
    </row>
    <row r="1074" spans="1:206" s="88" customFormat="1" ht="42.75" customHeight="1" x14ac:dyDescent="0.25">
      <c r="A1074" s="78" t="s">
        <v>1965</v>
      </c>
      <c r="B1074" s="79"/>
      <c r="C1074" s="80"/>
      <c r="D1074" s="80"/>
      <c r="E1074" s="79"/>
      <c r="F1074" s="79" t="str">
        <f t="shared" si="628"/>
        <v xml:space="preserve"> </v>
      </c>
      <c r="G1074" s="79"/>
      <c r="H1074" s="79"/>
      <c r="I1074" s="79"/>
      <c r="J1074" s="79"/>
      <c r="K1074" s="81" t="s">
        <v>40</v>
      </c>
      <c r="L1074" s="82" t="s">
        <v>1347</v>
      </c>
      <c r="M1074" s="81"/>
      <c r="N1074" s="83"/>
      <c r="O1074" s="84"/>
      <c r="P1074" s="83"/>
      <c r="Q1074" s="85"/>
      <c r="R1074" s="24" t="str">
        <f t="shared" ref="R1074:CF1074" si="649">IF(AND(R1060&lt;=R1059,R1061&lt;=R1060,R1062&lt;=R1059,R1063&lt;=R1059,R1064=(R1060+R1062),R1064=(R1065+R1066+R1067+R1068+R1069+R1070+R1071),R1072&lt;=R1064,R1073&lt;=R1064,(R1060+R1062)&lt;=R1059,R1065&lt;=R1064,R1066&lt;=R1064,R1067&lt;=R1064,R1068&lt;=R1064,R1069&lt;=R1064,R1070&lt;=R1064,R1071&lt;=R1064,R1072&lt;=R1063,R1072&lt;=R1064)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74" s="24" t="str">
        <f t="shared" si="649"/>
        <v>проверка пройдена</v>
      </c>
      <c r="T1074" s="24" t="str">
        <f t="shared" si="649"/>
        <v>проверка пройдена</v>
      </c>
      <c r="U1074" s="24" t="str">
        <f t="shared" si="649"/>
        <v>проверка пройдена</v>
      </c>
      <c r="V1074" s="24" t="str">
        <f t="shared" si="649"/>
        <v>проверка пройдена</v>
      </c>
      <c r="W1074" s="24" t="str">
        <f t="shared" si="649"/>
        <v>проверка пройдена</v>
      </c>
      <c r="X1074" s="24" t="str">
        <f t="shared" si="649"/>
        <v>проверка пройдена</v>
      </c>
      <c r="Y1074" s="24" t="str">
        <f t="shared" si="649"/>
        <v>проверка пройдена</v>
      </c>
      <c r="Z1074" s="24" t="str">
        <f t="shared" si="649"/>
        <v>проверка пройдена</v>
      </c>
      <c r="AA1074" s="24" t="str">
        <f t="shared" si="649"/>
        <v>проверка пройдена</v>
      </c>
      <c r="AB1074" s="24" t="str">
        <f t="shared" si="649"/>
        <v>проверка пройдена</v>
      </c>
      <c r="AC1074" s="24" t="str">
        <f t="shared" si="649"/>
        <v>проверка пройдена</v>
      </c>
      <c r="AD1074" s="24" t="str">
        <f t="shared" si="649"/>
        <v>проверка пройдена</v>
      </c>
      <c r="AE1074" s="24" t="str">
        <f t="shared" si="649"/>
        <v>проверка пройдена</v>
      </c>
      <c r="AF1074" s="24" t="str">
        <f t="shared" si="649"/>
        <v>проверка пройдена</v>
      </c>
      <c r="AG1074" s="24" t="str">
        <f t="shared" si="649"/>
        <v>проверка пройдена</v>
      </c>
      <c r="AH1074" s="24" t="str">
        <f t="shared" si="649"/>
        <v>проверка пройдена</v>
      </c>
      <c r="AI1074" s="24" t="str">
        <f t="shared" si="649"/>
        <v>проверка пройдена</v>
      </c>
      <c r="AJ1074" s="24" t="str">
        <f t="shared" si="649"/>
        <v>проверка пройдена</v>
      </c>
      <c r="AK1074" s="24" t="str">
        <f t="shared" si="649"/>
        <v>проверка пройдена</v>
      </c>
      <c r="AL1074" s="24" t="str">
        <f t="shared" si="649"/>
        <v>проверка пройдена</v>
      </c>
      <c r="AM1074" s="24" t="str">
        <f t="shared" si="649"/>
        <v>проверка пройдена</v>
      </c>
      <c r="AN1074" s="24" t="str">
        <f t="shared" si="649"/>
        <v>проверка пройдена</v>
      </c>
      <c r="AO1074" s="24" t="str">
        <f t="shared" si="649"/>
        <v>проверка пройдена</v>
      </c>
      <c r="AP1074" s="24" t="str">
        <f t="shared" si="649"/>
        <v>проверка пройдена</v>
      </c>
      <c r="AQ1074" s="24" t="str">
        <f t="shared" si="649"/>
        <v>проверка пройдена</v>
      </c>
      <c r="AR1074" s="24" t="str">
        <f t="shared" si="649"/>
        <v>проверка пройдена</v>
      </c>
      <c r="AS1074" s="24" t="str">
        <f t="shared" si="649"/>
        <v>проверка пройдена</v>
      </c>
      <c r="AT1074" s="24" t="str">
        <f t="shared" si="649"/>
        <v>проверка пройдена</v>
      </c>
      <c r="AU1074" s="24" t="str">
        <f t="shared" si="649"/>
        <v>проверка пройдена</v>
      </c>
      <c r="AV1074" s="24" t="str">
        <f t="shared" si="649"/>
        <v>проверка пройдена</v>
      </c>
      <c r="AW1074" s="24" t="str">
        <f t="shared" si="649"/>
        <v>проверка пройдена</v>
      </c>
      <c r="AX1074" s="24" t="str">
        <f t="shared" si="649"/>
        <v>проверка пройдена</v>
      </c>
      <c r="AY1074" s="24" t="str">
        <f t="shared" si="649"/>
        <v>проверка пройдена</v>
      </c>
      <c r="AZ1074" s="24" t="str">
        <f t="shared" si="649"/>
        <v>проверка пройдена</v>
      </c>
      <c r="BA1074" s="24" t="str">
        <f t="shared" si="649"/>
        <v>проверка пройдена</v>
      </c>
      <c r="BB1074" s="24" t="str">
        <f t="shared" si="649"/>
        <v>проверка пройдена</v>
      </c>
      <c r="BC1074" s="24" t="str">
        <f t="shared" si="649"/>
        <v>проверка пройдена</v>
      </c>
      <c r="BD1074" s="24" t="str">
        <f t="shared" si="649"/>
        <v>проверка пройдена</v>
      </c>
      <c r="BE1074" s="24" t="str">
        <f t="shared" si="649"/>
        <v>проверка пройдена</v>
      </c>
      <c r="BF1074" s="24" t="str">
        <f t="shared" si="649"/>
        <v>проверка пройдена</v>
      </c>
      <c r="BG1074" s="24" t="str">
        <f t="shared" si="649"/>
        <v>проверка пройдена</v>
      </c>
      <c r="BH1074" s="24" t="str">
        <f t="shared" si="649"/>
        <v>проверка пройдена</v>
      </c>
      <c r="BI1074" s="24" t="str">
        <f t="shared" si="649"/>
        <v>проверка пройдена</v>
      </c>
      <c r="BJ1074" s="24" t="str">
        <f t="shared" si="649"/>
        <v>проверка пройдена</v>
      </c>
      <c r="BK1074" s="24" t="str">
        <f t="shared" si="649"/>
        <v>проверка пройдена</v>
      </c>
      <c r="BL1074" s="24" t="str">
        <f t="shared" si="649"/>
        <v>проверка пройдена</v>
      </c>
      <c r="BM1074" s="24" t="str">
        <f t="shared" si="649"/>
        <v>проверка пройдена</v>
      </c>
      <c r="BN1074" s="24" t="str">
        <f t="shared" si="649"/>
        <v>проверка пройдена</v>
      </c>
      <c r="BO1074" s="24" t="str">
        <f t="shared" si="649"/>
        <v>проверка пройдена</v>
      </c>
      <c r="BP1074" s="24" t="str">
        <f t="shared" si="649"/>
        <v>проверка пройдена</v>
      </c>
      <c r="BQ1074" s="24" t="str">
        <f t="shared" si="649"/>
        <v>проверка пройдена</v>
      </c>
      <c r="BR1074" s="24" t="str">
        <f t="shared" si="649"/>
        <v>проверка пройдена</v>
      </c>
      <c r="BS1074" s="24" t="str">
        <f t="shared" si="649"/>
        <v>проверка пройдена</v>
      </c>
      <c r="BT1074" s="24" t="str">
        <f t="shared" si="649"/>
        <v>проверка пройдена</v>
      </c>
      <c r="BU1074" s="24" t="str">
        <f t="shared" si="649"/>
        <v>проверка пройдена</v>
      </c>
      <c r="BV1074" s="24" t="str">
        <f t="shared" si="649"/>
        <v>проверка пройдена</v>
      </c>
      <c r="BW1074" s="24" t="str">
        <f t="shared" si="649"/>
        <v>проверка пройдена</v>
      </c>
      <c r="BX1074" s="24" t="str">
        <f t="shared" si="649"/>
        <v>проверка пройдена</v>
      </c>
      <c r="BY1074" s="24" t="str">
        <f t="shared" si="649"/>
        <v>проверка пройдена</v>
      </c>
      <c r="BZ1074" s="24" t="str">
        <f t="shared" si="649"/>
        <v>проверка пройдена</v>
      </c>
      <c r="CA1074" s="24" t="str">
        <f t="shared" si="649"/>
        <v>проверка пройдена</v>
      </c>
      <c r="CB1074" s="24" t="str">
        <f t="shared" si="649"/>
        <v>проверка пройдена</v>
      </c>
      <c r="CC1074" s="24" t="str">
        <f t="shared" si="649"/>
        <v>проверка пройдена</v>
      </c>
      <c r="CD1074" s="24" t="str">
        <f t="shared" si="649"/>
        <v>проверка пройдена</v>
      </c>
      <c r="CE1074" s="24" t="str">
        <f t="shared" si="649"/>
        <v>проверка пройдена</v>
      </c>
      <c r="CF1074" s="24" t="str">
        <f t="shared" si="649"/>
        <v>проверка пройдена</v>
      </c>
      <c r="CG1074" s="24" t="str">
        <f t="shared" ref="CG1074:DA1074" si="650">IF(AND(CG1060&lt;=CG1059,CG1061&lt;=CG1060,CG1062&lt;=CG1059,CG1063&lt;=CG1059,CG1064=(CG1060+CG1062),CG1064=(CG1065+CG1066+CG1067+CG1068+CG1069+CG1070+CG1071),CG1072&lt;=CG1064,CG1073&lt;=CG1064,(CG1060+CG1062)&lt;=CG1059,CG1065&lt;=CG1064,CG1066&lt;=CG1064,CG1067&lt;=CG1064,CG1068&lt;=CG1064,CG1069&lt;=CG1064,CG1070&lt;=CG1064,CG1071&lt;=CG1064,CG1072&lt;=CG1063,CG1072&lt;=CG1064)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74" s="24" t="str">
        <f t="shared" si="650"/>
        <v>проверка пройдена</v>
      </c>
      <c r="CI1074" s="24" t="str">
        <f t="shared" si="650"/>
        <v>проверка пройдена</v>
      </c>
      <c r="CJ1074" s="24" t="str">
        <f t="shared" si="650"/>
        <v>проверка пройдена</v>
      </c>
      <c r="CK1074" s="24" t="str">
        <f t="shared" si="650"/>
        <v>проверка пройдена</v>
      </c>
      <c r="CL1074" s="24" t="str">
        <f t="shared" si="650"/>
        <v>проверка пройдена</v>
      </c>
      <c r="CM1074" s="24" t="str">
        <f t="shared" si="650"/>
        <v>проверка пройдена</v>
      </c>
      <c r="CN1074" s="24" t="str">
        <f t="shared" si="650"/>
        <v>проверка пройдена</v>
      </c>
      <c r="CO1074" s="24" t="str">
        <f t="shared" si="650"/>
        <v>проверка пройдена</v>
      </c>
      <c r="CP1074" s="24" t="str">
        <f t="shared" si="650"/>
        <v>проверка пройдена</v>
      </c>
      <c r="CQ1074" s="24" t="str">
        <f t="shared" si="650"/>
        <v>проверка пройдена</v>
      </c>
      <c r="CR1074" s="24" t="str">
        <f t="shared" si="650"/>
        <v>проверка пройдена</v>
      </c>
      <c r="CS1074" s="24" t="str">
        <f t="shared" si="650"/>
        <v>проверка пройдена</v>
      </c>
      <c r="CT1074" s="24" t="str">
        <f t="shared" si="650"/>
        <v>проверка пройдена</v>
      </c>
      <c r="CU1074" s="24" t="str">
        <f t="shared" si="650"/>
        <v>проверка пройдена</v>
      </c>
      <c r="CV1074" s="24" t="str">
        <f t="shared" si="650"/>
        <v>проверка пройдена</v>
      </c>
      <c r="CW1074" s="24" t="str">
        <f t="shared" si="650"/>
        <v>проверка пройдена</v>
      </c>
      <c r="CX1074" s="24"/>
      <c r="CY1074" s="24" t="str">
        <f t="shared" si="650"/>
        <v>проверка пройдена</v>
      </c>
      <c r="CZ1074" s="24" t="str">
        <f t="shared" si="650"/>
        <v>проверка пройдена</v>
      </c>
      <c r="DA1074" s="24" t="str">
        <f t="shared" si="650"/>
        <v>проверка пройдена</v>
      </c>
      <c r="DB1074" s="86"/>
      <c r="DC1074" s="87"/>
      <c r="DD1074" s="22"/>
      <c r="DE1074" s="22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  <c r="FM1074" s="89"/>
      <c r="FN1074" s="89"/>
      <c r="FO1074" s="89"/>
      <c r="FP1074" s="89"/>
      <c r="FQ1074" s="89"/>
      <c r="FR1074" s="89"/>
      <c r="FS1074" s="89"/>
      <c r="FT1074" s="89"/>
      <c r="FU1074" s="89"/>
      <c r="FV1074" s="89"/>
      <c r="FW1074" s="89"/>
      <c r="FX1074" s="89"/>
      <c r="FY1074" s="89"/>
      <c r="FZ1074" s="89"/>
      <c r="GA1074" s="89"/>
      <c r="GB1074" s="89"/>
      <c r="GC1074" s="89"/>
      <c r="GD1074" s="89"/>
      <c r="GE1074" s="89"/>
      <c r="GF1074" s="89"/>
      <c r="GG1074" s="89"/>
      <c r="GH1074" s="89"/>
      <c r="GI1074" s="89"/>
      <c r="GJ1074" s="89"/>
      <c r="GK1074" s="89"/>
      <c r="GL1074" s="89"/>
      <c r="GM1074" s="89"/>
      <c r="GN1074" s="89"/>
      <c r="GO1074" s="89"/>
      <c r="GP1074" s="89"/>
      <c r="GQ1074" s="89"/>
      <c r="GR1074" s="89"/>
      <c r="GS1074" s="89"/>
      <c r="GT1074" s="89"/>
      <c r="GU1074" s="89"/>
      <c r="GV1074" s="89"/>
      <c r="GW1074" s="89"/>
      <c r="GX1074" s="89"/>
    </row>
    <row r="1075" spans="1:206" s="63" customFormat="1" ht="42.75" customHeight="1" x14ac:dyDescent="0.25">
      <c r="A1075" s="55" t="s">
        <v>1965</v>
      </c>
      <c r="B1075" s="56" t="s">
        <v>97</v>
      </c>
      <c r="C1075" s="57" t="s">
        <v>68</v>
      </c>
      <c r="D1075" s="57" t="s">
        <v>2049</v>
      </c>
      <c r="E1075" s="56" t="str">
        <f>VLOOKUP(C1075,'Коды программ'!$A$2:$B$581,2,FALSE)</f>
        <v>Электроснабжение (по отраслям)</v>
      </c>
      <c r="F1075" s="56" t="str">
        <f t="shared" si="628"/>
        <v>13.02.07 Электроснабжение (по отраслям)</v>
      </c>
      <c r="G1075" s="56" t="s">
        <v>50</v>
      </c>
      <c r="H1075" s="56" t="s">
        <v>51</v>
      </c>
      <c r="I1075" s="56" t="s">
        <v>91</v>
      </c>
      <c r="J1075" s="56" t="s">
        <v>92</v>
      </c>
      <c r="K1075" s="58" t="s">
        <v>25</v>
      </c>
      <c r="L1075" s="59" t="s">
        <v>42</v>
      </c>
      <c r="M1075" s="58" t="s">
        <v>2000</v>
      </c>
      <c r="N1075" s="60">
        <v>22</v>
      </c>
      <c r="O1075" s="61">
        <v>31</v>
      </c>
      <c r="P1075" s="60">
        <v>21</v>
      </c>
      <c r="Q1075" s="62"/>
      <c r="R1075" s="62">
        <v>22</v>
      </c>
      <c r="S1075" s="22">
        <f t="shared" ref="S1075" si="651">SUM(T1075:AU1075)</f>
        <v>1</v>
      </c>
      <c r="T1075" s="18"/>
      <c r="U1075" s="18"/>
      <c r="V1075" s="18">
        <v>1</v>
      </c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>
        <v>1</v>
      </c>
      <c r="BB1075" s="18"/>
      <c r="BC1075" s="18">
        <v>20</v>
      </c>
      <c r="BD1075" s="18"/>
      <c r="BE1075" s="18"/>
      <c r="BF1075" s="77">
        <f>SUM(BG1075:CH1075)</f>
        <v>0</v>
      </c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20"/>
      <c r="DD1075" s="22" t="str">
        <f t="shared" ref="DD1075:DD1089" si="652">IF(R1075=S1075+AX1075+AY1075+AZ1075+BA1075+BC1075+BD1075+BE1075+BF1075+CJ1075+CK1075+CL1075+CM1075+CN1075+CO1075+CP1075+CQ1075+CR1075+CS1075+CT1075+CU1075+CV1075+CW1075+CY1075+CZ1075+DA1075,"проверка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75" s="22" t="str">
        <f t="shared" ref="DE1075:DE1089" si="653">IF(AND(AV1075&lt;=S1075,AW1075&lt;=S1075),"проверка пройдена","ВНИМАНИЕ! не может стоять значение большее, чем проверка пройдена")</f>
        <v>проверка пройдена</v>
      </c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  <c r="GU1075" s="64"/>
      <c r="GV1075" s="64"/>
      <c r="GW1075" s="64"/>
      <c r="GX1075" s="64"/>
    </row>
    <row r="1076" spans="1:206" s="63" customFormat="1" ht="42.75" customHeight="1" x14ac:dyDescent="0.25">
      <c r="A1076" s="55" t="s">
        <v>1965</v>
      </c>
      <c r="B1076" s="56" t="s">
        <v>97</v>
      </c>
      <c r="C1076" s="57" t="s">
        <v>68</v>
      </c>
      <c r="D1076" s="57" t="s">
        <v>2049</v>
      </c>
      <c r="E1076" s="56" t="str">
        <f>VLOOKUP(C1076,'Коды программ'!$A$2:$B$581,2,FALSE)</f>
        <v>Электроснабжение (по отраслям)</v>
      </c>
      <c r="F1076" s="56" t="str">
        <f t="shared" si="628"/>
        <v>13.02.07 Электроснабжение (по отраслям)</v>
      </c>
      <c r="G1076" s="56" t="s">
        <v>50</v>
      </c>
      <c r="H1076" s="56" t="s">
        <v>51</v>
      </c>
      <c r="I1076" s="56" t="s">
        <v>91</v>
      </c>
      <c r="J1076" s="56" t="s">
        <v>92</v>
      </c>
      <c r="K1076" s="58" t="s">
        <v>26</v>
      </c>
      <c r="L1076" s="59" t="s">
        <v>1359</v>
      </c>
      <c r="M1076" s="58" t="s">
        <v>2000</v>
      </c>
      <c r="N1076" s="60">
        <v>1</v>
      </c>
      <c r="O1076" s="61"/>
      <c r="P1076" s="60"/>
      <c r="Q1076" s="62"/>
      <c r="R1076" s="62"/>
      <c r="S1076" s="22">
        <f t="shared" ref="S1076:S1079" si="654">SUM(T1076:AU1076)</f>
        <v>0</v>
      </c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77">
        <f t="shared" ref="BF1076:BF1079" si="655">SUM(BG1076:CH1076)</f>
        <v>0</v>
      </c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20"/>
      <c r="DD1076" s="22" t="str">
        <f t="shared" si="652"/>
        <v>проверка пройдена</v>
      </c>
      <c r="DE1076" s="22" t="str">
        <f t="shared" si="653"/>
        <v>проверка пройдена</v>
      </c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  <c r="GU1076" s="64"/>
      <c r="GV1076" s="64"/>
      <c r="GW1076" s="64"/>
      <c r="GX1076" s="64"/>
    </row>
    <row r="1077" spans="1:206" s="63" customFormat="1" ht="42.75" customHeight="1" x14ac:dyDescent="0.25">
      <c r="A1077" s="55" t="s">
        <v>1965</v>
      </c>
      <c r="B1077" s="56" t="s">
        <v>97</v>
      </c>
      <c r="C1077" s="57" t="s">
        <v>68</v>
      </c>
      <c r="D1077" s="57" t="s">
        <v>2049</v>
      </c>
      <c r="E1077" s="56" t="str">
        <f>VLOOKUP(C1077,'Коды программ'!$A$2:$B$581,2,FALSE)</f>
        <v>Электроснабжение (по отраслям)</v>
      </c>
      <c r="F1077" s="56" t="str">
        <f t="shared" si="628"/>
        <v>13.02.07 Электроснабжение (по отраслям)</v>
      </c>
      <c r="G1077" s="56" t="s">
        <v>50</v>
      </c>
      <c r="H1077" s="56" t="s">
        <v>51</v>
      </c>
      <c r="I1077" s="56" t="s">
        <v>91</v>
      </c>
      <c r="J1077" s="56" t="s">
        <v>92</v>
      </c>
      <c r="K1077" s="58" t="s">
        <v>27</v>
      </c>
      <c r="L1077" s="59" t="s">
        <v>1345</v>
      </c>
      <c r="M1077" s="58" t="s">
        <v>2000</v>
      </c>
      <c r="N1077" s="60"/>
      <c r="O1077" s="61"/>
      <c r="P1077" s="60"/>
      <c r="Q1077" s="62"/>
      <c r="R1077" s="62"/>
      <c r="S1077" s="22">
        <f t="shared" si="654"/>
        <v>0</v>
      </c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77">
        <f t="shared" si="655"/>
        <v>0</v>
      </c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20"/>
      <c r="DD1077" s="22" t="str">
        <f t="shared" si="652"/>
        <v>проверка пройдена</v>
      </c>
      <c r="DE1077" s="22" t="str">
        <f t="shared" si="653"/>
        <v>проверка пройдена</v>
      </c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  <c r="GU1077" s="64"/>
      <c r="GV1077" s="64"/>
      <c r="GW1077" s="64"/>
      <c r="GX1077" s="64"/>
    </row>
    <row r="1078" spans="1:206" s="63" customFormat="1" ht="42.75" customHeight="1" x14ac:dyDescent="0.25">
      <c r="A1078" s="55" t="s">
        <v>1965</v>
      </c>
      <c r="B1078" s="56" t="s">
        <v>97</v>
      </c>
      <c r="C1078" s="57" t="s">
        <v>68</v>
      </c>
      <c r="D1078" s="57" t="s">
        <v>2049</v>
      </c>
      <c r="E1078" s="56" t="str">
        <f>VLOOKUP(C1078,'Коды программ'!$A$2:$B$581,2,FALSE)</f>
        <v>Электроснабжение (по отраслям)</v>
      </c>
      <c r="F1078" s="56" t="str">
        <f t="shared" si="628"/>
        <v>13.02.07 Электроснабжение (по отраслям)</v>
      </c>
      <c r="G1078" s="56" t="s">
        <v>50</v>
      </c>
      <c r="H1078" s="56" t="s">
        <v>51</v>
      </c>
      <c r="I1078" s="56" t="s">
        <v>91</v>
      </c>
      <c r="J1078" s="56" t="s">
        <v>92</v>
      </c>
      <c r="K1078" s="58" t="s">
        <v>28</v>
      </c>
      <c r="L1078" s="59" t="s">
        <v>1346</v>
      </c>
      <c r="M1078" s="58" t="s">
        <v>2000</v>
      </c>
      <c r="N1078" s="60"/>
      <c r="O1078" s="61"/>
      <c r="P1078" s="60"/>
      <c r="Q1078" s="62"/>
      <c r="R1078" s="62"/>
      <c r="S1078" s="22">
        <f t="shared" si="654"/>
        <v>0</v>
      </c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77">
        <f t="shared" si="655"/>
        <v>0</v>
      </c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20"/>
      <c r="DD1078" s="22" t="str">
        <f t="shared" si="652"/>
        <v>проверка пройдена</v>
      </c>
      <c r="DE1078" s="22" t="str">
        <f t="shared" si="653"/>
        <v>проверка пройдена</v>
      </c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  <c r="GU1078" s="64"/>
      <c r="GV1078" s="64"/>
      <c r="GW1078" s="64"/>
      <c r="GX1078" s="64"/>
    </row>
    <row r="1079" spans="1:206" s="63" customFormat="1" ht="42.75" customHeight="1" x14ac:dyDescent="0.25">
      <c r="A1079" s="55" t="s">
        <v>1965</v>
      </c>
      <c r="B1079" s="56" t="s">
        <v>97</v>
      </c>
      <c r="C1079" s="57" t="s">
        <v>68</v>
      </c>
      <c r="D1079" s="57" t="s">
        <v>2049</v>
      </c>
      <c r="E1079" s="56" t="str">
        <f>VLOOKUP(C1079,'Коды программ'!$A$2:$B$581,2,FALSE)</f>
        <v>Электроснабжение (по отраслям)</v>
      </c>
      <c r="F1079" s="56" t="str">
        <f t="shared" si="628"/>
        <v>13.02.07 Электроснабжение (по отраслям)</v>
      </c>
      <c r="G1079" s="56" t="s">
        <v>50</v>
      </c>
      <c r="H1079" s="56" t="s">
        <v>51</v>
      </c>
      <c r="I1079" s="56" t="s">
        <v>91</v>
      </c>
      <c r="J1079" s="56" t="s">
        <v>92</v>
      </c>
      <c r="K1079" s="58" t="s">
        <v>29</v>
      </c>
      <c r="L1079" s="59" t="s">
        <v>1348</v>
      </c>
      <c r="M1079" s="58" t="s">
        <v>2000</v>
      </c>
      <c r="N1079" s="60"/>
      <c r="O1079" s="61"/>
      <c r="P1079" s="60"/>
      <c r="Q1079" s="62"/>
      <c r="R1079" s="62">
        <v>0</v>
      </c>
      <c r="S1079" s="22">
        <f t="shared" si="654"/>
        <v>0</v>
      </c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77">
        <f t="shared" si="655"/>
        <v>0</v>
      </c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20"/>
      <c r="DD1079" s="22" t="str">
        <f t="shared" si="652"/>
        <v>проверка пройдена</v>
      </c>
      <c r="DE1079" s="22" t="str">
        <f t="shared" si="653"/>
        <v>проверка пройдена</v>
      </c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  <c r="GU1079" s="64"/>
      <c r="GV1079" s="64"/>
      <c r="GW1079" s="64"/>
      <c r="GX1079" s="64"/>
    </row>
    <row r="1080" spans="1:206" s="88" customFormat="1" ht="42.75" customHeight="1" x14ac:dyDescent="0.25">
      <c r="A1080" s="78" t="s">
        <v>1965</v>
      </c>
      <c r="B1080" s="79" t="s">
        <v>97</v>
      </c>
      <c r="C1080" s="80" t="s">
        <v>68</v>
      </c>
      <c r="D1080" s="80" t="s">
        <v>2049</v>
      </c>
      <c r="E1080" s="79" t="str">
        <f>VLOOKUP(C1080,'Коды программ'!$A$2:$B$581,2,FALSE)</f>
        <v>Электроснабжение (по отраслям)</v>
      </c>
      <c r="F1080" s="79" t="str">
        <f t="shared" si="628"/>
        <v>13.02.07 Электроснабжение (по отраслям)</v>
      </c>
      <c r="G1080" s="79" t="s">
        <v>50</v>
      </c>
      <c r="H1080" s="79" t="s">
        <v>51</v>
      </c>
      <c r="I1080" s="79" t="s">
        <v>91</v>
      </c>
      <c r="J1080" s="79" t="s">
        <v>92</v>
      </c>
      <c r="K1080" s="81" t="s">
        <v>30</v>
      </c>
      <c r="L1080" s="82" t="s">
        <v>1349</v>
      </c>
      <c r="M1080" s="81" t="s">
        <v>2000</v>
      </c>
      <c r="N1080" s="83"/>
      <c r="O1080" s="84"/>
      <c r="P1080" s="83"/>
      <c r="Q1080" s="85"/>
      <c r="R1080" s="22">
        <f>SUM(R1076,R1078)</f>
        <v>0</v>
      </c>
      <c r="S1080" s="22">
        <f t="shared" ref="S1080:CC1080" si="656">SUM(S1076,S1078)</f>
        <v>0</v>
      </c>
      <c r="T1080" s="22">
        <f t="shared" si="656"/>
        <v>0</v>
      </c>
      <c r="U1080" s="22">
        <f t="shared" si="656"/>
        <v>0</v>
      </c>
      <c r="V1080" s="22">
        <f t="shared" si="656"/>
        <v>0</v>
      </c>
      <c r="W1080" s="22">
        <f t="shared" si="656"/>
        <v>0</v>
      </c>
      <c r="X1080" s="22">
        <f t="shared" si="656"/>
        <v>0</v>
      </c>
      <c r="Y1080" s="22">
        <f t="shared" si="656"/>
        <v>0</v>
      </c>
      <c r="Z1080" s="22">
        <f t="shared" si="656"/>
        <v>0</v>
      </c>
      <c r="AA1080" s="22">
        <f t="shared" si="656"/>
        <v>0</v>
      </c>
      <c r="AB1080" s="22">
        <f t="shared" si="656"/>
        <v>0</v>
      </c>
      <c r="AC1080" s="22">
        <f t="shared" si="656"/>
        <v>0</v>
      </c>
      <c r="AD1080" s="22">
        <f t="shared" si="656"/>
        <v>0</v>
      </c>
      <c r="AE1080" s="22">
        <f t="shared" si="656"/>
        <v>0</v>
      </c>
      <c r="AF1080" s="22">
        <f t="shared" si="656"/>
        <v>0</v>
      </c>
      <c r="AG1080" s="22">
        <f t="shared" si="656"/>
        <v>0</v>
      </c>
      <c r="AH1080" s="22">
        <f t="shared" si="656"/>
        <v>0</v>
      </c>
      <c r="AI1080" s="22">
        <f t="shared" si="656"/>
        <v>0</v>
      </c>
      <c r="AJ1080" s="22">
        <f t="shared" si="656"/>
        <v>0</v>
      </c>
      <c r="AK1080" s="22">
        <f t="shared" si="656"/>
        <v>0</v>
      </c>
      <c r="AL1080" s="22">
        <f t="shared" si="656"/>
        <v>0</v>
      </c>
      <c r="AM1080" s="22">
        <f t="shared" si="656"/>
        <v>0</v>
      </c>
      <c r="AN1080" s="22">
        <f t="shared" si="656"/>
        <v>0</v>
      </c>
      <c r="AO1080" s="22">
        <f t="shared" si="656"/>
        <v>0</v>
      </c>
      <c r="AP1080" s="22">
        <f t="shared" si="656"/>
        <v>0</v>
      </c>
      <c r="AQ1080" s="22">
        <f t="shared" si="656"/>
        <v>0</v>
      </c>
      <c r="AR1080" s="22">
        <f t="shared" si="656"/>
        <v>0</v>
      </c>
      <c r="AS1080" s="22">
        <f t="shared" si="656"/>
        <v>0</v>
      </c>
      <c r="AT1080" s="22">
        <f t="shared" si="656"/>
        <v>0</v>
      </c>
      <c r="AU1080" s="22">
        <f t="shared" si="656"/>
        <v>0</v>
      </c>
      <c r="AV1080" s="22">
        <f t="shared" si="656"/>
        <v>0</v>
      </c>
      <c r="AW1080" s="22">
        <f t="shared" si="656"/>
        <v>0</v>
      </c>
      <c r="AX1080" s="22">
        <f t="shared" si="656"/>
        <v>0</v>
      </c>
      <c r="AY1080" s="22">
        <f t="shared" si="656"/>
        <v>0</v>
      </c>
      <c r="AZ1080" s="22">
        <f t="shared" si="656"/>
        <v>0</v>
      </c>
      <c r="BA1080" s="22">
        <f t="shared" si="656"/>
        <v>0</v>
      </c>
      <c r="BB1080" s="22">
        <f t="shared" si="656"/>
        <v>0</v>
      </c>
      <c r="BC1080" s="22">
        <f t="shared" si="656"/>
        <v>0</v>
      </c>
      <c r="BD1080" s="22">
        <f t="shared" si="656"/>
        <v>0</v>
      </c>
      <c r="BE1080" s="22">
        <f t="shared" si="656"/>
        <v>0</v>
      </c>
      <c r="BF1080" s="22">
        <f t="shared" si="656"/>
        <v>0</v>
      </c>
      <c r="BG1080" s="22">
        <f t="shared" si="656"/>
        <v>0</v>
      </c>
      <c r="BH1080" s="22">
        <f t="shared" si="656"/>
        <v>0</v>
      </c>
      <c r="BI1080" s="22">
        <f t="shared" si="656"/>
        <v>0</v>
      </c>
      <c r="BJ1080" s="22">
        <f t="shared" si="656"/>
        <v>0</v>
      </c>
      <c r="BK1080" s="22">
        <f t="shared" si="656"/>
        <v>0</v>
      </c>
      <c r="BL1080" s="22">
        <f t="shared" si="656"/>
        <v>0</v>
      </c>
      <c r="BM1080" s="22">
        <f t="shared" si="656"/>
        <v>0</v>
      </c>
      <c r="BN1080" s="22">
        <f t="shared" si="656"/>
        <v>0</v>
      </c>
      <c r="BO1080" s="22">
        <f t="shared" si="656"/>
        <v>0</v>
      </c>
      <c r="BP1080" s="22">
        <f t="shared" si="656"/>
        <v>0</v>
      </c>
      <c r="BQ1080" s="22">
        <f t="shared" si="656"/>
        <v>0</v>
      </c>
      <c r="BR1080" s="22">
        <f t="shared" si="656"/>
        <v>0</v>
      </c>
      <c r="BS1080" s="22">
        <f t="shared" si="656"/>
        <v>0</v>
      </c>
      <c r="BT1080" s="22">
        <f t="shared" si="656"/>
        <v>0</v>
      </c>
      <c r="BU1080" s="22">
        <f t="shared" si="656"/>
        <v>0</v>
      </c>
      <c r="BV1080" s="22">
        <f t="shared" si="656"/>
        <v>0</v>
      </c>
      <c r="BW1080" s="22">
        <f t="shared" si="656"/>
        <v>0</v>
      </c>
      <c r="BX1080" s="22">
        <f t="shared" si="656"/>
        <v>0</v>
      </c>
      <c r="BY1080" s="22">
        <f t="shared" si="656"/>
        <v>0</v>
      </c>
      <c r="BZ1080" s="22">
        <f t="shared" si="656"/>
        <v>0</v>
      </c>
      <c r="CA1080" s="22">
        <f t="shared" si="656"/>
        <v>0</v>
      </c>
      <c r="CB1080" s="22">
        <f t="shared" si="656"/>
        <v>0</v>
      </c>
      <c r="CC1080" s="22">
        <f t="shared" si="656"/>
        <v>0</v>
      </c>
      <c r="CD1080" s="22">
        <f t="shared" ref="CD1080:DA1080" si="657">SUM(CD1076,CD1078)</f>
        <v>0</v>
      </c>
      <c r="CE1080" s="22">
        <f t="shared" si="657"/>
        <v>0</v>
      </c>
      <c r="CF1080" s="22">
        <f t="shared" si="657"/>
        <v>0</v>
      </c>
      <c r="CG1080" s="22">
        <f t="shared" si="657"/>
        <v>0</v>
      </c>
      <c r="CH1080" s="22">
        <f t="shared" si="657"/>
        <v>0</v>
      </c>
      <c r="CI1080" s="22">
        <f t="shared" si="657"/>
        <v>0</v>
      </c>
      <c r="CJ1080" s="22">
        <f t="shared" si="657"/>
        <v>0</v>
      </c>
      <c r="CK1080" s="22">
        <f t="shared" si="657"/>
        <v>0</v>
      </c>
      <c r="CL1080" s="22">
        <f t="shared" si="657"/>
        <v>0</v>
      </c>
      <c r="CM1080" s="22">
        <f t="shared" si="657"/>
        <v>0</v>
      </c>
      <c r="CN1080" s="22">
        <f t="shared" si="657"/>
        <v>0</v>
      </c>
      <c r="CO1080" s="22">
        <f t="shared" si="657"/>
        <v>0</v>
      </c>
      <c r="CP1080" s="22">
        <f t="shared" si="657"/>
        <v>0</v>
      </c>
      <c r="CQ1080" s="22">
        <f t="shared" si="657"/>
        <v>0</v>
      </c>
      <c r="CR1080" s="22">
        <f t="shared" si="657"/>
        <v>0</v>
      </c>
      <c r="CS1080" s="22">
        <f t="shared" si="657"/>
        <v>0</v>
      </c>
      <c r="CT1080" s="22">
        <f t="shared" si="657"/>
        <v>0</v>
      </c>
      <c r="CU1080" s="22">
        <f t="shared" si="657"/>
        <v>0</v>
      </c>
      <c r="CV1080" s="22">
        <f t="shared" si="657"/>
        <v>0</v>
      </c>
      <c r="CW1080" s="22">
        <f t="shared" si="657"/>
        <v>0</v>
      </c>
      <c r="CX1080" s="22"/>
      <c r="CY1080" s="22">
        <f t="shared" si="657"/>
        <v>0</v>
      </c>
      <c r="CZ1080" s="22">
        <f t="shared" si="657"/>
        <v>0</v>
      </c>
      <c r="DA1080" s="22">
        <f t="shared" si="657"/>
        <v>0</v>
      </c>
      <c r="DB1080" s="86"/>
      <c r="DC1080" s="87"/>
      <c r="DD1080" s="22" t="str">
        <f t="shared" si="652"/>
        <v>проверка пройдена</v>
      </c>
      <c r="DE1080" s="22" t="str">
        <f t="shared" si="653"/>
        <v>проверка пройдена</v>
      </c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  <c r="FM1080" s="89"/>
      <c r="FN1080" s="89"/>
      <c r="FO1080" s="89"/>
      <c r="FP1080" s="89"/>
      <c r="FQ1080" s="89"/>
      <c r="FR1080" s="89"/>
      <c r="FS1080" s="89"/>
      <c r="FT1080" s="89"/>
      <c r="FU1080" s="89"/>
      <c r="FV1080" s="89"/>
      <c r="FW1080" s="89"/>
      <c r="FX1080" s="89"/>
      <c r="FY1080" s="89"/>
      <c r="FZ1080" s="89"/>
      <c r="GA1080" s="89"/>
      <c r="GB1080" s="89"/>
      <c r="GC1080" s="89"/>
      <c r="GD1080" s="89"/>
      <c r="GE1080" s="89"/>
      <c r="GF1080" s="89"/>
      <c r="GG1080" s="89"/>
      <c r="GH1080" s="89"/>
      <c r="GI1080" s="89"/>
      <c r="GJ1080" s="89"/>
      <c r="GK1080" s="89"/>
      <c r="GL1080" s="89"/>
      <c r="GM1080" s="89"/>
      <c r="GN1080" s="89"/>
      <c r="GO1080" s="89"/>
      <c r="GP1080" s="89"/>
      <c r="GQ1080" s="89"/>
      <c r="GR1080" s="89"/>
      <c r="GS1080" s="89"/>
      <c r="GT1080" s="89"/>
      <c r="GU1080" s="89"/>
      <c r="GV1080" s="89"/>
      <c r="GW1080" s="89"/>
      <c r="GX1080" s="89"/>
    </row>
    <row r="1081" spans="1:206" s="63" customFormat="1" ht="42.75" customHeight="1" x14ac:dyDescent="0.25">
      <c r="A1081" s="55" t="s">
        <v>1965</v>
      </c>
      <c r="B1081" s="56" t="s">
        <v>97</v>
      </c>
      <c r="C1081" s="57" t="s">
        <v>68</v>
      </c>
      <c r="D1081" s="57" t="s">
        <v>2049</v>
      </c>
      <c r="E1081" s="56" t="str">
        <f>VLOOKUP(C1081,'Коды программ'!$A$2:$B$581,2,FALSE)</f>
        <v>Электроснабжение (по отраслям)</v>
      </c>
      <c r="F1081" s="56" t="str">
        <f t="shared" si="628"/>
        <v>13.02.07 Электроснабжение (по отраслям)</v>
      </c>
      <c r="G1081" s="56" t="s">
        <v>50</v>
      </c>
      <c r="H1081" s="56" t="s">
        <v>51</v>
      </c>
      <c r="I1081" s="56" t="s">
        <v>91</v>
      </c>
      <c r="J1081" s="56" t="s">
        <v>92</v>
      </c>
      <c r="K1081" s="58" t="s">
        <v>31</v>
      </c>
      <c r="L1081" s="59" t="s">
        <v>1350</v>
      </c>
      <c r="M1081" s="58" t="s">
        <v>2000</v>
      </c>
      <c r="N1081" s="60"/>
      <c r="O1081" s="61"/>
      <c r="P1081" s="60"/>
      <c r="Q1081" s="62"/>
      <c r="R1081" s="62"/>
      <c r="S1081" s="22">
        <f t="shared" ref="S1081:S1089" si="658">SUM(T1081:AU1081)</f>
        <v>0</v>
      </c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77">
        <f t="shared" ref="BF1081:BF1089" si="659">SUM(BG1081:CH1081)</f>
        <v>0</v>
      </c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20"/>
      <c r="DD1081" s="22" t="str">
        <f t="shared" si="652"/>
        <v>проверка пройдена</v>
      </c>
      <c r="DE1081" s="22" t="str">
        <f t="shared" si="653"/>
        <v>проверка пройдена</v>
      </c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  <c r="GU1081" s="64"/>
      <c r="GV1081" s="64"/>
      <c r="GW1081" s="64"/>
      <c r="GX1081" s="64"/>
    </row>
    <row r="1082" spans="1:206" s="63" customFormat="1" ht="42.75" customHeight="1" x14ac:dyDescent="0.25">
      <c r="A1082" s="55" t="s">
        <v>1965</v>
      </c>
      <c r="B1082" s="56" t="s">
        <v>97</v>
      </c>
      <c r="C1082" s="57" t="s">
        <v>68</v>
      </c>
      <c r="D1082" s="57" t="s">
        <v>2049</v>
      </c>
      <c r="E1082" s="56" t="str">
        <f>VLOOKUP(C1082,'Коды программ'!$A$2:$B$581,2,FALSE)</f>
        <v>Электроснабжение (по отраслям)</v>
      </c>
      <c r="F1082" s="56" t="str">
        <f t="shared" si="628"/>
        <v>13.02.07 Электроснабжение (по отраслям)</v>
      </c>
      <c r="G1082" s="56" t="s">
        <v>50</v>
      </c>
      <c r="H1082" s="56" t="s">
        <v>51</v>
      </c>
      <c r="I1082" s="56" t="s">
        <v>91</v>
      </c>
      <c r="J1082" s="56" t="s">
        <v>92</v>
      </c>
      <c r="K1082" s="58" t="s">
        <v>32</v>
      </c>
      <c r="L1082" s="59" t="s">
        <v>1351</v>
      </c>
      <c r="M1082" s="58" t="s">
        <v>2000</v>
      </c>
      <c r="N1082" s="60"/>
      <c r="O1082" s="61"/>
      <c r="P1082" s="60"/>
      <c r="Q1082" s="62"/>
      <c r="R1082" s="62"/>
      <c r="S1082" s="22">
        <f t="shared" si="658"/>
        <v>0</v>
      </c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77">
        <f t="shared" si="659"/>
        <v>0</v>
      </c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20"/>
      <c r="DD1082" s="22" t="str">
        <f t="shared" si="652"/>
        <v>проверка пройдена</v>
      </c>
      <c r="DE1082" s="22" t="str">
        <f t="shared" si="653"/>
        <v>проверка пройдена</v>
      </c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  <c r="GU1082" s="64"/>
      <c r="GV1082" s="64"/>
      <c r="GW1082" s="64"/>
      <c r="GX1082" s="64"/>
    </row>
    <row r="1083" spans="1:206" s="63" customFormat="1" ht="42.75" customHeight="1" x14ac:dyDescent="0.25">
      <c r="A1083" s="55" t="s">
        <v>1965</v>
      </c>
      <c r="B1083" s="56" t="s">
        <v>97</v>
      </c>
      <c r="C1083" s="57" t="s">
        <v>68</v>
      </c>
      <c r="D1083" s="57" t="s">
        <v>2049</v>
      </c>
      <c r="E1083" s="56" t="str">
        <f>VLOOKUP(C1083,'Коды программ'!$A$2:$B$581,2,FALSE)</f>
        <v>Электроснабжение (по отраслям)</v>
      </c>
      <c r="F1083" s="56" t="str">
        <f t="shared" si="628"/>
        <v>13.02.07 Электроснабжение (по отраслям)</v>
      </c>
      <c r="G1083" s="56" t="s">
        <v>50</v>
      </c>
      <c r="H1083" s="56" t="s">
        <v>51</v>
      </c>
      <c r="I1083" s="56" t="s">
        <v>91</v>
      </c>
      <c r="J1083" s="56" t="s">
        <v>92</v>
      </c>
      <c r="K1083" s="58" t="s">
        <v>33</v>
      </c>
      <c r="L1083" s="59" t="s">
        <v>1352</v>
      </c>
      <c r="M1083" s="58" t="s">
        <v>2000</v>
      </c>
      <c r="N1083" s="60"/>
      <c r="O1083" s="61"/>
      <c r="P1083" s="60"/>
      <c r="Q1083" s="62"/>
      <c r="R1083" s="62"/>
      <c r="S1083" s="22">
        <f t="shared" si="658"/>
        <v>0</v>
      </c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77">
        <f t="shared" si="659"/>
        <v>0</v>
      </c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20"/>
      <c r="DD1083" s="22" t="str">
        <f t="shared" si="652"/>
        <v>проверка пройдена</v>
      </c>
      <c r="DE1083" s="22" t="str">
        <f t="shared" si="653"/>
        <v>проверка пройдена</v>
      </c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  <c r="GU1083" s="64"/>
      <c r="GV1083" s="64"/>
      <c r="GW1083" s="64"/>
      <c r="GX1083" s="64"/>
    </row>
    <row r="1084" spans="1:206" s="63" customFormat="1" ht="42.75" customHeight="1" x14ac:dyDescent="0.25">
      <c r="A1084" s="55" t="s">
        <v>1965</v>
      </c>
      <c r="B1084" s="56" t="s">
        <v>97</v>
      </c>
      <c r="C1084" s="57" t="s">
        <v>68</v>
      </c>
      <c r="D1084" s="57" t="s">
        <v>2049</v>
      </c>
      <c r="E1084" s="56" t="str">
        <f>VLOOKUP(C1084,'Коды программ'!$A$2:$B$581,2,FALSE)</f>
        <v>Электроснабжение (по отраслям)</v>
      </c>
      <c r="F1084" s="56" t="str">
        <f t="shared" si="628"/>
        <v>13.02.07 Электроснабжение (по отраслям)</v>
      </c>
      <c r="G1084" s="56" t="s">
        <v>50</v>
      </c>
      <c r="H1084" s="56" t="s">
        <v>51</v>
      </c>
      <c r="I1084" s="56" t="s">
        <v>91</v>
      </c>
      <c r="J1084" s="56" t="s">
        <v>92</v>
      </c>
      <c r="K1084" s="58" t="s">
        <v>34</v>
      </c>
      <c r="L1084" s="59" t="s">
        <v>1353</v>
      </c>
      <c r="M1084" s="58" t="s">
        <v>2000</v>
      </c>
      <c r="N1084" s="60"/>
      <c r="O1084" s="61"/>
      <c r="P1084" s="60"/>
      <c r="Q1084" s="62"/>
      <c r="R1084" s="62"/>
      <c r="S1084" s="22">
        <f t="shared" si="658"/>
        <v>0</v>
      </c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77">
        <f t="shared" si="659"/>
        <v>0</v>
      </c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20"/>
      <c r="DD1084" s="22" t="str">
        <f t="shared" si="652"/>
        <v>проверка пройдена</v>
      </c>
      <c r="DE1084" s="22" t="str">
        <f t="shared" si="653"/>
        <v>проверка пройдена</v>
      </c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  <c r="GU1084" s="64"/>
      <c r="GV1084" s="64"/>
      <c r="GW1084" s="64"/>
      <c r="GX1084" s="64"/>
    </row>
    <row r="1085" spans="1:206" s="63" customFormat="1" ht="42.75" customHeight="1" x14ac:dyDescent="0.25">
      <c r="A1085" s="55" t="s">
        <v>1965</v>
      </c>
      <c r="B1085" s="56" t="s">
        <v>97</v>
      </c>
      <c r="C1085" s="57" t="s">
        <v>68</v>
      </c>
      <c r="D1085" s="57" t="s">
        <v>2049</v>
      </c>
      <c r="E1085" s="56" t="str">
        <f>VLOOKUP(C1085,'Коды программ'!$A$2:$B$581,2,FALSE)</f>
        <v>Электроснабжение (по отраслям)</v>
      </c>
      <c r="F1085" s="56" t="str">
        <f t="shared" si="628"/>
        <v>13.02.07 Электроснабжение (по отраслям)</v>
      </c>
      <c r="G1085" s="56" t="s">
        <v>50</v>
      </c>
      <c r="H1085" s="56" t="s">
        <v>51</v>
      </c>
      <c r="I1085" s="56" t="s">
        <v>91</v>
      </c>
      <c r="J1085" s="56" t="s">
        <v>92</v>
      </c>
      <c r="K1085" s="58" t="s">
        <v>35</v>
      </c>
      <c r="L1085" s="59" t="s">
        <v>1354</v>
      </c>
      <c r="M1085" s="58" t="s">
        <v>2000</v>
      </c>
      <c r="N1085" s="60"/>
      <c r="O1085" s="61"/>
      <c r="P1085" s="60"/>
      <c r="Q1085" s="62"/>
      <c r="R1085" s="62"/>
      <c r="S1085" s="22">
        <f t="shared" si="658"/>
        <v>0</v>
      </c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77">
        <f t="shared" si="659"/>
        <v>0</v>
      </c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20"/>
      <c r="DD1085" s="22" t="str">
        <f t="shared" si="652"/>
        <v>проверка пройдена</v>
      </c>
      <c r="DE1085" s="22" t="str">
        <f t="shared" si="653"/>
        <v>проверка пройдена</v>
      </c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  <c r="GU1085" s="64"/>
      <c r="GV1085" s="64"/>
      <c r="GW1085" s="64"/>
      <c r="GX1085" s="64"/>
    </row>
    <row r="1086" spans="1:206" s="63" customFormat="1" ht="42.75" customHeight="1" x14ac:dyDescent="0.25">
      <c r="A1086" s="55" t="s">
        <v>1965</v>
      </c>
      <c r="B1086" s="56" t="s">
        <v>97</v>
      </c>
      <c r="C1086" s="57" t="s">
        <v>68</v>
      </c>
      <c r="D1086" s="57" t="s">
        <v>2049</v>
      </c>
      <c r="E1086" s="56" t="str">
        <f>VLOOKUP(C1086,'Коды программ'!$A$2:$B$581,2,FALSE)</f>
        <v>Электроснабжение (по отраслям)</v>
      </c>
      <c r="F1086" s="56" t="str">
        <f t="shared" si="628"/>
        <v>13.02.07 Электроснабжение (по отраслям)</v>
      </c>
      <c r="G1086" s="56" t="s">
        <v>50</v>
      </c>
      <c r="H1086" s="56" t="s">
        <v>51</v>
      </c>
      <c r="I1086" s="56" t="s">
        <v>91</v>
      </c>
      <c r="J1086" s="56" t="s">
        <v>92</v>
      </c>
      <c r="K1086" s="58" t="s">
        <v>36</v>
      </c>
      <c r="L1086" s="59" t="s">
        <v>1355</v>
      </c>
      <c r="M1086" s="58" t="s">
        <v>2000</v>
      </c>
      <c r="N1086" s="60"/>
      <c r="O1086" s="61"/>
      <c r="P1086" s="60"/>
      <c r="Q1086" s="62"/>
      <c r="R1086" s="62"/>
      <c r="S1086" s="22">
        <f t="shared" si="658"/>
        <v>0</v>
      </c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77">
        <f t="shared" si="659"/>
        <v>0</v>
      </c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20"/>
      <c r="DD1086" s="22" t="str">
        <f t="shared" si="652"/>
        <v>проверка пройдена</v>
      </c>
      <c r="DE1086" s="22" t="str">
        <f t="shared" si="653"/>
        <v>проверка пройдена</v>
      </c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  <c r="GU1086" s="64"/>
      <c r="GV1086" s="64"/>
      <c r="GW1086" s="64"/>
      <c r="GX1086" s="64"/>
    </row>
    <row r="1087" spans="1:206" s="63" customFormat="1" ht="42.75" customHeight="1" x14ac:dyDescent="0.25">
      <c r="A1087" s="55" t="s">
        <v>1965</v>
      </c>
      <c r="B1087" s="56" t="s">
        <v>97</v>
      </c>
      <c r="C1087" s="57" t="s">
        <v>68</v>
      </c>
      <c r="D1087" s="57" t="s">
        <v>2049</v>
      </c>
      <c r="E1087" s="56" t="str">
        <f>VLOOKUP(C1087,'Коды программ'!$A$2:$B$581,2,FALSE)</f>
        <v>Электроснабжение (по отраслям)</v>
      </c>
      <c r="F1087" s="56" t="str">
        <f t="shared" si="628"/>
        <v>13.02.07 Электроснабжение (по отраслям)</v>
      </c>
      <c r="G1087" s="56" t="s">
        <v>50</v>
      </c>
      <c r="H1087" s="56" t="s">
        <v>51</v>
      </c>
      <c r="I1087" s="56" t="s">
        <v>91</v>
      </c>
      <c r="J1087" s="56" t="s">
        <v>92</v>
      </c>
      <c r="K1087" s="58" t="s">
        <v>37</v>
      </c>
      <c r="L1087" s="59" t="s">
        <v>1356</v>
      </c>
      <c r="M1087" s="58" t="s">
        <v>2000</v>
      </c>
      <c r="N1087" s="60">
        <v>1</v>
      </c>
      <c r="O1087" s="61"/>
      <c r="P1087" s="60"/>
      <c r="Q1087" s="62"/>
      <c r="R1087" s="62"/>
      <c r="S1087" s="22">
        <f t="shared" si="658"/>
        <v>0</v>
      </c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77">
        <f t="shared" si="659"/>
        <v>0</v>
      </c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20"/>
      <c r="DD1087" s="22" t="str">
        <f t="shared" si="652"/>
        <v>проверка пройдена</v>
      </c>
      <c r="DE1087" s="22" t="str">
        <f t="shared" si="653"/>
        <v>проверка пройдена</v>
      </c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  <c r="GU1087" s="64"/>
      <c r="GV1087" s="64"/>
      <c r="GW1087" s="64"/>
      <c r="GX1087" s="64"/>
    </row>
    <row r="1088" spans="1:206" s="63" customFormat="1" ht="42.75" customHeight="1" x14ac:dyDescent="0.25">
      <c r="A1088" s="55" t="s">
        <v>1965</v>
      </c>
      <c r="B1088" s="56" t="s">
        <v>97</v>
      </c>
      <c r="C1088" s="57" t="s">
        <v>68</v>
      </c>
      <c r="D1088" s="57" t="s">
        <v>2049</v>
      </c>
      <c r="E1088" s="56" t="str">
        <f>VLOOKUP(C1088,'Коды программ'!$A$2:$B$581,2,FALSE)</f>
        <v>Электроснабжение (по отраслям)</v>
      </c>
      <c r="F1088" s="56" t="str">
        <f t="shared" si="628"/>
        <v>13.02.07 Электроснабжение (по отраслям)</v>
      </c>
      <c r="G1088" s="56" t="s">
        <v>50</v>
      </c>
      <c r="H1088" s="56" t="s">
        <v>51</v>
      </c>
      <c r="I1088" s="56" t="s">
        <v>91</v>
      </c>
      <c r="J1088" s="56" t="s">
        <v>92</v>
      </c>
      <c r="K1088" s="58" t="s">
        <v>38</v>
      </c>
      <c r="L1088" s="59" t="s">
        <v>1357</v>
      </c>
      <c r="M1088" s="58" t="s">
        <v>2000</v>
      </c>
      <c r="N1088" s="60"/>
      <c r="O1088" s="61"/>
      <c r="P1088" s="60"/>
      <c r="Q1088" s="62"/>
      <c r="R1088" s="62"/>
      <c r="S1088" s="22">
        <f t="shared" si="658"/>
        <v>0</v>
      </c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77">
        <f t="shared" si="659"/>
        <v>0</v>
      </c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20"/>
      <c r="DD1088" s="22" t="str">
        <f t="shared" si="652"/>
        <v>проверка пройдена</v>
      </c>
      <c r="DE1088" s="22" t="str">
        <f t="shared" si="653"/>
        <v>проверка пройдена</v>
      </c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  <c r="GU1088" s="64"/>
      <c r="GV1088" s="64"/>
      <c r="GW1088" s="64"/>
      <c r="GX1088" s="64"/>
    </row>
    <row r="1089" spans="1:206" s="63" customFormat="1" ht="42.75" customHeight="1" x14ac:dyDescent="0.25">
      <c r="A1089" s="55" t="s">
        <v>1965</v>
      </c>
      <c r="B1089" s="56" t="s">
        <v>97</v>
      </c>
      <c r="C1089" s="57" t="s">
        <v>68</v>
      </c>
      <c r="D1089" s="57" t="s">
        <v>2049</v>
      </c>
      <c r="E1089" s="56" t="str">
        <f>VLOOKUP(C1089,'Коды программ'!$A$2:$B$581,2,FALSE)</f>
        <v>Электроснабжение (по отраслям)</v>
      </c>
      <c r="F1089" s="56" t="str">
        <f t="shared" si="628"/>
        <v>13.02.07 Электроснабжение (по отраслям)</v>
      </c>
      <c r="G1089" s="56" t="s">
        <v>50</v>
      </c>
      <c r="H1089" s="56" t="s">
        <v>51</v>
      </c>
      <c r="I1089" s="56" t="s">
        <v>91</v>
      </c>
      <c r="J1089" s="56" t="s">
        <v>92</v>
      </c>
      <c r="K1089" s="58" t="s">
        <v>39</v>
      </c>
      <c r="L1089" s="59" t="s">
        <v>1358</v>
      </c>
      <c r="M1089" s="58" t="s">
        <v>2000</v>
      </c>
      <c r="N1089" s="60"/>
      <c r="O1089" s="61"/>
      <c r="P1089" s="60"/>
      <c r="Q1089" s="62"/>
      <c r="R1089" s="62"/>
      <c r="S1089" s="22">
        <f t="shared" si="658"/>
        <v>0</v>
      </c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77">
        <f t="shared" si="659"/>
        <v>0</v>
      </c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20"/>
      <c r="DD1089" s="22" t="str">
        <f t="shared" si="652"/>
        <v>проверка пройдена</v>
      </c>
      <c r="DE1089" s="22" t="str">
        <f t="shared" si="653"/>
        <v>проверка пройдена</v>
      </c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  <c r="GU1089" s="64"/>
      <c r="GV1089" s="64"/>
      <c r="GW1089" s="64"/>
      <c r="GX1089" s="64"/>
    </row>
    <row r="1090" spans="1:206" s="88" customFormat="1" ht="42.75" customHeight="1" x14ac:dyDescent="0.25">
      <c r="A1090" s="78" t="s">
        <v>1965</v>
      </c>
      <c r="B1090" s="79"/>
      <c r="C1090" s="80"/>
      <c r="D1090" s="80"/>
      <c r="E1090" s="79"/>
      <c r="F1090" s="79" t="str">
        <f t="shared" si="628"/>
        <v xml:space="preserve"> </v>
      </c>
      <c r="G1090" s="79"/>
      <c r="H1090" s="79"/>
      <c r="I1090" s="79"/>
      <c r="J1090" s="79"/>
      <c r="K1090" s="81" t="s">
        <v>40</v>
      </c>
      <c r="L1090" s="82" t="s">
        <v>1347</v>
      </c>
      <c r="M1090" s="81"/>
      <c r="N1090" s="83"/>
      <c r="O1090" s="84"/>
      <c r="P1090" s="83"/>
      <c r="Q1090" s="85"/>
      <c r="R1090" s="24" t="str">
        <f t="shared" ref="R1090:CF1090" si="660">IF(AND(R1076&lt;=R1075,R1077&lt;=R1076,R1078&lt;=R1075,R1079&lt;=R1075,R1080=(R1076+R1078),R1080=(R1081+R1082+R1083+R1084+R1085+R1086+R1087),R1088&lt;=R1080,R1089&lt;=R1080,(R1076+R1078)&lt;=R1075,R1081&lt;=R1080,R1082&lt;=R1080,R1083&lt;=R1080,R1084&lt;=R1080,R1085&lt;=R1080,R1086&lt;=R1080,R1087&lt;=R1080,R1088&lt;=R1079,R1088&lt;=R1080)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090" s="24" t="str">
        <f t="shared" si="660"/>
        <v>проверка пройдена</v>
      </c>
      <c r="T1090" s="24" t="str">
        <f t="shared" si="660"/>
        <v>проверка пройдена</v>
      </c>
      <c r="U1090" s="24" t="str">
        <f t="shared" si="660"/>
        <v>проверка пройдена</v>
      </c>
      <c r="V1090" s="24" t="str">
        <f t="shared" si="660"/>
        <v>проверка пройдена</v>
      </c>
      <c r="W1090" s="24" t="str">
        <f t="shared" si="660"/>
        <v>проверка пройдена</v>
      </c>
      <c r="X1090" s="24" t="str">
        <f t="shared" si="660"/>
        <v>проверка пройдена</v>
      </c>
      <c r="Y1090" s="24" t="str">
        <f t="shared" si="660"/>
        <v>проверка пройдена</v>
      </c>
      <c r="Z1090" s="24" t="str">
        <f t="shared" si="660"/>
        <v>проверка пройдена</v>
      </c>
      <c r="AA1090" s="24" t="str">
        <f t="shared" si="660"/>
        <v>проверка пройдена</v>
      </c>
      <c r="AB1090" s="24" t="str">
        <f t="shared" si="660"/>
        <v>проверка пройдена</v>
      </c>
      <c r="AC1090" s="24" t="str">
        <f t="shared" si="660"/>
        <v>проверка пройдена</v>
      </c>
      <c r="AD1090" s="24" t="str">
        <f t="shared" si="660"/>
        <v>проверка пройдена</v>
      </c>
      <c r="AE1090" s="24" t="str">
        <f t="shared" si="660"/>
        <v>проверка пройдена</v>
      </c>
      <c r="AF1090" s="24" t="str">
        <f t="shared" si="660"/>
        <v>проверка пройдена</v>
      </c>
      <c r="AG1090" s="24" t="str">
        <f t="shared" si="660"/>
        <v>проверка пройдена</v>
      </c>
      <c r="AH1090" s="24" t="str">
        <f t="shared" si="660"/>
        <v>проверка пройдена</v>
      </c>
      <c r="AI1090" s="24" t="str">
        <f t="shared" si="660"/>
        <v>проверка пройдена</v>
      </c>
      <c r="AJ1090" s="24" t="str">
        <f t="shared" si="660"/>
        <v>проверка пройдена</v>
      </c>
      <c r="AK1090" s="24" t="str">
        <f t="shared" si="660"/>
        <v>проверка пройдена</v>
      </c>
      <c r="AL1090" s="24" t="str">
        <f t="shared" si="660"/>
        <v>проверка пройдена</v>
      </c>
      <c r="AM1090" s="24" t="str">
        <f t="shared" si="660"/>
        <v>проверка пройдена</v>
      </c>
      <c r="AN1090" s="24" t="str">
        <f t="shared" si="660"/>
        <v>проверка пройдена</v>
      </c>
      <c r="AO1090" s="24" t="str">
        <f t="shared" si="660"/>
        <v>проверка пройдена</v>
      </c>
      <c r="AP1090" s="24" t="str">
        <f t="shared" si="660"/>
        <v>проверка пройдена</v>
      </c>
      <c r="AQ1090" s="24" t="str">
        <f t="shared" si="660"/>
        <v>проверка пройдена</v>
      </c>
      <c r="AR1090" s="24" t="str">
        <f t="shared" si="660"/>
        <v>проверка пройдена</v>
      </c>
      <c r="AS1090" s="24" t="str">
        <f t="shared" si="660"/>
        <v>проверка пройдена</v>
      </c>
      <c r="AT1090" s="24" t="str">
        <f t="shared" si="660"/>
        <v>проверка пройдена</v>
      </c>
      <c r="AU1090" s="24" t="str">
        <f t="shared" si="660"/>
        <v>проверка пройдена</v>
      </c>
      <c r="AV1090" s="24" t="str">
        <f t="shared" si="660"/>
        <v>проверка пройдена</v>
      </c>
      <c r="AW1090" s="24" t="str">
        <f t="shared" si="660"/>
        <v>проверка пройдена</v>
      </c>
      <c r="AX1090" s="24" t="str">
        <f t="shared" si="660"/>
        <v>проверка пройдена</v>
      </c>
      <c r="AY1090" s="24" t="str">
        <f t="shared" si="660"/>
        <v>проверка пройдена</v>
      </c>
      <c r="AZ1090" s="24" t="str">
        <f t="shared" si="660"/>
        <v>проверка пройдена</v>
      </c>
      <c r="BA1090" s="24" t="str">
        <f t="shared" si="660"/>
        <v>проверка пройдена</v>
      </c>
      <c r="BB1090" s="24" t="str">
        <f t="shared" si="660"/>
        <v>проверка пройдена</v>
      </c>
      <c r="BC1090" s="24" t="str">
        <f t="shared" si="660"/>
        <v>проверка пройдена</v>
      </c>
      <c r="BD1090" s="24" t="str">
        <f t="shared" si="660"/>
        <v>проверка пройдена</v>
      </c>
      <c r="BE1090" s="24" t="str">
        <f t="shared" si="660"/>
        <v>проверка пройдена</v>
      </c>
      <c r="BF1090" s="24" t="str">
        <f t="shared" si="660"/>
        <v>проверка пройдена</v>
      </c>
      <c r="BG1090" s="24" t="str">
        <f t="shared" si="660"/>
        <v>проверка пройдена</v>
      </c>
      <c r="BH1090" s="24" t="str">
        <f t="shared" si="660"/>
        <v>проверка пройдена</v>
      </c>
      <c r="BI1090" s="24" t="str">
        <f t="shared" si="660"/>
        <v>проверка пройдена</v>
      </c>
      <c r="BJ1090" s="24" t="str">
        <f t="shared" si="660"/>
        <v>проверка пройдена</v>
      </c>
      <c r="BK1090" s="24" t="str">
        <f t="shared" si="660"/>
        <v>проверка пройдена</v>
      </c>
      <c r="BL1090" s="24" t="str">
        <f t="shared" si="660"/>
        <v>проверка пройдена</v>
      </c>
      <c r="BM1090" s="24" t="str">
        <f t="shared" si="660"/>
        <v>проверка пройдена</v>
      </c>
      <c r="BN1090" s="24" t="str">
        <f t="shared" si="660"/>
        <v>проверка пройдена</v>
      </c>
      <c r="BO1090" s="24" t="str">
        <f t="shared" si="660"/>
        <v>проверка пройдена</v>
      </c>
      <c r="BP1090" s="24" t="str">
        <f t="shared" si="660"/>
        <v>проверка пройдена</v>
      </c>
      <c r="BQ1090" s="24" t="str">
        <f t="shared" si="660"/>
        <v>проверка пройдена</v>
      </c>
      <c r="BR1090" s="24" t="str">
        <f t="shared" si="660"/>
        <v>проверка пройдена</v>
      </c>
      <c r="BS1090" s="24" t="str">
        <f t="shared" si="660"/>
        <v>проверка пройдена</v>
      </c>
      <c r="BT1090" s="24" t="str">
        <f t="shared" si="660"/>
        <v>проверка пройдена</v>
      </c>
      <c r="BU1090" s="24" t="str">
        <f t="shared" si="660"/>
        <v>проверка пройдена</v>
      </c>
      <c r="BV1090" s="24" t="str">
        <f t="shared" si="660"/>
        <v>проверка пройдена</v>
      </c>
      <c r="BW1090" s="24" t="str">
        <f t="shared" si="660"/>
        <v>проверка пройдена</v>
      </c>
      <c r="BX1090" s="24" t="str">
        <f t="shared" si="660"/>
        <v>проверка пройдена</v>
      </c>
      <c r="BY1090" s="24" t="str">
        <f t="shared" si="660"/>
        <v>проверка пройдена</v>
      </c>
      <c r="BZ1090" s="24" t="str">
        <f t="shared" si="660"/>
        <v>проверка пройдена</v>
      </c>
      <c r="CA1090" s="24" t="str">
        <f t="shared" si="660"/>
        <v>проверка пройдена</v>
      </c>
      <c r="CB1090" s="24" t="str">
        <f t="shared" si="660"/>
        <v>проверка пройдена</v>
      </c>
      <c r="CC1090" s="24" t="str">
        <f t="shared" si="660"/>
        <v>проверка пройдена</v>
      </c>
      <c r="CD1090" s="24" t="str">
        <f t="shared" si="660"/>
        <v>проверка пройдена</v>
      </c>
      <c r="CE1090" s="24" t="str">
        <f t="shared" si="660"/>
        <v>проверка пройдена</v>
      </c>
      <c r="CF1090" s="24" t="str">
        <f t="shared" si="660"/>
        <v>проверка пройдена</v>
      </c>
      <c r="CG1090" s="24" t="str">
        <f t="shared" ref="CG1090:DA1090" si="661">IF(AND(CG1076&lt;=CG1075,CG1077&lt;=CG1076,CG1078&lt;=CG1075,CG1079&lt;=CG1075,CG1080=(CG1076+CG1078),CG1080=(CG1081+CG1082+CG1083+CG1084+CG1085+CG1086+CG1087),CG1088&lt;=CG1080,CG1089&lt;=CG1080,(CG1076+CG1078)&lt;=CG1075,CG1081&lt;=CG1080,CG1082&lt;=CG1080,CG1083&lt;=CG1080,CG1084&lt;=CG1080,CG1085&lt;=CG1080,CG1086&lt;=CG1080,CG1087&lt;=CG1080,CG1088&lt;=CG1079,CG1088&lt;=CG1080)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090" s="24" t="str">
        <f t="shared" si="661"/>
        <v>проверка пройдена</v>
      </c>
      <c r="CI1090" s="24" t="str">
        <f t="shared" si="661"/>
        <v>проверка пройдена</v>
      </c>
      <c r="CJ1090" s="24" t="str">
        <f t="shared" si="661"/>
        <v>проверка пройдена</v>
      </c>
      <c r="CK1090" s="24" t="str">
        <f t="shared" si="661"/>
        <v>проверка пройдена</v>
      </c>
      <c r="CL1090" s="24" t="str">
        <f t="shared" si="661"/>
        <v>проверка пройдена</v>
      </c>
      <c r="CM1090" s="24" t="str">
        <f t="shared" si="661"/>
        <v>проверка пройдена</v>
      </c>
      <c r="CN1090" s="24" t="str">
        <f t="shared" si="661"/>
        <v>проверка пройдена</v>
      </c>
      <c r="CO1090" s="24" t="str">
        <f t="shared" si="661"/>
        <v>проверка пройдена</v>
      </c>
      <c r="CP1090" s="24" t="str">
        <f t="shared" si="661"/>
        <v>проверка пройдена</v>
      </c>
      <c r="CQ1090" s="24" t="str">
        <f t="shared" si="661"/>
        <v>проверка пройдена</v>
      </c>
      <c r="CR1090" s="24" t="str">
        <f t="shared" si="661"/>
        <v>проверка пройдена</v>
      </c>
      <c r="CS1090" s="24" t="str">
        <f t="shared" si="661"/>
        <v>проверка пройдена</v>
      </c>
      <c r="CT1090" s="24" t="str">
        <f t="shared" si="661"/>
        <v>проверка пройдена</v>
      </c>
      <c r="CU1090" s="24" t="str">
        <f t="shared" si="661"/>
        <v>проверка пройдена</v>
      </c>
      <c r="CV1090" s="24" t="str">
        <f t="shared" si="661"/>
        <v>проверка пройдена</v>
      </c>
      <c r="CW1090" s="24" t="str">
        <f t="shared" si="661"/>
        <v>проверка пройдена</v>
      </c>
      <c r="CX1090" s="24"/>
      <c r="CY1090" s="24" t="str">
        <f t="shared" si="661"/>
        <v>проверка пройдена</v>
      </c>
      <c r="CZ1090" s="24" t="str">
        <f t="shared" si="661"/>
        <v>проверка пройдена</v>
      </c>
      <c r="DA1090" s="24" t="str">
        <f t="shared" si="661"/>
        <v>проверка пройдена</v>
      </c>
      <c r="DB1090" s="86"/>
      <c r="DC1090" s="87"/>
      <c r="DD1090" s="22"/>
      <c r="DE1090" s="22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  <c r="FM1090" s="89"/>
      <c r="FN1090" s="89"/>
      <c r="FO1090" s="89"/>
      <c r="FP1090" s="89"/>
      <c r="FQ1090" s="89"/>
      <c r="FR1090" s="89"/>
      <c r="FS1090" s="89"/>
      <c r="FT1090" s="89"/>
      <c r="FU1090" s="89"/>
      <c r="FV1090" s="89"/>
      <c r="FW1090" s="89"/>
      <c r="FX1090" s="89"/>
      <c r="FY1090" s="89"/>
      <c r="FZ1090" s="89"/>
      <c r="GA1090" s="89"/>
      <c r="GB1090" s="89"/>
      <c r="GC1090" s="89"/>
      <c r="GD1090" s="89"/>
      <c r="GE1090" s="89"/>
      <c r="GF1090" s="89"/>
      <c r="GG1090" s="89"/>
      <c r="GH1090" s="89"/>
      <c r="GI1090" s="89"/>
      <c r="GJ1090" s="89"/>
      <c r="GK1090" s="89"/>
      <c r="GL1090" s="89"/>
      <c r="GM1090" s="89"/>
      <c r="GN1090" s="89"/>
      <c r="GO1090" s="89"/>
      <c r="GP1090" s="89"/>
      <c r="GQ1090" s="89"/>
      <c r="GR1090" s="89"/>
      <c r="GS1090" s="89"/>
      <c r="GT1090" s="89"/>
      <c r="GU1090" s="89"/>
      <c r="GV1090" s="89"/>
      <c r="GW1090" s="89"/>
      <c r="GX1090" s="89"/>
    </row>
    <row r="1091" spans="1:206" s="63" customFormat="1" ht="42.75" customHeight="1" x14ac:dyDescent="0.25">
      <c r="A1091" s="55" t="s">
        <v>1965</v>
      </c>
      <c r="B1091" s="56" t="s">
        <v>97</v>
      </c>
      <c r="C1091" s="57" t="s">
        <v>102</v>
      </c>
      <c r="D1091" s="57" t="s">
        <v>2049</v>
      </c>
      <c r="E1091" s="56" t="str">
        <f>VLOOKUP(C1091,'Коды программ'!$A$2:$B$581,2,FALSE)</f>
        <v>Монтаж и техническая эксплуатация холодильно-компрессорных машин и установок (по отраслям)</v>
      </c>
      <c r="F1091" s="56" t="str">
        <f t="shared" si="628"/>
        <v>15.02.06 Монтаж и техническая эксплуатация холодильно-компрессорных машин и установок (по отраслям)</v>
      </c>
      <c r="G1091" s="56" t="s">
        <v>50</v>
      </c>
      <c r="H1091" s="56" t="s">
        <v>51</v>
      </c>
      <c r="I1091" s="56" t="s">
        <v>91</v>
      </c>
      <c r="J1091" s="56" t="s">
        <v>92</v>
      </c>
      <c r="K1091" s="58" t="s">
        <v>25</v>
      </c>
      <c r="L1091" s="59" t="s">
        <v>42</v>
      </c>
      <c r="M1091" s="58" t="s">
        <v>2000</v>
      </c>
      <c r="N1091" s="60">
        <v>20</v>
      </c>
      <c r="O1091" s="61">
        <v>26</v>
      </c>
      <c r="P1091" s="60">
        <v>18</v>
      </c>
      <c r="Q1091" s="62"/>
      <c r="R1091" s="62">
        <v>18</v>
      </c>
      <c r="S1091" s="22">
        <f t="shared" ref="S1091" si="662">SUM(T1091:AU1091)</f>
        <v>7</v>
      </c>
      <c r="T1091" s="18"/>
      <c r="U1091" s="18"/>
      <c r="V1091" s="18"/>
      <c r="W1091" s="18"/>
      <c r="X1091" s="18"/>
      <c r="Y1091" s="18"/>
      <c r="Z1091" s="18"/>
      <c r="AA1091" s="18">
        <v>1</v>
      </c>
      <c r="AB1091" s="18">
        <v>6</v>
      </c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>
        <v>6</v>
      </c>
      <c r="AW1091" s="18">
        <v>7</v>
      </c>
      <c r="AX1091" s="18"/>
      <c r="AY1091" s="18"/>
      <c r="AZ1091" s="18"/>
      <c r="BA1091" s="18">
        <v>1</v>
      </c>
      <c r="BB1091" s="18"/>
      <c r="BC1091" s="18">
        <v>10</v>
      </c>
      <c r="BD1091" s="18"/>
      <c r="BE1091" s="18"/>
      <c r="BF1091" s="77">
        <f>SUM(BG1091:CH1091)</f>
        <v>0</v>
      </c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>
        <v>6</v>
      </c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20"/>
      <c r="DD1091" s="22" t="str">
        <f t="shared" ref="DD1091:DD1105" si="663">IF(R1091=S1091+AX1091+AY1091+AZ1091+BA1091+BC1091+BD1091+BE1091+BF1091+CJ1091+CK1091+CL1091+CM1091+CN1091+CO1091+CP1091+CQ1091+CR1091+CS1091+CT1091+CU1091+CV1091+CW1091+CY1091+CZ1091+DA1091,"проверка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091" s="22" t="str">
        <f t="shared" ref="DE1091:DE1105" si="664">IF(AND(AV1091&lt;=S1091,AW1091&lt;=S1091),"проверка пройдена","ВНИМАНИЕ! не может стоять значение большее, чем проверка пройдена")</f>
        <v>проверка пройдена</v>
      </c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  <c r="GU1091" s="64"/>
      <c r="GV1091" s="64"/>
      <c r="GW1091" s="64"/>
      <c r="GX1091" s="64"/>
    </row>
    <row r="1092" spans="1:206" s="63" customFormat="1" ht="42.75" customHeight="1" x14ac:dyDescent="0.25">
      <c r="A1092" s="55" t="s">
        <v>1965</v>
      </c>
      <c r="B1092" s="56" t="s">
        <v>97</v>
      </c>
      <c r="C1092" s="57" t="s">
        <v>102</v>
      </c>
      <c r="D1092" s="57" t="s">
        <v>2049</v>
      </c>
      <c r="E1092" s="56" t="str">
        <f>VLOOKUP(C1092,'Коды программ'!$A$2:$B$581,2,FALSE)</f>
        <v>Монтаж и техническая эксплуатация холодильно-компрессорных машин и установок (по отраслям)</v>
      </c>
      <c r="F1092" s="56" t="str">
        <f t="shared" si="628"/>
        <v>15.02.06 Монтаж и техническая эксплуатация холодильно-компрессорных машин и установок (по отраслям)</v>
      </c>
      <c r="G1092" s="56" t="s">
        <v>50</v>
      </c>
      <c r="H1092" s="56" t="s">
        <v>51</v>
      </c>
      <c r="I1092" s="56" t="s">
        <v>91</v>
      </c>
      <c r="J1092" s="56" t="s">
        <v>92</v>
      </c>
      <c r="K1092" s="58" t="s">
        <v>26</v>
      </c>
      <c r="L1092" s="59" t="s">
        <v>1359</v>
      </c>
      <c r="M1092" s="58" t="s">
        <v>2000</v>
      </c>
      <c r="N1092" s="60"/>
      <c r="O1092" s="61"/>
      <c r="P1092" s="60"/>
      <c r="Q1092" s="62"/>
      <c r="R1092" s="62"/>
      <c r="S1092" s="22">
        <f t="shared" ref="S1092:S1095" si="665">SUM(T1092:AU1092)</f>
        <v>0</v>
      </c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77">
        <f t="shared" ref="BF1092:BF1095" si="666">SUM(BG1092:CH1092)</f>
        <v>0</v>
      </c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20"/>
      <c r="DD1092" s="22" t="str">
        <f t="shared" si="663"/>
        <v>проверка пройдена</v>
      </c>
      <c r="DE1092" s="22" t="str">
        <f t="shared" si="664"/>
        <v>проверка пройдена</v>
      </c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  <c r="GU1092" s="64"/>
      <c r="GV1092" s="64"/>
      <c r="GW1092" s="64"/>
      <c r="GX1092" s="64"/>
    </row>
    <row r="1093" spans="1:206" s="63" customFormat="1" ht="42.75" customHeight="1" x14ac:dyDescent="0.25">
      <c r="A1093" s="55" t="s">
        <v>1965</v>
      </c>
      <c r="B1093" s="56" t="s">
        <v>97</v>
      </c>
      <c r="C1093" s="57" t="s">
        <v>102</v>
      </c>
      <c r="D1093" s="57" t="s">
        <v>2049</v>
      </c>
      <c r="E1093" s="56" t="str">
        <f>VLOOKUP(C1093,'Коды программ'!$A$2:$B$581,2,FALSE)</f>
        <v>Монтаж и техническая эксплуатация холодильно-компрессорных машин и установок (по отраслям)</v>
      </c>
      <c r="F1093" s="56" t="str">
        <f t="shared" si="628"/>
        <v>15.02.06 Монтаж и техническая эксплуатация холодильно-компрессорных машин и установок (по отраслям)</v>
      </c>
      <c r="G1093" s="56" t="s">
        <v>50</v>
      </c>
      <c r="H1093" s="56" t="s">
        <v>51</v>
      </c>
      <c r="I1093" s="56" t="s">
        <v>91</v>
      </c>
      <c r="J1093" s="56" t="s">
        <v>92</v>
      </c>
      <c r="K1093" s="58" t="s">
        <v>27</v>
      </c>
      <c r="L1093" s="59" t="s">
        <v>1345</v>
      </c>
      <c r="M1093" s="58" t="s">
        <v>2000</v>
      </c>
      <c r="N1093" s="60"/>
      <c r="O1093" s="61"/>
      <c r="P1093" s="60"/>
      <c r="Q1093" s="62"/>
      <c r="R1093" s="62"/>
      <c r="S1093" s="22">
        <f t="shared" si="665"/>
        <v>0</v>
      </c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77">
        <f t="shared" si="666"/>
        <v>0</v>
      </c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20"/>
      <c r="DD1093" s="22" t="str">
        <f t="shared" si="663"/>
        <v>проверка пройдена</v>
      </c>
      <c r="DE1093" s="22" t="str">
        <f t="shared" si="664"/>
        <v>проверка пройдена</v>
      </c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  <c r="GU1093" s="64"/>
      <c r="GV1093" s="64"/>
      <c r="GW1093" s="64"/>
      <c r="GX1093" s="64"/>
    </row>
    <row r="1094" spans="1:206" s="63" customFormat="1" ht="42.75" customHeight="1" x14ac:dyDescent="0.25">
      <c r="A1094" s="55" t="s">
        <v>1965</v>
      </c>
      <c r="B1094" s="56" t="s">
        <v>97</v>
      </c>
      <c r="C1094" s="57" t="s">
        <v>102</v>
      </c>
      <c r="D1094" s="57" t="s">
        <v>2049</v>
      </c>
      <c r="E1094" s="56" t="str">
        <f>VLOOKUP(C1094,'Коды программ'!$A$2:$B$581,2,FALSE)</f>
        <v>Монтаж и техническая эксплуатация холодильно-компрессорных машин и установок (по отраслям)</v>
      </c>
      <c r="F1094" s="56" t="str">
        <f t="shared" si="628"/>
        <v>15.02.06 Монтаж и техническая эксплуатация холодильно-компрессорных машин и установок (по отраслям)</v>
      </c>
      <c r="G1094" s="56" t="s">
        <v>50</v>
      </c>
      <c r="H1094" s="56" t="s">
        <v>51</v>
      </c>
      <c r="I1094" s="56" t="s">
        <v>91</v>
      </c>
      <c r="J1094" s="56" t="s">
        <v>92</v>
      </c>
      <c r="K1094" s="58" t="s">
        <v>28</v>
      </c>
      <c r="L1094" s="59" t="s">
        <v>1346</v>
      </c>
      <c r="M1094" s="58" t="s">
        <v>2000</v>
      </c>
      <c r="N1094" s="60"/>
      <c r="O1094" s="61"/>
      <c r="P1094" s="60"/>
      <c r="Q1094" s="62"/>
      <c r="R1094" s="62"/>
      <c r="S1094" s="22">
        <f t="shared" si="665"/>
        <v>0</v>
      </c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77">
        <f t="shared" si="666"/>
        <v>0</v>
      </c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20"/>
      <c r="DD1094" s="22" t="str">
        <f t="shared" si="663"/>
        <v>проверка пройдена</v>
      </c>
      <c r="DE1094" s="22" t="str">
        <f t="shared" si="664"/>
        <v>проверка пройдена</v>
      </c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  <c r="GU1094" s="64"/>
      <c r="GV1094" s="64"/>
      <c r="GW1094" s="64"/>
      <c r="GX1094" s="64"/>
    </row>
    <row r="1095" spans="1:206" s="63" customFormat="1" ht="42.75" customHeight="1" x14ac:dyDescent="0.25">
      <c r="A1095" s="55" t="s">
        <v>1965</v>
      </c>
      <c r="B1095" s="56" t="s">
        <v>97</v>
      </c>
      <c r="C1095" s="57" t="s">
        <v>102</v>
      </c>
      <c r="D1095" s="57" t="s">
        <v>2049</v>
      </c>
      <c r="E1095" s="56" t="str">
        <f>VLOOKUP(C1095,'Коды программ'!$A$2:$B$581,2,FALSE)</f>
        <v>Монтаж и техническая эксплуатация холодильно-компрессорных машин и установок (по отраслям)</v>
      </c>
      <c r="F1095" s="56" t="str">
        <f t="shared" si="628"/>
        <v>15.02.06 Монтаж и техническая эксплуатация холодильно-компрессорных машин и установок (по отраслям)</v>
      </c>
      <c r="G1095" s="56" t="s">
        <v>50</v>
      </c>
      <c r="H1095" s="56" t="s">
        <v>51</v>
      </c>
      <c r="I1095" s="56" t="s">
        <v>91</v>
      </c>
      <c r="J1095" s="56" t="s">
        <v>92</v>
      </c>
      <c r="K1095" s="58" t="s">
        <v>29</v>
      </c>
      <c r="L1095" s="59" t="s">
        <v>1348</v>
      </c>
      <c r="M1095" s="58" t="s">
        <v>2000</v>
      </c>
      <c r="N1095" s="60"/>
      <c r="O1095" s="61"/>
      <c r="P1095" s="60"/>
      <c r="Q1095" s="62"/>
      <c r="R1095" s="62">
        <v>0</v>
      </c>
      <c r="S1095" s="22">
        <f t="shared" si="665"/>
        <v>0</v>
      </c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77">
        <f t="shared" si="666"/>
        <v>0</v>
      </c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20"/>
      <c r="DD1095" s="22" t="str">
        <f t="shared" si="663"/>
        <v>проверка пройдена</v>
      </c>
      <c r="DE1095" s="22" t="str">
        <f t="shared" si="664"/>
        <v>проверка пройдена</v>
      </c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  <c r="GU1095" s="64"/>
      <c r="GV1095" s="64"/>
      <c r="GW1095" s="64"/>
      <c r="GX1095" s="64"/>
    </row>
    <row r="1096" spans="1:206" s="88" customFormat="1" ht="42.75" customHeight="1" x14ac:dyDescent="0.25">
      <c r="A1096" s="78" t="s">
        <v>1965</v>
      </c>
      <c r="B1096" s="79" t="s">
        <v>97</v>
      </c>
      <c r="C1096" s="80" t="s">
        <v>102</v>
      </c>
      <c r="D1096" s="80" t="s">
        <v>2049</v>
      </c>
      <c r="E1096" s="79" t="str">
        <f>VLOOKUP(C1096,'Коды программ'!$A$2:$B$581,2,FALSE)</f>
        <v>Монтаж и техническая эксплуатация холодильно-компрессорных машин и установок (по отраслям)</v>
      </c>
      <c r="F1096" s="79" t="str">
        <f t="shared" si="628"/>
        <v>15.02.06 Монтаж и техническая эксплуатация холодильно-компрессорных машин и установок (по отраслям)</v>
      </c>
      <c r="G1096" s="79" t="s">
        <v>50</v>
      </c>
      <c r="H1096" s="79" t="s">
        <v>51</v>
      </c>
      <c r="I1096" s="79" t="s">
        <v>91</v>
      </c>
      <c r="J1096" s="79" t="s">
        <v>92</v>
      </c>
      <c r="K1096" s="81" t="s">
        <v>30</v>
      </c>
      <c r="L1096" s="82" t="s">
        <v>1349</v>
      </c>
      <c r="M1096" s="81" t="s">
        <v>2000</v>
      </c>
      <c r="N1096" s="83"/>
      <c r="O1096" s="84"/>
      <c r="P1096" s="83"/>
      <c r="Q1096" s="85"/>
      <c r="R1096" s="22">
        <f>SUM(R1092,R1094)</f>
        <v>0</v>
      </c>
      <c r="S1096" s="22">
        <f t="shared" ref="S1096:CC1096" si="667">SUM(S1092,S1094)</f>
        <v>0</v>
      </c>
      <c r="T1096" s="22">
        <f t="shared" si="667"/>
        <v>0</v>
      </c>
      <c r="U1096" s="22">
        <f t="shared" si="667"/>
        <v>0</v>
      </c>
      <c r="V1096" s="22">
        <f t="shared" si="667"/>
        <v>0</v>
      </c>
      <c r="W1096" s="22">
        <f t="shared" si="667"/>
        <v>0</v>
      </c>
      <c r="X1096" s="22">
        <f t="shared" si="667"/>
        <v>0</v>
      </c>
      <c r="Y1096" s="22">
        <f t="shared" si="667"/>
        <v>0</v>
      </c>
      <c r="Z1096" s="22">
        <f t="shared" si="667"/>
        <v>0</v>
      </c>
      <c r="AA1096" s="22">
        <f t="shared" si="667"/>
        <v>0</v>
      </c>
      <c r="AB1096" s="22">
        <f t="shared" si="667"/>
        <v>0</v>
      </c>
      <c r="AC1096" s="22">
        <f t="shared" si="667"/>
        <v>0</v>
      </c>
      <c r="AD1096" s="22">
        <f t="shared" si="667"/>
        <v>0</v>
      </c>
      <c r="AE1096" s="22">
        <f t="shared" si="667"/>
        <v>0</v>
      </c>
      <c r="AF1096" s="22">
        <f t="shared" si="667"/>
        <v>0</v>
      </c>
      <c r="AG1096" s="22">
        <f t="shared" si="667"/>
        <v>0</v>
      </c>
      <c r="AH1096" s="22">
        <f t="shared" si="667"/>
        <v>0</v>
      </c>
      <c r="AI1096" s="22">
        <f t="shared" si="667"/>
        <v>0</v>
      </c>
      <c r="AJ1096" s="22">
        <f t="shared" si="667"/>
        <v>0</v>
      </c>
      <c r="AK1096" s="22">
        <f t="shared" si="667"/>
        <v>0</v>
      </c>
      <c r="AL1096" s="22">
        <f t="shared" si="667"/>
        <v>0</v>
      </c>
      <c r="AM1096" s="22">
        <f t="shared" si="667"/>
        <v>0</v>
      </c>
      <c r="AN1096" s="22">
        <f t="shared" si="667"/>
        <v>0</v>
      </c>
      <c r="AO1096" s="22">
        <f t="shared" si="667"/>
        <v>0</v>
      </c>
      <c r="AP1096" s="22">
        <f t="shared" si="667"/>
        <v>0</v>
      </c>
      <c r="AQ1096" s="22">
        <f t="shared" si="667"/>
        <v>0</v>
      </c>
      <c r="AR1096" s="22">
        <f t="shared" si="667"/>
        <v>0</v>
      </c>
      <c r="AS1096" s="22">
        <f t="shared" si="667"/>
        <v>0</v>
      </c>
      <c r="AT1096" s="22">
        <f t="shared" si="667"/>
        <v>0</v>
      </c>
      <c r="AU1096" s="22">
        <f t="shared" si="667"/>
        <v>0</v>
      </c>
      <c r="AV1096" s="22">
        <f t="shared" si="667"/>
        <v>0</v>
      </c>
      <c r="AW1096" s="22">
        <f t="shared" si="667"/>
        <v>0</v>
      </c>
      <c r="AX1096" s="22">
        <f t="shared" si="667"/>
        <v>0</v>
      </c>
      <c r="AY1096" s="22">
        <f t="shared" si="667"/>
        <v>0</v>
      </c>
      <c r="AZ1096" s="22">
        <f t="shared" si="667"/>
        <v>0</v>
      </c>
      <c r="BA1096" s="22">
        <f t="shared" si="667"/>
        <v>0</v>
      </c>
      <c r="BB1096" s="22">
        <f t="shared" si="667"/>
        <v>0</v>
      </c>
      <c r="BC1096" s="22">
        <f t="shared" si="667"/>
        <v>0</v>
      </c>
      <c r="BD1096" s="22">
        <f t="shared" si="667"/>
        <v>0</v>
      </c>
      <c r="BE1096" s="22">
        <f t="shared" si="667"/>
        <v>0</v>
      </c>
      <c r="BF1096" s="22">
        <f t="shared" si="667"/>
        <v>0</v>
      </c>
      <c r="BG1096" s="22">
        <f t="shared" si="667"/>
        <v>0</v>
      </c>
      <c r="BH1096" s="22">
        <f t="shared" si="667"/>
        <v>0</v>
      </c>
      <c r="BI1096" s="22">
        <f t="shared" si="667"/>
        <v>0</v>
      </c>
      <c r="BJ1096" s="22">
        <f t="shared" si="667"/>
        <v>0</v>
      </c>
      <c r="BK1096" s="22">
        <f t="shared" si="667"/>
        <v>0</v>
      </c>
      <c r="BL1096" s="22">
        <f t="shared" si="667"/>
        <v>0</v>
      </c>
      <c r="BM1096" s="22">
        <f t="shared" si="667"/>
        <v>0</v>
      </c>
      <c r="BN1096" s="22">
        <f t="shared" si="667"/>
        <v>0</v>
      </c>
      <c r="BO1096" s="22">
        <f t="shared" si="667"/>
        <v>0</v>
      </c>
      <c r="BP1096" s="22">
        <f t="shared" si="667"/>
        <v>0</v>
      </c>
      <c r="BQ1096" s="22">
        <f t="shared" si="667"/>
        <v>0</v>
      </c>
      <c r="BR1096" s="22">
        <f t="shared" si="667"/>
        <v>0</v>
      </c>
      <c r="BS1096" s="22">
        <f t="shared" si="667"/>
        <v>0</v>
      </c>
      <c r="BT1096" s="22">
        <f t="shared" si="667"/>
        <v>0</v>
      </c>
      <c r="BU1096" s="22">
        <f t="shared" si="667"/>
        <v>0</v>
      </c>
      <c r="BV1096" s="22">
        <f t="shared" si="667"/>
        <v>0</v>
      </c>
      <c r="BW1096" s="22">
        <f t="shared" si="667"/>
        <v>0</v>
      </c>
      <c r="BX1096" s="22">
        <f t="shared" si="667"/>
        <v>0</v>
      </c>
      <c r="BY1096" s="22">
        <f t="shared" si="667"/>
        <v>0</v>
      </c>
      <c r="BZ1096" s="22">
        <f t="shared" si="667"/>
        <v>0</v>
      </c>
      <c r="CA1096" s="22">
        <f t="shared" si="667"/>
        <v>0</v>
      </c>
      <c r="CB1096" s="22">
        <f t="shared" si="667"/>
        <v>0</v>
      </c>
      <c r="CC1096" s="22">
        <f t="shared" si="667"/>
        <v>0</v>
      </c>
      <c r="CD1096" s="22">
        <f t="shared" ref="CD1096:DA1096" si="668">SUM(CD1092,CD1094)</f>
        <v>0</v>
      </c>
      <c r="CE1096" s="22">
        <f t="shared" si="668"/>
        <v>0</v>
      </c>
      <c r="CF1096" s="22">
        <f t="shared" si="668"/>
        <v>0</v>
      </c>
      <c r="CG1096" s="22">
        <f t="shared" si="668"/>
        <v>0</v>
      </c>
      <c r="CH1096" s="22">
        <f t="shared" si="668"/>
        <v>0</v>
      </c>
      <c r="CI1096" s="22">
        <f t="shared" si="668"/>
        <v>0</v>
      </c>
      <c r="CJ1096" s="22">
        <f t="shared" si="668"/>
        <v>0</v>
      </c>
      <c r="CK1096" s="22">
        <f t="shared" si="668"/>
        <v>0</v>
      </c>
      <c r="CL1096" s="22">
        <f t="shared" si="668"/>
        <v>0</v>
      </c>
      <c r="CM1096" s="22">
        <f t="shared" si="668"/>
        <v>0</v>
      </c>
      <c r="CN1096" s="22">
        <f t="shared" si="668"/>
        <v>0</v>
      </c>
      <c r="CO1096" s="22">
        <f t="shared" si="668"/>
        <v>0</v>
      </c>
      <c r="CP1096" s="22">
        <f t="shared" si="668"/>
        <v>0</v>
      </c>
      <c r="CQ1096" s="22">
        <f t="shared" si="668"/>
        <v>0</v>
      </c>
      <c r="CR1096" s="22">
        <f t="shared" si="668"/>
        <v>0</v>
      </c>
      <c r="CS1096" s="22">
        <f t="shared" si="668"/>
        <v>0</v>
      </c>
      <c r="CT1096" s="22">
        <f t="shared" si="668"/>
        <v>0</v>
      </c>
      <c r="CU1096" s="22">
        <f t="shared" si="668"/>
        <v>0</v>
      </c>
      <c r="CV1096" s="22">
        <f t="shared" si="668"/>
        <v>0</v>
      </c>
      <c r="CW1096" s="22">
        <f t="shared" si="668"/>
        <v>0</v>
      </c>
      <c r="CX1096" s="22"/>
      <c r="CY1096" s="22">
        <f t="shared" si="668"/>
        <v>0</v>
      </c>
      <c r="CZ1096" s="22">
        <f t="shared" si="668"/>
        <v>0</v>
      </c>
      <c r="DA1096" s="22">
        <f t="shared" si="668"/>
        <v>0</v>
      </c>
      <c r="DB1096" s="86"/>
      <c r="DC1096" s="87"/>
      <c r="DD1096" s="22" t="str">
        <f t="shared" si="663"/>
        <v>проверка пройдена</v>
      </c>
      <c r="DE1096" s="22" t="str">
        <f t="shared" si="664"/>
        <v>проверка пройдена</v>
      </c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  <c r="FM1096" s="89"/>
      <c r="FN1096" s="89"/>
      <c r="FO1096" s="89"/>
      <c r="FP1096" s="89"/>
      <c r="FQ1096" s="89"/>
      <c r="FR1096" s="89"/>
      <c r="FS1096" s="89"/>
      <c r="FT1096" s="89"/>
      <c r="FU1096" s="89"/>
      <c r="FV1096" s="89"/>
      <c r="FW1096" s="89"/>
      <c r="FX1096" s="89"/>
      <c r="FY1096" s="89"/>
      <c r="FZ1096" s="89"/>
      <c r="GA1096" s="89"/>
      <c r="GB1096" s="89"/>
      <c r="GC1096" s="89"/>
      <c r="GD1096" s="89"/>
      <c r="GE1096" s="89"/>
      <c r="GF1096" s="89"/>
      <c r="GG1096" s="89"/>
      <c r="GH1096" s="89"/>
      <c r="GI1096" s="89"/>
      <c r="GJ1096" s="89"/>
      <c r="GK1096" s="89"/>
      <c r="GL1096" s="89"/>
      <c r="GM1096" s="89"/>
      <c r="GN1096" s="89"/>
      <c r="GO1096" s="89"/>
      <c r="GP1096" s="89"/>
      <c r="GQ1096" s="89"/>
      <c r="GR1096" s="89"/>
      <c r="GS1096" s="89"/>
      <c r="GT1096" s="89"/>
      <c r="GU1096" s="89"/>
      <c r="GV1096" s="89"/>
      <c r="GW1096" s="89"/>
      <c r="GX1096" s="89"/>
    </row>
    <row r="1097" spans="1:206" s="63" customFormat="1" ht="42.75" customHeight="1" x14ac:dyDescent="0.25">
      <c r="A1097" s="55" t="s">
        <v>1965</v>
      </c>
      <c r="B1097" s="56" t="s">
        <v>97</v>
      </c>
      <c r="C1097" s="57" t="s">
        <v>102</v>
      </c>
      <c r="D1097" s="57" t="s">
        <v>2049</v>
      </c>
      <c r="E1097" s="56" t="str">
        <f>VLOOKUP(C1097,'Коды программ'!$A$2:$B$581,2,FALSE)</f>
        <v>Монтаж и техническая эксплуатация холодильно-компрессорных машин и установок (по отраслям)</v>
      </c>
      <c r="F1097" s="56" t="str">
        <f t="shared" si="628"/>
        <v>15.02.06 Монтаж и техническая эксплуатация холодильно-компрессорных машин и установок (по отраслям)</v>
      </c>
      <c r="G1097" s="56" t="s">
        <v>50</v>
      </c>
      <c r="H1097" s="56" t="s">
        <v>51</v>
      </c>
      <c r="I1097" s="56" t="s">
        <v>91</v>
      </c>
      <c r="J1097" s="56" t="s">
        <v>92</v>
      </c>
      <c r="K1097" s="58" t="s">
        <v>31</v>
      </c>
      <c r="L1097" s="59" t="s">
        <v>1350</v>
      </c>
      <c r="M1097" s="58" t="s">
        <v>2000</v>
      </c>
      <c r="N1097" s="60"/>
      <c r="O1097" s="61"/>
      <c r="P1097" s="60"/>
      <c r="Q1097" s="62"/>
      <c r="R1097" s="62"/>
      <c r="S1097" s="22">
        <f t="shared" ref="S1097:S1105" si="669">SUM(T1097:AU1097)</f>
        <v>0</v>
      </c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77">
        <f t="shared" ref="BF1097:BF1105" si="670">SUM(BG1097:CH1097)</f>
        <v>0</v>
      </c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20"/>
      <c r="DD1097" s="22" t="str">
        <f t="shared" si="663"/>
        <v>проверка пройдена</v>
      </c>
      <c r="DE1097" s="22" t="str">
        <f t="shared" si="664"/>
        <v>проверка пройдена</v>
      </c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  <c r="GU1097" s="64"/>
      <c r="GV1097" s="64"/>
      <c r="GW1097" s="64"/>
      <c r="GX1097" s="64"/>
    </row>
    <row r="1098" spans="1:206" s="63" customFormat="1" ht="42.75" customHeight="1" x14ac:dyDescent="0.25">
      <c r="A1098" s="55" t="s">
        <v>1965</v>
      </c>
      <c r="B1098" s="56" t="s">
        <v>97</v>
      </c>
      <c r="C1098" s="57" t="s">
        <v>102</v>
      </c>
      <c r="D1098" s="57" t="s">
        <v>2049</v>
      </c>
      <c r="E1098" s="56" t="str">
        <f>VLOOKUP(C1098,'Коды программ'!$A$2:$B$581,2,FALSE)</f>
        <v>Монтаж и техническая эксплуатация холодильно-компрессорных машин и установок (по отраслям)</v>
      </c>
      <c r="F1098" s="56" t="str">
        <f t="shared" si="628"/>
        <v>15.02.06 Монтаж и техническая эксплуатация холодильно-компрессорных машин и установок (по отраслям)</v>
      </c>
      <c r="G1098" s="56" t="s">
        <v>50</v>
      </c>
      <c r="H1098" s="56" t="s">
        <v>51</v>
      </c>
      <c r="I1098" s="56" t="s">
        <v>91</v>
      </c>
      <c r="J1098" s="56" t="s">
        <v>92</v>
      </c>
      <c r="K1098" s="58" t="s">
        <v>32</v>
      </c>
      <c r="L1098" s="59" t="s">
        <v>1351</v>
      </c>
      <c r="M1098" s="58" t="s">
        <v>2000</v>
      </c>
      <c r="N1098" s="60"/>
      <c r="O1098" s="61"/>
      <c r="P1098" s="60"/>
      <c r="Q1098" s="62"/>
      <c r="R1098" s="62"/>
      <c r="S1098" s="22">
        <f t="shared" si="669"/>
        <v>0</v>
      </c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77">
        <f t="shared" si="670"/>
        <v>0</v>
      </c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20"/>
      <c r="DD1098" s="22" t="str">
        <f t="shared" si="663"/>
        <v>проверка пройдена</v>
      </c>
      <c r="DE1098" s="22" t="str">
        <f t="shared" si="664"/>
        <v>проверка пройдена</v>
      </c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  <c r="GU1098" s="64"/>
      <c r="GV1098" s="64"/>
      <c r="GW1098" s="64"/>
      <c r="GX1098" s="64"/>
    </row>
    <row r="1099" spans="1:206" s="63" customFormat="1" ht="42.75" customHeight="1" x14ac:dyDescent="0.25">
      <c r="A1099" s="55" t="s">
        <v>1965</v>
      </c>
      <c r="B1099" s="56" t="s">
        <v>97</v>
      </c>
      <c r="C1099" s="57" t="s">
        <v>102</v>
      </c>
      <c r="D1099" s="57" t="s">
        <v>2049</v>
      </c>
      <c r="E1099" s="56" t="str">
        <f>VLOOKUP(C1099,'Коды программ'!$A$2:$B$581,2,FALSE)</f>
        <v>Монтаж и техническая эксплуатация холодильно-компрессорных машин и установок (по отраслям)</v>
      </c>
      <c r="F1099" s="56" t="str">
        <f t="shared" si="628"/>
        <v>15.02.06 Монтаж и техническая эксплуатация холодильно-компрессорных машин и установок (по отраслям)</v>
      </c>
      <c r="G1099" s="56" t="s">
        <v>50</v>
      </c>
      <c r="H1099" s="56" t="s">
        <v>51</v>
      </c>
      <c r="I1099" s="56" t="s">
        <v>91</v>
      </c>
      <c r="J1099" s="56" t="s">
        <v>92</v>
      </c>
      <c r="K1099" s="58" t="s">
        <v>33</v>
      </c>
      <c r="L1099" s="59" t="s">
        <v>1352</v>
      </c>
      <c r="M1099" s="58" t="s">
        <v>2000</v>
      </c>
      <c r="N1099" s="60"/>
      <c r="O1099" s="61"/>
      <c r="P1099" s="60"/>
      <c r="Q1099" s="62"/>
      <c r="R1099" s="62"/>
      <c r="S1099" s="22">
        <f t="shared" si="669"/>
        <v>0</v>
      </c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77">
        <f t="shared" si="670"/>
        <v>0</v>
      </c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20"/>
      <c r="DD1099" s="22" t="str">
        <f t="shared" si="663"/>
        <v>проверка пройдена</v>
      </c>
      <c r="DE1099" s="22" t="str">
        <f t="shared" si="664"/>
        <v>проверка пройдена</v>
      </c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  <c r="GU1099" s="64"/>
      <c r="GV1099" s="64"/>
      <c r="GW1099" s="64"/>
      <c r="GX1099" s="64"/>
    </row>
    <row r="1100" spans="1:206" s="63" customFormat="1" ht="42.75" customHeight="1" x14ac:dyDescent="0.25">
      <c r="A1100" s="55" t="s">
        <v>1965</v>
      </c>
      <c r="B1100" s="56" t="s">
        <v>97</v>
      </c>
      <c r="C1100" s="57" t="s">
        <v>102</v>
      </c>
      <c r="D1100" s="57" t="s">
        <v>2049</v>
      </c>
      <c r="E1100" s="56" t="str">
        <f>VLOOKUP(C1100,'Коды программ'!$A$2:$B$581,2,FALSE)</f>
        <v>Монтаж и техническая эксплуатация холодильно-компрессорных машин и установок (по отраслям)</v>
      </c>
      <c r="F1100" s="56" t="str">
        <f t="shared" si="628"/>
        <v>15.02.06 Монтаж и техническая эксплуатация холодильно-компрессорных машин и установок (по отраслям)</v>
      </c>
      <c r="G1100" s="56" t="s">
        <v>50</v>
      </c>
      <c r="H1100" s="56" t="s">
        <v>51</v>
      </c>
      <c r="I1100" s="56" t="s">
        <v>91</v>
      </c>
      <c r="J1100" s="56" t="s">
        <v>92</v>
      </c>
      <c r="K1100" s="58" t="s">
        <v>34</v>
      </c>
      <c r="L1100" s="59" t="s">
        <v>1353</v>
      </c>
      <c r="M1100" s="58" t="s">
        <v>2000</v>
      </c>
      <c r="N1100" s="60"/>
      <c r="O1100" s="61"/>
      <c r="P1100" s="60"/>
      <c r="Q1100" s="62"/>
      <c r="R1100" s="62"/>
      <c r="S1100" s="22">
        <f t="shared" si="669"/>
        <v>0</v>
      </c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77">
        <f t="shared" si="670"/>
        <v>0</v>
      </c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20"/>
      <c r="DD1100" s="22" t="str">
        <f t="shared" si="663"/>
        <v>проверка пройдена</v>
      </c>
      <c r="DE1100" s="22" t="str">
        <f t="shared" si="664"/>
        <v>проверка пройдена</v>
      </c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  <c r="GU1100" s="64"/>
      <c r="GV1100" s="64"/>
      <c r="GW1100" s="64"/>
      <c r="GX1100" s="64"/>
    </row>
    <row r="1101" spans="1:206" s="63" customFormat="1" ht="42.75" customHeight="1" x14ac:dyDescent="0.25">
      <c r="A1101" s="55" t="s">
        <v>1965</v>
      </c>
      <c r="B1101" s="56" t="s">
        <v>97</v>
      </c>
      <c r="C1101" s="57" t="s">
        <v>102</v>
      </c>
      <c r="D1101" s="57" t="s">
        <v>2049</v>
      </c>
      <c r="E1101" s="56" t="str">
        <f>VLOOKUP(C1101,'Коды программ'!$A$2:$B$581,2,FALSE)</f>
        <v>Монтаж и техническая эксплуатация холодильно-компрессорных машин и установок (по отраслям)</v>
      </c>
      <c r="F1101" s="56" t="str">
        <f t="shared" si="628"/>
        <v>15.02.06 Монтаж и техническая эксплуатация холодильно-компрессорных машин и установок (по отраслям)</v>
      </c>
      <c r="G1101" s="56" t="s">
        <v>50</v>
      </c>
      <c r="H1101" s="56" t="s">
        <v>51</v>
      </c>
      <c r="I1101" s="56" t="s">
        <v>91</v>
      </c>
      <c r="J1101" s="56" t="s">
        <v>92</v>
      </c>
      <c r="K1101" s="58" t="s">
        <v>35</v>
      </c>
      <c r="L1101" s="59" t="s">
        <v>1354</v>
      </c>
      <c r="M1101" s="58" t="s">
        <v>2000</v>
      </c>
      <c r="N1101" s="60"/>
      <c r="O1101" s="61"/>
      <c r="P1101" s="60"/>
      <c r="Q1101" s="62"/>
      <c r="R1101" s="62"/>
      <c r="S1101" s="22">
        <f t="shared" si="669"/>
        <v>0</v>
      </c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77">
        <f t="shared" si="670"/>
        <v>0</v>
      </c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20"/>
      <c r="DD1101" s="22" t="str">
        <f t="shared" si="663"/>
        <v>проверка пройдена</v>
      </c>
      <c r="DE1101" s="22" t="str">
        <f t="shared" si="664"/>
        <v>проверка пройдена</v>
      </c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  <c r="GU1101" s="64"/>
      <c r="GV1101" s="64"/>
      <c r="GW1101" s="64"/>
      <c r="GX1101" s="64"/>
    </row>
    <row r="1102" spans="1:206" s="63" customFormat="1" ht="42.75" customHeight="1" x14ac:dyDescent="0.25">
      <c r="A1102" s="55" t="s">
        <v>1965</v>
      </c>
      <c r="B1102" s="56" t="s">
        <v>97</v>
      </c>
      <c r="C1102" s="57" t="s">
        <v>102</v>
      </c>
      <c r="D1102" s="57" t="s">
        <v>2049</v>
      </c>
      <c r="E1102" s="56" t="str">
        <f>VLOOKUP(C1102,'Коды программ'!$A$2:$B$581,2,FALSE)</f>
        <v>Монтаж и техническая эксплуатация холодильно-компрессорных машин и установок (по отраслям)</v>
      </c>
      <c r="F1102" s="56" t="str">
        <f t="shared" si="628"/>
        <v>15.02.06 Монтаж и техническая эксплуатация холодильно-компрессорных машин и установок (по отраслям)</v>
      </c>
      <c r="G1102" s="56" t="s">
        <v>50</v>
      </c>
      <c r="H1102" s="56" t="s">
        <v>51</v>
      </c>
      <c r="I1102" s="56" t="s">
        <v>91</v>
      </c>
      <c r="J1102" s="56" t="s">
        <v>92</v>
      </c>
      <c r="K1102" s="58" t="s">
        <v>36</v>
      </c>
      <c r="L1102" s="59" t="s">
        <v>1355</v>
      </c>
      <c r="M1102" s="58" t="s">
        <v>2000</v>
      </c>
      <c r="N1102" s="60"/>
      <c r="O1102" s="61"/>
      <c r="P1102" s="60"/>
      <c r="Q1102" s="62"/>
      <c r="R1102" s="62"/>
      <c r="S1102" s="22">
        <f t="shared" si="669"/>
        <v>0</v>
      </c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77">
        <f t="shared" si="670"/>
        <v>0</v>
      </c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20"/>
      <c r="DD1102" s="22" t="str">
        <f t="shared" si="663"/>
        <v>проверка пройдена</v>
      </c>
      <c r="DE1102" s="22" t="str">
        <f t="shared" si="664"/>
        <v>проверка пройдена</v>
      </c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  <c r="GU1102" s="64"/>
      <c r="GV1102" s="64"/>
      <c r="GW1102" s="64"/>
      <c r="GX1102" s="64"/>
    </row>
    <row r="1103" spans="1:206" s="63" customFormat="1" ht="42.75" customHeight="1" x14ac:dyDescent="0.25">
      <c r="A1103" s="55" t="s">
        <v>1965</v>
      </c>
      <c r="B1103" s="56" t="s">
        <v>97</v>
      </c>
      <c r="C1103" s="57" t="s">
        <v>102</v>
      </c>
      <c r="D1103" s="57" t="s">
        <v>2049</v>
      </c>
      <c r="E1103" s="56" t="str">
        <f>VLOOKUP(C1103,'Коды программ'!$A$2:$B$581,2,FALSE)</f>
        <v>Монтаж и техническая эксплуатация холодильно-компрессорных машин и установок (по отраслям)</v>
      </c>
      <c r="F1103" s="56" t="str">
        <f t="shared" si="628"/>
        <v>15.02.06 Монтаж и техническая эксплуатация холодильно-компрессорных машин и установок (по отраслям)</v>
      </c>
      <c r="G1103" s="56" t="s">
        <v>50</v>
      </c>
      <c r="H1103" s="56" t="s">
        <v>51</v>
      </c>
      <c r="I1103" s="56" t="s">
        <v>91</v>
      </c>
      <c r="J1103" s="56" t="s">
        <v>92</v>
      </c>
      <c r="K1103" s="58" t="s">
        <v>37</v>
      </c>
      <c r="L1103" s="59" t="s">
        <v>1356</v>
      </c>
      <c r="M1103" s="58" t="s">
        <v>2000</v>
      </c>
      <c r="N1103" s="60"/>
      <c r="O1103" s="61"/>
      <c r="P1103" s="60"/>
      <c r="Q1103" s="62"/>
      <c r="R1103" s="62"/>
      <c r="S1103" s="22">
        <f t="shared" si="669"/>
        <v>0</v>
      </c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77">
        <f t="shared" si="670"/>
        <v>0</v>
      </c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20"/>
      <c r="DD1103" s="22" t="str">
        <f t="shared" si="663"/>
        <v>проверка пройдена</v>
      </c>
      <c r="DE1103" s="22" t="str">
        <f t="shared" si="664"/>
        <v>проверка пройдена</v>
      </c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  <c r="GU1103" s="64"/>
      <c r="GV1103" s="64"/>
      <c r="GW1103" s="64"/>
      <c r="GX1103" s="64"/>
    </row>
    <row r="1104" spans="1:206" s="63" customFormat="1" ht="42.75" customHeight="1" x14ac:dyDescent="0.25">
      <c r="A1104" s="55" t="s">
        <v>1965</v>
      </c>
      <c r="B1104" s="56" t="s">
        <v>97</v>
      </c>
      <c r="C1104" s="57" t="s">
        <v>102</v>
      </c>
      <c r="D1104" s="57" t="s">
        <v>2049</v>
      </c>
      <c r="E1104" s="56" t="str">
        <f>VLOOKUP(C1104,'Коды программ'!$A$2:$B$581,2,FALSE)</f>
        <v>Монтаж и техническая эксплуатация холодильно-компрессорных машин и установок (по отраслям)</v>
      </c>
      <c r="F1104" s="56" t="str">
        <f t="shared" ref="F1104:F1167" si="671">CONCATENATE(C1104," ",E1104)</f>
        <v>15.02.06 Монтаж и техническая эксплуатация холодильно-компрессорных машин и установок (по отраслям)</v>
      </c>
      <c r="G1104" s="56" t="s">
        <v>50</v>
      </c>
      <c r="H1104" s="56" t="s">
        <v>51</v>
      </c>
      <c r="I1104" s="56" t="s">
        <v>91</v>
      </c>
      <c r="J1104" s="56" t="s">
        <v>92</v>
      </c>
      <c r="K1104" s="58" t="s">
        <v>38</v>
      </c>
      <c r="L1104" s="59" t="s">
        <v>1357</v>
      </c>
      <c r="M1104" s="58" t="s">
        <v>2000</v>
      </c>
      <c r="N1104" s="60"/>
      <c r="O1104" s="61"/>
      <c r="P1104" s="60"/>
      <c r="Q1104" s="62"/>
      <c r="R1104" s="62"/>
      <c r="S1104" s="22">
        <f t="shared" si="669"/>
        <v>0</v>
      </c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77">
        <f t="shared" si="670"/>
        <v>0</v>
      </c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20"/>
      <c r="DD1104" s="22" t="str">
        <f t="shared" si="663"/>
        <v>проверка пройдена</v>
      </c>
      <c r="DE1104" s="22" t="str">
        <f t="shared" si="664"/>
        <v>проверка пройдена</v>
      </c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  <c r="GU1104" s="64"/>
      <c r="GV1104" s="64"/>
      <c r="GW1104" s="64"/>
      <c r="GX1104" s="64"/>
    </row>
    <row r="1105" spans="1:206" s="63" customFormat="1" ht="42.75" customHeight="1" x14ac:dyDescent="0.25">
      <c r="A1105" s="55" t="s">
        <v>1965</v>
      </c>
      <c r="B1105" s="56" t="s">
        <v>97</v>
      </c>
      <c r="C1105" s="57" t="s">
        <v>102</v>
      </c>
      <c r="D1105" s="57" t="s">
        <v>2049</v>
      </c>
      <c r="E1105" s="56" t="str">
        <f>VLOOKUP(C1105,'Коды программ'!$A$2:$B$581,2,FALSE)</f>
        <v>Монтаж и техническая эксплуатация холодильно-компрессорных машин и установок (по отраслям)</v>
      </c>
      <c r="F1105" s="56" t="str">
        <f t="shared" si="671"/>
        <v>15.02.06 Монтаж и техническая эксплуатация холодильно-компрессорных машин и установок (по отраслям)</v>
      </c>
      <c r="G1105" s="56" t="s">
        <v>50</v>
      </c>
      <c r="H1105" s="56" t="s">
        <v>51</v>
      </c>
      <c r="I1105" s="56" t="s">
        <v>91</v>
      </c>
      <c r="J1105" s="56" t="s">
        <v>92</v>
      </c>
      <c r="K1105" s="58" t="s">
        <v>39</v>
      </c>
      <c r="L1105" s="59" t="s">
        <v>1358</v>
      </c>
      <c r="M1105" s="58" t="s">
        <v>2000</v>
      </c>
      <c r="N1105" s="60"/>
      <c r="O1105" s="61"/>
      <c r="P1105" s="60"/>
      <c r="Q1105" s="62"/>
      <c r="R1105" s="62"/>
      <c r="S1105" s="22">
        <f t="shared" si="669"/>
        <v>0</v>
      </c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77">
        <f t="shared" si="670"/>
        <v>0</v>
      </c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20"/>
      <c r="DD1105" s="22" t="str">
        <f t="shared" si="663"/>
        <v>проверка пройдена</v>
      </c>
      <c r="DE1105" s="22" t="str">
        <f t="shared" si="664"/>
        <v>проверка пройдена</v>
      </c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  <c r="GU1105" s="64"/>
      <c r="GV1105" s="64"/>
      <c r="GW1105" s="64"/>
      <c r="GX1105" s="64"/>
    </row>
    <row r="1106" spans="1:206" s="88" customFormat="1" ht="42.75" customHeight="1" x14ac:dyDescent="0.25">
      <c r="A1106" s="78" t="s">
        <v>1965</v>
      </c>
      <c r="B1106" s="79"/>
      <c r="C1106" s="80"/>
      <c r="D1106" s="80"/>
      <c r="E1106" s="79"/>
      <c r="F1106" s="79" t="str">
        <f t="shared" si="671"/>
        <v xml:space="preserve"> </v>
      </c>
      <c r="G1106" s="79"/>
      <c r="H1106" s="79"/>
      <c r="I1106" s="79"/>
      <c r="J1106" s="79"/>
      <c r="K1106" s="81" t="s">
        <v>40</v>
      </c>
      <c r="L1106" s="82" t="s">
        <v>1347</v>
      </c>
      <c r="M1106" s="81"/>
      <c r="N1106" s="83"/>
      <c r="O1106" s="84"/>
      <c r="P1106" s="83"/>
      <c r="Q1106" s="85"/>
      <c r="R1106" s="24" t="str">
        <f t="shared" ref="R1106:CF1106" si="672">IF(AND(R1092&lt;=R1091,R1093&lt;=R1092,R1094&lt;=R1091,R1095&lt;=R1091,R1096=(R1092+R1094),R1096=(R1097+R1098+R1099+R1100+R1101+R1102+R1103),R1104&lt;=R1096,R1105&lt;=R1096,(R1092+R1094)&lt;=R1091,R1097&lt;=R1096,R1098&lt;=R1096,R1099&lt;=R1096,R1100&lt;=R1096,R1101&lt;=R1096,R1102&lt;=R1096,R1103&lt;=R1096,R1104&lt;=R1095,R1104&lt;=R1096)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06" s="24" t="str">
        <f t="shared" si="672"/>
        <v>проверка пройдена</v>
      </c>
      <c r="T1106" s="24" t="str">
        <f t="shared" si="672"/>
        <v>проверка пройдена</v>
      </c>
      <c r="U1106" s="24" t="str">
        <f t="shared" si="672"/>
        <v>проверка пройдена</v>
      </c>
      <c r="V1106" s="24" t="str">
        <f t="shared" si="672"/>
        <v>проверка пройдена</v>
      </c>
      <c r="W1106" s="24" t="str">
        <f t="shared" si="672"/>
        <v>проверка пройдена</v>
      </c>
      <c r="X1106" s="24" t="str">
        <f t="shared" si="672"/>
        <v>проверка пройдена</v>
      </c>
      <c r="Y1106" s="24" t="str">
        <f t="shared" si="672"/>
        <v>проверка пройдена</v>
      </c>
      <c r="Z1106" s="24" t="str">
        <f t="shared" si="672"/>
        <v>проверка пройдена</v>
      </c>
      <c r="AA1106" s="24" t="str">
        <f t="shared" si="672"/>
        <v>проверка пройдена</v>
      </c>
      <c r="AB1106" s="24" t="str">
        <f t="shared" si="672"/>
        <v>проверка пройдена</v>
      </c>
      <c r="AC1106" s="24" t="str">
        <f t="shared" si="672"/>
        <v>проверка пройдена</v>
      </c>
      <c r="AD1106" s="24" t="str">
        <f t="shared" si="672"/>
        <v>проверка пройдена</v>
      </c>
      <c r="AE1106" s="24" t="str">
        <f t="shared" si="672"/>
        <v>проверка пройдена</v>
      </c>
      <c r="AF1106" s="24" t="str">
        <f t="shared" si="672"/>
        <v>проверка пройдена</v>
      </c>
      <c r="AG1106" s="24" t="str">
        <f t="shared" si="672"/>
        <v>проверка пройдена</v>
      </c>
      <c r="AH1106" s="24" t="str">
        <f t="shared" si="672"/>
        <v>проверка пройдена</v>
      </c>
      <c r="AI1106" s="24" t="str">
        <f t="shared" si="672"/>
        <v>проверка пройдена</v>
      </c>
      <c r="AJ1106" s="24" t="str">
        <f t="shared" si="672"/>
        <v>проверка пройдена</v>
      </c>
      <c r="AK1106" s="24" t="str">
        <f t="shared" si="672"/>
        <v>проверка пройдена</v>
      </c>
      <c r="AL1106" s="24" t="str">
        <f t="shared" si="672"/>
        <v>проверка пройдена</v>
      </c>
      <c r="AM1106" s="24" t="str">
        <f t="shared" si="672"/>
        <v>проверка пройдена</v>
      </c>
      <c r="AN1106" s="24" t="str">
        <f t="shared" si="672"/>
        <v>проверка пройдена</v>
      </c>
      <c r="AO1106" s="24" t="str">
        <f t="shared" si="672"/>
        <v>проверка пройдена</v>
      </c>
      <c r="AP1106" s="24" t="str">
        <f t="shared" si="672"/>
        <v>проверка пройдена</v>
      </c>
      <c r="AQ1106" s="24" t="str">
        <f t="shared" si="672"/>
        <v>проверка пройдена</v>
      </c>
      <c r="AR1106" s="24" t="str">
        <f t="shared" si="672"/>
        <v>проверка пройдена</v>
      </c>
      <c r="AS1106" s="24" t="str">
        <f t="shared" si="672"/>
        <v>проверка пройдена</v>
      </c>
      <c r="AT1106" s="24" t="str">
        <f t="shared" si="672"/>
        <v>проверка пройдена</v>
      </c>
      <c r="AU1106" s="24" t="str">
        <f t="shared" si="672"/>
        <v>проверка пройдена</v>
      </c>
      <c r="AV1106" s="24" t="str">
        <f t="shared" si="672"/>
        <v>проверка пройдена</v>
      </c>
      <c r="AW1106" s="24" t="str">
        <f t="shared" si="672"/>
        <v>проверка пройдена</v>
      </c>
      <c r="AX1106" s="24" t="str">
        <f t="shared" si="672"/>
        <v>проверка пройдена</v>
      </c>
      <c r="AY1106" s="24" t="str">
        <f t="shared" si="672"/>
        <v>проверка пройдена</v>
      </c>
      <c r="AZ1106" s="24" t="str">
        <f t="shared" si="672"/>
        <v>проверка пройдена</v>
      </c>
      <c r="BA1106" s="24" t="str">
        <f t="shared" si="672"/>
        <v>проверка пройдена</v>
      </c>
      <c r="BB1106" s="24" t="str">
        <f t="shared" si="672"/>
        <v>проверка пройдена</v>
      </c>
      <c r="BC1106" s="24" t="str">
        <f t="shared" si="672"/>
        <v>проверка пройдена</v>
      </c>
      <c r="BD1106" s="24" t="str">
        <f t="shared" si="672"/>
        <v>проверка пройдена</v>
      </c>
      <c r="BE1106" s="24" t="str">
        <f t="shared" si="672"/>
        <v>проверка пройдена</v>
      </c>
      <c r="BF1106" s="24" t="str">
        <f t="shared" si="672"/>
        <v>проверка пройдена</v>
      </c>
      <c r="BG1106" s="24" t="str">
        <f t="shared" si="672"/>
        <v>проверка пройдена</v>
      </c>
      <c r="BH1106" s="24" t="str">
        <f t="shared" si="672"/>
        <v>проверка пройдена</v>
      </c>
      <c r="BI1106" s="24" t="str">
        <f t="shared" si="672"/>
        <v>проверка пройдена</v>
      </c>
      <c r="BJ1106" s="24" t="str">
        <f t="shared" si="672"/>
        <v>проверка пройдена</v>
      </c>
      <c r="BK1106" s="24" t="str">
        <f t="shared" si="672"/>
        <v>проверка пройдена</v>
      </c>
      <c r="BL1106" s="24" t="str">
        <f t="shared" si="672"/>
        <v>проверка пройдена</v>
      </c>
      <c r="BM1106" s="24" t="str">
        <f t="shared" si="672"/>
        <v>проверка пройдена</v>
      </c>
      <c r="BN1106" s="24" t="str">
        <f t="shared" si="672"/>
        <v>проверка пройдена</v>
      </c>
      <c r="BO1106" s="24" t="str">
        <f t="shared" si="672"/>
        <v>проверка пройдена</v>
      </c>
      <c r="BP1106" s="24" t="str">
        <f t="shared" si="672"/>
        <v>проверка пройдена</v>
      </c>
      <c r="BQ1106" s="24" t="str">
        <f t="shared" si="672"/>
        <v>проверка пройдена</v>
      </c>
      <c r="BR1106" s="24" t="str">
        <f t="shared" si="672"/>
        <v>проверка пройдена</v>
      </c>
      <c r="BS1106" s="24" t="str">
        <f t="shared" si="672"/>
        <v>проверка пройдена</v>
      </c>
      <c r="BT1106" s="24" t="str">
        <f t="shared" si="672"/>
        <v>проверка пройдена</v>
      </c>
      <c r="BU1106" s="24" t="str">
        <f t="shared" si="672"/>
        <v>проверка пройдена</v>
      </c>
      <c r="BV1106" s="24" t="str">
        <f t="shared" si="672"/>
        <v>проверка пройдена</v>
      </c>
      <c r="BW1106" s="24" t="str">
        <f t="shared" si="672"/>
        <v>проверка пройдена</v>
      </c>
      <c r="BX1106" s="24" t="str">
        <f t="shared" si="672"/>
        <v>проверка пройдена</v>
      </c>
      <c r="BY1106" s="24" t="str">
        <f t="shared" si="672"/>
        <v>проверка пройдена</v>
      </c>
      <c r="BZ1106" s="24" t="str">
        <f t="shared" si="672"/>
        <v>проверка пройдена</v>
      </c>
      <c r="CA1106" s="24" t="str">
        <f t="shared" si="672"/>
        <v>проверка пройдена</v>
      </c>
      <c r="CB1106" s="24" t="str">
        <f t="shared" si="672"/>
        <v>проверка пройдена</v>
      </c>
      <c r="CC1106" s="24" t="str">
        <f t="shared" si="672"/>
        <v>проверка пройдена</v>
      </c>
      <c r="CD1106" s="24" t="str">
        <f t="shared" si="672"/>
        <v>проверка пройдена</v>
      </c>
      <c r="CE1106" s="24" t="str">
        <f t="shared" si="672"/>
        <v>проверка пройдена</v>
      </c>
      <c r="CF1106" s="24" t="str">
        <f t="shared" si="672"/>
        <v>проверка пройдена</v>
      </c>
      <c r="CG1106" s="24" t="str">
        <f t="shared" ref="CG1106:DA1106" si="673">IF(AND(CG1092&lt;=CG1091,CG1093&lt;=CG1092,CG1094&lt;=CG1091,CG1095&lt;=CG1091,CG1096=(CG1092+CG1094),CG1096=(CG1097+CG1098+CG1099+CG1100+CG1101+CG1102+CG1103),CG1104&lt;=CG1096,CG1105&lt;=CG1096,(CG1092+CG1094)&lt;=CG1091,CG1097&lt;=CG1096,CG1098&lt;=CG1096,CG1099&lt;=CG1096,CG1100&lt;=CG1096,CG1101&lt;=CG1096,CG1102&lt;=CG1096,CG1103&lt;=CG1096,CG1104&lt;=CG1095,CG1104&lt;=CG1096)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06" s="24" t="str">
        <f t="shared" si="673"/>
        <v>проверка пройдена</v>
      </c>
      <c r="CI1106" s="24" t="str">
        <f t="shared" si="673"/>
        <v>проверка пройдена</v>
      </c>
      <c r="CJ1106" s="24" t="str">
        <f t="shared" si="673"/>
        <v>проверка пройдена</v>
      </c>
      <c r="CK1106" s="24" t="str">
        <f t="shared" si="673"/>
        <v>проверка пройдена</v>
      </c>
      <c r="CL1106" s="24" t="str">
        <f t="shared" si="673"/>
        <v>проверка пройдена</v>
      </c>
      <c r="CM1106" s="24" t="str">
        <f t="shared" si="673"/>
        <v>проверка пройдена</v>
      </c>
      <c r="CN1106" s="24" t="str">
        <f t="shared" si="673"/>
        <v>проверка пройдена</v>
      </c>
      <c r="CO1106" s="24" t="str">
        <f t="shared" si="673"/>
        <v>проверка пройдена</v>
      </c>
      <c r="CP1106" s="24" t="str">
        <f t="shared" si="673"/>
        <v>проверка пройдена</v>
      </c>
      <c r="CQ1106" s="24" t="str">
        <f t="shared" si="673"/>
        <v>проверка пройдена</v>
      </c>
      <c r="CR1106" s="24" t="str">
        <f t="shared" si="673"/>
        <v>проверка пройдена</v>
      </c>
      <c r="CS1106" s="24" t="str">
        <f t="shared" si="673"/>
        <v>проверка пройдена</v>
      </c>
      <c r="CT1106" s="24" t="str">
        <f t="shared" si="673"/>
        <v>проверка пройдена</v>
      </c>
      <c r="CU1106" s="24" t="str">
        <f t="shared" si="673"/>
        <v>проверка пройдена</v>
      </c>
      <c r="CV1106" s="24" t="str">
        <f t="shared" si="673"/>
        <v>проверка пройдена</v>
      </c>
      <c r="CW1106" s="24" t="str">
        <f t="shared" si="673"/>
        <v>проверка пройдена</v>
      </c>
      <c r="CX1106" s="24"/>
      <c r="CY1106" s="24" t="str">
        <f t="shared" si="673"/>
        <v>проверка пройдена</v>
      </c>
      <c r="CZ1106" s="24" t="str">
        <f t="shared" si="673"/>
        <v>проверка пройдена</v>
      </c>
      <c r="DA1106" s="24" t="str">
        <f t="shared" si="673"/>
        <v>проверка пройдена</v>
      </c>
      <c r="DB1106" s="86"/>
      <c r="DC1106" s="87"/>
      <c r="DD1106" s="22"/>
      <c r="DE1106" s="22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  <c r="FM1106" s="89"/>
      <c r="FN1106" s="89"/>
      <c r="FO1106" s="89"/>
      <c r="FP1106" s="89"/>
      <c r="FQ1106" s="89"/>
      <c r="FR1106" s="89"/>
      <c r="FS1106" s="89"/>
      <c r="FT1106" s="89"/>
      <c r="FU1106" s="89"/>
      <c r="FV1106" s="89"/>
      <c r="FW1106" s="89"/>
      <c r="FX1106" s="89"/>
      <c r="FY1106" s="89"/>
      <c r="FZ1106" s="89"/>
      <c r="GA1106" s="89"/>
      <c r="GB1106" s="89"/>
      <c r="GC1106" s="89"/>
      <c r="GD1106" s="89"/>
      <c r="GE1106" s="89"/>
      <c r="GF1106" s="89"/>
      <c r="GG1106" s="89"/>
      <c r="GH1106" s="89"/>
      <c r="GI1106" s="89"/>
      <c r="GJ1106" s="89"/>
      <c r="GK1106" s="89"/>
      <c r="GL1106" s="89"/>
      <c r="GM1106" s="89"/>
      <c r="GN1106" s="89"/>
      <c r="GO1106" s="89"/>
      <c r="GP1106" s="89"/>
      <c r="GQ1106" s="89"/>
      <c r="GR1106" s="89"/>
      <c r="GS1106" s="89"/>
      <c r="GT1106" s="89"/>
      <c r="GU1106" s="89"/>
      <c r="GV1106" s="89"/>
      <c r="GW1106" s="89"/>
      <c r="GX1106" s="89"/>
    </row>
    <row r="1107" spans="1:206" s="63" customFormat="1" ht="42.75" customHeight="1" x14ac:dyDescent="0.25">
      <c r="A1107" s="55" t="s">
        <v>1965</v>
      </c>
      <c r="B1107" s="56" t="s">
        <v>97</v>
      </c>
      <c r="C1107" s="57" t="s">
        <v>102</v>
      </c>
      <c r="D1107" s="57" t="s">
        <v>2049</v>
      </c>
      <c r="E1107" s="56" t="str">
        <f>VLOOKUP(C1107,'Коды программ'!$A$2:$B$581,2,FALSE)</f>
        <v>Монтаж и техническая эксплуатация холодильно-компрессорных машин и установок (по отраслям)</v>
      </c>
      <c r="F1107" s="56" t="str">
        <f t="shared" si="671"/>
        <v>15.02.06 Монтаж и техническая эксплуатация холодильно-компрессорных машин и установок (по отраслям)</v>
      </c>
      <c r="G1107" s="56" t="s">
        <v>55</v>
      </c>
      <c r="H1107" s="56" t="s">
        <v>56</v>
      </c>
      <c r="I1107" s="56" t="s">
        <v>91</v>
      </c>
      <c r="J1107" s="56" t="s">
        <v>92</v>
      </c>
      <c r="K1107" s="58" t="s">
        <v>25</v>
      </c>
      <c r="L1107" s="59" t="s">
        <v>42</v>
      </c>
      <c r="M1107" s="58" t="s">
        <v>2000</v>
      </c>
      <c r="N1107" s="60">
        <v>23</v>
      </c>
      <c r="O1107" s="61">
        <v>24</v>
      </c>
      <c r="P1107" s="60">
        <v>23</v>
      </c>
      <c r="Q1107" s="62"/>
      <c r="R1107" s="62">
        <v>19</v>
      </c>
      <c r="S1107" s="22">
        <f t="shared" ref="S1107" si="674">SUM(T1107:AU1107)</f>
        <v>19</v>
      </c>
      <c r="T1107" s="18"/>
      <c r="U1107" s="18"/>
      <c r="V1107" s="18"/>
      <c r="W1107" s="18"/>
      <c r="X1107" s="18"/>
      <c r="Y1107" s="18"/>
      <c r="Z1107" s="18"/>
      <c r="AA1107" s="18">
        <v>3</v>
      </c>
      <c r="AB1107" s="18">
        <v>5</v>
      </c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>
        <v>11</v>
      </c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>
        <v>19</v>
      </c>
      <c r="AW1107" s="18">
        <v>18</v>
      </c>
      <c r="AX1107" s="18"/>
      <c r="AY1107" s="18"/>
      <c r="AZ1107" s="18"/>
      <c r="BA1107" s="18"/>
      <c r="BB1107" s="18"/>
      <c r="BC1107" s="18"/>
      <c r="BD1107" s="18"/>
      <c r="BE1107" s="18"/>
      <c r="BF1107" s="77">
        <f>SUM(BG1107:CH1107)</f>
        <v>0</v>
      </c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>
        <v>19</v>
      </c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20"/>
      <c r="DD1107" s="22" t="str">
        <f t="shared" ref="DD1107:DD1121" si="675">IF(R1107=S1107+AX1107+AY1107+AZ1107+BA1107+BC1107+BD1107+BE1107+BF1107+CJ1107+CK1107+CL1107+CM1107+CN1107+CO1107+CP1107+CQ1107+CR1107+CS1107+CT1107+CU1107+CV1107+CW1107+CY1107+CZ1107+DA1107,"проверка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07" s="22" t="str">
        <f t="shared" ref="DE1107:DE1121" si="676">IF(AND(AV1107&lt;=S1107,AW1107&lt;=S1107),"проверка пройдена","ВНИМАНИЕ! не может стоять значение большее, чем проверка пройдена")</f>
        <v>проверка пройдена</v>
      </c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  <c r="GU1107" s="64"/>
      <c r="GV1107" s="64"/>
      <c r="GW1107" s="64"/>
      <c r="GX1107" s="64"/>
    </row>
    <row r="1108" spans="1:206" s="63" customFormat="1" ht="42.75" customHeight="1" x14ac:dyDescent="0.25">
      <c r="A1108" s="55" t="s">
        <v>1965</v>
      </c>
      <c r="B1108" s="56" t="s">
        <v>97</v>
      </c>
      <c r="C1108" s="57" t="s">
        <v>102</v>
      </c>
      <c r="D1108" s="57" t="s">
        <v>2049</v>
      </c>
      <c r="E1108" s="56" t="str">
        <f>VLOOKUP(C1108,'Коды программ'!$A$2:$B$581,2,FALSE)</f>
        <v>Монтаж и техническая эксплуатация холодильно-компрессорных машин и установок (по отраслям)</v>
      </c>
      <c r="F1108" s="56" t="str">
        <f t="shared" si="671"/>
        <v>15.02.06 Монтаж и техническая эксплуатация холодильно-компрессорных машин и установок (по отраслям)</v>
      </c>
      <c r="G1108" s="56" t="s">
        <v>55</v>
      </c>
      <c r="H1108" s="56" t="s">
        <v>56</v>
      </c>
      <c r="I1108" s="56" t="s">
        <v>91</v>
      </c>
      <c r="J1108" s="56" t="s">
        <v>92</v>
      </c>
      <c r="K1108" s="58" t="s">
        <v>26</v>
      </c>
      <c r="L1108" s="59" t="s">
        <v>1359</v>
      </c>
      <c r="M1108" s="58" t="s">
        <v>2000</v>
      </c>
      <c r="N1108" s="60"/>
      <c r="O1108" s="61"/>
      <c r="P1108" s="60"/>
      <c r="Q1108" s="62"/>
      <c r="R1108" s="62"/>
      <c r="S1108" s="22">
        <f t="shared" ref="S1108:S1111" si="677">SUM(T1108:AU1108)</f>
        <v>0</v>
      </c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77">
        <f t="shared" ref="BF1108:BF1111" si="678">SUM(BG1108:CH1108)</f>
        <v>0</v>
      </c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20"/>
      <c r="DD1108" s="22" t="str">
        <f t="shared" si="675"/>
        <v>проверка пройдена</v>
      </c>
      <c r="DE1108" s="22" t="str">
        <f t="shared" si="676"/>
        <v>проверка пройдена</v>
      </c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  <c r="GU1108" s="64"/>
      <c r="GV1108" s="64"/>
      <c r="GW1108" s="64"/>
      <c r="GX1108" s="64"/>
    </row>
    <row r="1109" spans="1:206" s="63" customFormat="1" ht="42.75" customHeight="1" x14ac:dyDescent="0.25">
      <c r="A1109" s="55" t="s">
        <v>1965</v>
      </c>
      <c r="B1109" s="56" t="s">
        <v>97</v>
      </c>
      <c r="C1109" s="57" t="s">
        <v>102</v>
      </c>
      <c r="D1109" s="57" t="s">
        <v>2049</v>
      </c>
      <c r="E1109" s="56" t="str">
        <f>VLOOKUP(C1109,'Коды программ'!$A$2:$B$581,2,FALSE)</f>
        <v>Монтаж и техническая эксплуатация холодильно-компрессорных машин и установок (по отраслям)</v>
      </c>
      <c r="F1109" s="56" t="str">
        <f t="shared" si="671"/>
        <v>15.02.06 Монтаж и техническая эксплуатация холодильно-компрессорных машин и установок (по отраслям)</v>
      </c>
      <c r="G1109" s="56" t="s">
        <v>55</v>
      </c>
      <c r="H1109" s="56" t="s">
        <v>56</v>
      </c>
      <c r="I1109" s="56" t="s">
        <v>91</v>
      </c>
      <c r="J1109" s="56" t="s">
        <v>92</v>
      </c>
      <c r="K1109" s="58" t="s">
        <v>27</v>
      </c>
      <c r="L1109" s="59" t="s">
        <v>1345</v>
      </c>
      <c r="M1109" s="58" t="s">
        <v>2000</v>
      </c>
      <c r="N1109" s="60"/>
      <c r="O1109" s="61"/>
      <c r="P1109" s="60"/>
      <c r="Q1109" s="62"/>
      <c r="R1109" s="62"/>
      <c r="S1109" s="22">
        <f t="shared" si="677"/>
        <v>0</v>
      </c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77">
        <f t="shared" si="678"/>
        <v>0</v>
      </c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20"/>
      <c r="DD1109" s="22" t="str">
        <f t="shared" si="675"/>
        <v>проверка пройдена</v>
      </c>
      <c r="DE1109" s="22" t="str">
        <f t="shared" si="676"/>
        <v>проверка пройдена</v>
      </c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  <c r="GU1109" s="64"/>
      <c r="GV1109" s="64"/>
      <c r="GW1109" s="64"/>
      <c r="GX1109" s="64"/>
    </row>
    <row r="1110" spans="1:206" s="63" customFormat="1" ht="42.75" customHeight="1" x14ac:dyDescent="0.25">
      <c r="A1110" s="55" t="s">
        <v>1965</v>
      </c>
      <c r="B1110" s="56" t="s">
        <v>97</v>
      </c>
      <c r="C1110" s="57" t="s">
        <v>102</v>
      </c>
      <c r="D1110" s="57" t="s">
        <v>2049</v>
      </c>
      <c r="E1110" s="56" t="str">
        <f>VLOOKUP(C1110,'Коды программ'!$A$2:$B$581,2,FALSE)</f>
        <v>Монтаж и техническая эксплуатация холодильно-компрессорных машин и установок (по отраслям)</v>
      </c>
      <c r="F1110" s="56" t="str">
        <f t="shared" si="671"/>
        <v>15.02.06 Монтаж и техническая эксплуатация холодильно-компрессорных машин и установок (по отраслям)</v>
      </c>
      <c r="G1110" s="56" t="s">
        <v>55</v>
      </c>
      <c r="H1110" s="56" t="s">
        <v>56</v>
      </c>
      <c r="I1110" s="56" t="s">
        <v>91</v>
      </c>
      <c r="J1110" s="56" t="s">
        <v>92</v>
      </c>
      <c r="K1110" s="58" t="s">
        <v>28</v>
      </c>
      <c r="L1110" s="59" t="s">
        <v>1346</v>
      </c>
      <c r="M1110" s="58" t="s">
        <v>2000</v>
      </c>
      <c r="N1110" s="60"/>
      <c r="O1110" s="61"/>
      <c r="P1110" s="60"/>
      <c r="Q1110" s="62"/>
      <c r="R1110" s="62"/>
      <c r="S1110" s="22">
        <f t="shared" si="677"/>
        <v>0</v>
      </c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77">
        <f t="shared" si="678"/>
        <v>0</v>
      </c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20"/>
      <c r="DD1110" s="22" t="str">
        <f t="shared" si="675"/>
        <v>проверка пройдена</v>
      </c>
      <c r="DE1110" s="22" t="str">
        <f t="shared" si="676"/>
        <v>проверка пройдена</v>
      </c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  <c r="GU1110" s="64"/>
      <c r="GV1110" s="64"/>
      <c r="GW1110" s="64"/>
      <c r="GX1110" s="64"/>
    </row>
    <row r="1111" spans="1:206" s="63" customFormat="1" ht="42.75" customHeight="1" x14ac:dyDescent="0.25">
      <c r="A1111" s="55" t="s">
        <v>1965</v>
      </c>
      <c r="B1111" s="56" t="s">
        <v>97</v>
      </c>
      <c r="C1111" s="57" t="s">
        <v>102</v>
      </c>
      <c r="D1111" s="57" t="s">
        <v>2049</v>
      </c>
      <c r="E1111" s="56" t="str">
        <f>VLOOKUP(C1111,'Коды программ'!$A$2:$B$581,2,FALSE)</f>
        <v>Монтаж и техническая эксплуатация холодильно-компрессорных машин и установок (по отраслям)</v>
      </c>
      <c r="F1111" s="56" t="str">
        <f t="shared" si="671"/>
        <v>15.02.06 Монтаж и техническая эксплуатация холодильно-компрессорных машин и установок (по отраслям)</v>
      </c>
      <c r="G1111" s="56" t="s">
        <v>55</v>
      </c>
      <c r="H1111" s="56" t="s">
        <v>56</v>
      </c>
      <c r="I1111" s="56" t="s">
        <v>91</v>
      </c>
      <c r="J1111" s="56" t="s">
        <v>92</v>
      </c>
      <c r="K1111" s="58" t="s">
        <v>29</v>
      </c>
      <c r="L1111" s="59" t="s">
        <v>1348</v>
      </c>
      <c r="M1111" s="58" t="s">
        <v>2000</v>
      </c>
      <c r="N1111" s="60"/>
      <c r="O1111" s="61"/>
      <c r="P1111" s="60"/>
      <c r="Q1111" s="62"/>
      <c r="R1111" s="62">
        <v>0</v>
      </c>
      <c r="S1111" s="22">
        <f t="shared" si="677"/>
        <v>0</v>
      </c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77">
        <f t="shared" si="678"/>
        <v>0</v>
      </c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20"/>
      <c r="DD1111" s="22" t="str">
        <f t="shared" si="675"/>
        <v>проверка пройдена</v>
      </c>
      <c r="DE1111" s="22" t="str">
        <f t="shared" si="676"/>
        <v>проверка пройдена</v>
      </c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  <c r="GU1111" s="64"/>
      <c r="GV1111" s="64"/>
      <c r="GW1111" s="64"/>
      <c r="GX1111" s="64"/>
    </row>
    <row r="1112" spans="1:206" s="88" customFormat="1" ht="42.75" customHeight="1" x14ac:dyDescent="0.25">
      <c r="A1112" s="78" t="s">
        <v>1965</v>
      </c>
      <c r="B1112" s="79" t="s">
        <v>97</v>
      </c>
      <c r="C1112" s="80" t="s">
        <v>102</v>
      </c>
      <c r="D1112" s="80" t="s">
        <v>2049</v>
      </c>
      <c r="E1112" s="79" t="str">
        <f>VLOOKUP(C1112,'Коды программ'!$A$2:$B$581,2,FALSE)</f>
        <v>Монтаж и техническая эксплуатация холодильно-компрессорных машин и установок (по отраслям)</v>
      </c>
      <c r="F1112" s="79" t="str">
        <f t="shared" si="671"/>
        <v>15.02.06 Монтаж и техническая эксплуатация холодильно-компрессорных машин и установок (по отраслям)</v>
      </c>
      <c r="G1112" s="79" t="s">
        <v>55</v>
      </c>
      <c r="H1112" s="79" t="s">
        <v>56</v>
      </c>
      <c r="I1112" s="79" t="s">
        <v>91</v>
      </c>
      <c r="J1112" s="79" t="s">
        <v>92</v>
      </c>
      <c r="K1112" s="81" t="s">
        <v>30</v>
      </c>
      <c r="L1112" s="82" t="s">
        <v>1349</v>
      </c>
      <c r="M1112" s="81" t="s">
        <v>2000</v>
      </c>
      <c r="N1112" s="83"/>
      <c r="O1112" s="84"/>
      <c r="P1112" s="83"/>
      <c r="Q1112" s="85"/>
      <c r="R1112" s="22">
        <f>SUM(R1108,R1110)</f>
        <v>0</v>
      </c>
      <c r="S1112" s="22">
        <f t="shared" ref="S1112:CC1112" si="679">SUM(S1108,S1110)</f>
        <v>0</v>
      </c>
      <c r="T1112" s="22">
        <f t="shared" si="679"/>
        <v>0</v>
      </c>
      <c r="U1112" s="22">
        <f t="shared" si="679"/>
        <v>0</v>
      </c>
      <c r="V1112" s="22">
        <f t="shared" si="679"/>
        <v>0</v>
      </c>
      <c r="W1112" s="22">
        <f t="shared" si="679"/>
        <v>0</v>
      </c>
      <c r="X1112" s="22">
        <f t="shared" si="679"/>
        <v>0</v>
      </c>
      <c r="Y1112" s="22">
        <f t="shared" si="679"/>
        <v>0</v>
      </c>
      <c r="Z1112" s="22">
        <f t="shared" si="679"/>
        <v>0</v>
      </c>
      <c r="AA1112" s="22">
        <f t="shared" si="679"/>
        <v>0</v>
      </c>
      <c r="AB1112" s="22">
        <f t="shared" si="679"/>
        <v>0</v>
      </c>
      <c r="AC1112" s="22">
        <f t="shared" si="679"/>
        <v>0</v>
      </c>
      <c r="AD1112" s="22">
        <f t="shared" si="679"/>
        <v>0</v>
      </c>
      <c r="AE1112" s="22">
        <f t="shared" si="679"/>
        <v>0</v>
      </c>
      <c r="AF1112" s="22">
        <f t="shared" si="679"/>
        <v>0</v>
      </c>
      <c r="AG1112" s="22">
        <f t="shared" si="679"/>
        <v>0</v>
      </c>
      <c r="AH1112" s="22">
        <f t="shared" si="679"/>
        <v>0</v>
      </c>
      <c r="AI1112" s="22">
        <f t="shared" si="679"/>
        <v>0</v>
      </c>
      <c r="AJ1112" s="22">
        <f t="shared" si="679"/>
        <v>0</v>
      </c>
      <c r="AK1112" s="22">
        <f t="shared" si="679"/>
        <v>0</v>
      </c>
      <c r="AL1112" s="22">
        <f t="shared" si="679"/>
        <v>0</v>
      </c>
      <c r="AM1112" s="22">
        <f t="shared" si="679"/>
        <v>0</v>
      </c>
      <c r="AN1112" s="22">
        <f t="shared" si="679"/>
        <v>0</v>
      </c>
      <c r="AO1112" s="22">
        <f t="shared" si="679"/>
        <v>0</v>
      </c>
      <c r="AP1112" s="22">
        <f t="shared" si="679"/>
        <v>0</v>
      </c>
      <c r="AQ1112" s="22">
        <f t="shared" si="679"/>
        <v>0</v>
      </c>
      <c r="AR1112" s="22">
        <f t="shared" si="679"/>
        <v>0</v>
      </c>
      <c r="AS1112" s="22">
        <f t="shared" si="679"/>
        <v>0</v>
      </c>
      <c r="AT1112" s="22">
        <f t="shared" si="679"/>
        <v>0</v>
      </c>
      <c r="AU1112" s="22">
        <f t="shared" si="679"/>
        <v>0</v>
      </c>
      <c r="AV1112" s="22">
        <f t="shared" si="679"/>
        <v>0</v>
      </c>
      <c r="AW1112" s="22">
        <f t="shared" si="679"/>
        <v>0</v>
      </c>
      <c r="AX1112" s="22">
        <f t="shared" si="679"/>
        <v>0</v>
      </c>
      <c r="AY1112" s="22">
        <f t="shared" si="679"/>
        <v>0</v>
      </c>
      <c r="AZ1112" s="22">
        <f t="shared" si="679"/>
        <v>0</v>
      </c>
      <c r="BA1112" s="22">
        <f t="shared" si="679"/>
        <v>0</v>
      </c>
      <c r="BB1112" s="22">
        <f t="shared" si="679"/>
        <v>0</v>
      </c>
      <c r="BC1112" s="22">
        <f t="shared" si="679"/>
        <v>0</v>
      </c>
      <c r="BD1112" s="22">
        <f t="shared" si="679"/>
        <v>0</v>
      </c>
      <c r="BE1112" s="22">
        <f t="shared" si="679"/>
        <v>0</v>
      </c>
      <c r="BF1112" s="22">
        <f t="shared" si="679"/>
        <v>0</v>
      </c>
      <c r="BG1112" s="22">
        <f t="shared" si="679"/>
        <v>0</v>
      </c>
      <c r="BH1112" s="22">
        <f t="shared" si="679"/>
        <v>0</v>
      </c>
      <c r="BI1112" s="22">
        <f t="shared" si="679"/>
        <v>0</v>
      </c>
      <c r="BJ1112" s="22">
        <f t="shared" si="679"/>
        <v>0</v>
      </c>
      <c r="BK1112" s="22">
        <f t="shared" si="679"/>
        <v>0</v>
      </c>
      <c r="BL1112" s="22">
        <f t="shared" si="679"/>
        <v>0</v>
      </c>
      <c r="BM1112" s="22">
        <f t="shared" si="679"/>
        <v>0</v>
      </c>
      <c r="BN1112" s="22">
        <f t="shared" si="679"/>
        <v>0</v>
      </c>
      <c r="BO1112" s="22">
        <f t="shared" si="679"/>
        <v>0</v>
      </c>
      <c r="BP1112" s="22">
        <f t="shared" si="679"/>
        <v>0</v>
      </c>
      <c r="BQ1112" s="22">
        <f t="shared" si="679"/>
        <v>0</v>
      </c>
      <c r="BR1112" s="22">
        <f t="shared" si="679"/>
        <v>0</v>
      </c>
      <c r="BS1112" s="22">
        <f t="shared" si="679"/>
        <v>0</v>
      </c>
      <c r="BT1112" s="22">
        <f t="shared" si="679"/>
        <v>0</v>
      </c>
      <c r="BU1112" s="22">
        <f t="shared" si="679"/>
        <v>0</v>
      </c>
      <c r="BV1112" s="22">
        <f t="shared" si="679"/>
        <v>0</v>
      </c>
      <c r="BW1112" s="22">
        <f t="shared" si="679"/>
        <v>0</v>
      </c>
      <c r="BX1112" s="22">
        <f t="shared" si="679"/>
        <v>0</v>
      </c>
      <c r="BY1112" s="22">
        <f t="shared" si="679"/>
        <v>0</v>
      </c>
      <c r="BZ1112" s="22">
        <f t="shared" si="679"/>
        <v>0</v>
      </c>
      <c r="CA1112" s="22">
        <f t="shared" si="679"/>
        <v>0</v>
      </c>
      <c r="CB1112" s="22">
        <f t="shared" si="679"/>
        <v>0</v>
      </c>
      <c r="CC1112" s="22">
        <f t="shared" si="679"/>
        <v>0</v>
      </c>
      <c r="CD1112" s="22">
        <f t="shared" ref="CD1112:DA1112" si="680">SUM(CD1108,CD1110)</f>
        <v>0</v>
      </c>
      <c r="CE1112" s="22">
        <f t="shared" si="680"/>
        <v>0</v>
      </c>
      <c r="CF1112" s="22">
        <f t="shared" si="680"/>
        <v>0</v>
      </c>
      <c r="CG1112" s="22">
        <f t="shared" si="680"/>
        <v>0</v>
      </c>
      <c r="CH1112" s="22">
        <f t="shared" si="680"/>
        <v>0</v>
      </c>
      <c r="CI1112" s="22">
        <f t="shared" si="680"/>
        <v>0</v>
      </c>
      <c r="CJ1112" s="22">
        <f t="shared" si="680"/>
        <v>0</v>
      </c>
      <c r="CK1112" s="22">
        <f t="shared" si="680"/>
        <v>0</v>
      </c>
      <c r="CL1112" s="22">
        <f t="shared" si="680"/>
        <v>0</v>
      </c>
      <c r="CM1112" s="22">
        <f t="shared" si="680"/>
        <v>0</v>
      </c>
      <c r="CN1112" s="22">
        <f t="shared" si="680"/>
        <v>0</v>
      </c>
      <c r="CO1112" s="22">
        <f t="shared" si="680"/>
        <v>0</v>
      </c>
      <c r="CP1112" s="22">
        <f t="shared" si="680"/>
        <v>0</v>
      </c>
      <c r="CQ1112" s="22">
        <f t="shared" si="680"/>
        <v>0</v>
      </c>
      <c r="CR1112" s="22">
        <f t="shared" si="680"/>
        <v>0</v>
      </c>
      <c r="CS1112" s="22">
        <f t="shared" si="680"/>
        <v>0</v>
      </c>
      <c r="CT1112" s="22">
        <f t="shared" si="680"/>
        <v>0</v>
      </c>
      <c r="CU1112" s="22">
        <f t="shared" si="680"/>
        <v>0</v>
      </c>
      <c r="CV1112" s="22">
        <f t="shared" si="680"/>
        <v>0</v>
      </c>
      <c r="CW1112" s="22">
        <f t="shared" si="680"/>
        <v>0</v>
      </c>
      <c r="CX1112" s="22"/>
      <c r="CY1112" s="22">
        <f t="shared" si="680"/>
        <v>0</v>
      </c>
      <c r="CZ1112" s="22">
        <f t="shared" si="680"/>
        <v>0</v>
      </c>
      <c r="DA1112" s="22">
        <f t="shared" si="680"/>
        <v>0</v>
      </c>
      <c r="DB1112" s="86"/>
      <c r="DC1112" s="87"/>
      <c r="DD1112" s="22" t="str">
        <f t="shared" si="675"/>
        <v>проверка пройдена</v>
      </c>
      <c r="DE1112" s="22" t="str">
        <f t="shared" si="676"/>
        <v>проверка пройдена</v>
      </c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  <c r="FM1112" s="89"/>
      <c r="FN1112" s="89"/>
      <c r="FO1112" s="89"/>
      <c r="FP1112" s="89"/>
      <c r="FQ1112" s="89"/>
      <c r="FR1112" s="89"/>
      <c r="FS1112" s="89"/>
      <c r="FT1112" s="89"/>
      <c r="FU1112" s="89"/>
      <c r="FV1112" s="89"/>
      <c r="FW1112" s="89"/>
      <c r="FX1112" s="89"/>
      <c r="FY1112" s="89"/>
      <c r="FZ1112" s="89"/>
      <c r="GA1112" s="89"/>
      <c r="GB1112" s="89"/>
      <c r="GC1112" s="89"/>
      <c r="GD1112" s="89"/>
      <c r="GE1112" s="89"/>
      <c r="GF1112" s="89"/>
      <c r="GG1112" s="89"/>
      <c r="GH1112" s="89"/>
      <c r="GI1112" s="89"/>
      <c r="GJ1112" s="89"/>
      <c r="GK1112" s="89"/>
      <c r="GL1112" s="89"/>
      <c r="GM1112" s="89"/>
      <c r="GN1112" s="89"/>
      <c r="GO1112" s="89"/>
      <c r="GP1112" s="89"/>
      <c r="GQ1112" s="89"/>
      <c r="GR1112" s="89"/>
      <c r="GS1112" s="89"/>
      <c r="GT1112" s="89"/>
      <c r="GU1112" s="89"/>
      <c r="GV1112" s="89"/>
      <c r="GW1112" s="89"/>
      <c r="GX1112" s="89"/>
    </row>
    <row r="1113" spans="1:206" s="63" customFormat="1" ht="42.75" customHeight="1" x14ac:dyDescent="0.25">
      <c r="A1113" s="55" t="s">
        <v>1965</v>
      </c>
      <c r="B1113" s="56" t="s">
        <v>97</v>
      </c>
      <c r="C1113" s="57" t="s">
        <v>102</v>
      </c>
      <c r="D1113" s="57" t="s">
        <v>2049</v>
      </c>
      <c r="E1113" s="56" t="str">
        <f>VLOOKUP(C1113,'Коды программ'!$A$2:$B$581,2,FALSE)</f>
        <v>Монтаж и техническая эксплуатация холодильно-компрессорных машин и установок (по отраслям)</v>
      </c>
      <c r="F1113" s="56" t="str">
        <f t="shared" si="671"/>
        <v>15.02.06 Монтаж и техническая эксплуатация холодильно-компрессорных машин и установок (по отраслям)</v>
      </c>
      <c r="G1113" s="56" t="s">
        <v>55</v>
      </c>
      <c r="H1113" s="56" t="s">
        <v>56</v>
      </c>
      <c r="I1113" s="56" t="s">
        <v>91</v>
      </c>
      <c r="J1113" s="56" t="s">
        <v>92</v>
      </c>
      <c r="K1113" s="58" t="s">
        <v>31</v>
      </c>
      <c r="L1113" s="59" t="s">
        <v>1350</v>
      </c>
      <c r="M1113" s="58" t="s">
        <v>2000</v>
      </c>
      <c r="N1113" s="60"/>
      <c r="O1113" s="61"/>
      <c r="P1113" s="60"/>
      <c r="Q1113" s="62"/>
      <c r="R1113" s="62"/>
      <c r="S1113" s="22">
        <f t="shared" ref="S1113:S1121" si="681">SUM(T1113:AU1113)</f>
        <v>0</v>
      </c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77">
        <f t="shared" ref="BF1113:BF1121" si="682">SUM(BG1113:CH1113)</f>
        <v>0</v>
      </c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20"/>
      <c r="DD1113" s="22" t="str">
        <f t="shared" si="675"/>
        <v>проверка пройдена</v>
      </c>
      <c r="DE1113" s="22" t="str">
        <f t="shared" si="676"/>
        <v>проверка пройдена</v>
      </c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  <c r="GU1113" s="64"/>
      <c r="GV1113" s="64"/>
      <c r="GW1113" s="64"/>
      <c r="GX1113" s="64"/>
    </row>
    <row r="1114" spans="1:206" s="63" customFormat="1" ht="42.75" customHeight="1" x14ac:dyDescent="0.25">
      <c r="A1114" s="55" t="s">
        <v>1965</v>
      </c>
      <c r="B1114" s="56" t="s">
        <v>97</v>
      </c>
      <c r="C1114" s="57" t="s">
        <v>102</v>
      </c>
      <c r="D1114" s="57" t="s">
        <v>2049</v>
      </c>
      <c r="E1114" s="56" t="str">
        <f>VLOOKUP(C1114,'Коды программ'!$A$2:$B$581,2,FALSE)</f>
        <v>Монтаж и техническая эксплуатация холодильно-компрессорных машин и установок (по отраслям)</v>
      </c>
      <c r="F1114" s="56" t="str">
        <f t="shared" si="671"/>
        <v>15.02.06 Монтаж и техническая эксплуатация холодильно-компрессорных машин и установок (по отраслям)</v>
      </c>
      <c r="G1114" s="56" t="s">
        <v>55</v>
      </c>
      <c r="H1114" s="56" t="s">
        <v>56</v>
      </c>
      <c r="I1114" s="56" t="s">
        <v>91</v>
      </c>
      <c r="J1114" s="56" t="s">
        <v>92</v>
      </c>
      <c r="K1114" s="58" t="s">
        <v>32</v>
      </c>
      <c r="L1114" s="59" t="s">
        <v>1351</v>
      </c>
      <c r="M1114" s="58" t="s">
        <v>2000</v>
      </c>
      <c r="N1114" s="60"/>
      <c r="O1114" s="61"/>
      <c r="P1114" s="60"/>
      <c r="Q1114" s="62"/>
      <c r="R1114" s="62"/>
      <c r="S1114" s="22">
        <f t="shared" si="681"/>
        <v>0</v>
      </c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77">
        <f t="shared" si="682"/>
        <v>0</v>
      </c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20"/>
      <c r="DD1114" s="22" t="str">
        <f t="shared" si="675"/>
        <v>проверка пройдена</v>
      </c>
      <c r="DE1114" s="22" t="str">
        <f t="shared" si="676"/>
        <v>проверка пройдена</v>
      </c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  <c r="GU1114" s="64"/>
      <c r="GV1114" s="64"/>
      <c r="GW1114" s="64"/>
      <c r="GX1114" s="64"/>
    </row>
    <row r="1115" spans="1:206" s="63" customFormat="1" ht="42.75" customHeight="1" x14ac:dyDescent="0.25">
      <c r="A1115" s="55" t="s">
        <v>1965</v>
      </c>
      <c r="B1115" s="56" t="s">
        <v>97</v>
      </c>
      <c r="C1115" s="57" t="s">
        <v>102</v>
      </c>
      <c r="D1115" s="57" t="s">
        <v>2049</v>
      </c>
      <c r="E1115" s="56" t="str">
        <f>VLOOKUP(C1115,'Коды программ'!$A$2:$B$581,2,FALSE)</f>
        <v>Монтаж и техническая эксплуатация холодильно-компрессорных машин и установок (по отраслям)</v>
      </c>
      <c r="F1115" s="56" t="str">
        <f t="shared" si="671"/>
        <v>15.02.06 Монтаж и техническая эксплуатация холодильно-компрессорных машин и установок (по отраслям)</v>
      </c>
      <c r="G1115" s="56" t="s">
        <v>55</v>
      </c>
      <c r="H1115" s="56" t="s">
        <v>56</v>
      </c>
      <c r="I1115" s="56" t="s">
        <v>91</v>
      </c>
      <c r="J1115" s="56" t="s">
        <v>92</v>
      </c>
      <c r="K1115" s="58" t="s">
        <v>33</v>
      </c>
      <c r="L1115" s="59" t="s">
        <v>1352</v>
      </c>
      <c r="M1115" s="58" t="s">
        <v>2000</v>
      </c>
      <c r="N1115" s="60"/>
      <c r="O1115" s="61"/>
      <c r="P1115" s="60"/>
      <c r="Q1115" s="62"/>
      <c r="R1115" s="62"/>
      <c r="S1115" s="22">
        <f t="shared" si="681"/>
        <v>0</v>
      </c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77">
        <f t="shared" si="682"/>
        <v>0</v>
      </c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20"/>
      <c r="DD1115" s="22" t="str">
        <f t="shared" si="675"/>
        <v>проверка пройдена</v>
      </c>
      <c r="DE1115" s="22" t="str">
        <f t="shared" si="676"/>
        <v>проверка пройдена</v>
      </c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  <c r="GU1115" s="64"/>
      <c r="GV1115" s="64"/>
      <c r="GW1115" s="64"/>
      <c r="GX1115" s="64"/>
    </row>
    <row r="1116" spans="1:206" s="63" customFormat="1" ht="42.75" customHeight="1" x14ac:dyDescent="0.25">
      <c r="A1116" s="55" t="s">
        <v>1965</v>
      </c>
      <c r="B1116" s="56" t="s">
        <v>97</v>
      </c>
      <c r="C1116" s="57" t="s">
        <v>102</v>
      </c>
      <c r="D1116" s="57" t="s">
        <v>2049</v>
      </c>
      <c r="E1116" s="56" t="str">
        <f>VLOOKUP(C1116,'Коды программ'!$A$2:$B$581,2,FALSE)</f>
        <v>Монтаж и техническая эксплуатация холодильно-компрессорных машин и установок (по отраслям)</v>
      </c>
      <c r="F1116" s="56" t="str">
        <f t="shared" si="671"/>
        <v>15.02.06 Монтаж и техническая эксплуатация холодильно-компрессорных машин и установок (по отраслям)</v>
      </c>
      <c r="G1116" s="56" t="s">
        <v>55</v>
      </c>
      <c r="H1116" s="56" t="s">
        <v>56</v>
      </c>
      <c r="I1116" s="56" t="s">
        <v>91</v>
      </c>
      <c r="J1116" s="56" t="s">
        <v>92</v>
      </c>
      <c r="K1116" s="58" t="s">
        <v>34</v>
      </c>
      <c r="L1116" s="59" t="s">
        <v>1353</v>
      </c>
      <c r="M1116" s="58" t="s">
        <v>2000</v>
      </c>
      <c r="N1116" s="60"/>
      <c r="O1116" s="61"/>
      <c r="P1116" s="60"/>
      <c r="Q1116" s="62"/>
      <c r="R1116" s="62"/>
      <c r="S1116" s="22">
        <f t="shared" si="681"/>
        <v>0</v>
      </c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77">
        <f t="shared" si="682"/>
        <v>0</v>
      </c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20"/>
      <c r="DD1116" s="22" t="str">
        <f t="shared" si="675"/>
        <v>проверка пройдена</v>
      </c>
      <c r="DE1116" s="22" t="str">
        <f t="shared" si="676"/>
        <v>проверка пройдена</v>
      </c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  <c r="GU1116" s="64"/>
      <c r="GV1116" s="64"/>
      <c r="GW1116" s="64"/>
      <c r="GX1116" s="64"/>
    </row>
    <row r="1117" spans="1:206" s="63" customFormat="1" ht="42.75" customHeight="1" x14ac:dyDescent="0.25">
      <c r="A1117" s="55" t="s">
        <v>1965</v>
      </c>
      <c r="B1117" s="56" t="s">
        <v>97</v>
      </c>
      <c r="C1117" s="57" t="s">
        <v>102</v>
      </c>
      <c r="D1117" s="57" t="s">
        <v>2049</v>
      </c>
      <c r="E1117" s="56" t="str">
        <f>VLOOKUP(C1117,'Коды программ'!$A$2:$B$581,2,FALSE)</f>
        <v>Монтаж и техническая эксплуатация холодильно-компрессорных машин и установок (по отраслям)</v>
      </c>
      <c r="F1117" s="56" t="str">
        <f t="shared" si="671"/>
        <v>15.02.06 Монтаж и техническая эксплуатация холодильно-компрессорных машин и установок (по отраслям)</v>
      </c>
      <c r="G1117" s="56" t="s">
        <v>55</v>
      </c>
      <c r="H1117" s="56" t="s">
        <v>56</v>
      </c>
      <c r="I1117" s="56" t="s">
        <v>91</v>
      </c>
      <c r="J1117" s="56" t="s">
        <v>92</v>
      </c>
      <c r="K1117" s="58" t="s">
        <v>35</v>
      </c>
      <c r="L1117" s="59" t="s">
        <v>1354</v>
      </c>
      <c r="M1117" s="58" t="s">
        <v>2000</v>
      </c>
      <c r="N1117" s="60"/>
      <c r="O1117" s="61"/>
      <c r="P1117" s="60"/>
      <c r="Q1117" s="62"/>
      <c r="R1117" s="62"/>
      <c r="S1117" s="22">
        <f t="shared" si="681"/>
        <v>0</v>
      </c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77">
        <f t="shared" si="682"/>
        <v>0</v>
      </c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20"/>
      <c r="DD1117" s="22" t="str">
        <f t="shared" si="675"/>
        <v>проверка пройдена</v>
      </c>
      <c r="DE1117" s="22" t="str">
        <f t="shared" si="676"/>
        <v>проверка пройдена</v>
      </c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  <c r="GU1117" s="64"/>
      <c r="GV1117" s="64"/>
      <c r="GW1117" s="64"/>
      <c r="GX1117" s="64"/>
    </row>
    <row r="1118" spans="1:206" s="63" customFormat="1" ht="42.75" customHeight="1" x14ac:dyDescent="0.25">
      <c r="A1118" s="55" t="s">
        <v>1965</v>
      </c>
      <c r="B1118" s="56" t="s">
        <v>97</v>
      </c>
      <c r="C1118" s="57" t="s">
        <v>102</v>
      </c>
      <c r="D1118" s="57" t="s">
        <v>2049</v>
      </c>
      <c r="E1118" s="56" t="str">
        <f>VLOOKUP(C1118,'Коды программ'!$A$2:$B$581,2,FALSE)</f>
        <v>Монтаж и техническая эксплуатация холодильно-компрессорных машин и установок (по отраслям)</v>
      </c>
      <c r="F1118" s="56" t="str">
        <f t="shared" si="671"/>
        <v>15.02.06 Монтаж и техническая эксплуатация холодильно-компрессорных машин и установок (по отраслям)</v>
      </c>
      <c r="G1118" s="56" t="s">
        <v>55</v>
      </c>
      <c r="H1118" s="56" t="s">
        <v>56</v>
      </c>
      <c r="I1118" s="56" t="s">
        <v>91</v>
      </c>
      <c r="J1118" s="56" t="s">
        <v>92</v>
      </c>
      <c r="K1118" s="58" t="s">
        <v>36</v>
      </c>
      <c r="L1118" s="59" t="s">
        <v>1355</v>
      </c>
      <c r="M1118" s="58" t="s">
        <v>2000</v>
      </c>
      <c r="N1118" s="60"/>
      <c r="O1118" s="61"/>
      <c r="P1118" s="60"/>
      <c r="Q1118" s="62"/>
      <c r="R1118" s="62"/>
      <c r="S1118" s="22">
        <f t="shared" si="681"/>
        <v>0</v>
      </c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77">
        <f t="shared" si="682"/>
        <v>0</v>
      </c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20"/>
      <c r="DD1118" s="22" t="str">
        <f t="shared" si="675"/>
        <v>проверка пройдена</v>
      </c>
      <c r="DE1118" s="22" t="str">
        <f t="shared" si="676"/>
        <v>проверка пройдена</v>
      </c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  <c r="GU1118" s="64"/>
      <c r="GV1118" s="64"/>
      <c r="GW1118" s="64"/>
      <c r="GX1118" s="64"/>
    </row>
    <row r="1119" spans="1:206" s="63" customFormat="1" ht="42.75" customHeight="1" x14ac:dyDescent="0.25">
      <c r="A1119" s="55" t="s">
        <v>1965</v>
      </c>
      <c r="B1119" s="56" t="s">
        <v>97</v>
      </c>
      <c r="C1119" s="57" t="s">
        <v>102</v>
      </c>
      <c r="D1119" s="57" t="s">
        <v>2049</v>
      </c>
      <c r="E1119" s="56" t="str">
        <f>VLOOKUP(C1119,'Коды программ'!$A$2:$B$581,2,FALSE)</f>
        <v>Монтаж и техническая эксплуатация холодильно-компрессорных машин и установок (по отраслям)</v>
      </c>
      <c r="F1119" s="56" t="str">
        <f t="shared" si="671"/>
        <v>15.02.06 Монтаж и техническая эксплуатация холодильно-компрессорных машин и установок (по отраслям)</v>
      </c>
      <c r="G1119" s="56" t="s">
        <v>55</v>
      </c>
      <c r="H1119" s="56" t="s">
        <v>56</v>
      </c>
      <c r="I1119" s="56" t="s">
        <v>91</v>
      </c>
      <c r="J1119" s="56" t="s">
        <v>92</v>
      </c>
      <c r="K1119" s="58" t="s">
        <v>37</v>
      </c>
      <c r="L1119" s="59" t="s">
        <v>1356</v>
      </c>
      <c r="M1119" s="58" t="s">
        <v>2000</v>
      </c>
      <c r="N1119" s="60"/>
      <c r="O1119" s="61"/>
      <c r="P1119" s="60"/>
      <c r="Q1119" s="62"/>
      <c r="R1119" s="62"/>
      <c r="S1119" s="22">
        <f t="shared" si="681"/>
        <v>0</v>
      </c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77">
        <f t="shared" si="682"/>
        <v>0</v>
      </c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20"/>
      <c r="DD1119" s="22" t="str">
        <f t="shared" si="675"/>
        <v>проверка пройдена</v>
      </c>
      <c r="DE1119" s="22" t="str">
        <f t="shared" si="676"/>
        <v>проверка пройдена</v>
      </c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  <c r="GU1119" s="64"/>
      <c r="GV1119" s="64"/>
      <c r="GW1119" s="64"/>
      <c r="GX1119" s="64"/>
    </row>
    <row r="1120" spans="1:206" s="63" customFormat="1" ht="42.75" customHeight="1" x14ac:dyDescent="0.25">
      <c r="A1120" s="55" t="s">
        <v>1965</v>
      </c>
      <c r="B1120" s="56" t="s">
        <v>97</v>
      </c>
      <c r="C1120" s="57" t="s">
        <v>102</v>
      </c>
      <c r="D1120" s="57" t="s">
        <v>2049</v>
      </c>
      <c r="E1120" s="56" t="str">
        <f>VLOOKUP(C1120,'Коды программ'!$A$2:$B$581,2,FALSE)</f>
        <v>Монтаж и техническая эксплуатация холодильно-компрессорных машин и установок (по отраслям)</v>
      </c>
      <c r="F1120" s="56" t="str">
        <f t="shared" si="671"/>
        <v>15.02.06 Монтаж и техническая эксплуатация холодильно-компрессорных машин и установок (по отраслям)</v>
      </c>
      <c r="G1120" s="56" t="s">
        <v>55</v>
      </c>
      <c r="H1120" s="56" t="s">
        <v>56</v>
      </c>
      <c r="I1120" s="56" t="s">
        <v>91</v>
      </c>
      <c r="J1120" s="56" t="s">
        <v>92</v>
      </c>
      <c r="K1120" s="58" t="s">
        <v>38</v>
      </c>
      <c r="L1120" s="59" t="s">
        <v>1357</v>
      </c>
      <c r="M1120" s="58" t="s">
        <v>2000</v>
      </c>
      <c r="N1120" s="60"/>
      <c r="O1120" s="61"/>
      <c r="P1120" s="60"/>
      <c r="Q1120" s="62"/>
      <c r="R1120" s="62"/>
      <c r="S1120" s="22">
        <f t="shared" si="681"/>
        <v>0</v>
      </c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77">
        <f t="shared" si="682"/>
        <v>0</v>
      </c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20"/>
      <c r="DD1120" s="22" t="str">
        <f t="shared" si="675"/>
        <v>проверка пройдена</v>
      </c>
      <c r="DE1120" s="22" t="str">
        <f t="shared" si="676"/>
        <v>проверка пройдена</v>
      </c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  <c r="GU1120" s="64"/>
      <c r="GV1120" s="64"/>
      <c r="GW1120" s="64"/>
      <c r="GX1120" s="64"/>
    </row>
    <row r="1121" spans="1:206" s="63" customFormat="1" ht="42.75" customHeight="1" x14ac:dyDescent="0.25">
      <c r="A1121" s="55" t="s">
        <v>1965</v>
      </c>
      <c r="B1121" s="56" t="s">
        <v>97</v>
      </c>
      <c r="C1121" s="57" t="s">
        <v>102</v>
      </c>
      <c r="D1121" s="57" t="s">
        <v>2049</v>
      </c>
      <c r="E1121" s="56" t="str">
        <f>VLOOKUP(C1121,'Коды программ'!$A$2:$B$581,2,FALSE)</f>
        <v>Монтаж и техническая эксплуатация холодильно-компрессорных машин и установок (по отраслям)</v>
      </c>
      <c r="F1121" s="56" t="str">
        <f t="shared" si="671"/>
        <v>15.02.06 Монтаж и техническая эксплуатация холодильно-компрессорных машин и установок (по отраслям)</v>
      </c>
      <c r="G1121" s="56" t="s">
        <v>55</v>
      </c>
      <c r="H1121" s="56" t="s">
        <v>56</v>
      </c>
      <c r="I1121" s="56" t="s">
        <v>91</v>
      </c>
      <c r="J1121" s="56" t="s">
        <v>92</v>
      </c>
      <c r="K1121" s="58" t="s">
        <v>39</v>
      </c>
      <c r="L1121" s="59" t="s">
        <v>1358</v>
      </c>
      <c r="M1121" s="58" t="s">
        <v>2000</v>
      </c>
      <c r="N1121" s="60"/>
      <c r="O1121" s="61"/>
      <c r="P1121" s="60"/>
      <c r="Q1121" s="62"/>
      <c r="R1121" s="62"/>
      <c r="S1121" s="22">
        <f t="shared" si="681"/>
        <v>0</v>
      </c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77">
        <f t="shared" si="682"/>
        <v>0</v>
      </c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20"/>
      <c r="DD1121" s="22" t="str">
        <f t="shared" si="675"/>
        <v>проверка пройдена</v>
      </c>
      <c r="DE1121" s="22" t="str">
        <f t="shared" si="676"/>
        <v>проверка пройдена</v>
      </c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  <c r="GU1121" s="64"/>
      <c r="GV1121" s="64"/>
      <c r="GW1121" s="64"/>
      <c r="GX1121" s="64"/>
    </row>
    <row r="1122" spans="1:206" s="88" customFormat="1" ht="42.75" customHeight="1" x14ac:dyDescent="0.25">
      <c r="A1122" s="78" t="s">
        <v>1965</v>
      </c>
      <c r="B1122" s="79"/>
      <c r="C1122" s="80"/>
      <c r="D1122" s="80"/>
      <c r="E1122" s="79"/>
      <c r="F1122" s="79" t="str">
        <f t="shared" si="671"/>
        <v xml:space="preserve"> </v>
      </c>
      <c r="G1122" s="79"/>
      <c r="H1122" s="79"/>
      <c r="I1122" s="79"/>
      <c r="J1122" s="79"/>
      <c r="K1122" s="81" t="s">
        <v>40</v>
      </c>
      <c r="L1122" s="82" t="s">
        <v>1347</v>
      </c>
      <c r="M1122" s="81"/>
      <c r="N1122" s="83"/>
      <c r="O1122" s="84"/>
      <c r="P1122" s="83"/>
      <c r="Q1122" s="85"/>
      <c r="R1122" s="24" t="str">
        <f t="shared" ref="R1122:CF1122" si="683">IF(AND(R1108&lt;=R1107,R1109&lt;=R1108,R1110&lt;=R1107,R1111&lt;=R1107,R1112=(R1108+R1110),R1112=(R1113+R1114+R1115+R1116+R1117+R1118+R1119),R1120&lt;=R1112,R1121&lt;=R1112,(R1108+R1110)&lt;=R1107,R1113&lt;=R1112,R1114&lt;=R1112,R1115&lt;=R1112,R1116&lt;=R1112,R1117&lt;=R1112,R1118&lt;=R1112,R1119&lt;=R1112,R1120&lt;=R1111,R1120&lt;=R1112)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22" s="24" t="str">
        <f t="shared" si="683"/>
        <v>проверка пройдена</v>
      </c>
      <c r="T1122" s="24" t="str">
        <f t="shared" si="683"/>
        <v>проверка пройдена</v>
      </c>
      <c r="U1122" s="24" t="str">
        <f t="shared" si="683"/>
        <v>проверка пройдена</v>
      </c>
      <c r="V1122" s="24" t="str">
        <f t="shared" si="683"/>
        <v>проверка пройдена</v>
      </c>
      <c r="W1122" s="24" t="str">
        <f t="shared" si="683"/>
        <v>проверка пройдена</v>
      </c>
      <c r="X1122" s="24" t="str">
        <f t="shared" si="683"/>
        <v>проверка пройдена</v>
      </c>
      <c r="Y1122" s="24" t="str">
        <f t="shared" si="683"/>
        <v>проверка пройдена</v>
      </c>
      <c r="Z1122" s="24" t="str">
        <f t="shared" si="683"/>
        <v>проверка пройдена</v>
      </c>
      <c r="AA1122" s="24" t="str">
        <f t="shared" si="683"/>
        <v>проверка пройдена</v>
      </c>
      <c r="AB1122" s="24" t="str">
        <f t="shared" si="683"/>
        <v>проверка пройдена</v>
      </c>
      <c r="AC1122" s="24" t="str">
        <f t="shared" si="683"/>
        <v>проверка пройдена</v>
      </c>
      <c r="AD1122" s="24" t="str">
        <f t="shared" si="683"/>
        <v>проверка пройдена</v>
      </c>
      <c r="AE1122" s="24" t="str">
        <f t="shared" si="683"/>
        <v>проверка пройдена</v>
      </c>
      <c r="AF1122" s="24" t="str">
        <f t="shared" si="683"/>
        <v>проверка пройдена</v>
      </c>
      <c r="AG1122" s="24" t="str">
        <f t="shared" si="683"/>
        <v>проверка пройдена</v>
      </c>
      <c r="AH1122" s="24" t="str">
        <f t="shared" si="683"/>
        <v>проверка пройдена</v>
      </c>
      <c r="AI1122" s="24" t="str">
        <f t="shared" si="683"/>
        <v>проверка пройдена</v>
      </c>
      <c r="AJ1122" s="24" t="str">
        <f t="shared" si="683"/>
        <v>проверка пройдена</v>
      </c>
      <c r="AK1122" s="24" t="str">
        <f t="shared" si="683"/>
        <v>проверка пройдена</v>
      </c>
      <c r="AL1122" s="24" t="str">
        <f t="shared" si="683"/>
        <v>проверка пройдена</v>
      </c>
      <c r="AM1122" s="24" t="str">
        <f t="shared" si="683"/>
        <v>проверка пройдена</v>
      </c>
      <c r="AN1122" s="24" t="str">
        <f t="shared" si="683"/>
        <v>проверка пройдена</v>
      </c>
      <c r="AO1122" s="24" t="str">
        <f t="shared" si="683"/>
        <v>проверка пройдена</v>
      </c>
      <c r="AP1122" s="24" t="str">
        <f t="shared" si="683"/>
        <v>проверка пройдена</v>
      </c>
      <c r="AQ1122" s="24" t="str">
        <f t="shared" si="683"/>
        <v>проверка пройдена</v>
      </c>
      <c r="AR1122" s="24" t="str">
        <f t="shared" si="683"/>
        <v>проверка пройдена</v>
      </c>
      <c r="AS1122" s="24" t="str">
        <f t="shared" si="683"/>
        <v>проверка пройдена</v>
      </c>
      <c r="AT1122" s="24" t="str">
        <f t="shared" si="683"/>
        <v>проверка пройдена</v>
      </c>
      <c r="AU1122" s="24" t="str">
        <f t="shared" si="683"/>
        <v>проверка пройдена</v>
      </c>
      <c r="AV1122" s="24" t="str">
        <f t="shared" si="683"/>
        <v>проверка пройдена</v>
      </c>
      <c r="AW1122" s="24" t="str">
        <f t="shared" si="683"/>
        <v>проверка пройдена</v>
      </c>
      <c r="AX1122" s="24" t="str">
        <f t="shared" si="683"/>
        <v>проверка пройдена</v>
      </c>
      <c r="AY1122" s="24" t="str">
        <f t="shared" si="683"/>
        <v>проверка пройдена</v>
      </c>
      <c r="AZ1122" s="24" t="str">
        <f t="shared" si="683"/>
        <v>проверка пройдена</v>
      </c>
      <c r="BA1122" s="24" t="str">
        <f t="shared" si="683"/>
        <v>проверка пройдена</v>
      </c>
      <c r="BB1122" s="24" t="str">
        <f t="shared" si="683"/>
        <v>проверка пройдена</v>
      </c>
      <c r="BC1122" s="24" t="str">
        <f t="shared" si="683"/>
        <v>проверка пройдена</v>
      </c>
      <c r="BD1122" s="24" t="str">
        <f t="shared" si="683"/>
        <v>проверка пройдена</v>
      </c>
      <c r="BE1122" s="24" t="str">
        <f t="shared" si="683"/>
        <v>проверка пройдена</v>
      </c>
      <c r="BF1122" s="24" t="str">
        <f t="shared" si="683"/>
        <v>проверка пройдена</v>
      </c>
      <c r="BG1122" s="24" t="str">
        <f t="shared" si="683"/>
        <v>проверка пройдена</v>
      </c>
      <c r="BH1122" s="24" t="str">
        <f t="shared" si="683"/>
        <v>проверка пройдена</v>
      </c>
      <c r="BI1122" s="24" t="str">
        <f t="shared" si="683"/>
        <v>проверка пройдена</v>
      </c>
      <c r="BJ1122" s="24" t="str">
        <f t="shared" si="683"/>
        <v>проверка пройдена</v>
      </c>
      <c r="BK1122" s="24" t="str">
        <f t="shared" si="683"/>
        <v>проверка пройдена</v>
      </c>
      <c r="BL1122" s="24" t="str">
        <f t="shared" si="683"/>
        <v>проверка пройдена</v>
      </c>
      <c r="BM1122" s="24" t="str">
        <f t="shared" si="683"/>
        <v>проверка пройдена</v>
      </c>
      <c r="BN1122" s="24" t="str">
        <f t="shared" si="683"/>
        <v>проверка пройдена</v>
      </c>
      <c r="BO1122" s="24" t="str">
        <f t="shared" si="683"/>
        <v>проверка пройдена</v>
      </c>
      <c r="BP1122" s="24" t="str">
        <f t="shared" si="683"/>
        <v>проверка пройдена</v>
      </c>
      <c r="BQ1122" s="24" t="str">
        <f t="shared" si="683"/>
        <v>проверка пройдена</v>
      </c>
      <c r="BR1122" s="24" t="str">
        <f t="shared" si="683"/>
        <v>проверка пройдена</v>
      </c>
      <c r="BS1122" s="24" t="str">
        <f t="shared" si="683"/>
        <v>проверка пройдена</v>
      </c>
      <c r="BT1122" s="24" t="str">
        <f t="shared" si="683"/>
        <v>проверка пройдена</v>
      </c>
      <c r="BU1122" s="24" t="str">
        <f t="shared" si="683"/>
        <v>проверка пройдена</v>
      </c>
      <c r="BV1122" s="24" t="str">
        <f t="shared" si="683"/>
        <v>проверка пройдена</v>
      </c>
      <c r="BW1122" s="24" t="str">
        <f t="shared" si="683"/>
        <v>проверка пройдена</v>
      </c>
      <c r="BX1122" s="24" t="str">
        <f t="shared" si="683"/>
        <v>проверка пройдена</v>
      </c>
      <c r="BY1122" s="24" t="str">
        <f t="shared" si="683"/>
        <v>проверка пройдена</v>
      </c>
      <c r="BZ1122" s="24" t="str">
        <f t="shared" si="683"/>
        <v>проверка пройдена</v>
      </c>
      <c r="CA1122" s="24" t="str">
        <f t="shared" si="683"/>
        <v>проверка пройдена</v>
      </c>
      <c r="CB1122" s="24" t="str">
        <f t="shared" si="683"/>
        <v>проверка пройдена</v>
      </c>
      <c r="CC1122" s="24" t="str">
        <f t="shared" si="683"/>
        <v>проверка пройдена</v>
      </c>
      <c r="CD1122" s="24" t="str">
        <f t="shared" si="683"/>
        <v>проверка пройдена</v>
      </c>
      <c r="CE1122" s="24" t="str">
        <f t="shared" si="683"/>
        <v>проверка пройдена</v>
      </c>
      <c r="CF1122" s="24" t="str">
        <f t="shared" si="683"/>
        <v>проверка пройдена</v>
      </c>
      <c r="CG1122" s="24" t="str">
        <f t="shared" ref="CG1122:DA1122" si="684">IF(AND(CG1108&lt;=CG1107,CG1109&lt;=CG1108,CG1110&lt;=CG1107,CG1111&lt;=CG1107,CG1112=(CG1108+CG1110),CG1112=(CG1113+CG1114+CG1115+CG1116+CG1117+CG1118+CG1119),CG1120&lt;=CG1112,CG1121&lt;=CG1112,(CG1108+CG1110)&lt;=CG1107,CG1113&lt;=CG1112,CG1114&lt;=CG1112,CG1115&lt;=CG1112,CG1116&lt;=CG1112,CG1117&lt;=CG1112,CG1118&lt;=CG1112,CG1119&lt;=CG1112,CG1120&lt;=CG1111,CG1120&lt;=CG1112)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22" s="24" t="str">
        <f t="shared" si="684"/>
        <v>проверка пройдена</v>
      </c>
      <c r="CI1122" s="24" t="str">
        <f t="shared" si="684"/>
        <v>проверка пройдена</v>
      </c>
      <c r="CJ1122" s="24" t="str">
        <f t="shared" si="684"/>
        <v>проверка пройдена</v>
      </c>
      <c r="CK1122" s="24" t="str">
        <f t="shared" si="684"/>
        <v>проверка пройдена</v>
      </c>
      <c r="CL1122" s="24" t="str">
        <f t="shared" si="684"/>
        <v>проверка пройдена</v>
      </c>
      <c r="CM1122" s="24" t="str">
        <f t="shared" si="684"/>
        <v>проверка пройдена</v>
      </c>
      <c r="CN1122" s="24" t="str">
        <f t="shared" si="684"/>
        <v>проверка пройдена</v>
      </c>
      <c r="CO1122" s="24" t="str">
        <f t="shared" si="684"/>
        <v>проверка пройдена</v>
      </c>
      <c r="CP1122" s="24" t="str">
        <f t="shared" si="684"/>
        <v>проверка пройдена</v>
      </c>
      <c r="CQ1122" s="24" t="str">
        <f t="shared" si="684"/>
        <v>проверка пройдена</v>
      </c>
      <c r="CR1122" s="24" t="str">
        <f t="shared" si="684"/>
        <v>проверка пройдена</v>
      </c>
      <c r="CS1122" s="24" t="str">
        <f t="shared" si="684"/>
        <v>проверка пройдена</v>
      </c>
      <c r="CT1122" s="24" t="str">
        <f t="shared" si="684"/>
        <v>проверка пройдена</v>
      </c>
      <c r="CU1122" s="24" t="str">
        <f t="shared" si="684"/>
        <v>проверка пройдена</v>
      </c>
      <c r="CV1122" s="24" t="str">
        <f t="shared" si="684"/>
        <v>проверка пройдена</v>
      </c>
      <c r="CW1122" s="24" t="str">
        <f t="shared" si="684"/>
        <v>проверка пройдена</v>
      </c>
      <c r="CX1122" s="24"/>
      <c r="CY1122" s="24" t="str">
        <f t="shared" si="684"/>
        <v>проверка пройдена</v>
      </c>
      <c r="CZ1122" s="24" t="str">
        <f t="shared" si="684"/>
        <v>проверка пройдена</v>
      </c>
      <c r="DA1122" s="24" t="str">
        <f t="shared" si="684"/>
        <v>проверка пройдена</v>
      </c>
      <c r="DB1122" s="86"/>
      <c r="DC1122" s="87"/>
      <c r="DD1122" s="22"/>
      <c r="DE1122" s="22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  <c r="FM1122" s="89"/>
      <c r="FN1122" s="89"/>
      <c r="FO1122" s="89"/>
      <c r="FP1122" s="89"/>
      <c r="FQ1122" s="89"/>
      <c r="FR1122" s="89"/>
      <c r="FS1122" s="89"/>
      <c r="FT1122" s="89"/>
      <c r="FU1122" s="89"/>
      <c r="FV1122" s="89"/>
      <c r="FW1122" s="89"/>
      <c r="FX1122" s="89"/>
      <c r="FY1122" s="89"/>
      <c r="FZ1122" s="89"/>
      <c r="GA1122" s="89"/>
      <c r="GB1122" s="89"/>
      <c r="GC1122" s="89"/>
      <c r="GD1122" s="89"/>
      <c r="GE1122" s="89"/>
      <c r="GF1122" s="89"/>
      <c r="GG1122" s="89"/>
      <c r="GH1122" s="89"/>
      <c r="GI1122" s="89"/>
      <c r="GJ1122" s="89"/>
      <c r="GK1122" s="89"/>
      <c r="GL1122" s="89"/>
      <c r="GM1122" s="89"/>
      <c r="GN1122" s="89"/>
      <c r="GO1122" s="89"/>
      <c r="GP1122" s="89"/>
      <c r="GQ1122" s="89"/>
      <c r="GR1122" s="89"/>
      <c r="GS1122" s="89"/>
      <c r="GT1122" s="89"/>
      <c r="GU1122" s="89"/>
      <c r="GV1122" s="89"/>
      <c r="GW1122" s="89"/>
      <c r="GX1122" s="89"/>
    </row>
    <row r="1123" spans="1:206" s="63" customFormat="1" ht="42.75" customHeight="1" x14ac:dyDescent="0.25">
      <c r="A1123" s="55" t="s">
        <v>1965</v>
      </c>
      <c r="B1123" s="56" t="s">
        <v>97</v>
      </c>
      <c r="C1123" s="57" t="s">
        <v>103</v>
      </c>
      <c r="D1123" s="57" t="s">
        <v>2049</v>
      </c>
      <c r="E1123" s="56" t="str">
        <f>VLOOKUP(C1123,'Коды программ'!$A$2:$B$581,2,FALSE)</f>
        <v>Сооружение и эксплуатация газонефтепроводов и газонефтехранилищ</v>
      </c>
      <c r="F1123" s="56" t="str">
        <f t="shared" si="671"/>
        <v>21.02.03 Сооружение и эксплуатация газонефтепроводов и газонефтехранилищ</v>
      </c>
      <c r="G1123" s="56" t="s">
        <v>50</v>
      </c>
      <c r="H1123" s="56" t="s">
        <v>51</v>
      </c>
      <c r="I1123" s="56" t="s">
        <v>91</v>
      </c>
      <c r="J1123" s="56" t="s">
        <v>92</v>
      </c>
      <c r="K1123" s="58" t="s">
        <v>25</v>
      </c>
      <c r="L1123" s="59" t="s">
        <v>42</v>
      </c>
      <c r="M1123" s="58" t="s">
        <v>2000</v>
      </c>
      <c r="N1123" s="60">
        <v>21</v>
      </c>
      <c r="O1123" s="61">
        <v>27</v>
      </c>
      <c r="P1123" s="60">
        <v>17</v>
      </c>
      <c r="Q1123" s="62"/>
      <c r="R1123" s="62">
        <v>20</v>
      </c>
      <c r="S1123" s="22">
        <f t="shared" ref="S1123" si="685">SUM(T1123:AU1123)</f>
        <v>2</v>
      </c>
      <c r="T1123" s="18"/>
      <c r="U1123" s="18"/>
      <c r="V1123" s="18">
        <v>1</v>
      </c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>
        <v>1</v>
      </c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>
        <v>1</v>
      </c>
      <c r="AW1123" s="18">
        <v>1</v>
      </c>
      <c r="AX1123" s="18"/>
      <c r="AY1123" s="18">
        <v>1</v>
      </c>
      <c r="AZ1123" s="18"/>
      <c r="BA1123" s="18">
        <v>3</v>
      </c>
      <c r="BB1123" s="18"/>
      <c r="BC1123" s="18">
        <v>14</v>
      </c>
      <c r="BD1123" s="18"/>
      <c r="BE1123" s="18"/>
      <c r="BF1123" s="77">
        <f>SUM(BG1123:CH1123)</f>
        <v>0</v>
      </c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>
        <v>1</v>
      </c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20"/>
      <c r="DD1123" s="22" t="str">
        <f t="shared" ref="DD1123:DD1137" si="686">IF(R1123=S1123+AX1123+AY1123+AZ1123+BA1123+BC1123+BD1123+BE1123+BF1123+CJ1123+CK1123+CL1123+CM1123+CN1123+CO1123+CP1123+CQ1123+CR1123+CS1123+CT1123+CU1123+CV1123+CW1123+CY1123+CZ1123+DA1123,"проверка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23" s="22" t="str">
        <f t="shared" ref="DE1123:DE1137" si="687">IF(AND(AV1123&lt;=S1123,AW1123&lt;=S1123),"проверка пройдена","ВНИМАНИЕ! не может стоять значение большее, чем проверка пройдена")</f>
        <v>проверка пройдена</v>
      </c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  <c r="GU1123" s="64"/>
      <c r="GV1123" s="64"/>
      <c r="GW1123" s="64"/>
      <c r="GX1123" s="64"/>
    </row>
    <row r="1124" spans="1:206" s="63" customFormat="1" ht="42.75" customHeight="1" x14ac:dyDescent="0.25">
      <c r="A1124" s="55" t="s">
        <v>1965</v>
      </c>
      <c r="B1124" s="56" t="s">
        <v>97</v>
      </c>
      <c r="C1124" s="57" t="s">
        <v>103</v>
      </c>
      <c r="D1124" s="57" t="s">
        <v>2049</v>
      </c>
      <c r="E1124" s="56" t="str">
        <f>VLOOKUP(C1124,'Коды программ'!$A$2:$B$581,2,FALSE)</f>
        <v>Сооружение и эксплуатация газонефтепроводов и газонефтехранилищ</v>
      </c>
      <c r="F1124" s="56" t="str">
        <f t="shared" si="671"/>
        <v>21.02.03 Сооружение и эксплуатация газонефтепроводов и газонефтехранилищ</v>
      </c>
      <c r="G1124" s="56" t="s">
        <v>50</v>
      </c>
      <c r="H1124" s="56" t="s">
        <v>51</v>
      </c>
      <c r="I1124" s="56" t="s">
        <v>91</v>
      </c>
      <c r="J1124" s="56" t="s">
        <v>92</v>
      </c>
      <c r="K1124" s="58" t="s">
        <v>26</v>
      </c>
      <c r="L1124" s="59" t="s">
        <v>1359</v>
      </c>
      <c r="M1124" s="58" t="s">
        <v>2000</v>
      </c>
      <c r="N1124" s="60">
        <v>1</v>
      </c>
      <c r="O1124" s="61"/>
      <c r="P1124" s="60"/>
      <c r="Q1124" s="62"/>
      <c r="R1124" s="62"/>
      <c r="S1124" s="22">
        <f t="shared" ref="S1124:S1127" si="688">SUM(T1124:AU1124)</f>
        <v>0</v>
      </c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77">
        <f t="shared" ref="BF1124:BF1127" si="689">SUM(BG1124:CH1124)</f>
        <v>0</v>
      </c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20"/>
      <c r="DD1124" s="22" t="str">
        <f t="shared" si="686"/>
        <v>проверка пройдена</v>
      </c>
      <c r="DE1124" s="22" t="str">
        <f t="shared" si="687"/>
        <v>проверка пройдена</v>
      </c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  <c r="GU1124" s="64"/>
      <c r="GV1124" s="64"/>
      <c r="GW1124" s="64"/>
      <c r="GX1124" s="64"/>
    </row>
    <row r="1125" spans="1:206" s="63" customFormat="1" ht="42.75" customHeight="1" x14ac:dyDescent="0.25">
      <c r="A1125" s="55" t="s">
        <v>1965</v>
      </c>
      <c r="B1125" s="56" t="s">
        <v>97</v>
      </c>
      <c r="C1125" s="57" t="s">
        <v>103</v>
      </c>
      <c r="D1125" s="57" t="s">
        <v>2049</v>
      </c>
      <c r="E1125" s="56" t="str">
        <f>VLOOKUP(C1125,'Коды программ'!$A$2:$B$581,2,FALSE)</f>
        <v>Сооружение и эксплуатация газонефтепроводов и газонефтехранилищ</v>
      </c>
      <c r="F1125" s="56" t="str">
        <f t="shared" si="671"/>
        <v>21.02.03 Сооружение и эксплуатация газонефтепроводов и газонефтехранилищ</v>
      </c>
      <c r="G1125" s="56" t="s">
        <v>50</v>
      </c>
      <c r="H1125" s="56" t="s">
        <v>51</v>
      </c>
      <c r="I1125" s="56" t="s">
        <v>91</v>
      </c>
      <c r="J1125" s="56" t="s">
        <v>92</v>
      </c>
      <c r="K1125" s="58" t="s">
        <v>27</v>
      </c>
      <c r="L1125" s="59" t="s">
        <v>1345</v>
      </c>
      <c r="M1125" s="58" t="s">
        <v>2000</v>
      </c>
      <c r="N1125" s="60"/>
      <c r="O1125" s="61"/>
      <c r="P1125" s="60"/>
      <c r="Q1125" s="62"/>
      <c r="R1125" s="62"/>
      <c r="S1125" s="22">
        <f t="shared" si="688"/>
        <v>0</v>
      </c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77">
        <f t="shared" si="689"/>
        <v>0</v>
      </c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20"/>
      <c r="DD1125" s="22" t="str">
        <f t="shared" si="686"/>
        <v>проверка пройдена</v>
      </c>
      <c r="DE1125" s="22" t="str">
        <f t="shared" si="687"/>
        <v>проверка пройдена</v>
      </c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  <c r="GU1125" s="64"/>
      <c r="GV1125" s="64"/>
      <c r="GW1125" s="64"/>
      <c r="GX1125" s="64"/>
    </row>
    <row r="1126" spans="1:206" s="63" customFormat="1" ht="42.75" customHeight="1" x14ac:dyDescent="0.25">
      <c r="A1126" s="55" t="s">
        <v>1965</v>
      </c>
      <c r="B1126" s="56" t="s">
        <v>97</v>
      </c>
      <c r="C1126" s="57" t="s">
        <v>103</v>
      </c>
      <c r="D1126" s="57" t="s">
        <v>2049</v>
      </c>
      <c r="E1126" s="56" t="str">
        <f>VLOOKUP(C1126,'Коды программ'!$A$2:$B$581,2,FALSE)</f>
        <v>Сооружение и эксплуатация газонефтепроводов и газонефтехранилищ</v>
      </c>
      <c r="F1126" s="56" t="str">
        <f t="shared" si="671"/>
        <v>21.02.03 Сооружение и эксплуатация газонефтепроводов и газонефтехранилищ</v>
      </c>
      <c r="G1126" s="56" t="s">
        <v>50</v>
      </c>
      <c r="H1126" s="56" t="s">
        <v>51</v>
      </c>
      <c r="I1126" s="56" t="s">
        <v>91</v>
      </c>
      <c r="J1126" s="56" t="s">
        <v>92</v>
      </c>
      <c r="K1126" s="58" t="s">
        <v>28</v>
      </c>
      <c r="L1126" s="59" t="s">
        <v>1346</v>
      </c>
      <c r="M1126" s="58" t="s">
        <v>2000</v>
      </c>
      <c r="N1126" s="60"/>
      <c r="O1126" s="61"/>
      <c r="P1126" s="60"/>
      <c r="Q1126" s="62"/>
      <c r="R1126" s="62"/>
      <c r="S1126" s="22">
        <f t="shared" si="688"/>
        <v>0</v>
      </c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77">
        <f t="shared" si="689"/>
        <v>0</v>
      </c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20"/>
      <c r="DD1126" s="22" t="str">
        <f t="shared" si="686"/>
        <v>проверка пройдена</v>
      </c>
      <c r="DE1126" s="22" t="str">
        <f t="shared" si="687"/>
        <v>проверка пройдена</v>
      </c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  <c r="GU1126" s="64"/>
      <c r="GV1126" s="64"/>
      <c r="GW1126" s="64"/>
      <c r="GX1126" s="64"/>
    </row>
    <row r="1127" spans="1:206" s="63" customFormat="1" ht="42.75" customHeight="1" x14ac:dyDescent="0.25">
      <c r="A1127" s="55" t="s">
        <v>1965</v>
      </c>
      <c r="B1127" s="56" t="s">
        <v>97</v>
      </c>
      <c r="C1127" s="57" t="s">
        <v>103</v>
      </c>
      <c r="D1127" s="57" t="s">
        <v>2049</v>
      </c>
      <c r="E1127" s="56" t="str">
        <f>VLOOKUP(C1127,'Коды программ'!$A$2:$B$581,2,FALSE)</f>
        <v>Сооружение и эксплуатация газонефтепроводов и газонефтехранилищ</v>
      </c>
      <c r="F1127" s="56" t="str">
        <f t="shared" si="671"/>
        <v>21.02.03 Сооружение и эксплуатация газонефтепроводов и газонефтехранилищ</v>
      </c>
      <c r="G1127" s="56" t="s">
        <v>50</v>
      </c>
      <c r="H1127" s="56" t="s">
        <v>51</v>
      </c>
      <c r="I1127" s="56" t="s">
        <v>91</v>
      </c>
      <c r="J1127" s="56" t="s">
        <v>92</v>
      </c>
      <c r="K1127" s="58" t="s">
        <v>29</v>
      </c>
      <c r="L1127" s="59" t="s">
        <v>1348</v>
      </c>
      <c r="M1127" s="58" t="s">
        <v>2000</v>
      </c>
      <c r="N1127" s="60"/>
      <c r="O1127" s="61"/>
      <c r="P1127" s="60"/>
      <c r="Q1127" s="62"/>
      <c r="R1127" s="62">
        <v>0</v>
      </c>
      <c r="S1127" s="22">
        <f t="shared" si="688"/>
        <v>0</v>
      </c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77">
        <f t="shared" si="689"/>
        <v>0</v>
      </c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20"/>
      <c r="DD1127" s="22" t="str">
        <f t="shared" si="686"/>
        <v>проверка пройдена</v>
      </c>
      <c r="DE1127" s="22" t="str">
        <f t="shared" si="687"/>
        <v>проверка пройдена</v>
      </c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  <c r="GU1127" s="64"/>
      <c r="GV1127" s="64"/>
      <c r="GW1127" s="64"/>
      <c r="GX1127" s="64"/>
    </row>
    <row r="1128" spans="1:206" s="88" customFormat="1" ht="42.75" customHeight="1" x14ac:dyDescent="0.25">
      <c r="A1128" s="78" t="s">
        <v>1965</v>
      </c>
      <c r="B1128" s="79" t="s">
        <v>97</v>
      </c>
      <c r="C1128" s="80" t="s">
        <v>103</v>
      </c>
      <c r="D1128" s="80" t="s">
        <v>2049</v>
      </c>
      <c r="E1128" s="79" t="str">
        <f>VLOOKUP(C1128,'Коды программ'!$A$2:$B$581,2,FALSE)</f>
        <v>Сооружение и эксплуатация газонефтепроводов и газонефтехранилищ</v>
      </c>
      <c r="F1128" s="79" t="str">
        <f t="shared" si="671"/>
        <v>21.02.03 Сооружение и эксплуатация газонефтепроводов и газонефтехранилищ</v>
      </c>
      <c r="G1128" s="79" t="s">
        <v>50</v>
      </c>
      <c r="H1128" s="79" t="s">
        <v>51</v>
      </c>
      <c r="I1128" s="79" t="s">
        <v>91</v>
      </c>
      <c r="J1128" s="79" t="s">
        <v>92</v>
      </c>
      <c r="K1128" s="81" t="s">
        <v>30</v>
      </c>
      <c r="L1128" s="82" t="s">
        <v>1349</v>
      </c>
      <c r="M1128" s="81" t="s">
        <v>2000</v>
      </c>
      <c r="N1128" s="83"/>
      <c r="O1128" s="84"/>
      <c r="P1128" s="83"/>
      <c r="Q1128" s="85"/>
      <c r="R1128" s="22">
        <f>SUM(R1124,R1126)</f>
        <v>0</v>
      </c>
      <c r="S1128" s="22">
        <f t="shared" ref="S1128:CC1128" si="690">SUM(S1124,S1126)</f>
        <v>0</v>
      </c>
      <c r="T1128" s="22">
        <f t="shared" si="690"/>
        <v>0</v>
      </c>
      <c r="U1128" s="22">
        <f t="shared" si="690"/>
        <v>0</v>
      </c>
      <c r="V1128" s="22">
        <f t="shared" si="690"/>
        <v>0</v>
      </c>
      <c r="W1128" s="22">
        <f t="shared" si="690"/>
        <v>0</v>
      </c>
      <c r="X1128" s="22">
        <f t="shared" si="690"/>
        <v>0</v>
      </c>
      <c r="Y1128" s="22">
        <f t="shared" si="690"/>
        <v>0</v>
      </c>
      <c r="Z1128" s="22">
        <f t="shared" si="690"/>
        <v>0</v>
      </c>
      <c r="AA1128" s="22">
        <f t="shared" si="690"/>
        <v>0</v>
      </c>
      <c r="AB1128" s="22">
        <f t="shared" si="690"/>
        <v>0</v>
      </c>
      <c r="AC1128" s="22">
        <f t="shared" si="690"/>
        <v>0</v>
      </c>
      <c r="AD1128" s="22">
        <f t="shared" si="690"/>
        <v>0</v>
      </c>
      <c r="AE1128" s="22">
        <f t="shared" si="690"/>
        <v>0</v>
      </c>
      <c r="AF1128" s="22">
        <f t="shared" si="690"/>
        <v>0</v>
      </c>
      <c r="AG1128" s="22">
        <f t="shared" si="690"/>
        <v>0</v>
      </c>
      <c r="AH1128" s="22">
        <f t="shared" si="690"/>
        <v>0</v>
      </c>
      <c r="AI1128" s="22">
        <f t="shared" si="690"/>
        <v>0</v>
      </c>
      <c r="AJ1128" s="22">
        <f t="shared" si="690"/>
        <v>0</v>
      </c>
      <c r="AK1128" s="22">
        <f t="shared" si="690"/>
        <v>0</v>
      </c>
      <c r="AL1128" s="22">
        <f t="shared" si="690"/>
        <v>0</v>
      </c>
      <c r="AM1128" s="22">
        <f t="shared" si="690"/>
        <v>0</v>
      </c>
      <c r="AN1128" s="22">
        <f t="shared" si="690"/>
        <v>0</v>
      </c>
      <c r="AO1128" s="22">
        <f t="shared" si="690"/>
        <v>0</v>
      </c>
      <c r="AP1128" s="22">
        <f t="shared" si="690"/>
        <v>0</v>
      </c>
      <c r="AQ1128" s="22">
        <f t="shared" si="690"/>
        <v>0</v>
      </c>
      <c r="AR1128" s="22">
        <f t="shared" si="690"/>
        <v>0</v>
      </c>
      <c r="AS1128" s="22">
        <f t="shared" si="690"/>
        <v>0</v>
      </c>
      <c r="AT1128" s="22">
        <f t="shared" si="690"/>
        <v>0</v>
      </c>
      <c r="AU1128" s="22">
        <f t="shared" si="690"/>
        <v>0</v>
      </c>
      <c r="AV1128" s="22">
        <f t="shared" si="690"/>
        <v>0</v>
      </c>
      <c r="AW1128" s="22">
        <f t="shared" si="690"/>
        <v>0</v>
      </c>
      <c r="AX1128" s="22">
        <f t="shared" si="690"/>
        <v>0</v>
      </c>
      <c r="AY1128" s="22">
        <f t="shared" si="690"/>
        <v>0</v>
      </c>
      <c r="AZ1128" s="22">
        <f t="shared" si="690"/>
        <v>0</v>
      </c>
      <c r="BA1128" s="22">
        <f t="shared" si="690"/>
        <v>0</v>
      </c>
      <c r="BB1128" s="22">
        <f t="shared" si="690"/>
        <v>0</v>
      </c>
      <c r="BC1128" s="22">
        <f t="shared" si="690"/>
        <v>0</v>
      </c>
      <c r="BD1128" s="22">
        <f t="shared" si="690"/>
        <v>0</v>
      </c>
      <c r="BE1128" s="22">
        <f t="shared" si="690"/>
        <v>0</v>
      </c>
      <c r="BF1128" s="22">
        <f t="shared" si="690"/>
        <v>0</v>
      </c>
      <c r="BG1128" s="22">
        <f t="shared" si="690"/>
        <v>0</v>
      </c>
      <c r="BH1128" s="22">
        <f t="shared" si="690"/>
        <v>0</v>
      </c>
      <c r="BI1128" s="22">
        <f t="shared" si="690"/>
        <v>0</v>
      </c>
      <c r="BJ1128" s="22">
        <f t="shared" si="690"/>
        <v>0</v>
      </c>
      <c r="BK1128" s="22">
        <f t="shared" si="690"/>
        <v>0</v>
      </c>
      <c r="BL1128" s="22">
        <f t="shared" si="690"/>
        <v>0</v>
      </c>
      <c r="BM1128" s="22">
        <f t="shared" si="690"/>
        <v>0</v>
      </c>
      <c r="BN1128" s="22">
        <f t="shared" si="690"/>
        <v>0</v>
      </c>
      <c r="BO1128" s="22">
        <f t="shared" si="690"/>
        <v>0</v>
      </c>
      <c r="BP1128" s="22">
        <f t="shared" si="690"/>
        <v>0</v>
      </c>
      <c r="BQ1128" s="22">
        <f t="shared" si="690"/>
        <v>0</v>
      </c>
      <c r="BR1128" s="22">
        <f t="shared" si="690"/>
        <v>0</v>
      </c>
      <c r="BS1128" s="22">
        <f t="shared" si="690"/>
        <v>0</v>
      </c>
      <c r="BT1128" s="22">
        <f t="shared" si="690"/>
        <v>0</v>
      </c>
      <c r="BU1128" s="22">
        <f t="shared" si="690"/>
        <v>0</v>
      </c>
      <c r="BV1128" s="22">
        <f t="shared" si="690"/>
        <v>0</v>
      </c>
      <c r="BW1128" s="22">
        <f t="shared" si="690"/>
        <v>0</v>
      </c>
      <c r="BX1128" s="22">
        <f t="shared" si="690"/>
        <v>0</v>
      </c>
      <c r="BY1128" s="22">
        <f t="shared" si="690"/>
        <v>0</v>
      </c>
      <c r="BZ1128" s="22">
        <f t="shared" si="690"/>
        <v>0</v>
      </c>
      <c r="CA1128" s="22">
        <f t="shared" si="690"/>
        <v>0</v>
      </c>
      <c r="CB1128" s="22">
        <f t="shared" si="690"/>
        <v>0</v>
      </c>
      <c r="CC1128" s="22">
        <f t="shared" si="690"/>
        <v>0</v>
      </c>
      <c r="CD1128" s="22">
        <f t="shared" ref="CD1128:DA1128" si="691">SUM(CD1124,CD1126)</f>
        <v>0</v>
      </c>
      <c r="CE1128" s="22">
        <f t="shared" si="691"/>
        <v>0</v>
      </c>
      <c r="CF1128" s="22">
        <f t="shared" si="691"/>
        <v>0</v>
      </c>
      <c r="CG1128" s="22">
        <f t="shared" si="691"/>
        <v>0</v>
      </c>
      <c r="CH1128" s="22">
        <f t="shared" si="691"/>
        <v>0</v>
      </c>
      <c r="CI1128" s="22">
        <f t="shared" si="691"/>
        <v>0</v>
      </c>
      <c r="CJ1128" s="22">
        <f t="shared" si="691"/>
        <v>0</v>
      </c>
      <c r="CK1128" s="22">
        <f t="shared" si="691"/>
        <v>0</v>
      </c>
      <c r="CL1128" s="22">
        <f t="shared" si="691"/>
        <v>0</v>
      </c>
      <c r="CM1128" s="22">
        <f t="shared" si="691"/>
        <v>0</v>
      </c>
      <c r="CN1128" s="22">
        <f t="shared" si="691"/>
        <v>0</v>
      </c>
      <c r="CO1128" s="22">
        <f t="shared" si="691"/>
        <v>0</v>
      </c>
      <c r="CP1128" s="22">
        <f t="shared" si="691"/>
        <v>0</v>
      </c>
      <c r="CQ1128" s="22">
        <f t="shared" si="691"/>
        <v>0</v>
      </c>
      <c r="CR1128" s="22">
        <f t="shared" si="691"/>
        <v>0</v>
      </c>
      <c r="CS1128" s="22">
        <f t="shared" si="691"/>
        <v>0</v>
      </c>
      <c r="CT1128" s="22">
        <f t="shared" si="691"/>
        <v>0</v>
      </c>
      <c r="CU1128" s="22">
        <f t="shared" si="691"/>
        <v>0</v>
      </c>
      <c r="CV1128" s="22">
        <f t="shared" si="691"/>
        <v>0</v>
      </c>
      <c r="CW1128" s="22">
        <f t="shared" si="691"/>
        <v>0</v>
      </c>
      <c r="CX1128" s="22"/>
      <c r="CY1128" s="22">
        <f t="shared" si="691"/>
        <v>0</v>
      </c>
      <c r="CZ1128" s="22">
        <f t="shared" si="691"/>
        <v>0</v>
      </c>
      <c r="DA1128" s="22">
        <f t="shared" si="691"/>
        <v>0</v>
      </c>
      <c r="DB1128" s="86"/>
      <c r="DC1128" s="87"/>
      <c r="DD1128" s="22" t="str">
        <f t="shared" si="686"/>
        <v>проверка пройдена</v>
      </c>
      <c r="DE1128" s="22" t="str">
        <f t="shared" si="687"/>
        <v>проверка пройдена</v>
      </c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  <c r="FM1128" s="89"/>
      <c r="FN1128" s="89"/>
      <c r="FO1128" s="89"/>
      <c r="FP1128" s="89"/>
      <c r="FQ1128" s="89"/>
      <c r="FR1128" s="89"/>
      <c r="FS1128" s="89"/>
      <c r="FT1128" s="89"/>
      <c r="FU1128" s="89"/>
      <c r="FV1128" s="89"/>
      <c r="FW1128" s="89"/>
      <c r="FX1128" s="89"/>
      <c r="FY1128" s="89"/>
      <c r="FZ1128" s="89"/>
      <c r="GA1128" s="89"/>
      <c r="GB1128" s="89"/>
      <c r="GC1128" s="89"/>
      <c r="GD1128" s="89"/>
      <c r="GE1128" s="89"/>
      <c r="GF1128" s="89"/>
      <c r="GG1128" s="89"/>
      <c r="GH1128" s="89"/>
      <c r="GI1128" s="89"/>
      <c r="GJ1128" s="89"/>
      <c r="GK1128" s="89"/>
      <c r="GL1128" s="89"/>
      <c r="GM1128" s="89"/>
      <c r="GN1128" s="89"/>
      <c r="GO1128" s="89"/>
      <c r="GP1128" s="89"/>
      <c r="GQ1128" s="89"/>
      <c r="GR1128" s="89"/>
      <c r="GS1128" s="89"/>
      <c r="GT1128" s="89"/>
      <c r="GU1128" s="89"/>
      <c r="GV1128" s="89"/>
      <c r="GW1128" s="89"/>
      <c r="GX1128" s="89"/>
    </row>
    <row r="1129" spans="1:206" s="63" customFormat="1" ht="42.75" customHeight="1" x14ac:dyDescent="0.25">
      <c r="A1129" s="55" t="s">
        <v>1965</v>
      </c>
      <c r="B1129" s="56" t="s">
        <v>97</v>
      </c>
      <c r="C1129" s="57" t="s">
        <v>103</v>
      </c>
      <c r="D1129" s="57" t="s">
        <v>2049</v>
      </c>
      <c r="E1129" s="56" t="str">
        <f>VLOOKUP(C1129,'Коды программ'!$A$2:$B$581,2,FALSE)</f>
        <v>Сооружение и эксплуатация газонефтепроводов и газонефтехранилищ</v>
      </c>
      <c r="F1129" s="56" t="str">
        <f t="shared" si="671"/>
        <v>21.02.03 Сооружение и эксплуатация газонефтепроводов и газонефтехранилищ</v>
      </c>
      <c r="G1129" s="56" t="s">
        <v>50</v>
      </c>
      <c r="H1129" s="56" t="s">
        <v>51</v>
      </c>
      <c r="I1129" s="56" t="s">
        <v>91</v>
      </c>
      <c r="J1129" s="56" t="s">
        <v>92</v>
      </c>
      <c r="K1129" s="58" t="s">
        <v>31</v>
      </c>
      <c r="L1129" s="59" t="s">
        <v>1350</v>
      </c>
      <c r="M1129" s="58" t="s">
        <v>2000</v>
      </c>
      <c r="N1129" s="60"/>
      <c r="O1129" s="61"/>
      <c r="P1129" s="60"/>
      <c r="Q1129" s="62"/>
      <c r="R1129" s="62"/>
      <c r="S1129" s="22">
        <f t="shared" ref="S1129:S1137" si="692">SUM(T1129:AU1129)</f>
        <v>0</v>
      </c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77">
        <f t="shared" ref="BF1129:BF1137" si="693">SUM(BG1129:CH1129)</f>
        <v>0</v>
      </c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20"/>
      <c r="DD1129" s="22" t="str">
        <f t="shared" si="686"/>
        <v>проверка пройдена</v>
      </c>
      <c r="DE1129" s="22" t="str">
        <f t="shared" si="687"/>
        <v>проверка пройдена</v>
      </c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  <c r="GU1129" s="64"/>
      <c r="GV1129" s="64"/>
      <c r="GW1129" s="64"/>
      <c r="GX1129" s="64"/>
    </row>
    <row r="1130" spans="1:206" s="63" customFormat="1" ht="42.75" customHeight="1" x14ac:dyDescent="0.25">
      <c r="A1130" s="55" t="s">
        <v>1965</v>
      </c>
      <c r="B1130" s="56" t="s">
        <v>97</v>
      </c>
      <c r="C1130" s="57" t="s">
        <v>103</v>
      </c>
      <c r="D1130" s="57" t="s">
        <v>2049</v>
      </c>
      <c r="E1130" s="56" t="str">
        <f>VLOOKUP(C1130,'Коды программ'!$A$2:$B$581,2,FALSE)</f>
        <v>Сооружение и эксплуатация газонефтепроводов и газонефтехранилищ</v>
      </c>
      <c r="F1130" s="56" t="str">
        <f t="shared" si="671"/>
        <v>21.02.03 Сооружение и эксплуатация газонефтепроводов и газонефтехранилищ</v>
      </c>
      <c r="G1130" s="56" t="s">
        <v>50</v>
      </c>
      <c r="H1130" s="56" t="s">
        <v>51</v>
      </c>
      <c r="I1130" s="56" t="s">
        <v>91</v>
      </c>
      <c r="J1130" s="56" t="s">
        <v>92</v>
      </c>
      <c r="K1130" s="58" t="s">
        <v>32</v>
      </c>
      <c r="L1130" s="59" t="s">
        <v>1351</v>
      </c>
      <c r="M1130" s="58" t="s">
        <v>2000</v>
      </c>
      <c r="N1130" s="60"/>
      <c r="O1130" s="61"/>
      <c r="P1130" s="60"/>
      <c r="Q1130" s="62"/>
      <c r="R1130" s="62"/>
      <c r="S1130" s="22">
        <f t="shared" si="692"/>
        <v>0</v>
      </c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77">
        <f t="shared" si="693"/>
        <v>0</v>
      </c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20"/>
      <c r="DD1130" s="22" t="str">
        <f t="shared" si="686"/>
        <v>проверка пройдена</v>
      </c>
      <c r="DE1130" s="22" t="str">
        <f t="shared" si="687"/>
        <v>проверка пройдена</v>
      </c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  <c r="GU1130" s="64"/>
      <c r="GV1130" s="64"/>
      <c r="GW1130" s="64"/>
      <c r="GX1130" s="64"/>
    </row>
    <row r="1131" spans="1:206" s="63" customFormat="1" ht="42.75" customHeight="1" x14ac:dyDescent="0.25">
      <c r="A1131" s="55" t="s">
        <v>1965</v>
      </c>
      <c r="B1131" s="56" t="s">
        <v>97</v>
      </c>
      <c r="C1131" s="57" t="s">
        <v>103</v>
      </c>
      <c r="D1131" s="57" t="s">
        <v>2049</v>
      </c>
      <c r="E1131" s="56" t="str">
        <f>VLOOKUP(C1131,'Коды программ'!$A$2:$B$581,2,FALSE)</f>
        <v>Сооружение и эксплуатация газонефтепроводов и газонефтехранилищ</v>
      </c>
      <c r="F1131" s="56" t="str">
        <f t="shared" si="671"/>
        <v>21.02.03 Сооружение и эксплуатация газонефтепроводов и газонефтехранилищ</v>
      </c>
      <c r="G1131" s="56" t="s">
        <v>50</v>
      </c>
      <c r="H1131" s="56" t="s">
        <v>51</v>
      </c>
      <c r="I1131" s="56" t="s">
        <v>91</v>
      </c>
      <c r="J1131" s="56" t="s">
        <v>92</v>
      </c>
      <c r="K1131" s="58" t="s">
        <v>33</v>
      </c>
      <c r="L1131" s="59" t="s">
        <v>1352</v>
      </c>
      <c r="M1131" s="58" t="s">
        <v>2000</v>
      </c>
      <c r="N1131" s="60"/>
      <c r="O1131" s="61"/>
      <c r="P1131" s="60"/>
      <c r="Q1131" s="62"/>
      <c r="R1131" s="62"/>
      <c r="S1131" s="22">
        <f t="shared" si="692"/>
        <v>0</v>
      </c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77">
        <f t="shared" si="693"/>
        <v>0</v>
      </c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20"/>
      <c r="DD1131" s="22" t="str">
        <f t="shared" si="686"/>
        <v>проверка пройдена</v>
      </c>
      <c r="DE1131" s="22" t="str">
        <f t="shared" si="687"/>
        <v>проверка пройдена</v>
      </c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  <c r="GU1131" s="64"/>
      <c r="GV1131" s="64"/>
      <c r="GW1131" s="64"/>
      <c r="GX1131" s="64"/>
    </row>
    <row r="1132" spans="1:206" s="63" customFormat="1" ht="42.75" customHeight="1" x14ac:dyDescent="0.25">
      <c r="A1132" s="55" t="s">
        <v>1965</v>
      </c>
      <c r="B1132" s="56" t="s">
        <v>97</v>
      </c>
      <c r="C1132" s="57" t="s">
        <v>103</v>
      </c>
      <c r="D1132" s="57" t="s">
        <v>2049</v>
      </c>
      <c r="E1132" s="56" t="str">
        <f>VLOOKUP(C1132,'Коды программ'!$A$2:$B$581,2,FALSE)</f>
        <v>Сооружение и эксплуатация газонефтепроводов и газонефтехранилищ</v>
      </c>
      <c r="F1132" s="56" t="str">
        <f t="shared" si="671"/>
        <v>21.02.03 Сооружение и эксплуатация газонефтепроводов и газонефтехранилищ</v>
      </c>
      <c r="G1132" s="56" t="s">
        <v>50</v>
      </c>
      <c r="H1132" s="56" t="s">
        <v>51</v>
      </c>
      <c r="I1132" s="56" t="s">
        <v>91</v>
      </c>
      <c r="J1132" s="56" t="s">
        <v>92</v>
      </c>
      <c r="K1132" s="58" t="s">
        <v>34</v>
      </c>
      <c r="L1132" s="59" t="s">
        <v>1353</v>
      </c>
      <c r="M1132" s="58" t="s">
        <v>2000</v>
      </c>
      <c r="N1132" s="60"/>
      <c r="O1132" s="61"/>
      <c r="P1132" s="60"/>
      <c r="Q1132" s="62"/>
      <c r="R1132" s="62"/>
      <c r="S1132" s="22">
        <f t="shared" si="692"/>
        <v>0</v>
      </c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77">
        <f t="shared" si="693"/>
        <v>0</v>
      </c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20"/>
      <c r="DD1132" s="22" t="str">
        <f t="shared" si="686"/>
        <v>проверка пройдена</v>
      </c>
      <c r="DE1132" s="22" t="str">
        <f t="shared" si="687"/>
        <v>проверка пройдена</v>
      </c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  <c r="GU1132" s="64"/>
      <c r="GV1132" s="64"/>
      <c r="GW1132" s="64"/>
      <c r="GX1132" s="64"/>
    </row>
    <row r="1133" spans="1:206" s="63" customFormat="1" ht="42.75" customHeight="1" x14ac:dyDescent="0.25">
      <c r="A1133" s="55" t="s">
        <v>1965</v>
      </c>
      <c r="B1133" s="56" t="s">
        <v>97</v>
      </c>
      <c r="C1133" s="57" t="s">
        <v>103</v>
      </c>
      <c r="D1133" s="57" t="s">
        <v>2049</v>
      </c>
      <c r="E1133" s="56" t="str">
        <f>VLOOKUP(C1133,'Коды программ'!$A$2:$B$581,2,FALSE)</f>
        <v>Сооружение и эксплуатация газонефтепроводов и газонефтехранилищ</v>
      </c>
      <c r="F1133" s="56" t="str">
        <f t="shared" si="671"/>
        <v>21.02.03 Сооружение и эксплуатация газонефтепроводов и газонефтехранилищ</v>
      </c>
      <c r="G1133" s="56" t="s">
        <v>50</v>
      </c>
      <c r="H1133" s="56" t="s">
        <v>51</v>
      </c>
      <c r="I1133" s="56" t="s">
        <v>91</v>
      </c>
      <c r="J1133" s="56" t="s">
        <v>92</v>
      </c>
      <c r="K1133" s="58" t="s">
        <v>35</v>
      </c>
      <c r="L1133" s="59" t="s">
        <v>1354</v>
      </c>
      <c r="M1133" s="58" t="s">
        <v>2000</v>
      </c>
      <c r="N1133" s="60"/>
      <c r="O1133" s="61"/>
      <c r="P1133" s="60"/>
      <c r="Q1133" s="62"/>
      <c r="R1133" s="62"/>
      <c r="S1133" s="22">
        <f t="shared" si="692"/>
        <v>0</v>
      </c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77">
        <f t="shared" si="693"/>
        <v>0</v>
      </c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20"/>
      <c r="DD1133" s="22" t="str">
        <f t="shared" si="686"/>
        <v>проверка пройдена</v>
      </c>
      <c r="DE1133" s="22" t="str">
        <f t="shared" si="687"/>
        <v>проверка пройдена</v>
      </c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  <c r="GU1133" s="64"/>
      <c r="GV1133" s="64"/>
      <c r="GW1133" s="64"/>
      <c r="GX1133" s="64"/>
    </row>
    <row r="1134" spans="1:206" s="63" customFormat="1" ht="42.75" customHeight="1" x14ac:dyDescent="0.25">
      <c r="A1134" s="55" t="s">
        <v>1965</v>
      </c>
      <c r="B1134" s="56" t="s">
        <v>97</v>
      </c>
      <c r="C1134" s="57" t="s">
        <v>103</v>
      </c>
      <c r="D1134" s="57" t="s">
        <v>2049</v>
      </c>
      <c r="E1134" s="56" t="str">
        <f>VLOOKUP(C1134,'Коды программ'!$A$2:$B$581,2,FALSE)</f>
        <v>Сооружение и эксплуатация газонефтепроводов и газонефтехранилищ</v>
      </c>
      <c r="F1134" s="56" t="str">
        <f t="shared" si="671"/>
        <v>21.02.03 Сооружение и эксплуатация газонефтепроводов и газонефтехранилищ</v>
      </c>
      <c r="G1134" s="56" t="s">
        <v>50</v>
      </c>
      <c r="H1134" s="56" t="s">
        <v>51</v>
      </c>
      <c r="I1134" s="56" t="s">
        <v>91</v>
      </c>
      <c r="J1134" s="56" t="s">
        <v>92</v>
      </c>
      <c r="K1134" s="58" t="s">
        <v>36</v>
      </c>
      <c r="L1134" s="59" t="s">
        <v>1355</v>
      </c>
      <c r="M1134" s="58" t="s">
        <v>2000</v>
      </c>
      <c r="N1134" s="60"/>
      <c r="O1134" s="61"/>
      <c r="P1134" s="60"/>
      <c r="Q1134" s="62"/>
      <c r="R1134" s="62"/>
      <c r="S1134" s="22">
        <f t="shared" si="692"/>
        <v>0</v>
      </c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77">
        <f t="shared" si="693"/>
        <v>0</v>
      </c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20"/>
      <c r="DD1134" s="22" t="str">
        <f t="shared" si="686"/>
        <v>проверка пройдена</v>
      </c>
      <c r="DE1134" s="22" t="str">
        <f t="shared" si="687"/>
        <v>проверка пройдена</v>
      </c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  <c r="GU1134" s="64"/>
      <c r="GV1134" s="64"/>
      <c r="GW1134" s="64"/>
      <c r="GX1134" s="64"/>
    </row>
    <row r="1135" spans="1:206" s="63" customFormat="1" ht="42.75" customHeight="1" x14ac:dyDescent="0.25">
      <c r="A1135" s="55" t="s">
        <v>1965</v>
      </c>
      <c r="B1135" s="56" t="s">
        <v>97</v>
      </c>
      <c r="C1135" s="57" t="s">
        <v>103</v>
      </c>
      <c r="D1135" s="57" t="s">
        <v>2049</v>
      </c>
      <c r="E1135" s="56" t="str">
        <f>VLOOKUP(C1135,'Коды программ'!$A$2:$B$581,2,FALSE)</f>
        <v>Сооружение и эксплуатация газонефтепроводов и газонефтехранилищ</v>
      </c>
      <c r="F1135" s="56" t="str">
        <f t="shared" si="671"/>
        <v>21.02.03 Сооружение и эксплуатация газонефтепроводов и газонефтехранилищ</v>
      </c>
      <c r="G1135" s="56" t="s">
        <v>50</v>
      </c>
      <c r="H1135" s="56" t="s">
        <v>51</v>
      </c>
      <c r="I1135" s="56" t="s">
        <v>91</v>
      </c>
      <c r="J1135" s="56" t="s">
        <v>92</v>
      </c>
      <c r="K1135" s="58" t="s">
        <v>37</v>
      </c>
      <c r="L1135" s="59" t="s">
        <v>1356</v>
      </c>
      <c r="M1135" s="58" t="s">
        <v>2000</v>
      </c>
      <c r="N1135" s="60">
        <v>1</v>
      </c>
      <c r="O1135" s="61"/>
      <c r="P1135" s="60"/>
      <c r="Q1135" s="62"/>
      <c r="R1135" s="62"/>
      <c r="S1135" s="22">
        <f t="shared" si="692"/>
        <v>0</v>
      </c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77">
        <f t="shared" si="693"/>
        <v>0</v>
      </c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20"/>
      <c r="DD1135" s="22" t="str">
        <f t="shared" si="686"/>
        <v>проверка пройдена</v>
      </c>
      <c r="DE1135" s="22" t="str">
        <f t="shared" si="687"/>
        <v>проверка пройдена</v>
      </c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  <c r="GU1135" s="64"/>
      <c r="GV1135" s="64"/>
      <c r="GW1135" s="64"/>
      <c r="GX1135" s="64"/>
    </row>
    <row r="1136" spans="1:206" s="63" customFormat="1" ht="42.75" customHeight="1" x14ac:dyDescent="0.25">
      <c r="A1136" s="55" t="s">
        <v>1965</v>
      </c>
      <c r="B1136" s="56" t="s">
        <v>97</v>
      </c>
      <c r="C1136" s="57" t="s">
        <v>103</v>
      </c>
      <c r="D1136" s="57" t="s">
        <v>2049</v>
      </c>
      <c r="E1136" s="56" t="str">
        <f>VLOOKUP(C1136,'Коды программ'!$A$2:$B$581,2,FALSE)</f>
        <v>Сооружение и эксплуатация газонефтепроводов и газонефтехранилищ</v>
      </c>
      <c r="F1136" s="56" t="str">
        <f t="shared" si="671"/>
        <v>21.02.03 Сооружение и эксплуатация газонефтепроводов и газонефтехранилищ</v>
      </c>
      <c r="G1136" s="56" t="s">
        <v>50</v>
      </c>
      <c r="H1136" s="56" t="s">
        <v>51</v>
      </c>
      <c r="I1136" s="56" t="s">
        <v>91</v>
      </c>
      <c r="J1136" s="56" t="s">
        <v>92</v>
      </c>
      <c r="K1136" s="58" t="s">
        <v>38</v>
      </c>
      <c r="L1136" s="59" t="s">
        <v>1357</v>
      </c>
      <c r="M1136" s="58" t="s">
        <v>2000</v>
      </c>
      <c r="N1136" s="60"/>
      <c r="O1136" s="61"/>
      <c r="P1136" s="60"/>
      <c r="Q1136" s="62"/>
      <c r="R1136" s="62"/>
      <c r="S1136" s="22">
        <f t="shared" si="692"/>
        <v>0</v>
      </c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77">
        <f t="shared" si="693"/>
        <v>0</v>
      </c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20"/>
      <c r="DD1136" s="22" t="str">
        <f t="shared" si="686"/>
        <v>проверка пройдена</v>
      </c>
      <c r="DE1136" s="22" t="str">
        <f t="shared" si="687"/>
        <v>проверка пройдена</v>
      </c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  <c r="GU1136" s="64"/>
      <c r="GV1136" s="64"/>
      <c r="GW1136" s="64"/>
      <c r="GX1136" s="64"/>
    </row>
    <row r="1137" spans="1:206" s="63" customFormat="1" ht="42.75" customHeight="1" x14ac:dyDescent="0.25">
      <c r="A1137" s="55" t="s">
        <v>1965</v>
      </c>
      <c r="B1137" s="56" t="s">
        <v>97</v>
      </c>
      <c r="C1137" s="57" t="s">
        <v>103</v>
      </c>
      <c r="D1137" s="57" t="s">
        <v>2049</v>
      </c>
      <c r="E1137" s="56" t="str">
        <f>VLOOKUP(C1137,'Коды программ'!$A$2:$B$581,2,FALSE)</f>
        <v>Сооружение и эксплуатация газонефтепроводов и газонефтехранилищ</v>
      </c>
      <c r="F1137" s="56" t="str">
        <f t="shared" si="671"/>
        <v>21.02.03 Сооружение и эксплуатация газонефтепроводов и газонефтехранилищ</v>
      </c>
      <c r="G1137" s="56" t="s">
        <v>50</v>
      </c>
      <c r="H1137" s="56" t="s">
        <v>51</v>
      </c>
      <c r="I1137" s="56" t="s">
        <v>91</v>
      </c>
      <c r="J1137" s="56" t="s">
        <v>92</v>
      </c>
      <c r="K1137" s="58" t="s">
        <v>39</v>
      </c>
      <c r="L1137" s="59" t="s">
        <v>1358</v>
      </c>
      <c r="M1137" s="58" t="s">
        <v>2000</v>
      </c>
      <c r="N1137" s="60"/>
      <c r="O1137" s="61"/>
      <c r="P1137" s="60"/>
      <c r="Q1137" s="62"/>
      <c r="R1137" s="62"/>
      <c r="S1137" s="22">
        <f t="shared" si="692"/>
        <v>0</v>
      </c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77">
        <f t="shared" si="693"/>
        <v>0</v>
      </c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20"/>
      <c r="DD1137" s="22" t="str">
        <f t="shared" si="686"/>
        <v>проверка пройдена</v>
      </c>
      <c r="DE1137" s="22" t="str">
        <f t="shared" si="687"/>
        <v>проверка пройдена</v>
      </c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  <c r="GU1137" s="64"/>
      <c r="GV1137" s="64"/>
      <c r="GW1137" s="64"/>
      <c r="GX1137" s="64"/>
    </row>
    <row r="1138" spans="1:206" s="88" customFormat="1" ht="42.75" customHeight="1" x14ac:dyDescent="0.25">
      <c r="A1138" s="78" t="s">
        <v>1965</v>
      </c>
      <c r="B1138" s="79"/>
      <c r="C1138" s="80"/>
      <c r="D1138" s="80"/>
      <c r="E1138" s="79"/>
      <c r="F1138" s="79" t="str">
        <f t="shared" si="671"/>
        <v xml:space="preserve"> </v>
      </c>
      <c r="G1138" s="79"/>
      <c r="H1138" s="79"/>
      <c r="I1138" s="79"/>
      <c r="J1138" s="79"/>
      <c r="K1138" s="81" t="s">
        <v>40</v>
      </c>
      <c r="L1138" s="82" t="s">
        <v>1347</v>
      </c>
      <c r="M1138" s="81"/>
      <c r="N1138" s="83"/>
      <c r="O1138" s="84"/>
      <c r="P1138" s="83"/>
      <c r="Q1138" s="85"/>
      <c r="R1138" s="24" t="str">
        <f t="shared" ref="R1138:CF1138" si="694">IF(AND(R1124&lt;=R1123,R1125&lt;=R1124,R1126&lt;=R1123,R1127&lt;=R1123,R1128=(R1124+R1126),R1128=(R1129+R1130+R1131+R1132+R1133+R1134+R1135),R1136&lt;=R1128,R1137&lt;=R1128,(R1124+R1126)&lt;=R1123,R1129&lt;=R1128,R1130&lt;=R1128,R1131&lt;=R1128,R1132&lt;=R1128,R1133&lt;=R1128,R1134&lt;=R1128,R1135&lt;=R1128,R1136&lt;=R1127,R1136&lt;=R1128)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38" s="24" t="str">
        <f t="shared" si="694"/>
        <v>проверка пройдена</v>
      </c>
      <c r="T1138" s="24" t="str">
        <f t="shared" si="694"/>
        <v>проверка пройдена</v>
      </c>
      <c r="U1138" s="24" t="str">
        <f t="shared" si="694"/>
        <v>проверка пройдена</v>
      </c>
      <c r="V1138" s="24" t="str">
        <f t="shared" si="694"/>
        <v>проверка пройдена</v>
      </c>
      <c r="W1138" s="24" t="str">
        <f t="shared" si="694"/>
        <v>проверка пройдена</v>
      </c>
      <c r="X1138" s="24" t="str">
        <f t="shared" si="694"/>
        <v>проверка пройдена</v>
      </c>
      <c r="Y1138" s="24" t="str">
        <f t="shared" si="694"/>
        <v>проверка пройдена</v>
      </c>
      <c r="Z1138" s="24" t="str">
        <f t="shared" si="694"/>
        <v>проверка пройдена</v>
      </c>
      <c r="AA1138" s="24" t="str">
        <f t="shared" si="694"/>
        <v>проверка пройдена</v>
      </c>
      <c r="AB1138" s="24" t="str">
        <f t="shared" si="694"/>
        <v>проверка пройдена</v>
      </c>
      <c r="AC1138" s="24" t="str">
        <f t="shared" si="694"/>
        <v>проверка пройдена</v>
      </c>
      <c r="AD1138" s="24" t="str">
        <f t="shared" si="694"/>
        <v>проверка пройдена</v>
      </c>
      <c r="AE1138" s="24" t="str">
        <f t="shared" si="694"/>
        <v>проверка пройдена</v>
      </c>
      <c r="AF1138" s="24" t="str">
        <f t="shared" si="694"/>
        <v>проверка пройдена</v>
      </c>
      <c r="AG1138" s="24" t="str">
        <f t="shared" si="694"/>
        <v>проверка пройдена</v>
      </c>
      <c r="AH1138" s="24" t="str">
        <f t="shared" si="694"/>
        <v>проверка пройдена</v>
      </c>
      <c r="AI1138" s="24" t="str">
        <f t="shared" si="694"/>
        <v>проверка пройдена</v>
      </c>
      <c r="AJ1138" s="24" t="str">
        <f t="shared" si="694"/>
        <v>проверка пройдена</v>
      </c>
      <c r="AK1138" s="24" t="str">
        <f t="shared" si="694"/>
        <v>проверка пройдена</v>
      </c>
      <c r="AL1138" s="24" t="str">
        <f t="shared" si="694"/>
        <v>проверка пройдена</v>
      </c>
      <c r="AM1138" s="24" t="str">
        <f t="shared" si="694"/>
        <v>проверка пройдена</v>
      </c>
      <c r="AN1138" s="24" t="str">
        <f t="shared" si="694"/>
        <v>проверка пройдена</v>
      </c>
      <c r="AO1138" s="24" t="str">
        <f t="shared" si="694"/>
        <v>проверка пройдена</v>
      </c>
      <c r="AP1138" s="24" t="str">
        <f t="shared" si="694"/>
        <v>проверка пройдена</v>
      </c>
      <c r="AQ1138" s="24" t="str">
        <f t="shared" si="694"/>
        <v>проверка пройдена</v>
      </c>
      <c r="AR1138" s="24" t="str">
        <f t="shared" si="694"/>
        <v>проверка пройдена</v>
      </c>
      <c r="AS1138" s="24" t="str">
        <f t="shared" si="694"/>
        <v>проверка пройдена</v>
      </c>
      <c r="AT1138" s="24" t="str">
        <f t="shared" si="694"/>
        <v>проверка пройдена</v>
      </c>
      <c r="AU1138" s="24" t="str">
        <f t="shared" si="694"/>
        <v>проверка пройдена</v>
      </c>
      <c r="AV1138" s="24" t="str">
        <f t="shared" si="694"/>
        <v>проверка пройдена</v>
      </c>
      <c r="AW1138" s="24" t="str">
        <f t="shared" si="694"/>
        <v>проверка пройдена</v>
      </c>
      <c r="AX1138" s="24" t="str">
        <f t="shared" si="694"/>
        <v>проверка пройдена</v>
      </c>
      <c r="AY1138" s="24" t="str">
        <f t="shared" si="694"/>
        <v>проверка пройдена</v>
      </c>
      <c r="AZ1138" s="24" t="str">
        <f t="shared" si="694"/>
        <v>проверка пройдена</v>
      </c>
      <c r="BA1138" s="24" t="str">
        <f t="shared" si="694"/>
        <v>проверка пройдена</v>
      </c>
      <c r="BB1138" s="24" t="str">
        <f t="shared" si="694"/>
        <v>проверка пройдена</v>
      </c>
      <c r="BC1138" s="24" t="str">
        <f t="shared" si="694"/>
        <v>проверка пройдена</v>
      </c>
      <c r="BD1138" s="24" t="str">
        <f t="shared" si="694"/>
        <v>проверка пройдена</v>
      </c>
      <c r="BE1138" s="24" t="str">
        <f t="shared" si="694"/>
        <v>проверка пройдена</v>
      </c>
      <c r="BF1138" s="24" t="str">
        <f t="shared" si="694"/>
        <v>проверка пройдена</v>
      </c>
      <c r="BG1138" s="24" t="str">
        <f t="shared" si="694"/>
        <v>проверка пройдена</v>
      </c>
      <c r="BH1138" s="24" t="str">
        <f t="shared" si="694"/>
        <v>проверка пройдена</v>
      </c>
      <c r="BI1138" s="24" t="str">
        <f t="shared" si="694"/>
        <v>проверка пройдена</v>
      </c>
      <c r="BJ1138" s="24" t="str">
        <f t="shared" si="694"/>
        <v>проверка пройдена</v>
      </c>
      <c r="BK1138" s="24" t="str">
        <f t="shared" si="694"/>
        <v>проверка пройдена</v>
      </c>
      <c r="BL1138" s="24" t="str">
        <f t="shared" si="694"/>
        <v>проверка пройдена</v>
      </c>
      <c r="BM1138" s="24" t="str">
        <f t="shared" si="694"/>
        <v>проверка пройдена</v>
      </c>
      <c r="BN1138" s="24" t="str">
        <f t="shared" si="694"/>
        <v>проверка пройдена</v>
      </c>
      <c r="BO1138" s="24" t="str">
        <f t="shared" si="694"/>
        <v>проверка пройдена</v>
      </c>
      <c r="BP1138" s="24" t="str">
        <f t="shared" si="694"/>
        <v>проверка пройдена</v>
      </c>
      <c r="BQ1138" s="24" t="str">
        <f t="shared" si="694"/>
        <v>проверка пройдена</v>
      </c>
      <c r="BR1138" s="24" t="str">
        <f t="shared" si="694"/>
        <v>проверка пройдена</v>
      </c>
      <c r="BS1138" s="24" t="str">
        <f t="shared" si="694"/>
        <v>проверка пройдена</v>
      </c>
      <c r="BT1138" s="24" t="str">
        <f t="shared" si="694"/>
        <v>проверка пройдена</v>
      </c>
      <c r="BU1138" s="24" t="str">
        <f t="shared" si="694"/>
        <v>проверка пройдена</v>
      </c>
      <c r="BV1138" s="24" t="str">
        <f t="shared" si="694"/>
        <v>проверка пройдена</v>
      </c>
      <c r="BW1138" s="24" t="str">
        <f t="shared" si="694"/>
        <v>проверка пройдена</v>
      </c>
      <c r="BX1138" s="24" t="str">
        <f t="shared" si="694"/>
        <v>проверка пройдена</v>
      </c>
      <c r="BY1138" s="24" t="str">
        <f t="shared" si="694"/>
        <v>проверка пройдена</v>
      </c>
      <c r="BZ1138" s="24" t="str">
        <f t="shared" si="694"/>
        <v>проверка пройдена</v>
      </c>
      <c r="CA1138" s="24" t="str">
        <f t="shared" si="694"/>
        <v>проверка пройдена</v>
      </c>
      <c r="CB1138" s="24" t="str">
        <f t="shared" si="694"/>
        <v>проверка пройдена</v>
      </c>
      <c r="CC1138" s="24" t="str">
        <f t="shared" si="694"/>
        <v>проверка пройдена</v>
      </c>
      <c r="CD1138" s="24" t="str">
        <f t="shared" si="694"/>
        <v>проверка пройдена</v>
      </c>
      <c r="CE1138" s="24" t="str">
        <f t="shared" si="694"/>
        <v>проверка пройдена</v>
      </c>
      <c r="CF1138" s="24" t="str">
        <f t="shared" si="694"/>
        <v>проверка пройдена</v>
      </c>
      <c r="CG1138" s="24" t="str">
        <f t="shared" ref="CG1138:DA1138" si="695">IF(AND(CG1124&lt;=CG1123,CG1125&lt;=CG1124,CG1126&lt;=CG1123,CG1127&lt;=CG1123,CG1128=(CG1124+CG1126),CG1128=(CG1129+CG1130+CG1131+CG1132+CG1133+CG1134+CG1135),CG1136&lt;=CG1128,CG1137&lt;=CG1128,(CG1124+CG1126)&lt;=CG1123,CG1129&lt;=CG1128,CG1130&lt;=CG1128,CG1131&lt;=CG1128,CG1132&lt;=CG1128,CG1133&lt;=CG1128,CG1134&lt;=CG1128,CG1135&lt;=CG1128,CG1136&lt;=CG1127,CG1136&lt;=CG1128)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38" s="24" t="str">
        <f t="shared" si="695"/>
        <v>проверка пройдена</v>
      </c>
      <c r="CI1138" s="24" t="str">
        <f t="shared" si="695"/>
        <v>проверка пройдена</v>
      </c>
      <c r="CJ1138" s="24" t="str">
        <f t="shared" si="695"/>
        <v>проверка пройдена</v>
      </c>
      <c r="CK1138" s="24" t="str">
        <f t="shared" si="695"/>
        <v>проверка пройдена</v>
      </c>
      <c r="CL1138" s="24" t="str">
        <f t="shared" si="695"/>
        <v>проверка пройдена</v>
      </c>
      <c r="CM1138" s="24" t="str">
        <f t="shared" si="695"/>
        <v>проверка пройдена</v>
      </c>
      <c r="CN1138" s="24" t="str">
        <f t="shared" si="695"/>
        <v>проверка пройдена</v>
      </c>
      <c r="CO1138" s="24" t="str">
        <f t="shared" si="695"/>
        <v>проверка пройдена</v>
      </c>
      <c r="CP1138" s="24" t="str">
        <f t="shared" si="695"/>
        <v>проверка пройдена</v>
      </c>
      <c r="CQ1138" s="24" t="str">
        <f t="shared" si="695"/>
        <v>проверка пройдена</v>
      </c>
      <c r="CR1138" s="24" t="str">
        <f t="shared" si="695"/>
        <v>проверка пройдена</v>
      </c>
      <c r="CS1138" s="24" t="str">
        <f t="shared" si="695"/>
        <v>проверка пройдена</v>
      </c>
      <c r="CT1138" s="24" t="str">
        <f t="shared" si="695"/>
        <v>проверка пройдена</v>
      </c>
      <c r="CU1138" s="24" t="str">
        <f t="shared" si="695"/>
        <v>проверка пройдена</v>
      </c>
      <c r="CV1138" s="24" t="str">
        <f t="shared" si="695"/>
        <v>проверка пройдена</v>
      </c>
      <c r="CW1138" s="24" t="str">
        <f t="shared" si="695"/>
        <v>проверка пройдена</v>
      </c>
      <c r="CX1138" s="24"/>
      <c r="CY1138" s="24" t="str">
        <f t="shared" si="695"/>
        <v>проверка пройдена</v>
      </c>
      <c r="CZ1138" s="24" t="str">
        <f t="shared" si="695"/>
        <v>проверка пройдена</v>
      </c>
      <c r="DA1138" s="24" t="str">
        <f t="shared" si="695"/>
        <v>проверка пройдена</v>
      </c>
      <c r="DB1138" s="86"/>
      <c r="DC1138" s="87"/>
      <c r="DD1138" s="22"/>
      <c r="DE1138" s="22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  <c r="FM1138" s="89"/>
      <c r="FN1138" s="89"/>
      <c r="FO1138" s="89"/>
      <c r="FP1138" s="89"/>
      <c r="FQ1138" s="89"/>
      <c r="FR1138" s="89"/>
      <c r="FS1138" s="89"/>
      <c r="FT1138" s="89"/>
      <c r="FU1138" s="89"/>
      <c r="FV1138" s="89"/>
      <c r="FW1138" s="89"/>
      <c r="FX1138" s="89"/>
      <c r="FY1138" s="89"/>
      <c r="FZ1138" s="89"/>
      <c r="GA1138" s="89"/>
      <c r="GB1138" s="89"/>
      <c r="GC1138" s="89"/>
      <c r="GD1138" s="89"/>
      <c r="GE1138" s="89"/>
      <c r="GF1138" s="89"/>
      <c r="GG1138" s="89"/>
      <c r="GH1138" s="89"/>
      <c r="GI1138" s="89"/>
      <c r="GJ1138" s="89"/>
      <c r="GK1138" s="89"/>
      <c r="GL1138" s="89"/>
      <c r="GM1138" s="89"/>
      <c r="GN1138" s="89"/>
      <c r="GO1138" s="89"/>
      <c r="GP1138" s="89"/>
      <c r="GQ1138" s="89"/>
      <c r="GR1138" s="89"/>
      <c r="GS1138" s="89"/>
      <c r="GT1138" s="89"/>
      <c r="GU1138" s="89"/>
      <c r="GV1138" s="89"/>
      <c r="GW1138" s="89"/>
      <c r="GX1138" s="89"/>
    </row>
    <row r="1139" spans="1:206" s="63" customFormat="1" ht="42.75" customHeight="1" x14ac:dyDescent="0.25">
      <c r="A1139" s="55" t="s">
        <v>1965</v>
      </c>
      <c r="B1139" s="56" t="s">
        <v>97</v>
      </c>
      <c r="C1139" s="57" t="s">
        <v>105</v>
      </c>
      <c r="D1139" s="57" t="s">
        <v>2049</v>
      </c>
      <c r="E1139" s="56" t="str">
        <f>VLOOKUP(C1139,'Коды программ'!$A$2:$B$581,2,FALSE)</f>
        <v>Судовождение</v>
      </c>
      <c r="F1139" s="56" t="str">
        <f t="shared" si="671"/>
        <v>26.02.03 Судовождение</v>
      </c>
      <c r="G1139" s="56" t="s">
        <v>50</v>
      </c>
      <c r="H1139" s="56" t="s">
        <v>51</v>
      </c>
      <c r="I1139" s="56" t="s">
        <v>91</v>
      </c>
      <c r="J1139" s="56" t="s">
        <v>92</v>
      </c>
      <c r="K1139" s="58" t="s">
        <v>25</v>
      </c>
      <c r="L1139" s="59" t="s">
        <v>42</v>
      </c>
      <c r="M1139" s="58" t="s">
        <v>2000</v>
      </c>
      <c r="N1139" s="60">
        <v>57</v>
      </c>
      <c r="O1139" s="61">
        <v>78</v>
      </c>
      <c r="P1139" s="60">
        <v>54</v>
      </c>
      <c r="Q1139" s="62"/>
      <c r="R1139" s="62">
        <v>40</v>
      </c>
      <c r="S1139" s="22">
        <f t="shared" ref="S1139" si="696">SUM(T1139:AU1139)</f>
        <v>18</v>
      </c>
      <c r="T1139" s="18"/>
      <c r="U1139" s="18"/>
      <c r="V1139" s="18"/>
      <c r="W1139" s="18"/>
      <c r="X1139" s="18"/>
      <c r="Y1139" s="18"/>
      <c r="Z1139" s="18"/>
      <c r="AA1139" s="18"/>
      <c r="AB1139" s="18">
        <v>14</v>
      </c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>
        <v>4</v>
      </c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>
        <v>4</v>
      </c>
      <c r="AW1139" s="18">
        <v>4</v>
      </c>
      <c r="AX1139" s="18"/>
      <c r="AY1139" s="18"/>
      <c r="AZ1139" s="18"/>
      <c r="BA1139" s="18">
        <v>2</v>
      </c>
      <c r="BB1139" s="18"/>
      <c r="BC1139" s="18">
        <v>19</v>
      </c>
      <c r="BD1139" s="18"/>
      <c r="BE1139" s="18"/>
      <c r="BF1139" s="77">
        <f>SUM(BG1139:CH1139)</f>
        <v>0</v>
      </c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>
        <v>4</v>
      </c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>
        <v>1</v>
      </c>
      <c r="CV1139" s="18"/>
      <c r="CW1139" s="18"/>
      <c r="CX1139" s="18"/>
      <c r="CY1139" s="18"/>
      <c r="CZ1139" s="18"/>
      <c r="DA1139" s="18"/>
      <c r="DB1139" s="18" t="s">
        <v>2012</v>
      </c>
      <c r="DC1139" s="20"/>
      <c r="DD1139" s="22" t="str">
        <f t="shared" ref="DD1139:DD1153" si="697">IF(R1139=S1139+AX1139+AY1139+AZ1139+BA1139+BC1139+BD1139+BE1139+BF1139+CJ1139+CK1139+CL1139+CM1139+CN1139+CO1139+CP1139+CQ1139+CR1139+CS1139+CT1139+CU1139+CV1139+CW1139+CY1139+CZ1139+DA1139,"проверка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39" s="22" t="str">
        <f t="shared" ref="DE1139:DE1153" si="698">IF(AND(AV1139&lt;=S1139,AW1139&lt;=S1139),"проверка пройдена","ВНИМАНИЕ! не может стоять значение большее, чем проверка пройдена")</f>
        <v>проверка пройдена</v>
      </c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  <c r="GU1139" s="64"/>
      <c r="GV1139" s="64"/>
      <c r="GW1139" s="64"/>
      <c r="GX1139" s="64"/>
    </row>
    <row r="1140" spans="1:206" s="63" customFormat="1" ht="42.75" customHeight="1" x14ac:dyDescent="0.25">
      <c r="A1140" s="55" t="s">
        <v>1965</v>
      </c>
      <c r="B1140" s="56" t="s">
        <v>97</v>
      </c>
      <c r="C1140" s="57" t="s">
        <v>105</v>
      </c>
      <c r="D1140" s="57" t="s">
        <v>2049</v>
      </c>
      <c r="E1140" s="56" t="str">
        <f>VLOOKUP(C1140,'Коды программ'!$A$2:$B$581,2,FALSE)</f>
        <v>Судовождение</v>
      </c>
      <c r="F1140" s="56" t="str">
        <f t="shared" si="671"/>
        <v>26.02.03 Судовождение</v>
      </c>
      <c r="G1140" s="56" t="s">
        <v>50</v>
      </c>
      <c r="H1140" s="56" t="s">
        <v>51</v>
      </c>
      <c r="I1140" s="56" t="s">
        <v>91</v>
      </c>
      <c r="J1140" s="56" t="s">
        <v>92</v>
      </c>
      <c r="K1140" s="58" t="s">
        <v>26</v>
      </c>
      <c r="L1140" s="59" t="s">
        <v>1359</v>
      </c>
      <c r="M1140" s="58" t="s">
        <v>2000</v>
      </c>
      <c r="N1140" s="60"/>
      <c r="O1140" s="61"/>
      <c r="P1140" s="60"/>
      <c r="Q1140" s="62"/>
      <c r="R1140" s="62"/>
      <c r="S1140" s="22">
        <f t="shared" ref="S1140:S1143" si="699">SUM(T1140:AU1140)</f>
        <v>0</v>
      </c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77">
        <f t="shared" ref="BF1140:BF1143" si="700">SUM(BG1140:CH1140)</f>
        <v>0</v>
      </c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20"/>
      <c r="DD1140" s="22" t="str">
        <f t="shared" si="697"/>
        <v>проверка пройдена</v>
      </c>
      <c r="DE1140" s="22" t="str">
        <f t="shared" si="698"/>
        <v>проверка пройдена</v>
      </c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  <c r="GU1140" s="64"/>
      <c r="GV1140" s="64"/>
      <c r="GW1140" s="64"/>
      <c r="GX1140" s="64"/>
    </row>
    <row r="1141" spans="1:206" s="63" customFormat="1" ht="42.75" customHeight="1" x14ac:dyDescent="0.25">
      <c r="A1141" s="55" t="s">
        <v>1965</v>
      </c>
      <c r="B1141" s="56" t="s">
        <v>97</v>
      </c>
      <c r="C1141" s="57" t="s">
        <v>105</v>
      </c>
      <c r="D1141" s="57" t="s">
        <v>2049</v>
      </c>
      <c r="E1141" s="56" t="str">
        <f>VLOOKUP(C1141,'Коды программ'!$A$2:$B$581,2,FALSE)</f>
        <v>Судовождение</v>
      </c>
      <c r="F1141" s="56" t="str">
        <f t="shared" si="671"/>
        <v>26.02.03 Судовождение</v>
      </c>
      <c r="G1141" s="56" t="s">
        <v>50</v>
      </c>
      <c r="H1141" s="56" t="s">
        <v>51</v>
      </c>
      <c r="I1141" s="56" t="s">
        <v>91</v>
      </c>
      <c r="J1141" s="56" t="s">
        <v>92</v>
      </c>
      <c r="K1141" s="58" t="s">
        <v>27</v>
      </c>
      <c r="L1141" s="59" t="s">
        <v>1345</v>
      </c>
      <c r="M1141" s="58" t="s">
        <v>2000</v>
      </c>
      <c r="N1141" s="60"/>
      <c r="O1141" s="61"/>
      <c r="P1141" s="60"/>
      <c r="Q1141" s="62"/>
      <c r="R1141" s="62"/>
      <c r="S1141" s="22">
        <f t="shared" si="699"/>
        <v>0</v>
      </c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77">
        <f t="shared" si="700"/>
        <v>0</v>
      </c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20"/>
      <c r="DD1141" s="22" t="str">
        <f t="shared" si="697"/>
        <v>проверка пройдена</v>
      </c>
      <c r="DE1141" s="22" t="str">
        <f t="shared" si="698"/>
        <v>проверка пройдена</v>
      </c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  <c r="GU1141" s="64"/>
      <c r="GV1141" s="64"/>
      <c r="GW1141" s="64"/>
      <c r="GX1141" s="64"/>
    </row>
    <row r="1142" spans="1:206" s="63" customFormat="1" ht="42.75" customHeight="1" x14ac:dyDescent="0.25">
      <c r="A1142" s="55" t="s">
        <v>1965</v>
      </c>
      <c r="B1142" s="56" t="s">
        <v>97</v>
      </c>
      <c r="C1142" s="57" t="s">
        <v>105</v>
      </c>
      <c r="D1142" s="57" t="s">
        <v>2049</v>
      </c>
      <c r="E1142" s="56" t="str">
        <f>VLOOKUP(C1142,'Коды программ'!$A$2:$B$581,2,FALSE)</f>
        <v>Судовождение</v>
      </c>
      <c r="F1142" s="56" t="str">
        <f t="shared" si="671"/>
        <v>26.02.03 Судовождение</v>
      </c>
      <c r="G1142" s="56" t="s">
        <v>50</v>
      </c>
      <c r="H1142" s="56" t="s">
        <v>51</v>
      </c>
      <c r="I1142" s="56" t="s">
        <v>91</v>
      </c>
      <c r="J1142" s="56" t="s">
        <v>92</v>
      </c>
      <c r="K1142" s="58" t="s">
        <v>28</v>
      </c>
      <c r="L1142" s="59" t="s">
        <v>1346</v>
      </c>
      <c r="M1142" s="58" t="s">
        <v>2000</v>
      </c>
      <c r="N1142" s="60"/>
      <c r="O1142" s="61"/>
      <c r="P1142" s="60"/>
      <c r="Q1142" s="62"/>
      <c r="R1142" s="62"/>
      <c r="S1142" s="22">
        <f t="shared" si="699"/>
        <v>0</v>
      </c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77">
        <f t="shared" si="700"/>
        <v>0</v>
      </c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20"/>
      <c r="DD1142" s="22" t="str">
        <f t="shared" si="697"/>
        <v>проверка пройдена</v>
      </c>
      <c r="DE1142" s="22" t="str">
        <f t="shared" si="698"/>
        <v>проверка пройдена</v>
      </c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  <c r="GU1142" s="64"/>
      <c r="GV1142" s="64"/>
      <c r="GW1142" s="64"/>
      <c r="GX1142" s="64"/>
    </row>
    <row r="1143" spans="1:206" s="63" customFormat="1" ht="42.75" customHeight="1" x14ac:dyDescent="0.25">
      <c r="A1143" s="55" t="s">
        <v>1965</v>
      </c>
      <c r="B1143" s="56" t="s">
        <v>97</v>
      </c>
      <c r="C1143" s="57" t="s">
        <v>105</v>
      </c>
      <c r="D1143" s="57" t="s">
        <v>2049</v>
      </c>
      <c r="E1143" s="56" t="str">
        <f>VLOOKUP(C1143,'Коды программ'!$A$2:$B$581,2,FALSE)</f>
        <v>Судовождение</v>
      </c>
      <c r="F1143" s="56" t="str">
        <f t="shared" si="671"/>
        <v>26.02.03 Судовождение</v>
      </c>
      <c r="G1143" s="56" t="s">
        <v>50</v>
      </c>
      <c r="H1143" s="56" t="s">
        <v>51</v>
      </c>
      <c r="I1143" s="56" t="s">
        <v>91</v>
      </c>
      <c r="J1143" s="56" t="s">
        <v>92</v>
      </c>
      <c r="K1143" s="58" t="s">
        <v>29</v>
      </c>
      <c r="L1143" s="59" t="s">
        <v>1348</v>
      </c>
      <c r="M1143" s="58" t="s">
        <v>2000</v>
      </c>
      <c r="N1143" s="60"/>
      <c r="O1143" s="61"/>
      <c r="P1143" s="60"/>
      <c r="Q1143" s="62"/>
      <c r="R1143" s="62">
        <v>0</v>
      </c>
      <c r="S1143" s="22">
        <f t="shared" si="699"/>
        <v>0</v>
      </c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77">
        <f t="shared" si="700"/>
        <v>0</v>
      </c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20"/>
      <c r="DD1143" s="22" t="str">
        <f t="shared" si="697"/>
        <v>проверка пройдена</v>
      </c>
      <c r="DE1143" s="22" t="str">
        <f t="shared" si="698"/>
        <v>проверка пройдена</v>
      </c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  <c r="GU1143" s="64"/>
      <c r="GV1143" s="64"/>
      <c r="GW1143" s="64"/>
      <c r="GX1143" s="64"/>
    </row>
    <row r="1144" spans="1:206" s="88" customFormat="1" ht="42.75" customHeight="1" x14ac:dyDescent="0.25">
      <c r="A1144" s="78" t="s">
        <v>1965</v>
      </c>
      <c r="B1144" s="79" t="s">
        <v>97</v>
      </c>
      <c r="C1144" s="80" t="s">
        <v>105</v>
      </c>
      <c r="D1144" s="80" t="s">
        <v>2049</v>
      </c>
      <c r="E1144" s="79" t="str">
        <f>VLOOKUP(C1144,'Коды программ'!$A$2:$B$581,2,FALSE)</f>
        <v>Судовождение</v>
      </c>
      <c r="F1144" s="79" t="str">
        <f t="shared" si="671"/>
        <v>26.02.03 Судовождение</v>
      </c>
      <c r="G1144" s="79" t="s">
        <v>50</v>
      </c>
      <c r="H1144" s="79" t="s">
        <v>51</v>
      </c>
      <c r="I1144" s="79" t="s">
        <v>91</v>
      </c>
      <c r="J1144" s="79" t="s">
        <v>92</v>
      </c>
      <c r="K1144" s="81" t="s">
        <v>30</v>
      </c>
      <c r="L1144" s="82" t="s">
        <v>1349</v>
      </c>
      <c r="M1144" s="81" t="s">
        <v>2000</v>
      </c>
      <c r="N1144" s="83"/>
      <c r="O1144" s="84"/>
      <c r="P1144" s="83"/>
      <c r="Q1144" s="85"/>
      <c r="R1144" s="22">
        <f>SUM(R1140,R1142)</f>
        <v>0</v>
      </c>
      <c r="S1144" s="22">
        <f t="shared" ref="S1144:CC1144" si="701">SUM(S1140,S1142)</f>
        <v>0</v>
      </c>
      <c r="T1144" s="22">
        <f t="shared" si="701"/>
        <v>0</v>
      </c>
      <c r="U1144" s="22">
        <f t="shared" si="701"/>
        <v>0</v>
      </c>
      <c r="V1144" s="22">
        <f t="shared" si="701"/>
        <v>0</v>
      </c>
      <c r="W1144" s="22">
        <f t="shared" si="701"/>
        <v>0</v>
      </c>
      <c r="X1144" s="22">
        <f t="shared" si="701"/>
        <v>0</v>
      </c>
      <c r="Y1144" s="22">
        <f t="shared" si="701"/>
        <v>0</v>
      </c>
      <c r="Z1144" s="22">
        <f t="shared" si="701"/>
        <v>0</v>
      </c>
      <c r="AA1144" s="22">
        <f t="shared" si="701"/>
        <v>0</v>
      </c>
      <c r="AB1144" s="22">
        <f t="shared" si="701"/>
        <v>0</v>
      </c>
      <c r="AC1144" s="22">
        <f t="shared" si="701"/>
        <v>0</v>
      </c>
      <c r="AD1144" s="22">
        <f t="shared" si="701"/>
        <v>0</v>
      </c>
      <c r="AE1144" s="22">
        <f t="shared" si="701"/>
        <v>0</v>
      </c>
      <c r="AF1144" s="22">
        <f t="shared" si="701"/>
        <v>0</v>
      </c>
      <c r="AG1144" s="22">
        <f t="shared" si="701"/>
        <v>0</v>
      </c>
      <c r="AH1144" s="22">
        <f t="shared" si="701"/>
        <v>0</v>
      </c>
      <c r="AI1144" s="22">
        <f t="shared" si="701"/>
        <v>0</v>
      </c>
      <c r="AJ1144" s="22">
        <f t="shared" si="701"/>
        <v>0</v>
      </c>
      <c r="AK1144" s="22">
        <f t="shared" si="701"/>
        <v>0</v>
      </c>
      <c r="AL1144" s="22">
        <f t="shared" si="701"/>
        <v>0</v>
      </c>
      <c r="AM1144" s="22">
        <f t="shared" si="701"/>
        <v>0</v>
      </c>
      <c r="AN1144" s="22">
        <f t="shared" si="701"/>
        <v>0</v>
      </c>
      <c r="AO1144" s="22">
        <f t="shared" si="701"/>
        <v>0</v>
      </c>
      <c r="AP1144" s="22">
        <f t="shared" si="701"/>
        <v>0</v>
      </c>
      <c r="AQ1144" s="22">
        <f t="shared" si="701"/>
        <v>0</v>
      </c>
      <c r="AR1144" s="22">
        <f t="shared" si="701"/>
        <v>0</v>
      </c>
      <c r="AS1144" s="22">
        <f t="shared" si="701"/>
        <v>0</v>
      </c>
      <c r="AT1144" s="22">
        <f t="shared" si="701"/>
        <v>0</v>
      </c>
      <c r="AU1144" s="22">
        <f t="shared" si="701"/>
        <v>0</v>
      </c>
      <c r="AV1144" s="22">
        <f t="shared" si="701"/>
        <v>0</v>
      </c>
      <c r="AW1144" s="22">
        <f t="shared" si="701"/>
        <v>0</v>
      </c>
      <c r="AX1144" s="22">
        <f t="shared" si="701"/>
        <v>0</v>
      </c>
      <c r="AY1144" s="22">
        <f t="shared" si="701"/>
        <v>0</v>
      </c>
      <c r="AZ1144" s="22">
        <f t="shared" si="701"/>
        <v>0</v>
      </c>
      <c r="BA1144" s="22">
        <f t="shared" si="701"/>
        <v>0</v>
      </c>
      <c r="BB1144" s="22">
        <f t="shared" si="701"/>
        <v>0</v>
      </c>
      <c r="BC1144" s="22">
        <f t="shared" si="701"/>
        <v>0</v>
      </c>
      <c r="BD1144" s="22">
        <f t="shared" si="701"/>
        <v>0</v>
      </c>
      <c r="BE1144" s="22">
        <f t="shared" si="701"/>
        <v>0</v>
      </c>
      <c r="BF1144" s="22">
        <f t="shared" si="701"/>
        <v>0</v>
      </c>
      <c r="BG1144" s="22">
        <f t="shared" si="701"/>
        <v>0</v>
      </c>
      <c r="BH1144" s="22">
        <f t="shared" si="701"/>
        <v>0</v>
      </c>
      <c r="BI1144" s="22">
        <f t="shared" si="701"/>
        <v>0</v>
      </c>
      <c r="BJ1144" s="22">
        <f t="shared" si="701"/>
        <v>0</v>
      </c>
      <c r="BK1144" s="22">
        <f t="shared" si="701"/>
        <v>0</v>
      </c>
      <c r="BL1144" s="22">
        <f t="shared" si="701"/>
        <v>0</v>
      </c>
      <c r="BM1144" s="22">
        <f t="shared" si="701"/>
        <v>0</v>
      </c>
      <c r="BN1144" s="22">
        <f t="shared" si="701"/>
        <v>0</v>
      </c>
      <c r="BO1144" s="22">
        <f t="shared" si="701"/>
        <v>0</v>
      </c>
      <c r="BP1144" s="22">
        <f t="shared" si="701"/>
        <v>0</v>
      </c>
      <c r="BQ1144" s="22">
        <f t="shared" si="701"/>
        <v>0</v>
      </c>
      <c r="BR1144" s="22">
        <f t="shared" si="701"/>
        <v>0</v>
      </c>
      <c r="BS1144" s="22">
        <f t="shared" si="701"/>
        <v>0</v>
      </c>
      <c r="BT1144" s="22">
        <f t="shared" si="701"/>
        <v>0</v>
      </c>
      <c r="BU1144" s="22">
        <f t="shared" si="701"/>
        <v>0</v>
      </c>
      <c r="BV1144" s="22">
        <f t="shared" si="701"/>
        <v>0</v>
      </c>
      <c r="BW1144" s="22">
        <f t="shared" si="701"/>
        <v>0</v>
      </c>
      <c r="BX1144" s="22">
        <f t="shared" si="701"/>
        <v>0</v>
      </c>
      <c r="BY1144" s="22">
        <f t="shared" si="701"/>
        <v>0</v>
      </c>
      <c r="BZ1144" s="22">
        <f t="shared" si="701"/>
        <v>0</v>
      </c>
      <c r="CA1144" s="22">
        <f t="shared" si="701"/>
        <v>0</v>
      </c>
      <c r="CB1144" s="22">
        <f t="shared" si="701"/>
        <v>0</v>
      </c>
      <c r="CC1144" s="22">
        <f t="shared" si="701"/>
        <v>0</v>
      </c>
      <c r="CD1144" s="22">
        <f t="shared" ref="CD1144:DA1144" si="702">SUM(CD1140,CD1142)</f>
        <v>0</v>
      </c>
      <c r="CE1144" s="22">
        <f t="shared" si="702"/>
        <v>0</v>
      </c>
      <c r="CF1144" s="22">
        <f t="shared" si="702"/>
        <v>0</v>
      </c>
      <c r="CG1144" s="22">
        <f t="shared" si="702"/>
        <v>0</v>
      </c>
      <c r="CH1144" s="22">
        <f t="shared" si="702"/>
        <v>0</v>
      </c>
      <c r="CI1144" s="22">
        <f t="shared" si="702"/>
        <v>0</v>
      </c>
      <c r="CJ1144" s="22">
        <f t="shared" si="702"/>
        <v>0</v>
      </c>
      <c r="CK1144" s="22">
        <f t="shared" si="702"/>
        <v>0</v>
      </c>
      <c r="CL1144" s="22">
        <f t="shared" si="702"/>
        <v>0</v>
      </c>
      <c r="CM1144" s="22">
        <f t="shared" si="702"/>
        <v>0</v>
      </c>
      <c r="CN1144" s="22">
        <f t="shared" si="702"/>
        <v>0</v>
      </c>
      <c r="CO1144" s="22">
        <f t="shared" si="702"/>
        <v>0</v>
      </c>
      <c r="CP1144" s="22">
        <f t="shared" si="702"/>
        <v>0</v>
      </c>
      <c r="CQ1144" s="22">
        <f t="shared" si="702"/>
        <v>0</v>
      </c>
      <c r="CR1144" s="22">
        <f t="shared" si="702"/>
        <v>0</v>
      </c>
      <c r="CS1144" s="22">
        <f t="shared" si="702"/>
        <v>0</v>
      </c>
      <c r="CT1144" s="22">
        <f t="shared" si="702"/>
        <v>0</v>
      </c>
      <c r="CU1144" s="22">
        <f t="shared" si="702"/>
        <v>0</v>
      </c>
      <c r="CV1144" s="22">
        <f t="shared" si="702"/>
        <v>0</v>
      </c>
      <c r="CW1144" s="22">
        <f t="shared" si="702"/>
        <v>0</v>
      </c>
      <c r="CX1144" s="22"/>
      <c r="CY1144" s="22">
        <f t="shared" si="702"/>
        <v>0</v>
      </c>
      <c r="CZ1144" s="22">
        <f t="shared" si="702"/>
        <v>0</v>
      </c>
      <c r="DA1144" s="22">
        <f t="shared" si="702"/>
        <v>0</v>
      </c>
      <c r="DB1144" s="86"/>
      <c r="DC1144" s="87"/>
      <c r="DD1144" s="22" t="str">
        <f t="shared" si="697"/>
        <v>проверка пройдена</v>
      </c>
      <c r="DE1144" s="22" t="str">
        <f t="shared" si="698"/>
        <v>проверка пройдена</v>
      </c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  <c r="FM1144" s="89"/>
      <c r="FN1144" s="89"/>
      <c r="FO1144" s="89"/>
      <c r="FP1144" s="89"/>
      <c r="FQ1144" s="89"/>
      <c r="FR1144" s="89"/>
      <c r="FS1144" s="89"/>
      <c r="FT1144" s="89"/>
      <c r="FU1144" s="89"/>
      <c r="FV1144" s="89"/>
      <c r="FW1144" s="89"/>
      <c r="FX1144" s="89"/>
      <c r="FY1144" s="89"/>
      <c r="FZ1144" s="89"/>
      <c r="GA1144" s="89"/>
      <c r="GB1144" s="89"/>
      <c r="GC1144" s="89"/>
      <c r="GD1144" s="89"/>
      <c r="GE1144" s="89"/>
      <c r="GF1144" s="89"/>
      <c r="GG1144" s="89"/>
      <c r="GH1144" s="89"/>
      <c r="GI1144" s="89"/>
      <c r="GJ1144" s="89"/>
      <c r="GK1144" s="89"/>
      <c r="GL1144" s="89"/>
      <c r="GM1144" s="89"/>
      <c r="GN1144" s="89"/>
      <c r="GO1144" s="89"/>
      <c r="GP1144" s="89"/>
      <c r="GQ1144" s="89"/>
      <c r="GR1144" s="89"/>
      <c r="GS1144" s="89"/>
      <c r="GT1144" s="89"/>
      <c r="GU1144" s="89"/>
      <c r="GV1144" s="89"/>
      <c r="GW1144" s="89"/>
      <c r="GX1144" s="89"/>
    </row>
    <row r="1145" spans="1:206" s="63" customFormat="1" ht="42.75" customHeight="1" x14ac:dyDescent="0.25">
      <c r="A1145" s="55" t="s">
        <v>1965</v>
      </c>
      <c r="B1145" s="56" t="s">
        <v>97</v>
      </c>
      <c r="C1145" s="57" t="s">
        <v>105</v>
      </c>
      <c r="D1145" s="57" t="s">
        <v>2049</v>
      </c>
      <c r="E1145" s="56" t="str">
        <f>VLOOKUP(C1145,'Коды программ'!$A$2:$B$581,2,FALSE)</f>
        <v>Судовождение</v>
      </c>
      <c r="F1145" s="56" t="str">
        <f t="shared" si="671"/>
        <v>26.02.03 Судовождение</v>
      </c>
      <c r="G1145" s="56" t="s">
        <v>50</v>
      </c>
      <c r="H1145" s="56" t="s">
        <v>51</v>
      </c>
      <c r="I1145" s="56" t="s">
        <v>91</v>
      </c>
      <c r="J1145" s="56" t="s">
        <v>92</v>
      </c>
      <c r="K1145" s="58" t="s">
        <v>31</v>
      </c>
      <c r="L1145" s="59" t="s">
        <v>1350</v>
      </c>
      <c r="M1145" s="58" t="s">
        <v>2000</v>
      </c>
      <c r="N1145" s="60"/>
      <c r="O1145" s="61"/>
      <c r="P1145" s="60"/>
      <c r="Q1145" s="62"/>
      <c r="R1145" s="62"/>
      <c r="S1145" s="22">
        <f t="shared" ref="S1145:S1153" si="703">SUM(T1145:AU1145)</f>
        <v>0</v>
      </c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77">
        <f t="shared" ref="BF1145:BF1153" si="704">SUM(BG1145:CH1145)</f>
        <v>0</v>
      </c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20"/>
      <c r="DD1145" s="22" t="str">
        <f t="shared" si="697"/>
        <v>проверка пройдена</v>
      </c>
      <c r="DE1145" s="22" t="str">
        <f t="shared" si="698"/>
        <v>проверка пройдена</v>
      </c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  <c r="GU1145" s="64"/>
      <c r="GV1145" s="64"/>
      <c r="GW1145" s="64"/>
      <c r="GX1145" s="64"/>
    </row>
    <row r="1146" spans="1:206" s="63" customFormat="1" ht="42.75" customHeight="1" x14ac:dyDescent="0.25">
      <c r="A1146" s="55" t="s">
        <v>1965</v>
      </c>
      <c r="B1146" s="56" t="s">
        <v>97</v>
      </c>
      <c r="C1146" s="57" t="s">
        <v>105</v>
      </c>
      <c r="D1146" s="57" t="s">
        <v>2049</v>
      </c>
      <c r="E1146" s="56" t="str">
        <f>VLOOKUP(C1146,'Коды программ'!$A$2:$B$581,2,FALSE)</f>
        <v>Судовождение</v>
      </c>
      <c r="F1146" s="56" t="str">
        <f t="shared" si="671"/>
        <v>26.02.03 Судовождение</v>
      </c>
      <c r="G1146" s="56" t="s">
        <v>50</v>
      </c>
      <c r="H1146" s="56" t="s">
        <v>51</v>
      </c>
      <c r="I1146" s="56" t="s">
        <v>91</v>
      </c>
      <c r="J1146" s="56" t="s">
        <v>92</v>
      </c>
      <c r="K1146" s="58" t="s">
        <v>32</v>
      </c>
      <c r="L1146" s="59" t="s">
        <v>1351</v>
      </c>
      <c r="M1146" s="58" t="s">
        <v>2000</v>
      </c>
      <c r="N1146" s="60"/>
      <c r="O1146" s="61"/>
      <c r="P1146" s="60"/>
      <c r="Q1146" s="62"/>
      <c r="R1146" s="62"/>
      <c r="S1146" s="22">
        <f t="shared" si="703"/>
        <v>0</v>
      </c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77">
        <f t="shared" si="704"/>
        <v>0</v>
      </c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20"/>
      <c r="DD1146" s="22" t="str">
        <f t="shared" si="697"/>
        <v>проверка пройдена</v>
      </c>
      <c r="DE1146" s="22" t="str">
        <f t="shared" si="698"/>
        <v>проверка пройдена</v>
      </c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  <c r="GU1146" s="64"/>
      <c r="GV1146" s="64"/>
      <c r="GW1146" s="64"/>
      <c r="GX1146" s="64"/>
    </row>
    <row r="1147" spans="1:206" s="63" customFormat="1" ht="42.75" customHeight="1" x14ac:dyDescent="0.25">
      <c r="A1147" s="55" t="s">
        <v>1965</v>
      </c>
      <c r="B1147" s="56" t="s">
        <v>97</v>
      </c>
      <c r="C1147" s="57" t="s">
        <v>105</v>
      </c>
      <c r="D1147" s="57" t="s">
        <v>2049</v>
      </c>
      <c r="E1147" s="56" t="str">
        <f>VLOOKUP(C1147,'Коды программ'!$A$2:$B$581,2,FALSE)</f>
        <v>Судовождение</v>
      </c>
      <c r="F1147" s="56" t="str">
        <f t="shared" si="671"/>
        <v>26.02.03 Судовождение</v>
      </c>
      <c r="G1147" s="56" t="s">
        <v>50</v>
      </c>
      <c r="H1147" s="56" t="s">
        <v>51</v>
      </c>
      <c r="I1147" s="56" t="s">
        <v>91</v>
      </c>
      <c r="J1147" s="56" t="s">
        <v>92</v>
      </c>
      <c r="K1147" s="58" t="s">
        <v>33</v>
      </c>
      <c r="L1147" s="59" t="s">
        <v>1352</v>
      </c>
      <c r="M1147" s="58" t="s">
        <v>2000</v>
      </c>
      <c r="N1147" s="60"/>
      <c r="O1147" s="61"/>
      <c r="P1147" s="60"/>
      <c r="Q1147" s="62"/>
      <c r="R1147" s="62"/>
      <c r="S1147" s="22">
        <f t="shared" si="703"/>
        <v>0</v>
      </c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77">
        <f t="shared" si="704"/>
        <v>0</v>
      </c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20"/>
      <c r="DD1147" s="22" t="str">
        <f t="shared" si="697"/>
        <v>проверка пройдена</v>
      </c>
      <c r="DE1147" s="22" t="str">
        <f t="shared" si="698"/>
        <v>проверка пройдена</v>
      </c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  <c r="GU1147" s="64"/>
      <c r="GV1147" s="64"/>
      <c r="GW1147" s="64"/>
      <c r="GX1147" s="64"/>
    </row>
    <row r="1148" spans="1:206" s="63" customFormat="1" ht="42.75" customHeight="1" x14ac:dyDescent="0.25">
      <c r="A1148" s="55" t="s">
        <v>1965</v>
      </c>
      <c r="B1148" s="56" t="s">
        <v>97</v>
      </c>
      <c r="C1148" s="57" t="s">
        <v>105</v>
      </c>
      <c r="D1148" s="57" t="s">
        <v>2049</v>
      </c>
      <c r="E1148" s="56" t="str">
        <f>VLOOKUP(C1148,'Коды программ'!$A$2:$B$581,2,FALSE)</f>
        <v>Судовождение</v>
      </c>
      <c r="F1148" s="56" t="str">
        <f t="shared" si="671"/>
        <v>26.02.03 Судовождение</v>
      </c>
      <c r="G1148" s="56" t="s">
        <v>50</v>
      </c>
      <c r="H1148" s="56" t="s">
        <v>51</v>
      </c>
      <c r="I1148" s="56" t="s">
        <v>91</v>
      </c>
      <c r="J1148" s="56" t="s">
        <v>92</v>
      </c>
      <c r="K1148" s="58" t="s">
        <v>34</v>
      </c>
      <c r="L1148" s="59" t="s">
        <v>1353</v>
      </c>
      <c r="M1148" s="58" t="s">
        <v>2000</v>
      </c>
      <c r="N1148" s="60"/>
      <c r="O1148" s="61"/>
      <c r="P1148" s="60"/>
      <c r="Q1148" s="62"/>
      <c r="R1148" s="62"/>
      <c r="S1148" s="22">
        <f t="shared" si="703"/>
        <v>0</v>
      </c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77">
        <f t="shared" si="704"/>
        <v>0</v>
      </c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20"/>
      <c r="DD1148" s="22" t="str">
        <f t="shared" si="697"/>
        <v>проверка пройдена</v>
      </c>
      <c r="DE1148" s="22" t="str">
        <f t="shared" si="698"/>
        <v>проверка пройдена</v>
      </c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  <c r="GU1148" s="64"/>
      <c r="GV1148" s="64"/>
      <c r="GW1148" s="64"/>
      <c r="GX1148" s="64"/>
    </row>
    <row r="1149" spans="1:206" s="63" customFormat="1" ht="42.75" customHeight="1" x14ac:dyDescent="0.25">
      <c r="A1149" s="55" t="s">
        <v>1965</v>
      </c>
      <c r="B1149" s="56" t="s">
        <v>97</v>
      </c>
      <c r="C1149" s="57" t="s">
        <v>105</v>
      </c>
      <c r="D1149" s="57" t="s">
        <v>2049</v>
      </c>
      <c r="E1149" s="56" t="str">
        <f>VLOOKUP(C1149,'Коды программ'!$A$2:$B$581,2,FALSE)</f>
        <v>Судовождение</v>
      </c>
      <c r="F1149" s="56" t="str">
        <f t="shared" si="671"/>
        <v>26.02.03 Судовождение</v>
      </c>
      <c r="G1149" s="56" t="s">
        <v>50</v>
      </c>
      <c r="H1149" s="56" t="s">
        <v>51</v>
      </c>
      <c r="I1149" s="56" t="s">
        <v>91</v>
      </c>
      <c r="J1149" s="56" t="s">
        <v>92</v>
      </c>
      <c r="K1149" s="58" t="s">
        <v>35</v>
      </c>
      <c r="L1149" s="59" t="s">
        <v>1354</v>
      </c>
      <c r="M1149" s="58" t="s">
        <v>2000</v>
      </c>
      <c r="N1149" s="60"/>
      <c r="O1149" s="61"/>
      <c r="P1149" s="60"/>
      <c r="Q1149" s="62"/>
      <c r="R1149" s="62"/>
      <c r="S1149" s="22">
        <f t="shared" si="703"/>
        <v>0</v>
      </c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77">
        <f t="shared" si="704"/>
        <v>0</v>
      </c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20"/>
      <c r="DD1149" s="22" t="str">
        <f t="shared" si="697"/>
        <v>проверка пройдена</v>
      </c>
      <c r="DE1149" s="22" t="str">
        <f t="shared" si="698"/>
        <v>проверка пройдена</v>
      </c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  <c r="GU1149" s="64"/>
      <c r="GV1149" s="64"/>
      <c r="GW1149" s="64"/>
      <c r="GX1149" s="64"/>
    </row>
    <row r="1150" spans="1:206" s="63" customFormat="1" ht="42.75" customHeight="1" x14ac:dyDescent="0.25">
      <c r="A1150" s="55" t="s">
        <v>1965</v>
      </c>
      <c r="B1150" s="56" t="s">
        <v>97</v>
      </c>
      <c r="C1150" s="57" t="s">
        <v>105</v>
      </c>
      <c r="D1150" s="57" t="s">
        <v>2049</v>
      </c>
      <c r="E1150" s="56" t="str">
        <f>VLOOKUP(C1150,'Коды программ'!$A$2:$B$581,2,FALSE)</f>
        <v>Судовождение</v>
      </c>
      <c r="F1150" s="56" t="str">
        <f t="shared" si="671"/>
        <v>26.02.03 Судовождение</v>
      </c>
      <c r="G1150" s="56" t="s">
        <v>50</v>
      </c>
      <c r="H1150" s="56" t="s">
        <v>51</v>
      </c>
      <c r="I1150" s="56" t="s">
        <v>91</v>
      </c>
      <c r="J1150" s="56" t="s">
        <v>92</v>
      </c>
      <c r="K1150" s="58" t="s">
        <v>36</v>
      </c>
      <c r="L1150" s="59" t="s">
        <v>1355</v>
      </c>
      <c r="M1150" s="58" t="s">
        <v>2000</v>
      </c>
      <c r="N1150" s="60"/>
      <c r="O1150" s="61"/>
      <c r="P1150" s="60"/>
      <c r="Q1150" s="62"/>
      <c r="R1150" s="62"/>
      <c r="S1150" s="22">
        <f t="shared" si="703"/>
        <v>0</v>
      </c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77">
        <f t="shared" si="704"/>
        <v>0</v>
      </c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20"/>
      <c r="DD1150" s="22" t="str">
        <f t="shared" si="697"/>
        <v>проверка пройдена</v>
      </c>
      <c r="DE1150" s="22" t="str">
        <f t="shared" si="698"/>
        <v>проверка пройдена</v>
      </c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  <c r="GU1150" s="64"/>
      <c r="GV1150" s="64"/>
      <c r="GW1150" s="64"/>
      <c r="GX1150" s="64"/>
    </row>
    <row r="1151" spans="1:206" s="63" customFormat="1" ht="42.75" customHeight="1" x14ac:dyDescent="0.25">
      <c r="A1151" s="55" t="s">
        <v>1965</v>
      </c>
      <c r="B1151" s="56" t="s">
        <v>97</v>
      </c>
      <c r="C1151" s="57" t="s">
        <v>105</v>
      </c>
      <c r="D1151" s="57" t="s">
        <v>2049</v>
      </c>
      <c r="E1151" s="56" t="str">
        <f>VLOOKUP(C1151,'Коды программ'!$A$2:$B$581,2,FALSE)</f>
        <v>Судовождение</v>
      </c>
      <c r="F1151" s="56" t="str">
        <f t="shared" si="671"/>
        <v>26.02.03 Судовождение</v>
      </c>
      <c r="G1151" s="56" t="s">
        <v>50</v>
      </c>
      <c r="H1151" s="56" t="s">
        <v>51</v>
      </c>
      <c r="I1151" s="56" t="s">
        <v>91</v>
      </c>
      <c r="J1151" s="56" t="s">
        <v>92</v>
      </c>
      <c r="K1151" s="58" t="s">
        <v>37</v>
      </c>
      <c r="L1151" s="59" t="s">
        <v>1356</v>
      </c>
      <c r="M1151" s="58" t="s">
        <v>2000</v>
      </c>
      <c r="N1151" s="60"/>
      <c r="O1151" s="61"/>
      <c r="P1151" s="60"/>
      <c r="Q1151" s="62"/>
      <c r="R1151" s="62"/>
      <c r="S1151" s="22">
        <f t="shared" si="703"/>
        <v>0</v>
      </c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77">
        <f t="shared" si="704"/>
        <v>0</v>
      </c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20"/>
      <c r="DD1151" s="22" t="str">
        <f t="shared" si="697"/>
        <v>проверка пройдена</v>
      </c>
      <c r="DE1151" s="22" t="str">
        <f t="shared" si="698"/>
        <v>проверка пройдена</v>
      </c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  <c r="GU1151" s="64"/>
      <c r="GV1151" s="64"/>
      <c r="GW1151" s="64"/>
      <c r="GX1151" s="64"/>
    </row>
    <row r="1152" spans="1:206" s="63" customFormat="1" ht="42.75" customHeight="1" x14ac:dyDescent="0.25">
      <c r="A1152" s="55" t="s">
        <v>1965</v>
      </c>
      <c r="B1152" s="56" t="s">
        <v>97</v>
      </c>
      <c r="C1152" s="57" t="s">
        <v>105</v>
      </c>
      <c r="D1152" s="57" t="s">
        <v>2049</v>
      </c>
      <c r="E1152" s="56" t="str">
        <f>VLOOKUP(C1152,'Коды программ'!$A$2:$B$581,2,FALSE)</f>
        <v>Судовождение</v>
      </c>
      <c r="F1152" s="56" t="str">
        <f t="shared" si="671"/>
        <v>26.02.03 Судовождение</v>
      </c>
      <c r="G1152" s="56" t="s">
        <v>50</v>
      </c>
      <c r="H1152" s="56" t="s">
        <v>51</v>
      </c>
      <c r="I1152" s="56" t="s">
        <v>91</v>
      </c>
      <c r="J1152" s="56" t="s">
        <v>92</v>
      </c>
      <c r="K1152" s="58" t="s">
        <v>38</v>
      </c>
      <c r="L1152" s="59" t="s">
        <v>1357</v>
      </c>
      <c r="M1152" s="58" t="s">
        <v>2000</v>
      </c>
      <c r="N1152" s="60"/>
      <c r="O1152" s="61"/>
      <c r="P1152" s="60"/>
      <c r="Q1152" s="62"/>
      <c r="R1152" s="62"/>
      <c r="S1152" s="22">
        <f t="shared" si="703"/>
        <v>0</v>
      </c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77">
        <f t="shared" si="704"/>
        <v>0</v>
      </c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20"/>
      <c r="DD1152" s="22" t="str">
        <f t="shared" si="697"/>
        <v>проверка пройдена</v>
      </c>
      <c r="DE1152" s="22" t="str">
        <f t="shared" si="698"/>
        <v>проверка пройдена</v>
      </c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  <c r="GU1152" s="64"/>
      <c r="GV1152" s="64"/>
      <c r="GW1152" s="64"/>
      <c r="GX1152" s="64"/>
    </row>
    <row r="1153" spans="1:206" s="63" customFormat="1" ht="42.75" customHeight="1" x14ac:dyDescent="0.25">
      <c r="A1153" s="55" t="s">
        <v>1965</v>
      </c>
      <c r="B1153" s="56" t="s">
        <v>97</v>
      </c>
      <c r="C1153" s="57" t="s">
        <v>105</v>
      </c>
      <c r="D1153" s="57" t="s">
        <v>2049</v>
      </c>
      <c r="E1153" s="56" t="str">
        <f>VLOOKUP(C1153,'Коды программ'!$A$2:$B$581,2,FALSE)</f>
        <v>Судовождение</v>
      </c>
      <c r="F1153" s="56" t="str">
        <f t="shared" si="671"/>
        <v>26.02.03 Судовождение</v>
      </c>
      <c r="G1153" s="56" t="s">
        <v>50</v>
      </c>
      <c r="H1153" s="56" t="s">
        <v>51</v>
      </c>
      <c r="I1153" s="56" t="s">
        <v>91</v>
      </c>
      <c r="J1153" s="56" t="s">
        <v>92</v>
      </c>
      <c r="K1153" s="58" t="s">
        <v>39</v>
      </c>
      <c r="L1153" s="59" t="s">
        <v>1358</v>
      </c>
      <c r="M1153" s="58" t="s">
        <v>2000</v>
      </c>
      <c r="N1153" s="60"/>
      <c r="O1153" s="61"/>
      <c r="P1153" s="60"/>
      <c r="Q1153" s="62"/>
      <c r="R1153" s="62"/>
      <c r="S1153" s="22">
        <f t="shared" si="703"/>
        <v>0</v>
      </c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77">
        <f t="shared" si="704"/>
        <v>0</v>
      </c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20"/>
      <c r="DD1153" s="22" t="str">
        <f t="shared" si="697"/>
        <v>проверка пройдена</v>
      </c>
      <c r="DE1153" s="22" t="str">
        <f t="shared" si="698"/>
        <v>проверка пройдена</v>
      </c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  <c r="GU1153" s="64"/>
      <c r="GV1153" s="64"/>
      <c r="GW1153" s="64"/>
      <c r="GX1153" s="64"/>
    </row>
    <row r="1154" spans="1:206" s="88" customFormat="1" ht="42.75" customHeight="1" x14ac:dyDescent="0.25">
      <c r="A1154" s="78" t="s">
        <v>1965</v>
      </c>
      <c r="B1154" s="79"/>
      <c r="C1154" s="80"/>
      <c r="D1154" s="80"/>
      <c r="E1154" s="79"/>
      <c r="F1154" s="79" t="str">
        <f t="shared" si="671"/>
        <v xml:space="preserve"> </v>
      </c>
      <c r="G1154" s="79"/>
      <c r="H1154" s="79"/>
      <c r="I1154" s="79"/>
      <c r="J1154" s="79"/>
      <c r="K1154" s="81" t="s">
        <v>40</v>
      </c>
      <c r="L1154" s="82" t="s">
        <v>1347</v>
      </c>
      <c r="M1154" s="81"/>
      <c r="N1154" s="83"/>
      <c r="O1154" s="84"/>
      <c r="P1154" s="83"/>
      <c r="Q1154" s="85"/>
      <c r="R1154" s="24" t="str">
        <f t="shared" ref="R1154:CF1154" si="705">IF(AND(R1140&lt;=R1139,R1141&lt;=R1140,R1142&lt;=R1139,R1143&lt;=R1139,R1144=(R1140+R1142),R1144=(R1145+R1146+R1147+R1148+R1149+R1150+R1151),R1152&lt;=R1144,R1153&lt;=R1144,(R1140+R1142)&lt;=R1139,R1145&lt;=R1144,R1146&lt;=R1144,R1147&lt;=R1144,R1148&lt;=R1144,R1149&lt;=R1144,R1150&lt;=R1144,R1151&lt;=R1144,R1152&lt;=R1143,R1152&lt;=R1144)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54" s="24" t="str">
        <f t="shared" si="705"/>
        <v>проверка пройдена</v>
      </c>
      <c r="T1154" s="24" t="str">
        <f t="shared" si="705"/>
        <v>проверка пройдена</v>
      </c>
      <c r="U1154" s="24" t="str">
        <f t="shared" si="705"/>
        <v>проверка пройдена</v>
      </c>
      <c r="V1154" s="24" t="str">
        <f t="shared" si="705"/>
        <v>проверка пройдена</v>
      </c>
      <c r="W1154" s="24" t="str">
        <f t="shared" si="705"/>
        <v>проверка пройдена</v>
      </c>
      <c r="X1154" s="24" t="str">
        <f t="shared" si="705"/>
        <v>проверка пройдена</v>
      </c>
      <c r="Y1154" s="24" t="str">
        <f t="shared" si="705"/>
        <v>проверка пройдена</v>
      </c>
      <c r="Z1154" s="24" t="str">
        <f t="shared" si="705"/>
        <v>проверка пройдена</v>
      </c>
      <c r="AA1154" s="24" t="str">
        <f t="shared" si="705"/>
        <v>проверка пройдена</v>
      </c>
      <c r="AB1154" s="24" t="str">
        <f t="shared" si="705"/>
        <v>проверка пройдена</v>
      </c>
      <c r="AC1154" s="24" t="str">
        <f t="shared" si="705"/>
        <v>проверка пройдена</v>
      </c>
      <c r="AD1154" s="24" t="str">
        <f t="shared" si="705"/>
        <v>проверка пройдена</v>
      </c>
      <c r="AE1154" s="24" t="str">
        <f t="shared" si="705"/>
        <v>проверка пройдена</v>
      </c>
      <c r="AF1154" s="24" t="str">
        <f t="shared" si="705"/>
        <v>проверка пройдена</v>
      </c>
      <c r="AG1154" s="24" t="str">
        <f t="shared" si="705"/>
        <v>проверка пройдена</v>
      </c>
      <c r="AH1154" s="24" t="str">
        <f t="shared" si="705"/>
        <v>проверка пройдена</v>
      </c>
      <c r="AI1154" s="24" t="str">
        <f t="shared" si="705"/>
        <v>проверка пройдена</v>
      </c>
      <c r="AJ1154" s="24" t="str">
        <f t="shared" si="705"/>
        <v>проверка пройдена</v>
      </c>
      <c r="AK1154" s="24" t="str">
        <f t="shared" si="705"/>
        <v>проверка пройдена</v>
      </c>
      <c r="AL1154" s="24" t="str">
        <f t="shared" si="705"/>
        <v>проверка пройдена</v>
      </c>
      <c r="AM1154" s="24" t="str">
        <f t="shared" si="705"/>
        <v>проверка пройдена</v>
      </c>
      <c r="AN1154" s="24" t="str">
        <f t="shared" si="705"/>
        <v>проверка пройдена</v>
      </c>
      <c r="AO1154" s="24" t="str">
        <f t="shared" si="705"/>
        <v>проверка пройдена</v>
      </c>
      <c r="AP1154" s="24" t="str">
        <f t="shared" si="705"/>
        <v>проверка пройдена</v>
      </c>
      <c r="AQ1154" s="24" t="str">
        <f t="shared" si="705"/>
        <v>проверка пройдена</v>
      </c>
      <c r="AR1154" s="24" t="str">
        <f t="shared" si="705"/>
        <v>проверка пройдена</v>
      </c>
      <c r="AS1154" s="24" t="str">
        <f t="shared" si="705"/>
        <v>проверка пройдена</v>
      </c>
      <c r="AT1154" s="24" t="str">
        <f t="shared" si="705"/>
        <v>проверка пройдена</v>
      </c>
      <c r="AU1154" s="24" t="str">
        <f t="shared" si="705"/>
        <v>проверка пройдена</v>
      </c>
      <c r="AV1154" s="24" t="str">
        <f t="shared" si="705"/>
        <v>проверка пройдена</v>
      </c>
      <c r="AW1154" s="24" t="str">
        <f t="shared" si="705"/>
        <v>проверка пройдена</v>
      </c>
      <c r="AX1154" s="24" t="str">
        <f t="shared" si="705"/>
        <v>проверка пройдена</v>
      </c>
      <c r="AY1154" s="24" t="str">
        <f t="shared" si="705"/>
        <v>проверка пройдена</v>
      </c>
      <c r="AZ1154" s="24" t="str">
        <f t="shared" si="705"/>
        <v>проверка пройдена</v>
      </c>
      <c r="BA1154" s="24" t="str">
        <f t="shared" si="705"/>
        <v>проверка пройдена</v>
      </c>
      <c r="BB1154" s="24" t="str">
        <f t="shared" si="705"/>
        <v>проверка пройдена</v>
      </c>
      <c r="BC1154" s="24" t="str">
        <f t="shared" si="705"/>
        <v>проверка пройдена</v>
      </c>
      <c r="BD1154" s="24" t="str">
        <f t="shared" si="705"/>
        <v>проверка пройдена</v>
      </c>
      <c r="BE1154" s="24" t="str">
        <f t="shared" si="705"/>
        <v>проверка пройдена</v>
      </c>
      <c r="BF1154" s="24" t="str">
        <f t="shared" si="705"/>
        <v>проверка пройдена</v>
      </c>
      <c r="BG1154" s="24" t="str">
        <f t="shared" si="705"/>
        <v>проверка пройдена</v>
      </c>
      <c r="BH1154" s="24" t="str">
        <f t="shared" si="705"/>
        <v>проверка пройдена</v>
      </c>
      <c r="BI1154" s="24" t="str">
        <f t="shared" si="705"/>
        <v>проверка пройдена</v>
      </c>
      <c r="BJ1154" s="24" t="str">
        <f t="shared" si="705"/>
        <v>проверка пройдена</v>
      </c>
      <c r="BK1154" s="24" t="str">
        <f t="shared" si="705"/>
        <v>проверка пройдена</v>
      </c>
      <c r="BL1154" s="24" t="str">
        <f t="shared" si="705"/>
        <v>проверка пройдена</v>
      </c>
      <c r="BM1154" s="24" t="str">
        <f t="shared" si="705"/>
        <v>проверка пройдена</v>
      </c>
      <c r="BN1154" s="24" t="str">
        <f t="shared" si="705"/>
        <v>проверка пройдена</v>
      </c>
      <c r="BO1154" s="24" t="str">
        <f t="shared" si="705"/>
        <v>проверка пройдена</v>
      </c>
      <c r="BP1154" s="24" t="str">
        <f t="shared" si="705"/>
        <v>проверка пройдена</v>
      </c>
      <c r="BQ1154" s="24" t="str">
        <f t="shared" si="705"/>
        <v>проверка пройдена</v>
      </c>
      <c r="BR1154" s="24" t="str">
        <f t="shared" si="705"/>
        <v>проверка пройдена</v>
      </c>
      <c r="BS1154" s="24" t="str">
        <f t="shared" si="705"/>
        <v>проверка пройдена</v>
      </c>
      <c r="BT1154" s="24" t="str">
        <f t="shared" si="705"/>
        <v>проверка пройдена</v>
      </c>
      <c r="BU1154" s="24" t="str">
        <f t="shared" si="705"/>
        <v>проверка пройдена</v>
      </c>
      <c r="BV1154" s="24" t="str">
        <f t="shared" si="705"/>
        <v>проверка пройдена</v>
      </c>
      <c r="BW1154" s="24" t="str">
        <f t="shared" si="705"/>
        <v>проверка пройдена</v>
      </c>
      <c r="BX1154" s="24" t="str">
        <f t="shared" si="705"/>
        <v>проверка пройдена</v>
      </c>
      <c r="BY1154" s="24" t="str">
        <f t="shared" si="705"/>
        <v>проверка пройдена</v>
      </c>
      <c r="BZ1154" s="24" t="str">
        <f t="shared" si="705"/>
        <v>проверка пройдена</v>
      </c>
      <c r="CA1154" s="24" t="str">
        <f t="shared" si="705"/>
        <v>проверка пройдена</v>
      </c>
      <c r="CB1154" s="24" t="str">
        <f t="shared" si="705"/>
        <v>проверка пройдена</v>
      </c>
      <c r="CC1154" s="24" t="str">
        <f t="shared" si="705"/>
        <v>проверка пройдена</v>
      </c>
      <c r="CD1154" s="24" t="str">
        <f t="shared" si="705"/>
        <v>проверка пройдена</v>
      </c>
      <c r="CE1154" s="24" t="str">
        <f t="shared" si="705"/>
        <v>проверка пройдена</v>
      </c>
      <c r="CF1154" s="24" t="str">
        <f t="shared" si="705"/>
        <v>проверка пройдена</v>
      </c>
      <c r="CG1154" s="24" t="str">
        <f t="shared" ref="CG1154:DA1154" si="706">IF(AND(CG1140&lt;=CG1139,CG1141&lt;=CG1140,CG1142&lt;=CG1139,CG1143&lt;=CG1139,CG1144=(CG1140+CG1142),CG1144=(CG1145+CG1146+CG1147+CG1148+CG1149+CG1150+CG1151),CG1152&lt;=CG1144,CG1153&lt;=CG1144,(CG1140+CG1142)&lt;=CG1139,CG1145&lt;=CG1144,CG1146&lt;=CG1144,CG1147&lt;=CG1144,CG1148&lt;=CG1144,CG1149&lt;=CG1144,CG1150&lt;=CG1144,CG1151&lt;=CG1144,CG1152&lt;=CG1143,CG1152&lt;=CG1144)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54" s="24" t="str">
        <f t="shared" si="706"/>
        <v>проверка пройдена</v>
      </c>
      <c r="CI1154" s="24" t="str">
        <f t="shared" si="706"/>
        <v>проверка пройдена</v>
      </c>
      <c r="CJ1154" s="24" t="str">
        <f t="shared" si="706"/>
        <v>проверка пройдена</v>
      </c>
      <c r="CK1154" s="24" t="str">
        <f t="shared" si="706"/>
        <v>проверка пройдена</v>
      </c>
      <c r="CL1154" s="24" t="str">
        <f t="shared" si="706"/>
        <v>проверка пройдена</v>
      </c>
      <c r="CM1154" s="24" t="str">
        <f t="shared" si="706"/>
        <v>проверка пройдена</v>
      </c>
      <c r="CN1154" s="24" t="str">
        <f t="shared" si="706"/>
        <v>проверка пройдена</v>
      </c>
      <c r="CO1154" s="24" t="str">
        <f t="shared" si="706"/>
        <v>проверка пройдена</v>
      </c>
      <c r="CP1154" s="24" t="str">
        <f t="shared" si="706"/>
        <v>проверка пройдена</v>
      </c>
      <c r="CQ1154" s="24" t="str">
        <f t="shared" si="706"/>
        <v>проверка пройдена</v>
      </c>
      <c r="CR1154" s="24" t="str">
        <f t="shared" si="706"/>
        <v>проверка пройдена</v>
      </c>
      <c r="CS1154" s="24" t="str">
        <f t="shared" si="706"/>
        <v>проверка пройдена</v>
      </c>
      <c r="CT1154" s="24" t="str">
        <f t="shared" si="706"/>
        <v>проверка пройдена</v>
      </c>
      <c r="CU1154" s="24" t="str">
        <f t="shared" si="706"/>
        <v>проверка пройдена</v>
      </c>
      <c r="CV1154" s="24" t="str">
        <f t="shared" si="706"/>
        <v>проверка пройдена</v>
      </c>
      <c r="CW1154" s="24" t="str">
        <f t="shared" si="706"/>
        <v>проверка пройдена</v>
      </c>
      <c r="CX1154" s="24"/>
      <c r="CY1154" s="24" t="str">
        <f t="shared" si="706"/>
        <v>проверка пройдена</v>
      </c>
      <c r="CZ1154" s="24" t="str">
        <f t="shared" si="706"/>
        <v>проверка пройдена</v>
      </c>
      <c r="DA1154" s="24" t="str">
        <f t="shared" si="706"/>
        <v>проверка пройдена</v>
      </c>
      <c r="DB1154" s="86"/>
      <c r="DC1154" s="87"/>
      <c r="DD1154" s="22"/>
      <c r="DE1154" s="22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  <c r="FM1154" s="89"/>
      <c r="FN1154" s="89"/>
      <c r="FO1154" s="89"/>
      <c r="FP1154" s="89"/>
      <c r="FQ1154" s="89"/>
      <c r="FR1154" s="89"/>
      <c r="FS1154" s="89"/>
      <c r="FT1154" s="89"/>
      <c r="FU1154" s="89"/>
      <c r="FV1154" s="89"/>
      <c r="FW1154" s="89"/>
      <c r="FX1154" s="89"/>
      <c r="FY1154" s="89"/>
      <c r="FZ1154" s="89"/>
      <c r="GA1154" s="89"/>
      <c r="GB1154" s="89"/>
      <c r="GC1154" s="89"/>
      <c r="GD1154" s="89"/>
      <c r="GE1154" s="89"/>
      <c r="GF1154" s="89"/>
      <c r="GG1154" s="89"/>
      <c r="GH1154" s="89"/>
      <c r="GI1154" s="89"/>
      <c r="GJ1154" s="89"/>
      <c r="GK1154" s="89"/>
      <c r="GL1154" s="89"/>
      <c r="GM1154" s="89"/>
      <c r="GN1154" s="89"/>
      <c r="GO1154" s="89"/>
      <c r="GP1154" s="89"/>
      <c r="GQ1154" s="89"/>
      <c r="GR1154" s="89"/>
      <c r="GS1154" s="89"/>
      <c r="GT1154" s="89"/>
      <c r="GU1154" s="89"/>
      <c r="GV1154" s="89"/>
      <c r="GW1154" s="89"/>
      <c r="GX1154" s="89"/>
    </row>
    <row r="1155" spans="1:206" s="63" customFormat="1" ht="42.75" customHeight="1" x14ac:dyDescent="0.25">
      <c r="A1155" s="55" t="s">
        <v>1965</v>
      </c>
      <c r="B1155" s="56" t="s">
        <v>97</v>
      </c>
      <c r="C1155" s="57" t="s">
        <v>105</v>
      </c>
      <c r="D1155" s="57" t="s">
        <v>2049</v>
      </c>
      <c r="E1155" s="56" t="str">
        <f>VLOOKUP(C1155,'Коды программ'!$A$2:$B$581,2,FALSE)</f>
        <v>Судовождение</v>
      </c>
      <c r="F1155" s="56" t="str">
        <f t="shared" si="671"/>
        <v>26.02.03 Судовождение</v>
      </c>
      <c r="G1155" s="56" t="s">
        <v>55</v>
      </c>
      <c r="H1155" s="56" t="s">
        <v>56</v>
      </c>
      <c r="I1155" s="56" t="s">
        <v>91</v>
      </c>
      <c r="J1155" s="56" t="s">
        <v>92</v>
      </c>
      <c r="K1155" s="58" t="s">
        <v>25</v>
      </c>
      <c r="L1155" s="59" t="s">
        <v>42</v>
      </c>
      <c r="M1155" s="58" t="s">
        <v>2000</v>
      </c>
      <c r="N1155" s="60">
        <v>39</v>
      </c>
      <c r="O1155" s="61">
        <v>52</v>
      </c>
      <c r="P1155" s="60">
        <v>39</v>
      </c>
      <c r="Q1155" s="62"/>
      <c r="R1155" s="62">
        <v>37</v>
      </c>
      <c r="S1155" s="22">
        <f t="shared" ref="S1155" si="707">SUM(T1155:AU1155)</f>
        <v>37</v>
      </c>
      <c r="T1155" s="18"/>
      <c r="U1155" s="18"/>
      <c r="V1155" s="18"/>
      <c r="W1155" s="18"/>
      <c r="X1155" s="18"/>
      <c r="Y1155" s="18"/>
      <c r="Z1155" s="18"/>
      <c r="AA1155" s="18">
        <v>3</v>
      </c>
      <c r="AB1155" s="18">
        <v>12</v>
      </c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>
        <v>22</v>
      </c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>
        <v>32</v>
      </c>
      <c r="AW1155" s="18">
        <v>37</v>
      </c>
      <c r="AX1155" s="18"/>
      <c r="AY1155" s="18"/>
      <c r="AZ1155" s="18"/>
      <c r="BA1155" s="18"/>
      <c r="BB1155" s="18"/>
      <c r="BC1155" s="18"/>
      <c r="BD1155" s="18"/>
      <c r="BE1155" s="18"/>
      <c r="BF1155" s="77">
        <f>SUM(BG1155:CH1155)</f>
        <v>0</v>
      </c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>
        <v>32</v>
      </c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20"/>
      <c r="DD1155" s="22" t="str">
        <f t="shared" ref="DD1155:DD1169" si="708">IF(R1155=S1155+AX1155+AY1155+AZ1155+BA1155+BC1155+BD1155+BE1155+BF1155+CJ1155+CK1155+CL1155+CM1155+CN1155+CO1155+CP1155+CQ1155+CR1155+CS1155+CT1155+CU1155+CV1155+CW1155+CY1155+CZ1155+DA1155,"проверка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55" s="22" t="str">
        <f t="shared" ref="DE1155:DE1169" si="709">IF(AND(AV1155&lt;=S1155,AW1155&lt;=S1155),"проверка пройдена","ВНИМАНИЕ! не может стоять значение большее, чем проверка пройдена")</f>
        <v>проверка пройдена</v>
      </c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  <c r="GU1155" s="64"/>
      <c r="GV1155" s="64"/>
      <c r="GW1155" s="64"/>
      <c r="GX1155" s="64"/>
    </row>
    <row r="1156" spans="1:206" s="63" customFormat="1" ht="42.75" customHeight="1" x14ac:dyDescent="0.25">
      <c r="A1156" s="55" t="s">
        <v>1965</v>
      </c>
      <c r="B1156" s="56" t="s">
        <v>97</v>
      </c>
      <c r="C1156" s="57" t="s">
        <v>105</v>
      </c>
      <c r="D1156" s="57" t="s">
        <v>2049</v>
      </c>
      <c r="E1156" s="56" t="str">
        <f>VLOOKUP(C1156,'Коды программ'!$A$2:$B$581,2,FALSE)</f>
        <v>Судовождение</v>
      </c>
      <c r="F1156" s="56" t="str">
        <f t="shared" si="671"/>
        <v>26.02.03 Судовождение</v>
      </c>
      <c r="G1156" s="56" t="s">
        <v>55</v>
      </c>
      <c r="H1156" s="56" t="s">
        <v>56</v>
      </c>
      <c r="I1156" s="56" t="s">
        <v>91</v>
      </c>
      <c r="J1156" s="56" t="s">
        <v>92</v>
      </c>
      <c r="K1156" s="58" t="s">
        <v>26</v>
      </c>
      <c r="L1156" s="59" t="s">
        <v>1359</v>
      </c>
      <c r="M1156" s="58" t="s">
        <v>2000</v>
      </c>
      <c r="N1156" s="60"/>
      <c r="O1156" s="61"/>
      <c r="P1156" s="60"/>
      <c r="Q1156" s="62"/>
      <c r="R1156" s="62"/>
      <c r="S1156" s="22">
        <f t="shared" ref="S1156:S1159" si="710">SUM(T1156:AU1156)</f>
        <v>0</v>
      </c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77">
        <f t="shared" ref="BF1156:BF1159" si="711">SUM(BG1156:CH1156)</f>
        <v>0</v>
      </c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20"/>
      <c r="DD1156" s="22" t="str">
        <f t="shared" si="708"/>
        <v>проверка пройдена</v>
      </c>
      <c r="DE1156" s="22" t="str">
        <f t="shared" si="709"/>
        <v>проверка пройдена</v>
      </c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  <c r="GU1156" s="64"/>
      <c r="GV1156" s="64"/>
      <c r="GW1156" s="64"/>
      <c r="GX1156" s="64"/>
    </row>
    <row r="1157" spans="1:206" s="63" customFormat="1" ht="42.75" customHeight="1" x14ac:dyDescent="0.25">
      <c r="A1157" s="55" t="s">
        <v>1965</v>
      </c>
      <c r="B1157" s="56" t="s">
        <v>97</v>
      </c>
      <c r="C1157" s="57" t="s">
        <v>105</v>
      </c>
      <c r="D1157" s="57" t="s">
        <v>2049</v>
      </c>
      <c r="E1157" s="56" t="str">
        <f>VLOOKUP(C1157,'Коды программ'!$A$2:$B$581,2,FALSE)</f>
        <v>Судовождение</v>
      </c>
      <c r="F1157" s="56" t="str">
        <f t="shared" si="671"/>
        <v>26.02.03 Судовождение</v>
      </c>
      <c r="G1157" s="56" t="s">
        <v>55</v>
      </c>
      <c r="H1157" s="56" t="s">
        <v>56</v>
      </c>
      <c r="I1157" s="56" t="s">
        <v>91</v>
      </c>
      <c r="J1157" s="56" t="s">
        <v>92</v>
      </c>
      <c r="K1157" s="58" t="s">
        <v>27</v>
      </c>
      <c r="L1157" s="59" t="s">
        <v>1345</v>
      </c>
      <c r="M1157" s="58" t="s">
        <v>2000</v>
      </c>
      <c r="N1157" s="60"/>
      <c r="O1157" s="61"/>
      <c r="P1157" s="60"/>
      <c r="Q1157" s="62"/>
      <c r="R1157" s="62"/>
      <c r="S1157" s="22">
        <f t="shared" si="710"/>
        <v>0</v>
      </c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77">
        <f t="shared" si="711"/>
        <v>0</v>
      </c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20"/>
      <c r="DD1157" s="22" t="str">
        <f t="shared" si="708"/>
        <v>проверка пройдена</v>
      </c>
      <c r="DE1157" s="22" t="str">
        <f t="shared" si="709"/>
        <v>проверка пройдена</v>
      </c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  <c r="GU1157" s="64"/>
      <c r="GV1157" s="64"/>
      <c r="GW1157" s="64"/>
      <c r="GX1157" s="64"/>
    </row>
    <row r="1158" spans="1:206" s="63" customFormat="1" ht="42.75" customHeight="1" x14ac:dyDescent="0.25">
      <c r="A1158" s="55" t="s">
        <v>1965</v>
      </c>
      <c r="B1158" s="56" t="s">
        <v>97</v>
      </c>
      <c r="C1158" s="57" t="s">
        <v>105</v>
      </c>
      <c r="D1158" s="57" t="s">
        <v>2049</v>
      </c>
      <c r="E1158" s="56" t="str">
        <f>VLOOKUP(C1158,'Коды программ'!$A$2:$B$581,2,FALSE)</f>
        <v>Судовождение</v>
      </c>
      <c r="F1158" s="56" t="str">
        <f t="shared" si="671"/>
        <v>26.02.03 Судовождение</v>
      </c>
      <c r="G1158" s="56" t="s">
        <v>55</v>
      </c>
      <c r="H1158" s="56" t="s">
        <v>56</v>
      </c>
      <c r="I1158" s="56" t="s">
        <v>91</v>
      </c>
      <c r="J1158" s="56" t="s">
        <v>92</v>
      </c>
      <c r="K1158" s="58" t="s">
        <v>28</v>
      </c>
      <c r="L1158" s="59" t="s">
        <v>1346</v>
      </c>
      <c r="M1158" s="58" t="s">
        <v>2000</v>
      </c>
      <c r="N1158" s="60"/>
      <c r="O1158" s="61"/>
      <c r="P1158" s="60"/>
      <c r="Q1158" s="62"/>
      <c r="R1158" s="62"/>
      <c r="S1158" s="22">
        <f t="shared" si="710"/>
        <v>0</v>
      </c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77">
        <f t="shared" si="711"/>
        <v>0</v>
      </c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20"/>
      <c r="DD1158" s="22" t="str">
        <f t="shared" si="708"/>
        <v>проверка пройдена</v>
      </c>
      <c r="DE1158" s="22" t="str">
        <f t="shared" si="709"/>
        <v>проверка пройдена</v>
      </c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  <c r="GU1158" s="64"/>
      <c r="GV1158" s="64"/>
      <c r="GW1158" s="64"/>
      <c r="GX1158" s="64"/>
    </row>
    <row r="1159" spans="1:206" s="63" customFormat="1" ht="42.75" customHeight="1" x14ac:dyDescent="0.25">
      <c r="A1159" s="55" t="s">
        <v>1965</v>
      </c>
      <c r="B1159" s="56" t="s">
        <v>97</v>
      </c>
      <c r="C1159" s="57" t="s">
        <v>105</v>
      </c>
      <c r="D1159" s="57" t="s">
        <v>2049</v>
      </c>
      <c r="E1159" s="56" t="str">
        <f>VLOOKUP(C1159,'Коды программ'!$A$2:$B$581,2,FALSE)</f>
        <v>Судовождение</v>
      </c>
      <c r="F1159" s="56" t="str">
        <f t="shared" si="671"/>
        <v>26.02.03 Судовождение</v>
      </c>
      <c r="G1159" s="56" t="s">
        <v>55</v>
      </c>
      <c r="H1159" s="56" t="s">
        <v>56</v>
      </c>
      <c r="I1159" s="56" t="s">
        <v>91</v>
      </c>
      <c r="J1159" s="56" t="s">
        <v>92</v>
      </c>
      <c r="K1159" s="58" t="s">
        <v>29</v>
      </c>
      <c r="L1159" s="59" t="s">
        <v>1348</v>
      </c>
      <c r="M1159" s="58" t="s">
        <v>2000</v>
      </c>
      <c r="N1159" s="60"/>
      <c r="O1159" s="61"/>
      <c r="P1159" s="60"/>
      <c r="Q1159" s="62"/>
      <c r="R1159" s="62">
        <v>0</v>
      </c>
      <c r="S1159" s="22">
        <f t="shared" si="710"/>
        <v>0</v>
      </c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77">
        <f t="shared" si="711"/>
        <v>0</v>
      </c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20"/>
      <c r="DD1159" s="22" t="str">
        <f t="shared" si="708"/>
        <v>проверка пройдена</v>
      </c>
      <c r="DE1159" s="22" t="str">
        <f t="shared" si="709"/>
        <v>проверка пройдена</v>
      </c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  <c r="GU1159" s="64"/>
      <c r="GV1159" s="64"/>
      <c r="GW1159" s="64"/>
      <c r="GX1159" s="64"/>
    </row>
    <row r="1160" spans="1:206" s="88" customFormat="1" ht="42.75" customHeight="1" x14ac:dyDescent="0.25">
      <c r="A1160" s="78" t="s">
        <v>1965</v>
      </c>
      <c r="B1160" s="79" t="s">
        <v>97</v>
      </c>
      <c r="C1160" s="80" t="s">
        <v>105</v>
      </c>
      <c r="D1160" s="80" t="s">
        <v>2049</v>
      </c>
      <c r="E1160" s="79" t="str">
        <f>VLOOKUP(C1160,'Коды программ'!$A$2:$B$581,2,FALSE)</f>
        <v>Судовождение</v>
      </c>
      <c r="F1160" s="79" t="str">
        <f t="shared" si="671"/>
        <v>26.02.03 Судовождение</v>
      </c>
      <c r="G1160" s="79" t="s">
        <v>55</v>
      </c>
      <c r="H1160" s="79" t="s">
        <v>56</v>
      </c>
      <c r="I1160" s="79" t="s">
        <v>91</v>
      </c>
      <c r="J1160" s="79" t="s">
        <v>92</v>
      </c>
      <c r="K1160" s="81" t="s">
        <v>30</v>
      </c>
      <c r="L1160" s="82" t="s">
        <v>1349</v>
      </c>
      <c r="M1160" s="81" t="s">
        <v>2000</v>
      </c>
      <c r="N1160" s="83"/>
      <c r="O1160" s="84"/>
      <c r="P1160" s="83"/>
      <c r="Q1160" s="85"/>
      <c r="R1160" s="22">
        <f>SUM(R1156,R1158)</f>
        <v>0</v>
      </c>
      <c r="S1160" s="22">
        <f t="shared" ref="S1160:CC1160" si="712">SUM(S1156,S1158)</f>
        <v>0</v>
      </c>
      <c r="T1160" s="22">
        <f t="shared" si="712"/>
        <v>0</v>
      </c>
      <c r="U1160" s="22">
        <f t="shared" si="712"/>
        <v>0</v>
      </c>
      <c r="V1160" s="22">
        <f t="shared" si="712"/>
        <v>0</v>
      </c>
      <c r="W1160" s="22">
        <f t="shared" si="712"/>
        <v>0</v>
      </c>
      <c r="X1160" s="22">
        <f t="shared" si="712"/>
        <v>0</v>
      </c>
      <c r="Y1160" s="22">
        <f t="shared" si="712"/>
        <v>0</v>
      </c>
      <c r="Z1160" s="22">
        <f t="shared" si="712"/>
        <v>0</v>
      </c>
      <c r="AA1160" s="22">
        <f t="shared" si="712"/>
        <v>0</v>
      </c>
      <c r="AB1160" s="22">
        <f t="shared" si="712"/>
        <v>0</v>
      </c>
      <c r="AC1160" s="22">
        <f t="shared" si="712"/>
        <v>0</v>
      </c>
      <c r="AD1160" s="22">
        <f t="shared" si="712"/>
        <v>0</v>
      </c>
      <c r="AE1160" s="22">
        <f t="shared" si="712"/>
        <v>0</v>
      </c>
      <c r="AF1160" s="22">
        <f t="shared" si="712"/>
        <v>0</v>
      </c>
      <c r="AG1160" s="22">
        <f t="shared" si="712"/>
        <v>0</v>
      </c>
      <c r="AH1160" s="22">
        <f t="shared" si="712"/>
        <v>0</v>
      </c>
      <c r="AI1160" s="22">
        <f t="shared" si="712"/>
        <v>0</v>
      </c>
      <c r="AJ1160" s="22">
        <f t="shared" si="712"/>
        <v>0</v>
      </c>
      <c r="AK1160" s="22">
        <f t="shared" si="712"/>
        <v>0</v>
      </c>
      <c r="AL1160" s="22">
        <f t="shared" si="712"/>
        <v>0</v>
      </c>
      <c r="AM1160" s="22">
        <f t="shared" si="712"/>
        <v>0</v>
      </c>
      <c r="AN1160" s="22">
        <f t="shared" si="712"/>
        <v>0</v>
      </c>
      <c r="AO1160" s="22">
        <f t="shared" si="712"/>
        <v>0</v>
      </c>
      <c r="AP1160" s="22">
        <f t="shared" si="712"/>
        <v>0</v>
      </c>
      <c r="AQ1160" s="22">
        <f t="shared" si="712"/>
        <v>0</v>
      </c>
      <c r="AR1160" s="22">
        <f t="shared" si="712"/>
        <v>0</v>
      </c>
      <c r="AS1160" s="22">
        <f t="shared" si="712"/>
        <v>0</v>
      </c>
      <c r="AT1160" s="22">
        <f t="shared" si="712"/>
        <v>0</v>
      </c>
      <c r="AU1160" s="22">
        <f t="shared" si="712"/>
        <v>0</v>
      </c>
      <c r="AV1160" s="22">
        <f t="shared" si="712"/>
        <v>0</v>
      </c>
      <c r="AW1160" s="22">
        <f t="shared" si="712"/>
        <v>0</v>
      </c>
      <c r="AX1160" s="22">
        <f t="shared" si="712"/>
        <v>0</v>
      </c>
      <c r="AY1160" s="22">
        <f t="shared" si="712"/>
        <v>0</v>
      </c>
      <c r="AZ1160" s="22">
        <f t="shared" si="712"/>
        <v>0</v>
      </c>
      <c r="BA1160" s="22">
        <f t="shared" si="712"/>
        <v>0</v>
      </c>
      <c r="BB1160" s="22">
        <f t="shared" si="712"/>
        <v>0</v>
      </c>
      <c r="BC1160" s="22">
        <f t="shared" si="712"/>
        <v>0</v>
      </c>
      <c r="BD1160" s="22">
        <f t="shared" si="712"/>
        <v>0</v>
      </c>
      <c r="BE1160" s="22">
        <f t="shared" si="712"/>
        <v>0</v>
      </c>
      <c r="BF1160" s="22">
        <f t="shared" si="712"/>
        <v>0</v>
      </c>
      <c r="BG1160" s="22">
        <f t="shared" si="712"/>
        <v>0</v>
      </c>
      <c r="BH1160" s="22">
        <f t="shared" si="712"/>
        <v>0</v>
      </c>
      <c r="BI1160" s="22">
        <f t="shared" si="712"/>
        <v>0</v>
      </c>
      <c r="BJ1160" s="22">
        <f t="shared" si="712"/>
        <v>0</v>
      </c>
      <c r="BK1160" s="22">
        <f t="shared" si="712"/>
        <v>0</v>
      </c>
      <c r="BL1160" s="22">
        <f t="shared" si="712"/>
        <v>0</v>
      </c>
      <c r="BM1160" s="22">
        <f t="shared" si="712"/>
        <v>0</v>
      </c>
      <c r="BN1160" s="22">
        <f t="shared" si="712"/>
        <v>0</v>
      </c>
      <c r="BO1160" s="22">
        <f t="shared" si="712"/>
        <v>0</v>
      </c>
      <c r="BP1160" s="22">
        <f t="shared" si="712"/>
        <v>0</v>
      </c>
      <c r="BQ1160" s="22">
        <f t="shared" si="712"/>
        <v>0</v>
      </c>
      <c r="BR1160" s="22">
        <f t="shared" si="712"/>
        <v>0</v>
      </c>
      <c r="BS1160" s="22">
        <f t="shared" si="712"/>
        <v>0</v>
      </c>
      <c r="BT1160" s="22">
        <f t="shared" si="712"/>
        <v>0</v>
      </c>
      <c r="BU1160" s="22">
        <f t="shared" si="712"/>
        <v>0</v>
      </c>
      <c r="BV1160" s="22">
        <f t="shared" si="712"/>
        <v>0</v>
      </c>
      <c r="BW1160" s="22">
        <f t="shared" si="712"/>
        <v>0</v>
      </c>
      <c r="BX1160" s="22">
        <f t="shared" si="712"/>
        <v>0</v>
      </c>
      <c r="BY1160" s="22">
        <f t="shared" si="712"/>
        <v>0</v>
      </c>
      <c r="BZ1160" s="22">
        <f t="shared" si="712"/>
        <v>0</v>
      </c>
      <c r="CA1160" s="22">
        <f t="shared" si="712"/>
        <v>0</v>
      </c>
      <c r="CB1160" s="22">
        <f t="shared" si="712"/>
        <v>0</v>
      </c>
      <c r="CC1160" s="22">
        <f t="shared" si="712"/>
        <v>0</v>
      </c>
      <c r="CD1160" s="22">
        <f t="shared" ref="CD1160:DA1160" si="713">SUM(CD1156,CD1158)</f>
        <v>0</v>
      </c>
      <c r="CE1160" s="22">
        <f t="shared" si="713"/>
        <v>0</v>
      </c>
      <c r="CF1160" s="22">
        <f t="shared" si="713"/>
        <v>0</v>
      </c>
      <c r="CG1160" s="22">
        <f t="shared" si="713"/>
        <v>0</v>
      </c>
      <c r="CH1160" s="22">
        <f t="shared" si="713"/>
        <v>0</v>
      </c>
      <c r="CI1160" s="22">
        <f t="shared" si="713"/>
        <v>0</v>
      </c>
      <c r="CJ1160" s="22">
        <f t="shared" si="713"/>
        <v>0</v>
      </c>
      <c r="CK1160" s="22">
        <f t="shared" si="713"/>
        <v>0</v>
      </c>
      <c r="CL1160" s="22">
        <f t="shared" si="713"/>
        <v>0</v>
      </c>
      <c r="CM1160" s="22">
        <f t="shared" si="713"/>
        <v>0</v>
      </c>
      <c r="CN1160" s="22">
        <f t="shared" si="713"/>
        <v>0</v>
      </c>
      <c r="CO1160" s="22">
        <f t="shared" si="713"/>
        <v>0</v>
      </c>
      <c r="CP1160" s="22">
        <f t="shared" si="713"/>
        <v>0</v>
      </c>
      <c r="CQ1160" s="22">
        <f t="shared" si="713"/>
        <v>0</v>
      </c>
      <c r="CR1160" s="22">
        <f t="shared" si="713"/>
        <v>0</v>
      </c>
      <c r="CS1160" s="22">
        <f t="shared" si="713"/>
        <v>0</v>
      </c>
      <c r="CT1160" s="22">
        <f t="shared" si="713"/>
        <v>0</v>
      </c>
      <c r="CU1160" s="22">
        <f t="shared" si="713"/>
        <v>0</v>
      </c>
      <c r="CV1160" s="22">
        <f t="shared" si="713"/>
        <v>0</v>
      </c>
      <c r="CW1160" s="22">
        <f t="shared" si="713"/>
        <v>0</v>
      </c>
      <c r="CX1160" s="22"/>
      <c r="CY1160" s="22">
        <f t="shared" si="713"/>
        <v>0</v>
      </c>
      <c r="CZ1160" s="22">
        <f t="shared" si="713"/>
        <v>0</v>
      </c>
      <c r="DA1160" s="22">
        <f t="shared" si="713"/>
        <v>0</v>
      </c>
      <c r="DB1160" s="86"/>
      <c r="DC1160" s="87"/>
      <c r="DD1160" s="22" t="str">
        <f t="shared" si="708"/>
        <v>проверка пройдена</v>
      </c>
      <c r="DE1160" s="22" t="str">
        <f t="shared" si="709"/>
        <v>проверка пройдена</v>
      </c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  <c r="FM1160" s="89"/>
      <c r="FN1160" s="89"/>
      <c r="FO1160" s="89"/>
      <c r="FP1160" s="89"/>
      <c r="FQ1160" s="89"/>
      <c r="FR1160" s="89"/>
      <c r="FS1160" s="89"/>
      <c r="FT1160" s="89"/>
      <c r="FU1160" s="89"/>
      <c r="FV1160" s="89"/>
      <c r="FW1160" s="89"/>
      <c r="FX1160" s="89"/>
      <c r="FY1160" s="89"/>
      <c r="FZ1160" s="89"/>
      <c r="GA1160" s="89"/>
      <c r="GB1160" s="89"/>
      <c r="GC1160" s="89"/>
      <c r="GD1160" s="89"/>
      <c r="GE1160" s="89"/>
      <c r="GF1160" s="89"/>
      <c r="GG1160" s="89"/>
      <c r="GH1160" s="89"/>
      <c r="GI1160" s="89"/>
      <c r="GJ1160" s="89"/>
      <c r="GK1160" s="89"/>
      <c r="GL1160" s="89"/>
      <c r="GM1160" s="89"/>
      <c r="GN1160" s="89"/>
      <c r="GO1160" s="89"/>
      <c r="GP1160" s="89"/>
      <c r="GQ1160" s="89"/>
      <c r="GR1160" s="89"/>
      <c r="GS1160" s="89"/>
      <c r="GT1160" s="89"/>
      <c r="GU1160" s="89"/>
      <c r="GV1160" s="89"/>
      <c r="GW1160" s="89"/>
      <c r="GX1160" s="89"/>
    </row>
    <row r="1161" spans="1:206" s="63" customFormat="1" ht="42.75" customHeight="1" x14ac:dyDescent="0.25">
      <c r="A1161" s="55" t="s">
        <v>1965</v>
      </c>
      <c r="B1161" s="56" t="s">
        <v>97</v>
      </c>
      <c r="C1161" s="57" t="s">
        <v>105</v>
      </c>
      <c r="D1161" s="57" t="s">
        <v>2049</v>
      </c>
      <c r="E1161" s="56" t="str">
        <f>VLOOKUP(C1161,'Коды программ'!$A$2:$B$581,2,FALSE)</f>
        <v>Судовождение</v>
      </c>
      <c r="F1161" s="56" t="str">
        <f t="shared" si="671"/>
        <v>26.02.03 Судовождение</v>
      </c>
      <c r="G1161" s="56" t="s">
        <v>55</v>
      </c>
      <c r="H1161" s="56" t="s">
        <v>56</v>
      </c>
      <c r="I1161" s="56" t="s">
        <v>91</v>
      </c>
      <c r="J1161" s="56" t="s">
        <v>92</v>
      </c>
      <c r="K1161" s="58" t="s">
        <v>31</v>
      </c>
      <c r="L1161" s="59" t="s">
        <v>1350</v>
      </c>
      <c r="M1161" s="58" t="s">
        <v>2000</v>
      </c>
      <c r="N1161" s="60"/>
      <c r="O1161" s="61"/>
      <c r="P1161" s="60"/>
      <c r="Q1161" s="62"/>
      <c r="R1161" s="62"/>
      <c r="S1161" s="22">
        <f t="shared" ref="S1161:S1169" si="714">SUM(T1161:AU1161)</f>
        <v>0</v>
      </c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77">
        <f t="shared" ref="BF1161:BF1169" si="715">SUM(BG1161:CH1161)</f>
        <v>0</v>
      </c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20"/>
      <c r="DD1161" s="22" t="str">
        <f t="shared" si="708"/>
        <v>проверка пройдена</v>
      </c>
      <c r="DE1161" s="22" t="str">
        <f t="shared" si="709"/>
        <v>проверка пройдена</v>
      </c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  <c r="GU1161" s="64"/>
      <c r="GV1161" s="64"/>
      <c r="GW1161" s="64"/>
      <c r="GX1161" s="64"/>
    </row>
    <row r="1162" spans="1:206" s="63" customFormat="1" ht="42.75" customHeight="1" x14ac:dyDescent="0.25">
      <c r="A1162" s="55" t="s">
        <v>1965</v>
      </c>
      <c r="B1162" s="56" t="s">
        <v>97</v>
      </c>
      <c r="C1162" s="57" t="s">
        <v>105</v>
      </c>
      <c r="D1162" s="57" t="s">
        <v>2049</v>
      </c>
      <c r="E1162" s="56" t="str">
        <f>VLOOKUP(C1162,'Коды программ'!$A$2:$B$581,2,FALSE)</f>
        <v>Судовождение</v>
      </c>
      <c r="F1162" s="56" t="str">
        <f t="shared" si="671"/>
        <v>26.02.03 Судовождение</v>
      </c>
      <c r="G1162" s="56" t="s">
        <v>55</v>
      </c>
      <c r="H1162" s="56" t="s">
        <v>56</v>
      </c>
      <c r="I1162" s="56" t="s">
        <v>91</v>
      </c>
      <c r="J1162" s="56" t="s">
        <v>92</v>
      </c>
      <c r="K1162" s="58" t="s">
        <v>32</v>
      </c>
      <c r="L1162" s="59" t="s">
        <v>1351</v>
      </c>
      <c r="M1162" s="58" t="s">
        <v>2000</v>
      </c>
      <c r="N1162" s="60"/>
      <c r="O1162" s="61"/>
      <c r="P1162" s="60"/>
      <c r="Q1162" s="62"/>
      <c r="R1162" s="62"/>
      <c r="S1162" s="22">
        <f t="shared" si="714"/>
        <v>0</v>
      </c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77">
        <f t="shared" si="715"/>
        <v>0</v>
      </c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20"/>
      <c r="DD1162" s="22" t="str">
        <f t="shared" si="708"/>
        <v>проверка пройдена</v>
      </c>
      <c r="DE1162" s="22" t="str">
        <f t="shared" si="709"/>
        <v>проверка пройдена</v>
      </c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  <c r="GU1162" s="64"/>
      <c r="GV1162" s="64"/>
      <c r="GW1162" s="64"/>
      <c r="GX1162" s="64"/>
    </row>
    <row r="1163" spans="1:206" s="63" customFormat="1" ht="42.75" customHeight="1" x14ac:dyDescent="0.25">
      <c r="A1163" s="55" t="s">
        <v>1965</v>
      </c>
      <c r="B1163" s="56" t="s">
        <v>97</v>
      </c>
      <c r="C1163" s="57" t="s">
        <v>105</v>
      </c>
      <c r="D1163" s="57" t="s">
        <v>2049</v>
      </c>
      <c r="E1163" s="56" t="str">
        <f>VLOOKUP(C1163,'Коды программ'!$A$2:$B$581,2,FALSE)</f>
        <v>Судовождение</v>
      </c>
      <c r="F1163" s="56" t="str">
        <f t="shared" si="671"/>
        <v>26.02.03 Судовождение</v>
      </c>
      <c r="G1163" s="56" t="s">
        <v>55</v>
      </c>
      <c r="H1163" s="56" t="s">
        <v>56</v>
      </c>
      <c r="I1163" s="56" t="s">
        <v>91</v>
      </c>
      <c r="J1163" s="56" t="s">
        <v>92</v>
      </c>
      <c r="K1163" s="58" t="s">
        <v>33</v>
      </c>
      <c r="L1163" s="59" t="s">
        <v>1352</v>
      </c>
      <c r="M1163" s="58" t="s">
        <v>2000</v>
      </c>
      <c r="N1163" s="60"/>
      <c r="O1163" s="61"/>
      <c r="P1163" s="60"/>
      <c r="Q1163" s="62"/>
      <c r="R1163" s="62"/>
      <c r="S1163" s="22">
        <f t="shared" si="714"/>
        <v>0</v>
      </c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77">
        <f t="shared" si="715"/>
        <v>0</v>
      </c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20"/>
      <c r="DD1163" s="22" t="str">
        <f t="shared" si="708"/>
        <v>проверка пройдена</v>
      </c>
      <c r="DE1163" s="22" t="str">
        <f t="shared" si="709"/>
        <v>проверка пройдена</v>
      </c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  <c r="GU1163" s="64"/>
      <c r="GV1163" s="64"/>
      <c r="GW1163" s="64"/>
      <c r="GX1163" s="64"/>
    </row>
    <row r="1164" spans="1:206" s="63" customFormat="1" ht="42.75" customHeight="1" x14ac:dyDescent="0.25">
      <c r="A1164" s="55" t="s">
        <v>1965</v>
      </c>
      <c r="B1164" s="56" t="s">
        <v>97</v>
      </c>
      <c r="C1164" s="57" t="s">
        <v>105</v>
      </c>
      <c r="D1164" s="57" t="s">
        <v>2049</v>
      </c>
      <c r="E1164" s="56" t="str">
        <f>VLOOKUP(C1164,'Коды программ'!$A$2:$B$581,2,FALSE)</f>
        <v>Судовождение</v>
      </c>
      <c r="F1164" s="56" t="str">
        <f t="shared" si="671"/>
        <v>26.02.03 Судовождение</v>
      </c>
      <c r="G1164" s="56" t="s">
        <v>55</v>
      </c>
      <c r="H1164" s="56" t="s">
        <v>56</v>
      </c>
      <c r="I1164" s="56" t="s">
        <v>91</v>
      </c>
      <c r="J1164" s="56" t="s">
        <v>92</v>
      </c>
      <c r="K1164" s="58" t="s">
        <v>34</v>
      </c>
      <c r="L1164" s="59" t="s">
        <v>1353</v>
      </c>
      <c r="M1164" s="58" t="s">
        <v>2000</v>
      </c>
      <c r="N1164" s="60"/>
      <c r="O1164" s="61"/>
      <c r="P1164" s="60"/>
      <c r="Q1164" s="62"/>
      <c r="R1164" s="62"/>
      <c r="S1164" s="22">
        <f t="shared" si="714"/>
        <v>0</v>
      </c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77">
        <f t="shared" si="715"/>
        <v>0</v>
      </c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20"/>
      <c r="DD1164" s="22" t="str">
        <f t="shared" si="708"/>
        <v>проверка пройдена</v>
      </c>
      <c r="DE1164" s="22" t="str">
        <f t="shared" si="709"/>
        <v>проверка пройдена</v>
      </c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  <c r="GU1164" s="64"/>
      <c r="GV1164" s="64"/>
      <c r="GW1164" s="64"/>
      <c r="GX1164" s="64"/>
    </row>
    <row r="1165" spans="1:206" s="63" customFormat="1" ht="42.75" customHeight="1" x14ac:dyDescent="0.25">
      <c r="A1165" s="55" t="s">
        <v>1965</v>
      </c>
      <c r="B1165" s="56" t="s">
        <v>97</v>
      </c>
      <c r="C1165" s="57" t="s">
        <v>105</v>
      </c>
      <c r="D1165" s="57" t="s">
        <v>2049</v>
      </c>
      <c r="E1165" s="56" t="str">
        <f>VLOOKUP(C1165,'Коды программ'!$A$2:$B$581,2,FALSE)</f>
        <v>Судовождение</v>
      </c>
      <c r="F1165" s="56" t="str">
        <f t="shared" si="671"/>
        <v>26.02.03 Судовождение</v>
      </c>
      <c r="G1165" s="56" t="s">
        <v>55</v>
      </c>
      <c r="H1165" s="56" t="s">
        <v>56</v>
      </c>
      <c r="I1165" s="56" t="s">
        <v>91</v>
      </c>
      <c r="J1165" s="56" t="s">
        <v>92</v>
      </c>
      <c r="K1165" s="58" t="s">
        <v>35</v>
      </c>
      <c r="L1165" s="59" t="s">
        <v>1354</v>
      </c>
      <c r="M1165" s="58" t="s">
        <v>2000</v>
      </c>
      <c r="N1165" s="60"/>
      <c r="O1165" s="61"/>
      <c r="P1165" s="60"/>
      <c r="Q1165" s="62"/>
      <c r="R1165" s="62"/>
      <c r="S1165" s="22">
        <f t="shared" si="714"/>
        <v>0</v>
      </c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77">
        <f t="shared" si="715"/>
        <v>0</v>
      </c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20"/>
      <c r="DD1165" s="22" t="str">
        <f t="shared" si="708"/>
        <v>проверка пройдена</v>
      </c>
      <c r="DE1165" s="22" t="str">
        <f t="shared" si="709"/>
        <v>проверка пройдена</v>
      </c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  <c r="GU1165" s="64"/>
      <c r="GV1165" s="64"/>
      <c r="GW1165" s="64"/>
      <c r="GX1165" s="64"/>
    </row>
    <row r="1166" spans="1:206" s="63" customFormat="1" ht="42.75" customHeight="1" x14ac:dyDescent="0.25">
      <c r="A1166" s="55" t="s">
        <v>1965</v>
      </c>
      <c r="B1166" s="56" t="s">
        <v>97</v>
      </c>
      <c r="C1166" s="57" t="s">
        <v>105</v>
      </c>
      <c r="D1166" s="57" t="s">
        <v>2049</v>
      </c>
      <c r="E1166" s="56" t="str">
        <f>VLOOKUP(C1166,'Коды программ'!$A$2:$B$581,2,FALSE)</f>
        <v>Судовождение</v>
      </c>
      <c r="F1166" s="56" t="str">
        <f t="shared" si="671"/>
        <v>26.02.03 Судовождение</v>
      </c>
      <c r="G1166" s="56" t="s">
        <v>55</v>
      </c>
      <c r="H1166" s="56" t="s">
        <v>56</v>
      </c>
      <c r="I1166" s="56" t="s">
        <v>91</v>
      </c>
      <c r="J1166" s="56" t="s">
        <v>92</v>
      </c>
      <c r="K1166" s="58" t="s">
        <v>36</v>
      </c>
      <c r="L1166" s="59" t="s">
        <v>1355</v>
      </c>
      <c r="M1166" s="58" t="s">
        <v>2000</v>
      </c>
      <c r="N1166" s="60"/>
      <c r="O1166" s="61"/>
      <c r="P1166" s="60"/>
      <c r="Q1166" s="62"/>
      <c r="R1166" s="62"/>
      <c r="S1166" s="22">
        <f t="shared" si="714"/>
        <v>0</v>
      </c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77">
        <f t="shared" si="715"/>
        <v>0</v>
      </c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20"/>
      <c r="DD1166" s="22" t="str">
        <f t="shared" si="708"/>
        <v>проверка пройдена</v>
      </c>
      <c r="DE1166" s="22" t="str">
        <f t="shared" si="709"/>
        <v>проверка пройдена</v>
      </c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  <c r="GU1166" s="64"/>
      <c r="GV1166" s="64"/>
      <c r="GW1166" s="64"/>
      <c r="GX1166" s="64"/>
    </row>
    <row r="1167" spans="1:206" s="63" customFormat="1" ht="42.75" customHeight="1" x14ac:dyDescent="0.25">
      <c r="A1167" s="55" t="s">
        <v>1965</v>
      </c>
      <c r="B1167" s="56" t="s">
        <v>97</v>
      </c>
      <c r="C1167" s="57" t="s">
        <v>105</v>
      </c>
      <c r="D1167" s="57" t="s">
        <v>2049</v>
      </c>
      <c r="E1167" s="56" t="str">
        <f>VLOOKUP(C1167,'Коды программ'!$A$2:$B$581,2,FALSE)</f>
        <v>Судовождение</v>
      </c>
      <c r="F1167" s="56" t="str">
        <f t="shared" si="671"/>
        <v>26.02.03 Судовождение</v>
      </c>
      <c r="G1167" s="56" t="s">
        <v>55</v>
      </c>
      <c r="H1167" s="56" t="s">
        <v>56</v>
      </c>
      <c r="I1167" s="56" t="s">
        <v>91</v>
      </c>
      <c r="J1167" s="56" t="s">
        <v>92</v>
      </c>
      <c r="K1167" s="58" t="s">
        <v>37</v>
      </c>
      <c r="L1167" s="59" t="s">
        <v>1356</v>
      </c>
      <c r="M1167" s="58" t="s">
        <v>2000</v>
      </c>
      <c r="N1167" s="60"/>
      <c r="O1167" s="61"/>
      <c r="P1167" s="60"/>
      <c r="Q1167" s="62"/>
      <c r="R1167" s="62"/>
      <c r="S1167" s="22">
        <f t="shared" si="714"/>
        <v>0</v>
      </c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77">
        <f t="shared" si="715"/>
        <v>0</v>
      </c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20"/>
      <c r="DD1167" s="22" t="str">
        <f t="shared" si="708"/>
        <v>проверка пройдена</v>
      </c>
      <c r="DE1167" s="22" t="str">
        <f t="shared" si="709"/>
        <v>проверка пройдена</v>
      </c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  <c r="GU1167" s="64"/>
      <c r="GV1167" s="64"/>
      <c r="GW1167" s="64"/>
      <c r="GX1167" s="64"/>
    </row>
    <row r="1168" spans="1:206" s="63" customFormat="1" ht="42.75" customHeight="1" x14ac:dyDescent="0.25">
      <c r="A1168" s="55" t="s">
        <v>1965</v>
      </c>
      <c r="B1168" s="56" t="s">
        <v>97</v>
      </c>
      <c r="C1168" s="57" t="s">
        <v>105</v>
      </c>
      <c r="D1168" s="57" t="s">
        <v>2049</v>
      </c>
      <c r="E1168" s="56" t="str">
        <f>VLOOKUP(C1168,'Коды программ'!$A$2:$B$581,2,FALSE)</f>
        <v>Судовождение</v>
      </c>
      <c r="F1168" s="56" t="str">
        <f t="shared" ref="F1168:F1231" si="716">CONCATENATE(C1168," ",E1168)</f>
        <v>26.02.03 Судовождение</v>
      </c>
      <c r="G1168" s="56" t="s">
        <v>55</v>
      </c>
      <c r="H1168" s="56" t="s">
        <v>56</v>
      </c>
      <c r="I1168" s="56" t="s">
        <v>91</v>
      </c>
      <c r="J1168" s="56" t="s">
        <v>92</v>
      </c>
      <c r="K1168" s="58" t="s">
        <v>38</v>
      </c>
      <c r="L1168" s="59" t="s">
        <v>1357</v>
      </c>
      <c r="M1168" s="58" t="s">
        <v>2000</v>
      </c>
      <c r="N1168" s="60"/>
      <c r="O1168" s="61"/>
      <c r="P1168" s="60"/>
      <c r="Q1168" s="62"/>
      <c r="R1168" s="62"/>
      <c r="S1168" s="22">
        <f t="shared" si="714"/>
        <v>0</v>
      </c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77">
        <f t="shared" si="715"/>
        <v>0</v>
      </c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20"/>
      <c r="DD1168" s="22" t="str">
        <f t="shared" si="708"/>
        <v>проверка пройдена</v>
      </c>
      <c r="DE1168" s="22" t="str">
        <f t="shared" si="709"/>
        <v>проверка пройдена</v>
      </c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  <c r="GU1168" s="64"/>
      <c r="GV1168" s="64"/>
      <c r="GW1168" s="64"/>
      <c r="GX1168" s="64"/>
    </row>
    <row r="1169" spans="1:206" s="63" customFormat="1" ht="42.75" customHeight="1" x14ac:dyDescent="0.25">
      <c r="A1169" s="55" t="s">
        <v>1965</v>
      </c>
      <c r="B1169" s="56" t="s">
        <v>97</v>
      </c>
      <c r="C1169" s="57" t="s">
        <v>105</v>
      </c>
      <c r="D1169" s="57" t="s">
        <v>2049</v>
      </c>
      <c r="E1169" s="56" t="str">
        <f>VLOOKUP(C1169,'Коды программ'!$A$2:$B$581,2,FALSE)</f>
        <v>Судовождение</v>
      </c>
      <c r="F1169" s="56" t="str">
        <f t="shared" si="716"/>
        <v>26.02.03 Судовождение</v>
      </c>
      <c r="G1169" s="56" t="s">
        <v>55</v>
      </c>
      <c r="H1169" s="56" t="s">
        <v>56</v>
      </c>
      <c r="I1169" s="56" t="s">
        <v>91</v>
      </c>
      <c r="J1169" s="56" t="s">
        <v>92</v>
      </c>
      <c r="K1169" s="58" t="s">
        <v>39</v>
      </c>
      <c r="L1169" s="59" t="s">
        <v>1358</v>
      </c>
      <c r="M1169" s="58" t="s">
        <v>2000</v>
      </c>
      <c r="N1169" s="60"/>
      <c r="O1169" s="61"/>
      <c r="P1169" s="60"/>
      <c r="Q1169" s="62"/>
      <c r="R1169" s="62"/>
      <c r="S1169" s="22">
        <f t="shared" si="714"/>
        <v>0</v>
      </c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77">
        <f t="shared" si="715"/>
        <v>0</v>
      </c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20"/>
      <c r="DD1169" s="22" t="str">
        <f t="shared" si="708"/>
        <v>проверка пройдена</v>
      </c>
      <c r="DE1169" s="22" t="str">
        <f t="shared" si="709"/>
        <v>проверка пройдена</v>
      </c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  <c r="GU1169" s="64"/>
      <c r="GV1169" s="64"/>
      <c r="GW1169" s="64"/>
      <c r="GX1169" s="64"/>
    </row>
    <row r="1170" spans="1:206" s="88" customFormat="1" ht="42.75" customHeight="1" x14ac:dyDescent="0.25">
      <c r="A1170" s="78" t="s">
        <v>1965</v>
      </c>
      <c r="B1170" s="79"/>
      <c r="C1170" s="80"/>
      <c r="D1170" s="80"/>
      <c r="E1170" s="79"/>
      <c r="F1170" s="79" t="str">
        <f t="shared" si="716"/>
        <v xml:space="preserve"> </v>
      </c>
      <c r="G1170" s="79"/>
      <c r="H1170" s="79"/>
      <c r="I1170" s="79"/>
      <c r="J1170" s="79"/>
      <c r="K1170" s="81" t="s">
        <v>40</v>
      </c>
      <c r="L1170" s="82" t="s">
        <v>1347</v>
      </c>
      <c r="M1170" s="81"/>
      <c r="N1170" s="83"/>
      <c r="O1170" s="84"/>
      <c r="P1170" s="83"/>
      <c r="Q1170" s="85"/>
      <c r="R1170" s="24" t="str">
        <f t="shared" ref="R1170:CF1170" si="717">IF(AND(R1156&lt;=R1155,R1157&lt;=R1156,R1158&lt;=R1155,R1159&lt;=R1155,R1160=(R1156+R1158),R1160=(R1161+R1162+R1163+R1164+R1165+R1166+R1167),R1168&lt;=R1160,R1169&lt;=R1160,(R1156+R1158)&lt;=R1155,R1161&lt;=R1160,R1162&lt;=R1160,R1163&lt;=R1160,R1164&lt;=R1160,R1165&lt;=R1160,R1166&lt;=R1160,R1167&lt;=R1160,R1168&lt;=R1159,R1168&lt;=R1160)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70" s="24" t="str">
        <f t="shared" si="717"/>
        <v>проверка пройдена</v>
      </c>
      <c r="T1170" s="24" t="str">
        <f t="shared" si="717"/>
        <v>проверка пройдена</v>
      </c>
      <c r="U1170" s="24" t="str">
        <f t="shared" si="717"/>
        <v>проверка пройдена</v>
      </c>
      <c r="V1170" s="24" t="str">
        <f t="shared" si="717"/>
        <v>проверка пройдена</v>
      </c>
      <c r="W1170" s="24" t="str">
        <f t="shared" si="717"/>
        <v>проверка пройдена</v>
      </c>
      <c r="X1170" s="24" t="str">
        <f t="shared" si="717"/>
        <v>проверка пройдена</v>
      </c>
      <c r="Y1170" s="24" t="str">
        <f t="shared" si="717"/>
        <v>проверка пройдена</v>
      </c>
      <c r="Z1170" s="24" t="str">
        <f t="shared" si="717"/>
        <v>проверка пройдена</v>
      </c>
      <c r="AA1170" s="24" t="str">
        <f t="shared" si="717"/>
        <v>проверка пройдена</v>
      </c>
      <c r="AB1170" s="24" t="str">
        <f t="shared" si="717"/>
        <v>проверка пройдена</v>
      </c>
      <c r="AC1170" s="24" t="str">
        <f t="shared" si="717"/>
        <v>проверка пройдена</v>
      </c>
      <c r="AD1170" s="24" t="str">
        <f t="shared" si="717"/>
        <v>проверка пройдена</v>
      </c>
      <c r="AE1170" s="24" t="str">
        <f t="shared" si="717"/>
        <v>проверка пройдена</v>
      </c>
      <c r="AF1170" s="24" t="str">
        <f t="shared" si="717"/>
        <v>проверка пройдена</v>
      </c>
      <c r="AG1170" s="24" t="str">
        <f t="shared" si="717"/>
        <v>проверка пройдена</v>
      </c>
      <c r="AH1170" s="24" t="str">
        <f t="shared" si="717"/>
        <v>проверка пройдена</v>
      </c>
      <c r="AI1170" s="24" t="str">
        <f t="shared" si="717"/>
        <v>проверка пройдена</v>
      </c>
      <c r="AJ1170" s="24" t="str">
        <f t="shared" si="717"/>
        <v>проверка пройдена</v>
      </c>
      <c r="AK1170" s="24" t="str">
        <f t="shared" si="717"/>
        <v>проверка пройдена</v>
      </c>
      <c r="AL1170" s="24" t="str">
        <f t="shared" si="717"/>
        <v>проверка пройдена</v>
      </c>
      <c r="AM1170" s="24" t="str">
        <f t="shared" si="717"/>
        <v>проверка пройдена</v>
      </c>
      <c r="AN1170" s="24" t="str">
        <f t="shared" si="717"/>
        <v>проверка пройдена</v>
      </c>
      <c r="AO1170" s="24" t="str">
        <f t="shared" si="717"/>
        <v>проверка пройдена</v>
      </c>
      <c r="AP1170" s="24" t="str">
        <f t="shared" si="717"/>
        <v>проверка пройдена</v>
      </c>
      <c r="AQ1170" s="24" t="str">
        <f t="shared" si="717"/>
        <v>проверка пройдена</v>
      </c>
      <c r="AR1170" s="24" t="str">
        <f t="shared" si="717"/>
        <v>проверка пройдена</v>
      </c>
      <c r="AS1170" s="24" t="str">
        <f t="shared" si="717"/>
        <v>проверка пройдена</v>
      </c>
      <c r="AT1170" s="24" t="str">
        <f t="shared" si="717"/>
        <v>проверка пройдена</v>
      </c>
      <c r="AU1170" s="24" t="str">
        <f t="shared" si="717"/>
        <v>проверка пройдена</v>
      </c>
      <c r="AV1170" s="24" t="str">
        <f t="shared" si="717"/>
        <v>проверка пройдена</v>
      </c>
      <c r="AW1170" s="24" t="str">
        <f t="shared" si="717"/>
        <v>проверка пройдена</v>
      </c>
      <c r="AX1170" s="24" t="str">
        <f t="shared" si="717"/>
        <v>проверка пройдена</v>
      </c>
      <c r="AY1170" s="24" t="str">
        <f t="shared" si="717"/>
        <v>проверка пройдена</v>
      </c>
      <c r="AZ1170" s="24" t="str">
        <f t="shared" si="717"/>
        <v>проверка пройдена</v>
      </c>
      <c r="BA1170" s="24" t="str">
        <f t="shared" si="717"/>
        <v>проверка пройдена</v>
      </c>
      <c r="BB1170" s="24" t="str">
        <f t="shared" si="717"/>
        <v>проверка пройдена</v>
      </c>
      <c r="BC1170" s="24" t="str">
        <f t="shared" si="717"/>
        <v>проверка пройдена</v>
      </c>
      <c r="BD1170" s="24" t="str">
        <f t="shared" si="717"/>
        <v>проверка пройдена</v>
      </c>
      <c r="BE1170" s="24" t="str">
        <f t="shared" si="717"/>
        <v>проверка пройдена</v>
      </c>
      <c r="BF1170" s="24" t="str">
        <f t="shared" si="717"/>
        <v>проверка пройдена</v>
      </c>
      <c r="BG1170" s="24" t="str">
        <f t="shared" si="717"/>
        <v>проверка пройдена</v>
      </c>
      <c r="BH1170" s="24" t="str">
        <f t="shared" si="717"/>
        <v>проверка пройдена</v>
      </c>
      <c r="BI1170" s="24" t="str">
        <f t="shared" si="717"/>
        <v>проверка пройдена</v>
      </c>
      <c r="BJ1170" s="24" t="str">
        <f t="shared" si="717"/>
        <v>проверка пройдена</v>
      </c>
      <c r="BK1170" s="24" t="str">
        <f t="shared" si="717"/>
        <v>проверка пройдена</v>
      </c>
      <c r="BL1170" s="24" t="str">
        <f t="shared" si="717"/>
        <v>проверка пройдена</v>
      </c>
      <c r="BM1170" s="24" t="str">
        <f t="shared" si="717"/>
        <v>проверка пройдена</v>
      </c>
      <c r="BN1170" s="24" t="str">
        <f t="shared" si="717"/>
        <v>проверка пройдена</v>
      </c>
      <c r="BO1170" s="24" t="str">
        <f t="shared" si="717"/>
        <v>проверка пройдена</v>
      </c>
      <c r="BP1170" s="24" t="str">
        <f t="shared" si="717"/>
        <v>проверка пройдена</v>
      </c>
      <c r="BQ1170" s="24" t="str">
        <f t="shared" si="717"/>
        <v>проверка пройдена</v>
      </c>
      <c r="BR1170" s="24" t="str">
        <f t="shared" si="717"/>
        <v>проверка пройдена</v>
      </c>
      <c r="BS1170" s="24" t="str">
        <f t="shared" si="717"/>
        <v>проверка пройдена</v>
      </c>
      <c r="BT1170" s="24" t="str">
        <f t="shared" si="717"/>
        <v>проверка пройдена</v>
      </c>
      <c r="BU1170" s="24" t="str">
        <f t="shared" si="717"/>
        <v>проверка пройдена</v>
      </c>
      <c r="BV1170" s="24" t="str">
        <f t="shared" si="717"/>
        <v>проверка пройдена</v>
      </c>
      <c r="BW1170" s="24" t="str">
        <f t="shared" si="717"/>
        <v>проверка пройдена</v>
      </c>
      <c r="BX1170" s="24" t="str">
        <f t="shared" si="717"/>
        <v>проверка пройдена</v>
      </c>
      <c r="BY1170" s="24" t="str">
        <f t="shared" si="717"/>
        <v>проверка пройдена</v>
      </c>
      <c r="BZ1170" s="24" t="str">
        <f t="shared" si="717"/>
        <v>проверка пройдена</v>
      </c>
      <c r="CA1170" s="24" t="str">
        <f t="shared" si="717"/>
        <v>проверка пройдена</v>
      </c>
      <c r="CB1170" s="24" t="str">
        <f t="shared" si="717"/>
        <v>проверка пройдена</v>
      </c>
      <c r="CC1170" s="24" t="str">
        <f t="shared" si="717"/>
        <v>проверка пройдена</v>
      </c>
      <c r="CD1170" s="24" t="str">
        <f t="shared" si="717"/>
        <v>проверка пройдена</v>
      </c>
      <c r="CE1170" s="24" t="str">
        <f t="shared" si="717"/>
        <v>проверка пройдена</v>
      </c>
      <c r="CF1170" s="24" t="str">
        <f t="shared" si="717"/>
        <v>проверка пройдена</v>
      </c>
      <c r="CG1170" s="24" t="str">
        <f t="shared" ref="CG1170:DA1170" si="718">IF(AND(CG1156&lt;=CG1155,CG1157&lt;=CG1156,CG1158&lt;=CG1155,CG1159&lt;=CG1155,CG1160=(CG1156+CG1158),CG1160=(CG1161+CG1162+CG1163+CG1164+CG1165+CG1166+CG1167),CG1168&lt;=CG1160,CG1169&lt;=CG1160,(CG1156+CG1158)&lt;=CG1155,CG1161&lt;=CG1160,CG1162&lt;=CG1160,CG1163&lt;=CG1160,CG1164&lt;=CG1160,CG1165&lt;=CG1160,CG1166&lt;=CG1160,CG1167&lt;=CG1160,CG1168&lt;=CG1159,CG1168&lt;=CG1160)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70" s="24" t="str">
        <f t="shared" si="718"/>
        <v>проверка пройдена</v>
      </c>
      <c r="CI1170" s="24" t="str">
        <f t="shared" si="718"/>
        <v>проверка пройдена</v>
      </c>
      <c r="CJ1170" s="24" t="str">
        <f t="shared" si="718"/>
        <v>проверка пройдена</v>
      </c>
      <c r="CK1170" s="24" t="str">
        <f t="shared" si="718"/>
        <v>проверка пройдена</v>
      </c>
      <c r="CL1170" s="24" t="str">
        <f t="shared" si="718"/>
        <v>проверка пройдена</v>
      </c>
      <c r="CM1170" s="24" t="str">
        <f t="shared" si="718"/>
        <v>проверка пройдена</v>
      </c>
      <c r="CN1170" s="24" t="str">
        <f t="shared" si="718"/>
        <v>проверка пройдена</v>
      </c>
      <c r="CO1170" s="24" t="str">
        <f t="shared" si="718"/>
        <v>проверка пройдена</v>
      </c>
      <c r="CP1170" s="24" t="str">
        <f t="shared" si="718"/>
        <v>проверка пройдена</v>
      </c>
      <c r="CQ1170" s="24" t="str">
        <f t="shared" si="718"/>
        <v>проверка пройдена</v>
      </c>
      <c r="CR1170" s="24" t="str">
        <f t="shared" si="718"/>
        <v>проверка пройдена</v>
      </c>
      <c r="CS1170" s="24" t="str">
        <f t="shared" si="718"/>
        <v>проверка пройдена</v>
      </c>
      <c r="CT1170" s="24" t="str">
        <f t="shared" si="718"/>
        <v>проверка пройдена</v>
      </c>
      <c r="CU1170" s="24" t="str">
        <f t="shared" si="718"/>
        <v>проверка пройдена</v>
      </c>
      <c r="CV1170" s="24" t="str">
        <f t="shared" si="718"/>
        <v>проверка пройдена</v>
      </c>
      <c r="CW1170" s="24" t="str">
        <f t="shared" si="718"/>
        <v>проверка пройдена</v>
      </c>
      <c r="CX1170" s="24"/>
      <c r="CY1170" s="24" t="str">
        <f t="shared" si="718"/>
        <v>проверка пройдена</v>
      </c>
      <c r="CZ1170" s="24" t="str">
        <f t="shared" si="718"/>
        <v>проверка пройдена</v>
      </c>
      <c r="DA1170" s="24" t="str">
        <f t="shared" si="718"/>
        <v>проверка пройдена</v>
      </c>
      <c r="DB1170" s="86"/>
      <c r="DC1170" s="87"/>
      <c r="DD1170" s="22"/>
      <c r="DE1170" s="22"/>
      <c r="EO1170" s="89"/>
      <c r="EP1170" s="89"/>
      <c r="EQ1170" s="89"/>
      <c r="ER1170" s="89"/>
      <c r="ES1170" s="89"/>
      <c r="ET1170" s="89"/>
      <c r="EU1170" s="89"/>
      <c r="EV1170" s="89"/>
      <c r="EW1170" s="89"/>
      <c r="EX1170" s="89"/>
      <c r="EY1170" s="89"/>
      <c r="EZ1170" s="89"/>
      <c r="FA1170" s="89"/>
      <c r="FB1170" s="89"/>
      <c r="FC1170" s="89"/>
      <c r="FD1170" s="89"/>
      <c r="FE1170" s="89"/>
      <c r="FF1170" s="89"/>
      <c r="FG1170" s="89"/>
      <c r="FH1170" s="89"/>
      <c r="FI1170" s="89"/>
      <c r="FJ1170" s="89"/>
      <c r="FK1170" s="89"/>
      <c r="FL1170" s="89"/>
      <c r="FM1170" s="89"/>
      <c r="FN1170" s="89"/>
      <c r="FO1170" s="89"/>
      <c r="FP1170" s="89"/>
      <c r="FQ1170" s="89"/>
      <c r="FR1170" s="89"/>
      <c r="FS1170" s="89"/>
      <c r="FT1170" s="89"/>
      <c r="FU1170" s="89"/>
      <c r="FV1170" s="89"/>
      <c r="FW1170" s="89"/>
      <c r="FX1170" s="89"/>
      <c r="FY1170" s="89"/>
      <c r="FZ1170" s="89"/>
      <c r="GA1170" s="89"/>
      <c r="GB1170" s="89"/>
      <c r="GC1170" s="89"/>
      <c r="GD1170" s="89"/>
      <c r="GE1170" s="89"/>
      <c r="GF1170" s="89"/>
      <c r="GG1170" s="89"/>
      <c r="GH1170" s="89"/>
      <c r="GI1170" s="89"/>
      <c r="GJ1170" s="89"/>
      <c r="GK1170" s="89"/>
      <c r="GL1170" s="89"/>
      <c r="GM1170" s="89"/>
      <c r="GN1170" s="89"/>
      <c r="GO1170" s="89"/>
      <c r="GP1170" s="89"/>
      <c r="GQ1170" s="89"/>
      <c r="GR1170" s="89"/>
      <c r="GS1170" s="89"/>
      <c r="GT1170" s="89"/>
      <c r="GU1170" s="89"/>
      <c r="GV1170" s="89"/>
      <c r="GW1170" s="89"/>
      <c r="GX1170" s="89"/>
    </row>
    <row r="1171" spans="1:206" s="63" customFormat="1" ht="42.75" customHeight="1" x14ac:dyDescent="0.25">
      <c r="A1171" s="55" t="s">
        <v>1965</v>
      </c>
      <c r="B1171" s="56" t="s">
        <v>97</v>
      </c>
      <c r="C1171" s="57" t="s">
        <v>106</v>
      </c>
      <c r="D1171" s="57" t="s">
        <v>2049</v>
      </c>
      <c r="E1171" s="56" t="str">
        <f>VLOOKUP(C1171,'Коды программ'!$A$2:$B$581,2,FALSE)</f>
        <v>Эксплуатация судовых энергетических установок</v>
      </c>
      <c r="F1171" s="56" t="str">
        <f t="shared" si="716"/>
        <v>26.02.05 Эксплуатация судовых энергетических установок</v>
      </c>
      <c r="G1171" s="56" t="s">
        <v>50</v>
      </c>
      <c r="H1171" s="56" t="s">
        <v>51</v>
      </c>
      <c r="I1171" s="56" t="s">
        <v>91</v>
      </c>
      <c r="J1171" s="56" t="s">
        <v>92</v>
      </c>
      <c r="K1171" s="58" t="s">
        <v>25</v>
      </c>
      <c r="L1171" s="59" t="s">
        <v>42</v>
      </c>
      <c r="M1171" s="58" t="s">
        <v>2000</v>
      </c>
      <c r="N1171" s="60">
        <v>25</v>
      </c>
      <c r="O1171" s="61">
        <v>38</v>
      </c>
      <c r="P1171" s="60">
        <v>24</v>
      </c>
      <c r="Q1171" s="62"/>
      <c r="R1171" s="62">
        <v>24</v>
      </c>
      <c r="S1171" s="22">
        <f t="shared" ref="S1171" si="719">SUM(T1171:AU1171)</f>
        <v>1</v>
      </c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>
        <v>1</v>
      </c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>
        <v>1</v>
      </c>
      <c r="AW1171" s="18">
        <v>1</v>
      </c>
      <c r="AX1171" s="18"/>
      <c r="AY1171" s="18"/>
      <c r="AZ1171" s="18"/>
      <c r="BA1171" s="18"/>
      <c r="BB1171" s="18"/>
      <c r="BC1171" s="18">
        <v>23</v>
      </c>
      <c r="BD1171" s="18"/>
      <c r="BE1171" s="18"/>
      <c r="BF1171" s="77">
        <f>SUM(BG1171:CH1171)</f>
        <v>0</v>
      </c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>
        <v>1</v>
      </c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20"/>
      <c r="DD1171" s="22" t="str">
        <f t="shared" ref="DD1171:DD1185" si="720">IF(R1171=S1171+AX1171+AY1171+AZ1171+BA1171+BC1171+BD1171+BE1171+BF1171+CJ1171+CK1171+CL1171+CM1171+CN1171+CO1171+CP1171+CQ1171+CR1171+CS1171+CT1171+CU1171+CV1171+CW1171+CY1171+CZ1171+DA1171,"проверка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71" s="22" t="str">
        <f t="shared" ref="DE1171:DE1185" si="721">IF(AND(AV1171&lt;=S1171,AW1171&lt;=S1171),"проверка пройдена","ВНИМАНИЕ! не может стоять значение большее, чем проверка пройдена")</f>
        <v>проверка пройдена</v>
      </c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  <c r="GU1171" s="64"/>
      <c r="GV1171" s="64"/>
      <c r="GW1171" s="64"/>
      <c r="GX1171" s="64"/>
    </row>
    <row r="1172" spans="1:206" s="63" customFormat="1" ht="42.75" customHeight="1" x14ac:dyDescent="0.25">
      <c r="A1172" s="55" t="s">
        <v>1965</v>
      </c>
      <c r="B1172" s="56" t="s">
        <v>97</v>
      </c>
      <c r="C1172" s="57" t="s">
        <v>106</v>
      </c>
      <c r="D1172" s="57" t="s">
        <v>2049</v>
      </c>
      <c r="E1172" s="56" t="str">
        <f>VLOOKUP(C1172,'Коды программ'!$A$2:$B$581,2,FALSE)</f>
        <v>Эксплуатация судовых энергетических установок</v>
      </c>
      <c r="F1172" s="56" t="str">
        <f t="shared" si="716"/>
        <v>26.02.05 Эксплуатация судовых энергетических установок</v>
      </c>
      <c r="G1172" s="56" t="s">
        <v>50</v>
      </c>
      <c r="H1172" s="56" t="s">
        <v>51</v>
      </c>
      <c r="I1172" s="56" t="s">
        <v>91</v>
      </c>
      <c r="J1172" s="56" t="s">
        <v>92</v>
      </c>
      <c r="K1172" s="58" t="s">
        <v>26</v>
      </c>
      <c r="L1172" s="59" t="s">
        <v>1359</v>
      </c>
      <c r="M1172" s="58" t="s">
        <v>2000</v>
      </c>
      <c r="N1172" s="60"/>
      <c r="O1172" s="61"/>
      <c r="P1172" s="60"/>
      <c r="Q1172" s="62"/>
      <c r="R1172" s="62"/>
      <c r="S1172" s="22">
        <f t="shared" ref="S1172:S1175" si="722">SUM(T1172:AU1172)</f>
        <v>0</v>
      </c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77">
        <f t="shared" ref="BF1172:BF1175" si="723">SUM(BG1172:CH1172)</f>
        <v>0</v>
      </c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20"/>
      <c r="DD1172" s="22" t="str">
        <f t="shared" si="720"/>
        <v>проверка пройдена</v>
      </c>
      <c r="DE1172" s="22" t="str">
        <f t="shared" si="721"/>
        <v>проверка пройдена</v>
      </c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  <c r="GU1172" s="64"/>
      <c r="GV1172" s="64"/>
      <c r="GW1172" s="64"/>
      <c r="GX1172" s="64"/>
    </row>
    <row r="1173" spans="1:206" s="63" customFormat="1" ht="42.75" customHeight="1" x14ac:dyDescent="0.25">
      <c r="A1173" s="55" t="s">
        <v>1965</v>
      </c>
      <c r="B1173" s="56" t="s">
        <v>97</v>
      </c>
      <c r="C1173" s="57" t="s">
        <v>106</v>
      </c>
      <c r="D1173" s="57" t="s">
        <v>2049</v>
      </c>
      <c r="E1173" s="56" t="str">
        <f>VLOOKUP(C1173,'Коды программ'!$A$2:$B$581,2,FALSE)</f>
        <v>Эксплуатация судовых энергетических установок</v>
      </c>
      <c r="F1173" s="56" t="str">
        <f t="shared" si="716"/>
        <v>26.02.05 Эксплуатация судовых энергетических установок</v>
      </c>
      <c r="G1173" s="56" t="s">
        <v>50</v>
      </c>
      <c r="H1173" s="56" t="s">
        <v>51</v>
      </c>
      <c r="I1173" s="56" t="s">
        <v>91</v>
      </c>
      <c r="J1173" s="56" t="s">
        <v>92</v>
      </c>
      <c r="K1173" s="58" t="s">
        <v>27</v>
      </c>
      <c r="L1173" s="59" t="s">
        <v>1345</v>
      </c>
      <c r="M1173" s="58" t="s">
        <v>2000</v>
      </c>
      <c r="N1173" s="60"/>
      <c r="O1173" s="61"/>
      <c r="P1173" s="60"/>
      <c r="Q1173" s="62"/>
      <c r="R1173" s="62"/>
      <c r="S1173" s="22">
        <f t="shared" si="722"/>
        <v>0</v>
      </c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77">
        <f t="shared" si="723"/>
        <v>0</v>
      </c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20"/>
      <c r="DD1173" s="22" t="str">
        <f t="shared" si="720"/>
        <v>проверка пройдена</v>
      </c>
      <c r="DE1173" s="22" t="str">
        <f t="shared" si="721"/>
        <v>проверка пройдена</v>
      </c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  <c r="GU1173" s="64"/>
      <c r="GV1173" s="64"/>
      <c r="GW1173" s="64"/>
      <c r="GX1173" s="64"/>
    </row>
    <row r="1174" spans="1:206" s="63" customFormat="1" ht="42.75" customHeight="1" x14ac:dyDescent="0.25">
      <c r="A1174" s="55" t="s">
        <v>1965</v>
      </c>
      <c r="B1174" s="56" t="s">
        <v>97</v>
      </c>
      <c r="C1174" s="57" t="s">
        <v>106</v>
      </c>
      <c r="D1174" s="57" t="s">
        <v>2049</v>
      </c>
      <c r="E1174" s="56" t="str">
        <f>VLOOKUP(C1174,'Коды программ'!$A$2:$B$581,2,FALSE)</f>
        <v>Эксплуатация судовых энергетических установок</v>
      </c>
      <c r="F1174" s="56" t="str">
        <f t="shared" si="716"/>
        <v>26.02.05 Эксплуатация судовых энергетических установок</v>
      </c>
      <c r="G1174" s="56" t="s">
        <v>50</v>
      </c>
      <c r="H1174" s="56" t="s">
        <v>51</v>
      </c>
      <c r="I1174" s="56" t="s">
        <v>91</v>
      </c>
      <c r="J1174" s="56" t="s">
        <v>92</v>
      </c>
      <c r="K1174" s="58" t="s">
        <v>28</v>
      </c>
      <c r="L1174" s="59" t="s">
        <v>1346</v>
      </c>
      <c r="M1174" s="58" t="s">
        <v>2000</v>
      </c>
      <c r="N1174" s="60"/>
      <c r="O1174" s="61"/>
      <c r="P1174" s="60"/>
      <c r="Q1174" s="62"/>
      <c r="R1174" s="62"/>
      <c r="S1174" s="22">
        <f t="shared" si="722"/>
        <v>0</v>
      </c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77">
        <f t="shared" si="723"/>
        <v>0</v>
      </c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20"/>
      <c r="DD1174" s="22" t="str">
        <f t="shared" si="720"/>
        <v>проверка пройдена</v>
      </c>
      <c r="DE1174" s="22" t="str">
        <f t="shared" si="721"/>
        <v>проверка пройдена</v>
      </c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  <c r="GU1174" s="64"/>
      <c r="GV1174" s="64"/>
      <c r="GW1174" s="64"/>
      <c r="GX1174" s="64"/>
    </row>
    <row r="1175" spans="1:206" s="63" customFormat="1" ht="42.75" customHeight="1" x14ac:dyDescent="0.25">
      <c r="A1175" s="55" t="s">
        <v>1965</v>
      </c>
      <c r="B1175" s="56" t="s">
        <v>97</v>
      </c>
      <c r="C1175" s="57" t="s">
        <v>106</v>
      </c>
      <c r="D1175" s="57" t="s">
        <v>2049</v>
      </c>
      <c r="E1175" s="56" t="str">
        <f>VLOOKUP(C1175,'Коды программ'!$A$2:$B$581,2,FALSE)</f>
        <v>Эксплуатация судовых энергетических установок</v>
      </c>
      <c r="F1175" s="56" t="str">
        <f t="shared" si="716"/>
        <v>26.02.05 Эксплуатация судовых энергетических установок</v>
      </c>
      <c r="G1175" s="56" t="s">
        <v>50</v>
      </c>
      <c r="H1175" s="56" t="s">
        <v>51</v>
      </c>
      <c r="I1175" s="56" t="s">
        <v>91</v>
      </c>
      <c r="J1175" s="56" t="s">
        <v>92</v>
      </c>
      <c r="K1175" s="58" t="s">
        <v>29</v>
      </c>
      <c r="L1175" s="59" t="s">
        <v>1348</v>
      </c>
      <c r="M1175" s="58" t="s">
        <v>2000</v>
      </c>
      <c r="N1175" s="60"/>
      <c r="O1175" s="61"/>
      <c r="P1175" s="60"/>
      <c r="Q1175" s="62"/>
      <c r="R1175" s="62">
        <v>0</v>
      </c>
      <c r="S1175" s="22">
        <f t="shared" si="722"/>
        <v>0</v>
      </c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77">
        <f t="shared" si="723"/>
        <v>0</v>
      </c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20"/>
      <c r="DD1175" s="22" t="str">
        <f t="shared" si="720"/>
        <v>проверка пройдена</v>
      </c>
      <c r="DE1175" s="22" t="str">
        <f t="shared" si="721"/>
        <v>проверка пройдена</v>
      </c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  <c r="GU1175" s="64"/>
      <c r="GV1175" s="64"/>
      <c r="GW1175" s="64"/>
      <c r="GX1175" s="64"/>
    </row>
    <row r="1176" spans="1:206" s="88" customFormat="1" ht="42.75" customHeight="1" x14ac:dyDescent="0.25">
      <c r="A1176" s="78" t="s">
        <v>1965</v>
      </c>
      <c r="B1176" s="79" t="s">
        <v>97</v>
      </c>
      <c r="C1176" s="80" t="s">
        <v>106</v>
      </c>
      <c r="D1176" s="80" t="s">
        <v>2049</v>
      </c>
      <c r="E1176" s="79" t="str">
        <f>VLOOKUP(C1176,'Коды программ'!$A$2:$B$581,2,FALSE)</f>
        <v>Эксплуатация судовых энергетических установок</v>
      </c>
      <c r="F1176" s="79" t="str">
        <f t="shared" si="716"/>
        <v>26.02.05 Эксплуатация судовых энергетических установок</v>
      </c>
      <c r="G1176" s="79" t="s">
        <v>50</v>
      </c>
      <c r="H1176" s="79" t="s">
        <v>51</v>
      </c>
      <c r="I1176" s="79" t="s">
        <v>91</v>
      </c>
      <c r="J1176" s="79" t="s">
        <v>92</v>
      </c>
      <c r="K1176" s="81" t="s">
        <v>30</v>
      </c>
      <c r="L1176" s="82" t="s">
        <v>1349</v>
      </c>
      <c r="M1176" s="81" t="s">
        <v>2000</v>
      </c>
      <c r="N1176" s="83"/>
      <c r="O1176" s="84"/>
      <c r="P1176" s="83"/>
      <c r="Q1176" s="85"/>
      <c r="R1176" s="22">
        <f>SUM(R1172,R1174)</f>
        <v>0</v>
      </c>
      <c r="S1176" s="22">
        <f t="shared" ref="S1176:CC1176" si="724">SUM(S1172,S1174)</f>
        <v>0</v>
      </c>
      <c r="T1176" s="22">
        <f t="shared" si="724"/>
        <v>0</v>
      </c>
      <c r="U1176" s="22">
        <f t="shared" si="724"/>
        <v>0</v>
      </c>
      <c r="V1176" s="22">
        <f t="shared" si="724"/>
        <v>0</v>
      </c>
      <c r="W1176" s="22">
        <f t="shared" si="724"/>
        <v>0</v>
      </c>
      <c r="X1176" s="22">
        <f t="shared" si="724"/>
        <v>0</v>
      </c>
      <c r="Y1176" s="22">
        <f t="shared" si="724"/>
        <v>0</v>
      </c>
      <c r="Z1176" s="22">
        <f t="shared" si="724"/>
        <v>0</v>
      </c>
      <c r="AA1176" s="22">
        <f t="shared" si="724"/>
        <v>0</v>
      </c>
      <c r="AB1176" s="22">
        <f t="shared" si="724"/>
        <v>0</v>
      </c>
      <c r="AC1176" s="22">
        <f t="shared" si="724"/>
        <v>0</v>
      </c>
      <c r="AD1176" s="22">
        <f t="shared" si="724"/>
        <v>0</v>
      </c>
      <c r="AE1176" s="22">
        <f t="shared" si="724"/>
        <v>0</v>
      </c>
      <c r="AF1176" s="22">
        <f t="shared" si="724"/>
        <v>0</v>
      </c>
      <c r="AG1176" s="22">
        <f t="shared" si="724"/>
        <v>0</v>
      </c>
      <c r="AH1176" s="22">
        <f t="shared" si="724"/>
        <v>0</v>
      </c>
      <c r="AI1176" s="22">
        <f t="shared" si="724"/>
        <v>0</v>
      </c>
      <c r="AJ1176" s="22">
        <f t="shared" si="724"/>
        <v>0</v>
      </c>
      <c r="AK1176" s="22">
        <f t="shared" si="724"/>
        <v>0</v>
      </c>
      <c r="AL1176" s="22">
        <f t="shared" si="724"/>
        <v>0</v>
      </c>
      <c r="AM1176" s="22">
        <f t="shared" si="724"/>
        <v>0</v>
      </c>
      <c r="AN1176" s="22">
        <f t="shared" si="724"/>
        <v>0</v>
      </c>
      <c r="AO1176" s="22">
        <f t="shared" si="724"/>
        <v>0</v>
      </c>
      <c r="AP1176" s="22">
        <f t="shared" si="724"/>
        <v>0</v>
      </c>
      <c r="AQ1176" s="22">
        <f t="shared" si="724"/>
        <v>0</v>
      </c>
      <c r="AR1176" s="22">
        <f t="shared" si="724"/>
        <v>0</v>
      </c>
      <c r="AS1176" s="22">
        <f t="shared" si="724"/>
        <v>0</v>
      </c>
      <c r="AT1176" s="22">
        <f t="shared" si="724"/>
        <v>0</v>
      </c>
      <c r="AU1176" s="22">
        <f t="shared" si="724"/>
        <v>0</v>
      </c>
      <c r="AV1176" s="22">
        <f t="shared" si="724"/>
        <v>0</v>
      </c>
      <c r="AW1176" s="22">
        <f t="shared" si="724"/>
        <v>0</v>
      </c>
      <c r="AX1176" s="22">
        <f t="shared" si="724"/>
        <v>0</v>
      </c>
      <c r="AY1176" s="22">
        <f t="shared" si="724"/>
        <v>0</v>
      </c>
      <c r="AZ1176" s="22">
        <f t="shared" si="724"/>
        <v>0</v>
      </c>
      <c r="BA1176" s="22">
        <f t="shared" si="724"/>
        <v>0</v>
      </c>
      <c r="BB1176" s="22">
        <f t="shared" si="724"/>
        <v>0</v>
      </c>
      <c r="BC1176" s="22">
        <f t="shared" si="724"/>
        <v>0</v>
      </c>
      <c r="BD1176" s="22">
        <f t="shared" si="724"/>
        <v>0</v>
      </c>
      <c r="BE1176" s="22">
        <f t="shared" si="724"/>
        <v>0</v>
      </c>
      <c r="BF1176" s="22">
        <f t="shared" si="724"/>
        <v>0</v>
      </c>
      <c r="BG1176" s="22">
        <f t="shared" si="724"/>
        <v>0</v>
      </c>
      <c r="BH1176" s="22">
        <f t="shared" si="724"/>
        <v>0</v>
      </c>
      <c r="BI1176" s="22">
        <f t="shared" si="724"/>
        <v>0</v>
      </c>
      <c r="BJ1176" s="22">
        <f t="shared" si="724"/>
        <v>0</v>
      </c>
      <c r="BK1176" s="22">
        <f t="shared" si="724"/>
        <v>0</v>
      </c>
      <c r="BL1176" s="22">
        <f t="shared" si="724"/>
        <v>0</v>
      </c>
      <c r="BM1176" s="22">
        <f t="shared" si="724"/>
        <v>0</v>
      </c>
      <c r="BN1176" s="22">
        <f t="shared" si="724"/>
        <v>0</v>
      </c>
      <c r="BO1176" s="22">
        <f t="shared" si="724"/>
        <v>0</v>
      </c>
      <c r="BP1176" s="22">
        <f t="shared" si="724"/>
        <v>0</v>
      </c>
      <c r="BQ1176" s="22">
        <f t="shared" si="724"/>
        <v>0</v>
      </c>
      <c r="BR1176" s="22">
        <f t="shared" si="724"/>
        <v>0</v>
      </c>
      <c r="BS1176" s="22">
        <f t="shared" si="724"/>
        <v>0</v>
      </c>
      <c r="BT1176" s="22">
        <f t="shared" si="724"/>
        <v>0</v>
      </c>
      <c r="BU1176" s="22">
        <f t="shared" si="724"/>
        <v>0</v>
      </c>
      <c r="BV1176" s="22">
        <f t="shared" si="724"/>
        <v>0</v>
      </c>
      <c r="BW1176" s="22">
        <f t="shared" si="724"/>
        <v>0</v>
      </c>
      <c r="BX1176" s="22">
        <f t="shared" si="724"/>
        <v>0</v>
      </c>
      <c r="BY1176" s="22">
        <f t="shared" si="724"/>
        <v>0</v>
      </c>
      <c r="BZ1176" s="22">
        <f t="shared" si="724"/>
        <v>0</v>
      </c>
      <c r="CA1176" s="22">
        <f t="shared" si="724"/>
        <v>0</v>
      </c>
      <c r="CB1176" s="22">
        <f t="shared" si="724"/>
        <v>0</v>
      </c>
      <c r="CC1176" s="22">
        <f t="shared" si="724"/>
        <v>0</v>
      </c>
      <c r="CD1176" s="22">
        <f t="shared" ref="CD1176:DA1176" si="725">SUM(CD1172,CD1174)</f>
        <v>0</v>
      </c>
      <c r="CE1176" s="22">
        <f t="shared" si="725"/>
        <v>0</v>
      </c>
      <c r="CF1176" s="22">
        <f t="shared" si="725"/>
        <v>0</v>
      </c>
      <c r="CG1176" s="22">
        <f t="shared" si="725"/>
        <v>0</v>
      </c>
      <c r="CH1176" s="22">
        <f t="shared" si="725"/>
        <v>0</v>
      </c>
      <c r="CI1176" s="22">
        <f t="shared" si="725"/>
        <v>0</v>
      </c>
      <c r="CJ1176" s="22">
        <f t="shared" si="725"/>
        <v>0</v>
      </c>
      <c r="CK1176" s="22">
        <f t="shared" si="725"/>
        <v>0</v>
      </c>
      <c r="CL1176" s="22">
        <f t="shared" si="725"/>
        <v>0</v>
      </c>
      <c r="CM1176" s="22">
        <f t="shared" si="725"/>
        <v>0</v>
      </c>
      <c r="CN1176" s="22">
        <f t="shared" si="725"/>
        <v>0</v>
      </c>
      <c r="CO1176" s="22">
        <f t="shared" si="725"/>
        <v>0</v>
      </c>
      <c r="CP1176" s="22">
        <f t="shared" si="725"/>
        <v>0</v>
      </c>
      <c r="CQ1176" s="22">
        <f t="shared" si="725"/>
        <v>0</v>
      </c>
      <c r="CR1176" s="22">
        <f t="shared" si="725"/>
        <v>0</v>
      </c>
      <c r="CS1176" s="22">
        <f t="shared" si="725"/>
        <v>0</v>
      </c>
      <c r="CT1176" s="22">
        <f t="shared" si="725"/>
        <v>0</v>
      </c>
      <c r="CU1176" s="22">
        <f t="shared" si="725"/>
        <v>0</v>
      </c>
      <c r="CV1176" s="22">
        <f t="shared" si="725"/>
        <v>0</v>
      </c>
      <c r="CW1176" s="22">
        <f t="shared" si="725"/>
        <v>0</v>
      </c>
      <c r="CX1176" s="22"/>
      <c r="CY1176" s="22">
        <f t="shared" si="725"/>
        <v>0</v>
      </c>
      <c r="CZ1176" s="22">
        <f t="shared" si="725"/>
        <v>0</v>
      </c>
      <c r="DA1176" s="22">
        <f t="shared" si="725"/>
        <v>0</v>
      </c>
      <c r="DB1176" s="86"/>
      <c r="DC1176" s="87"/>
      <c r="DD1176" s="22" t="str">
        <f t="shared" si="720"/>
        <v>проверка пройдена</v>
      </c>
      <c r="DE1176" s="22" t="str">
        <f t="shared" si="721"/>
        <v>проверка пройдена</v>
      </c>
      <c r="EO1176" s="89"/>
      <c r="EP1176" s="89"/>
      <c r="EQ1176" s="89"/>
      <c r="ER1176" s="89"/>
      <c r="ES1176" s="89"/>
      <c r="ET1176" s="89"/>
      <c r="EU1176" s="89"/>
      <c r="EV1176" s="89"/>
      <c r="EW1176" s="89"/>
      <c r="EX1176" s="89"/>
      <c r="EY1176" s="89"/>
      <c r="EZ1176" s="89"/>
      <c r="FA1176" s="89"/>
      <c r="FB1176" s="89"/>
      <c r="FC1176" s="89"/>
      <c r="FD1176" s="89"/>
      <c r="FE1176" s="89"/>
      <c r="FF1176" s="89"/>
      <c r="FG1176" s="89"/>
      <c r="FH1176" s="89"/>
      <c r="FI1176" s="89"/>
      <c r="FJ1176" s="89"/>
      <c r="FK1176" s="89"/>
      <c r="FL1176" s="89"/>
      <c r="FM1176" s="89"/>
      <c r="FN1176" s="89"/>
      <c r="FO1176" s="89"/>
      <c r="FP1176" s="89"/>
      <c r="FQ1176" s="89"/>
      <c r="FR1176" s="89"/>
      <c r="FS1176" s="89"/>
      <c r="FT1176" s="89"/>
      <c r="FU1176" s="89"/>
      <c r="FV1176" s="89"/>
      <c r="FW1176" s="89"/>
      <c r="FX1176" s="89"/>
      <c r="FY1176" s="89"/>
      <c r="FZ1176" s="89"/>
      <c r="GA1176" s="89"/>
      <c r="GB1176" s="89"/>
      <c r="GC1176" s="89"/>
      <c r="GD1176" s="89"/>
      <c r="GE1176" s="89"/>
      <c r="GF1176" s="89"/>
      <c r="GG1176" s="89"/>
      <c r="GH1176" s="89"/>
      <c r="GI1176" s="89"/>
      <c r="GJ1176" s="89"/>
      <c r="GK1176" s="89"/>
      <c r="GL1176" s="89"/>
      <c r="GM1176" s="89"/>
      <c r="GN1176" s="89"/>
      <c r="GO1176" s="89"/>
      <c r="GP1176" s="89"/>
      <c r="GQ1176" s="89"/>
      <c r="GR1176" s="89"/>
      <c r="GS1176" s="89"/>
      <c r="GT1176" s="89"/>
      <c r="GU1176" s="89"/>
      <c r="GV1176" s="89"/>
      <c r="GW1176" s="89"/>
      <c r="GX1176" s="89"/>
    </row>
    <row r="1177" spans="1:206" s="63" customFormat="1" ht="42.75" customHeight="1" x14ac:dyDescent="0.25">
      <c r="A1177" s="55" t="s">
        <v>1965</v>
      </c>
      <c r="B1177" s="56" t="s">
        <v>97</v>
      </c>
      <c r="C1177" s="57" t="s">
        <v>106</v>
      </c>
      <c r="D1177" s="57" t="s">
        <v>2049</v>
      </c>
      <c r="E1177" s="56" t="str">
        <f>VLOOKUP(C1177,'Коды программ'!$A$2:$B$581,2,FALSE)</f>
        <v>Эксплуатация судовых энергетических установок</v>
      </c>
      <c r="F1177" s="56" t="str">
        <f t="shared" si="716"/>
        <v>26.02.05 Эксплуатация судовых энергетических установок</v>
      </c>
      <c r="G1177" s="56" t="s">
        <v>50</v>
      </c>
      <c r="H1177" s="56" t="s">
        <v>51</v>
      </c>
      <c r="I1177" s="56" t="s">
        <v>91</v>
      </c>
      <c r="J1177" s="56" t="s">
        <v>92</v>
      </c>
      <c r="K1177" s="58" t="s">
        <v>31</v>
      </c>
      <c r="L1177" s="59" t="s">
        <v>1350</v>
      </c>
      <c r="M1177" s="58" t="s">
        <v>2000</v>
      </c>
      <c r="N1177" s="60"/>
      <c r="O1177" s="61"/>
      <c r="P1177" s="60"/>
      <c r="Q1177" s="62"/>
      <c r="R1177" s="62"/>
      <c r="S1177" s="22">
        <f t="shared" ref="S1177:S1185" si="726">SUM(T1177:AU1177)</f>
        <v>0</v>
      </c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77">
        <f t="shared" ref="BF1177:BF1185" si="727">SUM(BG1177:CH1177)</f>
        <v>0</v>
      </c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20"/>
      <c r="DD1177" s="22" t="str">
        <f t="shared" si="720"/>
        <v>проверка пройдена</v>
      </c>
      <c r="DE1177" s="22" t="str">
        <f t="shared" si="721"/>
        <v>проверка пройдена</v>
      </c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  <c r="GU1177" s="64"/>
      <c r="GV1177" s="64"/>
      <c r="GW1177" s="64"/>
      <c r="GX1177" s="64"/>
    </row>
    <row r="1178" spans="1:206" s="63" customFormat="1" ht="42.75" customHeight="1" x14ac:dyDescent="0.25">
      <c r="A1178" s="55" t="s">
        <v>1965</v>
      </c>
      <c r="B1178" s="56" t="s">
        <v>97</v>
      </c>
      <c r="C1178" s="57" t="s">
        <v>106</v>
      </c>
      <c r="D1178" s="57" t="s">
        <v>2049</v>
      </c>
      <c r="E1178" s="56" t="str">
        <f>VLOOKUP(C1178,'Коды программ'!$A$2:$B$581,2,FALSE)</f>
        <v>Эксплуатация судовых энергетических установок</v>
      </c>
      <c r="F1178" s="56" t="str">
        <f t="shared" si="716"/>
        <v>26.02.05 Эксплуатация судовых энергетических установок</v>
      </c>
      <c r="G1178" s="56" t="s">
        <v>50</v>
      </c>
      <c r="H1178" s="56" t="s">
        <v>51</v>
      </c>
      <c r="I1178" s="56" t="s">
        <v>91</v>
      </c>
      <c r="J1178" s="56" t="s">
        <v>92</v>
      </c>
      <c r="K1178" s="58" t="s">
        <v>32</v>
      </c>
      <c r="L1178" s="59" t="s">
        <v>1351</v>
      </c>
      <c r="M1178" s="58" t="s">
        <v>2000</v>
      </c>
      <c r="N1178" s="60"/>
      <c r="O1178" s="61"/>
      <c r="P1178" s="60"/>
      <c r="Q1178" s="62"/>
      <c r="R1178" s="62"/>
      <c r="S1178" s="22">
        <f t="shared" si="726"/>
        <v>0</v>
      </c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77">
        <f t="shared" si="727"/>
        <v>0</v>
      </c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20"/>
      <c r="DD1178" s="22" t="str">
        <f t="shared" si="720"/>
        <v>проверка пройдена</v>
      </c>
      <c r="DE1178" s="22" t="str">
        <f t="shared" si="721"/>
        <v>проверка пройдена</v>
      </c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  <c r="GU1178" s="64"/>
      <c r="GV1178" s="64"/>
      <c r="GW1178" s="64"/>
      <c r="GX1178" s="64"/>
    </row>
    <row r="1179" spans="1:206" s="63" customFormat="1" ht="42.75" customHeight="1" x14ac:dyDescent="0.25">
      <c r="A1179" s="55" t="s">
        <v>1965</v>
      </c>
      <c r="B1179" s="56" t="s">
        <v>97</v>
      </c>
      <c r="C1179" s="57" t="s">
        <v>106</v>
      </c>
      <c r="D1179" s="57" t="s">
        <v>2049</v>
      </c>
      <c r="E1179" s="56" t="str">
        <f>VLOOKUP(C1179,'Коды программ'!$A$2:$B$581,2,FALSE)</f>
        <v>Эксплуатация судовых энергетических установок</v>
      </c>
      <c r="F1179" s="56" t="str">
        <f t="shared" si="716"/>
        <v>26.02.05 Эксплуатация судовых энергетических установок</v>
      </c>
      <c r="G1179" s="56" t="s">
        <v>50</v>
      </c>
      <c r="H1179" s="56" t="s">
        <v>51</v>
      </c>
      <c r="I1179" s="56" t="s">
        <v>91</v>
      </c>
      <c r="J1179" s="56" t="s">
        <v>92</v>
      </c>
      <c r="K1179" s="58" t="s">
        <v>33</v>
      </c>
      <c r="L1179" s="59" t="s">
        <v>1352</v>
      </c>
      <c r="M1179" s="58" t="s">
        <v>2000</v>
      </c>
      <c r="N1179" s="60"/>
      <c r="O1179" s="61"/>
      <c r="P1179" s="60"/>
      <c r="Q1179" s="62"/>
      <c r="R1179" s="62"/>
      <c r="S1179" s="22">
        <f t="shared" si="726"/>
        <v>0</v>
      </c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77">
        <f t="shared" si="727"/>
        <v>0</v>
      </c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20"/>
      <c r="DD1179" s="22" t="str">
        <f t="shared" si="720"/>
        <v>проверка пройдена</v>
      </c>
      <c r="DE1179" s="22" t="str">
        <f t="shared" si="721"/>
        <v>проверка пройдена</v>
      </c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  <c r="GU1179" s="64"/>
      <c r="GV1179" s="64"/>
      <c r="GW1179" s="64"/>
      <c r="GX1179" s="64"/>
    </row>
    <row r="1180" spans="1:206" s="63" customFormat="1" ht="42.75" customHeight="1" x14ac:dyDescent="0.25">
      <c r="A1180" s="55" t="s">
        <v>1965</v>
      </c>
      <c r="B1180" s="56" t="s">
        <v>97</v>
      </c>
      <c r="C1180" s="57" t="s">
        <v>106</v>
      </c>
      <c r="D1180" s="57" t="s">
        <v>2049</v>
      </c>
      <c r="E1180" s="56" t="str">
        <f>VLOOKUP(C1180,'Коды программ'!$A$2:$B$581,2,FALSE)</f>
        <v>Эксплуатация судовых энергетических установок</v>
      </c>
      <c r="F1180" s="56" t="str">
        <f t="shared" si="716"/>
        <v>26.02.05 Эксплуатация судовых энергетических установок</v>
      </c>
      <c r="G1180" s="56" t="s">
        <v>50</v>
      </c>
      <c r="H1180" s="56" t="s">
        <v>51</v>
      </c>
      <c r="I1180" s="56" t="s">
        <v>91</v>
      </c>
      <c r="J1180" s="56" t="s">
        <v>92</v>
      </c>
      <c r="K1180" s="58" t="s">
        <v>34</v>
      </c>
      <c r="L1180" s="59" t="s">
        <v>1353</v>
      </c>
      <c r="M1180" s="58" t="s">
        <v>2000</v>
      </c>
      <c r="N1180" s="60"/>
      <c r="O1180" s="61"/>
      <c r="P1180" s="60"/>
      <c r="Q1180" s="62"/>
      <c r="R1180" s="62"/>
      <c r="S1180" s="22">
        <f t="shared" si="726"/>
        <v>0</v>
      </c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77">
        <f t="shared" si="727"/>
        <v>0</v>
      </c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20"/>
      <c r="DD1180" s="22" t="str">
        <f t="shared" si="720"/>
        <v>проверка пройдена</v>
      </c>
      <c r="DE1180" s="22" t="str">
        <f t="shared" si="721"/>
        <v>проверка пройдена</v>
      </c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  <c r="GU1180" s="64"/>
      <c r="GV1180" s="64"/>
      <c r="GW1180" s="64"/>
      <c r="GX1180" s="64"/>
    </row>
    <row r="1181" spans="1:206" s="63" customFormat="1" ht="42.75" customHeight="1" x14ac:dyDescent="0.25">
      <c r="A1181" s="55" t="s">
        <v>1965</v>
      </c>
      <c r="B1181" s="56" t="s">
        <v>97</v>
      </c>
      <c r="C1181" s="57" t="s">
        <v>106</v>
      </c>
      <c r="D1181" s="57" t="s">
        <v>2049</v>
      </c>
      <c r="E1181" s="56" t="str">
        <f>VLOOKUP(C1181,'Коды программ'!$A$2:$B$581,2,FALSE)</f>
        <v>Эксплуатация судовых энергетических установок</v>
      </c>
      <c r="F1181" s="56" t="str">
        <f t="shared" si="716"/>
        <v>26.02.05 Эксплуатация судовых энергетических установок</v>
      </c>
      <c r="G1181" s="56" t="s">
        <v>50</v>
      </c>
      <c r="H1181" s="56" t="s">
        <v>51</v>
      </c>
      <c r="I1181" s="56" t="s">
        <v>91</v>
      </c>
      <c r="J1181" s="56" t="s">
        <v>92</v>
      </c>
      <c r="K1181" s="58" t="s">
        <v>35</v>
      </c>
      <c r="L1181" s="59" t="s">
        <v>1354</v>
      </c>
      <c r="M1181" s="58" t="s">
        <v>2000</v>
      </c>
      <c r="N1181" s="60"/>
      <c r="O1181" s="61"/>
      <c r="P1181" s="60"/>
      <c r="Q1181" s="62"/>
      <c r="R1181" s="62"/>
      <c r="S1181" s="22">
        <f t="shared" si="726"/>
        <v>0</v>
      </c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77">
        <f t="shared" si="727"/>
        <v>0</v>
      </c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20"/>
      <c r="DD1181" s="22" t="str">
        <f t="shared" si="720"/>
        <v>проверка пройдена</v>
      </c>
      <c r="DE1181" s="22" t="str">
        <f t="shared" si="721"/>
        <v>проверка пройдена</v>
      </c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  <c r="GU1181" s="64"/>
      <c r="GV1181" s="64"/>
      <c r="GW1181" s="64"/>
      <c r="GX1181" s="64"/>
    </row>
    <row r="1182" spans="1:206" s="63" customFormat="1" ht="42.75" customHeight="1" x14ac:dyDescent="0.25">
      <c r="A1182" s="55" t="s">
        <v>1965</v>
      </c>
      <c r="B1182" s="56" t="s">
        <v>97</v>
      </c>
      <c r="C1182" s="57" t="s">
        <v>106</v>
      </c>
      <c r="D1182" s="57" t="s">
        <v>2049</v>
      </c>
      <c r="E1182" s="56" t="str">
        <f>VLOOKUP(C1182,'Коды программ'!$A$2:$B$581,2,FALSE)</f>
        <v>Эксплуатация судовых энергетических установок</v>
      </c>
      <c r="F1182" s="56" t="str">
        <f t="shared" si="716"/>
        <v>26.02.05 Эксплуатация судовых энергетических установок</v>
      </c>
      <c r="G1182" s="56" t="s">
        <v>50</v>
      </c>
      <c r="H1182" s="56" t="s">
        <v>51</v>
      </c>
      <c r="I1182" s="56" t="s">
        <v>91</v>
      </c>
      <c r="J1182" s="56" t="s">
        <v>92</v>
      </c>
      <c r="K1182" s="58" t="s">
        <v>36</v>
      </c>
      <c r="L1182" s="59" t="s">
        <v>1355</v>
      </c>
      <c r="M1182" s="58" t="s">
        <v>2000</v>
      </c>
      <c r="N1182" s="60"/>
      <c r="O1182" s="61"/>
      <c r="P1182" s="60"/>
      <c r="Q1182" s="62"/>
      <c r="R1182" s="62"/>
      <c r="S1182" s="22">
        <f t="shared" si="726"/>
        <v>0</v>
      </c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77">
        <f t="shared" si="727"/>
        <v>0</v>
      </c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20"/>
      <c r="DD1182" s="22" t="str">
        <f t="shared" si="720"/>
        <v>проверка пройдена</v>
      </c>
      <c r="DE1182" s="22" t="str">
        <f t="shared" si="721"/>
        <v>проверка пройдена</v>
      </c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  <c r="GU1182" s="64"/>
      <c r="GV1182" s="64"/>
      <c r="GW1182" s="64"/>
      <c r="GX1182" s="64"/>
    </row>
    <row r="1183" spans="1:206" s="63" customFormat="1" ht="42.75" customHeight="1" x14ac:dyDescent="0.25">
      <c r="A1183" s="55" t="s">
        <v>1965</v>
      </c>
      <c r="B1183" s="56" t="s">
        <v>97</v>
      </c>
      <c r="C1183" s="57" t="s">
        <v>106</v>
      </c>
      <c r="D1183" s="57" t="s">
        <v>2049</v>
      </c>
      <c r="E1183" s="56" t="str">
        <f>VLOOKUP(C1183,'Коды программ'!$A$2:$B$581,2,FALSE)</f>
        <v>Эксплуатация судовых энергетических установок</v>
      </c>
      <c r="F1183" s="56" t="str">
        <f t="shared" si="716"/>
        <v>26.02.05 Эксплуатация судовых энергетических установок</v>
      </c>
      <c r="G1183" s="56" t="s">
        <v>50</v>
      </c>
      <c r="H1183" s="56" t="s">
        <v>51</v>
      </c>
      <c r="I1183" s="56" t="s">
        <v>91</v>
      </c>
      <c r="J1183" s="56" t="s">
        <v>92</v>
      </c>
      <c r="K1183" s="58" t="s">
        <v>37</v>
      </c>
      <c r="L1183" s="59" t="s">
        <v>1356</v>
      </c>
      <c r="M1183" s="58" t="s">
        <v>2000</v>
      </c>
      <c r="N1183" s="60"/>
      <c r="O1183" s="61"/>
      <c r="P1183" s="60"/>
      <c r="Q1183" s="62"/>
      <c r="R1183" s="62"/>
      <c r="S1183" s="22">
        <f t="shared" si="726"/>
        <v>0</v>
      </c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77">
        <f t="shared" si="727"/>
        <v>0</v>
      </c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20"/>
      <c r="DD1183" s="22" t="str">
        <f t="shared" si="720"/>
        <v>проверка пройдена</v>
      </c>
      <c r="DE1183" s="22" t="str">
        <f t="shared" si="721"/>
        <v>проверка пройдена</v>
      </c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  <c r="GU1183" s="64"/>
      <c r="GV1183" s="64"/>
      <c r="GW1183" s="64"/>
      <c r="GX1183" s="64"/>
    </row>
    <row r="1184" spans="1:206" s="63" customFormat="1" ht="42.75" customHeight="1" x14ac:dyDescent="0.25">
      <c r="A1184" s="55" t="s">
        <v>1965</v>
      </c>
      <c r="B1184" s="56" t="s">
        <v>97</v>
      </c>
      <c r="C1184" s="57" t="s">
        <v>106</v>
      </c>
      <c r="D1184" s="57" t="s">
        <v>2049</v>
      </c>
      <c r="E1184" s="56" t="str">
        <f>VLOOKUP(C1184,'Коды программ'!$A$2:$B$581,2,FALSE)</f>
        <v>Эксплуатация судовых энергетических установок</v>
      </c>
      <c r="F1184" s="56" t="str">
        <f t="shared" si="716"/>
        <v>26.02.05 Эксплуатация судовых энергетических установок</v>
      </c>
      <c r="G1184" s="56" t="s">
        <v>50</v>
      </c>
      <c r="H1184" s="56" t="s">
        <v>51</v>
      </c>
      <c r="I1184" s="56" t="s">
        <v>91</v>
      </c>
      <c r="J1184" s="56" t="s">
        <v>92</v>
      </c>
      <c r="K1184" s="58" t="s">
        <v>38</v>
      </c>
      <c r="L1184" s="59" t="s">
        <v>1357</v>
      </c>
      <c r="M1184" s="58" t="s">
        <v>2000</v>
      </c>
      <c r="N1184" s="60"/>
      <c r="O1184" s="61"/>
      <c r="P1184" s="60"/>
      <c r="Q1184" s="62"/>
      <c r="R1184" s="62"/>
      <c r="S1184" s="22">
        <f t="shared" si="726"/>
        <v>0</v>
      </c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77">
        <f t="shared" si="727"/>
        <v>0</v>
      </c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20"/>
      <c r="DD1184" s="22" t="str">
        <f t="shared" si="720"/>
        <v>проверка пройдена</v>
      </c>
      <c r="DE1184" s="22" t="str">
        <f t="shared" si="721"/>
        <v>проверка пройдена</v>
      </c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  <c r="GU1184" s="64"/>
      <c r="GV1184" s="64"/>
      <c r="GW1184" s="64"/>
      <c r="GX1184" s="64"/>
    </row>
    <row r="1185" spans="1:206" s="63" customFormat="1" ht="42.75" customHeight="1" x14ac:dyDescent="0.25">
      <c r="A1185" s="55" t="s">
        <v>1965</v>
      </c>
      <c r="B1185" s="56" t="s">
        <v>97</v>
      </c>
      <c r="C1185" s="57" t="s">
        <v>106</v>
      </c>
      <c r="D1185" s="57" t="s">
        <v>2049</v>
      </c>
      <c r="E1185" s="56" t="str">
        <f>VLOOKUP(C1185,'Коды программ'!$A$2:$B$581,2,FALSE)</f>
        <v>Эксплуатация судовых энергетических установок</v>
      </c>
      <c r="F1185" s="56" t="str">
        <f t="shared" si="716"/>
        <v>26.02.05 Эксплуатация судовых энергетических установок</v>
      </c>
      <c r="G1185" s="56" t="s">
        <v>50</v>
      </c>
      <c r="H1185" s="56" t="s">
        <v>51</v>
      </c>
      <c r="I1185" s="56" t="s">
        <v>91</v>
      </c>
      <c r="J1185" s="56" t="s">
        <v>92</v>
      </c>
      <c r="K1185" s="58" t="s">
        <v>39</v>
      </c>
      <c r="L1185" s="59" t="s">
        <v>1358</v>
      </c>
      <c r="M1185" s="58" t="s">
        <v>2000</v>
      </c>
      <c r="N1185" s="60"/>
      <c r="O1185" s="61"/>
      <c r="P1185" s="60"/>
      <c r="Q1185" s="62"/>
      <c r="R1185" s="62"/>
      <c r="S1185" s="22">
        <f t="shared" si="726"/>
        <v>0</v>
      </c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77">
        <f t="shared" si="727"/>
        <v>0</v>
      </c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20"/>
      <c r="DD1185" s="22" t="str">
        <f t="shared" si="720"/>
        <v>проверка пройдена</v>
      </c>
      <c r="DE1185" s="22" t="str">
        <f t="shared" si="721"/>
        <v>проверка пройдена</v>
      </c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  <c r="GU1185" s="64"/>
      <c r="GV1185" s="64"/>
      <c r="GW1185" s="64"/>
      <c r="GX1185" s="64"/>
    </row>
    <row r="1186" spans="1:206" s="88" customFormat="1" ht="42.75" customHeight="1" x14ac:dyDescent="0.25">
      <c r="A1186" s="78" t="s">
        <v>1965</v>
      </c>
      <c r="B1186" s="79"/>
      <c r="C1186" s="80"/>
      <c r="D1186" s="80"/>
      <c r="E1186" s="79"/>
      <c r="F1186" s="79" t="str">
        <f t="shared" si="716"/>
        <v xml:space="preserve"> </v>
      </c>
      <c r="G1186" s="79"/>
      <c r="H1186" s="79"/>
      <c r="I1186" s="79"/>
      <c r="J1186" s="79"/>
      <c r="K1186" s="81" t="s">
        <v>40</v>
      </c>
      <c r="L1186" s="82" t="s">
        <v>1347</v>
      </c>
      <c r="M1186" s="81"/>
      <c r="N1186" s="83"/>
      <c r="O1186" s="84"/>
      <c r="P1186" s="83"/>
      <c r="Q1186" s="85"/>
      <c r="R1186" s="24" t="str">
        <f t="shared" ref="R1186:CF1186" si="728">IF(AND(R1172&lt;=R1171,R1173&lt;=R1172,R1174&lt;=R1171,R1175&lt;=R1171,R1176=(R1172+R1174),R1176=(R1177+R1178+R1179+R1180+R1181+R1182+R1183),R1184&lt;=R1176,R1185&lt;=R1176,(R1172+R1174)&lt;=R1171,R1177&lt;=R1176,R1178&lt;=R1176,R1179&lt;=R1176,R1180&lt;=R1176,R1181&lt;=R1176,R1182&lt;=R1176,R1183&lt;=R1176,R1184&lt;=R1175,R1184&lt;=R1176)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186" s="24" t="str">
        <f t="shared" si="728"/>
        <v>проверка пройдена</v>
      </c>
      <c r="T1186" s="24" t="str">
        <f t="shared" si="728"/>
        <v>проверка пройдена</v>
      </c>
      <c r="U1186" s="24" t="str">
        <f t="shared" si="728"/>
        <v>проверка пройдена</v>
      </c>
      <c r="V1186" s="24" t="str">
        <f t="shared" si="728"/>
        <v>проверка пройдена</v>
      </c>
      <c r="W1186" s="24" t="str">
        <f t="shared" si="728"/>
        <v>проверка пройдена</v>
      </c>
      <c r="X1186" s="24" t="str">
        <f t="shared" si="728"/>
        <v>проверка пройдена</v>
      </c>
      <c r="Y1186" s="24" t="str">
        <f t="shared" si="728"/>
        <v>проверка пройдена</v>
      </c>
      <c r="Z1186" s="24" t="str">
        <f t="shared" si="728"/>
        <v>проверка пройдена</v>
      </c>
      <c r="AA1186" s="24" t="str">
        <f t="shared" si="728"/>
        <v>проверка пройдена</v>
      </c>
      <c r="AB1186" s="24" t="str">
        <f t="shared" si="728"/>
        <v>проверка пройдена</v>
      </c>
      <c r="AC1186" s="24" t="str">
        <f t="shared" si="728"/>
        <v>проверка пройдена</v>
      </c>
      <c r="AD1186" s="24" t="str">
        <f t="shared" si="728"/>
        <v>проверка пройдена</v>
      </c>
      <c r="AE1186" s="24" t="str">
        <f t="shared" si="728"/>
        <v>проверка пройдена</v>
      </c>
      <c r="AF1186" s="24" t="str">
        <f t="shared" si="728"/>
        <v>проверка пройдена</v>
      </c>
      <c r="AG1186" s="24" t="str">
        <f t="shared" si="728"/>
        <v>проверка пройдена</v>
      </c>
      <c r="AH1186" s="24" t="str">
        <f t="shared" si="728"/>
        <v>проверка пройдена</v>
      </c>
      <c r="AI1186" s="24" t="str">
        <f t="shared" si="728"/>
        <v>проверка пройдена</v>
      </c>
      <c r="AJ1186" s="24" t="str">
        <f t="shared" si="728"/>
        <v>проверка пройдена</v>
      </c>
      <c r="AK1186" s="24" t="str">
        <f t="shared" si="728"/>
        <v>проверка пройдена</v>
      </c>
      <c r="AL1186" s="24" t="str">
        <f t="shared" si="728"/>
        <v>проверка пройдена</v>
      </c>
      <c r="AM1186" s="24" t="str">
        <f t="shared" si="728"/>
        <v>проверка пройдена</v>
      </c>
      <c r="AN1186" s="24" t="str">
        <f t="shared" si="728"/>
        <v>проверка пройдена</v>
      </c>
      <c r="AO1186" s="24" t="str">
        <f t="shared" si="728"/>
        <v>проверка пройдена</v>
      </c>
      <c r="AP1186" s="24" t="str">
        <f t="shared" si="728"/>
        <v>проверка пройдена</v>
      </c>
      <c r="AQ1186" s="24" t="str">
        <f t="shared" si="728"/>
        <v>проверка пройдена</v>
      </c>
      <c r="AR1186" s="24" t="str">
        <f t="shared" si="728"/>
        <v>проверка пройдена</v>
      </c>
      <c r="AS1186" s="24" t="str">
        <f t="shared" si="728"/>
        <v>проверка пройдена</v>
      </c>
      <c r="AT1186" s="24" t="str">
        <f t="shared" si="728"/>
        <v>проверка пройдена</v>
      </c>
      <c r="AU1186" s="24" t="str">
        <f t="shared" si="728"/>
        <v>проверка пройдена</v>
      </c>
      <c r="AV1186" s="24" t="str">
        <f t="shared" si="728"/>
        <v>проверка пройдена</v>
      </c>
      <c r="AW1186" s="24" t="str">
        <f t="shared" si="728"/>
        <v>проверка пройдена</v>
      </c>
      <c r="AX1186" s="24" t="str">
        <f t="shared" si="728"/>
        <v>проверка пройдена</v>
      </c>
      <c r="AY1186" s="24" t="str">
        <f t="shared" si="728"/>
        <v>проверка пройдена</v>
      </c>
      <c r="AZ1186" s="24" t="str">
        <f t="shared" si="728"/>
        <v>проверка пройдена</v>
      </c>
      <c r="BA1186" s="24" t="str">
        <f t="shared" si="728"/>
        <v>проверка пройдена</v>
      </c>
      <c r="BB1186" s="24" t="str">
        <f t="shared" si="728"/>
        <v>проверка пройдена</v>
      </c>
      <c r="BC1186" s="24" t="str">
        <f t="shared" si="728"/>
        <v>проверка пройдена</v>
      </c>
      <c r="BD1186" s="24" t="str">
        <f t="shared" si="728"/>
        <v>проверка пройдена</v>
      </c>
      <c r="BE1186" s="24" t="str">
        <f t="shared" si="728"/>
        <v>проверка пройдена</v>
      </c>
      <c r="BF1186" s="24" t="str">
        <f t="shared" si="728"/>
        <v>проверка пройдена</v>
      </c>
      <c r="BG1186" s="24" t="str">
        <f t="shared" si="728"/>
        <v>проверка пройдена</v>
      </c>
      <c r="BH1186" s="24" t="str">
        <f t="shared" si="728"/>
        <v>проверка пройдена</v>
      </c>
      <c r="BI1186" s="24" t="str">
        <f t="shared" si="728"/>
        <v>проверка пройдена</v>
      </c>
      <c r="BJ1186" s="24" t="str">
        <f t="shared" si="728"/>
        <v>проверка пройдена</v>
      </c>
      <c r="BK1186" s="24" t="str">
        <f t="shared" si="728"/>
        <v>проверка пройдена</v>
      </c>
      <c r="BL1186" s="24" t="str">
        <f t="shared" si="728"/>
        <v>проверка пройдена</v>
      </c>
      <c r="BM1186" s="24" t="str">
        <f t="shared" si="728"/>
        <v>проверка пройдена</v>
      </c>
      <c r="BN1186" s="24" t="str">
        <f t="shared" si="728"/>
        <v>проверка пройдена</v>
      </c>
      <c r="BO1186" s="24" t="str">
        <f t="shared" si="728"/>
        <v>проверка пройдена</v>
      </c>
      <c r="BP1186" s="24" t="str">
        <f t="shared" si="728"/>
        <v>проверка пройдена</v>
      </c>
      <c r="BQ1186" s="24" t="str">
        <f t="shared" si="728"/>
        <v>проверка пройдена</v>
      </c>
      <c r="BR1186" s="24" t="str">
        <f t="shared" si="728"/>
        <v>проверка пройдена</v>
      </c>
      <c r="BS1186" s="24" t="str">
        <f t="shared" si="728"/>
        <v>проверка пройдена</v>
      </c>
      <c r="BT1186" s="24" t="str">
        <f t="shared" si="728"/>
        <v>проверка пройдена</v>
      </c>
      <c r="BU1186" s="24" t="str">
        <f t="shared" si="728"/>
        <v>проверка пройдена</v>
      </c>
      <c r="BV1186" s="24" t="str">
        <f t="shared" si="728"/>
        <v>проверка пройдена</v>
      </c>
      <c r="BW1186" s="24" t="str">
        <f t="shared" si="728"/>
        <v>проверка пройдена</v>
      </c>
      <c r="BX1186" s="24" t="str">
        <f t="shared" si="728"/>
        <v>проверка пройдена</v>
      </c>
      <c r="BY1186" s="24" t="str">
        <f t="shared" si="728"/>
        <v>проверка пройдена</v>
      </c>
      <c r="BZ1186" s="24" t="str">
        <f t="shared" si="728"/>
        <v>проверка пройдена</v>
      </c>
      <c r="CA1186" s="24" t="str">
        <f t="shared" si="728"/>
        <v>проверка пройдена</v>
      </c>
      <c r="CB1186" s="24" t="str">
        <f t="shared" si="728"/>
        <v>проверка пройдена</v>
      </c>
      <c r="CC1186" s="24" t="str">
        <f t="shared" si="728"/>
        <v>проверка пройдена</v>
      </c>
      <c r="CD1186" s="24" t="str">
        <f t="shared" si="728"/>
        <v>проверка пройдена</v>
      </c>
      <c r="CE1186" s="24" t="str">
        <f t="shared" si="728"/>
        <v>проверка пройдена</v>
      </c>
      <c r="CF1186" s="24" t="str">
        <f t="shared" si="728"/>
        <v>проверка пройдена</v>
      </c>
      <c r="CG1186" s="24" t="str">
        <f t="shared" ref="CG1186:DA1186" si="729">IF(AND(CG1172&lt;=CG1171,CG1173&lt;=CG1172,CG1174&lt;=CG1171,CG1175&lt;=CG1171,CG1176=(CG1172+CG1174),CG1176=(CG1177+CG1178+CG1179+CG1180+CG1181+CG1182+CG1183),CG1184&lt;=CG1176,CG1185&lt;=CG1176,(CG1172+CG1174)&lt;=CG1171,CG1177&lt;=CG1176,CG1178&lt;=CG1176,CG1179&lt;=CG1176,CG1180&lt;=CG1176,CG1181&lt;=CG1176,CG1182&lt;=CG1176,CG1183&lt;=CG1176,CG1184&lt;=CG1175,CG1184&lt;=CG1176)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186" s="24" t="str">
        <f t="shared" si="729"/>
        <v>проверка пройдена</v>
      </c>
      <c r="CI1186" s="24" t="str">
        <f t="shared" si="729"/>
        <v>проверка пройдена</v>
      </c>
      <c r="CJ1186" s="24" t="str">
        <f t="shared" si="729"/>
        <v>проверка пройдена</v>
      </c>
      <c r="CK1186" s="24" t="str">
        <f t="shared" si="729"/>
        <v>проверка пройдена</v>
      </c>
      <c r="CL1186" s="24" t="str">
        <f t="shared" si="729"/>
        <v>проверка пройдена</v>
      </c>
      <c r="CM1186" s="24" t="str">
        <f t="shared" si="729"/>
        <v>проверка пройдена</v>
      </c>
      <c r="CN1186" s="24" t="str">
        <f t="shared" si="729"/>
        <v>проверка пройдена</v>
      </c>
      <c r="CO1186" s="24" t="str">
        <f t="shared" si="729"/>
        <v>проверка пройдена</v>
      </c>
      <c r="CP1186" s="24" t="str">
        <f t="shared" si="729"/>
        <v>проверка пройдена</v>
      </c>
      <c r="CQ1186" s="24" t="str">
        <f t="shared" si="729"/>
        <v>проверка пройдена</v>
      </c>
      <c r="CR1186" s="24" t="str">
        <f t="shared" si="729"/>
        <v>проверка пройдена</v>
      </c>
      <c r="CS1186" s="24" t="str">
        <f t="shared" si="729"/>
        <v>проверка пройдена</v>
      </c>
      <c r="CT1186" s="24" t="str">
        <f t="shared" si="729"/>
        <v>проверка пройдена</v>
      </c>
      <c r="CU1186" s="24" t="str">
        <f t="shared" si="729"/>
        <v>проверка пройдена</v>
      </c>
      <c r="CV1186" s="24" t="str">
        <f t="shared" si="729"/>
        <v>проверка пройдена</v>
      </c>
      <c r="CW1186" s="24" t="str">
        <f t="shared" si="729"/>
        <v>проверка пройдена</v>
      </c>
      <c r="CX1186" s="24"/>
      <c r="CY1186" s="24" t="str">
        <f t="shared" si="729"/>
        <v>проверка пройдена</v>
      </c>
      <c r="CZ1186" s="24" t="str">
        <f t="shared" si="729"/>
        <v>проверка пройдена</v>
      </c>
      <c r="DA1186" s="24" t="str">
        <f t="shared" si="729"/>
        <v>проверка пройдена</v>
      </c>
      <c r="DB1186" s="86"/>
      <c r="DC1186" s="87"/>
      <c r="DD1186" s="22"/>
      <c r="DE1186" s="22"/>
      <c r="EO1186" s="89"/>
      <c r="EP1186" s="89"/>
      <c r="EQ1186" s="89"/>
      <c r="ER1186" s="89"/>
      <c r="ES1186" s="89"/>
      <c r="ET1186" s="89"/>
      <c r="EU1186" s="89"/>
      <c r="EV1186" s="89"/>
      <c r="EW1186" s="89"/>
      <c r="EX1186" s="89"/>
      <c r="EY1186" s="89"/>
      <c r="EZ1186" s="89"/>
      <c r="FA1186" s="89"/>
      <c r="FB1186" s="89"/>
      <c r="FC1186" s="89"/>
      <c r="FD1186" s="89"/>
      <c r="FE1186" s="89"/>
      <c r="FF1186" s="89"/>
      <c r="FG1186" s="89"/>
      <c r="FH1186" s="89"/>
      <c r="FI1186" s="89"/>
      <c r="FJ1186" s="89"/>
      <c r="FK1186" s="89"/>
      <c r="FL1186" s="89"/>
      <c r="FM1186" s="89"/>
      <c r="FN1186" s="89"/>
      <c r="FO1186" s="89"/>
      <c r="FP1186" s="89"/>
      <c r="FQ1186" s="89"/>
      <c r="FR1186" s="89"/>
      <c r="FS1186" s="89"/>
      <c r="FT1186" s="89"/>
      <c r="FU1186" s="89"/>
      <c r="FV1186" s="89"/>
      <c r="FW1186" s="89"/>
      <c r="FX1186" s="89"/>
      <c r="FY1186" s="89"/>
      <c r="FZ1186" s="89"/>
      <c r="GA1186" s="89"/>
      <c r="GB1186" s="89"/>
      <c r="GC1186" s="89"/>
      <c r="GD1186" s="89"/>
      <c r="GE1186" s="89"/>
      <c r="GF1186" s="89"/>
      <c r="GG1186" s="89"/>
      <c r="GH1186" s="89"/>
      <c r="GI1186" s="89"/>
      <c r="GJ1186" s="89"/>
      <c r="GK1186" s="89"/>
      <c r="GL1186" s="89"/>
      <c r="GM1186" s="89"/>
      <c r="GN1186" s="89"/>
      <c r="GO1186" s="89"/>
      <c r="GP1186" s="89"/>
      <c r="GQ1186" s="89"/>
      <c r="GR1186" s="89"/>
      <c r="GS1186" s="89"/>
      <c r="GT1186" s="89"/>
      <c r="GU1186" s="89"/>
      <c r="GV1186" s="89"/>
      <c r="GW1186" s="89"/>
      <c r="GX1186" s="89"/>
    </row>
    <row r="1187" spans="1:206" s="63" customFormat="1" ht="42.75" customHeight="1" x14ac:dyDescent="0.25">
      <c r="A1187" s="55" t="s">
        <v>1965</v>
      </c>
      <c r="B1187" s="56" t="s">
        <v>97</v>
      </c>
      <c r="C1187" s="57" t="s">
        <v>106</v>
      </c>
      <c r="D1187" s="57" t="s">
        <v>2049</v>
      </c>
      <c r="E1187" s="56" t="str">
        <f>VLOOKUP(C1187,'Коды программ'!$A$2:$B$581,2,FALSE)</f>
        <v>Эксплуатация судовых энергетических установок</v>
      </c>
      <c r="F1187" s="56" t="str">
        <f t="shared" si="716"/>
        <v>26.02.05 Эксплуатация судовых энергетических установок</v>
      </c>
      <c r="G1187" s="56" t="s">
        <v>55</v>
      </c>
      <c r="H1187" s="56" t="s">
        <v>56</v>
      </c>
      <c r="I1187" s="56" t="s">
        <v>91</v>
      </c>
      <c r="J1187" s="56" t="s">
        <v>92</v>
      </c>
      <c r="K1187" s="58" t="s">
        <v>25</v>
      </c>
      <c r="L1187" s="59" t="s">
        <v>42</v>
      </c>
      <c r="M1187" s="58" t="s">
        <v>2000</v>
      </c>
      <c r="N1187" s="60">
        <v>44</v>
      </c>
      <c r="O1187" s="61">
        <v>50</v>
      </c>
      <c r="P1187" s="60">
        <v>43</v>
      </c>
      <c r="Q1187" s="62"/>
      <c r="R1187" s="62">
        <v>38</v>
      </c>
      <c r="S1187" s="22">
        <f t="shared" ref="S1187" si="730">SUM(T1187:AU1187)</f>
        <v>38</v>
      </c>
      <c r="T1187" s="18"/>
      <c r="U1187" s="18"/>
      <c r="V1187" s="18"/>
      <c r="W1187" s="18"/>
      <c r="X1187" s="18"/>
      <c r="Y1187" s="18"/>
      <c r="Z1187" s="18"/>
      <c r="AA1187" s="18">
        <v>1</v>
      </c>
      <c r="AB1187" s="18">
        <v>23</v>
      </c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>
        <v>14</v>
      </c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>
        <v>38</v>
      </c>
      <c r="AW1187" s="18">
        <v>28</v>
      </c>
      <c r="AX1187" s="18"/>
      <c r="AY1187" s="18"/>
      <c r="AZ1187" s="18"/>
      <c r="BA1187" s="18"/>
      <c r="BB1187" s="18"/>
      <c r="BC1187" s="18"/>
      <c r="BD1187" s="18"/>
      <c r="BE1187" s="18"/>
      <c r="BF1187" s="77">
        <f>SUM(BG1187:CH1187)</f>
        <v>0</v>
      </c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>
        <v>38</v>
      </c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20"/>
      <c r="DD1187" s="22" t="str">
        <f t="shared" ref="DD1187:DD1201" si="731">IF(R1187=S1187+AX1187+AY1187+AZ1187+BA1187+BC1187+BD1187+BE1187+BF1187+CJ1187+CK1187+CL1187+CM1187+CN1187+CO1187+CP1187+CQ1187+CR1187+CS1187+CT1187+CU1187+CV1187+CW1187+CY1187+CZ1187+DA1187,"проверка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187" s="22" t="str">
        <f t="shared" ref="DE1187:DE1201" si="732">IF(AND(AV1187&lt;=S1187,AW1187&lt;=S1187),"проверка пройдена","ВНИМАНИЕ! не может стоять значение большее, чем проверка пройдена")</f>
        <v>проверка пройдена</v>
      </c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  <c r="GL1187" s="64"/>
      <c r="GM1187" s="64"/>
      <c r="GN1187" s="64"/>
      <c r="GO1187" s="64"/>
      <c r="GP1187" s="64"/>
      <c r="GQ1187" s="64"/>
      <c r="GR1187" s="64"/>
      <c r="GS1187" s="64"/>
      <c r="GT1187" s="64"/>
      <c r="GU1187" s="64"/>
      <c r="GV1187" s="64"/>
      <c r="GW1187" s="64"/>
      <c r="GX1187" s="64"/>
    </row>
    <row r="1188" spans="1:206" s="63" customFormat="1" ht="42.75" customHeight="1" x14ac:dyDescent="0.25">
      <c r="A1188" s="55" t="s">
        <v>1965</v>
      </c>
      <c r="B1188" s="56" t="s">
        <v>97</v>
      </c>
      <c r="C1188" s="57" t="s">
        <v>106</v>
      </c>
      <c r="D1188" s="57" t="s">
        <v>2049</v>
      </c>
      <c r="E1188" s="56" t="str">
        <f>VLOOKUP(C1188,'Коды программ'!$A$2:$B$581,2,FALSE)</f>
        <v>Эксплуатация судовых энергетических установок</v>
      </c>
      <c r="F1188" s="56" t="str">
        <f t="shared" si="716"/>
        <v>26.02.05 Эксплуатация судовых энергетических установок</v>
      </c>
      <c r="G1188" s="56" t="s">
        <v>55</v>
      </c>
      <c r="H1188" s="56" t="s">
        <v>56</v>
      </c>
      <c r="I1188" s="56" t="s">
        <v>91</v>
      </c>
      <c r="J1188" s="56" t="s">
        <v>92</v>
      </c>
      <c r="K1188" s="58" t="s">
        <v>26</v>
      </c>
      <c r="L1188" s="59" t="s">
        <v>1359</v>
      </c>
      <c r="M1188" s="58" t="s">
        <v>2000</v>
      </c>
      <c r="N1188" s="60"/>
      <c r="O1188" s="61"/>
      <c r="P1188" s="60"/>
      <c r="Q1188" s="62"/>
      <c r="R1188" s="62"/>
      <c r="S1188" s="22">
        <f t="shared" ref="S1188:S1191" si="733">SUM(T1188:AU1188)</f>
        <v>0</v>
      </c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77">
        <f t="shared" ref="BF1188:BF1191" si="734">SUM(BG1188:CH1188)</f>
        <v>0</v>
      </c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20"/>
      <c r="DD1188" s="22" t="str">
        <f t="shared" si="731"/>
        <v>проверка пройдена</v>
      </c>
      <c r="DE1188" s="22" t="str">
        <f t="shared" si="732"/>
        <v>проверка пройдена</v>
      </c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  <c r="GU1188" s="64"/>
      <c r="GV1188" s="64"/>
      <c r="GW1188" s="64"/>
      <c r="GX1188" s="64"/>
    </row>
    <row r="1189" spans="1:206" s="63" customFormat="1" ht="42.75" customHeight="1" x14ac:dyDescent="0.25">
      <c r="A1189" s="55" t="s">
        <v>1965</v>
      </c>
      <c r="B1189" s="56" t="s">
        <v>97</v>
      </c>
      <c r="C1189" s="57" t="s">
        <v>106</v>
      </c>
      <c r="D1189" s="57" t="s">
        <v>2049</v>
      </c>
      <c r="E1189" s="56" t="str">
        <f>VLOOKUP(C1189,'Коды программ'!$A$2:$B$581,2,FALSE)</f>
        <v>Эксплуатация судовых энергетических установок</v>
      </c>
      <c r="F1189" s="56" t="str">
        <f t="shared" si="716"/>
        <v>26.02.05 Эксплуатация судовых энергетических установок</v>
      </c>
      <c r="G1189" s="56" t="s">
        <v>55</v>
      </c>
      <c r="H1189" s="56" t="s">
        <v>56</v>
      </c>
      <c r="I1189" s="56" t="s">
        <v>91</v>
      </c>
      <c r="J1189" s="56" t="s">
        <v>92</v>
      </c>
      <c r="K1189" s="58" t="s">
        <v>27</v>
      </c>
      <c r="L1189" s="59" t="s">
        <v>1345</v>
      </c>
      <c r="M1189" s="58" t="s">
        <v>2000</v>
      </c>
      <c r="N1189" s="60"/>
      <c r="O1189" s="61"/>
      <c r="P1189" s="60"/>
      <c r="Q1189" s="62"/>
      <c r="R1189" s="62"/>
      <c r="S1189" s="22">
        <f t="shared" si="733"/>
        <v>0</v>
      </c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77">
        <f t="shared" si="734"/>
        <v>0</v>
      </c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20"/>
      <c r="DD1189" s="22" t="str">
        <f t="shared" si="731"/>
        <v>проверка пройдена</v>
      </c>
      <c r="DE1189" s="22" t="str">
        <f t="shared" si="732"/>
        <v>проверка пройдена</v>
      </c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  <c r="GU1189" s="64"/>
      <c r="GV1189" s="64"/>
      <c r="GW1189" s="64"/>
      <c r="GX1189" s="64"/>
    </row>
    <row r="1190" spans="1:206" s="63" customFormat="1" ht="42.75" customHeight="1" x14ac:dyDescent="0.25">
      <c r="A1190" s="55" t="s">
        <v>1965</v>
      </c>
      <c r="B1190" s="56" t="s">
        <v>97</v>
      </c>
      <c r="C1190" s="57" t="s">
        <v>106</v>
      </c>
      <c r="D1190" s="57" t="s">
        <v>2049</v>
      </c>
      <c r="E1190" s="56" t="str">
        <f>VLOOKUP(C1190,'Коды программ'!$A$2:$B$581,2,FALSE)</f>
        <v>Эксплуатация судовых энергетических установок</v>
      </c>
      <c r="F1190" s="56" t="str">
        <f t="shared" si="716"/>
        <v>26.02.05 Эксплуатация судовых энергетических установок</v>
      </c>
      <c r="G1190" s="56" t="s">
        <v>55</v>
      </c>
      <c r="H1190" s="56" t="s">
        <v>56</v>
      </c>
      <c r="I1190" s="56" t="s">
        <v>91</v>
      </c>
      <c r="J1190" s="56" t="s">
        <v>92</v>
      </c>
      <c r="K1190" s="58" t="s">
        <v>28</v>
      </c>
      <c r="L1190" s="59" t="s">
        <v>1346</v>
      </c>
      <c r="M1190" s="58" t="s">
        <v>2000</v>
      </c>
      <c r="N1190" s="60"/>
      <c r="O1190" s="61"/>
      <c r="P1190" s="60"/>
      <c r="Q1190" s="62"/>
      <c r="R1190" s="62"/>
      <c r="S1190" s="22">
        <f t="shared" si="733"/>
        <v>0</v>
      </c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77">
        <f t="shared" si="734"/>
        <v>0</v>
      </c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20"/>
      <c r="DD1190" s="22" t="str">
        <f t="shared" si="731"/>
        <v>проверка пройдена</v>
      </c>
      <c r="DE1190" s="22" t="str">
        <f t="shared" si="732"/>
        <v>проверка пройдена</v>
      </c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  <c r="GU1190" s="64"/>
      <c r="GV1190" s="64"/>
      <c r="GW1190" s="64"/>
      <c r="GX1190" s="64"/>
    </row>
    <row r="1191" spans="1:206" s="63" customFormat="1" ht="42.75" customHeight="1" x14ac:dyDescent="0.25">
      <c r="A1191" s="55" t="s">
        <v>1965</v>
      </c>
      <c r="B1191" s="56" t="s">
        <v>97</v>
      </c>
      <c r="C1191" s="57" t="s">
        <v>106</v>
      </c>
      <c r="D1191" s="57" t="s">
        <v>2049</v>
      </c>
      <c r="E1191" s="56" t="str">
        <f>VLOOKUP(C1191,'Коды программ'!$A$2:$B$581,2,FALSE)</f>
        <v>Эксплуатация судовых энергетических установок</v>
      </c>
      <c r="F1191" s="56" t="str">
        <f t="shared" si="716"/>
        <v>26.02.05 Эксплуатация судовых энергетических установок</v>
      </c>
      <c r="G1191" s="56" t="s">
        <v>55</v>
      </c>
      <c r="H1191" s="56" t="s">
        <v>56</v>
      </c>
      <c r="I1191" s="56" t="s">
        <v>91</v>
      </c>
      <c r="J1191" s="56" t="s">
        <v>92</v>
      </c>
      <c r="K1191" s="58" t="s">
        <v>29</v>
      </c>
      <c r="L1191" s="59" t="s">
        <v>1348</v>
      </c>
      <c r="M1191" s="58" t="s">
        <v>2000</v>
      </c>
      <c r="N1191" s="60"/>
      <c r="O1191" s="61"/>
      <c r="P1191" s="60"/>
      <c r="Q1191" s="62"/>
      <c r="R1191" s="62">
        <v>0</v>
      </c>
      <c r="S1191" s="22">
        <f t="shared" si="733"/>
        <v>0</v>
      </c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77">
        <f t="shared" si="734"/>
        <v>0</v>
      </c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20"/>
      <c r="DD1191" s="22" t="str">
        <f t="shared" si="731"/>
        <v>проверка пройдена</v>
      </c>
      <c r="DE1191" s="22" t="str">
        <f t="shared" si="732"/>
        <v>проверка пройдена</v>
      </c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  <c r="GU1191" s="64"/>
      <c r="GV1191" s="64"/>
      <c r="GW1191" s="64"/>
      <c r="GX1191" s="64"/>
    </row>
    <row r="1192" spans="1:206" s="88" customFormat="1" ht="42.75" customHeight="1" x14ac:dyDescent="0.25">
      <c r="A1192" s="78" t="s">
        <v>1965</v>
      </c>
      <c r="B1192" s="79" t="s">
        <v>97</v>
      </c>
      <c r="C1192" s="80" t="s">
        <v>106</v>
      </c>
      <c r="D1192" s="80" t="s">
        <v>2049</v>
      </c>
      <c r="E1192" s="79" t="str">
        <f>VLOOKUP(C1192,'Коды программ'!$A$2:$B$581,2,FALSE)</f>
        <v>Эксплуатация судовых энергетических установок</v>
      </c>
      <c r="F1192" s="79" t="str">
        <f t="shared" si="716"/>
        <v>26.02.05 Эксплуатация судовых энергетических установок</v>
      </c>
      <c r="G1192" s="79" t="s">
        <v>55</v>
      </c>
      <c r="H1192" s="79" t="s">
        <v>56</v>
      </c>
      <c r="I1192" s="79" t="s">
        <v>91</v>
      </c>
      <c r="J1192" s="79" t="s">
        <v>92</v>
      </c>
      <c r="K1192" s="81" t="s">
        <v>30</v>
      </c>
      <c r="L1192" s="82" t="s">
        <v>1349</v>
      </c>
      <c r="M1192" s="81" t="s">
        <v>2000</v>
      </c>
      <c r="N1192" s="83"/>
      <c r="O1192" s="84"/>
      <c r="P1192" s="83"/>
      <c r="Q1192" s="85"/>
      <c r="R1192" s="22">
        <f>SUM(R1188,R1190)</f>
        <v>0</v>
      </c>
      <c r="S1192" s="22">
        <f t="shared" ref="S1192:CC1192" si="735">SUM(S1188,S1190)</f>
        <v>0</v>
      </c>
      <c r="T1192" s="22">
        <f t="shared" si="735"/>
        <v>0</v>
      </c>
      <c r="U1192" s="22">
        <f t="shared" si="735"/>
        <v>0</v>
      </c>
      <c r="V1192" s="22">
        <f t="shared" si="735"/>
        <v>0</v>
      </c>
      <c r="W1192" s="22">
        <f t="shared" si="735"/>
        <v>0</v>
      </c>
      <c r="X1192" s="22">
        <f t="shared" si="735"/>
        <v>0</v>
      </c>
      <c r="Y1192" s="22">
        <f t="shared" si="735"/>
        <v>0</v>
      </c>
      <c r="Z1192" s="22">
        <f t="shared" si="735"/>
        <v>0</v>
      </c>
      <c r="AA1192" s="22">
        <f t="shared" si="735"/>
        <v>0</v>
      </c>
      <c r="AB1192" s="22">
        <f t="shared" si="735"/>
        <v>0</v>
      </c>
      <c r="AC1192" s="22">
        <f t="shared" si="735"/>
        <v>0</v>
      </c>
      <c r="AD1192" s="22">
        <f t="shared" si="735"/>
        <v>0</v>
      </c>
      <c r="AE1192" s="22">
        <f t="shared" si="735"/>
        <v>0</v>
      </c>
      <c r="AF1192" s="22">
        <f t="shared" si="735"/>
        <v>0</v>
      </c>
      <c r="AG1192" s="22">
        <f t="shared" si="735"/>
        <v>0</v>
      </c>
      <c r="AH1192" s="22">
        <f t="shared" si="735"/>
        <v>0</v>
      </c>
      <c r="AI1192" s="22">
        <f t="shared" si="735"/>
        <v>0</v>
      </c>
      <c r="AJ1192" s="22">
        <f t="shared" si="735"/>
        <v>0</v>
      </c>
      <c r="AK1192" s="22">
        <f t="shared" si="735"/>
        <v>0</v>
      </c>
      <c r="AL1192" s="22">
        <f t="shared" si="735"/>
        <v>0</v>
      </c>
      <c r="AM1192" s="22">
        <f t="shared" si="735"/>
        <v>0</v>
      </c>
      <c r="AN1192" s="22">
        <f t="shared" si="735"/>
        <v>0</v>
      </c>
      <c r="AO1192" s="22">
        <f t="shared" si="735"/>
        <v>0</v>
      </c>
      <c r="AP1192" s="22">
        <f t="shared" si="735"/>
        <v>0</v>
      </c>
      <c r="AQ1192" s="22">
        <f t="shared" si="735"/>
        <v>0</v>
      </c>
      <c r="AR1192" s="22">
        <f t="shared" si="735"/>
        <v>0</v>
      </c>
      <c r="AS1192" s="22">
        <f t="shared" si="735"/>
        <v>0</v>
      </c>
      <c r="AT1192" s="22">
        <f t="shared" si="735"/>
        <v>0</v>
      </c>
      <c r="AU1192" s="22">
        <f t="shared" si="735"/>
        <v>0</v>
      </c>
      <c r="AV1192" s="22">
        <f t="shared" si="735"/>
        <v>0</v>
      </c>
      <c r="AW1192" s="22">
        <f t="shared" si="735"/>
        <v>0</v>
      </c>
      <c r="AX1192" s="22">
        <f t="shared" si="735"/>
        <v>0</v>
      </c>
      <c r="AY1192" s="22">
        <f t="shared" si="735"/>
        <v>0</v>
      </c>
      <c r="AZ1192" s="22">
        <f t="shared" si="735"/>
        <v>0</v>
      </c>
      <c r="BA1192" s="22">
        <f t="shared" si="735"/>
        <v>0</v>
      </c>
      <c r="BB1192" s="22">
        <f t="shared" si="735"/>
        <v>0</v>
      </c>
      <c r="BC1192" s="22">
        <f t="shared" si="735"/>
        <v>0</v>
      </c>
      <c r="BD1192" s="22">
        <f t="shared" si="735"/>
        <v>0</v>
      </c>
      <c r="BE1192" s="22">
        <f t="shared" si="735"/>
        <v>0</v>
      </c>
      <c r="BF1192" s="22">
        <f t="shared" si="735"/>
        <v>0</v>
      </c>
      <c r="BG1192" s="22">
        <f t="shared" si="735"/>
        <v>0</v>
      </c>
      <c r="BH1192" s="22">
        <f t="shared" si="735"/>
        <v>0</v>
      </c>
      <c r="BI1192" s="22">
        <f t="shared" si="735"/>
        <v>0</v>
      </c>
      <c r="BJ1192" s="22">
        <f t="shared" si="735"/>
        <v>0</v>
      </c>
      <c r="BK1192" s="22">
        <f t="shared" si="735"/>
        <v>0</v>
      </c>
      <c r="BL1192" s="22">
        <f t="shared" si="735"/>
        <v>0</v>
      </c>
      <c r="BM1192" s="22">
        <f t="shared" si="735"/>
        <v>0</v>
      </c>
      <c r="BN1192" s="22">
        <f t="shared" si="735"/>
        <v>0</v>
      </c>
      <c r="BO1192" s="22">
        <f t="shared" si="735"/>
        <v>0</v>
      </c>
      <c r="BP1192" s="22">
        <f t="shared" si="735"/>
        <v>0</v>
      </c>
      <c r="BQ1192" s="22">
        <f t="shared" si="735"/>
        <v>0</v>
      </c>
      <c r="BR1192" s="22">
        <f t="shared" si="735"/>
        <v>0</v>
      </c>
      <c r="BS1192" s="22">
        <f t="shared" si="735"/>
        <v>0</v>
      </c>
      <c r="BT1192" s="22">
        <f t="shared" si="735"/>
        <v>0</v>
      </c>
      <c r="BU1192" s="22">
        <f t="shared" si="735"/>
        <v>0</v>
      </c>
      <c r="BV1192" s="22">
        <f t="shared" si="735"/>
        <v>0</v>
      </c>
      <c r="BW1192" s="22">
        <f t="shared" si="735"/>
        <v>0</v>
      </c>
      <c r="BX1192" s="22">
        <f t="shared" si="735"/>
        <v>0</v>
      </c>
      <c r="BY1192" s="22">
        <f t="shared" si="735"/>
        <v>0</v>
      </c>
      <c r="BZ1192" s="22">
        <f t="shared" si="735"/>
        <v>0</v>
      </c>
      <c r="CA1192" s="22">
        <f t="shared" si="735"/>
        <v>0</v>
      </c>
      <c r="CB1192" s="22">
        <f t="shared" si="735"/>
        <v>0</v>
      </c>
      <c r="CC1192" s="22">
        <f t="shared" si="735"/>
        <v>0</v>
      </c>
      <c r="CD1192" s="22">
        <f t="shared" ref="CD1192:DA1192" si="736">SUM(CD1188,CD1190)</f>
        <v>0</v>
      </c>
      <c r="CE1192" s="22">
        <f t="shared" si="736"/>
        <v>0</v>
      </c>
      <c r="CF1192" s="22">
        <f t="shared" si="736"/>
        <v>0</v>
      </c>
      <c r="CG1192" s="22">
        <f t="shared" si="736"/>
        <v>0</v>
      </c>
      <c r="CH1192" s="22">
        <f t="shared" si="736"/>
        <v>0</v>
      </c>
      <c r="CI1192" s="22">
        <f t="shared" si="736"/>
        <v>0</v>
      </c>
      <c r="CJ1192" s="22">
        <f t="shared" si="736"/>
        <v>0</v>
      </c>
      <c r="CK1192" s="22">
        <f t="shared" si="736"/>
        <v>0</v>
      </c>
      <c r="CL1192" s="22">
        <f t="shared" si="736"/>
        <v>0</v>
      </c>
      <c r="CM1192" s="22">
        <f t="shared" si="736"/>
        <v>0</v>
      </c>
      <c r="CN1192" s="22">
        <f t="shared" si="736"/>
        <v>0</v>
      </c>
      <c r="CO1192" s="22">
        <f t="shared" si="736"/>
        <v>0</v>
      </c>
      <c r="CP1192" s="22">
        <f t="shared" si="736"/>
        <v>0</v>
      </c>
      <c r="CQ1192" s="22">
        <f t="shared" si="736"/>
        <v>0</v>
      </c>
      <c r="CR1192" s="22">
        <f t="shared" si="736"/>
        <v>0</v>
      </c>
      <c r="CS1192" s="22">
        <f t="shared" si="736"/>
        <v>0</v>
      </c>
      <c r="CT1192" s="22">
        <f t="shared" si="736"/>
        <v>0</v>
      </c>
      <c r="CU1192" s="22">
        <f t="shared" si="736"/>
        <v>0</v>
      </c>
      <c r="CV1192" s="22">
        <f t="shared" si="736"/>
        <v>0</v>
      </c>
      <c r="CW1192" s="22">
        <f t="shared" si="736"/>
        <v>0</v>
      </c>
      <c r="CX1192" s="22"/>
      <c r="CY1192" s="22">
        <f t="shared" si="736"/>
        <v>0</v>
      </c>
      <c r="CZ1192" s="22">
        <f t="shared" si="736"/>
        <v>0</v>
      </c>
      <c r="DA1192" s="22">
        <f t="shared" si="736"/>
        <v>0</v>
      </c>
      <c r="DB1192" s="86"/>
      <c r="DC1192" s="87"/>
      <c r="DD1192" s="22" t="str">
        <f t="shared" si="731"/>
        <v>проверка пройдена</v>
      </c>
      <c r="DE1192" s="22" t="str">
        <f t="shared" si="732"/>
        <v>проверка пройдена</v>
      </c>
      <c r="EO1192" s="89"/>
      <c r="EP1192" s="89"/>
      <c r="EQ1192" s="89"/>
      <c r="ER1192" s="89"/>
      <c r="ES1192" s="89"/>
      <c r="ET1192" s="89"/>
      <c r="EU1192" s="89"/>
      <c r="EV1192" s="89"/>
      <c r="EW1192" s="89"/>
      <c r="EX1192" s="89"/>
      <c r="EY1192" s="89"/>
      <c r="EZ1192" s="89"/>
      <c r="FA1192" s="89"/>
      <c r="FB1192" s="89"/>
      <c r="FC1192" s="89"/>
      <c r="FD1192" s="89"/>
      <c r="FE1192" s="89"/>
      <c r="FF1192" s="89"/>
      <c r="FG1192" s="89"/>
      <c r="FH1192" s="89"/>
      <c r="FI1192" s="89"/>
      <c r="FJ1192" s="89"/>
      <c r="FK1192" s="89"/>
      <c r="FL1192" s="89"/>
      <c r="FM1192" s="89"/>
      <c r="FN1192" s="89"/>
      <c r="FO1192" s="89"/>
      <c r="FP1192" s="89"/>
      <c r="FQ1192" s="89"/>
      <c r="FR1192" s="89"/>
      <c r="FS1192" s="89"/>
      <c r="FT1192" s="89"/>
      <c r="FU1192" s="89"/>
      <c r="FV1192" s="89"/>
      <c r="FW1192" s="89"/>
      <c r="FX1192" s="89"/>
      <c r="FY1192" s="89"/>
      <c r="FZ1192" s="89"/>
      <c r="GA1192" s="89"/>
      <c r="GB1192" s="89"/>
      <c r="GC1192" s="89"/>
      <c r="GD1192" s="89"/>
      <c r="GE1192" s="89"/>
      <c r="GF1192" s="89"/>
      <c r="GG1192" s="89"/>
      <c r="GH1192" s="89"/>
      <c r="GI1192" s="89"/>
      <c r="GJ1192" s="89"/>
      <c r="GK1192" s="89"/>
      <c r="GL1192" s="89"/>
      <c r="GM1192" s="89"/>
      <c r="GN1192" s="89"/>
      <c r="GO1192" s="89"/>
      <c r="GP1192" s="89"/>
      <c r="GQ1192" s="89"/>
      <c r="GR1192" s="89"/>
      <c r="GS1192" s="89"/>
      <c r="GT1192" s="89"/>
      <c r="GU1192" s="89"/>
      <c r="GV1192" s="89"/>
      <c r="GW1192" s="89"/>
      <c r="GX1192" s="89"/>
    </row>
    <row r="1193" spans="1:206" s="63" customFormat="1" ht="42.75" customHeight="1" x14ac:dyDescent="0.25">
      <c r="A1193" s="55" t="s">
        <v>1965</v>
      </c>
      <c r="B1193" s="56" t="s">
        <v>97</v>
      </c>
      <c r="C1193" s="57" t="s">
        <v>106</v>
      </c>
      <c r="D1193" s="57" t="s">
        <v>2049</v>
      </c>
      <c r="E1193" s="56" t="str">
        <f>VLOOKUP(C1193,'Коды программ'!$A$2:$B$581,2,FALSE)</f>
        <v>Эксплуатация судовых энергетических установок</v>
      </c>
      <c r="F1193" s="56" t="str">
        <f t="shared" si="716"/>
        <v>26.02.05 Эксплуатация судовых энергетических установок</v>
      </c>
      <c r="G1193" s="56" t="s">
        <v>55</v>
      </c>
      <c r="H1193" s="56" t="s">
        <v>56</v>
      </c>
      <c r="I1193" s="56" t="s">
        <v>91</v>
      </c>
      <c r="J1193" s="56" t="s">
        <v>92</v>
      </c>
      <c r="K1193" s="58" t="s">
        <v>31</v>
      </c>
      <c r="L1193" s="59" t="s">
        <v>1350</v>
      </c>
      <c r="M1193" s="58" t="s">
        <v>2000</v>
      </c>
      <c r="N1193" s="60"/>
      <c r="O1193" s="61"/>
      <c r="P1193" s="60"/>
      <c r="Q1193" s="62"/>
      <c r="R1193" s="62"/>
      <c r="S1193" s="22">
        <f t="shared" ref="S1193:S1201" si="737">SUM(T1193:AU1193)</f>
        <v>0</v>
      </c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77">
        <f t="shared" ref="BF1193:BF1201" si="738">SUM(BG1193:CH1193)</f>
        <v>0</v>
      </c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20"/>
      <c r="DD1193" s="22" t="str">
        <f t="shared" si="731"/>
        <v>проверка пройдена</v>
      </c>
      <c r="DE1193" s="22" t="str">
        <f t="shared" si="732"/>
        <v>проверка пройдена</v>
      </c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  <c r="GL1193" s="64"/>
      <c r="GM1193" s="64"/>
      <c r="GN1193" s="64"/>
      <c r="GO1193" s="64"/>
      <c r="GP1193" s="64"/>
      <c r="GQ1193" s="64"/>
      <c r="GR1193" s="64"/>
      <c r="GS1193" s="64"/>
      <c r="GT1193" s="64"/>
      <c r="GU1193" s="64"/>
      <c r="GV1193" s="64"/>
      <c r="GW1193" s="64"/>
      <c r="GX1193" s="64"/>
    </row>
    <row r="1194" spans="1:206" s="63" customFormat="1" ht="42.75" customHeight="1" x14ac:dyDescent="0.25">
      <c r="A1194" s="55" t="s">
        <v>1965</v>
      </c>
      <c r="B1194" s="56" t="s">
        <v>97</v>
      </c>
      <c r="C1194" s="57" t="s">
        <v>106</v>
      </c>
      <c r="D1194" s="57" t="s">
        <v>2049</v>
      </c>
      <c r="E1194" s="56" t="str">
        <f>VLOOKUP(C1194,'Коды программ'!$A$2:$B$581,2,FALSE)</f>
        <v>Эксплуатация судовых энергетических установок</v>
      </c>
      <c r="F1194" s="56" t="str">
        <f t="shared" si="716"/>
        <v>26.02.05 Эксплуатация судовых энергетических установок</v>
      </c>
      <c r="G1194" s="56" t="s">
        <v>55</v>
      </c>
      <c r="H1194" s="56" t="s">
        <v>56</v>
      </c>
      <c r="I1194" s="56" t="s">
        <v>91</v>
      </c>
      <c r="J1194" s="56" t="s">
        <v>92</v>
      </c>
      <c r="K1194" s="58" t="s">
        <v>32</v>
      </c>
      <c r="L1194" s="59" t="s">
        <v>1351</v>
      </c>
      <c r="M1194" s="58" t="s">
        <v>2000</v>
      </c>
      <c r="N1194" s="60"/>
      <c r="O1194" s="61"/>
      <c r="P1194" s="60"/>
      <c r="Q1194" s="62"/>
      <c r="R1194" s="62"/>
      <c r="S1194" s="22">
        <f t="shared" si="737"/>
        <v>0</v>
      </c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77">
        <f t="shared" si="738"/>
        <v>0</v>
      </c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20"/>
      <c r="DD1194" s="22" t="str">
        <f t="shared" si="731"/>
        <v>проверка пройдена</v>
      </c>
      <c r="DE1194" s="22" t="str">
        <f t="shared" si="732"/>
        <v>проверка пройдена</v>
      </c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  <c r="GL1194" s="64"/>
      <c r="GM1194" s="64"/>
      <c r="GN1194" s="64"/>
      <c r="GO1194" s="64"/>
      <c r="GP1194" s="64"/>
      <c r="GQ1194" s="64"/>
      <c r="GR1194" s="64"/>
      <c r="GS1194" s="64"/>
      <c r="GT1194" s="64"/>
      <c r="GU1194" s="64"/>
      <c r="GV1194" s="64"/>
      <c r="GW1194" s="64"/>
      <c r="GX1194" s="64"/>
    </row>
    <row r="1195" spans="1:206" s="63" customFormat="1" ht="42.75" customHeight="1" x14ac:dyDescent="0.25">
      <c r="A1195" s="55" t="s">
        <v>1965</v>
      </c>
      <c r="B1195" s="56" t="s">
        <v>97</v>
      </c>
      <c r="C1195" s="57" t="s">
        <v>106</v>
      </c>
      <c r="D1195" s="57" t="s">
        <v>2049</v>
      </c>
      <c r="E1195" s="56" t="str">
        <f>VLOOKUP(C1195,'Коды программ'!$A$2:$B$581,2,FALSE)</f>
        <v>Эксплуатация судовых энергетических установок</v>
      </c>
      <c r="F1195" s="56" t="str">
        <f t="shared" si="716"/>
        <v>26.02.05 Эксплуатация судовых энергетических установок</v>
      </c>
      <c r="G1195" s="56" t="s">
        <v>55</v>
      </c>
      <c r="H1195" s="56" t="s">
        <v>56</v>
      </c>
      <c r="I1195" s="56" t="s">
        <v>91</v>
      </c>
      <c r="J1195" s="56" t="s">
        <v>92</v>
      </c>
      <c r="K1195" s="58" t="s">
        <v>33</v>
      </c>
      <c r="L1195" s="59" t="s">
        <v>1352</v>
      </c>
      <c r="M1195" s="58" t="s">
        <v>2000</v>
      </c>
      <c r="N1195" s="60"/>
      <c r="O1195" s="61"/>
      <c r="P1195" s="60"/>
      <c r="Q1195" s="62"/>
      <c r="R1195" s="62"/>
      <c r="S1195" s="22">
        <f t="shared" si="737"/>
        <v>0</v>
      </c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77">
        <f t="shared" si="738"/>
        <v>0</v>
      </c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20"/>
      <c r="DD1195" s="22" t="str">
        <f t="shared" si="731"/>
        <v>проверка пройдена</v>
      </c>
      <c r="DE1195" s="22" t="str">
        <f t="shared" si="732"/>
        <v>проверка пройдена</v>
      </c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  <c r="GL1195" s="64"/>
      <c r="GM1195" s="64"/>
      <c r="GN1195" s="64"/>
      <c r="GO1195" s="64"/>
      <c r="GP1195" s="64"/>
      <c r="GQ1195" s="64"/>
      <c r="GR1195" s="64"/>
      <c r="GS1195" s="64"/>
      <c r="GT1195" s="64"/>
      <c r="GU1195" s="64"/>
      <c r="GV1195" s="64"/>
      <c r="GW1195" s="64"/>
      <c r="GX1195" s="64"/>
    </row>
    <row r="1196" spans="1:206" s="63" customFormat="1" ht="42.75" customHeight="1" x14ac:dyDescent="0.25">
      <c r="A1196" s="55" t="s">
        <v>1965</v>
      </c>
      <c r="B1196" s="56" t="s">
        <v>97</v>
      </c>
      <c r="C1196" s="57" t="s">
        <v>106</v>
      </c>
      <c r="D1196" s="57" t="s">
        <v>2049</v>
      </c>
      <c r="E1196" s="56" t="str">
        <f>VLOOKUP(C1196,'Коды программ'!$A$2:$B$581,2,FALSE)</f>
        <v>Эксплуатация судовых энергетических установок</v>
      </c>
      <c r="F1196" s="56" t="str">
        <f t="shared" si="716"/>
        <v>26.02.05 Эксплуатация судовых энергетических установок</v>
      </c>
      <c r="G1196" s="56" t="s">
        <v>55</v>
      </c>
      <c r="H1196" s="56" t="s">
        <v>56</v>
      </c>
      <c r="I1196" s="56" t="s">
        <v>91</v>
      </c>
      <c r="J1196" s="56" t="s">
        <v>92</v>
      </c>
      <c r="K1196" s="58" t="s">
        <v>34</v>
      </c>
      <c r="L1196" s="59" t="s">
        <v>1353</v>
      </c>
      <c r="M1196" s="58" t="s">
        <v>2000</v>
      </c>
      <c r="N1196" s="60"/>
      <c r="O1196" s="61"/>
      <c r="P1196" s="60"/>
      <c r="Q1196" s="62"/>
      <c r="R1196" s="62"/>
      <c r="S1196" s="22">
        <f t="shared" si="737"/>
        <v>0</v>
      </c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77">
        <f t="shared" si="738"/>
        <v>0</v>
      </c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20"/>
      <c r="DD1196" s="22" t="str">
        <f t="shared" si="731"/>
        <v>проверка пройдена</v>
      </c>
      <c r="DE1196" s="22" t="str">
        <f t="shared" si="732"/>
        <v>проверка пройдена</v>
      </c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  <c r="GL1196" s="64"/>
      <c r="GM1196" s="64"/>
      <c r="GN1196" s="64"/>
      <c r="GO1196" s="64"/>
      <c r="GP1196" s="64"/>
      <c r="GQ1196" s="64"/>
      <c r="GR1196" s="64"/>
      <c r="GS1196" s="64"/>
      <c r="GT1196" s="64"/>
      <c r="GU1196" s="64"/>
      <c r="GV1196" s="64"/>
      <c r="GW1196" s="64"/>
      <c r="GX1196" s="64"/>
    </row>
    <row r="1197" spans="1:206" s="63" customFormat="1" ht="42.75" customHeight="1" x14ac:dyDescent="0.25">
      <c r="A1197" s="55" t="s">
        <v>1965</v>
      </c>
      <c r="B1197" s="56" t="s">
        <v>97</v>
      </c>
      <c r="C1197" s="57" t="s">
        <v>106</v>
      </c>
      <c r="D1197" s="57" t="s">
        <v>2049</v>
      </c>
      <c r="E1197" s="56" t="str">
        <f>VLOOKUP(C1197,'Коды программ'!$A$2:$B$581,2,FALSE)</f>
        <v>Эксплуатация судовых энергетических установок</v>
      </c>
      <c r="F1197" s="56" t="str">
        <f t="shared" si="716"/>
        <v>26.02.05 Эксплуатация судовых энергетических установок</v>
      </c>
      <c r="G1197" s="56" t="s">
        <v>55</v>
      </c>
      <c r="H1197" s="56" t="s">
        <v>56</v>
      </c>
      <c r="I1197" s="56" t="s">
        <v>91</v>
      </c>
      <c r="J1197" s="56" t="s">
        <v>92</v>
      </c>
      <c r="K1197" s="58" t="s">
        <v>35</v>
      </c>
      <c r="L1197" s="59" t="s">
        <v>1354</v>
      </c>
      <c r="M1197" s="58" t="s">
        <v>2000</v>
      </c>
      <c r="N1197" s="60"/>
      <c r="O1197" s="61"/>
      <c r="P1197" s="60"/>
      <c r="Q1197" s="62"/>
      <c r="R1197" s="62"/>
      <c r="S1197" s="22">
        <f t="shared" si="737"/>
        <v>0</v>
      </c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77">
        <f t="shared" si="738"/>
        <v>0</v>
      </c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20"/>
      <c r="DD1197" s="22" t="str">
        <f t="shared" si="731"/>
        <v>проверка пройдена</v>
      </c>
      <c r="DE1197" s="22" t="str">
        <f t="shared" si="732"/>
        <v>проверка пройдена</v>
      </c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  <c r="GL1197" s="64"/>
      <c r="GM1197" s="64"/>
      <c r="GN1197" s="64"/>
      <c r="GO1197" s="64"/>
      <c r="GP1197" s="64"/>
      <c r="GQ1197" s="64"/>
      <c r="GR1197" s="64"/>
      <c r="GS1197" s="64"/>
      <c r="GT1197" s="64"/>
      <c r="GU1197" s="64"/>
      <c r="GV1197" s="64"/>
      <c r="GW1197" s="64"/>
      <c r="GX1197" s="64"/>
    </row>
    <row r="1198" spans="1:206" s="63" customFormat="1" ht="42.75" customHeight="1" x14ac:dyDescent="0.25">
      <c r="A1198" s="55" t="s">
        <v>1965</v>
      </c>
      <c r="B1198" s="56" t="s">
        <v>97</v>
      </c>
      <c r="C1198" s="57" t="s">
        <v>106</v>
      </c>
      <c r="D1198" s="57" t="s">
        <v>2049</v>
      </c>
      <c r="E1198" s="56" t="str">
        <f>VLOOKUP(C1198,'Коды программ'!$A$2:$B$581,2,FALSE)</f>
        <v>Эксплуатация судовых энергетических установок</v>
      </c>
      <c r="F1198" s="56" t="str">
        <f t="shared" si="716"/>
        <v>26.02.05 Эксплуатация судовых энергетических установок</v>
      </c>
      <c r="G1198" s="56" t="s">
        <v>55</v>
      </c>
      <c r="H1198" s="56" t="s">
        <v>56</v>
      </c>
      <c r="I1198" s="56" t="s">
        <v>91</v>
      </c>
      <c r="J1198" s="56" t="s">
        <v>92</v>
      </c>
      <c r="K1198" s="58" t="s">
        <v>36</v>
      </c>
      <c r="L1198" s="59" t="s">
        <v>1355</v>
      </c>
      <c r="M1198" s="58" t="s">
        <v>2000</v>
      </c>
      <c r="N1198" s="60"/>
      <c r="O1198" s="61"/>
      <c r="P1198" s="60"/>
      <c r="Q1198" s="62"/>
      <c r="R1198" s="62"/>
      <c r="S1198" s="22">
        <f t="shared" si="737"/>
        <v>0</v>
      </c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77">
        <f t="shared" si="738"/>
        <v>0</v>
      </c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20"/>
      <c r="DD1198" s="22" t="str">
        <f t="shared" si="731"/>
        <v>проверка пройдена</v>
      </c>
      <c r="DE1198" s="22" t="str">
        <f t="shared" si="732"/>
        <v>проверка пройдена</v>
      </c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  <c r="GL1198" s="64"/>
      <c r="GM1198" s="64"/>
      <c r="GN1198" s="64"/>
      <c r="GO1198" s="64"/>
      <c r="GP1198" s="64"/>
      <c r="GQ1198" s="64"/>
      <c r="GR1198" s="64"/>
      <c r="GS1198" s="64"/>
      <c r="GT1198" s="64"/>
      <c r="GU1198" s="64"/>
      <c r="GV1198" s="64"/>
      <c r="GW1198" s="64"/>
      <c r="GX1198" s="64"/>
    </row>
    <row r="1199" spans="1:206" s="63" customFormat="1" ht="42.75" customHeight="1" x14ac:dyDescent="0.25">
      <c r="A1199" s="55" t="s">
        <v>1965</v>
      </c>
      <c r="B1199" s="56" t="s">
        <v>97</v>
      </c>
      <c r="C1199" s="57" t="s">
        <v>106</v>
      </c>
      <c r="D1199" s="57" t="s">
        <v>2049</v>
      </c>
      <c r="E1199" s="56" t="str">
        <f>VLOOKUP(C1199,'Коды программ'!$A$2:$B$581,2,FALSE)</f>
        <v>Эксплуатация судовых энергетических установок</v>
      </c>
      <c r="F1199" s="56" t="str">
        <f t="shared" si="716"/>
        <v>26.02.05 Эксплуатация судовых энергетических установок</v>
      </c>
      <c r="G1199" s="56" t="s">
        <v>55</v>
      </c>
      <c r="H1199" s="56" t="s">
        <v>56</v>
      </c>
      <c r="I1199" s="56" t="s">
        <v>91</v>
      </c>
      <c r="J1199" s="56" t="s">
        <v>92</v>
      </c>
      <c r="K1199" s="58" t="s">
        <v>37</v>
      </c>
      <c r="L1199" s="59" t="s">
        <v>1356</v>
      </c>
      <c r="M1199" s="58" t="s">
        <v>2000</v>
      </c>
      <c r="N1199" s="60"/>
      <c r="O1199" s="61"/>
      <c r="P1199" s="60"/>
      <c r="Q1199" s="62"/>
      <c r="R1199" s="62"/>
      <c r="S1199" s="22">
        <f t="shared" si="737"/>
        <v>0</v>
      </c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77">
        <f t="shared" si="738"/>
        <v>0</v>
      </c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20"/>
      <c r="DD1199" s="22" t="str">
        <f t="shared" si="731"/>
        <v>проверка пройдена</v>
      </c>
      <c r="DE1199" s="22" t="str">
        <f t="shared" si="732"/>
        <v>проверка пройдена</v>
      </c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  <c r="GL1199" s="64"/>
      <c r="GM1199" s="64"/>
      <c r="GN1199" s="64"/>
      <c r="GO1199" s="64"/>
      <c r="GP1199" s="64"/>
      <c r="GQ1199" s="64"/>
      <c r="GR1199" s="64"/>
      <c r="GS1199" s="64"/>
      <c r="GT1199" s="64"/>
      <c r="GU1199" s="64"/>
      <c r="GV1199" s="64"/>
      <c r="GW1199" s="64"/>
      <c r="GX1199" s="64"/>
    </row>
    <row r="1200" spans="1:206" s="63" customFormat="1" ht="42.75" customHeight="1" x14ac:dyDescent="0.25">
      <c r="A1200" s="55" t="s">
        <v>1965</v>
      </c>
      <c r="B1200" s="56" t="s">
        <v>97</v>
      </c>
      <c r="C1200" s="57" t="s">
        <v>106</v>
      </c>
      <c r="D1200" s="57" t="s">
        <v>2049</v>
      </c>
      <c r="E1200" s="56" t="str">
        <f>VLOOKUP(C1200,'Коды программ'!$A$2:$B$581,2,FALSE)</f>
        <v>Эксплуатация судовых энергетических установок</v>
      </c>
      <c r="F1200" s="56" t="str">
        <f t="shared" si="716"/>
        <v>26.02.05 Эксплуатация судовых энергетических установок</v>
      </c>
      <c r="G1200" s="56" t="s">
        <v>55</v>
      </c>
      <c r="H1200" s="56" t="s">
        <v>56</v>
      </c>
      <c r="I1200" s="56" t="s">
        <v>91</v>
      </c>
      <c r="J1200" s="56" t="s">
        <v>92</v>
      </c>
      <c r="K1200" s="58" t="s">
        <v>38</v>
      </c>
      <c r="L1200" s="59" t="s">
        <v>1357</v>
      </c>
      <c r="M1200" s="58" t="s">
        <v>2000</v>
      </c>
      <c r="N1200" s="60"/>
      <c r="O1200" s="61"/>
      <c r="P1200" s="60"/>
      <c r="Q1200" s="62"/>
      <c r="R1200" s="62"/>
      <c r="S1200" s="22">
        <f t="shared" si="737"/>
        <v>0</v>
      </c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77">
        <f t="shared" si="738"/>
        <v>0</v>
      </c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20"/>
      <c r="DD1200" s="22" t="str">
        <f t="shared" si="731"/>
        <v>проверка пройдена</v>
      </c>
      <c r="DE1200" s="22" t="str">
        <f t="shared" si="732"/>
        <v>проверка пройдена</v>
      </c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  <c r="GL1200" s="64"/>
      <c r="GM1200" s="64"/>
      <c r="GN1200" s="64"/>
      <c r="GO1200" s="64"/>
      <c r="GP1200" s="64"/>
      <c r="GQ1200" s="64"/>
      <c r="GR1200" s="64"/>
      <c r="GS1200" s="64"/>
      <c r="GT1200" s="64"/>
      <c r="GU1200" s="64"/>
      <c r="GV1200" s="64"/>
      <c r="GW1200" s="64"/>
      <c r="GX1200" s="64"/>
    </row>
    <row r="1201" spans="1:206" s="63" customFormat="1" ht="42.75" customHeight="1" x14ac:dyDescent="0.25">
      <c r="A1201" s="55" t="s">
        <v>1965</v>
      </c>
      <c r="B1201" s="56" t="s">
        <v>97</v>
      </c>
      <c r="C1201" s="57" t="s">
        <v>106</v>
      </c>
      <c r="D1201" s="57" t="s">
        <v>2049</v>
      </c>
      <c r="E1201" s="56" t="str">
        <f>VLOOKUP(C1201,'Коды программ'!$A$2:$B$581,2,FALSE)</f>
        <v>Эксплуатация судовых энергетических установок</v>
      </c>
      <c r="F1201" s="56" t="str">
        <f t="shared" si="716"/>
        <v>26.02.05 Эксплуатация судовых энергетических установок</v>
      </c>
      <c r="G1201" s="56" t="s">
        <v>55</v>
      </c>
      <c r="H1201" s="56" t="s">
        <v>56</v>
      </c>
      <c r="I1201" s="56" t="s">
        <v>91</v>
      </c>
      <c r="J1201" s="56" t="s">
        <v>92</v>
      </c>
      <c r="K1201" s="58" t="s">
        <v>39</v>
      </c>
      <c r="L1201" s="59" t="s">
        <v>1358</v>
      </c>
      <c r="M1201" s="58" t="s">
        <v>2000</v>
      </c>
      <c r="N1201" s="60"/>
      <c r="O1201" s="61"/>
      <c r="P1201" s="60"/>
      <c r="Q1201" s="62"/>
      <c r="R1201" s="62"/>
      <c r="S1201" s="22">
        <f t="shared" si="737"/>
        <v>0</v>
      </c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77">
        <f t="shared" si="738"/>
        <v>0</v>
      </c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20"/>
      <c r="DD1201" s="22" t="str">
        <f t="shared" si="731"/>
        <v>проверка пройдена</v>
      </c>
      <c r="DE1201" s="22" t="str">
        <f t="shared" si="732"/>
        <v>проверка пройдена</v>
      </c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  <c r="GL1201" s="64"/>
      <c r="GM1201" s="64"/>
      <c r="GN1201" s="64"/>
      <c r="GO1201" s="64"/>
      <c r="GP1201" s="64"/>
      <c r="GQ1201" s="64"/>
      <c r="GR1201" s="64"/>
      <c r="GS1201" s="64"/>
      <c r="GT1201" s="64"/>
      <c r="GU1201" s="64"/>
      <c r="GV1201" s="64"/>
      <c r="GW1201" s="64"/>
      <c r="GX1201" s="64"/>
    </row>
    <row r="1202" spans="1:206" s="88" customFormat="1" ht="42.75" customHeight="1" x14ac:dyDescent="0.25">
      <c r="A1202" s="78" t="s">
        <v>1965</v>
      </c>
      <c r="B1202" s="79"/>
      <c r="C1202" s="80"/>
      <c r="D1202" s="80"/>
      <c r="E1202" s="79"/>
      <c r="F1202" s="79" t="str">
        <f t="shared" si="716"/>
        <v xml:space="preserve"> </v>
      </c>
      <c r="G1202" s="79"/>
      <c r="H1202" s="79"/>
      <c r="I1202" s="79"/>
      <c r="J1202" s="79"/>
      <c r="K1202" s="81" t="s">
        <v>40</v>
      </c>
      <c r="L1202" s="82" t="s">
        <v>1347</v>
      </c>
      <c r="M1202" s="81"/>
      <c r="N1202" s="83"/>
      <c r="O1202" s="84"/>
      <c r="P1202" s="83"/>
      <c r="Q1202" s="85"/>
      <c r="R1202" s="24" t="str">
        <f t="shared" ref="R1202:CF1202" si="739">IF(AND(R1188&lt;=R1187,R1189&lt;=R1188,R1190&lt;=R1187,R1191&lt;=R1187,R1192=(R1188+R1190),R1192=(R1193+R1194+R1195+R1196+R1197+R1198+R1199),R1200&lt;=R1192,R1201&lt;=R1192,(R1188+R1190)&lt;=R1187,R1193&lt;=R1192,R1194&lt;=R1192,R1195&lt;=R1192,R1196&lt;=R1192,R1197&lt;=R1192,R1198&lt;=R1192,R1199&lt;=R1192,R1200&lt;=R1191,R1200&lt;=R1192)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02" s="24" t="str">
        <f t="shared" si="739"/>
        <v>проверка пройдена</v>
      </c>
      <c r="T1202" s="24" t="str">
        <f t="shared" si="739"/>
        <v>проверка пройдена</v>
      </c>
      <c r="U1202" s="24" t="str">
        <f t="shared" si="739"/>
        <v>проверка пройдена</v>
      </c>
      <c r="V1202" s="24" t="str">
        <f t="shared" si="739"/>
        <v>проверка пройдена</v>
      </c>
      <c r="W1202" s="24" t="str">
        <f t="shared" si="739"/>
        <v>проверка пройдена</v>
      </c>
      <c r="X1202" s="24" t="str">
        <f t="shared" si="739"/>
        <v>проверка пройдена</v>
      </c>
      <c r="Y1202" s="24" t="str">
        <f t="shared" si="739"/>
        <v>проверка пройдена</v>
      </c>
      <c r="Z1202" s="24" t="str">
        <f t="shared" si="739"/>
        <v>проверка пройдена</v>
      </c>
      <c r="AA1202" s="24" t="str">
        <f t="shared" si="739"/>
        <v>проверка пройдена</v>
      </c>
      <c r="AB1202" s="24" t="str">
        <f t="shared" si="739"/>
        <v>проверка пройдена</v>
      </c>
      <c r="AC1202" s="24" t="str">
        <f t="shared" si="739"/>
        <v>проверка пройдена</v>
      </c>
      <c r="AD1202" s="24" t="str">
        <f t="shared" si="739"/>
        <v>проверка пройдена</v>
      </c>
      <c r="AE1202" s="24" t="str">
        <f t="shared" si="739"/>
        <v>проверка пройдена</v>
      </c>
      <c r="AF1202" s="24" t="str">
        <f t="shared" si="739"/>
        <v>проверка пройдена</v>
      </c>
      <c r="AG1202" s="24" t="str">
        <f t="shared" si="739"/>
        <v>проверка пройдена</v>
      </c>
      <c r="AH1202" s="24" t="str">
        <f t="shared" si="739"/>
        <v>проверка пройдена</v>
      </c>
      <c r="AI1202" s="24" t="str">
        <f t="shared" si="739"/>
        <v>проверка пройдена</v>
      </c>
      <c r="AJ1202" s="24" t="str">
        <f t="shared" si="739"/>
        <v>проверка пройдена</v>
      </c>
      <c r="AK1202" s="24" t="str">
        <f t="shared" si="739"/>
        <v>проверка пройдена</v>
      </c>
      <c r="AL1202" s="24" t="str">
        <f t="shared" si="739"/>
        <v>проверка пройдена</v>
      </c>
      <c r="AM1202" s="24" t="str">
        <f t="shared" si="739"/>
        <v>проверка пройдена</v>
      </c>
      <c r="AN1202" s="24" t="str">
        <f t="shared" si="739"/>
        <v>проверка пройдена</v>
      </c>
      <c r="AO1202" s="24" t="str">
        <f t="shared" si="739"/>
        <v>проверка пройдена</v>
      </c>
      <c r="AP1202" s="24" t="str">
        <f t="shared" si="739"/>
        <v>проверка пройдена</v>
      </c>
      <c r="AQ1202" s="24" t="str">
        <f t="shared" si="739"/>
        <v>проверка пройдена</v>
      </c>
      <c r="AR1202" s="24" t="str">
        <f t="shared" si="739"/>
        <v>проверка пройдена</v>
      </c>
      <c r="AS1202" s="24" t="str">
        <f t="shared" si="739"/>
        <v>проверка пройдена</v>
      </c>
      <c r="AT1202" s="24" t="str">
        <f t="shared" si="739"/>
        <v>проверка пройдена</v>
      </c>
      <c r="AU1202" s="24" t="str">
        <f t="shared" si="739"/>
        <v>проверка пройдена</v>
      </c>
      <c r="AV1202" s="24" t="str">
        <f t="shared" si="739"/>
        <v>проверка пройдена</v>
      </c>
      <c r="AW1202" s="24" t="str">
        <f t="shared" si="739"/>
        <v>проверка пройдена</v>
      </c>
      <c r="AX1202" s="24" t="str">
        <f t="shared" si="739"/>
        <v>проверка пройдена</v>
      </c>
      <c r="AY1202" s="24" t="str">
        <f t="shared" si="739"/>
        <v>проверка пройдена</v>
      </c>
      <c r="AZ1202" s="24" t="str">
        <f t="shared" si="739"/>
        <v>проверка пройдена</v>
      </c>
      <c r="BA1202" s="24" t="str">
        <f t="shared" si="739"/>
        <v>проверка пройдена</v>
      </c>
      <c r="BB1202" s="24" t="str">
        <f t="shared" si="739"/>
        <v>проверка пройдена</v>
      </c>
      <c r="BC1202" s="24" t="str">
        <f t="shared" si="739"/>
        <v>проверка пройдена</v>
      </c>
      <c r="BD1202" s="24" t="str">
        <f t="shared" si="739"/>
        <v>проверка пройдена</v>
      </c>
      <c r="BE1202" s="24" t="str">
        <f t="shared" si="739"/>
        <v>проверка пройдена</v>
      </c>
      <c r="BF1202" s="24" t="str">
        <f t="shared" si="739"/>
        <v>проверка пройдена</v>
      </c>
      <c r="BG1202" s="24" t="str">
        <f t="shared" si="739"/>
        <v>проверка пройдена</v>
      </c>
      <c r="BH1202" s="24" t="str">
        <f t="shared" si="739"/>
        <v>проверка пройдена</v>
      </c>
      <c r="BI1202" s="24" t="str">
        <f t="shared" si="739"/>
        <v>проверка пройдена</v>
      </c>
      <c r="BJ1202" s="24" t="str">
        <f t="shared" si="739"/>
        <v>проверка пройдена</v>
      </c>
      <c r="BK1202" s="24" t="str">
        <f t="shared" si="739"/>
        <v>проверка пройдена</v>
      </c>
      <c r="BL1202" s="24" t="str">
        <f t="shared" si="739"/>
        <v>проверка пройдена</v>
      </c>
      <c r="BM1202" s="24" t="str">
        <f t="shared" si="739"/>
        <v>проверка пройдена</v>
      </c>
      <c r="BN1202" s="24" t="str">
        <f t="shared" si="739"/>
        <v>проверка пройдена</v>
      </c>
      <c r="BO1202" s="24" t="str">
        <f t="shared" si="739"/>
        <v>проверка пройдена</v>
      </c>
      <c r="BP1202" s="24" t="str">
        <f t="shared" si="739"/>
        <v>проверка пройдена</v>
      </c>
      <c r="BQ1202" s="24" t="str">
        <f t="shared" si="739"/>
        <v>проверка пройдена</v>
      </c>
      <c r="BR1202" s="24" t="str">
        <f t="shared" si="739"/>
        <v>проверка пройдена</v>
      </c>
      <c r="BS1202" s="24" t="str">
        <f t="shared" si="739"/>
        <v>проверка пройдена</v>
      </c>
      <c r="BT1202" s="24" t="str">
        <f t="shared" si="739"/>
        <v>проверка пройдена</v>
      </c>
      <c r="BU1202" s="24" t="str">
        <f t="shared" si="739"/>
        <v>проверка пройдена</v>
      </c>
      <c r="BV1202" s="24" t="str">
        <f t="shared" si="739"/>
        <v>проверка пройдена</v>
      </c>
      <c r="BW1202" s="24" t="str">
        <f t="shared" si="739"/>
        <v>проверка пройдена</v>
      </c>
      <c r="BX1202" s="24" t="str">
        <f t="shared" si="739"/>
        <v>проверка пройдена</v>
      </c>
      <c r="BY1202" s="24" t="str">
        <f t="shared" si="739"/>
        <v>проверка пройдена</v>
      </c>
      <c r="BZ1202" s="24" t="str">
        <f t="shared" si="739"/>
        <v>проверка пройдена</v>
      </c>
      <c r="CA1202" s="24" t="str">
        <f t="shared" si="739"/>
        <v>проверка пройдена</v>
      </c>
      <c r="CB1202" s="24" t="str">
        <f t="shared" si="739"/>
        <v>проверка пройдена</v>
      </c>
      <c r="CC1202" s="24" t="str">
        <f t="shared" si="739"/>
        <v>проверка пройдена</v>
      </c>
      <c r="CD1202" s="24" t="str">
        <f t="shared" si="739"/>
        <v>проверка пройдена</v>
      </c>
      <c r="CE1202" s="24" t="str">
        <f t="shared" si="739"/>
        <v>проверка пройдена</v>
      </c>
      <c r="CF1202" s="24" t="str">
        <f t="shared" si="739"/>
        <v>проверка пройдена</v>
      </c>
      <c r="CG1202" s="24" t="str">
        <f t="shared" ref="CG1202:DA1202" si="740">IF(AND(CG1188&lt;=CG1187,CG1189&lt;=CG1188,CG1190&lt;=CG1187,CG1191&lt;=CG1187,CG1192=(CG1188+CG1190),CG1192=(CG1193+CG1194+CG1195+CG1196+CG1197+CG1198+CG1199),CG1200&lt;=CG1192,CG1201&lt;=CG1192,(CG1188+CG1190)&lt;=CG1187,CG1193&lt;=CG1192,CG1194&lt;=CG1192,CG1195&lt;=CG1192,CG1196&lt;=CG1192,CG1197&lt;=CG1192,CG1198&lt;=CG1192,CG1199&lt;=CG1192,CG1200&lt;=CG1191,CG1200&lt;=CG1192)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02" s="24" t="str">
        <f t="shared" si="740"/>
        <v>проверка пройдена</v>
      </c>
      <c r="CI1202" s="24" t="str">
        <f t="shared" si="740"/>
        <v>проверка пройдена</v>
      </c>
      <c r="CJ1202" s="24" t="str">
        <f t="shared" si="740"/>
        <v>проверка пройдена</v>
      </c>
      <c r="CK1202" s="24" t="str">
        <f t="shared" si="740"/>
        <v>проверка пройдена</v>
      </c>
      <c r="CL1202" s="24" t="str">
        <f t="shared" si="740"/>
        <v>проверка пройдена</v>
      </c>
      <c r="CM1202" s="24" t="str">
        <f t="shared" si="740"/>
        <v>проверка пройдена</v>
      </c>
      <c r="CN1202" s="24" t="str">
        <f t="shared" si="740"/>
        <v>проверка пройдена</v>
      </c>
      <c r="CO1202" s="24" t="str">
        <f t="shared" si="740"/>
        <v>проверка пройдена</v>
      </c>
      <c r="CP1202" s="24" t="str">
        <f t="shared" si="740"/>
        <v>проверка пройдена</v>
      </c>
      <c r="CQ1202" s="24" t="str">
        <f t="shared" si="740"/>
        <v>проверка пройдена</v>
      </c>
      <c r="CR1202" s="24" t="str">
        <f t="shared" si="740"/>
        <v>проверка пройдена</v>
      </c>
      <c r="CS1202" s="24" t="str">
        <f t="shared" si="740"/>
        <v>проверка пройдена</v>
      </c>
      <c r="CT1202" s="24" t="str">
        <f t="shared" si="740"/>
        <v>проверка пройдена</v>
      </c>
      <c r="CU1202" s="24" t="str">
        <f t="shared" si="740"/>
        <v>проверка пройдена</v>
      </c>
      <c r="CV1202" s="24" t="str">
        <f t="shared" si="740"/>
        <v>проверка пройдена</v>
      </c>
      <c r="CW1202" s="24" t="str">
        <f t="shared" si="740"/>
        <v>проверка пройдена</v>
      </c>
      <c r="CX1202" s="24"/>
      <c r="CY1202" s="24" t="str">
        <f t="shared" si="740"/>
        <v>проверка пройдена</v>
      </c>
      <c r="CZ1202" s="24" t="str">
        <f t="shared" si="740"/>
        <v>проверка пройдена</v>
      </c>
      <c r="DA1202" s="24" t="str">
        <f t="shared" si="740"/>
        <v>проверка пройдена</v>
      </c>
      <c r="DB1202" s="86"/>
      <c r="DC1202" s="87"/>
      <c r="DD1202" s="22"/>
      <c r="DE1202" s="22"/>
      <c r="EO1202" s="89"/>
      <c r="EP1202" s="89"/>
      <c r="EQ1202" s="89"/>
      <c r="ER1202" s="89"/>
      <c r="ES1202" s="89"/>
      <c r="ET1202" s="89"/>
      <c r="EU1202" s="89"/>
      <c r="EV1202" s="89"/>
      <c r="EW1202" s="89"/>
      <c r="EX1202" s="89"/>
      <c r="EY1202" s="89"/>
      <c r="EZ1202" s="89"/>
      <c r="FA1202" s="89"/>
      <c r="FB1202" s="89"/>
      <c r="FC1202" s="89"/>
      <c r="FD1202" s="89"/>
      <c r="FE1202" s="89"/>
      <c r="FF1202" s="89"/>
      <c r="FG1202" s="89"/>
      <c r="FH1202" s="89"/>
      <c r="FI1202" s="89"/>
      <c r="FJ1202" s="89"/>
      <c r="FK1202" s="89"/>
      <c r="FL1202" s="89"/>
      <c r="FM1202" s="89"/>
      <c r="FN1202" s="89"/>
      <c r="FO1202" s="89"/>
      <c r="FP1202" s="89"/>
      <c r="FQ1202" s="89"/>
      <c r="FR1202" s="89"/>
      <c r="FS1202" s="89"/>
      <c r="FT1202" s="89"/>
      <c r="FU1202" s="89"/>
      <c r="FV1202" s="89"/>
      <c r="FW1202" s="89"/>
      <c r="FX1202" s="89"/>
      <c r="FY1202" s="89"/>
      <c r="FZ1202" s="89"/>
      <c r="GA1202" s="89"/>
      <c r="GB1202" s="89"/>
      <c r="GC1202" s="89"/>
      <c r="GD1202" s="89"/>
      <c r="GE1202" s="89"/>
      <c r="GF1202" s="89"/>
      <c r="GG1202" s="89"/>
      <c r="GH1202" s="89"/>
      <c r="GI1202" s="89"/>
      <c r="GJ1202" s="89"/>
      <c r="GK1202" s="89"/>
      <c r="GL1202" s="89"/>
      <c r="GM1202" s="89"/>
      <c r="GN1202" s="89"/>
      <c r="GO1202" s="89"/>
      <c r="GP1202" s="89"/>
      <c r="GQ1202" s="89"/>
      <c r="GR1202" s="89"/>
      <c r="GS1202" s="89"/>
      <c r="GT1202" s="89"/>
      <c r="GU1202" s="89"/>
      <c r="GV1202" s="89"/>
      <c r="GW1202" s="89"/>
      <c r="GX1202" s="89"/>
    </row>
    <row r="1203" spans="1:206" s="63" customFormat="1" ht="42.75" customHeight="1" x14ac:dyDescent="0.25">
      <c r="A1203" s="55" t="s">
        <v>1965</v>
      </c>
      <c r="B1203" s="56" t="s">
        <v>97</v>
      </c>
      <c r="C1203" s="57" t="s">
        <v>107</v>
      </c>
      <c r="D1203" s="57" t="s">
        <v>2049</v>
      </c>
      <c r="E1203" s="56" t="str">
        <f>VLOOKUP(C1203,'Коды программ'!$A$2:$B$581,2,FALSE)</f>
        <v>Эксплуатация судового электрооборудования и средств автоматики</v>
      </c>
      <c r="F1203" s="56" t="str">
        <f t="shared" si="716"/>
        <v>26.02.06 Эксплуатация судового электрооборудования и средств автоматики</v>
      </c>
      <c r="G1203" s="56" t="s">
        <v>50</v>
      </c>
      <c r="H1203" s="56" t="s">
        <v>51</v>
      </c>
      <c r="I1203" s="56" t="s">
        <v>91</v>
      </c>
      <c r="J1203" s="56" t="s">
        <v>92</v>
      </c>
      <c r="K1203" s="58" t="s">
        <v>25</v>
      </c>
      <c r="L1203" s="59" t="s">
        <v>42</v>
      </c>
      <c r="M1203" s="58" t="s">
        <v>2000</v>
      </c>
      <c r="N1203" s="60">
        <v>40</v>
      </c>
      <c r="O1203" s="61">
        <v>50</v>
      </c>
      <c r="P1203" s="60">
        <v>37</v>
      </c>
      <c r="Q1203" s="62"/>
      <c r="R1203" s="62">
        <v>35</v>
      </c>
      <c r="S1203" s="22">
        <f t="shared" ref="S1203" si="741">SUM(T1203:AU1203)</f>
        <v>13</v>
      </c>
      <c r="T1203" s="18"/>
      <c r="U1203" s="18"/>
      <c r="V1203" s="18"/>
      <c r="W1203" s="18"/>
      <c r="X1203" s="18"/>
      <c r="Y1203" s="18"/>
      <c r="Z1203" s="18"/>
      <c r="AA1203" s="18"/>
      <c r="AB1203" s="18">
        <v>2</v>
      </c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>
        <v>11</v>
      </c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>
        <v>11</v>
      </c>
      <c r="AW1203" s="18">
        <v>13</v>
      </c>
      <c r="AX1203" s="18"/>
      <c r="AY1203" s="18"/>
      <c r="AZ1203" s="18"/>
      <c r="BA1203" s="18">
        <v>1</v>
      </c>
      <c r="BB1203" s="18"/>
      <c r="BC1203" s="18">
        <v>21</v>
      </c>
      <c r="BD1203" s="18"/>
      <c r="BE1203" s="18"/>
      <c r="BF1203" s="77">
        <f>SUM(BG1203:CH1203)</f>
        <v>0</v>
      </c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>
        <v>11</v>
      </c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20"/>
      <c r="DD1203" s="22" t="str">
        <f t="shared" ref="DD1203:DD1217" si="742">IF(R1203=S1203+AX1203+AY1203+AZ1203+BA1203+BC1203+BD1203+BE1203+BF1203+CJ1203+CK1203+CL1203+CM1203+CN1203+CO1203+CP1203+CQ1203+CR1203+CS1203+CT1203+CU1203+CV1203+CW1203+CY1203+CZ1203+DA1203,"проверка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03" s="22" t="str">
        <f t="shared" ref="DE1203:DE1217" si="743">IF(AND(AV1203&lt;=S1203,AW1203&lt;=S1203),"проверка пройдена","ВНИМАНИЕ! не может стоять значение большее, чем проверка пройдена")</f>
        <v>проверка пройдена</v>
      </c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  <c r="GL1203" s="64"/>
      <c r="GM1203" s="64"/>
      <c r="GN1203" s="64"/>
      <c r="GO1203" s="64"/>
      <c r="GP1203" s="64"/>
      <c r="GQ1203" s="64"/>
      <c r="GR1203" s="64"/>
      <c r="GS1203" s="64"/>
      <c r="GT1203" s="64"/>
      <c r="GU1203" s="64"/>
      <c r="GV1203" s="64"/>
      <c r="GW1203" s="64"/>
      <c r="GX1203" s="64"/>
    </row>
    <row r="1204" spans="1:206" s="63" customFormat="1" ht="42.75" customHeight="1" x14ac:dyDescent="0.25">
      <c r="A1204" s="55" t="s">
        <v>1965</v>
      </c>
      <c r="B1204" s="56" t="s">
        <v>97</v>
      </c>
      <c r="C1204" s="57" t="s">
        <v>107</v>
      </c>
      <c r="D1204" s="57" t="s">
        <v>2049</v>
      </c>
      <c r="E1204" s="56" t="str">
        <f>VLOOKUP(C1204,'Коды программ'!$A$2:$B$581,2,FALSE)</f>
        <v>Эксплуатация судового электрооборудования и средств автоматики</v>
      </c>
      <c r="F1204" s="56" t="str">
        <f t="shared" si="716"/>
        <v>26.02.06 Эксплуатация судового электрооборудования и средств автоматики</v>
      </c>
      <c r="G1204" s="56" t="s">
        <v>50</v>
      </c>
      <c r="H1204" s="56" t="s">
        <v>51</v>
      </c>
      <c r="I1204" s="56" t="s">
        <v>91</v>
      </c>
      <c r="J1204" s="56" t="s">
        <v>92</v>
      </c>
      <c r="K1204" s="58" t="s">
        <v>26</v>
      </c>
      <c r="L1204" s="59" t="s">
        <v>1359</v>
      </c>
      <c r="M1204" s="58" t="s">
        <v>2000</v>
      </c>
      <c r="N1204" s="60"/>
      <c r="O1204" s="61"/>
      <c r="P1204" s="60"/>
      <c r="Q1204" s="62"/>
      <c r="R1204" s="62"/>
      <c r="S1204" s="22">
        <f t="shared" ref="S1204:S1207" si="744">SUM(T1204:AU1204)</f>
        <v>0</v>
      </c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77">
        <f t="shared" ref="BF1204:BF1207" si="745">SUM(BG1204:CH1204)</f>
        <v>0</v>
      </c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20"/>
      <c r="DD1204" s="22" t="str">
        <f t="shared" si="742"/>
        <v>проверка пройдена</v>
      </c>
      <c r="DE1204" s="22" t="str">
        <f t="shared" si="743"/>
        <v>проверка пройдена</v>
      </c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  <c r="GL1204" s="64"/>
      <c r="GM1204" s="64"/>
      <c r="GN1204" s="64"/>
      <c r="GO1204" s="64"/>
      <c r="GP1204" s="64"/>
      <c r="GQ1204" s="64"/>
      <c r="GR1204" s="64"/>
      <c r="GS1204" s="64"/>
      <c r="GT1204" s="64"/>
      <c r="GU1204" s="64"/>
      <c r="GV1204" s="64"/>
      <c r="GW1204" s="64"/>
      <c r="GX1204" s="64"/>
    </row>
    <row r="1205" spans="1:206" s="63" customFormat="1" ht="42.75" customHeight="1" x14ac:dyDescent="0.25">
      <c r="A1205" s="55" t="s">
        <v>1965</v>
      </c>
      <c r="B1205" s="56" t="s">
        <v>97</v>
      </c>
      <c r="C1205" s="57" t="s">
        <v>107</v>
      </c>
      <c r="D1205" s="57" t="s">
        <v>2049</v>
      </c>
      <c r="E1205" s="56" t="str">
        <f>VLOOKUP(C1205,'Коды программ'!$A$2:$B$581,2,FALSE)</f>
        <v>Эксплуатация судового электрооборудования и средств автоматики</v>
      </c>
      <c r="F1205" s="56" t="str">
        <f t="shared" si="716"/>
        <v>26.02.06 Эксплуатация судового электрооборудования и средств автоматики</v>
      </c>
      <c r="G1205" s="56" t="s">
        <v>50</v>
      </c>
      <c r="H1205" s="56" t="s">
        <v>51</v>
      </c>
      <c r="I1205" s="56" t="s">
        <v>91</v>
      </c>
      <c r="J1205" s="56" t="s">
        <v>92</v>
      </c>
      <c r="K1205" s="58" t="s">
        <v>27</v>
      </c>
      <c r="L1205" s="59" t="s">
        <v>1345</v>
      </c>
      <c r="M1205" s="58" t="s">
        <v>2000</v>
      </c>
      <c r="N1205" s="60"/>
      <c r="O1205" s="61"/>
      <c r="P1205" s="60"/>
      <c r="Q1205" s="62"/>
      <c r="R1205" s="62"/>
      <c r="S1205" s="22">
        <f t="shared" si="744"/>
        <v>0</v>
      </c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77">
        <f t="shared" si="745"/>
        <v>0</v>
      </c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20"/>
      <c r="DD1205" s="22" t="str">
        <f t="shared" si="742"/>
        <v>проверка пройдена</v>
      </c>
      <c r="DE1205" s="22" t="str">
        <f t="shared" si="743"/>
        <v>проверка пройдена</v>
      </c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  <c r="GL1205" s="64"/>
      <c r="GM1205" s="64"/>
      <c r="GN1205" s="64"/>
      <c r="GO1205" s="64"/>
      <c r="GP1205" s="64"/>
      <c r="GQ1205" s="64"/>
      <c r="GR1205" s="64"/>
      <c r="GS1205" s="64"/>
      <c r="GT1205" s="64"/>
      <c r="GU1205" s="64"/>
      <c r="GV1205" s="64"/>
      <c r="GW1205" s="64"/>
      <c r="GX1205" s="64"/>
    </row>
    <row r="1206" spans="1:206" s="63" customFormat="1" ht="42.75" customHeight="1" x14ac:dyDescent="0.25">
      <c r="A1206" s="55" t="s">
        <v>1965</v>
      </c>
      <c r="B1206" s="56" t="s">
        <v>97</v>
      </c>
      <c r="C1206" s="57" t="s">
        <v>107</v>
      </c>
      <c r="D1206" s="57" t="s">
        <v>2049</v>
      </c>
      <c r="E1206" s="56" t="str">
        <f>VLOOKUP(C1206,'Коды программ'!$A$2:$B$581,2,FALSE)</f>
        <v>Эксплуатация судового электрооборудования и средств автоматики</v>
      </c>
      <c r="F1206" s="56" t="str">
        <f t="shared" si="716"/>
        <v>26.02.06 Эксплуатация судового электрооборудования и средств автоматики</v>
      </c>
      <c r="G1206" s="56" t="s">
        <v>50</v>
      </c>
      <c r="H1206" s="56" t="s">
        <v>51</v>
      </c>
      <c r="I1206" s="56" t="s">
        <v>91</v>
      </c>
      <c r="J1206" s="56" t="s">
        <v>92</v>
      </c>
      <c r="K1206" s="58" t="s">
        <v>28</v>
      </c>
      <c r="L1206" s="59" t="s">
        <v>1346</v>
      </c>
      <c r="M1206" s="58" t="s">
        <v>2000</v>
      </c>
      <c r="N1206" s="60"/>
      <c r="O1206" s="61"/>
      <c r="P1206" s="60"/>
      <c r="Q1206" s="62"/>
      <c r="R1206" s="62"/>
      <c r="S1206" s="22">
        <f t="shared" si="744"/>
        <v>0</v>
      </c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77">
        <f t="shared" si="745"/>
        <v>0</v>
      </c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20"/>
      <c r="DD1206" s="22" t="str">
        <f t="shared" si="742"/>
        <v>проверка пройдена</v>
      </c>
      <c r="DE1206" s="22" t="str">
        <f t="shared" si="743"/>
        <v>проверка пройдена</v>
      </c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  <c r="GL1206" s="64"/>
      <c r="GM1206" s="64"/>
      <c r="GN1206" s="64"/>
      <c r="GO1206" s="64"/>
      <c r="GP1206" s="64"/>
      <c r="GQ1206" s="64"/>
      <c r="GR1206" s="64"/>
      <c r="GS1206" s="64"/>
      <c r="GT1206" s="64"/>
      <c r="GU1206" s="64"/>
      <c r="GV1206" s="64"/>
      <c r="GW1206" s="64"/>
      <c r="GX1206" s="64"/>
    </row>
    <row r="1207" spans="1:206" s="63" customFormat="1" ht="42.75" customHeight="1" x14ac:dyDescent="0.25">
      <c r="A1207" s="55" t="s">
        <v>1965</v>
      </c>
      <c r="B1207" s="56" t="s">
        <v>97</v>
      </c>
      <c r="C1207" s="57" t="s">
        <v>107</v>
      </c>
      <c r="D1207" s="57" t="s">
        <v>2049</v>
      </c>
      <c r="E1207" s="56" t="str">
        <f>VLOOKUP(C1207,'Коды программ'!$A$2:$B$581,2,FALSE)</f>
        <v>Эксплуатация судового электрооборудования и средств автоматики</v>
      </c>
      <c r="F1207" s="56" t="str">
        <f t="shared" si="716"/>
        <v>26.02.06 Эксплуатация судового электрооборудования и средств автоматики</v>
      </c>
      <c r="G1207" s="56" t="s">
        <v>50</v>
      </c>
      <c r="H1207" s="56" t="s">
        <v>51</v>
      </c>
      <c r="I1207" s="56" t="s">
        <v>91</v>
      </c>
      <c r="J1207" s="56" t="s">
        <v>92</v>
      </c>
      <c r="K1207" s="58" t="s">
        <v>29</v>
      </c>
      <c r="L1207" s="59" t="s">
        <v>1348</v>
      </c>
      <c r="M1207" s="58" t="s">
        <v>2000</v>
      </c>
      <c r="N1207" s="60"/>
      <c r="O1207" s="61"/>
      <c r="P1207" s="60"/>
      <c r="Q1207" s="62"/>
      <c r="R1207" s="62">
        <v>0</v>
      </c>
      <c r="S1207" s="22">
        <f t="shared" si="744"/>
        <v>0</v>
      </c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77">
        <f t="shared" si="745"/>
        <v>0</v>
      </c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20"/>
      <c r="DD1207" s="22" t="str">
        <f t="shared" si="742"/>
        <v>проверка пройдена</v>
      </c>
      <c r="DE1207" s="22" t="str">
        <f t="shared" si="743"/>
        <v>проверка пройдена</v>
      </c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  <c r="GL1207" s="64"/>
      <c r="GM1207" s="64"/>
      <c r="GN1207" s="64"/>
      <c r="GO1207" s="64"/>
      <c r="GP1207" s="64"/>
      <c r="GQ1207" s="64"/>
      <c r="GR1207" s="64"/>
      <c r="GS1207" s="64"/>
      <c r="GT1207" s="64"/>
      <c r="GU1207" s="64"/>
      <c r="GV1207" s="64"/>
      <c r="GW1207" s="64"/>
      <c r="GX1207" s="64"/>
    </row>
    <row r="1208" spans="1:206" s="88" customFormat="1" ht="42.75" customHeight="1" x14ac:dyDescent="0.25">
      <c r="A1208" s="78" t="s">
        <v>1965</v>
      </c>
      <c r="B1208" s="79" t="s">
        <v>97</v>
      </c>
      <c r="C1208" s="80" t="s">
        <v>107</v>
      </c>
      <c r="D1208" s="80" t="s">
        <v>2049</v>
      </c>
      <c r="E1208" s="79" t="str">
        <f>VLOOKUP(C1208,'Коды программ'!$A$2:$B$581,2,FALSE)</f>
        <v>Эксплуатация судового электрооборудования и средств автоматики</v>
      </c>
      <c r="F1208" s="79" t="str">
        <f t="shared" si="716"/>
        <v>26.02.06 Эксплуатация судового электрооборудования и средств автоматики</v>
      </c>
      <c r="G1208" s="79" t="s">
        <v>50</v>
      </c>
      <c r="H1208" s="79" t="s">
        <v>51</v>
      </c>
      <c r="I1208" s="79" t="s">
        <v>91</v>
      </c>
      <c r="J1208" s="79" t="s">
        <v>92</v>
      </c>
      <c r="K1208" s="81" t="s">
        <v>30</v>
      </c>
      <c r="L1208" s="82" t="s">
        <v>1349</v>
      </c>
      <c r="M1208" s="81" t="s">
        <v>2000</v>
      </c>
      <c r="N1208" s="83"/>
      <c r="O1208" s="84"/>
      <c r="P1208" s="83"/>
      <c r="Q1208" s="85"/>
      <c r="R1208" s="22">
        <f>SUM(R1204,R1206)</f>
        <v>0</v>
      </c>
      <c r="S1208" s="22">
        <f t="shared" ref="S1208:CC1208" si="746">SUM(S1204,S1206)</f>
        <v>0</v>
      </c>
      <c r="T1208" s="22">
        <f t="shared" si="746"/>
        <v>0</v>
      </c>
      <c r="U1208" s="22">
        <f t="shared" si="746"/>
        <v>0</v>
      </c>
      <c r="V1208" s="22">
        <f t="shared" si="746"/>
        <v>0</v>
      </c>
      <c r="W1208" s="22">
        <f t="shared" si="746"/>
        <v>0</v>
      </c>
      <c r="X1208" s="22">
        <f t="shared" si="746"/>
        <v>0</v>
      </c>
      <c r="Y1208" s="22">
        <f t="shared" si="746"/>
        <v>0</v>
      </c>
      <c r="Z1208" s="22">
        <f t="shared" si="746"/>
        <v>0</v>
      </c>
      <c r="AA1208" s="22">
        <f t="shared" si="746"/>
        <v>0</v>
      </c>
      <c r="AB1208" s="22">
        <f t="shared" si="746"/>
        <v>0</v>
      </c>
      <c r="AC1208" s="22">
        <f t="shared" si="746"/>
        <v>0</v>
      </c>
      <c r="AD1208" s="22">
        <f t="shared" si="746"/>
        <v>0</v>
      </c>
      <c r="AE1208" s="22">
        <f t="shared" si="746"/>
        <v>0</v>
      </c>
      <c r="AF1208" s="22">
        <f t="shared" si="746"/>
        <v>0</v>
      </c>
      <c r="AG1208" s="22">
        <f t="shared" si="746"/>
        <v>0</v>
      </c>
      <c r="AH1208" s="22">
        <f t="shared" si="746"/>
        <v>0</v>
      </c>
      <c r="AI1208" s="22">
        <f t="shared" si="746"/>
        <v>0</v>
      </c>
      <c r="AJ1208" s="22">
        <f t="shared" si="746"/>
        <v>0</v>
      </c>
      <c r="AK1208" s="22">
        <f t="shared" si="746"/>
        <v>0</v>
      </c>
      <c r="AL1208" s="22">
        <f t="shared" si="746"/>
        <v>0</v>
      </c>
      <c r="AM1208" s="22">
        <f t="shared" si="746"/>
        <v>0</v>
      </c>
      <c r="AN1208" s="22">
        <f t="shared" si="746"/>
        <v>0</v>
      </c>
      <c r="AO1208" s="22">
        <f t="shared" si="746"/>
        <v>0</v>
      </c>
      <c r="AP1208" s="22">
        <f t="shared" si="746"/>
        <v>0</v>
      </c>
      <c r="AQ1208" s="22">
        <f t="shared" si="746"/>
        <v>0</v>
      </c>
      <c r="AR1208" s="22">
        <f t="shared" si="746"/>
        <v>0</v>
      </c>
      <c r="AS1208" s="22">
        <f t="shared" si="746"/>
        <v>0</v>
      </c>
      <c r="AT1208" s="22">
        <f t="shared" si="746"/>
        <v>0</v>
      </c>
      <c r="AU1208" s="22">
        <f t="shared" si="746"/>
        <v>0</v>
      </c>
      <c r="AV1208" s="22">
        <f t="shared" si="746"/>
        <v>0</v>
      </c>
      <c r="AW1208" s="22">
        <f t="shared" si="746"/>
        <v>0</v>
      </c>
      <c r="AX1208" s="22">
        <f t="shared" si="746"/>
        <v>0</v>
      </c>
      <c r="AY1208" s="22">
        <f t="shared" si="746"/>
        <v>0</v>
      </c>
      <c r="AZ1208" s="22">
        <f t="shared" si="746"/>
        <v>0</v>
      </c>
      <c r="BA1208" s="22">
        <f t="shared" si="746"/>
        <v>0</v>
      </c>
      <c r="BB1208" s="22">
        <f t="shared" si="746"/>
        <v>0</v>
      </c>
      <c r="BC1208" s="22">
        <f t="shared" si="746"/>
        <v>0</v>
      </c>
      <c r="BD1208" s="22">
        <f t="shared" si="746"/>
        <v>0</v>
      </c>
      <c r="BE1208" s="22">
        <f t="shared" si="746"/>
        <v>0</v>
      </c>
      <c r="BF1208" s="22">
        <f t="shared" si="746"/>
        <v>0</v>
      </c>
      <c r="BG1208" s="22">
        <f t="shared" si="746"/>
        <v>0</v>
      </c>
      <c r="BH1208" s="22">
        <f t="shared" si="746"/>
        <v>0</v>
      </c>
      <c r="BI1208" s="22">
        <f t="shared" si="746"/>
        <v>0</v>
      </c>
      <c r="BJ1208" s="22">
        <f t="shared" si="746"/>
        <v>0</v>
      </c>
      <c r="BK1208" s="22">
        <f t="shared" si="746"/>
        <v>0</v>
      </c>
      <c r="BL1208" s="22">
        <f t="shared" si="746"/>
        <v>0</v>
      </c>
      <c r="BM1208" s="22">
        <f t="shared" si="746"/>
        <v>0</v>
      </c>
      <c r="BN1208" s="22">
        <f t="shared" si="746"/>
        <v>0</v>
      </c>
      <c r="BO1208" s="22">
        <f t="shared" si="746"/>
        <v>0</v>
      </c>
      <c r="BP1208" s="22">
        <f t="shared" si="746"/>
        <v>0</v>
      </c>
      <c r="BQ1208" s="22">
        <f t="shared" si="746"/>
        <v>0</v>
      </c>
      <c r="BR1208" s="22">
        <f t="shared" si="746"/>
        <v>0</v>
      </c>
      <c r="BS1208" s="22">
        <f t="shared" si="746"/>
        <v>0</v>
      </c>
      <c r="BT1208" s="22">
        <f t="shared" si="746"/>
        <v>0</v>
      </c>
      <c r="BU1208" s="22">
        <f t="shared" si="746"/>
        <v>0</v>
      </c>
      <c r="BV1208" s="22">
        <f t="shared" si="746"/>
        <v>0</v>
      </c>
      <c r="BW1208" s="22">
        <f t="shared" si="746"/>
        <v>0</v>
      </c>
      <c r="BX1208" s="22">
        <f t="shared" si="746"/>
        <v>0</v>
      </c>
      <c r="BY1208" s="22">
        <f t="shared" si="746"/>
        <v>0</v>
      </c>
      <c r="BZ1208" s="22">
        <f t="shared" si="746"/>
        <v>0</v>
      </c>
      <c r="CA1208" s="22">
        <f t="shared" si="746"/>
        <v>0</v>
      </c>
      <c r="CB1208" s="22">
        <f t="shared" si="746"/>
        <v>0</v>
      </c>
      <c r="CC1208" s="22">
        <f t="shared" si="746"/>
        <v>0</v>
      </c>
      <c r="CD1208" s="22">
        <f t="shared" ref="CD1208:DA1208" si="747">SUM(CD1204,CD1206)</f>
        <v>0</v>
      </c>
      <c r="CE1208" s="22">
        <f t="shared" si="747"/>
        <v>0</v>
      </c>
      <c r="CF1208" s="22">
        <f t="shared" si="747"/>
        <v>0</v>
      </c>
      <c r="CG1208" s="22">
        <f t="shared" si="747"/>
        <v>0</v>
      </c>
      <c r="CH1208" s="22">
        <f t="shared" si="747"/>
        <v>0</v>
      </c>
      <c r="CI1208" s="22">
        <f t="shared" si="747"/>
        <v>0</v>
      </c>
      <c r="CJ1208" s="22">
        <f t="shared" si="747"/>
        <v>0</v>
      </c>
      <c r="CK1208" s="22">
        <f t="shared" si="747"/>
        <v>0</v>
      </c>
      <c r="CL1208" s="22">
        <f t="shared" si="747"/>
        <v>0</v>
      </c>
      <c r="CM1208" s="22">
        <f t="shared" si="747"/>
        <v>0</v>
      </c>
      <c r="CN1208" s="22">
        <f t="shared" si="747"/>
        <v>0</v>
      </c>
      <c r="CO1208" s="22">
        <f t="shared" si="747"/>
        <v>0</v>
      </c>
      <c r="CP1208" s="22">
        <f t="shared" si="747"/>
        <v>0</v>
      </c>
      <c r="CQ1208" s="22">
        <f t="shared" si="747"/>
        <v>0</v>
      </c>
      <c r="CR1208" s="22">
        <f t="shared" si="747"/>
        <v>0</v>
      </c>
      <c r="CS1208" s="22">
        <f t="shared" si="747"/>
        <v>0</v>
      </c>
      <c r="CT1208" s="22">
        <f t="shared" si="747"/>
        <v>0</v>
      </c>
      <c r="CU1208" s="22">
        <f t="shared" si="747"/>
        <v>0</v>
      </c>
      <c r="CV1208" s="22">
        <f t="shared" si="747"/>
        <v>0</v>
      </c>
      <c r="CW1208" s="22">
        <f t="shared" si="747"/>
        <v>0</v>
      </c>
      <c r="CX1208" s="22"/>
      <c r="CY1208" s="22">
        <f t="shared" si="747"/>
        <v>0</v>
      </c>
      <c r="CZ1208" s="22">
        <f t="shared" si="747"/>
        <v>0</v>
      </c>
      <c r="DA1208" s="22">
        <f t="shared" si="747"/>
        <v>0</v>
      </c>
      <c r="DB1208" s="86"/>
      <c r="DC1208" s="87"/>
      <c r="DD1208" s="22" t="str">
        <f t="shared" si="742"/>
        <v>проверка пройдена</v>
      </c>
      <c r="DE1208" s="22" t="str">
        <f t="shared" si="743"/>
        <v>проверка пройдена</v>
      </c>
      <c r="EO1208" s="89"/>
      <c r="EP1208" s="89"/>
      <c r="EQ1208" s="89"/>
      <c r="ER1208" s="89"/>
      <c r="ES1208" s="89"/>
      <c r="ET1208" s="89"/>
      <c r="EU1208" s="89"/>
      <c r="EV1208" s="89"/>
      <c r="EW1208" s="89"/>
      <c r="EX1208" s="89"/>
      <c r="EY1208" s="89"/>
      <c r="EZ1208" s="89"/>
      <c r="FA1208" s="89"/>
      <c r="FB1208" s="89"/>
      <c r="FC1208" s="89"/>
      <c r="FD1208" s="89"/>
      <c r="FE1208" s="89"/>
      <c r="FF1208" s="89"/>
      <c r="FG1208" s="89"/>
      <c r="FH1208" s="89"/>
      <c r="FI1208" s="89"/>
      <c r="FJ1208" s="89"/>
      <c r="FK1208" s="89"/>
      <c r="FL1208" s="89"/>
      <c r="FM1208" s="89"/>
      <c r="FN1208" s="89"/>
      <c r="FO1208" s="89"/>
      <c r="FP1208" s="89"/>
      <c r="FQ1208" s="89"/>
      <c r="FR1208" s="89"/>
      <c r="FS1208" s="89"/>
      <c r="FT1208" s="89"/>
      <c r="FU1208" s="89"/>
      <c r="FV1208" s="89"/>
      <c r="FW1208" s="89"/>
      <c r="FX1208" s="89"/>
      <c r="FY1208" s="89"/>
      <c r="FZ1208" s="89"/>
      <c r="GA1208" s="89"/>
      <c r="GB1208" s="89"/>
      <c r="GC1208" s="89"/>
      <c r="GD1208" s="89"/>
      <c r="GE1208" s="89"/>
      <c r="GF1208" s="89"/>
      <c r="GG1208" s="89"/>
      <c r="GH1208" s="89"/>
      <c r="GI1208" s="89"/>
      <c r="GJ1208" s="89"/>
      <c r="GK1208" s="89"/>
      <c r="GL1208" s="89"/>
      <c r="GM1208" s="89"/>
      <c r="GN1208" s="89"/>
      <c r="GO1208" s="89"/>
      <c r="GP1208" s="89"/>
      <c r="GQ1208" s="89"/>
      <c r="GR1208" s="89"/>
      <c r="GS1208" s="89"/>
      <c r="GT1208" s="89"/>
      <c r="GU1208" s="89"/>
      <c r="GV1208" s="89"/>
      <c r="GW1208" s="89"/>
      <c r="GX1208" s="89"/>
    </row>
    <row r="1209" spans="1:206" s="63" customFormat="1" ht="42.75" customHeight="1" x14ac:dyDescent="0.25">
      <c r="A1209" s="55" t="s">
        <v>1965</v>
      </c>
      <c r="B1209" s="56" t="s">
        <v>97</v>
      </c>
      <c r="C1209" s="57" t="s">
        <v>107</v>
      </c>
      <c r="D1209" s="57" t="s">
        <v>2049</v>
      </c>
      <c r="E1209" s="56" t="str">
        <f>VLOOKUP(C1209,'Коды программ'!$A$2:$B$581,2,FALSE)</f>
        <v>Эксплуатация судового электрооборудования и средств автоматики</v>
      </c>
      <c r="F1209" s="56" t="str">
        <f t="shared" si="716"/>
        <v>26.02.06 Эксплуатация судового электрооборудования и средств автоматики</v>
      </c>
      <c r="G1209" s="56" t="s">
        <v>50</v>
      </c>
      <c r="H1209" s="56" t="s">
        <v>51</v>
      </c>
      <c r="I1209" s="56" t="s">
        <v>91</v>
      </c>
      <c r="J1209" s="56" t="s">
        <v>92</v>
      </c>
      <c r="K1209" s="58" t="s">
        <v>31</v>
      </c>
      <c r="L1209" s="59" t="s">
        <v>1350</v>
      </c>
      <c r="M1209" s="58" t="s">
        <v>2000</v>
      </c>
      <c r="N1209" s="60"/>
      <c r="O1209" s="61"/>
      <c r="P1209" s="60"/>
      <c r="Q1209" s="62"/>
      <c r="R1209" s="62"/>
      <c r="S1209" s="22">
        <f t="shared" ref="S1209:S1217" si="748">SUM(T1209:AU1209)</f>
        <v>0</v>
      </c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77">
        <f t="shared" ref="BF1209:BF1217" si="749">SUM(BG1209:CH1209)</f>
        <v>0</v>
      </c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20"/>
      <c r="DD1209" s="22" t="str">
        <f t="shared" si="742"/>
        <v>проверка пройдена</v>
      </c>
      <c r="DE1209" s="22" t="str">
        <f t="shared" si="743"/>
        <v>проверка пройдена</v>
      </c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  <c r="GL1209" s="64"/>
      <c r="GM1209" s="64"/>
      <c r="GN1209" s="64"/>
      <c r="GO1209" s="64"/>
      <c r="GP1209" s="64"/>
      <c r="GQ1209" s="64"/>
      <c r="GR1209" s="64"/>
      <c r="GS1209" s="64"/>
      <c r="GT1209" s="64"/>
      <c r="GU1209" s="64"/>
      <c r="GV1209" s="64"/>
      <c r="GW1209" s="64"/>
      <c r="GX1209" s="64"/>
    </row>
    <row r="1210" spans="1:206" s="63" customFormat="1" ht="42.75" customHeight="1" x14ac:dyDescent="0.25">
      <c r="A1210" s="55" t="s">
        <v>1965</v>
      </c>
      <c r="B1210" s="56" t="s">
        <v>97</v>
      </c>
      <c r="C1210" s="57" t="s">
        <v>107</v>
      </c>
      <c r="D1210" s="57" t="s">
        <v>2049</v>
      </c>
      <c r="E1210" s="56" t="str">
        <f>VLOOKUP(C1210,'Коды программ'!$A$2:$B$581,2,FALSE)</f>
        <v>Эксплуатация судового электрооборудования и средств автоматики</v>
      </c>
      <c r="F1210" s="56" t="str">
        <f t="shared" si="716"/>
        <v>26.02.06 Эксплуатация судового электрооборудования и средств автоматики</v>
      </c>
      <c r="G1210" s="56" t="s">
        <v>50</v>
      </c>
      <c r="H1210" s="56" t="s">
        <v>51</v>
      </c>
      <c r="I1210" s="56" t="s">
        <v>91</v>
      </c>
      <c r="J1210" s="56" t="s">
        <v>92</v>
      </c>
      <c r="K1210" s="58" t="s">
        <v>32</v>
      </c>
      <c r="L1210" s="59" t="s">
        <v>1351</v>
      </c>
      <c r="M1210" s="58" t="s">
        <v>2000</v>
      </c>
      <c r="N1210" s="60"/>
      <c r="O1210" s="61"/>
      <c r="P1210" s="60"/>
      <c r="Q1210" s="62"/>
      <c r="R1210" s="62"/>
      <c r="S1210" s="22">
        <f t="shared" si="748"/>
        <v>0</v>
      </c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77">
        <f t="shared" si="749"/>
        <v>0</v>
      </c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20"/>
      <c r="DD1210" s="22" t="str">
        <f t="shared" si="742"/>
        <v>проверка пройдена</v>
      </c>
      <c r="DE1210" s="22" t="str">
        <f t="shared" si="743"/>
        <v>проверка пройдена</v>
      </c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  <c r="GL1210" s="64"/>
      <c r="GM1210" s="64"/>
      <c r="GN1210" s="64"/>
      <c r="GO1210" s="64"/>
      <c r="GP1210" s="64"/>
      <c r="GQ1210" s="64"/>
      <c r="GR1210" s="64"/>
      <c r="GS1210" s="64"/>
      <c r="GT1210" s="64"/>
      <c r="GU1210" s="64"/>
      <c r="GV1210" s="64"/>
      <c r="GW1210" s="64"/>
      <c r="GX1210" s="64"/>
    </row>
    <row r="1211" spans="1:206" s="63" customFormat="1" ht="42.75" customHeight="1" x14ac:dyDescent="0.25">
      <c r="A1211" s="55" t="s">
        <v>1965</v>
      </c>
      <c r="B1211" s="56" t="s">
        <v>97</v>
      </c>
      <c r="C1211" s="57" t="s">
        <v>107</v>
      </c>
      <c r="D1211" s="57" t="s">
        <v>2049</v>
      </c>
      <c r="E1211" s="56" t="str">
        <f>VLOOKUP(C1211,'Коды программ'!$A$2:$B$581,2,FALSE)</f>
        <v>Эксплуатация судового электрооборудования и средств автоматики</v>
      </c>
      <c r="F1211" s="56" t="str">
        <f t="shared" si="716"/>
        <v>26.02.06 Эксплуатация судового электрооборудования и средств автоматики</v>
      </c>
      <c r="G1211" s="56" t="s">
        <v>50</v>
      </c>
      <c r="H1211" s="56" t="s">
        <v>51</v>
      </c>
      <c r="I1211" s="56" t="s">
        <v>91</v>
      </c>
      <c r="J1211" s="56" t="s">
        <v>92</v>
      </c>
      <c r="K1211" s="58" t="s">
        <v>33</v>
      </c>
      <c r="L1211" s="59" t="s">
        <v>1352</v>
      </c>
      <c r="M1211" s="58" t="s">
        <v>2000</v>
      </c>
      <c r="N1211" s="60"/>
      <c r="O1211" s="61"/>
      <c r="P1211" s="60"/>
      <c r="Q1211" s="62"/>
      <c r="R1211" s="62"/>
      <c r="S1211" s="22">
        <f t="shared" si="748"/>
        <v>0</v>
      </c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77">
        <f t="shared" si="749"/>
        <v>0</v>
      </c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20"/>
      <c r="DD1211" s="22" t="str">
        <f t="shared" si="742"/>
        <v>проверка пройдена</v>
      </c>
      <c r="DE1211" s="22" t="str">
        <f t="shared" si="743"/>
        <v>проверка пройдена</v>
      </c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  <c r="GL1211" s="64"/>
      <c r="GM1211" s="64"/>
      <c r="GN1211" s="64"/>
      <c r="GO1211" s="64"/>
      <c r="GP1211" s="64"/>
      <c r="GQ1211" s="64"/>
      <c r="GR1211" s="64"/>
      <c r="GS1211" s="64"/>
      <c r="GT1211" s="64"/>
      <c r="GU1211" s="64"/>
      <c r="GV1211" s="64"/>
      <c r="GW1211" s="64"/>
      <c r="GX1211" s="64"/>
    </row>
    <row r="1212" spans="1:206" s="63" customFormat="1" ht="42.75" customHeight="1" x14ac:dyDescent="0.25">
      <c r="A1212" s="55" t="s">
        <v>1965</v>
      </c>
      <c r="B1212" s="56" t="s">
        <v>97</v>
      </c>
      <c r="C1212" s="57" t="s">
        <v>107</v>
      </c>
      <c r="D1212" s="57" t="s">
        <v>2049</v>
      </c>
      <c r="E1212" s="56" t="str">
        <f>VLOOKUP(C1212,'Коды программ'!$A$2:$B$581,2,FALSE)</f>
        <v>Эксплуатация судового электрооборудования и средств автоматики</v>
      </c>
      <c r="F1212" s="56" t="str">
        <f t="shared" si="716"/>
        <v>26.02.06 Эксплуатация судового электрооборудования и средств автоматики</v>
      </c>
      <c r="G1212" s="56" t="s">
        <v>50</v>
      </c>
      <c r="H1212" s="56" t="s">
        <v>51</v>
      </c>
      <c r="I1212" s="56" t="s">
        <v>91</v>
      </c>
      <c r="J1212" s="56" t="s">
        <v>92</v>
      </c>
      <c r="K1212" s="58" t="s">
        <v>34</v>
      </c>
      <c r="L1212" s="59" t="s">
        <v>1353</v>
      </c>
      <c r="M1212" s="58" t="s">
        <v>2000</v>
      </c>
      <c r="N1212" s="60"/>
      <c r="O1212" s="61"/>
      <c r="P1212" s="60"/>
      <c r="Q1212" s="62"/>
      <c r="R1212" s="62"/>
      <c r="S1212" s="22">
        <f t="shared" si="748"/>
        <v>0</v>
      </c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77">
        <f t="shared" si="749"/>
        <v>0</v>
      </c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20"/>
      <c r="DD1212" s="22" t="str">
        <f t="shared" si="742"/>
        <v>проверка пройдена</v>
      </c>
      <c r="DE1212" s="22" t="str">
        <f t="shared" si="743"/>
        <v>проверка пройдена</v>
      </c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  <c r="GL1212" s="64"/>
      <c r="GM1212" s="64"/>
      <c r="GN1212" s="64"/>
      <c r="GO1212" s="64"/>
      <c r="GP1212" s="64"/>
      <c r="GQ1212" s="64"/>
      <c r="GR1212" s="64"/>
      <c r="GS1212" s="64"/>
      <c r="GT1212" s="64"/>
      <c r="GU1212" s="64"/>
      <c r="GV1212" s="64"/>
      <c r="GW1212" s="64"/>
      <c r="GX1212" s="64"/>
    </row>
    <row r="1213" spans="1:206" s="63" customFormat="1" ht="42.75" customHeight="1" x14ac:dyDescent="0.25">
      <c r="A1213" s="55" t="s">
        <v>1965</v>
      </c>
      <c r="B1213" s="56" t="s">
        <v>97</v>
      </c>
      <c r="C1213" s="57" t="s">
        <v>107</v>
      </c>
      <c r="D1213" s="57" t="s">
        <v>2049</v>
      </c>
      <c r="E1213" s="56" t="str">
        <f>VLOOKUP(C1213,'Коды программ'!$A$2:$B$581,2,FALSE)</f>
        <v>Эксплуатация судового электрооборудования и средств автоматики</v>
      </c>
      <c r="F1213" s="56" t="str">
        <f t="shared" si="716"/>
        <v>26.02.06 Эксплуатация судового электрооборудования и средств автоматики</v>
      </c>
      <c r="G1213" s="56" t="s">
        <v>50</v>
      </c>
      <c r="H1213" s="56" t="s">
        <v>51</v>
      </c>
      <c r="I1213" s="56" t="s">
        <v>91</v>
      </c>
      <c r="J1213" s="56" t="s">
        <v>92</v>
      </c>
      <c r="K1213" s="58" t="s">
        <v>35</v>
      </c>
      <c r="L1213" s="59" t="s">
        <v>1354</v>
      </c>
      <c r="M1213" s="58" t="s">
        <v>2000</v>
      </c>
      <c r="N1213" s="60"/>
      <c r="O1213" s="61"/>
      <c r="P1213" s="60"/>
      <c r="Q1213" s="62"/>
      <c r="R1213" s="62"/>
      <c r="S1213" s="22">
        <f t="shared" si="748"/>
        <v>0</v>
      </c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77">
        <f t="shared" si="749"/>
        <v>0</v>
      </c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20"/>
      <c r="DD1213" s="22" t="str">
        <f t="shared" si="742"/>
        <v>проверка пройдена</v>
      </c>
      <c r="DE1213" s="22" t="str">
        <f t="shared" si="743"/>
        <v>проверка пройдена</v>
      </c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  <c r="GL1213" s="64"/>
      <c r="GM1213" s="64"/>
      <c r="GN1213" s="64"/>
      <c r="GO1213" s="64"/>
      <c r="GP1213" s="64"/>
      <c r="GQ1213" s="64"/>
      <c r="GR1213" s="64"/>
      <c r="GS1213" s="64"/>
      <c r="GT1213" s="64"/>
      <c r="GU1213" s="64"/>
      <c r="GV1213" s="64"/>
      <c r="GW1213" s="64"/>
      <c r="GX1213" s="64"/>
    </row>
    <row r="1214" spans="1:206" s="63" customFormat="1" ht="42.75" customHeight="1" x14ac:dyDescent="0.25">
      <c r="A1214" s="55" t="s">
        <v>1965</v>
      </c>
      <c r="B1214" s="56" t="s">
        <v>97</v>
      </c>
      <c r="C1214" s="57" t="s">
        <v>107</v>
      </c>
      <c r="D1214" s="57" t="s">
        <v>2049</v>
      </c>
      <c r="E1214" s="56" t="str">
        <f>VLOOKUP(C1214,'Коды программ'!$A$2:$B$581,2,FALSE)</f>
        <v>Эксплуатация судового электрооборудования и средств автоматики</v>
      </c>
      <c r="F1214" s="56" t="str">
        <f t="shared" si="716"/>
        <v>26.02.06 Эксплуатация судового электрооборудования и средств автоматики</v>
      </c>
      <c r="G1214" s="56" t="s">
        <v>50</v>
      </c>
      <c r="H1214" s="56" t="s">
        <v>51</v>
      </c>
      <c r="I1214" s="56" t="s">
        <v>91</v>
      </c>
      <c r="J1214" s="56" t="s">
        <v>92</v>
      </c>
      <c r="K1214" s="58" t="s">
        <v>36</v>
      </c>
      <c r="L1214" s="59" t="s">
        <v>1355</v>
      </c>
      <c r="M1214" s="58" t="s">
        <v>2000</v>
      </c>
      <c r="N1214" s="60"/>
      <c r="O1214" s="61"/>
      <c r="P1214" s="60"/>
      <c r="Q1214" s="62"/>
      <c r="R1214" s="62"/>
      <c r="S1214" s="22">
        <f t="shared" si="748"/>
        <v>0</v>
      </c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77">
        <f t="shared" si="749"/>
        <v>0</v>
      </c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20"/>
      <c r="DD1214" s="22" t="str">
        <f t="shared" si="742"/>
        <v>проверка пройдена</v>
      </c>
      <c r="DE1214" s="22" t="str">
        <f t="shared" si="743"/>
        <v>проверка пройдена</v>
      </c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  <c r="GL1214" s="64"/>
      <c r="GM1214" s="64"/>
      <c r="GN1214" s="64"/>
      <c r="GO1214" s="64"/>
      <c r="GP1214" s="64"/>
      <c r="GQ1214" s="64"/>
      <c r="GR1214" s="64"/>
      <c r="GS1214" s="64"/>
      <c r="GT1214" s="64"/>
      <c r="GU1214" s="64"/>
      <c r="GV1214" s="64"/>
      <c r="GW1214" s="64"/>
      <c r="GX1214" s="64"/>
    </row>
    <row r="1215" spans="1:206" s="63" customFormat="1" ht="42.75" customHeight="1" x14ac:dyDescent="0.25">
      <c r="A1215" s="55" t="s">
        <v>1965</v>
      </c>
      <c r="B1215" s="56" t="s">
        <v>97</v>
      </c>
      <c r="C1215" s="57" t="s">
        <v>107</v>
      </c>
      <c r="D1215" s="57" t="s">
        <v>2049</v>
      </c>
      <c r="E1215" s="56" t="str">
        <f>VLOOKUP(C1215,'Коды программ'!$A$2:$B$581,2,FALSE)</f>
        <v>Эксплуатация судового электрооборудования и средств автоматики</v>
      </c>
      <c r="F1215" s="56" t="str">
        <f t="shared" si="716"/>
        <v>26.02.06 Эксплуатация судового электрооборудования и средств автоматики</v>
      </c>
      <c r="G1215" s="56" t="s">
        <v>50</v>
      </c>
      <c r="H1215" s="56" t="s">
        <v>51</v>
      </c>
      <c r="I1215" s="56" t="s">
        <v>91</v>
      </c>
      <c r="J1215" s="56" t="s">
        <v>92</v>
      </c>
      <c r="K1215" s="58" t="s">
        <v>37</v>
      </c>
      <c r="L1215" s="59" t="s">
        <v>1356</v>
      </c>
      <c r="M1215" s="58" t="s">
        <v>2000</v>
      </c>
      <c r="N1215" s="60"/>
      <c r="O1215" s="61"/>
      <c r="P1215" s="60"/>
      <c r="Q1215" s="62"/>
      <c r="R1215" s="62"/>
      <c r="S1215" s="22">
        <f t="shared" si="748"/>
        <v>0</v>
      </c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77">
        <f t="shared" si="749"/>
        <v>0</v>
      </c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20"/>
      <c r="DD1215" s="22" t="str">
        <f t="shared" si="742"/>
        <v>проверка пройдена</v>
      </c>
      <c r="DE1215" s="22" t="str">
        <f t="shared" si="743"/>
        <v>проверка пройдена</v>
      </c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  <c r="GL1215" s="64"/>
      <c r="GM1215" s="64"/>
      <c r="GN1215" s="64"/>
      <c r="GO1215" s="64"/>
      <c r="GP1215" s="64"/>
      <c r="GQ1215" s="64"/>
      <c r="GR1215" s="64"/>
      <c r="GS1215" s="64"/>
      <c r="GT1215" s="64"/>
      <c r="GU1215" s="64"/>
      <c r="GV1215" s="64"/>
      <c r="GW1215" s="64"/>
      <c r="GX1215" s="64"/>
    </row>
    <row r="1216" spans="1:206" s="63" customFormat="1" ht="42.75" customHeight="1" x14ac:dyDescent="0.25">
      <c r="A1216" s="55" t="s">
        <v>1965</v>
      </c>
      <c r="B1216" s="56" t="s">
        <v>97</v>
      </c>
      <c r="C1216" s="57" t="s">
        <v>107</v>
      </c>
      <c r="D1216" s="57" t="s">
        <v>2049</v>
      </c>
      <c r="E1216" s="56" t="str">
        <f>VLOOKUP(C1216,'Коды программ'!$A$2:$B$581,2,FALSE)</f>
        <v>Эксплуатация судового электрооборудования и средств автоматики</v>
      </c>
      <c r="F1216" s="56" t="str">
        <f t="shared" si="716"/>
        <v>26.02.06 Эксплуатация судового электрооборудования и средств автоматики</v>
      </c>
      <c r="G1216" s="56" t="s">
        <v>50</v>
      </c>
      <c r="H1216" s="56" t="s">
        <v>51</v>
      </c>
      <c r="I1216" s="56" t="s">
        <v>91</v>
      </c>
      <c r="J1216" s="56" t="s">
        <v>92</v>
      </c>
      <c r="K1216" s="58" t="s">
        <v>38</v>
      </c>
      <c r="L1216" s="59" t="s">
        <v>1357</v>
      </c>
      <c r="M1216" s="58" t="s">
        <v>2000</v>
      </c>
      <c r="N1216" s="60"/>
      <c r="O1216" s="61"/>
      <c r="P1216" s="60"/>
      <c r="Q1216" s="62"/>
      <c r="R1216" s="62"/>
      <c r="S1216" s="22">
        <f t="shared" si="748"/>
        <v>0</v>
      </c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77">
        <f t="shared" si="749"/>
        <v>0</v>
      </c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20"/>
      <c r="DD1216" s="22" t="str">
        <f t="shared" si="742"/>
        <v>проверка пройдена</v>
      </c>
      <c r="DE1216" s="22" t="str">
        <f t="shared" si="743"/>
        <v>проверка пройдена</v>
      </c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  <c r="GL1216" s="64"/>
      <c r="GM1216" s="64"/>
      <c r="GN1216" s="64"/>
      <c r="GO1216" s="64"/>
      <c r="GP1216" s="64"/>
      <c r="GQ1216" s="64"/>
      <c r="GR1216" s="64"/>
      <c r="GS1216" s="64"/>
      <c r="GT1216" s="64"/>
      <c r="GU1216" s="64"/>
      <c r="GV1216" s="64"/>
      <c r="GW1216" s="64"/>
      <c r="GX1216" s="64"/>
    </row>
    <row r="1217" spans="1:206" s="63" customFormat="1" ht="42.75" customHeight="1" x14ac:dyDescent="0.25">
      <c r="A1217" s="55" t="s">
        <v>1965</v>
      </c>
      <c r="B1217" s="56" t="s">
        <v>97</v>
      </c>
      <c r="C1217" s="57" t="s">
        <v>107</v>
      </c>
      <c r="D1217" s="57" t="s">
        <v>2049</v>
      </c>
      <c r="E1217" s="56" t="str">
        <f>VLOOKUP(C1217,'Коды программ'!$A$2:$B$581,2,FALSE)</f>
        <v>Эксплуатация судового электрооборудования и средств автоматики</v>
      </c>
      <c r="F1217" s="56" t="str">
        <f t="shared" si="716"/>
        <v>26.02.06 Эксплуатация судового электрооборудования и средств автоматики</v>
      </c>
      <c r="G1217" s="56" t="s">
        <v>50</v>
      </c>
      <c r="H1217" s="56" t="s">
        <v>51</v>
      </c>
      <c r="I1217" s="56" t="s">
        <v>91</v>
      </c>
      <c r="J1217" s="56" t="s">
        <v>92</v>
      </c>
      <c r="K1217" s="58" t="s">
        <v>39</v>
      </c>
      <c r="L1217" s="59" t="s">
        <v>1358</v>
      </c>
      <c r="M1217" s="58" t="s">
        <v>2000</v>
      </c>
      <c r="N1217" s="60"/>
      <c r="O1217" s="61"/>
      <c r="P1217" s="60"/>
      <c r="Q1217" s="62"/>
      <c r="R1217" s="62"/>
      <c r="S1217" s="22">
        <f t="shared" si="748"/>
        <v>0</v>
      </c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77">
        <f t="shared" si="749"/>
        <v>0</v>
      </c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20"/>
      <c r="DD1217" s="22" t="str">
        <f t="shared" si="742"/>
        <v>проверка пройдена</v>
      </c>
      <c r="DE1217" s="22" t="str">
        <f t="shared" si="743"/>
        <v>проверка пройдена</v>
      </c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  <c r="GL1217" s="64"/>
      <c r="GM1217" s="64"/>
      <c r="GN1217" s="64"/>
      <c r="GO1217" s="64"/>
      <c r="GP1217" s="64"/>
      <c r="GQ1217" s="64"/>
      <c r="GR1217" s="64"/>
      <c r="GS1217" s="64"/>
      <c r="GT1217" s="64"/>
      <c r="GU1217" s="64"/>
      <c r="GV1217" s="64"/>
      <c r="GW1217" s="64"/>
      <c r="GX1217" s="64"/>
    </row>
    <row r="1218" spans="1:206" s="88" customFormat="1" ht="42.75" customHeight="1" x14ac:dyDescent="0.25">
      <c r="A1218" s="78" t="s">
        <v>1965</v>
      </c>
      <c r="B1218" s="79"/>
      <c r="C1218" s="80"/>
      <c r="D1218" s="80"/>
      <c r="E1218" s="79"/>
      <c r="F1218" s="79" t="str">
        <f t="shared" si="716"/>
        <v xml:space="preserve"> </v>
      </c>
      <c r="G1218" s="79"/>
      <c r="H1218" s="79"/>
      <c r="I1218" s="79"/>
      <c r="J1218" s="79"/>
      <c r="K1218" s="81" t="s">
        <v>40</v>
      </c>
      <c r="L1218" s="82" t="s">
        <v>1347</v>
      </c>
      <c r="M1218" s="81"/>
      <c r="N1218" s="83"/>
      <c r="O1218" s="84"/>
      <c r="P1218" s="83"/>
      <c r="Q1218" s="85"/>
      <c r="R1218" s="24" t="str">
        <f t="shared" ref="R1218:CF1218" si="750">IF(AND(R1204&lt;=R1203,R1205&lt;=R1204,R1206&lt;=R1203,R1207&lt;=R1203,R1208=(R1204+R1206),R1208=(R1209+R1210+R1211+R1212+R1213+R1214+R1215),R1216&lt;=R1208,R1217&lt;=R1208,(R1204+R1206)&lt;=R1203,R1209&lt;=R1208,R1210&lt;=R1208,R1211&lt;=R1208,R1212&lt;=R1208,R1213&lt;=R1208,R1214&lt;=R1208,R1215&lt;=R1208,R1216&lt;=R1207,R1216&lt;=R1208)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18" s="24" t="str">
        <f t="shared" si="750"/>
        <v>проверка пройдена</v>
      </c>
      <c r="T1218" s="24" t="str">
        <f t="shared" si="750"/>
        <v>проверка пройдена</v>
      </c>
      <c r="U1218" s="24" t="str">
        <f t="shared" si="750"/>
        <v>проверка пройдена</v>
      </c>
      <c r="V1218" s="24" t="str">
        <f t="shared" si="750"/>
        <v>проверка пройдена</v>
      </c>
      <c r="W1218" s="24" t="str">
        <f t="shared" si="750"/>
        <v>проверка пройдена</v>
      </c>
      <c r="X1218" s="24" t="str">
        <f t="shared" si="750"/>
        <v>проверка пройдена</v>
      </c>
      <c r="Y1218" s="24" t="str">
        <f t="shared" si="750"/>
        <v>проверка пройдена</v>
      </c>
      <c r="Z1218" s="24" t="str">
        <f t="shared" si="750"/>
        <v>проверка пройдена</v>
      </c>
      <c r="AA1218" s="24" t="str">
        <f t="shared" si="750"/>
        <v>проверка пройдена</v>
      </c>
      <c r="AB1218" s="24" t="str">
        <f t="shared" si="750"/>
        <v>проверка пройдена</v>
      </c>
      <c r="AC1218" s="24" t="str">
        <f t="shared" si="750"/>
        <v>проверка пройдена</v>
      </c>
      <c r="AD1218" s="24" t="str">
        <f t="shared" si="750"/>
        <v>проверка пройдена</v>
      </c>
      <c r="AE1218" s="24" t="str">
        <f t="shared" si="750"/>
        <v>проверка пройдена</v>
      </c>
      <c r="AF1218" s="24" t="str">
        <f t="shared" si="750"/>
        <v>проверка пройдена</v>
      </c>
      <c r="AG1218" s="24" t="str">
        <f t="shared" si="750"/>
        <v>проверка пройдена</v>
      </c>
      <c r="AH1218" s="24" t="str">
        <f t="shared" si="750"/>
        <v>проверка пройдена</v>
      </c>
      <c r="AI1218" s="24" t="str">
        <f t="shared" si="750"/>
        <v>проверка пройдена</v>
      </c>
      <c r="AJ1218" s="24" t="str">
        <f t="shared" si="750"/>
        <v>проверка пройдена</v>
      </c>
      <c r="AK1218" s="24" t="str">
        <f t="shared" si="750"/>
        <v>проверка пройдена</v>
      </c>
      <c r="AL1218" s="24" t="str">
        <f t="shared" si="750"/>
        <v>проверка пройдена</v>
      </c>
      <c r="AM1218" s="24" t="str">
        <f t="shared" si="750"/>
        <v>проверка пройдена</v>
      </c>
      <c r="AN1218" s="24" t="str">
        <f t="shared" si="750"/>
        <v>проверка пройдена</v>
      </c>
      <c r="AO1218" s="24" t="str">
        <f t="shared" si="750"/>
        <v>проверка пройдена</v>
      </c>
      <c r="AP1218" s="24" t="str">
        <f t="shared" si="750"/>
        <v>проверка пройдена</v>
      </c>
      <c r="AQ1218" s="24" t="str">
        <f t="shared" si="750"/>
        <v>проверка пройдена</v>
      </c>
      <c r="AR1218" s="24" t="str">
        <f t="shared" si="750"/>
        <v>проверка пройдена</v>
      </c>
      <c r="AS1218" s="24" t="str">
        <f t="shared" si="750"/>
        <v>проверка пройдена</v>
      </c>
      <c r="AT1218" s="24" t="str">
        <f t="shared" si="750"/>
        <v>проверка пройдена</v>
      </c>
      <c r="AU1218" s="24" t="str">
        <f t="shared" si="750"/>
        <v>проверка пройдена</v>
      </c>
      <c r="AV1218" s="24" t="str">
        <f t="shared" si="750"/>
        <v>проверка пройдена</v>
      </c>
      <c r="AW1218" s="24" t="str">
        <f t="shared" si="750"/>
        <v>проверка пройдена</v>
      </c>
      <c r="AX1218" s="24" t="str">
        <f t="shared" si="750"/>
        <v>проверка пройдена</v>
      </c>
      <c r="AY1218" s="24" t="str">
        <f t="shared" si="750"/>
        <v>проверка пройдена</v>
      </c>
      <c r="AZ1218" s="24" t="str">
        <f t="shared" si="750"/>
        <v>проверка пройдена</v>
      </c>
      <c r="BA1218" s="24" t="str">
        <f t="shared" si="750"/>
        <v>проверка пройдена</v>
      </c>
      <c r="BB1218" s="24" t="str">
        <f t="shared" si="750"/>
        <v>проверка пройдена</v>
      </c>
      <c r="BC1218" s="24" t="str">
        <f t="shared" si="750"/>
        <v>проверка пройдена</v>
      </c>
      <c r="BD1218" s="24" t="str">
        <f t="shared" si="750"/>
        <v>проверка пройдена</v>
      </c>
      <c r="BE1218" s="24" t="str">
        <f t="shared" si="750"/>
        <v>проверка пройдена</v>
      </c>
      <c r="BF1218" s="24" t="str">
        <f t="shared" si="750"/>
        <v>проверка пройдена</v>
      </c>
      <c r="BG1218" s="24" t="str">
        <f t="shared" si="750"/>
        <v>проверка пройдена</v>
      </c>
      <c r="BH1218" s="24" t="str">
        <f t="shared" si="750"/>
        <v>проверка пройдена</v>
      </c>
      <c r="BI1218" s="24" t="str">
        <f t="shared" si="750"/>
        <v>проверка пройдена</v>
      </c>
      <c r="BJ1218" s="24" t="str">
        <f t="shared" si="750"/>
        <v>проверка пройдена</v>
      </c>
      <c r="BK1218" s="24" t="str">
        <f t="shared" si="750"/>
        <v>проверка пройдена</v>
      </c>
      <c r="BL1218" s="24" t="str">
        <f t="shared" si="750"/>
        <v>проверка пройдена</v>
      </c>
      <c r="BM1218" s="24" t="str">
        <f t="shared" si="750"/>
        <v>проверка пройдена</v>
      </c>
      <c r="BN1218" s="24" t="str">
        <f t="shared" si="750"/>
        <v>проверка пройдена</v>
      </c>
      <c r="BO1218" s="24" t="str">
        <f t="shared" si="750"/>
        <v>проверка пройдена</v>
      </c>
      <c r="BP1218" s="24" t="str">
        <f t="shared" si="750"/>
        <v>проверка пройдена</v>
      </c>
      <c r="BQ1218" s="24" t="str">
        <f t="shared" si="750"/>
        <v>проверка пройдена</v>
      </c>
      <c r="BR1218" s="24" t="str">
        <f t="shared" si="750"/>
        <v>проверка пройдена</v>
      </c>
      <c r="BS1218" s="24" t="str">
        <f t="shared" si="750"/>
        <v>проверка пройдена</v>
      </c>
      <c r="BT1218" s="24" t="str">
        <f t="shared" si="750"/>
        <v>проверка пройдена</v>
      </c>
      <c r="BU1218" s="24" t="str">
        <f t="shared" si="750"/>
        <v>проверка пройдена</v>
      </c>
      <c r="BV1218" s="24" t="str">
        <f t="shared" si="750"/>
        <v>проверка пройдена</v>
      </c>
      <c r="BW1218" s="24" t="str">
        <f t="shared" si="750"/>
        <v>проверка пройдена</v>
      </c>
      <c r="BX1218" s="24" t="str">
        <f t="shared" si="750"/>
        <v>проверка пройдена</v>
      </c>
      <c r="BY1218" s="24" t="str">
        <f t="shared" si="750"/>
        <v>проверка пройдена</v>
      </c>
      <c r="BZ1218" s="24" t="str">
        <f t="shared" si="750"/>
        <v>проверка пройдена</v>
      </c>
      <c r="CA1218" s="24" t="str">
        <f t="shared" si="750"/>
        <v>проверка пройдена</v>
      </c>
      <c r="CB1218" s="24" t="str">
        <f t="shared" si="750"/>
        <v>проверка пройдена</v>
      </c>
      <c r="CC1218" s="24" t="str">
        <f t="shared" si="750"/>
        <v>проверка пройдена</v>
      </c>
      <c r="CD1218" s="24" t="str">
        <f t="shared" si="750"/>
        <v>проверка пройдена</v>
      </c>
      <c r="CE1218" s="24" t="str">
        <f t="shared" si="750"/>
        <v>проверка пройдена</v>
      </c>
      <c r="CF1218" s="24" t="str">
        <f t="shared" si="750"/>
        <v>проверка пройдена</v>
      </c>
      <c r="CG1218" s="24" t="str">
        <f t="shared" ref="CG1218:DA1218" si="751">IF(AND(CG1204&lt;=CG1203,CG1205&lt;=CG1204,CG1206&lt;=CG1203,CG1207&lt;=CG1203,CG1208=(CG1204+CG1206),CG1208=(CG1209+CG1210+CG1211+CG1212+CG1213+CG1214+CG1215),CG1216&lt;=CG1208,CG1217&lt;=CG1208,(CG1204+CG1206)&lt;=CG1203,CG1209&lt;=CG1208,CG1210&lt;=CG1208,CG1211&lt;=CG1208,CG1212&lt;=CG1208,CG1213&lt;=CG1208,CG1214&lt;=CG1208,CG1215&lt;=CG1208,CG1216&lt;=CG1207,CG1216&lt;=CG1208)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18" s="24" t="str">
        <f t="shared" si="751"/>
        <v>проверка пройдена</v>
      </c>
      <c r="CI1218" s="24" t="str">
        <f t="shared" si="751"/>
        <v>проверка пройдена</v>
      </c>
      <c r="CJ1218" s="24" t="str">
        <f t="shared" si="751"/>
        <v>проверка пройдена</v>
      </c>
      <c r="CK1218" s="24" t="str">
        <f t="shared" si="751"/>
        <v>проверка пройдена</v>
      </c>
      <c r="CL1218" s="24" t="str">
        <f t="shared" si="751"/>
        <v>проверка пройдена</v>
      </c>
      <c r="CM1218" s="24" t="str">
        <f t="shared" si="751"/>
        <v>проверка пройдена</v>
      </c>
      <c r="CN1218" s="24" t="str">
        <f t="shared" si="751"/>
        <v>проверка пройдена</v>
      </c>
      <c r="CO1218" s="24" t="str">
        <f t="shared" si="751"/>
        <v>проверка пройдена</v>
      </c>
      <c r="CP1218" s="24" t="str">
        <f t="shared" si="751"/>
        <v>проверка пройдена</v>
      </c>
      <c r="CQ1218" s="24" t="str">
        <f t="shared" si="751"/>
        <v>проверка пройдена</v>
      </c>
      <c r="CR1218" s="24" t="str">
        <f t="shared" si="751"/>
        <v>проверка пройдена</v>
      </c>
      <c r="CS1218" s="24" t="str">
        <f t="shared" si="751"/>
        <v>проверка пройдена</v>
      </c>
      <c r="CT1218" s="24" t="str">
        <f t="shared" si="751"/>
        <v>проверка пройдена</v>
      </c>
      <c r="CU1218" s="24" t="str">
        <f t="shared" si="751"/>
        <v>проверка пройдена</v>
      </c>
      <c r="CV1218" s="24" t="str">
        <f t="shared" si="751"/>
        <v>проверка пройдена</v>
      </c>
      <c r="CW1218" s="24" t="str">
        <f t="shared" si="751"/>
        <v>проверка пройдена</v>
      </c>
      <c r="CX1218" s="24"/>
      <c r="CY1218" s="24" t="str">
        <f t="shared" si="751"/>
        <v>проверка пройдена</v>
      </c>
      <c r="CZ1218" s="24" t="str">
        <f t="shared" si="751"/>
        <v>проверка пройдена</v>
      </c>
      <c r="DA1218" s="24" t="str">
        <f t="shared" si="751"/>
        <v>проверка пройдена</v>
      </c>
      <c r="DB1218" s="86"/>
      <c r="DC1218" s="87"/>
      <c r="DD1218" s="22"/>
      <c r="DE1218" s="22"/>
      <c r="EO1218" s="89"/>
      <c r="EP1218" s="89"/>
      <c r="EQ1218" s="89"/>
      <c r="ER1218" s="89"/>
      <c r="ES1218" s="89"/>
      <c r="ET1218" s="89"/>
      <c r="EU1218" s="89"/>
      <c r="EV1218" s="89"/>
      <c r="EW1218" s="89"/>
      <c r="EX1218" s="89"/>
      <c r="EY1218" s="89"/>
      <c r="EZ1218" s="89"/>
      <c r="FA1218" s="89"/>
      <c r="FB1218" s="89"/>
      <c r="FC1218" s="89"/>
      <c r="FD1218" s="89"/>
      <c r="FE1218" s="89"/>
      <c r="FF1218" s="89"/>
      <c r="FG1218" s="89"/>
      <c r="FH1218" s="89"/>
      <c r="FI1218" s="89"/>
      <c r="FJ1218" s="89"/>
      <c r="FK1218" s="89"/>
      <c r="FL1218" s="89"/>
      <c r="FM1218" s="89"/>
      <c r="FN1218" s="89"/>
      <c r="FO1218" s="89"/>
      <c r="FP1218" s="89"/>
      <c r="FQ1218" s="89"/>
      <c r="FR1218" s="89"/>
      <c r="FS1218" s="89"/>
      <c r="FT1218" s="89"/>
      <c r="FU1218" s="89"/>
      <c r="FV1218" s="89"/>
      <c r="FW1218" s="89"/>
      <c r="FX1218" s="89"/>
      <c r="FY1218" s="89"/>
      <c r="FZ1218" s="89"/>
      <c r="GA1218" s="89"/>
      <c r="GB1218" s="89"/>
      <c r="GC1218" s="89"/>
      <c r="GD1218" s="89"/>
      <c r="GE1218" s="89"/>
      <c r="GF1218" s="89"/>
      <c r="GG1218" s="89"/>
      <c r="GH1218" s="89"/>
      <c r="GI1218" s="89"/>
      <c r="GJ1218" s="89"/>
      <c r="GK1218" s="89"/>
      <c r="GL1218" s="89"/>
      <c r="GM1218" s="89"/>
      <c r="GN1218" s="89"/>
      <c r="GO1218" s="89"/>
      <c r="GP1218" s="89"/>
      <c r="GQ1218" s="89"/>
      <c r="GR1218" s="89"/>
      <c r="GS1218" s="89"/>
      <c r="GT1218" s="89"/>
      <c r="GU1218" s="89"/>
      <c r="GV1218" s="89"/>
      <c r="GW1218" s="89"/>
      <c r="GX1218" s="89"/>
    </row>
    <row r="1219" spans="1:206" s="63" customFormat="1" ht="42.75" customHeight="1" x14ac:dyDescent="0.25">
      <c r="A1219" s="55" t="s">
        <v>1965</v>
      </c>
      <c r="B1219" s="56" t="s">
        <v>97</v>
      </c>
      <c r="C1219" s="57" t="s">
        <v>107</v>
      </c>
      <c r="D1219" s="57" t="s">
        <v>2049</v>
      </c>
      <c r="E1219" s="56" t="str">
        <f>VLOOKUP(C1219,'Коды программ'!$A$2:$B$581,2,FALSE)</f>
        <v>Эксплуатация судового электрооборудования и средств автоматики</v>
      </c>
      <c r="F1219" s="56" t="str">
        <f t="shared" si="716"/>
        <v>26.02.06 Эксплуатация судового электрооборудования и средств автоматики</v>
      </c>
      <c r="G1219" s="56" t="s">
        <v>55</v>
      </c>
      <c r="H1219" s="56" t="s">
        <v>56</v>
      </c>
      <c r="I1219" s="56" t="s">
        <v>91</v>
      </c>
      <c r="J1219" s="56" t="s">
        <v>92</v>
      </c>
      <c r="K1219" s="58" t="s">
        <v>25</v>
      </c>
      <c r="L1219" s="59" t="s">
        <v>42</v>
      </c>
      <c r="M1219" s="58" t="s">
        <v>2000</v>
      </c>
      <c r="N1219" s="60">
        <v>27</v>
      </c>
      <c r="O1219" s="61">
        <v>27</v>
      </c>
      <c r="P1219" s="60">
        <v>26</v>
      </c>
      <c r="Q1219" s="62"/>
      <c r="R1219" s="62">
        <v>22</v>
      </c>
      <c r="S1219" s="22">
        <f t="shared" ref="S1219" si="752">SUM(T1219:AU1219)</f>
        <v>22</v>
      </c>
      <c r="T1219" s="18"/>
      <c r="U1219" s="18"/>
      <c r="V1219" s="18"/>
      <c r="W1219" s="18"/>
      <c r="X1219" s="18"/>
      <c r="Y1219" s="18"/>
      <c r="Z1219" s="18"/>
      <c r="AA1219" s="18"/>
      <c r="AB1219" s="18">
        <v>14</v>
      </c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>
        <v>8</v>
      </c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>
        <v>22</v>
      </c>
      <c r="AW1219" s="18">
        <v>22</v>
      </c>
      <c r="AX1219" s="18"/>
      <c r="AY1219" s="18"/>
      <c r="AZ1219" s="18"/>
      <c r="BA1219" s="18"/>
      <c r="BB1219" s="18"/>
      <c r="BC1219" s="18"/>
      <c r="BD1219" s="18"/>
      <c r="BE1219" s="18"/>
      <c r="BF1219" s="77">
        <f>SUM(BG1219:CH1219)</f>
        <v>0</v>
      </c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>
        <v>22</v>
      </c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20"/>
      <c r="DD1219" s="22" t="str">
        <f t="shared" ref="DD1219:DD1233" si="753">IF(R1219=S1219+AX1219+AY1219+AZ1219+BA1219+BC1219+BD1219+BE1219+BF1219+CJ1219+CK1219+CL1219+CM1219+CN1219+CO1219+CP1219+CQ1219+CR1219+CS1219+CT1219+CU1219+CV1219+CW1219+CY1219+CZ1219+DA1219,"проверка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19" s="22" t="str">
        <f t="shared" ref="DE1219:DE1233" si="754">IF(AND(AV1219&lt;=S1219,AW1219&lt;=S1219),"проверка пройдена","ВНИМАНИЕ! не может стоять значение большее, чем проверка пройдена")</f>
        <v>проверка пройдена</v>
      </c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  <c r="GU1219" s="64"/>
      <c r="GV1219" s="64"/>
      <c r="GW1219" s="64"/>
      <c r="GX1219" s="64"/>
    </row>
    <row r="1220" spans="1:206" s="63" customFormat="1" ht="42.75" customHeight="1" x14ac:dyDescent="0.25">
      <c r="A1220" s="55" t="s">
        <v>1965</v>
      </c>
      <c r="B1220" s="56" t="s">
        <v>97</v>
      </c>
      <c r="C1220" s="57" t="s">
        <v>107</v>
      </c>
      <c r="D1220" s="57" t="s">
        <v>2049</v>
      </c>
      <c r="E1220" s="56" t="str">
        <f>VLOOKUP(C1220,'Коды программ'!$A$2:$B$581,2,FALSE)</f>
        <v>Эксплуатация судового электрооборудования и средств автоматики</v>
      </c>
      <c r="F1220" s="56" t="str">
        <f t="shared" si="716"/>
        <v>26.02.06 Эксплуатация судового электрооборудования и средств автоматики</v>
      </c>
      <c r="G1220" s="56" t="s">
        <v>55</v>
      </c>
      <c r="H1220" s="56" t="s">
        <v>56</v>
      </c>
      <c r="I1220" s="56" t="s">
        <v>91</v>
      </c>
      <c r="J1220" s="56" t="s">
        <v>92</v>
      </c>
      <c r="K1220" s="58" t="s">
        <v>26</v>
      </c>
      <c r="L1220" s="59" t="s">
        <v>1359</v>
      </c>
      <c r="M1220" s="58" t="s">
        <v>2000</v>
      </c>
      <c r="N1220" s="60"/>
      <c r="O1220" s="61"/>
      <c r="P1220" s="60"/>
      <c r="Q1220" s="62"/>
      <c r="R1220" s="62"/>
      <c r="S1220" s="22">
        <f t="shared" ref="S1220:S1223" si="755">SUM(T1220:AU1220)</f>
        <v>0</v>
      </c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77">
        <f t="shared" ref="BF1220:BF1223" si="756">SUM(BG1220:CH1220)</f>
        <v>0</v>
      </c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20"/>
      <c r="DD1220" s="22" t="str">
        <f t="shared" si="753"/>
        <v>проверка пройдена</v>
      </c>
      <c r="DE1220" s="22" t="str">
        <f t="shared" si="754"/>
        <v>проверка пройдена</v>
      </c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  <c r="GU1220" s="64"/>
      <c r="GV1220" s="64"/>
      <c r="GW1220" s="64"/>
      <c r="GX1220" s="64"/>
    </row>
    <row r="1221" spans="1:206" s="63" customFormat="1" ht="42.75" customHeight="1" x14ac:dyDescent="0.25">
      <c r="A1221" s="55" t="s">
        <v>1965</v>
      </c>
      <c r="B1221" s="56" t="s">
        <v>97</v>
      </c>
      <c r="C1221" s="57" t="s">
        <v>107</v>
      </c>
      <c r="D1221" s="57" t="s">
        <v>2049</v>
      </c>
      <c r="E1221" s="56" t="str">
        <f>VLOOKUP(C1221,'Коды программ'!$A$2:$B$581,2,FALSE)</f>
        <v>Эксплуатация судового электрооборудования и средств автоматики</v>
      </c>
      <c r="F1221" s="56" t="str">
        <f t="shared" si="716"/>
        <v>26.02.06 Эксплуатация судового электрооборудования и средств автоматики</v>
      </c>
      <c r="G1221" s="56" t="s">
        <v>55</v>
      </c>
      <c r="H1221" s="56" t="s">
        <v>56</v>
      </c>
      <c r="I1221" s="56" t="s">
        <v>91</v>
      </c>
      <c r="J1221" s="56" t="s">
        <v>92</v>
      </c>
      <c r="K1221" s="58" t="s">
        <v>27</v>
      </c>
      <c r="L1221" s="59" t="s">
        <v>1345</v>
      </c>
      <c r="M1221" s="58" t="s">
        <v>2000</v>
      </c>
      <c r="N1221" s="60"/>
      <c r="O1221" s="61"/>
      <c r="P1221" s="60"/>
      <c r="Q1221" s="62"/>
      <c r="R1221" s="62"/>
      <c r="S1221" s="22">
        <f t="shared" si="755"/>
        <v>0</v>
      </c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77">
        <f t="shared" si="756"/>
        <v>0</v>
      </c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20"/>
      <c r="DD1221" s="22" t="str">
        <f t="shared" si="753"/>
        <v>проверка пройдена</v>
      </c>
      <c r="DE1221" s="22" t="str">
        <f t="shared" si="754"/>
        <v>проверка пройдена</v>
      </c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  <c r="GU1221" s="64"/>
      <c r="GV1221" s="64"/>
      <c r="GW1221" s="64"/>
      <c r="GX1221" s="64"/>
    </row>
    <row r="1222" spans="1:206" s="63" customFormat="1" ht="42.75" customHeight="1" x14ac:dyDescent="0.25">
      <c r="A1222" s="55" t="s">
        <v>1965</v>
      </c>
      <c r="B1222" s="56" t="s">
        <v>97</v>
      </c>
      <c r="C1222" s="57" t="s">
        <v>107</v>
      </c>
      <c r="D1222" s="57" t="s">
        <v>2049</v>
      </c>
      <c r="E1222" s="56" t="str">
        <f>VLOOKUP(C1222,'Коды программ'!$A$2:$B$581,2,FALSE)</f>
        <v>Эксплуатация судового электрооборудования и средств автоматики</v>
      </c>
      <c r="F1222" s="56" t="str">
        <f t="shared" si="716"/>
        <v>26.02.06 Эксплуатация судового электрооборудования и средств автоматики</v>
      </c>
      <c r="G1222" s="56" t="s">
        <v>55</v>
      </c>
      <c r="H1222" s="56" t="s">
        <v>56</v>
      </c>
      <c r="I1222" s="56" t="s">
        <v>91</v>
      </c>
      <c r="J1222" s="56" t="s">
        <v>92</v>
      </c>
      <c r="K1222" s="58" t="s">
        <v>28</v>
      </c>
      <c r="L1222" s="59" t="s">
        <v>1346</v>
      </c>
      <c r="M1222" s="58" t="s">
        <v>2000</v>
      </c>
      <c r="N1222" s="60"/>
      <c r="O1222" s="61"/>
      <c r="P1222" s="60"/>
      <c r="Q1222" s="62"/>
      <c r="R1222" s="62"/>
      <c r="S1222" s="22">
        <f t="shared" si="755"/>
        <v>0</v>
      </c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77">
        <f t="shared" si="756"/>
        <v>0</v>
      </c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20"/>
      <c r="DD1222" s="22" t="str">
        <f t="shared" si="753"/>
        <v>проверка пройдена</v>
      </c>
      <c r="DE1222" s="22" t="str">
        <f t="shared" si="754"/>
        <v>проверка пройдена</v>
      </c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  <c r="GL1222" s="64"/>
      <c r="GM1222" s="64"/>
      <c r="GN1222" s="64"/>
      <c r="GO1222" s="64"/>
      <c r="GP1222" s="64"/>
      <c r="GQ1222" s="64"/>
      <c r="GR1222" s="64"/>
      <c r="GS1222" s="64"/>
      <c r="GT1222" s="64"/>
      <c r="GU1222" s="64"/>
      <c r="GV1222" s="64"/>
      <c r="GW1222" s="64"/>
      <c r="GX1222" s="64"/>
    </row>
    <row r="1223" spans="1:206" s="63" customFormat="1" ht="42.75" customHeight="1" x14ac:dyDescent="0.25">
      <c r="A1223" s="55" t="s">
        <v>1965</v>
      </c>
      <c r="B1223" s="56" t="s">
        <v>97</v>
      </c>
      <c r="C1223" s="57" t="s">
        <v>107</v>
      </c>
      <c r="D1223" s="57" t="s">
        <v>2049</v>
      </c>
      <c r="E1223" s="56" t="str">
        <f>VLOOKUP(C1223,'Коды программ'!$A$2:$B$581,2,FALSE)</f>
        <v>Эксплуатация судового электрооборудования и средств автоматики</v>
      </c>
      <c r="F1223" s="56" t="str">
        <f t="shared" si="716"/>
        <v>26.02.06 Эксплуатация судового электрооборудования и средств автоматики</v>
      </c>
      <c r="G1223" s="56" t="s">
        <v>55</v>
      </c>
      <c r="H1223" s="56" t="s">
        <v>56</v>
      </c>
      <c r="I1223" s="56" t="s">
        <v>91</v>
      </c>
      <c r="J1223" s="56" t="s">
        <v>92</v>
      </c>
      <c r="K1223" s="58" t="s">
        <v>29</v>
      </c>
      <c r="L1223" s="59" t="s">
        <v>1348</v>
      </c>
      <c r="M1223" s="58" t="s">
        <v>2000</v>
      </c>
      <c r="N1223" s="60"/>
      <c r="O1223" s="61"/>
      <c r="P1223" s="60"/>
      <c r="Q1223" s="62"/>
      <c r="R1223" s="62">
        <v>0</v>
      </c>
      <c r="S1223" s="22">
        <f t="shared" si="755"/>
        <v>0</v>
      </c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77">
        <f t="shared" si="756"/>
        <v>0</v>
      </c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20"/>
      <c r="DD1223" s="22" t="str">
        <f t="shared" si="753"/>
        <v>проверка пройдена</v>
      </c>
      <c r="DE1223" s="22" t="str">
        <f t="shared" si="754"/>
        <v>проверка пройдена</v>
      </c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  <c r="GL1223" s="64"/>
      <c r="GM1223" s="64"/>
      <c r="GN1223" s="64"/>
      <c r="GO1223" s="64"/>
      <c r="GP1223" s="64"/>
      <c r="GQ1223" s="64"/>
      <c r="GR1223" s="64"/>
      <c r="GS1223" s="64"/>
      <c r="GT1223" s="64"/>
      <c r="GU1223" s="64"/>
      <c r="GV1223" s="64"/>
      <c r="GW1223" s="64"/>
      <c r="GX1223" s="64"/>
    </row>
    <row r="1224" spans="1:206" s="88" customFormat="1" ht="42.75" customHeight="1" x14ac:dyDescent="0.25">
      <c r="A1224" s="78" t="s">
        <v>1965</v>
      </c>
      <c r="B1224" s="79" t="s">
        <v>97</v>
      </c>
      <c r="C1224" s="80" t="s">
        <v>107</v>
      </c>
      <c r="D1224" s="80" t="s">
        <v>2049</v>
      </c>
      <c r="E1224" s="79" t="str">
        <f>VLOOKUP(C1224,'Коды программ'!$A$2:$B$581,2,FALSE)</f>
        <v>Эксплуатация судового электрооборудования и средств автоматики</v>
      </c>
      <c r="F1224" s="79" t="str">
        <f t="shared" si="716"/>
        <v>26.02.06 Эксплуатация судового электрооборудования и средств автоматики</v>
      </c>
      <c r="G1224" s="79" t="s">
        <v>55</v>
      </c>
      <c r="H1224" s="79" t="s">
        <v>56</v>
      </c>
      <c r="I1224" s="79" t="s">
        <v>91</v>
      </c>
      <c r="J1224" s="79" t="s">
        <v>92</v>
      </c>
      <c r="K1224" s="81" t="s">
        <v>30</v>
      </c>
      <c r="L1224" s="82" t="s">
        <v>1349</v>
      </c>
      <c r="M1224" s="81" t="s">
        <v>2000</v>
      </c>
      <c r="N1224" s="83"/>
      <c r="O1224" s="84"/>
      <c r="P1224" s="83"/>
      <c r="Q1224" s="85"/>
      <c r="R1224" s="22">
        <f>SUM(R1220,R1222)</f>
        <v>0</v>
      </c>
      <c r="S1224" s="22">
        <f t="shared" ref="S1224:CC1224" si="757">SUM(S1220,S1222)</f>
        <v>0</v>
      </c>
      <c r="T1224" s="22">
        <f t="shared" si="757"/>
        <v>0</v>
      </c>
      <c r="U1224" s="22">
        <f t="shared" si="757"/>
        <v>0</v>
      </c>
      <c r="V1224" s="22">
        <f t="shared" si="757"/>
        <v>0</v>
      </c>
      <c r="W1224" s="22">
        <f t="shared" si="757"/>
        <v>0</v>
      </c>
      <c r="X1224" s="22">
        <f t="shared" si="757"/>
        <v>0</v>
      </c>
      <c r="Y1224" s="22">
        <f t="shared" si="757"/>
        <v>0</v>
      </c>
      <c r="Z1224" s="22">
        <f t="shared" si="757"/>
        <v>0</v>
      </c>
      <c r="AA1224" s="22">
        <f t="shared" si="757"/>
        <v>0</v>
      </c>
      <c r="AB1224" s="22">
        <f t="shared" si="757"/>
        <v>0</v>
      </c>
      <c r="AC1224" s="22">
        <f t="shared" si="757"/>
        <v>0</v>
      </c>
      <c r="AD1224" s="22">
        <f t="shared" si="757"/>
        <v>0</v>
      </c>
      <c r="AE1224" s="22">
        <f t="shared" si="757"/>
        <v>0</v>
      </c>
      <c r="AF1224" s="22">
        <f t="shared" si="757"/>
        <v>0</v>
      </c>
      <c r="AG1224" s="22">
        <f t="shared" si="757"/>
        <v>0</v>
      </c>
      <c r="AH1224" s="22">
        <f t="shared" si="757"/>
        <v>0</v>
      </c>
      <c r="AI1224" s="22">
        <f t="shared" si="757"/>
        <v>0</v>
      </c>
      <c r="AJ1224" s="22">
        <f t="shared" si="757"/>
        <v>0</v>
      </c>
      <c r="AK1224" s="22">
        <f t="shared" si="757"/>
        <v>0</v>
      </c>
      <c r="AL1224" s="22">
        <f t="shared" si="757"/>
        <v>0</v>
      </c>
      <c r="AM1224" s="22">
        <f t="shared" si="757"/>
        <v>0</v>
      </c>
      <c r="AN1224" s="22">
        <f t="shared" si="757"/>
        <v>0</v>
      </c>
      <c r="AO1224" s="22">
        <f t="shared" si="757"/>
        <v>0</v>
      </c>
      <c r="AP1224" s="22">
        <f t="shared" si="757"/>
        <v>0</v>
      </c>
      <c r="AQ1224" s="22">
        <f t="shared" si="757"/>
        <v>0</v>
      </c>
      <c r="AR1224" s="22">
        <f t="shared" si="757"/>
        <v>0</v>
      </c>
      <c r="AS1224" s="22">
        <f t="shared" si="757"/>
        <v>0</v>
      </c>
      <c r="AT1224" s="22">
        <f t="shared" si="757"/>
        <v>0</v>
      </c>
      <c r="AU1224" s="22">
        <f t="shared" si="757"/>
        <v>0</v>
      </c>
      <c r="AV1224" s="22">
        <f t="shared" si="757"/>
        <v>0</v>
      </c>
      <c r="AW1224" s="22">
        <f t="shared" si="757"/>
        <v>0</v>
      </c>
      <c r="AX1224" s="22">
        <f t="shared" si="757"/>
        <v>0</v>
      </c>
      <c r="AY1224" s="22">
        <f t="shared" si="757"/>
        <v>0</v>
      </c>
      <c r="AZ1224" s="22">
        <f t="shared" si="757"/>
        <v>0</v>
      </c>
      <c r="BA1224" s="22">
        <f t="shared" si="757"/>
        <v>0</v>
      </c>
      <c r="BB1224" s="22">
        <f t="shared" si="757"/>
        <v>0</v>
      </c>
      <c r="BC1224" s="22">
        <f t="shared" si="757"/>
        <v>0</v>
      </c>
      <c r="BD1224" s="22">
        <f t="shared" si="757"/>
        <v>0</v>
      </c>
      <c r="BE1224" s="22">
        <f t="shared" si="757"/>
        <v>0</v>
      </c>
      <c r="BF1224" s="22">
        <f t="shared" si="757"/>
        <v>0</v>
      </c>
      <c r="BG1224" s="22">
        <f t="shared" si="757"/>
        <v>0</v>
      </c>
      <c r="BH1224" s="22">
        <f t="shared" si="757"/>
        <v>0</v>
      </c>
      <c r="BI1224" s="22">
        <f t="shared" si="757"/>
        <v>0</v>
      </c>
      <c r="BJ1224" s="22">
        <f t="shared" si="757"/>
        <v>0</v>
      </c>
      <c r="BK1224" s="22">
        <f t="shared" si="757"/>
        <v>0</v>
      </c>
      <c r="BL1224" s="22">
        <f t="shared" si="757"/>
        <v>0</v>
      </c>
      <c r="BM1224" s="22">
        <f t="shared" si="757"/>
        <v>0</v>
      </c>
      <c r="BN1224" s="22">
        <f t="shared" si="757"/>
        <v>0</v>
      </c>
      <c r="BO1224" s="22">
        <f t="shared" si="757"/>
        <v>0</v>
      </c>
      <c r="BP1224" s="22">
        <f t="shared" si="757"/>
        <v>0</v>
      </c>
      <c r="BQ1224" s="22">
        <f t="shared" si="757"/>
        <v>0</v>
      </c>
      <c r="BR1224" s="22">
        <f t="shared" si="757"/>
        <v>0</v>
      </c>
      <c r="BS1224" s="22">
        <f t="shared" si="757"/>
        <v>0</v>
      </c>
      <c r="BT1224" s="22">
        <f t="shared" si="757"/>
        <v>0</v>
      </c>
      <c r="BU1224" s="22">
        <f t="shared" si="757"/>
        <v>0</v>
      </c>
      <c r="BV1224" s="22">
        <f t="shared" si="757"/>
        <v>0</v>
      </c>
      <c r="BW1224" s="22">
        <f t="shared" si="757"/>
        <v>0</v>
      </c>
      <c r="BX1224" s="22">
        <f t="shared" si="757"/>
        <v>0</v>
      </c>
      <c r="BY1224" s="22">
        <f t="shared" si="757"/>
        <v>0</v>
      </c>
      <c r="BZ1224" s="22">
        <f t="shared" si="757"/>
        <v>0</v>
      </c>
      <c r="CA1224" s="22">
        <f t="shared" si="757"/>
        <v>0</v>
      </c>
      <c r="CB1224" s="22">
        <f t="shared" si="757"/>
        <v>0</v>
      </c>
      <c r="CC1224" s="22">
        <f t="shared" si="757"/>
        <v>0</v>
      </c>
      <c r="CD1224" s="22">
        <f t="shared" ref="CD1224:DA1224" si="758">SUM(CD1220,CD1222)</f>
        <v>0</v>
      </c>
      <c r="CE1224" s="22">
        <f t="shared" si="758"/>
        <v>0</v>
      </c>
      <c r="CF1224" s="22">
        <f t="shared" si="758"/>
        <v>0</v>
      </c>
      <c r="CG1224" s="22">
        <f t="shared" si="758"/>
        <v>0</v>
      </c>
      <c r="CH1224" s="22">
        <f t="shared" si="758"/>
        <v>0</v>
      </c>
      <c r="CI1224" s="22">
        <f t="shared" si="758"/>
        <v>0</v>
      </c>
      <c r="CJ1224" s="22">
        <f t="shared" si="758"/>
        <v>0</v>
      </c>
      <c r="CK1224" s="22">
        <f t="shared" si="758"/>
        <v>0</v>
      </c>
      <c r="CL1224" s="22">
        <f t="shared" si="758"/>
        <v>0</v>
      </c>
      <c r="CM1224" s="22">
        <f t="shared" si="758"/>
        <v>0</v>
      </c>
      <c r="CN1224" s="22">
        <f t="shared" si="758"/>
        <v>0</v>
      </c>
      <c r="CO1224" s="22">
        <f t="shared" si="758"/>
        <v>0</v>
      </c>
      <c r="CP1224" s="22">
        <f t="shared" si="758"/>
        <v>0</v>
      </c>
      <c r="CQ1224" s="22">
        <f t="shared" si="758"/>
        <v>0</v>
      </c>
      <c r="CR1224" s="22">
        <f t="shared" si="758"/>
        <v>0</v>
      </c>
      <c r="CS1224" s="22">
        <f t="shared" si="758"/>
        <v>0</v>
      </c>
      <c r="CT1224" s="22">
        <f t="shared" si="758"/>
        <v>0</v>
      </c>
      <c r="CU1224" s="22">
        <f t="shared" si="758"/>
        <v>0</v>
      </c>
      <c r="CV1224" s="22">
        <f t="shared" si="758"/>
        <v>0</v>
      </c>
      <c r="CW1224" s="22">
        <f t="shared" si="758"/>
        <v>0</v>
      </c>
      <c r="CX1224" s="22"/>
      <c r="CY1224" s="22">
        <f t="shared" si="758"/>
        <v>0</v>
      </c>
      <c r="CZ1224" s="22">
        <f t="shared" si="758"/>
        <v>0</v>
      </c>
      <c r="DA1224" s="22">
        <f t="shared" si="758"/>
        <v>0</v>
      </c>
      <c r="DB1224" s="86"/>
      <c r="DC1224" s="87"/>
      <c r="DD1224" s="22" t="str">
        <f t="shared" si="753"/>
        <v>проверка пройдена</v>
      </c>
      <c r="DE1224" s="22" t="str">
        <f t="shared" si="754"/>
        <v>проверка пройдена</v>
      </c>
      <c r="EO1224" s="89"/>
      <c r="EP1224" s="89"/>
      <c r="EQ1224" s="89"/>
      <c r="ER1224" s="89"/>
      <c r="ES1224" s="89"/>
      <c r="ET1224" s="89"/>
      <c r="EU1224" s="89"/>
      <c r="EV1224" s="89"/>
      <c r="EW1224" s="89"/>
      <c r="EX1224" s="89"/>
      <c r="EY1224" s="89"/>
      <c r="EZ1224" s="89"/>
      <c r="FA1224" s="89"/>
      <c r="FB1224" s="89"/>
      <c r="FC1224" s="89"/>
      <c r="FD1224" s="89"/>
      <c r="FE1224" s="89"/>
      <c r="FF1224" s="89"/>
      <c r="FG1224" s="89"/>
      <c r="FH1224" s="89"/>
      <c r="FI1224" s="89"/>
      <c r="FJ1224" s="89"/>
      <c r="FK1224" s="89"/>
      <c r="FL1224" s="89"/>
      <c r="FM1224" s="89"/>
      <c r="FN1224" s="89"/>
      <c r="FO1224" s="89"/>
      <c r="FP1224" s="89"/>
      <c r="FQ1224" s="89"/>
      <c r="FR1224" s="89"/>
      <c r="FS1224" s="89"/>
      <c r="FT1224" s="89"/>
      <c r="FU1224" s="89"/>
      <c r="FV1224" s="89"/>
      <c r="FW1224" s="89"/>
      <c r="FX1224" s="89"/>
      <c r="FY1224" s="89"/>
      <c r="FZ1224" s="89"/>
      <c r="GA1224" s="89"/>
      <c r="GB1224" s="89"/>
      <c r="GC1224" s="89"/>
      <c r="GD1224" s="89"/>
      <c r="GE1224" s="89"/>
      <c r="GF1224" s="89"/>
      <c r="GG1224" s="89"/>
      <c r="GH1224" s="89"/>
      <c r="GI1224" s="89"/>
      <c r="GJ1224" s="89"/>
      <c r="GK1224" s="89"/>
      <c r="GL1224" s="89"/>
      <c r="GM1224" s="89"/>
      <c r="GN1224" s="89"/>
      <c r="GO1224" s="89"/>
      <c r="GP1224" s="89"/>
      <c r="GQ1224" s="89"/>
      <c r="GR1224" s="89"/>
      <c r="GS1224" s="89"/>
      <c r="GT1224" s="89"/>
      <c r="GU1224" s="89"/>
      <c r="GV1224" s="89"/>
      <c r="GW1224" s="89"/>
      <c r="GX1224" s="89"/>
    </row>
    <row r="1225" spans="1:206" s="63" customFormat="1" ht="42.75" customHeight="1" x14ac:dyDescent="0.25">
      <c r="A1225" s="55" t="s">
        <v>1965</v>
      </c>
      <c r="B1225" s="56" t="s">
        <v>97</v>
      </c>
      <c r="C1225" s="57" t="s">
        <v>107</v>
      </c>
      <c r="D1225" s="57" t="s">
        <v>2049</v>
      </c>
      <c r="E1225" s="56" t="str">
        <f>VLOOKUP(C1225,'Коды программ'!$A$2:$B$581,2,FALSE)</f>
        <v>Эксплуатация судового электрооборудования и средств автоматики</v>
      </c>
      <c r="F1225" s="56" t="str">
        <f t="shared" si="716"/>
        <v>26.02.06 Эксплуатация судового электрооборудования и средств автоматики</v>
      </c>
      <c r="G1225" s="56" t="s">
        <v>55</v>
      </c>
      <c r="H1225" s="56" t="s">
        <v>56</v>
      </c>
      <c r="I1225" s="56" t="s">
        <v>91</v>
      </c>
      <c r="J1225" s="56" t="s">
        <v>92</v>
      </c>
      <c r="K1225" s="58" t="s">
        <v>31</v>
      </c>
      <c r="L1225" s="59" t="s">
        <v>1350</v>
      </c>
      <c r="M1225" s="58" t="s">
        <v>2000</v>
      </c>
      <c r="N1225" s="60"/>
      <c r="O1225" s="61"/>
      <c r="P1225" s="60"/>
      <c r="Q1225" s="62"/>
      <c r="R1225" s="62"/>
      <c r="S1225" s="22">
        <f t="shared" ref="S1225:S1233" si="759">SUM(T1225:AU1225)</f>
        <v>0</v>
      </c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77">
        <f t="shared" ref="BF1225:BF1233" si="760">SUM(BG1225:CH1225)</f>
        <v>0</v>
      </c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20"/>
      <c r="DD1225" s="22" t="str">
        <f t="shared" si="753"/>
        <v>проверка пройдена</v>
      </c>
      <c r="DE1225" s="22" t="str">
        <f t="shared" si="754"/>
        <v>проверка пройдена</v>
      </c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  <c r="GL1225" s="64"/>
      <c r="GM1225" s="64"/>
      <c r="GN1225" s="64"/>
      <c r="GO1225" s="64"/>
      <c r="GP1225" s="64"/>
      <c r="GQ1225" s="64"/>
      <c r="GR1225" s="64"/>
      <c r="GS1225" s="64"/>
      <c r="GT1225" s="64"/>
      <c r="GU1225" s="64"/>
      <c r="GV1225" s="64"/>
      <c r="GW1225" s="64"/>
      <c r="GX1225" s="64"/>
    </row>
    <row r="1226" spans="1:206" s="63" customFormat="1" ht="42.75" customHeight="1" x14ac:dyDescent="0.25">
      <c r="A1226" s="55" t="s">
        <v>1965</v>
      </c>
      <c r="B1226" s="56" t="s">
        <v>97</v>
      </c>
      <c r="C1226" s="57" t="s">
        <v>107</v>
      </c>
      <c r="D1226" s="57" t="s">
        <v>2049</v>
      </c>
      <c r="E1226" s="56" t="str">
        <f>VLOOKUP(C1226,'Коды программ'!$A$2:$B$581,2,FALSE)</f>
        <v>Эксплуатация судового электрооборудования и средств автоматики</v>
      </c>
      <c r="F1226" s="56" t="str">
        <f t="shared" si="716"/>
        <v>26.02.06 Эксплуатация судового электрооборудования и средств автоматики</v>
      </c>
      <c r="G1226" s="56" t="s">
        <v>55</v>
      </c>
      <c r="H1226" s="56" t="s">
        <v>56</v>
      </c>
      <c r="I1226" s="56" t="s">
        <v>91</v>
      </c>
      <c r="J1226" s="56" t="s">
        <v>92</v>
      </c>
      <c r="K1226" s="58" t="s">
        <v>32</v>
      </c>
      <c r="L1226" s="59" t="s">
        <v>1351</v>
      </c>
      <c r="M1226" s="58" t="s">
        <v>2000</v>
      </c>
      <c r="N1226" s="60"/>
      <c r="O1226" s="61"/>
      <c r="P1226" s="60"/>
      <c r="Q1226" s="62"/>
      <c r="R1226" s="62"/>
      <c r="S1226" s="22">
        <f t="shared" si="759"/>
        <v>0</v>
      </c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77">
        <f t="shared" si="760"/>
        <v>0</v>
      </c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20"/>
      <c r="DD1226" s="22" t="str">
        <f t="shared" si="753"/>
        <v>проверка пройдена</v>
      </c>
      <c r="DE1226" s="22" t="str">
        <f t="shared" si="754"/>
        <v>проверка пройдена</v>
      </c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  <c r="GL1226" s="64"/>
      <c r="GM1226" s="64"/>
      <c r="GN1226" s="64"/>
      <c r="GO1226" s="64"/>
      <c r="GP1226" s="64"/>
      <c r="GQ1226" s="64"/>
      <c r="GR1226" s="64"/>
      <c r="GS1226" s="64"/>
      <c r="GT1226" s="64"/>
      <c r="GU1226" s="64"/>
      <c r="GV1226" s="64"/>
      <c r="GW1226" s="64"/>
      <c r="GX1226" s="64"/>
    </row>
    <row r="1227" spans="1:206" s="63" customFormat="1" ht="42.75" customHeight="1" x14ac:dyDescent="0.25">
      <c r="A1227" s="55" t="s">
        <v>1965</v>
      </c>
      <c r="B1227" s="56" t="s">
        <v>97</v>
      </c>
      <c r="C1227" s="57" t="s">
        <v>107</v>
      </c>
      <c r="D1227" s="57" t="s">
        <v>2049</v>
      </c>
      <c r="E1227" s="56" t="str">
        <f>VLOOKUP(C1227,'Коды программ'!$A$2:$B$581,2,FALSE)</f>
        <v>Эксплуатация судового электрооборудования и средств автоматики</v>
      </c>
      <c r="F1227" s="56" t="str">
        <f t="shared" si="716"/>
        <v>26.02.06 Эксплуатация судового электрооборудования и средств автоматики</v>
      </c>
      <c r="G1227" s="56" t="s">
        <v>55</v>
      </c>
      <c r="H1227" s="56" t="s">
        <v>56</v>
      </c>
      <c r="I1227" s="56" t="s">
        <v>91</v>
      </c>
      <c r="J1227" s="56" t="s">
        <v>92</v>
      </c>
      <c r="K1227" s="58" t="s">
        <v>33</v>
      </c>
      <c r="L1227" s="59" t="s">
        <v>1352</v>
      </c>
      <c r="M1227" s="58" t="s">
        <v>2000</v>
      </c>
      <c r="N1227" s="60"/>
      <c r="O1227" s="61"/>
      <c r="P1227" s="60"/>
      <c r="Q1227" s="62"/>
      <c r="R1227" s="62"/>
      <c r="S1227" s="22">
        <f t="shared" si="759"/>
        <v>0</v>
      </c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77">
        <f t="shared" si="760"/>
        <v>0</v>
      </c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20"/>
      <c r="DD1227" s="22" t="str">
        <f t="shared" si="753"/>
        <v>проверка пройдена</v>
      </c>
      <c r="DE1227" s="22" t="str">
        <f t="shared" si="754"/>
        <v>проверка пройдена</v>
      </c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  <c r="GL1227" s="64"/>
      <c r="GM1227" s="64"/>
      <c r="GN1227" s="64"/>
      <c r="GO1227" s="64"/>
      <c r="GP1227" s="64"/>
      <c r="GQ1227" s="64"/>
      <c r="GR1227" s="64"/>
      <c r="GS1227" s="64"/>
      <c r="GT1227" s="64"/>
      <c r="GU1227" s="64"/>
      <c r="GV1227" s="64"/>
      <c r="GW1227" s="64"/>
      <c r="GX1227" s="64"/>
    </row>
    <row r="1228" spans="1:206" s="63" customFormat="1" ht="42.75" customHeight="1" x14ac:dyDescent="0.25">
      <c r="A1228" s="55" t="s">
        <v>1965</v>
      </c>
      <c r="B1228" s="56" t="s">
        <v>97</v>
      </c>
      <c r="C1228" s="57" t="s">
        <v>107</v>
      </c>
      <c r="D1228" s="57" t="s">
        <v>2049</v>
      </c>
      <c r="E1228" s="56" t="str">
        <f>VLOOKUP(C1228,'Коды программ'!$A$2:$B$581,2,FALSE)</f>
        <v>Эксплуатация судового электрооборудования и средств автоматики</v>
      </c>
      <c r="F1228" s="56" t="str">
        <f t="shared" si="716"/>
        <v>26.02.06 Эксплуатация судового электрооборудования и средств автоматики</v>
      </c>
      <c r="G1228" s="56" t="s">
        <v>55</v>
      </c>
      <c r="H1228" s="56" t="s">
        <v>56</v>
      </c>
      <c r="I1228" s="56" t="s">
        <v>91</v>
      </c>
      <c r="J1228" s="56" t="s">
        <v>92</v>
      </c>
      <c r="K1228" s="58" t="s">
        <v>34</v>
      </c>
      <c r="L1228" s="59" t="s">
        <v>1353</v>
      </c>
      <c r="M1228" s="58" t="s">
        <v>2000</v>
      </c>
      <c r="N1228" s="60"/>
      <c r="O1228" s="61"/>
      <c r="P1228" s="60"/>
      <c r="Q1228" s="62"/>
      <c r="R1228" s="62"/>
      <c r="S1228" s="22">
        <f t="shared" si="759"/>
        <v>0</v>
      </c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77">
        <f t="shared" si="760"/>
        <v>0</v>
      </c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20"/>
      <c r="DD1228" s="22" t="str">
        <f t="shared" si="753"/>
        <v>проверка пройдена</v>
      </c>
      <c r="DE1228" s="22" t="str">
        <f t="shared" si="754"/>
        <v>проверка пройдена</v>
      </c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  <c r="GL1228" s="64"/>
      <c r="GM1228" s="64"/>
      <c r="GN1228" s="64"/>
      <c r="GO1228" s="64"/>
      <c r="GP1228" s="64"/>
      <c r="GQ1228" s="64"/>
      <c r="GR1228" s="64"/>
      <c r="GS1228" s="64"/>
      <c r="GT1228" s="64"/>
      <c r="GU1228" s="64"/>
      <c r="GV1228" s="64"/>
      <c r="GW1228" s="64"/>
      <c r="GX1228" s="64"/>
    </row>
    <row r="1229" spans="1:206" s="63" customFormat="1" ht="42.75" customHeight="1" x14ac:dyDescent="0.25">
      <c r="A1229" s="55" t="s">
        <v>1965</v>
      </c>
      <c r="B1229" s="56" t="s">
        <v>97</v>
      </c>
      <c r="C1229" s="57" t="s">
        <v>107</v>
      </c>
      <c r="D1229" s="57" t="s">
        <v>2049</v>
      </c>
      <c r="E1229" s="56" t="str">
        <f>VLOOKUP(C1229,'Коды программ'!$A$2:$B$581,2,FALSE)</f>
        <v>Эксплуатация судового электрооборудования и средств автоматики</v>
      </c>
      <c r="F1229" s="56" t="str">
        <f t="shared" si="716"/>
        <v>26.02.06 Эксплуатация судового электрооборудования и средств автоматики</v>
      </c>
      <c r="G1229" s="56" t="s">
        <v>55</v>
      </c>
      <c r="H1229" s="56" t="s">
        <v>56</v>
      </c>
      <c r="I1229" s="56" t="s">
        <v>91</v>
      </c>
      <c r="J1229" s="56" t="s">
        <v>92</v>
      </c>
      <c r="K1229" s="58" t="s">
        <v>35</v>
      </c>
      <c r="L1229" s="59" t="s">
        <v>1354</v>
      </c>
      <c r="M1229" s="58" t="s">
        <v>2000</v>
      </c>
      <c r="N1229" s="60"/>
      <c r="O1229" s="61"/>
      <c r="P1229" s="60"/>
      <c r="Q1229" s="62"/>
      <c r="R1229" s="62"/>
      <c r="S1229" s="22">
        <f t="shared" si="759"/>
        <v>0</v>
      </c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77">
        <f t="shared" si="760"/>
        <v>0</v>
      </c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20"/>
      <c r="DD1229" s="22" t="str">
        <f t="shared" si="753"/>
        <v>проверка пройдена</v>
      </c>
      <c r="DE1229" s="22" t="str">
        <f t="shared" si="754"/>
        <v>проверка пройдена</v>
      </c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  <c r="GL1229" s="64"/>
      <c r="GM1229" s="64"/>
      <c r="GN1229" s="64"/>
      <c r="GO1229" s="64"/>
      <c r="GP1229" s="64"/>
      <c r="GQ1229" s="64"/>
      <c r="GR1229" s="64"/>
      <c r="GS1229" s="64"/>
      <c r="GT1229" s="64"/>
      <c r="GU1229" s="64"/>
      <c r="GV1229" s="64"/>
      <c r="GW1229" s="64"/>
      <c r="GX1229" s="64"/>
    </row>
    <row r="1230" spans="1:206" s="63" customFormat="1" ht="42.75" customHeight="1" x14ac:dyDescent="0.25">
      <c r="A1230" s="55" t="s">
        <v>1965</v>
      </c>
      <c r="B1230" s="56" t="s">
        <v>97</v>
      </c>
      <c r="C1230" s="57" t="s">
        <v>107</v>
      </c>
      <c r="D1230" s="57" t="s">
        <v>2049</v>
      </c>
      <c r="E1230" s="56" t="str">
        <f>VLOOKUP(C1230,'Коды программ'!$A$2:$B$581,2,FALSE)</f>
        <v>Эксплуатация судового электрооборудования и средств автоматики</v>
      </c>
      <c r="F1230" s="56" t="str">
        <f t="shared" si="716"/>
        <v>26.02.06 Эксплуатация судового электрооборудования и средств автоматики</v>
      </c>
      <c r="G1230" s="56" t="s">
        <v>55</v>
      </c>
      <c r="H1230" s="56" t="s">
        <v>56</v>
      </c>
      <c r="I1230" s="56" t="s">
        <v>91</v>
      </c>
      <c r="J1230" s="56" t="s">
        <v>92</v>
      </c>
      <c r="K1230" s="58" t="s">
        <v>36</v>
      </c>
      <c r="L1230" s="59" t="s">
        <v>1355</v>
      </c>
      <c r="M1230" s="58" t="s">
        <v>2000</v>
      </c>
      <c r="N1230" s="60"/>
      <c r="O1230" s="61"/>
      <c r="P1230" s="60"/>
      <c r="Q1230" s="62"/>
      <c r="R1230" s="62"/>
      <c r="S1230" s="22">
        <f t="shared" si="759"/>
        <v>0</v>
      </c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77">
        <f t="shared" si="760"/>
        <v>0</v>
      </c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20"/>
      <c r="DD1230" s="22" t="str">
        <f t="shared" si="753"/>
        <v>проверка пройдена</v>
      </c>
      <c r="DE1230" s="22" t="str">
        <f t="shared" si="754"/>
        <v>проверка пройдена</v>
      </c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  <c r="GU1230" s="64"/>
      <c r="GV1230" s="64"/>
      <c r="GW1230" s="64"/>
      <c r="GX1230" s="64"/>
    </row>
    <row r="1231" spans="1:206" s="63" customFormat="1" ht="42.75" customHeight="1" x14ac:dyDescent="0.25">
      <c r="A1231" s="55" t="s">
        <v>1965</v>
      </c>
      <c r="B1231" s="56" t="s">
        <v>97</v>
      </c>
      <c r="C1231" s="57" t="s">
        <v>107</v>
      </c>
      <c r="D1231" s="57" t="s">
        <v>2049</v>
      </c>
      <c r="E1231" s="56" t="str">
        <f>VLOOKUP(C1231,'Коды программ'!$A$2:$B$581,2,FALSE)</f>
        <v>Эксплуатация судового электрооборудования и средств автоматики</v>
      </c>
      <c r="F1231" s="56" t="str">
        <f t="shared" si="716"/>
        <v>26.02.06 Эксплуатация судового электрооборудования и средств автоматики</v>
      </c>
      <c r="G1231" s="56" t="s">
        <v>55</v>
      </c>
      <c r="H1231" s="56" t="s">
        <v>56</v>
      </c>
      <c r="I1231" s="56" t="s">
        <v>91</v>
      </c>
      <c r="J1231" s="56" t="s">
        <v>92</v>
      </c>
      <c r="K1231" s="58" t="s">
        <v>37</v>
      </c>
      <c r="L1231" s="59" t="s">
        <v>1356</v>
      </c>
      <c r="M1231" s="58" t="s">
        <v>2000</v>
      </c>
      <c r="N1231" s="60"/>
      <c r="O1231" s="61"/>
      <c r="P1231" s="60"/>
      <c r="Q1231" s="62"/>
      <c r="R1231" s="62"/>
      <c r="S1231" s="22">
        <f t="shared" si="759"/>
        <v>0</v>
      </c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77">
        <f t="shared" si="760"/>
        <v>0</v>
      </c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20"/>
      <c r="DD1231" s="22" t="str">
        <f t="shared" si="753"/>
        <v>проверка пройдена</v>
      </c>
      <c r="DE1231" s="22" t="str">
        <f t="shared" si="754"/>
        <v>проверка пройдена</v>
      </c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  <c r="GU1231" s="64"/>
      <c r="GV1231" s="64"/>
      <c r="GW1231" s="64"/>
      <c r="GX1231" s="64"/>
    </row>
    <row r="1232" spans="1:206" s="63" customFormat="1" ht="42.75" customHeight="1" x14ac:dyDescent="0.25">
      <c r="A1232" s="55" t="s">
        <v>1965</v>
      </c>
      <c r="B1232" s="56" t="s">
        <v>97</v>
      </c>
      <c r="C1232" s="57" t="s">
        <v>107</v>
      </c>
      <c r="D1232" s="57" t="s">
        <v>2049</v>
      </c>
      <c r="E1232" s="56" t="str">
        <f>VLOOKUP(C1232,'Коды программ'!$A$2:$B$581,2,FALSE)</f>
        <v>Эксплуатация судового электрооборудования и средств автоматики</v>
      </c>
      <c r="F1232" s="56" t="str">
        <f t="shared" ref="F1232:F1295" si="761">CONCATENATE(C1232," ",E1232)</f>
        <v>26.02.06 Эксплуатация судового электрооборудования и средств автоматики</v>
      </c>
      <c r="G1232" s="56" t="s">
        <v>55</v>
      </c>
      <c r="H1232" s="56" t="s">
        <v>56</v>
      </c>
      <c r="I1232" s="56" t="s">
        <v>91</v>
      </c>
      <c r="J1232" s="56" t="s">
        <v>92</v>
      </c>
      <c r="K1232" s="58" t="s">
        <v>38</v>
      </c>
      <c r="L1232" s="59" t="s">
        <v>1357</v>
      </c>
      <c r="M1232" s="58" t="s">
        <v>2000</v>
      </c>
      <c r="N1232" s="60"/>
      <c r="O1232" s="61"/>
      <c r="P1232" s="60"/>
      <c r="Q1232" s="62"/>
      <c r="R1232" s="62"/>
      <c r="S1232" s="22">
        <f t="shared" si="759"/>
        <v>0</v>
      </c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77">
        <f t="shared" si="760"/>
        <v>0</v>
      </c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20"/>
      <c r="DD1232" s="22" t="str">
        <f t="shared" si="753"/>
        <v>проверка пройдена</v>
      </c>
      <c r="DE1232" s="22" t="str">
        <f t="shared" si="754"/>
        <v>проверка пройдена</v>
      </c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  <c r="GU1232" s="64"/>
      <c r="GV1232" s="64"/>
      <c r="GW1232" s="64"/>
      <c r="GX1232" s="64"/>
    </row>
    <row r="1233" spans="1:206" s="63" customFormat="1" ht="42.75" customHeight="1" x14ac:dyDescent="0.25">
      <c r="A1233" s="55" t="s">
        <v>1965</v>
      </c>
      <c r="B1233" s="56" t="s">
        <v>97</v>
      </c>
      <c r="C1233" s="57" t="s">
        <v>107</v>
      </c>
      <c r="D1233" s="57" t="s">
        <v>2049</v>
      </c>
      <c r="E1233" s="56" t="str">
        <f>VLOOKUP(C1233,'Коды программ'!$A$2:$B$581,2,FALSE)</f>
        <v>Эксплуатация судового электрооборудования и средств автоматики</v>
      </c>
      <c r="F1233" s="56" t="str">
        <f t="shared" si="761"/>
        <v>26.02.06 Эксплуатация судового электрооборудования и средств автоматики</v>
      </c>
      <c r="G1233" s="56" t="s">
        <v>55</v>
      </c>
      <c r="H1233" s="56" t="s">
        <v>56</v>
      </c>
      <c r="I1233" s="56" t="s">
        <v>91</v>
      </c>
      <c r="J1233" s="56" t="s">
        <v>92</v>
      </c>
      <c r="K1233" s="58" t="s">
        <v>39</v>
      </c>
      <c r="L1233" s="59" t="s">
        <v>1358</v>
      </c>
      <c r="M1233" s="58" t="s">
        <v>2000</v>
      </c>
      <c r="N1233" s="60"/>
      <c r="O1233" s="61"/>
      <c r="P1233" s="60"/>
      <c r="Q1233" s="62"/>
      <c r="R1233" s="62"/>
      <c r="S1233" s="22">
        <f t="shared" si="759"/>
        <v>0</v>
      </c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77">
        <f t="shared" si="760"/>
        <v>0</v>
      </c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20"/>
      <c r="DD1233" s="22" t="str">
        <f t="shared" si="753"/>
        <v>проверка пройдена</v>
      </c>
      <c r="DE1233" s="22" t="str">
        <f t="shared" si="754"/>
        <v>проверка пройдена</v>
      </c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  <c r="GU1233" s="64"/>
      <c r="GV1233" s="64"/>
      <c r="GW1233" s="64"/>
      <c r="GX1233" s="64"/>
    </row>
    <row r="1234" spans="1:206" s="88" customFormat="1" ht="42.75" customHeight="1" x14ac:dyDescent="0.25">
      <c r="A1234" s="78" t="s">
        <v>1965</v>
      </c>
      <c r="B1234" s="79"/>
      <c r="C1234" s="80"/>
      <c r="D1234" s="80"/>
      <c r="E1234" s="79"/>
      <c r="F1234" s="79" t="str">
        <f t="shared" si="761"/>
        <v xml:space="preserve"> </v>
      </c>
      <c r="G1234" s="79"/>
      <c r="H1234" s="79"/>
      <c r="I1234" s="79"/>
      <c r="J1234" s="79"/>
      <c r="K1234" s="81" t="s">
        <v>40</v>
      </c>
      <c r="L1234" s="82" t="s">
        <v>1347</v>
      </c>
      <c r="M1234" s="81"/>
      <c r="N1234" s="83"/>
      <c r="O1234" s="84"/>
      <c r="P1234" s="83"/>
      <c r="Q1234" s="85"/>
      <c r="R1234" s="24" t="str">
        <f t="shared" ref="R1234:CF1234" si="762">IF(AND(R1220&lt;=R1219,R1221&lt;=R1220,R1222&lt;=R1219,R1223&lt;=R1219,R1224=(R1220+R1222),R1224=(R1225+R1226+R1227+R1228+R1229+R1230+R1231),R1232&lt;=R1224,R1233&lt;=R1224,(R1220+R1222)&lt;=R1219,R1225&lt;=R1224,R1226&lt;=R1224,R1227&lt;=R1224,R1228&lt;=R1224,R1229&lt;=R1224,R1230&lt;=R1224,R1231&lt;=R1224,R1232&lt;=R1223,R1232&lt;=R1224)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34" s="24" t="str">
        <f t="shared" si="762"/>
        <v>проверка пройдена</v>
      </c>
      <c r="T1234" s="24" t="str">
        <f t="shared" si="762"/>
        <v>проверка пройдена</v>
      </c>
      <c r="U1234" s="24" t="str">
        <f t="shared" si="762"/>
        <v>проверка пройдена</v>
      </c>
      <c r="V1234" s="24" t="str">
        <f t="shared" si="762"/>
        <v>проверка пройдена</v>
      </c>
      <c r="W1234" s="24" t="str">
        <f t="shared" si="762"/>
        <v>проверка пройдена</v>
      </c>
      <c r="X1234" s="24" t="str">
        <f t="shared" si="762"/>
        <v>проверка пройдена</v>
      </c>
      <c r="Y1234" s="24" t="str">
        <f t="shared" si="762"/>
        <v>проверка пройдена</v>
      </c>
      <c r="Z1234" s="24" t="str">
        <f t="shared" si="762"/>
        <v>проверка пройдена</v>
      </c>
      <c r="AA1234" s="24" t="str">
        <f t="shared" si="762"/>
        <v>проверка пройдена</v>
      </c>
      <c r="AB1234" s="24" t="str">
        <f t="shared" si="762"/>
        <v>проверка пройдена</v>
      </c>
      <c r="AC1234" s="24" t="str">
        <f t="shared" si="762"/>
        <v>проверка пройдена</v>
      </c>
      <c r="AD1234" s="24" t="str">
        <f t="shared" si="762"/>
        <v>проверка пройдена</v>
      </c>
      <c r="AE1234" s="24" t="str">
        <f t="shared" si="762"/>
        <v>проверка пройдена</v>
      </c>
      <c r="AF1234" s="24" t="str">
        <f t="shared" si="762"/>
        <v>проверка пройдена</v>
      </c>
      <c r="AG1234" s="24" t="str">
        <f t="shared" si="762"/>
        <v>проверка пройдена</v>
      </c>
      <c r="AH1234" s="24" t="str">
        <f t="shared" si="762"/>
        <v>проверка пройдена</v>
      </c>
      <c r="AI1234" s="24" t="str">
        <f t="shared" si="762"/>
        <v>проверка пройдена</v>
      </c>
      <c r="AJ1234" s="24" t="str">
        <f t="shared" si="762"/>
        <v>проверка пройдена</v>
      </c>
      <c r="AK1234" s="24" t="str">
        <f t="shared" si="762"/>
        <v>проверка пройдена</v>
      </c>
      <c r="AL1234" s="24" t="str">
        <f t="shared" si="762"/>
        <v>проверка пройдена</v>
      </c>
      <c r="AM1234" s="24" t="str">
        <f t="shared" si="762"/>
        <v>проверка пройдена</v>
      </c>
      <c r="AN1234" s="24" t="str">
        <f t="shared" si="762"/>
        <v>проверка пройдена</v>
      </c>
      <c r="AO1234" s="24" t="str">
        <f t="shared" si="762"/>
        <v>проверка пройдена</v>
      </c>
      <c r="AP1234" s="24" t="str">
        <f t="shared" si="762"/>
        <v>проверка пройдена</v>
      </c>
      <c r="AQ1234" s="24" t="str">
        <f t="shared" si="762"/>
        <v>проверка пройдена</v>
      </c>
      <c r="AR1234" s="24" t="str">
        <f t="shared" si="762"/>
        <v>проверка пройдена</v>
      </c>
      <c r="AS1234" s="24" t="str">
        <f t="shared" si="762"/>
        <v>проверка пройдена</v>
      </c>
      <c r="AT1234" s="24" t="str">
        <f t="shared" si="762"/>
        <v>проверка пройдена</v>
      </c>
      <c r="AU1234" s="24" t="str">
        <f t="shared" si="762"/>
        <v>проверка пройдена</v>
      </c>
      <c r="AV1234" s="24" t="str">
        <f t="shared" si="762"/>
        <v>проверка пройдена</v>
      </c>
      <c r="AW1234" s="24" t="str">
        <f t="shared" si="762"/>
        <v>проверка пройдена</v>
      </c>
      <c r="AX1234" s="24" t="str">
        <f t="shared" si="762"/>
        <v>проверка пройдена</v>
      </c>
      <c r="AY1234" s="24" t="str">
        <f t="shared" si="762"/>
        <v>проверка пройдена</v>
      </c>
      <c r="AZ1234" s="24" t="str">
        <f t="shared" si="762"/>
        <v>проверка пройдена</v>
      </c>
      <c r="BA1234" s="24" t="str">
        <f t="shared" si="762"/>
        <v>проверка пройдена</v>
      </c>
      <c r="BB1234" s="24" t="str">
        <f t="shared" si="762"/>
        <v>проверка пройдена</v>
      </c>
      <c r="BC1234" s="24" t="str">
        <f t="shared" si="762"/>
        <v>проверка пройдена</v>
      </c>
      <c r="BD1234" s="24" t="str">
        <f t="shared" si="762"/>
        <v>проверка пройдена</v>
      </c>
      <c r="BE1234" s="24" t="str">
        <f t="shared" si="762"/>
        <v>проверка пройдена</v>
      </c>
      <c r="BF1234" s="24" t="str">
        <f t="shared" si="762"/>
        <v>проверка пройдена</v>
      </c>
      <c r="BG1234" s="24" t="str">
        <f t="shared" si="762"/>
        <v>проверка пройдена</v>
      </c>
      <c r="BH1234" s="24" t="str">
        <f t="shared" si="762"/>
        <v>проверка пройдена</v>
      </c>
      <c r="BI1234" s="24" t="str">
        <f t="shared" si="762"/>
        <v>проверка пройдена</v>
      </c>
      <c r="BJ1234" s="24" t="str">
        <f t="shared" si="762"/>
        <v>проверка пройдена</v>
      </c>
      <c r="BK1234" s="24" t="str">
        <f t="shared" si="762"/>
        <v>проверка пройдена</v>
      </c>
      <c r="BL1234" s="24" t="str">
        <f t="shared" si="762"/>
        <v>проверка пройдена</v>
      </c>
      <c r="BM1234" s="24" t="str">
        <f t="shared" si="762"/>
        <v>проверка пройдена</v>
      </c>
      <c r="BN1234" s="24" t="str">
        <f t="shared" si="762"/>
        <v>проверка пройдена</v>
      </c>
      <c r="BO1234" s="24" t="str">
        <f t="shared" si="762"/>
        <v>проверка пройдена</v>
      </c>
      <c r="BP1234" s="24" t="str">
        <f t="shared" si="762"/>
        <v>проверка пройдена</v>
      </c>
      <c r="BQ1234" s="24" t="str">
        <f t="shared" si="762"/>
        <v>проверка пройдена</v>
      </c>
      <c r="BR1234" s="24" t="str">
        <f t="shared" si="762"/>
        <v>проверка пройдена</v>
      </c>
      <c r="BS1234" s="24" t="str">
        <f t="shared" si="762"/>
        <v>проверка пройдена</v>
      </c>
      <c r="BT1234" s="24" t="str">
        <f t="shared" si="762"/>
        <v>проверка пройдена</v>
      </c>
      <c r="BU1234" s="24" t="str">
        <f t="shared" si="762"/>
        <v>проверка пройдена</v>
      </c>
      <c r="BV1234" s="24" t="str">
        <f t="shared" si="762"/>
        <v>проверка пройдена</v>
      </c>
      <c r="BW1234" s="24" t="str">
        <f t="shared" si="762"/>
        <v>проверка пройдена</v>
      </c>
      <c r="BX1234" s="24" t="str">
        <f t="shared" si="762"/>
        <v>проверка пройдена</v>
      </c>
      <c r="BY1234" s="24" t="str">
        <f t="shared" si="762"/>
        <v>проверка пройдена</v>
      </c>
      <c r="BZ1234" s="24" t="str">
        <f t="shared" si="762"/>
        <v>проверка пройдена</v>
      </c>
      <c r="CA1234" s="24" t="str">
        <f t="shared" si="762"/>
        <v>проверка пройдена</v>
      </c>
      <c r="CB1234" s="24" t="str">
        <f t="shared" si="762"/>
        <v>проверка пройдена</v>
      </c>
      <c r="CC1234" s="24" t="str">
        <f t="shared" si="762"/>
        <v>проверка пройдена</v>
      </c>
      <c r="CD1234" s="24" t="str">
        <f t="shared" si="762"/>
        <v>проверка пройдена</v>
      </c>
      <c r="CE1234" s="24" t="str">
        <f t="shared" si="762"/>
        <v>проверка пройдена</v>
      </c>
      <c r="CF1234" s="24" t="str">
        <f t="shared" si="762"/>
        <v>проверка пройдена</v>
      </c>
      <c r="CG1234" s="24" t="str">
        <f t="shared" ref="CG1234:DA1234" si="763">IF(AND(CG1220&lt;=CG1219,CG1221&lt;=CG1220,CG1222&lt;=CG1219,CG1223&lt;=CG1219,CG1224=(CG1220+CG1222),CG1224=(CG1225+CG1226+CG1227+CG1228+CG1229+CG1230+CG1231),CG1232&lt;=CG1224,CG1233&lt;=CG1224,(CG1220+CG1222)&lt;=CG1219,CG1225&lt;=CG1224,CG1226&lt;=CG1224,CG1227&lt;=CG1224,CG1228&lt;=CG1224,CG1229&lt;=CG1224,CG1230&lt;=CG1224,CG1231&lt;=CG1224,CG1232&lt;=CG1223,CG1232&lt;=CG1224)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34" s="24" t="str">
        <f t="shared" si="763"/>
        <v>проверка пройдена</v>
      </c>
      <c r="CI1234" s="24" t="str">
        <f t="shared" si="763"/>
        <v>проверка пройдена</v>
      </c>
      <c r="CJ1234" s="24" t="str">
        <f t="shared" si="763"/>
        <v>проверка пройдена</v>
      </c>
      <c r="CK1234" s="24" t="str">
        <f t="shared" si="763"/>
        <v>проверка пройдена</v>
      </c>
      <c r="CL1234" s="24" t="str">
        <f t="shared" si="763"/>
        <v>проверка пройдена</v>
      </c>
      <c r="CM1234" s="24" t="str">
        <f t="shared" si="763"/>
        <v>проверка пройдена</v>
      </c>
      <c r="CN1234" s="24" t="str">
        <f t="shared" si="763"/>
        <v>проверка пройдена</v>
      </c>
      <c r="CO1234" s="24" t="str">
        <f t="shared" si="763"/>
        <v>проверка пройдена</v>
      </c>
      <c r="CP1234" s="24" t="str">
        <f t="shared" si="763"/>
        <v>проверка пройдена</v>
      </c>
      <c r="CQ1234" s="24" t="str">
        <f t="shared" si="763"/>
        <v>проверка пройдена</v>
      </c>
      <c r="CR1234" s="24" t="str">
        <f t="shared" si="763"/>
        <v>проверка пройдена</v>
      </c>
      <c r="CS1234" s="24" t="str">
        <f t="shared" si="763"/>
        <v>проверка пройдена</v>
      </c>
      <c r="CT1234" s="24" t="str">
        <f t="shared" si="763"/>
        <v>проверка пройдена</v>
      </c>
      <c r="CU1234" s="24" t="str">
        <f t="shared" si="763"/>
        <v>проверка пройдена</v>
      </c>
      <c r="CV1234" s="24" t="str">
        <f t="shared" si="763"/>
        <v>проверка пройдена</v>
      </c>
      <c r="CW1234" s="24" t="str">
        <f t="shared" si="763"/>
        <v>проверка пройдена</v>
      </c>
      <c r="CX1234" s="24"/>
      <c r="CY1234" s="24" t="str">
        <f t="shared" si="763"/>
        <v>проверка пройдена</v>
      </c>
      <c r="CZ1234" s="24" t="str">
        <f t="shared" si="763"/>
        <v>проверка пройдена</v>
      </c>
      <c r="DA1234" s="24" t="str">
        <f t="shared" si="763"/>
        <v>проверка пройдена</v>
      </c>
      <c r="DB1234" s="86"/>
      <c r="DC1234" s="87"/>
      <c r="DD1234" s="22"/>
      <c r="DE1234" s="22"/>
      <c r="EO1234" s="89"/>
      <c r="EP1234" s="89"/>
      <c r="EQ1234" s="89"/>
      <c r="ER1234" s="89"/>
      <c r="ES1234" s="89"/>
      <c r="ET1234" s="89"/>
      <c r="EU1234" s="89"/>
      <c r="EV1234" s="89"/>
      <c r="EW1234" s="89"/>
      <c r="EX1234" s="89"/>
      <c r="EY1234" s="89"/>
      <c r="EZ1234" s="89"/>
      <c r="FA1234" s="89"/>
      <c r="FB1234" s="89"/>
      <c r="FC1234" s="89"/>
      <c r="FD1234" s="89"/>
      <c r="FE1234" s="89"/>
      <c r="FF1234" s="89"/>
      <c r="FG1234" s="89"/>
      <c r="FH1234" s="89"/>
      <c r="FI1234" s="89"/>
      <c r="FJ1234" s="89"/>
      <c r="FK1234" s="89"/>
      <c r="FL1234" s="89"/>
      <c r="FM1234" s="89"/>
      <c r="FN1234" s="89"/>
      <c r="FO1234" s="89"/>
      <c r="FP1234" s="89"/>
      <c r="FQ1234" s="89"/>
      <c r="FR1234" s="89"/>
      <c r="FS1234" s="89"/>
      <c r="FT1234" s="89"/>
      <c r="FU1234" s="89"/>
      <c r="FV1234" s="89"/>
      <c r="FW1234" s="89"/>
      <c r="FX1234" s="89"/>
      <c r="FY1234" s="89"/>
      <c r="FZ1234" s="89"/>
      <c r="GA1234" s="89"/>
      <c r="GB1234" s="89"/>
      <c r="GC1234" s="89"/>
      <c r="GD1234" s="89"/>
      <c r="GE1234" s="89"/>
      <c r="GF1234" s="89"/>
      <c r="GG1234" s="89"/>
      <c r="GH1234" s="89"/>
      <c r="GI1234" s="89"/>
      <c r="GJ1234" s="89"/>
      <c r="GK1234" s="89"/>
      <c r="GL1234" s="89"/>
      <c r="GM1234" s="89"/>
      <c r="GN1234" s="89"/>
      <c r="GO1234" s="89"/>
      <c r="GP1234" s="89"/>
      <c r="GQ1234" s="89"/>
      <c r="GR1234" s="89"/>
      <c r="GS1234" s="89"/>
      <c r="GT1234" s="89"/>
      <c r="GU1234" s="89"/>
      <c r="GV1234" s="89"/>
      <c r="GW1234" s="89"/>
      <c r="GX1234" s="89"/>
    </row>
    <row r="1235" spans="1:206" s="63" customFormat="1" ht="42.75" customHeight="1" x14ac:dyDescent="0.25">
      <c r="A1235" s="55" t="s">
        <v>1965</v>
      </c>
      <c r="B1235" s="56" t="s">
        <v>97</v>
      </c>
      <c r="C1235" s="57" t="s">
        <v>108</v>
      </c>
      <c r="D1235" s="57" t="s">
        <v>2049</v>
      </c>
      <c r="E1235" s="56" t="str">
        <f>VLOOKUP(C1235,'[1]Коды программ'!$A$2:$B$581,2,FALSE)</f>
        <v>Промышленное рыболовство</v>
      </c>
      <c r="F1235" s="56" t="str">
        <f t="shared" si="761"/>
        <v>35.02.11 Промышленное рыболовство</v>
      </c>
      <c r="G1235" s="56" t="s">
        <v>50</v>
      </c>
      <c r="H1235" s="56" t="s">
        <v>56</v>
      </c>
      <c r="I1235" s="56" t="s">
        <v>91</v>
      </c>
      <c r="J1235" s="56" t="s">
        <v>92</v>
      </c>
      <c r="K1235" s="58" t="s">
        <v>25</v>
      </c>
      <c r="L1235" s="59" t="s">
        <v>42</v>
      </c>
      <c r="M1235" s="58" t="s">
        <v>2000</v>
      </c>
      <c r="N1235" s="60">
        <v>2</v>
      </c>
      <c r="O1235" s="61">
        <v>2</v>
      </c>
      <c r="P1235" s="60">
        <v>1</v>
      </c>
      <c r="Q1235" s="62"/>
      <c r="R1235" s="62">
        <v>1</v>
      </c>
      <c r="S1235" s="22">
        <f t="shared" ref="S1235" si="764">SUM(T1235:AU1235)</f>
        <v>0</v>
      </c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77">
        <f t="shared" ref="BF1235:BF1239" si="765">SUM(BG1235:CH1235)</f>
        <v>0</v>
      </c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>
        <v>1</v>
      </c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20"/>
      <c r="DD1235" s="22" t="str">
        <f t="shared" ref="DD1235:DD1249" si="766">IF(R1235=S1235+AX1235+AY1235+AZ1235+BA1235+BC1235+BD1235+BE1235+BF1235+CJ1235+CK1235+CL1235+CM1235+CN1235+CO1235+CP1235+CQ1235+CR1235+CS1235+CT1235+CU1235+CV1235+CW1235+CY1235+CZ1235+DA1235,"проверка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35" s="22" t="str">
        <f t="shared" ref="DE1235:DE1249" si="767">IF(AND(AV1235&lt;=S1235,AW1235&lt;=S1235),"проверка пройдена","ВНИМАНИЕ! не может стоять значение большее, чем проверка пройдена")</f>
        <v>проверка пройдена</v>
      </c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  <c r="GL1235" s="64"/>
      <c r="GM1235" s="64"/>
      <c r="GN1235" s="64"/>
      <c r="GO1235" s="64"/>
      <c r="GP1235" s="64"/>
      <c r="GQ1235" s="64"/>
      <c r="GR1235" s="64"/>
      <c r="GS1235" s="64"/>
      <c r="GT1235" s="64"/>
      <c r="GU1235" s="64"/>
      <c r="GV1235" s="64"/>
      <c r="GW1235" s="64"/>
      <c r="GX1235" s="64"/>
    </row>
    <row r="1236" spans="1:206" s="63" customFormat="1" ht="42.75" customHeight="1" x14ac:dyDescent="0.25">
      <c r="A1236" s="55" t="s">
        <v>1965</v>
      </c>
      <c r="B1236" s="56" t="s">
        <v>97</v>
      </c>
      <c r="C1236" s="57" t="s">
        <v>108</v>
      </c>
      <c r="D1236" s="57" t="s">
        <v>2049</v>
      </c>
      <c r="E1236" s="56" t="str">
        <f>VLOOKUP(C1236,'[1]Коды программ'!$A$2:$B$581,2,FALSE)</f>
        <v>Промышленное рыболовство</v>
      </c>
      <c r="F1236" s="56" t="str">
        <f t="shared" si="761"/>
        <v>35.02.11 Промышленное рыболовство</v>
      </c>
      <c r="G1236" s="56" t="s">
        <v>50</v>
      </c>
      <c r="H1236" s="56" t="s">
        <v>56</v>
      </c>
      <c r="I1236" s="56" t="s">
        <v>91</v>
      </c>
      <c r="J1236" s="56" t="s">
        <v>92</v>
      </c>
      <c r="K1236" s="58" t="s">
        <v>26</v>
      </c>
      <c r="L1236" s="59" t="s">
        <v>1359</v>
      </c>
      <c r="M1236" s="58" t="s">
        <v>2000</v>
      </c>
      <c r="N1236" s="60"/>
      <c r="O1236" s="61"/>
      <c r="P1236" s="60"/>
      <c r="Q1236" s="62"/>
      <c r="R1236" s="62"/>
      <c r="S1236" s="22">
        <f t="shared" ref="S1236:S1239" si="768">SUM(T1236:AU1236)</f>
        <v>0</v>
      </c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77">
        <f t="shared" si="765"/>
        <v>0</v>
      </c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20"/>
      <c r="DD1236" s="22" t="str">
        <f t="shared" si="766"/>
        <v>проверка пройдена</v>
      </c>
      <c r="DE1236" s="22" t="str">
        <f t="shared" si="767"/>
        <v>проверка пройдена</v>
      </c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  <c r="GL1236" s="64"/>
      <c r="GM1236" s="64"/>
      <c r="GN1236" s="64"/>
      <c r="GO1236" s="64"/>
      <c r="GP1236" s="64"/>
      <c r="GQ1236" s="64"/>
      <c r="GR1236" s="64"/>
      <c r="GS1236" s="64"/>
      <c r="GT1236" s="64"/>
      <c r="GU1236" s="64"/>
      <c r="GV1236" s="64"/>
      <c r="GW1236" s="64"/>
      <c r="GX1236" s="64"/>
    </row>
    <row r="1237" spans="1:206" s="63" customFormat="1" ht="42.75" customHeight="1" x14ac:dyDescent="0.25">
      <c r="A1237" s="55" t="s">
        <v>1965</v>
      </c>
      <c r="B1237" s="56" t="s">
        <v>97</v>
      </c>
      <c r="C1237" s="57" t="s">
        <v>108</v>
      </c>
      <c r="D1237" s="57" t="s">
        <v>2049</v>
      </c>
      <c r="E1237" s="56" t="str">
        <f>VLOOKUP(C1237,'[1]Коды программ'!$A$2:$B$581,2,FALSE)</f>
        <v>Промышленное рыболовство</v>
      </c>
      <c r="F1237" s="56" t="str">
        <f t="shared" si="761"/>
        <v>35.02.11 Промышленное рыболовство</v>
      </c>
      <c r="G1237" s="56" t="s">
        <v>50</v>
      </c>
      <c r="H1237" s="56" t="s">
        <v>56</v>
      </c>
      <c r="I1237" s="56" t="s">
        <v>91</v>
      </c>
      <c r="J1237" s="56" t="s">
        <v>92</v>
      </c>
      <c r="K1237" s="58" t="s">
        <v>27</v>
      </c>
      <c r="L1237" s="59" t="s">
        <v>1345</v>
      </c>
      <c r="M1237" s="58" t="s">
        <v>2000</v>
      </c>
      <c r="N1237" s="60"/>
      <c r="O1237" s="61"/>
      <c r="P1237" s="60"/>
      <c r="Q1237" s="62"/>
      <c r="R1237" s="62"/>
      <c r="S1237" s="22">
        <f t="shared" si="768"/>
        <v>0</v>
      </c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77">
        <f t="shared" si="765"/>
        <v>0</v>
      </c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20"/>
      <c r="DD1237" s="22" t="str">
        <f t="shared" si="766"/>
        <v>проверка пройдена</v>
      </c>
      <c r="DE1237" s="22" t="str">
        <f t="shared" si="767"/>
        <v>проверка пройдена</v>
      </c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  <c r="GU1237" s="64"/>
      <c r="GV1237" s="64"/>
      <c r="GW1237" s="64"/>
      <c r="GX1237" s="64"/>
    </row>
    <row r="1238" spans="1:206" s="63" customFormat="1" ht="42.75" customHeight="1" x14ac:dyDescent="0.25">
      <c r="A1238" s="55" t="s">
        <v>1965</v>
      </c>
      <c r="B1238" s="56" t="s">
        <v>97</v>
      </c>
      <c r="C1238" s="57" t="s">
        <v>108</v>
      </c>
      <c r="D1238" s="57" t="s">
        <v>2049</v>
      </c>
      <c r="E1238" s="56" t="str">
        <f>VLOOKUP(C1238,'[1]Коды программ'!$A$2:$B$581,2,FALSE)</f>
        <v>Промышленное рыболовство</v>
      </c>
      <c r="F1238" s="56" t="str">
        <f t="shared" si="761"/>
        <v>35.02.11 Промышленное рыболовство</v>
      </c>
      <c r="G1238" s="56" t="s">
        <v>50</v>
      </c>
      <c r="H1238" s="56" t="s">
        <v>56</v>
      </c>
      <c r="I1238" s="56" t="s">
        <v>91</v>
      </c>
      <c r="J1238" s="56" t="s">
        <v>92</v>
      </c>
      <c r="K1238" s="58" t="s">
        <v>28</v>
      </c>
      <c r="L1238" s="59" t="s">
        <v>1346</v>
      </c>
      <c r="M1238" s="58" t="s">
        <v>2000</v>
      </c>
      <c r="N1238" s="60"/>
      <c r="O1238" s="61"/>
      <c r="P1238" s="60"/>
      <c r="Q1238" s="62"/>
      <c r="R1238" s="62"/>
      <c r="S1238" s="22">
        <f t="shared" si="768"/>
        <v>0</v>
      </c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77">
        <f t="shared" si="765"/>
        <v>0</v>
      </c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20"/>
      <c r="DD1238" s="22" t="str">
        <f t="shared" si="766"/>
        <v>проверка пройдена</v>
      </c>
      <c r="DE1238" s="22" t="str">
        <f t="shared" si="767"/>
        <v>проверка пройдена</v>
      </c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  <c r="GU1238" s="64"/>
      <c r="GV1238" s="64"/>
      <c r="GW1238" s="64"/>
      <c r="GX1238" s="64"/>
    </row>
    <row r="1239" spans="1:206" s="63" customFormat="1" ht="42.75" customHeight="1" x14ac:dyDescent="0.25">
      <c r="A1239" s="55" t="s">
        <v>1965</v>
      </c>
      <c r="B1239" s="56" t="s">
        <v>97</v>
      </c>
      <c r="C1239" s="57" t="s">
        <v>108</v>
      </c>
      <c r="D1239" s="57" t="s">
        <v>2049</v>
      </c>
      <c r="E1239" s="56" t="str">
        <f>VLOOKUP(C1239,'[1]Коды программ'!$A$2:$B$581,2,FALSE)</f>
        <v>Промышленное рыболовство</v>
      </c>
      <c r="F1239" s="56" t="str">
        <f t="shared" si="761"/>
        <v>35.02.11 Промышленное рыболовство</v>
      </c>
      <c r="G1239" s="56" t="s">
        <v>50</v>
      </c>
      <c r="H1239" s="56" t="s">
        <v>56</v>
      </c>
      <c r="I1239" s="56" t="s">
        <v>91</v>
      </c>
      <c r="J1239" s="56" t="s">
        <v>92</v>
      </c>
      <c r="K1239" s="58" t="s">
        <v>29</v>
      </c>
      <c r="L1239" s="59" t="s">
        <v>1348</v>
      </c>
      <c r="M1239" s="58" t="s">
        <v>2000</v>
      </c>
      <c r="N1239" s="60"/>
      <c r="O1239" s="61"/>
      <c r="P1239" s="60"/>
      <c r="Q1239" s="62"/>
      <c r="R1239" s="62">
        <v>0</v>
      </c>
      <c r="S1239" s="22">
        <f t="shared" si="768"/>
        <v>0</v>
      </c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77">
        <f t="shared" si="765"/>
        <v>0</v>
      </c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20"/>
      <c r="DD1239" s="22" t="str">
        <f t="shared" si="766"/>
        <v>проверка пройдена</v>
      </c>
      <c r="DE1239" s="22" t="str">
        <f t="shared" si="767"/>
        <v>проверка пройдена</v>
      </c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  <c r="GU1239" s="64"/>
      <c r="GV1239" s="64"/>
      <c r="GW1239" s="64"/>
      <c r="GX1239" s="64"/>
    </row>
    <row r="1240" spans="1:206" s="88" customFormat="1" ht="42.75" customHeight="1" x14ac:dyDescent="0.25">
      <c r="A1240" s="78" t="s">
        <v>1965</v>
      </c>
      <c r="B1240" s="79" t="s">
        <v>97</v>
      </c>
      <c r="C1240" s="80" t="s">
        <v>108</v>
      </c>
      <c r="D1240" s="80" t="s">
        <v>2049</v>
      </c>
      <c r="E1240" s="79" t="str">
        <f>VLOOKUP(C1240,'[1]Коды программ'!$A$2:$B$581,2,FALSE)</f>
        <v>Промышленное рыболовство</v>
      </c>
      <c r="F1240" s="79" t="str">
        <f t="shared" si="761"/>
        <v>35.02.11 Промышленное рыболовство</v>
      </c>
      <c r="G1240" s="79" t="s">
        <v>50</v>
      </c>
      <c r="H1240" s="79" t="s">
        <v>56</v>
      </c>
      <c r="I1240" s="79" t="s">
        <v>91</v>
      </c>
      <c r="J1240" s="79" t="s">
        <v>92</v>
      </c>
      <c r="K1240" s="81" t="s">
        <v>30</v>
      </c>
      <c r="L1240" s="82" t="s">
        <v>1349</v>
      </c>
      <c r="M1240" s="81" t="s">
        <v>2000</v>
      </c>
      <c r="N1240" s="83"/>
      <c r="O1240" s="84"/>
      <c r="P1240" s="83"/>
      <c r="Q1240" s="85"/>
      <c r="R1240" s="22">
        <f>SUM(R1236,R1238)</f>
        <v>0</v>
      </c>
      <c r="S1240" s="22">
        <f t="shared" ref="S1240:CC1240" si="769">SUM(S1236,S1238)</f>
        <v>0</v>
      </c>
      <c r="T1240" s="22">
        <f t="shared" si="769"/>
        <v>0</v>
      </c>
      <c r="U1240" s="22">
        <f t="shared" si="769"/>
        <v>0</v>
      </c>
      <c r="V1240" s="22">
        <f t="shared" si="769"/>
        <v>0</v>
      </c>
      <c r="W1240" s="22">
        <f t="shared" si="769"/>
        <v>0</v>
      </c>
      <c r="X1240" s="22">
        <f t="shared" si="769"/>
        <v>0</v>
      </c>
      <c r="Y1240" s="22">
        <f t="shared" si="769"/>
        <v>0</v>
      </c>
      <c r="Z1240" s="22">
        <f t="shared" si="769"/>
        <v>0</v>
      </c>
      <c r="AA1240" s="22">
        <f t="shared" si="769"/>
        <v>0</v>
      </c>
      <c r="AB1240" s="22">
        <f t="shared" si="769"/>
        <v>0</v>
      </c>
      <c r="AC1240" s="22">
        <f t="shared" si="769"/>
        <v>0</v>
      </c>
      <c r="AD1240" s="22">
        <f t="shared" si="769"/>
        <v>0</v>
      </c>
      <c r="AE1240" s="22">
        <f t="shared" si="769"/>
        <v>0</v>
      </c>
      <c r="AF1240" s="22">
        <f t="shared" si="769"/>
        <v>0</v>
      </c>
      <c r="AG1240" s="22">
        <f t="shared" si="769"/>
        <v>0</v>
      </c>
      <c r="AH1240" s="22">
        <f t="shared" si="769"/>
        <v>0</v>
      </c>
      <c r="AI1240" s="22">
        <f t="shared" si="769"/>
        <v>0</v>
      </c>
      <c r="AJ1240" s="22">
        <f t="shared" si="769"/>
        <v>0</v>
      </c>
      <c r="AK1240" s="22">
        <f t="shared" si="769"/>
        <v>0</v>
      </c>
      <c r="AL1240" s="22">
        <f t="shared" si="769"/>
        <v>0</v>
      </c>
      <c r="AM1240" s="22">
        <f t="shared" si="769"/>
        <v>0</v>
      </c>
      <c r="AN1240" s="22">
        <f t="shared" si="769"/>
        <v>0</v>
      </c>
      <c r="AO1240" s="22">
        <f t="shared" si="769"/>
        <v>0</v>
      </c>
      <c r="AP1240" s="22">
        <f t="shared" si="769"/>
        <v>0</v>
      </c>
      <c r="AQ1240" s="22">
        <f t="shared" si="769"/>
        <v>0</v>
      </c>
      <c r="AR1240" s="22">
        <f t="shared" si="769"/>
        <v>0</v>
      </c>
      <c r="AS1240" s="22">
        <f t="shared" si="769"/>
        <v>0</v>
      </c>
      <c r="AT1240" s="22">
        <f t="shared" si="769"/>
        <v>0</v>
      </c>
      <c r="AU1240" s="22">
        <f t="shared" si="769"/>
        <v>0</v>
      </c>
      <c r="AV1240" s="22">
        <f t="shared" si="769"/>
        <v>0</v>
      </c>
      <c r="AW1240" s="22">
        <f t="shared" si="769"/>
        <v>0</v>
      </c>
      <c r="AX1240" s="22">
        <f t="shared" si="769"/>
        <v>0</v>
      </c>
      <c r="AY1240" s="22">
        <f t="shared" si="769"/>
        <v>0</v>
      </c>
      <c r="AZ1240" s="22">
        <f t="shared" si="769"/>
        <v>0</v>
      </c>
      <c r="BA1240" s="22">
        <f t="shared" si="769"/>
        <v>0</v>
      </c>
      <c r="BB1240" s="22">
        <f t="shared" si="769"/>
        <v>0</v>
      </c>
      <c r="BC1240" s="22">
        <f t="shared" si="769"/>
        <v>0</v>
      </c>
      <c r="BD1240" s="22">
        <f t="shared" si="769"/>
        <v>0</v>
      </c>
      <c r="BE1240" s="22">
        <f t="shared" si="769"/>
        <v>0</v>
      </c>
      <c r="BF1240" s="22">
        <f t="shared" si="769"/>
        <v>0</v>
      </c>
      <c r="BG1240" s="22">
        <f t="shared" si="769"/>
        <v>0</v>
      </c>
      <c r="BH1240" s="22">
        <f t="shared" si="769"/>
        <v>0</v>
      </c>
      <c r="BI1240" s="22">
        <f t="shared" si="769"/>
        <v>0</v>
      </c>
      <c r="BJ1240" s="22">
        <f t="shared" si="769"/>
        <v>0</v>
      </c>
      <c r="BK1240" s="22">
        <f t="shared" si="769"/>
        <v>0</v>
      </c>
      <c r="BL1240" s="22">
        <f t="shared" si="769"/>
        <v>0</v>
      </c>
      <c r="BM1240" s="22">
        <f t="shared" si="769"/>
        <v>0</v>
      </c>
      <c r="BN1240" s="22">
        <f t="shared" si="769"/>
        <v>0</v>
      </c>
      <c r="BO1240" s="22">
        <f t="shared" si="769"/>
        <v>0</v>
      </c>
      <c r="BP1240" s="22">
        <f t="shared" si="769"/>
        <v>0</v>
      </c>
      <c r="BQ1240" s="22">
        <f t="shared" si="769"/>
        <v>0</v>
      </c>
      <c r="BR1240" s="22">
        <f t="shared" si="769"/>
        <v>0</v>
      </c>
      <c r="BS1240" s="22">
        <f t="shared" si="769"/>
        <v>0</v>
      </c>
      <c r="BT1240" s="22">
        <f t="shared" si="769"/>
        <v>0</v>
      </c>
      <c r="BU1240" s="22">
        <f t="shared" si="769"/>
        <v>0</v>
      </c>
      <c r="BV1240" s="22">
        <f t="shared" si="769"/>
        <v>0</v>
      </c>
      <c r="BW1240" s="22">
        <f t="shared" si="769"/>
        <v>0</v>
      </c>
      <c r="BX1240" s="22">
        <f t="shared" si="769"/>
        <v>0</v>
      </c>
      <c r="BY1240" s="22">
        <f t="shared" si="769"/>
        <v>0</v>
      </c>
      <c r="BZ1240" s="22">
        <f t="shared" si="769"/>
        <v>0</v>
      </c>
      <c r="CA1240" s="22">
        <f t="shared" si="769"/>
        <v>0</v>
      </c>
      <c r="CB1240" s="22">
        <f t="shared" si="769"/>
        <v>0</v>
      </c>
      <c r="CC1240" s="22">
        <f t="shared" si="769"/>
        <v>0</v>
      </c>
      <c r="CD1240" s="22">
        <f t="shared" ref="CD1240:DA1240" si="770">SUM(CD1236,CD1238)</f>
        <v>0</v>
      </c>
      <c r="CE1240" s="22">
        <f t="shared" si="770"/>
        <v>0</v>
      </c>
      <c r="CF1240" s="22">
        <f t="shared" si="770"/>
        <v>0</v>
      </c>
      <c r="CG1240" s="22">
        <f t="shared" si="770"/>
        <v>0</v>
      </c>
      <c r="CH1240" s="22">
        <f t="shared" si="770"/>
        <v>0</v>
      </c>
      <c r="CI1240" s="22">
        <f t="shared" si="770"/>
        <v>0</v>
      </c>
      <c r="CJ1240" s="22">
        <f t="shared" si="770"/>
        <v>0</v>
      </c>
      <c r="CK1240" s="22">
        <f t="shared" si="770"/>
        <v>0</v>
      </c>
      <c r="CL1240" s="22">
        <f t="shared" si="770"/>
        <v>0</v>
      </c>
      <c r="CM1240" s="22">
        <f t="shared" si="770"/>
        <v>0</v>
      </c>
      <c r="CN1240" s="22">
        <f t="shared" si="770"/>
        <v>0</v>
      </c>
      <c r="CO1240" s="22">
        <f t="shared" si="770"/>
        <v>0</v>
      </c>
      <c r="CP1240" s="22">
        <f t="shared" si="770"/>
        <v>0</v>
      </c>
      <c r="CQ1240" s="22">
        <f t="shared" si="770"/>
        <v>0</v>
      </c>
      <c r="CR1240" s="22">
        <f t="shared" si="770"/>
        <v>0</v>
      </c>
      <c r="CS1240" s="22">
        <f t="shared" si="770"/>
        <v>0</v>
      </c>
      <c r="CT1240" s="22">
        <f t="shared" si="770"/>
        <v>0</v>
      </c>
      <c r="CU1240" s="22">
        <f t="shared" si="770"/>
        <v>0</v>
      </c>
      <c r="CV1240" s="22">
        <f t="shared" si="770"/>
        <v>0</v>
      </c>
      <c r="CW1240" s="22">
        <f t="shared" si="770"/>
        <v>0</v>
      </c>
      <c r="CX1240" s="22"/>
      <c r="CY1240" s="22">
        <f t="shared" si="770"/>
        <v>0</v>
      </c>
      <c r="CZ1240" s="22">
        <f t="shared" si="770"/>
        <v>0</v>
      </c>
      <c r="DA1240" s="22">
        <f t="shared" si="770"/>
        <v>0</v>
      </c>
      <c r="DB1240" s="86"/>
      <c r="DC1240" s="87"/>
      <c r="DD1240" s="22" t="str">
        <f t="shared" si="766"/>
        <v>проверка пройдена</v>
      </c>
      <c r="DE1240" s="22" t="str">
        <f t="shared" si="767"/>
        <v>проверка пройдена</v>
      </c>
      <c r="EO1240" s="89"/>
      <c r="EP1240" s="89"/>
      <c r="EQ1240" s="89"/>
      <c r="ER1240" s="89"/>
      <c r="ES1240" s="89"/>
      <c r="ET1240" s="89"/>
      <c r="EU1240" s="89"/>
      <c r="EV1240" s="89"/>
      <c r="EW1240" s="89"/>
      <c r="EX1240" s="89"/>
      <c r="EY1240" s="89"/>
      <c r="EZ1240" s="89"/>
      <c r="FA1240" s="89"/>
      <c r="FB1240" s="89"/>
      <c r="FC1240" s="89"/>
      <c r="FD1240" s="89"/>
      <c r="FE1240" s="89"/>
      <c r="FF1240" s="89"/>
      <c r="FG1240" s="89"/>
      <c r="FH1240" s="89"/>
      <c r="FI1240" s="89"/>
      <c r="FJ1240" s="89"/>
      <c r="FK1240" s="89"/>
      <c r="FL1240" s="89"/>
      <c r="FM1240" s="89"/>
      <c r="FN1240" s="89"/>
      <c r="FO1240" s="89"/>
      <c r="FP1240" s="89"/>
      <c r="FQ1240" s="89"/>
      <c r="FR1240" s="89"/>
      <c r="FS1240" s="89"/>
      <c r="FT1240" s="89"/>
      <c r="FU1240" s="89"/>
      <c r="FV1240" s="89"/>
      <c r="FW1240" s="89"/>
      <c r="FX1240" s="89"/>
      <c r="FY1240" s="89"/>
      <c r="FZ1240" s="89"/>
      <c r="GA1240" s="89"/>
      <c r="GB1240" s="89"/>
      <c r="GC1240" s="89"/>
      <c r="GD1240" s="89"/>
      <c r="GE1240" s="89"/>
      <c r="GF1240" s="89"/>
      <c r="GG1240" s="89"/>
      <c r="GH1240" s="89"/>
      <c r="GI1240" s="89"/>
      <c r="GJ1240" s="89"/>
      <c r="GK1240" s="89"/>
      <c r="GL1240" s="89"/>
      <c r="GM1240" s="89"/>
      <c r="GN1240" s="89"/>
      <c r="GO1240" s="89"/>
      <c r="GP1240" s="89"/>
      <c r="GQ1240" s="89"/>
      <c r="GR1240" s="89"/>
      <c r="GS1240" s="89"/>
      <c r="GT1240" s="89"/>
      <c r="GU1240" s="89"/>
      <c r="GV1240" s="89"/>
      <c r="GW1240" s="89"/>
      <c r="GX1240" s="89"/>
    </row>
    <row r="1241" spans="1:206" s="63" customFormat="1" ht="42.75" customHeight="1" x14ac:dyDescent="0.25">
      <c r="A1241" s="55" t="s">
        <v>1965</v>
      </c>
      <c r="B1241" s="56" t="s">
        <v>97</v>
      </c>
      <c r="C1241" s="57" t="s">
        <v>108</v>
      </c>
      <c r="D1241" s="57" t="s">
        <v>2049</v>
      </c>
      <c r="E1241" s="56" t="str">
        <f>VLOOKUP(C1241,'[1]Коды программ'!$A$2:$B$581,2,FALSE)</f>
        <v>Промышленное рыболовство</v>
      </c>
      <c r="F1241" s="56" t="str">
        <f t="shared" si="761"/>
        <v>35.02.11 Промышленное рыболовство</v>
      </c>
      <c r="G1241" s="56" t="s">
        <v>50</v>
      </c>
      <c r="H1241" s="56" t="s">
        <v>56</v>
      </c>
      <c r="I1241" s="56" t="s">
        <v>91</v>
      </c>
      <c r="J1241" s="56" t="s">
        <v>92</v>
      </c>
      <c r="K1241" s="58" t="s">
        <v>31</v>
      </c>
      <c r="L1241" s="59" t="s">
        <v>1350</v>
      </c>
      <c r="M1241" s="58" t="s">
        <v>2000</v>
      </c>
      <c r="N1241" s="60"/>
      <c r="O1241" s="61"/>
      <c r="P1241" s="60"/>
      <c r="Q1241" s="62"/>
      <c r="R1241" s="62"/>
      <c r="S1241" s="22">
        <f t="shared" ref="S1241:S1249" si="771">SUM(T1241:AU1241)</f>
        <v>0</v>
      </c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77">
        <f t="shared" ref="BF1241:BF1249" si="772">SUM(BG1241:CH1241)</f>
        <v>0</v>
      </c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20"/>
      <c r="DD1241" s="22" t="str">
        <f t="shared" si="766"/>
        <v>проверка пройдена</v>
      </c>
      <c r="DE1241" s="22" t="str">
        <f t="shared" si="767"/>
        <v>проверка пройдена</v>
      </c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  <c r="GU1241" s="64"/>
      <c r="GV1241" s="64"/>
      <c r="GW1241" s="64"/>
      <c r="GX1241" s="64"/>
    </row>
    <row r="1242" spans="1:206" s="63" customFormat="1" ht="42.75" customHeight="1" x14ac:dyDescent="0.25">
      <c r="A1242" s="55" t="s">
        <v>1965</v>
      </c>
      <c r="B1242" s="56" t="s">
        <v>97</v>
      </c>
      <c r="C1242" s="57" t="s">
        <v>108</v>
      </c>
      <c r="D1242" s="57" t="s">
        <v>2049</v>
      </c>
      <c r="E1242" s="56" t="str">
        <f>VLOOKUP(C1242,'[1]Коды программ'!$A$2:$B$581,2,FALSE)</f>
        <v>Промышленное рыболовство</v>
      </c>
      <c r="F1242" s="56" t="str">
        <f t="shared" si="761"/>
        <v>35.02.11 Промышленное рыболовство</v>
      </c>
      <c r="G1242" s="56" t="s">
        <v>50</v>
      </c>
      <c r="H1242" s="56" t="s">
        <v>56</v>
      </c>
      <c r="I1242" s="56" t="s">
        <v>91</v>
      </c>
      <c r="J1242" s="56" t="s">
        <v>92</v>
      </c>
      <c r="K1242" s="58" t="s">
        <v>32</v>
      </c>
      <c r="L1242" s="59" t="s">
        <v>1351</v>
      </c>
      <c r="M1242" s="58" t="s">
        <v>2000</v>
      </c>
      <c r="N1242" s="60"/>
      <c r="O1242" s="61"/>
      <c r="P1242" s="60"/>
      <c r="Q1242" s="62"/>
      <c r="R1242" s="62"/>
      <c r="S1242" s="22">
        <f t="shared" si="771"/>
        <v>0</v>
      </c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77">
        <f t="shared" si="772"/>
        <v>0</v>
      </c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20"/>
      <c r="DD1242" s="22" t="str">
        <f t="shared" si="766"/>
        <v>проверка пройдена</v>
      </c>
      <c r="DE1242" s="22" t="str">
        <f t="shared" si="767"/>
        <v>проверка пройдена</v>
      </c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  <c r="GL1242" s="64"/>
      <c r="GM1242" s="64"/>
      <c r="GN1242" s="64"/>
      <c r="GO1242" s="64"/>
      <c r="GP1242" s="64"/>
      <c r="GQ1242" s="64"/>
      <c r="GR1242" s="64"/>
      <c r="GS1242" s="64"/>
      <c r="GT1242" s="64"/>
      <c r="GU1242" s="64"/>
      <c r="GV1242" s="64"/>
      <c r="GW1242" s="64"/>
      <c r="GX1242" s="64"/>
    </row>
    <row r="1243" spans="1:206" s="63" customFormat="1" ht="42.75" customHeight="1" x14ac:dyDescent="0.25">
      <c r="A1243" s="55" t="s">
        <v>1965</v>
      </c>
      <c r="B1243" s="56" t="s">
        <v>97</v>
      </c>
      <c r="C1243" s="57" t="s">
        <v>108</v>
      </c>
      <c r="D1243" s="57" t="s">
        <v>2049</v>
      </c>
      <c r="E1243" s="56" t="str">
        <f>VLOOKUP(C1243,'[1]Коды программ'!$A$2:$B$581,2,FALSE)</f>
        <v>Промышленное рыболовство</v>
      </c>
      <c r="F1243" s="56" t="str">
        <f t="shared" si="761"/>
        <v>35.02.11 Промышленное рыболовство</v>
      </c>
      <c r="G1243" s="56" t="s">
        <v>50</v>
      </c>
      <c r="H1243" s="56" t="s">
        <v>56</v>
      </c>
      <c r="I1243" s="56" t="s">
        <v>91</v>
      </c>
      <c r="J1243" s="56" t="s">
        <v>92</v>
      </c>
      <c r="K1243" s="58" t="s">
        <v>33</v>
      </c>
      <c r="L1243" s="59" t="s">
        <v>1352</v>
      </c>
      <c r="M1243" s="58" t="s">
        <v>2000</v>
      </c>
      <c r="N1243" s="60"/>
      <c r="O1243" s="61"/>
      <c r="P1243" s="60"/>
      <c r="Q1243" s="62"/>
      <c r="R1243" s="62"/>
      <c r="S1243" s="22">
        <f t="shared" si="771"/>
        <v>0</v>
      </c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77">
        <f t="shared" si="772"/>
        <v>0</v>
      </c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20"/>
      <c r="DD1243" s="22" t="str">
        <f t="shared" si="766"/>
        <v>проверка пройдена</v>
      </c>
      <c r="DE1243" s="22" t="str">
        <f t="shared" si="767"/>
        <v>проверка пройдена</v>
      </c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  <c r="GL1243" s="64"/>
      <c r="GM1243" s="64"/>
      <c r="GN1243" s="64"/>
      <c r="GO1243" s="64"/>
      <c r="GP1243" s="64"/>
      <c r="GQ1243" s="64"/>
      <c r="GR1243" s="64"/>
      <c r="GS1243" s="64"/>
      <c r="GT1243" s="64"/>
      <c r="GU1243" s="64"/>
      <c r="GV1243" s="64"/>
      <c r="GW1243" s="64"/>
      <c r="GX1243" s="64"/>
    </row>
    <row r="1244" spans="1:206" s="63" customFormat="1" ht="42.75" customHeight="1" x14ac:dyDescent="0.25">
      <c r="A1244" s="55" t="s">
        <v>1965</v>
      </c>
      <c r="B1244" s="56" t="s">
        <v>97</v>
      </c>
      <c r="C1244" s="57" t="s">
        <v>108</v>
      </c>
      <c r="D1244" s="57" t="s">
        <v>2049</v>
      </c>
      <c r="E1244" s="56" t="str">
        <f>VLOOKUP(C1244,'[1]Коды программ'!$A$2:$B$581,2,FALSE)</f>
        <v>Промышленное рыболовство</v>
      </c>
      <c r="F1244" s="56" t="str">
        <f t="shared" si="761"/>
        <v>35.02.11 Промышленное рыболовство</v>
      </c>
      <c r="G1244" s="56" t="s">
        <v>50</v>
      </c>
      <c r="H1244" s="56" t="s">
        <v>56</v>
      </c>
      <c r="I1244" s="56" t="s">
        <v>91</v>
      </c>
      <c r="J1244" s="56" t="s">
        <v>92</v>
      </c>
      <c r="K1244" s="58" t="s">
        <v>34</v>
      </c>
      <c r="L1244" s="59" t="s">
        <v>1353</v>
      </c>
      <c r="M1244" s="58" t="s">
        <v>2000</v>
      </c>
      <c r="N1244" s="60"/>
      <c r="O1244" s="61"/>
      <c r="P1244" s="60"/>
      <c r="Q1244" s="62"/>
      <c r="R1244" s="62"/>
      <c r="S1244" s="22">
        <f t="shared" si="771"/>
        <v>0</v>
      </c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77">
        <f t="shared" si="772"/>
        <v>0</v>
      </c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20"/>
      <c r="DD1244" s="22" t="str">
        <f t="shared" si="766"/>
        <v>проверка пройдена</v>
      </c>
      <c r="DE1244" s="22" t="str">
        <f t="shared" si="767"/>
        <v>проверка пройдена</v>
      </c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  <c r="GU1244" s="64"/>
      <c r="GV1244" s="64"/>
      <c r="GW1244" s="64"/>
      <c r="GX1244" s="64"/>
    </row>
    <row r="1245" spans="1:206" s="63" customFormat="1" ht="42.75" customHeight="1" x14ac:dyDescent="0.25">
      <c r="A1245" s="55" t="s">
        <v>1965</v>
      </c>
      <c r="B1245" s="56" t="s">
        <v>97</v>
      </c>
      <c r="C1245" s="57" t="s">
        <v>108</v>
      </c>
      <c r="D1245" s="57" t="s">
        <v>2049</v>
      </c>
      <c r="E1245" s="56" t="str">
        <f>VLOOKUP(C1245,'[1]Коды программ'!$A$2:$B$581,2,FALSE)</f>
        <v>Промышленное рыболовство</v>
      </c>
      <c r="F1245" s="56" t="str">
        <f t="shared" si="761"/>
        <v>35.02.11 Промышленное рыболовство</v>
      </c>
      <c r="G1245" s="56" t="s">
        <v>50</v>
      </c>
      <c r="H1245" s="56" t="s">
        <v>56</v>
      </c>
      <c r="I1245" s="56" t="s">
        <v>91</v>
      </c>
      <c r="J1245" s="56" t="s">
        <v>92</v>
      </c>
      <c r="K1245" s="58" t="s">
        <v>35</v>
      </c>
      <c r="L1245" s="59" t="s">
        <v>1354</v>
      </c>
      <c r="M1245" s="58" t="s">
        <v>2000</v>
      </c>
      <c r="N1245" s="60"/>
      <c r="O1245" s="61"/>
      <c r="P1245" s="60"/>
      <c r="Q1245" s="62"/>
      <c r="R1245" s="62"/>
      <c r="S1245" s="22">
        <f t="shared" si="771"/>
        <v>0</v>
      </c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77">
        <f t="shared" si="772"/>
        <v>0</v>
      </c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20"/>
      <c r="DD1245" s="22" t="str">
        <f t="shared" si="766"/>
        <v>проверка пройдена</v>
      </c>
      <c r="DE1245" s="22" t="str">
        <f t="shared" si="767"/>
        <v>проверка пройдена</v>
      </c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  <c r="GU1245" s="64"/>
      <c r="GV1245" s="64"/>
      <c r="GW1245" s="64"/>
      <c r="GX1245" s="64"/>
    </row>
    <row r="1246" spans="1:206" s="63" customFormat="1" ht="42.75" customHeight="1" x14ac:dyDescent="0.25">
      <c r="A1246" s="55" t="s">
        <v>1965</v>
      </c>
      <c r="B1246" s="56" t="s">
        <v>97</v>
      </c>
      <c r="C1246" s="57" t="s">
        <v>108</v>
      </c>
      <c r="D1246" s="57" t="s">
        <v>2049</v>
      </c>
      <c r="E1246" s="56" t="str">
        <f>VLOOKUP(C1246,'[1]Коды программ'!$A$2:$B$581,2,FALSE)</f>
        <v>Промышленное рыболовство</v>
      </c>
      <c r="F1246" s="56" t="str">
        <f t="shared" si="761"/>
        <v>35.02.11 Промышленное рыболовство</v>
      </c>
      <c r="G1246" s="56" t="s">
        <v>50</v>
      </c>
      <c r="H1246" s="56" t="s">
        <v>56</v>
      </c>
      <c r="I1246" s="56" t="s">
        <v>91</v>
      </c>
      <c r="J1246" s="56" t="s">
        <v>92</v>
      </c>
      <c r="K1246" s="58" t="s">
        <v>36</v>
      </c>
      <c r="L1246" s="59" t="s">
        <v>1355</v>
      </c>
      <c r="M1246" s="58" t="s">
        <v>2000</v>
      </c>
      <c r="N1246" s="60"/>
      <c r="O1246" s="61"/>
      <c r="P1246" s="60"/>
      <c r="Q1246" s="62"/>
      <c r="R1246" s="62"/>
      <c r="S1246" s="22">
        <f t="shared" si="771"/>
        <v>0</v>
      </c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77">
        <f t="shared" si="772"/>
        <v>0</v>
      </c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20"/>
      <c r="DD1246" s="22" t="str">
        <f t="shared" si="766"/>
        <v>проверка пройдена</v>
      </c>
      <c r="DE1246" s="22" t="str">
        <f t="shared" si="767"/>
        <v>проверка пройдена</v>
      </c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  <c r="GL1246" s="64"/>
      <c r="GM1246" s="64"/>
      <c r="GN1246" s="64"/>
      <c r="GO1246" s="64"/>
      <c r="GP1246" s="64"/>
      <c r="GQ1246" s="64"/>
      <c r="GR1246" s="64"/>
      <c r="GS1246" s="64"/>
      <c r="GT1246" s="64"/>
      <c r="GU1246" s="64"/>
      <c r="GV1246" s="64"/>
      <c r="GW1246" s="64"/>
      <c r="GX1246" s="64"/>
    </row>
    <row r="1247" spans="1:206" s="63" customFormat="1" ht="42.75" customHeight="1" x14ac:dyDescent="0.25">
      <c r="A1247" s="55" t="s">
        <v>1965</v>
      </c>
      <c r="B1247" s="56" t="s">
        <v>97</v>
      </c>
      <c r="C1247" s="57" t="s">
        <v>108</v>
      </c>
      <c r="D1247" s="57" t="s">
        <v>2049</v>
      </c>
      <c r="E1247" s="56" t="str">
        <f>VLOOKUP(C1247,'[1]Коды программ'!$A$2:$B$581,2,FALSE)</f>
        <v>Промышленное рыболовство</v>
      </c>
      <c r="F1247" s="56" t="str">
        <f t="shared" si="761"/>
        <v>35.02.11 Промышленное рыболовство</v>
      </c>
      <c r="G1247" s="56" t="s">
        <v>50</v>
      </c>
      <c r="H1247" s="56" t="s">
        <v>56</v>
      </c>
      <c r="I1247" s="56" t="s">
        <v>91</v>
      </c>
      <c r="J1247" s="56" t="s">
        <v>92</v>
      </c>
      <c r="K1247" s="58" t="s">
        <v>37</v>
      </c>
      <c r="L1247" s="59" t="s">
        <v>1356</v>
      </c>
      <c r="M1247" s="58" t="s">
        <v>2000</v>
      </c>
      <c r="N1247" s="60"/>
      <c r="O1247" s="61"/>
      <c r="P1247" s="60"/>
      <c r="Q1247" s="62"/>
      <c r="R1247" s="62"/>
      <c r="S1247" s="22">
        <f t="shared" si="771"/>
        <v>0</v>
      </c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77">
        <f t="shared" si="772"/>
        <v>0</v>
      </c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20"/>
      <c r="DD1247" s="22" t="str">
        <f t="shared" si="766"/>
        <v>проверка пройдена</v>
      </c>
      <c r="DE1247" s="22" t="str">
        <f t="shared" si="767"/>
        <v>проверка пройдена</v>
      </c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  <c r="GL1247" s="64"/>
      <c r="GM1247" s="64"/>
      <c r="GN1247" s="64"/>
      <c r="GO1247" s="64"/>
      <c r="GP1247" s="64"/>
      <c r="GQ1247" s="64"/>
      <c r="GR1247" s="64"/>
      <c r="GS1247" s="64"/>
      <c r="GT1247" s="64"/>
      <c r="GU1247" s="64"/>
      <c r="GV1247" s="64"/>
      <c r="GW1247" s="64"/>
      <c r="GX1247" s="64"/>
    </row>
    <row r="1248" spans="1:206" s="63" customFormat="1" ht="42.75" customHeight="1" x14ac:dyDescent="0.25">
      <c r="A1248" s="55" t="s">
        <v>1965</v>
      </c>
      <c r="B1248" s="56" t="s">
        <v>97</v>
      </c>
      <c r="C1248" s="57" t="s">
        <v>108</v>
      </c>
      <c r="D1248" s="57" t="s">
        <v>2049</v>
      </c>
      <c r="E1248" s="56" t="str">
        <f>VLOOKUP(C1248,'[1]Коды программ'!$A$2:$B$581,2,FALSE)</f>
        <v>Промышленное рыболовство</v>
      </c>
      <c r="F1248" s="56" t="str">
        <f t="shared" si="761"/>
        <v>35.02.11 Промышленное рыболовство</v>
      </c>
      <c r="G1248" s="56" t="s">
        <v>50</v>
      </c>
      <c r="H1248" s="56" t="s">
        <v>56</v>
      </c>
      <c r="I1248" s="56" t="s">
        <v>91</v>
      </c>
      <c r="J1248" s="56" t="s">
        <v>92</v>
      </c>
      <c r="K1248" s="58" t="s">
        <v>38</v>
      </c>
      <c r="L1248" s="59" t="s">
        <v>1357</v>
      </c>
      <c r="M1248" s="58" t="s">
        <v>2000</v>
      </c>
      <c r="N1248" s="60"/>
      <c r="O1248" s="61"/>
      <c r="P1248" s="60"/>
      <c r="Q1248" s="62"/>
      <c r="R1248" s="62"/>
      <c r="S1248" s="22">
        <f t="shared" si="771"/>
        <v>0</v>
      </c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77">
        <f t="shared" si="772"/>
        <v>0</v>
      </c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20"/>
      <c r="DD1248" s="22" t="str">
        <f t="shared" si="766"/>
        <v>проверка пройдена</v>
      </c>
      <c r="DE1248" s="22" t="str">
        <f t="shared" si="767"/>
        <v>проверка пройдена</v>
      </c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  <c r="GL1248" s="64"/>
      <c r="GM1248" s="64"/>
      <c r="GN1248" s="64"/>
      <c r="GO1248" s="64"/>
      <c r="GP1248" s="64"/>
      <c r="GQ1248" s="64"/>
      <c r="GR1248" s="64"/>
      <c r="GS1248" s="64"/>
      <c r="GT1248" s="64"/>
      <c r="GU1248" s="64"/>
      <c r="GV1248" s="64"/>
      <c r="GW1248" s="64"/>
      <c r="GX1248" s="64"/>
    </row>
    <row r="1249" spans="1:206" s="63" customFormat="1" ht="42.75" customHeight="1" x14ac:dyDescent="0.25">
      <c r="A1249" s="55" t="s">
        <v>1965</v>
      </c>
      <c r="B1249" s="56" t="s">
        <v>97</v>
      </c>
      <c r="C1249" s="57" t="s">
        <v>108</v>
      </c>
      <c r="D1249" s="57" t="s">
        <v>2049</v>
      </c>
      <c r="E1249" s="56" t="str">
        <f>VLOOKUP(C1249,'[1]Коды программ'!$A$2:$B$581,2,FALSE)</f>
        <v>Промышленное рыболовство</v>
      </c>
      <c r="F1249" s="56" t="str">
        <f t="shared" si="761"/>
        <v>35.02.11 Промышленное рыболовство</v>
      </c>
      <c r="G1249" s="56" t="s">
        <v>50</v>
      </c>
      <c r="H1249" s="56" t="s">
        <v>56</v>
      </c>
      <c r="I1249" s="56" t="s">
        <v>91</v>
      </c>
      <c r="J1249" s="56" t="s">
        <v>92</v>
      </c>
      <c r="K1249" s="58" t="s">
        <v>39</v>
      </c>
      <c r="L1249" s="59" t="s">
        <v>1358</v>
      </c>
      <c r="M1249" s="58" t="s">
        <v>2000</v>
      </c>
      <c r="N1249" s="60"/>
      <c r="O1249" s="61"/>
      <c r="P1249" s="60"/>
      <c r="Q1249" s="62"/>
      <c r="R1249" s="62"/>
      <c r="S1249" s="22">
        <f t="shared" si="771"/>
        <v>0</v>
      </c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77">
        <f t="shared" si="772"/>
        <v>0</v>
      </c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20"/>
      <c r="DD1249" s="22" t="str">
        <f t="shared" si="766"/>
        <v>проверка пройдена</v>
      </c>
      <c r="DE1249" s="22" t="str">
        <f t="shared" si="767"/>
        <v>проверка пройдена</v>
      </c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  <c r="GL1249" s="64"/>
      <c r="GM1249" s="64"/>
      <c r="GN1249" s="64"/>
      <c r="GO1249" s="64"/>
      <c r="GP1249" s="64"/>
      <c r="GQ1249" s="64"/>
      <c r="GR1249" s="64"/>
      <c r="GS1249" s="64"/>
      <c r="GT1249" s="64"/>
      <c r="GU1249" s="64"/>
      <c r="GV1249" s="64"/>
      <c r="GW1249" s="64"/>
      <c r="GX1249" s="64"/>
    </row>
    <row r="1250" spans="1:206" s="88" customFormat="1" ht="42.75" customHeight="1" x14ac:dyDescent="0.25">
      <c r="A1250" s="78" t="s">
        <v>1965</v>
      </c>
      <c r="B1250" s="79"/>
      <c r="C1250" s="80"/>
      <c r="D1250" s="80"/>
      <c r="E1250" s="79"/>
      <c r="F1250" s="79" t="str">
        <f t="shared" si="761"/>
        <v xml:space="preserve"> </v>
      </c>
      <c r="G1250" s="79"/>
      <c r="H1250" s="79"/>
      <c r="I1250" s="79"/>
      <c r="J1250" s="79"/>
      <c r="K1250" s="81" t="s">
        <v>40</v>
      </c>
      <c r="L1250" s="82" t="s">
        <v>1347</v>
      </c>
      <c r="M1250" s="81"/>
      <c r="N1250" s="83"/>
      <c r="O1250" s="84"/>
      <c r="P1250" s="83"/>
      <c r="Q1250" s="85"/>
      <c r="R1250" s="24" t="str">
        <f t="shared" ref="R1250:CF1250" si="773">IF(AND(R1236&lt;=R1235,R1237&lt;=R1236,R1238&lt;=R1235,R1239&lt;=R1235,R1240=(R1236+R1238),R1240=(R1241+R1242+R1243+R1244+R1245+R1246+R1247),R1248&lt;=R1240,R1249&lt;=R1240,(R1236+R1238)&lt;=R1235,R1241&lt;=R1240,R1242&lt;=R1240,R1243&lt;=R1240,R1244&lt;=R1240,R1245&lt;=R1240,R1246&lt;=R1240,R1247&lt;=R1240,R1248&lt;=R1239,R1248&lt;=R1240)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50" s="24" t="str">
        <f t="shared" si="773"/>
        <v>проверка пройдена</v>
      </c>
      <c r="T1250" s="24" t="str">
        <f t="shared" si="773"/>
        <v>проверка пройдена</v>
      </c>
      <c r="U1250" s="24" t="str">
        <f t="shared" si="773"/>
        <v>проверка пройдена</v>
      </c>
      <c r="V1250" s="24" t="str">
        <f t="shared" si="773"/>
        <v>проверка пройдена</v>
      </c>
      <c r="W1250" s="24" t="str">
        <f t="shared" si="773"/>
        <v>проверка пройдена</v>
      </c>
      <c r="X1250" s="24" t="str">
        <f t="shared" si="773"/>
        <v>проверка пройдена</v>
      </c>
      <c r="Y1250" s="24" t="str">
        <f t="shared" si="773"/>
        <v>проверка пройдена</v>
      </c>
      <c r="Z1250" s="24" t="str">
        <f t="shared" si="773"/>
        <v>проверка пройдена</v>
      </c>
      <c r="AA1250" s="24" t="str">
        <f t="shared" si="773"/>
        <v>проверка пройдена</v>
      </c>
      <c r="AB1250" s="24" t="str">
        <f t="shared" si="773"/>
        <v>проверка пройдена</v>
      </c>
      <c r="AC1250" s="24" t="str">
        <f t="shared" si="773"/>
        <v>проверка пройдена</v>
      </c>
      <c r="AD1250" s="24" t="str">
        <f t="shared" si="773"/>
        <v>проверка пройдена</v>
      </c>
      <c r="AE1250" s="24" t="str">
        <f t="shared" si="773"/>
        <v>проверка пройдена</v>
      </c>
      <c r="AF1250" s="24" t="str">
        <f t="shared" si="773"/>
        <v>проверка пройдена</v>
      </c>
      <c r="AG1250" s="24" t="str">
        <f t="shared" si="773"/>
        <v>проверка пройдена</v>
      </c>
      <c r="AH1250" s="24" t="str">
        <f t="shared" si="773"/>
        <v>проверка пройдена</v>
      </c>
      <c r="AI1250" s="24" t="str">
        <f t="shared" si="773"/>
        <v>проверка пройдена</v>
      </c>
      <c r="AJ1250" s="24" t="str">
        <f t="shared" si="773"/>
        <v>проверка пройдена</v>
      </c>
      <c r="AK1250" s="24" t="str">
        <f t="shared" si="773"/>
        <v>проверка пройдена</v>
      </c>
      <c r="AL1250" s="24" t="str">
        <f t="shared" si="773"/>
        <v>проверка пройдена</v>
      </c>
      <c r="AM1250" s="24" t="str">
        <f t="shared" si="773"/>
        <v>проверка пройдена</v>
      </c>
      <c r="AN1250" s="24" t="str">
        <f t="shared" si="773"/>
        <v>проверка пройдена</v>
      </c>
      <c r="AO1250" s="24" t="str">
        <f t="shared" si="773"/>
        <v>проверка пройдена</v>
      </c>
      <c r="AP1250" s="24" t="str">
        <f t="shared" si="773"/>
        <v>проверка пройдена</v>
      </c>
      <c r="AQ1250" s="24" t="str">
        <f t="shared" si="773"/>
        <v>проверка пройдена</v>
      </c>
      <c r="AR1250" s="24" t="str">
        <f t="shared" si="773"/>
        <v>проверка пройдена</v>
      </c>
      <c r="AS1250" s="24" t="str">
        <f t="shared" si="773"/>
        <v>проверка пройдена</v>
      </c>
      <c r="AT1250" s="24" t="str">
        <f t="shared" si="773"/>
        <v>проверка пройдена</v>
      </c>
      <c r="AU1250" s="24" t="str">
        <f t="shared" si="773"/>
        <v>проверка пройдена</v>
      </c>
      <c r="AV1250" s="24" t="str">
        <f t="shared" si="773"/>
        <v>проверка пройдена</v>
      </c>
      <c r="AW1250" s="24" t="str">
        <f t="shared" si="773"/>
        <v>проверка пройдена</v>
      </c>
      <c r="AX1250" s="24" t="str">
        <f t="shared" si="773"/>
        <v>проверка пройдена</v>
      </c>
      <c r="AY1250" s="24" t="str">
        <f t="shared" si="773"/>
        <v>проверка пройдена</v>
      </c>
      <c r="AZ1250" s="24" t="str">
        <f t="shared" si="773"/>
        <v>проверка пройдена</v>
      </c>
      <c r="BA1250" s="24" t="str">
        <f t="shared" si="773"/>
        <v>проверка пройдена</v>
      </c>
      <c r="BB1250" s="24" t="str">
        <f t="shared" si="773"/>
        <v>проверка пройдена</v>
      </c>
      <c r="BC1250" s="24" t="str">
        <f t="shared" si="773"/>
        <v>проверка пройдена</v>
      </c>
      <c r="BD1250" s="24" t="str">
        <f t="shared" si="773"/>
        <v>проверка пройдена</v>
      </c>
      <c r="BE1250" s="24" t="str">
        <f t="shared" si="773"/>
        <v>проверка пройдена</v>
      </c>
      <c r="BF1250" s="24" t="str">
        <f t="shared" si="773"/>
        <v>проверка пройдена</v>
      </c>
      <c r="BG1250" s="24" t="str">
        <f t="shared" si="773"/>
        <v>проверка пройдена</v>
      </c>
      <c r="BH1250" s="24" t="str">
        <f t="shared" si="773"/>
        <v>проверка пройдена</v>
      </c>
      <c r="BI1250" s="24" t="str">
        <f t="shared" si="773"/>
        <v>проверка пройдена</v>
      </c>
      <c r="BJ1250" s="24" t="str">
        <f t="shared" si="773"/>
        <v>проверка пройдена</v>
      </c>
      <c r="BK1250" s="24" t="str">
        <f t="shared" si="773"/>
        <v>проверка пройдена</v>
      </c>
      <c r="BL1250" s="24" t="str">
        <f t="shared" si="773"/>
        <v>проверка пройдена</v>
      </c>
      <c r="BM1250" s="24" t="str">
        <f t="shared" si="773"/>
        <v>проверка пройдена</v>
      </c>
      <c r="BN1250" s="24" t="str">
        <f t="shared" si="773"/>
        <v>проверка пройдена</v>
      </c>
      <c r="BO1250" s="24" t="str">
        <f t="shared" si="773"/>
        <v>проверка пройдена</v>
      </c>
      <c r="BP1250" s="24" t="str">
        <f t="shared" si="773"/>
        <v>проверка пройдена</v>
      </c>
      <c r="BQ1250" s="24" t="str">
        <f t="shared" si="773"/>
        <v>проверка пройдена</v>
      </c>
      <c r="BR1250" s="24" t="str">
        <f t="shared" si="773"/>
        <v>проверка пройдена</v>
      </c>
      <c r="BS1250" s="24" t="str">
        <f t="shared" si="773"/>
        <v>проверка пройдена</v>
      </c>
      <c r="BT1250" s="24" t="str">
        <f t="shared" si="773"/>
        <v>проверка пройдена</v>
      </c>
      <c r="BU1250" s="24" t="str">
        <f t="shared" si="773"/>
        <v>проверка пройдена</v>
      </c>
      <c r="BV1250" s="24" t="str">
        <f t="shared" si="773"/>
        <v>проверка пройдена</v>
      </c>
      <c r="BW1250" s="24" t="str">
        <f t="shared" si="773"/>
        <v>проверка пройдена</v>
      </c>
      <c r="BX1250" s="24" t="str">
        <f t="shared" si="773"/>
        <v>проверка пройдена</v>
      </c>
      <c r="BY1250" s="24" t="str">
        <f t="shared" si="773"/>
        <v>проверка пройдена</v>
      </c>
      <c r="BZ1250" s="24" t="str">
        <f t="shared" si="773"/>
        <v>проверка пройдена</v>
      </c>
      <c r="CA1250" s="24" t="str">
        <f t="shared" si="773"/>
        <v>проверка пройдена</v>
      </c>
      <c r="CB1250" s="24" t="str">
        <f t="shared" si="773"/>
        <v>проверка пройдена</v>
      </c>
      <c r="CC1250" s="24" t="str">
        <f t="shared" si="773"/>
        <v>проверка пройдена</v>
      </c>
      <c r="CD1250" s="24" t="str">
        <f t="shared" si="773"/>
        <v>проверка пройдена</v>
      </c>
      <c r="CE1250" s="24" t="str">
        <f t="shared" si="773"/>
        <v>проверка пройдена</v>
      </c>
      <c r="CF1250" s="24" t="str">
        <f t="shared" si="773"/>
        <v>проверка пройдена</v>
      </c>
      <c r="CG1250" s="24" t="str">
        <f t="shared" ref="CG1250:DA1250" si="774">IF(AND(CG1236&lt;=CG1235,CG1237&lt;=CG1236,CG1238&lt;=CG1235,CG1239&lt;=CG1235,CG1240=(CG1236+CG1238),CG1240=(CG1241+CG1242+CG1243+CG1244+CG1245+CG1246+CG1247),CG1248&lt;=CG1240,CG1249&lt;=CG1240,(CG1236+CG1238)&lt;=CG1235,CG1241&lt;=CG1240,CG1242&lt;=CG1240,CG1243&lt;=CG1240,CG1244&lt;=CG1240,CG1245&lt;=CG1240,CG1246&lt;=CG1240,CG1247&lt;=CG1240,CG1248&lt;=CG1239,CG1248&lt;=CG1240)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50" s="24" t="str">
        <f t="shared" si="774"/>
        <v>проверка пройдена</v>
      </c>
      <c r="CI1250" s="24" t="str">
        <f t="shared" si="774"/>
        <v>проверка пройдена</v>
      </c>
      <c r="CJ1250" s="24" t="str">
        <f t="shared" si="774"/>
        <v>проверка пройдена</v>
      </c>
      <c r="CK1250" s="24" t="str">
        <f t="shared" si="774"/>
        <v>проверка пройдена</v>
      </c>
      <c r="CL1250" s="24" t="str">
        <f t="shared" si="774"/>
        <v>проверка пройдена</v>
      </c>
      <c r="CM1250" s="24" t="str">
        <f t="shared" si="774"/>
        <v>проверка пройдена</v>
      </c>
      <c r="CN1250" s="24" t="str">
        <f t="shared" si="774"/>
        <v>проверка пройдена</v>
      </c>
      <c r="CO1250" s="24" t="str">
        <f t="shared" si="774"/>
        <v>проверка пройдена</v>
      </c>
      <c r="CP1250" s="24" t="str">
        <f t="shared" si="774"/>
        <v>проверка пройдена</v>
      </c>
      <c r="CQ1250" s="24" t="str">
        <f t="shared" si="774"/>
        <v>проверка пройдена</v>
      </c>
      <c r="CR1250" s="24" t="str">
        <f t="shared" si="774"/>
        <v>проверка пройдена</v>
      </c>
      <c r="CS1250" s="24" t="str">
        <f t="shared" si="774"/>
        <v>проверка пройдена</v>
      </c>
      <c r="CT1250" s="24" t="str">
        <f t="shared" si="774"/>
        <v>проверка пройдена</v>
      </c>
      <c r="CU1250" s="24" t="str">
        <f t="shared" si="774"/>
        <v>проверка пройдена</v>
      </c>
      <c r="CV1250" s="24" t="str">
        <f t="shared" si="774"/>
        <v>проверка пройдена</v>
      </c>
      <c r="CW1250" s="24" t="str">
        <f t="shared" si="774"/>
        <v>проверка пройдена</v>
      </c>
      <c r="CX1250" s="24"/>
      <c r="CY1250" s="24" t="str">
        <f t="shared" si="774"/>
        <v>проверка пройдена</v>
      </c>
      <c r="CZ1250" s="24" t="str">
        <f t="shared" si="774"/>
        <v>проверка пройдена</v>
      </c>
      <c r="DA1250" s="24" t="str">
        <f t="shared" si="774"/>
        <v>проверка пройдена</v>
      </c>
      <c r="DB1250" s="86"/>
      <c r="DC1250" s="87"/>
      <c r="DD1250" s="22"/>
      <c r="DE1250" s="22"/>
      <c r="EO1250" s="89"/>
      <c r="EP1250" s="89"/>
      <c r="EQ1250" s="89"/>
      <c r="ER1250" s="89"/>
      <c r="ES1250" s="89"/>
      <c r="ET1250" s="89"/>
      <c r="EU1250" s="89"/>
      <c r="EV1250" s="89"/>
      <c r="EW1250" s="89"/>
      <c r="EX1250" s="89"/>
      <c r="EY1250" s="89"/>
      <c r="EZ1250" s="89"/>
      <c r="FA1250" s="89"/>
      <c r="FB1250" s="89"/>
      <c r="FC1250" s="89"/>
      <c r="FD1250" s="89"/>
      <c r="FE1250" s="89"/>
      <c r="FF1250" s="89"/>
      <c r="FG1250" s="89"/>
      <c r="FH1250" s="89"/>
      <c r="FI1250" s="89"/>
      <c r="FJ1250" s="89"/>
      <c r="FK1250" s="89"/>
      <c r="FL1250" s="89"/>
      <c r="FM1250" s="89"/>
      <c r="FN1250" s="89"/>
      <c r="FO1250" s="89"/>
      <c r="FP1250" s="89"/>
      <c r="FQ1250" s="89"/>
      <c r="FR1250" s="89"/>
      <c r="FS1250" s="89"/>
      <c r="FT1250" s="89"/>
      <c r="FU1250" s="89"/>
      <c r="FV1250" s="89"/>
      <c r="FW1250" s="89"/>
      <c r="FX1250" s="89"/>
      <c r="FY1250" s="89"/>
      <c r="FZ1250" s="89"/>
      <c r="GA1250" s="89"/>
      <c r="GB1250" s="89"/>
      <c r="GC1250" s="89"/>
      <c r="GD1250" s="89"/>
      <c r="GE1250" s="89"/>
      <c r="GF1250" s="89"/>
      <c r="GG1250" s="89"/>
      <c r="GH1250" s="89"/>
      <c r="GI1250" s="89"/>
      <c r="GJ1250" s="89"/>
      <c r="GK1250" s="89"/>
      <c r="GL1250" s="89"/>
      <c r="GM1250" s="89"/>
      <c r="GN1250" s="89"/>
      <c r="GO1250" s="89"/>
      <c r="GP1250" s="89"/>
      <c r="GQ1250" s="89"/>
      <c r="GR1250" s="89"/>
      <c r="GS1250" s="89"/>
      <c r="GT1250" s="89"/>
      <c r="GU1250" s="89"/>
      <c r="GV1250" s="89"/>
      <c r="GW1250" s="89"/>
      <c r="GX1250" s="89"/>
    </row>
    <row r="1251" spans="1:206" s="63" customFormat="1" ht="42.75" customHeight="1" x14ac:dyDescent="0.25">
      <c r="A1251" s="55" t="s">
        <v>1965</v>
      </c>
      <c r="B1251" s="56" t="s">
        <v>97</v>
      </c>
      <c r="C1251" s="57" t="s">
        <v>108</v>
      </c>
      <c r="D1251" s="57" t="s">
        <v>2049</v>
      </c>
      <c r="E1251" s="56" t="str">
        <f>VLOOKUP(C1251,'Коды программ'!$A$2:$B$581,2,FALSE)</f>
        <v>Промышленное рыболовство</v>
      </c>
      <c r="F1251" s="56" t="str">
        <f t="shared" si="761"/>
        <v>35.02.11 Промышленное рыболовство</v>
      </c>
      <c r="G1251" s="56" t="s">
        <v>50</v>
      </c>
      <c r="H1251" s="56" t="s">
        <v>51</v>
      </c>
      <c r="I1251" s="56" t="s">
        <v>91</v>
      </c>
      <c r="J1251" s="56" t="s">
        <v>92</v>
      </c>
      <c r="K1251" s="58" t="s">
        <v>25</v>
      </c>
      <c r="L1251" s="59" t="s">
        <v>42</v>
      </c>
      <c r="M1251" s="58" t="s">
        <v>2000</v>
      </c>
      <c r="N1251" s="60">
        <v>11</v>
      </c>
      <c r="O1251" s="61">
        <v>11</v>
      </c>
      <c r="P1251" s="60">
        <v>8</v>
      </c>
      <c r="Q1251" s="62"/>
      <c r="R1251" s="62">
        <v>7</v>
      </c>
      <c r="S1251" s="22">
        <f t="shared" ref="S1251" si="775">SUM(T1251:AU1251)</f>
        <v>3</v>
      </c>
      <c r="T1251" s="18">
        <v>1</v>
      </c>
      <c r="U1251" s="18"/>
      <c r="V1251" s="18"/>
      <c r="W1251" s="18"/>
      <c r="X1251" s="18"/>
      <c r="Y1251" s="18"/>
      <c r="Z1251" s="18"/>
      <c r="AA1251" s="18"/>
      <c r="AB1251" s="18">
        <v>2</v>
      </c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>
        <v>4</v>
      </c>
      <c r="BD1251" s="18"/>
      <c r="BE1251" s="18"/>
      <c r="BF1251" s="77">
        <f>SUM(BG1251:CH1251)</f>
        <v>0</v>
      </c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20"/>
      <c r="DD1251" s="22" t="str">
        <f t="shared" ref="DD1251:DD1265" si="776">IF(R1251=S1251+AX1251+AY1251+AZ1251+BA1251+BC1251+BD1251+BE1251+BF1251+CJ1251+CK1251+CL1251+CM1251+CN1251+CO1251+CP1251+CQ1251+CR1251+CS1251+CT1251+CU1251+CV1251+CW1251+CY1251+CZ1251+DA1251,"проверка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51" s="22" t="str">
        <f t="shared" ref="DE1251:DE1265" si="777">IF(AND(AV1251&lt;=S1251,AW1251&lt;=S1251),"проверка пройдена","ВНИМАНИЕ! не может стоять значение большее, чем проверка пройдена")</f>
        <v>проверка пройдена</v>
      </c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  <c r="GL1251" s="64"/>
      <c r="GM1251" s="64"/>
      <c r="GN1251" s="64"/>
      <c r="GO1251" s="64"/>
      <c r="GP1251" s="64"/>
      <c r="GQ1251" s="64"/>
      <c r="GR1251" s="64"/>
      <c r="GS1251" s="64"/>
      <c r="GT1251" s="64"/>
      <c r="GU1251" s="64"/>
      <c r="GV1251" s="64"/>
      <c r="GW1251" s="64"/>
      <c r="GX1251" s="64"/>
    </row>
    <row r="1252" spans="1:206" s="63" customFormat="1" ht="42.75" customHeight="1" x14ac:dyDescent="0.25">
      <c r="A1252" s="55" t="s">
        <v>1965</v>
      </c>
      <c r="B1252" s="56" t="s">
        <v>97</v>
      </c>
      <c r="C1252" s="57" t="s">
        <v>108</v>
      </c>
      <c r="D1252" s="57" t="s">
        <v>2049</v>
      </c>
      <c r="E1252" s="56" t="str">
        <f>VLOOKUP(C1252,'Коды программ'!$A$2:$B$581,2,FALSE)</f>
        <v>Промышленное рыболовство</v>
      </c>
      <c r="F1252" s="56" t="str">
        <f t="shared" si="761"/>
        <v>35.02.11 Промышленное рыболовство</v>
      </c>
      <c r="G1252" s="56" t="s">
        <v>50</v>
      </c>
      <c r="H1252" s="56" t="s">
        <v>51</v>
      </c>
      <c r="I1252" s="56" t="s">
        <v>91</v>
      </c>
      <c r="J1252" s="56" t="s">
        <v>92</v>
      </c>
      <c r="K1252" s="58" t="s">
        <v>26</v>
      </c>
      <c r="L1252" s="59" t="s">
        <v>1359</v>
      </c>
      <c r="M1252" s="58" t="s">
        <v>2000</v>
      </c>
      <c r="N1252" s="60"/>
      <c r="O1252" s="61"/>
      <c r="P1252" s="60"/>
      <c r="Q1252" s="62"/>
      <c r="R1252" s="62"/>
      <c r="S1252" s="22">
        <f t="shared" ref="S1252:S1255" si="778">SUM(T1252:AU1252)</f>
        <v>0</v>
      </c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77">
        <f t="shared" ref="BF1252:BF1255" si="779">SUM(BG1252:CH1252)</f>
        <v>0</v>
      </c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20"/>
      <c r="DD1252" s="22" t="str">
        <f t="shared" si="776"/>
        <v>проверка пройдена</v>
      </c>
      <c r="DE1252" s="22" t="str">
        <f t="shared" si="777"/>
        <v>проверка пройдена</v>
      </c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  <c r="GL1252" s="64"/>
      <c r="GM1252" s="64"/>
      <c r="GN1252" s="64"/>
      <c r="GO1252" s="64"/>
      <c r="GP1252" s="64"/>
      <c r="GQ1252" s="64"/>
      <c r="GR1252" s="64"/>
      <c r="GS1252" s="64"/>
      <c r="GT1252" s="64"/>
      <c r="GU1252" s="64"/>
      <c r="GV1252" s="64"/>
      <c r="GW1252" s="64"/>
      <c r="GX1252" s="64"/>
    </row>
    <row r="1253" spans="1:206" s="63" customFormat="1" ht="42.75" customHeight="1" x14ac:dyDescent="0.25">
      <c r="A1253" s="55" t="s">
        <v>1965</v>
      </c>
      <c r="B1253" s="56" t="s">
        <v>97</v>
      </c>
      <c r="C1253" s="57" t="s">
        <v>108</v>
      </c>
      <c r="D1253" s="57" t="s">
        <v>2049</v>
      </c>
      <c r="E1253" s="56" t="str">
        <f>VLOOKUP(C1253,'Коды программ'!$A$2:$B$581,2,FALSE)</f>
        <v>Промышленное рыболовство</v>
      </c>
      <c r="F1253" s="56" t="str">
        <f t="shared" si="761"/>
        <v>35.02.11 Промышленное рыболовство</v>
      </c>
      <c r="G1253" s="56" t="s">
        <v>50</v>
      </c>
      <c r="H1253" s="56" t="s">
        <v>51</v>
      </c>
      <c r="I1253" s="56" t="s">
        <v>91</v>
      </c>
      <c r="J1253" s="56" t="s">
        <v>92</v>
      </c>
      <c r="K1253" s="58" t="s">
        <v>27</v>
      </c>
      <c r="L1253" s="59" t="s">
        <v>1345</v>
      </c>
      <c r="M1253" s="58" t="s">
        <v>2000</v>
      </c>
      <c r="N1253" s="60"/>
      <c r="O1253" s="61"/>
      <c r="P1253" s="60"/>
      <c r="Q1253" s="62"/>
      <c r="R1253" s="62"/>
      <c r="S1253" s="22">
        <f t="shared" si="778"/>
        <v>0</v>
      </c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77">
        <f t="shared" si="779"/>
        <v>0</v>
      </c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20"/>
      <c r="DD1253" s="22" t="str">
        <f t="shared" si="776"/>
        <v>проверка пройдена</v>
      </c>
      <c r="DE1253" s="22" t="str">
        <f t="shared" si="777"/>
        <v>проверка пройдена</v>
      </c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  <c r="GL1253" s="64"/>
      <c r="GM1253" s="64"/>
      <c r="GN1253" s="64"/>
      <c r="GO1253" s="64"/>
      <c r="GP1253" s="64"/>
      <c r="GQ1253" s="64"/>
      <c r="GR1253" s="64"/>
      <c r="GS1253" s="64"/>
      <c r="GT1253" s="64"/>
      <c r="GU1253" s="64"/>
      <c r="GV1253" s="64"/>
      <c r="GW1253" s="64"/>
      <c r="GX1253" s="64"/>
    </row>
    <row r="1254" spans="1:206" s="63" customFormat="1" ht="42.75" customHeight="1" x14ac:dyDescent="0.25">
      <c r="A1254" s="55" t="s">
        <v>1965</v>
      </c>
      <c r="B1254" s="56" t="s">
        <v>97</v>
      </c>
      <c r="C1254" s="57" t="s">
        <v>108</v>
      </c>
      <c r="D1254" s="57" t="s">
        <v>2049</v>
      </c>
      <c r="E1254" s="56" t="str">
        <f>VLOOKUP(C1254,'Коды программ'!$A$2:$B$581,2,FALSE)</f>
        <v>Промышленное рыболовство</v>
      </c>
      <c r="F1254" s="56" t="str">
        <f t="shared" si="761"/>
        <v>35.02.11 Промышленное рыболовство</v>
      </c>
      <c r="G1254" s="56" t="s">
        <v>50</v>
      </c>
      <c r="H1254" s="56" t="s">
        <v>51</v>
      </c>
      <c r="I1254" s="56" t="s">
        <v>91</v>
      </c>
      <c r="J1254" s="56" t="s">
        <v>92</v>
      </c>
      <c r="K1254" s="58" t="s">
        <v>28</v>
      </c>
      <c r="L1254" s="59" t="s">
        <v>1346</v>
      </c>
      <c r="M1254" s="58" t="s">
        <v>2000</v>
      </c>
      <c r="N1254" s="60"/>
      <c r="O1254" s="61"/>
      <c r="P1254" s="60"/>
      <c r="Q1254" s="62"/>
      <c r="R1254" s="62"/>
      <c r="S1254" s="22">
        <f t="shared" si="778"/>
        <v>0</v>
      </c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77">
        <f t="shared" si="779"/>
        <v>0</v>
      </c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20"/>
      <c r="DD1254" s="22" t="str">
        <f t="shared" si="776"/>
        <v>проверка пройдена</v>
      </c>
      <c r="DE1254" s="22" t="str">
        <f t="shared" si="777"/>
        <v>проверка пройдена</v>
      </c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  <c r="GL1254" s="64"/>
      <c r="GM1254" s="64"/>
      <c r="GN1254" s="64"/>
      <c r="GO1254" s="64"/>
      <c r="GP1254" s="64"/>
      <c r="GQ1254" s="64"/>
      <c r="GR1254" s="64"/>
      <c r="GS1254" s="64"/>
      <c r="GT1254" s="64"/>
      <c r="GU1254" s="64"/>
      <c r="GV1254" s="64"/>
      <c r="GW1254" s="64"/>
      <c r="GX1254" s="64"/>
    </row>
    <row r="1255" spans="1:206" s="63" customFormat="1" ht="42.75" customHeight="1" x14ac:dyDescent="0.25">
      <c r="A1255" s="55" t="s">
        <v>1965</v>
      </c>
      <c r="B1255" s="56" t="s">
        <v>97</v>
      </c>
      <c r="C1255" s="57" t="s">
        <v>108</v>
      </c>
      <c r="D1255" s="57" t="s">
        <v>2049</v>
      </c>
      <c r="E1255" s="56" t="str">
        <f>VLOOKUP(C1255,'Коды программ'!$A$2:$B$581,2,FALSE)</f>
        <v>Промышленное рыболовство</v>
      </c>
      <c r="F1255" s="56" t="str">
        <f t="shared" si="761"/>
        <v>35.02.11 Промышленное рыболовство</v>
      </c>
      <c r="G1255" s="56" t="s">
        <v>50</v>
      </c>
      <c r="H1255" s="56" t="s">
        <v>51</v>
      </c>
      <c r="I1255" s="56" t="s">
        <v>91</v>
      </c>
      <c r="J1255" s="56" t="s">
        <v>92</v>
      </c>
      <c r="K1255" s="58" t="s">
        <v>29</v>
      </c>
      <c r="L1255" s="59" t="s">
        <v>1348</v>
      </c>
      <c r="M1255" s="58" t="s">
        <v>2000</v>
      </c>
      <c r="N1255" s="60"/>
      <c r="O1255" s="61"/>
      <c r="P1255" s="60"/>
      <c r="Q1255" s="62"/>
      <c r="R1255" s="62">
        <v>0</v>
      </c>
      <c r="S1255" s="22">
        <f t="shared" si="778"/>
        <v>0</v>
      </c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77">
        <f t="shared" si="779"/>
        <v>0</v>
      </c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20"/>
      <c r="DD1255" s="22" t="str">
        <f t="shared" si="776"/>
        <v>проверка пройдена</v>
      </c>
      <c r="DE1255" s="22" t="str">
        <f t="shared" si="777"/>
        <v>проверка пройдена</v>
      </c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  <c r="GL1255" s="64"/>
      <c r="GM1255" s="64"/>
      <c r="GN1255" s="64"/>
      <c r="GO1255" s="64"/>
      <c r="GP1255" s="64"/>
      <c r="GQ1255" s="64"/>
      <c r="GR1255" s="64"/>
      <c r="GS1255" s="64"/>
      <c r="GT1255" s="64"/>
      <c r="GU1255" s="64"/>
      <c r="GV1255" s="64"/>
      <c r="GW1255" s="64"/>
      <c r="GX1255" s="64"/>
    </row>
    <row r="1256" spans="1:206" s="88" customFormat="1" ht="42.75" customHeight="1" x14ac:dyDescent="0.25">
      <c r="A1256" s="78" t="s">
        <v>1965</v>
      </c>
      <c r="B1256" s="79" t="s">
        <v>97</v>
      </c>
      <c r="C1256" s="80" t="s">
        <v>108</v>
      </c>
      <c r="D1256" s="80" t="s">
        <v>2049</v>
      </c>
      <c r="E1256" s="79" t="str">
        <f>VLOOKUP(C1256,'Коды программ'!$A$2:$B$581,2,FALSE)</f>
        <v>Промышленное рыболовство</v>
      </c>
      <c r="F1256" s="79" t="str">
        <f t="shared" si="761"/>
        <v>35.02.11 Промышленное рыболовство</v>
      </c>
      <c r="G1256" s="79" t="s">
        <v>50</v>
      </c>
      <c r="H1256" s="79" t="s">
        <v>51</v>
      </c>
      <c r="I1256" s="79" t="s">
        <v>91</v>
      </c>
      <c r="J1256" s="79" t="s">
        <v>92</v>
      </c>
      <c r="K1256" s="81" t="s">
        <v>30</v>
      </c>
      <c r="L1256" s="82" t="s">
        <v>1349</v>
      </c>
      <c r="M1256" s="81" t="s">
        <v>2000</v>
      </c>
      <c r="N1256" s="83"/>
      <c r="O1256" s="84"/>
      <c r="P1256" s="83"/>
      <c r="Q1256" s="85"/>
      <c r="R1256" s="22">
        <f>SUM(R1252,R1254)</f>
        <v>0</v>
      </c>
      <c r="S1256" s="22">
        <f t="shared" ref="S1256:CC1256" si="780">SUM(S1252,S1254)</f>
        <v>0</v>
      </c>
      <c r="T1256" s="22">
        <f t="shared" si="780"/>
        <v>0</v>
      </c>
      <c r="U1256" s="22">
        <f t="shared" si="780"/>
        <v>0</v>
      </c>
      <c r="V1256" s="22">
        <f t="shared" si="780"/>
        <v>0</v>
      </c>
      <c r="W1256" s="22">
        <f t="shared" si="780"/>
        <v>0</v>
      </c>
      <c r="X1256" s="22">
        <f t="shared" si="780"/>
        <v>0</v>
      </c>
      <c r="Y1256" s="22">
        <f t="shared" si="780"/>
        <v>0</v>
      </c>
      <c r="Z1256" s="22">
        <f t="shared" si="780"/>
        <v>0</v>
      </c>
      <c r="AA1256" s="22">
        <f t="shared" si="780"/>
        <v>0</v>
      </c>
      <c r="AB1256" s="22">
        <f t="shared" si="780"/>
        <v>0</v>
      </c>
      <c r="AC1256" s="22">
        <f t="shared" si="780"/>
        <v>0</v>
      </c>
      <c r="AD1256" s="22">
        <f t="shared" si="780"/>
        <v>0</v>
      </c>
      <c r="AE1256" s="22">
        <f t="shared" si="780"/>
        <v>0</v>
      </c>
      <c r="AF1256" s="22">
        <f t="shared" si="780"/>
        <v>0</v>
      </c>
      <c r="AG1256" s="22">
        <f t="shared" si="780"/>
        <v>0</v>
      </c>
      <c r="AH1256" s="22">
        <f t="shared" si="780"/>
        <v>0</v>
      </c>
      <c r="AI1256" s="22">
        <f t="shared" si="780"/>
        <v>0</v>
      </c>
      <c r="AJ1256" s="22">
        <f t="shared" si="780"/>
        <v>0</v>
      </c>
      <c r="AK1256" s="22">
        <f t="shared" si="780"/>
        <v>0</v>
      </c>
      <c r="AL1256" s="22">
        <f t="shared" si="780"/>
        <v>0</v>
      </c>
      <c r="AM1256" s="22">
        <f t="shared" si="780"/>
        <v>0</v>
      </c>
      <c r="AN1256" s="22">
        <f t="shared" si="780"/>
        <v>0</v>
      </c>
      <c r="AO1256" s="22">
        <f t="shared" si="780"/>
        <v>0</v>
      </c>
      <c r="AP1256" s="22">
        <f t="shared" si="780"/>
        <v>0</v>
      </c>
      <c r="AQ1256" s="22">
        <f t="shared" si="780"/>
        <v>0</v>
      </c>
      <c r="AR1256" s="22">
        <f t="shared" si="780"/>
        <v>0</v>
      </c>
      <c r="AS1256" s="22">
        <f t="shared" si="780"/>
        <v>0</v>
      </c>
      <c r="AT1256" s="22">
        <f t="shared" si="780"/>
        <v>0</v>
      </c>
      <c r="AU1256" s="22">
        <f t="shared" si="780"/>
        <v>0</v>
      </c>
      <c r="AV1256" s="22">
        <f t="shared" si="780"/>
        <v>0</v>
      </c>
      <c r="AW1256" s="22">
        <f t="shared" si="780"/>
        <v>0</v>
      </c>
      <c r="AX1256" s="22">
        <f t="shared" si="780"/>
        <v>0</v>
      </c>
      <c r="AY1256" s="22">
        <f t="shared" si="780"/>
        <v>0</v>
      </c>
      <c r="AZ1256" s="22">
        <f t="shared" si="780"/>
        <v>0</v>
      </c>
      <c r="BA1256" s="22">
        <f t="shared" si="780"/>
        <v>0</v>
      </c>
      <c r="BB1256" s="22">
        <f t="shared" si="780"/>
        <v>0</v>
      </c>
      <c r="BC1256" s="22">
        <f t="shared" si="780"/>
        <v>0</v>
      </c>
      <c r="BD1256" s="22">
        <f t="shared" si="780"/>
        <v>0</v>
      </c>
      <c r="BE1256" s="22">
        <f t="shared" si="780"/>
        <v>0</v>
      </c>
      <c r="BF1256" s="22">
        <f t="shared" si="780"/>
        <v>0</v>
      </c>
      <c r="BG1256" s="22">
        <f t="shared" si="780"/>
        <v>0</v>
      </c>
      <c r="BH1256" s="22">
        <f t="shared" si="780"/>
        <v>0</v>
      </c>
      <c r="BI1256" s="22">
        <f t="shared" si="780"/>
        <v>0</v>
      </c>
      <c r="BJ1256" s="22">
        <f t="shared" si="780"/>
        <v>0</v>
      </c>
      <c r="BK1256" s="22">
        <f t="shared" si="780"/>
        <v>0</v>
      </c>
      <c r="BL1256" s="22">
        <f t="shared" si="780"/>
        <v>0</v>
      </c>
      <c r="BM1256" s="22">
        <f t="shared" si="780"/>
        <v>0</v>
      </c>
      <c r="BN1256" s="22">
        <f t="shared" si="780"/>
        <v>0</v>
      </c>
      <c r="BO1256" s="22">
        <f t="shared" si="780"/>
        <v>0</v>
      </c>
      <c r="BP1256" s="22">
        <f t="shared" si="780"/>
        <v>0</v>
      </c>
      <c r="BQ1256" s="22">
        <f t="shared" si="780"/>
        <v>0</v>
      </c>
      <c r="BR1256" s="22">
        <f t="shared" si="780"/>
        <v>0</v>
      </c>
      <c r="BS1256" s="22">
        <f t="shared" si="780"/>
        <v>0</v>
      </c>
      <c r="BT1256" s="22">
        <f t="shared" si="780"/>
        <v>0</v>
      </c>
      <c r="BU1256" s="22">
        <f t="shared" si="780"/>
        <v>0</v>
      </c>
      <c r="BV1256" s="22">
        <f t="shared" si="780"/>
        <v>0</v>
      </c>
      <c r="BW1256" s="22">
        <f t="shared" si="780"/>
        <v>0</v>
      </c>
      <c r="BX1256" s="22">
        <f t="shared" si="780"/>
        <v>0</v>
      </c>
      <c r="BY1256" s="22">
        <f t="shared" si="780"/>
        <v>0</v>
      </c>
      <c r="BZ1256" s="22">
        <f t="shared" si="780"/>
        <v>0</v>
      </c>
      <c r="CA1256" s="22">
        <f t="shared" si="780"/>
        <v>0</v>
      </c>
      <c r="CB1256" s="22">
        <f t="shared" si="780"/>
        <v>0</v>
      </c>
      <c r="CC1256" s="22">
        <f t="shared" si="780"/>
        <v>0</v>
      </c>
      <c r="CD1256" s="22">
        <f t="shared" ref="CD1256:DA1256" si="781">SUM(CD1252,CD1254)</f>
        <v>0</v>
      </c>
      <c r="CE1256" s="22">
        <f t="shared" si="781"/>
        <v>0</v>
      </c>
      <c r="CF1256" s="22">
        <f t="shared" si="781"/>
        <v>0</v>
      </c>
      <c r="CG1256" s="22">
        <f t="shared" si="781"/>
        <v>0</v>
      </c>
      <c r="CH1256" s="22">
        <f t="shared" si="781"/>
        <v>0</v>
      </c>
      <c r="CI1256" s="22">
        <f t="shared" si="781"/>
        <v>0</v>
      </c>
      <c r="CJ1256" s="22">
        <f t="shared" si="781"/>
        <v>0</v>
      </c>
      <c r="CK1256" s="22">
        <f t="shared" si="781"/>
        <v>0</v>
      </c>
      <c r="CL1256" s="22">
        <f t="shared" si="781"/>
        <v>0</v>
      </c>
      <c r="CM1256" s="22">
        <f t="shared" si="781"/>
        <v>0</v>
      </c>
      <c r="CN1256" s="22">
        <f t="shared" si="781"/>
        <v>0</v>
      </c>
      <c r="CO1256" s="22">
        <f t="shared" si="781"/>
        <v>0</v>
      </c>
      <c r="CP1256" s="22">
        <f t="shared" si="781"/>
        <v>0</v>
      </c>
      <c r="CQ1256" s="22">
        <f t="shared" si="781"/>
        <v>0</v>
      </c>
      <c r="CR1256" s="22">
        <f t="shared" si="781"/>
        <v>0</v>
      </c>
      <c r="CS1256" s="22">
        <f t="shared" si="781"/>
        <v>0</v>
      </c>
      <c r="CT1256" s="22">
        <f t="shared" si="781"/>
        <v>0</v>
      </c>
      <c r="CU1256" s="22">
        <f t="shared" si="781"/>
        <v>0</v>
      </c>
      <c r="CV1256" s="22">
        <f t="shared" si="781"/>
        <v>0</v>
      </c>
      <c r="CW1256" s="22">
        <f t="shared" si="781"/>
        <v>0</v>
      </c>
      <c r="CX1256" s="22"/>
      <c r="CY1256" s="22">
        <f t="shared" si="781"/>
        <v>0</v>
      </c>
      <c r="CZ1256" s="22">
        <f t="shared" si="781"/>
        <v>0</v>
      </c>
      <c r="DA1256" s="22">
        <f t="shared" si="781"/>
        <v>0</v>
      </c>
      <c r="DB1256" s="86"/>
      <c r="DC1256" s="87"/>
      <c r="DD1256" s="22" t="str">
        <f t="shared" si="776"/>
        <v>проверка пройдена</v>
      </c>
      <c r="DE1256" s="22" t="str">
        <f t="shared" si="777"/>
        <v>проверка пройдена</v>
      </c>
      <c r="EO1256" s="89"/>
      <c r="EP1256" s="89"/>
      <c r="EQ1256" s="89"/>
      <c r="ER1256" s="89"/>
      <c r="ES1256" s="89"/>
      <c r="ET1256" s="89"/>
      <c r="EU1256" s="89"/>
      <c r="EV1256" s="89"/>
      <c r="EW1256" s="89"/>
      <c r="EX1256" s="89"/>
      <c r="EY1256" s="89"/>
      <c r="EZ1256" s="89"/>
      <c r="FA1256" s="89"/>
      <c r="FB1256" s="89"/>
      <c r="FC1256" s="89"/>
      <c r="FD1256" s="89"/>
      <c r="FE1256" s="89"/>
      <c r="FF1256" s="89"/>
      <c r="FG1256" s="89"/>
      <c r="FH1256" s="89"/>
      <c r="FI1256" s="89"/>
      <c r="FJ1256" s="89"/>
      <c r="FK1256" s="89"/>
      <c r="FL1256" s="89"/>
      <c r="FM1256" s="89"/>
      <c r="FN1256" s="89"/>
      <c r="FO1256" s="89"/>
      <c r="FP1256" s="89"/>
      <c r="FQ1256" s="89"/>
      <c r="FR1256" s="89"/>
      <c r="FS1256" s="89"/>
      <c r="FT1256" s="89"/>
      <c r="FU1256" s="89"/>
      <c r="FV1256" s="89"/>
      <c r="FW1256" s="89"/>
      <c r="FX1256" s="89"/>
      <c r="FY1256" s="89"/>
      <c r="FZ1256" s="89"/>
      <c r="GA1256" s="89"/>
      <c r="GB1256" s="89"/>
      <c r="GC1256" s="89"/>
      <c r="GD1256" s="89"/>
      <c r="GE1256" s="89"/>
      <c r="GF1256" s="89"/>
      <c r="GG1256" s="89"/>
      <c r="GH1256" s="89"/>
      <c r="GI1256" s="89"/>
      <c r="GJ1256" s="89"/>
      <c r="GK1256" s="89"/>
      <c r="GL1256" s="89"/>
      <c r="GM1256" s="89"/>
      <c r="GN1256" s="89"/>
      <c r="GO1256" s="89"/>
      <c r="GP1256" s="89"/>
      <c r="GQ1256" s="89"/>
      <c r="GR1256" s="89"/>
      <c r="GS1256" s="89"/>
      <c r="GT1256" s="89"/>
      <c r="GU1256" s="89"/>
      <c r="GV1256" s="89"/>
      <c r="GW1256" s="89"/>
      <c r="GX1256" s="89"/>
    </row>
    <row r="1257" spans="1:206" s="63" customFormat="1" ht="42.75" customHeight="1" x14ac:dyDescent="0.25">
      <c r="A1257" s="55" t="s">
        <v>1965</v>
      </c>
      <c r="B1257" s="56" t="s">
        <v>97</v>
      </c>
      <c r="C1257" s="57" t="s">
        <v>108</v>
      </c>
      <c r="D1257" s="57" t="s">
        <v>2049</v>
      </c>
      <c r="E1257" s="56" t="str">
        <f>VLOOKUP(C1257,'Коды программ'!$A$2:$B$581,2,FALSE)</f>
        <v>Промышленное рыболовство</v>
      </c>
      <c r="F1257" s="56" t="str">
        <f t="shared" si="761"/>
        <v>35.02.11 Промышленное рыболовство</v>
      </c>
      <c r="G1257" s="56" t="s">
        <v>50</v>
      </c>
      <c r="H1257" s="56" t="s">
        <v>51</v>
      </c>
      <c r="I1257" s="56" t="s">
        <v>91</v>
      </c>
      <c r="J1257" s="56" t="s">
        <v>92</v>
      </c>
      <c r="K1257" s="58" t="s">
        <v>31</v>
      </c>
      <c r="L1257" s="59" t="s">
        <v>1350</v>
      </c>
      <c r="M1257" s="58" t="s">
        <v>2000</v>
      </c>
      <c r="N1257" s="60"/>
      <c r="O1257" s="61"/>
      <c r="P1257" s="60"/>
      <c r="Q1257" s="62"/>
      <c r="R1257" s="62"/>
      <c r="S1257" s="22">
        <f t="shared" ref="S1257:S1265" si="782">SUM(T1257:AU1257)</f>
        <v>0</v>
      </c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77">
        <f t="shared" ref="BF1257:BF1265" si="783">SUM(BG1257:CH1257)</f>
        <v>0</v>
      </c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20"/>
      <c r="DD1257" s="22" t="str">
        <f t="shared" si="776"/>
        <v>проверка пройдена</v>
      </c>
      <c r="DE1257" s="22" t="str">
        <f t="shared" si="777"/>
        <v>проверка пройдена</v>
      </c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  <c r="GU1257" s="64"/>
      <c r="GV1257" s="64"/>
      <c r="GW1257" s="64"/>
      <c r="GX1257" s="64"/>
    </row>
    <row r="1258" spans="1:206" s="63" customFormat="1" ht="42.75" customHeight="1" x14ac:dyDescent="0.25">
      <c r="A1258" s="55" t="s">
        <v>1965</v>
      </c>
      <c r="B1258" s="56" t="s">
        <v>97</v>
      </c>
      <c r="C1258" s="57" t="s">
        <v>108</v>
      </c>
      <c r="D1258" s="57" t="s">
        <v>2049</v>
      </c>
      <c r="E1258" s="56" t="str">
        <f>VLOOKUP(C1258,'Коды программ'!$A$2:$B$581,2,FALSE)</f>
        <v>Промышленное рыболовство</v>
      </c>
      <c r="F1258" s="56" t="str">
        <f t="shared" si="761"/>
        <v>35.02.11 Промышленное рыболовство</v>
      </c>
      <c r="G1258" s="56" t="s">
        <v>50</v>
      </c>
      <c r="H1258" s="56" t="s">
        <v>51</v>
      </c>
      <c r="I1258" s="56" t="s">
        <v>91</v>
      </c>
      <c r="J1258" s="56" t="s">
        <v>92</v>
      </c>
      <c r="K1258" s="58" t="s">
        <v>32</v>
      </c>
      <c r="L1258" s="59" t="s">
        <v>1351</v>
      </c>
      <c r="M1258" s="58" t="s">
        <v>2000</v>
      </c>
      <c r="N1258" s="60"/>
      <c r="O1258" s="61"/>
      <c r="P1258" s="60"/>
      <c r="Q1258" s="62"/>
      <c r="R1258" s="62"/>
      <c r="S1258" s="22">
        <f t="shared" si="782"/>
        <v>0</v>
      </c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77">
        <f t="shared" si="783"/>
        <v>0</v>
      </c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20"/>
      <c r="DD1258" s="22" t="str">
        <f t="shared" si="776"/>
        <v>проверка пройдена</v>
      </c>
      <c r="DE1258" s="22" t="str">
        <f t="shared" si="777"/>
        <v>проверка пройдена</v>
      </c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  <c r="GU1258" s="64"/>
      <c r="GV1258" s="64"/>
      <c r="GW1258" s="64"/>
      <c r="GX1258" s="64"/>
    </row>
    <row r="1259" spans="1:206" s="63" customFormat="1" ht="42.75" customHeight="1" x14ac:dyDescent="0.25">
      <c r="A1259" s="55" t="s">
        <v>1965</v>
      </c>
      <c r="B1259" s="56" t="s">
        <v>97</v>
      </c>
      <c r="C1259" s="57" t="s">
        <v>108</v>
      </c>
      <c r="D1259" s="57" t="s">
        <v>2049</v>
      </c>
      <c r="E1259" s="56" t="str">
        <f>VLOOKUP(C1259,'Коды программ'!$A$2:$B$581,2,FALSE)</f>
        <v>Промышленное рыболовство</v>
      </c>
      <c r="F1259" s="56" t="str">
        <f t="shared" si="761"/>
        <v>35.02.11 Промышленное рыболовство</v>
      </c>
      <c r="G1259" s="56" t="s">
        <v>50</v>
      </c>
      <c r="H1259" s="56" t="s">
        <v>51</v>
      </c>
      <c r="I1259" s="56" t="s">
        <v>91</v>
      </c>
      <c r="J1259" s="56" t="s">
        <v>92</v>
      </c>
      <c r="K1259" s="58" t="s">
        <v>33</v>
      </c>
      <c r="L1259" s="59" t="s">
        <v>1352</v>
      </c>
      <c r="M1259" s="58" t="s">
        <v>2000</v>
      </c>
      <c r="N1259" s="60"/>
      <c r="O1259" s="61"/>
      <c r="P1259" s="60"/>
      <c r="Q1259" s="62"/>
      <c r="R1259" s="62"/>
      <c r="S1259" s="22">
        <f t="shared" si="782"/>
        <v>0</v>
      </c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77">
        <f t="shared" si="783"/>
        <v>0</v>
      </c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20"/>
      <c r="DD1259" s="22" t="str">
        <f t="shared" si="776"/>
        <v>проверка пройдена</v>
      </c>
      <c r="DE1259" s="22" t="str">
        <f t="shared" si="777"/>
        <v>проверка пройдена</v>
      </c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  <c r="GL1259" s="64"/>
      <c r="GM1259" s="64"/>
      <c r="GN1259" s="64"/>
      <c r="GO1259" s="64"/>
      <c r="GP1259" s="64"/>
      <c r="GQ1259" s="64"/>
      <c r="GR1259" s="64"/>
      <c r="GS1259" s="64"/>
      <c r="GT1259" s="64"/>
      <c r="GU1259" s="64"/>
      <c r="GV1259" s="64"/>
      <c r="GW1259" s="64"/>
      <c r="GX1259" s="64"/>
    </row>
    <row r="1260" spans="1:206" s="63" customFormat="1" ht="42.75" customHeight="1" x14ac:dyDescent="0.25">
      <c r="A1260" s="55" t="s">
        <v>1965</v>
      </c>
      <c r="B1260" s="56" t="s">
        <v>97</v>
      </c>
      <c r="C1260" s="57" t="s">
        <v>108</v>
      </c>
      <c r="D1260" s="57" t="s">
        <v>2049</v>
      </c>
      <c r="E1260" s="56" t="str">
        <f>VLOOKUP(C1260,'Коды программ'!$A$2:$B$581,2,FALSE)</f>
        <v>Промышленное рыболовство</v>
      </c>
      <c r="F1260" s="56" t="str">
        <f t="shared" si="761"/>
        <v>35.02.11 Промышленное рыболовство</v>
      </c>
      <c r="G1260" s="56" t="s">
        <v>50</v>
      </c>
      <c r="H1260" s="56" t="s">
        <v>51</v>
      </c>
      <c r="I1260" s="56" t="s">
        <v>91</v>
      </c>
      <c r="J1260" s="56" t="s">
        <v>92</v>
      </c>
      <c r="K1260" s="58" t="s">
        <v>34</v>
      </c>
      <c r="L1260" s="59" t="s">
        <v>1353</v>
      </c>
      <c r="M1260" s="58" t="s">
        <v>2000</v>
      </c>
      <c r="N1260" s="60"/>
      <c r="O1260" s="61"/>
      <c r="P1260" s="60"/>
      <c r="Q1260" s="62"/>
      <c r="R1260" s="62"/>
      <c r="S1260" s="22">
        <f t="shared" si="782"/>
        <v>0</v>
      </c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77">
        <f t="shared" si="783"/>
        <v>0</v>
      </c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20"/>
      <c r="DD1260" s="22" t="str">
        <f t="shared" si="776"/>
        <v>проверка пройдена</v>
      </c>
      <c r="DE1260" s="22" t="str">
        <f t="shared" si="777"/>
        <v>проверка пройдена</v>
      </c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  <c r="GL1260" s="64"/>
      <c r="GM1260" s="64"/>
      <c r="GN1260" s="64"/>
      <c r="GO1260" s="64"/>
      <c r="GP1260" s="64"/>
      <c r="GQ1260" s="64"/>
      <c r="GR1260" s="64"/>
      <c r="GS1260" s="64"/>
      <c r="GT1260" s="64"/>
      <c r="GU1260" s="64"/>
      <c r="GV1260" s="64"/>
      <c r="GW1260" s="64"/>
      <c r="GX1260" s="64"/>
    </row>
    <row r="1261" spans="1:206" s="63" customFormat="1" ht="42.75" customHeight="1" x14ac:dyDescent="0.25">
      <c r="A1261" s="55" t="s">
        <v>1965</v>
      </c>
      <c r="B1261" s="56" t="s">
        <v>97</v>
      </c>
      <c r="C1261" s="57" t="s">
        <v>108</v>
      </c>
      <c r="D1261" s="57" t="s">
        <v>2049</v>
      </c>
      <c r="E1261" s="56" t="str">
        <f>VLOOKUP(C1261,'Коды программ'!$A$2:$B$581,2,FALSE)</f>
        <v>Промышленное рыболовство</v>
      </c>
      <c r="F1261" s="56" t="str">
        <f t="shared" si="761"/>
        <v>35.02.11 Промышленное рыболовство</v>
      </c>
      <c r="G1261" s="56" t="s">
        <v>50</v>
      </c>
      <c r="H1261" s="56" t="s">
        <v>51</v>
      </c>
      <c r="I1261" s="56" t="s">
        <v>91</v>
      </c>
      <c r="J1261" s="56" t="s">
        <v>92</v>
      </c>
      <c r="K1261" s="58" t="s">
        <v>35</v>
      </c>
      <c r="L1261" s="59" t="s">
        <v>1354</v>
      </c>
      <c r="M1261" s="58" t="s">
        <v>2000</v>
      </c>
      <c r="N1261" s="60"/>
      <c r="O1261" s="61"/>
      <c r="P1261" s="60"/>
      <c r="Q1261" s="62"/>
      <c r="R1261" s="62"/>
      <c r="S1261" s="22">
        <f t="shared" si="782"/>
        <v>0</v>
      </c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77">
        <f t="shared" si="783"/>
        <v>0</v>
      </c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20"/>
      <c r="DD1261" s="22" t="str">
        <f t="shared" si="776"/>
        <v>проверка пройдена</v>
      </c>
      <c r="DE1261" s="22" t="str">
        <f t="shared" si="777"/>
        <v>проверка пройдена</v>
      </c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  <c r="GL1261" s="64"/>
      <c r="GM1261" s="64"/>
      <c r="GN1261" s="64"/>
      <c r="GO1261" s="64"/>
      <c r="GP1261" s="64"/>
      <c r="GQ1261" s="64"/>
      <c r="GR1261" s="64"/>
      <c r="GS1261" s="64"/>
      <c r="GT1261" s="64"/>
      <c r="GU1261" s="64"/>
      <c r="GV1261" s="64"/>
      <c r="GW1261" s="64"/>
      <c r="GX1261" s="64"/>
    </row>
    <row r="1262" spans="1:206" s="63" customFormat="1" ht="42.75" customHeight="1" x14ac:dyDescent="0.25">
      <c r="A1262" s="55" t="s">
        <v>1965</v>
      </c>
      <c r="B1262" s="56" t="s">
        <v>97</v>
      </c>
      <c r="C1262" s="57" t="s">
        <v>108</v>
      </c>
      <c r="D1262" s="57" t="s">
        <v>2049</v>
      </c>
      <c r="E1262" s="56" t="str">
        <f>VLOOKUP(C1262,'Коды программ'!$A$2:$B$581,2,FALSE)</f>
        <v>Промышленное рыболовство</v>
      </c>
      <c r="F1262" s="56" t="str">
        <f t="shared" si="761"/>
        <v>35.02.11 Промышленное рыболовство</v>
      </c>
      <c r="G1262" s="56" t="s">
        <v>50</v>
      </c>
      <c r="H1262" s="56" t="s">
        <v>51</v>
      </c>
      <c r="I1262" s="56" t="s">
        <v>91</v>
      </c>
      <c r="J1262" s="56" t="s">
        <v>92</v>
      </c>
      <c r="K1262" s="58" t="s">
        <v>36</v>
      </c>
      <c r="L1262" s="59" t="s">
        <v>1355</v>
      </c>
      <c r="M1262" s="58" t="s">
        <v>2000</v>
      </c>
      <c r="N1262" s="60"/>
      <c r="O1262" s="61"/>
      <c r="P1262" s="60"/>
      <c r="Q1262" s="62"/>
      <c r="R1262" s="62"/>
      <c r="S1262" s="22">
        <f t="shared" si="782"/>
        <v>0</v>
      </c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77">
        <f t="shared" si="783"/>
        <v>0</v>
      </c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20"/>
      <c r="DD1262" s="22" t="str">
        <f t="shared" si="776"/>
        <v>проверка пройдена</v>
      </c>
      <c r="DE1262" s="22" t="str">
        <f t="shared" si="777"/>
        <v>проверка пройдена</v>
      </c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  <c r="GL1262" s="64"/>
      <c r="GM1262" s="64"/>
      <c r="GN1262" s="64"/>
      <c r="GO1262" s="64"/>
      <c r="GP1262" s="64"/>
      <c r="GQ1262" s="64"/>
      <c r="GR1262" s="64"/>
      <c r="GS1262" s="64"/>
      <c r="GT1262" s="64"/>
      <c r="GU1262" s="64"/>
      <c r="GV1262" s="64"/>
      <c r="GW1262" s="64"/>
      <c r="GX1262" s="64"/>
    </row>
    <row r="1263" spans="1:206" s="63" customFormat="1" ht="42.75" customHeight="1" x14ac:dyDescent="0.25">
      <c r="A1263" s="55" t="s">
        <v>1965</v>
      </c>
      <c r="B1263" s="56" t="s">
        <v>97</v>
      </c>
      <c r="C1263" s="57" t="s">
        <v>108</v>
      </c>
      <c r="D1263" s="57" t="s">
        <v>2049</v>
      </c>
      <c r="E1263" s="56" t="str">
        <f>VLOOKUP(C1263,'Коды программ'!$A$2:$B$581,2,FALSE)</f>
        <v>Промышленное рыболовство</v>
      </c>
      <c r="F1263" s="56" t="str">
        <f t="shared" si="761"/>
        <v>35.02.11 Промышленное рыболовство</v>
      </c>
      <c r="G1263" s="56" t="s">
        <v>50</v>
      </c>
      <c r="H1263" s="56" t="s">
        <v>51</v>
      </c>
      <c r="I1263" s="56" t="s">
        <v>91</v>
      </c>
      <c r="J1263" s="56" t="s">
        <v>92</v>
      </c>
      <c r="K1263" s="58" t="s">
        <v>37</v>
      </c>
      <c r="L1263" s="59" t="s">
        <v>1356</v>
      </c>
      <c r="M1263" s="58" t="s">
        <v>2000</v>
      </c>
      <c r="N1263" s="60"/>
      <c r="O1263" s="61"/>
      <c r="P1263" s="60"/>
      <c r="Q1263" s="62"/>
      <c r="R1263" s="62"/>
      <c r="S1263" s="22">
        <f t="shared" si="782"/>
        <v>0</v>
      </c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77">
        <f t="shared" si="783"/>
        <v>0</v>
      </c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20"/>
      <c r="DD1263" s="22" t="str">
        <f t="shared" si="776"/>
        <v>проверка пройдена</v>
      </c>
      <c r="DE1263" s="22" t="str">
        <f t="shared" si="777"/>
        <v>проверка пройдена</v>
      </c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  <c r="GL1263" s="64"/>
      <c r="GM1263" s="64"/>
      <c r="GN1263" s="64"/>
      <c r="GO1263" s="64"/>
      <c r="GP1263" s="64"/>
      <c r="GQ1263" s="64"/>
      <c r="GR1263" s="64"/>
      <c r="GS1263" s="64"/>
      <c r="GT1263" s="64"/>
      <c r="GU1263" s="64"/>
      <c r="GV1263" s="64"/>
      <c r="GW1263" s="64"/>
      <c r="GX1263" s="64"/>
    </row>
    <row r="1264" spans="1:206" s="63" customFormat="1" ht="42.75" customHeight="1" x14ac:dyDescent="0.25">
      <c r="A1264" s="55" t="s">
        <v>1965</v>
      </c>
      <c r="B1264" s="56" t="s">
        <v>97</v>
      </c>
      <c r="C1264" s="57" t="s">
        <v>108</v>
      </c>
      <c r="D1264" s="57" t="s">
        <v>2049</v>
      </c>
      <c r="E1264" s="56" t="str">
        <f>VLOOKUP(C1264,'Коды программ'!$A$2:$B$581,2,FALSE)</f>
        <v>Промышленное рыболовство</v>
      </c>
      <c r="F1264" s="56" t="str">
        <f t="shared" si="761"/>
        <v>35.02.11 Промышленное рыболовство</v>
      </c>
      <c r="G1264" s="56" t="s">
        <v>50</v>
      </c>
      <c r="H1264" s="56" t="s">
        <v>51</v>
      </c>
      <c r="I1264" s="56" t="s">
        <v>91</v>
      </c>
      <c r="J1264" s="56" t="s">
        <v>92</v>
      </c>
      <c r="K1264" s="58" t="s">
        <v>38</v>
      </c>
      <c r="L1264" s="59" t="s">
        <v>1357</v>
      </c>
      <c r="M1264" s="58" t="s">
        <v>2000</v>
      </c>
      <c r="N1264" s="60"/>
      <c r="O1264" s="61"/>
      <c r="P1264" s="60"/>
      <c r="Q1264" s="62"/>
      <c r="R1264" s="62"/>
      <c r="S1264" s="22">
        <f t="shared" si="782"/>
        <v>0</v>
      </c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77">
        <f t="shared" si="783"/>
        <v>0</v>
      </c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20"/>
      <c r="DD1264" s="22" t="str">
        <f t="shared" si="776"/>
        <v>проверка пройдена</v>
      </c>
      <c r="DE1264" s="22" t="str">
        <f t="shared" si="777"/>
        <v>проверка пройдена</v>
      </c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  <c r="GL1264" s="64"/>
      <c r="GM1264" s="64"/>
      <c r="GN1264" s="64"/>
      <c r="GO1264" s="64"/>
      <c r="GP1264" s="64"/>
      <c r="GQ1264" s="64"/>
      <c r="GR1264" s="64"/>
      <c r="GS1264" s="64"/>
      <c r="GT1264" s="64"/>
      <c r="GU1264" s="64"/>
      <c r="GV1264" s="64"/>
      <c r="GW1264" s="64"/>
      <c r="GX1264" s="64"/>
    </row>
    <row r="1265" spans="1:206" s="63" customFormat="1" ht="42.75" customHeight="1" x14ac:dyDescent="0.25">
      <c r="A1265" s="55" t="s">
        <v>1965</v>
      </c>
      <c r="B1265" s="56" t="s">
        <v>97</v>
      </c>
      <c r="C1265" s="57" t="s">
        <v>108</v>
      </c>
      <c r="D1265" s="57" t="s">
        <v>2049</v>
      </c>
      <c r="E1265" s="56" t="str">
        <f>VLOOKUP(C1265,'Коды программ'!$A$2:$B$581,2,FALSE)</f>
        <v>Промышленное рыболовство</v>
      </c>
      <c r="F1265" s="56" t="str">
        <f t="shared" si="761"/>
        <v>35.02.11 Промышленное рыболовство</v>
      </c>
      <c r="G1265" s="56" t="s">
        <v>50</v>
      </c>
      <c r="H1265" s="56" t="s">
        <v>51</v>
      </c>
      <c r="I1265" s="56" t="s">
        <v>91</v>
      </c>
      <c r="J1265" s="56" t="s">
        <v>92</v>
      </c>
      <c r="K1265" s="58" t="s">
        <v>39</v>
      </c>
      <c r="L1265" s="59" t="s">
        <v>1358</v>
      </c>
      <c r="M1265" s="58" t="s">
        <v>2000</v>
      </c>
      <c r="N1265" s="60"/>
      <c r="O1265" s="61"/>
      <c r="P1265" s="60"/>
      <c r="Q1265" s="62"/>
      <c r="R1265" s="62"/>
      <c r="S1265" s="22">
        <f t="shared" si="782"/>
        <v>0</v>
      </c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77">
        <f t="shared" si="783"/>
        <v>0</v>
      </c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20"/>
      <c r="DD1265" s="22" t="str">
        <f t="shared" si="776"/>
        <v>проверка пройдена</v>
      </c>
      <c r="DE1265" s="22" t="str">
        <f t="shared" si="777"/>
        <v>проверка пройдена</v>
      </c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  <c r="GL1265" s="64"/>
      <c r="GM1265" s="64"/>
      <c r="GN1265" s="64"/>
      <c r="GO1265" s="64"/>
      <c r="GP1265" s="64"/>
      <c r="GQ1265" s="64"/>
      <c r="GR1265" s="64"/>
      <c r="GS1265" s="64"/>
      <c r="GT1265" s="64"/>
      <c r="GU1265" s="64"/>
      <c r="GV1265" s="64"/>
      <c r="GW1265" s="64"/>
      <c r="GX1265" s="64"/>
    </row>
    <row r="1266" spans="1:206" s="88" customFormat="1" ht="42.75" customHeight="1" x14ac:dyDescent="0.25">
      <c r="A1266" s="78" t="s">
        <v>1965</v>
      </c>
      <c r="B1266" s="79"/>
      <c r="C1266" s="80"/>
      <c r="D1266" s="80"/>
      <c r="E1266" s="79"/>
      <c r="F1266" s="79" t="str">
        <f t="shared" si="761"/>
        <v xml:space="preserve"> </v>
      </c>
      <c r="G1266" s="79"/>
      <c r="H1266" s="79"/>
      <c r="I1266" s="79"/>
      <c r="J1266" s="79"/>
      <c r="K1266" s="81" t="s">
        <v>40</v>
      </c>
      <c r="L1266" s="82" t="s">
        <v>1347</v>
      </c>
      <c r="M1266" s="81"/>
      <c r="N1266" s="83"/>
      <c r="O1266" s="84"/>
      <c r="P1266" s="83"/>
      <c r="Q1266" s="85"/>
      <c r="R1266" s="24" t="str">
        <f t="shared" ref="R1266:CF1266" si="784">IF(AND(R1252&lt;=R1251,R1253&lt;=R1252,R1254&lt;=R1251,R1255&lt;=R1251,R1256=(R1252+R1254),R1256=(R1257+R1258+R1259+R1260+R1261+R1262+R1263),R1264&lt;=R1256,R1265&lt;=R1256,(R1252+R1254)&lt;=R1251,R1257&lt;=R1256,R1258&lt;=R1256,R1259&lt;=R1256,R1260&lt;=R1256,R1261&lt;=R1256,R1262&lt;=R1256,R1263&lt;=R1256,R1264&lt;=R1255,R1264&lt;=R1256)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66" s="24" t="str">
        <f t="shared" si="784"/>
        <v>проверка пройдена</v>
      </c>
      <c r="T1266" s="24" t="str">
        <f t="shared" si="784"/>
        <v>проверка пройдена</v>
      </c>
      <c r="U1266" s="24" t="str">
        <f t="shared" si="784"/>
        <v>проверка пройдена</v>
      </c>
      <c r="V1266" s="24" t="str">
        <f t="shared" si="784"/>
        <v>проверка пройдена</v>
      </c>
      <c r="W1266" s="24" t="str">
        <f t="shared" si="784"/>
        <v>проверка пройдена</v>
      </c>
      <c r="X1266" s="24" t="str">
        <f t="shared" si="784"/>
        <v>проверка пройдена</v>
      </c>
      <c r="Y1266" s="24" t="str">
        <f t="shared" si="784"/>
        <v>проверка пройдена</v>
      </c>
      <c r="Z1266" s="24" t="str">
        <f t="shared" si="784"/>
        <v>проверка пройдена</v>
      </c>
      <c r="AA1266" s="24" t="str">
        <f t="shared" si="784"/>
        <v>проверка пройдена</v>
      </c>
      <c r="AB1266" s="24" t="str">
        <f t="shared" si="784"/>
        <v>проверка пройдена</v>
      </c>
      <c r="AC1266" s="24" t="str">
        <f t="shared" si="784"/>
        <v>проверка пройдена</v>
      </c>
      <c r="AD1266" s="24" t="str">
        <f t="shared" si="784"/>
        <v>проверка пройдена</v>
      </c>
      <c r="AE1266" s="24" t="str">
        <f t="shared" si="784"/>
        <v>проверка пройдена</v>
      </c>
      <c r="AF1266" s="24" t="str">
        <f t="shared" si="784"/>
        <v>проверка пройдена</v>
      </c>
      <c r="AG1266" s="24" t="str">
        <f t="shared" si="784"/>
        <v>проверка пройдена</v>
      </c>
      <c r="AH1266" s="24" t="str">
        <f t="shared" si="784"/>
        <v>проверка пройдена</v>
      </c>
      <c r="AI1266" s="24" t="str">
        <f t="shared" si="784"/>
        <v>проверка пройдена</v>
      </c>
      <c r="AJ1266" s="24" t="str">
        <f t="shared" si="784"/>
        <v>проверка пройдена</v>
      </c>
      <c r="AK1266" s="24" t="str">
        <f t="shared" si="784"/>
        <v>проверка пройдена</v>
      </c>
      <c r="AL1266" s="24" t="str">
        <f t="shared" si="784"/>
        <v>проверка пройдена</v>
      </c>
      <c r="AM1266" s="24" t="str">
        <f t="shared" si="784"/>
        <v>проверка пройдена</v>
      </c>
      <c r="AN1266" s="24" t="str">
        <f t="shared" si="784"/>
        <v>проверка пройдена</v>
      </c>
      <c r="AO1266" s="24" t="str">
        <f t="shared" si="784"/>
        <v>проверка пройдена</v>
      </c>
      <c r="AP1266" s="24" t="str">
        <f t="shared" si="784"/>
        <v>проверка пройдена</v>
      </c>
      <c r="AQ1266" s="24" t="str">
        <f t="shared" si="784"/>
        <v>проверка пройдена</v>
      </c>
      <c r="AR1266" s="24" t="str">
        <f t="shared" si="784"/>
        <v>проверка пройдена</v>
      </c>
      <c r="AS1266" s="24" t="str">
        <f t="shared" si="784"/>
        <v>проверка пройдена</v>
      </c>
      <c r="AT1266" s="24" t="str">
        <f t="shared" si="784"/>
        <v>проверка пройдена</v>
      </c>
      <c r="AU1266" s="24" t="str">
        <f t="shared" si="784"/>
        <v>проверка пройдена</v>
      </c>
      <c r="AV1266" s="24" t="str">
        <f t="shared" si="784"/>
        <v>проверка пройдена</v>
      </c>
      <c r="AW1266" s="24" t="str">
        <f t="shared" si="784"/>
        <v>проверка пройдена</v>
      </c>
      <c r="AX1266" s="24" t="str">
        <f t="shared" si="784"/>
        <v>проверка пройдена</v>
      </c>
      <c r="AY1266" s="24" t="str">
        <f t="shared" si="784"/>
        <v>проверка пройдена</v>
      </c>
      <c r="AZ1266" s="24" t="str">
        <f t="shared" si="784"/>
        <v>проверка пройдена</v>
      </c>
      <c r="BA1266" s="24" t="str">
        <f t="shared" si="784"/>
        <v>проверка пройдена</v>
      </c>
      <c r="BB1266" s="24" t="str">
        <f t="shared" si="784"/>
        <v>проверка пройдена</v>
      </c>
      <c r="BC1266" s="24" t="str">
        <f t="shared" si="784"/>
        <v>проверка пройдена</v>
      </c>
      <c r="BD1266" s="24" t="str">
        <f t="shared" si="784"/>
        <v>проверка пройдена</v>
      </c>
      <c r="BE1266" s="24" t="str">
        <f t="shared" si="784"/>
        <v>проверка пройдена</v>
      </c>
      <c r="BF1266" s="24" t="str">
        <f t="shared" si="784"/>
        <v>проверка пройдена</v>
      </c>
      <c r="BG1266" s="24" t="str">
        <f t="shared" si="784"/>
        <v>проверка пройдена</v>
      </c>
      <c r="BH1266" s="24" t="str">
        <f t="shared" si="784"/>
        <v>проверка пройдена</v>
      </c>
      <c r="BI1266" s="24" t="str">
        <f t="shared" si="784"/>
        <v>проверка пройдена</v>
      </c>
      <c r="BJ1266" s="24" t="str">
        <f t="shared" si="784"/>
        <v>проверка пройдена</v>
      </c>
      <c r="BK1266" s="24" t="str">
        <f t="shared" si="784"/>
        <v>проверка пройдена</v>
      </c>
      <c r="BL1266" s="24" t="str">
        <f t="shared" si="784"/>
        <v>проверка пройдена</v>
      </c>
      <c r="BM1266" s="24" t="str">
        <f t="shared" si="784"/>
        <v>проверка пройдена</v>
      </c>
      <c r="BN1266" s="24" t="str">
        <f t="shared" si="784"/>
        <v>проверка пройдена</v>
      </c>
      <c r="BO1266" s="24" t="str">
        <f t="shared" si="784"/>
        <v>проверка пройдена</v>
      </c>
      <c r="BP1266" s="24" t="str">
        <f t="shared" si="784"/>
        <v>проверка пройдена</v>
      </c>
      <c r="BQ1266" s="24" t="str">
        <f t="shared" si="784"/>
        <v>проверка пройдена</v>
      </c>
      <c r="BR1266" s="24" t="str">
        <f t="shared" si="784"/>
        <v>проверка пройдена</v>
      </c>
      <c r="BS1266" s="24" t="str">
        <f t="shared" si="784"/>
        <v>проверка пройдена</v>
      </c>
      <c r="BT1266" s="24" t="str">
        <f t="shared" si="784"/>
        <v>проверка пройдена</v>
      </c>
      <c r="BU1266" s="24" t="str">
        <f t="shared" si="784"/>
        <v>проверка пройдена</v>
      </c>
      <c r="BV1266" s="24" t="str">
        <f t="shared" si="784"/>
        <v>проверка пройдена</v>
      </c>
      <c r="BW1266" s="24" t="str">
        <f t="shared" si="784"/>
        <v>проверка пройдена</v>
      </c>
      <c r="BX1266" s="24" t="str">
        <f t="shared" si="784"/>
        <v>проверка пройдена</v>
      </c>
      <c r="BY1266" s="24" t="str">
        <f t="shared" si="784"/>
        <v>проверка пройдена</v>
      </c>
      <c r="BZ1266" s="24" t="str">
        <f t="shared" si="784"/>
        <v>проверка пройдена</v>
      </c>
      <c r="CA1266" s="24" t="str">
        <f t="shared" si="784"/>
        <v>проверка пройдена</v>
      </c>
      <c r="CB1266" s="24" t="str">
        <f t="shared" si="784"/>
        <v>проверка пройдена</v>
      </c>
      <c r="CC1266" s="24" t="str">
        <f t="shared" si="784"/>
        <v>проверка пройдена</v>
      </c>
      <c r="CD1266" s="24" t="str">
        <f t="shared" si="784"/>
        <v>проверка пройдена</v>
      </c>
      <c r="CE1266" s="24" t="str">
        <f t="shared" si="784"/>
        <v>проверка пройдена</v>
      </c>
      <c r="CF1266" s="24" t="str">
        <f t="shared" si="784"/>
        <v>проверка пройдена</v>
      </c>
      <c r="CG1266" s="24" t="str">
        <f t="shared" ref="CG1266:DA1266" si="785">IF(AND(CG1252&lt;=CG1251,CG1253&lt;=CG1252,CG1254&lt;=CG1251,CG1255&lt;=CG1251,CG1256=(CG1252+CG1254),CG1256=(CG1257+CG1258+CG1259+CG1260+CG1261+CG1262+CG1263),CG1264&lt;=CG1256,CG1265&lt;=CG1256,(CG1252+CG1254)&lt;=CG1251,CG1257&lt;=CG1256,CG1258&lt;=CG1256,CG1259&lt;=CG1256,CG1260&lt;=CG1256,CG1261&lt;=CG1256,CG1262&lt;=CG1256,CG1263&lt;=CG1256,CG1264&lt;=CG1255,CG1264&lt;=CG1256)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66" s="24" t="str">
        <f t="shared" si="785"/>
        <v>проверка пройдена</v>
      </c>
      <c r="CI1266" s="24" t="str">
        <f t="shared" si="785"/>
        <v>проверка пройдена</v>
      </c>
      <c r="CJ1266" s="24" t="str">
        <f t="shared" si="785"/>
        <v>проверка пройдена</v>
      </c>
      <c r="CK1266" s="24" t="str">
        <f t="shared" si="785"/>
        <v>проверка пройдена</v>
      </c>
      <c r="CL1266" s="24" t="str">
        <f t="shared" si="785"/>
        <v>проверка пройдена</v>
      </c>
      <c r="CM1266" s="24" t="str">
        <f t="shared" si="785"/>
        <v>проверка пройдена</v>
      </c>
      <c r="CN1266" s="24" t="str">
        <f t="shared" si="785"/>
        <v>проверка пройдена</v>
      </c>
      <c r="CO1266" s="24" t="str">
        <f t="shared" si="785"/>
        <v>проверка пройдена</v>
      </c>
      <c r="CP1266" s="24" t="str">
        <f t="shared" si="785"/>
        <v>проверка пройдена</v>
      </c>
      <c r="CQ1266" s="24" t="str">
        <f t="shared" si="785"/>
        <v>проверка пройдена</v>
      </c>
      <c r="CR1266" s="24" t="str">
        <f t="shared" si="785"/>
        <v>проверка пройдена</v>
      </c>
      <c r="CS1266" s="24" t="str">
        <f t="shared" si="785"/>
        <v>проверка пройдена</v>
      </c>
      <c r="CT1266" s="24" t="str">
        <f t="shared" si="785"/>
        <v>проверка пройдена</v>
      </c>
      <c r="CU1266" s="24" t="str">
        <f t="shared" si="785"/>
        <v>проверка пройдена</v>
      </c>
      <c r="CV1266" s="24" t="str">
        <f t="shared" si="785"/>
        <v>проверка пройдена</v>
      </c>
      <c r="CW1266" s="24" t="str">
        <f t="shared" si="785"/>
        <v>проверка пройдена</v>
      </c>
      <c r="CX1266" s="24"/>
      <c r="CY1266" s="24" t="str">
        <f t="shared" si="785"/>
        <v>проверка пройдена</v>
      </c>
      <c r="CZ1266" s="24" t="str">
        <f t="shared" si="785"/>
        <v>проверка пройдена</v>
      </c>
      <c r="DA1266" s="24" t="str">
        <f t="shared" si="785"/>
        <v>проверка пройдена</v>
      </c>
      <c r="DB1266" s="86"/>
      <c r="DC1266" s="87"/>
      <c r="DD1266" s="22"/>
      <c r="DE1266" s="22"/>
      <c r="EO1266" s="89"/>
      <c r="EP1266" s="89"/>
      <c r="EQ1266" s="89"/>
      <c r="ER1266" s="89"/>
      <c r="ES1266" s="89"/>
      <c r="ET1266" s="89"/>
      <c r="EU1266" s="89"/>
      <c r="EV1266" s="89"/>
      <c r="EW1266" s="89"/>
      <c r="EX1266" s="89"/>
      <c r="EY1266" s="89"/>
      <c r="EZ1266" s="89"/>
      <c r="FA1266" s="89"/>
      <c r="FB1266" s="89"/>
      <c r="FC1266" s="89"/>
      <c r="FD1266" s="89"/>
      <c r="FE1266" s="89"/>
      <c r="FF1266" s="89"/>
      <c r="FG1266" s="89"/>
      <c r="FH1266" s="89"/>
      <c r="FI1266" s="89"/>
      <c r="FJ1266" s="89"/>
      <c r="FK1266" s="89"/>
      <c r="FL1266" s="89"/>
      <c r="FM1266" s="89"/>
      <c r="FN1266" s="89"/>
      <c r="FO1266" s="89"/>
      <c r="FP1266" s="89"/>
      <c r="FQ1266" s="89"/>
      <c r="FR1266" s="89"/>
      <c r="FS1266" s="89"/>
      <c r="FT1266" s="89"/>
      <c r="FU1266" s="89"/>
      <c r="FV1266" s="89"/>
      <c r="FW1266" s="89"/>
      <c r="FX1266" s="89"/>
      <c r="FY1266" s="89"/>
      <c r="FZ1266" s="89"/>
      <c r="GA1266" s="89"/>
      <c r="GB1266" s="89"/>
      <c r="GC1266" s="89"/>
      <c r="GD1266" s="89"/>
      <c r="GE1266" s="89"/>
      <c r="GF1266" s="89"/>
      <c r="GG1266" s="89"/>
      <c r="GH1266" s="89"/>
      <c r="GI1266" s="89"/>
      <c r="GJ1266" s="89"/>
      <c r="GK1266" s="89"/>
      <c r="GL1266" s="89"/>
      <c r="GM1266" s="89"/>
      <c r="GN1266" s="89"/>
      <c r="GO1266" s="89"/>
      <c r="GP1266" s="89"/>
      <c r="GQ1266" s="89"/>
      <c r="GR1266" s="89"/>
      <c r="GS1266" s="89"/>
      <c r="GT1266" s="89"/>
      <c r="GU1266" s="89"/>
      <c r="GV1266" s="89"/>
      <c r="GW1266" s="89"/>
      <c r="GX1266" s="89"/>
    </row>
    <row r="1267" spans="1:206" s="63" customFormat="1" ht="42.75" customHeight="1" x14ac:dyDescent="0.25">
      <c r="A1267" s="55" t="s">
        <v>1965</v>
      </c>
      <c r="B1267" s="56" t="s">
        <v>97</v>
      </c>
      <c r="C1267" s="57" t="s">
        <v>109</v>
      </c>
      <c r="D1267" s="57" t="s">
        <v>2049</v>
      </c>
      <c r="E1267" s="56" t="str">
        <f>VLOOKUP(C1267,'Коды программ'!$A$2:$B$581,2,FALSE)</f>
        <v>Туризм</v>
      </c>
      <c r="F1267" s="56" t="str">
        <f t="shared" si="761"/>
        <v>43.02.10 Туризм</v>
      </c>
      <c r="G1267" s="56" t="s">
        <v>50</v>
      </c>
      <c r="H1267" s="56" t="s">
        <v>51</v>
      </c>
      <c r="I1267" s="56" t="s">
        <v>91</v>
      </c>
      <c r="J1267" s="56" t="s">
        <v>92</v>
      </c>
      <c r="K1267" s="58" t="s">
        <v>25</v>
      </c>
      <c r="L1267" s="59" t="s">
        <v>42</v>
      </c>
      <c r="M1267" s="58" t="s">
        <v>2000</v>
      </c>
      <c r="N1267" s="60">
        <v>12</v>
      </c>
      <c r="O1267" s="61">
        <v>9</v>
      </c>
      <c r="P1267" s="60">
        <v>3</v>
      </c>
      <c r="Q1267" s="62"/>
      <c r="R1267" s="62">
        <v>12</v>
      </c>
      <c r="S1267" s="22">
        <f t="shared" ref="S1267" si="786">SUM(T1267:AU1267)</f>
        <v>7</v>
      </c>
      <c r="T1267" s="18"/>
      <c r="U1267" s="18"/>
      <c r="V1267" s="18">
        <v>4</v>
      </c>
      <c r="W1267" s="18">
        <v>2</v>
      </c>
      <c r="X1267" s="18"/>
      <c r="Y1267" s="18">
        <v>1</v>
      </c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>
        <v>4</v>
      </c>
      <c r="AW1267" s="18">
        <v>6</v>
      </c>
      <c r="AX1267" s="18"/>
      <c r="AY1267" s="18"/>
      <c r="AZ1267" s="18"/>
      <c r="BA1267" s="18">
        <v>2</v>
      </c>
      <c r="BB1267" s="18"/>
      <c r="BC1267" s="18">
        <v>3</v>
      </c>
      <c r="BD1267" s="18"/>
      <c r="BE1267" s="18"/>
      <c r="BF1267" s="77">
        <f>SUM(BG1267:CH1267)</f>
        <v>0</v>
      </c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>
        <v>4</v>
      </c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20"/>
      <c r="DD1267" s="22" t="str">
        <f t="shared" ref="DD1267:DD1281" si="787">IF(R1267=S1267+AX1267+AY1267+AZ1267+BA1267+BC1267+BD1267+BE1267+BF1267+CJ1267+CK1267+CL1267+CM1267+CN1267+CO1267+CP1267+CQ1267+CR1267+CS1267+CT1267+CU1267+CV1267+CW1267+CY1267+CZ1267+DA1267,"проверка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67" s="22" t="str">
        <f t="shared" ref="DE1267:DE1281" si="788">IF(AND(AV1267&lt;=S1267,AW1267&lt;=S1267),"проверка пройдена","ВНИМАНИЕ! не может стоять значение большее, чем проверка пройдена")</f>
        <v>проверка пройдена</v>
      </c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  <c r="GL1267" s="64"/>
      <c r="GM1267" s="64"/>
      <c r="GN1267" s="64"/>
      <c r="GO1267" s="64"/>
      <c r="GP1267" s="64"/>
      <c r="GQ1267" s="64"/>
      <c r="GR1267" s="64"/>
      <c r="GS1267" s="64"/>
      <c r="GT1267" s="64"/>
      <c r="GU1267" s="64"/>
      <c r="GV1267" s="64"/>
      <c r="GW1267" s="64"/>
      <c r="GX1267" s="64"/>
    </row>
    <row r="1268" spans="1:206" s="63" customFormat="1" ht="42.75" customHeight="1" x14ac:dyDescent="0.25">
      <c r="A1268" s="55" t="s">
        <v>1965</v>
      </c>
      <c r="B1268" s="56" t="s">
        <v>97</v>
      </c>
      <c r="C1268" s="57" t="s">
        <v>109</v>
      </c>
      <c r="D1268" s="57" t="s">
        <v>2049</v>
      </c>
      <c r="E1268" s="56" t="str">
        <f>VLOOKUP(C1268,'Коды программ'!$A$2:$B$581,2,FALSE)</f>
        <v>Туризм</v>
      </c>
      <c r="F1268" s="56" t="str">
        <f t="shared" si="761"/>
        <v>43.02.10 Туризм</v>
      </c>
      <c r="G1268" s="56" t="s">
        <v>50</v>
      </c>
      <c r="H1268" s="56" t="s">
        <v>51</v>
      </c>
      <c r="I1268" s="56" t="s">
        <v>91</v>
      </c>
      <c r="J1268" s="56" t="s">
        <v>92</v>
      </c>
      <c r="K1268" s="58" t="s">
        <v>26</v>
      </c>
      <c r="L1268" s="59" t="s">
        <v>1359</v>
      </c>
      <c r="M1268" s="58" t="s">
        <v>2000</v>
      </c>
      <c r="N1268" s="60"/>
      <c r="O1268" s="61"/>
      <c r="P1268" s="60"/>
      <c r="Q1268" s="62"/>
      <c r="R1268" s="62"/>
      <c r="S1268" s="22">
        <f t="shared" ref="S1268:S1271" si="789">SUM(T1268:AU1268)</f>
        <v>0</v>
      </c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77">
        <f t="shared" ref="BF1268:BF1271" si="790">SUM(BG1268:CH1268)</f>
        <v>0</v>
      </c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20"/>
      <c r="DD1268" s="22" t="str">
        <f t="shared" si="787"/>
        <v>проверка пройдена</v>
      </c>
      <c r="DE1268" s="22" t="str">
        <f t="shared" si="788"/>
        <v>проверка пройдена</v>
      </c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  <c r="GL1268" s="64"/>
      <c r="GM1268" s="64"/>
      <c r="GN1268" s="64"/>
      <c r="GO1268" s="64"/>
      <c r="GP1268" s="64"/>
      <c r="GQ1268" s="64"/>
      <c r="GR1268" s="64"/>
      <c r="GS1268" s="64"/>
      <c r="GT1268" s="64"/>
      <c r="GU1268" s="64"/>
      <c r="GV1268" s="64"/>
      <c r="GW1268" s="64"/>
      <c r="GX1268" s="64"/>
    </row>
    <row r="1269" spans="1:206" s="63" customFormat="1" ht="42.75" customHeight="1" x14ac:dyDescent="0.25">
      <c r="A1269" s="55" t="s">
        <v>1965</v>
      </c>
      <c r="B1269" s="56" t="s">
        <v>97</v>
      </c>
      <c r="C1269" s="57" t="s">
        <v>109</v>
      </c>
      <c r="D1269" s="57" t="s">
        <v>2049</v>
      </c>
      <c r="E1269" s="56" t="str">
        <f>VLOOKUP(C1269,'Коды программ'!$A$2:$B$581,2,FALSE)</f>
        <v>Туризм</v>
      </c>
      <c r="F1269" s="56" t="str">
        <f t="shared" si="761"/>
        <v>43.02.10 Туризм</v>
      </c>
      <c r="G1269" s="56" t="s">
        <v>50</v>
      </c>
      <c r="H1269" s="56" t="s">
        <v>51</v>
      </c>
      <c r="I1269" s="56" t="s">
        <v>91</v>
      </c>
      <c r="J1269" s="56" t="s">
        <v>92</v>
      </c>
      <c r="K1269" s="58" t="s">
        <v>27</v>
      </c>
      <c r="L1269" s="59" t="s">
        <v>1345</v>
      </c>
      <c r="M1269" s="58" t="s">
        <v>2000</v>
      </c>
      <c r="N1269" s="60"/>
      <c r="O1269" s="61"/>
      <c r="P1269" s="60"/>
      <c r="Q1269" s="62"/>
      <c r="R1269" s="62"/>
      <c r="S1269" s="22">
        <f t="shared" si="789"/>
        <v>0</v>
      </c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77">
        <f t="shared" si="790"/>
        <v>0</v>
      </c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20"/>
      <c r="DD1269" s="22" t="str">
        <f t="shared" si="787"/>
        <v>проверка пройдена</v>
      </c>
      <c r="DE1269" s="22" t="str">
        <f t="shared" si="788"/>
        <v>проверка пройдена</v>
      </c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  <c r="GL1269" s="64"/>
      <c r="GM1269" s="64"/>
      <c r="GN1269" s="64"/>
      <c r="GO1269" s="64"/>
      <c r="GP1269" s="64"/>
      <c r="GQ1269" s="64"/>
      <c r="GR1269" s="64"/>
      <c r="GS1269" s="64"/>
      <c r="GT1269" s="64"/>
      <c r="GU1269" s="64"/>
      <c r="GV1269" s="64"/>
      <c r="GW1269" s="64"/>
      <c r="GX1269" s="64"/>
    </row>
    <row r="1270" spans="1:206" s="63" customFormat="1" ht="42.75" customHeight="1" x14ac:dyDescent="0.25">
      <c r="A1270" s="55" t="s">
        <v>1965</v>
      </c>
      <c r="B1270" s="56" t="s">
        <v>97</v>
      </c>
      <c r="C1270" s="57" t="s">
        <v>109</v>
      </c>
      <c r="D1270" s="57" t="s">
        <v>2049</v>
      </c>
      <c r="E1270" s="56" t="str">
        <f>VLOOKUP(C1270,'Коды программ'!$A$2:$B$581,2,FALSE)</f>
        <v>Туризм</v>
      </c>
      <c r="F1270" s="56" t="str">
        <f t="shared" si="761"/>
        <v>43.02.10 Туризм</v>
      </c>
      <c r="G1270" s="56" t="s">
        <v>50</v>
      </c>
      <c r="H1270" s="56" t="s">
        <v>51</v>
      </c>
      <c r="I1270" s="56" t="s">
        <v>91</v>
      </c>
      <c r="J1270" s="56" t="s">
        <v>92</v>
      </c>
      <c r="K1270" s="58" t="s">
        <v>28</v>
      </c>
      <c r="L1270" s="59" t="s">
        <v>1346</v>
      </c>
      <c r="M1270" s="58" t="s">
        <v>2000</v>
      </c>
      <c r="N1270" s="60"/>
      <c r="O1270" s="61"/>
      <c r="P1270" s="60"/>
      <c r="Q1270" s="62"/>
      <c r="R1270" s="62"/>
      <c r="S1270" s="22">
        <f t="shared" si="789"/>
        <v>0</v>
      </c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77">
        <f t="shared" si="790"/>
        <v>0</v>
      </c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20"/>
      <c r="DD1270" s="22" t="str">
        <f t="shared" si="787"/>
        <v>проверка пройдена</v>
      </c>
      <c r="DE1270" s="22" t="str">
        <f t="shared" si="788"/>
        <v>проверка пройдена</v>
      </c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  <c r="GL1270" s="64"/>
      <c r="GM1270" s="64"/>
      <c r="GN1270" s="64"/>
      <c r="GO1270" s="64"/>
      <c r="GP1270" s="64"/>
      <c r="GQ1270" s="64"/>
      <c r="GR1270" s="64"/>
      <c r="GS1270" s="64"/>
      <c r="GT1270" s="64"/>
      <c r="GU1270" s="64"/>
      <c r="GV1270" s="64"/>
      <c r="GW1270" s="64"/>
      <c r="GX1270" s="64"/>
    </row>
    <row r="1271" spans="1:206" s="63" customFormat="1" ht="42.75" customHeight="1" x14ac:dyDescent="0.25">
      <c r="A1271" s="55" t="s">
        <v>1965</v>
      </c>
      <c r="B1271" s="56" t="s">
        <v>97</v>
      </c>
      <c r="C1271" s="57" t="s">
        <v>109</v>
      </c>
      <c r="D1271" s="57" t="s">
        <v>2049</v>
      </c>
      <c r="E1271" s="56" t="str">
        <f>VLOOKUP(C1271,'Коды программ'!$A$2:$B$581,2,FALSE)</f>
        <v>Туризм</v>
      </c>
      <c r="F1271" s="56" t="str">
        <f t="shared" si="761"/>
        <v>43.02.10 Туризм</v>
      </c>
      <c r="G1271" s="56" t="s">
        <v>50</v>
      </c>
      <c r="H1271" s="56" t="s">
        <v>51</v>
      </c>
      <c r="I1271" s="56" t="s">
        <v>91</v>
      </c>
      <c r="J1271" s="56" t="s">
        <v>92</v>
      </c>
      <c r="K1271" s="58" t="s">
        <v>29</v>
      </c>
      <c r="L1271" s="59" t="s">
        <v>1348</v>
      </c>
      <c r="M1271" s="58" t="s">
        <v>2000</v>
      </c>
      <c r="N1271" s="60"/>
      <c r="O1271" s="61"/>
      <c r="P1271" s="60"/>
      <c r="Q1271" s="62"/>
      <c r="R1271" s="62">
        <v>0</v>
      </c>
      <c r="S1271" s="22">
        <f t="shared" si="789"/>
        <v>0</v>
      </c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77">
        <f t="shared" si="790"/>
        <v>0</v>
      </c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20"/>
      <c r="DD1271" s="22" t="str">
        <f t="shared" si="787"/>
        <v>проверка пройдена</v>
      </c>
      <c r="DE1271" s="22" t="str">
        <f t="shared" si="788"/>
        <v>проверка пройдена</v>
      </c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  <c r="GL1271" s="64"/>
      <c r="GM1271" s="64"/>
      <c r="GN1271" s="64"/>
      <c r="GO1271" s="64"/>
      <c r="GP1271" s="64"/>
      <c r="GQ1271" s="64"/>
      <c r="GR1271" s="64"/>
      <c r="GS1271" s="64"/>
      <c r="GT1271" s="64"/>
      <c r="GU1271" s="64"/>
      <c r="GV1271" s="64"/>
      <c r="GW1271" s="64"/>
      <c r="GX1271" s="64"/>
    </row>
    <row r="1272" spans="1:206" s="88" customFormat="1" ht="42.75" customHeight="1" x14ac:dyDescent="0.25">
      <c r="A1272" s="78" t="s">
        <v>1965</v>
      </c>
      <c r="B1272" s="79" t="s">
        <v>97</v>
      </c>
      <c r="C1272" s="80" t="s">
        <v>109</v>
      </c>
      <c r="D1272" s="80" t="s">
        <v>2049</v>
      </c>
      <c r="E1272" s="79" t="str">
        <f>VLOOKUP(C1272,'Коды программ'!$A$2:$B$581,2,FALSE)</f>
        <v>Туризм</v>
      </c>
      <c r="F1272" s="79" t="str">
        <f t="shared" si="761"/>
        <v>43.02.10 Туризм</v>
      </c>
      <c r="G1272" s="79" t="s">
        <v>50</v>
      </c>
      <c r="H1272" s="79" t="s">
        <v>51</v>
      </c>
      <c r="I1272" s="79" t="s">
        <v>91</v>
      </c>
      <c r="J1272" s="79" t="s">
        <v>92</v>
      </c>
      <c r="K1272" s="81" t="s">
        <v>30</v>
      </c>
      <c r="L1272" s="82" t="s">
        <v>1349</v>
      </c>
      <c r="M1272" s="81" t="s">
        <v>2000</v>
      </c>
      <c r="N1272" s="83"/>
      <c r="O1272" s="84"/>
      <c r="P1272" s="83"/>
      <c r="Q1272" s="85"/>
      <c r="R1272" s="22">
        <f>SUM(R1268,R1270)</f>
        <v>0</v>
      </c>
      <c r="S1272" s="22">
        <f t="shared" ref="S1272:CC1272" si="791">SUM(S1268,S1270)</f>
        <v>0</v>
      </c>
      <c r="T1272" s="22">
        <f t="shared" si="791"/>
        <v>0</v>
      </c>
      <c r="U1272" s="22">
        <f t="shared" si="791"/>
        <v>0</v>
      </c>
      <c r="V1272" s="22">
        <f t="shared" si="791"/>
        <v>0</v>
      </c>
      <c r="W1272" s="22">
        <f t="shared" si="791"/>
        <v>0</v>
      </c>
      <c r="X1272" s="22">
        <f t="shared" si="791"/>
        <v>0</v>
      </c>
      <c r="Y1272" s="22">
        <f t="shared" si="791"/>
        <v>0</v>
      </c>
      <c r="Z1272" s="22">
        <f t="shared" si="791"/>
        <v>0</v>
      </c>
      <c r="AA1272" s="22">
        <f t="shared" si="791"/>
        <v>0</v>
      </c>
      <c r="AB1272" s="22">
        <f t="shared" si="791"/>
        <v>0</v>
      </c>
      <c r="AC1272" s="22">
        <f t="shared" si="791"/>
        <v>0</v>
      </c>
      <c r="AD1272" s="22">
        <f t="shared" si="791"/>
        <v>0</v>
      </c>
      <c r="AE1272" s="22">
        <f t="shared" si="791"/>
        <v>0</v>
      </c>
      <c r="AF1272" s="22">
        <f t="shared" si="791"/>
        <v>0</v>
      </c>
      <c r="AG1272" s="22">
        <f t="shared" si="791"/>
        <v>0</v>
      </c>
      <c r="AH1272" s="22">
        <f t="shared" si="791"/>
        <v>0</v>
      </c>
      <c r="AI1272" s="22">
        <f t="shared" si="791"/>
        <v>0</v>
      </c>
      <c r="AJ1272" s="22">
        <f t="shared" si="791"/>
        <v>0</v>
      </c>
      <c r="AK1272" s="22">
        <f t="shared" si="791"/>
        <v>0</v>
      </c>
      <c r="AL1272" s="22">
        <f t="shared" si="791"/>
        <v>0</v>
      </c>
      <c r="AM1272" s="22">
        <f t="shared" si="791"/>
        <v>0</v>
      </c>
      <c r="AN1272" s="22">
        <f t="shared" si="791"/>
        <v>0</v>
      </c>
      <c r="AO1272" s="22">
        <f t="shared" si="791"/>
        <v>0</v>
      </c>
      <c r="AP1272" s="22">
        <f t="shared" si="791"/>
        <v>0</v>
      </c>
      <c r="AQ1272" s="22">
        <f t="shared" si="791"/>
        <v>0</v>
      </c>
      <c r="AR1272" s="22">
        <f t="shared" si="791"/>
        <v>0</v>
      </c>
      <c r="AS1272" s="22">
        <f t="shared" si="791"/>
        <v>0</v>
      </c>
      <c r="AT1272" s="22">
        <f t="shared" si="791"/>
        <v>0</v>
      </c>
      <c r="AU1272" s="22">
        <f t="shared" si="791"/>
        <v>0</v>
      </c>
      <c r="AV1272" s="22">
        <f t="shared" si="791"/>
        <v>0</v>
      </c>
      <c r="AW1272" s="22">
        <f t="shared" si="791"/>
        <v>0</v>
      </c>
      <c r="AX1272" s="22">
        <f t="shared" si="791"/>
        <v>0</v>
      </c>
      <c r="AY1272" s="22">
        <f t="shared" si="791"/>
        <v>0</v>
      </c>
      <c r="AZ1272" s="22">
        <f t="shared" si="791"/>
        <v>0</v>
      </c>
      <c r="BA1272" s="22">
        <f t="shared" si="791"/>
        <v>0</v>
      </c>
      <c r="BB1272" s="22">
        <f t="shared" si="791"/>
        <v>0</v>
      </c>
      <c r="BC1272" s="22">
        <f t="shared" si="791"/>
        <v>0</v>
      </c>
      <c r="BD1272" s="22">
        <f t="shared" si="791"/>
        <v>0</v>
      </c>
      <c r="BE1272" s="22">
        <f t="shared" si="791"/>
        <v>0</v>
      </c>
      <c r="BF1272" s="22">
        <f t="shared" si="791"/>
        <v>0</v>
      </c>
      <c r="BG1272" s="22">
        <f t="shared" si="791"/>
        <v>0</v>
      </c>
      <c r="BH1272" s="22">
        <f t="shared" si="791"/>
        <v>0</v>
      </c>
      <c r="BI1272" s="22">
        <f t="shared" si="791"/>
        <v>0</v>
      </c>
      <c r="BJ1272" s="22">
        <f t="shared" si="791"/>
        <v>0</v>
      </c>
      <c r="BK1272" s="22">
        <f t="shared" si="791"/>
        <v>0</v>
      </c>
      <c r="BL1272" s="22">
        <f t="shared" si="791"/>
        <v>0</v>
      </c>
      <c r="BM1272" s="22">
        <f t="shared" si="791"/>
        <v>0</v>
      </c>
      <c r="BN1272" s="22">
        <f t="shared" si="791"/>
        <v>0</v>
      </c>
      <c r="BO1272" s="22">
        <f t="shared" si="791"/>
        <v>0</v>
      </c>
      <c r="BP1272" s="22">
        <f t="shared" si="791"/>
        <v>0</v>
      </c>
      <c r="BQ1272" s="22">
        <f t="shared" si="791"/>
        <v>0</v>
      </c>
      <c r="BR1272" s="22">
        <f t="shared" si="791"/>
        <v>0</v>
      </c>
      <c r="BS1272" s="22">
        <f t="shared" si="791"/>
        <v>0</v>
      </c>
      <c r="BT1272" s="22">
        <f t="shared" si="791"/>
        <v>0</v>
      </c>
      <c r="BU1272" s="22">
        <f t="shared" si="791"/>
        <v>0</v>
      </c>
      <c r="BV1272" s="22">
        <f t="shared" si="791"/>
        <v>0</v>
      </c>
      <c r="BW1272" s="22">
        <f t="shared" si="791"/>
        <v>0</v>
      </c>
      <c r="BX1272" s="22">
        <f t="shared" si="791"/>
        <v>0</v>
      </c>
      <c r="BY1272" s="22">
        <f t="shared" si="791"/>
        <v>0</v>
      </c>
      <c r="BZ1272" s="22">
        <f t="shared" si="791"/>
        <v>0</v>
      </c>
      <c r="CA1272" s="22">
        <f t="shared" si="791"/>
        <v>0</v>
      </c>
      <c r="CB1272" s="22">
        <f t="shared" si="791"/>
        <v>0</v>
      </c>
      <c r="CC1272" s="22">
        <f t="shared" si="791"/>
        <v>0</v>
      </c>
      <c r="CD1272" s="22">
        <f t="shared" ref="CD1272:DA1272" si="792">SUM(CD1268,CD1270)</f>
        <v>0</v>
      </c>
      <c r="CE1272" s="22">
        <f t="shared" si="792"/>
        <v>0</v>
      </c>
      <c r="CF1272" s="22">
        <f t="shared" si="792"/>
        <v>0</v>
      </c>
      <c r="CG1272" s="22">
        <f t="shared" si="792"/>
        <v>0</v>
      </c>
      <c r="CH1272" s="22">
        <f t="shared" si="792"/>
        <v>0</v>
      </c>
      <c r="CI1272" s="22">
        <f t="shared" si="792"/>
        <v>0</v>
      </c>
      <c r="CJ1272" s="22">
        <f t="shared" si="792"/>
        <v>0</v>
      </c>
      <c r="CK1272" s="22">
        <f t="shared" si="792"/>
        <v>0</v>
      </c>
      <c r="CL1272" s="22">
        <f t="shared" si="792"/>
        <v>0</v>
      </c>
      <c r="CM1272" s="22">
        <f t="shared" si="792"/>
        <v>0</v>
      </c>
      <c r="CN1272" s="22">
        <f t="shared" si="792"/>
        <v>0</v>
      </c>
      <c r="CO1272" s="22">
        <f t="shared" si="792"/>
        <v>0</v>
      </c>
      <c r="CP1272" s="22">
        <f t="shared" si="792"/>
        <v>0</v>
      </c>
      <c r="CQ1272" s="22">
        <f t="shared" si="792"/>
        <v>0</v>
      </c>
      <c r="CR1272" s="22">
        <f t="shared" si="792"/>
        <v>0</v>
      </c>
      <c r="CS1272" s="22">
        <f t="shared" si="792"/>
        <v>0</v>
      </c>
      <c r="CT1272" s="22">
        <f t="shared" si="792"/>
        <v>0</v>
      </c>
      <c r="CU1272" s="22">
        <f t="shared" si="792"/>
        <v>0</v>
      </c>
      <c r="CV1272" s="22">
        <f t="shared" si="792"/>
        <v>0</v>
      </c>
      <c r="CW1272" s="22">
        <f t="shared" si="792"/>
        <v>0</v>
      </c>
      <c r="CX1272" s="22"/>
      <c r="CY1272" s="22">
        <f t="shared" si="792"/>
        <v>0</v>
      </c>
      <c r="CZ1272" s="22">
        <f t="shared" si="792"/>
        <v>0</v>
      </c>
      <c r="DA1272" s="22">
        <f t="shared" si="792"/>
        <v>0</v>
      </c>
      <c r="DB1272" s="86"/>
      <c r="DC1272" s="87"/>
      <c r="DD1272" s="22" t="str">
        <f t="shared" si="787"/>
        <v>проверка пройдена</v>
      </c>
      <c r="DE1272" s="22" t="str">
        <f t="shared" si="788"/>
        <v>проверка пройдена</v>
      </c>
      <c r="EO1272" s="89"/>
      <c r="EP1272" s="89"/>
      <c r="EQ1272" s="89"/>
      <c r="ER1272" s="89"/>
      <c r="ES1272" s="89"/>
      <c r="ET1272" s="89"/>
      <c r="EU1272" s="89"/>
      <c r="EV1272" s="89"/>
      <c r="EW1272" s="89"/>
      <c r="EX1272" s="89"/>
      <c r="EY1272" s="89"/>
      <c r="EZ1272" s="89"/>
      <c r="FA1272" s="89"/>
      <c r="FB1272" s="89"/>
      <c r="FC1272" s="89"/>
      <c r="FD1272" s="89"/>
      <c r="FE1272" s="89"/>
      <c r="FF1272" s="89"/>
      <c r="FG1272" s="89"/>
      <c r="FH1272" s="89"/>
      <c r="FI1272" s="89"/>
      <c r="FJ1272" s="89"/>
      <c r="FK1272" s="89"/>
      <c r="FL1272" s="89"/>
      <c r="FM1272" s="89"/>
      <c r="FN1272" s="89"/>
      <c r="FO1272" s="89"/>
      <c r="FP1272" s="89"/>
      <c r="FQ1272" s="89"/>
      <c r="FR1272" s="89"/>
      <c r="FS1272" s="89"/>
      <c r="FT1272" s="89"/>
      <c r="FU1272" s="89"/>
      <c r="FV1272" s="89"/>
      <c r="FW1272" s="89"/>
      <c r="FX1272" s="89"/>
      <c r="FY1272" s="89"/>
      <c r="FZ1272" s="89"/>
      <c r="GA1272" s="89"/>
      <c r="GB1272" s="89"/>
      <c r="GC1272" s="89"/>
      <c r="GD1272" s="89"/>
      <c r="GE1272" s="89"/>
      <c r="GF1272" s="89"/>
      <c r="GG1272" s="89"/>
      <c r="GH1272" s="89"/>
      <c r="GI1272" s="89"/>
      <c r="GJ1272" s="89"/>
      <c r="GK1272" s="89"/>
      <c r="GL1272" s="89"/>
      <c r="GM1272" s="89"/>
      <c r="GN1272" s="89"/>
      <c r="GO1272" s="89"/>
      <c r="GP1272" s="89"/>
      <c r="GQ1272" s="89"/>
      <c r="GR1272" s="89"/>
      <c r="GS1272" s="89"/>
      <c r="GT1272" s="89"/>
      <c r="GU1272" s="89"/>
      <c r="GV1272" s="89"/>
      <c r="GW1272" s="89"/>
      <c r="GX1272" s="89"/>
    </row>
    <row r="1273" spans="1:206" s="63" customFormat="1" ht="42.75" customHeight="1" x14ac:dyDescent="0.25">
      <c r="A1273" s="55" t="s">
        <v>1965</v>
      </c>
      <c r="B1273" s="56" t="s">
        <v>97</v>
      </c>
      <c r="C1273" s="57" t="s">
        <v>109</v>
      </c>
      <c r="D1273" s="57" t="s">
        <v>2049</v>
      </c>
      <c r="E1273" s="56" t="str">
        <f>VLOOKUP(C1273,'Коды программ'!$A$2:$B$581,2,FALSE)</f>
        <v>Туризм</v>
      </c>
      <c r="F1273" s="56" t="str">
        <f t="shared" si="761"/>
        <v>43.02.10 Туризм</v>
      </c>
      <c r="G1273" s="56" t="s">
        <v>50</v>
      </c>
      <c r="H1273" s="56" t="s">
        <v>51</v>
      </c>
      <c r="I1273" s="56" t="s">
        <v>91</v>
      </c>
      <c r="J1273" s="56" t="s">
        <v>92</v>
      </c>
      <c r="K1273" s="58" t="s">
        <v>31</v>
      </c>
      <c r="L1273" s="59" t="s">
        <v>1350</v>
      </c>
      <c r="M1273" s="58" t="s">
        <v>2000</v>
      </c>
      <c r="N1273" s="60"/>
      <c r="O1273" s="61"/>
      <c r="P1273" s="60"/>
      <c r="Q1273" s="62"/>
      <c r="R1273" s="62"/>
      <c r="S1273" s="22">
        <f t="shared" ref="S1273:S1281" si="793">SUM(T1273:AU1273)</f>
        <v>0</v>
      </c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77">
        <f t="shared" ref="BF1273:BF1281" si="794">SUM(BG1273:CH1273)</f>
        <v>0</v>
      </c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20"/>
      <c r="DD1273" s="22" t="str">
        <f t="shared" si="787"/>
        <v>проверка пройдена</v>
      </c>
      <c r="DE1273" s="22" t="str">
        <f t="shared" si="788"/>
        <v>проверка пройдена</v>
      </c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  <c r="GL1273" s="64"/>
      <c r="GM1273" s="64"/>
      <c r="GN1273" s="64"/>
      <c r="GO1273" s="64"/>
      <c r="GP1273" s="64"/>
      <c r="GQ1273" s="64"/>
      <c r="GR1273" s="64"/>
      <c r="GS1273" s="64"/>
      <c r="GT1273" s="64"/>
      <c r="GU1273" s="64"/>
      <c r="GV1273" s="64"/>
      <c r="GW1273" s="64"/>
      <c r="GX1273" s="64"/>
    </row>
    <row r="1274" spans="1:206" s="63" customFormat="1" ht="42.75" customHeight="1" x14ac:dyDescent="0.25">
      <c r="A1274" s="55" t="s">
        <v>1965</v>
      </c>
      <c r="B1274" s="56" t="s">
        <v>97</v>
      </c>
      <c r="C1274" s="57" t="s">
        <v>109</v>
      </c>
      <c r="D1274" s="57" t="s">
        <v>2049</v>
      </c>
      <c r="E1274" s="56" t="str">
        <f>VLOOKUP(C1274,'Коды программ'!$A$2:$B$581,2,FALSE)</f>
        <v>Туризм</v>
      </c>
      <c r="F1274" s="56" t="str">
        <f t="shared" si="761"/>
        <v>43.02.10 Туризм</v>
      </c>
      <c r="G1274" s="56" t="s">
        <v>50</v>
      </c>
      <c r="H1274" s="56" t="s">
        <v>51</v>
      </c>
      <c r="I1274" s="56" t="s">
        <v>91</v>
      </c>
      <c r="J1274" s="56" t="s">
        <v>92</v>
      </c>
      <c r="K1274" s="58" t="s">
        <v>32</v>
      </c>
      <c r="L1274" s="59" t="s">
        <v>1351</v>
      </c>
      <c r="M1274" s="58" t="s">
        <v>2000</v>
      </c>
      <c r="N1274" s="60"/>
      <c r="O1274" s="61"/>
      <c r="P1274" s="60"/>
      <c r="Q1274" s="62"/>
      <c r="R1274" s="62"/>
      <c r="S1274" s="22">
        <f t="shared" si="793"/>
        <v>0</v>
      </c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77">
        <f t="shared" si="794"/>
        <v>0</v>
      </c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20"/>
      <c r="DD1274" s="22" t="str">
        <f t="shared" si="787"/>
        <v>проверка пройдена</v>
      </c>
      <c r="DE1274" s="22" t="str">
        <f t="shared" si="788"/>
        <v>проверка пройдена</v>
      </c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  <c r="GU1274" s="64"/>
      <c r="GV1274" s="64"/>
      <c r="GW1274" s="64"/>
      <c r="GX1274" s="64"/>
    </row>
    <row r="1275" spans="1:206" s="63" customFormat="1" ht="42.75" customHeight="1" x14ac:dyDescent="0.25">
      <c r="A1275" s="55" t="s">
        <v>1965</v>
      </c>
      <c r="B1275" s="56" t="s">
        <v>97</v>
      </c>
      <c r="C1275" s="57" t="s">
        <v>109</v>
      </c>
      <c r="D1275" s="57" t="s">
        <v>2049</v>
      </c>
      <c r="E1275" s="56" t="str">
        <f>VLOOKUP(C1275,'Коды программ'!$A$2:$B$581,2,FALSE)</f>
        <v>Туризм</v>
      </c>
      <c r="F1275" s="56" t="str">
        <f t="shared" si="761"/>
        <v>43.02.10 Туризм</v>
      </c>
      <c r="G1275" s="56" t="s">
        <v>50</v>
      </c>
      <c r="H1275" s="56" t="s">
        <v>51</v>
      </c>
      <c r="I1275" s="56" t="s">
        <v>91</v>
      </c>
      <c r="J1275" s="56" t="s">
        <v>92</v>
      </c>
      <c r="K1275" s="58" t="s">
        <v>33</v>
      </c>
      <c r="L1275" s="59" t="s">
        <v>1352</v>
      </c>
      <c r="M1275" s="58" t="s">
        <v>2000</v>
      </c>
      <c r="N1275" s="60"/>
      <c r="O1275" s="61"/>
      <c r="P1275" s="60"/>
      <c r="Q1275" s="62"/>
      <c r="R1275" s="62"/>
      <c r="S1275" s="22">
        <f t="shared" si="793"/>
        <v>0</v>
      </c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77">
        <f t="shared" si="794"/>
        <v>0</v>
      </c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20"/>
      <c r="DD1275" s="22" t="str">
        <f t="shared" si="787"/>
        <v>проверка пройдена</v>
      </c>
      <c r="DE1275" s="22" t="str">
        <f t="shared" si="788"/>
        <v>проверка пройдена</v>
      </c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  <c r="GU1275" s="64"/>
      <c r="GV1275" s="64"/>
      <c r="GW1275" s="64"/>
      <c r="GX1275" s="64"/>
    </row>
    <row r="1276" spans="1:206" s="63" customFormat="1" ht="42.75" customHeight="1" x14ac:dyDescent="0.25">
      <c r="A1276" s="55" t="s">
        <v>1965</v>
      </c>
      <c r="B1276" s="56" t="s">
        <v>97</v>
      </c>
      <c r="C1276" s="57" t="s">
        <v>109</v>
      </c>
      <c r="D1276" s="57" t="s">
        <v>2049</v>
      </c>
      <c r="E1276" s="56" t="str">
        <f>VLOOKUP(C1276,'Коды программ'!$A$2:$B$581,2,FALSE)</f>
        <v>Туризм</v>
      </c>
      <c r="F1276" s="56" t="str">
        <f t="shared" si="761"/>
        <v>43.02.10 Туризм</v>
      </c>
      <c r="G1276" s="56" t="s">
        <v>50</v>
      </c>
      <c r="H1276" s="56" t="s">
        <v>51</v>
      </c>
      <c r="I1276" s="56" t="s">
        <v>91</v>
      </c>
      <c r="J1276" s="56" t="s">
        <v>92</v>
      </c>
      <c r="K1276" s="58" t="s">
        <v>34</v>
      </c>
      <c r="L1276" s="59" t="s">
        <v>1353</v>
      </c>
      <c r="M1276" s="58" t="s">
        <v>2000</v>
      </c>
      <c r="N1276" s="60"/>
      <c r="O1276" s="61"/>
      <c r="P1276" s="60"/>
      <c r="Q1276" s="62"/>
      <c r="R1276" s="62"/>
      <c r="S1276" s="22">
        <f t="shared" si="793"/>
        <v>0</v>
      </c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77">
        <f t="shared" si="794"/>
        <v>0</v>
      </c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20"/>
      <c r="DD1276" s="22" t="str">
        <f t="shared" si="787"/>
        <v>проверка пройдена</v>
      </c>
      <c r="DE1276" s="22" t="str">
        <f t="shared" si="788"/>
        <v>проверка пройдена</v>
      </c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  <c r="GL1276" s="64"/>
      <c r="GM1276" s="64"/>
      <c r="GN1276" s="64"/>
      <c r="GO1276" s="64"/>
      <c r="GP1276" s="64"/>
      <c r="GQ1276" s="64"/>
      <c r="GR1276" s="64"/>
      <c r="GS1276" s="64"/>
      <c r="GT1276" s="64"/>
      <c r="GU1276" s="64"/>
      <c r="GV1276" s="64"/>
      <c r="GW1276" s="64"/>
      <c r="GX1276" s="64"/>
    </row>
    <row r="1277" spans="1:206" s="63" customFormat="1" ht="42.75" customHeight="1" x14ac:dyDescent="0.25">
      <c r="A1277" s="55" t="s">
        <v>1965</v>
      </c>
      <c r="B1277" s="56" t="s">
        <v>97</v>
      </c>
      <c r="C1277" s="57" t="s">
        <v>109</v>
      </c>
      <c r="D1277" s="57" t="s">
        <v>2049</v>
      </c>
      <c r="E1277" s="56" t="str">
        <f>VLOOKUP(C1277,'Коды программ'!$A$2:$B$581,2,FALSE)</f>
        <v>Туризм</v>
      </c>
      <c r="F1277" s="56" t="str">
        <f t="shared" si="761"/>
        <v>43.02.10 Туризм</v>
      </c>
      <c r="G1277" s="56" t="s">
        <v>50</v>
      </c>
      <c r="H1277" s="56" t="s">
        <v>51</v>
      </c>
      <c r="I1277" s="56" t="s">
        <v>91</v>
      </c>
      <c r="J1277" s="56" t="s">
        <v>92</v>
      </c>
      <c r="K1277" s="58" t="s">
        <v>35</v>
      </c>
      <c r="L1277" s="59" t="s">
        <v>1354</v>
      </c>
      <c r="M1277" s="58" t="s">
        <v>2000</v>
      </c>
      <c r="N1277" s="60"/>
      <c r="O1277" s="61"/>
      <c r="P1277" s="60"/>
      <c r="Q1277" s="62"/>
      <c r="R1277" s="62"/>
      <c r="S1277" s="22">
        <f t="shared" si="793"/>
        <v>0</v>
      </c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77">
        <f t="shared" si="794"/>
        <v>0</v>
      </c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20"/>
      <c r="DD1277" s="22" t="str">
        <f t="shared" si="787"/>
        <v>проверка пройдена</v>
      </c>
      <c r="DE1277" s="22" t="str">
        <f t="shared" si="788"/>
        <v>проверка пройдена</v>
      </c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  <c r="GU1277" s="64"/>
      <c r="GV1277" s="64"/>
      <c r="GW1277" s="64"/>
      <c r="GX1277" s="64"/>
    </row>
    <row r="1278" spans="1:206" s="63" customFormat="1" ht="42.75" customHeight="1" x14ac:dyDescent="0.25">
      <c r="A1278" s="55" t="s">
        <v>1965</v>
      </c>
      <c r="B1278" s="56" t="s">
        <v>97</v>
      </c>
      <c r="C1278" s="57" t="s">
        <v>109</v>
      </c>
      <c r="D1278" s="57" t="s">
        <v>2049</v>
      </c>
      <c r="E1278" s="56" t="str">
        <f>VLOOKUP(C1278,'Коды программ'!$A$2:$B$581,2,FALSE)</f>
        <v>Туризм</v>
      </c>
      <c r="F1278" s="56" t="str">
        <f t="shared" si="761"/>
        <v>43.02.10 Туризм</v>
      </c>
      <c r="G1278" s="56" t="s">
        <v>50</v>
      </c>
      <c r="H1278" s="56" t="s">
        <v>51</v>
      </c>
      <c r="I1278" s="56" t="s">
        <v>91</v>
      </c>
      <c r="J1278" s="56" t="s">
        <v>92</v>
      </c>
      <c r="K1278" s="58" t="s">
        <v>36</v>
      </c>
      <c r="L1278" s="59" t="s">
        <v>1355</v>
      </c>
      <c r="M1278" s="58" t="s">
        <v>2000</v>
      </c>
      <c r="N1278" s="60"/>
      <c r="O1278" s="61"/>
      <c r="P1278" s="60"/>
      <c r="Q1278" s="62"/>
      <c r="R1278" s="62"/>
      <c r="S1278" s="22">
        <f t="shared" si="793"/>
        <v>0</v>
      </c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77">
        <f t="shared" si="794"/>
        <v>0</v>
      </c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20"/>
      <c r="DD1278" s="22" t="str">
        <f t="shared" si="787"/>
        <v>проверка пройдена</v>
      </c>
      <c r="DE1278" s="22" t="str">
        <f t="shared" si="788"/>
        <v>проверка пройдена</v>
      </c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  <c r="GL1278" s="64"/>
      <c r="GM1278" s="64"/>
      <c r="GN1278" s="64"/>
      <c r="GO1278" s="64"/>
      <c r="GP1278" s="64"/>
      <c r="GQ1278" s="64"/>
      <c r="GR1278" s="64"/>
      <c r="GS1278" s="64"/>
      <c r="GT1278" s="64"/>
      <c r="GU1278" s="64"/>
      <c r="GV1278" s="64"/>
      <c r="GW1278" s="64"/>
      <c r="GX1278" s="64"/>
    </row>
    <row r="1279" spans="1:206" s="63" customFormat="1" ht="42.75" customHeight="1" x14ac:dyDescent="0.25">
      <c r="A1279" s="55" t="s">
        <v>1965</v>
      </c>
      <c r="B1279" s="56" t="s">
        <v>97</v>
      </c>
      <c r="C1279" s="57" t="s">
        <v>109</v>
      </c>
      <c r="D1279" s="57" t="s">
        <v>2049</v>
      </c>
      <c r="E1279" s="56" t="str">
        <f>VLOOKUP(C1279,'Коды программ'!$A$2:$B$581,2,FALSE)</f>
        <v>Туризм</v>
      </c>
      <c r="F1279" s="56" t="str">
        <f t="shared" si="761"/>
        <v>43.02.10 Туризм</v>
      </c>
      <c r="G1279" s="56" t="s">
        <v>50</v>
      </c>
      <c r="H1279" s="56" t="s">
        <v>51</v>
      </c>
      <c r="I1279" s="56" t="s">
        <v>91</v>
      </c>
      <c r="J1279" s="56" t="s">
        <v>92</v>
      </c>
      <c r="K1279" s="58" t="s">
        <v>37</v>
      </c>
      <c r="L1279" s="59" t="s">
        <v>1356</v>
      </c>
      <c r="M1279" s="58" t="s">
        <v>2000</v>
      </c>
      <c r="N1279" s="60"/>
      <c r="O1279" s="61"/>
      <c r="P1279" s="60"/>
      <c r="Q1279" s="62"/>
      <c r="R1279" s="62"/>
      <c r="S1279" s="22">
        <f t="shared" si="793"/>
        <v>0</v>
      </c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77">
        <f t="shared" si="794"/>
        <v>0</v>
      </c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20"/>
      <c r="DD1279" s="22" t="str">
        <f t="shared" si="787"/>
        <v>проверка пройдена</v>
      </c>
      <c r="DE1279" s="22" t="str">
        <f t="shared" si="788"/>
        <v>проверка пройдена</v>
      </c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  <c r="GL1279" s="64"/>
      <c r="GM1279" s="64"/>
      <c r="GN1279" s="64"/>
      <c r="GO1279" s="64"/>
      <c r="GP1279" s="64"/>
      <c r="GQ1279" s="64"/>
      <c r="GR1279" s="64"/>
      <c r="GS1279" s="64"/>
      <c r="GT1279" s="64"/>
      <c r="GU1279" s="64"/>
      <c r="GV1279" s="64"/>
      <c r="GW1279" s="64"/>
      <c r="GX1279" s="64"/>
    </row>
    <row r="1280" spans="1:206" s="63" customFormat="1" ht="42.75" customHeight="1" x14ac:dyDescent="0.25">
      <c r="A1280" s="55" t="s">
        <v>1965</v>
      </c>
      <c r="B1280" s="56" t="s">
        <v>97</v>
      </c>
      <c r="C1280" s="57" t="s">
        <v>109</v>
      </c>
      <c r="D1280" s="57" t="s">
        <v>2049</v>
      </c>
      <c r="E1280" s="56" t="str">
        <f>VLOOKUP(C1280,'Коды программ'!$A$2:$B$581,2,FALSE)</f>
        <v>Туризм</v>
      </c>
      <c r="F1280" s="56" t="str">
        <f t="shared" si="761"/>
        <v>43.02.10 Туризм</v>
      </c>
      <c r="G1280" s="56" t="s">
        <v>50</v>
      </c>
      <c r="H1280" s="56" t="s">
        <v>51</v>
      </c>
      <c r="I1280" s="56" t="s">
        <v>91</v>
      </c>
      <c r="J1280" s="56" t="s">
        <v>92</v>
      </c>
      <c r="K1280" s="58" t="s">
        <v>38</v>
      </c>
      <c r="L1280" s="59" t="s">
        <v>1357</v>
      </c>
      <c r="M1280" s="58" t="s">
        <v>2000</v>
      </c>
      <c r="N1280" s="60"/>
      <c r="O1280" s="61"/>
      <c r="P1280" s="60"/>
      <c r="Q1280" s="62"/>
      <c r="R1280" s="62"/>
      <c r="S1280" s="22">
        <f t="shared" si="793"/>
        <v>0</v>
      </c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77">
        <f t="shared" si="794"/>
        <v>0</v>
      </c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20"/>
      <c r="DD1280" s="22" t="str">
        <f t="shared" si="787"/>
        <v>проверка пройдена</v>
      </c>
      <c r="DE1280" s="22" t="str">
        <f t="shared" si="788"/>
        <v>проверка пройдена</v>
      </c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  <c r="GU1280" s="64"/>
      <c r="GV1280" s="64"/>
      <c r="GW1280" s="64"/>
      <c r="GX1280" s="64"/>
    </row>
    <row r="1281" spans="1:206" s="63" customFormat="1" ht="42.75" customHeight="1" x14ac:dyDescent="0.25">
      <c r="A1281" s="55" t="s">
        <v>1965</v>
      </c>
      <c r="B1281" s="56" t="s">
        <v>97</v>
      </c>
      <c r="C1281" s="57" t="s">
        <v>109</v>
      </c>
      <c r="D1281" s="57" t="s">
        <v>2049</v>
      </c>
      <c r="E1281" s="56" t="str">
        <f>VLOOKUP(C1281,'Коды программ'!$A$2:$B$581,2,FALSE)</f>
        <v>Туризм</v>
      </c>
      <c r="F1281" s="56" t="str">
        <f t="shared" si="761"/>
        <v>43.02.10 Туризм</v>
      </c>
      <c r="G1281" s="56" t="s">
        <v>50</v>
      </c>
      <c r="H1281" s="56" t="s">
        <v>51</v>
      </c>
      <c r="I1281" s="56" t="s">
        <v>91</v>
      </c>
      <c r="J1281" s="56" t="s">
        <v>92</v>
      </c>
      <c r="K1281" s="58" t="s">
        <v>39</v>
      </c>
      <c r="L1281" s="59" t="s">
        <v>1358</v>
      </c>
      <c r="M1281" s="58" t="s">
        <v>2000</v>
      </c>
      <c r="N1281" s="60"/>
      <c r="O1281" s="61"/>
      <c r="P1281" s="60"/>
      <c r="Q1281" s="62"/>
      <c r="R1281" s="62"/>
      <c r="S1281" s="22">
        <f t="shared" si="793"/>
        <v>0</v>
      </c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77">
        <f t="shared" si="794"/>
        <v>0</v>
      </c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20"/>
      <c r="DD1281" s="22" t="str">
        <f t="shared" si="787"/>
        <v>проверка пройдена</v>
      </c>
      <c r="DE1281" s="22" t="str">
        <f t="shared" si="788"/>
        <v>проверка пройдена</v>
      </c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  <c r="GL1281" s="64"/>
      <c r="GM1281" s="64"/>
      <c r="GN1281" s="64"/>
      <c r="GO1281" s="64"/>
      <c r="GP1281" s="64"/>
      <c r="GQ1281" s="64"/>
      <c r="GR1281" s="64"/>
      <c r="GS1281" s="64"/>
      <c r="GT1281" s="64"/>
      <c r="GU1281" s="64"/>
      <c r="GV1281" s="64"/>
      <c r="GW1281" s="64"/>
      <c r="GX1281" s="64"/>
    </row>
    <row r="1282" spans="1:206" s="88" customFormat="1" ht="42.75" customHeight="1" x14ac:dyDescent="0.25">
      <c r="A1282" s="78" t="s">
        <v>1965</v>
      </c>
      <c r="B1282" s="79"/>
      <c r="C1282" s="80"/>
      <c r="D1282" s="80"/>
      <c r="E1282" s="79"/>
      <c r="F1282" s="79" t="str">
        <f t="shared" si="761"/>
        <v xml:space="preserve"> </v>
      </c>
      <c r="G1282" s="79"/>
      <c r="H1282" s="79"/>
      <c r="I1282" s="79"/>
      <c r="J1282" s="79"/>
      <c r="K1282" s="81" t="s">
        <v>40</v>
      </c>
      <c r="L1282" s="82" t="s">
        <v>1347</v>
      </c>
      <c r="M1282" s="81"/>
      <c r="N1282" s="83"/>
      <c r="O1282" s="84"/>
      <c r="P1282" s="83"/>
      <c r="Q1282" s="85"/>
      <c r="R1282" s="24" t="str">
        <f t="shared" ref="R1282:CF1282" si="795">IF(AND(R1268&lt;=R1267,R1269&lt;=R1268,R1270&lt;=R1267,R1271&lt;=R1267,R1272=(R1268+R1270),R1272=(R1273+R1274+R1275+R1276+R1277+R1278+R1279),R1280&lt;=R1272,R1281&lt;=R1272,(R1268+R1270)&lt;=R1267,R1273&lt;=R1272,R1274&lt;=R1272,R1275&lt;=R1272,R1276&lt;=R1272,R1277&lt;=R1272,R1278&lt;=R1272,R1279&lt;=R1272,R1280&lt;=R1271,R1280&lt;=R1272)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82" s="24" t="str">
        <f t="shared" si="795"/>
        <v>проверка пройдена</v>
      </c>
      <c r="T1282" s="24" t="str">
        <f t="shared" si="795"/>
        <v>проверка пройдена</v>
      </c>
      <c r="U1282" s="24" t="str">
        <f t="shared" si="795"/>
        <v>проверка пройдена</v>
      </c>
      <c r="V1282" s="24" t="str">
        <f t="shared" si="795"/>
        <v>проверка пройдена</v>
      </c>
      <c r="W1282" s="24" t="str">
        <f t="shared" si="795"/>
        <v>проверка пройдена</v>
      </c>
      <c r="X1282" s="24" t="str">
        <f t="shared" si="795"/>
        <v>проверка пройдена</v>
      </c>
      <c r="Y1282" s="24" t="str">
        <f t="shared" si="795"/>
        <v>проверка пройдена</v>
      </c>
      <c r="Z1282" s="24" t="str">
        <f t="shared" si="795"/>
        <v>проверка пройдена</v>
      </c>
      <c r="AA1282" s="24" t="str">
        <f t="shared" si="795"/>
        <v>проверка пройдена</v>
      </c>
      <c r="AB1282" s="24" t="str">
        <f t="shared" si="795"/>
        <v>проверка пройдена</v>
      </c>
      <c r="AC1282" s="24" t="str">
        <f t="shared" si="795"/>
        <v>проверка пройдена</v>
      </c>
      <c r="AD1282" s="24" t="str">
        <f t="shared" si="795"/>
        <v>проверка пройдена</v>
      </c>
      <c r="AE1282" s="24" t="str">
        <f t="shared" si="795"/>
        <v>проверка пройдена</v>
      </c>
      <c r="AF1282" s="24" t="str">
        <f t="shared" si="795"/>
        <v>проверка пройдена</v>
      </c>
      <c r="AG1282" s="24" t="str">
        <f t="shared" si="795"/>
        <v>проверка пройдена</v>
      </c>
      <c r="AH1282" s="24" t="str">
        <f t="shared" si="795"/>
        <v>проверка пройдена</v>
      </c>
      <c r="AI1282" s="24" t="str">
        <f t="shared" si="795"/>
        <v>проверка пройдена</v>
      </c>
      <c r="AJ1282" s="24" t="str">
        <f t="shared" si="795"/>
        <v>проверка пройдена</v>
      </c>
      <c r="AK1282" s="24" t="str">
        <f t="shared" si="795"/>
        <v>проверка пройдена</v>
      </c>
      <c r="AL1282" s="24" t="str">
        <f t="shared" si="795"/>
        <v>проверка пройдена</v>
      </c>
      <c r="AM1282" s="24" t="str">
        <f t="shared" si="795"/>
        <v>проверка пройдена</v>
      </c>
      <c r="AN1282" s="24" t="str">
        <f t="shared" si="795"/>
        <v>проверка пройдена</v>
      </c>
      <c r="AO1282" s="24" t="str">
        <f t="shared" si="795"/>
        <v>проверка пройдена</v>
      </c>
      <c r="AP1282" s="24" t="str">
        <f t="shared" si="795"/>
        <v>проверка пройдена</v>
      </c>
      <c r="AQ1282" s="24" t="str">
        <f t="shared" si="795"/>
        <v>проверка пройдена</v>
      </c>
      <c r="AR1282" s="24" t="str">
        <f t="shared" si="795"/>
        <v>проверка пройдена</v>
      </c>
      <c r="AS1282" s="24" t="str">
        <f t="shared" si="795"/>
        <v>проверка пройдена</v>
      </c>
      <c r="AT1282" s="24" t="str">
        <f t="shared" si="795"/>
        <v>проверка пройдена</v>
      </c>
      <c r="AU1282" s="24" t="str">
        <f t="shared" si="795"/>
        <v>проверка пройдена</v>
      </c>
      <c r="AV1282" s="24" t="str">
        <f t="shared" si="795"/>
        <v>проверка пройдена</v>
      </c>
      <c r="AW1282" s="24" t="str">
        <f t="shared" si="795"/>
        <v>проверка пройдена</v>
      </c>
      <c r="AX1282" s="24" t="str">
        <f t="shared" si="795"/>
        <v>проверка пройдена</v>
      </c>
      <c r="AY1282" s="24" t="str">
        <f t="shared" si="795"/>
        <v>проверка пройдена</v>
      </c>
      <c r="AZ1282" s="24" t="str">
        <f t="shared" si="795"/>
        <v>проверка пройдена</v>
      </c>
      <c r="BA1282" s="24" t="str">
        <f t="shared" si="795"/>
        <v>проверка пройдена</v>
      </c>
      <c r="BB1282" s="24" t="str">
        <f t="shared" si="795"/>
        <v>проверка пройдена</v>
      </c>
      <c r="BC1282" s="24" t="str">
        <f t="shared" si="795"/>
        <v>проверка пройдена</v>
      </c>
      <c r="BD1282" s="24" t="str">
        <f t="shared" si="795"/>
        <v>проверка пройдена</v>
      </c>
      <c r="BE1282" s="24" t="str">
        <f t="shared" si="795"/>
        <v>проверка пройдена</v>
      </c>
      <c r="BF1282" s="24" t="str">
        <f t="shared" si="795"/>
        <v>проверка пройдена</v>
      </c>
      <c r="BG1282" s="24" t="str">
        <f t="shared" si="795"/>
        <v>проверка пройдена</v>
      </c>
      <c r="BH1282" s="24" t="str">
        <f t="shared" si="795"/>
        <v>проверка пройдена</v>
      </c>
      <c r="BI1282" s="24" t="str">
        <f t="shared" si="795"/>
        <v>проверка пройдена</v>
      </c>
      <c r="BJ1282" s="24" t="str">
        <f t="shared" si="795"/>
        <v>проверка пройдена</v>
      </c>
      <c r="BK1282" s="24" t="str">
        <f t="shared" si="795"/>
        <v>проверка пройдена</v>
      </c>
      <c r="BL1282" s="24" t="str">
        <f t="shared" si="795"/>
        <v>проверка пройдена</v>
      </c>
      <c r="BM1282" s="24" t="str">
        <f t="shared" si="795"/>
        <v>проверка пройдена</v>
      </c>
      <c r="BN1282" s="24" t="str">
        <f t="shared" si="795"/>
        <v>проверка пройдена</v>
      </c>
      <c r="BO1282" s="24" t="str">
        <f t="shared" si="795"/>
        <v>проверка пройдена</v>
      </c>
      <c r="BP1282" s="24" t="str">
        <f t="shared" si="795"/>
        <v>проверка пройдена</v>
      </c>
      <c r="BQ1282" s="24" t="str">
        <f t="shared" si="795"/>
        <v>проверка пройдена</v>
      </c>
      <c r="BR1282" s="24" t="str">
        <f t="shared" si="795"/>
        <v>проверка пройдена</v>
      </c>
      <c r="BS1282" s="24" t="str">
        <f t="shared" si="795"/>
        <v>проверка пройдена</v>
      </c>
      <c r="BT1282" s="24" t="str">
        <f t="shared" si="795"/>
        <v>проверка пройдена</v>
      </c>
      <c r="BU1282" s="24" t="str">
        <f t="shared" si="795"/>
        <v>проверка пройдена</v>
      </c>
      <c r="BV1282" s="24" t="str">
        <f t="shared" si="795"/>
        <v>проверка пройдена</v>
      </c>
      <c r="BW1282" s="24" t="str">
        <f t="shared" si="795"/>
        <v>проверка пройдена</v>
      </c>
      <c r="BX1282" s="24" t="str">
        <f t="shared" si="795"/>
        <v>проверка пройдена</v>
      </c>
      <c r="BY1282" s="24" t="str">
        <f t="shared" si="795"/>
        <v>проверка пройдена</v>
      </c>
      <c r="BZ1282" s="24" t="str">
        <f t="shared" si="795"/>
        <v>проверка пройдена</v>
      </c>
      <c r="CA1282" s="24" t="str">
        <f t="shared" si="795"/>
        <v>проверка пройдена</v>
      </c>
      <c r="CB1282" s="24" t="str">
        <f t="shared" si="795"/>
        <v>проверка пройдена</v>
      </c>
      <c r="CC1282" s="24" t="str">
        <f t="shared" si="795"/>
        <v>проверка пройдена</v>
      </c>
      <c r="CD1282" s="24" t="str">
        <f t="shared" si="795"/>
        <v>проверка пройдена</v>
      </c>
      <c r="CE1282" s="24" t="str">
        <f t="shared" si="795"/>
        <v>проверка пройдена</v>
      </c>
      <c r="CF1282" s="24" t="str">
        <f t="shared" si="795"/>
        <v>проверка пройдена</v>
      </c>
      <c r="CG1282" s="24" t="str">
        <f t="shared" ref="CG1282:DA1282" si="796">IF(AND(CG1268&lt;=CG1267,CG1269&lt;=CG1268,CG1270&lt;=CG1267,CG1271&lt;=CG1267,CG1272=(CG1268+CG1270),CG1272=(CG1273+CG1274+CG1275+CG1276+CG1277+CG1278+CG1279),CG1280&lt;=CG1272,CG1281&lt;=CG1272,(CG1268+CG1270)&lt;=CG1267,CG1273&lt;=CG1272,CG1274&lt;=CG1272,CG1275&lt;=CG1272,CG1276&lt;=CG1272,CG1277&lt;=CG1272,CG1278&lt;=CG1272,CG1279&lt;=CG1272,CG1280&lt;=CG1271,CG1280&lt;=CG1272)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82" s="24" t="str">
        <f t="shared" si="796"/>
        <v>проверка пройдена</v>
      </c>
      <c r="CI1282" s="24" t="str">
        <f t="shared" si="796"/>
        <v>проверка пройдена</v>
      </c>
      <c r="CJ1282" s="24" t="str">
        <f t="shared" si="796"/>
        <v>проверка пройдена</v>
      </c>
      <c r="CK1282" s="24" t="str">
        <f t="shared" si="796"/>
        <v>проверка пройдена</v>
      </c>
      <c r="CL1282" s="24" t="str">
        <f t="shared" si="796"/>
        <v>проверка пройдена</v>
      </c>
      <c r="CM1282" s="24" t="str">
        <f t="shared" si="796"/>
        <v>проверка пройдена</v>
      </c>
      <c r="CN1282" s="24" t="str">
        <f t="shared" si="796"/>
        <v>проверка пройдена</v>
      </c>
      <c r="CO1282" s="24" t="str">
        <f t="shared" si="796"/>
        <v>проверка пройдена</v>
      </c>
      <c r="CP1282" s="24" t="str">
        <f t="shared" si="796"/>
        <v>проверка пройдена</v>
      </c>
      <c r="CQ1282" s="24" t="str">
        <f t="shared" si="796"/>
        <v>проверка пройдена</v>
      </c>
      <c r="CR1282" s="24" t="str">
        <f t="shared" si="796"/>
        <v>проверка пройдена</v>
      </c>
      <c r="CS1282" s="24" t="str">
        <f t="shared" si="796"/>
        <v>проверка пройдена</v>
      </c>
      <c r="CT1282" s="24" t="str">
        <f t="shared" si="796"/>
        <v>проверка пройдена</v>
      </c>
      <c r="CU1282" s="24" t="str">
        <f t="shared" si="796"/>
        <v>проверка пройдена</v>
      </c>
      <c r="CV1282" s="24" t="str">
        <f t="shared" si="796"/>
        <v>проверка пройдена</v>
      </c>
      <c r="CW1282" s="24" t="str">
        <f t="shared" si="796"/>
        <v>проверка пройдена</v>
      </c>
      <c r="CX1282" s="24"/>
      <c r="CY1282" s="24" t="str">
        <f t="shared" si="796"/>
        <v>проверка пройдена</v>
      </c>
      <c r="CZ1282" s="24" t="str">
        <f t="shared" si="796"/>
        <v>проверка пройдена</v>
      </c>
      <c r="DA1282" s="24" t="str">
        <f t="shared" si="796"/>
        <v>проверка пройдена</v>
      </c>
      <c r="DB1282" s="86"/>
      <c r="DC1282" s="87"/>
      <c r="DD1282" s="22"/>
      <c r="DE1282" s="22"/>
      <c r="EO1282" s="89"/>
      <c r="EP1282" s="89"/>
      <c r="EQ1282" s="89"/>
      <c r="ER1282" s="89"/>
      <c r="ES1282" s="89"/>
      <c r="ET1282" s="89"/>
      <c r="EU1282" s="89"/>
      <c r="EV1282" s="89"/>
      <c r="EW1282" s="89"/>
      <c r="EX1282" s="89"/>
      <c r="EY1282" s="89"/>
      <c r="EZ1282" s="89"/>
      <c r="FA1282" s="89"/>
      <c r="FB1282" s="89"/>
      <c r="FC1282" s="89"/>
      <c r="FD1282" s="89"/>
      <c r="FE1282" s="89"/>
      <c r="FF1282" s="89"/>
      <c r="FG1282" s="89"/>
      <c r="FH1282" s="89"/>
      <c r="FI1282" s="89"/>
      <c r="FJ1282" s="89"/>
      <c r="FK1282" s="89"/>
      <c r="FL1282" s="89"/>
      <c r="FM1282" s="89"/>
      <c r="FN1282" s="89"/>
      <c r="FO1282" s="89"/>
      <c r="FP1282" s="89"/>
      <c r="FQ1282" s="89"/>
      <c r="FR1282" s="89"/>
      <c r="FS1282" s="89"/>
      <c r="FT1282" s="89"/>
      <c r="FU1282" s="89"/>
      <c r="FV1282" s="89"/>
      <c r="FW1282" s="89"/>
      <c r="FX1282" s="89"/>
      <c r="FY1282" s="89"/>
      <c r="FZ1282" s="89"/>
      <c r="GA1282" s="89"/>
      <c r="GB1282" s="89"/>
      <c r="GC1282" s="89"/>
      <c r="GD1282" s="89"/>
      <c r="GE1282" s="89"/>
      <c r="GF1282" s="89"/>
      <c r="GG1282" s="89"/>
      <c r="GH1282" s="89"/>
      <c r="GI1282" s="89"/>
      <c r="GJ1282" s="89"/>
      <c r="GK1282" s="89"/>
      <c r="GL1282" s="89"/>
      <c r="GM1282" s="89"/>
      <c r="GN1282" s="89"/>
      <c r="GO1282" s="89"/>
      <c r="GP1282" s="89"/>
      <c r="GQ1282" s="89"/>
      <c r="GR1282" s="89"/>
      <c r="GS1282" s="89"/>
      <c r="GT1282" s="89"/>
      <c r="GU1282" s="89"/>
      <c r="GV1282" s="89"/>
      <c r="GW1282" s="89"/>
      <c r="GX1282" s="89"/>
    </row>
    <row r="1283" spans="1:206" s="63" customFormat="1" ht="42.75" customHeight="1" x14ac:dyDescent="0.25">
      <c r="A1283" s="55" t="s">
        <v>1965</v>
      </c>
      <c r="B1283" s="56" t="s">
        <v>97</v>
      </c>
      <c r="C1283" s="57" t="s">
        <v>108</v>
      </c>
      <c r="D1283" s="57" t="s">
        <v>2049</v>
      </c>
      <c r="E1283" s="56" t="str">
        <f>VLOOKUP(C1283,'Коды программ'!$A$2:$B$581,2,FALSE)</f>
        <v>Промышленное рыболовство</v>
      </c>
      <c r="F1283" s="56" t="str">
        <f t="shared" si="761"/>
        <v>35.02.11 Промышленное рыболовство</v>
      </c>
      <c r="G1283" s="56" t="s">
        <v>55</v>
      </c>
      <c r="H1283" s="56" t="s">
        <v>56</v>
      </c>
      <c r="I1283" s="56" t="s">
        <v>91</v>
      </c>
      <c r="J1283" s="56" t="s">
        <v>92</v>
      </c>
      <c r="K1283" s="58" t="s">
        <v>25</v>
      </c>
      <c r="L1283" s="59" t="s">
        <v>42</v>
      </c>
      <c r="M1283" s="58" t="s">
        <v>2000</v>
      </c>
      <c r="N1283" s="60">
        <v>14</v>
      </c>
      <c r="O1283" s="61">
        <v>14</v>
      </c>
      <c r="P1283" s="60">
        <v>14</v>
      </c>
      <c r="Q1283" s="62"/>
      <c r="R1283" s="62">
        <v>12</v>
      </c>
      <c r="S1283" s="22">
        <f t="shared" ref="S1283" si="797">SUM(T1283:AU1283)</f>
        <v>12</v>
      </c>
      <c r="T1283" s="18"/>
      <c r="U1283" s="18"/>
      <c r="V1283" s="18"/>
      <c r="W1283" s="18"/>
      <c r="X1283" s="18"/>
      <c r="Y1283" s="18"/>
      <c r="Z1283" s="18"/>
      <c r="AA1283" s="18"/>
      <c r="AB1283" s="18">
        <v>12</v>
      </c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>
        <v>12</v>
      </c>
      <c r="AW1283" s="18">
        <v>12</v>
      </c>
      <c r="AX1283" s="18"/>
      <c r="AY1283" s="18"/>
      <c r="AZ1283" s="18"/>
      <c r="BA1283" s="18"/>
      <c r="BB1283" s="18"/>
      <c r="BC1283" s="18"/>
      <c r="BD1283" s="18"/>
      <c r="BE1283" s="18"/>
      <c r="BF1283" s="77">
        <f>SUM(BG1283:CH1283)</f>
        <v>0</v>
      </c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>
        <v>12</v>
      </c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20"/>
      <c r="DD1283" s="22" t="str">
        <f t="shared" ref="DD1283:DD1297" si="798">IF(R1283=S1283+AX1283+AY1283+AZ1283+BA1283+BC1283+BD1283+BE1283+BF1283+CJ1283+CK1283+CL1283+CM1283+CN1283+CO1283+CP1283+CQ1283+CR1283+CS1283+CT1283+CU1283+CV1283+CW1283+CY1283+CZ1283+DA1283,"проверка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83" s="22" t="str">
        <f t="shared" ref="DE1283:DE1297" si="799">IF(AND(AV1283&lt;=S1283,AW1283&lt;=S1283),"проверка пройдена","ВНИМАНИЕ! не может стоять значение большее, чем проверка пройдена")</f>
        <v>проверка пройдена</v>
      </c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  <c r="GL1283" s="64"/>
      <c r="GM1283" s="64"/>
      <c r="GN1283" s="64"/>
      <c r="GO1283" s="64"/>
      <c r="GP1283" s="64"/>
      <c r="GQ1283" s="64"/>
      <c r="GR1283" s="64"/>
      <c r="GS1283" s="64"/>
      <c r="GT1283" s="64"/>
      <c r="GU1283" s="64"/>
      <c r="GV1283" s="64"/>
      <c r="GW1283" s="64"/>
      <c r="GX1283" s="64"/>
    </row>
    <row r="1284" spans="1:206" s="63" customFormat="1" ht="42.75" customHeight="1" x14ac:dyDescent="0.25">
      <c r="A1284" s="55" t="s">
        <v>1965</v>
      </c>
      <c r="B1284" s="56" t="s">
        <v>97</v>
      </c>
      <c r="C1284" s="57" t="s">
        <v>108</v>
      </c>
      <c r="D1284" s="57" t="s">
        <v>2049</v>
      </c>
      <c r="E1284" s="56" t="str">
        <f>VLOOKUP(C1284,'Коды программ'!$A$2:$B$581,2,FALSE)</f>
        <v>Промышленное рыболовство</v>
      </c>
      <c r="F1284" s="56" t="str">
        <f t="shared" si="761"/>
        <v>35.02.11 Промышленное рыболовство</v>
      </c>
      <c r="G1284" s="56" t="s">
        <v>55</v>
      </c>
      <c r="H1284" s="56" t="s">
        <v>56</v>
      </c>
      <c r="I1284" s="56" t="s">
        <v>91</v>
      </c>
      <c r="J1284" s="56" t="s">
        <v>92</v>
      </c>
      <c r="K1284" s="58" t="s">
        <v>26</v>
      </c>
      <c r="L1284" s="59" t="s">
        <v>1359</v>
      </c>
      <c r="M1284" s="58" t="s">
        <v>2000</v>
      </c>
      <c r="N1284" s="60"/>
      <c r="O1284" s="61"/>
      <c r="P1284" s="60"/>
      <c r="Q1284" s="62"/>
      <c r="R1284" s="62"/>
      <c r="S1284" s="22">
        <f t="shared" ref="S1284:S1287" si="800">SUM(T1284:AU1284)</f>
        <v>0</v>
      </c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77">
        <f t="shared" ref="BF1284:BF1287" si="801">SUM(BG1284:CH1284)</f>
        <v>0</v>
      </c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20"/>
      <c r="DD1284" s="22" t="str">
        <f t="shared" si="798"/>
        <v>проверка пройдена</v>
      </c>
      <c r="DE1284" s="22" t="str">
        <f t="shared" si="799"/>
        <v>проверка пройдена</v>
      </c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  <c r="GL1284" s="64"/>
      <c r="GM1284" s="64"/>
      <c r="GN1284" s="64"/>
      <c r="GO1284" s="64"/>
      <c r="GP1284" s="64"/>
      <c r="GQ1284" s="64"/>
      <c r="GR1284" s="64"/>
      <c r="GS1284" s="64"/>
      <c r="GT1284" s="64"/>
      <c r="GU1284" s="64"/>
      <c r="GV1284" s="64"/>
      <c r="GW1284" s="64"/>
      <c r="GX1284" s="64"/>
    </row>
    <row r="1285" spans="1:206" s="63" customFormat="1" ht="42.75" customHeight="1" x14ac:dyDescent="0.25">
      <c r="A1285" s="55" t="s">
        <v>1965</v>
      </c>
      <c r="B1285" s="56" t="s">
        <v>97</v>
      </c>
      <c r="C1285" s="57" t="s">
        <v>108</v>
      </c>
      <c r="D1285" s="57" t="s">
        <v>2049</v>
      </c>
      <c r="E1285" s="56" t="str">
        <f>VLOOKUP(C1285,'Коды программ'!$A$2:$B$581,2,FALSE)</f>
        <v>Промышленное рыболовство</v>
      </c>
      <c r="F1285" s="56" t="str">
        <f t="shared" si="761"/>
        <v>35.02.11 Промышленное рыболовство</v>
      </c>
      <c r="G1285" s="56" t="s">
        <v>55</v>
      </c>
      <c r="H1285" s="56" t="s">
        <v>56</v>
      </c>
      <c r="I1285" s="56" t="s">
        <v>91</v>
      </c>
      <c r="J1285" s="56" t="s">
        <v>92</v>
      </c>
      <c r="K1285" s="58" t="s">
        <v>27</v>
      </c>
      <c r="L1285" s="59" t="s">
        <v>1345</v>
      </c>
      <c r="M1285" s="58" t="s">
        <v>2000</v>
      </c>
      <c r="N1285" s="60"/>
      <c r="O1285" s="61"/>
      <c r="P1285" s="60"/>
      <c r="Q1285" s="62"/>
      <c r="R1285" s="62"/>
      <c r="S1285" s="22">
        <f t="shared" si="800"/>
        <v>0</v>
      </c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77">
        <f t="shared" si="801"/>
        <v>0</v>
      </c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20"/>
      <c r="DD1285" s="22" t="str">
        <f t="shared" si="798"/>
        <v>проверка пройдена</v>
      </c>
      <c r="DE1285" s="22" t="str">
        <f t="shared" si="799"/>
        <v>проверка пройдена</v>
      </c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  <c r="GL1285" s="64"/>
      <c r="GM1285" s="64"/>
      <c r="GN1285" s="64"/>
      <c r="GO1285" s="64"/>
      <c r="GP1285" s="64"/>
      <c r="GQ1285" s="64"/>
      <c r="GR1285" s="64"/>
      <c r="GS1285" s="64"/>
      <c r="GT1285" s="64"/>
      <c r="GU1285" s="64"/>
      <c r="GV1285" s="64"/>
      <c r="GW1285" s="64"/>
      <c r="GX1285" s="64"/>
    </row>
    <row r="1286" spans="1:206" s="63" customFormat="1" ht="42.75" customHeight="1" x14ac:dyDescent="0.25">
      <c r="A1286" s="55" t="s">
        <v>1965</v>
      </c>
      <c r="B1286" s="56" t="s">
        <v>97</v>
      </c>
      <c r="C1286" s="57" t="s">
        <v>108</v>
      </c>
      <c r="D1286" s="57" t="s">
        <v>2049</v>
      </c>
      <c r="E1286" s="56" t="str">
        <f>VLOOKUP(C1286,'Коды программ'!$A$2:$B$581,2,FALSE)</f>
        <v>Промышленное рыболовство</v>
      </c>
      <c r="F1286" s="56" t="str">
        <f t="shared" si="761"/>
        <v>35.02.11 Промышленное рыболовство</v>
      </c>
      <c r="G1286" s="56" t="s">
        <v>55</v>
      </c>
      <c r="H1286" s="56" t="s">
        <v>56</v>
      </c>
      <c r="I1286" s="56" t="s">
        <v>91</v>
      </c>
      <c r="J1286" s="56" t="s">
        <v>92</v>
      </c>
      <c r="K1286" s="58" t="s">
        <v>28</v>
      </c>
      <c r="L1286" s="59" t="s">
        <v>1346</v>
      </c>
      <c r="M1286" s="58" t="s">
        <v>2000</v>
      </c>
      <c r="N1286" s="60"/>
      <c r="O1286" s="61"/>
      <c r="P1286" s="60"/>
      <c r="Q1286" s="62"/>
      <c r="R1286" s="62"/>
      <c r="S1286" s="22">
        <f t="shared" si="800"/>
        <v>0</v>
      </c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77">
        <f t="shared" si="801"/>
        <v>0</v>
      </c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20"/>
      <c r="DD1286" s="22" t="str">
        <f t="shared" si="798"/>
        <v>проверка пройдена</v>
      </c>
      <c r="DE1286" s="22" t="str">
        <f t="shared" si="799"/>
        <v>проверка пройдена</v>
      </c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  <c r="GL1286" s="64"/>
      <c r="GM1286" s="64"/>
      <c r="GN1286" s="64"/>
      <c r="GO1286" s="64"/>
      <c r="GP1286" s="64"/>
      <c r="GQ1286" s="64"/>
      <c r="GR1286" s="64"/>
      <c r="GS1286" s="64"/>
      <c r="GT1286" s="64"/>
      <c r="GU1286" s="64"/>
      <c r="GV1286" s="64"/>
      <c r="GW1286" s="64"/>
      <c r="GX1286" s="64"/>
    </row>
    <row r="1287" spans="1:206" s="63" customFormat="1" ht="42.75" customHeight="1" x14ac:dyDescent="0.25">
      <c r="A1287" s="55" t="s">
        <v>1965</v>
      </c>
      <c r="B1287" s="56" t="s">
        <v>97</v>
      </c>
      <c r="C1287" s="57" t="s">
        <v>108</v>
      </c>
      <c r="D1287" s="57" t="s">
        <v>2049</v>
      </c>
      <c r="E1287" s="56" t="str">
        <f>VLOOKUP(C1287,'Коды программ'!$A$2:$B$581,2,FALSE)</f>
        <v>Промышленное рыболовство</v>
      </c>
      <c r="F1287" s="56" t="str">
        <f t="shared" si="761"/>
        <v>35.02.11 Промышленное рыболовство</v>
      </c>
      <c r="G1287" s="56" t="s">
        <v>55</v>
      </c>
      <c r="H1287" s="56" t="s">
        <v>56</v>
      </c>
      <c r="I1287" s="56" t="s">
        <v>91</v>
      </c>
      <c r="J1287" s="56" t="s">
        <v>92</v>
      </c>
      <c r="K1287" s="58" t="s">
        <v>29</v>
      </c>
      <c r="L1287" s="59" t="s">
        <v>1348</v>
      </c>
      <c r="M1287" s="58" t="s">
        <v>2000</v>
      </c>
      <c r="N1287" s="60"/>
      <c r="O1287" s="61"/>
      <c r="P1287" s="60"/>
      <c r="Q1287" s="62"/>
      <c r="R1287" s="62">
        <v>0</v>
      </c>
      <c r="S1287" s="22">
        <f t="shared" si="800"/>
        <v>0</v>
      </c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77">
        <f t="shared" si="801"/>
        <v>0</v>
      </c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20"/>
      <c r="DD1287" s="22" t="str">
        <f t="shared" si="798"/>
        <v>проверка пройдена</v>
      </c>
      <c r="DE1287" s="22" t="str">
        <f t="shared" si="799"/>
        <v>проверка пройдена</v>
      </c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  <c r="GL1287" s="64"/>
      <c r="GM1287" s="64"/>
      <c r="GN1287" s="64"/>
      <c r="GO1287" s="64"/>
      <c r="GP1287" s="64"/>
      <c r="GQ1287" s="64"/>
      <c r="GR1287" s="64"/>
      <c r="GS1287" s="64"/>
      <c r="GT1287" s="64"/>
      <c r="GU1287" s="64"/>
      <c r="GV1287" s="64"/>
      <c r="GW1287" s="64"/>
      <c r="GX1287" s="64"/>
    </row>
    <row r="1288" spans="1:206" s="88" customFormat="1" ht="42.75" customHeight="1" x14ac:dyDescent="0.25">
      <c r="A1288" s="78" t="s">
        <v>1965</v>
      </c>
      <c r="B1288" s="79" t="s">
        <v>97</v>
      </c>
      <c r="C1288" s="80" t="s">
        <v>108</v>
      </c>
      <c r="D1288" s="80" t="s">
        <v>2049</v>
      </c>
      <c r="E1288" s="79" t="str">
        <f>VLOOKUP(C1288,'Коды программ'!$A$2:$B$581,2,FALSE)</f>
        <v>Промышленное рыболовство</v>
      </c>
      <c r="F1288" s="79" t="str">
        <f t="shared" si="761"/>
        <v>35.02.11 Промышленное рыболовство</v>
      </c>
      <c r="G1288" s="79" t="s">
        <v>55</v>
      </c>
      <c r="H1288" s="79" t="s">
        <v>56</v>
      </c>
      <c r="I1288" s="79" t="s">
        <v>91</v>
      </c>
      <c r="J1288" s="79" t="s">
        <v>92</v>
      </c>
      <c r="K1288" s="81" t="s">
        <v>30</v>
      </c>
      <c r="L1288" s="82" t="s">
        <v>1349</v>
      </c>
      <c r="M1288" s="81" t="s">
        <v>2000</v>
      </c>
      <c r="N1288" s="83"/>
      <c r="O1288" s="84"/>
      <c r="P1288" s="83"/>
      <c r="Q1288" s="85"/>
      <c r="R1288" s="22">
        <f>SUM(R1284,R1286)</f>
        <v>0</v>
      </c>
      <c r="S1288" s="22">
        <f t="shared" ref="S1288:CC1288" si="802">SUM(S1284,S1286)</f>
        <v>0</v>
      </c>
      <c r="T1288" s="22">
        <f t="shared" si="802"/>
        <v>0</v>
      </c>
      <c r="U1288" s="22">
        <f t="shared" si="802"/>
        <v>0</v>
      </c>
      <c r="V1288" s="22">
        <f t="shared" si="802"/>
        <v>0</v>
      </c>
      <c r="W1288" s="22">
        <f t="shared" si="802"/>
        <v>0</v>
      </c>
      <c r="X1288" s="22">
        <f t="shared" si="802"/>
        <v>0</v>
      </c>
      <c r="Y1288" s="22">
        <f t="shared" si="802"/>
        <v>0</v>
      </c>
      <c r="Z1288" s="22">
        <f t="shared" si="802"/>
        <v>0</v>
      </c>
      <c r="AA1288" s="22">
        <f t="shared" si="802"/>
        <v>0</v>
      </c>
      <c r="AB1288" s="22">
        <f t="shared" si="802"/>
        <v>0</v>
      </c>
      <c r="AC1288" s="22">
        <f t="shared" si="802"/>
        <v>0</v>
      </c>
      <c r="AD1288" s="22">
        <f t="shared" si="802"/>
        <v>0</v>
      </c>
      <c r="AE1288" s="22">
        <f t="shared" si="802"/>
        <v>0</v>
      </c>
      <c r="AF1288" s="22">
        <f t="shared" si="802"/>
        <v>0</v>
      </c>
      <c r="AG1288" s="22">
        <f t="shared" si="802"/>
        <v>0</v>
      </c>
      <c r="AH1288" s="22">
        <f t="shared" si="802"/>
        <v>0</v>
      </c>
      <c r="AI1288" s="22">
        <f t="shared" si="802"/>
        <v>0</v>
      </c>
      <c r="AJ1288" s="22">
        <f t="shared" si="802"/>
        <v>0</v>
      </c>
      <c r="AK1288" s="22">
        <f t="shared" si="802"/>
        <v>0</v>
      </c>
      <c r="AL1288" s="22">
        <f t="shared" si="802"/>
        <v>0</v>
      </c>
      <c r="AM1288" s="22">
        <f t="shared" si="802"/>
        <v>0</v>
      </c>
      <c r="AN1288" s="22">
        <f t="shared" si="802"/>
        <v>0</v>
      </c>
      <c r="AO1288" s="22">
        <f t="shared" si="802"/>
        <v>0</v>
      </c>
      <c r="AP1288" s="22">
        <f t="shared" si="802"/>
        <v>0</v>
      </c>
      <c r="AQ1288" s="22">
        <f t="shared" si="802"/>
        <v>0</v>
      </c>
      <c r="AR1288" s="22">
        <f t="shared" si="802"/>
        <v>0</v>
      </c>
      <c r="AS1288" s="22">
        <f t="shared" si="802"/>
        <v>0</v>
      </c>
      <c r="AT1288" s="22">
        <f t="shared" si="802"/>
        <v>0</v>
      </c>
      <c r="AU1288" s="22">
        <f t="shared" si="802"/>
        <v>0</v>
      </c>
      <c r="AV1288" s="22">
        <f t="shared" si="802"/>
        <v>0</v>
      </c>
      <c r="AW1288" s="22">
        <f t="shared" si="802"/>
        <v>0</v>
      </c>
      <c r="AX1288" s="22">
        <f t="shared" si="802"/>
        <v>0</v>
      </c>
      <c r="AY1288" s="22">
        <f t="shared" si="802"/>
        <v>0</v>
      </c>
      <c r="AZ1288" s="22">
        <f t="shared" si="802"/>
        <v>0</v>
      </c>
      <c r="BA1288" s="22">
        <f t="shared" si="802"/>
        <v>0</v>
      </c>
      <c r="BB1288" s="22">
        <f t="shared" si="802"/>
        <v>0</v>
      </c>
      <c r="BC1288" s="22">
        <f t="shared" si="802"/>
        <v>0</v>
      </c>
      <c r="BD1288" s="22">
        <f t="shared" si="802"/>
        <v>0</v>
      </c>
      <c r="BE1288" s="22">
        <f t="shared" si="802"/>
        <v>0</v>
      </c>
      <c r="BF1288" s="22">
        <f t="shared" si="802"/>
        <v>0</v>
      </c>
      <c r="BG1288" s="22">
        <f t="shared" si="802"/>
        <v>0</v>
      </c>
      <c r="BH1288" s="22">
        <f t="shared" si="802"/>
        <v>0</v>
      </c>
      <c r="BI1288" s="22">
        <f t="shared" si="802"/>
        <v>0</v>
      </c>
      <c r="BJ1288" s="22">
        <f t="shared" si="802"/>
        <v>0</v>
      </c>
      <c r="BK1288" s="22">
        <f t="shared" si="802"/>
        <v>0</v>
      </c>
      <c r="BL1288" s="22">
        <f t="shared" si="802"/>
        <v>0</v>
      </c>
      <c r="BM1288" s="22">
        <f t="shared" si="802"/>
        <v>0</v>
      </c>
      <c r="BN1288" s="22">
        <f t="shared" si="802"/>
        <v>0</v>
      </c>
      <c r="BO1288" s="22">
        <f t="shared" si="802"/>
        <v>0</v>
      </c>
      <c r="BP1288" s="22">
        <f t="shared" si="802"/>
        <v>0</v>
      </c>
      <c r="BQ1288" s="22">
        <f t="shared" si="802"/>
        <v>0</v>
      </c>
      <c r="BR1288" s="22">
        <f t="shared" si="802"/>
        <v>0</v>
      </c>
      <c r="BS1288" s="22">
        <f t="shared" si="802"/>
        <v>0</v>
      </c>
      <c r="BT1288" s="22">
        <f t="shared" si="802"/>
        <v>0</v>
      </c>
      <c r="BU1288" s="22">
        <f t="shared" si="802"/>
        <v>0</v>
      </c>
      <c r="BV1288" s="22">
        <f t="shared" si="802"/>
        <v>0</v>
      </c>
      <c r="BW1288" s="22">
        <f t="shared" si="802"/>
        <v>0</v>
      </c>
      <c r="BX1288" s="22">
        <f t="shared" si="802"/>
        <v>0</v>
      </c>
      <c r="BY1288" s="22">
        <f t="shared" si="802"/>
        <v>0</v>
      </c>
      <c r="BZ1288" s="22">
        <f t="shared" si="802"/>
        <v>0</v>
      </c>
      <c r="CA1288" s="22">
        <f t="shared" si="802"/>
        <v>0</v>
      </c>
      <c r="CB1288" s="22">
        <f t="shared" si="802"/>
        <v>0</v>
      </c>
      <c r="CC1288" s="22">
        <f t="shared" si="802"/>
        <v>0</v>
      </c>
      <c r="CD1288" s="22">
        <f t="shared" ref="CD1288:DA1288" si="803">SUM(CD1284,CD1286)</f>
        <v>0</v>
      </c>
      <c r="CE1288" s="22">
        <f t="shared" si="803"/>
        <v>0</v>
      </c>
      <c r="CF1288" s="22">
        <f t="shared" si="803"/>
        <v>0</v>
      </c>
      <c r="CG1288" s="22">
        <f t="shared" si="803"/>
        <v>0</v>
      </c>
      <c r="CH1288" s="22">
        <f t="shared" si="803"/>
        <v>0</v>
      </c>
      <c r="CI1288" s="22">
        <f t="shared" si="803"/>
        <v>0</v>
      </c>
      <c r="CJ1288" s="22">
        <f t="shared" si="803"/>
        <v>0</v>
      </c>
      <c r="CK1288" s="22">
        <f t="shared" si="803"/>
        <v>0</v>
      </c>
      <c r="CL1288" s="22">
        <f t="shared" si="803"/>
        <v>0</v>
      </c>
      <c r="CM1288" s="22">
        <f t="shared" si="803"/>
        <v>0</v>
      </c>
      <c r="CN1288" s="22">
        <f t="shared" si="803"/>
        <v>0</v>
      </c>
      <c r="CO1288" s="22">
        <f t="shared" si="803"/>
        <v>0</v>
      </c>
      <c r="CP1288" s="22">
        <f t="shared" si="803"/>
        <v>0</v>
      </c>
      <c r="CQ1288" s="22">
        <f t="shared" si="803"/>
        <v>0</v>
      </c>
      <c r="CR1288" s="22">
        <f t="shared" si="803"/>
        <v>0</v>
      </c>
      <c r="CS1288" s="22">
        <f t="shared" si="803"/>
        <v>0</v>
      </c>
      <c r="CT1288" s="22">
        <f t="shared" si="803"/>
        <v>0</v>
      </c>
      <c r="CU1288" s="22">
        <f t="shared" si="803"/>
        <v>0</v>
      </c>
      <c r="CV1288" s="22">
        <f t="shared" si="803"/>
        <v>0</v>
      </c>
      <c r="CW1288" s="22">
        <f t="shared" si="803"/>
        <v>0</v>
      </c>
      <c r="CX1288" s="22"/>
      <c r="CY1288" s="22">
        <f t="shared" si="803"/>
        <v>0</v>
      </c>
      <c r="CZ1288" s="22">
        <f t="shared" si="803"/>
        <v>0</v>
      </c>
      <c r="DA1288" s="22">
        <f t="shared" si="803"/>
        <v>0</v>
      </c>
      <c r="DB1288" s="86"/>
      <c r="DC1288" s="87"/>
      <c r="DD1288" s="22" t="str">
        <f t="shared" si="798"/>
        <v>проверка пройдена</v>
      </c>
      <c r="DE1288" s="22" t="str">
        <f t="shared" si="799"/>
        <v>проверка пройдена</v>
      </c>
      <c r="EO1288" s="89"/>
      <c r="EP1288" s="89"/>
      <c r="EQ1288" s="89"/>
      <c r="ER1288" s="89"/>
      <c r="ES1288" s="89"/>
      <c r="ET1288" s="89"/>
      <c r="EU1288" s="89"/>
      <c r="EV1288" s="89"/>
      <c r="EW1288" s="89"/>
      <c r="EX1288" s="89"/>
      <c r="EY1288" s="89"/>
      <c r="EZ1288" s="89"/>
      <c r="FA1288" s="89"/>
      <c r="FB1288" s="89"/>
      <c r="FC1288" s="89"/>
      <c r="FD1288" s="89"/>
      <c r="FE1288" s="89"/>
      <c r="FF1288" s="89"/>
      <c r="FG1288" s="89"/>
      <c r="FH1288" s="89"/>
      <c r="FI1288" s="89"/>
      <c r="FJ1288" s="89"/>
      <c r="FK1288" s="89"/>
      <c r="FL1288" s="89"/>
      <c r="FM1288" s="89"/>
      <c r="FN1288" s="89"/>
      <c r="FO1288" s="89"/>
      <c r="FP1288" s="89"/>
      <c r="FQ1288" s="89"/>
      <c r="FR1288" s="89"/>
      <c r="FS1288" s="89"/>
      <c r="FT1288" s="89"/>
      <c r="FU1288" s="89"/>
      <c r="FV1288" s="89"/>
      <c r="FW1288" s="89"/>
      <c r="FX1288" s="89"/>
      <c r="FY1288" s="89"/>
      <c r="FZ1288" s="89"/>
      <c r="GA1288" s="89"/>
      <c r="GB1288" s="89"/>
      <c r="GC1288" s="89"/>
      <c r="GD1288" s="89"/>
      <c r="GE1288" s="89"/>
      <c r="GF1288" s="89"/>
      <c r="GG1288" s="89"/>
      <c r="GH1288" s="89"/>
      <c r="GI1288" s="89"/>
      <c r="GJ1288" s="89"/>
      <c r="GK1288" s="89"/>
      <c r="GL1288" s="89"/>
      <c r="GM1288" s="89"/>
      <c r="GN1288" s="89"/>
      <c r="GO1288" s="89"/>
      <c r="GP1288" s="89"/>
      <c r="GQ1288" s="89"/>
      <c r="GR1288" s="89"/>
      <c r="GS1288" s="89"/>
      <c r="GT1288" s="89"/>
      <c r="GU1288" s="89"/>
      <c r="GV1288" s="89"/>
      <c r="GW1288" s="89"/>
      <c r="GX1288" s="89"/>
    </row>
    <row r="1289" spans="1:206" s="63" customFormat="1" ht="42.75" customHeight="1" x14ac:dyDescent="0.25">
      <c r="A1289" s="55" t="s">
        <v>1965</v>
      </c>
      <c r="B1289" s="56" t="s">
        <v>97</v>
      </c>
      <c r="C1289" s="57" t="s">
        <v>108</v>
      </c>
      <c r="D1289" s="57" t="s">
        <v>2049</v>
      </c>
      <c r="E1289" s="56" t="str">
        <f>VLOOKUP(C1289,'Коды программ'!$A$2:$B$581,2,FALSE)</f>
        <v>Промышленное рыболовство</v>
      </c>
      <c r="F1289" s="56" t="str">
        <f t="shared" si="761"/>
        <v>35.02.11 Промышленное рыболовство</v>
      </c>
      <c r="G1289" s="56" t="s">
        <v>55</v>
      </c>
      <c r="H1289" s="56" t="s">
        <v>56</v>
      </c>
      <c r="I1289" s="56" t="s">
        <v>91</v>
      </c>
      <c r="J1289" s="56" t="s">
        <v>92</v>
      </c>
      <c r="K1289" s="58" t="s">
        <v>31</v>
      </c>
      <c r="L1289" s="59" t="s">
        <v>1350</v>
      </c>
      <c r="M1289" s="58" t="s">
        <v>2000</v>
      </c>
      <c r="N1289" s="60"/>
      <c r="O1289" s="61"/>
      <c r="P1289" s="60"/>
      <c r="Q1289" s="62"/>
      <c r="R1289" s="62"/>
      <c r="S1289" s="22">
        <f t="shared" ref="S1289:S1297" si="804">SUM(T1289:AU1289)</f>
        <v>0</v>
      </c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77">
        <f t="shared" ref="BF1289:BF1297" si="805">SUM(BG1289:CH1289)</f>
        <v>0</v>
      </c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20"/>
      <c r="DD1289" s="22" t="str">
        <f t="shared" si="798"/>
        <v>проверка пройдена</v>
      </c>
      <c r="DE1289" s="22" t="str">
        <f t="shared" si="799"/>
        <v>проверка пройдена</v>
      </c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  <c r="GL1289" s="64"/>
      <c r="GM1289" s="64"/>
      <c r="GN1289" s="64"/>
      <c r="GO1289" s="64"/>
      <c r="GP1289" s="64"/>
      <c r="GQ1289" s="64"/>
      <c r="GR1289" s="64"/>
      <c r="GS1289" s="64"/>
      <c r="GT1289" s="64"/>
      <c r="GU1289" s="64"/>
      <c r="GV1289" s="64"/>
      <c r="GW1289" s="64"/>
      <c r="GX1289" s="64"/>
    </row>
    <row r="1290" spans="1:206" s="63" customFormat="1" ht="42.75" customHeight="1" x14ac:dyDescent="0.25">
      <c r="A1290" s="55" t="s">
        <v>1965</v>
      </c>
      <c r="B1290" s="56" t="s">
        <v>97</v>
      </c>
      <c r="C1290" s="57" t="s">
        <v>108</v>
      </c>
      <c r="D1290" s="57" t="s">
        <v>2049</v>
      </c>
      <c r="E1290" s="56" t="str">
        <f>VLOOKUP(C1290,'Коды программ'!$A$2:$B$581,2,FALSE)</f>
        <v>Промышленное рыболовство</v>
      </c>
      <c r="F1290" s="56" t="str">
        <f t="shared" si="761"/>
        <v>35.02.11 Промышленное рыболовство</v>
      </c>
      <c r="G1290" s="56" t="s">
        <v>55</v>
      </c>
      <c r="H1290" s="56" t="s">
        <v>56</v>
      </c>
      <c r="I1290" s="56" t="s">
        <v>91</v>
      </c>
      <c r="J1290" s="56" t="s">
        <v>92</v>
      </c>
      <c r="K1290" s="58" t="s">
        <v>32</v>
      </c>
      <c r="L1290" s="59" t="s">
        <v>1351</v>
      </c>
      <c r="M1290" s="58" t="s">
        <v>2000</v>
      </c>
      <c r="N1290" s="60"/>
      <c r="O1290" s="61"/>
      <c r="P1290" s="60"/>
      <c r="Q1290" s="62"/>
      <c r="R1290" s="62"/>
      <c r="S1290" s="22">
        <f t="shared" si="804"/>
        <v>0</v>
      </c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77">
        <f t="shared" si="805"/>
        <v>0</v>
      </c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20"/>
      <c r="DD1290" s="22" t="str">
        <f t="shared" si="798"/>
        <v>проверка пройдена</v>
      </c>
      <c r="DE1290" s="22" t="str">
        <f t="shared" si="799"/>
        <v>проверка пройдена</v>
      </c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  <c r="GL1290" s="64"/>
      <c r="GM1290" s="64"/>
      <c r="GN1290" s="64"/>
      <c r="GO1290" s="64"/>
      <c r="GP1290" s="64"/>
      <c r="GQ1290" s="64"/>
      <c r="GR1290" s="64"/>
      <c r="GS1290" s="64"/>
      <c r="GT1290" s="64"/>
      <c r="GU1290" s="64"/>
      <c r="GV1290" s="64"/>
      <c r="GW1290" s="64"/>
      <c r="GX1290" s="64"/>
    </row>
    <row r="1291" spans="1:206" s="63" customFormat="1" ht="42.75" customHeight="1" x14ac:dyDescent="0.25">
      <c r="A1291" s="55" t="s">
        <v>1965</v>
      </c>
      <c r="B1291" s="56" t="s">
        <v>97</v>
      </c>
      <c r="C1291" s="57" t="s">
        <v>108</v>
      </c>
      <c r="D1291" s="57" t="s">
        <v>2049</v>
      </c>
      <c r="E1291" s="56" t="str">
        <f>VLOOKUP(C1291,'Коды программ'!$A$2:$B$581,2,FALSE)</f>
        <v>Промышленное рыболовство</v>
      </c>
      <c r="F1291" s="56" t="str">
        <f t="shared" si="761"/>
        <v>35.02.11 Промышленное рыболовство</v>
      </c>
      <c r="G1291" s="56" t="s">
        <v>55</v>
      </c>
      <c r="H1291" s="56" t="s">
        <v>56</v>
      </c>
      <c r="I1291" s="56" t="s">
        <v>91</v>
      </c>
      <c r="J1291" s="56" t="s">
        <v>92</v>
      </c>
      <c r="K1291" s="58" t="s">
        <v>33</v>
      </c>
      <c r="L1291" s="59" t="s">
        <v>1352</v>
      </c>
      <c r="M1291" s="58" t="s">
        <v>2000</v>
      </c>
      <c r="N1291" s="60"/>
      <c r="O1291" s="61"/>
      <c r="P1291" s="60"/>
      <c r="Q1291" s="62"/>
      <c r="R1291" s="62"/>
      <c r="S1291" s="22">
        <f t="shared" si="804"/>
        <v>0</v>
      </c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77">
        <f t="shared" si="805"/>
        <v>0</v>
      </c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20"/>
      <c r="DD1291" s="22" t="str">
        <f t="shared" si="798"/>
        <v>проверка пройдена</v>
      </c>
      <c r="DE1291" s="22" t="str">
        <f t="shared" si="799"/>
        <v>проверка пройдена</v>
      </c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  <c r="GL1291" s="64"/>
      <c r="GM1291" s="64"/>
      <c r="GN1291" s="64"/>
      <c r="GO1291" s="64"/>
      <c r="GP1291" s="64"/>
      <c r="GQ1291" s="64"/>
      <c r="GR1291" s="64"/>
      <c r="GS1291" s="64"/>
      <c r="GT1291" s="64"/>
      <c r="GU1291" s="64"/>
      <c r="GV1291" s="64"/>
      <c r="GW1291" s="64"/>
      <c r="GX1291" s="64"/>
    </row>
    <row r="1292" spans="1:206" s="63" customFormat="1" ht="42.75" customHeight="1" x14ac:dyDescent="0.25">
      <c r="A1292" s="55" t="s">
        <v>1965</v>
      </c>
      <c r="B1292" s="56" t="s">
        <v>97</v>
      </c>
      <c r="C1292" s="57" t="s">
        <v>108</v>
      </c>
      <c r="D1292" s="57" t="s">
        <v>2049</v>
      </c>
      <c r="E1292" s="56" t="str">
        <f>VLOOKUP(C1292,'Коды программ'!$A$2:$B$581,2,FALSE)</f>
        <v>Промышленное рыболовство</v>
      </c>
      <c r="F1292" s="56" t="str">
        <f t="shared" si="761"/>
        <v>35.02.11 Промышленное рыболовство</v>
      </c>
      <c r="G1292" s="56" t="s">
        <v>55</v>
      </c>
      <c r="H1292" s="56" t="s">
        <v>56</v>
      </c>
      <c r="I1292" s="56" t="s">
        <v>91</v>
      </c>
      <c r="J1292" s="56" t="s">
        <v>92</v>
      </c>
      <c r="K1292" s="58" t="s">
        <v>34</v>
      </c>
      <c r="L1292" s="59" t="s">
        <v>1353</v>
      </c>
      <c r="M1292" s="58" t="s">
        <v>2000</v>
      </c>
      <c r="N1292" s="60"/>
      <c r="O1292" s="61"/>
      <c r="P1292" s="60"/>
      <c r="Q1292" s="62"/>
      <c r="R1292" s="62"/>
      <c r="S1292" s="22">
        <f t="shared" si="804"/>
        <v>0</v>
      </c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77">
        <f t="shared" si="805"/>
        <v>0</v>
      </c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20"/>
      <c r="DD1292" s="22" t="str">
        <f t="shared" si="798"/>
        <v>проверка пройдена</v>
      </c>
      <c r="DE1292" s="22" t="str">
        <f t="shared" si="799"/>
        <v>проверка пройдена</v>
      </c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  <c r="GL1292" s="64"/>
      <c r="GM1292" s="64"/>
      <c r="GN1292" s="64"/>
      <c r="GO1292" s="64"/>
      <c r="GP1292" s="64"/>
      <c r="GQ1292" s="64"/>
      <c r="GR1292" s="64"/>
      <c r="GS1292" s="64"/>
      <c r="GT1292" s="64"/>
      <c r="GU1292" s="64"/>
      <c r="GV1292" s="64"/>
      <c r="GW1292" s="64"/>
      <c r="GX1292" s="64"/>
    </row>
    <row r="1293" spans="1:206" s="63" customFormat="1" ht="42.75" customHeight="1" x14ac:dyDescent="0.25">
      <c r="A1293" s="55" t="s">
        <v>1965</v>
      </c>
      <c r="B1293" s="56" t="s">
        <v>97</v>
      </c>
      <c r="C1293" s="57" t="s">
        <v>108</v>
      </c>
      <c r="D1293" s="57" t="s">
        <v>2049</v>
      </c>
      <c r="E1293" s="56" t="str">
        <f>VLOOKUP(C1293,'Коды программ'!$A$2:$B$581,2,FALSE)</f>
        <v>Промышленное рыболовство</v>
      </c>
      <c r="F1293" s="56" t="str">
        <f t="shared" si="761"/>
        <v>35.02.11 Промышленное рыболовство</v>
      </c>
      <c r="G1293" s="56" t="s">
        <v>55</v>
      </c>
      <c r="H1293" s="56" t="s">
        <v>56</v>
      </c>
      <c r="I1293" s="56" t="s">
        <v>91</v>
      </c>
      <c r="J1293" s="56" t="s">
        <v>92</v>
      </c>
      <c r="K1293" s="58" t="s">
        <v>35</v>
      </c>
      <c r="L1293" s="59" t="s">
        <v>1354</v>
      </c>
      <c r="M1293" s="58" t="s">
        <v>2000</v>
      </c>
      <c r="N1293" s="60"/>
      <c r="O1293" s="61"/>
      <c r="P1293" s="60"/>
      <c r="Q1293" s="62"/>
      <c r="R1293" s="62"/>
      <c r="S1293" s="22">
        <f t="shared" si="804"/>
        <v>0</v>
      </c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77">
        <f t="shared" si="805"/>
        <v>0</v>
      </c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20"/>
      <c r="DD1293" s="22" t="str">
        <f t="shared" si="798"/>
        <v>проверка пройдена</v>
      </c>
      <c r="DE1293" s="22" t="str">
        <f t="shared" si="799"/>
        <v>проверка пройдена</v>
      </c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  <c r="GL1293" s="64"/>
      <c r="GM1293" s="64"/>
      <c r="GN1293" s="64"/>
      <c r="GO1293" s="64"/>
      <c r="GP1293" s="64"/>
      <c r="GQ1293" s="64"/>
      <c r="GR1293" s="64"/>
      <c r="GS1293" s="64"/>
      <c r="GT1293" s="64"/>
      <c r="GU1293" s="64"/>
      <c r="GV1293" s="64"/>
      <c r="GW1293" s="64"/>
      <c r="GX1293" s="64"/>
    </row>
    <row r="1294" spans="1:206" s="63" customFormat="1" ht="42.75" customHeight="1" x14ac:dyDescent="0.25">
      <c r="A1294" s="55" t="s">
        <v>1965</v>
      </c>
      <c r="B1294" s="56" t="s">
        <v>97</v>
      </c>
      <c r="C1294" s="57" t="s">
        <v>108</v>
      </c>
      <c r="D1294" s="57" t="s">
        <v>2049</v>
      </c>
      <c r="E1294" s="56" t="str">
        <f>VLOOKUP(C1294,'Коды программ'!$A$2:$B$581,2,FALSE)</f>
        <v>Промышленное рыболовство</v>
      </c>
      <c r="F1294" s="56" t="str">
        <f t="shared" si="761"/>
        <v>35.02.11 Промышленное рыболовство</v>
      </c>
      <c r="G1294" s="56" t="s">
        <v>55</v>
      </c>
      <c r="H1294" s="56" t="s">
        <v>56</v>
      </c>
      <c r="I1294" s="56" t="s">
        <v>91</v>
      </c>
      <c r="J1294" s="56" t="s">
        <v>92</v>
      </c>
      <c r="K1294" s="58" t="s">
        <v>36</v>
      </c>
      <c r="L1294" s="59" t="s">
        <v>1355</v>
      </c>
      <c r="M1294" s="58" t="s">
        <v>2000</v>
      </c>
      <c r="N1294" s="60"/>
      <c r="O1294" s="61"/>
      <c r="P1294" s="60"/>
      <c r="Q1294" s="62"/>
      <c r="R1294" s="62"/>
      <c r="S1294" s="22">
        <f t="shared" si="804"/>
        <v>0</v>
      </c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77">
        <f t="shared" si="805"/>
        <v>0</v>
      </c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20"/>
      <c r="DD1294" s="22" t="str">
        <f t="shared" si="798"/>
        <v>проверка пройдена</v>
      </c>
      <c r="DE1294" s="22" t="str">
        <f t="shared" si="799"/>
        <v>проверка пройдена</v>
      </c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  <c r="GL1294" s="64"/>
      <c r="GM1294" s="64"/>
      <c r="GN1294" s="64"/>
      <c r="GO1294" s="64"/>
      <c r="GP1294" s="64"/>
      <c r="GQ1294" s="64"/>
      <c r="GR1294" s="64"/>
      <c r="GS1294" s="64"/>
      <c r="GT1294" s="64"/>
      <c r="GU1294" s="64"/>
      <c r="GV1294" s="64"/>
      <c r="GW1294" s="64"/>
      <c r="GX1294" s="64"/>
    </row>
    <row r="1295" spans="1:206" s="63" customFormat="1" ht="42.75" customHeight="1" x14ac:dyDescent="0.25">
      <c r="A1295" s="55" t="s">
        <v>1965</v>
      </c>
      <c r="B1295" s="56" t="s">
        <v>97</v>
      </c>
      <c r="C1295" s="57" t="s">
        <v>108</v>
      </c>
      <c r="D1295" s="57" t="s">
        <v>2049</v>
      </c>
      <c r="E1295" s="56" t="str">
        <f>VLOOKUP(C1295,'Коды программ'!$A$2:$B$581,2,FALSE)</f>
        <v>Промышленное рыболовство</v>
      </c>
      <c r="F1295" s="56" t="str">
        <f t="shared" si="761"/>
        <v>35.02.11 Промышленное рыболовство</v>
      </c>
      <c r="G1295" s="56" t="s">
        <v>55</v>
      </c>
      <c r="H1295" s="56" t="s">
        <v>56</v>
      </c>
      <c r="I1295" s="56" t="s">
        <v>91</v>
      </c>
      <c r="J1295" s="56" t="s">
        <v>92</v>
      </c>
      <c r="K1295" s="58" t="s">
        <v>37</v>
      </c>
      <c r="L1295" s="59" t="s">
        <v>1356</v>
      </c>
      <c r="M1295" s="58" t="s">
        <v>2000</v>
      </c>
      <c r="N1295" s="60"/>
      <c r="O1295" s="61"/>
      <c r="P1295" s="60"/>
      <c r="Q1295" s="62"/>
      <c r="R1295" s="62"/>
      <c r="S1295" s="22">
        <f t="shared" si="804"/>
        <v>0</v>
      </c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77">
        <f t="shared" si="805"/>
        <v>0</v>
      </c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20"/>
      <c r="DD1295" s="22" t="str">
        <f t="shared" si="798"/>
        <v>проверка пройдена</v>
      </c>
      <c r="DE1295" s="22" t="str">
        <f t="shared" si="799"/>
        <v>проверка пройдена</v>
      </c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  <c r="GL1295" s="64"/>
      <c r="GM1295" s="64"/>
      <c r="GN1295" s="64"/>
      <c r="GO1295" s="64"/>
      <c r="GP1295" s="64"/>
      <c r="GQ1295" s="64"/>
      <c r="GR1295" s="64"/>
      <c r="GS1295" s="64"/>
      <c r="GT1295" s="64"/>
      <c r="GU1295" s="64"/>
      <c r="GV1295" s="64"/>
      <c r="GW1295" s="64"/>
      <c r="GX1295" s="64"/>
    </row>
    <row r="1296" spans="1:206" s="63" customFormat="1" ht="42.75" customHeight="1" x14ac:dyDescent="0.25">
      <c r="A1296" s="55" t="s">
        <v>1965</v>
      </c>
      <c r="B1296" s="56" t="s">
        <v>97</v>
      </c>
      <c r="C1296" s="57" t="s">
        <v>108</v>
      </c>
      <c r="D1296" s="57" t="s">
        <v>2049</v>
      </c>
      <c r="E1296" s="56" t="str">
        <f>VLOOKUP(C1296,'Коды программ'!$A$2:$B$581,2,FALSE)</f>
        <v>Промышленное рыболовство</v>
      </c>
      <c r="F1296" s="56" t="str">
        <f t="shared" ref="F1296:F1359" si="806">CONCATENATE(C1296," ",E1296)</f>
        <v>35.02.11 Промышленное рыболовство</v>
      </c>
      <c r="G1296" s="56" t="s">
        <v>55</v>
      </c>
      <c r="H1296" s="56" t="s">
        <v>56</v>
      </c>
      <c r="I1296" s="56" t="s">
        <v>91</v>
      </c>
      <c r="J1296" s="56" t="s">
        <v>92</v>
      </c>
      <c r="K1296" s="58" t="s">
        <v>38</v>
      </c>
      <c r="L1296" s="59" t="s">
        <v>1357</v>
      </c>
      <c r="M1296" s="58" t="s">
        <v>2000</v>
      </c>
      <c r="N1296" s="60"/>
      <c r="O1296" s="61"/>
      <c r="P1296" s="60"/>
      <c r="Q1296" s="62"/>
      <c r="R1296" s="62"/>
      <c r="S1296" s="22">
        <f t="shared" si="804"/>
        <v>0</v>
      </c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77">
        <f t="shared" si="805"/>
        <v>0</v>
      </c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20"/>
      <c r="DD1296" s="22" t="str">
        <f t="shared" si="798"/>
        <v>проверка пройдена</v>
      </c>
      <c r="DE1296" s="22" t="str">
        <f t="shared" si="799"/>
        <v>проверка пройдена</v>
      </c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  <c r="GL1296" s="64"/>
      <c r="GM1296" s="64"/>
      <c r="GN1296" s="64"/>
      <c r="GO1296" s="64"/>
      <c r="GP1296" s="64"/>
      <c r="GQ1296" s="64"/>
      <c r="GR1296" s="64"/>
      <c r="GS1296" s="64"/>
      <c r="GT1296" s="64"/>
      <c r="GU1296" s="64"/>
      <c r="GV1296" s="64"/>
      <c r="GW1296" s="64"/>
      <c r="GX1296" s="64"/>
    </row>
    <row r="1297" spans="1:206" s="63" customFormat="1" ht="42.75" customHeight="1" x14ac:dyDescent="0.25">
      <c r="A1297" s="55" t="s">
        <v>1965</v>
      </c>
      <c r="B1297" s="56" t="s">
        <v>97</v>
      </c>
      <c r="C1297" s="57" t="s">
        <v>108</v>
      </c>
      <c r="D1297" s="57" t="s">
        <v>2049</v>
      </c>
      <c r="E1297" s="56" t="str">
        <f>VLOOKUP(C1297,'Коды программ'!$A$2:$B$581,2,FALSE)</f>
        <v>Промышленное рыболовство</v>
      </c>
      <c r="F1297" s="56" t="str">
        <f t="shared" si="806"/>
        <v>35.02.11 Промышленное рыболовство</v>
      </c>
      <c r="G1297" s="56" t="s">
        <v>55</v>
      </c>
      <c r="H1297" s="56" t="s">
        <v>56</v>
      </c>
      <c r="I1297" s="56" t="s">
        <v>91</v>
      </c>
      <c r="J1297" s="56" t="s">
        <v>92</v>
      </c>
      <c r="K1297" s="58" t="s">
        <v>39</v>
      </c>
      <c r="L1297" s="59" t="s">
        <v>1358</v>
      </c>
      <c r="M1297" s="58" t="s">
        <v>2000</v>
      </c>
      <c r="N1297" s="60"/>
      <c r="O1297" s="61"/>
      <c r="P1297" s="60"/>
      <c r="Q1297" s="62"/>
      <c r="R1297" s="62"/>
      <c r="S1297" s="22">
        <f t="shared" si="804"/>
        <v>0</v>
      </c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77">
        <f t="shared" si="805"/>
        <v>0</v>
      </c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20"/>
      <c r="DD1297" s="22" t="str">
        <f t="shared" si="798"/>
        <v>проверка пройдена</v>
      </c>
      <c r="DE1297" s="22" t="str">
        <f t="shared" si="799"/>
        <v>проверка пройдена</v>
      </c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  <c r="GL1297" s="64"/>
      <c r="GM1297" s="64"/>
      <c r="GN1297" s="64"/>
      <c r="GO1297" s="64"/>
      <c r="GP1297" s="64"/>
      <c r="GQ1297" s="64"/>
      <c r="GR1297" s="64"/>
      <c r="GS1297" s="64"/>
      <c r="GT1297" s="64"/>
      <c r="GU1297" s="64"/>
      <c r="GV1297" s="64"/>
      <c r="GW1297" s="64"/>
      <c r="GX1297" s="64"/>
    </row>
    <row r="1298" spans="1:206" s="88" customFormat="1" ht="42.75" customHeight="1" x14ac:dyDescent="0.25">
      <c r="A1298" s="78" t="s">
        <v>1965</v>
      </c>
      <c r="B1298" s="79"/>
      <c r="C1298" s="80"/>
      <c r="D1298" s="80"/>
      <c r="E1298" s="79"/>
      <c r="F1298" s="79" t="str">
        <f t="shared" si="806"/>
        <v xml:space="preserve"> </v>
      </c>
      <c r="G1298" s="79"/>
      <c r="H1298" s="79"/>
      <c r="I1298" s="79"/>
      <c r="J1298" s="79"/>
      <c r="K1298" s="81" t="s">
        <v>40</v>
      </c>
      <c r="L1298" s="82" t="s">
        <v>1347</v>
      </c>
      <c r="M1298" s="81"/>
      <c r="N1298" s="83"/>
      <c r="O1298" s="84"/>
      <c r="P1298" s="83"/>
      <c r="Q1298" s="85"/>
      <c r="R1298" s="24" t="str">
        <f t="shared" ref="R1298:CF1298" si="807">IF(AND(R1284&lt;=R1283,R1285&lt;=R1284,R1286&lt;=R1283,R1287&lt;=R1283,R1288=(R1284+R1286),R1288=(R1289+R1290+R1291+R1292+R1293+R1294+R1295),R1296&lt;=R1288,R1297&lt;=R1288,(R1284+R1286)&lt;=R1283,R1289&lt;=R1288,R1290&lt;=R1288,R1291&lt;=R1288,R1292&lt;=R1288,R1293&lt;=R1288,R1294&lt;=R1288,R1295&lt;=R1288,R1296&lt;=R1287,R1296&lt;=R1288)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298" s="24" t="str">
        <f t="shared" si="807"/>
        <v>проверка пройдена</v>
      </c>
      <c r="T1298" s="24" t="str">
        <f t="shared" si="807"/>
        <v>проверка пройдена</v>
      </c>
      <c r="U1298" s="24" t="str">
        <f t="shared" si="807"/>
        <v>проверка пройдена</v>
      </c>
      <c r="V1298" s="24" t="str">
        <f t="shared" si="807"/>
        <v>проверка пройдена</v>
      </c>
      <c r="W1298" s="24" t="str">
        <f t="shared" si="807"/>
        <v>проверка пройдена</v>
      </c>
      <c r="X1298" s="24" t="str">
        <f t="shared" si="807"/>
        <v>проверка пройдена</v>
      </c>
      <c r="Y1298" s="24" t="str">
        <f t="shared" si="807"/>
        <v>проверка пройдена</v>
      </c>
      <c r="Z1298" s="24" t="str">
        <f t="shared" si="807"/>
        <v>проверка пройдена</v>
      </c>
      <c r="AA1298" s="24" t="str">
        <f t="shared" si="807"/>
        <v>проверка пройдена</v>
      </c>
      <c r="AB1298" s="24" t="str">
        <f t="shared" si="807"/>
        <v>проверка пройдена</v>
      </c>
      <c r="AC1298" s="24" t="str">
        <f t="shared" si="807"/>
        <v>проверка пройдена</v>
      </c>
      <c r="AD1298" s="24" t="str">
        <f t="shared" si="807"/>
        <v>проверка пройдена</v>
      </c>
      <c r="AE1298" s="24" t="str">
        <f t="shared" si="807"/>
        <v>проверка пройдена</v>
      </c>
      <c r="AF1298" s="24" t="str">
        <f t="shared" si="807"/>
        <v>проверка пройдена</v>
      </c>
      <c r="AG1298" s="24" t="str">
        <f t="shared" si="807"/>
        <v>проверка пройдена</v>
      </c>
      <c r="AH1298" s="24" t="str">
        <f t="shared" si="807"/>
        <v>проверка пройдена</v>
      </c>
      <c r="AI1298" s="24" t="str">
        <f t="shared" si="807"/>
        <v>проверка пройдена</v>
      </c>
      <c r="AJ1298" s="24" t="str">
        <f t="shared" si="807"/>
        <v>проверка пройдена</v>
      </c>
      <c r="AK1298" s="24" t="str">
        <f t="shared" si="807"/>
        <v>проверка пройдена</v>
      </c>
      <c r="AL1298" s="24" t="str">
        <f t="shared" si="807"/>
        <v>проверка пройдена</v>
      </c>
      <c r="AM1298" s="24" t="str">
        <f t="shared" si="807"/>
        <v>проверка пройдена</v>
      </c>
      <c r="AN1298" s="24" t="str">
        <f t="shared" si="807"/>
        <v>проверка пройдена</v>
      </c>
      <c r="AO1298" s="24" t="str">
        <f t="shared" si="807"/>
        <v>проверка пройдена</v>
      </c>
      <c r="AP1298" s="24" t="str">
        <f t="shared" si="807"/>
        <v>проверка пройдена</v>
      </c>
      <c r="AQ1298" s="24" t="str">
        <f t="shared" si="807"/>
        <v>проверка пройдена</v>
      </c>
      <c r="AR1298" s="24" t="str">
        <f t="shared" si="807"/>
        <v>проверка пройдена</v>
      </c>
      <c r="AS1298" s="24" t="str">
        <f t="shared" si="807"/>
        <v>проверка пройдена</v>
      </c>
      <c r="AT1298" s="24" t="str">
        <f t="shared" si="807"/>
        <v>проверка пройдена</v>
      </c>
      <c r="AU1298" s="24" t="str">
        <f t="shared" si="807"/>
        <v>проверка пройдена</v>
      </c>
      <c r="AV1298" s="24" t="str">
        <f t="shared" si="807"/>
        <v>проверка пройдена</v>
      </c>
      <c r="AW1298" s="24" t="str">
        <f t="shared" si="807"/>
        <v>проверка пройдена</v>
      </c>
      <c r="AX1298" s="24" t="str">
        <f t="shared" si="807"/>
        <v>проверка пройдена</v>
      </c>
      <c r="AY1298" s="24" t="str">
        <f t="shared" si="807"/>
        <v>проверка пройдена</v>
      </c>
      <c r="AZ1298" s="24" t="str">
        <f t="shared" si="807"/>
        <v>проверка пройдена</v>
      </c>
      <c r="BA1298" s="24" t="str">
        <f t="shared" si="807"/>
        <v>проверка пройдена</v>
      </c>
      <c r="BB1298" s="24" t="str">
        <f t="shared" si="807"/>
        <v>проверка пройдена</v>
      </c>
      <c r="BC1298" s="24" t="str">
        <f t="shared" si="807"/>
        <v>проверка пройдена</v>
      </c>
      <c r="BD1298" s="24" t="str">
        <f t="shared" si="807"/>
        <v>проверка пройдена</v>
      </c>
      <c r="BE1298" s="24" t="str">
        <f t="shared" si="807"/>
        <v>проверка пройдена</v>
      </c>
      <c r="BF1298" s="24" t="str">
        <f t="shared" si="807"/>
        <v>проверка пройдена</v>
      </c>
      <c r="BG1298" s="24" t="str">
        <f t="shared" si="807"/>
        <v>проверка пройдена</v>
      </c>
      <c r="BH1298" s="24" t="str">
        <f t="shared" si="807"/>
        <v>проверка пройдена</v>
      </c>
      <c r="BI1298" s="24" t="str">
        <f t="shared" si="807"/>
        <v>проверка пройдена</v>
      </c>
      <c r="BJ1298" s="24" t="str">
        <f t="shared" si="807"/>
        <v>проверка пройдена</v>
      </c>
      <c r="BK1298" s="24" t="str">
        <f t="shared" si="807"/>
        <v>проверка пройдена</v>
      </c>
      <c r="BL1298" s="24" t="str">
        <f t="shared" si="807"/>
        <v>проверка пройдена</v>
      </c>
      <c r="BM1298" s="24" t="str">
        <f t="shared" si="807"/>
        <v>проверка пройдена</v>
      </c>
      <c r="BN1298" s="24" t="str">
        <f t="shared" si="807"/>
        <v>проверка пройдена</v>
      </c>
      <c r="BO1298" s="24" t="str">
        <f t="shared" si="807"/>
        <v>проверка пройдена</v>
      </c>
      <c r="BP1298" s="24" t="str">
        <f t="shared" si="807"/>
        <v>проверка пройдена</v>
      </c>
      <c r="BQ1298" s="24" t="str">
        <f t="shared" si="807"/>
        <v>проверка пройдена</v>
      </c>
      <c r="BR1298" s="24" t="str">
        <f t="shared" si="807"/>
        <v>проверка пройдена</v>
      </c>
      <c r="BS1298" s="24" t="str">
        <f t="shared" si="807"/>
        <v>проверка пройдена</v>
      </c>
      <c r="BT1298" s="24" t="str">
        <f t="shared" si="807"/>
        <v>проверка пройдена</v>
      </c>
      <c r="BU1298" s="24" t="str">
        <f t="shared" si="807"/>
        <v>проверка пройдена</v>
      </c>
      <c r="BV1298" s="24" t="str">
        <f t="shared" si="807"/>
        <v>проверка пройдена</v>
      </c>
      <c r="BW1298" s="24" t="str">
        <f t="shared" si="807"/>
        <v>проверка пройдена</v>
      </c>
      <c r="BX1298" s="24" t="str">
        <f t="shared" si="807"/>
        <v>проверка пройдена</v>
      </c>
      <c r="BY1298" s="24" t="str">
        <f t="shared" si="807"/>
        <v>проверка пройдена</v>
      </c>
      <c r="BZ1298" s="24" t="str">
        <f t="shared" si="807"/>
        <v>проверка пройдена</v>
      </c>
      <c r="CA1298" s="24" t="str">
        <f t="shared" si="807"/>
        <v>проверка пройдена</v>
      </c>
      <c r="CB1298" s="24" t="str">
        <f t="shared" si="807"/>
        <v>проверка пройдена</v>
      </c>
      <c r="CC1298" s="24" t="str">
        <f t="shared" si="807"/>
        <v>проверка пройдена</v>
      </c>
      <c r="CD1298" s="24" t="str">
        <f t="shared" si="807"/>
        <v>проверка пройдена</v>
      </c>
      <c r="CE1298" s="24" t="str">
        <f t="shared" si="807"/>
        <v>проверка пройдена</v>
      </c>
      <c r="CF1298" s="24" t="str">
        <f t="shared" si="807"/>
        <v>проверка пройдена</v>
      </c>
      <c r="CG1298" s="24" t="str">
        <f t="shared" ref="CG1298:DA1298" si="808">IF(AND(CG1284&lt;=CG1283,CG1285&lt;=CG1284,CG1286&lt;=CG1283,CG1287&lt;=CG1283,CG1288=(CG1284+CG1286),CG1288=(CG1289+CG1290+CG1291+CG1292+CG1293+CG1294+CG1295),CG1296&lt;=CG1288,CG1297&lt;=CG1288,(CG1284+CG1286)&lt;=CG1283,CG1289&lt;=CG1288,CG1290&lt;=CG1288,CG1291&lt;=CG1288,CG1292&lt;=CG1288,CG1293&lt;=CG1288,CG1294&lt;=CG1288,CG1295&lt;=CG1288,CG1296&lt;=CG1287,CG1296&lt;=CG1288)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298" s="24" t="str">
        <f t="shared" si="808"/>
        <v>проверка пройдена</v>
      </c>
      <c r="CI1298" s="24" t="str">
        <f t="shared" si="808"/>
        <v>проверка пройдена</v>
      </c>
      <c r="CJ1298" s="24" t="str">
        <f t="shared" si="808"/>
        <v>проверка пройдена</v>
      </c>
      <c r="CK1298" s="24" t="str">
        <f t="shared" si="808"/>
        <v>проверка пройдена</v>
      </c>
      <c r="CL1298" s="24" t="str">
        <f t="shared" si="808"/>
        <v>проверка пройдена</v>
      </c>
      <c r="CM1298" s="24" t="str">
        <f t="shared" si="808"/>
        <v>проверка пройдена</v>
      </c>
      <c r="CN1298" s="24" t="str">
        <f t="shared" si="808"/>
        <v>проверка пройдена</v>
      </c>
      <c r="CO1298" s="24" t="str">
        <f t="shared" si="808"/>
        <v>проверка пройдена</v>
      </c>
      <c r="CP1298" s="24" t="str">
        <f t="shared" si="808"/>
        <v>проверка пройдена</v>
      </c>
      <c r="CQ1298" s="24" t="str">
        <f t="shared" si="808"/>
        <v>проверка пройдена</v>
      </c>
      <c r="CR1298" s="24" t="str">
        <f t="shared" si="808"/>
        <v>проверка пройдена</v>
      </c>
      <c r="CS1298" s="24" t="str">
        <f t="shared" si="808"/>
        <v>проверка пройдена</v>
      </c>
      <c r="CT1298" s="24" t="str">
        <f t="shared" si="808"/>
        <v>проверка пройдена</v>
      </c>
      <c r="CU1298" s="24" t="str">
        <f t="shared" si="808"/>
        <v>проверка пройдена</v>
      </c>
      <c r="CV1298" s="24" t="str">
        <f t="shared" si="808"/>
        <v>проверка пройдена</v>
      </c>
      <c r="CW1298" s="24" t="str">
        <f t="shared" si="808"/>
        <v>проверка пройдена</v>
      </c>
      <c r="CX1298" s="24"/>
      <c r="CY1298" s="24" t="str">
        <f t="shared" si="808"/>
        <v>проверка пройдена</v>
      </c>
      <c r="CZ1298" s="24" t="str">
        <f t="shared" si="808"/>
        <v>проверка пройдена</v>
      </c>
      <c r="DA1298" s="24" t="str">
        <f t="shared" si="808"/>
        <v>проверка пройдена</v>
      </c>
      <c r="DB1298" s="86"/>
      <c r="DC1298" s="87"/>
      <c r="DD1298" s="22"/>
      <c r="DE1298" s="22"/>
      <c r="EO1298" s="89"/>
      <c r="EP1298" s="89"/>
      <c r="EQ1298" s="89"/>
      <c r="ER1298" s="89"/>
      <c r="ES1298" s="89"/>
      <c r="ET1298" s="89"/>
      <c r="EU1298" s="89"/>
      <c r="EV1298" s="89"/>
      <c r="EW1298" s="89"/>
      <c r="EX1298" s="89"/>
      <c r="EY1298" s="89"/>
      <c r="EZ1298" s="89"/>
      <c r="FA1298" s="89"/>
      <c r="FB1298" s="89"/>
      <c r="FC1298" s="89"/>
      <c r="FD1298" s="89"/>
      <c r="FE1298" s="89"/>
      <c r="FF1298" s="89"/>
      <c r="FG1298" s="89"/>
      <c r="FH1298" s="89"/>
      <c r="FI1298" s="89"/>
      <c r="FJ1298" s="89"/>
      <c r="FK1298" s="89"/>
      <c r="FL1298" s="89"/>
      <c r="FM1298" s="89"/>
      <c r="FN1298" s="89"/>
      <c r="FO1298" s="89"/>
      <c r="FP1298" s="89"/>
      <c r="FQ1298" s="89"/>
      <c r="FR1298" s="89"/>
      <c r="FS1298" s="89"/>
      <c r="FT1298" s="89"/>
      <c r="FU1298" s="89"/>
      <c r="FV1298" s="89"/>
      <c r="FW1298" s="89"/>
      <c r="FX1298" s="89"/>
      <c r="FY1298" s="89"/>
      <c r="FZ1298" s="89"/>
      <c r="GA1298" s="89"/>
      <c r="GB1298" s="89"/>
      <c r="GC1298" s="89"/>
      <c r="GD1298" s="89"/>
      <c r="GE1298" s="89"/>
      <c r="GF1298" s="89"/>
      <c r="GG1298" s="89"/>
      <c r="GH1298" s="89"/>
      <c r="GI1298" s="89"/>
      <c r="GJ1298" s="89"/>
      <c r="GK1298" s="89"/>
      <c r="GL1298" s="89"/>
      <c r="GM1298" s="89"/>
      <c r="GN1298" s="89"/>
      <c r="GO1298" s="89"/>
      <c r="GP1298" s="89"/>
      <c r="GQ1298" s="89"/>
      <c r="GR1298" s="89"/>
      <c r="GS1298" s="89"/>
      <c r="GT1298" s="89"/>
      <c r="GU1298" s="89"/>
      <c r="GV1298" s="89"/>
      <c r="GW1298" s="89"/>
      <c r="GX1298" s="89"/>
    </row>
    <row r="1299" spans="1:206" s="63" customFormat="1" ht="42.75" customHeight="1" x14ac:dyDescent="0.25">
      <c r="A1299" s="55" t="s">
        <v>1965</v>
      </c>
      <c r="B1299" s="56" t="s">
        <v>97</v>
      </c>
      <c r="C1299" s="57" t="s">
        <v>497</v>
      </c>
      <c r="D1299" s="57" t="s">
        <v>2049</v>
      </c>
      <c r="E1299" s="56" t="str">
        <f>VLOOKUP(C1299,'Коды программ'!$A$2:$B$581,2,FALSE)</f>
        <v>Ихтиология и рыбоводство</v>
      </c>
      <c r="F1299" s="56" t="str">
        <f t="shared" si="806"/>
        <v>35.02.09 Ихтиология и рыбоводство</v>
      </c>
      <c r="G1299" s="56" t="s">
        <v>50</v>
      </c>
      <c r="H1299" s="56" t="s">
        <v>56</v>
      </c>
      <c r="I1299" s="56" t="s">
        <v>91</v>
      </c>
      <c r="J1299" s="56" t="s">
        <v>92</v>
      </c>
      <c r="K1299" s="58" t="s">
        <v>25</v>
      </c>
      <c r="L1299" s="59" t="s">
        <v>42</v>
      </c>
      <c r="M1299" s="58" t="s">
        <v>2000</v>
      </c>
      <c r="N1299" s="60">
        <v>2</v>
      </c>
      <c r="O1299" s="61">
        <v>2</v>
      </c>
      <c r="P1299" s="60">
        <v>1</v>
      </c>
      <c r="Q1299" s="62"/>
      <c r="R1299" s="62">
        <v>2</v>
      </c>
      <c r="S1299" s="22">
        <f t="shared" ref="S1299" si="809">SUM(T1299:AU1299)</f>
        <v>2</v>
      </c>
      <c r="T1299" s="18"/>
      <c r="U1299" s="18"/>
      <c r="V1299" s="18"/>
      <c r="W1299" s="18"/>
      <c r="X1299" s="18"/>
      <c r="Y1299" s="18"/>
      <c r="Z1299" s="18"/>
      <c r="AA1299" s="18"/>
      <c r="AB1299" s="18">
        <v>2</v>
      </c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>
        <v>2</v>
      </c>
      <c r="AW1299" s="18">
        <v>2</v>
      </c>
      <c r="AX1299" s="18"/>
      <c r="AY1299" s="18"/>
      <c r="AZ1299" s="18"/>
      <c r="BA1299" s="18"/>
      <c r="BB1299" s="18"/>
      <c r="BC1299" s="18"/>
      <c r="BD1299" s="18"/>
      <c r="BE1299" s="18"/>
      <c r="BF1299" s="77">
        <f>SUM(BG1299:CH1299)</f>
        <v>0</v>
      </c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>
        <v>2</v>
      </c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20"/>
      <c r="DD1299" s="22" t="str">
        <f t="shared" ref="DD1299:DD1313" si="810">IF(R1299=S1299+AX1299+AY1299+AZ1299+BA1299+BC1299+BD1299+BE1299+BF1299+CJ1299+CK1299+CL1299+CM1299+CN1299+CO1299+CP1299+CQ1299+CR1299+CS1299+CT1299+CU1299+CV1299+CW1299+CY1299+CZ1299+DA1299,"проверка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299" s="22" t="str">
        <f t="shared" ref="DE1299:DE1313" si="811">IF(AND(AV1299&lt;=S1299,AW1299&lt;=S1299),"проверка пройдена","ВНИМАНИЕ! не может стоять значение большее, чем проверка пройдена")</f>
        <v>проверка пройдена</v>
      </c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  <c r="GL1299" s="64"/>
      <c r="GM1299" s="64"/>
      <c r="GN1299" s="64"/>
      <c r="GO1299" s="64"/>
      <c r="GP1299" s="64"/>
      <c r="GQ1299" s="64"/>
      <c r="GR1299" s="64"/>
      <c r="GS1299" s="64"/>
      <c r="GT1299" s="64"/>
      <c r="GU1299" s="64"/>
      <c r="GV1299" s="64"/>
      <c r="GW1299" s="64"/>
      <c r="GX1299" s="64"/>
    </row>
    <row r="1300" spans="1:206" s="63" customFormat="1" ht="42.75" customHeight="1" x14ac:dyDescent="0.25">
      <c r="A1300" s="55" t="s">
        <v>1965</v>
      </c>
      <c r="B1300" s="56" t="s">
        <v>97</v>
      </c>
      <c r="C1300" s="57" t="s">
        <v>497</v>
      </c>
      <c r="D1300" s="57" t="s">
        <v>2049</v>
      </c>
      <c r="E1300" s="56" t="str">
        <f>VLOOKUP(C1300,'Коды программ'!$A$2:$B$581,2,FALSE)</f>
        <v>Ихтиология и рыбоводство</v>
      </c>
      <c r="F1300" s="56" t="str">
        <f t="shared" si="806"/>
        <v>35.02.09 Ихтиология и рыбоводство</v>
      </c>
      <c r="G1300" s="56" t="s">
        <v>139</v>
      </c>
      <c r="H1300" s="56" t="s">
        <v>56</v>
      </c>
      <c r="I1300" s="56" t="s">
        <v>91</v>
      </c>
      <c r="J1300" s="56" t="s">
        <v>92</v>
      </c>
      <c r="K1300" s="58" t="s">
        <v>26</v>
      </c>
      <c r="L1300" s="59" t="s">
        <v>1359</v>
      </c>
      <c r="M1300" s="58" t="s">
        <v>2000</v>
      </c>
      <c r="N1300" s="60"/>
      <c r="O1300" s="61"/>
      <c r="P1300" s="60"/>
      <c r="Q1300" s="62"/>
      <c r="R1300" s="62"/>
      <c r="S1300" s="22">
        <f t="shared" ref="S1300:S1303" si="812">SUM(T1300:AU1300)</f>
        <v>0</v>
      </c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77">
        <f t="shared" ref="BF1300:BF1303" si="813">SUM(BG1300:CH1300)</f>
        <v>0</v>
      </c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20"/>
      <c r="DD1300" s="22" t="str">
        <f t="shared" si="810"/>
        <v>проверка пройдена</v>
      </c>
      <c r="DE1300" s="22" t="str">
        <f t="shared" si="811"/>
        <v>проверка пройдена</v>
      </c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  <c r="GL1300" s="64"/>
      <c r="GM1300" s="64"/>
      <c r="GN1300" s="64"/>
      <c r="GO1300" s="64"/>
      <c r="GP1300" s="64"/>
      <c r="GQ1300" s="64"/>
      <c r="GR1300" s="64"/>
      <c r="GS1300" s="64"/>
      <c r="GT1300" s="64"/>
      <c r="GU1300" s="64"/>
      <c r="GV1300" s="64"/>
      <c r="GW1300" s="64"/>
      <c r="GX1300" s="64"/>
    </row>
    <row r="1301" spans="1:206" s="63" customFormat="1" ht="42.75" customHeight="1" x14ac:dyDescent="0.25">
      <c r="A1301" s="55" t="s">
        <v>1965</v>
      </c>
      <c r="B1301" s="56" t="s">
        <v>97</v>
      </c>
      <c r="C1301" s="57" t="s">
        <v>497</v>
      </c>
      <c r="D1301" s="57" t="s">
        <v>2049</v>
      </c>
      <c r="E1301" s="56" t="str">
        <f>VLOOKUP(C1301,'Коды программ'!$A$2:$B$581,2,FALSE)</f>
        <v>Ихтиология и рыбоводство</v>
      </c>
      <c r="F1301" s="56" t="str">
        <f t="shared" si="806"/>
        <v>35.02.09 Ихтиология и рыбоводство</v>
      </c>
      <c r="G1301" s="56" t="s">
        <v>139</v>
      </c>
      <c r="H1301" s="56" t="s">
        <v>56</v>
      </c>
      <c r="I1301" s="56" t="s">
        <v>91</v>
      </c>
      <c r="J1301" s="56" t="s">
        <v>92</v>
      </c>
      <c r="K1301" s="58" t="s">
        <v>27</v>
      </c>
      <c r="L1301" s="59" t="s">
        <v>1345</v>
      </c>
      <c r="M1301" s="58" t="s">
        <v>2000</v>
      </c>
      <c r="N1301" s="60"/>
      <c r="O1301" s="61"/>
      <c r="P1301" s="60"/>
      <c r="Q1301" s="62"/>
      <c r="R1301" s="62"/>
      <c r="S1301" s="22">
        <f t="shared" si="812"/>
        <v>0</v>
      </c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77">
        <f t="shared" si="813"/>
        <v>0</v>
      </c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20"/>
      <c r="DD1301" s="22" t="str">
        <f t="shared" si="810"/>
        <v>проверка пройдена</v>
      </c>
      <c r="DE1301" s="22" t="str">
        <f t="shared" si="811"/>
        <v>проверка пройдена</v>
      </c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  <c r="GL1301" s="64"/>
      <c r="GM1301" s="64"/>
      <c r="GN1301" s="64"/>
      <c r="GO1301" s="64"/>
      <c r="GP1301" s="64"/>
      <c r="GQ1301" s="64"/>
      <c r="GR1301" s="64"/>
      <c r="GS1301" s="64"/>
      <c r="GT1301" s="64"/>
      <c r="GU1301" s="64"/>
      <c r="GV1301" s="64"/>
      <c r="GW1301" s="64"/>
      <c r="GX1301" s="64"/>
    </row>
    <row r="1302" spans="1:206" s="63" customFormat="1" ht="42.75" customHeight="1" x14ac:dyDescent="0.25">
      <c r="A1302" s="55" t="s">
        <v>1965</v>
      </c>
      <c r="B1302" s="56" t="s">
        <v>97</v>
      </c>
      <c r="C1302" s="57" t="s">
        <v>497</v>
      </c>
      <c r="D1302" s="57" t="s">
        <v>2049</v>
      </c>
      <c r="E1302" s="56" t="str">
        <f>VLOOKUP(C1302,'Коды программ'!$A$2:$B$581,2,FALSE)</f>
        <v>Ихтиология и рыбоводство</v>
      </c>
      <c r="F1302" s="56" t="str">
        <f t="shared" si="806"/>
        <v>35.02.09 Ихтиология и рыбоводство</v>
      </c>
      <c r="G1302" s="56" t="s">
        <v>139</v>
      </c>
      <c r="H1302" s="56" t="s">
        <v>56</v>
      </c>
      <c r="I1302" s="56" t="s">
        <v>91</v>
      </c>
      <c r="J1302" s="56" t="s">
        <v>92</v>
      </c>
      <c r="K1302" s="58" t="s">
        <v>28</v>
      </c>
      <c r="L1302" s="59" t="s">
        <v>1346</v>
      </c>
      <c r="M1302" s="58" t="s">
        <v>2000</v>
      </c>
      <c r="N1302" s="60"/>
      <c r="O1302" s="61"/>
      <c r="P1302" s="60"/>
      <c r="Q1302" s="62"/>
      <c r="R1302" s="62"/>
      <c r="S1302" s="22">
        <f t="shared" si="812"/>
        <v>0</v>
      </c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77">
        <f t="shared" si="813"/>
        <v>0</v>
      </c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20"/>
      <c r="DD1302" s="22" t="str">
        <f t="shared" si="810"/>
        <v>проверка пройдена</v>
      </c>
      <c r="DE1302" s="22" t="str">
        <f t="shared" si="811"/>
        <v>проверка пройдена</v>
      </c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  <c r="GL1302" s="64"/>
      <c r="GM1302" s="64"/>
      <c r="GN1302" s="64"/>
      <c r="GO1302" s="64"/>
      <c r="GP1302" s="64"/>
      <c r="GQ1302" s="64"/>
      <c r="GR1302" s="64"/>
      <c r="GS1302" s="64"/>
      <c r="GT1302" s="64"/>
      <c r="GU1302" s="64"/>
      <c r="GV1302" s="64"/>
      <c r="GW1302" s="64"/>
      <c r="GX1302" s="64"/>
    </row>
    <row r="1303" spans="1:206" s="63" customFormat="1" ht="42.75" customHeight="1" x14ac:dyDescent="0.25">
      <c r="A1303" s="55" t="s">
        <v>1965</v>
      </c>
      <c r="B1303" s="56" t="s">
        <v>97</v>
      </c>
      <c r="C1303" s="57" t="s">
        <v>497</v>
      </c>
      <c r="D1303" s="57" t="s">
        <v>2049</v>
      </c>
      <c r="E1303" s="56" t="str">
        <f>VLOOKUP(C1303,'Коды программ'!$A$2:$B$581,2,FALSE)</f>
        <v>Ихтиология и рыбоводство</v>
      </c>
      <c r="F1303" s="56" t="str">
        <f t="shared" si="806"/>
        <v>35.02.09 Ихтиология и рыбоводство</v>
      </c>
      <c r="G1303" s="56" t="s">
        <v>139</v>
      </c>
      <c r="H1303" s="56" t="s">
        <v>56</v>
      </c>
      <c r="I1303" s="56" t="s">
        <v>91</v>
      </c>
      <c r="J1303" s="56" t="s">
        <v>92</v>
      </c>
      <c r="K1303" s="58" t="s">
        <v>29</v>
      </c>
      <c r="L1303" s="59" t="s">
        <v>1348</v>
      </c>
      <c r="M1303" s="58" t="s">
        <v>2000</v>
      </c>
      <c r="N1303" s="60"/>
      <c r="O1303" s="61"/>
      <c r="P1303" s="60"/>
      <c r="Q1303" s="62"/>
      <c r="R1303" s="62">
        <v>0</v>
      </c>
      <c r="S1303" s="22">
        <f t="shared" si="812"/>
        <v>0</v>
      </c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77">
        <f t="shared" si="813"/>
        <v>0</v>
      </c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20"/>
      <c r="DD1303" s="22" t="str">
        <f t="shared" si="810"/>
        <v>проверка пройдена</v>
      </c>
      <c r="DE1303" s="22" t="str">
        <f t="shared" si="811"/>
        <v>проверка пройдена</v>
      </c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  <c r="GL1303" s="64"/>
      <c r="GM1303" s="64"/>
      <c r="GN1303" s="64"/>
      <c r="GO1303" s="64"/>
      <c r="GP1303" s="64"/>
      <c r="GQ1303" s="64"/>
      <c r="GR1303" s="64"/>
      <c r="GS1303" s="64"/>
      <c r="GT1303" s="64"/>
      <c r="GU1303" s="64"/>
      <c r="GV1303" s="64"/>
      <c r="GW1303" s="64"/>
      <c r="GX1303" s="64"/>
    </row>
    <row r="1304" spans="1:206" s="88" customFormat="1" ht="42.75" customHeight="1" x14ac:dyDescent="0.25">
      <c r="A1304" s="78" t="s">
        <v>1965</v>
      </c>
      <c r="B1304" s="79" t="s">
        <v>97</v>
      </c>
      <c r="C1304" s="80" t="s">
        <v>497</v>
      </c>
      <c r="D1304" s="80" t="s">
        <v>2049</v>
      </c>
      <c r="E1304" s="79" t="str">
        <f>VLOOKUP(C1304,'Коды программ'!$A$2:$B$581,2,FALSE)</f>
        <v>Ихтиология и рыбоводство</v>
      </c>
      <c r="F1304" s="79" t="str">
        <f t="shared" si="806"/>
        <v>35.02.09 Ихтиология и рыбоводство</v>
      </c>
      <c r="G1304" s="79" t="s">
        <v>139</v>
      </c>
      <c r="H1304" s="79" t="s">
        <v>56</v>
      </c>
      <c r="I1304" s="79" t="s">
        <v>91</v>
      </c>
      <c r="J1304" s="79" t="s">
        <v>92</v>
      </c>
      <c r="K1304" s="81" t="s">
        <v>30</v>
      </c>
      <c r="L1304" s="82" t="s">
        <v>1349</v>
      </c>
      <c r="M1304" s="81" t="s">
        <v>2000</v>
      </c>
      <c r="N1304" s="83"/>
      <c r="O1304" s="84"/>
      <c r="P1304" s="83"/>
      <c r="Q1304" s="85"/>
      <c r="R1304" s="22">
        <f>SUM(R1300,R1302)</f>
        <v>0</v>
      </c>
      <c r="S1304" s="22">
        <f t="shared" ref="S1304:CC1304" si="814">SUM(S1300,S1302)</f>
        <v>0</v>
      </c>
      <c r="T1304" s="22">
        <f t="shared" si="814"/>
        <v>0</v>
      </c>
      <c r="U1304" s="22">
        <f t="shared" si="814"/>
        <v>0</v>
      </c>
      <c r="V1304" s="22">
        <f t="shared" si="814"/>
        <v>0</v>
      </c>
      <c r="W1304" s="22">
        <f t="shared" si="814"/>
        <v>0</v>
      </c>
      <c r="X1304" s="22">
        <f t="shared" si="814"/>
        <v>0</v>
      </c>
      <c r="Y1304" s="22">
        <f t="shared" si="814"/>
        <v>0</v>
      </c>
      <c r="Z1304" s="22">
        <f t="shared" si="814"/>
        <v>0</v>
      </c>
      <c r="AA1304" s="22">
        <f t="shared" si="814"/>
        <v>0</v>
      </c>
      <c r="AB1304" s="22">
        <f t="shared" si="814"/>
        <v>0</v>
      </c>
      <c r="AC1304" s="22">
        <f t="shared" si="814"/>
        <v>0</v>
      </c>
      <c r="AD1304" s="22">
        <f t="shared" si="814"/>
        <v>0</v>
      </c>
      <c r="AE1304" s="22">
        <f t="shared" si="814"/>
        <v>0</v>
      </c>
      <c r="AF1304" s="22">
        <f t="shared" si="814"/>
        <v>0</v>
      </c>
      <c r="AG1304" s="22">
        <f t="shared" si="814"/>
        <v>0</v>
      </c>
      <c r="AH1304" s="22">
        <f t="shared" si="814"/>
        <v>0</v>
      </c>
      <c r="AI1304" s="22">
        <f t="shared" si="814"/>
        <v>0</v>
      </c>
      <c r="AJ1304" s="22">
        <f t="shared" si="814"/>
        <v>0</v>
      </c>
      <c r="AK1304" s="22">
        <f t="shared" si="814"/>
        <v>0</v>
      </c>
      <c r="AL1304" s="22">
        <f t="shared" si="814"/>
        <v>0</v>
      </c>
      <c r="AM1304" s="22">
        <f t="shared" si="814"/>
        <v>0</v>
      </c>
      <c r="AN1304" s="22">
        <f t="shared" si="814"/>
        <v>0</v>
      </c>
      <c r="AO1304" s="22">
        <f t="shared" si="814"/>
        <v>0</v>
      </c>
      <c r="AP1304" s="22">
        <f t="shared" si="814"/>
        <v>0</v>
      </c>
      <c r="AQ1304" s="22">
        <f t="shared" si="814"/>
        <v>0</v>
      </c>
      <c r="AR1304" s="22">
        <f t="shared" si="814"/>
        <v>0</v>
      </c>
      <c r="AS1304" s="22">
        <f t="shared" si="814"/>
        <v>0</v>
      </c>
      <c r="AT1304" s="22">
        <f t="shared" si="814"/>
        <v>0</v>
      </c>
      <c r="AU1304" s="22">
        <f t="shared" si="814"/>
        <v>0</v>
      </c>
      <c r="AV1304" s="22">
        <f t="shared" si="814"/>
        <v>0</v>
      </c>
      <c r="AW1304" s="22">
        <f t="shared" si="814"/>
        <v>0</v>
      </c>
      <c r="AX1304" s="22">
        <f t="shared" si="814"/>
        <v>0</v>
      </c>
      <c r="AY1304" s="22">
        <f t="shared" si="814"/>
        <v>0</v>
      </c>
      <c r="AZ1304" s="22">
        <f t="shared" si="814"/>
        <v>0</v>
      </c>
      <c r="BA1304" s="22">
        <f t="shared" si="814"/>
        <v>0</v>
      </c>
      <c r="BB1304" s="22">
        <f t="shared" si="814"/>
        <v>0</v>
      </c>
      <c r="BC1304" s="22">
        <f t="shared" si="814"/>
        <v>0</v>
      </c>
      <c r="BD1304" s="22">
        <f t="shared" si="814"/>
        <v>0</v>
      </c>
      <c r="BE1304" s="22">
        <f t="shared" si="814"/>
        <v>0</v>
      </c>
      <c r="BF1304" s="22">
        <f t="shared" si="814"/>
        <v>0</v>
      </c>
      <c r="BG1304" s="22">
        <f t="shared" si="814"/>
        <v>0</v>
      </c>
      <c r="BH1304" s="22">
        <f t="shared" si="814"/>
        <v>0</v>
      </c>
      <c r="BI1304" s="22">
        <f t="shared" si="814"/>
        <v>0</v>
      </c>
      <c r="BJ1304" s="22">
        <f t="shared" si="814"/>
        <v>0</v>
      </c>
      <c r="BK1304" s="22">
        <f t="shared" si="814"/>
        <v>0</v>
      </c>
      <c r="BL1304" s="22">
        <f t="shared" si="814"/>
        <v>0</v>
      </c>
      <c r="BM1304" s="22">
        <f t="shared" si="814"/>
        <v>0</v>
      </c>
      <c r="BN1304" s="22">
        <f t="shared" si="814"/>
        <v>0</v>
      </c>
      <c r="BO1304" s="22">
        <f t="shared" si="814"/>
        <v>0</v>
      </c>
      <c r="BP1304" s="22">
        <f t="shared" si="814"/>
        <v>0</v>
      </c>
      <c r="BQ1304" s="22">
        <f t="shared" si="814"/>
        <v>0</v>
      </c>
      <c r="BR1304" s="22">
        <f t="shared" si="814"/>
        <v>0</v>
      </c>
      <c r="BS1304" s="22">
        <f t="shared" si="814"/>
        <v>0</v>
      </c>
      <c r="BT1304" s="22">
        <f t="shared" si="814"/>
        <v>0</v>
      </c>
      <c r="BU1304" s="22">
        <f t="shared" si="814"/>
        <v>0</v>
      </c>
      <c r="BV1304" s="22">
        <f t="shared" si="814"/>
        <v>0</v>
      </c>
      <c r="BW1304" s="22">
        <f t="shared" si="814"/>
        <v>0</v>
      </c>
      <c r="BX1304" s="22">
        <f t="shared" si="814"/>
        <v>0</v>
      </c>
      <c r="BY1304" s="22">
        <f t="shared" si="814"/>
        <v>0</v>
      </c>
      <c r="BZ1304" s="22">
        <f t="shared" si="814"/>
        <v>0</v>
      </c>
      <c r="CA1304" s="22">
        <f t="shared" si="814"/>
        <v>0</v>
      </c>
      <c r="CB1304" s="22">
        <f t="shared" si="814"/>
        <v>0</v>
      </c>
      <c r="CC1304" s="22">
        <f t="shared" si="814"/>
        <v>0</v>
      </c>
      <c r="CD1304" s="22">
        <f t="shared" ref="CD1304:DA1304" si="815">SUM(CD1300,CD1302)</f>
        <v>0</v>
      </c>
      <c r="CE1304" s="22">
        <f t="shared" si="815"/>
        <v>0</v>
      </c>
      <c r="CF1304" s="22">
        <f t="shared" si="815"/>
        <v>0</v>
      </c>
      <c r="CG1304" s="22">
        <f t="shared" si="815"/>
        <v>0</v>
      </c>
      <c r="CH1304" s="22">
        <f t="shared" si="815"/>
        <v>0</v>
      </c>
      <c r="CI1304" s="22">
        <f t="shared" si="815"/>
        <v>0</v>
      </c>
      <c r="CJ1304" s="22">
        <f t="shared" si="815"/>
        <v>0</v>
      </c>
      <c r="CK1304" s="22">
        <f t="shared" si="815"/>
        <v>0</v>
      </c>
      <c r="CL1304" s="22">
        <f t="shared" si="815"/>
        <v>0</v>
      </c>
      <c r="CM1304" s="22">
        <f t="shared" si="815"/>
        <v>0</v>
      </c>
      <c r="CN1304" s="22">
        <f t="shared" si="815"/>
        <v>0</v>
      </c>
      <c r="CO1304" s="22">
        <f t="shared" si="815"/>
        <v>0</v>
      </c>
      <c r="CP1304" s="22">
        <f t="shared" si="815"/>
        <v>0</v>
      </c>
      <c r="CQ1304" s="22">
        <f t="shared" si="815"/>
        <v>0</v>
      </c>
      <c r="CR1304" s="22">
        <f t="shared" si="815"/>
        <v>0</v>
      </c>
      <c r="CS1304" s="22">
        <f t="shared" si="815"/>
        <v>0</v>
      </c>
      <c r="CT1304" s="22">
        <f t="shared" si="815"/>
        <v>0</v>
      </c>
      <c r="CU1304" s="22">
        <f t="shared" si="815"/>
        <v>0</v>
      </c>
      <c r="CV1304" s="22">
        <f t="shared" si="815"/>
        <v>0</v>
      </c>
      <c r="CW1304" s="22">
        <f t="shared" si="815"/>
        <v>0</v>
      </c>
      <c r="CX1304" s="22"/>
      <c r="CY1304" s="22">
        <f t="shared" si="815"/>
        <v>0</v>
      </c>
      <c r="CZ1304" s="22">
        <f t="shared" si="815"/>
        <v>0</v>
      </c>
      <c r="DA1304" s="22">
        <f t="shared" si="815"/>
        <v>0</v>
      </c>
      <c r="DB1304" s="86"/>
      <c r="DC1304" s="87"/>
      <c r="DD1304" s="22" t="str">
        <f t="shared" si="810"/>
        <v>проверка пройдена</v>
      </c>
      <c r="DE1304" s="22" t="str">
        <f t="shared" si="811"/>
        <v>проверка пройдена</v>
      </c>
      <c r="EO1304" s="89"/>
      <c r="EP1304" s="89"/>
      <c r="EQ1304" s="89"/>
      <c r="ER1304" s="89"/>
      <c r="ES1304" s="89"/>
      <c r="ET1304" s="89"/>
      <c r="EU1304" s="89"/>
      <c r="EV1304" s="89"/>
      <c r="EW1304" s="89"/>
      <c r="EX1304" s="89"/>
      <c r="EY1304" s="89"/>
      <c r="EZ1304" s="89"/>
      <c r="FA1304" s="89"/>
      <c r="FB1304" s="89"/>
      <c r="FC1304" s="89"/>
      <c r="FD1304" s="89"/>
      <c r="FE1304" s="89"/>
      <c r="FF1304" s="89"/>
      <c r="FG1304" s="89"/>
      <c r="FH1304" s="89"/>
      <c r="FI1304" s="89"/>
      <c r="FJ1304" s="89"/>
      <c r="FK1304" s="89"/>
      <c r="FL1304" s="89"/>
      <c r="FM1304" s="89"/>
      <c r="FN1304" s="89"/>
      <c r="FO1304" s="89"/>
      <c r="FP1304" s="89"/>
      <c r="FQ1304" s="89"/>
      <c r="FR1304" s="89"/>
      <c r="FS1304" s="89"/>
      <c r="FT1304" s="89"/>
      <c r="FU1304" s="89"/>
      <c r="FV1304" s="89"/>
      <c r="FW1304" s="89"/>
      <c r="FX1304" s="89"/>
      <c r="FY1304" s="89"/>
      <c r="FZ1304" s="89"/>
      <c r="GA1304" s="89"/>
      <c r="GB1304" s="89"/>
      <c r="GC1304" s="89"/>
      <c r="GD1304" s="89"/>
      <c r="GE1304" s="89"/>
      <c r="GF1304" s="89"/>
      <c r="GG1304" s="89"/>
      <c r="GH1304" s="89"/>
      <c r="GI1304" s="89"/>
      <c r="GJ1304" s="89"/>
      <c r="GK1304" s="89"/>
      <c r="GL1304" s="89"/>
      <c r="GM1304" s="89"/>
      <c r="GN1304" s="89"/>
      <c r="GO1304" s="89"/>
      <c r="GP1304" s="89"/>
      <c r="GQ1304" s="89"/>
      <c r="GR1304" s="89"/>
      <c r="GS1304" s="89"/>
      <c r="GT1304" s="89"/>
      <c r="GU1304" s="89"/>
      <c r="GV1304" s="89"/>
      <c r="GW1304" s="89"/>
      <c r="GX1304" s="89"/>
    </row>
    <row r="1305" spans="1:206" s="63" customFormat="1" ht="42.75" customHeight="1" x14ac:dyDescent="0.25">
      <c r="A1305" s="55" t="s">
        <v>1965</v>
      </c>
      <c r="B1305" s="56" t="s">
        <v>97</v>
      </c>
      <c r="C1305" s="57" t="s">
        <v>497</v>
      </c>
      <c r="D1305" s="57" t="s">
        <v>2049</v>
      </c>
      <c r="E1305" s="56" t="str">
        <f>VLOOKUP(C1305,'Коды программ'!$A$2:$B$581,2,FALSE)</f>
        <v>Ихтиология и рыбоводство</v>
      </c>
      <c r="F1305" s="56" t="str">
        <f t="shared" si="806"/>
        <v>35.02.09 Ихтиология и рыбоводство</v>
      </c>
      <c r="G1305" s="56" t="s">
        <v>139</v>
      </c>
      <c r="H1305" s="56" t="s">
        <v>56</v>
      </c>
      <c r="I1305" s="56" t="s">
        <v>91</v>
      </c>
      <c r="J1305" s="56" t="s">
        <v>92</v>
      </c>
      <c r="K1305" s="58" t="s">
        <v>31</v>
      </c>
      <c r="L1305" s="59" t="s">
        <v>1350</v>
      </c>
      <c r="M1305" s="58" t="s">
        <v>2000</v>
      </c>
      <c r="N1305" s="60"/>
      <c r="O1305" s="61"/>
      <c r="P1305" s="60"/>
      <c r="Q1305" s="62"/>
      <c r="R1305" s="62"/>
      <c r="S1305" s="22">
        <f t="shared" ref="S1305:S1313" si="816">SUM(T1305:AU1305)</f>
        <v>0</v>
      </c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77">
        <f t="shared" ref="BF1305:BF1313" si="817">SUM(BG1305:CH1305)</f>
        <v>0</v>
      </c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20"/>
      <c r="DD1305" s="22" t="str">
        <f t="shared" si="810"/>
        <v>проверка пройдена</v>
      </c>
      <c r="DE1305" s="22" t="str">
        <f t="shared" si="811"/>
        <v>проверка пройдена</v>
      </c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  <c r="GL1305" s="64"/>
      <c r="GM1305" s="64"/>
      <c r="GN1305" s="64"/>
      <c r="GO1305" s="64"/>
      <c r="GP1305" s="64"/>
      <c r="GQ1305" s="64"/>
      <c r="GR1305" s="64"/>
      <c r="GS1305" s="64"/>
      <c r="GT1305" s="64"/>
      <c r="GU1305" s="64"/>
      <c r="GV1305" s="64"/>
      <c r="GW1305" s="64"/>
      <c r="GX1305" s="64"/>
    </row>
    <row r="1306" spans="1:206" s="63" customFormat="1" ht="42.75" customHeight="1" x14ac:dyDescent="0.25">
      <c r="A1306" s="55" t="s">
        <v>1965</v>
      </c>
      <c r="B1306" s="56" t="s">
        <v>97</v>
      </c>
      <c r="C1306" s="57" t="s">
        <v>497</v>
      </c>
      <c r="D1306" s="57" t="s">
        <v>2049</v>
      </c>
      <c r="E1306" s="56" t="str">
        <f>VLOOKUP(C1306,'Коды программ'!$A$2:$B$581,2,FALSE)</f>
        <v>Ихтиология и рыбоводство</v>
      </c>
      <c r="F1306" s="56" t="str">
        <f t="shared" si="806"/>
        <v>35.02.09 Ихтиология и рыбоводство</v>
      </c>
      <c r="G1306" s="56" t="s">
        <v>139</v>
      </c>
      <c r="H1306" s="56" t="s">
        <v>56</v>
      </c>
      <c r="I1306" s="56" t="s">
        <v>91</v>
      </c>
      <c r="J1306" s="56" t="s">
        <v>92</v>
      </c>
      <c r="K1306" s="58" t="s">
        <v>32</v>
      </c>
      <c r="L1306" s="59" t="s">
        <v>1351</v>
      </c>
      <c r="M1306" s="58" t="s">
        <v>2000</v>
      </c>
      <c r="N1306" s="60"/>
      <c r="O1306" s="61"/>
      <c r="P1306" s="60"/>
      <c r="Q1306" s="62"/>
      <c r="R1306" s="62"/>
      <c r="S1306" s="22">
        <f t="shared" si="816"/>
        <v>0</v>
      </c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77">
        <f t="shared" si="817"/>
        <v>0</v>
      </c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20"/>
      <c r="DD1306" s="22" t="str">
        <f t="shared" si="810"/>
        <v>проверка пройдена</v>
      </c>
      <c r="DE1306" s="22" t="str">
        <f t="shared" si="811"/>
        <v>проверка пройдена</v>
      </c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  <c r="GL1306" s="64"/>
      <c r="GM1306" s="64"/>
      <c r="GN1306" s="64"/>
      <c r="GO1306" s="64"/>
      <c r="GP1306" s="64"/>
      <c r="GQ1306" s="64"/>
      <c r="GR1306" s="64"/>
      <c r="GS1306" s="64"/>
      <c r="GT1306" s="64"/>
      <c r="GU1306" s="64"/>
      <c r="GV1306" s="64"/>
      <c r="GW1306" s="64"/>
      <c r="GX1306" s="64"/>
    </row>
    <row r="1307" spans="1:206" s="63" customFormat="1" ht="42.75" customHeight="1" x14ac:dyDescent="0.25">
      <c r="A1307" s="55" t="s">
        <v>1965</v>
      </c>
      <c r="B1307" s="56" t="s">
        <v>97</v>
      </c>
      <c r="C1307" s="57" t="s">
        <v>497</v>
      </c>
      <c r="D1307" s="57" t="s">
        <v>2049</v>
      </c>
      <c r="E1307" s="56" t="str">
        <f>VLOOKUP(C1307,'Коды программ'!$A$2:$B$581,2,FALSE)</f>
        <v>Ихтиология и рыбоводство</v>
      </c>
      <c r="F1307" s="56" t="str">
        <f t="shared" si="806"/>
        <v>35.02.09 Ихтиология и рыбоводство</v>
      </c>
      <c r="G1307" s="56" t="s">
        <v>139</v>
      </c>
      <c r="H1307" s="56" t="s">
        <v>56</v>
      </c>
      <c r="I1307" s="56" t="s">
        <v>91</v>
      </c>
      <c r="J1307" s="56" t="s">
        <v>92</v>
      </c>
      <c r="K1307" s="58" t="s">
        <v>33</v>
      </c>
      <c r="L1307" s="59" t="s">
        <v>1352</v>
      </c>
      <c r="M1307" s="58" t="s">
        <v>2000</v>
      </c>
      <c r="N1307" s="60"/>
      <c r="O1307" s="61"/>
      <c r="P1307" s="60"/>
      <c r="Q1307" s="62"/>
      <c r="R1307" s="62"/>
      <c r="S1307" s="22">
        <f t="shared" si="816"/>
        <v>0</v>
      </c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77">
        <f t="shared" si="817"/>
        <v>0</v>
      </c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20"/>
      <c r="DD1307" s="22" t="str">
        <f t="shared" si="810"/>
        <v>проверка пройдена</v>
      </c>
      <c r="DE1307" s="22" t="str">
        <f t="shared" si="811"/>
        <v>проверка пройдена</v>
      </c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  <c r="GL1307" s="64"/>
      <c r="GM1307" s="64"/>
      <c r="GN1307" s="64"/>
      <c r="GO1307" s="64"/>
      <c r="GP1307" s="64"/>
      <c r="GQ1307" s="64"/>
      <c r="GR1307" s="64"/>
      <c r="GS1307" s="64"/>
      <c r="GT1307" s="64"/>
      <c r="GU1307" s="64"/>
      <c r="GV1307" s="64"/>
      <c r="GW1307" s="64"/>
      <c r="GX1307" s="64"/>
    </row>
    <row r="1308" spans="1:206" s="63" customFormat="1" ht="42.75" customHeight="1" x14ac:dyDescent="0.25">
      <c r="A1308" s="55" t="s">
        <v>1965</v>
      </c>
      <c r="B1308" s="56" t="s">
        <v>97</v>
      </c>
      <c r="C1308" s="57" t="s">
        <v>497</v>
      </c>
      <c r="D1308" s="57" t="s">
        <v>2049</v>
      </c>
      <c r="E1308" s="56" t="str">
        <f>VLOOKUP(C1308,'Коды программ'!$A$2:$B$581,2,FALSE)</f>
        <v>Ихтиология и рыбоводство</v>
      </c>
      <c r="F1308" s="56" t="str">
        <f t="shared" si="806"/>
        <v>35.02.09 Ихтиология и рыбоводство</v>
      </c>
      <c r="G1308" s="56" t="s">
        <v>139</v>
      </c>
      <c r="H1308" s="56" t="s">
        <v>56</v>
      </c>
      <c r="I1308" s="56" t="s">
        <v>91</v>
      </c>
      <c r="J1308" s="56" t="s">
        <v>92</v>
      </c>
      <c r="K1308" s="58" t="s">
        <v>34</v>
      </c>
      <c r="L1308" s="59" t="s">
        <v>1353</v>
      </c>
      <c r="M1308" s="58" t="s">
        <v>2000</v>
      </c>
      <c r="N1308" s="60"/>
      <c r="O1308" s="61"/>
      <c r="P1308" s="60"/>
      <c r="Q1308" s="62"/>
      <c r="R1308" s="62"/>
      <c r="S1308" s="22">
        <f t="shared" si="816"/>
        <v>0</v>
      </c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77">
        <f t="shared" si="817"/>
        <v>0</v>
      </c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20"/>
      <c r="DD1308" s="22" t="str">
        <f t="shared" si="810"/>
        <v>проверка пройдена</v>
      </c>
      <c r="DE1308" s="22" t="str">
        <f t="shared" si="811"/>
        <v>проверка пройдена</v>
      </c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  <c r="GL1308" s="64"/>
      <c r="GM1308" s="64"/>
      <c r="GN1308" s="64"/>
      <c r="GO1308" s="64"/>
      <c r="GP1308" s="64"/>
      <c r="GQ1308" s="64"/>
      <c r="GR1308" s="64"/>
      <c r="GS1308" s="64"/>
      <c r="GT1308" s="64"/>
      <c r="GU1308" s="64"/>
      <c r="GV1308" s="64"/>
      <c r="GW1308" s="64"/>
      <c r="GX1308" s="64"/>
    </row>
    <row r="1309" spans="1:206" s="63" customFormat="1" ht="42.75" customHeight="1" x14ac:dyDescent="0.25">
      <c r="A1309" s="55" t="s">
        <v>1965</v>
      </c>
      <c r="B1309" s="56" t="s">
        <v>97</v>
      </c>
      <c r="C1309" s="57" t="s">
        <v>497</v>
      </c>
      <c r="D1309" s="57" t="s">
        <v>2049</v>
      </c>
      <c r="E1309" s="56" t="str">
        <f>VLOOKUP(C1309,'Коды программ'!$A$2:$B$581,2,FALSE)</f>
        <v>Ихтиология и рыбоводство</v>
      </c>
      <c r="F1309" s="56" t="str">
        <f t="shared" si="806"/>
        <v>35.02.09 Ихтиология и рыбоводство</v>
      </c>
      <c r="G1309" s="56" t="s">
        <v>139</v>
      </c>
      <c r="H1309" s="56" t="s">
        <v>56</v>
      </c>
      <c r="I1309" s="56" t="s">
        <v>91</v>
      </c>
      <c r="J1309" s="56" t="s">
        <v>92</v>
      </c>
      <c r="K1309" s="58" t="s">
        <v>35</v>
      </c>
      <c r="L1309" s="59" t="s">
        <v>1354</v>
      </c>
      <c r="M1309" s="58" t="s">
        <v>2000</v>
      </c>
      <c r="N1309" s="60"/>
      <c r="O1309" s="61"/>
      <c r="P1309" s="60"/>
      <c r="Q1309" s="62"/>
      <c r="R1309" s="62"/>
      <c r="S1309" s="22">
        <f t="shared" si="816"/>
        <v>0</v>
      </c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77">
        <f t="shared" si="817"/>
        <v>0</v>
      </c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20"/>
      <c r="DD1309" s="22" t="str">
        <f t="shared" si="810"/>
        <v>проверка пройдена</v>
      </c>
      <c r="DE1309" s="22" t="str">
        <f t="shared" si="811"/>
        <v>проверка пройдена</v>
      </c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  <c r="GL1309" s="64"/>
      <c r="GM1309" s="64"/>
      <c r="GN1309" s="64"/>
      <c r="GO1309" s="64"/>
      <c r="GP1309" s="64"/>
      <c r="GQ1309" s="64"/>
      <c r="GR1309" s="64"/>
      <c r="GS1309" s="64"/>
      <c r="GT1309" s="64"/>
      <c r="GU1309" s="64"/>
      <c r="GV1309" s="64"/>
      <c r="GW1309" s="64"/>
      <c r="GX1309" s="64"/>
    </row>
    <row r="1310" spans="1:206" s="63" customFormat="1" ht="42.75" customHeight="1" x14ac:dyDescent="0.25">
      <c r="A1310" s="55" t="s">
        <v>1965</v>
      </c>
      <c r="B1310" s="56" t="s">
        <v>97</v>
      </c>
      <c r="C1310" s="57" t="s">
        <v>497</v>
      </c>
      <c r="D1310" s="57" t="s">
        <v>2049</v>
      </c>
      <c r="E1310" s="56" t="str">
        <f>VLOOKUP(C1310,'Коды программ'!$A$2:$B$581,2,FALSE)</f>
        <v>Ихтиология и рыбоводство</v>
      </c>
      <c r="F1310" s="56" t="str">
        <f t="shared" si="806"/>
        <v>35.02.09 Ихтиология и рыбоводство</v>
      </c>
      <c r="G1310" s="56" t="s">
        <v>139</v>
      </c>
      <c r="H1310" s="56" t="s">
        <v>56</v>
      </c>
      <c r="I1310" s="56" t="s">
        <v>91</v>
      </c>
      <c r="J1310" s="56" t="s">
        <v>92</v>
      </c>
      <c r="K1310" s="58" t="s">
        <v>36</v>
      </c>
      <c r="L1310" s="59" t="s">
        <v>1355</v>
      </c>
      <c r="M1310" s="58" t="s">
        <v>2000</v>
      </c>
      <c r="N1310" s="60"/>
      <c r="O1310" s="61"/>
      <c r="P1310" s="60"/>
      <c r="Q1310" s="62"/>
      <c r="R1310" s="62"/>
      <c r="S1310" s="22">
        <f t="shared" si="816"/>
        <v>0</v>
      </c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77">
        <f t="shared" si="817"/>
        <v>0</v>
      </c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20"/>
      <c r="DD1310" s="22" t="str">
        <f t="shared" si="810"/>
        <v>проверка пройдена</v>
      </c>
      <c r="DE1310" s="22" t="str">
        <f t="shared" si="811"/>
        <v>проверка пройдена</v>
      </c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  <c r="GL1310" s="64"/>
      <c r="GM1310" s="64"/>
      <c r="GN1310" s="64"/>
      <c r="GO1310" s="64"/>
      <c r="GP1310" s="64"/>
      <c r="GQ1310" s="64"/>
      <c r="GR1310" s="64"/>
      <c r="GS1310" s="64"/>
      <c r="GT1310" s="64"/>
      <c r="GU1310" s="64"/>
      <c r="GV1310" s="64"/>
      <c r="GW1310" s="64"/>
      <c r="GX1310" s="64"/>
    </row>
    <row r="1311" spans="1:206" s="63" customFormat="1" ht="42.75" customHeight="1" x14ac:dyDescent="0.25">
      <c r="A1311" s="55" t="s">
        <v>1965</v>
      </c>
      <c r="B1311" s="56" t="s">
        <v>97</v>
      </c>
      <c r="C1311" s="57" t="s">
        <v>497</v>
      </c>
      <c r="D1311" s="57" t="s">
        <v>2049</v>
      </c>
      <c r="E1311" s="56" t="str">
        <f>VLOOKUP(C1311,'Коды программ'!$A$2:$B$581,2,FALSE)</f>
        <v>Ихтиология и рыбоводство</v>
      </c>
      <c r="F1311" s="56" t="str">
        <f t="shared" si="806"/>
        <v>35.02.09 Ихтиология и рыбоводство</v>
      </c>
      <c r="G1311" s="56" t="s">
        <v>139</v>
      </c>
      <c r="H1311" s="56" t="s">
        <v>56</v>
      </c>
      <c r="I1311" s="56" t="s">
        <v>91</v>
      </c>
      <c r="J1311" s="56" t="s">
        <v>92</v>
      </c>
      <c r="K1311" s="58" t="s">
        <v>37</v>
      </c>
      <c r="L1311" s="59" t="s">
        <v>1356</v>
      </c>
      <c r="M1311" s="58" t="s">
        <v>2000</v>
      </c>
      <c r="N1311" s="60"/>
      <c r="O1311" s="61"/>
      <c r="P1311" s="60"/>
      <c r="Q1311" s="62"/>
      <c r="R1311" s="62"/>
      <c r="S1311" s="22">
        <f t="shared" si="816"/>
        <v>0</v>
      </c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77">
        <f t="shared" si="817"/>
        <v>0</v>
      </c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20"/>
      <c r="DD1311" s="22" t="str">
        <f t="shared" si="810"/>
        <v>проверка пройдена</v>
      </c>
      <c r="DE1311" s="22" t="str">
        <f t="shared" si="811"/>
        <v>проверка пройдена</v>
      </c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  <c r="GL1311" s="64"/>
      <c r="GM1311" s="64"/>
      <c r="GN1311" s="64"/>
      <c r="GO1311" s="64"/>
      <c r="GP1311" s="64"/>
      <c r="GQ1311" s="64"/>
      <c r="GR1311" s="64"/>
      <c r="GS1311" s="64"/>
      <c r="GT1311" s="64"/>
      <c r="GU1311" s="64"/>
      <c r="GV1311" s="64"/>
      <c r="GW1311" s="64"/>
      <c r="GX1311" s="64"/>
    </row>
    <row r="1312" spans="1:206" s="63" customFormat="1" ht="42.75" customHeight="1" x14ac:dyDescent="0.25">
      <c r="A1312" s="55" t="s">
        <v>1965</v>
      </c>
      <c r="B1312" s="56" t="s">
        <v>97</v>
      </c>
      <c r="C1312" s="57" t="s">
        <v>497</v>
      </c>
      <c r="D1312" s="57" t="s">
        <v>2049</v>
      </c>
      <c r="E1312" s="56" t="str">
        <f>VLOOKUP(C1312,'Коды программ'!$A$2:$B$581,2,FALSE)</f>
        <v>Ихтиология и рыбоводство</v>
      </c>
      <c r="F1312" s="56" t="str">
        <f t="shared" si="806"/>
        <v>35.02.09 Ихтиология и рыбоводство</v>
      </c>
      <c r="G1312" s="56" t="s">
        <v>139</v>
      </c>
      <c r="H1312" s="56" t="s">
        <v>56</v>
      </c>
      <c r="I1312" s="56" t="s">
        <v>91</v>
      </c>
      <c r="J1312" s="56" t="s">
        <v>92</v>
      </c>
      <c r="K1312" s="58" t="s">
        <v>38</v>
      </c>
      <c r="L1312" s="59" t="s">
        <v>1357</v>
      </c>
      <c r="M1312" s="58" t="s">
        <v>2000</v>
      </c>
      <c r="N1312" s="60"/>
      <c r="O1312" s="61"/>
      <c r="P1312" s="60"/>
      <c r="Q1312" s="62"/>
      <c r="R1312" s="62"/>
      <c r="S1312" s="22">
        <f t="shared" si="816"/>
        <v>0</v>
      </c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77">
        <f t="shared" si="817"/>
        <v>0</v>
      </c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20"/>
      <c r="DD1312" s="22" t="str">
        <f t="shared" si="810"/>
        <v>проверка пройдена</v>
      </c>
      <c r="DE1312" s="22" t="str">
        <f t="shared" si="811"/>
        <v>проверка пройдена</v>
      </c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  <c r="GL1312" s="64"/>
      <c r="GM1312" s="64"/>
      <c r="GN1312" s="64"/>
      <c r="GO1312" s="64"/>
      <c r="GP1312" s="64"/>
      <c r="GQ1312" s="64"/>
      <c r="GR1312" s="64"/>
      <c r="GS1312" s="64"/>
      <c r="GT1312" s="64"/>
      <c r="GU1312" s="64"/>
      <c r="GV1312" s="64"/>
      <c r="GW1312" s="64"/>
      <c r="GX1312" s="64"/>
    </row>
    <row r="1313" spans="1:206" s="63" customFormat="1" ht="42.75" customHeight="1" x14ac:dyDescent="0.25">
      <c r="A1313" s="55" t="s">
        <v>1965</v>
      </c>
      <c r="B1313" s="56" t="s">
        <v>97</v>
      </c>
      <c r="C1313" s="57" t="s">
        <v>497</v>
      </c>
      <c r="D1313" s="57" t="s">
        <v>2049</v>
      </c>
      <c r="E1313" s="56" t="str">
        <f>VLOOKUP(C1313,'Коды программ'!$A$2:$B$581,2,FALSE)</f>
        <v>Ихтиология и рыбоводство</v>
      </c>
      <c r="F1313" s="56" t="str">
        <f t="shared" si="806"/>
        <v>35.02.09 Ихтиология и рыбоводство</v>
      </c>
      <c r="G1313" s="56" t="s">
        <v>139</v>
      </c>
      <c r="H1313" s="56" t="s">
        <v>56</v>
      </c>
      <c r="I1313" s="56" t="s">
        <v>91</v>
      </c>
      <c r="J1313" s="56" t="s">
        <v>92</v>
      </c>
      <c r="K1313" s="58" t="s">
        <v>39</v>
      </c>
      <c r="L1313" s="59" t="s">
        <v>1358</v>
      </c>
      <c r="M1313" s="58" t="s">
        <v>2000</v>
      </c>
      <c r="N1313" s="60"/>
      <c r="O1313" s="61"/>
      <c r="P1313" s="60"/>
      <c r="Q1313" s="62"/>
      <c r="R1313" s="62"/>
      <c r="S1313" s="22">
        <f t="shared" si="816"/>
        <v>0</v>
      </c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77">
        <f t="shared" si="817"/>
        <v>0</v>
      </c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20"/>
      <c r="DD1313" s="22" t="str">
        <f t="shared" si="810"/>
        <v>проверка пройдена</v>
      </c>
      <c r="DE1313" s="22" t="str">
        <f t="shared" si="811"/>
        <v>проверка пройдена</v>
      </c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  <c r="GL1313" s="64"/>
      <c r="GM1313" s="64"/>
      <c r="GN1313" s="64"/>
      <c r="GO1313" s="64"/>
      <c r="GP1313" s="64"/>
      <c r="GQ1313" s="64"/>
      <c r="GR1313" s="64"/>
      <c r="GS1313" s="64"/>
      <c r="GT1313" s="64"/>
      <c r="GU1313" s="64"/>
      <c r="GV1313" s="64"/>
      <c r="GW1313" s="64"/>
      <c r="GX1313" s="64"/>
    </row>
    <row r="1314" spans="1:206" s="88" customFormat="1" ht="42.75" customHeight="1" x14ac:dyDescent="0.25">
      <c r="A1314" s="78" t="s">
        <v>1965</v>
      </c>
      <c r="B1314" s="79"/>
      <c r="C1314" s="80"/>
      <c r="D1314" s="80"/>
      <c r="E1314" s="79"/>
      <c r="F1314" s="79" t="str">
        <f t="shared" si="806"/>
        <v xml:space="preserve"> </v>
      </c>
      <c r="G1314" s="79"/>
      <c r="H1314" s="79"/>
      <c r="I1314" s="79"/>
      <c r="J1314" s="79"/>
      <c r="K1314" s="81" t="s">
        <v>40</v>
      </c>
      <c r="L1314" s="82" t="s">
        <v>1347</v>
      </c>
      <c r="M1314" s="81"/>
      <c r="N1314" s="83"/>
      <c r="O1314" s="84"/>
      <c r="P1314" s="83"/>
      <c r="Q1314" s="85"/>
      <c r="R1314" s="24" t="str">
        <f t="shared" ref="R1314:CF1314" si="818">IF(AND(R1300&lt;=R1299,R1301&lt;=R1300,R1302&lt;=R1299,R1303&lt;=R1299,R1304=(R1300+R1302),R1304=(R1305+R1306+R1307+R1308+R1309+R1310+R1311),R1312&lt;=R1304,R1313&lt;=R1304,(R1300+R1302)&lt;=R1299,R1305&lt;=R1304,R1306&lt;=R1304,R1307&lt;=R1304,R1308&lt;=R1304,R1309&lt;=R1304,R1310&lt;=R1304,R1311&lt;=R1304,R1312&lt;=R1303,R1312&lt;=R1304)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14" s="24" t="str">
        <f t="shared" si="818"/>
        <v>проверка пройдена</v>
      </c>
      <c r="T1314" s="24" t="str">
        <f t="shared" si="818"/>
        <v>проверка пройдена</v>
      </c>
      <c r="U1314" s="24" t="str">
        <f t="shared" si="818"/>
        <v>проверка пройдена</v>
      </c>
      <c r="V1314" s="24" t="str">
        <f t="shared" si="818"/>
        <v>проверка пройдена</v>
      </c>
      <c r="W1314" s="24" t="str">
        <f t="shared" si="818"/>
        <v>проверка пройдена</v>
      </c>
      <c r="X1314" s="24" t="str">
        <f t="shared" si="818"/>
        <v>проверка пройдена</v>
      </c>
      <c r="Y1314" s="24" t="str">
        <f t="shared" si="818"/>
        <v>проверка пройдена</v>
      </c>
      <c r="Z1314" s="24" t="str">
        <f t="shared" si="818"/>
        <v>проверка пройдена</v>
      </c>
      <c r="AA1314" s="24" t="str">
        <f t="shared" si="818"/>
        <v>проверка пройдена</v>
      </c>
      <c r="AB1314" s="24" t="str">
        <f t="shared" si="818"/>
        <v>проверка пройдена</v>
      </c>
      <c r="AC1314" s="24" t="str">
        <f t="shared" si="818"/>
        <v>проверка пройдена</v>
      </c>
      <c r="AD1314" s="24" t="str">
        <f t="shared" si="818"/>
        <v>проверка пройдена</v>
      </c>
      <c r="AE1314" s="24" t="str">
        <f t="shared" si="818"/>
        <v>проверка пройдена</v>
      </c>
      <c r="AF1314" s="24" t="str">
        <f t="shared" si="818"/>
        <v>проверка пройдена</v>
      </c>
      <c r="AG1314" s="24" t="str">
        <f t="shared" si="818"/>
        <v>проверка пройдена</v>
      </c>
      <c r="AH1314" s="24" t="str">
        <f t="shared" si="818"/>
        <v>проверка пройдена</v>
      </c>
      <c r="AI1314" s="24" t="str">
        <f t="shared" si="818"/>
        <v>проверка пройдена</v>
      </c>
      <c r="AJ1314" s="24" t="str">
        <f t="shared" si="818"/>
        <v>проверка пройдена</v>
      </c>
      <c r="AK1314" s="24" t="str">
        <f t="shared" si="818"/>
        <v>проверка пройдена</v>
      </c>
      <c r="AL1314" s="24" t="str">
        <f t="shared" si="818"/>
        <v>проверка пройдена</v>
      </c>
      <c r="AM1314" s="24" t="str">
        <f t="shared" si="818"/>
        <v>проверка пройдена</v>
      </c>
      <c r="AN1314" s="24" t="str">
        <f t="shared" si="818"/>
        <v>проверка пройдена</v>
      </c>
      <c r="AO1314" s="24" t="str">
        <f t="shared" si="818"/>
        <v>проверка пройдена</v>
      </c>
      <c r="AP1314" s="24" t="str">
        <f t="shared" si="818"/>
        <v>проверка пройдена</v>
      </c>
      <c r="AQ1314" s="24" t="str">
        <f t="shared" si="818"/>
        <v>проверка пройдена</v>
      </c>
      <c r="AR1314" s="24" t="str">
        <f t="shared" si="818"/>
        <v>проверка пройдена</v>
      </c>
      <c r="AS1314" s="24" t="str">
        <f t="shared" si="818"/>
        <v>проверка пройдена</v>
      </c>
      <c r="AT1314" s="24" t="str">
        <f t="shared" si="818"/>
        <v>проверка пройдена</v>
      </c>
      <c r="AU1314" s="24" t="str">
        <f t="shared" si="818"/>
        <v>проверка пройдена</v>
      </c>
      <c r="AV1314" s="24" t="str">
        <f t="shared" si="818"/>
        <v>проверка пройдена</v>
      </c>
      <c r="AW1314" s="24" t="str">
        <f t="shared" si="818"/>
        <v>проверка пройдена</v>
      </c>
      <c r="AX1314" s="24" t="str">
        <f t="shared" si="818"/>
        <v>проверка пройдена</v>
      </c>
      <c r="AY1314" s="24" t="str">
        <f t="shared" si="818"/>
        <v>проверка пройдена</v>
      </c>
      <c r="AZ1314" s="24" t="str">
        <f t="shared" si="818"/>
        <v>проверка пройдена</v>
      </c>
      <c r="BA1314" s="24" t="str">
        <f t="shared" si="818"/>
        <v>проверка пройдена</v>
      </c>
      <c r="BB1314" s="24" t="str">
        <f t="shared" si="818"/>
        <v>проверка пройдена</v>
      </c>
      <c r="BC1314" s="24" t="str">
        <f t="shared" si="818"/>
        <v>проверка пройдена</v>
      </c>
      <c r="BD1314" s="24" t="str">
        <f t="shared" si="818"/>
        <v>проверка пройдена</v>
      </c>
      <c r="BE1314" s="24" t="str">
        <f t="shared" si="818"/>
        <v>проверка пройдена</v>
      </c>
      <c r="BF1314" s="24" t="str">
        <f t="shared" si="818"/>
        <v>проверка пройдена</v>
      </c>
      <c r="BG1314" s="24" t="str">
        <f t="shared" si="818"/>
        <v>проверка пройдена</v>
      </c>
      <c r="BH1314" s="24" t="str">
        <f t="shared" si="818"/>
        <v>проверка пройдена</v>
      </c>
      <c r="BI1314" s="24" t="str">
        <f t="shared" si="818"/>
        <v>проверка пройдена</v>
      </c>
      <c r="BJ1314" s="24" t="str">
        <f t="shared" si="818"/>
        <v>проверка пройдена</v>
      </c>
      <c r="BK1314" s="24" t="str">
        <f t="shared" si="818"/>
        <v>проверка пройдена</v>
      </c>
      <c r="BL1314" s="24" t="str">
        <f t="shared" si="818"/>
        <v>проверка пройдена</v>
      </c>
      <c r="BM1314" s="24" t="str">
        <f t="shared" si="818"/>
        <v>проверка пройдена</v>
      </c>
      <c r="BN1314" s="24" t="str">
        <f t="shared" si="818"/>
        <v>проверка пройдена</v>
      </c>
      <c r="BO1314" s="24" t="str">
        <f t="shared" si="818"/>
        <v>проверка пройдена</v>
      </c>
      <c r="BP1314" s="24" t="str">
        <f t="shared" si="818"/>
        <v>проверка пройдена</v>
      </c>
      <c r="BQ1314" s="24" t="str">
        <f t="shared" si="818"/>
        <v>проверка пройдена</v>
      </c>
      <c r="BR1314" s="24" t="str">
        <f t="shared" si="818"/>
        <v>проверка пройдена</v>
      </c>
      <c r="BS1314" s="24" t="str">
        <f t="shared" si="818"/>
        <v>проверка пройдена</v>
      </c>
      <c r="BT1314" s="24" t="str">
        <f t="shared" si="818"/>
        <v>проверка пройдена</v>
      </c>
      <c r="BU1314" s="24" t="str">
        <f t="shared" si="818"/>
        <v>проверка пройдена</v>
      </c>
      <c r="BV1314" s="24" t="str">
        <f t="shared" si="818"/>
        <v>проверка пройдена</v>
      </c>
      <c r="BW1314" s="24" t="str">
        <f t="shared" si="818"/>
        <v>проверка пройдена</v>
      </c>
      <c r="BX1314" s="24" t="str">
        <f t="shared" si="818"/>
        <v>проверка пройдена</v>
      </c>
      <c r="BY1314" s="24" t="str">
        <f t="shared" si="818"/>
        <v>проверка пройдена</v>
      </c>
      <c r="BZ1314" s="24" t="str">
        <f t="shared" si="818"/>
        <v>проверка пройдена</v>
      </c>
      <c r="CA1314" s="24" t="str">
        <f t="shared" si="818"/>
        <v>проверка пройдена</v>
      </c>
      <c r="CB1314" s="24" t="str">
        <f t="shared" si="818"/>
        <v>проверка пройдена</v>
      </c>
      <c r="CC1314" s="24" t="str">
        <f t="shared" si="818"/>
        <v>проверка пройдена</v>
      </c>
      <c r="CD1314" s="24" t="str">
        <f t="shared" si="818"/>
        <v>проверка пройдена</v>
      </c>
      <c r="CE1314" s="24" t="str">
        <f t="shared" si="818"/>
        <v>проверка пройдена</v>
      </c>
      <c r="CF1314" s="24" t="str">
        <f t="shared" si="818"/>
        <v>проверка пройдена</v>
      </c>
      <c r="CG1314" s="24" t="str">
        <f t="shared" ref="CG1314:DA1314" si="819">IF(AND(CG1300&lt;=CG1299,CG1301&lt;=CG1300,CG1302&lt;=CG1299,CG1303&lt;=CG1299,CG1304=(CG1300+CG1302),CG1304=(CG1305+CG1306+CG1307+CG1308+CG1309+CG1310+CG1311),CG1312&lt;=CG1304,CG1313&lt;=CG1304,(CG1300+CG1302)&lt;=CG1299,CG1305&lt;=CG1304,CG1306&lt;=CG1304,CG1307&lt;=CG1304,CG1308&lt;=CG1304,CG1309&lt;=CG1304,CG1310&lt;=CG1304,CG1311&lt;=CG1304,CG1312&lt;=CG1303,CG1312&lt;=CG1304)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14" s="24" t="str">
        <f t="shared" si="819"/>
        <v>проверка пройдена</v>
      </c>
      <c r="CI1314" s="24" t="str">
        <f t="shared" si="819"/>
        <v>проверка пройдена</v>
      </c>
      <c r="CJ1314" s="24" t="str">
        <f t="shared" si="819"/>
        <v>проверка пройдена</v>
      </c>
      <c r="CK1314" s="24" t="str">
        <f t="shared" si="819"/>
        <v>проверка пройдена</v>
      </c>
      <c r="CL1314" s="24" t="str">
        <f t="shared" si="819"/>
        <v>проверка пройдена</v>
      </c>
      <c r="CM1314" s="24" t="str">
        <f t="shared" si="819"/>
        <v>проверка пройдена</v>
      </c>
      <c r="CN1314" s="24" t="str">
        <f t="shared" si="819"/>
        <v>проверка пройдена</v>
      </c>
      <c r="CO1314" s="24" t="str">
        <f t="shared" si="819"/>
        <v>проверка пройдена</v>
      </c>
      <c r="CP1314" s="24" t="str">
        <f t="shared" si="819"/>
        <v>проверка пройдена</v>
      </c>
      <c r="CQ1314" s="24" t="str">
        <f t="shared" si="819"/>
        <v>проверка пройдена</v>
      </c>
      <c r="CR1314" s="24" t="str">
        <f t="shared" si="819"/>
        <v>проверка пройдена</v>
      </c>
      <c r="CS1314" s="24" t="str">
        <f t="shared" si="819"/>
        <v>проверка пройдена</v>
      </c>
      <c r="CT1314" s="24" t="str">
        <f t="shared" si="819"/>
        <v>проверка пройдена</v>
      </c>
      <c r="CU1314" s="24" t="str">
        <f t="shared" si="819"/>
        <v>проверка пройдена</v>
      </c>
      <c r="CV1314" s="24" t="str">
        <f t="shared" si="819"/>
        <v>проверка пройдена</v>
      </c>
      <c r="CW1314" s="24" t="str">
        <f t="shared" si="819"/>
        <v>проверка пройдена</v>
      </c>
      <c r="CX1314" s="24"/>
      <c r="CY1314" s="24" t="str">
        <f t="shared" si="819"/>
        <v>проверка пройдена</v>
      </c>
      <c r="CZ1314" s="24" t="str">
        <f t="shared" si="819"/>
        <v>проверка пройдена</v>
      </c>
      <c r="DA1314" s="24" t="str">
        <f t="shared" si="819"/>
        <v>проверка пройдена</v>
      </c>
      <c r="DB1314" s="86"/>
      <c r="DC1314" s="87"/>
      <c r="DD1314" s="22"/>
      <c r="DE1314" s="22"/>
      <c r="EO1314" s="89"/>
      <c r="EP1314" s="89"/>
      <c r="EQ1314" s="89"/>
      <c r="ER1314" s="89"/>
      <c r="ES1314" s="89"/>
      <c r="ET1314" s="89"/>
      <c r="EU1314" s="89"/>
      <c r="EV1314" s="89"/>
      <c r="EW1314" s="89"/>
      <c r="EX1314" s="89"/>
      <c r="EY1314" s="89"/>
      <c r="EZ1314" s="89"/>
      <c r="FA1314" s="89"/>
      <c r="FB1314" s="89"/>
      <c r="FC1314" s="89"/>
      <c r="FD1314" s="89"/>
      <c r="FE1314" s="89"/>
      <c r="FF1314" s="89"/>
      <c r="FG1314" s="89"/>
      <c r="FH1314" s="89"/>
      <c r="FI1314" s="89"/>
      <c r="FJ1314" s="89"/>
      <c r="FK1314" s="89"/>
      <c r="FL1314" s="89"/>
      <c r="FM1314" s="89"/>
      <c r="FN1314" s="89"/>
      <c r="FO1314" s="89"/>
      <c r="FP1314" s="89"/>
      <c r="FQ1314" s="89"/>
      <c r="FR1314" s="89"/>
      <c r="FS1314" s="89"/>
      <c r="FT1314" s="89"/>
      <c r="FU1314" s="89"/>
      <c r="FV1314" s="89"/>
      <c r="FW1314" s="89"/>
      <c r="FX1314" s="89"/>
      <c r="FY1314" s="89"/>
      <c r="FZ1314" s="89"/>
      <c r="GA1314" s="89"/>
      <c r="GB1314" s="89"/>
      <c r="GC1314" s="89"/>
      <c r="GD1314" s="89"/>
      <c r="GE1314" s="89"/>
      <c r="GF1314" s="89"/>
      <c r="GG1314" s="89"/>
      <c r="GH1314" s="89"/>
      <c r="GI1314" s="89"/>
      <c r="GJ1314" s="89"/>
      <c r="GK1314" s="89"/>
      <c r="GL1314" s="89"/>
      <c r="GM1314" s="89"/>
      <c r="GN1314" s="89"/>
      <c r="GO1314" s="89"/>
      <c r="GP1314" s="89"/>
      <c r="GQ1314" s="89"/>
      <c r="GR1314" s="89"/>
      <c r="GS1314" s="89"/>
      <c r="GT1314" s="89"/>
      <c r="GU1314" s="89"/>
      <c r="GV1314" s="89"/>
      <c r="GW1314" s="89"/>
      <c r="GX1314" s="89"/>
    </row>
    <row r="1315" spans="1:206" s="63" customFormat="1" ht="42.75" customHeight="1" x14ac:dyDescent="0.25">
      <c r="A1315" s="55" t="s">
        <v>1965</v>
      </c>
      <c r="B1315" s="56" t="s">
        <v>97</v>
      </c>
      <c r="C1315" s="57" t="s">
        <v>497</v>
      </c>
      <c r="D1315" s="57" t="s">
        <v>2049</v>
      </c>
      <c r="E1315" s="56" t="str">
        <f>VLOOKUP(C1315,'Коды программ'!$A$2:$B$581,2,FALSE)</f>
        <v>Ихтиология и рыбоводство</v>
      </c>
      <c r="F1315" s="56" t="str">
        <f t="shared" si="806"/>
        <v>35.02.09 Ихтиология и рыбоводство</v>
      </c>
      <c r="G1315" s="56" t="s">
        <v>50</v>
      </c>
      <c r="H1315" s="56" t="s">
        <v>51</v>
      </c>
      <c r="I1315" s="56" t="s">
        <v>91</v>
      </c>
      <c r="J1315" s="56" t="s">
        <v>92</v>
      </c>
      <c r="K1315" s="58" t="s">
        <v>25</v>
      </c>
      <c r="L1315" s="59" t="s">
        <v>42</v>
      </c>
      <c r="M1315" s="58" t="s">
        <v>2000</v>
      </c>
      <c r="N1315" s="60">
        <v>10</v>
      </c>
      <c r="O1315" s="61">
        <v>12</v>
      </c>
      <c r="P1315" s="60">
        <v>7</v>
      </c>
      <c r="Q1315" s="62"/>
      <c r="R1315" s="62">
        <v>10</v>
      </c>
      <c r="S1315" s="22">
        <f t="shared" ref="S1315" si="820">SUM(T1315:AU1315)</f>
        <v>5</v>
      </c>
      <c r="T1315" s="18"/>
      <c r="U1315" s="18"/>
      <c r="V1315" s="18"/>
      <c r="W1315" s="18"/>
      <c r="X1315" s="18"/>
      <c r="Y1315" s="18"/>
      <c r="Z1315" s="18"/>
      <c r="AA1315" s="18"/>
      <c r="AB1315" s="18">
        <v>5</v>
      </c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>
        <v>5</v>
      </c>
      <c r="AW1315" s="18">
        <v>5</v>
      </c>
      <c r="AX1315" s="18"/>
      <c r="AY1315" s="18"/>
      <c r="AZ1315" s="18"/>
      <c r="BA1315" s="18">
        <v>2</v>
      </c>
      <c r="BB1315" s="18"/>
      <c r="BC1315" s="18">
        <v>3</v>
      </c>
      <c r="BD1315" s="18"/>
      <c r="BE1315" s="18"/>
      <c r="BF1315" s="77">
        <f>SUM(BG1315:CH1315)</f>
        <v>0</v>
      </c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>
        <v>5</v>
      </c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20"/>
      <c r="DD1315" s="22" t="str">
        <f t="shared" ref="DD1315:DD1329" si="821">IF(R1315=S1315+AX1315+AY1315+AZ1315+BA1315+BC1315+BD1315+BE1315+BF1315+CJ1315+CK1315+CL1315+CM1315+CN1315+CO1315+CP1315+CQ1315+CR1315+CS1315+CT1315+CU1315+CV1315+CW1315+CY1315+CZ1315+DA1315,"проверка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15" s="22" t="str">
        <f t="shared" ref="DE1315:DE1329" si="822">IF(AND(AV1315&lt;=S1315,AW1315&lt;=S1315),"проверка пройдена","ВНИМАНИЕ! не может стоять значение большее, чем проверка пройдена")</f>
        <v>проверка пройдена</v>
      </c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  <c r="GL1315" s="64"/>
      <c r="GM1315" s="64"/>
      <c r="GN1315" s="64"/>
      <c r="GO1315" s="64"/>
      <c r="GP1315" s="64"/>
      <c r="GQ1315" s="64"/>
      <c r="GR1315" s="64"/>
      <c r="GS1315" s="64"/>
      <c r="GT1315" s="64"/>
      <c r="GU1315" s="64"/>
      <c r="GV1315" s="64"/>
      <c r="GW1315" s="64"/>
      <c r="GX1315" s="64"/>
    </row>
    <row r="1316" spans="1:206" s="63" customFormat="1" ht="42.75" customHeight="1" x14ac:dyDescent="0.25">
      <c r="A1316" s="55" t="s">
        <v>1965</v>
      </c>
      <c r="B1316" s="56" t="s">
        <v>97</v>
      </c>
      <c r="C1316" s="57" t="s">
        <v>497</v>
      </c>
      <c r="D1316" s="57" t="s">
        <v>2049</v>
      </c>
      <c r="E1316" s="56" t="str">
        <f>VLOOKUP(C1316,'Коды программ'!$A$2:$B$581,2,FALSE)</f>
        <v>Ихтиология и рыбоводство</v>
      </c>
      <c r="F1316" s="56" t="str">
        <f t="shared" si="806"/>
        <v>35.02.09 Ихтиология и рыбоводство</v>
      </c>
      <c r="G1316" s="56" t="s">
        <v>139</v>
      </c>
      <c r="H1316" s="56" t="s">
        <v>51</v>
      </c>
      <c r="I1316" s="56" t="s">
        <v>91</v>
      </c>
      <c r="J1316" s="56" t="s">
        <v>92</v>
      </c>
      <c r="K1316" s="58" t="s">
        <v>26</v>
      </c>
      <c r="L1316" s="59" t="s">
        <v>1359</v>
      </c>
      <c r="M1316" s="58" t="s">
        <v>2000</v>
      </c>
      <c r="N1316" s="60">
        <v>1</v>
      </c>
      <c r="O1316" s="61"/>
      <c r="P1316" s="60"/>
      <c r="Q1316" s="62"/>
      <c r="R1316" s="62">
        <v>1</v>
      </c>
      <c r="S1316" s="22">
        <f t="shared" ref="S1316:S1319" si="823">SUM(T1316:AU1316)</f>
        <v>1</v>
      </c>
      <c r="T1316" s="18"/>
      <c r="U1316" s="18"/>
      <c r="V1316" s="18">
        <v>1</v>
      </c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77">
        <f t="shared" ref="BF1316:BF1319" si="824">SUM(BG1316:CH1316)</f>
        <v>0</v>
      </c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20"/>
      <c r="DD1316" s="22" t="str">
        <f t="shared" si="821"/>
        <v>проверка пройдена</v>
      </c>
      <c r="DE1316" s="22" t="str">
        <f t="shared" si="822"/>
        <v>проверка пройдена</v>
      </c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  <c r="GL1316" s="64"/>
      <c r="GM1316" s="64"/>
      <c r="GN1316" s="64"/>
      <c r="GO1316" s="64"/>
      <c r="GP1316" s="64"/>
      <c r="GQ1316" s="64"/>
      <c r="GR1316" s="64"/>
      <c r="GS1316" s="64"/>
      <c r="GT1316" s="64"/>
      <c r="GU1316" s="64"/>
      <c r="GV1316" s="64"/>
      <c r="GW1316" s="64"/>
      <c r="GX1316" s="64"/>
    </row>
    <row r="1317" spans="1:206" s="63" customFormat="1" ht="42.75" customHeight="1" x14ac:dyDescent="0.25">
      <c r="A1317" s="55" t="s">
        <v>1965</v>
      </c>
      <c r="B1317" s="56" t="s">
        <v>97</v>
      </c>
      <c r="C1317" s="57" t="s">
        <v>497</v>
      </c>
      <c r="D1317" s="57" t="s">
        <v>2049</v>
      </c>
      <c r="E1317" s="56" t="str">
        <f>VLOOKUP(C1317,'Коды программ'!$A$2:$B$581,2,FALSE)</f>
        <v>Ихтиология и рыбоводство</v>
      </c>
      <c r="F1317" s="56" t="str">
        <f t="shared" si="806"/>
        <v>35.02.09 Ихтиология и рыбоводство</v>
      </c>
      <c r="G1317" s="56" t="s">
        <v>139</v>
      </c>
      <c r="H1317" s="56" t="s">
        <v>51</v>
      </c>
      <c r="I1317" s="56" t="s">
        <v>91</v>
      </c>
      <c r="J1317" s="56" t="s">
        <v>92</v>
      </c>
      <c r="K1317" s="58" t="s">
        <v>27</v>
      </c>
      <c r="L1317" s="59" t="s">
        <v>1345</v>
      </c>
      <c r="M1317" s="58" t="s">
        <v>2000</v>
      </c>
      <c r="N1317" s="60"/>
      <c r="O1317" s="61"/>
      <c r="P1317" s="60"/>
      <c r="Q1317" s="62"/>
      <c r="R1317" s="62"/>
      <c r="S1317" s="22">
        <f t="shared" si="823"/>
        <v>0</v>
      </c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77">
        <f t="shared" si="824"/>
        <v>0</v>
      </c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20"/>
      <c r="DD1317" s="22" t="str">
        <f t="shared" si="821"/>
        <v>проверка пройдена</v>
      </c>
      <c r="DE1317" s="22" t="str">
        <f t="shared" si="822"/>
        <v>проверка пройдена</v>
      </c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  <c r="GL1317" s="64"/>
      <c r="GM1317" s="64"/>
      <c r="GN1317" s="64"/>
      <c r="GO1317" s="64"/>
      <c r="GP1317" s="64"/>
      <c r="GQ1317" s="64"/>
      <c r="GR1317" s="64"/>
      <c r="GS1317" s="64"/>
      <c r="GT1317" s="64"/>
      <c r="GU1317" s="64"/>
      <c r="GV1317" s="64"/>
      <c r="GW1317" s="64"/>
      <c r="GX1317" s="64"/>
    </row>
    <row r="1318" spans="1:206" s="63" customFormat="1" ht="42.75" customHeight="1" x14ac:dyDescent="0.25">
      <c r="A1318" s="55" t="s">
        <v>1965</v>
      </c>
      <c r="B1318" s="56" t="s">
        <v>97</v>
      </c>
      <c r="C1318" s="57" t="s">
        <v>497</v>
      </c>
      <c r="D1318" s="57" t="s">
        <v>2049</v>
      </c>
      <c r="E1318" s="56" t="str">
        <f>VLOOKUP(C1318,'Коды программ'!$A$2:$B$581,2,FALSE)</f>
        <v>Ихтиология и рыбоводство</v>
      </c>
      <c r="F1318" s="56" t="str">
        <f t="shared" si="806"/>
        <v>35.02.09 Ихтиология и рыбоводство</v>
      </c>
      <c r="G1318" s="56" t="s">
        <v>139</v>
      </c>
      <c r="H1318" s="56" t="s">
        <v>51</v>
      </c>
      <c r="I1318" s="56" t="s">
        <v>91</v>
      </c>
      <c r="J1318" s="56" t="s">
        <v>92</v>
      </c>
      <c r="K1318" s="58" t="s">
        <v>28</v>
      </c>
      <c r="L1318" s="59" t="s">
        <v>1346</v>
      </c>
      <c r="M1318" s="58" t="s">
        <v>2000</v>
      </c>
      <c r="N1318" s="60"/>
      <c r="O1318" s="61"/>
      <c r="P1318" s="60"/>
      <c r="Q1318" s="62"/>
      <c r="R1318" s="62"/>
      <c r="S1318" s="22">
        <f t="shared" si="823"/>
        <v>0</v>
      </c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77">
        <f t="shared" si="824"/>
        <v>0</v>
      </c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20"/>
      <c r="DD1318" s="22" t="str">
        <f t="shared" si="821"/>
        <v>проверка пройдена</v>
      </c>
      <c r="DE1318" s="22" t="str">
        <f t="shared" si="822"/>
        <v>проверка пройдена</v>
      </c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  <c r="GL1318" s="64"/>
      <c r="GM1318" s="64"/>
      <c r="GN1318" s="64"/>
      <c r="GO1318" s="64"/>
      <c r="GP1318" s="64"/>
      <c r="GQ1318" s="64"/>
      <c r="GR1318" s="64"/>
      <c r="GS1318" s="64"/>
      <c r="GT1318" s="64"/>
      <c r="GU1318" s="64"/>
      <c r="GV1318" s="64"/>
      <c r="GW1318" s="64"/>
      <c r="GX1318" s="64"/>
    </row>
    <row r="1319" spans="1:206" s="63" customFormat="1" ht="42.75" customHeight="1" x14ac:dyDescent="0.25">
      <c r="A1319" s="55" t="s">
        <v>1965</v>
      </c>
      <c r="B1319" s="56" t="s">
        <v>97</v>
      </c>
      <c r="C1319" s="57" t="s">
        <v>497</v>
      </c>
      <c r="D1319" s="57" t="s">
        <v>2049</v>
      </c>
      <c r="E1319" s="56" t="str">
        <f>VLOOKUP(C1319,'Коды программ'!$A$2:$B$581,2,FALSE)</f>
        <v>Ихтиология и рыбоводство</v>
      </c>
      <c r="F1319" s="56" t="str">
        <f t="shared" si="806"/>
        <v>35.02.09 Ихтиология и рыбоводство</v>
      </c>
      <c r="G1319" s="56" t="s">
        <v>139</v>
      </c>
      <c r="H1319" s="56" t="s">
        <v>51</v>
      </c>
      <c r="I1319" s="56" t="s">
        <v>91</v>
      </c>
      <c r="J1319" s="56" t="s">
        <v>92</v>
      </c>
      <c r="K1319" s="58" t="s">
        <v>29</v>
      </c>
      <c r="L1319" s="59" t="s">
        <v>1348</v>
      </c>
      <c r="M1319" s="58" t="s">
        <v>2000</v>
      </c>
      <c r="N1319" s="60"/>
      <c r="O1319" s="61"/>
      <c r="P1319" s="60"/>
      <c r="Q1319" s="62"/>
      <c r="R1319" s="62"/>
      <c r="S1319" s="22">
        <f t="shared" si="823"/>
        <v>0</v>
      </c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77">
        <f t="shared" si="824"/>
        <v>0</v>
      </c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20"/>
      <c r="DD1319" s="22" t="str">
        <f t="shared" si="821"/>
        <v>проверка пройдена</v>
      </c>
      <c r="DE1319" s="22" t="str">
        <f t="shared" si="822"/>
        <v>проверка пройдена</v>
      </c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  <c r="GL1319" s="64"/>
      <c r="GM1319" s="64"/>
      <c r="GN1319" s="64"/>
      <c r="GO1319" s="64"/>
      <c r="GP1319" s="64"/>
      <c r="GQ1319" s="64"/>
      <c r="GR1319" s="64"/>
      <c r="GS1319" s="64"/>
      <c r="GT1319" s="64"/>
      <c r="GU1319" s="64"/>
      <c r="GV1319" s="64"/>
      <c r="GW1319" s="64"/>
      <c r="GX1319" s="64"/>
    </row>
    <row r="1320" spans="1:206" s="88" customFormat="1" ht="42.75" customHeight="1" x14ac:dyDescent="0.25">
      <c r="A1320" s="78" t="s">
        <v>1965</v>
      </c>
      <c r="B1320" s="79" t="s">
        <v>97</v>
      </c>
      <c r="C1320" s="80" t="s">
        <v>497</v>
      </c>
      <c r="D1320" s="80" t="s">
        <v>2049</v>
      </c>
      <c r="E1320" s="79" t="str">
        <f>VLOOKUP(C1320,'Коды программ'!$A$2:$B$581,2,FALSE)</f>
        <v>Ихтиология и рыбоводство</v>
      </c>
      <c r="F1320" s="79" t="str">
        <f t="shared" si="806"/>
        <v>35.02.09 Ихтиология и рыбоводство</v>
      </c>
      <c r="G1320" s="79" t="s">
        <v>139</v>
      </c>
      <c r="H1320" s="79" t="s">
        <v>51</v>
      </c>
      <c r="I1320" s="79" t="s">
        <v>91</v>
      </c>
      <c r="J1320" s="79" t="s">
        <v>92</v>
      </c>
      <c r="K1320" s="81" t="s">
        <v>30</v>
      </c>
      <c r="L1320" s="82" t="s">
        <v>1349</v>
      </c>
      <c r="M1320" s="81" t="s">
        <v>2000</v>
      </c>
      <c r="N1320" s="83"/>
      <c r="O1320" s="84"/>
      <c r="P1320" s="83"/>
      <c r="Q1320" s="85"/>
      <c r="R1320" s="22">
        <v>1</v>
      </c>
      <c r="S1320" s="22">
        <f t="shared" ref="S1320:CC1320" si="825">SUM(S1316,S1318)</f>
        <v>1</v>
      </c>
      <c r="T1320" s="22">
        <f t="shared" si="825"/>
        <v>0</v>
      </c>
      <c r="U1320" s="22">
        <f t="shared" si="825"/>
        <v>0</v>
      </c>
      <c r="V1320" s="22">
        <f t="shared" si="825"/>
        <v>1</v>
      </c>
      <c r="W1320" s="22">
        <f t="shared" si="825"/>
        <v>0</v>
      </c>
      <c r="X1320" s="22">
        <f t="shared" si="825"/>
        <v>0</v>
      </c>
      <c r="Y1320" s="22">
        <f t="shared" si="825"/>
        <v>0</v>
      </c>
      <c r="Z1320" s="22">
        <f t="shared" si="825"/>
        <v>0</v>
      </c>
      <c r="AA1320" s="22">
        <f t="shared" si="825"/>
        <v>0</v>
      </c>
      <c r="AB1320" s="22">
        <f t="shared" si="825"/>
        <v>0</v>
      </c>
      <c r="AC1320" s="22">
        <f t="shared" si="825"/>
        <v>0</v>
      </c>
      <c r="AD1320" s="22">
        <f t="shared" si="825"/>
        <v>0</v>
      </c>
      <c r="AE1320" s="22">
        <f t="shared" si="825"/>
        <v>0</v>
      </c>
      <c r="AF1320" s="22">
        <f t="shared" si="825"/>
        <v>0</v>
      </c>
      <c r="AG1320" s="22">
        <f t="shared" si="825"/>
        <v>0</v>
      </c>
      <c r="AH1320" s="22">
        <f t="shared" si="825"/>
        <v>0</v>
      </c>
      <c r="AI1320" s="22">
        <f t="shared" si="825"/>
        <v>0</v>
      </c>
      <c r="AJ1320" s="22">
        <f t="shared" si="825"/>
        <v>0</v>
      </c>
      <c r="AK1320" s="22">
        <f t="shared" si="825"/>
        <v>0</v>
      </c>
      <c r="AL1320" s="22">
        <f t="shared" si="825"/>
        <v>0</v>
      </c>
      <c r="AM1320" s="22">
        <f t="shared" si="825"/>
        <v>0</v>
      </c>
      <c r="AN1320" s="22">
        <f t="shared" si="825"/>
        <v>0</v>
      </c>
      <c r="AO1320" s="22">
        <f t="shared" si="825"/>
        <v>0</v>
      </c>
      <c r="AP1320" s="22">
        <f t="shared" si="825"/>
        <v>0</v>
      </c>
      <c r="AQ1320" s="22">
        <f t="shared" si="825"/>
        <v>0</v>
      </c>
      <c r="AR1320" s="22">
        <f t="shared" si="825"/>
        <v>0</v>
      </c>
      <c r="AS1320" s="22">
        <f t="shared" si="825"/>
        <v>0</v>
      </c>
      <c r="AT1320" s="22">
        <f t="shared" si="825"/>
        <v>0</v>
      </c>
      <c r="AU1320" s="22">
        <f t="shared" si="825"/>
        <v>0</v>
      </c>
      <c r="AV1320" s="22">
        <f t="shared" si="825"/>
        <v>0</v>
      </c>
      <c r="AW1320" s="22">
        <f t="shared" si="825"/>
        <v>0</v>
      </c>
      <c r="AX1320" s="22">
        <f t="shared" si="825"/>
        <v>0</v>
      </c>
      <c r="AY1320" s="22">
        <f t="shared" si="825"/>
        <v>0</v>
      </c>
      <c r="AZ1320" s="22">
        <f t="shared" si="825"/>
        <v>0</v>
      </c>
      <c r="BA1320" s="22">
        <f t="shared" si="825"/>
        <v>0</v>
      </c>
      <c r="BB1320" s="22">
        <f t="shared" si="825"/>
        <v>0</v>
      </c>
      <c r="BC1320" s="22">
        <f t="shared" si="825"/>
        <v>0</v>
      </c>
      <c r="BD1320" s="22">
        <f t="shared" si="825"/>
        <v>0</v>
      </c>
      <c r="BE1320" s="22">
        <f t="shared" si="825"/>
        <v>0</v>
      </c>
      <c r="BF1320" s="22">
        <f t="shared" si="825"/>
        <v>0</v>
      </c>
      <c r="BG1320" s="22">
        <f t="shared" si="825"/>
        <v>0</v>
      </c>
      <c r="BH1320" s="22">
        <f t="shared" si="825"/>
        <v>0</v>
      </c>
      <c r="BI1320" s="22">
        <f t="shared" si="825"/>
        <v>0</v>
      </c>
      <c r="BJ1320" s="22">
        <f t="shared" si="825"/>
        <v>0</v>
      </c>
      <c r="BK1320" s="22">
        <f t="shared" si="825"/>
        <v>0</v>
      </c>
      <c r="BL1320" s="22">
        <f t="shared" si="825"/>
        <v>0</v>
      </c>
      <c r="BM1320" s="22">
        <f t="shared" si="825"/>
        <v>0</v>
      </c>
      <c r="BN1320" s="22">
        <f t="shared" si="825"/>
        <v>0</v>
      </c>
      <c r="BO1320" s="22">
        <f t="shared" si="825"/>
        <v>0</v>
      </c>
      <c r="BP1320" s="22">
        <f t="shared" si="825"/>
        <v>0</v>
      </c>
      <c r="BQ1320" s="22">
        <f t="shared" si="825"/>
        <v>0</v>
      </c>
      <c r="BR1320" s="22">
        <f t="shared" si="825"/>
        <v>0</v>
      </c>
      <c r="BS1320" s="22">
        <f t="shared" si="825"/>
        <v>0</v>
      </c>
      <c r="BT1320" s="22">
        <f t="shared" si="825"/>
        <v>0</v>
      </c>
      <c r="BU1320" s="22">
        <f t="shared" si="825"/>
        <v>0</v>
      </c>
      <c r="BV1320" s="22">
        <f t="shared" si="825"/>
        <v>0</v>
      </c>
      <c r="BW1320" s="22">
        <f t="shared" si="825"/>
        <v>0</v>
      </c>
      <c r="BX1320" s="22">
        <f t="shared" si="825"/>
        <v>0</v>
      </c>
      <c r="BY1320" s="22">
        <f t="shared" si="825"/>
        <v>0</v>
      </c>
      <c r="BZ1320" s="22">
        <f t="shared" si="825"/>
        <v>0</v>
      </c>
      <c r="CA1320" s="22">
        <f t="shared" si="825"/>
        <v>0</v>
      </c>
      <c r="CB1320" s="22">
        <f t="shared" si="825"/>
        <v>0</v>
      </c>
      <c r="CC1320" s="22">
        <f t="shared" si="825"/>
        <v>0</v>
      </c>
      <c r="CD1320" s="22">
        <f t="shared" ref="CD1320:DA1320" si="826">SUM(CD1316,CD1318)</f>
        <v>0</v>
      </c>
      <c r="CE1320" s="22">
        <f t="shared" si="826"/>
        <v>0</v>
      </c>
      <c r="CF1320" s="22">
        <f t="shared" si="826"/>
        <v>0</v>
      </c>
      <c r="CG1320" s="22">
        <f t="shared" si="826"/>
        <v>0</v>
      </c>
      <c r="CH1320" s="22">
        <f t="shared" si="826"/>
        <v>0</v>
      </c>
      <c r="CI1320" s="22">
        <f t="shared" si="826"/>
        <v>0</v>
      </c>
      <c r="CJ1320" s="22">
        <f t="shared" si="826"/>
        <v>0</v>
      </c>
      <c r="CK1320" s="22">
        <f t="shared" si="826"/>
        <v>0</v>
      </c>
      <c r="CL1320" s="22">
        <f t="shared" si="826"/>
        <v>0</v>
      </c>
      <c r="CM1320" s="22">
        <f t="shared" si="826"/>
        <v>0</v>
      </c>
      <c r="CN1320" s="22">
        <f t="shared" si="826"/>
        <v>0</v>
      </c>
      <c r="CO1320" s="22">
        <f t="shared" si="826"/>
        <v>0</v>
      </c>
      <c r="CP1320" s="22">
        <f t="shared" si="826"/>
        <v>0</v>
      </c>
      <c r="CQ1320" s="22">
        <f t="shared" si="826"/>
        <v>0</v>
      </c>
      <c r="CR1320" s="22">
        <f t="shared" si="826"/>
        <v>0</v>
      </c>
      <c r="CS1320" s="22">
        <f t="shared" si="826"/>
        <v>0</v>
      </c>
      <c r="CT1320" s="22">
        <f t="shared" si="826"/>
        <v>0</v>
      </c>
      <c r="CU1320" s="22">
        <f t="shared" si="826"/>
        <v>0</v>
      </c>
      <c r="CV1320" s="22">
        <f t="shared" si="826"/>
        <v>0</v>
      </c>
      <c r="CW1320" s="22">
        <f t="shared" si="826"/>
        <v>0</v>
      </c>
      <c r="CX1320" s="22"/>
      <c r="CY1320" s="22">
        <f t="shared" si="826"/>
        <v>0</v>
      </c>
      <c r="CZ1320" s="22">
        <f t="shared" si="826"/>
        <v>0</v>
      </c>
      <c r="DA1320" s="22">
        <f t="shared" si="826"/>
        <v>0</v>
      </c>
      <c r="DB1320" s="86"/>
      <c r="DC1320" s="87"/>
      <c r="DD1320" s="22" t="str">
        <f t="shared" si="821"/>
        <v>проверка пройдена</v>
      </c>
      <c r="DE1320" s="22" t="str">
        <f t="shared" si="822"/>
        <v>проверка пройдена</v>
      </c>
      <c r="EO1320" s="89"/>
      <c r="EP1320" s="89"/>
      <c r="EQ1320" s="89"/>
      <c r="ER1320" s="89"/>
      <c r="ES1320" s="89"/>
      <c r="ET1320" s="89"/>
      <c r="EU1320" s="89"/>
      <c r="EV1320" s="89"/>
      <c r="EW1320" s="89"/>
      <c r="EX1320" s="89"/>
      <c r="EY1320" s="89"/>
      <c r="EZ1320" s="89"/>
      <c r="FA1320" s="89"/>
      <c r="FB1320" s="89"/>
      <c r="FC1320" s="89"/>
      <c r="FD1320" s="89"/>
      <c r="FE1320" s="89"/>
      <c r="FF1320" s="89"/>
      <c r="FG1320" s="89"/>
      <c r="FH1320" s="89"/>
      <c r="FI1320" s="89"/>
      <c r="FJ1320" s="89"/>
      <c r="FK1320" s="89"/>
      <c r="FL1320" s="89"/>
      <c r="FM1320" s="89"/>
      <c r="FN1320" s="89"/>
      <c r="FO1320" s="89"/>
      <c r="FP1320" s="89"/>
      <c r="FQ1320" s="89"/>
      <c r="FR1320" s="89"/>
      <c r="FS1320" s="89"/>
      <c r="FT1320" s="89"/>
      <c r="FU1320" s="89"/>
      <c r="FV1320" s="89"/>
      <c r="FW1320" s="89"/>
      <c r="FX1320" s="89"/>
      <c r="FY1320" s="89"/>
      <c r="FZ1320" s="89"/>
      <c r="GA1320" s="89"/>
      <c r="GB1320" s="89"/>
      <c r="GC1320" s="89"/>
      <c r="GD1320" s="89"/>
      <c r="GE1320" s="89"/>
      <c r="GF1320" s="89"/>
      <c r="GG1320" s="89"/>
      <c r="GH1320" s="89"/>
      <c r="GI1320" s="89"/>
      <c r="GJ1320" s="89"/>
      <c r="GK1320" s="89"/>
      <c r="GL1320" s="89"/>
      <c r="GM1320" s="89"/>
      <c r="GN1320" s="89"/>
      <c r="GO1320" s="89"/>
      <c r="GP1320" s="89"/>
      <c r="GQ1320" s="89"/>
      <c r="GR1320" s="89"/>
      <c r="GS1320" s="89"/>
      <c r="GT1320" s="89"/>
      <c r="GU1320" s="89"/>
      <c r="GV1320" s="89"/>
      <c r="GW1320" s="89"/>
      <c r="GX1320" s="89"/>
    </row>
    <row r="1321" spans="1:206" s="63" customFormat="1" ht="42.75" customHeight="1" x14ac:dyDescent="0.25">
      <c r="A1321" s="55" t="s">
        <v>1965</v>
      </c>
      <c r="B1321" s="56" t="s">
        <v>97</v>
      </c>
      <c r="C1321" s="57" t="s">
        <v>497</v>
      </c>
      <c r="D1321" s="57" t="s">
        <v>2049</v>
      </c>
      <c r="E1321" s="56" t="str">
        <f>VLOOKUP(C1321,'Коды программ'!$A$2:$B$581,2,FALSE)</f>
        <v>Ихтиология и рыбоводство</v>
      </c>
      <c r="F1321" s="56" t="str">
        <f t="shared" si="806"/>
        <v>35.02.09 Ихтиология и рыбоводство</v>
      </c>
      <c r="G1321" s="56" t="s">
        <v>139</v>
      </c>
      <c r="H1321" s="56" t="s">
        <v>51</v>
      </c>
      <c r="I1321" s="56" t="s">
        <v>91</v>
      </c>
      <c r="J1321" s="56" t="s">
        <v>92</v>
      </c>
      <c r="K1321" s="58" t="s">
        <v>31</v>
      </c>
      <c r="L1321" s="59" t="s">
        <v>1350</v>
      </c>
      <c r="M1321" s="58" t="s">
        <v>2000</v>
      </c>
      <c r="N1321" s="60"/>
      <c r="O1321" s="61"/>
      <c r="P1321" s="60"/>
      <c r="Q1321" s="62"/>
      <c r="R1321" s="62"/>
      <c r="S1321" s="22">
        <f t="shared" ref="S1321:S1329" si="827">SUM(T1321:AU1321)</f>
        <v>0</v>
      </c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77">
        <f t="shared" ref="BF1321:BF1329" si="828">SUM(BG1321:CH1321)</f>
        <v>0</v>
      </c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20"/>
      <c r="DD1321" s="22" t="str">
        <f t="shared" si="821"/>
        <v>проверка пройдена</v>
      </c>
      <c r="DE1321" s="22" t="str">
        <f t="shared" si="822"/>
        <v>проверка пройдена</v>
      </c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  <c r="GL1321" s="64"/>
      <c r="GM1321" s="64"/>
      <c r="GN1321" s="64"/>
      <c r="GO1321" s="64"/>
      <c r="GP1321" s="64"/>
      <c r="GQ1321" s="64"/>
      <c r="GR1321" s="64"/>
      <c r="GS1321" s="64"/>
      <c r="GT1321" s="64"/>
      <c r="GU1321" s="64"/>
      <c r="GV1321" s="64"/>
      <c r="GW1321" s="64"/>
      <c r="GX1321" s="64"/>
    </row>
    <row r="1322" spans="1:206" s="63" customFormat="1" ht="42.75" customHeight="1" x14ac:dyDescent="0.25">
      <c r="A1322" s="55" t="s">
        <v>1965</v>
      </c>
      <c r="B1322" s="56" t="s">
        <v>97</v>
      </c>
      <c r="C1322" s="57" t="s">
        <v>497</v>
      </c>
      <c r="D1322" s="57" t="s">
        <v>2049</v>
      </c>
      <c r="E1322" s="56" t="str">
        <f>VLOOKUP(C1322,'Коды программ'!$A$2:$B$581,2,FALSE)</f>
        <v>Ихтиология и рыбоводство</v>
      </c>
      <c r="F1322" s="56" t="str">
        <f t="shared" si="806"/>
        <v>35.02.09 Ихтиология и рыбоводство</v>
      </c>
      <c r="G1322" s="56" t="s">
        <v>139</v>
      </c>
      <c r="H1322" s="56" t="s">
        <v>51</v>
      </c>
      <c r="I1322" s="56" t="s">
        <v>91</v>
      </c>
      <c r="J1322" s="56" t="s">
        <v>92</v>
      </c>
      <c r="K1322" s="58" t="s">
        <v>32</v>
      </c>
      <c r="L1322" s="59" t="s">
        <v>1351</v>
      </c>
      <c r="M1322" s="58" t="s">
        <v>2000</v>
      </c>
      <c r="N1322" s="60"/>
      <c r="O1322" s="61"/>
      <c r="P1322" s="60"/>
      <c r="Q1322" s="62"/>
      <c r="R1322" s="62"/>
      <c r="S1322" s="22">
        <f t="shared" si="827"/>
        <v>0</v>
      </c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77">
        <f t="shared" si="828"/>
        <v>0</v>
      </c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20"/>
      <c r="DD1322" s="22" t="str">
        <f t="shared" si="821"/>
        <v>проверка пройдена</v>
      </c>
      <c r="DE1322" s="22" t="str">
        <f t="shared" si="822"/>
        <v>проверка пройдена</v>
      </c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  <c r="GL1322" s="64"/>
      <c r="GM1322" s="64"/>
      <c r="GN1322" s="64"/>
      <c r="GO1322" s="64"/>
      <c r="GP1322" s="64"/>
      <c r="GQ1322" s="64"/>
      <c r="GR1322" s="64"/>
      <c r="GS1322" s="64"/>
      <c r="GT1322" s="64"/>
      <c r="GU1322" s="64"/>
      <c r="GV1322" s="64"/>
      <c r="GW1322" s="64"/>
      <c r="GX1322" s="64"/>
    </row>
    <row r="1323" spans="1:206" s="63" customFormat="1" ht="42.75" customHeight="1" x14ac:dyDescent="0.25">
      <c r="A1323" s="55" t="s">
        <v>1965</v>
      </c>
      <c r="B1323" s="56" t="s">
        <v>97</v>
      </c>
      <c r="C1323" s="57" t="s">
        <v>497</v>
      </c>
      <c r="D1323" s="57" t="s">
        <v>2049</v>
      </c>
      <c r="E1323" s="56" t="str">
        <f>VLOOKUP(C1323,'Коды программ'!$A$2:$B$581,2,FALSE)</f>
        <v>Ихтиология и рыбоводство</v>
      </c>
      <c r="F1323" s="56" t="str">
        <f t="shared" si="806"/>
        <v>35.02.09 Ихтиология и рыбоводство</v>
      </c>
      <c r="G1323" s="56" t="s">
        <v>139</v>
      </c>
      <c r="H1323" s="56" t="s">
        <v>51</v>
      </c>
      <c r="I1323" s="56" t="s">
        <v>91</v>
      </c>
      <c r="J1323" s="56" t="s">
        <v>92</v>
      </c>
      <c r="K1323" s="58" t="s">
        <v>33</v>
      </c>
      <c r="L1323" s="59" t="s">
        <v>1352</v>
      </c>
      <c r="M1323" s="58" t="s">
        <v>2000</v>
      </c>
      <c r="N1323" s="60"/>
      <c r="O1323" s="61"/>
      <c r="P1323" s="60"/>
      <c r="Q1323" s="62"/>
      <c r="R1323" s="62"/>
      <c r="S1323" s="22">
        <f t="shared" si="827"/>
        <v>0</v>
      </c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77">
        <f t="shared" si="828"/>
        <v>0</v>
      </c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20"/>
      <c r="DD1323" s="22" t="str">
        <f t="shared" si="821"/>
        <v>проверка пройдена</v>
      </c>
      <c r="DE1323" s="22" t="str">
        <f t="shared" si="822"/>
        <v>проверка пройдена</v>
      </c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  <c r="GL1323" s="64"/>
      <c r="GM1323" s="64"/>
      <c r="GN1323" s="64"/>
      <c r="GO1323" s="64"/>
      <c r="GP1323" s="64"/>
      <c r="GQ1323" s="64"/>
      <c r="GR1323" s="64"/>
      <c r="GS1323" s="64"/>
      <c r="GT1323" s="64"/>
      <c r="GU1323" s="64"/>
      <c r="GV1323" s="64"/>
      <c r="GW1323" s="64"/>
      <c r="GX1323" s="64"/>
    </row>
    <row r="1324" spans="1:206" s="63" customFormat="1" ht="42.75" customHeight="1" x14ac:dyDescent="0.25">
      <c r="A1324" s="55" t="s">
        <v>1965</v>
      </c>
      <c r="B1324" s="56" t="s">
        <v>97</v>
      </c>
      <c r="C1324" s="57" t="s">
        <v>497</v>
      </c>
      <c r="D1324" s="57" t="s">
        <v>2049</v>
      </c>
      <c r="E1324" s="56" t="str">
        <f>VLOOKUP(C1324,'Коды программ'!$A$2:$B$581,2,FALSE)</f>
        <v>Ихтиология и рыбоводство</v>
      </c>
      <c r="F1324" s="56" t="str">
        <f t="shared" si="806"/>
        <v>35.02.09 Ихтиология и рыбоводство</v>
      </c>
      <c r="G1324" s="56" t="s">
        <v>139</v>
      </c>
      <c r="H1324" s="56" t="s">
        <v>51</v>
      </c>
      <c r="I1324" s="56" t="s">
        <v>91</v>
      </c>
      <c r="J1324" s="56" t="s">
        <v>92</v>
      </c>
      <c r="K1324" s="58" t="s">
        <v>34</v>
      </c>
      <c r="L1324" s="59" t="s">
        <v>1353</v>
      </c>
      <c r="M1324" s="58" t="s">
        <v>2000</v>
      </c>
      <c r="N1324" s="60"/>
      <c r="O1324" s="61"/>
      <c r="P1324" s="60"/>
      <c r="Q1324" s="62"/>
      <c r="R1324" s="62"/>
      <c r="S1324" s="22">
        <f t="shared" si="827"/>
        <v>0</v>
      </c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77">
        <f t="shared" si="828"/>
        <v>0</v>
      </c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20"/>
      <c r="DD1324" s="22" t="str">
        <f t="shared" si="821"/>
        <v>проверка пройдена</v>
      </c>
      <c r="DE1324" s="22" t="str">
        <f t="shared" si="822"/>
        <v>проверка пройдена</v>
      </c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  <c r="GL1324" s="64"/>
      <c r="GM1324" s="64"/>
      <c r="GN1324" s="64"/>
      <c r="GO1324" s="64"/>
      <c r="GP1324" s="64"/>
      <c r="GQ1324" s="64"/>
      <c r="GR1324" s="64"/>
      <c r="GS1324" s="64"/>
      <c r="GT1324" s="64"/>
      <c r="GU1324" s="64"/>
      <c r="GV1324" s="64"/>
      <c r="GW1324" s="64"/>
      <c r="GX1324" s="64"/>
    </row>
    <row r="1325" spans="1:206" s="63" customFormat="1" ht="42.75" customHeight="1" x14ac:dyDescent="0.25">
      <c r="A1325" s="55" t="s">
        <v>1965</v>
      </c>
      <c r="B1325" s="56" t="s">
        <v>97</v>
      </c>
      <c r="C1325" s="57" t="s">
        <v>497</v>
      </c>
      <c r="D1325" s="57" t="s">
        <v>2049</v>
      </c>
      <c r="E1325" s="56" t="str">
        <f>VLOOKUP(C1325,'Коды программ'!$A$2:$B$581,2,FALSE)</f>
        <v>Ихтиология и рыбоводство</v>
      </c>
      <c r="F1325" s="56" t="str">
        <f t="shared" si="806"/>
        <v>35.02.09 Ихтиология и рыбоводство</v>
      </c>
      <c r="G1325" s="56" t="s">
        <v>139</v>
      </c>
      <c r="H1325" s="56" t="s">
        <v>51</v>
      </c>
      <c r="I1325" s="56" t="s">
        <v>91</v>
      </c>
      <c r="J1325" s="56" t="s">
        <v>92</v>
      </c>
      <c r="K1325" s="58" t="s">
        <v>35</v>
      </c>
      <c r="L1325" s="59" t="s">
        <v>1354</v>
      </c>
      <c r="M1325" s="58" t="s">
        <v>2000</v>
      </c>
      <c r="N1325" s="60"/>
      <c r="O1325" s="61"/>
      <c r="P1325" s="60"/>
      <c r="Q1325" s="62"/>
      <c r="R1325" s="62"/>
      <c r="S1325" s="22">
        <f t="shared" si="827"/>
        <v>0</v>
      </c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77">
        <f t="shared" si="828"/>
        <v>0</v>
      </c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20"/>
      <c r="DD1325" s="22" t="str">
        <f t="shared" si="821"/>
        <v>проверка пройдена</v>
      </c>
      <c r="DE1325" s="22" t="str">
        <f t="shared" si="822"/>
        <v>проверка пройдена</v>
      </c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  <c r="GL1325" s="64"/>
      <c r="GM1325" s="64"/>
      <c r="GN1325" s="64"/>
      <c r="GO1325" s="64"/>
      <c r="GP1325" s="64"/>
      <c r="GQ1325" s="64"/>
      <c r="GR1325" s="64"/>
      <c r="GS1325" s="64"/>
      <c r="GT1325" s="64"/>
      <c r="GU1325" s="64"/>
      <c r="GV1325" s="64"/>
      <c r="GW1325" s="64"/>
      <c r="GX1325" s="64"/>
    </row>
    <row r="1326" spans="1:206" s="63" customFormat="1" ht="42.75" customHeight="1" x14ac:dyDescent="0.25">
      <c r="A1326" s="55" t="s">
        <v>1965</v>
      </c>
      <c r="B1326" s="56" t="s">
        <v>97</v>
      </c>
      <c r="C1326" s="57" t="s">
        <v>497</v>
      </c>
      <c r="D1326" s="57" t="s">
        <v>2049</v>
      </c>
      <c r="E1326" s="56" t="str">
        <f>VLOOKUP(C1326,'Коды программ'!$A$2:$B$581,2,FALSE)</f>
        <v>Ихтиология и рыбоводство</v>
      </c>
      <c r="F1326" s="56" t="str">
        <f t="shared" si="806"/>
        <v>35.02.09 Ихтиология и рыбоводство</v>
      </c>
      <c r="G1326" s="56" t="s">
        <v>139</v>
      </c>
      <c r="H1326" s="56" t="s">
        <v>51</v>
      </c>
      <c r="I1326" s="56" t="s">
        <v>91</v>
      </c>
      <c r="J1326" s="56" t="s">
        <v>92</v>
      </c>
      <c r="K1326" s="58" t="s">
        <v>36</v>
      </c>
      <c r="L1326" s="59" t="s">
        <v>1355</v>
      </c>
      <c r="M1326" s="58" t="s">
        <v>2000</v>
      </c>
      <c r="N1326" s="60"/>
      <c r="O1326" s="61"/>
      <c r="P1326" s="60"/>
      <c r="Q1326" s="62"/>
      <c r="R1326" s="62"/>
      <c r="S1326" s="22">
        <f t="shared" si="827"/>
        <v>0</v>
      </c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77">
        <f t="shared" si="828"/>
        <v>0</v>
      </c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20"/>
      <c r="DD1326" s="22" t="str">
        <f t="shared" si="821"/>
        <v>проверка пройдена</v>
      </c>
      <c r="DE1326" s="22" t="str">
        <f t="shared" si="822"/>
        <v>проверка пройдена</v>
      </c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  <c r="GL1326" s="64"/>
      <c r="GM1326" s="64"/>
      <c r="GN1326" s="64"/>
      <c r="GO1326" s="64"/>
      <c r="GP1326" s="64"/>
      <c r="GQ1326" s="64"/>
      <c r="GR1326" s="64"/>
      <c r="GS1326" s="64"/>
      <c r="GT1326" s="64"/>
      <c r="GU1326" s="64"/>
      <c r="GV1326" s="64"/>
      <c r="GW1326" s="64"/>
      <c r="GX1326" s="64"/>
    </row>
    <row r="1327" spans="1:206" s="63" customFormat="1" ht="42.75" customHeight="1" x14ac:dyDescent="0.25">
      <c r="A1327" s="55" t="s">
        <v>1965</v>
      </c>
      <c r="B1327" s="56" t="s">
        <v>97</v>
      </c>
      <c r="C1327" s="57" t="s">
        <v>497</v>
      </c>
      <c r="D1327" s="57" t="s">
        <v>2049</v>
      </c>
      <c r="E1327" s="56" t="str">
        <f>VLOOKUP(C1327,'Коды программ'!$A$2:$B$581,2,FALSE)</f>
        <v>Ихтиология и рыбоводство</v>
      </c>
      <c r="F1327" s="56" t="str">
        <f t="shared" si="806"/>
        <v>35.02.09 Ихтиология и рыбоводство</v>
      </c>
      <c r="G1327" s="56" t="s">
        <v>139</v>
      </c>
      <c r="H1327" s="56" t="s">
        <v>51</v>
      </c>
      <c r="I1327" s="56" t="s">
        <v>91</v>
      </c>
      <c r="J1327" s="56" t="s">
        <v>92</v>
      </c>
      <c r="K1327" s="58" t="s">
        <v>37</v>
      </c>
      <c r="L1327" s="59" t="s">
        <v>1356</v>
      </c>
      <c r="M1327" s="58" t="s">
        <v>2000</v>
      </c>
      <c r="N1327" s="60">
        <v>1</v>
      </c>
      <c r="O1327" s="61"/>
      <c r="P1327" s="60"/>
      <c r="Q1327" s="62"/>
      <c r="R1327" s="62">
        <v>1</v>
      </c>
      <c r="S1327" s="22">
        <f t="shared" si="827"/>
        <v>1</v>
      </c>
      <c r="T1327" s="18"/>
      <c r="U1327" s="18"/>
      <c r="V1327" s="18">
        <v>1</v>
      </c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77">
        <f t="shared" si="828"/>
        <v>0</v>
      </c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20"/>
      <c r="DD1327" s="22" t="str">
        <f t="shared" si="821"/>
        <v>проверка пройдена</v>
      </c>
      <c r="DE1327" s="22" t="str">
        <f t="shared" si="822"/>
        <v>проверка пройдена</v>
      </c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  <c r="GL1327" s="64"/>
      <c r="GM1327" s="64"/>
      <c r="GN1327" s="64"/>
      <c r="GO1327" s="64"/>
      <c r="GP1327" s="64"/>
      <c r="GQ1327" s="64"/>
      <c r="GR1327" s="64"/>
      <c r="GS1327" s="64"/>
      <c r="GT1327" s="64"/>
      <c r="GU1327" s="64"/>
      <c r="GV1327" s="64"/>
      <c r="GW1327" s="64"/>
      <c r="GX1327" s="64"/>
    </row>
    <row r="1328" spans="1:206" s="63" customFormat="1" ht="42.75" customHeight="1" x14ac:dyDescent="0.25">
      <c r="A1328" s="55" t="s">
        <v>1965</v>
      </c>
      <c r="B1328" s="56" t="s">
        <v>97</v>
      </c>
      <c r="C1328" s="57" t="s">
        <v>497</v>
      </c>
      <c r="D1328" s="57" t="s">
        <v>2049</v>
      </c>
      <c r="E1328" s="56" t="str">
        <f>VLOOKUP(C1328,'Коды программ'!$A$2:$B$581,2,FALSE)</f>
        <v>Ихтиология и рыбоводство</v>
      </c>
      <c r="F1328" s="56" t="str">
        <f t="shared" si="806"/>
        <v>35.02.09 Ихтиология и рыбоводство</v>
      </c>
      <c r="G1328" s="56" t="s">
        <v>139</v>
      </c>
      <c r="H1328" s="56" t="s">
        <v>51</v>
      </c>
      <c r="I1328" s="56" t="s">
        <v>91</v>
      </c>
      <c r="J1328" s="56" t="s">
        <v>92</v>
      </c>
      <c r="K1328" s="58" t="s">
        <v>38</v>
      </c>
      <c r="L1328" s="59" t="s">
        <v>1357</v>
      </c>
      <c r="M1328" s="58" t="s">
        <v>2000</v>
      </c>
      <c r="N1328" s="60"/>
      <c r="O1328" s="61"/>
      <c r="P1328" s="60"/>
      <c r="Q1328" s="62"/>
      <c r="R1328" s="62"/>
      <c r="S1328" s="22">
        <f t="shared" si="827"/>
        <v>0</v>
      </c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77">
        <f t="shared" si="828"/>
        <v>0</v>
      </c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20"/>
      <c r="DD1328" s="22" t="str">
        <f t="shared" si="821"/>
        <v>проверка пройдена</v>
      </c>
      <c r="DE1328" s="22" t="str">
        <f t="shared" si="822"/>
        <v>проверка пройдена</v>
      </c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  <c r="GL1328" s="64"/>
      <c r="GM1328" s="64"/>
      <c r="GN1328" s="64"/>
      <c r="GO1328" s="64"/>
      <c r="GP1328" s="64"/>
      <c r="GQ1328" s="64"/>
      <c r="GR1328" s="64"/>
      <c r="GS1328" s="64"/>
      <c r="GT1328" s="64"/>
      <c r="GU1328" s="64"/>
      <c r="GV1328" s="64"/>
      <c r="GW1328" s="64"/>
      <c r="GX1328" s="64"/>
    </row>
    <row r="1329" spans="1:206" s="63" customFormat="1" ht="42.75" customHeight="1" x14ac:dyDescent="0.25">
      <c r="A1329" s="55" t="s">
        <v>1965</v>
      </c>
      <c r="B1329" s="56" t="s">
        <v>97</v>
      </c>
      <c r="C1329" s="57" t="s">
        <v>497</v>
      </c>
      <c r="D1329" s="57" t="s">
        <v>2049</v>
      </c>
      <c r="E1329" s="56" t="str">
        <f>VLOOKUP(C1329,'Коды программ'!$A$2:$B$581,2,FALSE)</f>
        <v>Ихтиология и рыбоводство</v>
      </c>
      <c r="F1329" s="56" t="str">
        <f t="shared" si="806"/>
        <v>35.02.09 Ихтиология и рыбоводство</v>
      </c>
      <c r="G1329" s="56" t="s">
        <v>139</v>
      </c>
      <c r="H1329" s="56" t="s">
        <v>51</v>
      </c>
      <c r="I1329" s="56" t="s">
        <v>91</v>
      </c>
      <c r="J1329" s="56" t="s">
        <v>92</v>
      </c>
      <c r="K1329" s="58" t="s">
        <v>39</v>
      </c>
      <c r="L1329" s="59" t="s">
        <v>1358</v>
      </c>
      <c r="M1329" s="58" t="s">
        <v>2000</v>
      </c>
      <c r="N1329" s="60"/>
      <c r="O1329" s="61"/>
      <c r="P1329" s="60"/>
      <c r="Q1329" s="62"/>
      <c r="R1329" s="62"/>
      <c r="S1329" s="22">
        <f t="shared" si="827"/>
        <v>0</v>
      </c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77">
        <f t="shared" si="828"/>
        <v>0</v>
      </c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20"/>
      <c r="DD1329" s="22" t="str">
        <f t="shared" si="821"/>
        <v>проверка пройдена</v>
      </c>
      <c r="DE1329" s="22" t="str">
        <f t="shared" si="822"/>
        <v>проверка пройдена</v>
      </c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  <c r="GL1329" s="64"/>
      <c r="GM1329" s="64"/>
      <c r="GN1329" s="64"/>
      <c r="GO1329" s="64"/>
      <c r="GP1329" s="64"/>
      <c r="GQ1329" s="64"/>
      <c r="GR1329" s="64"/>
      <c r="GS1329" s="64"/>
      <c r="GT1329" s="64"/>
      <c r="GU1329" s="64"/>
      <c r="GV1329" s="64"/>
      <c r="GW1329" s="64"/>
      <c r="GX1329" s="64"/>
    </row>
    <row r="1330" spans="1:206" s="88" customFormat="1" ht="42.75" customHeight="1" x14ac:dyDescent="0.25">
      <c r="A1330" s="78" t="s">
        <v>1965</v>
      </c>
      <c r="B1330" s="79"/>
      <c r="C1330" s="80"/>
      <c r="D1330" s="80"/>
      <c r="E1330" s="79"/>
      <c r="F1330" s="79" t="str">
        <f t="shared" si="806"/>
        <v xml:space="preserve"> </v>
      </c>
      <c r="G1330" s="79"/>
      <c r="H1330" s="79"/>
      <c r="I1330" s="79"/>
      <c r="J1330" s="79"/>
      <c r="K1330" s="81" t="s">
        <v>40</v>
      </c>
      <c r="L1330" s="82" t="s">
        <v>1347</v>
      </c>
      <c r="M1330" s="81"/>
      <c r="N1330" s="83"/>
      <c r="O1330" s="84"/>
      <c r="P1330" s="83"/>
      <c r="Q1330" s="85"/>
      <c r="R1330" s="24" t="str">
        <f t="shared" ref="R1330:CF1330" si="829">IF(AND(R1316&lt;=R1315,R1317&lt;=R1316,R1318&lt;=R1315,R1319&lt;=R1315,R1320=(R1316+R1318),R1320=(R1321+R1322+R1323+R1324+R1325+R1326+R1327),R1328&lt;=R1320,R1329&lt;=R1320,(R1316+R1318)&lt;=R1315,R1321&lt;=R1320,R1322&lt;=R1320,R1323&lt;=R1320,R1324&lt;=R1320,R1325&lt;=R1320,R1326&lt;=R1320,R1327&lt;=R1320,R1328&lt;=R1319,R1328&lt;=R1320)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30" s="24" t="str">
        <f t="shared" si="829"/>
        <v>проверка пройдена</v>
      </c>
      <c r="T1330" s="24" t="str">
        <f t="shared" si="829"/>
        <v>проверка пройдена</v>
      </c>
      <c r="U1330" s="24" t="str">
        <f t="shared" si="829"/>
        <v>проверка пройдена</v>
      </c>
      <c r="V1330" s="24" t="str">
        <f t="shared" si="829"/>
        <v>ВНИМАНИЕ! Не пройдены формулы логического контроля между строками. Скорректируйте введенные данные!</v>
      </c>
      <c r="W1330" s="24" t="str">
        <f t="shared" si="829"/>
        <v>проверка пройдена</v>
      </c>
      <c r="X1330" s="24" t="str">
        <f t="shared" si="829"/>
        <v>проверка пройдена</v>
      </c>
      <c r="Y1330" s="24" t="str">
        <f t="shared" si="829"/>
        <v>проверка пройдена</v>
      </c>
      <c r="Z1330" s="24" t="str">
        <f t="shared" si="829"/>
        <v>проверка пройдена</v>
      </c>
      <c r="AA1330" s="24" t="str">
        <f t="shared" si="829"/>
        <v>проверка пройдена</v>
      </c>
      <c r="AB1330" s="24" t="str">
        <f t="shared" si="829"/>
        <v>проверка пройдена</v>
      </c>
      <c r="AC1330" s="24" t="str">
        <f t="shared" si="829"/>
        <v>проверка пройдена</v>
      </c>
      <c r="AD1330" s="24" t="str">
        <f t="shared" si="829"/>
        <v>проверка пройдена</v>
      </c>
      <c r="AE1330" s="24" t="str">
        <f t="shared" si="829"/>
        <v>проверка пройдена</v>
      </c>
      <c r="AF1330" s="24" t="str">
        <f t="shared" si="829"/>
        <v>проверка пройдена</v>
      </c>
      <c r="AG1330" s="24" t="str">
        <f t="shared" si="829"/>
        <v>проверка пройдена</v>
      </c>
      <c r="AH1330" s="24" t="str">
        <f t="shared" si="829"/>
        <v>проверка пройдена</v>
      </c>
      <c r="AI1330" s="24" t="str">
        <f t="shared" si="829"/>
        <v>проверка пройдена</v>
      </c>
      <c r="AJ1330" s="24" t="str">
        <f t="shared" si="829"/>
        <v>проверка пройдена</v>
      </c>
      <c r="AK1330" s="24" t="str">
        <f t="shared" si="829"/>
        <v>проверка пройдена</v>
      </c>
      <c r="AL1330" s="24" t="str">
        <f t="shared" si="829"/>
        <v>проверка пройдена</v>
      </c>
      <c r="AM1330" s="24" t="str">
        <f t="shared" si="829"/>
        <v>проверка пройдена</v>
      </c>
      <c r="AN1330" s="24" t="str">
        <f t="shared" si="829"/>
        <v>проверка пройдена</v>
      </c>
      <c r="AO1330" s="24" t="str">
        <f t="shared" si="829"/>
        <v>проверка пройдена</v>
      </c>
      <c r="AP1330" s="24" t="str">
        <f t="shared" si="829"/>
        <v>проверка пройдена</v>
      </c>
      <c r="AQ1330" s="24" t="str">
        <f t="shared" si="829"/>
        <v>проверка пройдена</v>
      </c>
      <c r="AR1330" s="24" t="str">
        <f t="shared" si="829"/>
        <v>проверка пройдена</v>
      </c>
      <c r="AS1330" s="24" t="str">
        <f t="shared" si="829"/>
        <v>проверка пройдена</v>
      </c>
      <c r="AT1330" s="24" t="str">
        <f t="shared" si="829"/>
        <v>проверка пройдена</v>
      </c>
      <c r="AU1330" s="24" t="str">
        <f t="shared" si="829"/>
        <v>проверка пройдена</v>
      </c>
      <c r="AV1330" s="24" t="str">
        <f t="shared" si="829"/>
        <v>проверка пройдена</v>
      </c>
      <c r="AW1330" s="24" t="str">
        <f t="shared" si="829"/>
        <v>проверка пройдена</v>
      </c>
      <c r="AX1330" s="24" t="str">
        <f t="shared" si="829"/>
        <v>проверка пройдена</v>
      </c>
      <c r="AY1330" s="24" t="str">
        <f t="shared" si="829"/>
        <v>проверка пройдена</v>
      </c>
      <c r="AZ1330" s="24" t="str">
        <f t="shared" si="829"/>
        <v>проверка пройдена</v>
      </c>
      <c r="BA1330" s="24" t="str">
        <f t="shared" si="829"/>
        <v>проверка пройдена</v>
      </c>
      <c r="BB1330" s="24" t="str">
        <f t="shared" si="829"/>
        <v>проверка пройдена</v>
      </c>
      <c r="BC1330" s="24" t="str">
        <f t="shared" si="829"/>
        <v>проверка пройдена</v>
      </c>
      <c r="BD1330" s="24" t="str">
        <f t="shared" si="829"/>
        <v>проверка пройдена</v>
      </c>
      <c r="BE1330" s="24" t="str">
        <f t="shared" si="829"/>
        <v>проверка пройдена</v>
      </c>
      <c r="BF1330" s="24" t="str">
        <f t="shared" si="829"/>
        <v>проверка пройдена</v>
      </c>
      <c r="BG1330" s="24" t="str">
        <f t="shared" si="829"/>
        <v>проверка пройдена</v>
      </c>
      <c r="BH1330" s="24" t="str">
        <f t="shared" si="829"/>
        <v>проверка пройдена</v>
      </c>
      <c r="BI1330" s="24" t="str">
        <f t="shared" si="829"/>
        <v>проверка пройдена</v>
      </c>
      <c r="BJ1330" s="24" t="str">
        <f t="shared" si="829"/>
        <v>проверка пройдена</v>
      </c>
      <c r="BK1330" s="24" t="str">
        <f t="shared" si="829"/>
        <v>проверка пройдена</v>
      </c>
      <c r="BL1330" s="24" t="str">
        <f t="shared" si="829"/>
        <v>проверка пройдена</v>
      </c>
      <c r="BM1330" s="24" t="str">
        <f t="shared" si="829"/>
        <v>проверка пройдена</v>
      </c>
      <c r="BN1330" s="24" t="str">
        <f t="shared" si="829"/>
        <v>проверка пройдена</v>
      </c>
      <c r="BO1330" s="24" t="str">
        <f t="shared" si="829"/>
        <v>проверка пройдена</v>
      </c>
      <c r="BP1330" s="24" t="str">
        <f t="shared" si="829"/>
        <v>проверка пройдена</v>
      </c>
      <c r="BQ1330" s="24" t="str">
        <f t="shared" si="829"/>
        <v>проверка пройдена</v>
      </c>
      <c r="BR1330" s="24" t="str">
        <f t="shared" si="829"/>
        <v>проверка пройдена</v>
      </c>
      <c r="BS1330" s="24" t="str">
        <f t="shared" si="829"/>
        <v>проверка пройдена</v>
      </c>
      <c r="BT1330" s="24" t="str">
        <f t="shared" si="829"/>
        <v>проверка пройдена</v>
      </c>
      <c r="BU1330" s="24" t="str">
        <f t="shared" si="829"/>
        <v>проверка пройдена</v>
      </c>
      <c r="BV1330" s="24" t="str">
        <f t="shared" si="829"/>
        <v>проверка пройдена</v>
      </c>
      <c r="BW1330" s="24" t="str">
        <f t="shared" si="829"/>
        <v>проверка пройдена</v>
      </c>
      <c r="BX1330" s="24" t="str">
        <f t="shared" si="829"/>
        <v>проверка пройдена</v>
      </c>
      <c r="BY1330" s="24" t="str">
        <f t="shared" si="829"/>
        <v>проверка пройдена</v>
      </c>
      <c r="BZ1330" s="24" t="str">
        <f t="shared" si="829"/>
        <v>проверка пройдена</v>
      </c>
      <c r="CA1330" s="24" t="str">
        <f t="shared" si="829"/>
        <v>проверка пройдена</v>
      </c>
      <c r="CB1330" s="24" t="str">
        <f t="shared" si="829"/>
        <v>проверка пройдена</v>
      </c>
      <c r="CC1330" s="24" t="str">
        <f t="shared" si="829"/>
        <v>проверка пройдена</v>
      </c>
      <c r="CD1330" s="24" t="str">
        <f t="shared" si="829"/>
        <v>проверка пройдена</v>
      </c>
      <c r="CE1330" s="24" t="str">
        <f t="shared" si="829"/>
        <v>проверка пройдена</v>
      </c>
      <c r="CF1330" s="24" t="str">
        <f t="shared" si="829"/>
        <v>проверка пройдена</v>
      </c>
      <c r="CG1330" s="24" t="str">
        <f t="shared" ref="CG1330:DA1330" si="830">IF(AND(CG1316&lt;=CG1315,CG1317&lt;=CG1316,CG1318&lt;=CG1315,CG1319&lt;=CG1315,CG1320=(CG1316+CG1318),CG1320=(CG1321+CG1322+CG1323+CG1324+CG1325+CG1326+CG1327),CG1328&lt;=CG1320,CG1329&lt;=CG1320,(CG1316+CG1318)&lt;=CG1315,CG1321&lt;=CG1320,CG1322&lt;=CG1320,CG1323&lt;=CG1320,CG1324&lt;=CG1320,CG1325&lt;=CG1320,CG1326&lt;=CG1320,CG1327&lt;=CG1320,CG1328&lt;=CG1319,CG1328&lt;=CG1320)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30" s="24" t="str">
        <f t="shared" si="830"/>
        <v>проверка пройдена</v>
      </c>
      <c r="CI1330" s="24" t="str">
        <f t="shared" si="830"/>
        <v>проверка пройдена</v>
      </c>
      <c r="CJ1330" s="24" t="str">
        <f t="shared" si="830"/>
        <v>проверка пройдена</v>
      </c>
      <c r="CK1330" s="24" t="str">
        <f t="shared" si="830"/>
        <v>проверка пройдена</v>
      </c>
      <c r="CL1330" s="24" t="str">
        <f t="shared" si="830"/>
        <v>проверка пройдена</v>
      </c>
      <c r="CM1330" s="24" t="str">
        <f t="shared" si="830"/>
        <v>проверка пройдена</v>
      </c>
      <c r="CN1330" s="24" t="str">
        <f t="shared" si="830"/>
        <v>проверка пройдена</v>
      </c>
      <c r="CO1330" s="24" t="str">
        <f t="shared" si="830"/>
        <v>проверка пройдена</v>
      </c>
      <c r="CP1330" s="24" t="str">
        <f t="shared" si="830"/>
        <v>проверка пройдена</v>
      </c>
      <c r="CQ1330" s="24" t="str">
        <f t="shared" si="830"/>
        <v>проверка пройдена</v>
      </c>
      <c r="CR1330" s="24" t="str">
        <f t="shared" si="830"/>
        <v>проверка пройдена</v>
      </c>
      <c r="CS1330" s="24" t="str">
        <f t="shared" si="830"/>
        <v>проверка пройдена</v>
      </c>
      <c r="CT1330" s="24" t="str">
        <f t="shared" si="830"/>
        <v>проверка пройдена</v>
      </c>
      <c r="CU1330" s="24" t="str">
        <f t="shared" si="830"/>
        <v>проверка пройдена</v>
      </c>
      <c r="CV1330" s="24" t="str">
        <f t="shared" si="830"/>
        <v>проверка пройдена</v>
      </c>
      <c r="CW1330" s="24" t="str">
        <f t="shared" si="830"/>
        <v>проверка пройдена</v>
      </c>
      <c r="CX1330" s="24"/>
      <c r="CY1330" s="24" t="str">
        <f t="shared" si="830"/>
        <v>проверка пройдена</v>
      </c>
      <c r="CZ1330" s="24" t="str">
        <f t="shared" si="830"/>
        <v>проверка пройдена</v>
      </c>
      <c r="DA1330" s="24" t="str">
        <f t="shared" si="830"/>
        <v>проверка пройдена</v>
      </c>
      <c r="DB1330" s="86"/>
      <c r="DC1330" s="87"/>
      <c r="DD1330" s="22"/>
      <c r="DE1330" s="22"/>
      <c r="EO1330" s="89"/>
      <c r="EP1330" s="89"/>
      <c r="EQ1330" s="89"/>
      <c r="ER1330" s="89"/>
      <c r="ES1330" s="89"/>
      <c r="ET1330" s="89"/>
      <c r="EU1330" s="89"/>
      <c r="EV1330" s="89"/>
      <c r="EW1330" s="89"/>
      <c r="EX1330" s="89"/>
      <c r="EY1330" s="89"/>
      <c r="EZ1330" s="89"/>
      <c r="FA1330" s="89"/>
      <c r="FB1330" s="89"/>
      <c r="FC1330" s="89"/>
      <c r="FD1330" s="89"/>
      <c r="FE1330" s="89"/>
      <c r="FF1330" s="89"/>
      <c r="FG1330" s="89"/>
      <c r="FH1330" s="89"/>
      <c r="FI1330" s="89"/>
      <c r="FJ1330" s="89"/>
      <c r="FK1330" s="89"/>
      <c r="FL1330" s="89"/>
      <c r="FM1330" s="89"/>
      <c r="FN1330" s="89"/>
      <c r="FO1330" s="89"/>
      <c r="FP1330" s="89"/>
      <c r="FQ1330" s="89"/>
      <c r="FR1330" s="89"/>
      <c r="FS1330" s="89"/>
      <c r="FT1330" s="89"/>
      <c r="FU1330" s="89"/>
      <c r="FV1330" s="89"/>
      <c r="FW1330" s="89"/>
      <c r="FX1330" s="89"/>
      <c r="FY1330" s="89"/>
      <c r="FZ1330" s="89"/>
      <c r="GA1330" s="89"/>
      <c r="GB1330" s="89"/>
      <c r="GC1330" s="89"/>
      <c r="GD1330" s="89"/>
      <c r="GE1330" s="89"/>
      <c r="GF1330" s="89"/>
      <c r="GG1330" s="89"/>
      <c r="GH1330" s="89"/>
      <c r="GI1330" s="89"/>
      <c r="GJ1330" s="89"/>
      <c r="GK1330" s="89"/>
      <c r="GL1330" s="89"/>
      <c r="GM1330" s="89"/>
      <c r="GN1330" s="89"/>
      <c r="GO1330" s="89"/>
      <c r="GP1330" s="89"/>
      <c r="GQ1330" s="89"/>
      <c r="GR1330" s="89"/>
      <c r="GS1330" s="89"/>
      <c r="GT1330" s="89"/>
      <c r="GU1330" s="89"/>
      <c r="GV1330" s="89"/>
      <c r="GW1330" s="89"/>
      <c r="GX1330" s="89"/>
    </row>
    <row r="1331" spans="1:206" s="63" customFormat="1" ht="42.75" customHeight="1" x14ac:dyDescent="0.25">
      <c r="A1331" s="55" t="s">
        <v>113</v>
      </c>
      <c r="B1331" s="56" t="s">
        <v>97</v>
      </c>
      <c r="C1331" s="57" t="s">
        <v>82</v>
      </c>
      <c r="D1331" s="57" t="s">
        <v>2049</v>
      </c>
      <c r="E1331" s="56" t="str">
        <f>VLOOKUP(C1331,'Коды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1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1" s="56" t="s">
        <v>55</v>
      </c>
      <c r="H1331" s="56" t="s">
        <v>56</v>
      </c>
      <c r="I1331" s="56" t="s">
        <v>52</v>
      </c>
      <c r="J1331" s="56" t="s">
        <v>53</v>
      </c>
      <c r="K1331" s="58" t="s">
        <v>25</v>
      </c>
      <c r="L1331" s="59" t="s">
        <v>42</v>
      </c>
      <c r="M1331" s="58" t="s">
        <v>2000</v>
      </c>
      <c r="N1331" s="60">
        <v>36</v>
      </c>
      <c r="O1331" s="61">
        <v>40</v>
      </c>
      <c r="P1331" s="60">
        <v>32</v>
      </c>
      <c r="Q1331" s="62"/>
      <c r="R1331" s="62">
        <v>36</v>
      </c>
      <c r="S1331" s="22">
        <f t="shared" ref="S1331:S1335" si="831">SUM(T1331:AU1331)</f>
        <v>36</v>
      </c>
      <c r="T1331" s="18"/>
      <c r="U1331" s="18"/>
      <c r="V1331" s="18">
        <v>1</v>
      </c>
      <c r="W1331" s="18"/>
      <c r="X1331" s="18">
        <v>1</v>
      </c>
      <c r="Y1331" s="18"/>
      <c r="Z1331" s="18">
        <v>33</v>
      </c>
      <c r="AA1331" s="18"/>
      <c r="AB1331" s="18"/>
      <c r="AC1331" s="18"/>
      <c r="AD1331" s="18"/>
      <c r="AE1331" s="18"/>
      <c r="AF1331" s="18"/>
      <c r="AG1331" s="18">
        <v>1</v>
      </c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77">
        <f>SUM(BG1331:CH1331)</f>
        <v>0</v>
      </c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20"/>
      <c r="DD1331" s="22" t="str">
        <f t="shared" ref="DD1331:DD1345" si="832">IF(R1331=S1331+AX1331+AY1331+AZ1331+BA1331+BC1331+BD1331+BE1331+BF1331+CJ1331+CK1331+CL1331+CM1331+CN1331+CO1331+CP1331+CQ1331+CR1331+CS1331+CT1331+CU1331+CV1331+CW1331+CY1331+CZ1331+DA1331,"проверка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31" s="22" t="str">
        <f t="shared" ref="DE1331:DE1345" si="833">IF(AND(AV1331&lt;=S1331,AW1331&lt;=S1331),"проверка пройдена","ВНИМАНИЕ! не может стоять значение большее, чем проверка пройдена")</f>
        <v>проверка пройдена</v>
      </c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  <c r="GL1331" s="64"/>
      <c r="GM1331" s="64"/>
      <c r="GN1331" s="64"/>
      <c r="GO1331" s="64"/>
      <c r="GP1331" s="64"/>
      <c r="GQ1331" s="64"/>
      <c r="GR1331" s="64"/>
      <c r="GS1331" s="64"/>
      <c r="GT1331" s="64"/>
      <c r="GU1331" s="64"/>
      <c r="GV1331" s="64"/>
      <c r="GW1331" s="64"/>
      <c r="GX1331" s="64"/>
    </row>
    <row r="1332" spans="1:206" s="63" customFormat="1" ht="42.75" customHeight="1" x14ac:dyDescent="0.25">
      <c r="A1332" s="55" t="s">
        <v>113</v>
      </c>
      <c r="B1332" s="56" t="s">
        <v>97</v>
      </c>
      <c r="C1332" s="57" t="s">
        <v>82</v>
      </c>
      <c r="D1332" s="57" t="s">
        <v>2049</v>
      </c>
      <c r="E1332" s="56" t="str">
        <f>VLOOKUP(C1332,'Коды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2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2" s="56" t="s">
        <v>55</v>
      </c>
      <c r="H1332" s="56" t="s">
        <v>56</v>
      </c>
      <c r="I1332" s="56" t="s">
        <v>52</v>
      </c>
      <c r="J1332" s="56" t="s">
        <v>53</v>
      </c>
      <c r="K1332" s="58" t="s">
        <v>26</v>
      </c>
      <c r="L1332" s="59" t="s">
        <v>1359</v>
      </c>
      <c r="M1332" s="58" t="s">
        <v>2000</v>
      </c>
      <c r="N1332" s="60"/>
      <c r="O1332" s="61"/>
      <c r="P1332" s="60"/>
      <c r="Q1332" s="62"/>
      <c r="R1332" s="62"/>
      <c r="S1332" s="22">
        <f t="shared" si="831"/>
        <v>0</v>
      </c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77">
        <f t="shared" ref="BF1332:BF1335" si="834">SUM(BG1332:CH1332)</f>
        <v>0</v>
      </c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20"/>
      <c r="DD1332" s="22" t="str">
        <f t="shared" si="832"/>
        <v>проверка пройдена</v>
      </c>
      <c r="DE1332" s="22" t="str">
        <f t="shared" si="833"/>
        <v>проверка пройдена</v>
      </c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  <c r="GL1332" s="64"/>
      <c r="GM1332" s="64"/>
      <c r="GN1332" s="64"/>
      <c r="GO1332" s="64"/>
      <c r="GP1332" s="64"/>
      <c r="GQ1332" s="64"/>
      <c r="GR1332" s="64"/>
      <c r="GS1332" s="64"/>
      <c r="GT1332" s="64"/>
      <c r="GU1332" s="64"/>
      <c r="GV1332" s="64"/>
      <c r="GW1332" s="64"/>
      <c r="GX1332" s="64"/>
    </row>
    <row r="1333" spans="1:206" s="63" customFormat="1" ht="42.75" customHeight="1" x14ac:dyDescent="0.25">
      <c r="A1333" s="55" t="s">
        <v>113</v>
      </c>
      <c r="B1333" s="56" t="s">
        <v>97</v>
      </c>
      <c r="C1333" s="57" t="s">
        <v>82</v>
      </c>
      <c r="D1333" s="57" t="s">
        <v>2049</v>
      </c>
      <c r="E1333" s="56" t="str">
        <f>VLOOKUP(C1333,'Коды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3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3" s="56" t="s">
        <v>55</v>
      </c>
      <c r="H1333" s="56" t="s">
        <v>56</v>
      </c>
      <c r="I1333" s="56" t="s">
        <v>52</v>
      </c>
      <c r="J1333" s="56" t="s">
        <v>53</v>
      </c>
      <c r="K1333" s="58" t="s">
        <v>27</v>
      </c>
      <c r="L1333" s="59" t="s">
        <v>1345</v>
      </c>
      <c r="M1333" s="58" t="s">
        <v>2000</v>
      </c>
      <c r="N1333" s="60"/>
      <c r="O1333" s="61"/>
      <c r="P1333" s="60"/>
      <c r="Q1333" s="62"/>
      <c r="R1333" s="62"/>
      <c r="S1333" s="22">
        <f t="shared" si="831"/>
        <v>0</v>
      </c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77">
        <f t="shared" si="834"/>
        <v>0</v>
      </c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20"/>
      <c r="DD1333" s="22" t="str">
        <f t="shared" si="832"/>
        <v>проверка пройдена</v>
      </c>
      <c r="DE1333" s="22" t="str">
        <f t="shared" si="833"/>
        <v>проверка пройдена</v>
      </c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  <c r="GL1333" s="64"/>
      <c r="GM1333" s="64"/>
      <c r="GN1333" s="64"/>
      <c r="GO1333" s="64"/>
      <c r="GP1333" s="64"/>
      <c r="GQ1333" s="64"/>
      <c r="GR1333" s="64"/>
      <c r="GS1333" s="64"/>
      <c r="GT1333" s="64"/>
      <c r="GU1333" s="64"/>
      <c r="GV1333" s="64"/>
      <c r="GW1333" s="64"/>
      <c r="GX1333" s="64"/>
    </row>
    <row r="1334" spans="1:206" s="63" customFormat="1" ht="42.75" customHeight="1" x14ac:dyDescent="0.25">
      <c r="A1334" s="55" t="s">
        <v>113</v>
      </c>
      <c r="B1334" s="56" t="s">
        <v>97</v>
      </c>
      <c r="C1334" s="57" t="s">
        <v>82</v>
      </c>
      <c r="D1334" s="57" t="s">
        <v>2049</v>
      </c>
      <c r="E1334" s="56" t="str">
        <f>VLOOKUP(C1334,'Коды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4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4" s="56" t="s">
        <v>55</v>
      </c>
      <c r="H1334" s="56" t="s">
        <v>56</v>
      </c>
      <c r="I1334" s="56" t="s">
        <v>52</v>
      </c>
      <c r="J1334" s="56" t="s">
        <v>53</v>
      </c>
      <c r="K1334" s="58" t="s">
        <v>28</v>
      </c>
      <c r="L1334" s="59" t="s">
        <v>1346</v>
      </c>
      <c r="M1334" s="58" t="s">
        <v>2000</v>
      </c>
      <c r="N1334" s="60"/>
      <c r="O1334" s="61"/>
      <c r="P1334" s="60"/>
      <c r="Q1334" s="62"/>
      <c r="R1334" s="62"/>
      <c r="S1334" s="22">
        <f t="shared" si="831"/>
        <v>0</v>
      </c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77">
        <f t="shared" si="834"/>
        <v>0</v>
      </c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20"/>
      <c r="DD1334" s="22" t="str">
        <f t="shared" si="832"/>
        <v>проверка пройдена</v>
      </c>
      <c r="DE1334" s="22" t="str">
        <f t="shared" si="833"/>
        <v>проверка пройдена</v>
      </c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  <c r="GL1334" s="64"/>
      <c r="GM1334" s="64"/>
      <c r="GN1334" s="64"/>
      <c r="GO1334" s="64"/>
      <c r="GP1334" s="64"/>
      <c r="GQ1334" s="64"/>
      <c r="GR1334" s="64"/>
      <c r="GS1334" s="64"/>
      <c r="GT1334" s="64"/>
      <c r="GU1334" s="64"/>
      <c r="GV1334" s="64"/>
      <c r="GW1334" s="64"/>
      <c r="GX1334" s="64"/>
    </row>
    <row r="1335" spans="1:206" s="63" customFormat="1" ht="42.75" customHeight="1" x14ac:dyDescent="0.25">
      <c r="A1335" s="55" t="s">
        <v>113</v>
      </c>
      <c r="B1335" s="56" t="s">
        <v>97</v>
      </c>
      <c r="C1335" s="57" t="s">
        <v>82</v>
      </c>
      <c r="D1335" s="57" t="s">
        <v>2049</v>
      </c>
      <c r="E1335" s="56" t="str">
        <f>VLOOKUP(C1335,'Коды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5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5" s="56" t="s">
        <v>55</v>
      </c>
      <c r="H1335" s="56" t="s">
        <v>56</v>
      </c>
      <c r="I1335" s="56" t="s">
        <v>52</v>
      </c>
      <c r="J1335" s="56" t="s">
        <v>53</v>
      </c>
      <c r="K1335" s="58" t="s">
        <v>29</v>
      </c>
      <c r="L1335" s="59" t="s">
        <v>1348</v>
      </c>
      <c r="M1335" s="58" t="s">
        <v>2000</v>
      </c>
      <c r="N1335" s="60"/>
      <c r="O1335" s="61"/>
      <c r="P1335" s="60"/>
      <c r="Q1335" s="62"/>
      <c r="R1335" s="62">
        <v>0</v>
      </c>
      <c r="S1335" s="22">
        <f t="shared" si="831"/>
        <v>0</v>
      </c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77">
        <f t="shared" si="834"/>
        <v>0</v>
      </c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20"/>
      <c r="DD1335" s="22" t="str">
        <f t="shared" si="832"/>
        <v>проверка пройдена</v>
      </c>
      <c r="DE1335" s="22" t="str">
        <f t="shared" si="833"/>
        <v>проверка пройдена</v>
      </c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  <c r="GL1335" s="64"/>
      <c r="GM1335" s="64"/>
      <c r="GN1335" s="64"/>
      <c r="GO1335" s="64"/>
      <c r="GP1335" s="64"/>
      <c r="GQ1335" s="64"/>
      <c r="GR1335" s="64"/>
      <c r="GS1335" s="64"/>
      <c r="GT1335" s="64"/>
      <c r="GU1335" s="64"/>
      <c r="GV1335" s="64"/>
      <c r="GW1335" s="64"/>
      <c r="GX1335" s="64"/>
    </row>
    <row r="1336" spans="1:206" s="88" customFormat="1" ht="42.75" customHeight="1" x14ac:dyDescent="0.25">
      <c r="A1336" s="78" t="s">
        <v>113</v>
      </c>
      <c r="B1336" s="79" t="s">
        <v>97</v>
      </c>
      <c r="C1336" s="80" t="s">
        <v>82</v>
      </c>
      <c r="D1336" s="80" t="s">
        <v>2049</v>
      </c>
      <c r="E1336" s="79" t="str">
        <f>VLOOKUP(C1336,'Коды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6" s="79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6" s="79" t="s">
        <v>55</v>
      </c>
      <c r="H1336" s="79" t="s">
        <v>56</v>
      </c>
      <c r="I1336" s="79" t="s">
        <v>52</v>
      </c>
      <c r="J1336" s="79" t="s">
        <v>53</v>
      </c>
      <c r="K1336" s="81" t="s">
        <v>30</v>
      </c>
      <c r="L1336" s="82" t="s">
        <v>1349</v>
      </c>
      <c r="M1336" s="81" t="s">
        <v>2000</v>
      </c>
      <c r="N1336" s="83"/>
      <c r="O1336" s="84"/>
      <c r="P1336" s="83"/>
      <c r="Q1336" s="85"/>
      <c r="R1336" s="22">
        <f>SUM(R1332,R1334)</f>
        <v>0</v>
      </c>
      <c r="S1336" s="22">
        <f t="shared" ref="S1336:CC1336" si="835">SUM(S1332,S1334)</f>
        <v>0</v>
      </c>
      <c r="T1336" s="22">
        <f t="shared" si="835"/>
        <v>0</v>
      </c>
      <c r="U1336" s="22">
        <f t="shared" si="835"/>
        <v>0</v>
      </c>
      <c r="V1336" s="22">
        <f t="shared" si="835"/>
        <v>0</v>
      </c>
      <c r="W1336" s="22">
        <f t="shared" si="835"/>
        <v>0</v>
      </c>
      <c r="X1336" s="22">
        <f t="shared" si="835"/>
        <v>0</v>
      </c>
      <c r="Y1336" s="22">
        <f t="shared" si="835"/>
        <v>0</v>
      </c>
      <c r="Z1336" s="22">
        <f t="shared" si="835"/>
        <v>0</v>
      </c>
      <c r="AA1336" s="22">
        <f t="shared" si="835"/>
        <v>0</v>
      </c>
      <c r="AB1336" s="22">
        <f t="shared" si="835"/>
        <v>0</v>
      </c>
      <c r="AC1336" s="22">
        <f t="shared" si="835"/>
        <v>0</v>
      </c>
      <c r="AD1336" s="22">
        <f t="shared" si="835"/>
        <v>0</v>
      </c>
      <c r="AE1336" s="22">
        <f t="shared" si="835"/>
        <v>0</v>
      </c>
      <c r="AF1336" s="22">
        <f t="shared" si="835"/>
        <v>0</v>
      </c>
      <c r="AG1336" s="22">
        <f t="shared" si="835"/>
        <v>0</v>
      </c>
      <c r="AH1336" s="22">
        <f t="shared" si="835"/>
        <v>0</v>
      </c>
      <c r="AI1336" s="22">
        <f t="shared" si="835"/>
        <v>0</v>
      </c>
      <c r="AJ1336" s="22">
        <f t="shared" si="835"/>
        <v>0</v>
      </c>
      <c r="AK1336" s="22">
        <f t="shared" si="835"/>
        <v>0</v>
      </c>
      <c r="AL1336" s="22">
        <f t="shared" si="835"/>
        <v>0</v>
      </c>
      <c r="AM1336" s="22">
        <f t="shared" si="835"/>
        <v>0</v>
      </c>
      <c r="AN1336" s="22">
        <f t="shared" si="835"/>
        <v>0</v>
      </c>
      <c r="AO1336" s="22">
        <f t="shared" si="835"/>
        <v>0</v>
      </c>
      <c r="AP1336" s="22">
        <f t="shared" si="835"/>
        <v>0</v>
      </c>
      <c r="AQ1336" s="22">
        <f t="shared" si="835"/>
        <v>0</v>
      </c>
      <c r="AR1336" s="22">
        <f t="shared" si="835"/>
        <v>0</v>
      </c>
      <c r="AS1336" s="22">
        <f t="shared" si="835"/>
        <v>0</v>
      </c>
      <c r="AT1336" s="22">
        <f t="shared" si="835"/>
        <v>0</v>
      </c>
      <c r="AU1336" s="22">
        <f t="shared" si="835"/>
        <v>0</v>
      </c>
      <c r="AV1336" s="22">
        <f t="shared" si="835"/>
        <v>0</v>
      </c>
      <c r="AW1336" s="22">
        <f t="shared" si="835"/>
        <v>0</v>
      </c>
      <c r="AX1336" s="22">
        <f t="shared" si="835"/>
        <v>0</v>
      </c>
      <c r="AY1336" s="22">
        <f t="shared" si="835"/>
        <v>0</v>
      </c>
      <c r="AZ1336" s="22">
        <f t="shared" si="835"/>
        <v>0</v>
      </c>
      <c r="BA1336" s="22">
        <f t="shared" si="835"/>
        <v>0</v>
      </c>
      <c r="BB1336" s="22">
        <f t="shared" si="835"/>
        <v>0</v>
      </c>
      <c r="BC1336" s="22">
        <f t="shared" si="835"/>
        <v>0</v>
      </c>
      <c r="BD1336" s="22">
        <f t="shared" si="835"/>
        <v>0</v>
      </c>
      <c r="BE1336" s="22">
        <f t="shared" si="835"/>
        <v>0</v>
      </c>
      <c r="BF1336" s="22">
        <f t="shared" si="835"/>
        <v>0</v>
      </c>
      <c r="BG1336" s="22">
        <f t="shared" si="835"/>
        <v>0</v>
      </c>
      <c r="BH1336" s="22">
        <f t="shared" si="835"/>
        <v>0</v>
      </c>
      <c r="BI1336" s="22">
        <f t="shared" si="835"/>
        <v>0</v>
      </c>
      <c r="BJ1336" s="22">
        <f t="shared" si="835"/>
        <v>0</v>
      </c>
      <c r="BK1336" s="22">
        <f t="shared" si="835"/>
        <v>0</v>
      </c>
      <c r="BL1336" s="22">
        <f t="shared" si="835"/>
        <v>0</v>
      </c>
      <c r="BM1336" s="22">
        <f t="shared" si="835"/>
        <v>0</v>
      </c>
      <c r="BN1336" s="22">
        <f t="shared" si="835"/>
        <v>0</v>
      </c>
      <c r="BO1336" s="22">
        <f t="shared" si="835"/>
        <v>0</v>
      </c>
      <c r="BP1336" s="22">
        <f t="shared" si="835"/>
        <v>0</v>
      </c>
      <c r="BQ1336" s="22">
        <f t="shared" si="835"/>
        <v>0</v>
      </c>
      <c r="BR1336" s="22">
        <f t="shared" si="835"/>
        <v>0</v>
      </c>
      <c r="BS1336" s="22">
        <f t="shared" si="835"/>
        <v>0</v>
      </c>
      <c r="BT1336" s="22">
        <f t="shared" si="835"/>
        <v>0</v>
      </c>
      <c r="BU1336" s="22">
        <f t="shared" si="835"/>
        <v>0</v>
      </c>
      <c r="BV1336" s="22">
        <f t="shared" si="835"/>
        <v>0</v>
      </c>
      <c r="BW1336" s="22">
        <f t="shared" si="835"/>
        <v>0</v>
      </c>
      <c r="BX1336" s="22">
        <f t="shared" si="835"/>
        <v>0</v>
      </c>
      <c r="BY1336" s="22">
        <f t="shared" si="835"/>
        <v>0</v>
      </c>
      <c r="BZ1336" s="22">
        <f t="shared" si="835"/>
        <v>0</v>
      </c>
      <c r="CA1336" s="22">
        <f t="shared" si="835"/>
        <v>0</v>
      </c>
      <c r="CB1336" s="22">
        <f t="shared" si="835"/>
        <v>0</v>
      </c>
      <c r="CC1336" s="22">
        <f t="shared" si="835"/>
        <v>0</v>
      </c>
      <c r="CD1336" s="22">
        <f t="shared" ref="CD1336:DA1336" si="836">SUM(CD1332,CD1334)</f>
        <v>0</v>
      </c>
      <c r="CE1336" s="22">
        <f t="shared" si="836"/>
        <v>0</v>
      </c>
      <c r="CF1336" s="22">
        <f t="shared" si="836"/>
        <v>0</v>
      </c>
      <c r="CG1336" s="22">
        <f t="shared" si="836"/>
        <v>0</v>
      </c>
      <c r="CH1336" s="22">
        <f t="shared" si="836"/>
        <v>0</v>
      </c>
      <c r="CI1336" s="22">
        <f t="shared" si="836"/>
        <v>0</v>
      </c>
      <c r="CJ1336" s="22">
        <f t="shared" si="836"/>
        <v>0</v>
      </c>
      <c r="CK1336" s="22">
        <f t="shared" si="836"/>
        <v>0</v>
      </c>
      <c r="CL1336" s="22">
        <f t="shared" si="836"/>
        <v>0</v>
      </c>
      <c r="CM1336" s="22">
        <f t="shared" si="836"/>
        <v>0</v>
      </c>
      <c r="CN1336" s="22">
        <f t="shared" si="836"/>
        <v>0</v>
      </c>
      <c r="CO1336" s="22">
        <f t="shared" si="836"/>
        <v>0</v>
      </c>
      <c r="CP1336" s="22">
        <f t="shared" si="836"/>
        <v>0</v>
      </c>
      <c r="CQ1336" s="22">
        <f t="shared" si="836"/>
        <v>0</v>
      </c>
      <c r="CR1336" s="22">
        <f t="shared" si="836"/>
        <v>0</v>
      </c>
      <c r="CS1336" s="22">
        <f t="shared" si="836"/>
        <v>0</v>
      </c>
      <c r="CT1336" s="22">
        <f t="shared" si="836"/>
        <v>0</v>
      </c>
      <c r="CU1336" s="22">
        <f t="shared" si="836"/>
        <v>0</v>
      </c>
      <c r="CV1336" s="22">
        <f t="shared" si="836"/>
        <v>0</v>
      </c>
      <c r="CW1336" s="22">
        <f t="shared" si="836"/>
        <v>0</v>
      </c>
      <c r="CX1336" s="22"/>
      <c r="CY1336" s="22">
        <f t="shared" si="836"/>
        <v>0</v>
      </c>
      <c r="CZ1336" s="22">
        <f t="shared" si="836"/>
        <v>0</v>
      </c>
      <c r="DA1336" s="22">
        <f t="shared" si="836"/>
        <v>0</v>
      </c>
      <c r="DB1336" s="86"/>
      <c r="DC1336" s="87"/>
      <c r="DD1336" s="22" t="str">
        <f t="shared" si="832"/>
        <v>проверка пройдена</v>
      </c>
      <c r="DE1336" s="22" t="str">
        <f t="shared" si="833"/>
        <v>проверка пройдена</v>
      </c>
      <c r="EO1336" s="89"/>
      <c r="EP1336" s="89"/>
      <c r="EQ1336" s="89"/>
      <c r="ER1336" s="89"/>
      <c r="ES1336" s="89"/>
      <c r="ET1336" s="89"/>
      <c r="EU1336" s="89"/>
      <c r="EV1336" s="89"/>
      <c r="EW1336" s="89"/>
      <c r="EX1336" s="89"/>
      <c r="EY1336" s="89"/>
      <c r="EZ1336" s="89"/>
      <c r="FA1336" s="89"/>
      <c r="FB1336" s="89"/>
      <c r="FC1336" s="89"/>
      <c r="FD1336" s="89"/>
      <c r="FE1336" s="89"/>
      <c r="FF1336" s="89"/>
      <c r="FG1336" s="89"/>
      <c r="FH1336" s="89"/>
      <c r="FI1336" s="89"/>
      <c r="FJ1336" s="89"/>
      <c r="FK1336" s="89"/>
      <c r="FL1336" s="89"/>
      <c r="FM1336" s="89"/>
      <c r="FN1336" s="89"/>
      <c r="FO1336" s="89"/>
      <c r="FP1336" s="89"/>
      <c r="FQ1336" s="89"/>
      <c r="FR1336" s="89"/>
      <c r="FS1336" s="89"/>
      <c r="FT1336" s="89"/>
      <c r="FU1336" s="89"/>
      <c r="FV1336" s="89"/>
      <c r="FW1336" s="89"/>
      <c r="FX1336" s="89"/>
      <c r="FY1336" s="89"/>
      <c r="FZ1336" s="89"/>
      <c r="GA1336" s="89"/>
      <c r="GB1336" s="89"/>
      <c r="GC1336" s="89"/>
      <c r="GD1336" s="89"/>
      <c r="GE1336" s="89"/>
      <c r="GF1336" s="89"/>
      <c r="GG1336" s="89"/>
      <c r="GH1336" s="89"/>
      <c r="GI1336" s="89"/>
      <c r="GJ1336" s="89"/>
      <c r="GK1336" s="89"/>
      <c r="GL1336" s="89"/>
      <c r="GM1336" s="89"/>
      <c r="GN1336" s="89"/>
      <c r="GO1336" s="89"/>
      <c r="GP1336" s="89"/>
      <c r="GQ1336" s="89"/>
      <c r="GR1336" s="89"/>
      <c r="GS1336" s="89"/>
      <c r="GT1336" s="89"/>
      <c r="GU1336" s="89"/>
      <c r="GV1336" s="89"/>
      <c r="GW1336" s="89"/>
      <c r="GX1336" s="89"/>
    </row>
    <row r="1337" spans="1:206" s="63" customFormat="1" ht="42.75" customHeight="1" x14ac:dyDescent="0.25">
      <c r="A1337" s="55" t="s">
        <v>113</v>
      </c>
      <c r="B1337" s="56" t="s">
        <v>97</v>
      </c>
      <c r="C1337" s="57" t="s">
        <v>82</v>
      </c>
      <c r="D1337" s="57" t="s">
        <v>2049</v>
      </c>
      <c r="E1337" s="56" t="str">
        <f>VLOOKUP(C1337,'Коды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7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7" s="56" t="s">
        <v>55</v>
      </c>
      <c r="H1337" s="56" t="s">
        <v>56</v>
      </c>
      <c r="I1337" s="56" t="s">
        <v>52</v>
      </c>
      <c r="J1337" s="56" t="s">
        <v>53</v>
      </c>
      <c r="K1337" s="58" t="s">
        <v>31</v>
      </c>
      <c r="L1337" s="59" t="s">
        <v>1350</v>
      </c>
      <c r="M1337" s="58" t="s">
        <v>2000</v>
      </c>
      <c r="N1337" s="60"/>
      <c r="O1337" s="61"/>
      <c r="P1337" s="60"/>
      <c r="Q1337" s="62"/>
      <c r="R1337" s="62"/>
      <c r="S1337" s="22">
        <f t="shared" ref="S1337:S1345" si="837">SUM(T1337:AU1337)</f>
        <v>0</v>
      </c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77">
        <f t="shared" ref="BF1337:BF1345" si="838">SUM(BG1337:CH1337)</f>
        <v>0</v>
      </c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20"/>
      <c r="DD1337" s="22" t="str">
        <f t="shared" si="832"/>
        <v>проверка пройдена</v>
      </c>
      <c r="DE1337" s="22" t="str">
        <f t="shared" si="833"/>
        <v>проверка пройдена</v>
      </c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  <c r="GL1337" s="64"/>
      <c r="GM1337" s="64"/>
      <c r="GN1337" s="64"/>
      <c r="GO1337" s="64"/>
      <c r="GP1337" s="64"/>
      <c r="GQ1337" s="64"/>
      <c r="GR1337" s="64"/>
      <c r="GS1337" s="64"/>
      <c r="GT1337" s="64"/>
      <c r="GU1337" s="64"/>
      <c r="GV1337" s="64"/>
      <c r="GW1337" s="64"/>
      <c r="GX1337" s="64"/>
    </row>
    <row r="1338" spans="1:206" s="63" customFormat="1" ht="42.75" customHeight="1" x14ac:dyDescent="0.25">
      <c r="A1338" s="55" t="s">
        <v>113</v>
      </c>
      <c r="B1338" s="56" t="s">
        <v>97</v>
      </c>
      <c r="C1338" s="57" t="s">
        <v>82</v>
      </c>
      <c r="D1338" s="57" t="s">
        <v>2049</v>
      </c>
      <c r="E1338" s="56" t="str">
        <f>VLOOKUP(C1338,'Коды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8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8" s="56" t="s">
        <v>55</v>
      </c>
      <c r="H1338" s="56" t="s">
        <v>56</v>
      </c>
      <c r="I1338" s="56" t="s">
        <v>52</v>
      </c>
      <c r="J1338" s="56" t="s">
        <v>53</v>
      </c>
      <c r="K1338" s="58" t="s">
        <v>32</v>
      </c>
      <c r="L1338" s="59" t="s">
        <v>1351</v>
      </c>
      <c r="M1338" s="58" t="s">
        <v>2000</v>
      </c>
      <c r="N1338" s="60"/>
      <c r="O1338" s="61"/>
      <c r="P1338" s="60"/>
      <c r="Q1338" s="62"/>
      <c r="R1338" s="62"/>
      <c r="S1338" s="22">
        <f t="shared" si="837"/>
        <v>0</v>
      </c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77">
        <f t="shared" si="838"/>
        <v>0</v>
      </c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20"/>
      <c r="DD1338" s="22" t="str">
        <f t="shared" si="832"/>
        <v>проверка пройдена</v>
      </c>
      <c r="DE1338" s="22" t="str">
        <f t="shared" si="833"/>
        <v>проверка пройдена</v>
      </c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  <c r="GL1338" s="64"/>
      <c r="GM1338" s="64"/>
      <c r="GN1338" s="64"/>
      <c r="GO1338" s="64"/>
      <c r="GP1338" s="64"/>
      <c r="GQ1338" s="64"/>
      <c r="GR1338" s="64"/>
      <c r="GS1338" s="64"/>
      <c r="GT1338" s="64"/>
      <c r="GU1338" s="64"/>
      <c r="GV1338" s="64"/>
      <c r="GW1338" s="64"/>
      <c r="GX1338" s="64"/>
    </row>
    <row r="1339" spans="1:206" s="63" customFormat="1" ht="42.75" customHeight="1" x14ac:dyDescent="0.25">
      <c r="A1339" s="55" t="s">
        <v>113</v>
      </c>
      <c r="B1339" s="56" t="s">
        <v>97</v>
      </c>
      <c r="C1339" s="57" t="s">
        <v>82</v>
      </c>
      <c r="D1339" s="57" t="s">
        <v>2049</v>
      </c>
      <c r="E1339" s="56" t="str">
        <f>VLOOKUP(C1339,'Коды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39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39" s="56" t="s">
        <v>55</v>
      </c>
      <c r="H1339" s="56" t="s">
        <v>56</v>
      </c>
      <c r="I1339" s="56" t="s">
        <v>52</v>
      </c>
      <c r="J1339" s="56" t="s">
        <v>53</v>
      </c>
      <c r="K1339" s="58" t="s">
        <v>33</v>
      </c>
      <c r="L1339" s="59" t="s">
        <v>1352</v>
      </c>
      <c r="M1339" s="58" t="s">
        <v>2000</v>
      </c>
      <c r="N1339" s="60"/>
      <c r="O1339" s="61"/>
      <c r="P1339" s="60"/>
      <c r="Q1339" s="62"/>
      <c r="R1339" s="62"/>
      <c r="S1339" s="22">
        <f t="shared" si="837"/>
        <v>0</v>
      </c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77">
        <f t="shared" si="838"/>
        <v>0</v>
      </c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20"/>
      <c r="DD1339" s="22" t="str">
        <f t="shared" si="832"/>
        <v>проверка пройдена</v>
      </c>
      <c r="DE1339" s="22" t="str">
        <f t="shared" si="833"/>
        <v>проверка пройдена</v>
      </c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  <c r="GL1339" s="64"/>
      <c r="GM1339" s="64"/>
      <c r="GN1339" s="64"/>
      <c r="GO1339" s="64"/>
      <c r="GP1339" s="64"/>
      <c r="GQ1339" s="64"/>
      <c r="GR1339" s="64"/>
      <c r="GS1339" s="64"/>
      <c r="GT1339" s="64"/>
      <c r="GU1339" s="64"/>
      <c r="GV1339" s="64"/>
      <c r="GW1339" s="64"/>
      <c r="GX1339" s="64"/>
    </row>
    <row r="1340" spans="1:206" s="63" customFormat="1" ht="42.75" customHeight="1" x14ac:dyDescent="0.25">
      <c r="A1340" s="55" t="s">
        <v>113</v>
      </c>
      <c r="B1340" s="56" t="s">
        <v>97</v>
      </c>
      <c r="C1340" s="57" t="s">
        <v>82</v>
      </c>
      <c r="D1340" s="57" t="s">
        <v>2049</v>
      </c>
      <c r="E1340" s="56" t="str">
        <f>VLOOKUP(C1340,'Коды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0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0" s="56" t="s">
        <v>55</v>
      </c>
      <c r="H1340" s="56" t="s">
        <v>56</v>
      </c>
      <c r="I1340" s="56" t="s">
        <v>52</v>
      </c>
      <c r="J1340" s="56" t="s">
        <v>53</v>
      </c>
      <c r="K1340" s="58" t="s">
        <v>34</v>
      </c>
      <c r="L1340" s="59" t="s">
        <v>1353</v>
      </c>
      <c r="M1340" s="58" t="s">
        <v>2000</v>
      </c>
      <c r="N1340" s="60"/>
      <c r="O1340" s="61"/>
      <c r="P1340" s="60"/>
      <c r="Q1340" s="62"/>
      <c r="R1340" s="62"/>
      <c r="S1340" s="22">
        <f t="shared" si="837"/>
        <v>0</v>
      </c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77">
        <f t="shared" si="838"/>
        <v>0</v>
      </c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20"/>
      <c r="DD1340" s="22" t="str">
        <f t="shared" si="832"/>
        <v>проверка пройдена</v>
      </c>
      <c r="DE1340" s="22" t="str">
        <f t="shared" si="833"/>
        <v>проверка пройдена</v>
      </c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  <c r="GL1340" s="64"/>
      <c r="GM1340" s="64"/>
      <c r="GN1340" s="64"/>
      <c r="GO1340" s="64"/>
      <c r="GP1340" s="64"/>
      <c r="GQ1340" s="64"/>
      <c r="GR1340" s="64"/>
      <c r="GS1340" s="64"/>
      <c r="GT1340" s="64"/>
      <c r="GU1340" s="64"/>
      <c r="GV1340" s="64"/>
      <c r="GW1340" s="64"/>
      <c r="GX1340" s="64"/>
    </row>
    <row r="1341" spans="1:206" s="63" customFormat="1" ht="42.75" customHeight="1" x14ac:dyDescent="0.25">
      <c r="A1341" s="55" t="s">
        <v>113</v>
      </c>
      <c r="B1341" s="56" t="s">
        <v>97</v>
      </c>
      <c r="C1341" s="57" t="s">
        <v>82</v>
      </c>
      <c r="D1341" s="57" t="s">
        <v>2049</v>
      </c>
      <c r="E1341" s="56" t="str">
        <f>VLOOKUP(C1341,'Коды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1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1" s="56" t="s">
        <v>55</v>
      </c>
      <c r="H1341" s="56" t="s">
        <v>56</v>
      </c>
      <c r="I1341" s="56" t="s">
        <v>52</v>
      </c>
      <c r="J1341" s="56" t="s">
        <v>53</v>
      </c>
      <c r="K1341" s="58" t="s">
        <v>35</v>
      </c>
      <c r="L1341" s="59" t="s">
        <v>1354</v>
      </c>
      <c r="M1341" s="58" t="s">
        <v>2000</v>
      </c>
      <c r="N1341" s="60"/>
      <c r="O1341" s="61"/>
      <c r="P1341" s="60"/>
      <c r="Q1341" s="62"/>
      <c r="R1341" s="62"/>
      <c r="S1341" s="22">
        <f t="shared" si="837"/>
        <v>0</v>
      </c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77">
        <f t="shared" si="838"/>
        <v>0</v>
      </c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20"/>
      <c r="DD1341" s="22" t="str">
        <f t="shared" si="832"/>
        <v>проверка пройдена</v>
      </c>
      <c r="DE1341" s="22" t="str">
        <f t="shared" si="833"/>
        <v>проверка пройдена</v>
      </c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  <c r="GL1341" s="64"/>
      <c r="GM1341" s="64"/>
      <c r="GN1341" s="64"/>
      <c r="GO1341" s="64"/>
      <c r="GP1341" s="64"/>
      <c r="GQ1341" s="64"/>
      <c r="GR1341" s="64"/>
      <c r="GS1341" s="64"/>
      <c r="GT1341" s="64"/>
      <c r="GU1341" s="64"/>
      <c r="GV1341" s="64"/>
      <c r="GW1341" s="64"/>
      <c r="GX1341" s="64"/>
    </row>
    <row r="1342" spans="1:206" s="63" customFormat="1" ht="42.75" customHeight="1" x14ac:dyDescent="0.25">
      <c r="A1342" s="55" t="s">
        <v>113</v>
      </c>
      <c r="B1342" s="56" t="s">
        <v>97</v>
      </c>
      <c r="C1342" s="57" t="s">
        <v>82</v>
      </c>
      <c r="D1342" s="57" t="s">
        <v>2049</v>
      </c>
      <c r="E1342" s="56" t="str">
        <f>VLOOKUP(C1342,'Коды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2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2" s="56" t="s">
        <v>55</v>
      </c>
      <c r="H1342" s="56" t="s">
        <v>56</v>
      </c>
      <c r="I1342" s="56" t="s">
        <v>52</v>
      </c>
      <c r="J1342" s="56" t="s">
        <v>53</v>
      </c>
      <c r="K1342" s="58" t="s">
        <v>36</v>
      </c>
      <c r="L1342" s="59" t="s">
        <v>1355</v>
      </c>
      <c r="M1342" s="58" t="s">
        <v>2000</v>
      </c>
      <c r="N1342" s="60"/>
      <c r="O1342" s="61"/>
      <c r="P1342" s="60"/>
      <c r="Q1342" s="62"/>
      <c r="R1342" s="62"/>
      <c r="S1342" s="22">
        <f t="shared" si="837"/>
        <v>0</v>
      </c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77">
        <f t="shared" si="838"/>
        <v>0</v>
      </c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20"/>
      <c r="DD1342" s="22" t="str">
        <f t="shared" si="832"/>
        <v>проверка пройдена</v>
      </c>
      <c r="DE1342" s="22" t="str">
        <f t="shared" si="833"/>
        <v>проверка пройдена</v>
      </c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  <c r="GL1342" s="64"/>
      <c r="GM1342" s="64"/>
      <c r="GN1342" s="64"/>
      <c r="GO1342" s="64"/>
      <c r="GP1342" s="64"/>
      <c r="GQ1342" s="64"/>
      <c r="GR1342" s="64"/>
      <c r="GS1342" s="64"/>
      <c r="GT1342" s="64"/>
      <c r="GU1342" s="64"/>
      <c r="GV1342" s="64"/>
      <c r="GW1342" s="64"/>
      <c r="GX1342" s="64"/>
    </row>
    <row r="1343" spans="1:206" s="63" customFormat="1" ht="42.75" customHeight="1" x14ac:dyDescent="0.25">
      <c r="A1343" s="55" t="s">
        <v>113</v>
      </c>
      <c r="B1343" s="56" t="s">
        <v>97</v>
      </c>
      <c r="C1343" s="57" t="s">
        <v>82</v>
      </c>
      <c r="D1343" s="57" t="s">
        <v>2049</v>
      </c>
      <c r="E1343" s="56" t="str">
        <f>VLOOKUP(C1343,'Коды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3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3" s="56" t="s">
        <v>55</v>
      </c>
      <c r="H1343" s="56" t="s">
        <v>56</v>
      </c>
      <c r="I1343" s="56" t="s">
        <v>52</v>
      </c>
      <c r="J1343" s="56" t="s">
        <v>53</v>
      </c>
      <c r="K1343" s="58" t="s">
        <v>37</v>
      </c>
      <c r="L1343" s="59" t="s">
        <v>1356</v>
      </c>
      <c r="M1343" s="58" t="s">
        <v>2000</v>
      </c>
      <c r="N1343" s="60"/>
      <c r="O1343" s="61"/>
      <c r="P1343" s="60"/>
      <c r="Q1343" s="62"/>
      <c r="R1343" s="62"/>
      <c r="S1343" s="22">
        <f t="shared" si="837"/>
        <v>0</v>
      </c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77">
        <f t="shared" si="838"/>
        <v>0</v>
      </c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20"/>
      <c r="DD1343" s="22" t="str">
        <f t="shared" si="832"/>
        <v>проверка пройдена</v>
      </c>
      <c r="DE1343" s="22" t="str">
        <f t="shared" si="833"/>
        <v>проверка пройдена</v>
      </c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  <c r="GL1343" s="64"/>
      <c r="GM1343" s="64"/>
      <c r="GN1343" s="64"/>
      <c r="GO1343" s="64"/>
      <c r="GP1343" s="64"/>
      <c r="GQ1343" s="64"/>
      <c r="GR1343" s="64"/>
      <c r="GS1343" s="64"/>
      <c r="GT1343" s="64"/>
      <c r="GU1343" s="64"/>
      <c r="GV1343" s="64"/>
      <c r="GW1343" s="64"/>
      <c r="GX1343" s="64"/>
    </row>
    <row r="1344" spans="1:206" s="63" customFormat="1" ht="42.75" customHeight="1" x14ac:dyDescent="0.25">
      <c r="A1344" s="55" t="s">
        <v>113</v>
      </c>
      <c r="B1344" s="56" t="s">
        <v>97</v>
      </c>
      <c r="C1344" s="57" t="s">
        <v>82</v>
      </c>
      <c r="D1344" s="57" t="s">
        <v>2049</v>
      </c>
      <c r="E1344" s="56" t="str">
        <f>VLOOKUP(C1344,'Коды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4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4" s="56" t="s">
        <v>55</v>
      </c>
      <c r="H1344" s="56" t="s">
        <v>56</v>
      </c>
      <c r="I1344" s="56" t="s">
        <v>52</v>
      </c>
      <c r="J1344" s="56" t="s">
        <v>53</v>
      </c>
      <c r="K1344" s="58" t="s">
        <v>38</v>
      </c>
      <c r="L1344" s="59" t="s">
        <v>1357</v>
      </c>
      <c r="M1344" s="58" t="s">
        <v>2000</v>
      </c>
      <c r="N1344" s="60"/>
      <c r="O1344" s="61"/>
      <c r="P1344" s="60"/>
      <c r="Q1344" s="62"/>
      <c r="R1344" s="62"/>
      <c r="S1344" s="22">
        <f t="shared" si="837"/>
        <v>0</v>
      </c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77">
        <f t="shared" si="838"/>
        <v>0</v>
      </c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20"/>
      <c r="DD1344" s="22" t="str">
        <f t="shared" si="832"/>
        <v>проверка пройдена</v>
      </c>
      <c r="DE1344" s="22" t="str">
        <f t="shared" si="833"/>
        <v>проверка пройдена</v>
      </c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  <c r="GL1344" s="64"/>
      <c r="GM1344" s="64"/>
      <c r="GN1344" s="64"/>
      <c r="GO1344" s="64"/>
      <c r="GP1344" s="64"/>
      <c r="GQ1344" s="64"/>
      <c r="GR1344" s="64"/>
      <c r="GS1344" s="64"/>
      <c r="GT1344" s="64"/>
      <c r="GU1344" s="64"/>
      <c r="GV1344" s="64"/>
      <c r="GW1344" s="64"/>
      <c r="GX1344" s="64"/>
    </row>
    <row r="1345" spans="1:206" s="63" customFormat="1" ht="42.75" customHeight="1" x14ac:dyDescent="0.25">
      <c r="A1345" s="55" t="s">
        <v>113</v>
      </c>
      <c r="B1345" s="56" t="s">
        <v>97</v>
      </c>
      <c r="C1345" s="57" t="s">
        <v>82</v>
      </c>
      <c r="D1345" s="57" t="s">
        <v>2049</v>
      </c>
      <c r="E1345" s="56" t="str">
        <f>VLOOKUP(C1345,'Коды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5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5" s="56" t="s">
        <v>55</v>
      </c>
      <c r="H1345" s="56" t="s">
        <v>56</v>
      </c>
      <c r="I1345" s="56" t="s">
        <v>52</v>
      </c>
      <c r="J1345" s="56" t="s">
        <v>53</v>
      </c>
      <c r="K1345" s="58" t="s">
        <v>39</v>
      </c>
      <c r="L1345" s="59" t="s">
        <v>1358</v>
      </c>
      <c r="M1345" s="58" t="s">
        <v>2000</v>
      </c>
      <c r="N1345" s="60"/>
      <c r="O1345" s="61"/>
      <c r="P1345" s="60"/>
      <c r="Q1345" s="62"/>
      <c r="R1345" s="62"/>
      <c r="S1345" s="22">
        <f t="shared" si="837"/>
        <v>0</v>
      </c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77">
        <f t="shared" si="838"/>
        <v>0</v>
      </c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20"/>
      <c r="DD1345" s="22" t="str">
        <f t="shared" si="832"/>
        <v>проверка пройдена</v>
      </c>
      <c r="DE1345" s="22" t="str">
        <f t="shared" si="833"/>
        <v>проверка пройдена</v>
      </c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  <c r="GL1345" s="64"/>
      <c r="GM1345" s="64"/>
      <c r="GN1345" s="64"/>
      <c r="GO1345" s="64"/>
      <c r="GP1345" s="64"/>
      <c r="GQ1345" s="64"/>
      <c r="GR1345" s="64"/>
      <c r="GS1345" s="64"/>
      <c r="GT1345" s="64"/>
      <c r="GU1345" s="64"/>
      <c r="GV1345" s="64"/>
      <c r="GW1345" s="64"/>
      <c r="GX1345" s="64"/>
    </row>
    <row r="1346" spans="1:206" s="88" customFormat="1" ht="42.75" customHeight="1" x14ac:dyDescent="0.25">
      <c r="A1346" s="78" t="s">
        <v>113</v>
      </c>
      <c r="B1346" s="79"/>
      <c r="C1346" s="80"/>
      <c r="D1346" s="80"/>
      <c r="E1346" s="79"/>
      <c r="F1346" s="79" t="str">
        <f t="shared" si="806"/>
        <v xml:space="preserve"> </v>
      </c>
      <c r="G1346" s="79"/>
      <c r="H1346" s="79"/>
      <c r="I1346" s="79"/>
      <c r="J1346" s="79"/>
      <c r="K1346" s="81" t="s">
        <v>40</v>
      </c>
      <c r="L1346" s="82" t="s">
        <v>1347</v>
      </c>
      <c r="M1346" s="81"/>
      <c r="N1346" s="83"/>
      <c r="O1346" s="84"/>
      <c r="P1346" s="83"/>
      <c r="Q1346" s="85"/>
      <c r="R1346" s="24" t="str">
        <f t="shared" ref="R1346:CF1346" si="839">IF(AND(R1332&lt;=R1331,R1333&lt;=R1332,R1334&lt;=R1331,R1335&lt;=R1331,R1336=(R1332+R1334),R1336=(R1337+R1338+R1339+R1340+R1341+R1342+R1343),R1344&lt;=R1336,R1345&lt;=R1336,(R1332+R1334)&lt;=R1331,R1337&lt;=R1336,R1338&lt;=R1336,R1339&lt;=R1336,R1340&lt;=R1336,R1341&lt;=R1336,R1342&lt;=R1336,R1343&lt;=R1336,R1344&lt;=R1335,R1344&lt;=R1336)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46" s="24" t="str">
        <f t="shared" si="839"/>
        <v>проверка пройдена</v>
      </c>
      <c r="T1346" s="24" t="str">
        <f t="shared" si="839"/>
        <v>проверка пройдена</v>
      </c>
      <c r="U1346" s="24" t="str">
        <f t="shared" si="839"/>
        <v>проверка пройдена</v>
      </c>
      <c r="V1346" s="24" t="str">
        <f t="shared" si="839"/>
        <v>проверка пройдена</v>
      </c>
      <c r="W1346" s="24" t="str">
        <f t="shared" si="839"/>
        <v>проверка пройдена</v>
      </c>
      <c r="X1346" s="24" t="str">
        <f t="shared" si="839"/>
        <v>проверка пройдена</v>
      </c>
      <c r="Y1346" s="24" t="str">
        <f t="shared" si="839"/>
        <v>проверка пройдена</v>
      </c>
      <c r="Z1346" s="24" t="str">
        <f t="shared" si="839"/>
        <v>проверка пройдена</v>
      </c>
      <c r="AA1346" s="24" t="str">
        <f t="shared" si="839"/>
        <v>проверка пройдена</v>
      </c>
      <c r="AB1346" s="24" t="str">
        <f t="shared" si="839"/>
        <v>проверка пройдена</v>
      </c>
      <c r="AC1346" s="24" t="str">
        <f t="shared" si="839"/>
        <v>проверка пройдена</v>
      </c>
      <c r="AD1346" s="24" t="str">
        <f t="shared" si="839"/>
        <v>проверка пройдена</v>
      </c>
      <c r="AE1346" s="24" t="str">
        <f t="shared" si="839"/>
        <v>проверка пройдена</v>
      </c>
      <c r="AF1346" s="24" t="str">
        <f t="shared" si="839"/>
        <v>проверка пройдена</v>
      </c>
      <c r="AG1346" s="24" t="str">
        <f t="shared" si="839"/>
        <v>проверка пройдена</v>
      </c>
      <c r="AH1346" s="24" t="str">
        <f t="shared" si="839"/>
        <v>проверка пройдена</v>
      </c>
      <c r="AI1346" s="24" t="str">
        <f t="shared" si="839"/>
        <v>проверка пройдена</v>
      </c>
      <c r="AJ1346" s="24" t="str">
        <f t="shared" si="839"/>
        <v>проверка пройдена</v>
      </c>
      <c r="AK1346" s="24" t="str">
        <f t="shared" si="839"/>
        <v>проверка пройдена</v>
      </c>
      <c r="AL1346" s="24" t="str">
        <f t="shared" si="839"/>
        <v>проверка пройдена</v>
      </c>
      <c r="AM1346" s="24" t="str">
        <f t="shared" si="839"/>
        <v>проверка пройдена</v>
      </c>
      <c r="AN1346" s="24" t="str">
        <f t="shared" si="839"/>
        <v>проверка пройдена</v>
      </c>
      <c r="AO1346" s="24" t="str">
        <f t="shared" si="839"/>
        <v>проверка пройдена</v>
      </c>
      <c r="AP1346" s="24" t="str">
        <f t="shared" si="839"/>
        <v>проверка пройдена</v>
      </c>
      <c r="AQ1346" s="24" t="str">
        <f t="shared" si="839"/>
        <v>проверка пройдена</v>
      </c>
      <c r="AR1346" s="24" t="str">
        <f t="shared" si="839"/>
        <v>проверка пройдена</v>
      </c>
      <c r="AS1346" s="24" t="str">
        <f t="shared" si="839"/>
        <v>проверка пройдена</v>
      </c>
      <c r="AT1346" s="24" t="str">
        <f t="shared" si="839"/>
        <v>проверка пройдена</v>
      </c>
      <c r="AU1346" s="24" t="str">
        <f t="shared" si="839"/>
        <v>проверка пройдена</v>
      </c>
      <c r="AV1346" s="24" t="str">
        <f t="shared" si="839"/>
        <v>проверка пройдена</v>
      </c>
      <c r="AW1346" s="24" t="str">
        <f t="shared" si="839"/>
        <v>проверка пройдена</v>
      </c>
      <c r="AX1346" s="24" t="str">
        <f t="shared" si="839"/>
        <v>проверка пройдена</v>
      </c>
      <c r="AY1346" s="24" t="str">
        <f t="shared" si="839"/>
        <v>проверка пройдена</v>
      </c>
      <c r="AZ1346" s="24" t="str">
        <f t="shared" si="839"/>
        <v>проверка пройдена</v>
      </c>
      <c r="BA1346" s="24" t="str">
        <f t="shared" si="839"/>
        <v>проверка пройдена</v>
      </c>
      <c r="BB1346" s="24" t="str">
        <f t="shared" si="839"/>
        <v>проверка пройдена</v>
      </c>
      <c r="BC1346" s="24" t="str">
        <f t="shared" si="839"/>
        <v>проверка пройдена</v>
      </c>
      <c r="BD1346" s="24" t="str">
        <f t="shared" si="839"/>
        <v>проверка пройдена</v>
      </c>
      <c r="BE1346" s="24" t="str">
        <f t="shared" si="839"/>
        <v>проверка пройдена</v>
      </c>
      <c r="BF1346" s="24" t="str">
        <f t="shared" si="839"/>
        <v>проверка пройдена</v>
      </c>
      <c r="BG1346" s="24" t="str">
        <f t="shared" si="839"/>
        <v>проверка пройдена</v>
      </c>
      <c r="BH1346" s="24" t="str">
        <f t="shared" si="839"/>
        <v>проверка пройдена</v>
      </c>
      <c r="BI1346" s="24" t="str">
        <f t="shared" si="839"/>
        <v>проверка пройдена</v>
      </c>
      <c r="BJ1346" s="24" t="str">
        <f t="shared" si="839"/>
        <v>проверка пройдена</v>
      </c>
      <c r="BK1346" s="24" t="str">
        <f t="shared" si="839"/>
        <v>проверка пройдена</v>
      </c>
      <c r="BL1346" s="24" t="str">
        <f t="shared" si="839"/>
        <v>проверка пройдена</v>
      </c>
      <c r="BM1346" s="24" t="str">
        <f t="shared" si="839"/>
        <v>проверка пройдена</v>
      </c>
      <c r="BN1346" s="24" t="str">
        <f t="shared" si="839"/>
        <v>проверка пройдена</v>
      </c>
      <c r="BO1346" s="24" t="str">
        <f t="shared" si="839"/>
        <v>проверка пройдена</v>
      </c>
      <c r="BP1346" s="24" t="str">
        <f t="shared" si="839"/>
        <v>проверка пройдена</v>
      </c>
      <c r="BQ1346" s="24" t="str">
        <f t="shared" si="839"/>
        <v>проверка пройдена</v>
      </c>
      <c r="BR1346" s="24" t="str">
        <f t="shared" si="839"/>
        <v>проверка пройдена</v>
      </c>
      <c r="BS1346" s="24" t="str">
        <f t="shared" si="839"/>
        <v>проверка пройдена</v>
      </c>
      <c r="BT1346" s="24" t="str">
        <f t="shared" si="839"/>
        <v>проверка пройдена</v>
      </c>
      <c r="BU1346" s="24" t="str">
        <f t="shared" si="839"/>
        <v>проверка пройдена</v>
      </c>
      <c r="BV1346" s="24" t="str">
        <f t="shared" si="839"/>
        <v>проверка пройдена</v>
      </c>
      <c r="BW1346" s="24" t="str">
        <f t="shared" si="839"/>
        <v>проверка пройдена</v>
      </c>
      <c r="BX1346" s="24" t="str">
        <f t="shared" si="839"/>
        <v>проверка пройдена</v>
      </c>
      <c r="BY1346" s="24" t="str">
        <f t="shared" si="839"/>
        <v>проверка пройдена</v>
      </c>
      <c r="BZ1346" s="24" t="str">
        <f t="shared" si="839"/>
        <v>проверка пройдена</v>
      </c>
      <c r="CA1346" s="24" t="str">
        <f t="shared" si="839"/>
        <v>проверка пройдена</v>
      </c>
      <c r="CB1346" s="24" t="str">
        <f t="shared" si="839"/>
        <v>проверка пройдена</v>
      </c>
      <c r="CC1346" s="24" t="str">
        <f t="shared" si="839"/>
        <v>проверка пройдена</v>
      </c>
      <c r="CD1346" s="24" t="str">
        <f t="shared" si="839"/>
        <v>проверка пройдена</v>
      </c>
      <c r="CE1346" s="24" t="str">
        <f t="shared" si="839"/>
        <v>проверка пройдена</v>
      </c>
      <c r="CF1346" s="24" t="str">
        <f t="shared" si="839"/>
        <v>проверка пройдена</v>
      </c>
      <c r="CG1346" s="24" t="str">
        <f t="shared" ref="CG1346:DA1346" si="840">IF(AND(CG1332&lt;=CG1331,CG1333&lt;=CG1332,CG1334&lt;=CG1331,CG1335&lt;=CG1331,CG1336=(CG1332+CG1334),CG1336=(CG1337+CG1338+CG1339+CG1340+CG1341+CG1342+CG1343),CG1344&lt;=CG1336,CG1345&lt;=CG1336,(CG1332+CG1334)&lt;=CG1331,CG1337&lt;=CG1336,CG1338&lt;=CG1336,CG1339&lt;=CG1336,CG1340&lt;=CG1336,CG1341&lt;=CG1336,CG1342&lt;=CG1336,CG1343&lt;=CG1336,CG1344&lt;=CG1335,CG1344&lt;=CG1336)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46" s="24" t="str">
        <f t="shared" si="840"/>
        <v>проверка пройдена</v>
      </c>
      <c r="CI1346" s="24" t="str">
        <f t="shared" si="840"/>
        <v>проверка пройдена</v>
      </c>
      <c r="CJ1346" s="24" t="str">
        <f t="shared" si="840"/>
        <v>проверка пройдена</v>
      </c>
      <c r="CK1346" s="24" t="str">
        <f t="shared" si="840"/>
        <v>проверка пройдена</v>
      </c>
      <c r="CL1346" s="24" t="str">
        <f t="shared" si="840"/>
        <v>проверка пройдена</v>
      </c>
      <c r="CM1346" s="24" t="str">
        <f t="shared" si="840"/>
        <v>проверка пройдена</v>
      </c>
      <c r="CN1346" s="24" t="str">
        <f t="shared" si="840"/>
        <v>проверка пройдена</v>
      </c>
      <c r="CO1346" s="24" t="str">
        <f t="shared" si="840"/>
        <v>проверка пройдена</v>
      </c>
      <c r="CP1346" s="24" t="str">
        <f t="shared" si="840"/>
        <v>проверка пройдена</v>
      </c>
      <c r="CQ1346" s="24" t="str">
        <f t="shared" si="840"/>
        <v>проверка пройдена</v>
      </c>
      <c r="CR1346" s="24" t="str">
        <f t="shared" si="840"/>
        <v>проверка пройдена</v>
      </c>
      <c r="CS1346" s="24" t="str">
        <f t="shared" si="840"/>
        <v>проверка пройдена</v>
      </c>
      <c r="CT1346" s="24" t="str">
        <f t="shared" si="840"/>
        <v>проверка пройдена</v>
      </c>
      <c r="CU1346" s="24" t="str">
        <f t="shared" si="840"/>
        <v>проверка пройдена</v>
      </c>
      <c r="CV1346" s="24" t="str">
        <f t="shared" si="840"/>
        <v>проверка пройдена</v>
      </c>
      <c r="CW1346" s="24" t="str">
        <f t="shared" si="840"/>
        <v>проверка пройдена</v>
      </c>
      <c r="CX1346" s="24"/>
      <c r="CY1346" s="24" t="str">
        <f t="shared" si="840"/>
        <v>проверка пройдена</v>
      </c>
      <c r="CZ1346" s="24" t="str">
        <f t="shared" si="840"/>
        <v>проверка пройдена</v>
      </c>
      <c r="DA1346" s="24" t="str">
        <f t="shared" si="840"/>
        <v>проверка пройдена</v>
      </c>
      <c r="DB1346" s="86"/>
      <c r="DC1346" s="87"/>
      <c r="DD1346" s="22"/>
      <c r="DE1346" s="22"/>
      <c r="EO1346" s="89"/>
      <c r="EP1346" s="89"/>
      <c r="EQ1346" s="89"/>
      <c r="ER1346" s="89"/>
      <c r="ES1346" s="89"/>
      <c r="ET1346" s="89"/>
      <c r="EU1346" s="89"/>
      <c r="EV1346" s="89"/>
      <c r="EW1346" s="89"/>
      <c r="EX1346" s="89"/>
      <c r="EY1346" s="89"/>
      <c r="EZ1346" s="89"/>
      <c r="FA1346" s="89"/>
      <c r="FB1346" s="89"/>
      <c r="FC1346" s="89"/>
      <c r="FD1346" s="89"/>
      <c r="FE1346" s="89"/>
      <c r="FF1346" s="89"/>
      <c r="FG1346" s="89"/>
      <c r="FH1346" s="89"/>
      <c r="FI1346" s="89"/>
      <c r="FJ1346" s="89"/>
      <c r="FK1346" s="89"/>
      <c r="FL1346" s="89"/>
      <c r="FM1346" s="89"/>
      <c r="FN1346" s="89"/>
      <c r="FO1346" s="89"/>
      <c r="FP1346" s="89"/>
      <c r="FQ1346" s="89"/>
      <c r="FR1346" s="89"/>
      <c r="FS1346" s="89"/>
      <c r="FT1346" s="89"/>
      <c r="FU1346" s="89"/>
      <c r="FV1346" s="89"/>
      <c r="FW1346" s="89"/>
      <c r="FX1346" s="89"/>
      <c r="FY1346" s="89"/>
      <c r="FZ1346" s="89"/>
      <c r="GA1346" s="89"/>
      <c r="GB1346" s="89"/>
      <c r="GC1346" s="89"/>
      <c r="GD1346" s="89"/>
      <c r="GE1346" s="89"/>
      <c r="GF1346" s="89"/>
      <c r="GG1346" s="89"/>
      <c r="GH1346" s="89"/>
      <c r="GI1346" s="89"/>
      <c r="GJ1346" s="89"/>
      <c r="GK1346" s="89"/>
      <c r="GL1346" s="89"/>
      <c r="GM1346" s="89"/>
      <c r="GN1346" s="89"/>
      <c r="GO1346" s="89"/>
      <c r="GP1346" s="89"/>
      <c r="GQ1346" s="89"/>
      <c r="GR1346" s="89"/>
      <c r="GS1346" s="89"/>
      <c r="GT1346" s="89"/>
      <c r="GU1346" s="89"/>
      <c r="GV1346" s="89"/>
      <c r="GW1346" s="89"/>
      <c r="GX1346" s="89"/>
    </row>
    <row r="1347" spans="1:206" s="63" customFormat="1" ht="42.75" customHeight="1" x14ac:dyDescent="0.25">
      <c r="A1347" s="55" t="s">
        <v>113</v>
      </c>
      <c r="B1347" s="56" t="s">
        <v>97</v>
      </c>
      <c r="C1347" s="57" t="s">
        <v>82</v>
      </c>
      <c r="D1347" s="57" t="s">
        <v>2049</v>
      </c>
      <c r="E1347" s="56" t="str">
        <f>VLOOKUP(C1347,'Коды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7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7" s="56" t="s">
        <v>50</v>
      </c>
      <c r="H1347" s="56" t="s">
        <v>51</v>
      </c>
      <c r="I1347" s="56" t="s">
        <v>52</v>
      </c>
      <c r="J1347" s="56" t="s">
        <v>53</v>
      </c>
      <c r="K1347" s="58" t="s">
        <v>25</v>
      </c>
      <c r="L1347" s="59" t="s">
        <v>42</v>
      </c>
      <c r="M1347" s="58" t="s">
        <v>2000</v>
      </c>
      <c r="N1347" s="60">
        <v>21</v>
      </c>
      <c r="O1347" s="61">
        <v>21</v>
      </c>
      <c r="P1347" s="60">
        <v>19</v>
      </c>
      <c r="Q1347" s="62"/>
      <c r="R1347" s="62">
        <v>21</v>
      </c>
      <c r="S1347" s="22">
        <f t="shared" ref="S1347:S1351" si="841">SUM(T1347:AU1347)</f>
        <v>8</v>
      </c>
      <c r="T1347" s="18"/>
      <c r="U1347" s="18"/>
      <c r="V1347" s="18">
        <v>5</v>
      </c>
      <c r="W1347" s="18">
        <v>1</v>
      </c>
      <c r="X1347" s="18"/>
      <c r="Y1347" s="18"/>
      <c r="Z1347" s="18">
        <v>1</v>
      </c>
      <c r="AA1347" s="18"/>
      <c r="AB1347" s="18"/>
      <c r="AC1347" s="18"/>
      <c r="AD1347" s="18">
        <v>1</v>
      </c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>
        <v>13</v>
      </c>
      <c r="BD1347" s="18"/>
      <c r="BE1347" s="18"/>
      <c r="BF1347" s="77">
        <f>SUM(BG1347:CH1347)</f>
        <v>0</v>
      </c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20"/>
      <c r="DD1347" s="22" t="str">
        <f t="shared" ref="DD1347:DD1361" si="842">IF(R1347=S1347+AX1347+AY1347+AZ1347+BA1347+BC1347+BD1347+BE1347+BF1347+CJ1347+CK1347+CL1347+CM1347+CN1347+CO1347+CP1347+CQ1347+CR1347+CS1347+CT1347+CU1347+CV1347+CW1347+CY1347+CZ1347+DA1347,"проверка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47" s="22" t="str">
        <f t="shared" ref="DE1347:DE1361" si="843">IF(AND(AV1347&lt;=S1347,AW1347&lt;=S1347),"проверка пройдена","ВНИМАНИЕ! не может стоять значение большее, чем проверка пройдена")</f>
        <v>проверка пройдена</v>
      </c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  <c r="GU1347" s="64"/>
      <c r="GV1347" s="64"/>
      <c r="GW1347" s="64"/>
      <c r="GX1347" s="64"/>
    </row>
    <row r="1348" spans="1:206" s="63" customFormat="1" ht="42.75" customHeight="1" x14ac:dyDescent="0.25">
      <c r="A1348" s="55" t="s">
        <v>113</v>
      </c>
      <c r="B1348" s="56" t="s">
        <v>97</v>
      </c>
      <c r="C1348" s="57" t="s">
        <v>82</v>
      </c>
      <c r="D1348" s="57" t="s">
        <v>2049</v>
      </c>
      <c r="E1348" s="56" t="str">
        <f>VLOOKUP(C1348,'Коды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8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8" s="56" t="s">
        <v>50</v>
      </c>
      <c r="H1348" s="56" t="s">
        <v>51</v>
      </c>
      <c r="I1348" s="56" t="s">
        <v>52</v>
      </c>
      <c r="J1348" s="56" t="s">
        <v>53</v>
      </c>
      <c r="K1348" s="58" t="s">
        <v>26</v>
      </c>
      <c r="L1348" s="59" t="s">
        <v>1359</v>
      </c>
      <c r="M1348" s="58" t="s">
        <v>2000</v>
      </c>
      <c r="N1348" s="60"/>
      <c r="O1348" s="61"/>
      <c r="P1348" s="60"/>
      <c r="Q1348" s="62"/>
      <c r="R1348" s="62"/>
      <c r="S1348" s="22">
        <f t="shared" si="841"/>
        <v>0</v>
      </c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77">
        <f t="shared" ref="BF1348:BF1351" si="844">SUM(BG1348:CH1348)</f>
        <v>0</v>
      </c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20"/>
      <c r="DD1348" s="22" t="str">
        <f t="shared" si="842"/>
        <v>проверка пройдена</v>
      </c>
      <c r="DE1348" s="22" t="str">
        <f t="shared" si="843"/>
        <v>проверка пройдена</v>
      </c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  <c r="GL1348" s="64"/>
      <c r="GM1348" s="64"/>
      <c r="GN1348" s="64"/>
      <c r="GO1348" s="64"/>
      <c r="GP1348" s="64"/>
      <c r="GQ1348" s="64"/>
      <c r="GR1348" s="64"/>
      <c r="GS1348" s="64"/>
      <c r="GT1348" s="64"/>
      <c r="GU1348" s="64"/>
      <c r="GV1348" s="64"/>
      <c r="GW1348" s="64"/>
      <c r="GX1348" s="64"/>
    </row>
    <row r="1349" spans="1:206" s="63" customFormat="1" ht="42.75" customHeight="1" x14ac:dyDescent="0.25">
      <c r="A1349" s="55" t="s">
        <v>113</v>
      </c>
      <c r="B1349" s="56" t="s">
        <v>97</v>
      </c>
      <c r="C1349" s="57" t="s">
        <v>82</v>
      </c>
      <c r="D1349" s="57" t="s">
        <v>2049</v>
      </c>
      <c r="E1349" s="56" t="str">
        <f>VLOOKUP(C1349,'Коды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49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49" s="56" t="s">
        <v>50</v>
      </c>
      <c r="H1349" s="56" t="s">
        <v>51</v>
      </c>
      <c r="I1349" s="56" t="s">
        <v>52</v>
      </c>
      <c r="J1349" s="56" t="s">
        <v>53</v>
      </c>
      <c r="K1349" s="58" t="s">
        <v>27</v>
      </c>
      <c r="L1349" s="59" t="s">
        <v>1345</v>
      </c>
      <c r="M1349" s="58" t="s">
        <v>2000</v>
      </c>
      <c r="N1349" s="60"/>
      <c r="O1349" s="61"/>
      <c r="P1349" s="60"/>
      <c r="Q1349" s="62"/>
      <c r="R1349" s="62"/>
      <c r="S1349" s="22">
        <f t="shared" si="841"/>
        <v>0</v>
      </c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77">
        <f t="shared" si="844"/>
        <v>0</v>
      </c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20"/>
      <c r="DD1349" s="22" t="str">
        <f t="shared" si="842"/>
        <v>проверка пройдена</v>
      </c>
      <c r="DE1349" s="22" t="str">
        <f t="shared" si="843"/>
        <v>проверка пройдена</v>
      </c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  <c r="GL1349" s="64"/>
      <c r="GM1349" s="64"/>
      <c r="GN1349" s="64"/>
      <c r="GO1349" s="64"/>
      <c r="GP1349" s="64"/>
      <c r="GQ1349" s="64"/>
      <c r="GR1349" s="64"/>
      <c r="GS1349" s="64"/>
      <c r="GT1349" s="64"/>
      <c r="GU1349" s="64"/>
      <c r="GV1349" s="64"/>
      <c r="GW1349" s="64"/>
      <c r="GX1349" s="64"/>
    </row>
    <row r="1350" spans="1:206" s="63" customFormat="1" ht="42.75" customHeight="1" x14ac:dyDescent="0.25">
      <c r="A1350" s="55" t="s">
        <v>113</v>
      </c>
      <c r="B1350" s="56" t="s">
        <v>97</v>
      </c>
      <c r="C1350" s="57" t="s">
        <v>82</v>
      </c>
      <c r="D1350" s="57" t="s">
        <v>2049</v>
      </c>
      <c r="E1350" s="56" t="str">
        <f>VLOOKUP(C1350,'Коды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0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0" s="56" t="s">
        <v>50</v>
      </c>
      <c r="H1350" s="56" t="s">
        <v>51</v>
      </c>
      <c r="I1350" s="56" t="s">
        <v>52</v>
      </c>
      <c r="J1350" s="56" t="s">
        <v>53</v>
      </c>
      <c r="K1350" s="58" t="s">
        <v>28</v>
      </c>
      <c r="L1350" s="59" t="s">
        <v>1346</v>
      </c>
      <c r="M1350" s="58" t="s">
        <v>2000</v>
      </c>
      <c r="N1350" s="60"/>
      <c r="O1350" s="61"/>
      <c r="P1350" s="60"/>
      <c r="Q1350" s="62"/>
      <c r="R1350" s="62"/>
      <c r="S1350" s="22">
        <f t="shared" si="841"/>
        <v>0</v>
      </c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77">
        <f t="shared" si="844"/>
        <v>0</v>
      </c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20"/>
      <c r="DD1350" s="22" t="str">
        <f t="shared" si="842"/>
        <v>проверка пройдена</v>
      </c>
      <c r="DE1350" s="22" t="str">
        <f t="shared" si="843"/>
        <v>проверка пройдена</v>
      </c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  <c r="GL1350" s="64"/>
      <c r="GM1350" s="64"/>
      <c r="GN1350" s="64"/>
      <c r="GO1350" s="64"/>
      <c r="GP1350" s="64"/>
      <c r="GQ1350" s="64"/>
      <c r="GR1350" s="64"/>
      <c r="GS1350" s="64"/>
      <c r="GT1350" s="64"/>
      <c r="GU1350" s="64"/>
      <c r="GV1350" s="64"/>
      <c r="GW1350" s="64"/>
      <c r="GX1350" s="64"/>
    </row>
    <row r="1351" spans="1:206" s="63" customFormat="1" ht="42.75" customHeight="1" x14ac:dyDescent="0.25">
      <c r="A1351" s="55" t="s">
        <v>113</v>
      </c>
      <c r="B1351" s="56" t="s">
        <v>97</v>
      </c>
      <c r="C1351" s="57" t="s">
        <v>82</v>
      </c>
      <c r="D1351" s="57" t="s">
        <v>2049</v>
      </c>
      <c r="E1351" s="56" t="str">
        <f>VLOOKUP(C1351,'Коды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1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1" s="56" t="s">
        <v>50</v>
      </c>
      <c r="H1351" s="56" t="s">
        <v>51</v>
      </c>
      <c r="I1351" s="56" t="s">
        <v>52</v>
      </c>
      <c r="J1351" s="56" t="s">
        <v>53</v>
      </c>
      <c r="K1351" s="58" t="s">
        <v>29</v>
      </c>
      <c r="L1351" s="59" t="s">
        <v>1348</v>
      </c>
      <c r="M1351" s="58" t="s">
        <v>2000</v>
      </c>
      <c r="N1351" s="60"/>
      <c r="O1351" s="61"/>
      <c r="P1351" s="60"/>
      <c r="Q1351" s="62"/>
      <c r="R1351" s="62">
        <v>0</v>
      </c>
      <c r="S1351" s="22">
        <f t="shared" si="841"/>
        <v>0</v>
      </c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77">
        <f t="shared" si="844"/>
        <v>0</v>
      </c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20"/>
      <c r="DD1351" s="22" t="str">
        <f t="shared" si="842"/>
        <v>проверка пройдена</v>
      </c>
      <c r="DE1351" s="22" t="str">
        <f t="shared" si="843"/>
        <v>проверка пройдена</v>
      </c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  <c r="GL1351" s="64"/>
      <c r="GM1351" s="64"/>
      <c r="GN1351" s="64"/>
      <c r="GO1351" s="64"/>
      <c r="GP1351" s="64"/>
      <c r="GQ1351" s="64"/>
      <c r="GR1351" s="64"/>
      <c r="GS1351" s="64"/>
      <c r="GT1351" s="64"/>
      <c r="GU1351" s="64"/>
      <c r="GV1351" s="64"/>
      <c r="GW1351" s="64"/>
      <c r="GX1351" s="64"/>
    </row>
    <row r="1352" spans="1:206" s="88" customFormat="1" ht="42.75" customHeight="1" x14ac:dyDescent="0.25">
      <c r="A1352" s="78" t="s">
        <v>113</v>
      </c>
      <c r="B1352" s="79" t="s">
        <v>97</v>
      </c>
      <c r="C1352" s="80" t="s">
        <v>82</v>
      </c>
      <c r="D1352" s="80" t="s">
        <v>2049</v>
      </c>
      <c r="E1352" s="79" t="str">
        <f>VLOOKUP(C1352,'Коды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2" s="79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2" s="79" t="s">
        <v>50</v>
      </c>
      <c r="H1352" s="79" t="s">
        <v>51</v>
      </c>
      <c r="I1352" s="79" t="s">
        <v>52</v>
      </c>
      <c r="J1352" s="79" t="s">
        <v>53</v>
      </c>
      <c r="K1352" s="81" t="s">
        <v>30</v>
      </c>
      <c r="L1352" s="82" t="s">
        <v>1349</v>
      </c>
      <c r="M1352" s="81" t="s">
        <v>2000</v>
      </c>
      <c r="N1352" s="83"/>
      <c r="O1352" s="84"/>
      <c r="P1352" s="83"/>
      <c r="Q1352" s="85"/>
      <c r="R1352" s="22">
        <f>SUM(R1348,R1350)</f>
        <v>0</v>
      </c>
      <c r="S1352" s="22">
        <f t="shared" ref="S1352:CC1352" si="845">SUM(S1348,S1350)</f>
        <v>0</v>
      </c>
      <c r="T1352" s="22">
        <f t="shared" si="845"/>
        <v>0</v>
      </c>
      <c r="U1352" s="22">
        <f t="shared" si="845"/>
        <v>0</v>
      </c>
      <c r="V1352" s="22">
        <f t="shared" si="845"/>
        <v>0</v>
      </c>
      <c r="W1352" s="22">
        <f t="shared" si="845"/>
        <v>0</v>
      </c>
      <c r="X1352" s="22">
        <f t="shared" si="845"/>
        <v>0</v>
      </c>
      <c r="Y1352" s="22">
        <f t="shared" si="845"/>
        <v>0</v>
      </c>
      <c r="Z1352" s="22">
        <f t="shared" si="845"/>
        <v>0</v>
      </c>
      <c r="AA1352" s="22">
        <f t="shared" si="845"/>
        <v>0</v>
      </c>
      <c r="AB1352" s="22">
        <f t="shared" si="845"/>
        <v>0</v>
      </c>
      <c r="AC1352" s="22">
        <f t="shared" si="845"/>
        <v>0</v>
      </c>
      <c r="AD1352" s="22">
        <f t="shared" si="845"/>
        <v>0</v>
      </c>
      <c r="AE1352" s="22">
        <f t="shared" si="845"/>
        <v>0</v>
      </c>
      <c r="AF1352" s="22">
        <f t="shared" si="845"/>
        <v>0</v>
      </c>
      <c r="AG1352" s="22">
        <f t="shared" si="845"/>
        <v>0</v>
      </c>
      <c r="AH1352" s="22">
        <f t="shared" si="845"/>
        <v>0</v>
      </c>
      <c r="AI1352" s="22">
        <f t="shared" si="845"/>
        <v>0</v>
      </c>
      <c r="AJ1352" s="22">
        <f t="shared" si="845"/>
        <v>0</v>
      </c>
      <c r="AK1352" s="22">
        <f t="shared" si="845"/>
        <v>0</v>
      </c>
      <c r="AL1352" s="22">
        <f t="shared" si="845"/>
        <v>0</v>
      </c>
      <c r="AM1352" s="22">
        <f t="shared" si="845"/>
        <v>0</v>
      </c>
      <c r="AN1352" s="22">
        <f t="shared" si="845"/>
        <v>0</v>
      </c>
      <c r="AO1352" s="22">
        <f t="shared" si="845"/>
        <v>0</v>
      </c>
      <c r="AP1352" s="22">
        <f t="shared" si="845"/>
        <v>0</v>
      </c>
      <c r="AQ1352" s="22">
        <f t="shared" si="845"/>
        <v>0</v>
      </c>
      <c r="AR1352" s="22">
        <f t="shared" si="845"/>
        <v>0</v>
      </c>
      <c r="AS1352" s="22">
        <f t="shared" si="845"/>
        <v>0</v>
      </c>
      <c r="AT1352" s="22">
        <f t="shared" si="845"/>
        <v>0</v>
      </c>
      <c r="AU1352" s="22">
        <f t="shared" si="845"/>
        <v>0</v>
      </c>
      <c r="AV1352" s="22">
        <f t="shared" si="845"/>
        <v>0</v>
      </c>
      <c r="AW1352" s="22">
        <f t="shared" si="845"/>
        <v>0</v>
      </c>
      <c r="AX1352" s="22">
        <f t="shared" si="845"/>
        <v>0</v>
      </c>
      <c r="AY1352" s="22">
        <f t="shared" si="845"/>
        <v>0</v>
      </c>
      <c r="AZ1352" s="22">
        <f t="shared" si="845"/>
        <v>0</v>
      </c>
      <c r="BA1352" s="22">
        <f t="shared" si="845"/>
        <v>0</v>
      </c>
      <c r="BB1352" s="22">
        <f t="shared" si="845"/>
        <v>0</v>
      </c>
      <c r="BC1352" s="22">
        <f t="shared" si="845"/>
        <v>0</v>
      </c>
      <c r="BD1352" s="22">
        <f t="shared" si="845"/>
        <v>0</v>
      </c>
      <c r="BE1352" s="22">
        <f t="shared" si="845"/>
        <v>0</v>
      </c>
      <c r="BF1352" s="22">
        <f t="shared" si="845"/>
        <v>0</v>
      </c>
      <c r="BG1352" s="22">
        <f t="shared" si="845"/>
        <v>0</v>
      </c>
      <c r="BH1352" s="22">
        <f t="shared" si="845"/>
        <v>0</v>
      </c>
      <c r="BI1352" s="22">
        <f t="shared" si="845"/>
        <v>0</v>
      </c>
      <c r="BJ1352" s="22">
        <f t="shared" si="845"/>
        <v>0</v>
      </c>
      <c r="BK1352" s="22">
        <f t="shared" si="845"/>
        <v>0</v>
      </c>
      <c r="BL1352" s="22">
        <f t="shared" si="845"/>
        <v>0</v>
      </c>
      <c r="BM1352" s="22">
        <f t="shared" si="845"/>
        <v>0</v>
      </c>
      <c r="BN1352" s="22">
        <f t="shared" si="845"/>
        <v>0</v>
      </c>
      <c r="BO1352" s="22">
        <f t="shared" si="845"/>
        <v>0</v>
      </c>
      <c r="BP1352" s="22">
        <f t="shared" si="845"/>
        <v>0</v>
      </c>
      <c r="BQ1352" s="22">
        <f t="shared" si="845"/>
        <v>0</v>
      </c>
      <c r="BR1352" s="22">
        <f t="shared" si="845"/>
        <v>0</v>
      </c>
      <c r="BS1352" s="22">
        <f t="shared" si="845"/>
        <v>0</v>
      </c>
      <c r="BT1352" s="22">
        <f t="shared" si="845"/>
        <v>0</v>
      </c>
      <c r="BU1352" s="22">
        <f t="shared" si="845"/>
        <v>0</v>
      </c>
      <c r="BV1352" s="22">
        <f t="shared" si="845"/>
        <v>0</v>
      </c>
      <c r="BW1352" s="22">
        <f t="shared" si="845"/>
        <v>0</v>
      </c>
      <c r="BX1352" s="22">
        <f t="shared" si="845"/>
        <v>0</v>
      </c>
      <c r="BY1352" s="22">
        <f t="shared" si="845"/>
        <v>0</v>
      </c>
      <c r="BZ1352" s="22">
        <f t="shared" si="845"/>
        <v>0</v>
      </c>
      <c r="CA1352" s="22">
        <f t="shared" si="845"/>
        <v>0</v>
      </c>
      <c r="CB1352" s="22">
        <f t="shared" si="845"/>
        <v>0</v>
      </c>
      <c r="CC1352" s="22">
        <f t="shared" si="845"/>
        <v>0</v>
      </c>
      <c r="CD1352" s="22">
        <f t="shared" ref="CD1352:DA1352" si="846">SUM(CD1348,CD1350)</f>
        <v>0</v>
      </c>
      <c r="CE1352" s="22">
        <f t="shared" si="846"/>
        <v>0</v>
      </c>
      <c r="CF1352" s="22">
        <f t="shared" si="846"/>
        <v>0</v>
      </c>
      <c r="CG1352" s="22">
        <f t="shared" si="846"/>
        <v>0</v>
      </c>
      <c r="CH1352" s="22">
        <f t="shared" si="846"/>
        <v>0</v>
      </c>
      <c r="CI1352" s="22">
        <f t="shared" si="846"/>
        <v>0</v>
      </c>
      <c r="CJ1352" s="22">
        <f t="shared" si="846"/>
        <v>0</v>
      </c>
      <c r="CK1352" s="22">
        <f t="shared" si="846"/>
        <v>0</v>
      </c>
      <c r="CL1352" s="22">
        <f t="shared" si="846"/>
        <v>0</v>
      </c>
      <c r="CM1352" s="22">
        <f t="shared" si="846"/>
        <v>0</v>
      </c>
      <c r="CN1352" s="22">
        <f t="shared" si="846"/>
        <v>0</v>
      </c>
      <c r="CO1352" s="22">
        <f t="shared" si="846"/>
        <v>0</v>
      </c>
      <c r="CP1352" s="22">
        <f t="shared" si="846"/>
        <v>0</v>
      </c>
      <c r="CQ1352" s="22">
        <f t="shared" si="846"/>
        <v>0</v>
      </c>
      <c r="CR1352" s="22">
        <f t="shared" si="846"/>
        <v>0</v>
      </c>
      <c r="CS1352" s="22">
        <f t="shared" si="846"/>
        <v>0</v>
      </c>
      <c r="CT1352" s="22">
        <f t="shared" si="846"/>
        <v>0</v>
      </c>
      <c r="CU1352" s="22">
        <f t="shared" si="846"/>
        <v>0</v>
      </c>
      <c r="CV1352" s="22">
        <f t="shared" si="846"/>
        <v>0</v>
      </c>
      <c r="CW1352" s="22">
        <f t="shared" si="846"/>
        <v>0</v>
      </c>
      <c r="CX1352" s="22"/>
      <c r="CY1352" s="22">
        <f t="shared" si="846"/>
        <v>0</v>
      </c>
      <c r="CZ1352" s="22">
        <f t="shared" si="846"/>
        <v>0</v>
      </c>
      <c r="DA1352" s="22">
        <f t="shared" si="846"/>
        <v>0</v>
      </c>
      <c r="DB1352" s="86"/>
      <c r="DC1352" s="87"/>
      <c r="DD1352" s="22" t="str">
        <f t="shared" si="842"/>
        <v>проверка пройдена</v>
      </c>
      <c r="DE1352" s="22" t="str">
        <f t="shared" si="843"/>
        <v>проверка пройдена</v>
      </c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  <c r="FU1352" s="89"/>
      <c r="FV1352" s="89"/>
      <c r="FW1352" s="89"/>
      <c r="FX1352" s="89"/>
      <c r="FY1352" s="89"/>
      <c r="FZ1352" s="89"/>
      <c r="GA1352" s="89"/>
      <c r="GB1352" s="89"/>
      <c r="GC1352" s="89"/>
      <c r="GD1352" s="89"/>
      <c r="GE1352" s="89"/>
      <c r="GF1352" s="89"/>
      <c r="GG1352" s="89"/>
      <c r="GH1352" s="89"/>
      <c r="GI1352" s="89"/>
      <c r="GJ1352" s="89"/>
      <c r="GK1352" s="89"/>
      <c r="GL1352" s="89"/>
      <c r="GM1352" s="89"/>
      <c r="GN1352" s="89"/>
      <c r="GO1352" s="89"/>
      <c r="GP1352" s="89"/>
      <c r="GQ1352" s="89"/>
      <c r="GR1352" s="89"/>
      <c r="GS1352" s="89"/>
      <c r="GT1352" s="89"/>
      <c r="GU1352" s="89"/>
      <c r="GV1352" s="89"/>
      <c r="GW1352" s="89"/>
      <c r="GX1352" s="89"/>
    </row>
    <row r="1353" spans="1:206" s="63" customFormat="1" ht="42.75" customHeight="1" x14ac:dyDescent="0.25">
      <c r="A1353" s="55" t="s">
        <v>113</v>
      </c>
      <c r="B1353" s="56" t="s">
        <v>97</v>
      </c>
      <c r="C1353" s="57" t="s">
        <v>82</v>
      </c>
      <c r="D1353" s="57" t="s">
        <v>2049</v>
      </c>
      <c r="E1353" s="56" t="str">
        <f>VLOOKUP(C1353,'Коды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3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3" s="56" t="s">
        <v>50</v>
      </c>
      <c r="H1353" s="56" t="s">
        <v>51</v>
      </c>
      <c r="I1353" s="56" t="s">
        <v>52</v>
      </c>
      <c r="J1353" s="56" t="s">
        <v>53</v>
      </c>
      <c r="K1353" s="58" t="s">
        <v>31</v>
      </c>
      <c r="L1353" s="59" t="s">
        <v>1350</v>
      </c>
      <c r="M1353" s="58" t="s">
        <v>2000</v>
      </c>
      <c r="N1353" s="60"/>
      <c r="O1353" s="61"/>
      <c r="P1353" s="60"/>
      <c r="Q1353" s="62"/>
      <c r="R1353" s="62"/>
      <c r="S1353" s="22">
        <f t="shared" ref="S1353:S1363" si="847">SUM(T1353:AU1353)</f>
        <v>0</v>
      </c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77">
        <f t="shared" ref="BF1353:BF1361" si="848">SUM(BG1353:CH1353)</f>
        <v>0</v>
      </c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20"/>
      <c r="DD1353" s="22" t="str">
        <f t="shared" si="842"/>
        <v>проверка пройдена</v>
      </c>
      <c r="DE1353" s="22" t="str">
        <f t="shared" si="843"/>
        <v>проверка пройдена</v>
      </c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  <c r="GL1353" s="64"/>
      <c r="GM1353" s="64"/>
      <c r="GN1353" s="64"/>
      <c r="GO1353" s="64"/>
      <c r="GP1353" s="64"/>
      <c r="GQ1353" s="64"/>
      <c r="GR1353" s="64"/>
      <c r="GS1353" s="64"/>
      <c r="GT1353" s="64"/>
      <c r="GU1353" s="64"/>
      <c r="GV1353" s="64"/>
      <c r="GW1353" s="64"/>
      <c r="GX1353" s="64"/>
    </row>
    <row r="1354" spans="1:206" s="63" customFormat="1" ht="42.75" customHeight="1" x14ac:dyDescent="0.25">
      <c r="A1354" s="55" t="s">
        <v>113</v>
      </c>
      <c r="B1354" s="56" t="s">
        <v>97</v>
      </c>
      <c r="C1354" s="57" t="s">
        <v>82</v>
      </c>
      <c r="D1354" s="57" t="s">
        <v>2049</v>
      </c>
      <c r="E1354" s="56" t="str">
        <f>VLOOKUP(C1354,'Коды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4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4" s="56" t="s">
        <v>50</v>
      </c>
      <c r="H1354" s="56" t="s">
        <v>51</v>
      </c>
      <c r="I1354" s="56" t="s">
        <v>52</v>
      </c>
      <c r="J1354" s="56" t="s">
        <v>53</v>
      </c>
      <c r="K1354" s="58" t="s">
        <v>32</v>
      </c>
      <c r="L1354" s="59" t="s">
        <v>1351</v>
      </c>
      <c r="M1354" s="58" t="s">
        <v>2000</v>
      </c>
      <c r="N1354" s="60"/>
      <c r="O1354" s="61"/>
      <c r="P1354" s="60"/>
      <c r="Q1354" s="62"/>
      <c r="R1354" s="62"/>
      <c r="S1354" s="22">
        <f t="shared" si="847"/>
        <v>0</v>
      </c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77">
        <f t="shared" si="848"/>
        <v>0</v>
      </c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20"/>
      <c r="DD1354" s="22" t="str">
        <f t="shared" si="842"/>
        <v>проверка пройдена</v>
      </c>
      <c r="DE1354" s="22" t="str">
        <f t="shared" si="843"/>
        <v>проверка пройдена</v>
      </c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  <c r="GL1354" s="64"/>
      <c r="GM1354" s="64"/>
      <c r="GN1354" s="64"/>
      <c r="GO1354" s="64"/>
      <c r="GP1354" s="64"/>
      <c r="GQ1354" s="64"/>
      <c r="GR1354" s="64"/>
      <c r="GS1354" s="64"/>
      <c r="GT1354" s="64"/>
      <c r="GU1354" s="64"/>
      <c r="GV1354" s="64"/>
      <c r="GW1354" s="64"/>
      <c r="GX1354" s="64"/>
    </row>
    <row r="1355" spans="1:206" s="63" customFormat="1" ht="42.75" customHeight="1" x14ac:dyDescent="0.25">
      <c r="A1355" s="55" t="s">
        <v>113</v>
      </c>
      <c r="B1355" s="56" t="s">
        <v>97</v>
      </c>
      <c r="C1355" s="57" t="s">
        <v>82</v>
      </c>
      <c r="D1355" s="57" t="s">
        <v>2049</v>
      </c>
      <c r="E1355" s="56" t="str">
        <f>VLOOKUP(C1355,'Коды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5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5" s="56" t="s">
        <v>50</v>
      </c>
      <c r="H1355" s="56" t="s">
        <v>51</v>
      </c>
      <c r="I1355" s="56" t="s">
        <v>52</v>
      </c>
      <c r="J1355" s="56" t="s">
        <v>53</v>
      </c>
      <c r="K1355" s="58" t="s">
        <v>33</v>
      </c>
      <c r="L1355" s="59" t="s">
        <v>1352</v>
      </c>
      <c r="M1355" s="58" t="s">
        <v>2000</v>
      </c>
      <c r="N1355" s="60"/>
      <c r="O1355" s="61"/>
      <c r="P1355" s="60"/>
      <c r="Q1355" s="62"/>
      <c r="R1355" s="62"/>
      <c r="S1355" s="22">
        <f t="shared" si="847"/>
        <v>0</v>
      </c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77">
        <f t="shared" si="848"/>
        <v>0</v>
      </c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20"/>
      <c r="DD1355" s="22" t="str">
        <f t="shared" si="842"/>
        <v>проверка пройдена</v>
      </c>
      <c r="DE1355" s="22" t="str">
        <f t="shared" si="843"/>
        <v>проверка пройдена</v>
      </c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  <c r="GL1355" s="64"/>
      <c r="GM1355" s="64"/>
      <c r="GN1355" s="64"/>
      <c r="GO1355" s="64"/>
      <c r="GP1355" s="64"/>
      <c r="GQ1355" s="64"/>
      <c r="GR1355" s="64"/>
      <c r="GS1355" s="64"/>
      <c r="GT1355" s="64"/>
      <c r="GU1355" s="64"/>
      <c r="GV1355" s="64"/>
      <c r="GW1355" s="64"/>
      <c r="GX1355" s="64"/>
    </row>
    <row r="1356" spans="1:206" s="63" customFormat="1" ht="42.75" customHeight="1" x14ac:dyDescent="0.25">
      <c r="A1356" s="55" t="s">
        <v>113</v>
      </c>
      <c r="B1356" s="56" t="s">
        <v>97</v>
      </c>
      <c r="C1356" s="57" t="s">
        <v>82</v>
      </c>
      <c r="D1356" s="57" t="s">
        <v>2049</v>
      </c>
      <c r="E1356" s="56" t="str">
        <f>VLOOKUP(C1356,'Коды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6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6" s="56" t="s">
        <v>50</v>
      </c>
      <c r="H1356" s="56" t="s">
        <v>51</v>
      </c>
      <c r="I1356" s="56" t="s">
        <v>52</v>
      </c>
      <c r="J1356" s="56" t="s">
        <v>53</v>
      </c>
      <c r="K1356" s="58" t="s">
        <v>34</v>
      </c>
      <c r="L1356" s="59" t="s">
        <v>1353</v>
      </c>
      <c r="M1356" s="58" t="s">
        <v>2000</v>
      </c>
      <c r="N1356" s="60"/>
      <c r="O1356" s="61"/>
      <c r="P1356" s="60"/>
      <c r="Q1356" s="62"/>
      <c r="R1356" s="62"/>
      <c r="S1356" s="22">
        <f t="shared" si="847"/>
        <v>0</v>
      </c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77">
        <f t="shared" si="848"/>
        <v>0</v>
      </c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20"/>
      <c r="DD1356" s="22" t="str">
        <f t="shared" si="842"/>
        <v>проверка пройдена</v>
      </c>
      <c r="DE1356" s="22" t="str">
        <f t="shared" si="843"/>
        <v>проверка пройдена</v>
      </c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  <c r="GL1356" s="64"/>
      <c r="GM1356" s="64"/>
      <c r="GN1356" s="64"/>
      <c r="GO1356" s="64"/>
      <c r="GP1356" s="64"/>
      <c r="GQ1356" s="64"/>
      <c r="GR1356" s="64"/>
      <c r="GS1356" s="64"/>
      <c r="GT1356" s="64"/>
      <c r="GU1356" s="64"/>
      <c r="GV1356" s="64"/>
      <c r="GW1356" s="64"/>
      <c r="GX1356" s="64"/>
    </row>
    <row r="1357" spans="1:206" s="63" customFormat="1" ht="42.75" customHeight="1" x14ac:dyDescent="0.25">
      <c r="A1357" s="55" t="s">
        <v>113</v>
      </c>
      <c r="B1357" s="56" t="s">
        <v>97</v>
      </c>
      <c r="C1357" s="57" t="s">
        <v>82</v>
      </c>
      <c r="D1357" s="57" t="s">
        <v>2049</v>
      </c>
      <c r="E1357" s="56" t="str">
        <f>VLOOKUP(C1357,'Коды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7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7" s="56" t="s">
        <v>50</v>
      </c>
      <c r="H1357" s="56" t="s">
        <v>51</v>
      </c>
      <c r="I1357" s="56" t="s">
        <v>52</v>
      </c>
      <c r="J1357" s="56" t="s">
        <v>53</v>
      </c>
      <c r="K1357" s="58" t="s">
        <v>35</v>
      </c>
      <c r="L1357" s="59" t="s">
        <v>1354</v>
      </c>
      <c r="M1357" s="58" t="s">
        <v>2000</v>
      </c>
      <c r="N1357" s="60"/>
      <c r="O1357" s="61"/>
      <c r="P1357" s="60"/>
      <c r="Q1357" s="62"/>
      <c r="R1357" s="62"/>
      <c r="S1357" s="22">
        <f t="shared" si="847"/>
        <v>0</v>
      </c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77">
        <f t="shared" si="848"/>
        <v>0</v>
      </c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20"/>
      <c r="DD1357" s="22" t="str">
        <f t="shared" si="842"/>
        <v>проверка пройдена</v>
      </c>
      <c r="DE1357" s="22" t="str">
        <f t="shared" si="843"/>
        <v>проверка пройдена</v>
      </c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  <c r="GL1357" s="64"/>
      <c r="GM1357" s="64"/>
      <c r="GN1357" s="64"/>
      <c r="GO1357" s="64"/>
      <c r="GP1357" s="64"/>
      <c r="GQ1357" s="64"/>
      <c r="GR1357" s="64"/>
      <c r="GS1357" s="64"/>
      <c r="GT1357" s="64"/>
      <c r="GU1357" s="64"/>
      <c r="GV1357" s="64"/>
      <c r="GW1357" s="64"/>
      <c r="GX1357" s="64"/>
    </row>
    <row r="1358" spans="1:206" s="63" customFormat="1" ht="42.75" customHeight="1" x14ac:dyDescent="0.25">
      <c r="A1358" s="55" t="s">
        <v>113</v>
      </c>
      <c r="B1358" s="56" t="s">
        <v>97</v>
      </c>
      <c r="C1358" s="57" t="s">
        <v>82</v>
      </c>
      <c r="D1358" s="57" t="s">
        <v>2049</v>
      </c>
      <c r="E1358" s="56" t="str">
        <f>VLOOKUP(C1358,'Коды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8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8" s="56" t="s">
        <v>50</v>
      </c>
      <c r="H1358" s="56" t="s">
        <v>51</v>
      </c>
      <c r="I1358" s="56" t="s">
        <v>52</v>
      </c>
      <c r="J1358" s="56" t="s">
        <v>53</v>
      </c>
      <c r="K1358" s="58" t="s">
        <v>36</v>
      </c>
      <c r="L1358" s="59" t="s">
        <v>1355</v>
      </c>
      <c r="M1358" s="58" t="s">
        <v>2000</v>
      </c>
      <c r="N1358" s="60"/>
      <c r="O1358" s="61"/>
      <c r="P1358" s="60"/>
      <c r="Q1358" s="62"/>
      <c r="R1358" s="62"/>
      <c r="S1358" s="22">
        <f t="shared" si="847"/>
        <v>0</v>
      </c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77">
        <f t="shared" si="848"/>
        <v>0</v>
      </c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20"/>
      <c r="DD1358" s="22" t="str">
        <f t="shared" si="842"/>
        <v>проверка пройдена</v>
      </c>
      <c r="DE1358" s="22" t="str">
        <f t="shared" si="843"/>
        <v>проверка пройдена</v>
      </c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  <c r="GL1358" s="64"/>
      <c r="GM1358" s="64"/>
      <c r="GN1358" s="64"/>
      <c r="GO1358" s="64"/>
      <c r="GP1358" s="64"/>
      <c r="GQ1358" s="64"/>
      <c r="GR1358" s="64"/>
      <c r="GS1358" s="64"/>
      <c r="GT1358" s="64"/>
      <c r="GU1358" s="64"/>
      <c r="GV1358" s="64"/>
      <c r="GW1358" s="64"/>
      <c r="GX1358" s="64"/>
    </row>
    <row r="1359" spans="1:206" s="63" customFormat="1" ht="42.75" customHeight="1" x14ac:dyDescent="0.25">
      <c r="A1359" s="55" t="s">
        <v>113</v>
      </c>
      <c r="B1359" s="56" t="s">
        <v>97</v>
      </c>
      <c r="C1359" s="57" t="s">
        <v>82</v>
      </c>
      <c r="D1359" s="57" t="s">
        <v>2049</v>
      </c>
      <c r="E1359" s="56" t="str">
        <f>VLOOKUP(C1359,'Коды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59" s="56" t="str">
        <f t="shared" si="806"/>
        <v>13.02.11 Техническая эксплуатация и обслуживание электрического и электромеханического оборудования (по отраслям)</v>
      </c>
      <c r="G1359" s="56" t="s">
        <v>50</v>
      </c>
      <c r="H1359" s="56" t="s">
        <v>51</v>
      </c>
      <c r="I1359" s="56" t="s">
        <v>52</v>
      </c>
      <c r="J1359" s="56" t="s">
        <v>53</v>
      </c>
      <c r="K1359" s="58" t="s">
        <v>37</v>
      </c>
      <c r="L1359" s="59" t="s">
        <v>1356</v>
      </c>
      <c r="M1359" s="58" t="s">
        <v>2000</v>
      </c>
      <c r="N1359" s="60"/>
      <c r="O1359" s="61"/>
      <c r="P1359" s="60"/>
      <c r="Q1359" s="62"/>
      <c r="R1359" s="62"/>
      <c r="S1359" s="22">
        <f t="shared" si="847"/>
        <v>0</v>
      </c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77">
        <f t="shared" si="848"/>
        <v>0</v>
      </c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20"/>
      <c r="DD1359" s="22" t="str">
        <f t="shared" si="842"/>
        <v>проверка пройдена</v>
      </c>
      <c r="DE1359" s="22" t="str">
        <f t="shared" si="843"/>
        <v>проверка пройдена</v>
      </c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  <c r="GL1359" s="64"/>
      <c r="GM1359" s="64"/>
      <c r="GN1359" s="64"/>
      <c r="GO1359" s="64"/>
      <c r="GP1359" s="64"/>
      <c r="GQ1359" s="64"/>
      <c r="GR1359" s="64"/>
      <c r="GS1359" s="64"/>
      <c r="GT1359" s="64"/>
      <c r="GU1359" s="64"/>
      <c r="GV1359" s="64"/>
      <c r="GW1359" s="64"/>
      <c r="GX1359" s="64"/>
    </row>
    <row r="1360" spans="1:206" s="63" customFormat="1" ht="42.75" customHeight="1" x14ac:dyDescent="0.25">
      <c r="A1360" s="55" t="s">
        <v>113</v>
      </c>
      <c r="B1360" s="56" t="s">
        <v>97</v>
      </c>
      <c r="C1360" s="57" t="s">
        <v>82</v>
      </c>
      <c r="D1360" s="57" t="s">
        <v>2049</v>
      </c>
      <c r="E1360" s="56" t="str">
        <f>VLOOKUP(C1360,'Коды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60" s="56" t="str">
        <f t="shared" ref="F1360:F1423" si="849">CONCATENATE(C1360," ",E1360)</f>
        <v>13.02.11 Техническая эксплуатация и обслуживание электрического и электромеханического оборудования (по отраслям)</v>
      </c>
      <c r="G1360" s="56" t="s">
        <v>50</v>
      </c>
      <c r="H1360" s="56" t="s">
        <v>51</v>
      </c>
      <c r="I1360" s="56" t="s">
        <v>52</v>
      </c>
      <c r="J1360" s="56" t="s">
        <v>53</v>
      </c>
      <c r="K1360" s="58" t="s">
        <v>38</v>
      </c>
      <c r="L1360" s="59" t="s">
        <v>1357</v>
      </c>
      <c r="M1360" s="58" t="s">
        <v>2000</v>
      </c>
      <c r="N1360" s="60"/>
      <c r="O1360" s="61"/>
      <c r="P1360" s="60"/>
      <c r="Q1360" s="62"/>
      <c r="R1360" s="62"/>
      <c r="S1360" s="22">
        <f t="shared" si="847"/>
        <v>0</v>
      </c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77">
        <f t="shared" si="848"/>
        <v>0</v>
      </c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20"/>
      <c r="DD1360" s="22" t="str">
        <f t="shared" si="842"/>
        <v>проверка пройдена</v>
      </c>
      <c r="DE1360" s="22" t="str">
        <f t="shared" si="843"/>
        <v>проверка пройдена</v>
      </c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  <c r="GL1360" s="64"/>
      <c r="GM1360" s="64"/>
      <c r="GN1360" s="64"/>
      <c r="GO1360" s="64"/>
      <c r="GP1360" s="64"/>
      <c r="GQ1360" s="64"/>
      <c r="GR1360" s="64"/>
      <c r="GS1360" s="64"/>
      <c r="GT1360" s="64"/>
      <c r="GU1360" s="64"/>
      <c r="GV1360" s="64"/>
      <c r="GW1360" s="64"/>
      <c r="GX1360" s="64"/>
    </row>
    <row r="1361" spans="1:206" s="63" customFormat="1" ht="42.75" customHeight="1" x14ac:dyDescent="0.25">
      <c r="A1361" s="55" t="s">
        <v>113</v>
      </c>
      <c r="B1361" s="56" t="s">
        <v>97</v>
      </c>
      <c r="C1361" s="57" t="s">
        <v>82</v>
      </c>
      <c r="D1361" s="57" t="s">
        <v>2049</v>
      </c>
      <c r="E1361" s="56" t="str">
        <f>VLOOKUP(C1361,'Коды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1361" s="56" t="str">
        <f t="shared" si="849"/>
        <v>13.02.11 Техническая эксплуатация и обслуживание электрического и электромеханического оборудования (по отраслям)</v>
      </c>
      <c r="G1361" s="56" t="s">
        <v>50</v>
      </c>
      <c r="H1361" s="56" t="s">
        <v>51</v>
      </c>
      <c r="I1361" s="56" t="s">
        <v>52</v>
      </c>
      <c r="J1361" s="56" t="s">
        <v>53</v>
      </c>
      <c r="K1361" s="58" t="s">
        <v>39</v>
      </c>
      <c r="L1361" s="59" t="s">
        <v>1358</v>
      </c>
      <c r="M1361" s="58" t="s">
        <v>2000</v>
      </c>
      <c r="N1361" s="60"/>
      <c r="O1361" s="61"/>
      <c r="P1361" s="60"/>
      <c r="Q1361" s="62"/>
      <c r="R1361" s="62"/>
      <c r="S1361" s="22">
        <f t="shared" si="847"/>
        <v>0</v>
      </c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77">
        <f t="shared" si="848"/>
        <v>0</v>
      </c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20"/>
      <c r="DD1361" s="22" t="str">
        <f t="shared" si="842"/>
        <v>проверка пройдена</v>
      </c>
      <c r="DE1361" s="22" t="str">
        <f t="shared" si="843"/>
        <v>проверка пройдена</v>
      </c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  <c r="GL1361" s="64"/>
      <c r="GM1361" s="64"/>
      <c r="GN1361" s="64"/>
      <c r="GO1361" s="64"/>
      <c r="GP1361" s="64"/>
      <c r="GQ1361" s="64"/>
      <c r="GR1361" s="64"/>
      <c r="GS1361" s="64"/>
      <c r="GT1361" s="64"/>
      <c r="GU1361" s="64"/>
      <c r="GV1361" s="64"/>
      <c r="GW1361" s="64"/>
      <c r="GX1361" s="64"/>
    </row>
    <row r="1362" spans="1:206" s="88" customFormat="1" ht="42.75" customHeight="1" x14ac:dyDescent="0.25">
      <c r="A1362" s="78" t="s">
        <v>113</v>
      </c>
      <c r="B1362" s="79"/>
      <c r="C1362" s="80"/>
      <c r="D1362" s="80"/>
      <c r="E1362" s="79"/>
      <c r="F1362" s="79" t="str">
        <f t="shared" si="849"/>
        <v xml:space="preserve"> </v>
      </c>
      <c r="G1362" s="79"/>
      <c r="H1362" s="79"/>
      <c r="I1362" s="79"/>
      <c r="J1362" s="79"/>
      <c r="K1362" s="81" t="s">
        <v>40</v>
      </c>
      <c r="L1362" s="82" t="s">
        <v>1347</v>
      </c>
      <c r="M1362" s="81"/>
      <c r="N1362" s="83"/>
      <c r="O1362" s="84"/>
      <c r="P1362" s="83"/>
      <c r="Q1362" s="85"/>
      <c r="R1362" s="24" t="str">
        <f t="shared" ref="R1362:CF1362" si="850">IF(AND(R1348&lt;=R1347,R1349&lt;=R1348,R1350&lt;=R1347,R1351&lt;=R1347,R1352=(R1348+R1350),R1352=(R1353+R1354+R1355+R1356+R1357+R1358+R1359),R1360&lt;=R1352,R1361&lt;=R1352,(R1348+R1350)&lt;=R1347,R1353&lt;=R1352,R1354&lt;=R1352,R1355&lt;=R1352,R1356&lt;=R1352,R1357&lt;=R1352,R1358&lt;=R1352,R1359&lt;=R1352,R1360&lt;=R1351,R1360&lt;=R1352)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62" s="24" t="str">
        <f t="shared" si="850"/>
        <v>проверка пройдена</v>
      </c>
      <c r="T1362" s="24" t="str">
        <f t="shared" si="850"/>
        <v>проверка пройдена</v>
      </c>
      <c r="U1362" s="24" t="str">
        <f t="shared" si="850"/>
        <v>проверка пройдена</v>
      </c>
      <c r="V1362" s="24" t="str">
        <f t="shared" si="850"/>
        <v>проверка пройдена</v>
      </c>
      <c r="W1362" s="24" t="str">
        <f t="shared" si="850"/>
        <v>проверка пройдена</v>
      </c>
      <c r="X1362" s="24" t="str">
        <f t="shared" si="850"/>
        <v>проверка пройдена</v>
      </c>
      <c r="Y1362" s="24" t="str">
        <f t="shared" si="850"/>
        <v>проверка пройдена</v>
      </c>
      <c r="Z1362" s="24" t="str">
        <f t="shared" si="850"/>
        <v>проверка пройдена</v>
      </c>
      <c r="AA1362" s="24" t="str">
        <f t="shared" si="850"/>
        <v>проверка пройдена</v>
      </c>
      <c r="AB1362" s="24" t="str">
        <f t="shared" si="850"/>
        <v>проверка пройдена</v>
      </c>
      <c r="AC1362" s="24" t="str">
        <f t="shared" si="850"/>
        <v>проверка пройдена</v>
      </c>
      <c r="AD1362" s="24" t="str">
        <f t="shared" si="850"/>
        <v>проверка пройдена</v>
      </c>
      <c r="AE1362" s="24" t="str">
        <f t="shared" si="850"/>
        <v>проверка пройдена</v>
      </c>
      <c r="AF1362" s="24" t="str">
        <f t="shared" si="850"/>
        <v>проверка пройдена</v>
      </c>
      <c r="AG1362" s="24" t="str">
        <f t="shared" si="850"/>
        <v>проверка пройдена</v>
      </c>
      <c r="AH1362" s="24" t="str">
        <f t="shared" si="850"/>
        <v>проверка пройдена</v>
      </c>
      <c r="AI1362" s="24" t="str">
        <f t="shared" si="850"/>
        <v>проверка пройдена</v>
      </c>
      <c r="AJ1362" s="24" t="str">
        <f t="shared" si="850"/>
        <v>проверка пройдена</v>
      </c>
      <c r="AK1362" s="24" t="str">
        <f t="shared" si="850"/>
        <v>проверка пройдена</v>
      </c>
      <c r="AL1362" s="24" t="str">
        <f t="shared" si="850"/>
        <v>проверка пройдена</v>
      </c>
      <c r="AM1362" s="24" t="str">
        <f t="shared" si="850"/>
        <v>проверка пройдена</v>
      </c>
      <c r="AN1362" s="24" t="str">
        <f t="shared" si="850"/>
        <v>проверка пройдена</v>
      </c>
      <c r="AO1362" s="24" t="str">
        <f t="shared" si="850"/>
        <v>проверка пройдена</v>
      </c>
      <c r="AP1362" s="24" t="str">
        <f t="shared" si="850"/>
        <v>проверка пройдена</v>
      </c>
      <c r="AQ1362" s="24" t="str">
        <f t="shared" si="850"/>
        <v>проверка пройдена</v>
      </c>
      <c r="AR1362" s="24" t="str">
        <f t="shared" si="850"/>
        <v>проверка пройдена</v>
      </c>
      <c r="AS1362" s="24" t="str">
        <f t="shared" si="850"/>
        <v>проверка пройдена</v>
      </c>
      <c r="AT1362" s="24" t="str">
        <f t="shared" si="850"/>
        <v>проверка пройдена</v>
      </c>
      <c r="AU1362" s="24" t="str">
        <f t="shared" si="850"/>
        <v>проверка пройдена</v>
      </c>
      <c r="AV1362" s="24" t="str">
        <f t="shared" si="850"/>
        <v>проверка пройдена</v>
      </c>
      <c r="AW1362" s="24" t="str">
        <f t="shared" si="850"/>
        <v>проверка пройдена</v>
      </c>
      <c r="AX1362" s="24" t="str">
        <f t="shared" si="850"/>
        <v>проверка пройдена</v>
      </c>
      <c r="AY1362" s="24" t="str">
        <f t="shared" si="850"/>
        <v>проверка пройдена</v>
      </c>
      <c r="AZ1362" s="24" t="str">
        <f t="shared" si="850"/>
        <v>проверка пройдена</v>
      </c>
      <c r="BA1362" s="24" t="str">
        <f t="shared" si="850"/>
        <v>проверка пройдена</v>
      </c>
      <c r="BB1362" s="24" t="str">
        <f t="shared" si="850"/>
        <v>проверка пройдена</v>
      </c>
      <c r="BC1362" s="24" t="str">
        <f t="shared" si="850"/>
        <v>проверка пройдена</v>
      </c>
      <c r="BD1362" s="24" t="str">
        <f t="shared" si="850"/>
        <v>проверка пройдена</v>
      </c>
      <c r="BE1362" s="24" t="str">
        <f t="shared" si="850"/>
        <v>проверка пройдена</v>
      </c>
      <c r="BF1362" s="24" t="str">
        <f t="shared" si="850"/>
        <v>проверка пройдена</v>
      </c>
      <c r="BG1362" s="24" t="str">
        <f t="shared" si="850"/>
        <v>проверка пройдена</v>
      </c>
      <c r="BH1362" s="24" t="str">
        <f t="shared" si="850"/>
        <v>проверка пройдена</v>
      </c>
      <c r="BI1362" s="24" t="str">
        <f t="shared" si="850"/>
        <v>проверка пройдена</v>
      </c>
      <c r="BJ1362" s="24" t="str">
        <f t="shared" si="850"/>
        <v>проверка пройдена</v>
      </c>
      <c r="BK1362" s="24" t="str">
        <f t="shared" si="850"/>
        <v>проверка пройдена</v>
      </c>
      <c r="BL1362" s="24" t="str">
        <f t="shared" si="850"/>
        <v>проверка пройдена</v>
      </c>
      <c r="BM1362" s="24" t="str">
        <f t="shared" si="850"/>
        <v>проверка пройдена</v>
      </c>
      <c r="BN1362" s="24" t="str">
        <f t="shared" si="850"/>
        <v>проверка пройдена</v>
      </c>
      <c r="BO1362" s="24" t="str">
        <f t="shared" si="850"/>
        <v>проверка пройдена</v>
      </c>
      <c r="BP1362" s="24" t="str">
        <f t="shared" si="850"/>
        <v>проверка пройдена</v>
      </c>
      <c r="BQ1362" s="24" t="str">
        <f t="shared" si="850"/>
        <v>проверка пройдена</v>
      </c>
      <c r="BR1362" s="24" t="str">
        <f t="shared" si="850"/>
        <v>проверка пройдена</v>
      </c>
      <c r="BS1362" s="24" t="str">
        <f t="shared" si="850"/>
        <v>проверка пройдена</v>
      </c>
      <c r="BT1362" s="24" t="str">
        <f t="shared" si="850"/>
        <v>проверка пройдена</v>
      </c>
      <c r="BU1362" s="24" t="str">
        <f t="shared" si="850"/>
        <v>проверка пройдена</v>
      </c>
      <c r="BV1362" s="24" t="str">
        <f t="shared" si="850"/>
        <v>проверка пройдена</v>
      </c>
      <c r="BW1362" s="24" t="str">
        <f t="shared" si="850"/>
        <v>проверка пройдена</v>
      </c>
      <c r="BX1362" s="24" t="str">
        <f t="shared" si="850"/>
        <v>проверка пройдена</v>
      </c>
      <c r="BY1362" s="24" t="str">
        <f t="shared" si="850"/>
        <v>проверка пройдена</v>
      </c>
      <c r="BZ1362" s="24" t="str">
        <f t="shared" si="850"/>
        <v>проверка пройдена</v>
      </c>
      <c r="CA1362" s="24" t="str">
        <f t="shared" si="850"/>
        <v>проверка пройдена</v>
      </c>
      <c r="CB1362" s="24" t="str">
        <f t="shared" si="850"/>
        <v>проверка пройдена</v>
      </c>
      <c r="CC1362" s="24" t="str">
        <f t="shared" si="850"/>
        <v>проверка пройдена</v>
      </c>
      <c r="CD1362" s="24" t="str">
        <f t="shared" si="850"/>
        <v>проверка пройдена</v>
      </c>
      <c r="CE1362" s="24" t="str">
        <f t="shared" si="850"/>
        <v>проверка пройдена</v>
      </c>
      <c r="CF1362" s="24" t="str">
        <f t="shared" si="850"/>
        <v>проверка пройдена</v>
      </c>
      <c r="CG1362" s="24" t="str">
        <f t="shared" ref="CG1362:DA1362" si="851">IF(AND(CG1348&lt;=CG1347,CG1349&lt;=CG1348,CG1350&lt;=CG1347,CG1351&lt;=CG1347,CG1352=(CG1348+CG1350),CG1352=(CG1353+CG1354+CG1355+CG1356+CG1357+CG1358+CG1359),CG1360&lt;=CG1352,CG1361&lt;=CG1352,(CG1348+CG1350)&lt;=CG1347,CG1353&lt;=CG1352,CG1354&lt;=CG1352,CG1355&lt;=CG1352,CG1356&lt;=CG1352,CG1357&lt;=CG1352,CG1358&lt;=CG1352,CG1359&lt;=CG1352,CG1360&lt;=CG1351,CG1360&lt;=CG1352)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62" s="24" t="str">
        <f t="shared" si="851"/>
        <v>проверка пройдена</v>
      </c>
      <c r="CI1362" s="24" t="str">
        <f t="shared" si="851"/>
        <v>проверка пройдена</v>
      </c>
      <c r="CJ1362" s="24" t="str">
        <f t="shared" si="851"/>
        <v>проверка пройдена</v>
      </c>
      <c r="CK1362" s="24" t="str">
        <f t="shared" si="851"/>
        <v>проверка пройдена</v>
      </c>
      <c r="CL1362" s="24" t="str">
        <f t="shared" si="851"/>
        <v>проверка пройдена</v>
      </c>
      <c r="CM1362" s="24" t="str">
        <f t="shared" si="851"/>
        <v>проверка пройдена</v>
      </c>
      <c r="CN1362" s="24" t="str">
        <f t="shared" si="851"/>
        <v>проверка пройдена</v>
      </c>
      <c r="CO1362" s="24" t="str">
        <f t="shared" si="851"/>
        <v>проверка пройдена</v>
      </c>
      <c r="CP1362" s="24" t="str">
        <f t="shared" si="851"/>
        <v>проверка пройдена</v>
      </c>
      <c r="CQ1362" s="24" t="str">
        <f t="shared" si="851"/>
        <v>проверка пройдена</v>
      </c>
      <c r="CR1362" s="24" t="str">
        <f t="shared" si="851"/>
        <v>проверка пройдена</v>
      </c>
      <c r="CS1362" s="24" t="str">
        <f t="shared" si="851"/>
        <v>проверка пройдена</v>
      </c>
      <c r="CT1362" s="24" t="str">
        <f t="shared" si="851"/>
        <v>проверка пройдена</v>
      </c>
      <c r="CU1362" s="24" t="str">
        <f t="shared" si="851"/>
        <v>проверка пройдена</v>
      </c>
      <c r="CV1362" s="24" t="str">
        <f t="shared" si="851"/>
        <v>проверка пройдена</v>
      </c>
      <c r="CW1362" s="24" t="str">
        <f t="shared" si="851"/>
        <v>проверка пройдена</v>
      </c>
      <c r="CX1362" s="24"/>
      <c r="CY1362" s="24" t="str">
        <f t="shared" si="851"/>
        <v>проверка пройдена</v>
      </c>
      <c r="CZ1362" s="24" t="str">
        <f t="shared" si="851"/>
        <v>проверка пройдена</v>
      </c>
      <c r="DA1362" s="24" t="str">
        <f t="shared" si="851"/>
        <v>проверка пройдена</v>
      </c>
      <c r="DB1362" s="86"/>
      <c r="DC1362" s="87"/>
      <c r="DD1362" s="22"/>
      <c r="DE1362" s="22"/>
      <c r="EO1362" s="89"/>
      <c r="EP1362" s="89"/>
      <c r="EQ1362" s="89"/>
      <c r="ER1362" s="89"/>
      <c r="ES1362" s="89"/>
      <c r="ET1362" s="89"/>
      <c r="EU1362" s="89"/>
      <c r="EV1362" s="89"/>
      <c r="EW1362" s="89"/>
      <c r="EX1362" s="89"/>
      <c r="EY1362" s="89"/>
      <c r="EZ1362" s="89"/>
      <c r="FA1362" s="89"/>
      <c r="FB1362" s="89"/>
      <c r="FC1362" s="89"/>
      <c r="FD1362" s="89"/>
      <c r="FE1362" s="89"/>
      <c r="FF1362" s="89"/>
      <c r="FG1362" s="89"/>
      <c r="FH1362" s="89"/>
      <c r="FI1362" s="89"/>
      <c r="FJ1362" s="89"/>
      <c r="FK1362" s="89"/>
      <c r="FL1362" s="89"/>
      <c r="FM1362" s="89"/>
      <c r="FN1362" s="89"/>
      <c r="FO1362" s="89"/>
      <c r="FP1362" s="89"/>
      <c r="FQ1362" s="89"/>
      <c r="FR1362" s="89"/>
      <c r="FS1362" s="89"/>
      <c r="FT1362" s="89"/>
      <c r="FU1362" s="89"/>
      <c r="FV1362" s="89"/>
      <c r="FW1362" s="89"/>
      <c r="FX1362" s="89"/>
      <c r="FY1362" s="89"/>
      <c r="FZ1362" s="89"/>
      <c r="GA1362" s="89"/>
      <c r="GB1362" s="89"/>
      <c r="GC1362" s="89"/>
      <c r="GD1362" s="89"/>
      <c r="GE1362" s="89"/>
      <c r="GF1362" s="89"/>
      <c r="GG1362" s="89"/>
      <c r="GH1362" s="89"/>
      <c r="GI1362" s="89"/>
      <c r="GJ1362" s="89"/>
      <c r="GK1362" s="89"/>
      <c r="GL1362" s="89"/>
      <c r="GM1362" s="89"/>
      <c r="GN1362" s="89"/>
      <c r="GO1362" s="89"/>
      <c r="GP1362" s="89"/>
      <c r="GQ1362" s="89"/>
      <c r="GR1362" s="89"/>
      <c r="GS1362" s="89"/>
      <c r="GT1362" s="89"/>
      <c r="GU1362" s="89"/>
      <c r="GV1362" s="89"/>
      <c r="GW1362" s="89"/>
      <c r="GX1362" s="89"/>
    </row>
    <row r="1363" spans="1:206" s="63" customFormat="1" ht="42.75" customHeight="1" x14ac:dyDescent="0.25">
      <c r="A1363" s="55" t="s">
        <v>113</v>
      </c>
      <c r="B1363" s="56" t="s">
        <v>97</v>
      </c>
      <c r="C1363" s="57" t="s">
        <v>69</v>
      </c>
      <c r="D1363" s="57" t="s">
        <v>2048</v>
      </c>
      <c r="E1363" s="56" t="str">
        <f>VLOOKUP(C1363,'Коды программ'!$A$2:$B$581,2,FALSE)</f>
        <v>Сварщик (ручной и частично механизированной сварки (наплавки)</v>
      </c>
      <c r="F1363" s="56" t="str">
        <f t="shared" si="849"/>
        <v>15.01.05 Сварщик (ручной и частично механизированной сварки (наплавки)</v>
      </c>
      <c r="G1363" s="56" t="s">
        <v>50</v>
      </c>
      <c r="H1363" s="56" t="s">
        <v>51</v>
      </c>
      <c r="I1363" s="56" t="s">
        <v>52</v>
      </c>
      <c r="J1363" s="56" t="s">
        <v>53</v>
      </c>
      <c r="K1363" s="58" t="s">
        <v>25</v>
      </c>
      <c r="L1363" s="59" t="s">
        <v>42</v>
      </c>
      <c r="M1363" s="58" t="s">
        <v>2000</v>
      </c>
      <c r="N1363" s="60">
        <v>18</v>
      </c>
      <c r="O1363" s="61">
        <v>19</v>
      </c>
      <c r="P1363" s="60">
        <v>16</v>
      </c>
      <c r="Q1363" s="62"/>
      <c r="R1363" s="62">
        <v>18</v>
      </c>
      <c r="S1363" s="22">
        <f t="shared" si="847"/>
        <v>1</v>
      </c>
      <c r="T1363" s="18"/>
      <c r="U1363" s="18"/>
      <c r="V1363" s="18">
        <v>1</v>
      </c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>
        <v>4</v>
      </c>
      <c r="BB1363" s="18"/>
      <c r="BC1363" s="18">
        <v>13</v>
      </c>
      <c r="BD1363" s="18"/>
      <c r="BE1363" s="18"/>
      <c r="BF1363" s="77">
        <f>SUM(BG1363:CH1363)</f>
        <v>0</v>
      </c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20"/>
      <c r="DD1363" s="22" t="str">
        <f t="shared" ref="DD1363:DD1377" si="852">IF(R1363=S1363+AX1363+AY1363+AZ1363+BA1363+BC1363+BD1363+BE1363+BF1363+CJ1363+CK1363+CL1363+CM1363+CN1363+CO1363+CP1363+CQ1363+CR1363+CS1363+CT1363+CU1363+CV1363+CW1363+CY1363+CZ1363+DA1363,"проверка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63" s="22" t="str">
        <f t="shared" ref="DE1363:DE1377" si="853">IF(AND(AV1363&lt;=S1363,AW1363&lt;=S1363),"проверка пройдена","ВНИМАНИЕ! не может стоять значение большее, чем проверка пройдена")</f>
        <v>проверка пройдена</v>
      </c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  <c r="GL1363" s="64"/>
      <c r="GM1363" s="64"/>
      <c r="GN1363" s="64"/>
      <c r="GO1363" s="64"/>
      <c r="GP1363" s="64"/>
      <c r="GQ1363" s="64"/>
      <c r="GR1363" s="64"/>
      <c r="GS1363" s="64"/>
      <c r="GT1363" s="64"/>
      <c r="GU1363" s="64"/>
      <c r="GV1363" s="64"/>
      <c r="GW1363" s="64"/>
      <c r="GX1363" s="64"/>
    </row>
    <row r="1364" spans="1:206" s="63" customFormat="1" ht="42.75" customHeight="1" x14ac:dyDescent="0.25">
      <c r="A1364" s="55" t="s">
        <v>113</v>
      </c>
      <c r="B1364" s="56" t="s">
        <v>97</v>
      </c>
      <c r="C1364" s="57" t="s">
        <v>69</v>
      </c>
      <c r="D1364" s="57" t="s">
        <v>2048</v>
      </c>
      <c r="E1364" s="56" t="str">
        <f>VLOOKUP(C1364,'Коды программ'!$A$2:$B$581,2,FALSE)</f>
        <v>Сварщик (ручной и частично механизированной сварки (наплавки)</v>
      </c>
      <c r="F1364" s="56" t="str">
        <f t="shared" si="849"/>
        <v>15.01.05 Сварщик (ручной и частично механизированной сварки (наплавки)</v>
      </c>
      <c r="G1364" s="56" t="s">
        <v>50</v>
      </c>
      <c r="H1364" s="56" t="s">
        <v>51</v>
      </c>
      <c r="I1364" s="56" t="s">
        <v>52</v>
      </c>
      <c r="J1364" s="56" t="s">
        <v>53</v>
      </c>
      <c r="K1364" s="58" t="s">
        <v>26</v>
      </c>
      <c r="L1364" s="59" t="s">
        <v>1359</v>
      </c>
      <c r="M1364" s="58" t="s">
        <v>2000</v>
      </c>
      <c r="N1364" s="60"/>
      <c r="O1364" s="61"/>
      <c r="P1364" s="60"/>
      <c r="Q1364" s="62"/>
      <c r="R1364" s="62"/>
      <c r="S1364" s="22">
        <f t="shared" ref="S1364:S1367" si="854">SUM(T1364:AU1364)</f>
        <v>0</v>
      </c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77">
        <f t="shared" ref="BF1364:BF1367" si="855">SUM(BG1364:CH1364)</f>
        <v>0</v>
      </c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20"/>
      <c r="DD1364" s="22" t="str">
        <f t="shared" si="852"/>
        <v>проверка пройдена</v>
      </c>
      <c r="DE1364" s="22" t="str">
        <f t="shared" si="853"/>
        <v>проверка пройдена</v>
      </c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  <c r="GL1364" s="64"/>
      <c r="GM1364" s="64"/>
      <c r="GN1364" s="64"/>
      <c r="GO1364" s="64"/>
      <c r="GP1364" s="64"/>
      <c r="GQ1364" s="64"/>
      <c r="GR1364" s="64"/>
      <c r="GS1364" s="64"/>
      <c r="GT1364" s="64"/>
      <c r="GU1364" s="64"/>
      <c r="GV1364" s="64"/>
      <c r="GW1364" s="64"/>
      <c r="GX1364" s="64"/>
    </row>
    <row r="1365" spans="1:206" s="63" customFormat="1" ht="42.75" customHeight="1" x14ac:dyDescent="0.25">
      <c r="A1365" s="55" t="s">
        <v>113</v>
      </c>
      <c r="B1365" s="56" t="s">
        <v>97</v>
      </c>
      <c r="C1365" s="57" t="s">
        <v>69</v>
      </c>
      <c r="D1365" s="57" t="s">
        <v>2048</v>
      </c>
      <c r="E1365" s="56" t="str">
        <f>VLOOKUP(C1365,'Коды программ'!$A$2:$B$581,2,FALSE)</f>
        <v>Сварщик (ручной и частично механизированной сварки (наплавки)</v>
      </c>
      <c r="F1365" s="56" t="str">
        <f t="shared" si="849"/>
        <v>15.01.05 Сварщик (ручной и частично механизированной сварки (наплавки)</v>
      </c>
      <c r="G1365" s="56" t="s">
        <v>50</v>
      </c>
      <c r="H1365" s="56" t="s">
        <v>51</v>
      </c>
      <c r="I1365" s="56" t="s">
        <v>52</v>
      </c>
      <c r="J1365" s="56" t="s">
        <v>53</v>
      </c>
      <c r="K1365" s="58" t="s">
        <v>27</v>
      </c>
      <c r="L1365" s="59" t="s">
        <v>1345</v>
      </c>
      <c r="M1365" s="58" t="s">
        <v>2000</v>
      </c>
      <c r="N1365" s="60"/>
      <c r="O1365" s="61"/>
      <c r="P1365" s="60"/>
      <c r="Q1365" s="62"/>
      <c r="R1365" s="62"/>
      <c r="S1365" s="22">
        <f t="shared" si="854"/>
        <v>0</v>
      </c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77">
        <f t="shared" si="855"/>
        <v>0</v>
      </c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20"/>
      <c r="DD1365" s="22" t="str">
        <f t="shared" si="852"/>
        <v>проверка пройдена</v>
      </c>
      <c r="DE1365" s="22" t="str">
        <f t="shared" si="853"/>
        <v>проверка пройдена</v>
      </c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  <c r="GL1365" s="64"/>
      <c r="GM1365" s="64"/>
      <c r="GN1365" s="64"/>
      <c r="GO1365" s="64"/>
      <c r="GP1365" s="64"/>
      <c r="GQ1365" s="64"/>
      <c r="GR1365" s="64"/>
      <c r="GS1365" s="64"/>
      <c r="GT1365" s="64"/>
      <c r="GU1365" s="64"/>
      <c r="GV1365" s="64"/>
      <c r="GW1365" s="64"/>
      <c r="GX1365" s="64"/>
    </row>
    <row r="1366" spans="1:206" s="63" customFormat="1" ht="42.75" customHeight="1" x14ac:dyDescent="0.25">
      <c r="A1366" s="55" t="s">
        <v>113</v>
      </c>
      <c r="B1366" s="56" t="s">
        <v>97</v>
      </c>
      <c r="C1366" s="57" t="s">
        <v>69</v>
      </c>
      <c r="D1366" s="57" t="s">
        <v>2048</v>
      </c>
      <c r="E1366" s="56" t="str">
        <f>VLOOKUP(C1366,'Коды программ'!$A$2:$B$581,2,FALSE)</f>
        <v>Сварщик (ручной и частично механизированной сварки (наплавки)</v>
      </c>
      <c r="F1366" s="56" t="str">
        <f t="shared" si="849"/>
        <v>15.01.05 Сварщик (ручной и частично механизированной сварки (наплавки)</v>
      </c>
      <c r="G1366" s="56" t="s">
        <v>50</v>
      </c>
      <c r="H1366" s="56" t="s">
        <v>51</v>
      </c>
      <c r="I1366" s="56" t="s">
        <v>52</v>
      </c>
      <c r="J1366" s="56" t="s">
        <v>53</v>
      </c>
      <c r="K1366" s="58" t="s">
        <v>28</v>
      </c>
      <c r="L1366" s="59" t="s">
        <v>1346</v>
      </c>
      <c r="M1366" s="58" t="s">
        <v>2000</v>
      </c>
      <c r="N1366" s="60"/>
      <c r="O1366" s="61"/>
      <c r="P1366" s="60"/>
      <c r="Q1366" s="62"/>
      <c r="R1366" s="62"/>
      <c r="S1366" s="22">
        <f t="shared" si="854"/>
        <v>0</v>
      </c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77">
        <f t="shared" si="855"/>
        <v>0</v>
      </c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20"/>
      <c r="DD1366" s="22" t="str">
        <f t="shared" si="852"/>
        <v>проверка пройдена</v>
      </c>
      <c r="DE1366" s="22" t="str">
        <f t="shared" si="853"/>
        <v>проверка пройдена</v>
      </c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  <c r="GL1366" s="64"/>
      <c r="GM1366" s="64"/>
      <c r="GN1366" s="64"/>
      <c r="GO1366" s="64"/>
      <c r="GP1366" s="64"/>
      <c r="GQ1366" s="64"/>
      <c r="GR1366" s="64"/>
      <c r="GS1366" s="64"/>
      <c r="GT1366" s="64"/>
      <c r="GU1366" s="64"/>
      <c r="GV1366" s="64"/>
      <c r="GW1366" s="64"/>
      <c r="GX1366" s="64"/>
    </row>
    <row r="1367" spans="1:206" s="63" customFormat="1" ht="42.75" customHeight="1" x14ac:dyDescent="0.25">
      <c r="A1367" s="55" t="s">
        <v>113</v>
      </c>
      <c r="B1367" s="56" t="s">
        <v>97</v>
      </c>
      <c r="C1367" s="57" t="s">
        <v>69</v>
      </c>
      <c r="D1367" s="57" t="s">
        <v>2048</v>
      </c>
      <c r="E1367" s="56" t="str">
        <f>VLOOKUP(C1367,'Коды программ'!$A$2:$B$581,2,FALSE)</f>
        <v>Сварщик (ручной и частично механизированной сварки (наплавки)</v>
      </c>
      <c r="F1367" s="56" t="str">
        <f t="shared" si="849"/>
        <v>15.01.05 Сварщик (ручной и частично механизированной сварки (наплавки)</v>
      </c>
      <c r="G1367" s="56" t="s">
        <v>50</v>
      </c>
      <c r="H1367" s="56" t="s">
        <v>51</v>
      </c>
      <c r="I1367" s="56" t="s">
        <v>52</v>
      </c>
      <c r="J1367" s="56" t="s">
        <v>53</v>
      </c>
      <c r="K1367" s="58" t="s">
        <v>29</v>
      </c>
      <c r="L1367" s="59" t="s">
        <v>1348</v>
      </c>
      <c r="M1367" s="58" t="s">
        <v>2000</v>
      </c>
      <c r="N1367" s="60"/>
      <c r="O1367" s="61"/>
      <c r="P1367" s="60"/>
      <c r="Q1367" s="62"/>
      <c r="R1367" s="62">
        <v>0</v>
      </c>
      <c r="S1367" s="22">
        <f t="shared" si="854"/>
        <v>0</v>
      </c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77">
        <f t="shared" si="855"/>
        <v>0</v>
      </c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20"/>
      <c r="DD1367" s="22" t="str">
        <f t="shared" si="852"/>
        <v>проверка пройдена</v>
      </c>
      <c r="DE1367" s="22" t="str">
        <f t="shared" si="853"/>
        <v>проверка пройдена</v>
      </c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  <c r="GL1367" s="64"/>
      <c r="GM1367" s="64"/>
      <c r="GN1367" s="64"/>
      <c r="GO1367" s="64"/>
      <c r="GP1367" s="64"/>
      <c r="GQ1367" s="64"/>
      <c r="GR1367" s="64"/>
      <c r="GS1367" s="64"/>
      <c r="GT1367" s="64"/>
      <c r="GU1367" s="64"/>
      <c r="GV1367" s="64"/>
      <c r="GW1367" s="64"/>
      <c r="GX1367" s="64"/>
    </row>
    <row r="1368" spans="1:206" s="88" customFormat="1" ht="42.75" customHeight="1" x14ac:dyDescent="0.25">
      <c r="A1368" s="78" t="s">
        <v>113</v>
      </c>
      <c r="B1368" s="79" t="s">
        <v>97</v>
      </c>
      <c r="C1368" s="80" t="s">
        <v>69</v>
      </c>
      <c r="D1368" s="80" t="s">
        <v>2048</v>
      </c>
      <c r="E1368" s="79" t="str">
        <f>VLOOKUP(C1368,'Коды программ'!$A$2:$B$581,2,FALSE)</f>
        <v>Сварщик (ручной и частично механизированной сварки (наплавки)</v>
      </c>
      <c r="F1368" s="79" t="str">
        <f t="shared" si="849"/>
        <v>15.01.05 Сварщик (ручной и частично механизированной сварки (наплавки)</v>
      </c>
      <c r="G1368" s="79" t="s">
        <v>50</v>
      </c>
      <c r="H1368" s="79" t="s">
        <v>51</v>
      </c>
      <c r="I1368" s="79" t="s">
        <v>52</v>
      </c>
      <c r="J1368" s="79" t="s">
        <v>53</v>
      </c>
      <c r="K1368" s="81" t="s">
        <v>30</v>
      </c>
      <c r="L1368" s="82" t="s">
        <v>1349</v>
      </c>
      <c r="M1368" s="81" t="s">
        <v>2000</v>
      </c>
      <c r="N1368" s="83"/>
      <c r="O1368" s="84"/>
      <c r="P1368" s="83"/>
      <c r="Q1368" s="85"/>
      <c r="R1368" s="22">
        <f>SUM(R1364,R1366)</f>
        <v>0</v>
      </c>
      <c r="S1368" s="22">
        <f t="shared" ref="S1368:CC1368" si="856">SUM(S1364,S1366)</f>
        <v>0</v>
      </c>
      <c r="T1368" s="22">
        <f t="shared" si="856"/>
        <v>0</v>
      </c>
      <c r="U1368" s="22">
        <f t="shared" si="856"/>
        <v>0</v>
      </c>
      <c r="V1368" s="22">
        <f t="shared" si="856"/>
        <v>0</v>
      </c>
      <c r="W1368" s="22">
        <f t="shared" si="856"/>
        <v>0</v>
      </c>
      <c r="X1368" s="22">
        <f t="shared" si="856"/>
        <v>0</v>
      </c>
      <c r="Y1368" s="22">
        <f t="shared" si="856"/>
        <v>0</v>
      </c>
      <c r="Z1368" s="22">
        <f t="shared" si="856"/>
        <v>0</v>
      </c>
      <c r="AA1368" s="22">
        <f t="shared" si="856"/>
        <v>0</v>
      </c>
      <c r="AB1368" s="22">
        <f t="shared" si="856"/>
        <v>0</v>
      </c>
      <c r="AC1368" s="22">
        <f t="shared" si="856"/>
        <v>0</v>
      </c>
      <c r="AD1368" s="22">
        <f t="shared" si="856"/>
        <v>0</v>
      </c>
      <c r="AE1368" s="22">
        <f t="shared" si="856"/>
        <v>0</v>
      </c>
      <c r="AF1368" s="22">
        <f t="shared" si="856"/>
        <v>0</v>
      </c>
      <c r="AG1368" s="22">
        <f t="shared" si="856"/>
        <v>0</v>
      </c>
      <c r="AH1368" s="22">
        <f t="shared" si="856"/>
        <v>0</v>
      </c>
      <c r="AI1368" s="22">
        <f t="shared" si="856"/>
        <v>0</v>
      </c>
      <c r="AJ1368" s="22">
        <f t="shared" si="856"/>
        <v>0</v>
      </c>
      <c r="AK1368" s="22">
        <f t="shared" si="856"/>
        <v>0</v>
      </c>
      <c r="AL1368" s="22">
        <f t="shared" si="856"/>
        <v>0</v>
      </c>
      <c r="AM1368" s="22">
        <f t="shared" si="856"/>
        <v>0</v>
      </c>
      <c r="AN1368" s="22">
        <f t="shared" si="856"/>
        <v>0</v>
      </c>
      <c r="AO1368" s="22">
        <f t="shared" si="856"/>
        <v>0</v>
      </c>
      <c r="AP1368" s="22">
        <f t="shared" si="856"/>
        <v>0</v>
      </c>
      <c r="AQ1368" s="22">
        <f t="shared" si="856"/>
        <v>0</v>
      </c>
      <c r="AR1368" s="22">
        <f t="shared" si="856"/>
        <v>0</v>
      </c>
      <c r="AS1368" s="22">
        <f t="shared" si="856"/>
        <v>0</v>
      </c>
      <c r="AT1368" s="22">
        <f t="shared" si="856"/>
        <v>0</v>
      </c>
      <c r="AU1368" s="22">
        <f t="shared" si="856"/>
        <v>0</v>
      </c>
      <c r="AV1368" s="22">
        <f t="shared" si="856"/>
        <v>0</v>
      </c>
      <c r="AW1368" s="22">
        <f t="shared" si="856"/>
        <v>0</v>
      </c>
      <c r="AX1368" s="22">
        <f t="shared" si="856"/>
        <v>0</v>
      </c>
      <c r="AY1368" s="22">
        <f t="shared" si="856"/>
        <v>0</v>
      </c>
      <c r="AZ1368" s="22">
        <f t="shared" si="856"/>
        <v>0</v>
      </c>
      <c r="BA1368" s="22">
        <f t="shared" si="856"/>
        <v>0</v>
      </c>
      <c r="BB1368" s="22">
        <f t="shared" si="856"/>
        <v>0</v>
      </c>
      <c r="BC1368" s="22">
        <f t="shared" si="856"/>
        <v>0</v>
      </c>
      <c r="BD1368" s="22">
        <f t="shared" si="856"/>
        <v>0</v>
      </c>
      <c r="BE1368" s="22">
        <f t="shared" si="856"/>
        <v>0</v>
      </c>
      <c r="BF1368" s="22">
        <f t="shared" si="856"/>
        <v>0</v>
      </c>
      <c r="BG1368" s="22">
        <f t="shared" si="856"/>
        <v>0</v>
      </c>
      <c r="BH1368" s="22">
        <f t="shared" si="856"/>
        <v>0</v>
      </c>
      <c r="BI1368" s="22">
        <f t="shared" si="856"/>
        <v>0</v>
      </c>
      <c r="BJ1368" s="22">
        <f t="shared" si="856"/>
        <v>0</v>
      </c>
      <c r="BK1368" s="22">
        <f t="shared" si="856"/>
        <v>0</v>
      </c>
      <c r="BL1368" s="22">
        <f t="shared" si="856"/>
        <v>0</v>
      </c>
      <c r="BM1368" s="22">
        <f t="shared" si="856"/>
        <v>0</v>
      </c>
      <c r="BN1368" s="22">
        <f t="shared" si="856"/>
        <v>0</v>
      </c>
      <c r="BO1368" s="22">
        <f t="shared" si="856"/>
        <v>0</v>
      </c>
      <c r="BP1368" s="22">
        <f t="shared" si="856"/>
        <v>0</v>
      </c>
      <c r="BQ1368" s="22">
        <f t="shared" si="856"/>
        <v>0</v>
      </c>
      <c r="BR1368" s="22">
        <f t="shared" si="856"/>
        <v>0</v>
      </c>
      <c r="BS1368" s="22">
        <f t="shared" si="856"/>
        <v>0</v>
      </c>
      <c r="BT1368" s="22">
        <f t="shared" si="856"/>
        <v>0</v>
      </c>
      <c r="BU1368" s="22">
        <f t="shared" si="856"/>
        <v>0</v>
      </c>
      <c r="BV1368" s="22">
        <f t="shared" si="856"/>
        <v>0</v>
      </c>
      <c r="BW1368" s="22">
        <f t="shared" si="856"/>
        <v>0</v>
      </c>
      <c r="BX1368" s="22">
        <f t="shared" si="856"/>
        <v>0</v>
      </c>
      <c r="BY1368" s="22">
        <f t="shared" si="856"/>
        <v>0</v>
      </c>
      <c r="BZ1368" s="22">
        <f t="shared" si="856"/>
        <v>0</v>
      </c>
      <c r="CA1368" s="22">
        <f t="shared" si="856"/>
        <v>0</v>
      </c>
      <c r="CB1368" s="22">
        <f t="shared" si="856"/>
        <v>0</v>
      </c>
      <c r="CC1368" s="22">
        <f t="shared" si="856"/>
        <v>0</v>
      </c>
      <c r="CD1368" s="22">
        <f t="shared" ref="CD1368:DA1368" si="857">SUM(CD1364,CD1366)</f>
        <v>0</v>
      </c>
      <c r="CE1368" s="22">
        <f t="shared" si="857"/>
        <v>0</v>
      </c>
      <c r="CF1368" s="22">
        <f t="shared" si="857"/>
        <v>0</v>
      </c>
      <c r="CG1368" s="22">
        <f t="shared" si="857"/>
        <v>0</v>
      </c>
      <c r="CH1368" s="22">
        <f t="shared" si="857"/>
        <v>0</v>
      </c>
      <c r="CI1368" s="22">
        <f t="shared" si="857"/>
        <v>0</v>
      </c>
      <c r="CJ1368" s="22">
        <f t="shared" si="857"/>
        <v>0</v>
      </c>
      <c r="CK1368" s="22">
        <f t="shared" si="857"/>
        <v>0</v>
      </c>
      <c r="CL1368" s="22">
        <f t="shared" si="857"/>
        <v>0</v>
      </c>
      <c r="CM1368" s="22">
        <f t="shared" si="857"/>
        <v>0</v>
      </c>
      <c r="CN1368" s="22">
        <f t="shared" si="857"/>
        <v>0</v>
      </c>
      <c r="CO1368" s="22">
        <f t="shared" si="857"/>
        <v>0</v>
      </c>
      <c r="CP1368" s="22">
        <f t="shared" si="857"/>
        <v>0</v>
      </c>
      <c r="CQ1368" s="22">
        <f t="shared" si="857"/>
        <v>0</v>
      </c>
      <c r="CR1368" s="22">
        <f t="shared" si="857"/>
        <v>0</v>
      </c>
      <c r="CS1368" s="22">
        <f t="shared" si="857"/>
        <v>0</v>
      </c>
      <c r="CT1368" s="22">
        <f t="shared" si="857"/>
        <v>0</v>
      </c>
      <c r="CU1368" s="22">
        <f t="shared" si="857"/>
        <v>0</v>
      </c>
      <c r="CV1368" s="22">
        <f t="shared" si="857"/>
        <v>0</v>
      </c>
      <c r="CW1368" s="22">
        <f t="shared" si="857"/>
        <v>0</v>
      </c>
      <c r="CX1368" s="22"/>
      <c r="CY1368" s="22">
        <f t="shared" si="857"/>
        <v>0</v>
      </c>
      <c r="CZ1368" s="22">
        <f t="shared" si="857"/>
        <v>0</v>
      </c>
      <c r="DA1368" s="22">
        <f t="shared" si="857"/>
        <v>0</v>
      </c>
      <c r="DB1368" s="86"/>
      <c r="DC1368" s="87"/>
      <c r="DD1368" s="22" t="str">
        <f t="shared" si="852"/>
        <v>проверка пройдена</v>
      </c>
      <c r="DE1368" s="22" t="str">
        <f t="shared" si="853"/>
        <v>проверка пройдена</v>
      </c>
      <c r="EO1368" s="89"/>
      <c r="EP1368" s="89"/>
      <c r="EQ1368" s="89"/>
      <c r="ER1368" s="89"/>
      <c r="ES1368" s="89"/>
      <c r="ET1368" s="89"/>
      <c r="EU1368" s="89"/>
      <c r="EV1368" s="89"/>
      <c r="EW1368" s="89"/>
      <c r="EX1368" s="89"/>
      <c r="EY1368" s="89"/>
      <c r="EZ1368" s="89"/>
      <c r="FA1368" s="89"/>
      <c r="FB1368" s="89"/>
      <c r="FC1368" s="89"/>
      <c r="FD1368" s="89"/>
      <c r="FE1368" s="89"/>
      <c r="FF1368" s="89"/>
      <c r="FG1368" s="89"/>
      <c r="FH1368" s="89"/>
      <c r="FI1368" s="89"/>
      <c r="FJ1368" s="89"/>
      <c r="FK1368" s="89"/>
      <c r="FL1368" s="89"/>
      <c r="FM1368" s="89"/>
      <c r="FN1368" s="89"/>
      <c r="FO1368" s="89"/>
      <c r="FP1368" s="89"/>
      <c r="FQ1368" s="89"/>
      <c r="FR1368" s="89"/>
      <c r="FS1368" s="89"/>
      <c r="FT1368" s="89"/>
      <c r="FU1368" s="89"/>
      <c r="FV1368" s="89"/>
      <c r="FW1368" s="89"/>
      <c r="FX1368" s="89"/>
      <c r="FY1368" s="89"/>
      <c r="FZ1368" s="89"/>
      <c r="GA1368" s="89"/>
      <c r="GB1368" s="89"/>
      <c r="GC1368" s="89"/>
      <c r="GD1368" s="89"/>
      <c r="GE1368" s="89"/>
      <c r="GF1368" s="89"/>
      <c r="GG1368" s="89"/>
      <c r="GH1368" s="89"/>
      <c r="GI1368" s="89"/>
      <c r="GJ1368" s="89"/>
      <c r="GK1368" s="89"/>
      <c r="GL1368" s="89"/>
      <c r="GM1368" s="89"/>
      <c r="GN1368" s="89"/>
      <c r="GO1368" s="89"/>
      <c r="GP1368" s="89"/>
      <c r="GQ1368" s="89"/>
      <c r="GR1368" s="89"/>
      <c r="GS1368" s="89"/>
      <c r="GT1368" s="89"/>
      <c r="GU1368" s="89"/>
      <c r="GV1368" s="89"/>
      <c r="GW1368" s="89"/>
      <c r="GX1368" s="89"/>
    </row>
    <row r="1369" spans="1:206" s="63" customFormat="1" ht="42.75" customHeight="1" x14ac:dyDescent="0.25">
      <c r="A1369" s="55" t="s">
        <v>113</v>
      </c>
      <c r="B1369" s="56" t="s">
        <v>97</v>
      </c>
      <c r="C1369" s="57" t="s">
        <v>69</v>
      </c>
      <c r="D1369" s="57" t="s">
        <v>2048</v>
      </c>
      <c r="E1369" s="56" t="str">
        <f>VLOOKUP(C1369,'Коды программ'!$A$2:$B$581,2,FALSE)</f>
        <v>Сварщик (ручной и частично механизированной сварки (наплавки)</v>
      </c>
      <c r="F1369" s="56" t="str">
        <f t="shared" si="849"/>
        <v>15.01.05 Сварщик (ручной и частично механизированной сварки (наплавки)</v>
      </c>
      <c r="G1369" s="56" t="s">
        <v>50</v>
      </c>
      <c r="H1369" s="56" t="s">
        <v>51</v>
      </c>
      <c r="I1369" s="56" t="s">
        <v>52</v>
      </c>
      <c r="J1369" s="56" t="s">
        <v>53</v>
      </c>
      <c r="K1369" s="58" t="s">
        <v>31</v>
      </c>
      <c r="L1369" s="59" t="s">
        <v>1350</v>
      </c>
      <c r="M1369" s="58" t="s">
        <v>2000</v>
      </c>
      <c r="N1369" s="60"/>
      <c r="O1369" s="61"/>
      <c r="P1369" s="60"/>
      <c r="Q1369" s="62"/>
      <c r="R1369" s="62"/>
      <c r="S1369" s="22">
        <f t="shared" ref="S1369:S1377" si="858">SUM(T1369:AU1369)</f>
        <v>0</v>
      </c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77">
        <f t="shared" ref="BF1369:BF1377" si="859">SUM(BG1369:CH1369)</f>
        <v>0</v>
      </c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20"/>
      <c r="DD1369" s="22" t="str">
        <f t="shared" si="852"/>
        <v>проверка пройдена</v>
      </c>
      <c r="DE1369" s="22" t="str">
        <f t="shared" si="853"/>
        <v>проверка пройдена</v>
      </c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  <c r="GL1369" s="64"/>
      <c r="GM1369" s="64"/>
      <c r="GN1369" s="64"/>
      <c r="GO1369" s="64"/>
      <c r="GP1369" s="64"/>
      <c r="GQ1369" s="64"/>
      <c r="GR1369" s="64"/>
      <c r="GS1369" s="64"/>
      <c r="GT1369" s="64"/>
      <c r="GU1369" s="64"/>
      <c r="GV1369" s="64"/>
      <c r="GW1369" s="64"/>
      <c r="GX1369" s="64"/>
    </row>
    <row r="1370" spans="1:206" s="63" customFormat="1" ht="42.75" customHeight="1" x14ac:dyDescent="0.25">
      <c r="A1370" s="55" t="s">
        <v>113</v>
      </c>
      <c r="B1370" s="56" t="s">
        <v>97</v>
      </c>
      <c r="C1370" s="57" t="s">
        <v>69</v>
      </c>
      <c r="D1370" s="57" t="s">
        <v>2048</v>
      </c>
      <c r="E1370" s="56" t="str">
        <f>VLOOKUP(C1370,'Коды программ'!$A$2:$B$581,2,FALSE)</f>
        <v>Сварщик (ручной и частично механизированной сварки (наплавки)</v>
      </c>
      <c r="F1370" s="56" t="str">
        <f t="shared" si="849"/>
        <v>15.01.05 Сварщик (ручной и частично механизированной сварки (наплавки)</v>
      </c>
      <c r="G1370" s="56" t="s">
        <v>50</v>
      </c>
      <c r="H1370" s="56" t="s">
        <v>51</v>
      </c>
      <c r="I1370" s="56" t="s">
        <v>52</v>
      </c>
      <c r="J1370" s="56" t="s">
        <v>53</v>
      </c>
      <c r="K1370" s="58" t="s">
        <v>32</v>
      </c>
      <c r="L1370" s="59" t="s">
        <v>1351</v>
      </c>
      <c r="M1370" s="58" t="s">
        <v>2000</v>
      </c>
      <c r="N1370" s="60"/>
      <c r="O1370" s="61"/>
      <c r="P1370" s="60"/>
      <c r="Q1370" s="62"/>
      <c r="R1370" s="62"/>
      <c r="S1370" s="22">
        <f t="shared" si="858"/>
        <v>0</v>
      </c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77">
        <f t="shared" si="859"/>
        <v>0</v>
      </c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20"/>
      <c r="DD1370" s="22" t="str">
        <f t="shared" si="852"/>
        <v>проверка пройдена</v>
      </c>
      <c r="DE1370" s="22" t="str">
        <f t="shared" si="853"/>
        <v>проверка пройдена</v>
      </c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  <c r="GL1370" s="64"/>
      <c r="GM1370" s="64"/>
      <c r="GN1370" s="64"/>
      <c r="GO1370" s="64"/>
      <c r="GP1370" s="64"/>
      <c r="GQ1370" s="64"/>
      <c r="GR1370" s="64"/>
      <c r="GS1370" s="64"/>
      <c r="GT1370" s="64"/>
      <c r="GU1370" s="64"/>
      <c r="GV1370" s="64"/>
      <c r="GW1370" s="64"/>
      <c r="GX1370" s="64"/>
    </row>
    <row r="1371" spans="1:206" s="63" customFormat="1" ht="42.75" customHeight="1" x14ac:dyDescent="0.25">
      <c r="A1371" s="55" t="s">
        <v>113</v>
      </c>
      <c r="B1371" s="56" t="s">
        <v>97</v>
      </c>
      <c r="C1371" s="57" t="s">
        <v>69</v>
      </c>
      <c r="D1371" s="57" t="s">
        <v>2048</v>
      </c>
      <c r="E1371" s="56" t="str">
        <f>VLOOKUP(C1371,'Коды программ'!$A$2:$B$581,2,FALSE)</f>
        <v>Сварщик (ручной и частично механизированной сварки (наплавки)</v>
      </c>
      <c r="F1371" s="56" t="str">
        <f t="shared" si="849"/>
        <v>15.01.05 Сварщик (ручной и частично механизированной сварки (наплавки)</v>
      </c>
      <c r="G1371" s="56" t="s">
        <v>50</v>
      </c>
      <c r="H1371" s="56" t="s">
        <v>51</v>
      </c>
      <c r="I1371" s="56" t="s">
        <v>52</v>
      </c>
      <c r="J1371" s="56" t="s">
        <v>53</v>
      </c>
      <c r="K1371" s="58" t="s">
        <v>33</v>
      </c>
      <c r="L1371" s="59" t="s">
        <v>1352</v>
      </c>
      <c r="M1371" s="58" t="s">
        <v>2000</v>
      </c>
      <c r="N1371" s="60"/>
      <c r="O1371" s="61"/>
      <c r="P1371" s="60"/>
      <c r="Q1371" s="62"/>
      <c r="R1371" s="62"/>
      <c r="S1371" s="22">
        <f t="shared" si="858"/>
        <v>0</v>
      </c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77">
        <f t="shared" si="859"/>
        <v>0</v>
      </c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20"/>
      <c r="DD1371" s="22" t="str">
        <f t="shared" si="852"/>
        <v>проверка пройдена</v>
      </c>
      <c r="DE1371" s="22" t="str">
        <f t="shared" si="853"/>
        <v>проверка пройдена</v>
      </c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  <c r="GL1371" s="64"/>
      <c r="GM1371" s="64"/>
      <c r="GN1371" s="64"/>
      <c r="GO1371" s="64"/>
      <c r="GP1371" s="64"/>
      <c r="GQ1371" s="64"/>
      <c r="GR1371" s="64"/>
      <c r="GS1371" s="64"/>
      <c r="GT1371" s="64"/>
      <c r="GU1371" s="64"/>
      <c r="GV1371" s="64"/>
      <c r="GW1371" s="64"/>
      <c r="GX1371" s="64"/>
    </row>
    <row r="1372" spans="1:206" s="63" customFormat="1" ht="42.75" customHeight="1" x14ac:dyDescent="0.25">
      <c r="A1372" s="55" t="s">
        <v>113</v>
      </c>
      <c r="B1372" s="56" t="s">
        <v>97</v>
      </c>
      <c r="C1372" s="57" t="s">
        <v>69</v>
      </c>
      <c r="D1372" s="57" t="s">
        <v>2048</v>
      </c>
      <c r="E1372" s="56" t="str">
        <f>VLOOKUP(C1372,'Коды программ'!$A$2:$B$581,2,FALSE)</f>
        <v>Сварщик (ручной и частично механизированной сварки (наплавки)</v>
      </c>
      <c r="F1372" s="56" t="str">
        <f t="shared" si="849"/>
        <v>15.01.05 Сварщик (ручной и частично механизированной сварки (наплавки)</v>
      </c>
      <c r="G1372" s="56" t="s">
        <v>50</v>
      </c>
      <c r="H1372" s="56" t="s">
        <v>51</v>
      </c>
      <c r="I1372" s="56" t="s">
        <v>52</v>
      </c>
      <c r="J1372" s="56" t="s">
        <v>53</v>
      </c>
      <c r="K1372" s="58" t="s">
        <v>34</v>
      </c>
      <c r="L1372" s="59" t="s">
        <v>1353</v>
      </c>
      <c r="M1372" s="58" t="s">
        <v>2000</v>
      </c>
      <c r="N1372" s="60"/>
      <c r="O1372" s="61"/>
      <c r="P1372" s="60"/>
      <c r="Q1372" s="62"/>
      <c r="R1372" s="62"/>
      <c r="S1372" s="22">
        <f t="shared" si="858"/>
        <v>0</v>
      </c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77">
        <f t="shared" si="859"/>
        <v>0</v>
      </c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20"/>
      <c r="DD1372" s="22" t="str">
        <f t="shared" si="852"/>
        <v>проверка пройдена</v>
      </c>
      <c r="DE1372" s="22" t="str">
        <f t="shared" si="853"/>
        <v>проверка пройдена</v>
      </c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  <c r="GL1372" s="64"/>
      <c r="GM1372" s="64"/>
      <c r="GN1372" s="64"/>
      <c r="GO1372" s="64"/>
      <c r="GP1372" s="64"/>
      <c r="GQ1372" s="64"/>
      <c r="GR1372" s="64"/>
      <c r="GS1372" s="64"/>
      <c r="GT1372" s="64"/>
      <c r="GU1372" s="64"/>
      <c r="GV1372" s="64"/>
      <c r="GW1372" s="64"/>
      <c r="GX1372" s="64"/>
    </row>
    <row r="1373" spans="1:206" s="63" customFormat="1" ht="42.75" customHeight="1" x14ac:dyDescent="0.25">
      <c r="A1373" s="55" t="s">
        <v>113</v>
      </c>
      <c r="B1373" s="56" t="s">
        <v>97</v>
      </c>
      <c r="C1373" s="57" t="s">
        <v>69</v>
      </c>
      <c r="D1373" s="57" t="s">
        <v>2048</v>
      </c>
      <c r="E1373" s="56" t="str">
        <f>VLOOKUP(C1373,'Коды программ'!$A$2:$B$581,2,FALSE)</f>
        <v>Сварщик (ручной и частично механизированной сварки (наплавки)</v>
      </c>
      <c r="F1373" s="56" t="str">
        <f t="shared" si="849"/>
        <v>15.01.05 Сварщик (ручной и частично механизированной сварки (наплавки)</v>
      </c>
      <c r="G1373" s="56" t="s">
        <v>50</v>
      </c>
      <c r="H1373" s="56" t="s">
        <v>51</v>
      </c>
      <c r="I1373" s="56" t="s">
        <v>52</v>
      </c>
      <c r="J1373" s="56" t="s">
        <v>53</v>
      </c>
      <c r="K1373" s="58" t="s">
        <v>35</v>
      </c>
      <c r="L1373" s="59" t="s">
        <v>1354</v>
      </c>
      <c r="M1373" s="58" t="s">
        <v>2000</v>
      </c>
      <c r="N1373" s="60"/>
      <c r="O1373" s="61"/>
      <c r="P1373" s="60"/>
      <c r="Q1373" s="62"/>
      <c r="R1373" s="62"/>
      <c r="S1373" s="22">
        <f t="shared" si="858"/>
        <v>0</v>
      </c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77">
        <f t="shared" si="859"/>
        <v>0</v>
      </c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20"/>
      <c r="DD1373" s="22" t="str">
        <f t="shared" si="852"/>
        <v>проверка пройдена</v>
      </c>
      <c r="DE1373" s="22" t="str">
        <f t="shared" si="853"/>
        <v>проверка пройдена</v>
      </c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  <c r="GL1373" s="64"/>
      <c r="GM1373" s="64"/>
      <c r="GN1373" s="64"/>
      <c r="GO1373" s="64"/>
      <c r="GP1373" s="64"/>
      <c r="GQ1373" s="64"/>
      <c r="GR1373" s="64"/>
      <c r="GS1373" s="64"/>
      <c r="GT1373" s="64"/>
      <c r="GU1373" s="64"/>
      <c r="GV1373" s="64"/>
      <c r="GW1373" s="64"/>
      <c r="GX1373" s="64"/>
    </row>
    <row r="1374" spans="1:206" s="63" customFormat="1" ht="42.75" customHeight="1" x14ac:dyDescent="0.25">
      <c r="A1374" s="55" t="s">
        <v>113</v>
      </c>
      <c r="B1374" s="56" t="s">
        <v>97</v>
      </c>
      <c r="C1374" s="57" t="s">
        <v>69</v>
      </c>
      <c r="D1374" s="57" t="s">
        <v>2048</v>
      </c>
      <c r="E1374" s="56" t="str">
        <f>VLOOKUP(C1374,'Коды программ'!$A$2:$B$581,2,FALSE)</f>
        <v>Сварщик (ручной и частично механизированной сварки (наплавки)</v>
      </c>
      <c r="F1374" s="56" t="str">
        <f t="shared" si="849"/>
        <v>15.01.05 Сварщик (ручной и частично механизированной сварки (наплавки)</v>
      </c>
      <c r="G1374" s="56" t="s">
        <v>50</v>
      </c>
      <c r="H1374" s="56" t="s">
        <v>51</v>
      </c>
      <c r="I1374" s="56" t="s">
        <v>52</v>
      </c>
      <c r="J1374" s="56" t="s">
        <v>53</v>
      </c>
      <c r="K1374" s="58" t="s">
        <v>36</v>
      </c>
      <c r="L1374" s="59" t="s">
        <v>1355</v>
      </c>
      <c r="M1374" s="58" t="s">
        <v>2000</v>
      </c>
      <c r="N1374" s="60"/>
      <c r="O1374" s="61"/>
      <c r="P1374" s="60"/>
      <c r="Q1374" s="62"/>
      <c r="R1374" s="62"/>
      <c r="S1374" s="22">
        <f t="shared" si="858"/>
        <v>0</v>
      </c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77">
        <f t="shared" si="859"/>
        <v>0</v>
      </c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20"/>
      <c r="DD1374" s="22" t="str">
        <f t="shared" si="852"/>
        <v>проверка пройдена</v>
      </c>
      <c r="DE1374" s="22" t="str">
        <f t="shared" si="853"/>
        <v>проверка пройдена</v>
      </c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  <c r="GL1374" s="64"/>
      <c r="GM1374" s="64"/>
      <c r="GN1374" s="64"/>
      <c r="GO1374" s="64"/>
      <c r="GP1374" s="64"/>
      <c r="GQ1374" s="64"/>
      <c r="GR1374" s="64"/>
      <c r="GS1374" s="64"/>
      <c r="GT1374" s="64"/>
      <c r="GU1374" s="64"/>
      <c r="GV1374" s="64"/>
      <c r="GW1374" s="64"/>
      <c r="GX1374" s="64"/>
    </row>
    <row r="1375" spans="1:206" s="63" customFormat="1" ht="42.75" customHeight="1" x14ac:dyDescent="0.25">
      <c r="A1375" s="55" t="s">
        <v>113</v>
      </c>
      <c r="B1375" s="56" t="s">
        <v>97</v>
      </c>
      <c r="C1375" s="57" t="s">
        <v>69</v>
      </c>
      <c r="D1375" s="57" t="s">
        <v>2048</v>
      </c>
      <c r="E1375" s="56" t="str">
        <f>VLOOKUP(C1375,'Коды программ'!$A$2:$B$581,2,FALSE)</f>
        <v>Сварщик (ручной и частично механизированной сварки (наплавки)</v>
      </c>
      <c r="F1375" s="56" t="str">
        <f t="shared" si="849"/>
        <v>15.01.05 Сварщик (ручной и частично механизированной сварки (наплавки)</v>
      </c>
      <c r="G1375" s="56" t="s">
        <v>50</v>
      </c>
      <c r="H1375" s="56" t="s">
        <v>51</v>
      </c>
      <c r="I1375" s="56" t="s">
        <v>52</v>
      </c>
      <c r="J1375" s="56" t="s">
        <v>53</v>
      </c>
      <c r="K1375" s="58" t="s">
        <v>37</v>
      </c>
      <c r="L1375" s="59" t="s">
        <v>1356</v>
      </c>
      <c r="M1375" s="58" t="s">
        <v>2000</v>
      </c>
      <c r="N1375" s="60"/>
      <c r="O1375" s="61"/>
      <c r="P1375" s="60"/>
      <c r="Q1375" s="62"/>
      <c r="R1375" s="62"/>
      <c r="S1375" s="22">
        <f t="shared" si="858"/>
        <v>0</v>
      </c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77">
        <f t="shared" si="859"/>
        <v>0</v>
      </c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20"/>
      <c r="DD1375" s="22" t="str">
        <f t="shared" si="852"/>
        <v>проверка пройдена</v>
      </c>
      <c r="DE1375" s="22" t="str">
        <f t="shared" si="853"/>
        <v>проверка пройдена</v>
      </c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  <c r="GL1375" s="64"/>
      <c r="GM1375" s="64"/>
      <c r="GN1375" s="64"/>
      <c r="GO1375" s="64"/>
      <c r="GP1375" s="64"/>
      <c r="GQ1375" s="64"/>
      <c r="GR1375" s="64"/>
      <c r="GS1375" s="64"/>
      <c r="GT1375" s="64"/>
      <c r="GU1375" s="64"/>
      <c r="GV1375" s="64"/>
      <c r="GW1375" s="64"/>
      <c r="GX1375" s="64"/>
    </row>
    <row r="1376" spans="1:206" s="63" customFormat="1" ht="42.75" customHeight="1" x14ac:dyDescent="0.25">
      <c r="A1376" s="55" t="s">
        <v>113</v>
      </c>
      <c r="B1376" s="56" t="s">
        <v>97</v>
      </c>
      <c r="C1376" s="57" t="s">
        <v>69</v>
      </c>
      <c r="D1376" s="57" t="s">
        <v>2048</v>
      </c>
      <c r="E1376" s="56" t="str">
        <f>VLOOKUP(C1376,'Коды программ'!$A$2:$B$581,2,FALSE)</f>
        <v>Сварщик (ручной и частично механизированной сварки (наплавки)</v>
      </c>
      <c r="F1376" s="56" t="str">
        <f t="shared" si="849"/>
        <v>15.01.05 Сварщик (ручной и частично механизированной сварки (наплавки)</v>
      </c>
      <c r="G1376" s="56" t="s">
        <v>50</v>
      </c>
      <c r="H1376" s="56" t="s">
        <v>51</v>
      </c>
      <c r="I1376" s="56" t="s">
        <v>52</v>
      </c>
      <c r="J1376" s="56" t="s">
        <v>53</v>
      </c>
      <c r="K1376" s="58" t="s">
        <v>38</v>
      </c>
      <c r="L1376" s="59" t="s">
        <v>1357</v>
      </c>
      <c r="M1376" s="58" t="s">
        <v>2000</v>
      </c>
      <c r="N1376" s="60"/>
      <c r="O1376" s="61"/>
      <c r="P1376" s="60"/>
      <c r="Q1376" s="62"/>
      <c r="R1376" s="62"/>
      <c r="S1376" s="22">
        <f t="shared" si="858"/>
        <v>0</v>
      </c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77">
        <f t="shared" si="859"/>
        <v>0</v>
      </c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20"/>
      <c r="DD1376" s="22" t="str">
        <f t="shared" si="852"/>
        <v>проверка пройдена</v>
      </c>
      <c r="DE1376" s="22" t="str">
        <f t="shared" si="853"/>
        <v>проверка пройдена</v>
      </c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  <c r="GL1376" s="64"/>
      <c r="GM1376" s="64"/>
      <c r="GN1376" s="64"/>
      <c r="GO1376" s="64"/>
      <c r="GP1376" s="64"/>
      <c r="GQ1376" s="64"/>
      <c r="GR1376" s="64"/>
      <c r="GS1376" s="64"/>
      <c r="GT1376" s="64"/>
      <c r="GU1376" s="64"/>
      <c r="GV1376" s="64"/>
      <c r="GW1376" s="64"/>
      <c r="GX1376" s="64"/>
    </row>
    <row r="1377" spans="1:206" s="63" customFormat="1" ht="42.75" customHeight="1" x14ac:dyDescent="0.25">
      <c r="A1377" s="55" t="s">
        <v>113</v>
      </c>
      <c r="B1377" s="56" t="s">
        <v>97</v>
      </c>
      <c r="C1377" s="57" t="s">
        <v>69</v>
      </c>
      <c r="D1377" s="57" t="s">
        <v>2048</v>
      </c>
      <c r="E1377" s="56" t="str">
        <f>VLOOKUP(C1377,'Коды программ'!$A$2:$B$581,2,FALSE)</f>
        <v>Сварщик (ручной и частично механизированной сварки (наплавки)</v>
      </c>
      <c r="F1377" s="56" t="str">
        <f t="shared" si="849"/>
        <v>15.01.05 Сварщик (ручной и частично механизированной сварки (наплавки)</v>
      </c>
      <c r="G1377" s="56" t="s">
        <v>50</v>
      </c>
      <c r="H1377" s="56" t="s">
        <v>51</v>
      </c>
      <c r="I1377" s="56" t="s">
        <v>52</v>
      </c>
      <c r="J1377" s="56" t="s">
        <v>53</v>
      </c>
      <c r="K1377" s="58" t="s">
        <v>39</v>
      </c>
      <c r="L1377" s="59" t="s">
        <v>1358</v>
      </c>
      <c r="M1377" s="58" t="s">
        <v>2000</v>
      </c>
      <c r="N1377" s="60"/>
      <c r="O1377" s="61"/>
      <c r="P1377" s="60"/>
      <c r="Q1377" s="62"/>
      <c r="R1377" s="62"/>
      <c r="S1377" s="22">
        <f t="shared" si="858"/>
        <v>0</v>
      </c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77">
        <f t="shared" si="859"/>
        <v>0</v>
      </c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20"/>
      <c r="DD1377" s="22" t="str">
        <f t="shared" si="852"/>
        <v>проверка пройдена</v>
      </c>
      <c r="DE1377" s="22" t="str">
        <f t="shared" si="853"/>
        <v>проверка пройдена</v>
      </c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  <c r="GL1377" s="64"/>
      <c r="GM1377" s="64"/>
      <c r="GN1377" s="64"/>
      <c r="GO1377" s="64"/>
      <c r="GP1377" s="64"/>
      <c r="GQ1377" s="64"/>
      <c r="GR1377" s="64"/>
      <c r="GS1377" s="64"/>
      <c r="GT1377" s="64"/>
      <c r="GU1377" s="64"/>
      <c r="GV1377" s="64"/>
      <c r="GW1377" s="64"/>
      <c r="GX1377" s="64"/>
    </row>
    <row r="1378" spans="1:206" s="88" customFormat="1" ht="42.75" customHeight="1" x14ac:dyDescent="0.25">
      <c r="A1378" s="78" t="s">
        <v>113</v>
      </c>
      <c r="B1378" s="79"/>
      <c r="C1378" s="80"/>
      <c r="D1378" s="80"/>
      <c r="E1378" s="79"/>
      <c r="F1378" s="79" t="str">
        <f t="shared" si="849"/>
        <v xml:space="preserve"> </v>
      </c>
      <c r="G1378" s="79"/>
      <c r="H1378" s="79"/>
      <c r="I1378" s="79"/>
      <c r="J1378" s="79"/>
      <c r="K1378" s="81" t="s">
        <v>40</v>
      </c>
      <c r="L1378" s="82" t="s">
        <v>1347</v>
      </c>
      <c r="M1378" s="81"/>
      <c r="N1378" s="83"/>
      <c r="O1378" s="84"/>
      <c r="P1378" s="83"/>
      <c r="Q1378" s="85"/>
      <c r="R1378" s="24" t="str">
        <f t="shared" ref="R1378:CF1378" si="860">IF(AND(R1364&lt;=R1363,R1365&lt;=R1364,R1366&lt;=R1363,R1367&lt;=R1363,R1368=(R1364+R1366),R1368=(R1369+R1370+R1371+R1372+R1373+R1374+R1375),R1376&lt;=R1368,R1377&lt;=R1368,(R1364+R1366)&lt;=R1363,R1369&lt;=R1368,R1370&lt;=R1368,R1371&lt;=R1368,R1372&lt;=R1368,R1373&lt;=R1368,R1374&lt;=R1368,R1375&lt;=R1368,R1376&lt;=R1367,R1376&lt;=R1368)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78" s="24" t="str">
        <f t="shared" si="860"/>
        <v>проверка пройдена</v>
      </c>
      <c r="T1378" s="24" t="str">
        <f t="shared" si="860"/>
        <v>проверка пройдена</v>
      </c>
      <c r="U1378" s="24" t="str">
        <f t="shared" si="860"/>
        <v>проверка пройдена</v>
      </c>
      <c r="V1378" s="24" t="str">
        <f t="shared" si="860"/>
        <v>проверка пройдена</v>
      </c>
      <c r="W1378" s="24" t="str">
        <f t="shared" si="860"/>
        <v>проверка пройдена</v>
      </c>
      <c r="X1378" s="24" t="str">
        <f t="shared" si="860"/>
        <v>проверка пройдена</v>
      </c>
      <c r="Y1378" s="24" t="str">
        <f t="shared" si="860"/>
        <v>проверка пройдена</v>
      </c>
      <c r="Z1378" s="24" t="str">
        <f t="shared" si="860"/>
        <v>проверка пройдена</v>
      </c>
      <c r="AA1378" s="24" t="str">
        <f t="shared" si="860"/>
        <v>проверка пройдена</v>
      </c>
      <c r="AB1378" s="24" t="str">
        <f t="shared" si="860"/>
        <v>проверка пройдена</v>
      </c>
      <c r="AC1378" s="24" t="str">
        <f t="shared" si="860"/>
        <v>проверка пройдена</v>
      </c>
      <c r="AD1378" s="24" t="str">
        <f t="shared" si="860"/>
        <v>проверка пройдена</v>
      </c>
      <c r="AE1378" s="24" t="str">
        <f t="shared" si="860"/>
        <v>проверка пройдена</v>
      </c>
      <c r="AF1378" s="24" t="str">
        <f t="shared" si="860"/>
        <v>проверка пройдена</v>
      </c>
      <c r="AG1378" s="24" t="str">
        <f t="shared" si="860"/>
        <v>проверка пройдена</v>
      </c>
      <c r="AH1378" s="24" t="str">
        <f t="shared" si="860"/>
        <v>проверка пройдена</v>
      </c>
      <c r="AI1378" s="24" t="str">
        <f t="shared" si="860"/>
        <v>проверка пройдена</v>
      </c>
      <c r="AJ1378" s="24" t="str">
        <f t="shared" si="860"/>
        <v>проверка пройдена</v>
      </c>
      <c r="AK1378" s="24" t="str">
        <f t="shared" si="860"/>
        <v>проверка пройдена</v>
      </c>
      <c r="AL1378" s="24" t="str">
        <f t="shared" si="860"/>
        <v>проверка пройдена</v>
      </c>
      <c r="AM1378" s="24" t="str">
        <f t="shared" si="860"/>
        <v>проверка пройдена</v>
      </c>
      <c r="AN1378" s="24" t="str">
        <f t="shared" si="860"/>
        <v>проверка пройдена</v>
      </c>
      <c r="AO1378" s="24" t="str">
        <f t="shared" si="860"/>
        <v>проверка пройдена</v>
      </c>
      <c r="AP1378" s="24" t="str">
        <f t="shared" si="860"/>
        <v>проверка пройдена</v>
      </c>
      <c r="AQ1378" s="24" t="str">
        <f t="shared" si="860"/>
        <v>проверка пройдена</v>
      </c>
      <c r="AR1378" s="24" t="str">
        <f t="shared" si="860"/>
        <v>проверка пройдена</v>
      </c>
      <c r="AS1378" s="24" t="str">
        <f t="shared" si="860"/>
        <v>проверка пройдена</v>
      </c>
      <c r="AT1378" s="24" t="str">
        <f t="shared" si="860"/>
        <v>проверка пройдена</v>
      </c>
      <c r="AU1378" s="24" t="str">
        <f t="shared" si="860"/>
        <v>проверка пройдена</v>
      </c>
      <c r="AV1378" s="24" t="str">
        <f t="shared" si="860"/>
        <v>проверка пройдена</v>
      </c>
      <c r="AW1378" s="24" t="str">
        <f t="shared" si="860"/>
        <v>проверка пройдена</v>
      </c>
      <c r="AX1378" s="24" t="str">
        <f t="shared" si="860"/>
        <v>проверка пройдена</v>
      </c>
      <c r="AY1378" s="24" t="str">
        <f t="shared" si="860"/>
        <v>проверка пройдена</v>
      </c>
      <c r="AZ1378" s="24" t="str">
        <f t="shared" si="860"/>
        <v>проверка пройдена</v>
      </c>
      <c r="BA1378" s="24" t="str">
        <f t="shared" si="860"/>
        <v>проверка пройдена</v>
      </c>
      <c r="BB1378" s="24" t="str">
        <f t="shared" si="860"/>
        <v>проверка пройдена</v>
      </c>
      <c r="BC1378" s="24" t="str">
        <f t="shared" si="860"/>
        <v>проверка пройдена</v>
      </c>
      <c r="BD1378" s="24" t="str">
        <f t="shared" si="860"/>
        <v>проверка пройдена</v>
      </c>
      <c r="BE1378" s="24" t="str">
        <f t="shared" si="860"/>
        <v>проверка пройдена</v>
      </c>
      <c r="BF1378" s="24" t="str">
        <f t="shared" si="860"/>
        <v>проверка пройдена</v>
      </c>
      <c r="BG1378" s="24" t="str">
        <f t="shared" si="860"/>
        <v>проверка пройдена</v>
      </c>
      <c r="BH1378" s="24" t="str">
        <f t="shared" si="860"/>
        <v>проверка пройдена</v>
      </c>
      <c r="BI1378" s="24" t="str">
        <f t="shared" si="860"/>
        <v>проверка пройдена</v>
      </c>
      <c r="BJ1378" s="24" t="str">
        <f t="shared" si="860"/>
        <v>проверка пройдена</v>
      </c>
      <c r="BK1378" s="24" t="str">
        <f t="shared" si="860"/>
        <v>проверка пройдена</v>
      </c>
      <c r="BL1378" s="24" t="str">
        <f t="shared" si="860"/>
        <v>проверка пройдена</v>
      </c>
      <c r="BM1378" s="24" t="str">
        <f t="shared" si="860"/>
        <v>проверка пройдена</v>
      </c>
      <c r="BN1378" s="24" t="str">
        <f t="shared" si="860"/>
        <v>проверка пройдена</v>
      </c>
      <c r="BO1378" s="24" t="str">
        <f t="shared" si="860"/>
        <v>проверка пройдена</v>
      </c>
      <c r="BP1378" s="24" t="str">
        <f t="shared" si="860"/>
        <v>проверка пройдена</v>
      </c>
      <c r="BQ1378" s="24" t="str">
        <f t="shared" si="860"/>
        <v>проверка пройдена</v>
      </c>
      <c r="BR1378" s="24" t="str">
        <f t="shared" si="860"/>
        <v>проверка пройдена</v>
      </c>
      <c r="BS1378" s="24" t="str">
        <f t="shared" si="860"/>
        <v>проверка пройдена</v>
      </c>
      <c r="BT1378" s="24" t="str">
        <f t="shared" si="860"/>
        <v>проверка пройдена</v>
      </c>
      <c r="BU1378" s="24" t="str">
        <f t="shared" si="860"/>
        <v>проверка пройдена</v>
      </c>
      <c r="BV1378" s="24" t="str">
        <f t="shared" si="860"/>
        <v>проверка пройдена</v>
      </c>
      <c r="BW1378" s="24" t="str">
        <f t="shared" si="860"/>
        <v>проверка пройдена</v>
      </c>
      <c r="BX1378" s="24" t="str">
        <f t="shared" si="860"/>
        <v>проверка пройдена</v>
      </c>
      <c r="BY1378" s="24" t="str">
        <f t="shared" si="860"/>
        <v>проверка пройдена</v>
      </c>
      <c r="BZ1378" s="24" t="str">
        <f t="shared" si="860"/>
        <v>проверка пройдена</v>
      </c>
      <c r="CA1378" s="24" t="str">
        <f t="shared" si="860"/>
        <v>проверка пройдена</v>
      </c>
      <c r="CB1378" s="24" t="str">
        <f t="shared" si="860"/>
        <v>проверка пройдена</v>
      </c>
      <c r="CC1378" s="24" t="str">
        <f t="shared" si="860"/>
        <v>проверка пройдена</v>
      </c>
      <c r="CD1378" s="24" t="str">
        <f t="shared" si="860"/>
        <v>проверка пройдена</v>
      </c>
      <c r="CE1378" s="24" t="str">
        <f t="shared" si="860"/>
        <v>проверка пройдена</v>
      </c>
      <c r="CF1378" s="24" t="str">
        <f t="shared" si="860"/>
        <v>проверка пройдена</v>
      </c>
      <c r="CG1378" s="24" t="str">
        <f t="shared" ref="CG1378:DA1378" si="861">IF(AND(CG1364&lt;=CG1363,CG1365&lt;=CG1364,CG1366&lt;=CG1363,CG1367&lt;=CG1363,CG1368=(CG1364+CG1366),CG1368=(CG1369+CG1370+CG1371+CG1372+CG1373+CG1374+CG1375),CG1376&lt;=CG1368,CG1377&lt;=CG1368,(CG1364+CG1366)&lt;=CG1363,CG1369&lt;=CG1368,CG1370&lt;=CG1368,CG1371&lt;=CG1368,CG1372&lt;=CG1368,CG1373&lt;=CG1368,CG1374&lt;=CG1368,CG1375&lt;=CG1368,CG1376&lt;=CG1367,CG1376&lt;=CG1368)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78" s="24" t="str">
        <f t="shared" si="861"/>
        <v>проверка пройдена</v>
      </c>
      <c r="CI1378" s="24" t="str">
        <f t="shared" si="861"/>
        <v>проверка пройдена</v>
      </c>
      <c r="CJ1378" s="24" t="str">
        <f t="shared" si="861"/>
        <v>проверка пройдена</v>
      </c>
      <c r="CK1378" s="24" t="str">
        <f t="shared" si="861"/>
        <v>проверка пройдена</v>
      </c>
      <c r="CL1378" s="24" t="str">
        <f t="shared" si="861"/>
        <v>проверка пройдена</v>
      </c>
      <c r="CM1378" s="24" t="str">
        <f t="shared" si="861"/>
        <v>проверка пройдена</v>
      </c>
      <c r="CN1378" s="24" t="str">
        <f t="shared" si="861"/>
        <v>проверка пройдена</v>
      </c>
      <c r="CO1378" s="24" t="str">
        <f t="shared" si="861"/>
        <v>проверка пройдена</v>
      </c>
      <c r="CP1378" s="24" t="str">
        <f t="shared" si="861"/>
        <v>проверка пройдена</v>
      </c>
      <c r="CQ1378" s="24" t="str">
        <f t="shared" si="861"/>
        <v>проверка пройдена</v>
      </c>
      <c r="CR1378" s="24" t="str">
        <f t="shared" si="861"/>
        <v>проверка пройдена</v>
      </c>
      <c r="CS1378" s="24" t="str">
        <f t="shared" si="861"/>
        <v>проверка пройдена</v>
      </c>
      <c r="CT1378" s="24" t="str">
        <f t="shared" si="861"/>
        <v>проверка пройдена</v>
      </c>
      <c r="CU1378" s="24" t="str">
        <f t="shared" si="861"/>
        <v>проверка пройдена</v>
      </c>
      <c r="CV1378" s="24" t="str">
        <f t="shared" si="861"/>
        <v>проверка пройдена</v>
      </c>
      <c r="CW1378" s="24" t="str">
        <f t="shared" si="861"/>
        <v>проверка пройдена</v>
      </c>
      <c r="CX1378" s="24"/>
      <c r="CY1378" s="24" t="str">
        <f t="shared" si="861"/>
        <v>проверка пройдена</v>
      </c>
      <c r="CZ1378" s="24" t="str">
        <f t="shared" si="861"/>
        <v>проверка пройдена</v>
      </c>
      <c r="DA1378" s="24" t="str">
        <f t="shared" si="861"/>
        <v>проверка пройдена</v>
      </c>
      <c r="DB1378" s="86"/>
      <c r="DC1378" s="87"/>
      <c r="DD1378" s="22"/>
      <c r="DE1378" s="22"/>
      <c r="EO1378" s="89"/>
      <c r="EP1378" s="89"/>
      <c r="EQ1378" s="89"/>
      <c r="ER1378" s="89"/>
      <c r="ES1378" s="89"/>
      <c r="ET1378" s="89"/>
      <c r="EU1378" s="89"/>
      <c r="EV1378" s="89"/>
      <c r="EW1378" s="89"/>
      <c r="EX1378" s="89"/>
      <c r="EY1378" s="89"/>
      <c r="EZ1378" s="89"/>
      <c r="FA1378" s="89"/>
      <c r="FB1378" s="89"/>
      <c r="FC1378" s="89"/>
      <c r="FD1378" s="89"/>
      <c r="FE1378" s="89"/>
      <c r="FF1378" s="89"/>
      <c r="FG1378" s="89"/>
      <c r="FH1378" s="89"/>
      <c r="FI1378" s="89"/>
      <c r="FJ1378" s="89"/>
      <c r="FK1378" s="89"/>
      <c r="FL1378" s="89"/>
      <c r="FM1378" s="89"/>
      <c r="FN1378" s="89"/>
      <c r="FO1378" s="89"/>
      <c r="FP1378" s="89"/>
      <c r="FQ1378" s="89"/>
      <c r="FR1378" s="89"/>
      <c r="FS1378" s="89"/>
      <c r="FT1378" s="89"/>
      <c r="FU1378" s="89"/>
      <c r="FV1378" s="89"/>
      <c r="FW1378" s="89"/>
      <c r="FX1378" s="89"/>
      <c r="FY1378" s="89"/>
      <c r="FZ1378" s="89"/>
      <c r="GA1378" s="89"/>
      <c r="GB1378" s="89"/>
      <c r="GC1378" s="89"/>
      <c r="GD1378" s="89"/>
      <c r="GE1378" s="89"/>
      <c r="GF1378" s="89"/>
      <c r="GG1378" s="89"/>
      <c r="GH1378" s="89"/>
      <c r="GI1378" s="89"/>
      <c r="GJ1378" s="89"/>
      <c r="GK1378" s="89"/>
      <c r="GL1378" s="89"/>
      <c r="GM1378" s="89"/>
      <c r="GN1378" s="89"/>
      <c r="GO1378" s="89"/>
      <c r="GP1378" s="89"/>
      <c r="GQ1378" s="89"/>
      <c r="GR1378" s="89"/>
      <c r="GS1378" s="89"/>
      <c r="GT1378" s="89"/>
      <c r="GU1378" s="89"/>
      <c r="GV1378" s="89"/>
      <c r="GW1378" s="89"/>
      <c r="GX1378" s="89"/>
    </row>
    <row r="1379" spans="1:206" s="63" customFormat="1" ht="42.75" customHeight="1" x14ac:dyDescent="0.25">
      <c r="A1379" s="55" t="s">
        <v>113</v>
      </c>
      <c r="B1379" s="56" t="s">
        <v>97</v>
      </c>
      <c r="C1379" s="57" t="s">
        <v>114</v>
      </c>
      <c r="D1379" s="57" t="s">
        <v>2048</v>
      </c>
      <c r="E1379" s="56" t="str">
        <f>VLOOKUP(C1379,'Коды программ'!$A$2:$B$581,2,FALSE)</f>
        <v>Оператор станков с программным управлением</v>
      </c>
      <c r="F1379" s="56" t="str">
        <f t="shared" si="849"/>
        <v>15.01.32 Оператор станков с программным управлением</v>
      </c>
      <c r="G1379" s="56" t="s">
        <v>50</v>
      </c>
      <c r="H1379" s="56" t="s">
        <v>51</v>
      </c>
      <c r="I1379" s="56" t="s">
        <v>52</v>
      </c>
      <c r="J1379" s="56" t="s">
        <v>53</v>
      </c>
      <c r="K1379" s="58" t="s">
        <v>25</v>
      </c>
      <c r="L1379" s="59" t="s">
        <v>42</v>
      </c>
      <c r="M1379" s="58" t="s">
        <v>2000</v>
      </c>
      <c r="N1379" s="60">
        <v>13</v>
      </c>
      <c r="O1379" s="61">
        <v>14</v>
      </c>
      <c r="P1379" s="60">
        <v>12</v>
      </c>
      <c r="Q1379" s="62"/>
      <c r="R1379" s="62">
        <v>13</v>
      </c>
      <c r="S1379" s="22">
        <f t="shared" ref="S1379:S1383" si="862">SUM(T1379:AU1379)</f>
        <v>4</v>
      </c>
      <c r="T1379" s="18"/>
      <c r="U1379" s="18"/>
      <c r="V1379" s="18"/>
      <c r="W1379" s="18">
        <v>3</v>
      </c>
      <c r="X1379" s="18"/>
      <c r="Y1379" s="18"/>
      <c r="Z1379" s="18"/>
      <c r="AA1379" s="18"/>
      <c r="AB1379" s="18"/>
      <c r="AC1379" s="18"/>
      <c r="AD1379" s="18">
        <v>1</v>
      </c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>
        <v>9</v>
      </c>
      <c r="BD1379" s="18"/>
      <c r="BE1379" s="18"/>
      <c r="BF1379" s="77">
        <f>SUM(BG1379:CH1379)</f>
        <v>0</v>
      </c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20"/>
      <c r="DD1379" s="22" t="str">
        <f t="shared" ref="DD1379:DD1393" si="863">IF(R1379=S1379+AX1379+AY1379+AZ1379+BA1379+BC1379+BD1379+BE1379+BF1379+CJ1379+CK1379+CL1379+CM1379+CN1379+CO1379+CP1379+CQ1379+CR1379+CS1379+CT1379+CU1379+CV1379+CW1379+CY1379+CZ1379+DA1379,"проверка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79" s="22" t="str">
        <f t="shared" ref="DE1379:DE1393" si="864">IF(AND(AV1379&lt;=S1379,AW1379&lt;=S1379),"проверка пройдена","ВНИМАНИЕ! не может стоять значение большее, чем проверка пройдена")</f>
        <v>проверка пройдена</v>
      </c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  <c r="GU1379" s="64"/>
      <c r="GV1379" s="64"/>
      <c r="GW1379" s="64"/>
      <c r="GX1379" s="64"/>
    </row>
    <row r="1380" spans="1:206" s="63" customFormat="1" ht="42.75" customHeight="1" x14ac:dyDescent="0.25">
      <c r="A1380" s="55" t="s">
        <v>113</v>
      </c>
      <c r="B1380" s="56" t="s">
        <v>97</v>
      </c>
      <c r="C1380" s="57" t="s">
        <v>114</v>
      </c>
      <c r="D1380" s="57" t="s">
        <v>2048</v>
      </c>
      <c r="E1380" s="56" t="str">
        <f>VLOOKUP(C1380,'Коды программ'!$A$2:$B$581,2,FALSE)</f>
        <v>Оператор станков с программным управлением</v>
      </c>
      <c r="F1380" s="56" t="str">
        <f t="shared" si="849"/>
        <v>15.01.32 Оператор станков с программным управлением</v>
      </c>
      <c r="G1380" s="56" t="s">
        <v>50</v>
      </c>
      <c r="H1380" s="56" t="s">
        <v>51</v>
      </c>
      <c r="I1380" s="56" t="s">
        <v>52</v>
      </c>
      <c r="J1380" s="56" t="s">
        <v>53</v>
      </c>
      <c r="K1380" s="58" t="s">
        <v>26</v>
      </c>
      <c r="L1380" s="59" t="s">
        <v>1359</v>
      </c>
      <c r="M1380" s="58" t="s">
        <v>2000</v>
      </c>
      <c r="N1380" s="60"/>
      <c r="O1380" s="61"/>
      <c r="P1380" s="60"/>
      <c r="Q1380" s="62"/>
      <c r="R1380" s="62"/>
      <c r="S1380" s="22">
        <f t="shared" si="862"/>
        <v>0</v>
      </c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77">
        <f t="shared" ref="BF1380:BF1383" si="865">SUM(BG1380:CH1380)</f>
        <v>0</v>
      </c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20"/>
      <c r="DD1380" s="22" t="str">
        <f t="shared" si="863"/>
        <v>проверка пройдена</v>
      </c>
      <c r="DE1380" s="22" t="str">
        <f t="shared" si="864"/>
        <v>проверка пройдена</v>
      </c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  <c r="GL1380" s="64"/>
      <c r="GM1380" s="64"/>
      <c r="GN1380" s="64"/>
      <c r="GO1380" s="64"/>
      <c r="GP1380" s="64"/>
      <c r="GQ1380" s="64"/>
      <c r="GR1380" s="64"/>
      <c r="GS1380" s="64"/>
      <c r="GT1380" s="64"/>
      <c r="GU1380" s="64"/>
      <c r="GV1380" s="64"/>
      <c r="GW1380" s="64"/>
      <c r="GX1380" s="64"/>
    </row>
    <row r="1381" spans="1:206" s="63" customFormat="1" ht="42.75" customHeight="1" x14ac:dyDescent="0.25">
      <c r="A1381" s="55" t="s">
        <v>113</v>
      </c>
      <c r="B1381" s="56" t="s">
        <v>97</v>
      </c>
      <c r="C1381" s="57" t="s">
        <v>114</v>
      </c>
      <c r="D1381" s="57" t="s">
        <v>2048</v>
      </c>
      <c r="E1381" s="56" t="str">
        <f>VLOOKUP(C1381,'Коды программ'!$A$2:$B$581,2,FALSE)</f>
        <v>Оператор станков с программным управлением</v>
      </c>
      <c r="F1381" s="56" t="str">
        <f t="shared" si="849"/>
        <v>15.01.32 Оператор станков с программным управлением</v>
      </c>
      <c r="G1381" s="56" t="s">
        <v>50</v>
      </c>
      <c r="H1381" s="56" t="s">
        <v>51</v>
      </c>
      <c r="I1381" s="56" t="s">
        <v>52</v>
      </c>
      <c r="J1381" s="56" t="s">
        <v>53</v>
      </c>
      <c r="K1381" s="58" t="s">
        <v>27</v>
      </c>
      <c r="L1381" s="59" t="s">
        <v>1345</v>
      </c>
      <c r="M1381" s="58" t="s">
        <v>2000</v>
      </c>
      <c r="N1381" s="60"/>
      <c r="O1381" s="61"/>
      <c r="P1381" s="60"/>
      <c r="Q1381" s="62"/>
      <c r="R1381" s="62"/>
      <c r="S1381" s="22">
        <f t="shared" si="862"/>
        <v>0</v>
      </c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77">
        <f t="shared" si="865"/>
        <v>0</v>
      </c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20"/>
      <c r="DD1381" s="22" t="str">
        <f t="shared" si="863"/>
        <v>проверка пройдена</v>
      </c>
      <c r="DE1381" s="22" t="str">
        <f t="shared" si="864"/>
        <v>проверка пройдена</v>
      </c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  <c r="GU1381" s="64"/>
      <c r="GV1381" s="64"/>
      <c r="GW1381" s="64"/>
      <c r="GX1381" s="64"/>
    </row>
    <row r="1382" spans="1:206" s="63" customFormat="1" ht="42.75" customHeight="1" x14ac:dyDescent="0.25">
      <c r="A1382" s="55" t="s">
        <v>113</v>
      </c>
      <c r="B1382" s="56" t="s">
        <v>97</v>
      </c>
      <c r="C1382" s="57" t="s">
        <v>114</v>
      </c>
      <c r="D1382" s="57" t="s">
        <v>2048</v>
      </c>
      <c r="E1382" s="56" t="str">
        <f>VLOOKUP(C1382,'Коды программ'!$A$2:$B$581,2,FALSE)</f>
        <v>Оператор станков с программным управлением</v>
      </c>
      <c r="F1382" s="56" t="str">
        <f t="shared" si="849"/>
        <v>15.01.32 Оператор станков с программным управлением</v>
      </c>
      <c r="G1382" s="56" t="s">
        <v>50</v>
      </c>
      <c r="H1382" s="56" t="s">
        <v>51</v>
      </c>
      <c r="I1382" s="56" t="s">
        <v>52</v>
      </c>
      <c r="J1382" s="56" t="s">
        <v>53</v>
      </c>
      <c r="K1382" s="58" t="s">
        <v>28</v>
      </c>
      <c r="L1382" s="59" t="s">
        <v>1346</v>
      </c>
      <c r="M1382" s="58" t="s">
        <v>2000</v>
      </c>
      <c r="N1382" s="60"/>
      <c r="O1382" s="61"/>
      <c r="P1382" s="60"/>
      <c r="Q1382" s="62"/>
      <c r="R1382" s="62"/>
      <c r="S1382" s="22">
        <f t="shared" si="862"/>
        <v>0</v>
      </c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77">
        <f t="shared" si="865"/>
        <v>0</v>
      </c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20"/>
      <c r="DD1382" s="22" t="str">
        <f t="shared" si="863"/>
        <v>проверка пройдена</v>
      </c>
      <c r="DE1382" s="22" t="str">
        <f t="shared" si="864"/>
        <v>проверка пройдена</v>
      </c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  <c r="GL1382" s="64"/>
      <c r="GM1382" s="64"/>
      <c r="GN1382" s="64"/>
      <c r="GO1382" s="64"/>
      <c r="GP1382" s="64"/>
      <c r="GQ1382" s="64"/>
      <c r="GR1382" s="64"/>
      <c r="GS1382" s="64"/>
      <c r="GT1382" s="64"/>
      <c r="GU1382" s="64"/>
      <c r="GV1382" s="64"/>
      <c r="GW1382" s="64"/>
      <c r="GX1382" s="64"/>
    </row>
    <row r="1383" spans="1:206" s="63" customFormat="1" ht="42.75" customHeight="1" x14ac:dyDescent="0.25">
      <c r="A1383" s="55" t="s">
        <v>113</v>
      </c>
      <c r="B1383" s="56" t="s">
        <v>97</v>
      </c>
      <c r="C1383" s="57" t="s">
        <v>114</v>
      </c>
      <c r="D1383" s="57" t="s">
        <v>2048</v>
      </c>
      <c r="E1383" s="56" t="str">
        <f>VLOOKUP(C1383,'Коды программ'!$A$2:$B$581,2,FALSE)</f>
        <v>Оператор станков с программным управлением</v>
      </c>
      <c r="F1383" s="56" t="str">
        <f t="shared" si="849"/>
        <v>15.01.32 Оператор станков с программным управлением</v>
      </c>
      <c r="G1383" s="56" t="s">
        <v>50</v>
      </c>
      <c r="H1383" s="56" t="s">
        <v>51</v>
      </c>
      <c r="I1383" s="56" t="s">
        <v>52</v>
      </c>
      <c r="J1383" s="56" t="s">
        <v>53</v>
      </c>
      <c r="K1383" s="58" t="s">
        <v>29</v>
      </c>
      <c r="L1383" s="59" t="s">
        <v>1348</v>
      </c>
      <c r="M1383" s="58" t="s">
        <v>2000</v>
      </c>
      <c r="N1383" s="60"/>
      <c r="O1383" s="61"/>
      <c r="P1383" s="60"/>
      <c r="Q1383" s="62"/>
      <c r="R1383" s="62">
        <v>0</v>
      </c>
      <c r="S1383" s="22">
        <f t="shared" si="862"/>
        <v>0</v>
      </c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77">
        <f t="shared" si="865"/>
        <v>0</v>
      </c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20"/>
      <c r="DD1383" s="22" t="str">
        <f t="shared" si="863"/>
        <v>проверка пройдена</v>
      </c>
      <c r="DE1383" s="22" t="str">
        <f t="shared" si="864"/>
        <v>проверка пройдена</v>
      </c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  <c r="GL1383" s="64"/>
      <c r="GM1383" s="64"/>
      <c r="GN1383" s="64"/>
      <c r="GO1383" s="64"/>
      <c r="GP1383" s="64"/>
      <c r="GQ1383" s="64"/>
      <c r="GR1383" s="64"/>
      <c r="GS1383" s="64"/>
      <c r="GT1383" s="64"/>
      <c r="GU1383" s="64"/>
      <c r="GV1383" s="64"/>
      <c r="GW1383" s="64"/>
      <c r="GX1383" s="64"/>
    </row>
    <row r="1384" spans="1:206" s="88" customFormat="1" ht="42.75" customHeight="1" x14ac:dyDescent="0.25">
      <c r="A1384" s="78" t="s">
        <v>113</v>
      </c>
      <c r="B1384" s="79" t="s">
        <v>97</v>
      </c>
      <c r="C1384" s="80" t="s">
        <v>114</v>
      </c>
      <c r="D1384" s="80" t="s">
        <v>2048</v>
      </c>
      <c r="E1384" s="79" t="str">
        <f>VLOOKUP(C1384,'Коды программ'!$A$2:$B$581,2,FALSE)</f>
        <v>Оператор станков с программным управлением</v>
      </c>
      <c r="F1384" s="79" t="str">
        <f t="shared" si="849"/>
        <v>15.01.32 Оператор станков с программным управлением</v>
      </c>
      <c r="G1384" s="79" t="s">
        <v>50</v>
      </c>
      <c r="H1384" s="79" t="s">
        <v>51</v>
      </c>
      <c r="I1384" s="79" t="s">
        <v>52</v>
      </c>
      <c r="J1384" s="79" t="s">
        <v>53</v>
      </c>
      <c r="K1384" s="81" t="s">
        <v>30</v>
      </c>
      <c r="L1384" s="82" t="s">
        <v>1349</v>
      </c>
      <c r="M1384" s="81" t="s">
        <v>2000</v>
      </c>
      <c r="N1384" s="83"/>
      <c r="O1384" s="84"/>
      <c r="P1384" s="83"/>
      <c r="Q1384" s="85"/>
      <c r="R1384" s="22">
        <f>SUM(R1380,R1382)</f>
        <v>0</v>
      </c>
      <c r="S1384" s="22">
        <f t="shared" ref="S1384:CC1384" si="866">SUM(S1380,S1382)</f>
        <v>0</v>
      </c>
      <c r="T1384" s="22">
        <f t="shared" si="866"/>
        <v>0</v>
      </c>
      <c r="U1384" s="22">
        <f t="shared" si="866"/>
        <v>0</v>
      </c>
      <c r="V1384" s="22">
        <f t="shared" si="866"/>
        <v>0</v>
      </c>
      <c r="W1384" s="22">
        <f t="shared" si="866"/>
        <v>0</v>
      </c>
      <c r="X1384" s="22">
        <f t="shared" si="866"/>
        <v>0</v>
      </c>
      <c r="Y1384" s="22">
        <f t="shared" si="866"/>
        <v>0</v>
      </c>
      <c r="Z1384" s="22">
        <f t="shared" si="866"/>
        <v>0</v>
      </c>
      <c r="AA1384" s="22">
        <f t="shared" si="866"/>
        <v>0</v>
      </c>
      <c r="AB1384" s="22">
        <f t="shared" si="866"/>
        <v>0</v>
      </c>
      <c r="AC1384" s="22">
        <f t="shared" si="866"/>
        <v>0</v>
      </c>
      <c r="AD1384" s="22">
        <f t="shared" si="866"/>
        <v>0</v>
      </c>
      <c r="AE1384" s="22">
        <f t="shared" si="866"/>
        <v>0</v>
      </c>
      <c r="AF1384" s="22">
        <f t="shared" si="866"/>
        <v>0</v>
      </c>
      <c r="AG1384" s="22">
        <f t="shared" si="866"/>
        <v>0</v>
      </c>
      <c r="AH1384" s="22">
        <f t="shared" si="866"/>
        <v>0</v>
      </c>
      <c r="AI1384" s="22">
        <f t="shared" si="866"/>
        <v>0</v>
      </c>
      <c r="AJ1384" s="22">
        <f t="shared" si="866"/>
        <v>0</v>
      </c>
      <c r="AK1384" s="22">
        <f t="shared" si="866"/>
        <v>0</v>
      </c>
      <c r="AL1384" s="22">
        <f t="shared" si="866"/>
        <v>0</v>
      </c>
      <c r="AM1384" s="22">
        <f t="shared" si="866"/>
        <v>0</v>
      </c>
      <c r="AN1384" s="22">
        <f t="shared" si="866"/>
        <v>0</v>
      </c>
      <c r="AO1384" s="22">
        <f t="shared" si="866"/>
        <v>0</v>
      </c>
      <c r="AP1384" s="22">
        <f t="shared" si="866"/>
        <v>0</v>
      </c>
      <c r="AQ1384" s="22">
        <f t="shared" si="866"/>
        <v>0</v>
      </c>
      <c r="AR1384" s="22">
        <f t="shared" si="866"/>
        <v>0</v>
      </c>
      <c r="AS1384" s="22">
        <f t="shared" si="866"/>
        <v>0</v>
      </c>
      <c r="AT1384" s="22">
        <f t="shared" si="866"/>
        <v>0</v>
      </c>
      <c r="AU1384" s="22">
        <f t="shared" si="866"/>
        <v>0</v>
      </c>
      <c r="AV1384" s="22">
        <f t="shared" si="866"/>
        <v>0</v>
      </c>
      <c r="AW1384" s="22">
        <f t="shared" si="866"/>
        <v>0</v>
      </c>
      <c r="AX1384" s="22">
        <f t="shared" si="866"/>
        <v>0</v>
      </c>
      <c r="AY1384" s="22">
        <f t="shared" si="866"/>
        <v>0</v>
      </c>
      <c r="AZ1384" s="22">
        <f t="shared" si="866"/>
        <v>0</v>
      </c>
      <c r="BA1384" s="22">
        <f t="shared" si="866"/>
        <v>0</v>
      </c>
      <c r="BB1384" s="22">
        <f t="shared" si="866"/>
        <v>0</v>
      </c>
      <c r="BC1384" s="22">
        <f t="shared" si="866"/>
        <v>0</v>
      </c>
      <c r="BD1384" s="22">
        <f t="shared" si="866"/>
        <v>0</v>
      </c>
      <c r="BE1384" s="22">
        <f t="shared" si="866"/>
        <v>0</v>
      </c>
      <c r="BF1384" s="22">
        <f t="shared" si="866"/>
        <v>0</v>
      </c>
      <c r="BG1384" s="22">
        <f t="shared" si="866"/>
        <v>0</v>
      </c>
      <c r="BH1384" s="22">
        <f t="shared" si="866"/>
        <v>0</v>
      </c>
      <c r="BI1384" s="22">
        <f t="shared" si="866"/>
        <v>0</v>
      </c>
      <c r="BJ1384" s="22">
        <f t="shared" si="866"/>
        <v>0</v>
      </c>
      <c r="BK1384" s="22">
        <f t="shared" si="866"/>
        <v>0</v>
      </c>
      <c r="BL1384" s="22">
        <f t="shared" si="866"/>
        <v>0</v>
      </c>
      <c r="BM1384" s="22">
        <f t="shared" si="866"/>
        <v>0</v>
      </c>
      <c r="BN1384" s="22">
        <f t="shared" si="866"/>
        <v>0</v>
      </c>
      <c r="BO1384" s="22">
        <f t="shared" si="866"/>
        <v>0</v>
      </c>
      <c r="BP1384" s="22">
        <f t="shared" si="866"/>
        <v>0</v>
      </c>
      <c r="BQ1384" s="22">
        <f t="shared" si="866"/>
        <v>0</v>
      </c>
      <c r="BR1384" s="22">
        <f t="shared" si="866"/>
        <v>0</v>
      </c>
      <c r="BS1384" s="22">
        <f t="shared" si="866"/>
        <v>0</v>
      </c>
      <c r="BT1384" s="22">
        <f t="shared" si="866"/>
        <v>0</v>
      </c>
      <c r="BU1384" s="22">
        <f t="shared" si="866"/>
        <v>0</v>
      </c>
      <c r="BV1384" s="22">
        <f t="shared" si="866"/>
        <v>0</v>
      </c>
      <c r="BW1384" s="22">
        <f t="shared" si="866"/>
        <v>0</v>
      </c>
      <c r="BX1384" s="22">
        <f t="shared" si="866"/>
        <v>0</v>
      </c>
      <c r="BY1384" s="22">
        <f t="shared" si="866"/>
        <v>0</v>
      </c>
      <c r="BZ1384" s="22">
        <f t="shared" si="866"/>
        <v>0</v>
      </c>
      <c r="CA1384" s="22">
        <f t="shared" si="866"/>
        <v>0</v>
      </c>
      <c r="CB1384" s="22">
        <f t="shared" si="866"/>
        <v>0</v>
      </c>
      <c r="CC1384" s="22">
        <f t="shared" si="866"/>
        <v>0</v>
      </c>
      <c r="CD1384" s="22">
        <f t="shared" ref="CD1384:DA1384" si="867">SUM(CD1380,CD1382)</f>
        <v>0</v>
      </c>
      <c r="CE1384" s="22">
        <f t="shared" si="867"/>
        <v>0</v>
      </c>
      <c r="CF1384" s="22">
        <f t="shared" si="867"/>
        <v>0</v>
      </c>
      <c r="CG1384" s="22">
        <f t="shared" si="867"/>
        <v>0</v>
      </c>
      <c r="CH1384" s="22">
        <f t="shared" si="867"/>
        <v>0</v>
      </c>
      <c r="CI1384" s="22">
        <f t="shared" si="867"/>
        <v>0</v>
      </c>
      <c r="CJ1384" s="22">
        <f t="shared" si="867"/>
        <v>0</v>
      </c>
      <c r="CK1384" s="22">
        <f t="shared" si="867"/>
        <v>0</v>
      </c>
      <c r="CL1384" s="22">
        <f t="shared" si="867"/>
        <v>0</v>
      </c>
      <c r="CM1384" s="22">
        <f t="shared" si="867"/>
        <v>0</v>
      </c>
      <c r="CN1384" s="22">
        <f t="shared" si="867"/>
        <v>0</v>
      </c>
      <c r="CO1384" s="22">
        <f t="shared" si="867"/>
        <v>0</v>
      </c>
      <c r="CP1384" s="22">
        <f t="shared" si="867"/>
        <v>0</v>
      </c>
      <c r="CQ1384" s="22">
        <f t="shared" si="867"/>
        <v>0</v>
      </c>
      <c r="CR1384" s="22">
        <f t="shared" si="867"/>
        <v>0</v>
      </c>
      <c r="CS1384" s="22">
        <f t="shared" si="867"/>
        <v>0</v>
      </c>
      <c r="CT1384" s="22">
        <f t="shared" si="867"/>
        <v>0</v>
      </c>
      <c r="CU1384" s="22">
        <f t="shared" si="867"/>
        <v>0</v>
      </c>
      <c r="CV1384" s="22">
        <f t="shared" si="867"/>
        <v>0</v>
      </c>
      <c r="CW1384" s="22">
        <f t="shared" si="867"/>
        <v>0</v>
      </c>
      <c r="CX1384" s="22"/>
      <c r="CY1384" s="22">
        <f t="shared" si="867"/>
        <v>0</v>
      </c>
      <c r="CZ1384" s="22">
        <f t="shared" si="867"/>
        <v>0</v>
      </c>
      <c r="DA1384" s="22">
        <f t="shared" si="867"/>
        <v>0</v>
      </c>
      <c r="DB1384" s="86"/>
      <c r="DC1384" s="87"/>
      <c r="DD1384" s="22" t="str">
        <f t="shared" si="863"/>
        <v>проверка пройдена</v>
      </c>
      <c r="DE1384" s="22" t="str">
        <f t="shared" si="864"/>
        <v>проверка пройдена</v>
      </c>
      <c r="EO1384" s="89"/>
      <c r="EP1384" s="89"/>
      <c r="EQ1384" s="89"/>
      <c r="ER1384" s="89"/>
      <c r="ES1384" s="89"/>
      <c r="ET1384" s="89"/>
      <c r="EU1384" s="89"/>
      <c r="EV1384" s="89"/>
      <c r="EW1384" s="89"/>
      <c r="EX1384" s="89"/>
      <c r="EY1384" s="89"/>
      <c r="EZ1384" s="89"/>
      <c r="FA1384" s="89"/>
      <c r="FB1384" s="89"/>
      <c r="FC1384" s="89"/>
      <c r="FD1384" s="89"/>
      <c r="FE1384" s="89"/>
      <c r="FF1384" s="89"/>
      <c r="FG1384" s="89"/>
      <c r="FH1384" s="89"/>
      <c r="FI1384" s="89"/>
      <c r="FJ1384" s="89"/>
      <c r="FK1384" s="89"/>
      <c r="FL1384" s="89"/>
      <c r="FM1384" s="89"/>
      <c r="FN1384" s="89"/>
      <c r="FO1384" s="89"/>
      <c r="FP1384" s="89"/>
      <c r="FQ1384" s="89"/>
      <c r="FR1384" s="89"/>
      <c r="FS1384" s="89"/>
      <c r="FT1384" s="89"/>
      <c r="FU1384" s="89"/>
      <c r="FV1384" s="89"/>
      <c r="FW1384" s="89"/>
      <c r="FX1384" s="89"/>
      <c r="FY1384" s="89"/>
      <c r="FZ1384" s="89"/>
      <c r="GA1384" s="89"/>
      <c r="GB1384" s="89"/>
      <c r="GC1384" s="89"/>
      <c r="GD1384" s="89"/>
      <c r="GE1384" s="89"/>
      <c r="GF1384" s="89"/>
      <c r="GG1384" s="89"/>
      <c r="GH1384" s="89"/>
      <c r="GI1384" s="89"/>
      <c r="GJ1384" s="89"/>
      <c r="GK1384" s="89"/>
      <c r="GL1384" s="89"/>
      <c r="GM1384" s="89"/>
      <c r="GN1384" s="89"/>
      <c r="GO1384" s="89"/>
      <c r="GP1384" s="89"/>
      <c r="GQ1384" s="89"/>
      <c r="GR1384" s="89"/>
      <c r="GS1384" s="89"/>
      <c r="GT1384" s="89"/>
      <c r="GU1384" s="89"/>
      <c r="GV1384" s="89"/>
      <c r="GW1384" s="89"/>
      <c r="GX1384" s="89"/>
    </row>
    <row r="1385" spans="1:206" s="63" customFormat="1" ht="42.75" customHeight="1" x14ac:dyDescent="0.25">
      <c r="A1385" s="55" t="s">
        <v>113</v>
      </c>
      <c r="B1385" s="56" t="s">
        <v>97</v>
      </c>
      <c r="C1385" s="57" t="s">
        <v>114</v>
      </c>
      <c r="D1385" s="57" t="s">
        <v>2048</v>
      </c>
      <c r="E1385" s="56" t="str">
        <f>VLOOKUP(C1385,'Коды программ'!$A$2:$B$581,2,FALSE)</f>
        <v>Оператор станков с программным управлением</v>
      </c>
      <c r="F1385" s="56" t="str">
        <f t="shared" si="849"/>
        <v>15.01.32 Оператор станков с программным управлением</v>
      </c>
      <c r="G1385" s="56" t="s">
        <v>50</v>
      </c>
      <c r="H1385" s="56" t="s">
        <v>51</v>
      </c>
      <c r="I1385" s="56" t="s">
        <v>52</v>
      </c>
      <c r="J1385" s="56" t="s">
        <v>53</v>
      </c>
      <c r="K1385" s="58" t="s">
        <v>31</v>
      </c>
      <c r="L1385" s="59" t="s">
        <v>1350</v>
      </c>
      <c r="M1385" s="58" t="s">
        <v>2000</v>
      </c>
      <c r="N1385" s="60"/>
      <c r="O1385" s="61"/>
      <c r="P1385" s="60"/>
      <c r="Q1385" s="62"/>
      <c r="R1385" s="62"/>
      <c r="S1385" s="22">
        <f t="shared" ref="S1385:S1393" si="868">SUM(T1385:AU1385)</f>
        <v>0</v>
      </c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77">
        <f t="shared" ref="BF1385:BF1393" si="869">SUM(BG1385:CH1385)</f>
        <v>0</v>
      </c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20"/>
      <c r="DD1385" s="22" t="str">
        <f t="shared" si="863"/>
        <v>проверка пройдена</v>
      </c>
      <c r="DE1385" s="22" t="str">
        <f t="shared" si="864"/>
        <v>проверка пройдена</v>
      </c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  <c r="GL1385" s="64"/>
      <c r="GM1385" s="64"/>
      <c r="GN1385" s="64"/>
      <c r="GO1385" s="64"/>
      <c r="GP1385" s="64"/>
      <c r="GQ1385" s="64"/>
      <c r="GR1385" s="64"/>
      <c r="GS1385" s="64"/>
      <c r="GT1385" s="64"/>
      <c r="GU1385" s="64"/>
      <c r="GV1385" s="64"/>
      <c r="GW1385" s="64"/>
      <c r="GX1385" s="64"/>
    </row>
    <row r="1386" spans="1:206" s="63" customFormat="1" ht="42.75" customHeight="1" x14ac:dyDescent="0.25">
      <c r="A1386" s="55" t="s">
        <v>113</v>
      </c>
      <c r="B1386" s="56" t="s">
        <v>97</v>
      </c>
      <c r="C1386" s="57" t="s">
        <v>114</v>
      </c>
      <c r="D1386" s="57" t="s">
        <v>2048</v>
      </c>
      <c r="E1386" s="56" t="str">
        <f>VLOOKUP(C1386,'Коды программ'!$A$2:$B$581,2,FALSE)</f>
        <v>Оператор станков с программным управлением</v>
      </c>
      <c r="F1386" s="56" t="str">
        <f t="shared" si="849"/>
        <v>15.01.32 Оператор станков с программным управлением</v>
      </c>
      <c r="G1386" s="56" t="s">
        <v>50</v>
      </c>
      <c r="H1386" s="56" t="s">
        <v>51</v>
      </c>
      <c r="I1386" s="56" t="s">
        <v>52</v>
      </c>
      <c r="J1386" s="56" t="s">
        <v>53</v>
      </c>
      <c r="K1386" s="58" t="s">
        <v>32</v>
      </c>
      <c r="L1386" s="59" t="s">
        <v>1351</v>
      </c>
      <c r="M1386" s="58" t="s">
        <v>2000</v>
      </c>
      <c r="N1386" s="60"/>
      <c r="O1386" s="61"/>
      <c r="P1386" s="60"/>
      <c r="Q1386" s="62"/>
      <c r="R1386" s="62"/>
      <c r="S1386" s="22">
        <f t="shared" si="868"/>
        <v>0</v>
      </c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77">
        <f t="shared" si="869"/>
        <v>0</v>
      </c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20"/>
      <c r="DD1386" s="22" t="str">
        <f t="shared" si="863"/>
        <v>проверка пройдена</v>
      </c>
      <c r="DE1386" s="22" t="str">
        <f t="shared" si="864"/>
        <v>проверка пройдена</v>
      </c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  <c r="GL1386" s="64"/>
      <c r="GM1386" s="64"/>
      <c r="GN1386" s="64"/>
      <c r="GO1386" s="64"/>
      <c r="GP1386" s="64"/>
      <c r="GQ1386" s="64"/>
      <c r="GR1386" s="64"/>
      <c r="GS1386" s="64"/>
      <c r="GT1386" s="64"/>
      <c r="GU1386" s="64"/>
      <c r="GV1386" s="64"/>
      <c r="GW1386" s="64"/>
      <c r="GX1386" s="64"/>
    </row>
    <row r="1387" spans="1:206" s="63" customFormat="1" ht="42.75" customHeight="1" x14ac:dyDescent="0.25">
      <c r="A1387" s="55" t="s">
        <v>113</v>
      </c>
      <c r="B1387" s="56" t="s">
        <v>97</v>
      </c>
      <c r="C1387" s="57" t="s">
        <v>114</v>
      </c>
      <c r="D1387" s="57" t="s">
        <v>2048</v>
      </c>
      <c r="E1387" s="56" t="str">
        <f>VLOOKUP(C1387,'Коды программ'!$A$2:$B$581,2,FALSE)</f>
        <v>Оператор станков с программным управлением</v>
      </c>
      <c r="F1387" s="56" t="str">
        <f t="shared" si="849"/>
        <v>15.01.32 Оператор станков с программным управлением</v>
      </c>
      <c r="G1387" s="56" t="s">
        <v>50</v>
      </c>
      <c r="H1387" s="56" t="s">
        <v>51</v>
      </c>
      <c r="I1387" s="56" t="s">
        <v>52</v>
      </c>
      <c r="J1387" s="56" t="s">
        <v>53</v>
      </c>
      <c r="K1387" s="58" t="s">
        <v>33</v>
      </c>
      <c r="L1387" s="59" t="s">
        <v>1352</v>
      </c>
      <c r="M1387" s="58" t="s">
        <v>2000</v>
      </c>
      <c r="N1387" s="60"/>
      <c r="O1387" s="61"/>
      <c r="P1387" s="60"/>
      <c r="Q1387" s="62"/>
      <c r="R1387" s="62"/>
      <c r="S1387" s="22">
        <f t="shared" si="868"/>
        <v>0</v>
      </c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77">
        <f t="shared" si="869"/>
        <v>0</v>
      </c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20"/>
      <c r="DD1387" s="22" t="str">
        <f t="shared" si="863"/>
        <v>проверка пройдена</v>
      </c>
      <c r="DE1387" s="22" t="str">
        <f t="shared" si="864"/>
        <v>проверка пройдена</v>
      </c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  <c r="GL1387" s="64"/>
      <c r="GM1387" s="64"/>
      <c r="GN1387" s="64"/>
      <c r="GO1387" s="64"/>
      <c r="GP1387" s="64"/>
      <c r="GQ1387" s="64"/>
      <c r="GR1387" s="64"/>
      <c r="GS1387" s="64"/>
      <c r="GT1387" s="64"/>
      <c r="GU1387" s="64"/>
      <c r="GV1387" s="64"/>
      <c r="GW1387" s="64"/>
      <c r="GX1387" s="64"/>
    </row>
    <row r="1388" spans="1:206" s="63" customFormat="1" ht="42.75" customHeight="1" x14ac:dyDescent="0.25">
      <c r="A1388" s="55" t="s">
        <v>113</v>
      </c>
      <c r="B1388" s="56" t="s">
        <v>97</v>
      </c>
      <c r="C1388" s="57" t="s">
        <v>114</v>
      </c>
      <c r="D1388" s="57" t="s">
        <v>2048</v>
      </c>
      <c r="E1388" s="56" t="str">
        <f>VLOOKUP(C1388,'Коды программ'!$A$2:$B$581,2,FALSE)</f>
        <v>Оператор станков с программным управлением</v>
      </c>
      <c r="F1388" s="56" t="str">
        <f t="shared" si="849"/>
        <v>15.01.32 Оператор станков с программным управлением</v>
      </c>
      <c r="G1388" s="56" t="s">
        <v>50</v>
      </c>
      <c r="H1388" s="56" t="s">
        <v>51</v>
      </c>
      <c r="I1388" s="56" t="s">
        <v>52</v>
      </c>
      <c r="J1388" s="56" t="s">
        <v>53</v>
      </c>
      <c r="K1388" s="58" t="s">
        <v>34</v>
      </c>
      <c r="L1388" s="59" t="s">
        <v>1353</v>
      </c>
      <c r="M1388" s="58" t="s">
        <v>2000</v>
      </c>
      <c r="N1388" s="60"/>
      <c r="O1388" s="61"/>
      <c r="P1388" s="60"/>
      <c r="Q1388" s="62"/>
      <c r="R1388" s="62"/>
      <c r="S1388" s="22">
        <f t="shared" si="868"/>
        <v>0</v>
      </c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77">
        <f t="shared" si="869"/>
        <v>0</v>
      </c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20"/>
      <c r="DD1388" s="22" t="str">
        <f t="shared" si="863"/>
        <v>проверка пройдена</v>
      </c>
      <c r="DE1388" s="22" t="str">
        <f t="shared" si="864"/>
        <v>проверка пройдена</v>
      </c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  <c r="GL1388" s="64"/>
      <c r="GM1388" s="64"/>
      <c r="GN1388" s="64"/>
      <c r="GO1388" s="64"/>
      <c r="GP1388" s="64"/>
      <c r="GQ1388" s="64"/>
      <c r="GR1388" s="64"/>
      <c r="GS1388" s="64"/>
      <c r="GT1388" s="64"/>
      <c r="GU1388" s="64"/>
      <c r="GV1388" s="64"/>
      <c r="GW1388" s="64"/>
      <c r="GX1388" s="64"/>
    </row>
    <row r="1389" spans="1:206" s="63" customFormat="1" ht="42.75" customHeight="1" x14ac:dyDescent="0.25">
      <c r="A1389" s="55" t="s">
        <v>113</v>
      </c>
      <c r="B1389" s="56" t="s">
        <v>97</v>
      </c>
      <c r="C1389" s="57" t="s">
        <v>114</v>
      </c>
      <c r="D1389" s="57" t="s">
        <v>2048</v>
      </c>
      <c r="E1389" s="56" t="str">
        <f>VLOOKUP(C1389,'Коды программ'!$A$2:$B$581,2,FALSE)</f>
        <v>Оператор станков с программным управлением</v>
      </c>
      <c r="F1389" s="56" t="str">
        <f t="shared" si="849"/>
        <v>15.01.32 Оператор станков с программным управлением</v>
      </c>
      <c r="G1389" s="56" t="s">
        <v>50</v>
      </c>
      <c r="H1389" s="56" t="s">
        <v>51</v>
      </c>
      <c r="I1389" s="56" t="s">
        <v>52</v>
      </c>
      <c r="J1389" s="56" t="s">
        <v>53</v>
      </c>
      <c r="K1389" s="58" t="s">
        <v>35</v>
      </c>
      <c r="L1389" s="59" t="s">
        <v>1354</v>
      </c>
      <c r="M1389" s="58" t="s">
        <v>2000</v>
      </c>
      <c r="N1389" s="60"/>
      <c r="O1389" s="61"/>
      <c r="P1389" s="60"/>
      <c r="Q1389" s="62"/>
      <c r="R1389" s="62"/>
      <c r="S1389" s="22">
        <f t="shared" si="868"/>
        <v>0</v>
      </c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77">
        <f t="shared" si="869"/>
        <v>0</v>
      </c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20"/>
      <c r="DD1389" s="22" t="str">
        <f t="shared" si="863"/>
        <v>проверка пройдена</v>
      </c>
      <c r="DE1389" s="22" t="str">
        <f t="shared" si="864"/>
        <v>проверка пройдена</v>
      </c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  <c r="GL1389" s="64"/>
      <c r="GM1389" s="64"/>
      <c r="GN1389" s="64"/>
      <c r="GO1389" s="64"/>
      <c r="GP1389" s="64"/>
      <c r="GQ1389" s="64"/>
      <c r="GR1389" s="64"/>
      <c r="GS1389" s="64"/>
      <c r="GT1389" s="64"/>
      <c r="GU1389" s="64"/>
      <c r="GV1389" s="64"/>
      <c r="GW1389" s="64"/>
      <c r="GX1389" s="64"/>
    </row>
    <row r="1390" spans="1:206" s="63" customFormat="1" ht="42.75" customHeight="1" x14ac:dyDescent="0.25">
      <c r="A1390" s="55" t="s">
        <v>113</v>
      </c>
      <c r="B1390" s="56" t="s">
        <v>97</v>
      </c>
      <c r="C1390" s="57" t="s">
        <v>114</v>
      </c>
      <c r="D1390" s="57" t="s">
        <v>2048</v>
      </c>
      <c r="E1390" s="56" t="str">
        <f>VLOOKUP(C1390,'Коды программ'!$A$2:$B$581,2,FALSE)</f>
        <v>Оператор станков с программным управлением</v>
      </c>
      <c r="F1390" s="56" t="str">
        <f t="shared" si="849"/>
        <v>15.01.32 Оператор станков с программным управлением</v>
      </c>
      <c r="G1390" s="56" t="s">
        <v>50</v>
      </c>
      <c r="H1390" s="56" t="s">
        <v>51</v>
      </c>
      <c r="I1390" s="56" t="s">
        <v>52</v>
      </c>
      <c r="J1390" s="56" t="s">
        <v>53</v>
      </c>
      <c r="K1390" s="58" t="s">
        <v>36</v>
      </c>
      <c r="L1390" s="59" t="s">
        <v>1355</v>
      </c>
      <c r="M1390" s="58" t="s">
        <v>2000</v>
      </c>
      <c r="N1390" s="60"/>
      <c r="O1390" s="61"/>
      <c r="P1390" s="60"/>
      <c r="Q1390" s="62"/>
      <c r="R1390" s="62"/>
      <c r="S1390" s="22">
        <f t="shared" si="868"/>
        <v>0</v>
      </c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77">
        <f t="shared" si="869"/>
        <v>0</v>
      </c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20"/>
      <c r="DD1390" s="22" t="str">
        <f t="shared" si="863"/>
        <v>проверка пройдена</v>
      </c>
      <c r="DE1390" s="22" t="str">
        <f t="shared" si="864"/>
        <v>проверка пройдена</v>
      </c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  <c r="GL1390" s="64"/>
      <c r="GM1390" s="64"/>
      <c r="GN1390" s="64"/>
      <c r="GO1390" s="64"/>
      <c r="GP1390" s="64"/>
      <c r="GQ1390" s="64"/>
      <c r="GR1390" s="64"/>
      <c r="GS1390" s="64"/>
      <c r="GT1390" s="64"/>
      <c r="GU1390" s="64"/>
      <c r="GV1390" s="64"/>
      <c r="GW1390" s="64"/>
      <c r="GX1390" s="64"/>
    </row>
    <row r="1391" spans="1:206" s="63" customFormat="1" ht="42.75" customHeight="1" x14ac:dyDescent="0.25">
      <c r="A1391" s="55" t="s">
        <v>113</v>
      </c>
      <c r="B1391" s="56" t="s">
        <v>97</v>
      </c>
      <c r="C1391" s="57" t="s">
        <v>114</v>
      </c>
      <c r="D1391" s="57" t="s">
        <v>2048</v>
      </c>
      <c r="E1391" s="56" t="str">
        <f>VLOOKUP(C1391,'Коды программ'!$A$2:$B$581,2,FALSE)</f>
        <v>Оператор станков с программным управлением</v>
      </c>
      <c r="F1391" s="56" t="str">
        <f t="shared" si="849"/>
        <v>15.01.32 Оператор станков с программным управлением</v>
      </c>
      <c r="G1391" s="56" t="s">
        <v>50</v>
      </c>
      <c r="H1391" s="56" t="s">
        <v>51</v>
      </c>
      <c r="I1391" s="56" t="s">
        <v>52</v>
      </c>
      <c r="J1391" s="56" t="s">
        <v>53</v>
      </c>
      <c r="K1391" s="58" t="s">
        <v>37</v>
      </c>
      <c r="L1391" s="59" t="s">
        <v>1356</v>
      </c>
      <c r="M1391" s="58" t="s">
        <v>2000</v>
      </c>
      <c r="N1391" s="60"/>
      <c r="O1391" s="61"/>
      <c r="P1391" s="60"/>
      <c r="Q1391" s="62"/>
      <c r="R1391" s="62"/>
      <c r="S1391" s="22">
        <f t="shared" si="868"/>
        <v>0</v>
      </c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77">
        <f t="shared" si="869"/>
        <v>0</v>
      </c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20"/>
      <c r="DD1391" s="22" t="str">
        <f t="shared" si="863"/>
        <v>проверка пройдена</v>
      </c>
      <c r="DE1391" s="22" t="str">
        <f t="shared" si="864"/>
        <v>проверка пройдена</v>
      </c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  <c r="GL1391" s="64"/>
      <c r="GM1391" s="64"/>
      <c r="GN1391" s="64"/>
      <c r="GO1391" s="64"/>
      <c r="GP1391" s="64"/>
      <c r="GQ1391" s="64"/>
      <c r="GR1391" s="64"/>
      <c r="GS1391" s="64"/>
      <c r="GT1391" s="64"/>
      <c r="GU1391" s="64"/>
      <c r="GV1391" s="64"/>
      <c r="GW1391" s="64"/>
      <c r="GX1391" s="64"/>
    </row>
    <row r="1392" spans="1:206" s="63" customFormat="1" ht="42.75" customHeight="1" x14ac:dyDescent="0.25">
      <c r="A1392" s="55" t="s">
        <v>113</v>
      </c>
      <c r="B1392" s="56" t="s">
        <v>97</v>
      </c>
      <c r="C1392" s="57" t="s">
        <v>114</v>
      </c>
      <c r="D1392" s="57" t="s">
        <v>2048</v>
      </c>
      <c r="E1392" s="56" t="str">
        <f>VLOOKUP(C1392,'Коды программ'!$A$2:$B$581,2,FALSE)</f>
        <v>Оператор станков с программным управлением</v>
      </c>
      <c r="F1392" s="56" t="str">
        <f t="shared" si="849"/>
        <v>15.01.32 Оператор станков с программным управлением</v>
      </c>
      <c r="G1392" s="56" t="s">
        <v>50</v>
      </c>
      <c r="H1392" s="56" t="s">
        <v>51</v>
      </c>
      <c r="I1392" s="56" t="s">
        <v>52</v>
      </c>
      <c r="J1392" s="56" t="s">
        <v>53</v>
      </c>
      <c r="K1392" s="58" t="s">
        <v>38</v>
      </c>
      <c r="L1392" s="59" t="s">
        <v>1357</v>
      </c>
      <c r="M1392" s="58" t="s">
        <v>2000</v>
      </c>
      <c r="N1392" s="60"/>
      <c r="O1392" s="61"/>
      <c r="P1392" s="60"/>
      <c r="Q1392" s="62"/>
      <c r="R1392" s="62"/>
      <c r="S1392" s="22">
        <f t="shared" si="868"/>
        <v>0</v>
      </c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77">
        <f t="shared" si="869"/>
        <v>0</v>
      </c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20"/>
      <c r="DD1392" s="22" t="str">
        <f t="shared" si="863"/>
        <v>проверка пройдена</v>
      </c>
      <c r="DE1392" s="22" t="str">
        <f t="shared" si="864"/>
        <v>проверка пройдена</v>
      </c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  <c r="GL1392" s="64"/>
      <c r="GM1392" s="64"/>
      <c r="GN1392" s="64"/>
      <c r="GO1392" s="64"/>
      <c r="GP1392" s="64"/>
      <c r="GQ1392" s="64"/>
      <c r="GR1392" s="64"/>
      <c r="GS1392" s="64"/>
      <c r="GT1392" s="64"/>
      <c r="GU1392" s="64"/>
      <c r="GV1392" s="64"/>
      <c r="GW1392" s="64"/>
      <c r="GX1392" s="64"/>
    </row>
    <row r="1393" spans="1:206" s="63" customFormat="1" ht="42.75" customHeight="1" x14ac:dyDescent="0.25">
      <c r="A1393" s="55" t="s">
        <v>113</v>
      </c>
      <c r="B1393" s="56" t="s">
        <v>97</v>
      </c>
      <c r="C1393" s="57" t="s">
        <v>114</v>
      </c>
      <c r="D1393" s="57" t="s">
        <v>2048</v>
      </c>
      <c r="E1393" s="56" t="str">
        <f>VLOOKUP(C1393,'Коды программ'!$A$2:$B$581,2,FALSE)</f>
        <v>Оператор станков с программным управлением</v>
      </c>
      <c r="F1393" s="56" t="str">
        <f t="shared" si="849"/>
        <v>15.01.32 Оператор станков с программным управлением</v>
      </c>
      <c r="G1393" s="56" t="s">
        <v>50</v>
      </c>
      <c r="H1393" s="56" t="s">
        <v>51</v>
      </c>
      <c r="I1393" s="56" t="s">
        <v>52</v>
      </c>
      <c r="J1393" s="56" t="s">
        <v>53</v>
      </c>
      <c r="K1393" s="58" t="s">
        <v>39</v>
      </c>
      <c r="L1393" s="59" t="s">
        <v>1358</v>
      </c>
      <c r="M1393" s="58" t="s">
        <v>2000</v>
      </c>
      <c r="N1393" s="60"/>
      <c r="O1393" s="61"/>
      <c r="P1393" s="60"/>
      <c r="Q1393" s="62"/>
      <c r="R1393" s="62"/>
      <c r="S1393" s="22">
        <f t="shared" si="868"/>
        <v>0</v>
      </c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77">
        <f t="shared" si="869"/>
        <v>0</v>
      </c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20"/>
      <c r="DD1393" s="22" t="str">
        <f t="shared" si="863"/>
        <v>проверка пройдена</v>
      </c>
      <c r="DE1393" s="22" t="str">
        <f t="shared" si="864"/>
        <v>проверка пройдена</v>
      </c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  <c r="GL1393" s="64"/>
      <c r="GM1393" s="64"/>
      <c r="GN1393" s="64"/>
      <c r="GO1393" s="64"/>
      <c r="GP1393" s="64"/>
      <c r="GQ1393" s="64"/>
      <c r="GR1393" s="64"/>
      <c r="GS1393" s="64"/>
      <c r="GT1393" s="64"/>
      <c r="GU1393" s="64"/>
      <c r="GV1393" s="64"/>
      <c r="GW1393" s="64"/>
      <c r="GX1393" s="64"/>
    </row>
    <row r="1394" spans="1:206" s="88" customFormat="1" ht="42.75" customHeight="1" x14ac:dyDescent="0.25">
      <c r="A1394" s="78" t="s">
        <v>113</v>
      </c>
      <c r="B1394" s="79"/>
      <c r="C1394" s="80"/>
      <c r="D1394" s="80"/>
      <c r="E1394" s="79"/>
      <c r="F1394" s="79" t="str">
        <f t="shared" si="849"/>
        <v xml:space="preserve"> </v>
      </c>
      <c r="G1394" s="79"/>
      <c r="H1394" s="79"/>
      <c r="I1394" s="79"/>
      <c r="J1394" s="79"/>
      <c r="K1394" s="81" t="s">
        <v>40</v>
      </c>
      <c r="L1394" s="82" t="s">
        <v>1347</v>
      </c>
      <c r="M1394" s="81"/>
      <c r="N1394" s="83"/>
      <c r="O1394" s="84"/>
      <c r="P1394" s="83"/>
      <c r="Q1394" s="85"/>
      <c r="R1394" s="24" t="str">
        <f t="shared" ref="R1394:CF1394" si="870">IF(AND(R1380&lt;=R1379,R1381&lt;=R1380,R1382&lt;=R1379,R1383&lt;=R1379,R1384=(R1380+R1382),R1384=(R1385+R1386+R1387+R1388+R1389+R1390+R1391),R1392&lt;=R1384,R1393&lt;=R1384,(R1380+R1382)&lt;=R1379,R1385&lt;=R1384,R1386&lt;=R1384,R1387&lt;=R1384,R1388&lt;=R1384,R1389&lt;=R1384,R1390&lt;=R1384,R1391&lt;=R1384,R1392&lt;=R1383,R1392&lt;=R1384)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394" s="24" t="str">
        <f t="shared" si="870"/>
        <v>проверка пройдена</v>
      </c>
      <c r="T1394" s="24" t="str">
        <f t="shared" si="870"/>
        <v>проверка пройдена</v>
      </c>
      <c r="U1394" s="24" t="str">
        <f t="shared" si="870"/>
        <v>проверка пройдена</v>
      </c>
      <c r="V1394" s="24" t="str">
        <f t="shared" si="870"/>
        <v>проверка пройдена</v>
      </c>
      <c r="W1394" s="24" t="str">
        <f t="shared" si="870"/>
        <v>проверка пройдена</v>
      </c>
      <c r="X1394" s="24" t="str">
        <f t="shared" si="870"/>
        <v>проверка пройдена</v>
      </c>
      <c r="Y1394" s="24" t="str">
        <f t="shared" si="870"/>
        <v>проверка пройдена</v>
      </c>
      <c r="Z1394" s="24" t="str">
        <f t="shared" si="870"/>
        <v>проверка пройдена</v>
      </c>
      <c r="AA1394" s="24" t="str">
        <f t="shared" si="870"/>
        <v>проверка пройдена</v>
      </c>
      <c r="AB1394" s="24" t="str">
        <f t="shared" si="870"/>
        <v>проверка пройдена</v>
      </c>
      <c r="AC1394" s="24" t="str">
        <f t="shared" si="870"/>
        <v>проверка пройдена</v>
      </c>
      <c r="AD1394" s="24" t="str">
        <f t="shared" si="870"/>
        <v>проверка пройдена</v>
      </c>
      <c r="AE1394" s="24" t="str">
        <f t="shared" si="870"/>
        <v>проверка пройдена</v>
      </c>
      <c r="AF1394" s="24" t="str">
        <f t="shared" si="870"/>
        <v>проверка пройдена</v>
      </c>
      <c r="AG1394" s="24" t="str">
        <f t="shared" si="870"/>
        <v>проверка пройдена</v>
      </c>
      <c r="AH1394" s="24" t="str">
        <f t="shared" si="870"/>
        <v>проверка пройдена</v>
      </c>
      <c r="AI1394" s="24" t="str">
        <f t="shared" si="870"/>
        <v>проверка пройдена</v>
      </c>
      <c r="AJ1394" s="24" t="str">
        <f t="shared" si="870"/>
        <v>проверка пройдена</v>
      </c>
      <c r="AK1394" s="24" t="str">
        <f t="shared" si="870"/>
        <v>проверка пройдена</v>
      </c>
      <c r="AL1394" s="24" t="str">
        <f t="shared" si="870"/>
        <v>проверка пройдена</v>
      </c>
      <c r="AM1394" s="24" t="str">
        <f t="shared" si="870"/>
        <v>проверка пройдена</v>
      </c>
      <c r="AN1394" s="24" t="str">
        <f t="shared" si="870"/>
        <v>проверка пройдена</v>
      </c>
      <c r="AO1394" s="24" t="str">
        <f t="shared" si="870"/>
        <v>проверка пройдена</v>
      </c>
      <c r="AP1394" s="24" t="str">
        <f t="shared" si="870"/>
        <v>проверка пройдена</v>
      </c>
      <c r="AQ1394" s="24" t="str">
        <f t="shared" si="870"/>
        <v>проверка пройдена</v>
      </c>
      <c r="AR1394" s="24" t="str">
        <f t="shared" si="870"/>
        <v>проверка пройдена</v>
      </c>
      <c r="AS1394" s="24" t="str">
        <f t="shared" si="870"/>
        <v>проверка пройдена</v>
      </c>
      <c r="AT1394" s="24" t="str">
        <f t="shared" si="870"/>
        <v>проверка пройдена</v>
      </c>
      <c r="AU1394" s="24" t="str">
        <f t="shared" si="870"/>
        <v>проверка пройдена</v>
      </c>
      <c r="AV1394" s="24" t="str">
        <f t="shared" si="870"/>
        <v>проверка пройдена</v>
      </c>
      <c r="AW1394" s="24" t="str">
        <f t="shared" si="870"/>
        <v>проверка пройдена</v>
      </c>
      <c r="AX1394" s="24" t="str">
        <f t="shared" si="870"/>
        <v>проверка пройдена</v>
      </c>
      <c r="AY1394" s="24" t="str">
        <f t="shared" si="870"/>
        <v>проверка пройдена</v>
      </c>
      <c r="AZ1394" s="24" t="str">
        <f t="shared" si="870"/>
        <v>проверка пройдена</v>
      </c>
      <c r="BA1394" s="24" t="str">
        <f t="shared" si="870"/>
        <v>проверка пройдена</v>
      </c>
      <c r="BB1394" s="24" t="str">
        <f t="shared" si="870"/>
        <v>проверка пройдена</v>
      </c>
      <c r="BC1394" s="24" t="str">
        <f t="shared" si="870"/>
        <v>проверка пройдена</v>
      </c>
      <c r="BD1394" s="24" t="str">
        <f t="shared" si="870"/>
        <v>проверка пройдена</v>
      </c>
      <c r="BE1394" s="24" t="str">
        <f t="shared" si="870"/>
        <v>проверка пройдена</v>
      </c>
      <c r="BF1394" s="24" t="str">
        <f t="shared" si="870"/>
        <v>проверка пройдена</v>
      </c>
      <c r="BG1394" s="24" t="str">
        <f t="shared" si="870"/>
        <v>проверка пройдена</v>
      </c>
      <c r="BH1394" s="24" t="str">
        <f t="shared" si="870"/>
        <v>проверка пройдена</v>
      </c>
      <c r="BI1394" s="24" t="str">
        <f t="shared" si="870"/>
        <v>проверка пройдена</v>
      </c>
      <c r="BJ1394" s="24" t="str">
        <f t="shared" si="870"/>
        <v>проверка пройдена</v>
      </c>
      <c r="BK1394" s="24" t="str">
        <f t="shared" si="870"/>
        <v>проверка пройдена</v>
      </c>
      <c r="BL1394" s="24" t="str">
        <f t="shared" si="870"/>
        <v>проверка пройдена</v>
      </c>
      <c r="BM1394" s="24" t="str">
        <f t="shared" si="870"/>
        <v>проверка пройдена</v>
      </c>
      <c r="BN1394" s="24" t="str">
        <f t="shared" si="870"/>
        <v>проверка пройдена</v>
      </c>
      <c r="BO1394" s="24" t="str">
        <f t="shared" si="870"/>
        <v>проверка пройдена</v>
      </c>
      <c r="BP1394" s="24" t="str">
        <f t="shared" si="870"/>
        <v>проверка пройдена</v>
      </c>
      <c r="BQ1394" s="24" t="str">
        <f t="shared" si="870"/>
        <v>проверка пройдена</v>
      </c>
      <c r="BR1394" s="24" t="str">
        <f t="shared" si="870"/>
        <v>проверка пройдена</v>
      </c>
      <c r="BS1394" s="24" t="str">
        <f t="shared" si="870"/>
        <v>проверка пройдена</v>
      </c>
      <c r="BT1394" s="24" t="str">
        <f t="shared" si="870"/>
        <v>проверка пройдена</v>
      </c>
      <c r="BU1394" s="24" t="str">
        <f t="shared" si="870"/>
        <v>проверка пройдена</v>
      </c>
      <c r="BV1394" s="24" t="str">
        <f t="shared" si="870"/>
        <v>проверка пройдена</v>
      </c>
      <c r="BW1394" s="24" t="str">
        <f t="shared" si="870"/>
        <v>проверка пройдена</v>
      </c>
      <c r="BX1394" s="24" t="str">
        <f t="shared" si="870"/>
        <v>проверка пройдена</v>
      </c>
      <c r="BY1394" s="24" t="str">
        <f t="shared" si="870"/>
        <v>проверка пройдена</v>
      </c>
      <c r="BZ1394" s="24" t="str">
        <f t="shared" si="870"/>
        <v>проверка пройдена</v>
      </c>
      <c r="CA1394" s="24" t="str">
        <f t="shared" si="870"/>
        <v>проверка пройдена</v>
      </c>
      <c r="CB1394" s="24" t="str">
        <f t="shared" si="870"/>
        <v>проверка пройдена</v>
      </c>
      <c r="CC1394" s="24" t="str">
        <f t="shared" si="870"/>
        <v>проверка пройдена</v>
      </c>
      <c r="CD1394" s="24" t="str">
        <f t="shared" si="870"/>
        <v>проверка пройдена</v>
      </c>
      <c r="CE1394" s="24" t="str">
        <f t="shared" si="870"/>
        <v>проверка пройдена</v>
      </c>
      <c r="CF1394" s="24" t="str">
        <f t="shared" si="870"/>
        <v>проверка пройдена</v>
      </c>
      <c r="CG1394" s="24" t="str">
        <f t="shared" ref="CG1394:DA1394" si="871">IF(AND(CG1380&lt;=CG1379,CG1381&lt;=CG1380,CG1382&lt;=CG1379,CG1383&lt;=CG1379,CG1384=(CG1380+CG1382),CG1384=(CG1385+CG1386+CG1387+CG1388+CG1389+CG1390+CG1391),CG1392&lt;=CG1384,CG1393&lt;=CG1384,(CG1380+CG1382)&lt;=CG1379,CG1385&lt;=CG1384,CG1386&lt;=CG1384,CG1387&lt;=CG1384,CG1388&lt;=CG1384,CG1389&lt;=CG1384,CG1390&lt;=CG1384,CG1391&lt;=CG1384,CG1392&lt;=CG1383,CG1392&lt;=CG1384)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394" s="24" t="str">
        <f t="shared" si="871"/>
        <v>проверка пройдена</v>
      </c>
      <c r="CI1394" s="24" t="str">
        <f t="shared" si="871"/>
        <v>проверка пройдена</v>
      </c>
      <c r="CJ1394" s="24" t="str">
        <f t="shared" si="871"/>
        <v>проверка пройдена</v>
      </c>
      <c r="CK1394" s="24" t="str">
        <f t="shared" si="871"/>
        <v>проверка пройдена</v>
      </c>
      <c r="CL1394" s="24" t="str">
        <f t="shared" si="871"/>
        <v>проверка пройдена</v>
      </c>
      <c r="CM1394" s="24" t="str">
        <f t="shared" si="871"/>
        <v>проверка пройдена</v>
      </c>
      <c r="CN1394" s="24" t="str">
        <f t="shared" si="871"/>
        <v>проверка пройдена</v>
      </c>
      <c r="CO1394" s="24" t="str">
        <f t="shared" si="871"/>
        <v>проверка пройдена</v>
      </c>
      <c r="CP1394" s="24" t="str">
        <f t="shared" si="871"/>
        <v>проверка пройдена</v>
      </c>
      <c r="CQ1394" s="24" t="str">
        <f t="shared" si="871"/>
        <v>проверка пройдена</v>
      </c>
      <c r="CR1394" s="24" t="str">
        <f t="shared" si="871"/>
        <v>проверка пройдена</v>
      </c>
      <c r="CS1394" s="24" t="str">
        <f t="shared" si="871"/>
        <v>проверка пройдена</v>
      </c>
      <c r="CT1394" s="24" t="str">
        <f t="shared" si="871"/>
        <v>проверка пройдена</v>
      </c>
      <c r="CU1394" s="24" t="str">
        <f t="shared" si="871"/>
        <v>проверка пройдена</v>
      </c>
      <c r="CV1394" s="24" t="str">
        <f t="shared" si="871"/>
        <v>проверка пройдена</v>
      </c>
      <c r="CW1394" s="24" t="str">
        <f t="shared" si="871"/>
        <v>проверка пройдена</v>
      </c>
      <c r="CX1394" s="24"/>
      <c r="CY1394" s="24" t="str">
        <f t="shared" si="871"/>
        <v>проверка пройдена</v>
      </c>
      <c r="CZ1394" s="24" t="str">
        <f t="shared" si="871"/>
        <v>проверка пройдена</v>
      </c>
      <c r="DA1394" s="24" t="str">
        <f t="shared" si="871"/>
        <v>проверка пройдена</v>
      </c>
      <c r="DB1394" s="86"/>
      <c r="DC1394" s="87"/>
      <c r="DD1394" s="22"/>
      <c r="DE1394" s="22"/>
      <c r="EO1394" s="89"/>
      <c r="EP1394" s="89"/>
      <c r="EQ1394" s="89"/>
      <c r="ER1394" s="89"/>
      <c r="ES1394" s="89"/>
      <c r="ET1394" s="89"/>
      <c r="EU1394" s="89"/>
      <c r="EV1394" s="89"/>
      <c r="EW1394" s="89"/>
      <c r="EX1394" s="89"/>
      <c r="EY1394" s="89"/>
      <c r="EZ1394" s="89"/>
      <c r="FA1394" s="89"/>
      <c r="FB1394" s="89"/>
      <c r="FC1394" s="89"/>
      <c r="FD1394" s="89"/>
      <c r="FE1394" s="89"/>
      <c r="FF1394" s="89"/>
      <c r="FG1394" s="89"/>
      <c r="FH1394" s="89"/>
      <c r="FI1394" s="89"/>
      <c r="FJ1394" s="89"/>
      <c r="FK1394" s="89"/>
      <c r="FL1394" s="89"/>
      <c r="FM1394" s="89"/>
      <c r="FN1394" s="89"/>
      <c r="FO1394" s="89"/>
      <c r="FP1394" s="89"/>
      <c r="FQ1394" s="89"/>
      <c r="FR1394" s="89"/>
      <c r="FS1394" s="89"/>
      <c r="FT1394" s="89"/>
      <c r="FU1394" s="89"/>
      <c r="FV1394" s="89"/>
      <c r="FW1394" s="89"/>
      <c r="FX1394" s="89"/>
      <c r="FY1394" s="89"/>
      <c r="FZ1394" s="89"/>
      <c r="GA1394" s="89"/>
      <c r="GB1394" s="89"/>
      <c r="GC1394" s="89"/>
      <c r="GD1394" s="89"/>
      <c r="GE1394" s="89"/>
      <c r="GF1394" s="89"/>
      <c r="GG1394" s="89"/>
      <c r="GH1394" s="89"/>
      <c r="GI1394" s="89"/>
      <c r="GJ1394" s="89"/>
      <c r="GK1394" s="89"/>
      <c r="GL1394" s="89"/>
      <c r="GM1394" s="89"/>
      <c r="GN1394" s="89"/>
      <c r="GO1394" s="89"/>
      <c r="GP1394" s="89"/>
      <c r="GQ1394" s="89"/>
      <c r="GR1394" s="89"/>
      <c r="GS1394" s="89"/>
      <c r="GT1394" s="89"/>
      <c r="GU1394" s="89"/>
      <c r="GV1394" s="89"/>
      <c r="GW1394" s="89"/>
      <c r="GX1394" s="89"/>
    </row>
    <row r="1395" spans="1:206" s="63" customFormat="1" ht="42.75" customHeight="1" x14ac:dyDescent="0.25">
      <c r="A1395" s="55" t="s">
        <v>113</v>
      </c>
      <c r="B1395" s="56" t="s">
        <v>97</v>
      </c>
      <c r="C1395" s="57" t="s">
        <v>103</v>
      </c>
      <c r="D1395" s="57" t="s">
        <v>2049</v>
      </c>
      <c r="E1395" s="56" t="str">
        <f>VLOOKUP(C1395,'Коды программ'!$A$2:$B$581,2,FALSE)</f>
        <v>Сооружение и эксплуатация газонефтепроводов и газонефтехранилищ</v>
      </c>
      <c r="F1395" s="56" t="str">
        <f t="shared" si="849"/>
        <v>21.02.03 Сооружение и эксплуатация газонефтепроводов и газонефтехранилищ</v>
      </c>
      <c r="G1395" s="56" t="s">
        <v>50</v>
      </c>
      <c r="H1395" s="56" t="s">
        <v>51</v>
      </c>
      <c r="I1395" s="56" t="s">
        <v>52</v>
      </c>
      <c r="J1395" s="56" t="s">
        <v>53</v>
      </c>
      <c r="K1395" s="58" t="s">
        <v>25</v>
      </c>
      <c r="L1395" s="59" t="s">
        <v>42</v>
      </c>
      <c r="M1395" s="58" t="s">
        <v>2000</v>
      </c>
      <c r="N1395" s="60">
        <v>25</v>
      </c>
      <c r="O1395" s="61">
        <v>25</v>
      </c>
      <c r="P1395" s="60">
        <v>22</v>
      </c>
      <c r="Q1395" s="62"/>
      <c r="R1395" s="62">
        <v>25</v>
      </c>
      <c r="S1395" s="22">
        <f t="shared" ref="S1395:S1399" si="872">SUM(T1395:AU1395)</f>
        <v>6</v>
      </c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>
        <v>2</v>
      </c>
      <c r="AE1395" s="18"/>
      <c r="AF1395" s="18"/>
      <c r="AG1395" s="18"/>
      <c r="AH1395" s="18"/>
      <c r="AI1395" s="18"/>
      <c r="AJ1395" s="18"/>
      <c r="AK1395" s="18">
        <v>4</v>
      </c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>
        <v>11</v>
      </c>
      <c r="BB1395" s="18"/>
      <c r="BC1395" s="18">
        <v>8</v>
      </c>
      <c r="BD1395" s="18"/>
      <c r="BE1395" s="18"/>
      <c r="BF1395" s="77">
        <f>SUM(BG1395:CH1395)</f>
        <v>0</v>
      </c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20"/>
      <c r="DD1395" s="22" t="str">
        <f t="shared" ref="DD1395:DD1409" si="873">IF(R1395=S1395+AX1395+AY1395+AZ1395+BA1395+BC1395+BD1395+BE1395+BF1395+CJ1395+CK1395+CL1395+CM1395+CN1395+CO1395+CP1395+CQ1395+CR1395+CS1395+CT1395+CU1395+CV1395+CW1395+CY1395+CZ1395+DA1395,"проверка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395" s="22" t="str">
        <f t="shared" ref="DE1395:DE1409" si="874">IF(AND(AV1395&lt;=S1395,AW1395&lt;=S1395),"проверка пройдена","ВНИМАНИЕ! не может стоять значение большее, чем проверка пройдена")</f>
        <v>проверка пройдена</v>
      </c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  <c r="GL1395" s="64"/>
      <c r="GM1395" s="64"/>
      <c r="GN1395" s="64"/>
      <c r="GO1395" s="64"/>
      <c r="GP1395" s="64"/>
      <c r="GQ1395" s="64"/>
      <c r="GR1395" s="64"/>
      <c r="GS1395" s="64"/>
      <c r="GT1395" s="64"/>
      <c r="GU1395" s="64"/>
      <c r="GV1395" s="64"/>
      <c r="GW1395" s="64"/>
      <c r="GX1395" s="64"/>
    </row>
    <row r="1396" spans="1:206" s="63" customFormat="1" ht="42.75" customHeight="1" x14ac:dyDescent="0.25">
      <c r="A1396" s="55" t="s">
        <v>113</v>
      </c>
      <c r="B1396" s="56" t="s">
        <v>97</v>
      </c>
      <c r="C1396" s="57" t="s">
        <v>103</v>
      </c>
      <c r="D1396" s="57" t="s">
        <v>2049</v>
      </c>
      <c r="E1396" s="56" t="str">
        <f>VLOOKUP(C1396,'Коды программ'!$A$2:$B$581,2,FALSE)</f>
        <v>Сооружение и эксплуатация газонефтепроводов и газонефтехранилищ</v>
      </c>
      <c r="F1396" s="56" t="str">
        <f t="shared" si="849"/>
        <v>21.02.03 Сооружение и эксплуатация газонефтепроводов и газонефтехранилищ</v>
      </c>
      <c r="G1396" s="56" t="s">
        <v>50</v>
      </c>
      <c r="H1396" s="56" t="s">
        <v>51</v>
      </c>
      <c r="I1396" s="56" t="s">
        <v>52</v>
      </c>
      <c r="J1396" s="56" t="s">
        <v>53</v>
      </c>
      <c r="K1396" s="58" t="s">
        <v>26</v>
      </c>
      <c r="L1396" s="59" t="s">
        <v>1359</v>
      </c>
      <c r="M1396" s="58" t="s">
        <v>2000</v>
      </c>
      <c r="N1396" s="60"/>
      <c r="O1396" s="61"/>
      <c r="P1396" s="60"/>
      <c r="Q1396" s="62"/>
      <c r="R1396" s="62"/>
      <c r="S1396" s="22">
        <f t="shared" si="872"/>
        <v>0</v>
      </c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77">
        <f t="shared" ref="BF1396:BF1399" si="875">SUM(BG1396:CH1396)</f>
        <v>0</v>
      </c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20"/>
      <c r="DD1396" s="22" t="str">
        <f t="shared" si="873"/>
        <v>проверка пройдена</v>
      </c>
      <c r="DE1396" s="22" t="str">
        <f t="shared" si="874"/>
        <v>проверка пройдена</v>
      </c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  <c r="GL1396" s="64"/>
      <c r="GM1396" s="64"/>
      <c r="GN1396" s="64"/>
      <c r="GO1396" s="64"/>
      <c r="GP1396" s="64"/>
      <c r="GQ1396" s="64"/>
      <c r="GR1396" s="64"/>
      <c r="GS1396" s="64"/>
      <c r="GT1396" s="64"/>
      <c r="GU1396" s="64"/>
      <c r="GV1396" s="64"/>
      <c r="GW1396" s="64"/>
      <c r="GX1396" s="64"/>
    </row>
    <row r="1397" spans="1:206" s="63" customFormat="1" ht="42.75" customHeight="1" x14ac:dyDescent="0.25">
      <c r="A1397" s="55" t="s">
        <v>113</v>
      </c>
      <c r="B1397" s="56" t="s">
        <v>97</v>
      </c>
      <c r="C1397" s="57" t="s">
        <v>103</v>
      </c>
      <c r="D1397" s="57" t="s">
        <v>2049</v>
      </c>
      <c r="E1397" s="56" t="str">
        <f>VLOOKUP(C1397,'Коды программ'!$A$2:$B$581,2,FALSE)</f>
        <v>Сооружение и эксплуатация газонефтепроводов и газонефтехранилищ</v>
      </c>
      <c r="F1397" s="56" t="str">
        <f t="shared" si="849"/>
        <v>21.02.03 Сооружение и эксплуатация газонефтепроводов и газонефтехранилищ</v>
      </c>
      <c r="G1397" s="56" t="s">
        <v>50</v>
      </c>
      <c r="H1397" s="56" t="s">
        <v>51</v>
      </c>
      <c r="I1397" s="56" t="s">
        <v>52</v>
      </c>
      <c r="J1397" s="56" t="s">
        <v>53</v>
      </c>
      <c r="K1397" s="58" t="s">
        <v>27</v>
      </c>
      <c r="L1397" s="59" t="s">
        <v>1345</v>
      </c>
      <c r="M1397" s="58" t="s">
        <v>2000</v>
      </c>
      <c r="N1397" s="60"/>
      <c r="O1397" s="61"/>
      <c r="P1397" s="60"/>
      <c r="Q1397" s="62"/>
      <c r="R1397" s="62"/>
      <c r="S1397" s="22">
        <f t="shared" si="872"/>
        <v>0</v>
      </c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77">
        <f t="shared" si="875"/>
        <v>0</v>
      </c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20"/>
      <c r="DD1397" s="22" t="str">
        <f t="shared" si="873"/>
        <v>проверка пройдена</v>
      </c>
      <c r="DE1397" s="22" t="str">
        <f t="shared" si="874"/>
        <v>проверка пройдена</v>
      </c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  <c r="GL1397" s="64"/>
      <c r="GM1397" s="64"/>
      <c r="GN1397" s="64"/>
      <c r="GO1397" s="64"/>
      <c r="GP1397" s="64"/>
      <c r="GQ1397" s="64"/>
      <c r="GR1397" s="64"/>
      <c r="GS1397" s="64"/>
      <c r="GT1397" s="64"/>
      <c r="GU1397" s="64"/>
      <c r="GV1397" s="64"/>
      <c r="GW1397" s="64"/>
      <c r="GX1397" s="64"/>
    </row>
    <row r="1398" spans="1:206" s="63" customFormat="1" ht="42.75" customHeight="1" x14ac:dyDescent="0.25">
      <c r="A1398" s="55" t="s">
        <v>113</v>
      </c>
      <c r="B1398" s="56" t="s">
        <v>97</v>
      </c>
      <c r="C1398" s="57" t="s">
        <v>103</v>
      </c>
      <c r="D1398" s="57" t="s">
        <v>2049</v>
      </c>
      <c r="E1398" s="56" t="str">
        <f>VLOOKUP(C1398,'Коды программ'!$A$2:$B$581,2,FALSE)</f>
        <v>Сооружение и эксплуатация газонефтепроводов и газонефтехранилищ</v>
      </c>
      <c r="F1398" s="56" t="str">
        <f t="shared" si="849"/>
        <v>21.02.03 Сооружение и эксплуатация газонефтепроводов и газонефтехранилищ</v>
      </c>
      <c r="G1398" s="56" t="s">
        <v>50</v>
      </c>
      <c r="H1398" s="56" t="s">
        <v>51</v>
      </c>
      <c r="I1398" s="56" t="s">
        <v>52</v>
      </c>
      <c r="J1398" s="56" t="s">
        <v>53</v>
      </c>
      <c r="K1398" s="58" t="s">
        <v>28</v>
      </c>
      <c r="L1398" s="59" t="s">
        <v>1346</v>
      </c>
      <c r="M1398" s="58" t="s">
        <v>2000</v>
      </c>
      <c r="N1398" s="60"/>
      <c r="O1398" s="61"/>
      <c r="P1398" s="60"/>
      <c r="Q1398" s="62"/>
      <c r="R1398" s="62"/>
      <c r="S1398" s="22">
        <f t="shared" si="872"/>
        <v>0</v>
      </c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77">
        <f t="shared" si="875"/>
        <v>0</v>
      </c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20"/>
      <c r="DD1398" s="22" t="str">
        <f t="shared" si="873"/>
        <v>проверка пройдена</v>
      </c>
      <c r="DE1398" s="22" t="str">
        <f t="shared" si="874"/>
        <v>проверка пройдена</v>
      </c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  <c r="GL1398" s="64"/>
      <c r="GM1398" s="64"/>
      <c r="GN1398" s="64"/>
      <c r="GO1398" s="64"/>
      <c r="GP1398" s="64"/>
      <c r="GQ1398" s="64"/>
      <c r="GR1398" s="64"/>
      <c r="GS1398" s="64"/>
      <c r="GT1398" s="64"/>
      <c r="GU1398" s="64"/>
      <c r="GV1398" s="64"/>
      <c r="GW1398" s="64"/>
      <c r="GX1398" s="64"/>
    </row>
    <row r="1399" spans="1:206" s="63" customFormat="1" ht="42.75" customHeight="1" x14ac:dyDescent="0.25">
      <c r="A1399" s="55" t="s">
        <v>113</v>
      </c>
      <c r="B1399" s="56" t="s">
        <v>97</v>
      </c>
      <c r="C1399" s="57" t="s">
        <v>103</v>
      </c>
      <c r="D1399" s="57" t="s">
        <v>2049</v>
      </c>
      <c r="E1399" s="56" t="str">
        <f>VLOOKUP(C1399,'Коды программ'!$A$2:$B$581,2,FALSE)</f>
        <v>Сооружение и эксплуатация газонефтепроводов и газонефтехранилищ</v>
      </c>
      <c r="F1399" s="56" t="str">
        <f t="shared" si="849"/>
        <v>21.02.03 Сооружение и эксплуатация газонефтепроводов и газонефтехранилищ</v>
      </c>
      <c r="G1399" s="56" t="s">
        <v>50</v>
      </c>
      <c r="H1399" s="56" t="s">
        <v>51</v>
      </c>
      <c r="I1399" s="56" t="s">
        <v>52</v>
      </c>
      <c r="J1399" s="56" t="s">
        <v>53</v>
      </c>
      <c r="K1399" s="58" t="s">
        <v>29</v>
      </c>
      <c r="L1399" s="59" t="s">
        <v>1348</v>
      </c>
      <c r="M1399" s="58" t="s">
        <v>2000</v>
      </c>
      <c r="N1399" s="60"/>
      <c r="O1399" s="61"/>
      <c r="P1399" s="60"/>
      <c r="Q1399" s="62"/>
      <c r="R1399" s="62">
        <v>0</v>
      </c>
      <c r="S1399" s="22">
        <f t="shared" si="872"/>
        <v>0</v>
      </c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77">
        <f t="shared" si="875"/>
        <v>0</v>
      </c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20"/>
      <c r="DD1399" s="22" t="str">
        <f t="shared" si="873"/>
        <v>проверка пройдена</v>
      </c>
      <c r="DE1399" s="22" t="str">
        <f t="shared" si="874"/>
        <v>проверка пройдена</v>
      </c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  <c r="GL1399" s="64"/>
      <c r="GM1399" s="64"/>
      <c r="GN1399" s="64"/>
      <c r="GO1399" s="64"/>
      <c r="GP1399" s="64"/>
      <c r="GQ1399" s="64"/>
      <c r="GR1399" s="64"/>
      <c r="GS1399" s="64"/>
      <c r="GT1399" s="64"/>
      <c r="GU1399" s="64"/>
      <c r="GV1399" s="64"/>
      <c r="GW1399" s="64"/>
      <c r="GX1399" s="64"/>
    </row>
    <row r="1400" spans="1:206" s="88" customFormat="1" ht="42.75" customHeight="1" x14ac:dyDescent="0.25">
      <c r="A1400" s="78" t="s">
        <v>113</v>
      </c>
      <c r="B1400" s="79" t="s">
        <v>97</v>
      </c>
      <c r="C1400" s="80" t="s">
        <v>103</v>
      </c>
      <c r="D1400" s="80" t="s">
        <v>2049</v>
      </c>
      <c r="E1400" s="79" t="str">
        <f>VLOOKUP(C1400,'Коды программ'!$A$2:$B$581,2,FALSE)</f>
        <v>Сооружение и эксплуатация газонефтепроводов и газонефтехранилищ</v>
      </c>
      <c r="F1400" s="79" t="str">
        <f t="shared" si="849"/>
        <v>21.02.03 Сооружение и эксплуатация газонефтепроводов и газонефтехранилищ</v>
      </c>
      <c r="G1400" s="79" t="s">
        <v>50</v>
      </c>
      <c r="H1400" s="79" t="s">
        <v>51</v>
      </c>
      <c r="I1400" s="79" t="s">
        <v>52</v>
      </c>
      <c r="J1400" s="79" t="s">
        <v>53</v>
      </c>
      <c r="K1400" s="81" t="s">
        <v>30</v>
      </c>
      <c r="L1400" s="82" t="s">
        <v>1349</v>
      </c>
      <c r="M1400" s="81" t="s">
        <v>2000</v>
      </c>
      <c r="N1400" s="83"/>
      <c r="O1400" s="84"/>
      <c r="P1400" s="83"/>
      <c r="Q1400" s="85"/>
      <c r="R1400" s="22">
        <f>SUM(R1396,R1398)</f>
        <v>0</v>
      </c>
      <c r="S1400" s="22">
        <f t="shared" ref="S1400:CC1400" si="876">SUM(S1396,S1398)</f>
        <v>0</v>
      </c>
      <c r="T1400" s="22">
        <f t="shared" si="876"/>
        <v>0</v>
      </c>
      <c r="U1400" s="22">
        <f t="shared" si="876"/>
        <v>0</v>
      </c>
      <c r="V1400" s="22">
        <f t="shared" si="876"/>
        <v>0</v>
      </c>
      <c r="W1400" s="22">
        <f t="shared" si="876"/>
        <v>0</v>
      </c>
      <c r="X1400" s="22">
        <f t="shared" si="876"/>
        <v>0</v>
      </c>
      <c r="Y1400" s="22">
        <f t="shared" si="876"/>
        <v>0</v>
      </c>
      <c r="Z1400" s="22">
        <f t="shared" si="876"/>
        <v>0</v>
      </c>
      <c r="AA1400" s="22">
        <f t="shared" si="876"/>
        <v>0</v>
      </c>
      <c r="AB1400" s="22">
        <f t="shared" si="876"/>
        <v>0</v>
      </c>
      <c r="AC1400" s="22">
        <f t="shared" si="876"/>
        <v>0</v>
      </c>
      <c r="AD1400" s="22">
        <f t="shared" si="876"/>
        <v>0</v>
      </c>
      <c r="AE1400" s="22">
        <f t="shared" si="876"/>
        <v>0</v>
      </c>
      <c r="AF1400" s="22">
        <f t="shared" si="876"/>
        <v>0</v>
      </c>
      <c r="AG1400" s="22">
        <f t="shared" si="876"/>
        <v>0</v>
      </c>
      <c r="AH1400" s="22">
        <f t="shared" si="876"/>
        <v>0</v>
      </c>
      <c r="AI1400" s="22">
        <f t="shared" si="876"/>
        <v>0</v>
      </c>
      <c r="AJ1400" s="22">
        <f t="shared" si="876"/>
        <v>0</v>
      </c>
      <c r="AK1400" s="22">
        <f t="shared" si="876"/>
        <v>0</v>
      </c>
      <c r="AL1400" s="22">
        <f t="shared" si="876"/>
        <v>0</v>
      </c>
      <c r="AM1400" s="22">
        <f t="shared" si="876"/>
        <v>0</v>
      </c>
      <c r="AN1400" s="22">
        <f t="shared" si="876"/>
        <v>0</v>
      </c>
      <c r="AO1400" s="22">
        <f t="shared" si="876"/>
        <v>0</v>
      </c>
      <c r="AP1400" s="22">
        <f t="shared" si="876"/>
        <v>0</v>
      </c>
      <c r="AQ1400" s="22">
        <f t="shared" si="876"/>
        <v>0</v>
      </c>
      <c r="AR1400" s="22">
        <f t="shared" si="876"/>
        <v>0</v>
      </c>
      <c r="AS1400" s="22">
        <f t="shared" si="876"/>
        <v>0</v>
      </c>
      <c r="AT1400" s="22">
        <f t="shared" si="876"/>
        <v>0</v>
      </c>
      <c r="AU1400" s="22">
        <f t="shared" si="876"/>
        <v>0</v>
      </c>
      <c r="AV1400" s="22">
        <f t="shared" si="876"/>
        <v>0</v>
      </c>
      <c r="AW1400" s="22">
        <f t="shared" si="876"/>
        <v>0</v>
      </c>
      <c r="AX1400" s="22">
        <f t="shared" si="876"/>
        <v>0</v>
      </c>
      <c r="AY1400" s="22">
        <f t="shared" si="876"/>
        <v>0</v>
      </c>
      <c r="AZ1400" s="22">
        <f t="shared" si="876"/>
        <v>0</v>
      </c>
      <c r="BA1400" s="22">
        <f t="shared" si="876"/>
        <v>0</v>
      </c>
      <c r="BB1400" s="22">
        <f t="shared" si="876"/>
        <v>0</v>
      </c>
      <c r="BC1400" s="22">
        <f t="shared" si="876"/>
        <v>0</v>
      </c>
      <c r="BD1400" s="22">
        <f t="shared" si="876"/>
        <v>0</v>
      </c>
      <c r="BE1400" s="22">
        <f t="shared" si="876"/>
        <v>0</v>
      </c>
      <c r="BF1400" s="22">
        <f t="shared" si="876"/>
        <v>0</v>
      </c>
      <c r="BG1400" s="22">
        <f t="shared" si="876"/>
        <v>0</v>
      </c>
      <c r="BH1400" s="22">
        <f t="shared" si="876"/>
        <v>0</v>
      </c>
      <c r="BI1400" s="22">
        <f t="shared" si="876"/>
        <v>0</v>
      </c>
      <c r="BJ1400" s="22">
        <f t="shared" si="876"/>
        <v>0</v>
      </c>
      <c r="BK1400" s="22">
        <f t="shared" si="876"/>
        <v>0</v>
      </c>
      <c r="BL1400" s="22">
        <f t="shared" si="876"/>
        <v>0</v>
      </c>
      <c r="BM1400" s="22">
        <f t="shared" si="876"/>
        <v>0</v>
      </c>
      <c r="BN1400" s="22">
        <f t="shared" si="876"/>
        <v>0</v>
      </c>
      <c r="BO1400" s="22">
        <f t="shared" si="876"/>
        <v>0</v>
      </c>
      <c r="BP1400" s="22">
        <f t="shared" si="876"/>
        <v>0</v>
      </c>
      <c r="BQ1400" s="22">
        <f t="shared" si="876"/>
        <v>0</v>
      </c>
      <c r="BR1400" s="22">
        <f t="shared" si="876"/>
        <v>0</v>
      </c>
      <c r="BS1400" s="22">
        <f t="shared" si="876"/>
        <v>0</v>
      </c>
      <c r="BT1400" s="22">
        <f t="shared" si="876"/>
        <v>0</v>
      </c>
      <c r="BU1400" s="22">
        <f t="shared" si="876"/>
        <v>0</v>
      </c>
      <c r="BV1400" s="22">
        <f t="shared" si="876"/>
        <v>0</v>
      </c>
      <c r="BW1400" s="22">
        <f t="shared" si="876"/>
        <v>0</v>
      </c>
      <c r="BX1400" s="22">
        <f t="shared" si="876"/>
        <v>0</v>
      </c>
      <c r="BY1400" s="22">
        <f t="shared" si="876"/>
        <v>0</v>
      </c>
      <c r="BZ1400" s="22">
        <f t="shared" si="876"/>
        <v>0</v>
      </c>
      <c r="CA1400" s="22">
        <f t="shared" si="876"/>
        <v>0</v>
      </c>
      <c r="CB1400" s="22">
        <f t="shared" si="876"/>
        <v>0</v>
      </c>
      <c r="CC1400" s="22">
        <f t="shared" si="876"/>
        <v>0</v>
      </c>
      <c r="CD1400" s="22">
        <f t="shared" ref="CD1400:DA1400" si="877">SUM(CD1396,CD1398)</f>
        <v>0</v>
      </c>
      <c r="CE1400" s="22">
        <f t="shared" si="877"/>
        <v>0</v>
      </c>
      <c r="CF1400" s="22">
        <f t="shared" si="877"/>
        <v>0</v>
      </c>
      <c r="CG1400" s="22">
        <f t="shared" si="877"/>
        <v>0</v>
      </c>
      <c r="CH1400" s="22">
        <f t="shared" si="877"/>
        <v>0</v>
      </c>
      <c r="CI1400" s="22">
        <f t="shared" si="877"/>
        <v>0</v>
      </c>
      <c r="CJ1400" s="22">
        <f t="shared" si="877"/>
        <v>0</v>
      </c>
      <c r="CK1400" s="22">
        <f t="shared" si="877"/>
        <v>0</v>
      </c>
      <c r="CL1400" s="22">
        <f t="shared" si="877"/>
        <v>0</v>
      </c>
      <c r="CM1400" s="22">
        <f t="shared" si="877"/>
        <v>0</v>
      </c>
      <c r="CN1400" s="22">
        <f t="shared" si="877"/>
        <v>0</v>
      </c>
      <c r="CO1400" s="22">
        <f t="shared" si="877"/>
        <v>0</v>
      </c>
      <c r="CP1400" s="22">
        <f t="shared" si="877"/>
        <v>0</v>
      </c>
      <c r="CQ1400" s="22">
        <f t="shared" si="877"/>
        <v>0</v>
      </c>
      <c r="CR1400" s="22">
        <f t="shared" si="877"/>
        <v>0</v>
      </c>
      <c r="CS1400" s="22">
        <f t="shared" si="877"/>
        <v>0</v>
      </c>
      <c r="CT1400" s="22">
        <f t="shared" si="877"/>
        <v>0</v>
      </c>
      <c r="CU1400" s="22">
        <f t="shared" si="877"/>
        <v>0</v>
      </c>
      <c r="CV1400" s="22">
        <f t="shared" si="877"/>
        <v>0</v>
      </c>
      <c r="CW1400" s="22">
        <f t="shared" si="877"/>
        <v>0</v>
      </c>
      <c r="CX1400" s="22"/>
      <c r="CY1400" s="22">
        <f t="shared" si="877"/>
        <v>0</v>
      </c>
      <c r="CZ1400" s="22">
        <f t="shared" si="877"/>
        <v>0</v>
      </c>
      <c r="DA1400" s="22">
        <f t="shared" si="877"/>
        <v>0</v>
      </c>
      <c r="DB1400" s="86"/>
      <c r="DC1400" s="87"/>
      <c r="DD1400" s="22" t="str">
        <f t="shared" si="873"/>
        <v>проверка пройдена</v>
      </c>
      <c r="DE1400" s="22" t="str">
        <f t="shared" si="874"/>
        <v>проверка пройдена</v>
      </c>
      <c r="EO1400" s="89"/>
      <c r="EP1400" s="89"/>
      <c r="EQ1400" s="89"/>
      <c r="ER1400" s="89"/>
      <c r="ES1400" s="89"/>
      <c r="ET1400" s="89"/>
      <c r="EU1400" s="89"/>
      <c r="EV1400" s="89"/>
      <c r="EW1400" s="89"/>
      <c r="EX1400" s="89"/>
      <c r="EY1400" s="89"/>
      <c r="EZ1400" s="89"/>
      <c r="FA1400" s="89"/>
      <c r="FB1400" s="89"/>
      <c r="FC1400" s="89"/>
      <c r="FD1400" s="89"/>
      <c r="FE1400" s="89"/>
      <c r="FF1400" s="89"/>
      <c r="FG1400" s="89"/>
      <c r="FH1400" s="89"/>
      <c r="FI1400" s="89"/>
      <c r="FJ1400" s="89"/>
      <c r="FK1400" s="89"/>
      <c r="FL1400" s="89"/>
      <c r="FM1400" s="89"/>
      <c r="FN1400" s="89"/>
      <c r="FO1400" s="89"/>
      <c r="FP1400" s="89"/>
      <c r="FQ1400" s="89"/>
      <c r="FR1400" s="89"/>
      <c r="FS1400" s="89"/>
      <c r="FT1400" s="89"/>
      <c r="FU1400" s="89"/>
      <c r="FV1400" s="89"/>
      <c r="FW1400" s="89"/>
      <c r="FX1400" s="89"/>
      <c r="FY1400" s="89"/>
      <c r="FZ1400" s="89"/>
      <c r="GA1400" s="89"/>
      <c r="GB1400" s="89"/>
      <c r="GC1400" s="89"/>
      <c r="GD1400" s="89"/>
      <c r="GE1400" s="89"/>
      <c r="GF1400" s="89"/>
      <c r="GG1400" s="89"/>
      <c r="GH1400" s="89"/>
      <c r="GI1400" s="89"/>
      <c r="GJ1400" s="89"/>
      <c r="GK1400" s="89"/>
      <c r="GL1400" s="89"/>
      <c r="GM1400" s="89"/>
      <c r="GN1400" s="89"/>
      <c r="GO1400" s="89"/>
      <c r="GP1400" s="89"/>
      <c r="GQ1400" s="89"/>
      <c r="GR1400" s="89"/>
      <c r="GS1400" s="89"/>
      <c r="GT1400" s="89"/>
      <c r="GU1400" s="89"/>
      <c r="GV1400" s="89"/>
      <c r="GW1400" s="89"/>
      <c r="GX1400" s="89"/>
    </row>
    <row r="1401" spans="1:206" s="63" customFormat="1" ht="42.75" customHeight="1" x14ac:dyDescent="0.25">
      <c r="A1401" s="55" t="s">
        <v>113</v>
      </c>
      <c r="B1401" s="56" t="s">
        <v>97</v>
      </c>
      <c r="C1401" s="57" t="s">
        <v>103</v>
      </c>
      <c r="D1401" s="57" t="s">
        <v>2049</v>
      </c>
      <c r="E1401" s="56" t="str">
        <f>VLOOKUP(C1401,'Коды программ'!$A$2:$B$581,2,FALSE)</f>
        <v>Сооружение и эксплуатация газонефтепроводов и газонефтехранилищ</v>
      </c>
      <c r="F1401" s="56" t="str">
        <f t="shared" si="849"/>
        <v>21.02.03 Сооружение и эксплуатация газонефтепроводов и газонефтехранилищ</v>
      </c>
      <c r="G1401" s="56" t="s">
        <v>50</v>
      </c>
      <c r="H1401" s="56" t="s">
        <v>51</v>
      </c>
      <c r="I1401" s="56" t="s">
        <v>52</v>
      </c>
      <c r="J1401" s="56" t="s">
        <v>53</v>
      </c>
      <c r="K1401" s="58" t="s">
        <v>31</v>
      </c>
      <c r="L1401" s="59" t="s">
        <v>1350</v>
      </c>
      <c r="M1401" s="58" t="s">
        <v>2000</v>
      </c>
      <c r="N1401" s="60"/>
      <c r="O1401" s="61"/>
      <c r="P1401" s="60"/>
      <c r="Q1401" s="62"/>
      <c r="R1401" s="62"/>
      <c r="S1401" s="22">
        <f t="shared" ref="S1401:S1409" si="878">SUM(T1401:AU1401)</f>
        <v>0</v>
      </c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77">
        <f t="shared" ref="BF1401:BF1409" si="879">SUM(BG1401:CH1401)</f>
        <v>0</v>
      </c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20"/>
      <c r="DD1401" s="22" t="str">
        <f t="shared" si="873"/>
        <v>проверка пройдена</v>
      </c>
      <c r="DE1401" s="22" t="str">
        <f t="shared" si="874"/>
        <v>проверка пройдена</v>
      </c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  <c r="GL1401" s="64"/>
      <c r="GM1401" s="64"/>
      <c r="GN1401" s="64"/>
      <c r="GO1401" s="64"/>
      <c r="GP1401" s="64"/>
      <c r="GQ1401" s="64"/>
      <c r="GR1401" s="64"/>
      <c r="GS1401" s="64"/>
      <c r="GT1401" s="64"/>
      <c r="GU1401" s="64"/>
      <c r="GV1401" s="64"/>
      <c r="GW1401" s="64"/>
      <c r="GX1401" s="64"/>
    </row>
    <row r="1402" spans="1:206" s="63" customFormat="1" ht="42.75" customHeight="1" x14ac:dyDescent="0.25">
      <c r="A1402" s="55" t="s">
        <v>113</v>
      </c>
      <c r="B1402" s="56" t="s">
        <v>97</v>
      </c>
      <c r="C1402" s="57" t="s">
        <v>103</v>
      </c>
      <c r="D1402" s="57" t="s">
        <v>2049</v>
      </c>
      <c r="E1402" s="56" t="str">
        <f>VLOOKUP(C1402,'Коды программ'!$A$2:$B$581,2,FALSE)</f>
        <v>Сооружение и эксплуатация газонефтепроводов и газонефтехранилищ</v>
      </c>
      <c r="F1402" s="56" t="str">
        <f t="shared" si="849"/>
        <v>21.02.03 Сооружение и эксплуатация газонефтепроводов и газонефтехранилищ</v>
      </c>
      <c r="G1402" s="56" t="s">
        <v>50</v>
      </c>
      <c r="H1402" s="56" t="s">
        <v>51</v>
      </c>
      <c r="I1402" s="56" t="s">
        <v>52</v>
      </c>
      <c r="J1402" s="56" t="s">
        <v>53</v>
      </c>
      <c r="K1402" s="58" t="s">
        <v>32</v>
      </c>
      <c r="L1402" s="59" t="s">
        <v>1351</v>
      </c>
      <c r="M1402" s="58" t="s">
        <v>2000</v>
      </c>
      <c r="N1402" s="60"/>
      <c r="O1402" s="61"/>
      <c r="P1402" s="60"/>
      <c r="Q1402" s="62"/>
      <c r="R1402" s="62"/>
      <c r="S1402" s="22">
        <f t="shared" si="878"/>
        <v>0</v>
      </c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77">
        <f t="shared" si="879"/>
        <v>0</v>
      </c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20"/>
      <c r="DD1402" s="22" t="str">
        <f t="shared" si="873"/>
        <v>проверка пройдена</v>
      </c>
      <c r="DE1402" s="22" t="str">
        <f t="shared" si="874"/>
        <v>проверка пройдена</v>
      </c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  <c r="GL1402" s="64"/>
      <c r="GM1402" s="64"/>
      <c r="GN1402" s="64"/>
      <c r="GO1402" s="64"/>
      <c r="GP1402" s="64"/>
      <c r="GQ1402" s="64"/>
      <c r="GR1402" s="64"/>
      <c r="GS1402" s="64"/>
      <c r="GT1402" s="64"/>
      <c r="GU1402" s="64"/>
      <c r="GV1402" s="64"/>
      <c r="GW1402" s="64"/>
      <c r="GX1402" s="64"/>
    </row>
    <row r="1403" spans="1:206" s="63" customFormat="1" ht="42.75" customHeight="1" x14ac:dyDescent="0.25">
      <c r="A1403" s="55" t="s">
        <v>113</v>
      </c>
      <c r="B1403" s="56" t="s">
        <v>97</v>
      </c>
      <c r="C1403" s="57" t="s">
        <v>103</v>
      </c>
      <c r="D1403" s="57" t="s">
        <v>2049</v>
      </c>
      <c r="E1403" s="56" t="str">
        <f>VLOOKUP(C1403,'Коды программ'!$A$2:$B$581,2,FALSE)</f>
        <v>Сооружение и эксплуатация газонефтепроводов и газонефтехранилищ</v>
      </c>
      <c r="F1403" s="56" t="str">
        <f t="shared" si="849"/>
        <v>21.02.03 Сооружение и эксплуатация газонефтепроводов и газонефтехранилищ</v>
      </c>
      <c r="G1403" s="56" t="s">
        <v>50</v>
      </c>
      <c r="H1403" s="56" t="s">
        <v>51</v>
      </c>
      <c r="I1403" s="56" t="s">
        <v>52</v>
      </c>
      <c r="J1403" s="56" t="s">
        <v>53</v>
      </c>
      <c r="K1403" s="58" t="s">
        <v>33</v>
      </c>
      <c r="L1403" s="59" t="s">
        <v>1352</v>
      </c>
      <c r="M1403" s="58" t="s">
        <v>2000</v>
      </c>
      <c r="N1403" s="60"/>
      <c r="O1403" s="61"/>
      <c r="P1403" s="60"/>
      <c r="Q1403" s="62"/>
      <c r="R1403" s="62"/>
      <c r="S1403" s="22">
        <f t="shared" si="878"/>
        <v>0</v>
      </c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77">
        <f t="shared" si="879"/>
        <v>0</v>
      </c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20"/>
      <c r="DD1403" s="22" t="str">
        <f t="shared" si="873"/>
        <v>проверка пройдена</v>
      </c>
      <c r="DE1403" s="22" t="str">
        <f t="shared" si="874"/>
        <v>проверка пройдена</v>
      </c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  <c r="GL1403" s="64"/>
      <c r="GM1403" s="64"/>
      <c r="GN1403" s="64"/>
      <c r="GO1403" s="64"/>
      <c r="GP1403" s="64"/>
      <c r="GQ1403" s="64"/>
      <c r="GR1403" s="64"/>
      <c r="GS1403" s="64"/>
      <c r="GT1403" s="64"/>
      <c r="GU1403" s="64"/>
      <c r="GV1403" s="64"/>
      <c r="GW1403" s="64"/>
      <c r="GX1403" s="64"/>
    </row>
    <row r="1404" spans="1:206" s="63" customFormat="1" ht="42.75" customHeight="1" x14ac:dyDescent="0.25">
      <c r="A1404" s="55" t="s">
        <v>113</v>
      </c>
      <c r="B1404" s="56" t="s">
        <v>97</v>
      </c>
      <c r="C1404" s="57" t="s">
        <v>103</v>
      </c>
      <c r="D1404" s="57" t="s">
        <v>2049</v>
      </c>
      <c r="E1404" s="56" t="str">
        <f>VLOOKUP(C1404,'Коды программ'!$A$2:$B$581,2,FALSE)</f>
        <v>Сооружение и эксплуатация газонефтепроводов и газонефтехранилищ</v>
      </c>
      <c r="F1404" s="56" t="str">
        <f t="shared" si="849"/>
        <v>21.02.03 Сооружение и эксплуатация газонефтепроводов и газонефтехранилищ</v>
      </c>
      <c r="G1404" s="56" t="s">
        <v>50</v>
      </c>
      <c r="H1404" s="56" t="s">
        <v>51</v>
      </c>
      <c r="I1404" s="56" t="s">
        <v>52</v>
      </c>
      <c r="J1404" s="56" t="s">
        <v>53</v>
      </c>
      <c r="K1404" s="58" t="s">
        <v>34</v>
      </c>
      <c r="L1404" s="59" t="s">
        <v>1353</v>
      </c>
      <c r="M1404" s="58" t="s">
        <v>2000</v>
      </c>
      <c r="N1404" s="60"/>
      <c r="O1404" s="61"/>
      <c r="P1404" s="60"/>
      <c r="Q1404" s="62"/>
      <c r="R1404" s="62"/>
      <c r="S1404" s="22">
        <f t="shared" si="878"/>
        <v>0</v>
      </c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77">
        <f t="shared" si="879"/>
        <v>0</v>
      </c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20"/>
      <c r="DD1404" s="22" t="str">
        <f t="shared" si="873"/>
        <v>проверка пройдена</v>
      </c>
      <c r="DE1404" s="22" t="str">
        <f t="shared" si="874"/>
        <v>проверка пройдена</v>
      </c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  <c r="GL1404" s="64"/>
      <c r="GM1404" s="64"/>
      <c r="GN1404" s="64"/>
      <c r="GO1404" s="64"/>
      <c r="GP1404" s="64"/>
      <c r="GQ1404" s="64"/>
      <c r="GR1404" s="64"/>
      <c r="GS1404" s="64"/>
      <c r="GT1404" s="64"/>
      <c r="GU1404" s="64"/>
      <c r="GV1404" s="64"/>
      <c r="GW1404" s="64"/>
      <c r="GX1404" s="64"/>
    </row>
    <row r="1405" spans="1:206" s="63" customFormat="1" ht="42.75" customHeight="1" x14ac:dyDescent="0.25">
      <c r="A1405" s="55" t="s">
        <v>113</v>
      </c>
      <c r="B1405" s="56" t="s">
        <v>97</v>
      </c>
      <c r="C1405" s="57" t="s">
        <v>103</v>
      </c>
      <c r="D1405" s="57" t="s">
        <v>2049</v>
      </c>
      <c r="E1405" s="56" t="str">
        <f>VLOOKUP(C1405,'Коды программ'!$A$2:$B$581,2,FALSE)</f>
        <v>Сооружение и эксплуатация газонефтепроводов и газонефтехранилищ</v>
      </c>
      <c r="F1405" s="56" t="str">
        <f t="shared" si="849"/>
        <v>21.02.03 Сооружение и эксплуатация газонефтепроводов и газонефтехранилищ</v>
      </c>
      <c r="G1405" s="56" t="s">
        <v>50</v>
      </c>
      <c r="H1405" s="56" t="s">
        <v>51</v>
      </c>
      <c r="I1405" s="56" t="s">
        <v>52</v>
      </c>
      <c r="J1405" s="56" t="s">
        <v>53</v>
      </c>
      <c r="K1405" s="58" t="s">
        <v>35</v>
      </c>
      <c r="L1405" s="59" t="s">
        <v>1354</v>
      </c>
      <c r="M1405" s="58" t="s">
        <v>2000</v>
      </c>
      <c r="N1405" s="60"/>
      <c r="O1405" s="61"/>
      <c r="P1405" s="60"/>
      <c r="Q1405" s="62"/>
      <c r="R1405" s="62"/>
      <c r="S1405" s="22">
        <f t="shared" si="878"/>
        <v>0</v>
      </c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77">
        <f t="shared" si="879"/>
        <v>0</v>
      </c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20"/>
      <c r="DD1405" s="22" t="str">
        <f t="shared" si="873"/>
        <v>проверка пройдена</v>
      </c>
      <c r="DE1405" s="22" t="str">
        <f t="shared" si="874"/>
        <v>проверка пройдена</v>
      </c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  <c r="GL1405" s="64"/>
      <c r="GM1405" s="64"/>
      <c r="GN1405" s="64"/>
      <c r="GO1405" s="64"/>
      <c r="GP1405" s="64"/>
      <c r="GQ1405" s="64"/>
      <c r="GR1405" s="64"/>
      <c r="GS1405" s="64"/>
      <c r="GT1405" s="64"/>
      <c r="GU1405" s="64"/>
      <c r="GV1405" s="64"/>
      <c r="GW1405" s="64"/>
      <c r="GX1405" s="64"/>
    </row>
    <row r="1406" spans="1:206" s="63" customFormat="1" ht="42.75" customHeight="1" x14ac:dyDescent="0.25">
      <c r="A1406" s="55" t="s">
        <v>113</v>
      </c>
      <c r="B1406" s="56" t="s">
        <v>97</v>
      </c>
      <c r="C1406" s="57" t="s">
        <v>103</v>
      </c>
      <c r="D1406" s="57" t="s">
        <v>2049</v>
      </c>
      <c r="E1406" s="56" t="str">
        <f>VLOOKUP(C1406,'Коды программ'!$A$2:$B$581,2,FALSE)</f>
        <v>Сооружение и эксплуатация газонефтепроводов и газонефтехранилищ</v>
      </c>
      <c r="F1406" s="56" t="str">
        <f t="shared" si="849"/>
        <v>21.02.03 Сооружение и эксплуатация газонефтепроводов и газонефтехранилищ</v>
      </c>
      <c r="G1406" s="56" t="s">
        <v>50</v>
      </c>
      <c r="H1406" s="56" t="s">
        <v>51</v>
      </c>
      <c r="I1406" s="56" t="s">
        <v>52</v>
      </c>
      <c r="J1406" s="56" t="s">
        <v>53</v>
      </c>
      <c r="K1406" s="58" t="s">
        <v>36</v>
      </c>
      <c r="L1406" s="59" t="s">
        <v>1355</v>
      </c>
      <c r="M1406" s="58" t="s">
        <v>2000</v>
      </c>
      <c r="N1406" s="60"/>
      <c r="O1406" s="61"/>
      <c r="P1406" s="60"/>
      <c r="Q1406" s="62"/>
      <c r="R1406" s="62"/>
      <c r="S1406" s="22">
        <f t="shared" si="878"/>
        <v>0</v>
      </c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77">
        <f t="shared" si="879"/>
        <v>0</v>
      </c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20"/>
      <c r="DD1406" s="22" t="str">
        <f t="shared" si="873"/>
        <v>проверка пройдена</v>
      </c>
      <c r="DE1406" s="22" t="str">
        <f t="shared" si="874"/>
        <v>проверка пройдена</v>
      </c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  <c r="GL1406" s="64"/>
      <c r="GM1406" s="64"/>
      <c r="GN1406" s="64"/>
      <c r="GO1406" s="64"/>
      <c r="GP1406" s="64"/>
      <c r="GQ1406" s="64"/>
      <c r="GR1406" s="64"/>
      <c r="GS1406" s="64"/>
      <c r="GT1406" s="64"/>
      <c r="GU1406" s="64"/>
      <c r="GV1406" s="64"/>
      <c r="GW1406" s="64"/>
      <c r="GX1406" s="64"/>
    </row>
    <row r="1407" spans="1:206" s="63" customFormat="1" ht="42.75" customHeight="1" x14ac:dyDescent="0.25">
      <c r="A1407" s="55" t="s">
        <v>113</v>
      </c>
      <c r="B1407" s="56" t="s">
        <v>97</v>
      </c>
      <c r="C1407" s="57" t="s">
        <v>103</v>
      </c>
      <c r="D1407" s="57" t="s">
        <v>2049</v>
      </c>
      <c r="E1407" s="56" t="str">
        <f>VLOOKUP(C1407,'Коды программ'!$A$2:$B$581,2,FALSE)</f>
        <v>Сооружение и эксплуатация газонефтепроводов и газонефтехранилищ</v>
      </c>
      <c r="F1407" s="56" t="str">
        <f t="shared" si="849"/>
        <v>21.02.03 Сооружение и эксплуатация газонефтепроводов и газонефтехранилищ</v>
      </c>
      <c r="G1407" s="56" t="s">
        <v>50</v>
      </c>
      <c r="H1407" s="56" t="s">
        <v>51</v>
      </c>
      <c r="I1407" s="56" t="s">
        <v>52</v>
      </c>
      <c r="J1407" s="56" t="s">
        <v>53</v>
      </c>
      <c r="K1407" s="58" t="s">
        <v>37</v>
      </c>
      <c r="L1407" s="59" t="s">
        <v>1356</v>
      </c>
      <c r="M1407" s="58" t="s">
        <v>2000</v>
      </c>
      <c r="N1407" s="60"/>
      <c r="O1407" s="61"/>
      <c r="P1407" s="60"/>
      <c r="Q1407" s="62"/>
      <c r="R1407" s="62"/>
      <c r="S1407" s="22">
        <f t="shared" si="878"/>
        <v>0</v>
      </c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77">
        <f t="shared" si="879"/>
        <v>0</v>
      </c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20"/>
      <c r="DD1407" s="22" t="str">
        <f t="shared" si="873"/>
        <v>проверка пройдена</v>
      </c>
      <c r="DE1407" s="22" t="str">
        <f t="shared" si="874"/>
        <v>проверка пройдена</v>
      </c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  <c r="GL1407" s="64"/>
      <c r="GM1407" s="64"/>
      <c r="GN1407" s="64"/>
      <c r="GO1407" s="64"/>
      <c r="GP1407" s="64"/>
      <c r="GQ1407" s="64"/>
      <c r="GR1407" s="64"/>
      <c r="GS1407" s="64"/>
      <c r="GT1407" s="64"/>
      <c r="GU1407" s="64"/>
      <c r="GV1407" s="64"/>
      <c r="GW1407" s="64"/>
      <c r="GX1407" s="64"/>
    </row>
    <row r="1408" spans="1:206" s="63" customFormat="1" ht="42.75" customHeight="1" x14ac:dyDescent="0.25">
      <c r="A1408" s="55" t="s">
        <v>113</v>
      </c>
      <c r="B1408" s="56" t="s">
        <v>97</v>
      </c>
      <c r="C1408" s="57" t="s">
        <v>103</v>
      </c>
      <c r="D1408" s="57" t="s">
        <v>2049</v>
      </c>
      <c r="E1408" s="56" t="str">
        <f>VLOOKUP(C1408,'Коды программ'!$A$2:$B$581,2,FALSE)</f>
        <v>Сооружение и эксплуатация газонефтепроводов и газонефтехранилищ</v>
      </c>
      <c r="F1408" s="56" t="str">
        <f t="shared" si="849"/>
        <v>21.02.03 Сооружение и эксплуатация газонефтепроводов и газонефтехранилищ</v>
      </c>
      <c r="G1408" s="56" t="s">
        <v>50</v>
      </c>
      <c r="H1408" s="56" t="s">
        <v>51</v>
      </c>
      <c r="I1408" s="56" t="s">
        <v>52</v>
      </c>
      <c r="J1408" s="56" t="s">
        <v>53</v>
      </c>
      <c r="K1408" s="58" t="s">
        <v>38</v>
      </c>
      <c r="L1408" s="59" t="s">
        <v>1357</v>
      </c>
      <c r="M1408" s="58" t="s">
        <v>2000</v>
      </c>
      <c r="N1408" s="60"/>
      <c r="O1408" s="61"/>
      <c r="P1408" s="60"/>
      <c r="Q1408" s="62"/>
      <c r="R1408" s="62"/>
      <c r="S1408" s="22">
        <f t="shared" si="878"/>
        <v>0</v>
      </c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77">
        <f t="shared" si="879"/>
        <v>0</v>
      </c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20"/>
      <c r="DD1408" s="22" t="str">
        <f t="shared" si="873"/>
        <v>проверка пройдена</v>
      </c>
      <c r="DE1408" s="22" t="str">
        <f t="shared" si="874"/>
        <v>проверка пройдена</v>
      </c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  <c r="GL1408" s="64"/>
      <c r="GM1408" s="64"/>
      <c r="GN1408" s="64"/>
      <c r="GO1408" s="64"/>
      <c r="GP1408" s="64"/>
      <c r="GQ1408" s="64"/>
      <c r="GR1408" s="64"/>
      <c r="GS1408" s="64"/>
      <c r="GT1408" s="64"/>
      <c r="GU1408" s="64"/>
      <c r="GV1408" s="64"/>
      <c r="GW1408" s="64"/>
      <c r="GX1408" s="64"/>
    </row>
    <row r="1409" spans="1:206" s="63" customFormat="1" ht="42.75" customHeight="1" x14ac:dyDescent="0.25">
      <c r="A1409" s="55" t="s">
        <v>113</v>
      </c>
      <c r="B1409" s="56" t="s">
        <v>97</v>
      </c>
      <c r="C1409" s="57" t="s">
        <v>103</v>
      </c>
      <c r="D1409" s="57" t="s">
        <v>2049</v>
      </c>
      <c r="E1409" s="56" t="str">
        <f>VLOOKUP(C1409,'Коды программ'!$A$2:$B$581,2,FALSE)</f>
        <v>Сооружение и эксплуатация газонефтепроводов и газонефтехранилищ</v>
      </c>
      <c r="F1409" s="56" t="str">
        <f t="shared" si="849"/>
        <v>21.02.03 Сооружение и эксплуатация газонефтепроводов и газонефтехранилищ</v>
      </c>
      <c r="G1409" s="56" t="s">
        <v>50</v>
      </c>
      <c r="H1409" s="56" t="s">
        <v>51</v>
      </c>
      <c r="I1409" s="56" t="s">
        <v>52</v>
      </c>
      <c r="J1409" s="56" t="s">
        <v>53</v>
      </c>
      <c r="K1409" s="58" t="s">
        <v>39</v>
      </c>
      <c r="L1409" s="59" t="s">
        <v>1358</v>
      </c>
      <c r="M1409" s="58" t="s">
        <v>2000</v>
      </c>
      <c r="N1409" s="60"/>
      <c r="O1409" s="61"/>
      <c r="P1409" s="60"/>
      <c r="Q1409" s="62"/>
      <c r="R1409" s="62"/>
      <c r="S1409" s="22">
        <f t="shared" si="878"/>
        <v>0</v>
      </c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77">
        <f t="shared" si="879"/>
        <v>0</v>
      </c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20"/>
      <c r="DD1409" s="22" t="str">
        <f t="shared" si="873"/>
        <v>проверка пройдена</v>
      </c>
      <c r="DE1409" s="22" t="str">
        <f t="shared" si="874"/>
        <v>проверка пройдена</v>
      </c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  <c r="GL1409" s="64"/>
      <c r="GM1409" s="64"/>
      <c r="GN1409" s="64"/>
      <c r="GO1409" s="64"/>
      <c r="GP1409" s="64"/>
      <c r="GQ1409" s="64"/>
      <c r="GR1409" s="64"/>
      <c r="GS1409" s="64"/>
      <c r="GT1409" s="64"/>
      <c r="GU1409" s="64"/>
      <c r="GV1409" s="64"/>
      <c r="GW1409" s="64"/>
      <c r="GX1409" s="64"/>
    </row>
    <row r="1410" spans="1:206" s="88" customFormat="1" ht="42.75" customHeight="1" x14ac:dyDescent="0.25">
      <c r="A1410" s="78" t="s">
        <v>113</v>
      </c>
      <c r="B1410" s="79"/>
      <c r="C1410" s="80"/>
      <c r="D1410" s="80"/>
      <c r="E1410" s="79"/>
      <c r="F1410" s="79" t="str">
        <f t="shared" si="849"/>
        <v xml:space="preserve"> </v>
      </c>
      <c r="G1410" s="79"/>
      <c r="H1410" s="79"/>
      <c r="I1410" s="79"/>
      <c r="J1410" s="79"/>
      <c r="K1410" s="81" t="s">
        <v>40</v>
      </c>
      <c r="L1410" s="82" t="s">
        <v>1347</v>
      </c>
      <c r="M1410" s="81"/>
      <c r="N1410" s="83"/>
      <c r="O1410" s="84"/>
      <c r="P1410" s="83"/>
      <c r="Q1410" s="85"/>
      <c r="R1410" s="24" t="str">
        <f t="shared" ref="R1410:CF1410" si="880">IF(AND(R1396&lt;=R1395,R1397&lt;=R1396,R1398&lt;=R1395,R1399&lt;=R1395,R1400=(R1396+R1398),R1400=(R1401+R1402+R1403+R1404+R1405+R1406+R1407),R1408&lt;=R1400,R1409&lt;=R1400,(R1396+R1398)&lt;=R1395,R1401&lt;=R1400,R1402&lt;=R1400,R1403&lt;=R1400,R1404&lt;=R1400,R1405&lt;=R1400,R1406&lt;=R1400,R1407&lt;=R1400,R1408&lt;=R1399,R1408&lt;=R1400)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10" s="24" t="str">
        <f t="shared" si="880"/>
        <v>проверка пройдена</v>
      </c>
      <c r="T1410" s="24" t="str">
        <f t="shared" si="880"/>
        <v>проверка пройдена</v>
      </c>
      <c r="U1410" s="24" t="str">
        <f t="shared" si="880"/>
        <v>проверка пройдена</v>
      </c>
      <c r="V1410" s="24" t="str">
        <f t="shared" si="880"/>
        <v>проверка пройдена</v>
      </c>
      <c r="W1410" s="24" t="str">
        <f t="shared" si="880"/>
        <v>проверка пройдена</v>
      </c>
      <c r="X1410" s="24" t="str">
        <f t="shared" si="880"/>
        <v>проверка пройдена</v>
      </c>
      <c r="Y1410" s="24" t="str">
        <f t="shared" si="880"/>
        <v>проверка пройдена</v>
      </c>
      <c r="Z1410" s="24" t="str">
        <f t="shared" si="880"/>
        <v>проверка пройдена</v>
      </c>
      <c r="AA1410" s="24" t="str">
        <f t="shared" si="880"/>
        <v>проверка пройдена</v>
      </c>
      <c r="AB1410" s="24" t="str">
        <f t="shared" si="880"/>
        <v>проверка пройдена</v>
      </c>
      <c r="AC1410" s="24" t="str">
        <f t="shared" si="880"/>
        <v>проверка пройдена</v>
      </c>
      <c r="AD1410" s="24" t="str">
        <f t="shared" si="880"/>
        <v>проверка пройдена</v>
      </c>
      <c r="AE1410" s="24" t="str">
        <f t="shared" si="880"/>
        <v>проверка пройдена</v>
      </c>
      <c r="AF1410" s="24" t="str">
        <f t="shared" si="880"/>
        <v>проверка пройдена</v>
      </c>
      <c r="AG1410" s="24" t="str">
        <f t="shared" si="880"/>
        <v>проверка пройдена</v>
      </c>
      <c r="AH1410" s="24" t="str">
        <f t="shared" si="880"/>
        <v>проверка пройдена</v>
      </c>
      <c r="AI1410" s="24" t="str">
        <f t="shared" si="880"/>
        <v>проверка пройдена</v>
      </c>
      <c r="AJ1410" s="24" t="str">
        <f t="shared" si="880"/>
        <v>проверка пройдена</v>
      </c>
      <c r="AK1410" s="24" t="str">
        <f t="shared" si="880"/>
        <v>проверка пройдена</v>
      </c>
      <c r="AL1410" s="24" t="str">
        <f t="shared" si="880"/>
        <v>проверка пройдена</v>
      </c>
      <c r="AM1410" s="24" t="str">
        <f t="shared" si="880"/>
        <v>проверка пройдена</v>
      </c>
      <c r="AN1410" s="24" t="str">
        <f t="shared" si="880"/>
        <v>проверка пройдена</v>
      </c>
      <c r="AO1410" s="24" t="str">
        <f t="shared" si="880"/>
        <v>проверка пройдена</v>
      </c>
      <c r="AP1410" s="24" t="str">
        <f t="shared" si="880"/>
        <v>проверка пройдена</v>
      </c>
      <c r="AQ1410" s="24" t="str">
        <f t="shared" si="880"/>
        <v>проверка пройдена</v>
      </c>
      <c r="AR1410" s="24" t="str">
        <f t="shared" si="880"/>
        <v>проверка пройдена</v>
      </c>
      <c r="AS1410" s="24" t="str">
        <f t="shared" si="880"/>
        <v>проверка пройдена</v>
      </c>
      <c r="AT1410" s="24" t="str">
        <f t="shared" si="880"/>
        <v>проверка пройдена</v>
      </c>
      <c r="AU1410" s="24" t="str">
        <f t="shared" si="880"/>
        <v>проверка пройдена</v>
      </c>
      <c r="AV1410" s="24" t="str">
        <f t="shared" si="880"/>
        <v>проверка пройдена</v>
      </c>
      <c r="AW1410" s="24" t="str">
        <f t="shared" si="880"/>
        <v>проверка пройдена</v>
      </c>
      <c r="AX1410" s="24" t="str">
        <f t="shared" si="880"/>
        <v>проверка пройдена</v>
      </c>
      <c r="AY1410" s="24" t="str">
        <f t="shared" si="880"/>
        <v>проверка пройдена</v>
      </c>
      <c r="AZ1410" s="24" t="str">
        <f t="shared" si="880"/>
        <v>проверка пройдена</v>
      </c>
      <c r="BA1410" s="24" t="str">
        <f t="shared" si="880"/>
        <v>проверка пройдена</v>
      </c>
      <c r="BB1410" s="24" t="str">
        <f t="shared" si="880"/>
        <v>проверка пройдена</v>
      </c>
      <c r="BC1410" s="24" t="str">
        <f t="shared" si="880"/>
        <v>проверка пройдена</v>
      </c>
      <c r="BD1410" s="24" t="str">
        <f t="shared" si="880"/>
        <v>проверка пройдена</v>
      </c>
      <c r="BE1410" s="24" t="str">
        <f t="shared" si="880"/>
        <v>проверка пройдена</v>
      </c>
      <c r="BF1410" s="24" t="str">
        <f t="shared" si="880"/>
        <v>проверка пройдена</v>
      </c>
      <c r="BG1410" s="24" t="str">
        <f t="shared" si="880"/>
        <v>проверка пройдена</v>
      </c>
      <c r="BH1410" s="24" t="str">
        <f t="shared" si="880"/>
        <v>проверка пройдена</v>
      </c>
      <c r="BI1410" s="24" t="str">
        <f t="shared" si="880"/>
        <v>проверка пройдена</v>
      </c>
      <c r="BJ1410" s="24" t="str">
        <f t="shared" si="880"/>
        <v>проверка пройдена</v>
      </c>
      <c r="BK1410" s="24" t="str">
        <f t="shared" si="880"/>
        <v>проверка пройдена</v>
      </c>
      <c r="BL1410" s="24" t="str">
        <f t="shared" si="880"/>
        <v>проверка пройдена</v>
      </c>
      <c r="BM1410" s="24" t="str">
        <f t="shared" si="880"/>
        <v>проверка пройдена</v>
      </c>
      <c r="BN1410" s="24" t="str">
        <f t="shared" si="880"/>
        <v>проверка пройдена</v>
      </c>
      <c r="BO1410" s="24" t="str">
        <f t="shared" si="880"/>
        <v>проверка пройдена</v>
      </c>
      <c r="BP1410" s="24" t="str">
        <f t="shared" si="880"/>
        <v>проверка пройдена</v>
      </c>
      <c r="BQ1410" s="24" t="str">
        <f t="shared" si="880"/>
        <v>проверка пройдена</v>
      </c>
      <c r="BR1410" s="24" t="str">
        <f t="shared" si="880"/>
        <v>проверка пройдена</v>
      </c>
      <c r="BS1410" s="24" t="str">
        <f t="shared" si="880"/>
        <v>проверка пройдена</v>
      </c>
      <c r="BT1410" s="24" t="str">
        <f t="shared" si="880"/>
        <v>проверка пройдена</v>
      </c>
      <c r="BU1410" s="24" t="str">
        <f t="shared" si="880"/>
        <v>проверка пройдена</v>
      </c>
      <c r="BV1410" s="24" t="str">
        <f t="shared" si="880"/>
        <v>проверка пройдена</v>
      </c>
      <c r="BW1410" s="24" t="str">
        <f t="shared" si="880"/>
        <v>проверка пройдена</v>
      </c>
      <c r="BX1410" s="24" t="str">
        <f t="shared" si="880"/>
        <v>проверка пройдена</v>
      </c>
      <c r="BY1410" s="24" t="str">
        <f t="shared" si="880"/>
        <v>проверка пройдена</v>
      </c>
      <c r="BZ1410" s="24" t="str">
        <f t="shared" si="880"/>
        <v>проверка пройдена</v>
      </c>
      <c r="CA1410" s="24" t="str">
        <f t="shared" si="880"/>
        <v>проверка пройдена</v>
      </c>
      <c r="CB1410" s="24" t="str">
        <f t="shared" si="880"/>
        <v>проверка пройдена</v>
      </c>
      <c r="CC1410" s="24" t="str">
        <f t="shared" si="880"/>
        <v>проверка пройдена</v>
      </c>
      <c r="CD1410" s="24" t="str">
        <f t="shared" si="880"/>
        <v>проверка пройдена</v>
      </c>
      <c r="CE1410" s="24" t="str">
        <f t="shared" si="880"/>
        <v>проверка пройдена</v>
      </c>
      <c r="CF1410" s="24" t="str">
        <f t="shared" si="880"/>
        <v>проверка пройдена</v>
      </c>
      <c r="CG1410" s="24" t="str">
        <f t="shared" ref="CG1410:DA1410" si="881">IF(AND(CG1396&lt;=CG1395,CG1397&lt;=CG1396,CG1398&lt;=CG1395,CG1399&lt;=CG1395,CG1400=(CG1396+CG1398),CG1400=(CG1401+CG1402+CG1403+CG1404+CG1405+CG1406+CG1407),CG1408&lt;=CG1400,CG1409&lt;=CG1400,(CG1396+CG1398)&lt;=CG1395,CG1401&lt;=CG1400,CG1402&lt;=CG1400,CG1403&lt;=CG1400,CG1404&lt;=CG1400,CG1405&lt;=CG1400,CG1406&lt;=CG1400,CG1407&lt;=CG1400,CG1408&lt;=CG1399,CG1408&lt;=CG1400)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10" s="24" t="str">
        <f t="shared" si="881"/>
        <v>проверка пройдена</v>
      </c>
      <c r="CI1410" s="24" t="str">
        <f t="shared" si="881"/>
        <v>проверка пройдена</v>
      </c>
      <c r="CJ1410" s="24" t="str">
        <f t="shared" si="881"/>
        <v>проверка пройдена</v>
      </c>
      <c r="CK1410" s="24" t="str">
        <f t="shared" si="881"/>
        <v>проверка пройдена</v>
      </c>
      <c r="CL1410" s="24" t="str">
        <f t="shared" si="881"/>
        <v>проверка пройдена</v>
      </c>
      <c r="CM1410" s="24" t="str">
        <f t="shared" si="881"/>
        <v>проверка пройдена</v>
      </c>
      <c r="CN1410" s="24" t="str">
        <f t="shared" si="881"/>
        <v>проверка пройдена</v>
      </c>
      <c r="CO1410" s="24" t="str">
        <f t="shared" si="881"/>
        <v>проверка пройдена</v>
      </c>
      <c r="CP1410" s="24" t="str">
        <f t="shared" si="881"/>
        <v>проверка пройдена</v>
      </c>
      <c r="CQ1410" s="24" t="str">
        <f t="shared" si="881"/>
        <v>проверка пройдена</v>
      </c>
      <c r="CR1410" s="24" t="str">
        <f t="shared" si="881"/>
        <v>проверка пройдена</v>
      </c>
      <c r="CS1410" s="24" t="str">
        <f t="shared" si="881"/>
        <v>проверка пройдена</v>
      </c>
      <c r="CT1410" s="24" t="str">
        <f t="shared" si="881"/>
        <v>проверка пройдена</v>
      </c>
      <c r="CU1410" s="24" t="str">
        <f t="shared" si="881"/>
        <v>проверка пройдена</v>
      </c>
      <c r="CV1410" s="24" t="str">
        <f t="shared" si="881"/>
        <v>проверка пройдена</v>
      </c>
      <c r="CW1410" s="24" t="str">
        <f t="shared" si="881"/>
        <v>проверка пройдена</v>
      </c>
      <c r="CX1410" s="24"/>
      <c r="CY1410" s="24" t="str">
        <f t="shared" si="881"/>
        <v>проверка пройдена</v>
      </c>
      <c r="CZ1410" s="24" t="str">
        <f t="shared" si="881"/>
        <v>проверка пройдена</v>
      </c>
      <c r="DA1410" s="24" t="str">
        <f t="shared" si="881"/>
        <v>проверка пройдена</v>
      </c>
      <c r="DB1410" s="86"/>
      <c r="DC1410" s="87"/>
      <c r="DD1410" s="22"/>
      <c r="DE1410" s="22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  <c r="FU1410" s="89"/>
      <c r="FV1410" s="89"/>
      <c r="FW1410" s="89"/>
      <c r="FX1410" s="89"/>
      <c r="FY1410" s="89"/>
      <c r="FZ1410" s="89"/>
      <c r="GA1410" s="89"/>
      <c r="GB1410" s="89"/>
      <c r="GC1410" s="89"/>
      <c r="GD1410" s="89"/>
      <c r="GE1410" s="89"/>
      <c r="GF1410" s="89"/>
      <c r="GG1410" s="89"/>
      <c r="GH1410" s="89"/>
      <c r="GI1410" s="89"/>
      <c r="GJ1410" s="89"/>
      <c r="GK1410" s="89"/>
      <c r="GL1410" s="89"/>
      <c r="GM1410" s="89"/>
      <c r="GN1410" s="89"/>
      <c r="GO1410" s="89"/>
      <c r="GP1410" s="89"/>
      <c r="GQ1410" s="89"/>
      <c r="GR1410" s="89"/>
      <c r="GS1410" s="89"/>
      <c r="GT1410" s="89"/>
      <c r="GU1410" s="89"/>
      <c r="GV1410" s="89"/>
      <c r="GW1410" s="89"/>
      <c r="GX1410" s="89"/>
    </row>
    <row r="1411" spans="1:206" s="63" customFormat="1" ht="42.75" customHeight="1" x14ac:dyDescent="0.25">
      <c r="A1411" s="55" t="s">
        <v>113</v>
      </c>
      <c r="B1411" s="56" t="s">
        <v>97</v>
      </c>
      <c r="C1411" s="57" t="s">
        <v>116</v>
      </c>
      <c r="D1411" s="57" t="s">
        <v>2049</v>
      </c>
      <c r="E1411" s="56" t="str">
        <f>VLOOKUP(C1411,'Коды программ'!$A$2:$B$581,2,FALSE)</f>
        <v>Технология металлообрабатывающего производства</v>
      </c>
      <c r="F1411" s="56" t="str">
        <f t="shared" si="849"/>
        <v>15.02.15 Технология металлообрабатывающего производства</v>
      </c>
      <c r="G1411" s="56" t="s">
        <v>50</v>
      </c>
      <c r="H1411" s="56" t="s">
        <v>51</v>
      </c>
      <c r="I1411" s="56" t="s">
        <v>52</v>
      </c>
      <c r="J1411" s="56" t="s">
        <v>53</v>
      </c>
      <c r="K1411" s="58" t="s">
        <v>25</v>
      </c>
      <c r="L1411" s="59" t="s">
        <v>42</v>
      </c>
      <c r="M1411" s="58" t="s">
        <v>2000</v>
      </c>
      <c r="N1411" s="60">
        <v>20</v>
      </c>
      <c r="O1411" s="61">
        <v>23</v>
      </c>
      <c r="P1411" s="60">
        <v>19</v>
      </c>
      <c r="Q1411" s="62"/>
      <c r="R1411" s="62">
        <v>20</v>
      </c>
      <c r="S1411" s="22">
        <f t="shared" ref="S1411:S1415" si="882">SUM(T1411:AU1411)</f>
        <v>11</v>
      </c>
      <c r="T1411" s="18"/>
      <c r="U1411" s="18"/>
      <c r="V1411" s="18"/>
      <c r="W1411" s="18">
        <v>10</v>
      </c>
      <c r="X1411" s="18"/>
      <c r="Y1411" s="18"/>
      <c r="Z1411" s="18">
        <v>1</v>
      </c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>
        <v>9</v>
      </c>
      <c r="BD1411" s="18"/>
      <c r="BE1411" s="18"/>
      <c r="BF1411" s="77">
        <f>SUM(BG1411:CH1411)</f>
        <v>0</v>
      </c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20"/>
      <c r="DD1411" s="22" t="str">
        <f t="shared" ref="DD1411:DD1425" si="883">IF(R1411=S1411+AX1411+AY1411+AZ1411+BA1411+BC1411+BD1411+BE1411+BF1411+CJ1411+CK1411+CL1411+CM1411+CN1411+CO1411+CP1411+CQ1411+CR1411+CS1411+CT1411+CU1411+CV1411+CW1411+CY1411+CZ1411+DA1411,"проверка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11" s="22" t="str">
        <f t="shared" ref="DE1411:DE1425" si="884">IF(AND(AV1411&lt;=S1411,AW1411&lt;=S1411),"проверка пройдена","ВНИМАНИЕ! не может стоять значение большее, чем проверка пройдена")</f>
        <v>проверка пройдена</v>
      </c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  <c r="GL1411" s="64"/>
      <c r="GM1411" s="64"/>
      <c r="GN1411" s="64"/>
      <c r="GO1411" s="64"/>
      <c r="GP1411" s="64"/>
      <c r="GQ1411" s="64"/>
      <c r="GR1411" s="64"/>
      <c r="GS1411" s="64"/>
      <c r="GT1411" s="64"/>
      <c r="GU1411" s="64"/>
      <c r="GV1411" s="64"/>
      <c r="GW1411" s="64"/>
      <c r="GX1411" s="64"/>
    </row>
    <row r="1412" spans="1:206" s="63" customFormat="1" ht="42.75" customHeight="1" x14ac:dyDescent="0.25">
      <c r="A1412" s="55" t="s">
        <v>113</v>
      </c>
      <c r="B1412" s="56" t="s">
        <v>97</v>
      </c>
      <c r="C1412" s="57" t="s">
        <v>116</v>
      </c>
      <c r="D1412" s="57" t="s">
        <v>2049</v>
      </c>
      <c r="E1412" s="56" t="str">
        <f>VLOOKUP(C1412,'Коды программ'!$A$2:$B$581,2,FALSE)</f>
        <v>Технология металлообрабатывающего производства</v>
      </c>
      <c r="F1412" s="56" t="str">
        <f t="shared" si="849"/>
        <v>15.02.15 Технология металлообрабатывающего производства</v>
      </c>
      <c r="G1412" s="56" t="s">
        <v>50</v>
      </c>
      <c r="H1412" s="56" t="s">
        <v>51</v>
      </c>
      <c r="I1412" s="56" t="s">
        <v>52</v>
      </c>
      <c r="J1412" s="56" t="s">
        <v>53</v>
      </c>
      <c r="K1412" s="58" t="s">
        <v>26</v>
      </c>
      <c r="L1412" s="59" t="s">
        <v>1359</v>
      </c>
      <c r="M1412" s="58" t="s">
        <v>2000</v>
      </c>
      <c r="N1412" s="60"/>
      <c r="O1412" s="61"/>
      <c r="P1412" s="60"/>
      <c r="Q1412" s="62"/>
      <c r="R1412" s="62"/>
      <c r="S1412" s="22">
        <f t="shared" si="882"/>
        <v>0</v>
      </c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77">
        <f t="shared" ref="BF1412:BF1415" si="885">SUM(BG1412:CH1412)</f>
        <v>0</v>
      </c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20"/>
      <c r="DD1412" s="22" t="str">
        <f t="shared" si="883"/>
        <v>проверка пройдена</v>
      </c>
      <c r="DE1412" s="22" t="str">
        <f t="shared" si="884"/>
        <v>проверка пройдена</v>
      </c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  <c r="GL1412" s="64"/>
      <c r="GM1412" s="64"/>
      <c r="GN1412" s="64"/>
      <c r="GO1412" s="64"/>
      <c r="GP1412" s="64"/>
      <c r="GQ1412" s="64"/>
      <c r="GR1412" s="64"/>
      <c r="GS1412" s="64"/>
      <c r="GT1412" s="64"/>
      <c r="GU1412" s="64"/>
      <c r="GV1412" s="64"/>
      <c r="GW1412" s="64"/>
      <c r="GX1412" s="64"/>
    </row>
    <row r="1413" spans="1:206" s="63" customFormat="1" ht="42.75" customHeight="1" x14ac:dyDescent="0.25">
      <c r="A1413" s="55" t="s">
        <v>113</v>
      </c>
      <c r="B1413" s="56" t="s">
        <v>97</v>
      </c>
      <c r="C1413" s="57" t="s">
        <v>116</v>
      </c>
      <c r="D1413" s="57" t="s">
        <v>2049</v>
      </c>
      <c r="E1413" s="56" t="str">
        <f>VLOOKUP(C1413,'Коды программ'!$A$2:$B$581,2,FALSE)</f>
        <v>Технология металлообрабатывающего производства</v>
      </c>
      <c r="F1413" s="56" t="str">
        <f t="shared" si="849"/>
        <v>15.02.15 Технология металлообрабатывающего производства</v>
      </c>
      <c r="G1413" s="56" t="s">
        <v>50</v>
      </c>
      <c r="H1413" s="56" t="s">
        <v>51</v>
      </c>
      <c r="I1413" s="56" t="s">
        <v>52</v>
      </c>
      <c r="J1413" s="56" t="s">
        <v>53</v>
      </c>
      <c r="K1413" s="58" t="s">
        <v>27</v>
      </c>
      <c r="L1413" s="59" t="s">
        <v>1345</v>
      </c>
      <c r="M1413" s="58" t="s">
        <v>2000</v>
      </c>
      <c r="N1413" s="60"/>
      <c r="O1413" s="61"/>
      <c r="P1413" s="60"/>
      <c r="Q1413" s="62"/>
      <c r="R1413" s="62"/>
      <c r="S1413" s="22">
        <f t="shared" si="882"/>
        <v>0</v>
      </c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77">
        <f t="shared" si="885"/>
        <v>0</v>
      </c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20"/>
      <c r="DD1413" s="22" t="str">
        <f t="shared" si="883"/>
        <v>проверка пройдена</v>
      </c>
      <c r="DE1413" s="22" t="str">
        <f t="shared" si="884"/>
        <v>проверка пройдена</v>
      </c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  <c r="GL1413" s="64"/>
      <c r="GM1413" s="64"/>
      <c r="GN1413" s="64"/>
      <c r="GO1413" s="64"/>
      <c r="GP1413" s="64"/>
      <c r="GQ1413" s="64"/>
      <c r="GR1413" s="64"/>
      <c r="GS1413" s="64"/>
      <c r="GT1413" s="64"/>
      <c r="GU1413" s="64"/>
      <c r="GV1413" s="64"/>
      <c r="GW1413" s="64"/>
      <c r="GX1413" s="64"/>
    </row>
    <row r="1414" spans="1:206" s="63" customFormat="1" ht="42.75" customHeight="1" x14ac:dyDescent="0.25">
      <c r="A1414" s="55" t="s">
        <v>113</v>
      </c>
      <c r="B1414" s="56" t="s">
        <v>97</v>
      </c>
      <c r="C1414" s="57" t="s">
        <v>116</v>
      </c>
      <c r="D1414" s="57" t="s">
        <v>2049</v>
      </c>
      <c r="E1414" s="56" t="str">
        <f>VLOOKUP(C1414,'Коды программ'!$A$2:$B$581,2,FALSE)</f>
        <v>Технология металлообрабатывающего производства</v>
      </c>
      <c r="F1414" s="56" t="str">
        <f t="shared" si="849"/>
        <v>15.02.15 Технология металлообрабатывающего производства</v>
      </c>
      <c r="G1414" s="56" t="s">
        <v>50</v>
      </c>
      <c r="H1414" s="56" t="s">
        <v>51</v>
      </c>
      <c r="I1414" s="56" t="s">
        <v>52</v>
      </c>
      <c r="J1414" s="56" t="s">
        <v>53</v>
      </c>
      <c r="K1414" s="58" t="s">
        <v>28</v>
      </c>
      <c r="L1414" s="59" t="s">
        <v>1346</v>
      </c>
      <c r="M1414" s="58" t="s">
        <v>2000</v>
      </c>
      <c r="N1414" s="60"/>
      <c r="O1414" s="61"/>
      <c r="P1414" s="60"/>
      <c r="Q1414" s="62"/>
      <c r="R1414" s="62"/>
      <c r="S1414" s="22">
        <f t="shared" si="882"/>
        <v>0</v>
      </c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77">
        <f t="shared" si="885"/>
        <v>0</v>
      </c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20"/>
      <c r="DD1414" s="22" t="str">
        <f t="shared" si="883"/>
        <v>проверка пройдена</v>
      </c>
      <c r="DE1414" s="22" t="str">
        <f t="shared" si="884"/>
        <v>проверка пройдена</v>
      </c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  <c r="GL1414" s="64"/>
      <c r="GM1414" s="64"/>
      <c r="GN1414" s="64"/>
      <c r="GO1414" s="64"/>
      <c r="GP1414" s="64"/>
      <c r="GQ1414" s="64"/>
      <c r="GR1414" s="64"/>
      <c r="GS1414" s="64"/>
      <c r="GT1414" s="64"/>
      <c r="GU1414" s="64"/>
      <c r="GV1414" s="64"/>
      <c r="GW1414" s="64"/>
      <c r="GX1414" s="64"/>
    </row>
    <row r="1415" spans="1:206" s="63" customFormat="1" ht="42.75" customHeight="1" x14ac:dyDescent="0.25">
      <c r="A1415" s="55" t="s">
        <v>113</v>
      </c>
      <c r="B1415" s="56" t="s">
        <v>97</v>
      </c>
      <c r="C1415" s="57" t="s">
        <v>116</v>
      </c>
      <c r="D1415" s="57" t="s">
        <v>2049</v>
      </c>
      <c r="E1415" s="56" t="str">
        <f>VLOOKUP(C1415,'Коды программ'!$A$2:$B$581,2,FALSE)</f>
        <v>Технология металлообрабатывающего производства</v>
      </c>
      <c r="F1415" s="56" t="str">
        <f t="shared" si="849"/>
        <v>15.02.15 Технология металлообрабатывающего производства</v>
      </c>
      <c r="G1415" s="56" t="s">
        <v>50</v>
      </c>
      <c r="H1415" s="56" t="s">
        <v>51</v>
      </c>
      <c r="I1415" s="56" t="s">
        <v>52</v>
      </c>
      <c r="J1415" s="56" t="s">
        <v>53</v>
      </c>
      <c r="K1415" s="58" t="s">
        <v>29</v>
      </c>
      <c r="L1415" s="59" t="s">
        <v>1348</v>
      </c>
      <c r="M1415" s="58" t="s">
        <v>2000</v>
      </c>
      <c r="N1415" s="60"/>
      <c r="O1415" s="61"/>
      <c r="P1415" s="60"/>
      <c r="Q1415" s="62"/>
      <c r="R1415" s="62"/>
      <c r="S1415" s="22">
        <f t="shared" si="882"/>
        <v>0</v>
      </c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77">
        <f t="shared" si="885"/>
        <v>0</v>
      </c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20"/>
      <c r="DD1415" s="22" t="str">
        <f t="shared" si="883"/>
        <v>проверка пройдена</v>
      </c>
      <c r="DE1415" s="22" t="str">
        <f t="shared" si="884"/>
        <v>проверка пройдена</v>
      </c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  <c r="GL1415" s="64"/>
      <c r="GM1415" s="64"/>
      <c r="GN1415" s="64"/>
      <c r="GO1415" s="64"/>
      <c r="GP1415" s="64"/>
      <c r="GQ1415" s="64"/>
      <c r="GR1415" s="64"/>
      <c r="GS1415" s="64"/>
      <c r="GT1415" s="64"/>
      <c r="GU1415" s="64"/>
      <c r="GV1415" s="64"/>
      <c r="GW1415" s="64"/>
      <c r="GX1415" s="64"/>
    </row>
    <row r="1416" spans="1:206" s="88" customFormat="1" ht="42.75" customHeight="1" x14ac:dyDescent="0.25">
      <c r="A1416" s="78" t="s">
        <v>113</v>
      </c>
      <c r="B1416" s="79" t="s">
        <v>97</v>
      </c>
      <c r="C1416" s="80" t="s">
        <v>116</v>
      </c>
      <c r="D1416" s="80" t="s">
        <v>2049</v>
      </c>
      <c r="E1416" s="79" t="str">
        <f>VLOOKUP(C1416,'Коды программ'!$A$2:$B$581,2,FALSE)</f>
        <v>Технология металлообрабатывающего производства</v>
      </c>
      <c r="F1416" s="79" t="str">
        <f t="shared" si="849"/>
        <v>15.02.15 Технология металлообрабатывающего производства</v>
      </c>
      <c r="G1416" s="79" t="s">
        <v>50</v>
      </c>
      <c r="H1416" s="79" t="s">
        <v>51</v>
      </c>
      <c r="I1416" s="79" t="s">
        <v>52</v>
      </c>
      <c r="J1416" s="79" t="s">
        <v>53</v>
      </c>
      <c r="K1416" s="81" t="s">
        <v>30</v>
      </c>
      <c r="L1416" s="82" t="s">
        <v>1349</v>
      </c>
      <c r="M1416" s="81" t="s">
        <v>2000</v>
      </c>
      <c r="N1416" s="83"/>
      <c r="O1416" s="84"/>
      <c r="P1416" s="83"/>
      <c r="Q1416" s="85"/>
      <c r="R1416" s="22">
        <f>SUM(R1412,R1414)</f>
        <v>0</v>
      </c>
      <c r="S1416" s="22">
        <f t="shared" ref="S1416:CC1416" si="886">SUM(S1412,S1414)</f>
        <v>0</v>
      </c>
      <c r="T1416" s="22">
        <f t="shared" si="886"/>
        <v>0</v>
      </c>
      <c r="U1416" s="22">
        <f t="shared" si="886"/>
        <v>0</v>
      </c>
      <c r="V1416" s="22">
        <f t="shared" si="886"/>
        <v>0</v>
      </c>
      <c r="W1416" s="22">
        <f t="shared" si="886"/>
        <v>0</v>
      </c>
      <c r="X1416" s="22">
        <f t="shared" si="886"/>
        <v>0</v>
      </c>
      <c r="Y1416" s="22">
        <f t="shared" si="886"/>
        <v>0</v>
      </c>
      <c r="Z1416" s="22">
        <f t="shared" si="886"/>
        <v>0</v>
      </c>
      <c r="AA1416" s="22">
        <f t="shared" si="886"/>
        <v>0</v>
      </c>
      <c r="AB1416" s="22">
        <f t="shared" si="886"/>
        <v>0</v>
      </c>
      <c r="AC1416" s="22">
        <f t="shared" si="886"/>
        <v>0</v>
      </c>
      <c r="AD1416" s="22">
        <f t="shared" si="886"/>
        <v>0</v>
      </c>
      <c r="AE1416" s="22">
        <f t="shared" si="886"/>
        <v>0</v>
      </c>
      <c r="AF1416" s="22">
        <f t="shared" si="886"/>
        <v>0</v>
      </c>
      <c r="AG1416" s="22">
        <f t="shared" si="886"/>
        <v>0</v>
      </c>
      <c r="AH1416" s="22">
        <f t="shared" si="886"/>
        <v>0</v>
      </c>
      <c r="AI1416" s="22">
        <f t="shared" si="886"/>
        <v>0</v>
      </c>
      <c r="AJ1416" s="22">
        <f t="shared" si="886"/>
        <v>0</v>
      </c>
      <c r="AK1416" s="22">
        <f t="shared" si="886"/>
        <v>0</v>
      </c>
      <c r="AL1416" s="22">
        <f t="shared" si="886"/>
        <v>0</v>
      </c>
      <c r="AM1416" s="22">
        <f t="shared" si="886"/>
        <v>0</v>
      </c>
      <c r="AN1416" s="22">
        <f t="shared" si="886"/>
        <v>0</v>
      </c>
      <c r="AO1416" s="22">
        <f t="shared" si="886"/>
        <v>0</v>
      </c>
      <c r="AP1416" s="22">
        <f t="shared" si="886"/>
        <v>0</v>
      </c>
      <c r="AQ1416" s="22">
        <f t="shared" si="886"/>
        <v>0</v>
      </c>
      <c r="AR1416" s="22">
        <f t="shared" si="886"/>
        <v>0</v>
      </c>
      <c r="AS1416" s="22">
        <f t="shared" si="886"/>
        <v>0</v>
      </c>
      <c r="AT1416" s="22">
        <f t="shared" si="886"/>
        <v>0</v>
      </c>
      <c r="AU1416" s="22">
        <f t="shared" si="886"/>
        <v>0</v>
      </c>
      <c r="AV1416" s="22">
        <f t="shared" si="886"/>
        <v>0</v>
      </c>
      <c r="AW1416" s="22">
        <f t="shared" si="886"/>
        <v>0</v>
      </c>
      <c r="AX1416" s="22">
        <f t="shared" si="886"/>
        <v>0</v>
      </c>
      <c r="AY1416" s="22">
        <f t="shared" si="886"/>
        <v>0</v>
      </c>
      <c r="AZ1416" s="22">
        <f t="shared" si="886"/>
        <v>0</v>
      </c>
      <c r="BA1416" s="22">
        <f t="shared" si="886"/>
        <v>0</v>
      </c>
      <c r="BB1416" s="22">
        <f t="shared" si="886"/>
        <v>0</v>
      </c>
      <c r="BC1416" s="22">
        <f t="shared" si="886"/>
        <v>0</v>
      </c>
      <c r="BD1416" s="22">
        <f t="shared" si="886"/>
        <v>0</v>
      </c>
      <c r="BE1416" s="22">
        <f t="shared" si="886"/>
        <v>0</v>
      </c>
      <c r="BF1416" s="22">
        <f t="shared" si="886"/>
        <v>0</v>
      </c>
      <c r="BG1416" s="22">
        <f t="shared" si="886"/>
        <v>0</v>
      </c>
      <c r="BH1416" s="22">
        <f t="shared" si="886"/>
        <v>0</v>
      </c>
      <c r="BI1416" s="22">
        <f t="shared" si="886"/>
        <v>0</v>
      </c>
      <c r="BJ1416" s="22">
        <f t="shared" si="886"/>
        <v>0</v>
      </c>
      <c r="BK1416" s="22">
        <f t="shared" si="886"/>
        <v>0</v>
      </c>
      <c r="BL1416" s="22">
        <f t="shared" si="886"/>
        <v>0</v>
      </c>
      <c r="BM1416" s="22">
        <f t="shared" si="886"/>
        <v>0</v>
      </c>
      <c r="BN1416" s="22">
        <f t="shared" si="886"/>
        <v>0</v>
      </c>
      <c r="BO1416" s="22">
        <f t="shared" si="886"/>
        <v>0</v>
      </c>
      <c r="BP1416" s="22">
        <f t="shared" si="886"/>
        <v>0</v>
      </c>
      <c r="BQ1416" s="22">
        <f t="shared" si="886"/>
        <v>0</v>
      </c>
      <c r="BR1416" s="22">
        <f t="shared" si="886"/>
        <v>0</v>
      </c>
      <c r="BS1416" s="22">
        <f t="shared" si="886"/>
        <v>0</v>
      </c>
      <c r="BT1416" s="22">
        <f t="shared" si="886"/>
        <v>0</v>
      </c>
      <c r="BU1416" s="22">
        <f t="shared" si="886"/>
        <v>0</v>
      </c>
      <c r="BV1416" s="22">
        <f t="shared" si="886"/>
        <v>0</v>
      </c>
      <c r="BW1416" s="22">
        <f t="shared" si="886"/>
        <v>0</v>
      </c>
      <c r="BX1416" s="22">
        <f t="shared" si="886"/>
        <v>0</v>
      </c>
      <c r="BY1416" s="22">
        <f t="shared" si="886"/>
        <v>0</v>
      </c>
      <c r="BZ1416" s="22">
        <f t="shared" si="886"/>
        <v>0</v>
      </c>
      <c r="CA1416" s="22">
        <f t="shared" si="886"/>
        <v>0</v>
      </c>
      <c r="CB1416" s="22">
        <f t="shared" si="886"/>
        <v>0</v>
      </c>
      <c r="CC1416" s="22">
        <f t="shared" si="886"/>
        <v>0</v>
      </c>
      <c r="CD1416" s="22">
        <f t="shared" ref="CD1416:DA1416" si="887">SUM(CD1412,CD1414)</f>
        <v>0</v>
      </c>
      <c r="CE1416" s="22">
        <f t="shared" si="887"/>
        <v>0</v>
      </c>
      <c r="CF1416" s="22">
        <f t="shared" si="887"/>
        <v>0</v>
      </c>
      <c r="CG1416" s="22">
        <f t="shared" si="887"/>
        <v>0</v>
      </c>
      <c r="CH1416" s="22">
        <f t="shared" si="887"/>
        <v>0</v>
      </c>
      <c r="CI1416" s="22">
        <f t="shared" si="887"/>
        <v>0</v>
      </c>
      <c r="CJ1416" s="22">
        <f t="shared" si="887"/>
        <v>0</v>
      </c>
      <c r="CK1416" s="22">
        <f t="shared" si="887"/>
        <v>0</v>
      </c>
      <c r="CL1416" s="22">
        <f t="shared" si="887"/>
        <v>0</v>
      </c>
      <c r="CM1416" s="22">
        <f t="shared" si="887"/>
        <v>0</v>
      </c>
      <c r="CN1416" s="22">
        <f t="shared" si="887"/>
        <v>0</v>
      </c>
      <c r="CO1416" s="22">
        <f t="shared" si="887"/>
        <v>0</v>
      </c>
      <c r="CP1416" s="22">
        <f t="shared" si="887"/>
        <v>0</v>
      </c>
      <c r="CQ1416" s="22">
        <f t="shared" si="887"/>
        <v>0</v>
      </c>
      <c r="CR1416" s="22">
        <f t="shared" si="887"/>
        <v>0</v>
      </c>
      <c r="CS1416" s="22">
        <f t="shared" si="887"/>
        <v>0</v>
      </c>
      <c r="CT1416" s="22">
        <f t="shared" si="887"/>
        <v>0</v>
      </c>
      <c r="CU1416" s="22">
        <f t="shared" si="887"/>
        <v>0</v>
      </c>
      <c r="CV1416" s="22">
        <f t="shared" si="887"/>
        <v>0</v>
      </c>
      <c r="CW1416" s="22">
        <f t="shared" si="887"/>
        <v>0</v>
      </c>
      <c r="CX1416" s="22"/>
      <c r="CY1416" s="22">
        <f t="shared" si="887"/>
        <v>0</v>
      </c>
      <c r="CZ1416" s="22">
        <f t="shared" si="887"/>
        <v>0</v>
      </c>
      <c r="DA1416" s="22">
        <f t="shared" si="887"/>
        <v>0</v>
      </c>
      <c r="DB1416" s="86"/>
      <c r="DC1416" s="87"/>
      <c r="DD1416" s="22" t="str">
        <f t="shared" si="883"/>
        <v>проверка пройдена</v>
      </c>
      <c r="DE1416" s="22" t="str">
        <f t="shared" si="884"/>
        <v>проверка пройдена</v>
      </c>
      <c r="EO1416" s="89"/>
      <c r="EP1416" s="89"/>
      <c r="EQ1416" s="89"/>
      <c r="ER1416" s="89"/>
      <c r="ES1416" s="89"/>
      <c r="ET1416" s="89"/>
      <c r="EU1416" s="89"/>
      <c r="EV1416" s="89"/>
      <c r="EW1416" s="89"/>
      <c r="EX1416" s="89"/>
      <c r="EY1416" s="89"/>
      <c r="EZ1416" s="89"/>
      <c r="FA1416" s="89"/>
      <c r="FB1416" s="89"/>
      <c r="FC1416" s="89"/>
      <c r="FD1416" s="89"/>
      <c r="FE1416" s="89"/>
      <c r="FF1416" s="89"/>
      <c r="FG1416" s="89"/>
      <c r="FH1416" s="89"/>
      <c r="FI1416" s="89"/>
      <c r="FJ1416" s="89"/>
      <c r="FK1416" s="89"/>
      <c r="FL1416" s="89"/>
      <c r="FM1416" s="89"/>
      <c r="FN1416" s="89"/>
      <c r="FO1416" s="89"/>
      <c r="FP1416" s="89"/>
      <c r="FQ1416" s="89"/>
      <c r="FR1416" s="89"/>
      <c r="FS1416" s="89"/>
      <c r="FT1416" s="89"/>
      <c r="FU1416" s="89"/>
      <c r="FV1416" s="89"/>
      <c r="FW1416" s="89"/>
      <c r="FX1416" s="89"/>
      <c r="FY1416" s="89"/>
      <c r="FZ1416" s="89"/>
      <c r="GA1416" s="89"/>
      <c r="GB1416" s="89"/>
      <c r="GC1416" s="89"/>
      <c r="GD1416" s="89"/>
      <c r="GE1416" s="89"/>
      <c r="GF1416" s="89"/>
      <c r="GG1416" s="89"/>
      <c r="GH1416" s="89"/>
      <c r="GI1416" s="89"/>
      <c r="GJ1416" s="89"/>
      <c r="GK1416" s="89"/>
      <c r="GL1416" s="89"/>
      <c r="GM1416" s="89"/>
      <c r="GN1416" s="89"/>
      <c r="GO1416" s="89"/>
      <c r="GP1416" s="89"/>
      <c r="GQ1416" s="89"/>
      <c r="GR1416" s="89"/>
      <c r="GS1416" s="89"/>
      <c r="GT1416" s="89"/>
      <c r="GU1416" s="89"/>
      <c r="GV1416" s="89"/>
      <c r="GW1416" s="89"/>
      <c r="GX1416" s="89"/>
    </row>
    <row r="1417" spans="1:206" s="63" customFormat="1" ht="42.75" customHeight="1" x14ac:dyDescent="0.25">
      <c r="A1417" s="55" t="s">
        <v>113</v>
      </c>
      <c r="B1417" s="56" t="s">
        <v>97</v>
      </c>
      <c r="C1417" s="57" t="s">
        <v>116</v>
      </c>
      <c r="D1417" s="57" t="s">
        <v>2049</v>
      </c>
      <c r="E1417" s="56" t="str">
        <f>VLOOKUP(C1417,'Коды программ'!$A$2:$B$581,2,FALSE)</f>
        <v>Технология металлообрабатывающего производства</v>
      </c>
      <c r="F1417" s="56" t="str">
        <f t="shared" si="849"/>
        <v>15.02.15 Технология металлообрабатывающего производства</v>
      </c>
      <c r="G1417" s="56" t="s">
        <v>50</v>
      </c>
      <c r="H1417" s="56" t="s">
        <v>51</v>
      </c>
      <c r="I1417" s="56" t="s">
        <v>52</v>
      </c>
      <c r="J1417" s="56" t="s">
        <v>53</v>
      </c>
      <c r="K1417" s="58" t="s">
        <v>31</v>
      </c>
      <c r="L1417" s="59" t="s">
        <v>1350</v>
      </c>
      <c r="M1417" s="58" t="s">
        <v>2000</v>
      </c>
      <c r="N1417" s="60"/>
      <c r="O1417" s="61"/>
      <c r="P1417" s="60"/>
      <c r="Q1417" s="62"/>
      <c r="R1417" s="62"/>
      <c r="S1417" s="22">
        <f t="shared" ref="S1417:S1425" si="888">SUM(T1417:AU1417)</f>
        <v>0</v>
      </c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77">
        <f t="shared" ref="BF1417:BF1425" si="889">SUM(BG1417:CH1417)</f>
        <v>0</v>
      </c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20"/>
      <c r="DD1417" s="22" t="str">
        <f t="shared" si="883"/>
        <v>проверка пройдена</v>
      </c>
      <c r="DE1417" s="22" t="str">
        <f t="shared" si="884"/>
        <v>проверка пройдена</v>
      </c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  <c r="GL1417" s="64"/>
      <c r="GM1417" s="64"/>
      <c r="GN1417" s="64"/>
      <c r="GO1417" s="64"/>
      <c r="GP1417" s="64"/>
      <c r="GQ1417" s="64"/>
      <c r="GR1417" s="64"/>
      <c r="GS1417" s="64"/>
      <c r="GT1417" s="64"/>
      <c r="GU1417" s="64"/>
      <c r="GV1417" s="64"/>
      <c r="GW1417" s="64"/>
      <c r="GX1417" s="64"/>
    </row>
    <row r="1418" spans="1:206" s="63" customFormat="1" ht="42.75" customHeight="1" x14ac:dyDescent="0.25">
      <c r="A1418" s="55" t="s">
        <v>113</v>
      </c>
      <c r="B1418" s="56" t="s">
        <v>97</v>
      </c>
      <c r="C1418" s="57" t="s">
        <v>116</v>
      </c>
      <c r="D1418" s="57" t="s">
        <v>2049</v>
      </c>
      <c r="E1418" s="56" t="str">
        <f>VLOOKUP(C1418,'Коды программ'!$A$2:$B$581,2,FALSE)</f>
        <v>Технология металлообрабатывающего производства</v>
      </c>
      <c r="F1418" s="56" t="str">
        <f t="shared" si="849"/>
        <v>15.02.15 Технология металлообрабатывающего производства</v>
      </c>
      <c r="G1418" s="56" t="s">
        <v>50</v>
      </c>
      <c r="H1418" s="56" t="s">
        <v>51</v>
      </c>
      <c r="I1418" s="56" t="s">
        <v>52</v>
      </c>
      <c r="J1418" s="56" t="s">
        <v>53</v>
      </c>
      <c r="K1418" s="58" t="s">
        <v>32</v>
      </c>
      <c r="L1418" s="59" t="s">
        <v>1351</v>
      </c>
      <c r="M1418" s="58" t="s">
        <v>2000</v>
      </c>
      <c r="N1418" s="60"/>
      <c r="O1418" s="61"/>
      <c r="P1418" s="60"/>
      <c r="Q1418" s="62"/>
      <c r="R1418" s="62"/>
      <c r="S1418" s="22">
        <f t="shared" si="888"/>
        <v>0</v>
      </c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77">
        <f t="shared" si="889"/>
        <v>0</v>
      </c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20"/>
      <c r="DD1418" s="22" t="str">
        <f t="shared" si="883"/>
        <v>проверка пройдена</v>
      </c>
      <c r="DE1418" s="22" t="str">
        <f t="shared" si="884"/>
        <v>проверка пройдена</v>
      </c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  <c r="GL1418" s="64"/>
      <c r="GM1418" s="64"/>
      <c r="GN1418" s="64"/>
      <c r="GO1418" s="64"/>
      <c r="GP1418" s="64"/>
      <c r="GQ1418" s="64"/>
      <c r="GR1418" s="64"/>
      <c r="GS1418" s="64"/>
      <c r="GT1418" s="64"/>
      <c r="GU1418" s="64"/>
      <c r="GV1418" s="64"/>
      <c r="GW1418" s="64"/>
      <c r="GX1418" s="64"/>
    </row>
    <row r="1419" spans="1:206" s="63" customFormat="1" ht="42.75" customHeight="1" x14ac:dyDescent="0.25">
      <c r="A1419" s="55" t="s">
        <v>113</v>
      </c>
      <c r="B1419" s="56" t="s">
        <v>97</v>
      </c>
      <c r="C1419" s="57" t="s">
        <v>116</v>
      </c>
      <c r="D1419" s="57" t="s">
        <v>2049</v>
      </c>
      <c r="E1419" s="56" t="str">
        <f>VLOOKUP(C1419,'Коды программ'!$A$2:$B$581,2,FALSE)</f>
        <v>Технология металлообрабатывающего производства</v>
      </c>
      <c r="F1419" s="56" t="str">
        <f t="shared" si="849"/>
        <v>15.02.15 Технология металлообрабатывающего производства</v>
      </c>
      <c r="G1419" s="56" t="s">
        <v>50</v>
      </c>
      <c r="H1419" s="56" t="s">
        <v>51</v>
      </c>
      <c r="I1419" s="56" t="s">
        <v>52</v>
      </c>
      <c r="J1419" s="56" t="s">
        <v>53</v>
      </c>
      <c r="K1419" s="58" t="s">
        <v>33</v>
      </c>
      <c r="L1419" s="59" t="s">
        <v>1352</v>
      </c>
      <c r="M1419" s="58" t="s">
        <v>2000</v>
      </c>
      <c r="N1419" s="60"/>
      <c r="O1419" s="61"/>
      <c r="P1419" s="60"/>
      <c r="Q1419" s="62"/>
      <c r="R1419" s="62"/>
      <c r="S1419" s="22">
        <f t="shared" si="888"/>
        <v>0</v>
      </c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77">
        <f t="shared" si="889"/>
        <v>0</v>
      </c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20"/>
      <c r="DD1419" s="22" t="str">
        <f t="shared" si="883"/>
        <v>проверка пройдена</v>
      </c>
      <c r="DE1419" s="22" t="str">
        <f t="shared" si="884"/>
        <v>проверка пройдена</v>
      </c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  <c r="GL1419" s="64"/>
      <c r="GM1419" s="64"/>
      <c r="GN1419" s="64"/>
      <c r="GO1419" s="64"/>
      <c r="GP1419" s="64"/>
      <c r="GQ1419" s="64"/>
      <c r="GR1419" s="64"/>
      <c r="GS1419" s="64"/>
      <c r="GT1419" s="64"/>
      <c r="GU1419" s="64"/>
      <c r="GV1419" s="64"/>
      <c r="GW1419" s="64"/>
      <c r="GX1419" s="64"/>
    </row>
    <row r="1420" spans="1:206" s="63" customFormat="1" ht="42.75" customHeight="1" x14ac:dyDescent="0.25">
      <c r="A1420" s="55" t="s">
        <v>113</v>
      </c>
      <c r="B1420" s="56" t="s">
        <v>97</v>
      </c>
      <c r="C1420" s="57" t="s">
        <v>116</v>
      </c>
      <c r="D1420" s="57" t="s">
        <v>2049</v>
      </c>
      <c r="E1420" s="56" t="str">
        <f>VLOOKUP(C1420,'Коды программ'!$A$2:$B$581,2,FALSE)</f>
        <v>Технология металлообрабатывающего производства</v>
      </c>
      <c r="F1420" s="56" t="str">
        <f t="shared" si="849"/>
        <v>15.02.15 Технология металлообрабатывающего производства</v>
      </c>
      <c r="G1420" s="56" t="s">
        <v>50</v>
      </c>
      <c r="H1420" s="56" t="s">
        <v>51</v>
      </c>
      <c r="I1420" s="56" t="s">
        <v>52</v>
      </c>
      <c r="J1420" s="56" t="s">
        <v>53</v>
      </c>
      <c r="K1420" s="58" t="s">
        <v>34</v>
      </c>
      <c r="L1420" s="59" t="s">
        <v>1353</v>
      </c>
      <c r="M1420" s="58" t="s">
        <v>2000</v>
      </c>
      <c r="N1420" s="60"/>
      <c r="O1420" s="61"/>
      <c r="P1420" s="60"/>
      <c r="Q1420" s="62"/>
      <c r="R1420" s="62"/>
      <c r="S1420" s="22">
        <f t="shared" si="888"/>
        <v>0</v>
      </c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77">
        <f t="shared" si="889"/>
        <v>0</v>
      </c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20"/>
      <c r="DD1420" s="22" t="str">
        <f t="shared" si="883"/>
        <v>проверка пройдена</v>
      </c>
      <c r="DE1420" s="22" t="str">
        <f t="shared" si="884"/>
        <v>проверка пройдена</v>
      </c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  <c r="GL1420" s="64"/>
      <c r="GM1420" s="64"/>
      <c r="GN1420" s="64"/>
      <c r="GO1420" s="64"/>
      <c r="GP1420" s="64"/>
      <c r="GQ1420" s="64"/>
      <c r="GR1420" s="64"/>
      <c r="GS1420" s="64"/>
      <c r="GT1420" s="64"/>
      <c r="GU1420" s="64"/>
      <c r="GV1420" s="64"/>
      <c r="GW1420" s="64"/>
      <c r="GX1420" s="64"/>
    </row>
    <row r="1421" spans="1:206" s="63" customFormat="1" ht="42.75" customHeight="1" x14ac:dyDescent="0.25">
      <c r="A1421" s="55" t="s">
        <v>113</v>
      </c>
      <c r="B1421" s="56" t="s">
        <v>97</v>
      </c>
      <c r="C1421" s="57" t="s">
        <v>116</v>
      </c>
      <c r="D1421" s="57" t="s">
        <v>2049</v>
      </c>
      <c r="E1421" s="56" t="str">
        <f>VLOOKUP(C1421,'Коды программ'!$A$2:$B$581,2,FALSE)</f>
        <v>Технология металлообрабатывающего производства</v>
      </c>
      <c r="F1421" s="56" t="str">
        <f t="shared" si="849"/>
        <v>15.02.15 Технология металлообрабатывающего производства</v>
      </c>
      <c r="G1421" s="56" t="s">
        <v>50</v>
      </c>
      <c r="H1421" s="56" t="s">
        <v>51</v>
      </c>
      <c r="I1421" s="56" t="s">
        <v>52</v>
      </c>
      <c r="J1421" s="56" t="s">
        <v>53</v>
      </c>
      <c r="K1421" s="58" t="s">
        <v>35</v>
      </c>
      <c r="L1421" s="59" t="s">
        <v>1354</v>
      </c>
      <c r="M1421" s="58" t="s">
        <v>2000</v>
      </c>
      <c r="N1421" s="60"/>
      <c r="O1421" s="61"/>
      <c r="P1421" s="60"/>
      <c r="Q1421" s="62"/>
      <c r="R1421" s="62"/>
      <c r="S1421" s="22">
        <f t="shared" si="888"/>
        <v>0</v>
      </c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77">
        <f t="shared" si="889"/>
        <v>0</v>
      </c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20"/>
      <c r="DD1421" s="22" t="str">
        <f t="shared" si="883"/>
        <v>проверка пройдена</v>
      </c>
      <c r="DE1421" s="22" t="str">
        <f t="shared" si="884"/>
        <v>проверка пройдена</v>
      </c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  <c r="GL1421" s="64"/>
      <c r="GM1421" s="64"/>
      <c r="GN1421" s="64"/>
      <c r="GO1421" s="64"/>
      <c r="GP1421" s="64"/>
      <c r="GQ1421" s="64"/>
      <c r="GR1421" s="64"/>
      <c r="GS1421" s="64"/>
      <c r="GT1421" s="64"/>
      <c r="GU1421" s="64"/>
      <c r="GV1421" s="64"/>
      <c r="GW1421" s="64"/>
      <c r="GX1421" s="64"/>
    </row>
    <row r="1422" spans="1:206" s="63" customFormat="1" ht="42.75" customHeight="1" x14ac:dyDescent="0.25">
      <c r="A1422" s="55" t="s">
        <v>113</v>
      </c>
      <c r="B1422" s="56" t="s">
        <v>97</v>
      </c>
      <c r="C1422" s="57" t="s">
        <v>116</v>
      </c>
      <c r="D1422" s="57" t="s">
        <v>2049</v>
      </c>
      <c r="E1422" s="56" t="str">
        <f>VLOOKUP(C1422,'Коды программ'!$A$2:$B$581,2,FALSE)</f>
        <v>Технология металлообрабатывающего производства</v>
      </c>
      <c r="F1422" s="56" t="str">
        <f t="shared" si="849"/>
        <v>15.02.15 Технология металлообрабатывающего производства</v>
      </c>
      <c r="G1422" s="56" t="s">
        <v>50</v>
      </c>
      <c r="H1422" s="56" t="s">
        <v>51</v>
      </c>
      <c r="I1422" s="56" t="s">
        <v>52</v>
      </c>
      <c r="J1422" s="56" t="s">
        <v>53</v>
      </c>
      <c r="K1422" s="58" t="s">
        <v>36</v>
      </c>
      <c r="L1422" s="59" t="s">
        <v>1355</v>
      </c>
      <c r="M1422" s="58" t="s">
        <v>2000</v>
      </c>
      <c r="N1422" s="60"/>
      <c r="O1422" s="61"/>
      <c r="P1422" s="60"/>
      <c r="Q1422" s="62"/>
      <c r="R1422" s="62"/>
      <c r="S1422" s="22">
        <f t="shared" si="888"/>
        <v>0</v>
      </c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77">
        <f t="shared" si="889"/>
        <v>0</v>
      </c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20"/>
      <c r="DD1422" s="22" t="str">
        <f t="shared" si="883"/>
        <v>проверка пройдена</v>
      </c>
      <c r="DE1422" s="22" t="str">
        <f t="shared" si="884"/>
        <v>проверка пройдена</v>
      </c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  <c r="GL1422" s="64"/>
      <c r="GM1422" s="64"/>
      <c r="GN1422" s="64"/>
      <c r="GO1422" s="64"/>
      <c r="GP1422" s="64"/>
      <c r="GQ1422" s="64"/>
      <c r="GR1422" s="64"/>
      <c r="GS1422" s="64"/>
      <c r="GT1422" s="64"/>
      <c r="GU1422" s="64"/>
      <c r="GV1422" s="64"/>
      <c r="GW1422" s="64"/>
      <c r="GX1422" s="64"/>
    </row>
    <row r="1423" spans="1:206" s="63" customFormat="1" ht="42.75" customHeight="1" x14ac:dyDescent="0.25">
      <c r="A1423" s="55" t="s">
        <v>113</v>
      </c>
      <c r="B1423" s="56" t="s">
        <v>97</v>
      </c>
      <c r="C1423" s="57" t="s">
        <v>116</v>
      </c>
      <c r="D1423" s="57" t="s">
        <v>2049</v>
      </c>
      <c r="E1423" s="56" t="str">
        <f>VLOOKUP(C1423,'Коды программ'!$A$2:$B$581,2,FALSE)</f>
        <v>Технология металлообрабатывающего производства</v>
      </c>
      <c r="F1423" s="56" t="str">
        <f t="shared" si="849"/>
        <v>15.02.15 Технология металлообрабатывающего производства</v>
      </c>
      <c r="G1423" s="56" t="s">
        <v>50</v>
      </c>
      <c r="H1423" s="56" t="s">
        <v>51</v>
      </c>
      <c r="I1423" s="56" t="s">
        <v>52</v>
      </c>
      <c r="J1423" s="56" t="s">
        <v>53</v>
      </c>
      <c r="K1423" s="58" t="s">
        <v>37</v>
      </c>
      <c r="L1423" s="59" t="s">
        <v>1356</v>
      </c>
      <c r="M1423" s="58" t="s">
        <v>2000</v>
      </c>
      <c r="N1423" s="60"/>
      <c r="O1423" s="61"/>
      <c r="P1423" s="60"/>
      <c r="Q1423" s="62"/>
      <c r="R1423" s="62"/>
      <c r="S1423" s="22">
        <f t="shared" si="888"/>
        <v>0</v>
      </c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77">
        <f t="shared" si="889"/>
        <v>0</v>
      </c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20"/>
      <c r="DD1423" s="22" t="str">
        <f t="shared" si="883"/>
        <v>проверка пройдена</v>
      </c>
      <c r="DE1423" s="22" t="str">
        <f t="shared" si="884"/>
        <v>проверка пройдена</v>
      </c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  <c r="GL1423" s="64"/>
      <c r="GM1423" s="64"/>
      <c r="GN1423" s="64"/>
      <c r="GO1423" s="64"/>
      <c r="GP1423" s="64"/>
      <c r="GQ1423" s="64"/>
      <c r="GR1423" s="64"/>
      <c r="GS1423" s="64"/>
      <c r="GT1423" s="64"/>
      <c r="GU1423" s="64"/>
      <c r="GV1423" s="64"/>
      <c r="GW1423" s="64"/>
      <c r="GX1423" s="64"/>
    </row>
    <row r="1424" spans="1:206" s="63" customFormat="1" ht="42.75" customHeight="1" x14ac:dyDescent="0.25">
      <c r="A1424" s="55" t="s">
        <v>113</v>
      </c>
      <c r="B1424" s="56" t="s">
        <v>97</v>
      </c>
      <c r="C1424" s="57" t="s">
        <v>116</v>
      </c>
      <c r="D1424" s="57" t="s">
        <v>2049</v>
      </c>
      <c r="E1424" s="56" t="str">
        <f>VLOOKUP(C1424,'Коды программ'!$A$2:$B$581,2,FALSE)</f>
        <v>Технология металлообрабатывающего производства</v>
      </c>
      <c r="F1424" s="56" t="str">
        <f t="shared" ref="F1424:F1487" si="890">CONCATENATE(C1424," ",E1424)</f>
        <v>15.02.15 Технология металлообрабатывающего производства</v>
      </c>
      <c r="G1424" s="56" t="s">
        <v>50</v>
      </c>
      <c r="H1424" s="56" t="s">
        <v>51</v>
      </c>
      <c r="I1424" s="56" t="s">
        <v>52</v>
      </c>
      <c r="J1424" s="56" t="s">
        <v>53</v>
      </c>
      <c r="K1424" s="58" t="s">
        <v>38</v>
      </c>
      <c r="L1424" s="59" t="s">
        <v>1357</v>
      </c>
      <c r="M1424" s="58" t="s">
        <v>2000</v>
      </c>
      <c r="N1424" s="60"/>
      <c r="O1424" s="61"/>
      <c r="P1424" s="60"/>
      <c r="Q1424" s="62"/>
      <c r="R1424" s="62"/>
      <c r="S1424" s="22">
        <f t="shared" si="888"/>
        <v>0</v>
      </c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77">
        <f t="shared" si="889"/>
        <v>0</v>
      </c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20"/>
      <c r="DD1424" s="22" t="str">
        <f t="shared" si="883"/>
        <v>проверка пройдена</v>
      </c>
      <c r="DE1424" s="22" t="str">
        <f t="shared" si="884"/>
        <v>проверка пройдена</v>
      </c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  <c r="GL1424" s="64"/>
      <c r="GM1424" s="64"/>
      <c r="GN1424" s="64"/>
      <c r="GO1424" s="64"/>
      <c r="GP1424" s="64"/>
      <c r="GQ1424" s="64"/>
      <c r="GR1424" s="64"/>
      <c r="GS1424" s="64"/>
      <c r="GT1424" s="64"/>
      <c r="GU1424" s="64"/>
      <c r="GV1424" s="64"/>
      <c r="GW1424" s="64"/>
      <c r="GX1424" s="64"/>
    </row>
    <row r="1425" spans="1:206" s="63" customFormat="1" ht="42.75" customHeight="1" x14ac:dyDescent="0.25">
      <c r="A1425" s="55" t="s">
        <v>113</v>
      </c>
      <c r="B1425" s="56" t="s">
        <v>97</v>
      </c>
      <c r="C1425" s="57" t="s">
        <v>116</v>
      </c>
      <c r="D1425" s="57" t="s">
        <v>2049</v>
      </c>
      <c r="E1425" s="56" t="str">
        <f>VLOOKUP(C1425,'Коды программ'!$A$2:$B$581,2,FALSE)</f>
        <v>Технология металлообрабатывающего производства</v>
      </c>
      <c r="F1425" s="56" t="str">
        <f t="shared" si="890"/>
        <v>15.02.15 Технология металлообрабатывающего производства</v>
      </c>
      <c r="G1425" s="56" t="s">
        <v>50</v>
      </c>
      <c r="H1425" s="56" t="s">
        <v>51</v>
      </c>
      <c r="I1425" s="56" t="s">
        <v>52</v>
      </c>
      <c r="J1425" s="56" t="s">
        <v>53</v>
      </c>
      <c r="K1425" s="58" t="s">
        <v>39</v>
      </c>
      <c r="L1425" s="59" t="s">
        <v>1358</v>
      </c>
      <c r="M1425" s="58" t="s">
        <v>2000</v>
      </c>
      <c r="N1425" s="60"/>
      <c r="O1425" s="61"/>
      <c r="P1425" s="60"/>
      <c r="Q1425" s="62"/>
      <c r="R1425" s="62"/>
      <c r="S1425" s="22">
        <f t="shared" si="888"/>
        <v>0</v>
      </c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77">
        <f t="shared" si="889"/>
        <v>0</v>
      </c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20"/>
      <c r="DD1425" s="22" t="str">
        <f t="shared" si="883"/>
        <v>проверка пройдена</v>
      </c>
      <c r="DE1425" s="22" t="str">
        <f t="shared" si="884"/>
        <v>проверка пройдена</v>
      </c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  <c r="GL1425" s="64"/>
      <c r="GM1425" s="64"/>
      <c r="GN1425" s="64"/>
      <c r="GO1425" s="64"/>
      <c r="GP1425" s="64"/>
      <c r="GQ1425" s="64"/>
      <c r="GR1425" s="64"/>
      <c r="GS1425" s="64"/>
      <c r="GT1425" s="64"/>
      <c r="GU1425" s="64"/>
      <c r="GV1425" s="64"/>
      <c r="GW1425" s="64"/>
      <c r="GX1425" s="64"/>
    </row>
    <row r="1426" spans="1:206" s="88" customFormat="1" ht="42.75" customHeight="1" x14ac:dyDescent="0.25">
      <c r="A1426" s="78" t="s">
        <v>113</v>
      </c>
      <c r="B1426" s="79"/>
      <c r="C1426" s="80"/>
      <c r="D1426" s="80"/>
      <c r="E1426" s="79"/>
      <c r="F1426" s="79" t="str">
        <f t="shared" si="890"/>
        <v xml:space="preserve"> </v>
      </c>
      <c r="G1426" s="79"/>
      <c r="H1426" s="79"/>
      <c r="I1426" s="79"/>
      <c r="J1426" s="79"/>
      <c r="K1426" s="81" t="s">
        <v>40</v>
      </c>
      <c r="L1426" s="82" t="s">
        <v>1347</v>
      </c>
      <c r="M1426" s="81"/>
      <c r="N1426" s="83"/>
      <c r="O1426" s="84"/>
      <c r="P1426" s="83"/>
      <c r="Q1426" s="85"/>
      <c r="R1426" s="24" t="str">
        <f t="shared" ref="R1426:CF1426" si="891">IF(AND(R1412&lt;=R1411,R1413&lt;=R1412,R1414&lt;=R1411,R1415&lt;=R1411,R1416=(R1412+R1414),R1416=(R1417+R1418+R1419+R1420+R1421+R1422+R1423),R1424&lt;=R1416,R1425&lt;=R1416,(R1412+R1414)&lt;=R1411,R1417&lt;=R1416,R1418&lt;=R1416,R1419&lt;=R1416,R1420&lt;=R1416,R1421&lt;=R1416,R1422&lt;=R1416,R1423&lt;=R1416,R1424&lt;=R1415,R1424&lt;=R1416)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26" s="24" t="str">
        <f t="shared" si="891"/>
        <v>проверка пройдена</v>
      </c>
      <c r="T1426" s="24" t="str">
        <f t="shared" si="891"/>
        <v>проверка пройдена</v>
      </c>
      <c r="U1426" s="24" t="str">
        <f t="shared" si="891"/>
        <v>проверка пройдена</v>
      </c>
      <c r="V1426" s="24" t="str">
        <f t="shared" si="891"/>
        <v>проверка пройдена</v>
      </c>
      <c r="W1426" s="24" t="str">
        <f t="shared" si="891"/>
        <v>проверка пройдена</v>
      </c>
      <c r="X1426" s="24" t="str">
        <f t="shared" si="891"/>
        <v>проверка пройдена</v>
      </c>
      <c r="Y1426" s="24" t="str">
        <f t="shared" si="891"/>
        <v>проверка пройдена</v>
      </c>
      <c r="Z1426" s="24" t="str">
        <f t="shared" si="891"/>
        <v>проверка пройдена</v>
      </c>
      <c r="AA1426" s="24" t="str">
        <f t="shared" si="891"/>
        <v>проверка пройдена</v>
      </c>
      <c r="AB1426" s="24" t="str">
        <f t="shared" si="891"/>
        <v>проверка пройдена</v>
      </c>
      <c r="AC1426" s="24" t="str">
        <f t="shared" si="891"/>
        <v>проверка пройдена</v>
      </c>
      <c r="AD1426" s="24" t="str">
        <f t="shared" si="891"/>
        <v>проверка пройдена</v>
      </c>
      <c r="AE1426" s="24" t="str">
        <f t="shared" si="891"/>
        <v>проверка пройдена</v>
      </c>
      <c r="AF1426" s="24" t="str">
        <f t="shared" si="891"/>
        <v>проверка пройдена</v>
      </c>
      <c r="AG1426" s="24" t="str">
        <f t="shared" si="891"/>
        <v>проверка пройдена</v>
      </c>
      <c r="AH1426" s="24" t="str">
        <f t="shared" si="891"/>
        <v>проверка пройдена</v>
      </c>
      <c r="AI1426" s="24" t="str">
        <f t="shared" si="891"/>
        <v>проверка пройдена</v>
      </c>
      <c r="AJ1426" s="24" t="str">
        <f t="shared" si="891"/>
        <v>проверка пройдена</v>
      </c>
      <c r="AK1426" s="24" t="str">
        <f t="shared" si="891"/>
        <v>проверка пройдена</v>
      </c>
      <c r="AL1426" s="24" t="str">
        <f t="shared" si="891"/>
        <v>проверка пройдена</v>
      </c>
      <c r="AM1426" s="24" t="str">
        <f t="shared" si="891"/>
        <v>проверка пройдена</v>
      </c>
      <c r="AN1426" s="24" t="str">
        <f t="shared" si="891"/>
        <v>проверка пройдена</v>
      </c>
      <c r="AO1426" s="24" t="str">
        <f t="shared" si="891"/>
        <v>проверка пройдена</v>
      </c>
      <c r="AP1426" s="24" t="str">
        <f t="shared" si="891"/>
        <v>проверка пройдена</v>
      </c>
      <c r="AQ1426" s="24" t="str">
        <f t="shared" si="891"/>
        <v>проверка пройдена</v>
      </c>
      <c r="AR1426" s="24" t="str">
        <f t="shared" si="891"/>
        <v>проверка пройдена</v>
      </c>
      <c r="AS1426" s="24" t="str">
        <f t="shared" si="891"/>
        <v>проверка пройдена</v>
      </c>
      <c r="AT1426" s="24" t="str">
        <f t="shared" si="891"/>
        <v>проверка пройдена</v>
      </c>
      <c r="AU1426" s="24" t="str">
        <f t="shared" si="891"/>
        <v>проверка пройдена</v>
      </c>
      <c r="AV1426" s="24" t="str">
        <f t="shared" si="891"/>
        <v>проверка пройдена</v>
      </c>
      <c r="AW1426" s="24" t="str">
        <f t="shared" si="891"/>
        <v>проверка пройдена</v>
      </c>
      <c r="AX1426" s="24" t="str">
        <f t="shared" si="891"/>
        <v>проверка пройдена</v>
      </c>
      <c r="AY1426" s="24" t="str">
        <f t="shared" si="891"/>
        <v>проверка пройдена</v>
      </c>
      <c r="AZ1426" s="24" t="str">
        <f t="shared" si="891"/>
        <v>проверка пройдена</v>
      </c>
      <c r="BA1426" s="24" t="str">
        <f t="shared" si="891"/>
        <v>проверка пройдена</v>
      </c>
      <c r="BB1426" s="24" t="str">
        <f t="shared" si="891"/>
        <v>проверка пройдена</v>
      </c>
      <c r="BC1426" s="24" t="str">
        <f t="shared" si="891"/>
        <v>проверка пройдена</v>
      </c>
      <c r="BD1426" s="24" t="str">
        <f t="shared" si="891"/>
        <v>проверка пройдена</v>
      </c>
      <c r="BE1426" s="24" t="str">
        <f t="shared" si="891"/>
        <v>проверка пройдена</v>
      </c>
      <c r="BF1426" s="24" t="str">
        <f t="shared" si="891"/>
        <v>проверка пройдена</v>
      </c>
      <c r="BG1426" s="24" t="str">
        <f t="shared" si="891"/>
        <v>проверка пройдена</v>
      </c>
      <c r="BH1426" s="24" t="str">
        <f t="shared" si="891"/>
        <v>проверка пройдена</v>
      </c>
      <c r="BI1426" s="24" t="str">
        <f t="shared" si="891"/>
        <v>проверка пройдена</v>
      </c>
      <c r="BJ1426" s="24" t="str">
        <f t="shared" si="891"/>
        <v>проверка пройдена</v>
      </c>
      <c r="BK1426" s="24" t="str">
        <f t="shared" si="891"/>
        <v>проверка пройдена</v>
      </c>
      <c r="BL1426" s="24" t="str">
        <f t="shared" si="891"/>
        <v>проверка пройдена</v>
      </c>
      <c r="BM1426" s="24" t="str">
        <f t="shared" si="891"/>
        <v>проверка пройдена</v>
      </c>
      <c r="BN1426" s="24" t="str">
        <f t="shared" si="891"/>
        <v>проверка пройдена</v>
      </c>
      <c r="BO1426" s="24" t="str">
        <f t="shared" si="891"/>
        <v>проверка пройдена</v>
      </c>
      <c r="BP1426" s="24" t="str">
        <f t="shared" si="891"/>
        <v>проверка пройдена</v>
      </c>
      <c r="BQ1426" s="24" t="str">
        <f t="shared" si="891"/>
        <v>проверка пройдена</v>
      </c>
      <c r="BR1426" s="24" t="str">
        <f t="shared" si="891"/>
        <v>проверка пройдена</v>
      </c>
      <c r="BS1426" s="24" t="str">
        <f t="shared" si="891"/>
        <v>проверка пройдена</v>
      </c>
      <c r="BT1426" s="24" t="str">
        <f t="shared" si="891"/>
        <v>проверка пройдена</v>
      </c>
      <c r="BU1426" s="24" t="str">
        <f t="shared" si="891"/>
        <v>проверка пройдена</v>
      </c>
      <c r="BV1426" s="24" t="str">
        <f t="shared" si="891"/>
        <v>проверка пройдена</v>
      </c>
      <c r="BW1426" s="24" t="str">
        <f t="shared" si="891"/>
        <v>проверка пройдена</v>
      </c>
      <c r="BX1426" s="24" t="str">
        <f t="shared" si="891"/>
        <v>проверка пройдена</v>
      </c>
      <c r="BY1426" s="24" t="str">
        <f t="shared" si="891"/>
        <v>проверка пройдена</v>
      </c>
      <c r="BZ1426" s="24" t="str">
        <f t="shared" si="891"/>
        <v>проверка пройдена</v>
      </c>
      <c r="CA1426" s="24" t="str">
        <f t="shared" si="891"/>
        <v>проверка пройдена</v>
      </c>
      <c r="CB1426" s="24" t="str">
        <f t="shared" si="891"/>
        <v>проверка пройдена</v>
      </c>
      <c r="CC1426" s="24" t="str">
        <f t="shared" si="891"/>
        <v>проверка пройдена</v>
      </c>
      <c r="CD1426" s="24" t="str">
        <f t="shared" si="891"/>
        <v>проверка пройдена</v>
      </c>
      <c r="CE1426" s="24" t="str">
        <f t="shared" si="891"/>
        <v>проверка пройдена</v>
      </c>
      <c r="CF1426" s="24" t="str">
        <f t="shared" si="891"/>
        <v>проверка пройдена</v>
      </c>
      <c r="CG1426" s="24" t="str">
        <f t="shared" ref="CG1426:DA1426" si="892">IF(AND(CG1412&lt;=CG1411,CG1413&lt;=CG1412,CG1414&lt;=CG1411,CG1415&lt;=CG1411,CG1416=(CG1412+CG1414),CG1416=(CG1417+CG1418+CG1419+CG1420+CG1421+CG1422+CG1423),CG1424&lt;=CG1416,CG1425&lt;=CG1416,(CG1412+CG1414)&lt;=CG1411,CG1417&lt;=CG1416,CG1418&lt;=CG1416,CG1419&lt;=CG1416,CG1420&lt;=CG1416,CG1421&lt;=CG1416,CG1422&lt;=CG1416,CG1423&lt;=CG1416,CG1424&lt;=CG1415,CG1424&lt;=CG1416)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26" s="24" t="str">
        <f t="shared" si="892"/>
        <v>проверка пройдена</v>
      </c>
      <c r="CI1426" s="24" t="str">
        <f t="shared" si="892"/>
        <v>проверка пройдена</v>
      </c>
      <c r="CJ1426" s="24" t="str">
        <f t="shared" si="892"/>
        <v>проверка пройдена</v>
      </c>
      <c r="CK1426" s="24" t="str">
        <f t="shared" si="892"/>
        <v>проверка пройдена</v>
      </c>
      <c r="CL1426" s="24" t="str">
        <f t="shared" si="892"/>
        <v>проверка пройдена</v>
      </c>
      <c r="CM1426" s="24" t="str">
        <f t="shared" si="892"/>
        <v>проверка пройдена</v>
      </c>
      <c r="CN1426" s="24" t="str">
        <f t="shared" si="892"/>
        <v>проверка пройдена</v>
      </c>
      <c r="CO1426" s="24" t="str">
        <f t="shared" si="892"/>
        <v>проверка пройдена</v>
      </c>
      <c r="CP1426" s="24" t="str">
        <f t="shared" si="892"/>
        <v>проверка пройдена</v>
      </c>
      <c r="CQ1426" s="24" t="str">
        <f t="shared" si="892"/>
        <v>проверка пройдена</v>
      </c>
      <c r="CR1426" s="24" t="str">
        <f t="shared" si="892"/>
        <v>проверка пройдена</v>
      </c>
      <c r="CS1426" s="24" t="str">
        <f t="shared" si="892"/>
        <v>проверка пройдена</v>
      </c>
      <c r="CT1426" s="24" t="str">
        <f t="shared" si="892"/>
        <v>проверка пройдена</v>
      </c>
      <c r="CU1426" s="24" t="str">
        <f t="shared" si="892"/>
        <v>проверка пройдена</v>
      </c>
      <c r="CV1426" s="24" t="str">
        <f t="shared" si="892"/>
        <v>проверка пройдена</v>
      </c>
      <c r="CW1426" s="24" t="str">
        <f t="shared" si="892"/>
        <v>проверка пройдена</v>
      </c>
      <c r="CX1426" s="24"/>
      <c r="CY1426" s="24" t="str">
        <f t="shared" si="892"/>
        <v>проверка пройдена</v>
      </c>
      <c r="CZ1426" s="24" t="str">
        <f t="shared" si="892"/>
        <v>проверка пройдена</v>
      </c>
      <c r="DA1426" s="24" t="str">
        <f t="shared" si="892"/>
        <v>проверка пройдена</v>
      </c>
      <c r="DB1426" s="86"/>
      <c r="DC1426" s="87"/>
      <c r="DD1426" s="22"/>
      <c r="DE1426" s="22"/>
      <c r="EO1426" s="89"/>
      <c r="EP1426" s="89"/>
      <c r="EQ1426" s="89"/>
      <c r="ER1426" s="89"/>
      <c r="ES1426" s="89"/>
      <c r="ET1426" s="89"/>
      <c r="EU1426" s="89"/>
      <c r="EV1426" s="89"/>
      <c r="EW1426" s="89"/>
      <c r="EX1426" s="89"/>
      <c r="EY1426" s="89"/>
      <c r="EZ1426" s="89"/>
      <c r="FA1426" s="89"/>
      <c r="FB1426" s="89"/>
      <c r="FC1426" s="89"/>
      <c r="FD1426" s="89"/>
      <c r="FE1426" s="89"/>
      <c r="FF1426" s="89"/>
      <c r="FG1426" s="89"/>
      <c r="FH1426" s="89"/>
      <c r="FI1426" s="89"/>
      <c r="FJ1426" s="89"/>
      <c r="FK1426" s="89"/>
      <c r="FL1426" s="89"/>
      <c r="FM1426" s="89"/>
      <c r="FN1426" s="89"/>
      <c r="FO1426" s="89"/>
      <c r="FP1426" s="89"/>
      <c r="FQ1426" s="89"/>
      <c r="FR1426" s="89"/>
      <c r="FS1426" s="89"/>
      <c r="FT1426" s="89"/>
      <c r="FU1426" s="89"/>
      <c r="FV1426" s="89"/>
      <c r="FW1426" s="89"/>
      <c r="FX1426" s="89"/>
      <c r="FY1426" s="89"/>
      <c r="FZ1426" s="89"/>
      <c r="GA1426" s="89"/>
      <c r="GB1426" s="89"/>
      <c r="GC1426" s="89"/>
      <c r="GD1426" s="89"/>
      <c r="GE1426" s="89"/>
      <c r="GF1426" s="89"/>
      <c r="GG1426" s="89"/>
      <c r="GH1426" s="89"/>
      <c r="GI1426" s="89"/>
      <c r="GJ1426" s="89"/>
      <c r="GK1426" s="89"/>
      <c r="GL1426" s="89"/>
      <c r="GM1426" s="89"/>
      <c r="GN1426" s="89"/>
      <c r="GO1426" s="89"/>
      <c r="GP1426" s="89"/>
      <c r="GQ1426" s="89"/>
      <c r="GR1426" s="89"/>
      <c r="GS1426" s="89"/>
      <c r="GT1426" s="89"/>
      <c r="GU1426" s="89"/>
      <c r="GV1426" s="89"/>
      <c r="GW1426" s="89"/>
      <c r="GX1426" s="89"/>
    </row>
    <row r="1427" spans="1:206" s="63" customFormat="1" ht="42.75" customHeight="1" x14ac:dyDescent="0.25">
      <c r="A1427" s="55" t="s">
        <v>113</v>
      </c>
      <c r="B1427" s="56" t="s">
        <v>97</v>
      </c>
      <c r="C1427" s="57" t="s">
        <v>697</v>
      </c>
      <c r="D1427" s="57" t="s">
        <v>2049</v>
      </c>
      <c r="E1427" s="56" t="str">
        <f>VLOOKUP(C1427,'Коды программ'!$A$2:$B$581,2,FALSE)</f>
        <v>Аддитивные технологии</v>
      </c>
      <c r="F1427" s="56" t="str">
        <f t="shared" si="890"/>
        <v>15.02.09 Аддитивные технологии</v>
      </c>
      <c r="G1427" s="56" t="s">
        <v>50</v>
      </c>
      <c r="H1427" s="56" t="s">
        <v>56</v>
      </c>
      <c r="I1427" s="56" t="s">
        <v>52</v>
      </c>
      <c r="J1427" s="56" t="s">
        <v>53</v>
      </c>
      <c r="K1427" s="58" t="s">
        <v>25</v>
      </c>
      <c r="L1427" s="59" t="s">
        <v>42</v>
      </c>
      <c r="M1427" s="58" t="s">
        <v>2000</v>
      </c>
      <c r="N1427" s="60">
        <v>23</v>
      </c>
      <c r="O1427" s="61">
        <v>25</v>
      </c>
      <c r="P1427" s="60">
        <v>21</v>
      </c>
      <c r="Q1427" s="62"/>
      <c r="R1427" s="62">
        <v>23</v>
      </c>
      <c r="S1427" s="22">
        <f t="shared" ref="S1427:S1431" si="893">SUM(T1427:AU1427)</f>
        <v>3</v>
      </c>
      <c r="T1427" s="18"/>
      <c r="U1427" s="18"/>
      <c r="V1427" s="18"/>
      <c r="W1427" s="18">
        <v>3</v>
      </c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>
        <v>3</v>
      </c>
      <c r="BB1427" s="18"/>
      <c r="BC1427" s="18">
        <v>15</v>
      </c>
      <c r="BD1427" s="18"/>
      <c r="BE1427" s="18"/>
      <c r="BF1427" s="77">
        <f>SUM(BG1427:CH1427)</f>
        <v>2</v>
      </c>
      <c r="BG1427" s="18"/>
      <c r="BH1427" s="18"/>
      <c r="BI1427" s="18"/>
      <c r="BJ1427" s="18">
        <v>2</v>
      </c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20"/>
      <c r="DD1427" s="22" t="str">
        <f t="shared" ref="DD1427:DD1441" si="894">IF(R1427=S1427+AX1427+AY1427+AZ1427+BA1427+BC1427+BD1427+BE1427+BF1427+CJ1427+CK1427+CL1427+CM1427+CN1427+CO1427+CP1427+CQ1427+CR1427+CS1427+CT1427+CU1427+CV1427+CW1427+CY1427+CZ1427+DA1427,"проверка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27" s="22" t="str">
        <f t="shared" ref="DE1427:DE1441" si="895">IF(AND(AV1427&lt;=S1427,AW1427&lt;=S1427),"проверка пройдена","ВНИМАНИЕ! не может стоять значение большее, чем проверка пройдена")</f>
        <v>проверка пройдена</v>
      </c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  <c r="GL1427" s="64"/>
      <c r="GM1427" s="64"/>
      <c r="GN1427" s="64"/>
      <c r="GO1427" s="64"/>
      <c r="GP1427" s="64"/>
      <c r="GQ1427" s="64"/>
      <c r="GR1427" s="64"/>
      <c r="GS1427" s="64"/>
      <c r="GT1427" s="64"/>
      <c r="GU1427" s="64"/>
      <c r="GV1427" s="64"/>
      <c r="GW1427" s="64"/>
      <c r="GX1427" s="64"/>
    </row>
    <row r="1428" spans="1:206" s="63" customFormat="1" ht="42.75" customHeight="1" x14ac:dyDescent="0.25">
      <c r="A1428" s="55" t="s">
        <v>113</v>
      </c>
      <c r="B1428" s="56" t="s">
        <v>97</v>
      </c>
      <c r="C1428" s="57" t="s">
        <v>697</v>
      </c>
      <c r="D1428" s="57" t="s">
        <v>2049</v>
      </c>
      <c r="E1428" s="56" t="str">
        <f>VLOOKUP(C1428,'Коды программ'!$A$2:$B$581,2,FALSE)</f>
        <v>Аддитивные технологии</v>
      </c>
      <c r="F1428" s="56" t="str">
        <f t="shared" si="890"/>
        <v>15.02.09 Аддитивные технологии</v>
      </c>
      <c r="G1428" s="56" t="s">
        <v>50</v>
      </c>
      <c r="H1428" s="56" t="s">
        <v>56</v>
      </c>
      <c r="I1428" s="56" t="s">
        <v>52</v>
      </c>
      <c r="J1428" s="56" t="s">
        <v>53</v>
      </c>
      <c r="K1428" s="58" t="s">
        <v>26</v>
      </c>
      <c r="L1428" s="59" t="s">
        <v>1359</v>
      </c>
      <c r="M1428" s="58" t="s">
        <v>2000</v>
      </c>
      <c r="N1428" s="60"/>
      <c r="O1428" s="61"/>
      <c r="P1428" s="60"/>
      <c r="Q1428" s="62"/>
      <c r="R1428" s="62"/>
      <c r="S1428" s="22">
        <f t="shared" si="893"/>
        <v>0</v>
      </c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77">
        <f t="shared" ref="BF1428:BF1431" si="896">SUM(BG1428:CH1428)</f>
        <v>0</v>
      </c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20"/>
      <c r="DD1428" s="22" t="str">
        <f t="shared" si="894"/>
        <v>проверка пройдена</v>
      </c>
      <c r="DE1428" s="22" t="str">
        <f t="shared" si="895"/>
        <v>проверка пройдена</v>
      </c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  <c r="GL1428" s="64"/>
      <c r="GM1428" s="64"/>
      <c r="GN1428" s="64"/>
      <c r="GO1428" s="64"/>
      <c r="GP1428" s="64"/>
      <c r="GQ1428" s="64"/>
      <c r="GR1428" s="64"/>
      <c r="GS1428" s="64"/>
      <c r="GT1428" s="64"/>
      <c r="GU1428" s="64"/>
      <c r="GV1428" s="64"/>
      <c r="GW1428" s="64"/>
      <c r="GX1428" s="64"/>
    </row>
    <row r="1429" spans="1:206" s="63" customFormat="1" ht="42.75" customHeight="1" x14ac:dyDescent="0.25">
      <c r="A1429" s="55" t="s">
        <v>113</v>
      </c>
      <c r="B1429" s="56" t="s">
        <v>97</v>
      </c>
      <c r="C1429" s="57" t="s">
        <v>697</v>
      </c>
      <c r="D1429" s="57" t="s">
        <v>2049</v>
      </c>
      <c r="E1429" s="56" t="str">
        <f>VLOOKUP(C1429,'Коды программ'!$A$2:$B$581,2,FALSE)</f>
        <v>Аддитивные технологии</v>
      </c>
      <c r="F1429" s="56" t="str">
        <f t="shared" si="890"/>
        <v>15.02.09 Аддитивные технологии</v>
      </c>
      <c r="G1429" s="56" t="s">
        <v>50</v>
      </c>
      <c r="H1429" s="56" t="s">
        <v>56</v>
      </c>
      <c r="I1429" s="56" t="s">
        <v>52</v>
      </c>
      <c r="J1429" s="56" t="s">
        <v>53</v>
      </c>
      <c r="K1429" s="58" t="s">
        <v>27</v>
      </c>
      <c r="L1429" s="59" t="s">
        <v>1345</v>
      </c>
      <c r="M1429" s="58" t="s">
        <v>2000</v>
      </c>
      <c r="N1429" s="60"/>
      <c r="O1429" s="61"/>
      <c r="P1429" s="60"/>
      <c r="Q1429" s="62"/>
      <c r="R1429" s="62"/>
      <c r="S1429" s="22">
        <f t="shared" si="893"/>
        <v>0</v>
      </c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77">
        <f t="shared" si="896"/>
        <v>0</v>
      </c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20"/>
      <c r="DD1429" s="22" t="str">
        <f t="shared" si="894"/>
        <v>проверка пройдена</v>
      </c>
      <c r="DE1429" s="22" t="str">
        <f t="shared" si="895"/>
        <v>проверка пройдена</v>
      </c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  <c r="GL1429" s="64"/>
      <c r="GM1429" s="64"/>
      <c r="GN1429" s="64"/>
      <c r="GO1429" s="64"/>
      <c r="GP1429" s="64"/>
      <c r="GQ1429" s="64"/>
      <c r="GR1429" s="64"/>
      <c r="GS1429" s="64"/>
      <c r="GT1429" s="64"/>
      <c r="GU1429" s="64"/>
      <c r="GV1429" s="64"/>
      <c r="GW1429" s="64"/>
      <c r="GX1429" s="64"/>
    </row>
    <row r="1430" spans="1:206" s="63" customFormat="1" ht="42.75" customHeight="1" x14ac:dyDescent="0.25">
      <c r="A1430" s="55" t="s">
        <v>113</v>
      </c>
      <c r="B1430" s="56" t="s">
        <v>97</v>
      </c>
      <c r="C1430" s="57" t="s">
        <v>697</v>
      </c>
      <c r="D1430" s="57" t="s">
        <v>2049</v>
      </c>
      <c r="E1430" s="56" t="str">
        <f>VLOOKUP(C1430,'Коды программ'!$A$2:$B$581,2,FALSE)</f>
        <v>Аддитивные технологии</v>
      </c>
      <c r="F1430" s="56" t="str">
        <f t="shared" si="890"/>
        <v>15.02.09 Аддитивные технологии</v>
      </c>
      <c r="G1430" s="56" t="s">
        <v>50</v>
      </c>
      <c r="H1430" s="56" t="s">
        <v>56</v>
      </c>
      <c r="I1430" s="56" t="s">
        <v>52</v>
      </c>
      <c r="J1430" s="56" t="s">
        <v>53</v>
      </c>
      <c r="K1430" s="58" t="s">
        <v>28</v>
      </c>
      <c r="L1430" s="59" t="s">
        <v>1346</v>
      </c>
      <c r="M1430" s="58" t="s">
        <v>2000</v>
      </c>
      <c r="N1430" s="60"/>
      <c r="O1430" s="61"/>
      <c r="P1430" s="60"/>
      <c r="Q1430" s="62"/>
      <c r="R1430" s="62"/>
      <c r="S1430" s="22">
        <f t="shared" si="893"/>
        <v>0</v>
      </c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77">
        <f t="shared" si="896"/>
        <v>0</v>
      </c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20"/>
      <c r="DD1430" s="22" t="str">
        <f t="shared" si="894"/>
        <v>проверка пройдена</v>
      </c>
      <c r="DE1430" s="22" t="str">
        <f t="shared" si="895"/>
        <v>проверка пройдена</v>
      </c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  <c r="GL1430" s="64"/>
      <c r="GM1430" s="64"/>
      <c r="GN1430" s="64"/>
      <c r="GO1430" s="64"/>
      <c r="GP1430" s="64"/>
      <c r="GQ1430" s="64"/>
      <c r="GR1430" s="64"/>
      <c r="GS1430" s="64"/>
      <c r="GT1430" s="64"/>
      <c r="GU1430" s="64"/>
      <c r="GV1430" s="64"/>
      <c r="GW1430" s="64"/>
      <c r="GX1430" s="64"/>
    </row>
    <row r="1431" spans="1:206" s="63" customFormat="1" ht="42.75" customHeight="1" x14ac:dyDescent="0.25">
      <c r="A1431" s="55" t="s">
        <v>113</v>
      </c>
      <c r="B1431" s="56" t="s">
        <v>97</v>
      </c>
      <c r="C1431" s="57" t="s">
        <v>697</v>
      </c>
      <c r="D1431" s="57" t="s">
        <v>2049</v>
      </c>
      <c r="E1431" s="56" t="str">
        <f>VLOOKUP(C1431,'Коды программ'!$A$2:$B$581,2,FALSE)</f>
        <v>Аддитивные технологии</v>
      </c>
      <c r="F1431" s="56" t="str">
        <f t="shared" si="890"/>
        <v>15.02.09 Аддитивные технологии</v>
      </c>
      <c r="G1431" s="56" t="s">
        <v>50</v>
      </c>
      <c r="H1431" s="56" t="s">
        <v>56</v>
      </c>
      <c r="I1431" s="56" t="s">
        <v>52</v>
      </c>
      <c r="J1431" s="56" t="s">
        <v>53</v>
      </c>
      <c r="K1431" s="58" t="s">
        <v>29</v>
      </c>
      <c r="L1431" s="59" t="s">
        <v>1348</v>
      </c>
      <c r="M1431" s="58" t="s">
        <v>2000</v>
      </c>
      <c r="N1431" s="60"/>
      <c r="O1431" s="61"/>
      <c r="P1431" s="60"/>
      <c r="Q1431" s="62"/>
      <c r="R1431" s="62"/>
      <c r="S1431" s="22">
        <f t="shared" si="893"/>
        <v>0</v>
      </c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77">
        <f t="shared" si="896"/>
        <v>0</v>
      </c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20"/>
      <c r="DD1431" s="22" t="str">
        <f t="shared" si="894"/>
        <v>проверка пройдена</v>
      </c>
      <c r="DE1431" s="22" t="str">
        <f t="shared" si="895"/>
        <v>проверка пройдена</v>
      </c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  <c r="GL1431" s="64"/>
      <c r="GM1431" s="64"/>
      <c r="GN1431" s="64"/>
      <c r="GO1431" s="64"/>
      <c r="GP1431" s="64"/>
      <c r="GQ1431" s="64"/>
      <c r="GR1431" s="64"/>
      <c r="GS1431" s="64"/>
      <c r="GT1431" s="64"/>
      <c r="GU1431" s="64"/>
      <c r="GV1431" s="64"/>
      <c r="GW1431" s="64"/>
      <c r="GX1431" s="64"/>
    </row>
    <row r="1432" spans="1:206" s="88" customFormat="1" ht="42.75" customHeight="1" x14ac:dyDescent="0.25">
      <c r="A1432" s="78" t="s">
        <v>113</v>
      </c>
      <c r="B1432" s="79" t="s">
        <v>97</v>
      </c>
      <c r="C1432" s="80" t="s">
        <v>697</v>
      </c>
      <c r="D1432" s="80" t="s">
        <v>2049</v>
      </c>
      <c r="E1432" s="79" t="str">
        <f>VLOOKUP(C1432,'Коды программ'!$A$2:$B$581,2,FALSE)</f>
        <v>Аддитивные технологии</v>
      </c>
      <c r="F1432" s="79" t="str">
        <f t="shared" si="890"/>
        <v>15.02.09 Аддитивные технологии</v>
      </c>
      <c r="G1432" s="79" t="s">
        <v>50</v>
      </c>
      <c r="H1432" s="79" t="s">
        <v>56</v>
      </c>
      <c r="I1432" s="79" t="s">
        <v>52</v>
      </c>
      <c r="J1432" s="79" t="s">
        <v>53</v>
      </c>
      <c r="K1432" s="81" t="s">
        <v>30</v>
      </c>
      <c r="L1432" s="82" t="s">
        <v>1349</v>
      </c>
      <c r="M1432" s="81" t="s">
        <v>2000</v>
      </c>
      <c r="N1432" s="83"/>
      <c r="O1432" s="84"/>
      <c r="P1432" s="83"/>
      <c r="Q1432" s="85"/>
      <c r="R1432" s="22">
        <f>SUM(R1428,R1430)</f>
        <v>0</v>
      </c>
      <c r="S1432" s="22">
        <f t="shared" ref="S1432:CC1432" si="897">SUM(S1428,S1430)</f>
        <v>0</v>
      </c>
      <c r="T1432" s="22">
        <f t="shared" si="897"/>
        <v>0</v>
      </c>
      <c r="U1432" s="22">
        <f t="shared" si="897"/>
        <v>0</v>
      </c>
      <c r="V1432" s="22">
        <f t="shared" si="897"/>
        <v>0</v>
      </c>
      <c r="W1432" s="22">
        <f t="shared" si="897"/>
        <v>0</v>
      </c>
      <c r="X1432" s="22">
        <f t="shared" si="897"/>
        <v>0</v>
      </c>
      <c r="Y1432" s="22">
        <f t="shared" si="897"/>
        <v>0</v>
      </c>
      <c r="Z1432" s="22">
        <f t="shared" si="897"/>
        <v>0</v>
      </c>
      <c r="AA1432" s="22">
        <f t="shared" si="897"/>
        <v>0</v>
      </c>
      <c r="AB1432" s="22">
        <f t="shared" si="897"/>
        <v>0</v>
      </c>
      <c r="AC1432" s="22">
        <f t="shared" si="897"/>
        <v>0</v>
      </c>
      <c r="AD1432" s="22">
        <f t="shared" si="897"/>
        <v>0</v>
      </c>
      <c r="AE1432" s="22">
        <f t="shared" si="897"/>
        <v>0</v>
      </c>
      <c r="AF1432" s="22">
        <f t="shared" si="897"/>
        <v>0</v>
      </c>
      <c r="AG1432" s="22">
        <f t="shared" si="897"/>
        <v>0</v>
      </c>
      <c r="AH1432" s="22">
        <f t="shared" si="897"/>
        <v>0</v>
      </c>
      <c r="AI1432" s="22">
        <f t="shared" si="897"/>
        <v>0</v>
      </c>
      <c r="AJ1432" s="22">
        <f t="shared" si="897"/>
        <v>0</v>
      </c>
      <c r="AK1432" s="22">
        <f t="shared" si="897"/>
        <v>0</v>
      </c>
      <c r="AL1432" s="22">
        <f t="shared" si="897"/>
        <v>0</v>
      </c>
      <c r="AM1432" s="22">
        <f t="shared" si="897"/>
        <v>0</v>
      </c>
      <c r="AN1432" s="22">
        <f t="shared" si="897"/>
        <v>0</v>
      </c>
      <c r="AO1432" s="22">
        <f t="shared" si="897"/>
        <v>0</v>
      </c>
      <c r="AP1432" s="22">
        <f t="shared" si="897"/>
        <v>0</v>
      </c>
      <c r="AQ1432" s="22">
        <f t="shared" si="897"/>
        <v>0</v>
      </c>
      <c r="AR1432" s="22">
        <f t="shared" si="897"/>
        <v>0</v>
      </c>
      <c r="AS1432" s="22">
        <f t="shared" si="897"/>
        <v>0</v>
      </c>
      <c r="AT1432" s="22">
        <f t="shared" si="897"/>
        <v>0</v>
      </c>
      <c r="AU1432" s="22">
        <f t="shared" si="897"/>
        <v>0</v>
      </c>
      <c r="AV1432" s="22">
        <f t="shared" si="897"/>
        <v>0</v>
      </c>
      <c r="AW1432" s="22">
        <f t="shared" si="897"/>
        <v>0</v>
      </c>
      <c r="AX1432" s="22">
        <f t="shared" si="897"/>
        <v>0</v>
      </c>
      <c r="AY1432" s="22">
        <f t="shared" si="897"/>
        <v>0</v>
      </c>
      <c r="AZ1432" s="22">
        <f t="shared" si="897"/>
        <v>0</v>
      </c>
      <c r="BA1432" s="22">
        <f t="shared" si="897"/>
        <v>0</v>
      </c>
      <c r="BB1432" s="22">
        <f t="shared" si="897"/>
        <v>0</v>
      </c>
      <c r="BC1432" s="22">
        <f t="shared" si="897"/>
        <v>0</v>
      </c>
      <c r="BD1432" s="22">
        <f t="shared" si="897"/>
        <v>0</v>
      </c>
      <c r="BE1432" s="22">
        <f t="shared" si="897"/>
        <v>0</v>
      </c>
      <c r="BF1432" s="22">
        <f t="shared" si="897"/>
        <v>0</v>
      </c>
      <c r="BG1432" s="22">
        <f t="shared" si="897"/>
        <v>0</v>
      </c>
      <c r="BH1432" s="22">
        <f t="shared" si="897"/>
        <v>0</v>
      </c>
      <c r="BI1432" s="22">
        <f t="shared" si="897"/>
        <v>0</v>
      </c>
      <c r="BJ1432" s="22">
        <f t="shared" si="897"/>
        <v>0</v>
      </c>
      <c r="BK1432" s="22">
        <f t="shared" si="897"/>
        <v>0</v>
      </c>
      <c r="BL1432" s="22">
        <f t="shared" si="897"/>
        <v>0</v>
      </c>
      <c r="BM1432" s="22">
        <f t="shared" si="897"/>
        <v>0</v>
      </c>
      <c r="BN1432" s="22">
        <f t="shared" si="897"/>
        <v>0</v>
      </c>
      <c r="BO1432" s="22">
        <f t="shared" si="897"/>
        <v>0</v>
      </c>
      <c r="BP1432" s="22">
        <f t="shared" si="897"/>
        <v>0</v>
      </c>
      <c r="BQ1432" s="22">
        <f t="shared" si="897"/>
        <v>0</v>
      </c>
      <c r="BR1432" s="22">
        <f t="shared" si="897"/>
        <v>0</v>
      </c>
      <c r="BS1432" s="22">
        <f t="shared" si="897"/>
        <v>0</v>
      </c>
      <c r="BT1432" s="22">
        <f t="shared" si="897"/>
        <v>0</v>
      </c>
      <c r="BU1432" s="22">
        <f t="shared" si="897"/>
        <v>0</v>
      </c>
      <c r="BV1432" s="22">
        <f t="shared" si="897"/>
        <v>0</v>
      </c>
      <c r="BW1432" s="22">
        <f t="shared" si="897"/>
        <v>0</v>
      </c>
      <c r="BX1432" s="22">
        <f t="shared" si="897"/>
        <v>0</v>
      </c>
      <c r="BY1432" s="22">
        <f t="shared" si="897"/>
        <v>0</v>
      </c>
      <c r="BZ1432" s="22">
        <f t="shared" si="897"/>
        <v>0</v>
      </c>
      <c r="CA1432" s="22">
        <f t="shared" si="897"/>
        <v>0</v>
      </c>
      <c r="CB1432" s="22">
        <f t="shared" si="897"/>
        <v>0</v>
      </c>
      <c r="CC1432" s="22">
        <f t="shared" si="897"/>
        <v>0</v>
      </c>
      <c r="CD1432" s="22">
        <f t="shared" ref="CD1432:DA1432" si="898">SUM(CD1428,CD1430)</f>
        <v>0</v>
      </c>
      <c r="CE1432" s="22">
        <f t="shared" si="898"/>
        <v>0</v>
      </c>
      <c r="CF1432" s="22">
        <f t="shared" si="898"/>
        <v>0</v>
      </c>
      <c r="CG1432" s="22">
        <f t="shared" si="898"/>
        <v>0</v>
      </c>
      <c r="CH1432" s="22">
        <f t="shared" si="898"/>
        <v>0</v>
      </c>
      <c r="CI1432" s="22">
        <f t="shared" si="898"/>
        <v>0</v>
      </c>
      <c r="CJ1432" s="22">
        <f t="shared" si="898"/>
        <v>0</v>
      </c>
      <c r="CK1432" s="22">
        <f t="shared" si="898"/>
        <v>0</v>
      </c>
      <c r="CL1432" s="22">
        <f t="shared" si="898"/>
        <v>0</v>
      </c>
      <c r="CM1432" s="22">
        <f t="shared" si="898"/>
        <v>0</v>
      </c>
      <c r="CN1432" s="22">
        <f t="shared" si="898"/>
        <v>0</v>
      </c>
      <c r="CO1432" s="22">
        <f t="shared" si="898"/>
        <v>0</v>
      </c>
      <c r="CP1432" s="22">
        <f t="shared" si="898"/>
        <v>0</v>
      </c>
      <c r="CQ1432" s="22">
        <f t="shared" si="898"/>
        <v>0</v>
      </c>
      <c r="CR1432" s="22">
        <f t="shared" si="898"/>
        <v>0</v>
      </c>
      <c r="CS1432" s="22">
        <f t="shared" si="898"/>
        <v>0</v>
      </c>
      <c r="CT1432" s="22">
        <f t="shared" si="898"/>
        <v>0</v>
      </c>
      <c r="CU1432" s="22">
        <f t="shared" si="898"/>
        <v>0</v>
      </c>
      <c r="CV1432" s="22">
        <f t="shared" si="898"/>
        <v>0</v>
      </c>
      <c r="CW1432" s="22">
        <f t="shared" si="898"/>
        <v>0</v>
      </c>
      <c r="CX1432" s="22"/>
      <c r="CY1432" s="22">
        <f t="shared" si="898"/>
        <v>0</v>
      </c>
      <c r="CZ1432" s="22">
        <f t="shared" si="898"/>
        <v>0</v>
      </c>
      <c r="DA1432" s="22">
        <f t="shared" si="898"/>
        <v>0</v>
      </c>
      <c r="DB1432" s="86"/>
      <c r="DC1432" s="87"/>
      <c r="DD1432" s="22" t="str">
        <f t="shared" si="894"/>
        <v>проверка пройдена</v>
      </c>
      <c r="DE1432" s="22" t="str">
        <f t="shared" si="895"/>
        <v>проверка пройдена</v>
      </c>
      <c r="EO1432" s="89"/>
      <c r="EP1432" s="89"/>
      <c r="EQ1432" s="89"/>
      <c r="ER1432" s="89"/>
      <c r="ES1432" s="89"/>
      <c r="ET1432" s="89"/>
      <c r="EU1432" s="89"/>
      <c r="EV1432" s="89"/>
      <c r="EW1432" s="89"/>
      <c r="EX1432" s="89"/>
      <c r="EY1432" s="89"/>
      <c r="EZ1432" s="89"/>
      <c r="FA1432" s="89"/>
      <c r="FB1432" s="89"/>
      <c r="FC1432" s="89"/>
      <c r="FD1432" s="89"/>
      <c r="FE1432" s="89"/>
      <c r="FF1432" s="89"/>
      <c r="FG1432" s="89"/>
      <c r="FH1432" s="89"/>
      <c r="FI1432" s="89"/>
      <c r="FJ1432" s="89"/>
      <c r="FK1432" s="89"/>
      <c r="FL1432" s="89"/>
      <c r="FM1432" s="89"/>
      <c r="FN1432" s="89"/>
      <c r="FO1432" s="89"/>
      <c r="FP1432" s="89"/>
      <c r="FQ1432" s="89"/>
      <c r="FR1432" s="89"/>
      <c r="FS1432" s="89"/>
      <c r="FT1432" s="89"/>
      <c r="FU1432" s="89"/>
      <c r="FV1432" s="89"/>
      <c r="FW1432" s="89"/>
      <c r="FX1432" s="89"/>
      <c r="FY1432" s="89"/>
      <c r="FZ1432" s="89"/>
      <c r="GA1432" s="89"/>
      <c r="GB1432" s="89"/>
      <c r="GC1432" s="89"/>
      <c r="GD1432" s="89"/>
      <c r="GE1432" s="89"/>
      <c r="GF1432" s="89"/>
      <c r="GG1432" s="89"/>
      <c r="GH1432" s="89"/>
      <c r="GI1432" s="89"/>
      <c r="GJ1432" s="89"/>
      <c r="GK1432" s="89"/>
      <c r="GL1432" s="89"/>
      <c r="GM1432" s="89"/>
      <c r="GN1432" s="89"/>
      <c r="GO1432" s="89"/>
      <c r="GP1432" s="89"/>
      <c r="GQ1432" s="89"/>
      <c r="GR1432" s="89"/>
      <c r="GS1432" s="89"/>
      <c r="GT1432" s="89"/>
      <c r="GU1432" s="89"/>
      <c r="GV1432" s="89"/>
      <c r="GW1432" s="89"/>
      <c r="GX1432" s="89"/>
    </row>
    <row r="1433" spans="1:206" s="63" customFormat="1" ht="42.75" customHeight="1" x14ac:dyDescent="0.25">
      <c r="A1433" s="55" t="s">
        <v>113</v>
      </c>
      <c r="B1433" s="56" t="s">
        <v>97</v>
      </c>
      <c r="C1433" s="57" t="s">
        <v>697</v>
      </c>
      <c r="D1433" s="57" t="s">
        <v>2049</v>
      </c>
      <c r="E1433" s="56" t="str">
        <f>VLOOKUP(C1433,'Коды программ'!$A$2:$B$581,2,FALSE)</f>
        <v>Аддитивные технологии</v>
      </c>
      <c r="F1433" s="56" t="str">
        <f t="shared" si="890"/>
        <v>15.02.09 Аддитивные технологии</v>
      </c>
      <c r="G1433" s="56" t="s">
        <v>50</v>
      </c>
      <c r="H1433" s="56" t="s">
        <v>56</v>
      </c>
      <c r="I1433" s="56" t="s">
        <v>52</v>
      </c>
      <c r="J1433" s="56" t="s">
        <v>53</v>
      </c>
      <c r="K1433" s="58" t="s">
        <v>31</v>
      </c>
      <c r="L1433" s="59" t="s">
        <v>1350</v>
      </c>
      <c r="M1433" s="58" t="s">
        <v>2000</v>
      </c>
      <c r="N1433" s="60"/>
      <c r="O1433" s="61"/>
      <c r="P1433" s="60"/>
      <c r="Q1433" s="62"/>
      <c r="R1433" s="62"/>
      <c r="S1433" s="22">
        <f t="shared" ref="S1433:S1441" si="899">SUM(T1433:AU1433)</f>
        <v>0</v>
      </c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77">
        <f t="shared" ref="BF1433:BF1441" si="900">SUM(BG1433:CH1433)</f>
        <v>0</v>
      </c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20"/>
      <c r="DD1433" s="22" t="str">
        <f t="shared" si="894"/>
        <v>проверка пройдена</v>
      </c>
      <c r="DE1433" s="22" t="str">
        <f t="shared" si="895"/>
        <v>проверка пройдена</v>
      </c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  <c r="GL1433" s="64"/>
      <c r="GM1433" s="64"/>
      <c r="GN1433" s="64"/>
      <c r="GO1433" s="64"/>
      <c r="GP1433" s="64"/>
      <c r="GQ1433" s="64"/>
      <c r="GR1433" s="64"/>
      <c r="GS1433" s="64"/>
      <c r="GT1433" s="64"/>
      <c r="GU1433" s="64"/>
      <c r="GV1433" s="64"/>
      <c r="GW1433" s="64"/>
      <c r="GX1433" s="64"/>
    </row>
    <row r="1434" spans="1:206" s="63" customFormat="1" ht="42.75" customHeight="1" x14ac:dyDescent="0.25">
      <c r="A1434" s="55" t="s">
        <v>113</v>
      </c>
      <c r="B1434" s="56" t="s">
        <v>97</v>
      </c>
      <c r="C1434" s="57" t="s">
        <v>697</v>
      </c>
      <c r="D1434" s="57" t="s">
        <v>2049</v>
      </c>
      <c r="E1434" s="56" t="str">
        <f>VLOOKUP(C1434,'Коды программ'!$A$2:$B$581,2,FALSE)</f>
        <v>Аддитивные технологии</v>
      </c>
      <c r="F1434" s="56" t="str">
        <f t="shared" si="890"/>
        <v>15.02.09 Аддитивные технологии</v>
      </c>
      <c r="G1434" s="56" t="s">
        <v>50</v>
      </c>
      <c r="H1434" s="56" t="s">
        <v>56</v>
      </c>
      <c r="I1434" s="56" t="s">
        <v>52</v>
      </c>
      <c r="J1434" s="56" t="s">
        <v>53</v>
      </c>
      <c r="K1434" s="58" t="s">
        <v>32</v>
      </c>
      <c r="L1434" s="59" t="s">
        <v>1351</v>
      </c>
      <c r="M1434" s="58" t="s">
        <v>2000</v>
      </c>
      <c r="N1434" s="60"/>
      <c r="O1434" s="61"/>
      <c r="P1434" s="60"/>
      <c r="Q1434" s="62"/>
      <c r="R1434" s="62"/>
      <c r="S1434" s="22">
        <f t="shared" si="899"/>
        <v>0</v>
      </c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77">
        <f t="shared" si="900"/>
        <v>0</v>
      </c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20"/>
      <c r="DD1434" s="22" t="str">
        <f t="shared" si="894"/>
        <v>проверка пройдена</v>
      </c>
      <c r="DE1434" s="22" t="str">
        <f t="shared" si="895"/>
        <v>проверка пройдена</v>
      </c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  <c r="GL1434" s="64"/>
      <c r="GM1434" s="64"/>
      <c r="GN1434" s="64"/>
      <c r="GO1434" s="64"/>
      <c r="GP1434" s="64"/>
      <c r="GQ1434" s="64"/>
      <c r="GR1434" s="64"/>
      <c r="GS1434" s="64"/>
      <c r="GT1434" s="64"/>
      <c r="GU1434" s="64"/>
      <c r="GV1434" s="64"/>
      <c r="GW1434" s="64"/>
      <c r="GX1434" s="64"/>
    </row>
    <row r="1435" spans="1:206" s="63" customFormat="1" ht="42.75" customHeight="1" x14ac:dyDescent="0.25">
      <c r="A1435" s="55" t="s">
        <v>113</v>
      </c>
      <c r="B1435" s="56" t="s">
        <v>97</v>
      </c>
      <c r="C1435" s="57" t="s">
        <v>697</v>
      </c>
      <c r="D1435" s="57" t="s">
        <v>2049</v>
      </c>
      <c r="E1435" s="56" t="str">
        <f>VLOOKUP(C1435,'Коды программ'!$A$2:$B$581,2,FALSE)</f>
        <v>Аддитивные технологии</v>
      </c>
      <c r="F1435" s="56" t="str">
        <f t="shared" si="890"/>
        <v>15.02.09 Аддитивные технологии</v>
      </c>
      <c r="G1435" s="56" t="s">
        <v>50</v>
      </c>
      <c r="H1435" s="56" t="s">
        <v>56</v>
      </c>
      <c r="I1435" s="56" t="s">
        <v>52</v>
      </c>
      <c r="J1435" s="56" t="s">
        <v>53</v>
      </c>
      <c r="K1435" s="58" t="s">
        <v>33</v>
      </c>
      <c r="L1435" s="59" t="s">
        <v>1352</v>
      </c>
      <c r="M1435" s="58" t="s">
        <v>2000</v>
      </c>
      <c r="N1435" s="60"/>
      <c r="O1435" s="61"/>
      <c r="P1435" s="60"/>
      <c r="Q1435" s="62"/>
      <c r="R1435" s="62"/>
      <c r="S1435" s="22">
        <f t="shared" si="899"/>
        <v>0</v>
      </c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77">
        <f t="shared" si="900"/>
        <v>0</v>
      </c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20"/>
      <c r="DD1435" s="22" t="str">
        <f t="shared" si="894"/>
        <v>проверка пройдена</v>
      </c>
      <c r="DE1435" s="22" t="str">
        <f t="shared" si="895"/>
        <v>проверка пройдена</v>
      </c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  <c r="GL1435" s="64"/>
      <c r="GM1435" s="64"/>
      <c r="GN1435" s="64"/>
      <c r="GO1435" s="64"/>
      <c r="GP1435" s="64"/>
      <c r="GQ1435" s="64"/>
      <c r="GR1435" s="64"/>
      <c r="GS1435" s="64"/>
      <c r="GT1435" s="64"/>
      <c r="GU1435" s="64"/>
      <c r="GV1435" s="64"/>
      <c r="GW1435" s="64"/>
      <c r="GX1435" s="64"/>
    </row>
    <row r="1436" spans="1:206" s="63" customFormat="1" ht="42.75" customHeight="1" x14ac:dyDescent="0.25">
      <c r="A1436" s="55" t="s">
        <v>113</v>
      </c>
      <c r="B1436" s="56" t="s">
        <v>97</v>
      </c>
      <c r="C1436" s="57" t="s">
        <v>697</v>
      </c>
      <c r="D1436" s="57" t="s">
        <v>2049</v>
      </c>
      <c r="E1436" s="56" t="str">
        <f>VLOOKUP(C1436,'Коды программ'!$A$2:$B$581,2,FALSE)</f>
        <v>Аддитивные технологии</v>
      </c>
      <c r="F1436" s="56" t="str">
        <f t="shared" si="890"/>
        <v>15.02.09 Аддитивные технологии</v>
      </c>
      <c r="G1436" s="56" t="s">
        <v>50</v>
      </c>
      <c r="H1436" s="56" t="s">
        <v>56</v>
      </c>
      <c r="I1436" s="56" t="s">
        <v>52</v>
      </c>
      <c r="J1436" s="56" t="s">
        <v>53</v>
      </c>
      <c r="K1436" s="58" t="s">
        <v>34</v>
      </c>
      <c r="L1436" s="59" t="s">
        <v>1353</v>
      </c>
      <c r="M1436" s="58" t="s">
        <v>2000</v>
      </c>
      <c r="N1436" s="60"/>
      <c r="O1436" s="61"/>
      <c r="P1436" s="60"/>
      <c r="Q1436" s="62"/>
      <c r="R1436" s="62"/>
      <c r="S1436" s="22">
        <f t="shared" si="899"/>
        <v>0</v>
      </c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77">
        <f t="shared" si="900"/>
        <v>0</v>
      </c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20"/>
      <c r="DD1436" s="22" t="str">
        <f t="shared" si="894"/>
        <v>проверка пройдена</v>
      </c>
      <c r="DE1436" s="22" t="str">
        <f t="shared" si="895"/>
        <v>проверка пройдена</v>
      </c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  <c r="GL1436" s="64"/>
      <c r="GM1436" s="64"/>
      <c r="GN1436" s="64"/>
      <c r="GO1436" s="64"/>
      <c r="GP1436" s="64"/>
      <c r="GQ1436" s="64"/>
      <c r="GR1436" s="64"/>
      <c r="GS1436" s="64"/>
      <c r="GT1436" s="64"/>
      <c r="GU1436" s="64"/>
      <c r="GV1436" s="64"/>
      <c r="GW1436" s="64"/>
      <c r="GX1436" s="64"/>
    </row>
    <row r="1437" spans="1:206" s="63" customFormat="1" ht="42.75" customHeight="1" x14ac:dyDescent="0.25">
      <c r="A1437" s="55" t="s">
        <v>113</v>
      </c>
      <c r="B1437" s="56" t="s">
        <v>97</v>
      </c>
      <c r="C1437" s="57" t="s">
        <v>697</v>
      </c>
      <c r="D1437" s="57" t="s">
        <v>2049</v>
      </c>
      <c r="E1437" s="56" t="str">
        <f>VLOOKUP(C1437,'Коды программ'!$A$2:$B$581,2,FALSE)</f>
        <v>Аддитивные технологии</v>
      </c>
      <c r="F1437" s="56" t="str">
        <f t="shared" si="890"/>
        <v>15.02.09 Аддитивные технологии</v>
      </c>
      <c r="G1437" s="56" t="s">
        <v>50</v>
      </c>
      <c r="H1437" s="56" t="s">
        <v>56</v>
      </c>
      <c r="I1437" s="56" t="s">
        <v>52</v>
      </c>
      <c r="J1437" s="56" t="s">
        <v>53</v>
      </c>
      <c r="K1437" s="58" t="s">
        <v>35</v>
      </c>
      <c r="L1437" s="59" t="s">
        <v>1354</v>
      </c>
      <c r="M1437" s="58" t="s">
        <v>2000</v>
      </c>
      <c r="N1437" s="60"/>
      <c r="O1437" s="61"/>
      <c r="P1437" s="60"/>
      <c r="Q1437" s="62"/>
      <c r="R1437" s="62"/>
      <c r="S1437" s="22">
        <f t="shared" si="899"/>
        <v>0</v>
      </c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77">
        <f t="shared" si="900"/>
        <v>0</v>
      </c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20"/>
      <c r="DD1437" s="22" t="str">
        <f t="shared" si="894"/>
        <v>проверка пройдена</v>
      </c>
      <c r="DE1437" s="22" t="str">
        <f t="shared" si="895"/>
        <v>проверка пройдена</v>
      </c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  <c r="GL1437" s="64"/>
      <c r="GM1437" s="64"/>
      <c r="GN1437" s="64"/>
      <c r="GO1437" s="64"/>
      <c r="GP1437" s="64"/>
      <c r="GQ1437" s="64"/>
      <c r="GR1437" s="64"/>
      <c r="GS1437" s="64"/>
      <c r="GT1437" s="64"/>
      <c r="GU1437" s="64"/>
      <c r="GV1437" s="64"/>
      <c r="GW1437" s="64"/>
      <c r="GX1437" s="64"/>
    </row>
    <row r="1438" spans="1:206" s="63" customFormat="1" ht="42.75" customHeight="1" x14ac:dyDescent="0.25">
      <c r="A1438" s="55" t="s">
        <v>113</v>
      </c>
      <c r="B1438" s="56" t="s">
        <v>97</v>
      </c>
      <c r="C1438" s="57" t="s">
        <v>697</v>
      </c>
      <c r="D1438" s="57" t="s">
        <v>2049</v>
      </c>
      <c r="E1438" s="56" t="str">
        <f>VLOOKUP(C1438,'Коды программ'!$A$2:$B$581,2,FALSE)</f>
        <v>Аддитивные технологии</v>
      </c>
      <c r="F1438" s="56" t="str">
        <f t="shared" si="890"/>
        <v>15.02.09 Аддитивные технологии</v>
      </c>
      <c r="G1438" s="56" t="s">
        <v>50</v>
      </c>
      <c r="H1438" s="56" t="s">
        <v>56</v>
      </c>
      <c r="I1438" s="56" t="s">
        <v>52</v>
      </c>
      <c r="J1438" s="56" t="s">
        <v>53</v>
      </c>
      <c r="K1438" s="58" t="s">
        <v>36</v>
      </c>
      <c r="L1438" s="59" t="s">
        <v>1355</v>
      </c>
      <c r="M1438" s="58" t="s">
        <v>2000</v>
      </c>
      <c r="N1438" s="60"/>
      <c r="O1438" s="61"/>
      <c r="P1438" s="60"/>
      <c r="Q1438" s="62"/>
      <c r="R1438" s="62"/>
      <c r="S1438" s="22">
        <f t="shared" si="899"/>
        <v>0</v>
      </c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77">
        <f t="shared" si="900"/>
        <v>0</v>
      </c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20"/>
      <c r="DD1438" s="22" t="str">
        <f t="shared" si="894"/>
        <v>проверка пройдена</v>
      </c>
      <c r="DE1438" s="22" t="str">
        <f t="shared" si="895"/>
        <v>проверка пройдена</v>
      </c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  <c r="GL1438" s="64"/>
      <c r="GM1438" s="64"/>
      <c r="GN1438" s="64"/>
      <c r="GO1438" s="64"/>
      <c r="GP1438" s="64"/>
      <c r="GQ1438" s="64"/>
      <c r="GR1438" s="64"/>
      <c r="GS1438" s="64"/>
      <c r="GT1438" s="64"/>
      <c r="GU1438" s="64"/>
      <c r="GV1438" s="64"/>
      <c r="GW1438" s="64"/>
      <c r="GX1438" s="64"/>
    </row>
    <row r="1439" spans="1:206" s="63" customFormat="1" ht="42.75" customHeight="1" x14ac:dyDescent="0.25">
      <c r="A1439" s="55" t="s">
        <v>113</v>
      </c>
      <c r="B1439" s="56" t="s">
        <v>97</v>
      </c>
      <c r="C1439" s="57" t="s">
        <v>697</v>
      </c>
      <c r="D1439" s="57" t="s">
        <v>2049</v>
      </c>
      <c r="E1439" s="56" t="str">
        <f>VLOOKUP(C1439,'Коды программ'!$A$2:$B$581,2,FALSE)</f>
        <v>Аддитивные технологии</v>
      </c>
      <c r="F1439" s="56" t="str">
        <f t="shared" si="890"/>
        <v>15.02.09 Аддитивные технологии</v>
      </c>
      <c r="G1439" s="56" t="s">
        <v>50</v>
      </c>
      <c r="H1439" s="56" t="s">
        <v>56</v>
      </c>
      <c r="I1439" s="56" t="s">
        <v>52</v>
      </c>
      <c r="J1439" s="56" t="s">
        <v>53</v>
      </c>
      <c r="K1439" s="58" t="s">
        <v>37</v>
      </c>
      <c r="L1439" s="59" t="s">
        <v>1356</v>
      </c>
      <c r="M1439" s="58" t="s">
        <v>2000</v>
      </c>
      <c r="N1439" s="60"/>
      <c r="O1439" s="61"/>
      <c r="P1439" s="60"/>
      <c r="Q1439" s="62"/>
      <c r="R1439" s="62"/>
      <c r="S1439" s="22">
        <f t="shared" si="899"/>
        <v>0</v>
      </c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77">
        <f t="shared" si="900"/>
        <v>0</v>
      </c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20"/>
      <c r="DD1439" s="22" t="str">
        <f t="shared" si="894"/>
        <v>проверка пройдена</v>
      </c>
      <c r="DE1439" s="22" t="str">
        <f t="shared" si="895"/>
        <v>проверка пройдена</v>
      </c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  <c r="GL1439" s="64"/>
      <c r="GM1439" s="64"/>
      <c r="GN1439" s="64"/>
      <c r="GO1439" s="64"/>
      <c r="GP1439" s="64"/>
      <c r="GQ1439" s="64"/>
      <c r="GR1439" s="64"/>
      <c r="GS1439" s="64"/>
      <c r="GT1439" s="64"/>
      <c r="GU1439" s="64"/>
      <c r="GV1439" s="64"/>
      <c r="GW1439" s="64"/>
      <c r="GX1439" s="64"/>
    </row>
    <row r="1440" spans="1:206" s="63" customFormat="1" ht="42.75" customHeight="1" x14ac:dyDescent="0.25">
      <c r="A1440" s="55" t="s">
        <v>113</v>
      </c>
      <c r="B1440" s="56" t="s">
        <v>97</v>
      </c>
      <c r="C1440" s="57" t="s">
        <v>697</v>
      </c>
      <c r="D1440" s="57" t="s">
        <v>2049</v>
      </c>
      <c r="E1440" s="56" t="str">
        <f>VLOOKUP(C1440,'Коды программ'!$A$2:$B$581,2,FALSE)</f>
        <v>Аддитивные технологии</v>
      </c>
      <c r="F1440" s="56" t="str">
        <f t="shared" si="890"/>
        <v>15.02.09 Аддитивные технологии</v>
      </c>
      <c r="G1440" s="56" t="s">
        <v>50</v>
      </c>
      <c r="H1440" s="56" t="s">
        <v>56</v>
      </c>
      <c r="I1440" s="56" t="s">
        <v>52</v>
      </c>
      <c r="J1440" s="56" t="s">
        <v>53</v>
      </c>
      <c r="K1440" s="58" t="s">
        <v>38</v>
      </c>
      <c r="L1440" s="59" t="s">
        <v>1357</v>
      </c>
      <c r="M1440" s="58" t="s">
        <v>2000</v>
      </c>
      <c r="N1440" s="60"/>
      <c r="O1440" s="61"/>
      <c r="P1440" s="60"/>
      <c r="Q1440" s="62"/>
      <c r="R1440" s="62"/>
      <c r="S1440" s="22">
        <f t="shared" si="899"/>
        <v>0</v>
      </c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77">
        <f t="shared" si="900"/>
        <v>0</v>
      </c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20"/>
      <c r="DD1440" s="22" t="str">
        <f t="shared" si="894"/>
        <v>проверка пройдена</v>
      </c>
      <c r="DE1440" s="22" t="str">
        <f t="shared" si="895"/>
        <v>проверка пройдена</v>
      </c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  <c r="GL1440" s="64"/>
      <c r="GM1440" s="64"/>
      <c r="GN1440" s="64"/>
      <c r="GO1440" s="64"/>
      <c r="GP1440" s="64"/>
      <c r="GQ1440" s="64"/>
      <c r="GR1440" s="64"/>
      <c r="GS1440" s="64"/>
      <c r="GT1440" s="64"/>
      <c r="GU1440" s="64"/>
      <c r="GV1440" s="64"/>
      <c r="GW1440" s="64"/>
      <c r="GX1440" s="64"/>
    </row>
    <row r="1441" spans="1:206" s="63" customFormat="1" ht="42.75" customHeight="1" x14ac:dyDescent="0.25">
      <c r="A1441" s="55" t="s">
        <v>113</v>
      </c>
      <c r="B1441" s="56" t="s">
        <v>97</v>
      </c>
      <c r="C1441" s="57" t="s">
        <v>697</v>
      </c>
      <c r="D1441" s="57" t="s">
        <v>2049</v>
      </c>
      <c r="E1441" s="56" t="str">
        <f>VLOOKUP(C1441,'Коды программ'!$A$2:$B$581,2,FALSE)</f>
        <v>Аддитивные технологии</v>
      </c>
      <c r="F1441" s="56" t="str">
        <f t="shared" si="890"/>
        <v>15.02.09 Аддитивные технологии</v>
      </c>
      <c r="G1441" s="56" t="s">
        <v>50</v>
      </c>
      <c r="H1441" s="56" t="s">
        <v>56</v>
      </c>
      <c r="I1441" s="56" t="s">
        <v>52</v>
      </c>
      <c r="J1441" s="56" t="s">
        <v>53</v>
      </c>
      <c r="K1441" s="58" t="s">
        <v>39</v>
      </c>
      <c r="L1441" s="59" t="s">
        <v>1358</v>
      </c>
      <c r="M1441" s="58" t="s">
        <v>2000</v>
      </c>
      <c r="N1441" s="60"/>
      <c r="O1441" s="61"/>
      <c r="P1441" s="60"/>
      <c r="Q1441" s="62"/>
      <c r="R1441" s="62"/>
      <c r="S1441" s="22">
        <f t="shared" si="899"/>
        <v>0</v>
      </c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77">
        <f t="shared" si="900"/>
        <v>0</v>
      </c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20"/>
      <c r="DD1441" s="22" t="str">
        <f t="shared" si="894"/>
        <v>проверка пройдена</v>
      </c>
      <c r="DE1441" s="22" t="str">
        <f t="shared" si="895"/>
        <v>проверка пройдена</v>
      </c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  <c r="GL1441" s="64"/>
      <c r="GM1441" s="64"/>
      <c r="GN1441" s="64"/>
      <c r="GO1441" s="64"/>
      <c r="GP1441" s="64"/>
      <c r="GQ1441" s="64"/>
      <c r="GR1441" s="64"/>
      <c r="GS1441" s="64"/>
      <c r="GT1441" s="64"/>
      <c r="GU1441" s="64"/>
      <c r="GV1441" s="64"/>
      <c r="GW1441" s="64"/>
      <c r="GX1441" s="64"/>
    </row>
    <row r="1442" spans="1:206" s="88" customFormat="1" ht="42.75" customHeight="1" x14ac:dyDescent="0.25">
      <c r="A1442" s="78" t="s">
        <v>113</v>
      </c>
      <c r="B1442" s="79"/>
      <c r="C1442" s="80"/>
      <c r="D1442" s="80"/>
      <c r="E1442" s="79"/>
      <c r="F1442" s="79" t="str">
        <f t="shared" si="890"/>
        <v xml:space="preserve"> </v>
      </c>
      <c r="G1442" s="79"/>
      <c r="H1442" s="79"/>
      <c r="I1442" s="79"/>
      <c r="J1442" s="79"/>
      <c r="K1442" s="81" t="s">
        <v>40</v>
      </c>
      <c r="L1442" s="82" t="s">
        <v>1347</v>
      </c>
      <c r="M1442" s="81"/>
      <c r="N1442" s="83"/>
      <c r="O1442" s="84"/>
      <c r="P1442" s="83"/>
      <c r="Q1442" s="85"/>
      <c r="R1442" s="24" t="str">
        <f t="shared" ref="R1442:CF1442" si="901">IF(AND(R1428&lt;=R1427,R1429&lt;=R1428,R1430&lt;=R1427,R1431&lt;=R1427,R1432=(R1428+R1430),R1432=(R1433+R1434+R1435+R1436+R1437+R1438+R1439),R1440&lt;=R1432,R1441&lt;=R1432,(R1428+R1430)&lt;=R1427,R1433&lt;=R1432,R1434&lt;=R1432,R1435&lt;=R1432,R1436&lt;=R1432,R1437&lt;=R1432,R1438&lt;=R1432,R1439&lt;=R1432,R1440&lt;=R1431,R1440&lt;=R1432)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42" s="24" t="str">
        <f t="shared" si="901"/>
        <v>проверка пройдена</v>
      </c>
      <c r="T1442" s="24" t="str">
        <f t="shared" si="901"/>
        <v>проверка пройдена</v>
      </c>
      <c r="U1442" s="24" t="str">
        <f t="shared" si="901"/>
        <v>проверка пройдена</v>
      </c>
      <c r="V1442" s="24" t="str">
        <f t="shared" si="901"/>
        <v>проверка пройдена</v>
      </c>
      <c r="W1442" s="24" t="str">
        <f t="shared" si="901"/>
        <v>проверка пройдена</v>
      </c>
      <c r="X1442" s="24" t="str">
        <f t="shared" si="901"/>
        <v>проверка пройдена</v>
      </c>
      <c r="Y1442" s="24" t="str">
        <f t="shared" si="901"/>
        <v>проверка пройдена</v>
      </c>
      <c r="Z1442" s="24" t="str">
        <f t="shared" si="901"/>
        <v>проверка пройдена</v>
      </c>
      <c r="AA1442" s="24" t="str">
        <f t="shared" si="901"/>
        <v>проверка пройдена</v>
      </c>
      <c r="AB1442" s="24" t="str">
        <f t="shared" si="901"/>
        <v>проверка пройдена</v>
      </c>
      <c r="AC1442" s="24" t="str">
        <f t="shared" si="901"/>
        <v>проверка пройдена</v>
      </c>
      <c r="AD1442" s="24" t="str">
        <f t="shared" si="901"/>
        <v>проверка пройдена</v>
      </c>
      <c r="AE1442" s="24" t="str">
        <f t="shared" si="901"/>
        <v>проверка пройдена</v>
      </c>
      <c r="AF1442" s="24" t="str">
        <f t="shared" si="901"/>
        <v>проверка пройдена</v>
      </c>
      <c r="AG1442" s="24" t="str">
        <f t="shared" si="901"/>
        <v>проверка пройдена</v>
      </c>
      <c r="AH1442" s="24" t="str">
        <f t="shared" si="901"/>
        <v>проверка пройдена</v>
      </c>
      <c r="AI1442" s="24" t="str">
        <f t="shared" si="901"/>
        <v>проверка пройдена</v>
      </c>
      <c r="AJ1442" s="24" t="str">
        <f t="shared" si="901"/>
        <v>проверка пройдена</v>
      </c>
      <c r="AK1442" s="24" t="str">
        <f t="shared" si="901"/>
        <v>проверка пройдена</v>
      </c>
      <c r="AL1442" s="24" t="str">
        <f t="shared" si="901"/>
        <v>проверка пройдена</v>
      </c>
      <c r="AM1442" s="24" t="str">
        <f t="shared" si="901"/>
        <v>проверка пройдена</v>
      </c>
      <c r="AN1442" s="24" t="str">
        <f t="shared" si="901"/>
        <v>проверка пройдена</v>
      </c>
      <c r="AO1442" s="24" t="str">
        <f t="shared" si="901"/>
        <v>проверка пройдена</v>
      </c>
      <c r="AP1442" s="24" t="str">
        <f t="shared" si="901"/>
        <v>проверка пройдена</v>
      </c>
      <c r="AQ1442" s="24" t="str">
        <f t="shared" si="901"/>
        <v>проверка пройдена</v>
      </c>
      <c r="AR1442" s="24" t="str">
        <f t="shared" si="901"/>
        <v>проверка пройдена</v>
      </c>
      <c r="AS1442" s="24" t="str">
        <f t="shared" si="901"/>
        <v>проверка пройдена</v>
      </c>
      <c r="AT1442" s="24" t="str">
        <f t="shared" si="901"/>
        <v>проверка пройдена</v>
      </c>
      <c r="AU1442" s="24" t="str">
        <f t="shared" si="901"/>
        <v>проверка пройдена</v>
      </c>
      <c r="AV1442" s="24" t="str">
        <f t="shared" si="901"/>
        <v>проверка пройдена</v>
      </c>
      <c r="AW1442" s="24" t="str">
        <f t="shared" si="901"/>
        <v>проверка пройдена</v>
      </c>
      <c r="AX1442" s="24" t="str">
        <f t="shared" si="901"/>
        <v>проверка пройдена</v>
      </c>
      <c r="AY1442" s="24" t="str">
        <f t="shared" si="901"/>
        <v>проверка пройдена</v>
      </c>
      <c r="AZ1442" s="24" t="str">
        <f t="shared" si="901"/>
        <v>проверка пройдена</v>
      </c>
      <c r="BA1442" s="24" t="str">
        <f t="shared" si="901"/>
        <v>проверка пройдена</v>
      </c>
      <c r="BB1442" s="24" t="str">
        <f t="shared" si="901"/>
        <v>проверка пройдена</v>
      </c>
      <c r="BC1442" s="24" t="str">
        <f t="shared" si="901"/>
        <v>проверка пройдена</v>
      </c>
      <c r="BD1442" s="24" t="str">
        <f t="shared" si="901"/>
        <v>проверка пройдена</v>
      </c>
      <c r="BE1442" s="24" t="str">
        <f t="shared" si="901"/>
        <v>проверка пройдена</v>
      </c>
      <c r="BF1442" s="24" t="str">
        <f t="shared" si="901"/>
        <v>проверка пройдена</v>
      </c>
      <c r="BG1442" s="24" t="str">
        <f t="shared" si="901"/>
        <v>проверка пройдена</v>
      </c>
      <c r="BH1442" s="24" t="str">
        <f t="shared" si="901"/>
        <v>проверка пройдена</v>
      </c>
      <c r="BI1442" s="24" t="str">
        <f t="shared" si="901"/>
        <v>проверка пройдена</v>
      </c>
      <c r="BJ1442" s="24" t="str">
        <f t="shared" si="901"/>
        <v>проверка пройдена</v>
      </c>
      <c r="BK1442" s="24" t="str">
        <f t="shared" si="901"/>
        <v>проверка пройдена</v>
      </c>
      <c r="BL1442" s="24" t="str">
        <f t="shared" si="901"/>
        <v>проверка пройдена</v>
      </c>
      <c r="BM1442" s="24" t="str">
        <f t="shared" si="901"/>
        <v>проверка пройдена</v>
      </c>
      <c r="BN1442" s="24" t="str">
        <f t="shared" si="901"/>
        <v>проверка пройдена</v>
      </c>
      <c r="BO1442" s="24" t="str">
        <f t="shared" si="901"/>
        <v>проверка пройдена</v>
      </c>
      <c r="BP1442" s="24" t="str">
        <f t="shared" si="901"/>
        <v>проверка пройдена</v>
      </c>
      <c r="BQ1442" s="24" t="str">
        <f t="shared" si="901"/>
        <v>проверка пройдена</v>
      </c>
      <c r="BR1442" s="24" t="str">
        <f t="shared" si="901"/>
        <v>проверка пройдена</v>
      </c>
      <c r="BS1442" s="24" t="str">
        <f t="shared" si="901"/>
        <v>проверка пройдена</v>
      </c>
      <c r="BT1442" s="24" t="str">
        <f t="shared" si="901"/>
        <v>проверка пройдена</v>
      </c>
      <c r="BU1442" s="24" t="str">
        <f t="shared" si="901"/>
        <v>проверка пройдена</v>
      </c>
      <c r="BV1442" s="24" t="str">
        <f t="shared" si="901"/>
        <v>проверка пройдена</v>
      </c>
      <c r="BW1442" s="24" t="str">
        <f t="shared" si="901"/>
        <v>проверка пройдена</v>
      </c>
      <c r="BX1442" s="24" t="str">
        <f t="shared" si="901"/>
        <v>проверка пройдена</v>
      </c>
      <c r="BY1442" s="24" t="str">
        <f t="shared" si="901"/>
        <v>проверка пройдена</v>
      </c>
      <c r="BZ1442" s="24" t="str">
        <f t="shared" si="901"/>
        <v>проверка пройдена</v>
      </c>
      <c r="CA1442" s="24" t="str">
        <f t="shared" si="901"/>
        <v>проверка пройдена</v>
      </c>
      <c r="CB1442" s="24" t="str">
        <f t="shared" si="901"/>
        <v>проверка пройдена</v>
      </c>
      <c r="CC1442" s="24" t="str">
        <f t="shared" si="901"/>
        <v>проверка пройдена</v>
      </c>
      <c r="CD1442" s="24" t="str">
        <f t="shared" si="901"/>
        <v>проверка пройдена</v>
      </c>
      <c r="CE1442" s="24" t="str">
        <f t="shared" si="901"/>
        <v>проверка пройдена</v>
      </c>
      <c r="CF1442" s="24" t="str">
        <f t="shared" si="901"/>
        <v>проверка пройдена</v>
      </c>
      <c r="CG1442" s="24" t="str">
        <f t="shared" ref="CG1442:DA1442" si="902">IF(AND(CG1428&lt;=CG1427,CG1429&lt;=CG1428,CG1430&lt;=CG1427,CG1431&lt;=CG1427,CG1432=(CG1428+CG1430),CG1432=(CG1433+CG1434+CG1435+CG1436+CG1437+CG1438+CG1439),CG1440&lt;=CG1432,CG1441&lt;=CG1432,(CG1428+CG1430)&lt;=CG1427,CG1433&lt;=CG1432,CG1434&lt;=CG1432,CG1435&lt;=CG1432,CG1436&lt;=CG1432,CG1437&lt;=CG1432,CG1438&lt;=CG1432,CG1439&lt;=CG1432,CG1440&lt;=CG1431,CG1440&lt;=CG1432)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42" s="24" t="str">
        <f t="shared" si="902"/>
        <v>проверка пройдена</v>
      </c>
      <c r="CI1442" s="24" t="str">
        <f t="shared" si="902"/>
        <v>проверка пройдена</v>
      </c>
      <c r="CJ1442" s="24" t="str">
        <f t="shared" si="902"/>
        <v>проверка пройдена</v>
      </c>
      <c r="CK1442" s="24" t="str">
        <f t="shared" si="902"/>
        <v>проверка пройдена</v>
      </c>
      <c r="CL1442" s="24" t="str">
        <f t="shared" si="902"/>
        <v>проверка пройдена</v>
      </c>
      <c r="CM1442" s="24" t="str">
        <f t="shared" si="902"/>
        <v>проверка пройдена</v>
      </c>
      <c r="CN1442" s="24" t="str">
        <f t="shared" si="902"/>
        <v>проверка пройдена</v>
      </c>
      <c r="CO1442" s="24" t="str">
        <f t="shared" si="902"/>
        <v>проверка пройдена</v>
      </c>
      <c r="CP1442" s="24" t="str">
        <f t="shared" si="902"/>
        <v>проверка пройдена</v>
      </c>
      <c r="CQ1442" s="24" t="str">
        <f t="shared" si="902"/>
        <v>проверка пройдена</v>
      </c>
      <c r="CR1442" s="24" t="str">
        <f t="shared" si="902"/>
        <v>проверка пройдена</v>
      </c>
      <c r="CS1442" s="24" t="str">
        <f t="shared" si="902"/>
        <v>проверка пройдена</v>
      </c>
      <c r="CT1442" s="24" t="str">
        <f t="shared" si="902"/>
        <v>проверка пройдена</v>
      </c>
      <c r="CU1442" s="24" t="str">
        <f t="shared" si="902"/>
        <v>проверка пройдена</v>
      </c>
      <c r="CV1442" s="24" t="str">
        <f t="shared" si="902"/>
        <v>проверка пройдена</v>
      </c>
      <c r="CW1442" s="24" t="str">
        <f t="shared" si="902"/>
        <v>проверка пройдена</v>
      </c>
      <c r="CX1442" s="24"/>
      <c r="CY1442" s="24" t="str">
        <f t="shared" si="902"/>
        <v>проверка пройдена</v>
      </c>
      <c r="CZ1442" s="24" t="str">
        <f t="shared" si="902"/>
        <v>проверка пройдена</v>
      </c>
      <c r="DA1442" s="24" t="str">
        <f t="shared" si="902"/>
        <v>проверка пройдена</v>
      </c>
      <c r="DB1442" s="86"/>
      <c r="DC1442" s="87"/>
      <c r="DD1442" s="22"/>
      <c r="DE1442" s="22"/>
      <c r="EO1442" s="89"/>
      <c r="EP1442" s="89"/>
      <c r="EQ1442" s="89"/>
      <c r="ER1442" s="89"/>
      <c r="ES1442" s="89"/>
      <c r="ET1442" s="89"/>
      <c r="EU1442" s="89"/>
      <c r="EV1442" s="89"/>
      <c r="EW1442" s="89"/>
      <c r="EX1442" s="89"/>
      <c r="EY1442" s="89"/>
      <c r="EZ1442" s="89"/>
      <c r="FA1442" s="89"/>
      <c r="FB1442" s="89"/>
      <c r="FC1442" s="89"/>
      <c r="FD1442" s="89"/>
      <c r="FE1442" s="89"/>
      <c r="FF1442" s="89"/>
      <c r="FG1442" s="89"/>
      <c r="FH1442" s="89"/>
      <c r="FI1442" s="89"/>
      <c r="FJ1442" s="89"/>
      <c r="FK1442" s="89"/>
      <c r="FL1442" s="89"/>
      <c r="FM1442" s="89"/>
      <c r="FN1442" s="89"/>
      <c r="FO1442" s="89"/>
      <c r="FP1442" s="89"/>
      <c r="FQ1442" s="89"/>
      <c r="FR1442" s="89"/>
      <c r="FS1442" s="89"/>
      <c r="FT1442" s="89"/>
      <c r="FU1442" s="89"/>
      <c r="FV1442" s="89"/>
      <c r="FW1442" s="89"/>
      <c r="FX1442" s="89"/>
      <c r="FY1442" s="89"/>
      <c r="FZ1442" s="89"/>
      <c r="GA1442" s="89"/>
      <c r="GB1442" s="89"/>
      <c r="GC1442" s="89"/>
      <c r="GD1442" s="89"/>
      <c r="GE1442" s="89"/>
      <c r="GF1442" s="89"/>
      <c r="GG1442" s="89"/>
      <c r="GH1442" s="89"/>
      <c r="GI1442" s="89"/>
      <c r="GJ1442" s="89"/>
      <c r="GK1442" s="89"/>
      <c r="GL1442" s="89"/>
      <c r="GM1442" s="89"/>
      <c r="GN1442" s="89"/>
      <c r="GO1442" s="89"/>
      <c r="GP1442" s="89"/>
      <c r="GQ1442" s="89"/>
      <c r="GR1442" s="89"/>
      <c r="GS1442" s="89"/>
      <c r="GT1442" s="89"/>
      <c r="GU1442" s="89"/>
      <c r="GV1442" s="89"/>
      <c r="GW1442" s="89"/>
      <c r="GX1442" s="89"/>
    </row>
    <row r="1443" spans="1:206" s="63" customFormat="1" ht="42.75" customHeight="1" x14ac:dyDescent="0.25">
      <c r="A1443" s="55" t="s">
        <v>113</v>
      </c>
      <c r="B1443" s="56" t="s">
        <v>97</v>
      </c>
      <c r="C1443" s="57" t="s">
        <v>57</v>
      </c>
      <c r="D1443" s="57" t="s">
        <v>2049</v>
      </c>
      <c r="E1443" s="56" t="str">
        <f>VLOOKUP(C1443,'Коды программ'!$A$2:$B$581,2,FALSE)</f>
        <v>Сварочное производство</v>
      </c>
      <c r="F1443" s="56" t="str">
        <f t="shared" si="890"/>
        <v>22.02.06 Сварочное производство</v>
      </c>
      <c r="G1443" s="56" t="s">
        <v>50</v>
      </c>
      <c r="H1443" s="56" t="s">
        <v>51</v>
      </c>
      <c r="I1443" s="56" t="s">
        <v>52</v>
      </c>
      <c r="J1443" s="56" t="s">
        <v>53</v>
      </c>
      <c r="K1443" s="58" t="s">
        <v>25</v>
      </c>
      <c r="L1443" s="59" t="s">
        <v>42</v>
      </c>
      <c r="M1443" s="58" t="s">
        <v>2000</v>
      </c>
      <c r="N1443" s="60">
        <v>21</v>
      </c>
      <c r="O1443" s="61">
        <v>23</v>
      </c>
      <c r="P1443" s="60">
        <v>21</v>
      </c>
      <c r="Q1443" s="62"/>
      <c r="R1443" s="62">
        <v>21</v>
      </c>
      <c r="S1443" s="22">
        <f t="shared" ref="S1443:S1447" si="903">SUM(T1443:AU1443)</f>
        <v>1</v>
      </c>
      <c r="T1443" s="18"/>
      <c r="U1443" s="18"/>
      <c r="V1443" s="18"/>
      <c r="W1443" s="18">
        <v>1</v>
      </c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>
        <v>20</v>
      </c>
      <c r="BD1443" s="18"/>
      <c r="BE1443" s="18"/>
      <c r="BF1443" s="77">
        <f>SUM(BG1443:CH1443)</f>
        <v>0</v>
      </c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20"/>
      <c r="DD1443" s="22" t="str">
        <f t="shared" ref="DD1443:DD1457" si="904">IF(R1443=S1443+AX1443+AY1443+AZ1443+BA1443+BC1443+BD1443+BE1443+BF1443+CJ1443+CK1443+CL1443+CM1443+CN1443+CO1443+CP1443+CQ1443+CR1443+CS1443+CT1443+CU1443+CV1443+CW1443+CY1443+CZ1443+DA1443,"проверка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43" s="22" t="str">
        <f t="shared" ref="DE1443:DE1457" si="905">IF(AND(AV1443&lt;=S1443,AW1443&lt;=S1443),"проверка пройдена","ВНИМАНИЕ! не может стоять значение большее, чем проверка пройдена")</f>
        <v>проверка пройдена</v>
      </c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  <c r="GL1443" s="64"/>
      <c r="GM1443" s="64"/>
      <c r="GN1443" s="64"/>
      <c r="GO1443" s="64"/>
      <c r="GP1443" s="64"/>
      <c r="GQ1443" s="64"/>
      <c r="GR1443" s="64"/>
      <c r="GS1443" s="64"/>
      <c r="GT1443" s="64"/>
      <c r="GU1443" s="64"/>
      <c r="GV1443" s="64"/>
      <c r="GW1443" s="64"/>
      <c r="GX1443" s="64"/>
    </row>
    <row r="1444" spans="1:206" s="63" customFormat="1" ht="42.75" customHeight="1" x14ac:dyDescent="0.25">
      <c r="A1444" s="55" t="s">
        <v>113</v>
      </c>
      <c r="B1444" s="56" t="s">
        <v>97</v>
      </c>
      <c r="C1444" s="57" t="s">
        <v>57</v>
      </c>
      <c r="D1444" s="57" t="s">
        <v>2049</v>
      </c>
      <c r="E1444" s="56" t="str">
        <f>VLOOKUP(C1444,'Коды программ'!$A$2:$B$581,2,FALSE)</f>
        <v>Сварочное производство</v>
      </c>
      <c r="F1444" s="56" t="str">
        <f t="shared" si="890"/>
        <v>22.02.06 Сварочное производство</v>
      </c>
      <c r="G1444" s="56" t="s">
        <v>50</v>
      </c>
      <c r="H1444" s="56" t="s">
        <v>51</v>
      </c>
      <c r="I1444" s="56" t="s">
        <v>52</v>
      </c>
      <c r="J1444" s="56" t="s">
        <v>53</v>
      </c>
      <c r="K1444" s="58" t="s">
        <v>26</v>
      </c>
      <c r="L1444" s="59" t="s">
        <v>1359</v>
      </c>
      <c r="M1444" s="58" t="s">
        <v>2000</v>
      </c>
      <c r="N1444" s="60"/>
      <c r="O1444" s="61"/>
      <c r="P1444" s="60"/>
      <c r="Q1444" s="62"/>
      <c r="R1444" s="62"/>
      <c r="S1444" s="22">
        <f t="shared" si="903"/>
        <v>0</v>
      </c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77">
        <f t="shared" ref="BF1444:BF1447" si="906">SUM(BG1444:CH1444)</f>
        <v>0</v>
      </c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20"/>
      <c r="DD1444" s="22" t="str">
        <f t="shared" si="904"/>
        <v>проверка пройдена</v>
      </c>
      <c r="DE1444" s="22" t="str">
        <f t="shared" si="905"/>
        <v>проверка пройдена</v>
      </c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  <c r="GL1444" s="64"/>
      <c r="GM1444" s="64"/>
      <c r="GN1444" s="64"/>
      <c r="GO1444" s="64"/>
      <c r="GP1444" s="64"/>
      <c r="GQ1444" s="64"/>
      <c r="GR1444" s="64"/>
      <c r="GS1444" s="64"/>
      <c r="GT1444" s="64"/>
      <c r="GU1444" s="64"/>
      <c r="GV1444" s="64"/>
      <c r="GW1444" s="64"/>
      <c r="GX1444" s="64"/>
    </row>
    <row r="1445" spans="1:206" s="63" customFormat="1" ht="42.75" customHeight="1" x14ac:dyDescent="0.25">
      <c r="A1445" s="55" t="s">
        <v>113</v>
      </c>
      <c r="B1445" s="56" t="s">
        <v>97</v>
      </c>
      <c r="C1445" s="57" t="s">
        <v>57</v>
      </c>
      <c r="D1445" s="57" t="s">
        <v>2049</v>
      </c>
      <c r="E1445" s="56" t="str">
        <f>VLOOKUP(C1445,'Коды программ'!$A$2:$B$581,2,FALSE)</f>
        <v>Сварочное производство</v>
      </c>
      <c r="F1445" s="56" t="str">
        <f t="shared" si="890"/>
        <v>22.02.06 Сварочное производство</v>
      </c>
      <c r="G1445" s="56" t="s">
        <v>50</v>
      </c>
      <c r="H1445" s="56" t="s">
        <v>51</v>
      </c>
      <c r="I1445" s="56" t="s">
        <v>52</v>
      </c>
      <c r="J1445" s="56" t="s">
        <v>53</v>
      </c>
      <c r="K1445" s="58" t="s">
        <v>27</v>
      </c>
      <c r="L1445" s="59" t="s">
        <v>1345</v>
      </c>
      <c r="M1445" s="58" t="s">
        <v>2000</v>
      </c>
      <c r="N1445" s="60"/>
      <c r="O1445" s="61"/>
      <c r="P1445" s="60"/>
      <c r="Q1445" s="62"/>
      <c r="R1445" s="62"/>
      <c r="S1445" s="22">
        <f t="shared" si="903"/>
        <v>0</v>
      </c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77">
        <f t="shared" si="906"/>
        <v>0</v>
      </c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20"/>
      <c r="DD1445" s="22" t="str">
        <f t="shared" si="904"/>
        <v>проверка пройдена</v>
      </c>
      <c r="DE1445" s="22" t="str">
        <f t="shared" si="905"/>
        <v>проверка пройдена</v>
      </c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  <c r="GL1445" s="64"/>
      <c r="GM1445" s="64"/>
      <c r="GN1445" s="64"/>
      <c r="GO1445" s="64"/>
      <c r="GP1445" s="64"/>
      <c r="GQ1445" s="64"/>
      <c r="GR1445" s="64"/>
      <c r="GS1445" s="64"/>
      <c r="GT1445" s="64"/>
      <c r="GU1445" s="64"/>
      <c r="GV1445" s="64"/>
      <c r="GW1445" s="64"/>
      <c r="GX1445" s="64"/>
    </row>
    <row r="1446" spans="1:206" s="63" customFormat="1" ht="42.75" customHeight="1" x14ac:dyDescent="0.25">
      <c r="A1446" s="55" t="s">
        <v>113</v>
      </c>
      <c r="B1446" s="56" t="s">
        <v>97</v>
      </c>
      <c r="C1446" s="57" t="s">
        <v>57</v>
      </c>
      <c r="D1446" s="57" t="s">
        <v>2049</v>
      </c>
      <c r="E1446" s="56" t="str">
        <f>VLOOKUP(C1446,'Коды программ'!$A$2:$B$581,2,FALSE)</f>
        <v>Сварочное производство</v>
      </c>
      <c r="F1446" s="56" t="str">
        <f t="shared" si="890"/>
        <v>22.02.06 Сварочное производство</v>
      </c>
      <c r="G1446" s="56" t="s">
        <v>50</v>
      </c>
      <c r="H1446" s="56" t="s">
        <v>51</v>
      </c>
      <c r="I1446" s="56" t="s">
        <v>52</v>
      </c>
      <c r="J1446" s="56" t="s">
        <v>53</v>
      </c>
      <c r="K1446" s="58" t="s">
        <v>28</v>
      </c>
      <c r="L1446" s="59" t="s">
        <v>1346</v>
      </c>
      <c r="M1446" s="58" t="s">
        <v>2000</v>
      </c>
      <c r="N1446" s="60"/>
      <c r="O1446" s="61"/>
      <c r="P1446" s="60"/>
      <c r="Q1446" s="62"/>
      <c r="R1446" s="62"/>
      <c r="S1446" s="22">
        <f t="shared" si="903"/>
        <v>0</v>
      </c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77">
        <f t="shared" si="906"/>
        <v>0</v>
      </c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20"/>
      <c r="DD1446" s="22" t="str">
        <f t="shared" si="904"/>
        <v>проверка пройдена</v>
      </c>
      <c r="DE1446" s="22" t="str">
        <f t="shared" si="905"/>
        <v>проверка пройдена</v>
      </c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  <c r="GL1446" s="64"/>
      <c r="GM1446" s="64"/>
      <c r="GN1446" s="64"/>
      <c r="GO1446" s="64"/>
      <c r="GP1446" s="64"/>
      <c r="GQ1446" s="64"/>
      <c r="GR1446" s="64"/>
      <c r="GS1446" s="64"/>
      <c r="GT1446" s="64"/>
      <c r="GU1446" s="64"/>
      <c r="GV1446" s="64"/>
      <c r="GW1446" s="64"/>
      <c r="GX1446" s="64"/>
    </row>
    <row r="1447" spans="1:206" s="63" customFormat="1" ht="42.75" customHeight="1" x14ac:dyDescent="0.25">
      <c r="A1447" s="55" t="s">
        <v>113</v>
      </c>
      <c r="B1447" s="56" t="s">
        <v>97</v>
      </c>
      <c r="C1447" s="57" t="s">
        <v>57</v>
      </c>
      <c r="D1447" s="57" t="s">
        <v>2049</v>
      </c>
      <c r="E1447" s="56" t="str">
        <f>VLOOKUP(C1447,'Коды программ'!$A$2:$B$581,2,FALSE)</f>
        <v>Сварочное производство</v>
      </c>
      <c r="F1447" s="56" t="str">
        <f t="shared" si="890"/>
        <v>22.02.06 Сварочное производство</v>
      </c>
      <c r="G1447" s="56" t="s">
        <v>50</v>
      </c>
      <c r="H1447" s="56" t="s">
        <v>51</v>
      </c>
      <c r="I1447" s="56" t="s">
        <v>52</v>
      </c>
      <c r="J1447" s="56" t="s">
        <v>53</v>
      </c>
      <c r="K1447" s="58" t="s">
        <v>29</v>
      </c>
      <c r="L1447" s="59" t="s">
        <v>1348</v>
      </c>
      <c r="M1447" s="58" t="s">
        <v>2000</v>
      </c>
      <c r="N1447" s="60"/>
      <c r="O1447" s="61"/>
      <c r="P1447" s="60"/>
      <c r="Q1447" s="62"/>
      <c r="R1447" s="62"/>
      <c r="S1447" s="22">
        <f t="shared" si="903"/>
        <v>0</v>
      </c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77">
        <f t="shared" si="906"/>
        <v>0</v>
      </c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20"/>
      <c r="DD1447" s="22" t="str">
        <f t="shared" si="904"/>
        <v>проверка пройдена</v>
      </c>
      <c r="DE1447" s="22" t="str">
        <f t="shared" si="905"/>
        <v>проверка пройдена</v>
      </c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  <c r="GL1447" s="64"/>
      <c r="GM1447" s="64"/>
      <c r="GN1447" s="64"/>
      <c r="GO1447" s="64"/>
      <c r="GP1447" s="64"/>
      <c r="GQ1447" s="64"/>
      <c r="GR1447" s="64"/>
      <c r="GS1447" s="64"/>
      <c r="GT1447" s="64"/>
      <c r="GU1447" s="64"/>
      <c r="GV1447" s="64"/>
      <c r="GW1447" s="64"/>
      <c r="GX1447" s="64"/>
    </row>
    <row r="1448" spans="1:206" s="88" customFormat="1" ht="42.75" customHeight="1" x14ac:dyDescent="0.25">
      <c r="A1448" s="78" t="s">
        <v>113</v>
      </c>
      <c r="B1448" s="79" t="s">
        <v>97</v>
      </c>
      <c r="C1448" s="80" t="s">
        <v>57</v>
      </c>
      <c r="D1448" s="80" t="s">
        <v>2049</v>
      </c>
      <c r="E1448" s="79" t="str">
        <f>VLOOKUP(C1448,'Коды программ'!$A$2:$B$581,2,FALSE)</f>
        <v>Сварочное производство</v>
      </c>
      <c r="F1448" s="79" t="str">
        <f t="shared" si="890"/>
        <v>22.02.06 Сварочное производство</v>
      </c>
      <c r="G1448" s="79" t="s">
        <v>50</v>
      </c>
      <c r="H1448" s="79" t="s">
        <v>51</v>
      </c>
      <c r="I1448" s="79" t="s">
        <v>52</v>
      </c>
      <c r="J1448" s="79" t="s">
        <v>53</v>
      </c>
      <c r="K1448" s="81" t="s">
        <v>30</v>
      </c>
      <c r="L1448" s="82" t="s">
        <v>1349</v>
      </c>
      <c r="M1448" s="81" t="s">
        <v>2000</v>
      </c>
      <c r="N1448" s="83"/>
      <c r="O1448" s="84"/>
      <c r="P1448" s="83"/>
      <c r="Q1448" s="85"/>
      <c r="R1448" s="22">
        <f>SUM(R1444,R1446)</f>
        <v>0</v>
      </c>
      <c r="S1448" s="22">
        <f t="shared" ref="S1448:CC1448" si="907">SUM(S1444,S1446)</f>
        <v>0</v>
      </c>
      <c r="T1448" s="22">
        <f t="shared" si="907"/>
        <v>0</v>
      </c>
      <c r="U1448" s="22">
        <f t="shared" si="907"/>
        <v>0</v>
      </c>
      <c r="V1448" s="22">
        <f t="shared" si="907"/>
        <v>0</v>
      </c>
      <c r="W1448" s="22">
        <f t="shared" si="907"/>
        <v>0</v>
      </c>
      <c r="X1448" s="22">
        <f t="shared" si="907"/>
        <v>0</v>
      </c>
      <c r="Y1448" s="22">
        <f t="shared" si="907"/>
        <v>0</v>
      </c>
      <c r="Z1448" s="22">
        <f t="shared" si="907"/>
        <v>0</v>
      </c>
      <c r="AA1448" s="22">
        <f t="shared" si="907"/>
        <v>0</v>
      </c>
      <c r="AB1448" s="22">
        <f t="shared" si="907"/>
        <v>0</v>
      </c>
      <c r="AC1448" s="22">
        <f t="shared" si="907"/>
        <v>0</v>
      </c>
      <c r="AD1448" s="22">
        <f t="shared" si="907"/>
        <v>0</v>
      </c>
      <c r="AE1448" s="22">
        <f t="shared" si="907"/>
        <v>0</v>
      </c>
      <c r="AF1448" s="22">
        <f t="shared" si="907"/>
        <v>0</v>
      </c>
      <c r="AG1448" s="22">
        <f t="shared" si="907"/>
        <v>0</v>
      </c>
      <c r="AH1448" s="22">
        <f t="shared" si="907"/>
        <v>0</v>
      </c>
      <c r="AI1448" s="22">
        <f t="shared" si="907"/>
        <v>0</v>
      </c>
      <c r="AJ1448" s="22">
        <f t="shared" si="907"/>
        <v>0</v>
      </c>
      <c r="AK1448" s="22">
        <f t="shared" si="907"/>
        <v>0</v>
      </c>
      <c r="AL1448" s="22">
        <f t="shared" si="907"/>
        <v>0</v>
      </c>
      <c r="AM1448" s="22">
        <f t="shared" si="907"/>
        <v>0</v>
      </c>
      <c r="AN1448" s="22">
        <f t="shared" si="907"/>
        <v>0</v>
      </c>
      <c r="AO1448" s="22">
        <f t="shared" si="907"/>
        <v>0</v>
      </c>
      <c r="AP1448" s="22">
        <f t="shared" si="907"/>
        <v>0</v>
      </c>
      <c r="AQ1448" s="22">
        <f t="shared" si="907"/>
        <v>0</v>
      </c>
      <c r="AR1448" s="22">
        <f t="shared" si="907"/>
        <v>0</v>
      </c>
      <c r="AS1448" s="22">
        <f t="shared" si="907"/>
        <v>0</v>
      </c>
      <c r="AT1448" s="22">
        <f t="shared" si="907"/>
        <v>0</v>
      </c>
      <c r="AU1448" s="22">
        <f t="shared" si="907"/>
        <v>0</v>
      </c>
      <c r="AV1448" s="22">
        <f t="shared" si="907"/>
        <v>0</v>
      </c>
      <c r="AW1448" s="22">
        <f t="shared" si="907"/>
        <v>0</v>
      </c>
      <c r="AX1448" s="22">
        <f t="shared" si="907"/>
        <v>0</v>
      </c>
      <c r="AY1448" s="22">
        <f t="shared" si="907"/>
        <v>0</v>
      </c>
      <c r="AZ1448" s="22">
        <f t="shared" si="907"/>
        <v>0</v>
      </c>
      <c r="BA1448" s="22">
        <f t="shared" si="907"/>
        <v>0</v>
      </c>
      <c r="BB1448" s="22">
        <f t="shared" si="907"/>
        <v>0</v>
      </c>
      <c r="BC1448" s="22">
        <f t="shared" si="907"/>
        <v>0</v>
      </c>
      <c r="BD1448" s="22">
        <f t="shared" si="907"/>
        <v>0</v>
      </c>
      <c r="BE1448" s="22">
        <f t="shared" si="907"/>
        <v>0</v>
      </c>
      <c r="BF1448" s="22">
        <f t="shared" si="907"/>
        <v>0</v>
      </c>
      <c r="BG1448" s="22">
        <f t="shared" si="907"/>
        <v>0</v>
      </c>
      <c r="BH1448" s="22">
        <f t="shared" si="907"/>
        <v>0</v>
      </c>
      <c r="BI1448" s="22">
        <f t="shared" si="907"/>
        <v>0</v>
      </c>
      <c r="BJ1448" s="22">
        <f t="shared" si="907"/>
        <v>0</v>
      </c>
      <c r="BK1448" s="22">
        <f t="shared" si="907"/>
        <v>0</v>
      </c>
      <c r="BL1448" s="22">
        <f t="shared" si="907"/>
        <v>0</v>
      </c>
      <c r="BM1448" s="22">
        <f t="shared" si="907"/>
        <v>0</v>
      </c>
      <c r="BN1448" s="22">
        <f t="shared" si="907"/>
        <v>0</v>
      </c>
      <c r="BO1448" s="22">
        <f t="shared" si="907"/>
        <v>0</v>
      </c>
      <c r="BP1448" s="22">
        <f t="shared" si="907"/>
        <v>0</v>
      </c>
      <c r="BQ1448" s="22">
        <f t="shared" si="907"/>
        <v>0</v>
      </c>
      <c r="BR1448" s="22">
        <f t="shared" si="907"/>
        <v>0</v>
      </c>
      <c r="BS1448" s="22">
        <f t="shared" si="907"/>
        <v>0</v>
      </c>
      <c r="BT1448" s="22">
        <f t="shared" si="907"/>
        <v>0</v>
      </c>
      <c r="BU1448" s="22">
        <f t="shared" si="907"/>
        <v>0</v>
      </c>
      <c r="BV1448" s="22">
        <f t="shared" si="907"/>
        <v>0</v>
      </c>
      <c r="BW1448" s="22">
        <f t="shared" si="907"/>
        <v>0</v>
      </c>
      <c r="BX1448" s="22">
        <f t="shared" si="907"/>
        <v>0</v>
      </c>
      <c r="BY1448" s="22">
        <f t="shared" si="907"/>
        <v>0</v>
      </c>
      <c r="BZ1448" s="22">
        <f t="shared" si="907"/>
        <v>0</v>
      </c>
      <c r="CA1448" s="22">
        <f t="shared" si="907"/>
        <v>0</v>
      </c>
      <c r="CB1448" s="22">
        <f t="shared" si="907"/>
        <v>0</v>
      </c>
      <c r="CC1448" s="22">
        <f t="shared" si="907"/>
        <v>0</v>
      </c>
      <c r="CD1448" s="22">
        <f t="shared" ref="CD1448:DA1448" si="908">SUM(CD1444,CD1446)</f>
        <v>0</v>
      </c>
      <c r="CE1448" s="22">
        <f t="shared" si="908"/>
        <v>0</v>
      </c>
      <c r="CF1448" s="22">
        <f t="shared" si="908"/>
        <v>0</v>
      </c>
      <c r="CG1448" s="22">
        <f t="shared" si="908"/>
        <v>0</v>
      </c>
      <c r="CH1448" s="22">
        <f t="shared" si="908"/>
        <v>0</v>
      </c>
      <c r="CI1448" s="22">
        <f t="shared" si="908"/>
        <v>0</v>
      </c>
      <c r="CJ1448" s="22">
        <f t="shared" si="908"/>
        <v>0</v>
      </c>
      <c r="CK1448" s="22">
        <f t="shared" si="908"/>
        <v>0</v>
      </c>
      <c r="CL1448" s="22">
        <f t="shared" si="908"/>
        <v>0</v>
      </c>
      <c r="CM1448" s="22">
        <f t="shared" si="908"/>
        <v>0</v>
      </c>
      <c r="CN1448" s="22">
        <f t="shared" si="908"/>
        <v>0</v>
      </c>
      <c r="CO1448" s="22">
        <f t="shared" si="908"/>
        <v>0</v>
      </c>
      <c r="CP1448" s="22">
        <f t="shared" si="908"/>
        <v>0</v>
      </c>
      <c r="CQ1448" s="22">
        <f t="shared" si="908"/>
        <v>0</v>
      </c>
      <c r="CR1448" s="22">
        <f t="shared" si="908"/>
        <v>0</v>
      </c>
      <c r="CS1448" s="22">
        <f t="shared" si="908"/>
        <v>0</v>
      </c>
      <c r="CT1448" s="22">
        <f t="shared" si="908"/>
        <v>0</v>
      </c>
      <c r="CU1448" s="22">
        <f t="shared" si="908"/>
        <v>0</v>
      </c>
      <c r="CV1448" s="22">
        <f t="shared" si="908"/>
        <v>0</v>
      </c>
      <c r="CW1448" s="22">
        <f t="shared" si="908"/>
        <v>0</v>
      </c>
      <c r="CX1448" s="22"/>
      <c r="CY1448" s="22">
        <f t="shared" si="908"/>
        <v>0</v>
      </c>
      <c r="CZ1448" s="22">
        <f t="shared" si="908"/>
        <v>0</v>
      </c>
      <c r="DA1448" s="22">
        <f t="shared" si="908"/>
        <v>0</v>
      </c>
      <c r="DB1448" s="86"/>
      <c r="DC1448" s="87"/>
      <c r="DD1448" s="22" t="str">
        <f t="shared" si="904"/>
        <v>проверка пройдена</v>
      </c>
      <c r="DE1448" s="22" t="str">
        <f t="shared" si="905"/>
        <v>проверка пройдена</v>
      </c>
      <c r="EO1448" s="89"/>
      <c r="EP1448" s="89"/>
      <c r="EQ1448" s="89"/>
      <c r="ER1448" s="89"/>
      <c r="ES1448" s="89"/>
      <c r="ET1448" s="89"/>
      <c r="EU1448" s="89"/>
      <c r="EV1448" s="89"/>
      <c r="EW1448" s="89"/>
      <c r="EX1448" s="89"/>
      <c r="EY1448" s="89"/>
      <c r="EZ1448" s="89"/>
      <c r="FA1448" s="89"/>
      <c r="FB1448" s="89"/>
      <c r="FC1448" s="89"/>
      <c r="FD1448" s="89"/>
      <c r="FE1448" s="89"/>
      <c r="FF1448" s="89"/>
      <c r="FG1448" s="89"/>
      <c r="FH1448" s="89"/>
      <c r="FI1448" s="89"/>
      <c r="FJ1448" s="89"/>
      <c r="FK1448" s="89"/>
      <c r="FL1448" s="89"/>
      <c r="FM1448" s="89"/>
      <c r="FN1448" s="89"/>
      <c r="FO1448" s="89"/>
      <c r="FP1448" s="89"/>
      <c r="FQ1448" s="89"/>
      <c r="FR1448" s="89"/>
      <c r="FS1448" s="89"/>
      <c r="FT1448" s="89"/>
      <c r="FU1448" s="89"/>
      <c r="FV1448" s="89"/>
      <c r="FW1448" s="89"/>
      <c r="FX1448" s="89"/>
      <c r="FY1448" s="89"/>
      <c r="FZ1448" s="89"/>
      <c r="GA1448" s="89"/>
      <c r="GB1448" s="89"/>
      <c r="GC1448" s="89"/>
      <c r="GD1448" s="89"/>
      <c r="GE1448" s="89"/>
      <c r="GF1448" s="89"/>
      <c r="GG1448" s="89"/>
      <c r="GH1448" s="89"/>
      <c r="GI1448" s="89"/>
      <c r="GJ1448" s="89"/>
      <c r="GK1448" s="89"/>
      <c r="GL1448" s="89"/>
      <c r="GM1448" s="89"/>
      <c r="GN1448" s="89"/>
      <c r="GO1448" s="89"/>
      <c r="GP1448" s="89"/>
      <c r="GQ1448" s="89"/>
      <c r="GR1448" s="89"/>
      <c r="GS1448" s="89"/>
      <c r="GT1448" s="89"/>
      <c r="GU1448" s="89"/>
      <c r="GV1448" s="89"/>
      <c r="GW1448" s="89"/>
      <c r="GX1448" s="89"/>
    </row>
    <row r="1449" spans="1:206" s="63" customFormat="1" ht="42.75" customHeight="1" x14ac:dyDescent="0.25">
      <c r="A1449" s="55" t="s">
        <v>113</v>
      </c>
      <c r="B1449" s="56" t="s">
        <v>97</v>
      </c>
      <c r="C1449" s="57" t="s">
        <v>57</v>
      </c>
      <c r="D1449" s="57" t="s">
        <v>2049</v>
      </c>
      <c r="E1449" s="56" t="str">
        <f>VLOOKUP(C1449,'Коды программ'!$A$2:$B$581,2,FALSE)</f>
        <v>Сварочное производство</v>
      </c>
      <c r="F1449" s="56" t="str">
        <f t="shared" si="890"/>
        <v>22.02.06 Сварочное производство</v>
      </c>
      <c r="G1449" s="56" t="s">
        <v>50</v>
      </c>
      <c r="H1449" s="56" t="s">
        <v>51</v>
      </c>
      <c r="I1449" s="56" t="s">
        <v>52</v>
      </c>
      <c r="J1449" s="56" t="s">
        <v>53</v>
      </c>
      <c r="K1449" s="58" t="s">
        <v>31</v>
      </c>
      <c r="L1449" s="59" t="s">
        <v>1350</v>
      </c>
      <c r="M1449" s="58" t="s">
        <v>2000</v>
      </c>
      <c r="N1449" s="60"/>
      <c r="O1449" s="61"/>
      <c r="P1449" s="60"/>
      <c r="Q1449" s="62"/>
      <c r="R1449" s="62"/>
      <c r="S1449" s="22">
        <f t="shared" ref="S1449:S1457" si="909">SUM(T1449:AU1449)</f>
        <v>0</v>
      </c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77">
        <f t="shared" ref="BF1449:BF1457" si="910">SUM(BG1449:CH1449)</f>
        <v>0</v>
      </c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20"/>
      <c r="DD1449" s="22" t="str">
        <f t="shared" si="904"/>
        <v>проверка пройдена</v>
      </c>
      <c r="DE1449" s="22" t="str">
        <f t="shared" si="905"/>
        <v>проверка пройдена</v>
      </c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  <c r="GL1449" s="64"/>
      <c r="GM1449" s="64"/>
      <c r="GN1449" s="64"/>
      <c r="GO1449" s="64"/>
      <c r="GP1449" s="64"/>
      <c r="GQ1449" s="64"/>
      <c r="GR1449" s="64"/>
      <c r="GS1449" s="64"/>
      <c r="GT1449" s="64"/>
      <c r="GU1449" s="64"/>
      <c r="GV1449" s="64"/>
      <c r="GW1449" s="64"/>
      <c r="GX1449" s="64"/>
    </row>
    <row r="1450" spans="1:206" s="63" customFormat="1" ht="42.75" customHeight="1" x14ac:dyDescent="0.25">
      <c r="A1450" s="55" t="s">
        <v>113</v>
      </c>
      <c r="B1450" s="56" t="s">
        <v>97</v>
      </c>
      <c r="C1450" s="57" t="s">
        <v>57</v>
      </c>
      <c r="D1450" s="57" t="s">
        <v>2049</v>
      </c>
      <c r="E1450" s="56" t="str">
        <f>VLOOKUP(C1450,'Коды программ'!$A$2:$B$581,2,FALSE)</f>
        <v>Сварочное производство</v>
      </c>
      <c r="F1450" s="56" t="str">
        <f t="shared" si="890"/>
        <v>22.02.06 Сварочное производство</v>
      </c>
      <c r="G1450" s="56" t="s">
        <v>50</v>
      </c>
      <c r="H1450" s="56" t="s">
        <v>51</v>
      </c>
      <c r="I1450" s="56" t="s">
        <v>52</v>
      </c>
      <c r="J1450" s="56" t="s">
        <v>53</v>
      </c>
      <c r="K1450" s="58" t="s">
        <v>32</v>
      </c>
      <c r="L1450" s="59" t="s">
        <v>1351</v>
      </c>
      <c r="M1450" s="58" t="s">
        <v>2000</v>
      </c>
      <c r="N1450" s="60"/>
      <c r="O1450" s="61"/>
      <c r="P1450" s="60"/>
      <c r="Q1450" s="62"/>
      <c r="R1450" s="62"/>
      <c r="S1450" s="22">
        <f t="shared" si="909"/>
        <v>0</v>
      </c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77">
        <f t="shared" si="910"/>
        <v>0</v>
      </c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20"/>
      <c r="DD1450" s="22" t="str">
        <f t="shared" si="904"/>
        <v>проверка пройдена</v>
      </c>
      <c r="DE1450" s="22" t="str">
        <f t="shared" si="905"/>
        <v>проверка пройдена</v>
      </c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  <c r="GL1450" s="64"/>
      <c r="GM1450" s="64"/>
      <c r="GN1450" s="64"/>
      <c r="GO1450" s="64"/>
      <c r="GP1450" s="64"/>
      <c r="GQ1450" s="64"/>
      <c r="GR1450" s="64"/>
      <c r="GS1450" s="64"/>
      <c r="GT1450" s="64"/>
      <c r="GU1450" s="64"/>
      <c r="GV1450" s="64"/>
      <c r="GW1450" s="64"/>
      <c r="GX1450" s="64"/>
    </row>
    <row r="1451" spans="1:206" s="63" customFormat="1" ht="42.75" customHeight="1" x14ac:dyDescent="0.25">
      <c r="A1451" s="55" t="s">
        <v>113</v>
      </c>
      <c r="B1451" s="56" t="s">
        <v>97</v>
      </c>
      <c r="C1451" s="57" t="s">
        <v>57</v>
      </c>
      <c r="D1451" s="57" t="s">
        <v>2049</v>
      </c>
      <c r="E1451" s="56" t="str">
        <f>VLOOKUP(C1451,'Коды программ'!$A$2:$B$581,2,FALSE)</f>
        <v>Сварочное производство</v>
      </c>
      <c r="F1451" s="56" t="str">
        <f t="shared" si="890"/>
        <v>22.02.06 Сварочное производство</v>
      </c>
      <c r="G1451" s="56" t="s">
        <v>50</v>
      </c>
      <c r="H1451" s="56" t="s">
        <v>51</v>
      </c>
      <c r="I1451" s="56" t="s">
        <v>52</v>
      </c>
      <c r="J1451" s="56" t="s">
        <v>53</v>
      </c>
      <c r="K1451" s="58" t="s">
        <v>33</v>
      </c>
      <c r="L1451" s="59" t="s">
        <v>1352</v>
      </c>
      <c r="M1451" s="58" t="s">
        <v>2000</v>
      </c>
      <c r="N1451" s="60"/>
      <c r="O1451" s="61"/>
      <c r="P1451" s="60"/>
      <c r="Q1451" s="62"/>
      <c r="R1451" s="62"/>
      <c r="S1451" s="22">
        <f t="shared" si="909"/>
        <v>0</v>
      </c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77">
        <f t="shared" si="910"/>
        <v>0</v>
      </c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20"/>
      <c r="DD1451" s="22" t="str">
        <f t="shared" si="904"/>
        <v>проверка пройдена</v>
      </c>
      <c r="DE1451" s="22" t="str">
        <f t="shared" si="905"/>
        <v>проверка пройдена</v>
      </c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  <c r="GL1451" s="64"/>
      <c r="GM1451" s="64"/>
      <c r="GN1451" s="64"/>
      <c r="GO1451" s="64"/>
      <c r="GP1451" s="64"/>
      <c r="GQ1451" s="64"/>
      <c r="GR1451" s="64"/>
      <c r="GS1451" s="64"/>
      <c r="GT1451" s="64"/>
      <c r="GU1451" s="64"/>
      <c r="GV1451" s="64"/>
      <c r="GW1451" s="64"/>
      <c r="GX1451" s="64"/>
    </row>
    <row r="1452" spans="1:206" s="63" customFormat="1" ht="42.75" customHeight="1" x14ac:dyDescent="0.25">
      <c r="A1452" s="55" t="s">
        <v>113</v>
      </c>
      <c r="B1452" s="56" t="s">
        <v>97</v>
      </c>
      <c r="C1452" s="57" t="s">
        <v>57</v>
      </c>
      <c r="D1452" s="57" t="s">
        <v>2049</v>
      </c>
      <c r="E1452" s="56" t="str">
        <f>VLOOKUP(C1452,'Коды программ'!$A$2:$B$581,2,FALSE)</f>
        <v>Сварочное производство</v>
      </c>
      <c r="F1452" s="56" t="str">
        <f t="shared" si="890"/>
        <v>22.02.06 Сварочное производство</v>
      </c>
      <c r="G1452" s="56" t="s">
        <v>50</v>
      </c>
      <c r="H1452" s="56" t="s">
        <v>51</v>
      </c>
      <c r="I1452" s="56" t="s">
        <v>52</v>
      </c>
      <c r="J1452" s="56" t="s">
        <v>53</v>
      </c>
      <c r="K1452" s="58" t="s">
        <v>34</v>
      </c>
      <c r="L1452" s="59" t="s">
        <v>1353</v>
      </c>
      <c r="M1452" s="58" t="s">
        <v>2000</v>
      </c>
      <c r="N1452" s="60"/>
      <c r="O1452" s="61"/>
      <c r="P1452" s="60"/>
      <c r="Q1452" s="62"/>
      <c r="R1452" s="62"/>
      <c r="S1452" s="22">
        <f t="shared" si="909"/>
        <v>0</v>
      </c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77">
        <f t="shared" si="910"/>
        <v>0</v>
      </c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20"/>
      <c r="DD1452" s="22" t="str">
        <f t="shared" si="904"/>
        <v>проверка пройдена</v>
      </c>
      <c r="DE1452" s="22" t="str">
        <f t="shared" si="905"/>
        <v>проверка пройдена</v>
      </c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  <c r="GL1452" s="64"/>
      <c r="GM1452" s="64"/>
      <c r="GN1452" s="64"/>
      <c r="GO1452" s="64"/>
      <c r="GP1452" s="64"/>
      <c r="GQ1452" s="64"/>
      <c r="GR1452" s="64"/>
      <c r="GS1452" s="64"/>
      <c r="GT1452" s="64"/>
      <c r="GU1452" s="64"/>
      <c r="GV1452" s="64"/>
      <c r="GW1452" s="64"/>
      <c r="GX1452" s="64"/>
    </row>
    <row r="1453" spans="1:206" s="63" customFormat="1" ht="42.75" customHeight="1" x14ac:dyDescent="0.25">
      <c r="A1453" s="55" t="s">
        <v>113</v>
      </c>
      <c r="B1453" s="56" t="s">
        <v>97</v>
      </c>
      <c r="C1453" s="57" t="s">
        <v>57</v>
      </c>
      <c r="D1453" s="57" t="s">
        <v>2049</v>
      </c>
      <c r="E1453" s="56" t="str">
        <f>VLOOKUP(C1453,'Коды программ'!$A$2:$B$581,2,FALSE)</f>
        <v>Сварочное производство</v>
      </c>
      <c r="F1453" s="56" t="str">
        <f t="shared" si="890"/>
        <v>22.02.06 Сварочное производство</v>
      </c>
      <c r="G1453" s="56" t="s">
        <v>50</v>
      </c>
      <c r="H1453" s="56" t="s">
        <v>51</v>
      </c>
      <c r="I1453" s="56" t="s">
        <v>52</v>
      </c>
      <c r="J1453" s="56" t="s">
        <v>53</v>
      </c>
      <c r="K1453" s="58" t="s">
        <v>35</v>
      </c>
      <c r="L1453" s="59" t="s">
        <v>1354</v>
      </c>
      <c r="M1453" s="58" t="s">
        <v>2000</v>
      </c>
      <c r="N1453" s="60"/>
      <c r="O1453" s="61"/>
      <c r="P1453" s="60"/>
      <c r="Q1453" s="62"/>
      <c r="R1453" s="62"/>
      <c r="S1453" s="22">
        <f t="shared" si="909"/>
        <v>0</v>
      </c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77">
        <f t="shared" si="910"/>
        <v>0</v>
      </c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20"/>
      <c r="DD1453" s="22" t="str">
        <f t="shared" si="904"/>
        <v>проверка пройдена</v>
      </c>
      <c r="DE1453" s="22" t="str">
        <f t="shared" si="905"/>
        <v>проверка пройдена</v>
      </c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  <c r="GL1453" s="64"/>
      <c r="GM1453" s="64"/>
      <c r="GN1453" s="64"/>
      <c r="GO1453" s="64"/>
      <c r="GP1453" s="64"/>
      <c r="GQ1453" s="64"/>
      <c r="GR1453" s="64"/>
      <c r="GS1453" s="64"/>
      <c r="GT1453" s="64"/>
      <c r="GU1453" s="64"/>
      <c r="GV1453" s="64"/>
      <c r="GW1453" s="64"/>
      <c r="GX1453" s="64"/>
    </row>
    <row r="1454" spans="1:206" s="63" customFormat="1" ht="42.75" customHeight="1" x14ac:dyDescent="0.25">
      <c r="A1454" s="55" t="s">
        <v>113</v>
      </c>
      <c r="B1454" s="56" t="s">
        <v>97</v>
      </c>
      <c r="C1454" s="57" t="s">
        <v>57</v>
      </c>
      <c r="D1454" s="57" t="s">
        <v>2049</v>
      </c>
      <c r="E1454" s="56" t="str">
        <f>VLOOKUP(C1454,'Коды программ'!$A$2:$B$581,2,FALSE)</f>
        <v>Сварочное производство</v>
      </c>
      <c r="F1454" s="56" t="str">
        <f t="shared" si="890"/>
        <v>22.02.06 Сварочное производство</v>
      </c>
      <c r="G1454" s="56" t="s">
        <v>50</v>
      </c>
      <c r="H1454" s="56" t="s">
        <v>51</v>
      </c>
      <c r="I1454" s="56" t="s">
        <v>52</v>
      </c>
      <c r="J1454" s="56" t="s">
        <v>53</v>
      </c>
      <c r="K1454" s="58" t="s">
        <v>36</v>
      </c>
      <c r="L1454" s="59" t="s">
        <v>1355</v>
      </c>
      <c r="M1454" s="58" t="s">
        <v>2000</v>
      </c>
      <c r="N1454" s="60"/>
      <c r="O1454" s="61"/>
      <c r="P1454" s="60"/>
      <c r="Q1454" s="62"/>
      <c r="R1454" s="62"/>
      <c r="S1454" s="22">
        <f t="shared" si="909"/>
        <v>0</v>
      </c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77">
        <f t="shared" si="910"/>
        <v>0</v>
      </c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20"/>
      <c r="DD1454" s="22" t="str">
        <f t="shared" si="904"/>
        <v>проверка пройдена</v>
      </c>
      <c r="DE1454" s="22" t="str">
        <f t="shared" si="905"/>
        <v>проверка пройдена</v>
      </c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  <c r="GL1454" s="64"/>
      <c r="GM1454" s="64"/>
      <c r="GN1454" s="64"/>
      <c r="GO1454" s="64"/>
      <c r="GP1454" s="64"/>
      <c r="GQ1454" s="64"/>
      <c r="GR1454" s="64"/>
      <c r="GS1454" s="64"/>
      <c r="GT1454" s="64"/>
      <c r="GU1454" s="64"/>
      <c r="GV1454" s="64"/>
      <c r="GW1454" s="64"/>
      <c r="GX1454" s="64"/>
    </row>
    <row r="1455" spans="1:206" s="63" customFormat="1" ht="42.75" customHeight="1" x14ac:dyDescent="0.25">
      <c r="A1455" s="55" t="s">
        <v>113</v>
      </c>
      <c r="B1455" s="56" t="s">
        <v>97</v>
      </c>
      <c r="C1455" s="57" t="s">
        <v>57</v>
      </c>
      <c r="D1455" s="57" t="s">
        <v>2049</v>
      </c>
      <c r="E1455" s="56" t="str">
        <f>VLOOKUP(C1455,'Коды программ'!$A$2:$B$581,2,FALSE)</f>
        <v>Сварочное производство</v>
      </c>
      <c r="F1455" s="56" t="str">
        <f t="shared" si="890"/>
        <v>22.02.06 Сварочное производство</v>
      </c>
      <c r="G1455" s="56" t="s">
        <v>50</v>
      </c>
      <c r="H1455" s="56" t="s">
        <v>51</v>
      </c>
      <c r="I1455" s="56" t="s">
        <v>52</v>
      </c>
      <c r="J1455" s="56" t="s">
        <v>53</v>
      </c>
      <c r="K1455" s="58" t="s">
        <v>37</v>
      </c>
      <c r="L1455" s="59" t="s">
        <v>1356</v>
      </c>
      <c r="M1455" s="58" t="s">
        <v>2000</v>
      </c>
      <c r="N1455" s="60"/>
      <c r="O1455" s="61"/>
      <c r="P1455" s="60"/>
      <c r="Q1455" s="62"/>
      <c r="R1455" s="62"/>
      <c r="S1455" s="22">
        <f t="shared" si="909"/>
        <v>0</v>
      </c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77">
        <f t="shared" si="910"/>
        <v>0</v>
      </c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20"/>
      <c r="DD1455" s="22" t="str">
        <f t="shared" si="904"/>
        <v>проверка пройдена</v>
      </c>
      <c r="DE1455" s="22" t="str">
        <f t="shared" si="905"/>
        <v>проверка пройдена</v>
      </c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  <c r="GL1455" s="64"/>
      <c r="GM1455" s="64"/>
      <c r="GN1455" s="64"/>
      <c r="GO1455" s="64"/>
      <c r="GP1455" s="64"/>
      <c r="GQ1455" s="64"/>
      <c r="GR1455" s="64"/>
      <c r="GS1455" s="64"/>
      <c r="GT1455" s="64"/>
      <c r="GU1455" s="64"/>
      <c r="GV1455" s="64"/>
      <c r="GW1455" s="64"/>
      <c r="GX1455" s="64"/>
    </row>
    <row r="1456" spans="1:206" s="63" customFormat="1" ht="42.75" customHeight="1" x14ac:dyDescent="0.25">
      <c r="A1456" s="55" t="s">
        <v>113</v>
      </c>
      <c r="B1456" s="56" t="s">
        <v>97</v>
      </c>
      <c r="C1456" s="57" t="s">
        <v>57</v>
      </c>
      <c r="D1456" s="57" t="s">
        <v>2049</v>
      </c>
      <c r="E1456" s="56" t="str">
        <f>VLOOKUP(C1456,'Коды программ'!$A$2:$B$581,2,FALSE)</f>
        <v>Сварочное производство</v>
      </c>
      <c r="F1456" s="56" t="str">
        <f t="shared" si="890"/>
        <v>22.02.06 Сварочное производство</v>
      </c>
      <c r="G1456" s="56" t="s">
        <v>50</v>
      </c>
      <c r="H1456" s="56" t="s">
        <v>51</v>
      </c>
      <c r="I1456" s="56" t="s">
        <v>52</v>
      </c>
      <c r="J1456" s="56" t="s">
        <v>53</v>
      </c>
      <c r="K1456" s="58" t="s">
        <v>38</v>
      </c>
      <c r="L1456" s="59" t="s">
        <v>1357</v>
      </c>
      <c r="M1456" s="58" t="s">
        <v>2000</v>
      </c>
      <c r="N1456" s="60"/>
      <c r="O1456" s="61"/>
      <c r="P1456" s="60"/>
      <c r="Q1456" s="62"/>
      <c r="R1456" s="62"/>
      <c r="S1456" s="22">
        <f t="shared" si="909"/>
        <v>0</v>
      </c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77">
        <f t="shared" si="910"/>
        <v>0</v>
      </c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20"/>
      <c r="DD1456" s="22" t="str">
        <f t="shared" si="904"/>
        <v>проверка пройдена</v>
      </c>
      <c r="DE1456" s="22" t="str">
        <f t="shared" si="905"/>
        <v>проверка пройдена</v>
      </c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  <c r="GL1456" s="64"/>
      <c r="GM1456" s="64"/>
      <c r="GN1456" s="64"/>
      <c r="GO1456" s="64"/>
      <c r="GP1456" s="64"/>
      <c r="GQ1456" s="64"/>
      <c r="GR1456" s="64"/>
      <c r="GS1456" s="64"/>
      <c r="GT1456" s="64"/>
      <c r="GU1456" s="64"/>
      <c r="GV1456" s="64"/>
      <c r="GW1456" s="64"/>
      <c r="GX1456" s="64"/>
    </row>
    <row r="1457" spans="1:206" s="63" customFormat="1" ht="42.75" customHeight="1" x14ac:dyDescent="0.25">
      <c r="A1457" s="55" t="s">
        <v>113</v>
      </c>
      <c r="B1457" s="56" t="s">
        <v>97</v>
      </c>
      <c r="C1457" s="57" t="s">
        <v>57</v>
      </c>
      <c r="D1457" s="57" t="s">
        <v>2049</v>
      </c>
      <c r="E1457" s="56" t="str">
        <f>VLOOKUP(C1457,'Коды программ'!$A$2:$B$581,2,FALSE)</f>
        <v>Сварочное производство</v>
      </c>
      <c r="F1457" s="56" t="str">
        <f t="shared" si="890"/>
        <v>22.02.06 Сварочное производство</v>
      </c>
      <c r="G1457" s="56" t="s">
        <v>50</v>
      </c>
      <c r="H1457" s="56" t="s">
        <v>51</v>
      </c>
      <c r="I1457" s="56" t="s">
        <v>52</v>
      </c>
      <c r="J1457" s="56" t="s">
        <v>53</v>
      </c>
      <c r="K1457" s="58" t="s">
        <v>39</v>
      </c>
      <c r="L1457" s="59" t="s">
        <v>1358</v>
      </c>
      <c r="M1457" s="58" t="s">
        <v>2000</v>
      </c>
      <c r="N1457" s="60"/>
      <c r="O1457" s="61"/>
      <c r="P1457" s="60"/>
      <c r="Q1457" s="62"/>
      <c r="R1457" s="62"/>
      <c r="S1457" s="22">
        <f t="shared" si="909"/>
        <v>0</v>
      </c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77">
        <f t="shared" si="910"/>
        <v>0</v>
      </c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20"/>
      <c r="DD1457" s="22" t="str">
        <f t="shared" si="904"/>
        <v>проверка пройдена</v>
      </c>
      <c r="DE1457" s="22" t="str">
        <f t="shared" si="905"/>
        <v>проверка пройдена</v>
      </c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  <c r="GL1457" s="64"/>
      <c r="GM1457" s="64"/>
      <c r="GN1457" s="64"/>
      <c r="GO1457" s="64"/>
      <c r="GP1457" s="64"/>
      <c r="GQ1457" s="64"/>
      <c r="GR1457" s="64"/>
      <c r="GS1457" s="64"/>
      <c r="GT1457" s="64"/>
      <c r="GU1457" s="64"/>
      <c r="GV1457" s="64"/>
      <c r="GW1457" s="64"/>
      <c r="GX1457" s="64"/>
    </row>
    <row r="1458" spans="1:206" s="88" customFormat="1" ht="42.75" customHeight="1" x14ac:dyDescent="0.25">
      <c r="A1458" s="78" t="s">
        <v>113</v>
      </c>
      <c r="B1458" s="79"/>
      <c r="C1458" s="80"/>
      <c r="D1458" s="80"/>
      <c r="E1458" s="79"/>
      <c r="F1458" s="79" t="str">
        <f t="shared" si="890"/>
        <v xml:space="preserve"> </v>
      </c>
      <c r="G1458" s="79"/>
      <c r="H1458" s="79"/>
      <c r="I1458" s="79"/>
      <c r="J1458" s="79"/>
      <c r="K1458" s="81" t="s">
        <v>40</v>
      </c>
      <c r="L1458" s="82" t="s">
        <v>1347</v>
      </c>
      <c r="M1458" s="81"/>
      <c r="N1458" s="83"/>
      <c r="O1458" s="84"/>
      <c r="P1458" s="83"/>
      <c r="Q1458" s="85"/>
      <c r="R1458" s="24" t="str">
        <f t="shared" ref="R1458:CF1458" si="911">IF(AND(R1444&lt;=R1443,R1445&lt;=R1444,R1446&lt;=R1443,R1447&lt;=R1443,R1448=(R1444+R1446),R1448=(R1449+R1450+R1451+R1452+R1453+R1454+R1455),R1456&lt;=R1448,R1457&lt;=R1448,(R1444+R1446)&lt;=R1443,R1449&lt;=R1448,R1450&lt;=R1448,R1451&lt;=R1448,R1452&lt;=R1448,R1453&lt;=R1448,R1454&lt;=R1448,R1455&lt;=R1448,R1456&lt;=R1447,R1456&lt;=R1448)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58" s="24" t="str">
        <f t="shared" si="911"/>
        <v>проверка пройдена</v>
      </c>
      <c r="T1458" s="24" t="str">
        <f t="shared" si="911"/>
        <v>проверка пройдена</v>
      </c>
      <c r="U1458" s="24" t="str">
        <f t="shared" si="911"/>
        <v>проверка пройдена</v>
      </c>
      <c r="V1458" s="24" t="str">
        <f t="shared" si="911"/>
        <v>проверка пройдена</v>
      </c>
      <c r="W1458" s="24" t="str">
        <f t="shared" si="911"/>
        <v>проверка пройдена</v>
      </c>
      <c r="X1458" s="24" t="str">
        <f t="shared" si="911"/>
        <v>проверка пройдена</v>
      </c>
      <c r="Y1458" s="24" t="str">
        <f t="shared" si="911"/>
        <v>проверка пройдена</v>
      </c>
      <c r="Z1458" s="24" t="str">
        <f t="shared" si="911"/>
        <v>проверка пройдена</v>
      </c>
      <c r="AA1458" s="24" t="str">
        <f t="shared" si="911"/>
        <v>проверка пройдена</v>
      </c>
      <c r="AB1458" s="24" t="str">
        <f t="shared" si="911"/>
        <v>проверка пройдена</v>
      </c>
      <c r="AC1458" s="24" t="str">
        <f t="shared" si="911"/>
        <v>проверка пройдена</v>
      </c>
      <c r="AD1458" s="24" t="str">
        <f t="shared" si="911"/>
        <v>проверка пройдена</v>
      </c>
      <c r="AE1458" s="24" t="str">
        <f t="shared" si="911"/>
        <v>проверка пройдена</v>
      </c>
      <c r="AF1458" s="24" t="str">
        <f t="shared" si="911"/>
        <v>проверка пройдена</v>
      </c>
      <c r="AG1458" s="24" t="str">
        <f t="shared" si="911"/>
        <v>проверка пройдена</v>
      </c>
      <c r="AH1458" s="24" t="str">
        <f t="shared" si="911"/>
        <v>проверка пройдена</v>
      </c>
      <c r="AI1458" s="24" t="str">
        <f t="shared" si="911"/>
        <v>проверка пройдена</v>
      </c>
      <c r="AJ1458" s="24" t="str">
        <f t="shared" si="911"/>
        <v>проверка пройдена</v>
      </c>
      <c r="AK1458" s="24" t="str">
        <f t="shared" si="911"/>
        <v>проверка пройдена</v>
      </c>
      <c r="AL1458" s="24" t="str">
        <f t="shared" si="911"/>
        <v>проверка пройдена</v>
      </c>
      <c r="AM1458" s="24" t="str">
        <f t="shared" si="911"/>
        <v>проверка пройдена</v>
      </c>
      <c r="AN1458" s="24" t="str">
        <f t="shared" si="911"/>
        <v>проверка пройдена</v>
      </c>
      <c r="AO1458" s="24" t="str">
        <f t="shared" si="911"/>
        <v>проверка пройдена</v>
      </c>
      <c r="AP1458" s="24" t="str">
        <f t="shared" si="911"/>
        <v>проверка пройдена</v>
      </c>
      <c r="AQ1458" s="24" t="str">
        <f t="shared" si="911"/>
        <v>проверка пройдена</v>
      </c>
      <c r="AR1458" s="24" t="str">
        <f t="shared" si="911"/>
        <v>проверка пройдена</v>
      </c>
      <c r="AS1458" s="24" t="str">
        <f t="shared" si="911"/>
        <v>проверка пройдена</v>
      </c>
      <c r="AT1458" s="24" t="str">
        <f t="shared" si="911"/>
        <v>проверка пройдена</v>
      </c>
      <c r="AU1458" s="24" t="str">
        <f t="shared" si="911"/>
        <v>проверка пройдена</v>
      </c>
      <c r="AV1458" s="24" t="str">
        <f t="shared" si="911"/>
        <v>проверка пройдена</v>
      </c>
      <c r="AW1458" s="24" t="str">
        <f t="shared" si="911"/>
        <v>проверка пройдена</v>
      </c>
      <c r="AX1458" s="24" t="str">
        <f t="shared" si="911"/>
        <v>проверка пройдена</v>
      </c>
      <c r="AY1458" s="24" t="str">
        <f t="shared" si="911"/>
        <v>проверка пройдена</v>
      </c>
      <c r="AZ1458" s="24" t="str">
        <f t="shared" si="911"/>
        <v>проверка пройдена</v>
      </c>
      <c r="BA1458" s="24" t="str">
        <f t="shared" si="911"/>
        <v>проверка пройдена</v>
      </c>
      <c r="BB1458" s="24" t="str">
        <f t="shared" si="911"/>
        <v>проверка пройдена</v>
      </c>
      <c r="BC1458" s="24" t="str">
        <f t="shared" si="911"/>
        <v>проверка пройдена</v>
      </c>
      <c r="BD1458" s="24" t="str">
        <f t="shared" si="911"/>
        <v>проверка пройдена</v>
      </c>
      <c r="BE1458" s="24" t="str">
        <f t="shared" si="911"/>
        <v>проверка пройдена</v>
      </c>
      <c r="BF1458" s="24" t="str">
        <f t="shared" si="911"/>
        <v>проверка пройдена</v>
      </c>
      <c r="BG1458" s="24" t="str">
        <f t="shared" si="911"/>
        <v>проверка пройдена</v>
      </c>
      <c r="BH1458" s="24" t="str">
        <f t="shared" si="911"/>
        <v>проверка пройдена</v>
      </c>
      <c r="BI1458" s="24" t="str">
        <f t="shared" si="911"/>
        <v>проверка пройдена</v>
      </c>
      <c r="BJ1458" s="24" t="str">
        <f t="shared" si="911"/>
        <v>проверка пройдена</v>
      </c>
      <c r="BK1458" s="24" t="str">
        <f t="shared" si="911"/>
        <v>проверка пройдена</v>
      </c>
      <c r="BL1458" s="24" t="str">
        <f t="shared" si="911"/>
        <v>проверка пройдена</v>
      </c>
      <c r="BM1458" s="24" t="str">
        <f t="shared" si="911"/>
        <v>проверка пройдена</v>
      </c>
      <c r="BN1458" s="24" t="str">
        <f t="shared" si="911"/>
        <v>проверка пройдена</v>
      </c>
      <c r="BO1458" s="24" t="str">
        <f t="shared" si="911"/>
        <v>проверка пройдена</v>
      </c>
      <c r="BP1458" s="24" t="str">
        <f t="shared" si="911"/>
        <v>проверка пройдена</v>
      </c>
      <c r="BQ1458" s="24" t="str">
        <f t="shared" si="911"/>
        <v>проверка пройдена</v>
      </c>
      <c r="BR1458" s="24" t="str">
        <f t="shared" si="911"/>
        <v>проверка пройдена</v>
      </c>
      <c r="BS1458" s="24" t="str">
        <f t="shared" si="911"/>
        <v>проверка пройдена</v>
      </c>
      <c r="BT1458" s="24" t="str">
        <f t="shared" si="911"/>
        <v>проверка пройдена</v>
      </c>
      <c r="BU1458" s="24" t="str">
        <f t="shared" si="911"/>
        <v>проверка пройдена</v>
      </c>
      <c r="BV1458" s="24" t="str">
        <f t="shared" si="911"/>
        <v>проверка пройдена</v>
      </c>
      <c r="BW1458" s="24" t="str">
        <f t="shared" si="911"/>
        <v>проверка пройдена</v>
      </c>
      <c r="BX1458" s="24" t="str">
        <f t="shared" si="911"/>
        <v>проверка пройдена</v>
      </c>
      <c r="BY1458" s="24" t="str">
        <f t="shared" si="911"/>
        <v>проверка пройдена</v>
      </c>
      <c r="BZ1458" s="24" t="str">
        <f t="shared" si="911"/>
        <v>проверка пройдена</v>
      </c>
      <c r="CA1458" s="24" t="str">
        <f t="shared" si="911"/>
        <v>проверка пройдена</v>
      </c>
      <c r="CB1458" s="24" t="str">
        <f t="shared" si="911"/>
        <v>проверка пройдена</v>
      </c>
      <c r="CC1458" s="24" t="str">
        <f t="shared" si="911"/>
        <v>проверка пройдена</v>
      </c>
      <c r="CD1458" s="24" t="str">
        <f t="shared" si="911"/>
        <v>проверка пройдена</v>
      </c>
      <c r="CE1458" s="24" t="str">
        <f t="shared" si="911"/>
        <v>проверка пройдена</v>
      </c>
      <c r="CF1458" s="24" t="str">
        <f t="shared" si="911"/>
        <v>проверка пройдена</v>
      </c>
      <c r="CG1458" s="24" t="str">
        <f t="shared" ref="CG1458:DA1458" si="912">IF(AND(CG1444&lt;=CG1443,CG1445&lt;=CG1444,CG1446&lt;=CG1443,CG1447&lt;=CG1443,CG1448=(CG1444+CG1446),CG1448=(CG1449+CG1450+CG1451+CG1452+CG1453+CG1454+CG1455),CG1456&lt;=CG1448,CG1457&lt;=CG1448,(CG1444+CG1446)&lt;=CG1443,CG1449&lt;=CG1448,CG1450&lt;=CG1448,CG1451&lt;=CG1448,CG1452&lt;=CG1448,CG1453&lt;=CG1448,CG1454&lt;=CG1448,CG1455&lt;=CG1448,CG1456&lt;=CG1447,CG1456&lt;=CG1448)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58" s="24" t="str">
        <f t="shared" si="912"/>
        <v>проверка пройдена</v>
      </c>
      <c r="CI1458" s="24" t="str">
        <f t="shared" si="912"/>
        <v>проверка пройдена</v>
      </c>
      <c r="CJ1458" s="24" t="str">
        <f t="shared" si="912"/>
        <v>проверка пройдена</v>
      </c>
      <c r="CK1458" s="24" t="str">
        <f t="shared" si="912"/>
        <v>проверка пройдена</v>
      </c>
      <c r="CL1458" s="24" t="str">
        <f t="shared" si="912"/>
        <v>проверка пройдена</v>
      </c>
      <c r="CM1458" s="24" t="str">
        <f t="shared" si="912"/>
        <v>проверка пройдена</v>
      </c>
      <c r="CN1458" s="24" t="str">
        <f t="shared" si="912"/>
        <v>проверка пройдена</v>
      </c>
      <c r="CO1458" s="24" t="str">
        <f t="shared" si="912"/>
        <v>проверка пройдена</v>
      </c>
      <c r="CP1458" s="24" t="str">
        <f t="shared" si="912"/>
        <v>проверка пройдена</v>
      </c>
      <c r="CQ1458" s="24" t="str">
        <f t="shared" si="912"/>
        <v>проверка пройдена</v>
      </c>
      <c r="CR1458" s="24" t="str">
        <f t="shared" si="912"/>
        <v>проверка пройдена</v>
      </c>
      <c r="CS1458" s="24" t="str">
        <f t="shared" si="912"/>
        <v>проверка пройдена</v>
      </c>
      <c r="CT1458" s="24" t="str">
        <f t="shared" si="912"/>
        <v>проверка пройдена</v>
      </c>
      <c r="CU1458" s="24" t="str">
        <f t="shared" si="912"/>
        <v>проверка пройдена</v>
      </c>
      <c r="CV1458" s="24" t="str">
        <f t="shared" si="912"/>
        <v>проверка пройдена</v>
      </c>
      <c r="CW1458" s="24" t="str">
        <f t="shared" si="912"/>
        <v>проверка пройдена</v>
      </c>
      <c r="CX1458" s="24"/>
      <c r="CY1458" s="24" t="str">
        <f t="shared" si="912"/>
        <v>проверка пройдена</v>
      </c>
      <c r="CZ1458" s="24" t="str">
        <f t="shared" si="912"/>
        <v>проверка пройдена</v>
      </c>
      <c r="DA1458" s="24" t="str">
        <f t="shared" si="912"/>
        <v>проверка пройдена</v>
      </c>
      <c r="DB1458" s="86"/>
      <c r="DC1458" s="87"/>
      <c r="DD1458" s="22"/>
      <c r="DE1458" s="22"/>
      <c r="EO1458" s="89"/>
      <c r="EP1458" s="89"/>
      <c r="EQ1458" s="89"/>
      <c r="ER1458" s="89"/>
      <c r="ES1458" s="89"/>
      <c r="ET1458" s="89"/>
      <c r="EU1458" s="89"/>
      <c r="EV1458" s="89"/>
      <c r="EW1458" s="89"/>
      <c r="EX1458" s="89"/>
      <c r="EY1458" s="89"/>
      <c r="EZ1458" s="89"/>
      <c r="FA1458" s="89"/>
      <c r="FB1458" s="89"/>
      <c r="FC1458" s="89"/>
      <c r="FD1458" s="89"/>
      <c r="FE1458" s="89"/>
      <c r="FF1458" s="89"/>
      <c r="FG1458" s="89"/>
      <c r="FH1458" s="89"/>
      <c r="FI1458" s="89"/>
      <c r="FJ1458" s="89"/>
      <c r="FK1458" s="89"/>
      <c r="FL1458" s="89"/>
      <c r="FM1458" s="89"/>
      <c r="FN1458" s="89"/>
      <c r="FO1458" s="89"/>
      <c r="FP1458" s="89"/>
      <c r="FQ1458" s="89"/>
      <c r="FR1458" s="89"/>
      <c r="FS1458" s="89"/>
      <c r="FT1458" s="89"/>
      <c r="FU1458" s="89"/>
      <c r="FV1458" s="89"/>
      <c r="FW1458" s="89"/>
      <c r="FX1458" s="89"/>
      <c r="FY1458" s="89"/>
      <c r="FZ1458" s="89"/>
      <c r="GA1458" s="89"/>
      <c r="GB1458" s="89"/>
      <c r="GC1458" s="89"/>
      <c r="GD1458" s="89"/>
      <c r="GE1458" s="89"/>
      <c r="GF1458" s="89"/>
      <c r="GG1458" s="89"/>
      <c r="GH1458" s="89"/>
      <c r="GI1458" s="89"/>
      <c r="GJ1458" s="89"/>
      <c r="GK1458" s="89"/>
      <c r="GL1458" s="89"/>
      <c r="GM1458" s="89"/>
      <c r="GN1458" s="89"/>
      <c r="GO1458" s="89"/>
      <c r="GP1458" s="89"/>
      <c r="GQ1458" s="89"/>
      <c r="GR1458" s="89"/>
      <c r="GS1458" s="89"/>
      <c r="GT1458" s="89"/>
      <c r="GU1458" s="89"/>
      <c r="GV1458" s="89"/>
      <c r="GW1458" s="89"/>
      <c r="GX1458" s="89"/>
    </row>
    <row r="1459" spans="1:206" s="63" customFormat="1" ht="42.75" customHeight="1" x14ac:dyDescent="0.25">
      <c r="A1459" s="55" t="s">
        <v>113</v>
      </c>
      <c r="B1459" s="56" t="s">
        <v>97</v>
      </c>
      <c r="C1459" s="57" t="s">
        <v>85</v>
      </c>
      <c r="D1459" s="57" t="s">
        <v>2049</v>
      </c>
      <c r="E1459" s="56" t="str">
        <f>VLOOKUP(C1459,'Коды программ'!$A$2:$B$581,2,FALSE)</f>
        <v>Техническое обслуживание и ремонт двигателей, систем и агрегатов автомобилей</v>
      </c>
      <c r="F1459" s="56" t="str">
        <f t="shared" si="890"/>
        <v>23.02.07 Техническое обслуживание и ремонт двигателей, систем и агрегатов автомобилей</v>
      </c>
      <c r="G1459" s="56" t="s">
        <v>50</v>
      </c>
      <c r="H1459" s="56" t="s">
        <v>56</v>
      </c>
      <c r="I1459" s="56" t="s">
        <v>52</v>
      </c>
      <c r="J1459" s="56" t="s">
        <v>53</v>
      </c>
      <c r="K1459" s="58" t="s">
        <v>25</v>
      </c>
      <c r="L1459" s="59" t="s">
        <v>42</v>
      </c>
      <c r="M1459" s="58" t="s">
        <v>2000</v>
      </c>
      <c r="N1459" s="60">
        <v>25</v>
      </c>
      <c r="O1459" s="61">
        <v>25</v>
      </c>
      <c r="P1459" s="60">
        <v>24</v>
      </c>
      <c r="Q1459" s="62"/>
      <c r="R1459" s="62">
        <v>25</v>
      </c>
      <c r="S1459" s="22">
        <f t="shared" ref="S1459:S1463" si="913">SUM(T1459:AU1459)</f>
        <v>9</v>
      </c>
      <c r="T1459" s="18"/>
      <c r="U1459" s="18"/>
      <c r="V1459" s="18">
        <v>5</v>
      </c>
      <c r="W1459" s="18">
        <v>3</v>
      </c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>
        <v>1</v>
      </c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>
        <v>2</v>
      </c>
      <c r="BB1459" s="18"/>
      <c r="BC1459" s="18">
        <v>14</v>
      </c>
      <c r="BD1459" s="18"/>
      <c r="BE1459" s="18"/>
      <c r="BF1459" s="77">
        <f>SUM(BG1459:CH1459)</f>
        <v>0</v>
      </c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20"/>
      <c r="DD1459" s="22" t="str">
        <f t="shared" ref="DD1459:DD1473" si="914">IF(R1459=S1459+AX1459+AY1459+AZ1459+BA1459+BC1459+BD1459+BE1459+BF1459+CJ1459+CK1459+CL1459+CM1459+CN1459+CO1459+CP1459+CQ1459+CR1459+CS1459+CT1459+CU1459+CV1459+CW1459+CY1459+CZ1459+DA1459,"проверка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59" s="22" t="str">
        <f t="shared" ref="DE1459:DE1473" si="915">IF(AND(AV1459&lt;=S1459,AW1459&lt;=S1459),"проверка пройдена","ВНИМАНИЕ! не может стоять значение большее, чем проверка пройдена")</f>
        <v>проверка пройдена</v>
      </c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  <c r="GL1459" s="64"/>
      <c r="GM1459" s="64"/>
      <c r="GN1459" s="64"/>
      <c r="GO1459" s="64"/>
      <c r="GP1459" s="64"/>
      <c r="GQ1459" s="64"/>
      <c r="GR1459" s="64"/>
      <c r="GS1459" s="64"/>
      <c r="GT1459" s="64"/>
      <c r="GU1459" s="64"/>
      <c r="GV1459" s="64"/>
      <c r="GW1459" s="64"/>
      <c r="GX1459" s="64"/>
    </row>
    <row r="1460" spans="1:206" s="63" customFormat="1" ht="42.75" customHeight="1" x14ac:dyDescent="0.25">
      <c r="A1460" s="55" t="s">
        <v>113</v>
      </c>
      <c r="B1460" s="56" t="s">
        <v>97</v>
      </c>
      <c r="C1460" s="57" t="s">
        <v>85</v>
      </c>
      <c r="D1460" s="57" t="s">
        <v>2049</v>
      </c>
      <c r="E1460" s="56" t="str">
        <f>VLOOKUP(C1460,'Коды программ'!$A$2:$B$581,2,FALSE)</f>
        <v>Техническое обслуживание и ремонт двигателей, систем и агрегатов автомобилей</v>
      </c>
      <c r="F1460" s="56" t="str">
        <f t="shared" si="890"/>
        <v>23.02.07 Техническое обслуживание и ремонт двигателей, систем и агрегатов автомобилей</v>
      </c>
      <c r="G1460" s="56" t="s">
        <v>50</v>
      </c>
      <c r="H1460" s="56" t="s">
        <v>56</v>
      </c>
      <c r="I1460" s="56" t="s">
        <v>52</v>
      </c>
      <c r="J1460" s="56" t="s">
        <v>53</v>
      </c>
      <c r="K1460" s="58" t="s">
        <v>26</v>
      </c>
      <c r="L1460" s="59" t="s">
        <v>1359</v>
      </c>
      <c r="M1460" s="58" t="s">
        <v>2000</v>
      </c>
      <c r="N1460" s="60"/>
      <c r="O1460" s="61"/>
      <c r="P1460" s="60"/>
      <c r="Q1460" s="62"/>
      <c r="R1460" s="62"/>
      <c r="S1460" s="22">
        <f t="shared" si="913"/>
        <v>0</v>
      </c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77">
        <f t="shared" ref="BF1460:BF1463" si="916">SUM(BG1460:CH1460)</f>
        <v>0</v>
      </c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20"/>
      <c r="DD1460" s="22" t="str">
        <f t="shared" si="914"/>
        <v>проверка пройдена</v>
      </c>
      <c r="DE1460" s="22" t="str">
        <f t="shared" si="915"/>
        <v>проверка пройдена</v>
      </c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  <c r="GL1460" s="64"/>
      <c r="GM1460" s="64"/>
      <c r="GN1460" s="64"/>
      <c r="GO1460" s="64"/>
      <c r="GP1460" s="64"/>
      <c r="GQ1460" s="64"/>
      <c r="GR1460" s="64"/>
      <c r="GS1460" s="64"/>
      <c r="GT1460" s="64"/>
      <c r="GU1460" s="64"/>
      <c r="GV1460" s="64"/>
      <c r="GW1460" s="64"/>
      <c r="GX1460" s="64"/>
    </row>
    <row r="1461" spans="1:206" s="63" customFormat="1" ht="42.75" customHeight="1" x14ac:dyDescent="0.25">
      <c r="A1461" s="55" t="s">
        <v>113</v>
      </c>
      <c r="B1461" s="56" t="s">
        <v>97</v>
      </c>
      <c r="C1461" s="57" t="s">
        <v>85</v>
      </c>
      <c r="D1461" s="57" t="s">
        <v>2049</v>
      </c>
      <c r="E1461" s="56" t="str">
        <f>VLOOKUP(C1461,'Коды программ'!$A$2:$B$581,2,FALSE)</f>
        <v>Техническое обслуживание и ремонт двигателей, систем и агрегатов автомобилей</v>
      </c>
      <c r="F1461" s="56" t="str">
        <f t="shared" si="890"/>
        <v>23.02.07 Техническое обслуживание и ремонт двигателей, систем и агрегатов автомобилей</v>
      </c>
      <c r="G1461" s="56" t="s">
        <v>50</v>
      </c>
      <c r="H1461" s="56" t="s">
        <v>56</v>
      </c>
      <c r="I1461" s="56" t="s">
        <v>52</v>
      </c>
      <c r="J1461" s="56" t="s">
        <v>53</v>
      </c>
      <c r="K1461" s="58" t="s">
        <v>27</v>
      </c>
      <c r="L1461" s="59" t="s">
        <v>1345</v>
      </c>
      <c r="M1461" s="58" t="s">
        <v>2000</v>
      </c>
      <c r="N1461" s="60"/>
      <c r="O1461" s="61"/>
      <c r="P1461" s="60"/>
      <c r="Q1461" s="62"/>
      <c r="R1461" s="62"/>
      <c r="S1461" s="22">
        <f t="shared" si="913"/>
        <v>0</v>
      </c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77">
        <f t="shared" si="916"/>
        <v>0</v>
      </c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20"/>
      <c r="DD1461" s="22" t="str">
        <f t="shared" si="914"/>
        <v>проверка пройдена</v>
      </c>
      <c r="DE1461" s="22" t="str">
        <f t="shared" si="915"/>
        <v>проверка пройдена</v>
      </c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  <c r="GL1461" s="64"/>
      <c r="GM1461" s="64"/>
      <c r="GN1461" s="64"/>
      <c r="GO1461" s="64"/>
      <c r="GP1461" s="64"/>
      <c r="GQ1461" s="64"/>
      <c r="GR1461" s="64"/>
      <c r="GS1461" s="64"/>
      <c r="GT1461" s="64"/>
      <c r="GU1461" s="64"/>
      <c r="GV1461" s="64"/>
      <c r="GW1461" s="64"/>
      <c r="GX1461" s="64"/>
    </row>
    <row r="1462" spans="1:206" s="63" customFormat="1" ht="42.75" customHeight="1" x14ac:dyDescent="0.25">
      <c r="A1462" s="55" t="s">
        <v>113</v>
      </c>
      <c r="B1462" s="56" t="s">
        <v>97</v>
      </c>
      <c r="C1462" s="57" t="s">
        <v>85</v>
      </c>
      <c r="D1462" s="57" t="s">
        <v>2049</v>
      </c>
      <c r="E1462" s="56" t="str">
        <f>VLOOKUP(C1462,'Коды программ'!$A$2:$B$581,2,FALSE)</f>
        <v>Техническое обслуживание и ремонт двигателей, систем и агрегатов автомобилей</v>
      </c>
      <c r="F1462" s="56" t="str">
        <f t="shared" si="890"/>
        <v>23.02.07 Техническое обслуживание и ремонт двигателей, систем и агрегатов автомобилей</v>
      </c>
      <c r="G1462" s="56" t="s">
        <v>50</v>
      </c>
      <c r="H1462" s="56" t="s">
        <v>56</v>
      </c>
      <c r="I1462" s="56" t="s">
        <v>52</v>
      </c>
      <c r="J1462" s="56" t="s">
        <v>53</v>
      </c>
      <c r="K1462" s="58" t="s">
        <v>28</v>
      </c>
      <c r="L1462" s="59" t="s">
        <v>1346</v>
      </c>
      <c r="M1462" s="58" t="s">
        <v>2000</v>
      </c>
      <c r="N1462" s="60"/>
      <c r="O1462" s="61"/>
      <c r="P1462" s="60"/>
      <c r="Q1462" s="62"/>
      <c r="R1462" s="62"/>
      <c r="S1462" s="22">
        <f t="shared" si="913"/>
        <v>0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77">
        <f t="shared" si="916"/>
        <v>0</v>
      </c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20"/>
      <c r="DD1462" s="22" t="str">
        <f t="shared" si="914"/>
        <v>проверка пройдена</v>
      </c>
      <c r="DE1462" s="22" t="str">
        <f t="shared" si="915"/>
        <v>проверка пройдена</v>
      </c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  <c r="GL1462" s="64"/>
      <c r="GM1462" s="64"/>
      <c r="GN1462" s="64"/>
      <c r="GO1462" s="64"/>
      <c r="GP1462" s="64"/>
      <c r="GQ1462" s="64"/>
      <c r="GR1462" s="64"/>
      <c r="GS1462" s="64"/>
      <c r="GT1462" s="64"/>
      <c r="GU1462" s="64"/>
      <c r="GV1462" s="64"/>
      <c r="GW1462" s="64"/>
      <c r="GX1462" s="64"/>
    </row>
    <row r="1463" spans="1:206" s="63" customFormat="1" ht="42.75" customHeight="1" x14ac:dyDescent="0.25">
      <c r="A1463" s="55" t="s">
        <v>113</v>
      </c>
      <c r="B1463" s="56" t="s">
        <v>97</v>
      </c>
      <c r="C1463" s="57" t="s">
        <v>85</v>
      </c>
      <c r="D1463" s="57" t="s">
        <v>2049</v>
      </c>
      <c r="E1463" s="56" t="str">
        <f>VLOOKUP(C1463,'Коды программ'!$A$2:$B$581,2,FALSE)</f>
        <v>Техническое обслуживание и ремонт двигателей, систем и агрегатов автомобилей</v>
      </c>
      <c r="F1463" s="56" t="str">
        <f t="shared" si="890"/>
        <v>23.02.07 Техническое обслуживание и ремонт двигателей, систем и агрегатов автомобилей</v>
      </c>
      <c r="G1463" s="56" t="s">
        <v>50</v>
      </c>
      <c r="H1463" s="56" t="s">
        <v>56</v>
      </c>
      <c r="I1463" s="56" t="s">
        <v>52</v>
      </c>
      <c r="J1463" s="56" t="s">
        <v>53</v>
      </c>
      <c r="K1463" s="58" t="s">
        <v>29</v>
      </c>
      <c r="L1463" s="59" t="s">
        <v>1348</v>
      </c>
      <c r="M1463" s="58" t="s">
        <v>2000</v>
      </c>
      <c r="N1463" s="60"/>
      <c r="O1463" s="61"/>
      <c r="P1463" s="60"/>
      <c r="Q1463" s="62"/>
      <c r="R1463" s="62"/>
      <c r="S1463" s="22">
        <f t="shared" si="913"/>
        <v>0</v>
      </c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77">
        <f t="shared" si="916"/>
        <v>0</v>
      </c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20"/>
      <c r="DD1463" s="22" t="str">
        <f t="shared" si="914"/>
        <v>проверка пройдена</v>
      </c>
      <c r="DE1463" s="22" t="str">
        <f t="shared" si="915"/>
        <v>проверка пройдена</v>
      </c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  <c r="GL1463" s="64"/>
      <c r="GM1463" s="64"/>
      <c r="GN1463" s="64"/>
      <c r="GO1463" s="64"/>
      <c r="GP1463" s="64"/>
      <c r="GQ1463" s="64"/>
      <c r="GR1463" s="64"/>
      <c r="GS1463" s="64"/>
      <c r="GT1463" s="64"/>
      <c r="GU1463" s="64"/>
      <c r="GV1463" s="64"/>
      <c r="GW1463" s="64"/>
      <c r="GX1463" s="64"/>
    </row>
    <row r="1464" spans="1:206" s="88" customFormat="1" ht="42.75" customHeight="1" x14ac:dyDescent="0.25">
      <c r="A1464" s="78" t="s">
        <v>113</v>
      </c>
      <c r="B1464" s="79" t="s">
        <v>97</v>
      </c>
      <c r="C1464" s="80" t="s">
        <v>85</v>
      </c>
      <c r="D1464" s="80" t="s">
        <v>2049</v>
      </c>
      <c r="E1464" s="79" t="str">
        <f>VLOOKUP(C1464,'Коды программ'!$A$2:$B$581,2,FALSE)</f>
        <v>Техническое обслуживание и ремонт двигателей, систем и агрегатов автомобилей</v>
      </c>
      <c r="F1464" s="79" t="str">
        <f t="shared" si="890"/>
        <v>23.02.07 Техническое обслуживание и ремонт двигателей, систем и агрегатов автомобилей</v>
      </c>
      <c r="G1464" s="79" t="s">
        <v>50</v>
      </c>
      <c r="H1464" s="79" t="s">
        <v>56</v>
      </c>
      <c r="I1464" s="79" t="s">
        <v>52</v>
      </c>
      <c r="J1464" s="79" t="s">
        <v>53</v>
      </c>
      <c r="K1464" s="81" t="s">
        <v>30</v>
      </c>
      <c r="L1464" s="82" t="s">
        <v>1349</v>
      </c>
      <c r="M1464" s="81" t="s">
        <v>2000</v>
      </c>
      <c r="N1464" s="83"/>
      <c r="O1464" s="84"/>
      <c r="P1464" s="83"/>
      <c r="Q1464" s="85"/>
      <c r="R1464" s="22">
        <f>SUM(R1460,R1462)</f>
        <v>0</v>
      </c>
      <c r="S1464" s="22">
        <f t="shared" ref="S1464:CC1464" si="917">SUM(S1460,S1462)</f>
        <v>0</v>
      </c>
      <c r="T1464" s="22">
        <f t="shared" si="917"/>
        <v>0</v>
      </c>
      <c r="U1464" s="22">
        <f t="shared" si="917"/>
        <v>0</v>
      </c>
      <c r="V1464" s="22">
        <f t="shared" si="917"/>
        <v>0</v>
      </c>
      <c r="W1464" s="22">
        <f t="shared" si="917"/>
        <v>0</v>
      </c>
      <c r="X1464" s="22">
        <f t="shared" si="917"/>
        <v>0</v>
      </c>
      <c r="Y1464" s="22">
        <f t="shared" si="917"/>
        <v>0</v>
      </c>
      <c r="Z1464" s="22">
        <f t="shared" si="917"/>
        <v>0</v>
      </c>
      <c r="AA1464" s="22">
        <f t="shared" si="917"/>
        <v>0</v>
      </c>
      <c r="AB1464" s="22">
        <f t="shared" si="917"/>
        <v>0</v>
      </c>
      <c r="AC1464" s="22">
        <f t="shared" si="917"/>
        <v>0</v>
      </c>
      <c r="AD1464" s="22">
        <f t="shared" si="917"/>
        <v>0</v>
      </c>
      <c r="AE1464" s="22">
        <f t="shared" si="917"/>
        <v>0</v>
      </c>
      <c r="AF1464" s="22">
        <f t="shared" si="917"/>
        <v>0</v>
      </c>
      <c r="AG1464" s="22">
        <f t="shared" si="917"/>
        <v>0</v>
      </c>
      <c r="AH1464" s="22">
        <f t="shared" si="917"/>
        <v>0</v>
      </c>
      <c r="AI1464" s="22">
        <f t="shared" si="917"/>
        <v>0</v>
      </c>
      <c r="AJ1464" s="22">
        <f t="shared" si="917"/>
        <v>0</v>
      </c>
      <c r="AK1464" s="22">
        <f t="shared" si="917"/>
        <v>0</v>
      </c>
      <c r="AL1464" s="22">
        <f t="shared" si="917"/>
        <v>0</v>
      </c>
      <c r="AM1464" s="22">
        <f t="shared" si="917"/>
        <v>0</v>
      </c>
      <c r="AN1464" s="22">
        <f t="shared" si="917"/>
        <v>0</v>
      </c>
      <c r="AO1464" s="22">
        <f t="shared" si="917"/>
        <v>0</v>
      </c>
      <c r="AP1464" s="22">
        <f t="shared" si="917"/>
        <v>0</v>
      </c>
      <c r="AQ1464" s="22">
        <f t="shared" si="917"/>
        <v>0</v>
      </c>
      <c r="AR1464" s="22">
        <f t="shared" si="917"/>
        <v>0</v>
      </c>
      <c r="AS1464" s="22">
        <f t="shared" si="917"/>
        <v>0</v>
      </c>
      <c r="AT1464" s="22">
        <f t="shared" si="917"/>
        <v>0</v>
      </c>
      <c r="AU1464" s="22">
        <f t="shared" si="917"/>
        <v>0</v>
      </c>
      <c r="AV1464" s="22">
        <f t="shared" si="917"/>
        <v>0</v>
      </c>
      <c r="AW1464" s="22">
        <f t="shared" si="917"/>
        <v>0</v>
      </c>
      <c r="AX1464" s="22">
        <f t="shared" si="917"/>
        <v>0</v>
      </c>
      <c r="AY1464" s="22">
        <f t="shared" si="917"/>
        <v>0</v>
      </c>
      <c r="AZ1464" s="22">
        <f t="shared" si="917"/>
        <v>0</v>
      </c>
      <c r="BA1464" s="22">
        <f t="shared" si="917"/>
        <v>0</v>
      </c>
      <c r="BB1464" s="22">
        <f t="shared" si="917"/>
        <v>0</v>
      </c>
      <c r="BC1464" s="22">
        <f t="shared" si="917"/>
        <v>0</v>
      </c>
      <c r="BD1464" s="22">
        <f t="shared" si="917"/>
        <v>0</v>
      </c>
      <c r="BE1464" s="22">
        <f t="shared" si="917"/>
        <v>0</v>
      </c>
      <c r="BF1464" s="22">
        <f t="shared" si="917"/>
        <v>0</v>
      </c>
      <c r="BG1464" s="22">
        <f t="shared" si="917"/>
        <v>0</v>
      </c>
      <c r="BH1464" s="22">
        <f t="shared" si="917"/>
        <v>0</v>
      </c>
      <c r="BI1464" s="22">
        <f t="shared" si="917"/>
        <v>0</v>
      </c>
      <c r="BJ1464" s="22">
        <f t="shared" si="917"/>
        <v>0</v>
      </c>
      <c r="BK1464" s="22">
        <f t="shared" si="917"/>
        <v>0</v>
      </c>
      <c r="BL1464" s="22">
        <f t="shared" si="917"/>
        <v>0</v>
      </c>
      <c r="BM1464" s="22">
        <f t="shared" si="917"/>
        <v>0</v>
      </c>
      <c r="BN1464" s="22">
        <f t="shared" si="917"/>
        <v>0</v>
      </c>
      <c r="BO1464" s="22">
        <f t="shared" si="917"/>
        <v>0</v>
      </c>
      <c r="BP1464" s="22">
        <f t="shared" si="917"/>
        <v>0</v>
      </c>
      <c r="BQ1464" s="22">
        <f t="shared" si="917"/>
        <v>0</v>
      </c>
      <c r="BR1464" s="22">
        <f t="shared" si="917"/>
        <v>0</v>
      </c>
      <c r="BS1464" s="22">
        <f t="shared" si="917"/>
        <v>0</v>
      </c>
      <c r="BT1464" s="22">
        <f t="shared" si="917"/>
        <v>0</v>
      </c>
      <c r="BU1464" s="22">
        <f t="shared" si="917"/>
        <v>0</v>
      </c>
      <c r="BV1464" s="22">
        <f t="shared" si="917"/>
        <v>0</v>
      </c>
      <c r="BW1464" s="22">
        <f t="shared" si="917"/>
        <v>0</v>
      </c>
      <c r="BX1464" s="22">
        <f t="shared" si="917"/>
        <v>0</v>
      </c>
      <c r="BY1464" s="22">
        <f t="shared" si="917"/>
        <v>0</v>
      </c>
      <c r="BZ1464" s="22">
        <f t="shared" si="917"/>
        <v>0</v>
      </c>
      <c r="CA1464" s="22">
        <f t="shared" si="917"/>
        <v>0</v>
      </c>
      <c r="CB1464" s="22">
        <f t="shared" si="917"/>
        <v>0</v>
      </c>
      <c r="CC1464" s="22">
        <f t="shared" si="917"/>
        <v>0</v>
      </c>
      <c r="CD1464" s="22">
        <f t="shared" ref="CD1464:DA1464" si="918">SUM(CD1460,CD1462)</f>
        <v>0</v>
      </c>
      <c r="CE1464" s="22">
        <f t="shared" si="918"/>
        <v>0</v>
      </c>
      <c r="CF1464" s="22">
        <f t="shared" si="918"/>
        <v>0</v>
      </c>
      <c r="CG1464" s="22">
        <f t="shared" si="918"/>
        <v>0</v>
      </c>
      <c r="CH1464" s="22">
        <f t="shared" si="918"/>
        <v>0</v>
      </c>
      <c r="CI1464" s="22">
        <f t="shared" si="918"/>
        <v>0</v>
      </c>
      <c r="CJ1464" s="22">
        <f t="shared" si="918"/>
        <v>0</v>
      </c>
      <c r="CK1464" s="22">
        <f t="shared" si="918"/>
        <v>0</v>
      </c>
      <c r="CL1464" s="22">
        <f t="shared" si="918"/>
        <v>0</v>
      </c>
      <c r="CM1464" s="22">
        <f t="shared" si="918"/>
        <v>0</v>
      </c>
      <c r="CN1464" s="22">
        <f t="shared" si="918"/>
        <v>0</v>
      </c>
      <c r="CO1464" s="22">
        <f t="shared" si="918"/>
        <v>0</v>
      </c>
      <c r="CP1464" s="22">
        <f t="shared" si="918"/>
        <v>0</v>
      </c>
      <c r="CQ1464" s="22">
        <f t="shared" si="918"/>
        <v>0</v>
      </c>
      <c r="CR1464" s="22">
        <f t="shared" si="918"/>
        <v>0</v>
      </c>
      <c r="CS1464" s="22">
        <f t="shared" si="918"/>
        <v>0</v>
      </c>
      <c r="CT1464" s="22">
        <f t="shared" si="918"/>
        <v>0</v>
      </c>
      <c r="CU1464" s="22">
        <f t="shared" si="918"/>
        <v>0</v>
      </c>
      <c r="CV1464" s="22">
        <f t="shared" si="918"/>
        <v>0</v>
      </c>
      <c r="CW1464" s="22">
        <f t="shared" si="918"/>
        <v>0</v>
      </c>
      <c r="CX1464" s="22"/>
      <c r="CY1464" s="22">
        <f t="shared" si="918"/>
        <v>0</v>
      </c>
      <c r="CZ1464" s="22">
        <f t="shared" si="918"/>
        <v>0</v>
      </c>
      <c r="DA1464" s="22">
        <f t="shared" si="918"/>
        <v>0</v>
      </c>
      <c r="DB1464" s="86"/>
      <c r="DC1464" s="87"/>
      <c r="DD1464" s="22" t="str">
        <f t="shared" si="914"/>
        <v>проверка пройдена</v>
      </c>
      <c r="DE1464" s="22" t="str">
        <f t="shared" si="915"/>
        <v>проверка пройдена</v>
      </c>
      <c r="EO1464" s="89"/>
      <c r="EP1464" s="89"/>
      <c r="EQ1464" s="89"/>
      <c r="ER1464" s="89"/>
      <c r="ES1464" s="89"/>
      <c r="ET1464" s="89"/>
      <c r="EU1464" s="89"/>
      <c r="EV1464" s="89"/>
      <c r="EW1464" s="89"/>
      <c r="EX1464" s="89"/>
      <c r="EY1464" s="89"/>
      <c r="EZ1464" s="89"/>
      <c r="FA1464" s="89"/>
      <c r="FB1464" s="89"/>
      <c r="FC1464" s="89"/>
      <c r="FD1464" s="89"/>
      <c r="FE1464" s="89"/>
      <c r="FF1464" s="89"/>
      <c r="FG1464" s="89"/>
      <c r="FH1464" s="89"/>
      <c r="FI1464" s="89"/>
      <c r="FJ1464" s="89"/>
      <c r="FK1464" s="89"/>
      <c r="FL1464" s="89"/>
      <c r="FM1464" s="89"/>
      <c r="FN1464" s="89"/>
      <c r="FO1464" s="89"/>
      <c r="FP1464" s="89"/>
      <c r="FQ1464" s="89"/>
      <c r="FR1464" s="89"/>
      <c r="FS1464" s="89"/>
      <c r="FT1464" s="89"/>
      <c r="FU1464" s="89"/>
      <c r="FV1464" s="89"/>
      <c r="FW1464" s="89"/>
      <c r="FX1464" s="89"/>
      <c r="FY1464" s="89"/>
      <c r="FZ1464" s="89"/>
      <c r="GA1464" s="89"/>
      <c r="GB1464" s="89"/>
      <c r="GC1464" s="89"/>
      <c r="GD1464" s="89"/>
      <c r="GE1464" s="89"/>
      <c r="GF1464" s="89"/>
      <c r="GG1464" s="89"/>
      <c r="GH1464" s="89"/>
      <c r="GI1464" s="89"/>
      <c r="GJ1464" s="89"/>
      <c r="GK1464" s="89"/>
      <c r="GL1464" s="89"/>
      <c r="GM1464" s="89"/>
      <c r="GN1464" s="89"/>
      <c r="GO1464" s="89"/>
      <c r="GP1464" s="89"/>
      <c r="GQ1464" s="89"/>
      <c r="GR1464" s="89"/>
      <c r="GS1464" s="89"/>
      <c r="GT1464" s="89"/>
      <c r="GU1464" s="89"/>
      <c r="GV1464" s="89"/>
      <c r="GW1464" s="89"/>
      <c r="GX1464" s="89"/>
    </row>
    <row r="1465" spans="1:206" s="63" customFormat="1" ht="42.75" customHeight="1" x14ac:dyDescent="0.25">
      <c r="A1465" s="55" t="s">
        <v>113</v>
      </c>
      <c r="B1465" s="56" t="s">
        <v>97</v>
      </c>
      <c r="C1465" s="57" t="s">
        <v>85</v>
      </c>
      <c r="D1465" s="57" t="s">
        <v>2049</v>
      </c>
      <c r="E1465" s="56" t="str">
        <f>VLOOKUP(C1465,'Коды программ'!$A$2:$B$581,2,FALSE)</f>
        <v>Техническое обслуживание и ремонт двигателей, систем и агрегатов автомобилей</v>
      </c>
      <c r="F1465" s="56" t="str">
        <f t="shared" si="890"/>
        <v>23.02.07 Техническое обслуживание и ремонт двигателей, систем и агрегатов автомобилей</v>
      </c>
      <c r="G1465" s="56" t="s">
        <v>50</v>
      </c>
      <c r="H1465" s="56" t="s">
        <v>56</v>
      </c>
      <c r="I1465" s="56" t="s">
        <v>52</v>
      </c>
      <c r="J1465" s="56" t="s">
        <v>53</v>
      </c>
      <c r="K1465" s="58" t="s">
        <v>31</v>
      </c>
      <c r="L1465" s="59" t="s">
        <v>1350</v>
      </c>
      <c r="M1465" s="58" t="s">
        <v>2000</v>
      </c>
      <c r="N1465" s="60"/>
      <c r="O1465" s="61"/>
      <c r="P1465" s="60"/>
      <c r="Q1465" s="62"/>
      <c r="R1465" s="62"/>
      <c r="S1465" s="22">
        <f t="shared" ref="S1465:S1473" si="919">SUM(T1465:AU1465)</f>
        <v>0</v>
      </c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77">
        <f t="shared" ref="BF1465:BF1473" si="920">SUM(BG1465:CH1465)</f>
        <v>0</v>
      </c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20"/>
      <c r="DD1465" s="22" t="str">
        <f t="shared" si="914"/>
        <v>проверка пройдена</v>
      </c>
      <c r="DE1465" s="22" t="str">
        <f t="shared" si="915"/>
        <v>проверка пройдена</v>
      </c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  <c r="GL1465" s="64"/>
      <c r="GM1465" s="64"/>
      <c r="GN1465" s="64"/>
      <c r="GO1465" s="64"/>
      <c r="GP1465" s="64"/>
      <c r="GQ1465" s="64"/>
      <c r="GR1465" s="64"/>
      <c r="GS1465" s="64"/>
      <c r="GT1465" s="64"/>
      <c r="GU1465" s="64"/>
      <c r="GV1465" s="64"/>
      <c r="GW1465" s="64"/>
      <c r="GX1465" s="64"/>
    </row>
    <row r="1466" spans="1:206" s="63" customFormat="1" ht="42.75" customHeight="1" x14ac:dyDescent="0.25">
      <c r="A1466" s="55" t="s">
        <v>113</v>
      </c>
      <c r="B1466" s="56" t="s">
        <v>97</v>
      </c>
      <c r="C1466" s="57" t="s">
        <v>85</v>
      </c>
      <c r="D1466" s="57" t="s">
        <v>2049</v>
      </c>
      <c r="E1466" s="56" t="str">
        <f>VLOOKUP(C1466,'Коды программ'!$A$2:$B$581,2,FALSE)</f>
        <v>Техническое обслуживание и ремонт двигателей, систем и агрегатов автомобилей</v>
      </c>
      <c r="F1466" s="56" t="str">
        <f t="shared" si="890"/>
        <v>23.02.07 Техническое обслуживание и ремонт двигателей, систем и агрегатов автомобилей</v>
      </c>
      <c r="G1466" s="56" t="s">
        <v>50</v>
      </c>
      <c r="H1466" s="56" t="s">
        <v>56</v>
      </c>
      <c r="I1466" s="56" t="s">
        <v>52</v>
      </c>
      <c r="J1466" s="56" t="s">
        <v>53</v>
      </c>
      <c r="K1466" s="58" t="s">
        <v>32</v>
      </c>
      <c r="L1466" s="59" t="s">
        <v>1351</v>
      </c>
      <c r="M1466" s="58" t="s">
        <v>2000</v>
      </c>
      <c r="N1466" s="60"/>
      <c r="O1466" s="61"/>
      <c r="P1466" s="60"/>
      <c r="Q1466" s="62"/>
      <c r="R1466" s="62"/>
      <c r="S1466" s="22">
        <f t="shared" si="919"/>
        <v>0</v>
      </c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77">
        <f t="shared" si="920"/>
        <v>0</v>
      </c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20"/>
      <c r="DD1466" s="22" t="str">
        <f t="shared" si="914"/>
        <v>проверка пройдена</v>
      </c>
      <c r="DE1466" s="22" t="str">
        <f t="shared" si="915"/>
        <v>проверка пройдена</v>
      </c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  <c r="GL1466" s="64"/>
      <c r="GM1466" s="64"/>
      <c r="GN1466" s="64"/>
      <c r="GO1466" s="64"/>
      <c r="GP1466" s="64"/>
      <c r="GQ1466" s="64"/>
      <c r="GR1466" s="64"/>
      <c r="GS1466" s="64"/>
      <c r="GT1466" s="64"/>
      <c r="GU1466" s="64"/>
      <c r="GV1466" s="64"/>
      <c r="GW1466" s="64"/>
      <c r="GX1466" s="64"/>
    </row>
    <row r="1467" spans="1:206" s="63" customFormat="1" ht="42.75" customHeight="1" x14ac:dyDescent="0.25">
      <c r="A1467" s="55" t="s">
        <v>113</v>
      </c>
      <c r="B1467" s="56" t="s">
        <v>97</v>
      </c>
      <c r="C1467" s="57" t="s">
        <v>85</v>
      </c>
      <c r="D1467" s="57" t="s">
        <v>2049</v>
      </c>
      <c r="E1467" s="56" t="str">
        <f>VLOOKUP(C1467,'Коды программ'!$A$2:$B$581,2,FALSE)</f>
        <v>Техническое обслуживание и ремонт двигателей, систем и агрегатов автомобилей</v>
      </c>
      <c r="F1467" s="56" t="str">
        <f t="shared" si="890"/>
        <v>23.02.07 Техническое обслуживание и ремонт двигателей, систем и агрегатов автомобилей</v>
      </c>
      <c r="G1467" s="56" t="s">
        <v>50</v>
      </c>
      <c r="H1467" s="56" t="s">
        <v>56</v>
      </c>
      <c r="I1467" s="56" t="s">
        <v>52</v>
      </c>
      <c r="J1467" s="56" t="s">
        <v>53</v>
      </c>
      <c r="K1467" s="58" t="s">
        <v>33</v>
      </c>
      <c r="L1467" s="59" t="s">
        <v>1352</v>
      </c>
      <c r="M1467" s="58" t="s">
        <v>2000</v>
      </c>
      <c r="N1467" s="60"/>
      <c r="O1467" s="61"/>
      <c r="P1467" s="60"/>
      <c r="Q1467" s="62"/>
      <c r="R1467" s="62"/>
      <c r="S1467" s="22">
        <f t="shared" si="919"/>
        <v>0</v>
      </c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77">
        <f t="shared" si="920"/>
        <v>0</v>
      </c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20"/>
      <c r="DD1467" s="22" t="str">
        <f t="shared" si="914"/>
        <v>проверка пройдена</v>
      </c>
      <c r="DE1467" s="22" t="str">
        <f t="shared" si="915"/>
        <v>проверка пройдена</v>
      </c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  <c r="GL1467" s="64"/>
      <c r="GM1467" s="64"/>
      <c r="GN1467" s="64"/>
      <c r="GO1467" s="64"/>
      <c r="GP1467" s="64"/>
      <c r="GQ1467" s="64"/>
      <c r="GR1467" s="64"/>
      <c r="GS1467" s="64"/>
      <c r="GT1467" s="64"/>
      <c r="GU1467" s="64"/>
      <c r="GV1467" s="64"/>
      <c r="GW1467" s="64"/>
      <c r="GX1467" s="64"/>
    </row>
    <row r="1468" spans="1:206" s="63" customFormat="1" ht="42.75" customHeight="1" x14ac:dyDescent="0.25">
      <c r="A1468" s="55" t="s">
        <v>113</v>
      </c>
      <c r="B1468" s="56" t="s">
        <v>97</v>
      </c>
      <c r="C1468" s="57" t="s">
        <v>85</v>
      </c>
      <c r="D1468" s="57" t="s">
        <v>2049</v>
      </c>
      <c r="E1468" s="56" t="str">
        <f>VLOOKUP(C1468,'Коды программ'!$A$2:$B$581,2,FALSE)</f>
        <v>Техническое обслуживание и ремонт двигателей, систем и агрегатов автомобилей</v>
      </c>
      <c r="F1468" s="56" t="str">
        <f t="shared" si="890"/>
        <v>23.02.07 Техническое обслуживание и ремонт двигателей, систем и агрегатов автомобилей</v>
      </c>
      <c r="G1468" s="56" t="s">
        <v>50</v>
      </c>
      <c r="H1468" s="56" t="s">
        <v>56</v>
      </c>
      <c r="I1468" s="56" t="s">
        <v>52</v>
      </c>
      <c r="J1468" s="56" t="s">
        <v>53</v>
      </c>
      <c r="K1468" s="58" t="s">
        <v>34</v>
      </c>
      <c r="L1468" s="59" t="s">
        <v>1353</v>
      </c>
      <c r="M1468" s="58" t="s">
        <v>2000</v>
      </c>
      <c r="N1468" s="60"/>
      <c r="O1468" s="61"/>
      <c r="P1468" s="60"/>
      <c r="Q1468" s="62"/>
      <c r="R1468" s="62"/>
      <c r="S1468" s="22">
        <f t="shared" si="919"/>
        <v>0</v>
      </c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77">
        <f t="shared" si="920"/>
        <v>0</v>
      </c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20"/>
      <c r="DD1468" s="22" t="str">
        <f t="shared" si="914"/>
        <v>проверка пройдена</v>
      </c>
      <c r="DE1468" s="22" t="str">
        <f t="shared" si="915"/>
        <v>проверка пройдена</v>
      </c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  <c r="GL1468" s="64"/>
      <c r="GM1468" s="64"/>
      <c r="GN1468" s="64"/>
      <c r="GO1468" s="64"/>
      <c r="GP1468" s="64"/>
      <c r="GQ1468" s="64"/>
      <c r="GR1468" s="64"/>
      <c r="GS1468" s="64"/>
      <c r="GT1468" s="64"/>
      <c r="GU1468" s="64"/>
      <c r="GV1468" s="64"/>
      <c r="GW1468" s="64"/>
      <c r="GX1468" s="64"/>
    </row>
    <row r="1469" spans="1:206" s="63" customFormat="1" ht="42.75" customHeight="1" x14ac:dyDescent="0.25">
      <c r="A1469" s="55" t="s">
        <v>113</v>
      </c>
      <c r="B1469" s="56" t="s">
        <v>97</v>
      </c>
      <c r="C1469" s="57" t="s">
        <v>85</v>
      </c>
      <c r="D1469" s="57" t="s">
        <v>2049</v>
      </c>
      <c r="E1469" s="56" t="str">
        <f>VLOOKUP(C1469,'Коды программ'!$A$2:$B$581,2,FALSE)</f>
        <v>Техническое обслуживание и ремонт двигателей, систем и агрегатов автомобилей</v>
      </c>
      <c r="F1469" s="56" t="str">
        <f t="shared" si="890"/>
        <v>23.02.07 Техническое обслуживание и ремонт двигателей, систем и агрегатов автомобилей</v>
      </c>
      <c r="G1469" s="56" t="s">
        <v>50</v>
      </c>
      <c r="H1469" s="56" t="s">
        <v>56</v>
      </c>
      <c r="I1469" s="56" t="s">
        <v>52</v>
      </c>
      <c r="J1469" s="56" t="s">
        <v>53</v>
      </c>
      <c r="K1469" s="58" t="s">
        <v>35</v>
      </c>
      <c r="L1469" s="59" t="s">
        <v>1354</v>
      </c>
      <c r="M1469" s="58" t="s">
        <v>2000</v>
      </c>
      <c r="N1469" s="60"/>
      <c r="O1469" s="61"/>
      <c r="P1469" s="60"/>
      <c r="Q1469" s="62"/>
      <c r="R1469" s="62"/>
      <c r="S1469" s="22">
        <f t="shared" si="919"/>
        <v>0</v>
      </c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77">
        <f t="shared" si="920"/>
        <v>0</v>
      </c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20"/>
      <c r="DD1469" s="22" t="str">
        <f t="shared" si="914"/>
        <v>проверка пройдена</v>
      </c>
      <c r="DE1469" s="22" t="str">
        <f t="shared" si="915"/>
        <v>проверка пройдена</v>
      </c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  <c r="GL1469" s="64"/>
      <c r="GM1469" s="64"/>
      <c r="GN1469" s="64"/>
      <c r="GO1469" s="64"/>
      <c r="GP1469" s="64"/>
      <c r="GQ1469" s="64"/>
      <c r="GR1469" s="64"/>
      <c r="GS1469" s="64"/>
      <c r="GT1469" s="64"/>
      <c r="GU1469" s="64"/>
      <c r="GV1469" s="64"/>
      <c r="GW1469" s="64"/>
      <c r="GX1469" s="64"/>
    </row>
    <row r="1470" spans="1:206" s="63" customFormat="1" ht="42.75" customHeight="1" x14ac:dyDescent="0.25">
      <c r="A1470" s="55" t="s">
        <v>113</v>
      </c>
      <c r="B1470" s="56" t="s">
        <v>97</v>
      </c>
      <c r="C1470" s="57" t="s">
        <v>85</v>
      </c>
      <c r="D1470" s="57" t="s">
        <v>2049</v>
      </c>
      <c r="E1470" s="56" t="str">
        <f>VLOOKUP(C1470,'Коды программ'!$A$2:$B$581,2,FALSE)</f>
        <v>Техническое обслуживание и ремонт двигателей, систем и агрегатов автомобилей</v>
      </c>
      <c r="F1470" s="56" t="str">
        <f t="shared" si="890"/>
        <v>23.02.07 Техническое обслуживание и ремонт двигателей, систем и агрегатов автомобилей</v>
      </c>
      <c r="G1470" s="56" t="s">
        <v>50</v>
      </c>
      <c r="H1470" s="56" t="s">
        <v>56</v>
      </c>
      <c r="I1470" s="56" t="s">
        <v>52</v>
      </c>
      <c r="J1470" s="56" t="s">
        <v>53</v>
      </c>
      <c r="K1470" s="58" t="s">
        <v>36</v>
      </c>
      <c r="L1470" s="59" t="s">
        <v>1355</v>
      </c>
      <c r="M1470" s="58" t="s">
        <v>2000</v>
      </c>
      <c r="N1470" s="60"/>
      <c r="O1470" s="61"/>
      <c r="P1470" s="60"/>
      <c r="Q1470" s="62"/>
      <c r="R1470" s="62"/>
      <c r="S1470" s="22">
        <f t="shared" si="919"/>
        <v>0</v>
      </c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77">
        <f t="shared" si="920"/>
        <v>0</v>
      </c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20"/>
      <c r="DD1470" s="22" t="str">
        <f t="shared" si="914"/>
        <v>проверка пройдена</v>
      </c>
      <c r="DE1470" s="22" t="str">
        <f t="shared" si="915"/>
        <v>проверка пройдена</v>
      </c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  <c r="GL1470" s="64"/>
      <c r="GM1470" s="64"/>
      <c r="GN1470" s="64"/>
      <c r="GO1470" s="64"/>
      <c r="GP1470" s="64"/>
      <c r="GQ1470" s="64"/>
      <c r="GR1470" s="64"/>
      <c r="GS1470" s="64"/>
      <c r="GT1470" s="64"/>
      <c r="GU1470" s="64"/>
      <c r="GV1470" s="64"/>
      <c r="GW1470" s="64"/>
      <c r="GX1470" s="64"/>
    </row>
    <row r="1471" spans="1:206" s="63" customFormat="1" ht="42.75" customHeight="1" x14ac:dyDescent="0.25">
      <c r="A1471" s="55" t="s">
        <v>113</v>
      </c>
      <c r="B1471" s="56" t="s">
        <v>97</v>
      </c>
      <c r="C1471" s="57" t="s">
        <v>85</v>
      </c>
      <c r="D1471" s="57" t="s">
        <v>2049</v>
      </c>
      <c r="E1471" s="56" t="str">
        <f>VLOOKUP(C1471,'Коды программ'!$A$2:$B$581,2,FALSE)</f>
        <v>Техническое обслуживание и ремонт двигателей, систем и агрегатов автомобилей</v>
      </c>
      <c r="F1471" s="56" t="str">
        <f t="shared" si="890"/>
        <v>23.02.07 Техническое обслуживание и ремонт двигателей, систем и агрегатов автомобилей</v>
      </c>
      <c r="G1471" s="56" t="s">
        <v>50</v>
      </c>
      <c r="H1471" s="56" t="s">
        <v>56</v>
      </c>
      <c r="I1471" s="56" t="s">
        <v>52</v>
      </c>
      <c r="J1471" s="56" t="s">
        <v>53</v>
      </c>
      <c r="K1471" s="58" t="s">
        <v>37</v>
      </c>
      <c r="L1471" s="59" t="s">
        <v>1356</v>
      </c>
      <c r="M1471" s="58" t="s">
        <v>2000</v>
      </c>
      <c r="N1471" s="60"/>
      <c r="O1471" s="61"/>
      <c r="P1471" s="60"/>
      <c r="Q1471" s="62"/>
      <c r="R1471" s="62"/>
      <c r="S1471" s="22">
        <f t="shared" si="919"/>
        <v>0</v>
      </c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77">
        <f t="shared" si="920"/>
        <v>0</v>
      </c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20"/>
      <c r="DD1471" s="22" t="str">
        <f t="shared" si="914"/>
        <v>проверка пройдена</v>
      </c>
      <c r="DE1471" s="22" t="str">
        <f t="shared" si="915"/>
        <v>проверка пройдена</v>
      </c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  <c r="GL1471" s="64"/>
      <c r="GM1471" s="64"/>
      <c r="GN1471" s="64"/>
      <c r="GO1471" s="64"/>
      <c r="GP1471" s="64"/>
      <c r="GQ1471" s="64"/>
      <c r="GR1471" s="64"/>
      <c r="GS1471" s="64"/>
      <c r="GT1471" s="64"/>
      <c r="GU1471" s="64"/>
      <c r="GV1471" s="64"/>
      <c r="GW1471" s="64"/>
      <c r="GX1471" s="64"/>
    </row>
    <row r="1472" spans="1:206" s="63" customFormat="1" ht="42.75" customHeight="1" x14ac:dyDescent="0.25">
      <c r="A1472" s="55" t="s">
        <v>113</v>
      </c>
      <c r="B1472" s="56" t="s">
        <v>97</v>
      </c>
      <c r="C1472" s="57" t="s">
        <v>85</v>
      </c>
      <c r="D1472" s="57" t="s">
        <v>2049</v>
      </c>
      <c r="E1472" s="56" t="str">
        <f>VLOOKUP(C1472,'Коды программ'!$A$2:$B$581,2,FALSE)</f>
        <v>Техническое обслуживание и ремонт двигателей, систем и агрегатов автомобилей</v>
      </c>
      <c r="F1472" s="56" t="str">
        <f t="shared" si="890"/>
        <v>23.02.07 Техническое обслуживание и ремонт двигателей, систем и агрегатов автомобилей</v>
      </c>
      <c r="G1472" s="56" t="s">
        <v>50</v>
      </c>
      <c r="H1472" s="56" t="s">
        <v>56</v>
      </c>
      <c r="I1472" s="56" t="s">
        <v>52</v>
      </c>
      <c r="J1472" s="56" t="s">
        <v>53</v>
      </c>
      <c r="K1472" s="58" t="s">
        <v>38</v>
      </c>
      <c r="L1472" s="59" t="s">
        <v>1357</v>
      </c>
      <c r="M1472" s="58" t="s">
        <v>2000</v>
      </c>
      <c r="N1472" s="60"/>
      <c r="O1472" s="61"/>
      <c r="P1472" s="60"/>
      <c r="Q1472" s="62"/>
      <c r="R1472" s="62"/>
      <c r="S1472" s="22">
        <f t="shared" si="919"/>
        <v>0</v>
      </c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77">
        <f t="shared" si="920"/>
        <v>0</v>
      </c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20"/>
      <c r="DD1472" s="22" t="str">
        <f t="shared" si="914"/>
        <v>проверка пройдена</v>
      </c>
      <c r="DE1472" s="22" t="str">
        <f t="shared" si="915"/>
        <v>проверка пройдена</v>
      </c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  <c r="GL1472" s="64"/>
      <c r="GM1472" s="64"/>
      <c r="GN1472" s="64"/>
      <c r="GO1472" s="64"/>
      <c r="GP1472" s="64"/>
      <c r="GQ1472" s="64"/>
      <c r="GR1472" s="64"/>
      <c r="GS1472" s="64"/>
      <c r="GT1472" s="64"/>
      <c r="GU1472" s="64"/>
      <c r="GV1472" s="64"/>
      <c r="GW1472" s="64"/>
      <c r="GX1472" s="64"/>
    </row>
    <row r="1473" spans="1:206" s="63" customFormat="1" ht="42.75" customHeight="1" x14ac:dyDescent="0.25">
      <c r="A1473" s="55" t="s">
        <v>113</v>
      </c>
      <c r="B1473" s="56" t="s">
        <v>97</v>
      </c>
      <c r="C1473" s="57" t="s">
        <v>85</v>
      </c>
      <c r="D1473" s="57" t="s">
        <v>2049</v>
      </c>
      <c r="E1473" s="56" t="str">
        <f>VLOOKUP(C1473,'Коды программ'!$A$2:$B$581,2,FALSE)</f>
        <v>Техническое обслуживание и ремонт двигателей, систем и агрегатов автомобилей</v>
      </c>
      <c r="F1473" s="56" t="str">
        <f t="shared" si="890"/>
        <v>23.02.07 Техническое обслуживание и ремонт двигателей, систем и агрегатов автомобилей</v>
      </c>
      <c r="G1473" s="56" t="s">
        <v>50</v>
      </c>
      <c r="H1473" s="56" t="s">
        <v>56</v>
      </c>
      <c r="I1473" s="56" t="s">
        <v>52</v>
      </c>
      <c r="J1473" s="56" t="s">
        <v>53</v>
      </c>
      <c r="K1473" s="58" t="s">
        <v>39</v>
      </c>
      <c r="L1473" s="59" t="s">
        <v>1358</v>
      </c>
      <c r="M1473" s="58" t="s">
        <v>2000</v>
      </c>
      <c r="N1473" s="60"/>
      <c r="O1473" s="61"/>
      <c r="P1473" s="60"/>
      <c r="Q1473" s="62"/>
      <c r="R1473" s="62"/>
      <c r="S1473" s="22">
        <f t="shared" si="919"/>
        <v>0</v>
      </c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77">
        <f t="shared" si="920"/>
        <v>0</v>
      </c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20"/>
      <c r="DD1473" s="22" t="str">
        <f t="shared" si="914"/>
        <v>проверка пройдена</v>
      </c>
      <c r="DE1473" s="22" t="str">
        <f t="shared" si="915"/>
        <v>проверка пройдена</v>
      </c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  <c r="GL1473" s="64"/>
      <c r="GM1473" s="64"/>
      <c r="GN1473" s="64"/>
      <c r="GO1473" s="64"/>
      <c r="GP1473" s="64"/>
      <c r="GQ1473" s="64"/>
      <c r="GR1473" s="64"/>
      <c r="GS1473" s="64"/>
      <c r="GT1473" s="64"/>
      <c r="GU1473" s="64"/>
      <c r="GV1473" s="64"/>
      <c r="GW1473" s="64"/>
      <c r="GX1473" s="64"/>
    </row>
    <row r="1474" spans="1:206" s="88" customFormat="1" ht="42.75" customHeight="1" x14ac:dyDescent="0.25">
      <c r="A1474" s="78" t="s">
        <v>113</v>
      </c>
      <c r="B1474" s="79"/>
      <c r="C1474" s="80"/>
      <c r="D1474" s="80"/>
      <c r="E1474" s="79"/>
      <c r="F1474" s="79" t="str">
        <f t="shared" si="890"/>
        <v xml:space="preserve"> </v>
      </c>
      <c r="G1474" s="79"/>
      <c r="H1474" s="79"/>
      <c r="I1474" s="79"/>
      <c r="J1474" s="79"/>
      <c r="K1474" s="81" t="s">
        <v>40</v>
      </c>
      <c r="L1474" s="82" t="s">
        <v>1347</v>
      </c>
      <c r="M1474" s="81"/>
      <c r="N1474" s="83"/>
      <c r="O1474" s="84"/>
      <c r="P1474" s="83"/>
      <c r="Q1474" s="85"/>
      <c r="R1474" s="24" t="str">
        <f t="shared" ref="R1474:CF1474" si="921">IF(AND(R1460&lt;=R1459,R1461&lt;=R1460,R1462&lt;=R1459,R1463&lt;=R1459,R1464=(R1460+R1462),R1464=(R1465+R1466+R1467+R1468+R1469+R1470+R1471),R1472&lt;=R1464,R1473&lt;=R1464,(R1460+R1462)&lt;=R1459,R1465&lt;=R1464,R1466&lt;=R1464,R1467&lt;=R1464,R1468&lt;=R1464,R1469&lt;=R1464,R1470&lt;=R1464,R1471&lt;=R1464,R1472&lt;=R1463,R1472&lt;=R1464)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74" s="24" t="str">
        <f t="shared" si="921"/>
        <v>проверка пройдена</v>
      </c>
      <c r="T1474" s="24" t="str">
        <f t="shared" si="921"/>
        <v>проверка пройдена</v>
      </c>
      <c r="U1474" s="24" t="str">
        <f t="shared" si="921"/>
        <v>проверка пройдена</v>
      </c>
      <c r="V1474" s="24" t="str">
        <f t="shared" si="921"/>
        <v>проверка пройдена</v>
      </c>
      <c r="W1474" s="24" t="str">
        <f t="shared" si="921"/>
        <v>проверка пройдена</v>
      </c>
      <c r="X1474" s="24" t="str">
        <f t="shared" si="921"/>
        <v>проверка пройдена</v>
      </c>
      <c r="Y1474" s="24" t="str">
        <f t="shared" si="921"/>
        <v>проверка пройдена</v>
      </c>
      <c r="Z1474" s="24" t="str">
        <f t="shared" si="921"/>
        <v>проверка пройдена</v>
      </c>
      <c r="AA1474" s="24" t="str">
        <f t="shared" si="921"/>
        <v>проверка пройдена</v>
      </c>
      <c r="AB1474" s="24" t="str">
        <f t="shared" si="921"/>
        <v>проверка пройдена</v>
      </c>
      <c r="AC1474" s="24" t="str">
        <f t="shared" si="921"/>
        <v>проверка пройдена</v>
      </c>
      <c r="AD1474" s="24" t="str">
        <f t="shared" si="921"/>
        <v>проверка пройдена</v>
      </c>
      <c r="AE1474" s="24" t="str">
        <f t="shared" si="921"/>
        <v>проверка пройдена</v>
      </c>
      <c r="AF1474" s="24" t="str">
        <f t="shared" si="921"/>
        <v>проверка пройдена</v>
      </c>
      <c r="AG1474" s="24" t="str">
        <f t="shared" si="921"/>
        <v>проверка пройдена</v>
      </c>
      <c r="AH1474" s="24" t="str">
        <f t="shared" si="921"/>
        <v>проверка пройдена</v>
      </c>
      <c r="AI1474" s="24" t="str">
        <f t="shared" si="921"/>
        <v>проверка пройдена</v>
      </c>
      <c r="AJ1474" s="24" t="str">
        <f t="shared" si="921"/>
        <v>проверка пройдена</v>
      </c>
      <c r="AK1474" s="24" t="str">
        <f t="shared" si="921"/>
        <v>проверка пройдена</v>
      </c>
      <c r="AL1474" s="24" t="str">
        <f t="shared" si="921"/>
        <v>проверка пройдена</v>
      </c>
      <c r="AM1474" s="24" t="str">
        <f t="shared" si="921"/>
        <v>проверка пройдена</v>
      </c>
      <c r="AN1474" s="24" t="str">
        <f t="shared" si="921"/>
        <v>проверка пройдена</v>
      </c>
      <c r="AO1474" s="24" t="str">
        <f t="shared" si="921"/>
        <v>проверка пройдена</v>
      </c>
      <c r="AP1474" s="24" t="str">
        <f t="shared" si="921"/>
        <v>проверка пройдена</v>
      </c>
      <c r="AQ1474" s="24" t="str">
        <f t="shared" si="921"/>
        <v>проверка пройдена</v>
      </c>
      <c r="AR1474" s="24" t="str">
        <f t="shared" si="921"/>
        <v>проверка пройдена</v>
      </c>
      <c r="AS1474" s="24" t="str">
        <f t="shared" si="921"/>
        <v>проверка пройдена</v>
      </c>
      <c r="AT1474" s="24" t="str">
        <f t="shared" si="921"/>
        <v>проверка пройдена</v>
      </c>
      <c r="AU1474" s="24" t="str">
        <f t="shared" si="921"/>
        <v>проверка пройдена</v>
      </c>
      <c r="AV1474" s="24" t="str">
        <f t="shared" si="921"/>
        <v>проверка пройдена</v>
      </c>
      <c r="AW1474" s="24" t="str">
        <f t="shared" si="921"/>
        <v>проверка пройдена</v>
      </c>
      <c r="AX1474" s="24" t="str">
        <f t="shared" si="921"/>
        <v>проверка пройдена</v>
      </c>
      <c r="AY1474" s="24" t="str">
        <f t="shared" si="921"/>
        <v>проверка пройдена</v>
      </c>
      <c r="AZ1474" s="24" t="str">
        <f t="shared" si="921"/>
        <v>проверка пройдена</v>
      </c>
      <c r="BA1474" s="24" t="str">
        <f t="shared" si="921"/>
        <v>проверка пройдена</v>
      </c>
      <c r="BB1474" s="24" t="str">
        <f t="shared" si="921"/>
        <v>проверка пройдена</v>
      </c>
      <c r="BC1474" s="24" t="str">
        <f t="shared" si="921"/>
        <v>проверка пройдена</v>
      </c>
      <c r="BD1474" s="24" t="str">
        <f t="shared" si="921"/>
        <v>проверка пройдена</v>
      </c>
      <c r="BE1474" s="24" t="str">
        <f t="shared" si="921"/>
        <v>проверка пройдена</v>
      </c>
      <c r="BF1474" s="24" t="str">
        <f t="shared" si="921"/>
        <v>проверка пройдена</v>
      </c>
      <c r="BG1474" s="24" t="str">
        <f t="shared" si="921"/>
        <v>проверка пройдена</v>
      </c>
      <c r="BH1474" s="24" t="str">
        <f t="shared" si="921"/>
        <v>проверка пройдена</v>
      </c>
      <c r="BI1474" s="24" t="str">
        <f t="shared" si="921"/>
        <v>проверка пройдена</v>
      </c>
      <c r="BJ1474" s="24" t="str">
        <f t="shared" si="921"/>
        <v>проверка пройдена</v>
      </c>
      <c r="BK1474" s="24" t="str">
        <f t="shared" si="921"/>
        <v>проверка пройдена</v>
      </c>
      <c r="BL1474" s="24" t="str">
        <f t="shared" si="921"/>
        <v>проверка пройдена</v>
      </c>
      <c r="BM1474" s="24" t="str">
        <f t="shared" si="921"/>
        <v>проверка пройдена</v>
      </c>
      <c r="BN1474" s="24" t="str">
        <f t="shared" si="921"/>
        <v>проверка пройдена</v>
      </c>
      <c r="BO1474" s="24" t="str">
        <f t="shared" si="921"/>
        <v>проверка пройдена</v>
      </c>
      <c r="BP1474" s="24" t="str">
        <f t="shared" si="921"/>
        <v>проверка пройдена</v>
      </c>
      <c r="BQ1474" s="24" t="str">
        <f t="shared" si="921"/>
        <v>проверка пройдена</v>
      </c>
      <c r="BR1474" s="24" t="str">
        <f t="shared" si="921"/>
        <v>проверка пройдена</v>
      </c>
      <c r="BS1474" s="24" t="str">
        <f t="shared" si="921"/>
        <v>проверка пройдена</v>
      </c>
      <c r="BT1474" s="24" t="str">
        <f t="shared" si="921"/>
        <v>проверка пройдена</v>
      </c>
      <c r="BU1474" s="24" t="str">
        <f t="shared" si="921"/>
        <v>проверка пройдена</v>
      </c>
      <c r="BV1474" s="24" t="str">
        <f t="shared" si="921"/>
        <v>проверка пройдена</v>
      </c>
      <c r="BW1474" s="24" t="str">
        <f t="shared" si="921"/>
        <v>проверка пройдена</v>
      </c>
      <c r="BX1474" s="24" t="str">
        <f t="shared" si="921"/>
        <v>проверка пройдена</v>
      </c>
      <c r="BY1474" s="24" t="str">
        <f t="shared" si="921"/>
        <v>проверка пройдена</v>
      </c>
      <c r="BZ1474" s="24" t="str">
        <f t="shared" si="921"/>
        <v>проверка пройдена</v>
      </c>
      <c r="CA1474" s="24" t="str">
        <f t="shared" si="921"/>
        <v>проверка пройдена</v>
      </c>
      <c r="CB1474" s="24" t="str">
        <f t="shared" si="921"/>
        <v>проверка пройдена</v>
      </c>
      <c r="CC1474" s="24" t="str">
        <f t="shared" si="921"/>
        <v>проверка пройдена</v>
      </c>
      <c r="CD1474" s="24" t="str">
        <f t="shared" si="921"/>
        <v>проверка пройдена</v>
      </c>
      <c r="CE1474" s="24" t="str">
        <f t="shared" si="921"/>
        <v>проверка пройдена</v>
      </c>
      <c r="CF1474" s="24" t="str">
        <f t="shared" si="921"/>
        <v>проверка пройдена</v>
      </c>
      <c r="CG1474" s="24" t="str">
        <f t="shared" ref="CG1474:DA1474" si="922">IF(AND(CG1460&lt;=CG1459,CG1461&lt;=CG1460,CG1462&lt;=CG1459,CG1463&lt;=CG1459,CG1464=(CG1460+CG1462),CG1464=(CG1465+CG1466+CG1467+CG1468+CG1469+CG1470+CG1471),CG1472&lt;=CG1464,CG1473&lt;=CG1464,(CG1460+CG1462)&lt;=CG1459,CG1465&lt;=CG1464,CG1466&lt;=CG1464,CG1467&lt;=CG1464,CG1468&lt;=CG1464,CG1469&lt;=CG1464,CG1470&lt;=CG1464,CG1471&lt;=CG1464,CG1472&lt;=CG1463,CG1472&lt;=CG1464)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74" s="24" t="str">
        <f t="shared" si="922"/>
        <v>проверка пройдена</v>
      </c>
      <c r="CI1474" s="24" t="str">
        <f t="shared" si="922"/>
        <v>проверка пройдена</v>
      </c>
      <c r="CJ1474" s="24" t="str">
        <f t="shared" si="922"/>
        <v>проверка пройдена</v>
      </c>
      <c r="CK1474" s="24" t="str">
        <f t="shared" si="922"/>
        <v>проверка пройдена</v>
      </c>
      <c r="CL1474" s="24" t="str">
        <f t="shared" si="922"/>
        <v>проверка пройдена</v>
      </c>
      <c r="CM1474" s="24" t="str">
        <f t="shared" si="922"/>
        <v>проверка пройдена</v>
      </c>
      <c r="CN1474" s="24" t="str">
        <f t="shared" si="922"/>
        <v>проверка пройдена</v>
      </c>
      <c r="CO1474" s="24" t="str">
        <f t="shared" si="922"/>
        <v>проверка пройдена</v>
      </c>
      <c r="CP1474" s="24" t="str">
        <f t="shared" si="922"/>
        <v>проверка пройдена</v>
      </c>
      <c r="CQ1474" s="24" t="str">
        <f t="shared" si="922"/>
        <v>проверка пройдена</v>
      </c>
      <c r="CR1474" s="24" t="str">
        <f t="shared" si="922"/>
        <v>проверка пройдена</v>
      </c>
      <c r="CS1474" s="24" t="str">
        <f t="shared" si="922"/>
        <v>проверка пройдена</v>
      </c>
      <c r="CT1474" s="24" t="str">
        <f t="shared" si="922"/>
        <v>проверка пройдена</v>
      </c>
      <c r="CU1474" s="24" t="str">
        <f t="shared" si="922"/>
        <v>проверка пройдена</v>
      </c>
      <c r="CV1474" s="24" t="str">
        <f t="shared" si="922"/>
        <v>проверка пройдена</v>
      </c>
      <c r="CW1474" s="24" t="str">
        <f t="shared" si="922"/>
        <v>проверка пройдена</v>
      </c>
      <c r="CX1474" s="24"/>
      <c r="CY1474" s="24" t="str">
        <f t="shared" si="922"/>
        <v>проверка пройдена</v>
      </c>
      <c r="CZ1474" s="24" t="str">
        <f t="shared" si="922"/>
        <v>проверка пройдена</v>
      </c>
      <c r="DA1474" s="24" t="str">
        <f t="shared" si="922"/>
        <v>проверка пройдена</v>
      </c>
      <c r="DB1474" s="86"/>
      <c r="DC1474" s="87"/>
      <c r="DD1474" s="22"/>
      <c r="DE1474" s="22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  <c r="FU1474" s="89"/>
      <c r="FV1474" s="89"/>
      <c r="FW1474" s="89"/>
      <c r="FX1474" s="89"/>
      <c r="FY1474" s="89"/>
      <c r="FZ1474" s="89"/>
      <c r="GA1474" s="89"/>
      <c r="GB1474" s="89"/>
      <c r="GC1474" s="89"/>
      <c r="GD1474" s="89"/>
      <c r="GE1474" s="89"/>
      <c r="GF1474" s="89"/>
      <c r="GG1474" s="89"/>
      <c r="GH1474" s="89"/>
      <c r="GI1474" s="89"/>
      <c r="GJ1474" s="89"/>
      <c r="GK1474" s="89"/>
      <c r="GL1474" s="89"/>
      <c r="GM1474" s="89"/>
      <c r="GN1474" s="89"/>
      <c r="GO1474" s="89"/>
      <c r="GP1474" s="89"/>
      <c r="GQ1474" s="89"/>
      <c r="GR1474" s="89"/>
      <c r="GS1474" s="89"/>
      <c r="GT1474" s="89"/>
      <c r="GU1474" s="89"/>
      <c r="GV1474" s="89"/>
      <c r="GW1474" s="89"/>
      <c r="GX1474" s="89"/>
    </row>
    <row r="1475" spans="1:206" s="63" customFormat="1" ht="42.75" customHeight="1" x14ac:dyDescent="0.25">
      <c r="A1475" s="55" t="s">
        <v>113</v>
      </c>
      <c r="B1475" s="56" t="s">
        <v>97</v>
      </c>
      <c r="C1475" s="57" t="s">
        <v>88</v>
      </c>
      <c r="D1475" s="57" t="s">
        <v>2049</v>
      </c>
      <c r="E1475" s="56" t="str">
        <f>VLOOKUP(C1475,'Коды программ'!$A$2:$B$581,2,FALSE)</f>
        <v>Поварское и кондитерское дело</v>
      </c>
      <c r="F1475" s="56" t="str">
        <f t="shared" si="890"/>
        <v>43.02.15 Поварское и кондитерское дело</v>
      </c>
      <c r="G1475" s="56" t="s">
        <v>50</v>
      </c>
      <c r="H1475" s="56" t="s">
        <v>51</v>
      </c>
      <c r="I1475" s="56" t="s">
        <v>52</v>
      </c>
      <c r="J1475" s="56" t="s">
        <v>53</v>
      </c>
      <c r="K1475" s="58" t="s">
        <v>25</v>
      </c>
      <c r="L1475" s="59" t="s">
        <v>42</v>
      </c>
      <c r="M1475" s="58" t="s">
        <v>2000</v>
      </c>
      <c r="N1475" s="60">
        <v>25</v>
      </c>
      <c r="O1475" s="61">
        <v>32</v>
      </c>
      <c r="P1475" s="60">
        <v>10</v>
      </c>
      <c r="Q1475" s="62">
        <v>1</v>
      </c>
      <c r="R1475" s="62">
        <v>25</v>
      </c>
      <c r="S1475" s="22">
        <f t="shared" ref="S1475:S1479" si="923">SUM(T1475:AU1475)</f>
        <v>18</v>
      </c>
      <c r="T1475" s="18"/>
      <c r="U1475" s="18"/>
      <c r="V1475" s="18">
        <v>18</v>
      </c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>
        <v>1</v>
      </c>
      <c r="BB1475" s="18"/>
      <c r="BC1475" s="18">
        <v>5</v>
      </c>
      <c r="BD1475" s="18"/>
      <c r="BE1475" s="18"/>
      <c r="BF1475" s="77">
        <f>SUM(BG1475:CH1475)</f>
        <v>0</v>
      </c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>
        <v>1</v>
      </c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20"/>
      <c r="DD1475" s="22" t="str">
        <f t="shared" ref="DD1475:DD1489" si="924">IF(R1475=S1475+AX1475+AY1475+AZ1475+BA1475+BC1475+BD1475+BE1475+BF1475+CJ1475+CK1475+CL1475+CM1475+CN1475+CO1475+CP1475+CQ1475+CR1475+CS1475+CT1475+CU1475+CV1475+CW1475+CY1475+CZ1475+DA1475,"проверка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75" s="22" t="str">
        <f t="shared" ref="DE1475:DE1489" si="925">IF(AND(AV1475&lt;=S1475,AW1475&lt;=S1475),"проверка пройдена","ВНИМАНИЕ! не может стоять значение большее, чем проверка пройдена")</f>
        <v>проверка пройдена</v>
      </c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  <c r="GL1475" s="64"/>
      <c r="GM1475" s="64"/>
      <c r="GN1475" s="64"/>
      <c r="GO1475" s="64"/>
      <c r="GP1475" s="64"/>
      <c r="GQ1475" s="64"/>
      <c r="GR1475" s="64"/>
      <c r="GS1475" s="64"/>
      <c r="GT1475" s="64"/>
      <c r="GU1475" s="64"/>
      <c r="GV1475" s="64"/>
      <c r="GW1475" s="64"/>
      <c r="GX1475" s="64"/>
    </row>
    <row r="1476" spans="1:206" s="63" customFormat="1" ht="42.75" customHeight="1" x14ac:dyDescent="0.25">
      <c r="A1476" s="55" t="s">
        <v>113</v>
      </c>
      <c r="B1476" s="56" t="s">
        <v>97</v>
      </c>
      <c r="C1476" s="57" t="s">
        <v>88</v>
      </c>
      <c r="D1476" s="57" t="s">
        <v>2049</v>
      </c>
      <c r="E1476" s="56" t="str">
        <f>VLOOKUP(C1476,'Коды программ'!$A$2:$B$581,2,FALSE)</f>
        <v>Поварское и кондитерское дело</v>
      </c>
      <c r="F1476" s="56" t="str">
        <f t="shared" si="890"/>
        <v>43.02.15 Поварское и кондитерское дело</v>
      </c>
      <c r="G1476" s="56" t="s">
        <v>50</v>
      </c>
      <c r="H1476" s="56" t="s">
        <v>51</v>
      </c>
      <c r="I1476" s="56" t="s">
        <v>52</v>
      </c>
      <c r="J1476" s="56" t="s">
        <v>53</v>
      </c>
      <c r="K1476" s="58" t="s">
        <v>26</v>
      </c>
      <c r="L1476" s="59" t="s">
        <v>1359</v>
      </c>
      <c r="M1476" s="58" t="s">
        <v>2000</v>
      </c>
      <c r="N1476" s="60"/>
      <c r="O1476" s="61"/>
      <c r="P1476" s="60"/>
      <c r="Q1476" s="62"/>
      <c r="R1476" s="62"/>
      <c r="S1476" s="22">
        <f t="shared" si="923"/>
        <v>0</v>
      </c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77">
        <f t="shared" ref="BF1476:BF1479" si="926">SUM(BG1476:CH1476)</f>
        <v>0</v>
      </c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20"/>
      <c r="DD1476" s="22" t="str">
        <f t="shared" si="924"/>
        <v>проверка пройдена</v>
      </c>
      <c r="DE1476" s="22" t="str">
        <f t="shared" si="925"/>
        <v>проверка пройдена</v>
      </c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  <c r="GL1476" s="64"/>
      <c r="GM1476" s="64"/>
      <c r="GN1476" s="64"/>
      <c r="GO1476" s="64"/>
      <c r="GP1476" s="64"/>
      <c r="GQ1476" s="64"/>
      <c r="GR1476" s="64"/>
      <c r="GS1476" s="64"/>
      <c r="GT1476" s="64"/>
      <c r="GU1476" s="64"/>
      <c r="GV1476" s="64"/>
      <c r="GW1476" s="64"/>
      <c r="GX1476" s="64"/>
    </row>
    <row r="1477" spans="1:206" s="63" customFormat="1" ht="42.75" customHeight="1" x14ac:dyDescent="0.25">
      <c r="A1477" s="55" t="s">
        <v>113</v>
      </c>
      <c r="B1477" s="56" t="s">
        <v>97</v>
      </c>
      <c r="C1477" s="57" t="s">
        <v>88</v>
      </c>
      <c r="D1477" s="57" t="s">
        <v>2049</v>
      </c>
      <c r="E1477" s="56" t="str">
        <f>VLOOKUP(C1477,'Коды программ'!$A$2:$B$581,2,FALSE)</f>
        <v>Поварское и кондитерское дело</v>
      </c>
      <c r="F1477" s="56" t="str">
        <f t="shared" si="890"/>
        <v>43.02.15 Поварское и кондитерское дело</v>
      </c>
      <c r="G1477" s="56" t="s">
        <v>50</v>
      </c>
      <c r="H1477" s="56" t="s">
        <v>51</v>
      </c>
      <c r="I1477" s="56" t="s">
        <v>52</v>
      </c>
      <c r="J1477" s="56" t="s">
        <v>53</v>
      </c>
      <c r="K1477" s="58" t="s">
        <v>27</v>
      </c>
      <c r="L1477" s="59" t="s">
        <v>1345</v>
      </c>
      <c r="M1477" s="58" t="s">
        <v>2000</v>
      </c>
      <c r="N1477" s="60"/>
      <c r="O1477" s="61"/>
      <c r="P1477" s="60"/>
      <c r="Q1477" s="62"/>
      <c r="R1477" s="62"/>
      <c r="S1477" s="22">
        <f t="shared" si="923"/>
        <v>0</v>
      </c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77">
        <f t="shared" si="926"/>
        <v>0</v>
      </c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20"/>
      <c r="DD1477" s="22" t="str">
        <f t="shared" si="924"/>
        <v>проверка пройдена</v>
      </c>
      <c r="DE1477" s="22" t="str">
        <f t="shared" si="925"/>
        <v>проверка пройдена</v>
      </c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  <c r="GL1477" s="64"/>
      <c r="GM1477" s="64"/>
      <c r="GN1477" s="64"/>
      <c r="GO1477" s="64"/>
      <c r="GP1477" s="64"/>
      <c r="GQ1477" s="64"/>
      <c r="GR1477" s="64"/>
      <c r="GS1477" s="64"/>
      <c r="GT1477" s="64"/>
      <c r="GU1477" s="64"/>
      <c r="GV1477" s="64"/>
      <c r="GW1477" s="64"/>
      <c r="GX1477" s="64"/>
    </row>
    <row r="1478" spans="1:206" s="63" customFormat="1" ht="42.75" customHeight="1" x14ac:dyDescent="0.25">
      <c r="A1478" s="55" t="s">
        <v>113</v>
      </c>
      <c r="B1478" s="56" t="s">
        <v>97</v>
      </c>
      <c r="C1478" s="57" t="s">
        <v>88</v>
      </c>
      <c r="D1478" s="57" t="s">
        <v>2049</v>
      </c>
      <c r="E1478" s="56" t="str">
        <f>VLOOKUP(C1478,'Коды программ'!$A$2:$B$581,2,FALSE)</f>
        <v>Поварское и кондитерское дело</v>
      </c>
      <c r="F1478" s="56" t="str">
        <f t="shared" si="890"/>
        <v>43.02.15 Поварское и кондитерское дело</v>
      </c>
      <c r="G1478" s="56" t="s">
        <v>50</v>
      </c>
      <c r="H1478" s="56" t="s">
        <v>51</v>
      </c>
      <c r="I1478" s="56" t="s">
        <v>52</v>
      </c>
      <c r="J1478" s="56" t="s">
        <v>53</v>
      </c>
      <c r="K1478" s="58" t="s">
        <v>28</v>
      </c>
      <c r="L1478" s="59" t="s">
        <v>1346</v>
      </c>
      <c r="M1478" s="58" t="s">
        <v>2000</v>
      </c>
      <c r="N1478" s="60"/>
      <c r="O1478" s="61"/>
      <c r="P1478" s="60"/>
      <c r="Q1478" s="62"/>
      <c r="R1478" s="62"/>
      <c r="S1478" s="22">
        <f t="shared" si="923"/>
        <v>0</v>
      </c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77">
        <f t="shared" si="926"/>
        <v>0</v>
      </c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20"/>
      <c r="DD1478" s="22" t="str">
        <f t="shared" si="924"/>
        <v>проверка пройдена</v>
      </c>
      <c r="DE1478" s="22" t="str">
        <f t="shared" si="925"/>
        <v>проверка пройдена</v>
      </c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  <c r="GL1478" s="64"/>
      <c r="GM1478" s="64"/>
      <c r="GN1478" s="64"/>
      <c r="GO1478" s="64"/>
      <c r="GP1478" s="64"/>
      <c r="GQ1478" s="64"/>
      <c r="GR1478" s="64"/>
      <c r="GS1478" s="64"/>
      <c r="GT1478" s="64"/>
      <c r="GU1478" s="64"/>
      <c r="GV1478" s="64"/>
      <c r="GW1478" s="64"/>
      <c r="GX1478" s="64"/>
    </row>
    <row r="1479" spans="1:206" s="63" customFormat="1" ht="42.75" customHeight="1" x14ac:dyDescent="0.25">
      <c r="A1479" s="55" t="s">
        <v>113</v>
      </c>
      <c r="B1479" s="56" t="s">
        <v>97</v>
      </c>
      <c r="C1479" s="57" t="s">
        <v>88</v>
      </c>
      <c r="D1479" s="57" t="s">
        <v>2049</v>
      </c>
      <c r="E1479" s="56" t="str">
        <f>VLOOKUP(C1479,'Коды программ'!$A$2:$B$581,2,FALSE)</f>
        <v>Поварское и кондитерское дело</v>
      </c>
      <c r="F1479" s="56" t="str">
        <f t="shared" si="890"/>
        <v>43.02.15 Поварское и кондитерское дело</v>
      </c>
      <c r="G1479" s="56" t="s">
        <v>50</v>
      </c>
      <c r="H1479" s="56" t="s">
        <v>51</v>
      </c>
      <c r="I1479" s="56" t="s">
        <v>52</v>
      </c>
      <c r="J1479" s="56" t="s">
        <v>53</v>
      </c>
      <c r="K1479" s="58" t="s">
        <v>29</v>
      </c>
      <c r="L1479" s="59" t="s">
        <v>1348</v>
      </c>
      <c r="M1479" s="58" t="s">
        <v>2000</v>
      </c>
      <c r="N1479" s="60"/>
      <c r="O1479" s="61"/>
      <c r="P1479" s="60"/>
      <c r="Q1479" s="62"/>
      <c r="R1479" s="62"/>
      <c r="S1479" s="22">
        <f t="shared" si="923"/>
        <v>0</v>
      </c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77">
        <f t="shared" si="926"/>
        <v>0</v>
      </c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20"/>
      <c r="DD1479" s="22" t="str">
        <f t="shared" si="924"/>
        <v>проверка пройдена</v>
      </c>
      <c r="DE1479" s="22" t="str">
        <f t="shared" si="925"/>
        <v>проверка пройдена</v>
      </c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  <c r="GL1479" s="64"/>
      <c r="GM1479" s="64"/>
      <c r="GN1479" s="64"/>
      <c r="GO1479" s="64"/>
      <c r="GP1479" s="64"/>
      <c r="GQ1479" s="64"/>
      <c r="GR1479" s="64"/>
      <c r="GS1479" s="64"/>
      <c r="GT1479" s="64"/>
      <c r="GU1479" s="64"/>
      <c r="GV1479" s="64"/>
      <c r="GW1479" s="64"/>
      <c r="GX1479" s="64"/>
    </row>
    <row r="1480" spans="1:206" s="88" customFormat="1" ht="42.75" customHeight="1" x14ac:dyDescent="0.25">
      <c r="A1480" s="78" t="s">
        <v>113</v>
      </c>
      <c r="B1480" s="79" t="s">
        <v>97</v>
      </c>
      <c r="C1480" s="80" t="s">
        <v>88</v>
      </c>
      <c r="D1480" s="80" t="s">
        <v>2049</v>
      </c>
      <c r="E1480" s="79" t="str">
        <f>VLOOKUP(C1480,'Коды программ'!$A$2:$B$581,2,FALSE)</f>
        <v>Поварское и кондитерское дело</v>
      </c>
      <c r="F1480" s="79" t="str">
        <f t="shared" si="890"/>
        <v>43.02.15 Поварское и кондитерское дело</v>
      </c>
      <c r="G1480" s="79" t="s">
        <v>50</v>
      </c>
      <c r="H1480" s="79" t="s">
        <v>51</v>
      </c>
      <c r="I1480" s="79" t="s">
        <v>52</v>
      </c>
      <c r="J1480" s="79" t="s">
        <v>53</v>
      </c>
      <c r="K1480" s="81" t="s">
        <v>30</v>
      </c>
      <c r="L1480" s="82" t="s">
        <v>1349</v>
      </c>
      <c r="M1480" s="81" t="s">
        <v>2000</v>
      </c>
      <c r="N1480" s="83"/>
      <c r="O1480" s="84"/>
      <c r="P1480" s="83"/>
      <c r="Q1480" s="85"/>
      <c r="R1480" s="22">
        <f>SUM(R1476,R1478)</f>
        <v>0</v>
      </c>
      <c r="S1480" s="22">
        <f t="shared" ref="S1480:CC1480" si="927">SUM(S1476,S1478)</f>
        <v>0</v>
      </c>
      <c r="T1480" s="22">
        <f t="shared" si="927"/>
        <v>0</v>
      </c>
      <c r="U1480" s="22">
        <f t="shared" si="927"/>
        <v>0</v>
      </c>
      <c r="V1480" s="22">
        <f t="shared" si="927"/>
        <v>0</v>
      </c>
      <c r="W1480" s="22">
        <f t="shared" si="927"/>
        <v>0</v>
      </c>
      <c r="X1480" s="22">
        <f t="shared" si="927"/>
        <v>0</v>
      </c>
      <c r="Y1480" s="22">
        <f t="shared" si="927"/>
        <v>0</v>
      </c>
      <c r="Z1480" s="22">
        <f t="shared" si="927"/>
        <v>0</v>
      </c>
      <c r="AA1480" s="22">
        <f t="shared" si="927"/>
        <v>0</v>
      </c>
      <c r="AB1480" s="22">
        <f t="shared" si="927"/>
        <v>0</v>
      </c>
      <c r="AC1480" s="22">
        <f t="shared" si="927"/>
        <v>0</v>
      </c>
      <c r="AD1480" s="22">
        <f t="shared" si="927"/>
        <v>0</v>
      </c>
      <c r="AE1480" s="22">
        <f t="shared" si="927"/>
        <v>0</v>
      </c>
      <c r="AF1480" s="22">
        <f t="shared" si="927"/>
        <v>0</v>
      </c>
      <c r="AG1480" s="22">
        <f t="shared" si="927"/>
        <v>0</v>
      </c>
      <c r="AH1480" s="22">
        <f t="shared" si="927"/>
        <v>0</v>
      </c>
      <c r="AI1480" s="22">
        <f t="shared" si="927"/>
        <v>0</v>
      </c>
      <c r="AJ1480" s="22">
        <f t="shared" si="927"/>
        <v>0</v>
      </c>
      <c r="AK1480" s="22">
        <f t="shared" si="927"/>
        <v>0</v>
      </c>
      <c r="AL1480" s="22">
        <f t="shared" si="927"/>
        <v>0</v>
      </c>
      <c r="AM1480" s="22">
        <f t="shared" si="927"/>
        <v>0</v>
      </c>
      <c r="AN1480" s="22">
        <f t="shared" si="927"/>
        <v>0</v>
      </c>
      <c r="AO1480" s="22">
        <f t="shared" si="927"/>
        <v>0</v>
      </c>
      <c r="AP1480" s="22">
        <f t="shared" si="927"/>
        <v>0</v>
      </c>
      <c r="AQ1480" s="22">
        <f t="shared" si="927"/>
        <v>0</v>
      </c>
      <c r="AR1480" s="22">
        <f t="shared" si="927"/>
        <v>0</v>
      </c>
      <c r="AS1480" s="22">
        <f t="shared" si="927"/>
        <v>0</v>
      </c>
      <c r="AT1480" s="22">
        <f t="shared" si="927"/>
        <v>0</v>
      </c>
      <c r="AU1480" s="22">
        <f t="shared" si="927"/>
        <v>0</v>
      </c>
      <c r="AV1480" s="22">
        <f t="shared" si="927"/>
        <v>0</v>
      </c>
      <c r="AW1480" s="22">
        <f t="shared" si="927"/>
        <v>0</v>
      </c>
      <c r="AX1480" s="22">
        <f t="shared" si="927"/>
        <v>0</v>
      </c>
      <c r="AY1480" s="22">
        <f t="shared" si="927"/>
        <v>0</v>
      </c>
      <c r="AZ1480" s="22">
        <f t="shared" si="927"/>
        <v>0</v>
      </c>
      <c r="BA1480" s="22">
        <f t="shared" si="927"/>
        <v>0</v>
      </c>
      <c r="BB1480" s="22">
        <f t="shared" si="927"/>
        <v>0</v>
      </c>
      <c r="BC1480" s="22">
        <f t="shared" si="927"/>
        <v>0</v>
      </c>
      <c r="BD1480" s="22">
        <f t="shared" si="927"/>
        <v>0</v>
      </c>
      <c r="BE1480" s="22">
        <f t="shared" si="927"/>
        <v>0</v>
      </c>
      <c r="BF1480" s="22">
        <f t="shared" si="927"/>
        <v>0</v>
      </c>
      <c r="BG1480" s="22">
        <f t="shared" si="927"/>
        <v>0</v>
      </c>
      <c r="BH1480" s="22">
        <f t="shared" si="927"/>
        <v>0</v>
      </c>
      <c r="BI1480" s="22">
        <f t="shared" si="927"/>
        <v>0</v>
      </c>
      <c r="BJ1480" s="22">
        <f t="shared" si="927"/>
        <v>0</v>
      </c>
      <c r="BK1480" s="22">
        <f t="shared" si="927"/>
        <v>0</v>
      </c>
      <c r="BL1480" s="22">
        <f t="shared" si="927"/>
        <v>0</v>
      </c>
      <c r="BM1480" s="22">
        <f t="shared" si="927"/>
        <v>0</v>
      </c>
      <c r="BN1480" s="22">
        <f t="shared" si="927"/>
        <v>0</v>
      </c>
      <c r="BO1480" s="22">
        <f t="shared" si="927"/>
        <v>0</v>
      </c>
      <c r="BP1480" s="22">
        <f t="shared" si="927"/>
        <v>0</v>
      </c>
      <c r="BQ1480" s="22">
        <f t="shared" si="927"/>
        <v>0</v>
      </c>
      <c r="BR1480" s="22">
        <f t="shared" si="927"/>
        <v>0</v>
      </c>
      <c r="BS1480" s="22">
        <f t="shared" si="927"/>
        <v>0</v>
      </c>
      <c r="BT1480" s="22">
        <f t="shared" si="927"/>
        <v>0</v>
      </c>
      <c r="BU1480" s="22">
        <f t="shared" si="927"/>
        <v>0</v>
      </c>
      <c r="BV1480" s="22">
        <f t="shared" si="927"/>
        <v>0</v>
      </c>
      <c r="BW1480" s="22">
        <f t="shared" si="927"/>
        <v>0</v>
      </c>
      <c r="BX1480" s="22">
        <f t="shared" si="927"/>
        <v>0</v>
      </c>
      <c r="BY1480" s="22">
        <f t="shared" si="927"/>
        <v>0</v>
      </c>
      <c r="BZ1480" s="22">
        <f t="shared" si="927"/>
        <v>0</v>
      </c>
      <c r="CA1480" s="22">
        <f t="shared" si="927"/>
        <v>0</v>
      </c>
      <c r="CB1480" s="22">
        <f t="shared" si="927"/>
        <v>0</v>
      </c>
      <c r="CC1480" s="22">
        <f t="shared" si="927"/>
        <v>0</v>
      </c>
      <c r="CD1480" s="22">
        <f t="shared" ref="CD1480:DA1480" si="928">SUM(CD1476,CD1478)</f>
        <v>0</v>
      </c>
      <c r="CE1480" s="22">
        <f t="shared" si="928"/>
        <v>0</v>
      </c>
      <c r="CF1480" s="22">
        <f t="shared" si="928"/>
        <v>0</v>
      </c>
      <c r="CG1480" s="22">
        <f t="shared" si="928"/>
        <v>0</v>
      </c>
      <c r="CH1480" s="22">
        <f t="shared" si="928"/>
        <v>0</v>
      </c>
      <c r="CI1480" s="22">
        <f t="shared" si="928"/>
        <v>0</v>
      </c>
      <c r="CJ1480" s="22">
        <f t="shared" si="928"/>
        <v>0</v>
      </c>
      <c r="CK1480" s="22">
        <f t="shared" si="928"/>
        <v>0</v>
      </c>
      <c r="CL1480" s="22">
        <f t="shared" si="928"/>
        <v>0</v>
      </c>
      <c r="CM1480" s="22">
        <f t="shared" si="928"/>
        <v>0</v>
      </c>
      <c r="CN1480" s="22">
        <f t="shared" si="928"/>
        <v>0</v>
      </c>
      <c r="CO1480" s="22">
        <f t="shared" si="928"/>
        <v>0</v>
      </c>
      <c r="CP1480" s="22">
        <f t="shared" si="928"/>
        <v>0</v>
      </c>
      <c r="CQ1480" s="22">
        <f t="shared" si="928"/>
        <v>0</v>
      </c>
      <c r="CR1480" s="22">
        <f t="shared" si="928"/>
        <v>0</v>
      </c>
      <c r="CS1480" s="22">
        <f t="shared" si="928"/>
        <v>0</v>
      </c>
      <c r="CT1480" s="22">
        <f t="shared" si="928"/>
        <v>0</v>
      </c>
      <c r="CU1480" s="22">
        <f t="shared" si="928"/>
        <v>0</v>
      </c>
      <c r="CV1480" s="22">
        <f t="shared" si="928"/>
        <v>0</v>
      </c>
      <c r="CW1480" s="22">
        <f t="shared" si="928"/>
        <v>0</v>
      </c>
      <c r="CX1480" s="22"/>
      <c r="CY1480" s="22">
        <f t="shared" si="928"/>
        <v>0</v>
      </c>
      <c r="CZ1480" s="22">
        <f t="shared" si="928"/>
        <v>0</v>
      </c>
      <c r="DA1480" s="22">
        <f t="shared" si="928"/>
        <v>0</v>
      </c>
      <c r="DB1480" s="86"/>
      <c r="DC1480" s="87"/>
      <c r="DD1480" s="22" t="str">
        <f t="shared" si="924"/>
        <v>проверка пройдена</v>
      </c>
      <c r="DE1480" s="22" t="str">
        <f t="shared" si="925"/>
        <v>проверка пройдена</v>
      </c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  <c r="FU1480" s="89"/>
      <c r="FV1480" s="89"/>
      <c r="FW1480" s="89"/>
      <c r="FX1480" s="89"/>
      <c r="FY1480" s="89"/>
      <c r="FZ1480" s="89"/>
      <c r="GA1480" s="89"/>
      <c r="GB1480" s="89"/>
      <c r="GC1480" s="89"/>
      <c r="GD1480" s="89"/>
      <c r="GE1480" s="89"/>
      <c r="GF1480" s="89"/>
      <c r="GG1480" s="89"/>
      <c r="GH1480" s="89"/>
      <c r="GI1480" s="89"/>
      <c r="GJ1480" s="89"/>
      <c r="GK1480" s="89"/>
      <c r="GL1480" s="89"/>
      <c r="GM1480" s="89"/>
      <c r="GN1480" s="89"/>
      <c r="GO1480" s="89"/>
      <c r="GP1480" s="89"/>
      <c r="GQ1480" s="89"/>
      <c r="GR1480" s="89"/>
      <c r="GS1480" s="89"/>
      <c r="GT1480" s="89"/>
      <c r="GU1480" s="89"/>
      <c r="GV1480" s="89"/>
      <c r="GW1480" s="89"/>
      <c r="GX1480" s="89"/>
    </row>
    <row r="1481" spans="1:206" s="63" customFormat="1" ht="42.75" customHeight="1" x14ac:dyDescent="0.25">
      <c r="A1481" s="55" t="s">
        <v>113</v>
      </c>
      <c r="B1481" s="56" t="s">
        <v>97</v>
      </c>
      <c r="C1481" s="57" t="s">
        <v>88</v>
      </c>
      <c r="D1481" s="57" t="s">
        <v>2049</v>
      </c>
      <c r="E1481" s="56" t="str">
        <f>VLOOKUP(C1481,'Коды программ'!$A$2:$B$581,2,FALSE)</f>
        <v>Поварское и кондитерское дело</v>
      </c>
      <c r="F1481" s="56" t="str">
        <f t="shared" si="890"/>
        <v>43.02.15 Поварское и кондитерское дело</v>
      </c>
      <c r="G1481" s="56" t="s">
        <v>50</v>
      </c>
      <c r="H1481" s="56" t="s">
        <v>51</v>
      </c>
      <c r="I1481" s="56" t="s">
        <v>52</v>
      </c>
      <c r="J1481" s="56" t="s">
        <v>53</v>
      </c>
      <c r="K1481" s="58" t="s">
        <v>31</v>
      </c>
      <c r="L1481" s="59" t="s">
        <v>1350</v>
      </c>
      <c r="M1481" s="58" t="s">
        <v>2000</v>
      </c>
      <c r="N1481" s="60"/>
      <c r="O1481" s="61"/>
      <c r="P1481" s="60"/>
      <c r="Q1481" s="62"/>
      <c r="R1481" s="62"/>
      <c r="S1481" s="22">
        <f t="shared" ref="S1481:S1489" si="929">SUM(T1481:AU1481)</f>
        <v>0</v>
      </c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77">
        <f t="shared" ref="BF1481:BF1489" si="930">SUM(BG1481:CH1481)</f>
        <v>0</v>
      </c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20"/>
      <c r="DD1481" s="22" t="str">
        <f t="shared" si="924"/>
        <v>проверка пройдена</v>
      </c>
      <c r="DE1481" s="22" t="str">
        <f t="shared" si="925"/>
        <v>проверка пройдена</v>
      </c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  <c r="GL1481" s="64"/>
      <c r="GM1481" s="64"/>
      <c r="GN1481" s="64"/>
      <c r="GO1481" s="64"/>
      <c r="GP1481" s="64"/>
      <c r="GQ1481" s="64"/>
      <c r="GR1481" s="64"/>
      <c r="GS1481" s="64"/>
      <c r="GT1481" s="64"/>
      <c r="GU1481" s="64"/>
      <c r="GV1481" s="64"/>
      <c r="GW1481" s="64"/>
      <c r="GX1481" s="64"/>
    </row>
    <row r="1482" spans="1:206" s="63" customFormat="1" ht="42.75" customHeight="1" x14ac:dyDescent="0.25">
      <c r="A1482" s="55" t="s">
        <v>113</v>
      </c>
      <c r="B1482" s="56" t="s">
        <v>97</v>
      </c>
      <c r="C1482" s="57" t="s">
        <v>88</v>
      </c>
      <c r="D1482" s="57" t="s">
        <v>2049</v>
      </c>
      <c r="E1482" s="56" t="str">
        <f>VLOOKUP(C1482,'Коды программ'!$A$2:$B$581,2,FALSE)</f>
        <v>Поварское и кондитерское дело</v>
      </c>
      <c r="F1482" s="56" t="str">
        <f t="shared" si="890"/>
        <v>43.02.15 Поварское и кондитерское дело</v>
      </c>
      <c r="G1482" s="56" t="s">
        <v>50</v>
      </c>
      <c r="H1482" s="56" t="s">
        <v>51</v>
      </c>
      <c r="I1482" s="56" t="s">
        <v>52</v>
      </c>
      <c r="J1482" s="56" t="s">
        <v>53</v>
      </c>
      <c r="K1482" s="58" t="s">
        <v>32</v>
      </c>
      <c r="L1482" s="59" t="s">
        <v>1351</v>
      </c>
      <c r="M1482" s="58" t="s">
        <v>2000</v>
      </c>
      <c r="N1482" s="60"/>
      <c r="O1482" s="61"/>
      <c r="P1482" s="60"/>
      <c r="Q1482" s="62"/>
      <c r="R1482" s="62"/>
      <c r="S1482" s="22">
        <f t="shared" si="929"/>
        <v>0</v>
      </c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77">
        <f t="shared" si="930"/>
        <v>0</v>
      </c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20"/>
      <c r="DD1482" s="22" t="str">
        <f t="shared" si="924"/>
        <v>проверка пройдена</v>
      </c>
      <c r="DE1482" s="22" t="str">
        <f t="shared" si="925"/>
        <v>проверка пройдена</v>
      </c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  <c r="GL1482" s="64"/>
      <c r="GM1482" s="64"/>
      <c r="GN1482" s="64"/>
      <c r="GO1482" s="64"/>
      <c r="GP1482" s="64"/>
      <c r="GQ1482" s="64"/>
      <c r="GR1482" s="64"/>
      <c r="GS1482" s="64"/>
      <c r="GT1482" s="64"/>
      <c r="GU1482" s="64"/>
      <c r="GV1482" s="64"/>
      <c r="GW1482" s="64"/>
      <c r="GX1482" s="64"/>
    </row>
    <row r="1483" spans="1:206" s="63" customFormat="1" ht="42.75" customHeight="1" x14ac:dyDescent="0.25">
      <c r="A1483" s="55" t="s">
        <v>113</v>
      </c>
      <c r="B1483" s="56" t="s">
        <v>97</v>
      </c>
      <c r="C1483" s="57" t="s">
        <v>88</v>
      </c>
      <c r="D1483" s="57" t="s">
        <v>2049</v>
      </c>
      <c r="E1483" s="56" t="str">
        <f>VLOOKUP(C1483,'Коды программ'!$A$2:$B$581,2,FALSE)</f>
        <v>Поварское и кондитерское дело</v>
      </c>
      <c r="F1483" s="56" t="str">
        <f t="shared" si="890"/>
        <v>43.02.15 Поварское и кондитерское дело</v>
      </c>
      <c r="G1483" s="56" t="s">
        <v>50</v>
      </c>
      <c r="H1483" s="56" t="s">
        <v>51</v>
      </c>
      <c r="I1483" s="56" t="s">
        <v>52</v>
      </c>
      <c r="J1483" s="56" t="s">
        <v>53</v>
      </c>
      <c r="K1483" s="58" t="s">
        <v>33</v>
      </c>
      <c r="L1483" s="59" t="s">
        <v>1352</v>
      </c>
      <c r="M1483" s="58" t="s">
        <v>2000</v>
      </c>
      <c r="N1483" s="60"/>
      <c r="O1483" s="61"/>
      <c r="P1483" s="60"/>
      <c r="Q1483" s="62"/>
      <c r="R1483" s="62"/>
      <c r="S1483" s="22">
        <f t="shared" si="929"/>
        <v>0</v>
      </c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77">
        <f t="shared" si="930"/>
        <v>0</v>
      </c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20"/>
      <c r="DD1483" s="22" t="str">
        <f t="shared" si="924"/>
        <v>проверка пройдена</v>
      </c>
      <c r="DE1483" s="22" t="str">
        <f t="shared" si="925"/>
        <v>проверка пройдена</v>
      </c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  <c r="GL1483" s="64"/>
      <c r="GM1483" s="64"/>
      <c r="GN1483" s="64"/>
      <c r="GO1483" s="64"/>
      <c r="GP1483" s="64"/>
      <c r="GQ1483" s="64"/>
      <c r="GR1483" s="64"/>
      <c r="GS1483" s="64"/>
      <c r="GT1483" s="64"/>
      <c r="GU1483" s="64"/>
      <c r="GV1483" s="64"/>
      <c r="GW1483" s="64"/>
      <c r="GX1483" s="64"/>
    </row>
    <row r="1484" spans="1:206" s="63" customFormat="1" ht="42.75" customHeight="1" x14ac:dyDescent="0.25">
      <c r="A1484" s="55" t="s">
        <v>113</v>
      </c>
      <c r="B1484" s="56" t="s">
        <v>97</v>
      </c>
      <c r="C1484" s="57" t="s">
        <v>88</v>
      </c>
      <c r="D1484" s="57" t="s">
        <v>2049</v>
      </c>
      <c r="E1484" s="56" t="str">
        <f>VLOOKUP(C1484,'Коды программ'!$A$2:$B$581,2,FALSE)</f>
        <v>Поварское и кондитерское дело</v>
      </c>
      <c r="F1484" s="56" t="str">
        <f t="shared" si="890"/>
        <v>43.02.15 Поварское и кондитерское дело</v>
      </c>
      <c r="G1484" s="56" t="s">
        <v>50</v>
      </c>
      <c r="H1484" s="56" t="s">
        <v>51</v>
      </c>
      <c r="I1484" s="56" t="s">
        <v>52</v>
      </c>
      <c r="J1484" s="56" t="s">
        <v>53</v>
      </c>
      <c r="K1484" s="58" t="s">
        <v>34</v>
      </c>
      <c r="L1484" s="59" t="s">
        <v>1353</v>
      </c>
      <c r="M1484" s="58" t="s">
        <v>2000</v>
      </c>
      <c r="N1484" s="60"/>
      <c r="O1484" s="61"/>
      <c r="P1484" s="60"/>
      <c r="Q1484" s="62"/>
      <c r="R1484" s="62"/>
      <c r="S1484" s="22">
        <f t="shared" si="929"/>
        <v>0</v>
      </c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77">
        <f t="shared" si="930"/>
        <v>0</v>
      </c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20"/>
      <c r="DD1484" s="22" t="str">
        <f t="shared" si="924"/>
        <v>проверка пройдена</v>
      </c>
      <c r="DE1484" s="22" t="str">
        <f t="shared" si="925"/>
        <v>проверка пройдена</v>
      </c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  <c r="GL1484" s="64"/>
      <c r="GM1484" s="64"/>
      <c r="GN1484" s="64"/>
      <c r="GO1484" s="64"/>
      <c r="GP1484" s="64"/>
      <c r="GQ1484" s="64"/>
      <c r="GR1484" s="64"/>
      <c r="GS1484" s="64"/>
      <c r="GT1484" s="64"/>
      <c r="GU1484" s="64"/>
      <c r="GV1484" s="64"/>
      <c r="GW1484" s="64"/>
      <c r="GX1484" s="64"/>
    </row>
    <row r="1485" spans="1:206" s="63" customFormat="1" ht="42.75" customHeight="1" x14ac:dyDescent="0.25">
      <c r="A1485" s="55" t="s">
        <v>113</v>
      </c>
      <c r="B1485" s="56" t="s">
        <v>97</v>
      </c>
      <c r="C1485" s="57" t="s">
        <v>88</v>
      </c>
      <c r="D1485" s="57" t="s">
        <v>2049</v>
      </c>
      <c r="E1485" s="56" t="str">
        <f>VLOOKUP(C1485,'Коды программ'!$A$2:$B$581,2,FALSE)</f>
        <v>Поварское и кондитерское дело</v>
      </c>
      <c r="F1485" s="56" t="str">
        <f t="shared" si="890"/>
        <v>43.02.15 Поварское и кондитерское дело</v>
      </c>
      <c r="G1485" s="56" t="s">
        <v>50</v>
      </c>
      <c r="H1485" s="56" t="s">
        <v>51</v>
      </c>
      <c r="I1485" s="56" t="s">
        <v>52</v>
      </c>
      <c r="J1485" s="56" t="s">
        <v>53</v>
      </c>
      <c r="K1485" s="58" t="s">
        <v>35</v>
      </c>
      <c r="L1485" s="59" t="s">
        <v>1354</v>
      </c>
      <c r="M1485" s="58" t="s">
        <v>2000</v>
      </c>
      <c r="N1485" s="60"/>
      <c r="O1485" s="61"/>
      <c r="P1485" s="60"/>
      <c r="Q1485" s="62"/>
      <c r="R1485" s="62"/>
      <c r="S1485" s="22">
        <f t="shared" si="929"/>
        <v>0</v>
      </c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77">
        <f t="shared" si="930"/>
        <v>0</v>
      </c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20"/>
      <c r="DD1485" s="22" t="str">
        <f t="shared" si="924"/>
        <v>проверка пройдена</v>
      </c>
      <c r="DE1485" s="22" t="str">
        <f t="shared" si="925"/>
        <v>проверка пройдена</v>
      </c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  <c r="GL1485" s="64"/>
      <c r="GM1485" s="64"/>
      <c r="GN1485" s="64"/>
      <c r="GO1485" s="64"/>
      <c r="GP1485" s="64"/>
      <c r="GQ1485" s="64"/>
      <c r="GR1485" s="64"/>
      <c r="GS1485" s="64"/>
      <c r="GT1485" s="64"/>
      <c r="GU1485" s="64"/>
      <c r="GV1485" s="64"/>
      <c r="GW1485" s="64"/>
      <c r="GX1485" s="64"/>
    </row>
    <row r="1486" spans="1:206" s="63" customFormat="1" ht="42.75" customHeight="1" x14ac:dyDescent="0.25">
      <c r="A1486" s="55" t="s">
        <v>113</v>
      </c>
      <c r="B1486" s="56" t="s">
        <v>97</v>
      </c>
      <c r="C1486" s="57" t="s">
        <v>88</v>
      </c>
      <c r="D1486" s="57" t="s">
        <v>2049</v>
      </c>
      <c r="E1486" s="56" t="str">
        <f>VLOOKUP(C1486,'Коды программ'!$A$2:$B$581,2,FALSE)</f>
        <v>Поварское и кондитерское дело</v>
      </c>
      <c r="F1486" s="56" t="str">
        <f t="shared" si="890"/>
        <v>43.02.15 Поварское и кондитерское дело</v>
      </c>
      <c r="G1486" s="56" t="s">
        <v>50</v>
      </c>
      <c r="H1486" s="56" t="s">
        <v>51</v>
      </c>
      <c r="I1486" s="56" t="s">
        <v>52</v>
      </c>
      <c r="J1486" s="56" t="s">
        <v>53</v>
      </c>
      <c r="K1486" s="58" t="s">
        <v>36</v>
      </c>
      <c r="L1486" s="59" t="s">
        <v>1355</v>
      </c>
      <c r="M1486" s="58" t="s">
        <v>2000</v>
      </c>
      <c r="N1486" s="60"/>
      <c r="O1486" s="61"/>
      <c r="P1486" s="60"/>
      <c r="Q1486" s="62"/>
      <c r="R1486" s="62"/>
      <c r="S1486" s="22">
        <f t="shared" si="929"/>
        <v>0</v>
      </c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77">
        <f t="shared" si="930"/>
        <v>0</v>
      </c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20"/>
      <c r="DD1486" s="22" t="str">
        <f t="shared" si="924"/>
        <v>проверка пройдена</v>
      </c>
      <c r="DE1486" s="22" t="str">
        <f t="shared" si="925"/>
        <v>проверка пройдена</v>
      </c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  <c r="GL1486" s="64"/>
      <c r="GM1486" s="64"/>
      <c r="GN1486" s="64"/>
      <c r="GO1486" s="64"/>
      <c r="GP1486" s="64"/>
      <c r="GQ1486" s="64"/>
      <c r="GR1486" s="64"/>
      <c r="GS1486" s="64"/>
      <c r="GT1486" s="64"/>
      <c r="GU1486" s="64"/>
      <c r="GV1486" s="64"/>
      <c r="GW1486" s="64"/>
      <c r="GX1486" s="64"/>
    </row>
    <row r="1487" spans="1:206" s="63" customFormat="1" ht="42.75" customHeight="1" x14ac:dyDescent="0.25">
      <c r="A1487" s="55" t="s">
        <v>113</v>
      </c>
      <c r="B1487" s="56" t="s">
        <v>97</v>
      </c>
      <c r="C1487" s="57" t="s">
        <v>88</v>
      </c>
      <c r="D1487" s="57" t="s">
        <v>2049</v>
      </c>
      <c r="E1487" s="56" t="str">
        <f>VLOOKUP(C1487,'Коды программ'!$A$2:$B$581,2,FALSE)</f>
        <v>Поварское и кондитерское дело</v>
      </c>
      <c r="F1487" s="56" t="str">
        <f t="shared" si="890"/>
        <v>43.02.15 Поварское и кондитерское дело</v>
      </c>
      <c r="G1487" s="56" t="s">
        <v>50</v>
      </c>
      <c r="H1487" s="56" t="s">
        <v>51</v>
      </c>
      <c r="I1487" s="56" t="s">
        <v>52</v>
      </c>
      <c r="J1487" s="56" t="s">
        <v>53</v>
      </c>
      <c r="K1487" s="58" t="s">
        <v>37</v>
      </c>
      <c r="L1487" s="59" t="s">
        <v>1356</v>
      </c>
      <c r="M1487" s="58" t="s">
        <v>2000</v>
      </c>
      <c r="N1487" s="60"/>
      <c r="O1487" s="61"/>
      <c r="P1487" s="60"/>
      <c r="Q1487" s="62"/>
      <c r="R1487" s="62"/>
      <c r="S1487" s="22">
        <f t="shared" si="929"/>
        <v>0</v>
      </c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77">
        <f t="shared" si="930"/>
        <v>0</v>
      </c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20"/>
      <c r="DD1487" s="22" t="str">
        <f t="shared" si="924"/>
        <v>проверка пройдена</v>
      </c>
      <c r="DE1487" s="22" t="str">
        <f t="shared" si="925"/>
        <v>проверка пройдена</v>
      </c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  <c r="GL1487" s="64"/>
      <c r="GM1487" s="64"/>
      <c r="GN1487" s="64"/>
      <c r="GO1487" s="64"/>
      <c r="GP1487" s="64"/>
      <c r="GQ1487" s="64"/>
      <c r="GR1487" s="64"/>
      <c r="GS1487" s="64"/>
      <c r="GT1487" s="64"/>
      <c r="GU1487" s="64"/>
      <c r="GV1487" s="64"/>
      <c r="GW1487" s="64"/>
      <c r="GX1487" s="64"/>
    </row>
    <row r="1488" spans="1:206" s="63" customFormat="1" ht="42.75" customHeight="1" x14ac:dyDescent="0.25">
      <c r="A1488" s="55" t="s">
        <v>113</v>
      </c>
      <c r="B1488" s="56" t="s">
        <v>97</v>
      </c>
      <c r="C1488" s="57" t="s">
        <v>88</v>
      </c>
      <c r="D1488" s="57" t="s">
        <v>2049</v>
      </c>
      <c r="E1488" s="56" t="str">
        <f>VLOOKUP(C1488,'Коды программ'!$A$2:$B$581,2,FALSE)</f>
        <v>Поварское и кондитерское дело</v>
      </c>
      <c r="F1488" s="56" t="str">
        <f t="shared" ref="F1488:F1551" si="931">CONCATENATE(C1488," ",E1488)</f>
        <v>43.02.15 Поварское и кондитерское дело</v>
      </c>
      <c r="G1488" s="56" t="s">
        <v>50</v>
      </c>
      <c r="H1488" s="56" t="s">
        <v>51</v>
      </c>
      <c r="I1488" s="56" t="s">
        <v>52</v>
      </c>
      <c r="J1488" s="56" t="s">
        <v>53</v>
      </c>
      <c r="K1488" s="58" t="s">
        <v>38</v>
      </c>
      <c r="L1488" s="59" t="s">
        <v>1357</v>
      </c>
      <c r="M1488" s="58" t="s">
        <v>2000</v>
      </c>
      <c r="N1488" s="60"/>
      <c r="O1488" s="61"/>
      <c r="P1488" s="60"/>
      <c r="Q1488" s="62"/>
      <c r="R1488" s="62"/>
      <c r="S1488" s="22">
        <f t="shared" si="929"/>
        <v>0</v>
      </c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77">
        <f t="shared" si="930"/>
        <v>0</v>
      </c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20"/>
      <c r="DD1488" s="22" t="str">
        <f t="shared" si="924"/>
        <v>проверка пройдена</v>
      </c>
      <c r="DE1488" s="22" t="str">
        <f t="shared" si="925"/>
        <v>проверка пройдена</v>
      </c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  <c r="GL1488" s="64"/>
      <c r="GM1488" s="64"/>
      <c r="GN1488" s="64"/>
      <c r="GO1488" s="64"/>
      <c r="GP1488" s="64"/>
      <c r="GQ1488" s="64"/>
      <c r="GR1488" s="64"/>
      <c r="GS1488" s="64"/>
      <c r="GT1488" s="64"/>
      <c r="GU1488" s="64"/>
      <c r="GV1488" s="64"/>
      <c r="GW1488" s="64"/>
      <c r="GX1488" s="64"/>
    </row>
    <row r="1489" spans="1:206" s="63" customFormat="1" ht="42.75" customHeight="1" x14ac:dyDescent="0.25">
      <c r="A1489" s="55" t="s">
        <v>113</v>
      </c>
      <c r="B1489" s="56" t="s">
        <v>97</v>
      </c>
      <c r="C1489" s="57" t="s">
        <v>88</v>
      </c>
      <c r="D1489" s="57" t="s">
        <v>2049</v>
      </c>
      <c r="E1489" s="56" t="str">
        <f>VLOOKUP(C1489,'Коды программ'!$A$2:$B$581,2,FALSE)</f>
        <v>Поварское и кондитерское дело</v>
      </c>
      <c r="F1489" s="56" t="str">
        <f t="shared" si="931"/>
        <v>43.02.15 Поварское и кондитерское дело</v>
      </c>
      <c r="G1489" s="56" t="s">
        <v>50</v>
      </c>
      <c r="H1489" s="56" t="s">
        <v>51</v>
      </c>
      <c r="I1489" s="56" t="s">
        <v>52</v>
      </c>
      <c r="J1489" s="56" t="s">
        <v>53</v>
      </c>
      <c r="K1489" s="58" t="s">
        <v>39</v>
      </c>
      <c r="L1489" s="59" t="s">
        <v>1358</v>
      </c>
      <c r="M1489" s="58" t="s">
        <v>2000</v>
      </c>
      <c r="N1489" s="60"/>
      <c r="O1489" s="61"/>
      <c r="P1489" s="60"/>
      <c r="Q1489" s="62"/>
      <c r="R1489" s="62"/>
      <c r="S1489" s="22">
        <f t="shared" si="929"/>
        <v>0</v>
      </c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77">
        <f t="shared" si="930"/>
        <v>0</v>
      </c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20"/>
      <c r="DD1489" s="22" t="str">
        <f t="shared" si="924"/>
        <v>проверка пройдена</v>
      </c>
      <c r="DE1489" s="22" t="str">
        <f t="shared" si="925"/>
        <v>проверка пройдена</v>
      </c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  <c r="GL1489" s="64"/>
      <c r="GM1489" s="64"/>
      <c r="GN1489" s="64"/>
      <c r="GO1489" s="64"/>
      <c r="GP1489" s="64"/>
      <c r="GQ1489" s="64"/>
      <c r="GR1489" s="64"/>
      <c r="GS1489" s="64"/>
      <c r="GT1489" s="64"/>
      <c r="GU1489" s="64"/>
      <c r="GV1489" s="64"/>
      <c r="GW1489" s="64"/>
      <c r="GX1489" s="64"/>
    </row>
    <row r="1490" spans="1:206" s="88" customFormat="1" ht="42.75" customHeight="1" x14ac:dyDescent="0.25">
      <c r="A1490" s="78" t="s">
        <v>113</v>
      </c>
      <c r="B1490" s="79"/>
      <c r="C1490" s="80"/>
      <c r="D1490" s="80"/>
      <c r="E1490" s="79"/>
      <c r="F1490" s="79" t="str">
        <f t="shared" si="931"/>
        <v xml:space="preserve"> </v>
      </c>
      <c r="G1490" s="79"/>
      <c r="H1490" s="79"/>
      <c r="I1490" s="79"/>
      <c r="J1490" s="79"/>
      <c r="K1490" s="81" t="s">
        <v>40</v>
      </c>
      <c r="L1490" s="82" t="s">
        <v>1347</v>
      </c>
      <c r="M1490" s="81"/>
      <c r="N1490" s="83"/>
      <c r="O1490" s="84"/>
      <c r="P1490" s="83"/>
      <c r="Q1490" s="85"/>
      <c r="R1490" s="24" t="str">
        <f t="shared" ref="R1490:CF1490" si="932">IF(AND(R1476&lt;=R1475,R1477&lt;=R1476,R1478&lt;=R1475,R1479&lt;=R1475,R1480=(R1476+R1478),R1480=(R1481+R1482+R1483+R1484+R1485+R1486+R1487),R1488&lt;=R1480,R1489&lt;=R1480,(R1476+R1478)&lt;=R1475,R1481&lt;=R1480,R1482&lt;=R1480,R1483&lt;=R1480,R1484&lt;=R1480,R1485&lt;=R1480,R1486&lt;=R1480,R1487&lt;=R1480,R1488&lt;=R1479,R1488&lt;=R1480)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490" s="24" t="str">
        <f t="shared" si="932"/>
        <v>проверка пройдена</v>
      </c>
      <c r="T1490" s="24" t="str">
        <f t="shared" si="932"/>
        <v>проверка пройдена</v>
      </c>
      <c r="U1490" s="24" t="str">
        <f t="shared" si="932"/>
        <v>проверка пройдена</v>
      </c>
      <c r="V1490" s="24" t="str">
        <f t="shared" si="932"/>
        <v>проверка пройдена</v>
      </c>
      <c r="W1490" s="24" t="str">
        <f t="shared" si="932"/>
        <v>проверка пройдена</v>
      </c>
      <c r="X1490" s="24" t="str">
        <f t="shared" si="932"/>
        <v>проверка пройдена</v>
      </c>
      <c r="Y1490" s="24" t="str">
        <f t="shared" si="932"/>
        <v>проверка пройдена</v>
      </c>
      <c r="Z1490" s="24" t="str">
        <f t="shared" si="932"/>
        <v>проверка пройдена</v>
      </c>
      <c r="AA1490" s="24" t="str">
        <f t="shared" si="932"/>
        <v>проверка пройдена</v>
      </c>
      <c r="AB1490" s="24" t="str">
        <f t="shared" si="932"/>
        <v>проверка пройдена</v>
      </c>
      <c r="AC1490" s="24" t="str">
        <f t="shared" si="932"/>
        <v>проверка пройдена</v>
      </c>
      <c r="AD1490" s="24" t="str">
        <f t="shared" si="932"/>
        <v>проверка пройдена</v>
      </c>
      <c r="AE1490" s="24" t="str">
        <f t="shared" si="932"/>
        <v>проверка пройдена</v>
      </c>
      <c r="AF1490" s="24" t="str">
        <f t="shared" si="932"/>
        <v>проверка пройдена</v>
      </c>
      <c r="AG1490" s="24" t="str">
        <f t="shared" si="932"/>
        <v>проверка пройдена</v>
      </c>
      <c r="AH1490" s="24" t="str">
        <f t="shared" si="932"/>
        <v>проверка пройдена</v>
      </c>
      <c r="AI1490" s="24" t="str">
        <f t="shared" si="932"/>
        <v>проверка пройдена</v>
      </c>
      <c r="AJ1490" s="24" t="str">
        <f t="shared" si="932"/>
        <v>проверка пройдена</v>
      </c>
      <c r="AK1490" s="24" t="str">
        <f t="shared" si="932"/>
        <v>проверка пройдена</v>
      </c>
      <c r="AL1490" s="24" t="str">
        <f t="shared" si="932"/>
        <v>проверка пройдена</v>
      </c>
      <c r="AM1490" s="24" t="str">
        <f t="shared" si="932"/>
        <v>проверка пройдена</v>
      </c>
      <c r="AN1490" s="24" t="str">
        <f t="shared" si="932"/>
        <v>проверка пройдена</v>
      </c>
      <c r="AO1490" s="24" t="str">
        <f t="shared" si="932"/>
        <v>проверка пройдена</v>
      </c>
      <c r="AP1490" s="24" t="str">
        <f t="shared" si="932"/>
        <v>проверка пройдена</v>
      </c>
      <c r="AQ1490" s="24" t="str">
        <f t="shared" si="932"/>
        <v>проверка пройдена</v>
      </c>
      <c r="AR1490" s="24" t="str">
        <f t="shared" si="932"/>
        <v>проверка пройдена</v>
      </c>
      <c r="AS1490" s="24" t="str">
        <f t="shared" si="932"/>
        <v>проверка пройдена</v>
      </c>
      <c r="AT1490" s="24" t="str">
        <f t="shared" si="932"/>
        <v>проверка пройдена</v>
      </c>
      <c r="AU1490" s="24" t="str">
        <f t="shared" si="932"/>
        <v>проверка пройдена</v>
      </c>
      <c r="AV1490" s="24" t="str">
        <f t="shared" si="932"/>
        <v>проверка пройдена</v>
      </c>
      <c r="AW1490" s="24" t="str">
        <f t="shared" si="932"/>
        <v>проверка пройдена</v>
      </c>
      <c r="AX1490" s="24" t="str">
        <f t="shared" si="932"/>
        <v>проверка пройдена</v>
      </c>
      <c r="AY1490" s="24" t="str">
        <f t="shared" si="932"/>
        <v>проверка пройдена</v>
      </c>
      <c r="AZ1490" s="24" t="str">
        <f t="shared" si="932"/>
        <v>проверка пройдена</v>
      </c>
      <c r="BA1490" s="24" t="str">
        <f t="shared" si="932"/>
        <v>проверка пройдена</v>
      </c>
      <c r="BB1490" s="24" t="str">
        <f t="shared" si="932"/>
        <v>проверка пройдена</v>
      </c>
      <c r="BC1490" s="24" t="str">
        <f t="shared" si="932"/>
        <v>проверка пройдена</v>
      </c>
      <c r="BD1490" s="24" t="str">
        <f t="shared" si="932"/>
        <v>проверка пройдена</v>
      </c>
      <c r="BE1490" s="24" t="str">
        <f t="shared" si="932"/>
        <v>проверка пройдена</v>
      </c>
      <c r="BF1490" s="24" t="str">
        <f t="shared" si="932"/>
        <v>проверка пройдена</v>
      </c>
      <c r="BG1490" s="24" t="str">
        <f t="shared" si="932"/>
        <v>проверка пройдена</v>
      </c>
      <c r="BH1490" s="24" t="str">
        <f t="shared" si="932"/>
        <v>проверка пройдена</v>
      </c>
      <c r="BI1490" s="24" t="str">
        <f t="shared" si="932"/>
        <v>проверка пройдена</v>
      </c>
      <c r="BJ1490" s="24" t="str">
        <f t="shared" si="932"/>
        <v>проверка пройдена</v>
      </c>
      <c r="BK1490" s="24" t="str">
        <f t="shared" si="932"/>
        <v>проверка пройдена</v>
      </c>
      <c r="BL1490" s="24" t="str">
        <f t="shared" si="932"/>
        <v>проверка пройдена</v>
      </c>
      <c r="BM1490" s="24" t="str">
        <f t="shared" si="932"/>
        <v>проверка пройдена</v>
      </c>
      <c r="BN1490" s="24" t="str">
        <f t="shared" si="932"/>
        <v>проверка пройдена</v>
      </c>
      <c r="BO1490" s="24" t="str">
        <f t="shared" si="932"/>
        <v>проверка пройдена</v>
      </c>
      <c r="BP1490" s="24" t="str">
        <f t="shared" si="932"/>
        <v>проверка пройдена</v>
      </c>
      <c r="BQ1490" s="24" t="str">
        <f t="shared" si="932"/>
        <v>проверка пройдена</v>
      </c>
      <c r="BR1490" s="24" t="str">
        <f t="shared" si="932"/>
        <v>проверка пройдена</v>
      </c>
      <c r="BS1490" s="24" t="str">
        <f t="shared" si="932"/>
        <v>проверка пройдена</v>
      </c>
      <c r="BT1490" s="24" t="str">
        <f t="shared" si="932"/>
        <v>проверка пройдена</v>
      </c>
      <c r="BU1490" s="24" t="str">
        <f t="shared" si="932"/>
        <v>проверка пройдена</v>
      </c>
      <c r="BV1490" s="24" t="str">
        <f t="shared" si="932"/>
        <v>проверка пройдена</v>
      </c>
      <c r="BW1490" s="24" t="str">
        <f t="shared" si="932"/>
        <v>проверка пройдена</v>
      </c>
      <c r="BX1490" s="24" t="str">
        <f t="shared" si="932"/>
        <v>проверка пройдена</v>
      </c>
      <c r="BY1490" s="24" t="str">
        <f t="shared" si="932"/>
        <v>проверка пройдена</v>
      </c>
      <c r="BZ1490" s="24" t="str">
        <f t="shared" si="932"/>
        <v>проверка пройдена</v>
      </c>
      <c r="CA1490" s="24" t="str">
        <f t="shared" si="932"/>
        <v>проверка пройдена</v>
      </c>
      <c r="CB1490" s="24" t="str">
        <f t="shared" si="932"/>
        <v>проверка пройдена</v>
      </c>
      <c r="CC1490" s="24" t="str">
        <f t="shared" si="932"/>
        <v>проверка пройдена</v>
      </c>
      <c r="CD1490" s="24" t="str">
        <f t="shared" si="932"/>
        <v>проверка пройдена</v>
      </c>
      <c r="CE1490" s="24" t="str">
        <f t="shared" si="932"/>
        <v>проверка пройдена</v>
      </c>
      <c r="CF1490" s="24" t="str">
        <f t="shared" si="932"/>
        <v>проверка пройдена</v>
      </c>
      <c r="CG1490" s="24" t="str">
        <f t="shared" ref="CG1490:DA1490" si="933">IF(AND(CG1476&lt;=CG1475,CG1477&lt;=CG1476,CG1478&lt;=CG1475,CG1479&lt;=CG1475,CG1480=(CG1476+CG1478),CG1480=(CG1481+CG1482+CG1483+CG1484+CG1485+CG1486+CG1487),CG1488&lt;=CG1480,CG1489&lt;=CG1480,(CG1476+CG1478)&lt;=CG1475,CG1481&lt;=CG1480,CG1482&lt;=CG1480,CG1483&lt;=CG1480,CG1484&lt;=CG1480,CG1485&lt;=CG1480,CG1486&lt;=CG1480,CG1487&lt;=CG1480,CG1488&lt;=CG1479,CG1488&lt;=CG1480)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490" s="24" t="str">
        <f t="shared" si="933"/>
        <v>проверка пройдена</v>
      </c>
      <c r="CI1490" s="24" t="str">
        <f t="shared" si="933"/>
        <v>проверка пройдена</v>
      </c>
      <c r="CJ1490" s="24" t="str">
        <f t="shared" si="933"/>
        <v>проверка пройдена</v>
      </c>
      <c r="CK1490" s="24" t="str">
        <f t="shared" si="933"/>
        <v>проверка пройдена</v>
      </c>
      <c r="CL1490" s="24" t="str">
        <f t="shared" si="933"/>
        <v>проверка пройдена</v>
      </c>
      <c r="CM1490" s="24" t="str">
        <f t="shared" si="933"/>
        <v>проверка пройдена</v>
      </c>
      <c r="CN1490" s="24" t="str">
        <f t="shared" si="933"/>
        <v>проверка пройдена</v>
      </c>
      <c r="CO1490" s="24" t="str">
        <f t="shared" si="933"/>
        <v>проверка пройдена</v>
      </c>
      <c r="CP1490" s="24" t="str">
        <f t="shared" si="933"/>
        <v>проверка пройдена</v>
      </c>
      <c r="CQ1490" s="24" t="str">
        <f t="shared" si="933"/>
        <v>проверка пройдена</v>
      </c>
      <c r="CR1490" s="24" t="str">
        <f t="shared" si="933"/>
        <v>проверка пройдена</v>
      </c>
      <c r="CS1490" s="24" t="str">
        <f t="shared" si="933"/>
        <v>проверка пройдена</v>
      </c>
      <c r="CT1490" s="24" t="str">
        <f t="shared" si="933"/>
        <v>проверка пройдена</v>
      </c>
      <c r="CU1490" s="24" t="str">
        <f t="shared" si="933"/>
        <v>проверка пройдена</v>
      </c>
      <c r="CV1490" s="24" t="str">
        <f t="shared" si="933"/>
        <v>проверка пройдена</v>
      </c>
      <c r="CW1490" s="24" t="str">
        <f t="shared" si="933"/>
        <v>проверка пройдена</v>
      </c>
      <c r="CX1490" s="24"/>
      <c r="CY1490" s="24" t="str">
        <f t="shared" si="933"/>
        <v>проверка пройдена</v>
      </c>
      <c r="CZ1490" s="24" t="str">
        <f t="shared" si="933"/>
        <v>проверка пройдена</v>
      </c>
      <c r="DA1490" s="24" t="str">
        <f t="shared" si="933"/>
        <v>проверка пройдена</v>
      </c>
      <c r="DB1490" s="86"/>
      <c r="DC1490" s="87"/>
      <c r="DD1490" s="22"/>
      <c r="DE1490" s="22"/>
      <c r="EO1490" s="89"/>
      <c r="EP1490" s="89"/>
      <c r="EQ1490" s="89"/>
      <c r="ER1490" s="89"/>
      <c r="ES1490" s="89"/>
      <c r="ET1490" s="89"/>
      <c r="EU1490" s="89"/>
      <c r="EV1490" s="89"/>
      <c r="EW1490" s="89"/>
      <c r="EX1490" s="89"/>
      <c r="EY1490" s="89"/>
      <c r="EZ1490" s="89"/>
      <c r="FA1490" s="89"/>
      <c r="FB1490" s="89"/>
      <c r="FC1490" s="89"/>
      <c r="FD1490" s="89"/>
      <c r="FE1490" s="89"/>
      <c r="FF1490" s="89"/>
      <c r="FG1490" s="89"/>
      <c r="FH1490" s="89"/>
      <c r="FI1490" s="89"/>
      <c r="FJ1490" s="89"/>
      <c r="FK1490" s="89"/>
      <c r="FL1490" s="89"/>
      <c r="FM1490" s="89"/>
      <c r="FN1490" s="89"/>
      <c r="FO1490" s="89"/>
      <c r="FP1490" s="89"/>
      <c r="FQ1490" s="89"/>
      <c r="FR1490" s="89"/>
      <c r="FS1490" s="89"/>
      <c r="FT1490" s="89"/>
      <c r="FU1490" s="89"/>
      <c r="FV1490" s="89"/>
      <c r="FW1490" s="89"/>
      <c r="FX1490" s="89"/>
      <c r="FY1490" s="89"/>
      <c r="FZ1490" s="89"/>
      <c r="GA1490" s="89"/>
      <c r="GB1490" s="89"/>
      <c r="GC1490" s="89"/>
      <c r="GD1490" s="89"/>
      <c r="GE1490" s="89"/>
      <c r="GF1490" s="89"/>
      <c r="GG1490" s="89"/>
      <c r="GH1490" s="89"/>
      <c r="GI1490" s="89"/>
      <c r="GJ1490" s="89"/>
      <c r="GK1490" s="89"/>
      <c r="GL1490" s="89"/>
      <c r="GM1490" s="89"/>
      <c r="GN1490" s="89"/>
      <c r="GO1490" s="89"/>
      <c r="GP1490" s="89"/>
      <c r="GQ1490" s="89"/>
      <c r="GR1490" s="89"/>
      <c r="GS1490" s="89"/>
      <c r="GT1490" s="89"/>
      <c r="GU1490" s="89"/>
      <c r="GV1490" s="89"/>
      <c r="GW1490" s="89"/>
      <c r="GX1490" s="89"/>
    </row>
    <row r="1491" spans="1:206" s="63" customFormat="1" ht="42.75" customHeight="1" x14ac:dyDescent="0.25">
      <c r="A1491" s="55" t="s">
        <v>113</v>
      </c>
      <c r="B1491" s="56" t="s">
        <v>97</v>
      </c>
      <c r="C1491" s="57" t="s">
        <v>117</v>
      </c>
      <c r="D1491" s="57" t="s">
        <v>2048</v>
      </c>
      <c r="E1491" s="56" t="str">
        <f>VLOOKUP(C1491,'Коды программ'!$A$2:$B$581,2,FALSE)</f>
        <v>Судостроитель-судоремонтник металлических судов</v>
      </c>
      <c r="F1491" s="56" t="str">
        <f t="shared" si="931"/>
        <v>26.01.01 Судостроитель-судоремонтник металлических судов</v>
      </c>
      <c r="G1491" s="56" t="s">
        <v>50</v>
      </c>
      <c r="H1491" s="56" t="s">
        <v>51</v>
      </c>
      <c r="I1491" s="56" t="s">
        <v>52</v>
      </c>
      <c r="J1491" s="56" t="s">
        <v>53</v>
      </c>
      <c r="K1491" s="58" t="s">
        <v>25</v>
      </c>
      <c r="L1491" s="59" t="s">
        <v>42</v>
      </c>
      <c r="M1491" s="58" t="s">
        <v>2000</v>
      </c>
      <c r="N1491" s="60">
        <v>21</v>
      </c>
      <c r="O1491" s="61">
        <v>23</v>
      </c>
      <c r="P1491" s="60">
        <v>21</v>
      </c>
      <c r="Q1491" s="62"/>
      <c r="R1491" s="62">
        <v>21</v>
      </c>
      <c r="S1491" s="22">
        <f t="shared" ref="S1491" si="934">SUM(T1491:AU1491)</f>
        <v>7</v>
      </c>
      <c r="T1491" s="18"/>
      <c r="U1491" s="18"/>
      <c r="V1491" s="18"/>
      <c r="W1491" s="18">
        <v>2</v>
      </c>
      <c r="X1491" s="18"/>
      <c r="Y1491" s="18"/>
      <c r="Z1491" s="18">
        <v>5</v>
      </c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>
        <v>3</v>
      </c>
      <c r="BB1491" s="18"/>
      <c r="BC1491" s="18">
        <v>11</v>
      </c>
      <c r="BD1491" s="18"/>
      <c r="BE1491" s="18"/>
      <c r="BF1491" s="77">
        <f>SUM(BG1491:CH1491)</f>
        <v>0</v>
      </c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20"/>
      <c r="DD1491" s="22" t="str">
        <f t="shared" ref="DD1491:DD1505" si="935">IF(R1491=S1491+AX1491+AY1491+AZ1491+BA1491+BC1491+BD1491+BE1491+BF1491+CJ1491+CK1491+CL1491+CM1491+CN1491+CO1491+CP1491+CQ1491+CR1491+CS1491+CT1491+CU1491+CV1491+CW1491+CY1491+CZ1491+DA1491,"проверка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491" s="22" t="str">
        <f t="shared" ref="DE1491:DE1505" si="936">IF(AND(AV1491&lt;=S1491,AW1491&lt;=S1491),"проверка пройдена","ВНИМАНИЕ! не может стоять значение большее, чем проверка пройдена")</f>
        <v>проверка пройдена</v>
      </c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  <c r="GL1491" s="64"/>
      <c r="GM1491" s="64"/>
      <c r="GN1491" s="64"/>
      <c r="GO1491" s="64"/>
      <c r="GP1491" s="64"/>
      <c r="GQ1491" s="64"/>
      <c r="GR1491" s="64"/>
      <c r="GS1491" s="64"/>
      <c r="GT1491" s="64"/>
      <c r="GU1491" s="64"/>
      <c r="GV1491" s="64"/>
      <c r="GW1491" s="64"/>
      <c r="GX1491" s="64"/>
    </row>
    <row r="1492" spans="1:206" s="63" customFormat="1" ht="42.75" customHeight="1" x14ac:dyDescent="0.25">
      <c r="A1492" s="55" t="s">
        <v>113</v>
      </c>
      <c r="B1492" s="56" t="s">
        <v>97</v>
      </c>
      <c r="C1492" s="57" t="s">
        <v>117</v>
      </c>
      <c r="D1492" s="57" t="s">
        <v>2048</v>
      </c>
      <c r="E1492" s="56" t="str">
        <f>VLOOKUP(C1492,'Коды программ'!$A$2:$B$581,2,FALSE)</f>
        <v>Судостроитель-судоремонтник металлических судов</v>
      </c>
      <c r="F1492" s="56" t="str">
        <f t="shared" si="931"/>
        <v>26.01.01 Судостроитель-судоремонтник металлических судов</v>
      </c>
      <c r="G1492" s="56" t="s">
        <v>50</v>
      </c>
      <c r="H1492" s="56" t="s">
        <v>51</v>
      </c>
      <c r="I1492" s="56" t="s">
        <v>52</v>
      </c>
      <c r="J1492" s="56" t="s">
        <v>53</v>
      </c>
      <c r="K1492" s="58" t="s">
        <v>26</v>
      </c>
      <c r="L1492" s="59" t="s">
        <v>1359</v>
      </c>
      <c r="M1492" s="58" t="s">
        <v>2000</v>
      </c>
      <c r="N1492" s="60"/>
      <c r="O1492" s="61"/>
      <c r="P1492" s="60"/>
      <c r="Q1492" s="62"/>
      <c r="R1492" s="62"/>
      <c r="S1492" s="22">
        <f t="shared" ref="S1492:S1495" si="937">SUM(T1492:AU1492)</f>
        <v>0</v>
      </c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77">
        <f t="shared" ref="BF1492:BF1495" si="938">SUM(BG1492:CH1492)</f>
        <v>0</v>
      </c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20"/>
      <c r="DD1492" s="22" t="str">
        <f t="shared" si="935"/>
        <v>проверка пройдена</v>
      </c>
      <c r="DE1492" s="22" t="str">
        <f t="shared" si="936"/>
        <v>проверка пройдена</v>
      </c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  <c r="GL1492" s="64"/>
      <c r="GM1492" s="64"/>
      <c r="GN1492" s="64"/>
      <c r="GO1492" s="64"/>
      <c r="GP1492" s="64"/>
      <c r="GQ1492" s="64"/>
      <c r="GR1492" s="64"/>
      <c r="GS1492" s="64"/>
      <c r="GT1492" s="64"/>
      <c r="GU1492" s="64"/>
      <c r="GV1492" s="64"/>
      <c r="GW1492" s="64"/>
      <c r="GX1492" s="64"/>
    </row>
    <row r="1493" spans="1:206" s="63" customFormat="1" ht="42.75" customHeight="1" x14ac:dyDescent="0.25">
      <c r="A1493" s="55" t="s">
        <v>113</v>
      </c>
      <c r="B1493" s="56" t="s">
        <v>97</v>
      </c>
      <c r="C1493" s="57" t="s">
        <v>117</v>
      </c>
      <c r="D1493" s="57" t="s">
        <v>2048</v>
      </c>
      <c r="E1493" s="56" t="str">
        <f>VLOOKUP(C1493,'Коды программ'!$A$2:$B$581,2,FALSE)</f>
        <v>Судостроитель-судоремонтник металлических судов</v>
      </c>
      <c r="F1493" s="56" t="str">
        <f t="shared" si="931"/>
        <v>26.01.01 Судостроитель-судоремонтник металлических судов</v>
      </c>
      <c r="G1493" s="56" t="s">
        <v>50</v>
      </c>
      <c r="H1493" s="56" t="s">
        <v>51</v>
      </c>
      <c r="I1493" s="56" t="s">
        <v>52</v>
      </c>
      <c r="J1493" s="56" t="s">
        <v>53</v>
      </c>
      <c r="K1493" s="58" t="s">
        <v>27</v>
      </c>
      <c r="L1493" s="59" t="s">
        <v>1345</v>
      </c>
      <c r="M1493" s="58" t="s">
        <v>2000</v>
      </c>
      <c r="N1493" s="60"/>
      <c r="O1493" s="61"/>
      <c r="P1493" s="60"/>
      <c r="Q1493" s="62"/>
      <c r="R1493" s="62"/>
      <c r="S1493" s="22">
        <f t="shared" si="937"/>
        <v>0</v>
      </c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77">
        <f t="shared" si="938"/>
        <v>0</v>
      </c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20"/>
      <c r="DD1493" s="22" t="str">
        <f t="shared" si="935"/>
        <v>проверка пройдена</v>
      </c>
      <c r="DE1493" s="22" t="str">
        <f t="shared" si="936"/>
        <v>проверка пройдена</v>
      </c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  <c r="GL1493" s="64"/>
      <c r="GM1493" s="64"/>
      <c r="GN1493" s="64"/>
      <c r="GO1493" s="64"/>
      <c r="GP1493" s="64"/>
      <c r="GQ1493" s="64"/>
      <c r="GR1493" s="64"/>
      <c r="GS1493" s="64"/>
      <c r="GT1493" s="64"/>
      <c r="GU1493" s="64"/>
      <c r="GV1493" s="64"/>
      <c r="GW1493" s="64"/>
      <c r="GX1493" s="64"/>
    </row>
    <row r="1494" spans="1:206" s="63" customFormat="1" ht="42.75" customHeight="1" x14ac:dyDescent="0.25">
      <c r="A1494" s="55" t="s">
        <v>113</v>
      </c>
      <c r="B1494" s="56" t="s">
        <v>97</v>
      </c>
      <c r="C1494" s="57" t="s">
        <v>117</v>
      </c>
      <c r="D1494" s="57" t="s">
        <v>2048</v>
      </c>
      <c r="E1494" s="56" t="str">
        <f>VLOOKUP(C1494,'Коды программ'!$A$2:$B$581,2,FALSE)</f>
        <v>Судостроитель-судоремонтник металлических судов</v>
      </c>
      <c r="F1494" s="56" t="str">
        <f t="shared" si="931"/>
        <v>26.01.01 Судостроитель-судоремонтник металлических судов</v>
      </c>
      <c r="G1494" s="56" t="s">
        <v>50</v>
      </c>
      <c r="H1494" s="56" t="s">
        <v>51</v>
      </c>
      <c r="I1494" s="56" t="s">
        <v>52</v>
      </c>
      <c r="J1494" s="56" t="s">
        <v>53</v>
      </c>
      <c r="K1494" s="58" t="s">
        <v>28</v>
      </c>
      <c r="L1494" s="59" t="s">
        <v>1346</v>
      </c>
      <c r="M1494" s="58" t="s">
        <v>2000</v>
      </c>
      <c r="N1494" s="60"/>
      <c r="O1494" s="61"/>
      <c r="P1494" s="60"/>
      <c r="Q1494" s="62"/>
      <c r="R1494" s="62"/>
      <c r="S1494" s="22">
        <f t="shared" si="937"/>
        <v>0</v>
      </c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77">
        <f t="shared" si="938"/>
        <v>0</v>
      </c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20"/>
      <c r="DD1494" s="22" t="str">
        <f t="shared" si="935"/>
        <v>проверка пройдена</v>
      </c>
      <c r="DE1494" s="22" t="str">
        <f t="shared" si="936"/>
        <v>проверка пройдена</v>
      </c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  <c r="GL1494" s="64"/>
      <c r="GM1494" s="64"/>
      <c r="GN1494" s="64"/>
      <c r="GO1494" s="64"/>
      <c r="GP1494" s="64"/>
      <c r="GQ1494" s="64"/>
      <c r="GR1494" s="64"/>
      <c r="GS1494" s="64"/>
      <c r="GT1494" s="64"/>
      <c r="GU1494" s="64"/>
      <c r="GV1494" s="64"/>
      <c r="GW1494" s="64"/>
      <c r="GX1494" s="64"/>
    </row>
    <row r="1495" spans="1:206" s="63" customFormat="1" ht="42.75" customHeight="1" x14ac:dyDescent="0.25">
      <c r="A1495" s="55" t="s">
        <v>113</v>
      </c>
      <c r="B1495" s="56" t="s">
        <v>97</v>
      </c>
      <c r="C1495" s="57" t="s">
        <v>117</v>
      </c>
      <c r="D1495" s="57" t="s">
        <v>2048</v>
      </c>
      <c r="E1495" s="56" t="str">
        <f>VLOOKUP(C1495,'Коды программ'!$A$2:$B$581,2,FALSE)</f>
        <v>Судостроитель-судоремонтник металлических судов</v>
      </c>
      <c r="F1495" s="56" t="str">
        <f t="shared" si="931"/>
        <v>26.01.01 Судостроитель-судоремонтник металлических судов</v>
      </c>
      <c r="G1495" s="56" t="s">
        <v>50</v>
      </c>
      <c r="H1495" s="56" t="s">
        <v>51</v>
      </c>
      <c r="I1495" s="56" t="s">
        <v>52</v>
      </c>
      <c r="J1495" s="56" t="s">
        <v>53</v>
      </c>
      <c r="K1495" s="58" t="s">
        <v>29</v>
      </c>
      <c r="L1495" s="59" t="s">
        <v>1348</v>
      </c>
      <c r="M1495" s="58" t="s">
        <v>2000</v>
      </c>
      <c r="N1495" s="60"/>
      <c r="O1495" s="61"/>
      <c r="P1495" s="60"/>
      <c r="Q1495" s="62"/>
      <c r="R1495" s="62"/>
      <c r="S1495" s="22">
        <f t="shared" si="937"/>
        <v>0</v>
      </c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77">
        <f t="shared" si="938"/>
        <v>0</v>
      </c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20"/>
      <c r="DD1495" s="22" t="str">
        <f t="shared" si="935"/>
        <v>проверка пройдена</v>
      </c>
      <c r="DE1495" s="22" t="str">
        <f t="shared" si="936"/>
        <v>проверка пройдена</v>
      </c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  <c r="GL1495" s="64"/>
      <c r="GM1495" s="64"/>
      <c r="GN1495" s="64"/>
      <c r="GO1495" s="64"/>
      <c r="GP1495" s="64"/>
      <c r="GQ1495" s="64"/>
      <c r="GR1495" s="64"/>
      <c r="GS1495" s="64"/>
      <c r="GT1495" s="64"/>
      <c r="GU1495" s="64"/>
      <c r="GV1495" s="64"/>
      <c r="GW1495" s="64"/>
      <c r="GX1495" s="64"/>
    </row>
    <row r="1496" spans="1:206" s="88" customFormat="1" ht="42.75" customHeight="1" x14ac:dyDescent="0.25">
      <c r="A1496" s="78" t="s">
        <v>113</v>
      </c>
      <c r="B1496" s="79" t="s">
        <v>97</v>
      </c>
      <c r="C1496" s="80" t="s">
        <v>117</v>
      </c>
      <c r="D1496" s="80" t="s">
        <v>2048</v>
      </c>
      <c r="E1496" s="79" t="str">
        <f>VLOOKUP(C1496,'Коды программ'!$A$2:$B$581,2,FALSE)</f>
        <v>Судостроитель-судоремонтник металлических судов</v>
      </c>
      <c r="F1496" s="79" t="str">
        <f t="shared" si="931"/>
        <v>26.01.01 Судостроитель-судоремонтник металлических судов</v>
      </c>
      <c r="G1496" s="79" t="s">
        <v>50</v>
      </c>
      <c r="H1496" s="79" t="s">
        <v>51</v>
      </c>
      <c r="I1496" s="79" t="s">
        <v>52</v>
      </c>
      <c r="J1496" s="79" t="s">
        <v>53</v>
      </c>
      <c r="K1496" s="81" t="s">
        <v>30</v>
      </c>
      <c r="L1496" s="82" t="s">
        <v>1349</v>
      </c>
      <c r="M1496" s="81" t="s">
        <v>2000</v>
      </c>
      <c r="N1496" s="83"/>
      <c r="O1496" s="84"/>
      <c r="P1496" s="83"/>
      <c r="Q1496" s="85"/>
      <c r="R1496" s="22">
        <f>SUM(R1492,R1494)</f>
        <v>0</v>
      </c>
      <c r="S1496" s="22">
        <f t="shared" ref="S1496:CC1496" si="939">SUM(S1492,S1494)</f>
        <v>0</v>
      </c>
      <c r="T1496" s="22">
        <f t="shared" si="939"/>
        <v>0</v>
      </c>
      <c r="U1496" s="22">
        <f t="shared" si="939"/>
        <v>0</v>
      </c>
      <c r="V1496" s="22">
        <f t="shared" si="939"/>
        <v>0</v>
      </c>
      <c r="W1496" s="22">
        <f t="shared" si="939"/>
        <v>0</v>
      </c>
      <c r="X1496" s="22">
        <f t="shared" si="939"/>
        <v>0</v>
      </c>
      <c r="Y1496" s="22">
        <f t="shared" si="939"/>
        <v>0</v>
      </c>
      <c r="Z1496" s="22">
        <f t="shared" si="939"/>
        <v>0</v>
      </c>
      <c r="AA1496" s="22">
        <f t="shared" si="939"/>
        <v>0</v>
      </c>
      <c r="AB1496" s="22">
        <f t="shared" si="939"/>
        <v>0</v>
      </c>
      <c r="AC1496" s="22">
        <f t="shared" si="939"/>
        <v>0</v>
      </c>
      <c r="AD1496" s="22">
        <f t="shared" si="939"/>
        <v>0</v>
      </c>
      <c r="AE1496" s="22">
        <f t="shared" si="939"/>
        <v>0</v>
      </c>
      <c r="AF1496" s="22">
        <f t="shared" si="939"/>
        <v>0</v>
      </c>
      <c r="AG1496" s="22">
        <f t="shared" si="939"/>
        <v>0</v>
      </c>
      <c r="AH1496" s="22">
        <f t="shared" si="939"/>
        <v>0</v>
      </c>
      <c r="AI1496" s="22">
        <f t="shared" si="939"/>
        <v>0</v>
      </c>
      <c r="AJ1496" s="22">
        <f t="shared" si="939"/>
        <v>0</v>
      </c>
      <c r="AK1496" s="22">
        <f t="shared" si="939"/>
        <v>0</v>
      </c>
      <c r="AL1496" s="22">
        <f t="shared" si="939"/>
        <v>0</v>
      </c>
      <c r="AM1496" s="22">
        <f t="shared" si="939"/>
        <v>0</v>
      </c>
      <c r="AN1496" s="22">
        <f t="shared" si="939"/>
        <v>0</v>
      </c>
      <c r="AO1496" s="22">
        <f t="shared" si="939"/>
        <v>0</v>
      </c>
      <c r="AP1496" s="22">
        <f t="shared" si="939"/>
        <v>0</v>
      </c>
      <c r="AQ1496" s="22">
        <f t="shared" si="939"/>
        <v>0</v>
      </c>
      <c r="AR1496" s="22">
        <f t="shared" si="939"/>
        <v>0</v>
      </c>
      <c r="AS1496" s="22">
        <f t="shared" si="939"/>
        <v>0</v>
      </c>
      <c r="AT1496" s="22">
        <f t="shared" si="939"/>
        <v>0</v>
      </c>
      <c r="AU1496" s="22">
        <f t="shared" si="939"/>
        <v>0</v>
      </c>
      <c r="AV1496" s="22">
        <f t="shared" si="939"/>
        <v>0</v>
      </c>
      <c r="AW1496" s="22">
        <f t="shared" si="939"/>
        <v>0</v>
      </c>
      <c r="AX1496" s="22">
        <f t="shared" si="939"/>
        <v>0</v>
      </c>
      <c r="AY1496" s="22">
        <f t="shared" si="939"/>
        <v>0</v>
      </c>
      <c r="AZ1496" s="22">
        <f t="shared" si="939"/>
        <v>0</v>
      </c>
      <c r="BA1496" s="22">
        <f t="shared" si="939"/>
        <v>0</v>
      </c>
      <c r="BB1496" s="22">
        <f t="shared" si="939"/>
        <v>0</v>
      </c>
      <c r="BC1496" s="22">
        <f t="shared" si="939"/>
        <v>0</v>
      </c>
      <c r="BD1496" s="22">
        <f t="shared" si="939"/>
        <v>0</v>
      </c>
      <c r="BE1496" s="22">
        <f t="shared" si="939"/>
        <v>0</v>
      </c>
      <c r="BF1496" s="22">
        <f t="shared" si="939"/>
        <v>0</v>
      </c>
      <c r="BG1496" s="22">
        <f t="shared" si="939"/>
        <v>0</v>
      </c>
      <c r="BH1496" s="22">
        <f t="shared" si="939"/>
        <v>0</v>
      </c>
      <c r="BI1496" s="22">
        <f t="shared" si="939"/>
        <v>0</v>
      </c>
      <c r="BJ1496" s="22">
        <f t="shared" si="939"/>
        <v>0</v>
      </c>
      <c r="BK1496" s="22">
        <f t="shared" si="939"/>
        <v>0</v>
      </c>
      <c r="BL1496" s="22">
        <f t="shared" si="939"/>
        <v>0</v>
      </c>
      <c r="BM1496" s="22">
        <f t="shared" si="939"/>
        <v>0</v>
      </c>
      <c r="BN1496" s="22">
        <f t="shared" si="939"/>
        <v>0</v>
      </c>
      <c r="BO1496" s="22">
        <f t="shared" si="939"/>
        <v>0</v>
      </c>
      <c r="BP1496" s="22">
        <f t="shared" si="939"/>
        <v>0</v>
      </c>
      <c r="BQ1496" s="22">
        <f t="shared" si="939"/>
        <v>0</v>
      </c>
      <c r="BR1496" s="22">
        <f t="shared" si="939"/>
        <v>0</v>
      </c>
      <c r="BS1496" s="22">
        <f t="shared" si="939"/>
        <v>0</v>
      </c>
      <c r="BT1496" s="22">
        <f t="shared" si="939"/>
        <v>0</v>
      </c>
      <c r="BU1496" s="22">
        <f t="shared" si="939"/>
        <v>0</v>
      </c>
      <c r="BV1496" s="22">
        <f t="shared" si="939"/>
        <v>0</v>
      </c>
      <c r="BW1496" s="22">
        <f t="shared" si="939"/>
        <v>0</v>
      </c>
      <c r="BX1496" s="22">
        <f t="shared" si="939"/>
        <v>0</v>
      </c>
      <c r="BY1496" s="22">
        <f t="shared" si="939"/>
        <v>0</v>
      </c>
      <c r="BZ1496" s="22">
        <f t="shared" si="939"/>
        <v>0</v>
      </c>
      <c r="CA1496" s="22">
        <f t="shared" si="939"/>
        <v>0</v>
      </c>
      <c r="CB1496" s="22">
        <f t="shared" si="939"/>
        <v>0</v>
      </c>
      <c r="CC1496" s="22">
        <f t="shared" si="939"/>
        <v>0</v>
      </c>
      <c r="CD1496" s="22">
        <f t="shared" ref="CD1496:DA1496" si="940">SUM(CD1492,CD1494)</f>
        <v>0</v>
      </c>
      <c r="CE1496" s="22">
        <f t="shared" si="940"/>
        <v>0</v>
      </c>
      <c r="CF1496" s="22">
        <f t="shared" si="940"/>
        <v>0</v>
      </c>
      <c r="CG1496" s="22">
        <f t="shared" si="940"/>
        <v>0</v>
      </c>
      <c r="CH1496" s="22">
        <f t="shared" si="940"/>
        <v>0</v>
      </c>
      <c r="CI1496" s="22">
        <f t="shared" si="940"/>
        <v>0</v>
      </c>
      <c r="CJ1496" s="22">
        <f t="shared" si="940"/>
        <v>0</v>
      </c>
      <c r="CK1496" s="22">
        <f t="shared" si="940"/>
        <v>0</v>
      </c>
      <c r="CL1496" s="22">
        <f t="shared" si="940"/>
        <v>0</v>
      </c>
      <c r="CM1496" s="22">
        <f t="shared" si="940"/>
        <v>0</v>
      </c>
      <c r="CN1496" s="22">
        <f t="shared" si="940"/>
        <v>0</v>
      </c>
      <c r="CO1496" s="22">
        <f t="shared" si="940"/>
        <v>0</v>
      </c>
      <c r="CP1496" s="22">
        <f t="shared" si="940"/>
        <v>0</v>
      </c>
      <c r="CQ1496" s="22">
        <f t="shared" si="940"/>
        <v>0</v>
      </c>
      <c r="CR1496" s="22">
        <f t="shared" si="940"/>
        <v>0</v>
      </c>
      <c r="CS1496" s="22">
        <f t="shared" si="940"/>
        <v>0</v>
      </c>
      <c r="CT1496" s="22">
        <f t="shared" si="940"/>
        <v>0</v>
      </c>
      <c r="CU1496" s="22">
        <f t="shared" si="940"/>
        <v>0</v>
      </c>
      <c r="CV1496" s="22">
        <f t="shared" si="940"/>
        <v>0</v>
      </c>
      <c r="CW1496" s="22">
        <f t="shared" si="940"/>
        <v>0</v>
      </c>
      <c r="CX1496" s="22"/>
      <c r="CY1496" s="22">
        <f t="shared" si="940"/>
        <v>0</v>
      </c>
      <c r="CZ1496" s="22">
        <f t="shared" si="940"/>
        <v>0</v>
      </c>
      <c r="DA1496" s="22">
        <f t="shared" si="940"/>
        <v>0</v>
      </c>
      <c r="DB1496" s="86"/>
      <c r="DC1496" s="87"/>
      <c r="DD1496" s="22" t="str">
        <f t="shared" si="935"/>
        <v>проверка пройдена</v>
      </c>
      <c r="DE1496" s="22" t="str">
        <f t="shared" si="936"/>
        <v>проверка пройдена</v>
      </c>
      <c r="EO1496" s="89"/>
      <c r="EP1496" s="89"/>
      <c r="EQ1496" s="89"/>
      <c r="ER1496" s="89"/>
      <c r="ES1496" s="89"/>
      <c r="ET1496" s="89"/>
      <c r="EU1496" s="89"/>
      <c r="EV1496" s="89"/>
      <c r="EW1496" s="89"/>
      <c r="EX1496" s="89"/>
      <c r="EY1496" s="89"/>
      <c r="EZ1496" s="89"/>
      <c r="FA1496" s="89"/>
      <c r="FB1496" s="89"/>
      <c r="FC1496" s="89"/>
      <c r="FD1496" s="89"/>
      <c r="FE1496" s="89"/>
      <c r="FF1496" s="89"/>
      <c r="FG1496" s="89"/>
      <c r="FH1496" s="89"/>
      <c r="FI1496" s="89"/>
      <c r="FJ1496" s="89"/>
      <c r="FK1496" s="89"/>
      <c r="FL1496" s="89"/>
      <c r="FM1496" s="89"/>
      <c r="FN1496" s="89"/>
      <c r="FO1496" s="89"/>
      <c r="FP1496" s="89"/>
      <c r="FQ1496" s="89"/>
      <c r="FR1496" s="89"/>
      <c r="FS1496" s="89"/>
      <c r="FT1496" s="89"/>
      <c r="FU1496" s="89"/>
      <c r="FV1496" s="89"/>
      <c r="FW1496" s="89"/>
      <c r="FX1496" s="89"/>
      <c r="FY1496" s="89"/>
      <c r="FZ1496" s="89"/>
      <c r="GA1496" s="89"/>
      <c r="GB1496" s="89"/>
      <c r="GC1496" s="89"/>
      <c r="GD1496" s="89"/>
      <c r="GE1496" s="89"/>
      <c r="GF1496" s="89"/>
      <c r="GG1496" s="89"/>
      <c r="GH1496" s="89"/>
      <c r="GI1496" s="89"/>
      <c r="GJ1496" s="89"/>
      <c r="GK1496" s="89"/>
      <c r="GL1496" s="89"/>
      <c r="GM1496" s="89"/>
      <c r="GN1496" s="89"/>
      <c r="GO1496" s="89"/>
      <c r="GP1496" s="89"/>
      <c r="GQ1496" s="89"/>
      <c r="GR1496" s="89"/>
      <c r="GS1496" s="89"/>
      <c r="GT1496" s="89"/>
      <c r="GU1496" s="89"/>
      <c r="GV1496" s="89"/>
      <c r="GW1496" s="89"/>
      <c r="GX1496" s="89"/>
    </row>
    <row r="1497" spans="1:206" s="63" customFormat="1" ht="42.75" customHeight="1" x14ac:dyDescent="0.25">
      <c r="A1497" s="55" t="s">
        <v>113</v>
      </c>
      <c r="B1497" s="56" t="s">
        <v>97</v>
      </c>
      <c r="C1497" s="57" t="s">
        <v>117</v>
      </c>
      <c r="D1497" s="57" t="s">
        <v>2048</v>
      </c>
      <c r="E1497" s="56" t="str">
        <f>VLOOKUP(C1497,'Коды программ'!$A$2:$B$581,2,FALSE)</f>
        <v>Судостроитель-судоремонтник металлических судов</v>
      </c>
      <c r="F1497" s="56" t="str">
        <f t="shared" si="931"/>
        <v>26.01.01 Судостроитель-судоремонтник металлических судов</v>
      </c>
      <c r="G1497" s="56" t="s">
        <v>50</v>
      </c>
      <c r="H1497" s="56" t="s">
        <v>51</v>
      </c>
      <c r="I1497" s="56" t="s">
        <v>52</v>
      </c>
      <c r="J1497" s="56" t="s">
        <v>53</v>
      </c>
      <c r="K1497" s="58" t="s">
        <v>31</v>
      </c>
      <c r="L1497" s="59" t="s">
        <v>1350</v>
      </c>
      <c r="M1497" s="58" t="s">
        <v>2000</v>
      </c>
      <c r="N1497" s="60"/>
      <c r="O1497" s="61"/>
      <c r="P1497" s="60"/>
      <c r="Q1497" s="62"/>
      <c r="R1497" s="62"/>
      <c r="S1497" s="22">
        <f t="shared" ref="S1497:S1505" si="941">SUM(T1497:AU1497)</f>
        <v>0</v>
      </c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77">
        <f t="shared" ref="BF1497:BF1505" si="942">SUM(BG1497:CH1497)</f>
        <v>0</v>
      </c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20"/>
      <c r="DD1497" s="22" t="str">
        <f t="shared" si="935"/>
        <v>проверка пройдена</v>
      </c>
      <c r="DE1497" s="22" t="str">
        <f t="shared" si="936"/>
        <v>проверка пройдена</v>
      </c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  <c r="GL1497" s="64"/>
      <c r="GM1497" s="64"/>
      <c r="GN1497" s="64"/>
      <c r="GO1497" s="64"/>
      <c r="GP1497" s="64"/>
      <c r="GQ1497" s="64"/>
      <c r="GR1497" s="64"/>
      <c r="GS1497" s="64"/>
      <c r="GT1497" s="64"/>
      <c r="GU1497" s="64"/>
      <c r="GV1497" s="64"/>
      <c r="GW1497" s="64"/>
      <c r="GX1497" s="64"/>
    </row>
    <row r="1498" spans="1:206" s="63" customFormat="1" ht="42.75" customHeight="1" x14ac:dyDescent="0.25">
      <c r="A1498" s="55" t="s">
        <v>113</v>
      </c>
      <c r="B1498" s="56" t="s">
        <v>97</v>
      </c>
      <c r="C1498" s="57" t="s">
        <v>117</v>
      </c>
      <c r="D1498" s="57" t="s">
        <v>2048</v>
      </c>
      <c r="E1498" s="56" t="str">
        <f>VLOOKUP(C1498,'Коды программ'!$A$2:$B$581,2,FALSE)</f>
        <v>Судостроитель-судоремонтник металлических судов</v>
      </c>
      <c r="F1498" s="56" t="str">
        <f t="shared" si="931"/>
        <v>26.01.01 Судостроитель-судоремонтник металлических судов</v>
      </c>
      <c r="G1498" s="56" t="s">
        <v>50</v>
      </c>
      <c r="H1498" s="56" t="s">
        <v>51</v>
      </c>
      <c r="I1498" s="56" t="s">
        <v>52</v>
      </c>
      <c r="J1498" s="56" t="s">
        <v>53</v>
      </c>
      <c r="K1498" s="58" t="s">
        <v>32</v>
      </c>
      <c r="L1498" s="59" t="s">
        <v>1351</v>
      </c>
      <c r="M1498" s="58" t="s">
        <v>2000</v>
      </c>
      <c r="N1498" s="60"/>
      <c r="O1498" s="61"/>
      <c r="P1498" s="60"/>
      <c r="Q1498" s="62"/>
      <c r="R1498" s="62"/>
      <c r="S1498" s="22">
        <f t="shared" si="941"/>
        <v>0</v>
      </c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77">
        <f t="shared" si="942"/>
        <v>0</v>
      </c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20"/>
      <c r="DD1498" s="22" t="str">
        <f t="shared" si="935"/>
        <v>проверка пройдена</v>
      </c>
      <c r="DE1498" s="22" t="str">
        <f t="shared" si="936"/>
        <v>проверка пройдена</v>
      </c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  <c r="GU1498" s="64"/>
      <c r="GV1498" s="64"/>
      <c r="GW1498" s="64"/>
      <c r="GX1498" s="64"/>
    </row>
    <row r="1499" spans="1:206" s="63" customFormat="1" ht="42.75" customHeight="1" x14ac:dyDescent="0.25">
      <c r="A1499" s="55" t="s">
        <v>113</v>
      </c>
      <c r="B1499" s="56" t="s">
        <v>97</v>
      </c>
      <c r="C1499" s="57" t="s">
        <v>117</v>
      </c>
      <c r="D1499" s="57" t="s">
        <v>2048</v>
      </c>
      <c r="E1499" s="56" t="str">
        <f>VLOOKUP(C1499,'Коды программ'!$A$2:$B$581,2,FALSE)</f>
        <v>Судостроитель-судоремонтник металлических судов</v>
      </c>
      <c r="F1499" s="56" t="str">
        <f t="shared" si="931"/>
        <v>26.01.01 Судостроитель-судоремонтник металлических судов</v>
      </c>
      <c r="G1499" s="56" t="s">
        <v>50</v>
      </c>
      <c r="H1499" s="56" t="s">
        <v>51</v>
      </c>
      <c r="I1499" s="56" t="s">
        <v>52</v>
      </c>
      <c r="J1499" s="56" t="s">
        <v>53</v>
      </c>
      <c r="K1499" s="58" t="s">
        <v>33</v>
      </c>
      <c r="L1499" s="59" t="s">
        <v>1352</v>
      </c>
      <c r="M1499" s="58" t="s">
        <v>2000</v>
      </c>
      <c r="N1499" s="60"/>
      <c r="O1499" s="61"/>
      <c r="P1499" s="60"/>
      <c r="Q1499" s="62"/>
      <c r="R1499" s="62"/>
      <c r="S1499" s="22">
        <f t="shared" si="941"/>
        <v>0</v>
      </c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77">
        <f t="shared" si="942"/>
        <v>0</v>
      </c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20"/>
      <c r="DD1499" s="22" t="str">
        <f t="shared" si="935"/>
        <v>проверка пройдена</v>
      </c>
      <c r="DE1499" s="22" t="str">
        <f t="shared" si="936"/>
        <v>проверка пройдена</v>
      </c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  <c r="GL1499" s="64"/>
      <c r="GM1499" s="64"/>
      <c r="GN1499" s="64"/>
      <c r="GO1499" s="64"/>
      <c r="GP1499" s="64"/>
      <c r="GQ1499" s="64"/>
      <c r="GR1499" s="64"/>
      <c r="GS1499" s="64"/>
      <c r="GT1499" s="64"/>
      <c r="GU1499" s="64"/>
      <c r="GV1499" s="64"/>
      <c r="GW1499" s="64"/>
      <c r="GX1499" s="64"/>
    </row>
    <row r="1500" spans="1:206" s="63" customFormat="1" ht="42.75" customHeight="1" x14ac:dyDescent="0.25">
      <c r="A1500" s="55" t="s">
        <v>113</v>
      </c>
      <c r="B1500" s="56" t="s">
        <v>97</v>
      </c>
      <c r="C1500" s="57" t="s">
        <v>117</v>
      </c>
      <c r="D1500" s="57" t="s">
        <v>2048</v>
      </c>
      <c r="E1500" s="56" t="str">
        <f>VLOOKUP(C1500,'Коды программ'!$A$2:$B$581,2,FALSE)</f>
        <v>Судостроитель-судоремонтник металлических судов</v>
      </c>
      <c r="F1500" s="56" t="str">
        <f t="shared" si="931"/>
        <v>26.01.01 Судостроитель-судоремонтник металлических судов</v>
      </c>
      <c r="G1500" s="56" t="s">
        <v>50</v>
      </c>
      <c r="H1500" s="56" t="s">
        <v>51</v>
      </c>
      <c r="I1500" s="56" t="s">
        <v>52</v>
      </c>
      <c r="J1500" s="56" t="s">
        <v>53</v>
      </c>
      <c r="K1500" s="58" t="s">
        <v>34</v>
      </c>
      <c r="L1500" s="59" t="s">
        <v>1353</v>
      </c>
      <c r="M1500" s="58" t="s">
        <v>2000</v>
      </c>
      <c r="N1500" s="60"/>
      <c r="O1500" s="61"/>
      <c r="P1500" s="60"/>
      <c r="Q1500" s="62"/>
      <c r="R1500" s="62"/>
      <c r="S1500" s="22">
        <f t="shared" si="941"/>
        <v>0</v>
      </c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77">
        <f t="shared" si="942"/>
        <v>0</v>
      </c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20"/>
      <c r="DD1500" s="22" t="str">
        <f t="shared" si="935"/>
        <v>проверка пройдена</v>
      </c>
      <c r="DE1500" s="22" t="str">
        <f t="shared" si="936"/>
        <v>проверка пройдена</v>
      </c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  <c r="GL1500" s="64"/>
      <c r="GM1500" s="64"/>
      <c r="GN1500" s="64"/>
      <c r="GO1500" s="64"/>
      <c r="GP1500" s="64"/>
      <c r="GQ1500" s="64"/>
      <c r="GR1500" s="64"/>
      <c r="GS1500" s="64"/>
      <c r="GT1500" s="64"/>
      <c r="GU1500" s="64"/>
      <c r="GV1500" s="64"/>
      <c r="GW1500" s="64"/>
      <c r="GX1500" s="64"/>
    </row>
    <row r="1501" spans="1:206" s="63" customFormat="1" ht="42.75" customHeight="1" x14ac:dyDescent="0.25">
      <c r="A1501" s="55" t="s">
        <v>113</v>
      </c>
      <c r="B1501" s="56" t="s">
        <v>97</v>
      </c>
      <c r="C1501" s="57" t="s">
        <v>117</v>
      </c>
      <c r="D1501" s="57" t="s">
        <v>2048</v>
      </c>
      <c r="E1501" s="56" t="str">
        <f>VLOOKUP(C1501,'Коды программ'!$A$2:$B$581,2,FALSE)</f>
        <v>Судостроитель-судоремонтник металлических судов</v>
      </c>
      <c r="F1501" s="56" t="str">
        <f t="shared" si="931"/>
        <v>26.01.01 Судостроитель-судоремонтник металлических судов</v>
      </c>
      <c r="G1501" s="56" t="s">
        <v>50</v>
      </c>
      <c r="H1501" s="56" t="s">
        <v>51</v>
      </c>
      <c r="I1501" s="56" t="s">
        <v>52</v>
      </c>
      <c r="J1501" s="56" t="s">
        <v>53</v>
      </c>
      <c r="K1501" s="58" t="s">
        <v>35</v>
      </c>
      <c r="L1501" s="59" t="s">
        <v>1354</v>
      </c>
      <c r="M1501" s="58" t="s">
        <v>2000</v>
      </c>
      <c r="N1501" s="60"/>
      <c r="O1501" s="61"/>
      <c r="P1501" s="60"/>
      <c r="Q1501" s="62"/>
      <c r="R1501" s="62"/>
      <c r="S1501" s="22">
        <f t="shared" si="941"/>
        <v>0</v>
      </c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77">
        <f t="shared" si="942"/>
        <v>0</v>
      </c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20"/>
      <c r="DD1501" s="22" t="str">
        <f t="shared" si="935"/>
        <v>проверка пройдена</v>
      </c>
      <c r="DE1501" s="22" t="str">
        <f t="shared" si="936"/>
        <v>проверка пройдена</v>
      </c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  <c r="GL1501" s="64"/>
      <c r="GM1501" s="64"/>
      <c r="GN1501" s="64"/>
      <c r="GO1501" s="64"/>
      <c r="GP1501" s="64"/>
      <c r="GQ1501" s="64"/>
      <c r="GR1501" s="64"/>
      <c r="GS1501" s="64"/>
      <c r="GT1501" s="64"/>
      <c r="GU1501" s="64"/>
      <c r="GV1501" s="64"/>
      <c r="GW1501" s="64"/>
      <c r="GX1501" s="64"/>
    </row>
    <row r="1502" spans="1:206" s="63" customFormat="1" ht="42.75" customHeight="1" x14ac:dyDescent="0.25">
      <c r="A1502" s="55" t="s">
        <v>113</v>
      </c>
      <c r="B1502" s="56" t="s">
        <v>97</v>
      </c>
      <c r="C1502" s="57" t="s">
        <v>117</v>
      </c>
      <c r="D1502" s="57" t="s">
        <v>2048</v>
      </c>
      <c r="E1502" s="56" t="str">
        <f>VLOOKUP(C1502,'Коды программ'!$A$2:$B$581,2,FALSE)</f>
        <v>Судостроитель-судоремонтник металлических судов</v>
      </c>
      <c r="F1502" s="56" t="str">
        <f t="shared" si="931"/>
        <v>26.01.01 Судостроитель-судоремонтник металлических судов</v>
      </c>
      <c r="G1502" s="56" t="s">
        <v>50</v>
      </c>
      <c r="H1502" s="56" t="s">
        <v>51</v>
      </c>
      <c r="I1502" s="56" t="s">
        <v>52</v>
      </c>
      <c r="J1502" s="56" t="s">
        <v>53</v>
      </c>
      <c r="K1502" s="58" t="s">
        <v>36</v>
      </c>
      <c r="L1502" s="59" t="s">
        <v>1355</v>
      </c>
      <c r="M1502" s="58" t="s">
        <v>2000</v>
      </c>
      <c r="N1502" s="60"/>
      <c r="O1502" s="61"/>
      <c r="P1502" s="60"/>
      <c r="Q1502" s="62"/>
      <c r="R1502" s="62"/>
      <c r="S1502" s="22">
        <f t="shared" si="941"/>
        <v>0</v>
      </c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77">
        <f t="shared" si="942"/>
        <v>0</v>
      </c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20"/>
      <c r="DD1502" s="22" t="str">
        <f t="shared" si="935"/>
        <v>проверка пройдена</v>
      </c>
      <c r="DE1502" s="22" t="str">
        <f t="shared" si="936"/>
        <v>проверка пройдена</v>
      </c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  <c r="GL1502" s="64"/>
      <c r="GM1502" s="64"/>
      <c r="GN1502" s="64"/>
      <c r="GO1502" s="64"/>
      <c r="GP1502" s="64"/>
      <c r="GQ1502" s="64"/>
      <c r="GR1502" s="64"/>
      <c r="GS1502" s="64"/>
      <c r="GT1502" s="64"/>
      <c r="GU1502" s="64"/>
      <c r="GV1502" s="64"/>
      <c r="GW1502" s="64"/>
      <c r="GX1502" s="64"/>
    </row>
    <row r="1503" spans="1:206" s="63" customFormat="1" ht="42.75" customHeight="1" x14ac:dyDescent="0.25">
      <c r="A1503" s="55" t="s">
        <v>113</v>
      </c>
      <c r="B1503" s="56" t="s">
        <v>97</v>
      </c>
      <c r="C1503" s="57" t="s">
        <v>117</v>
      </c>
      <c r="D1503" s="57" t="s">
        <v>2048</v>
      </c>
      <c r="E1503" s="56" t="str">
        <f>VLOOKUP(C1503,'Коды программ'!$A$2:$B$581,2,FALSE)</f>
        <v>Судостроитель-судоремонтник металлических судов</v>
      </c>
      <c r="F1503" s="56" t="str">
        <f t="shared" si="931"/>
        <v>26.01.01 Судостроитель-судоремонтник металлических судов</v>
      </c>
      <c r="G1503" s="56" t="s">
        <v>50</v>
      </c>
      <c r="H1503" s="56" t="s">
        <v>51</v>
      </c>
      <c r="I1503" s="56" t="s">
        <v>52</v>
      </c>
      <c r="J1503" s="56" t="s">
        <v>53</v>
      </c>
      <c r="K1503" s="58" t="s">
        <v>37</v>
      </c>
      <c r="L1503" s="59" t="s">
        <v>1356</v>
      </c>
      <c r="M1503" s="58" t="s">
        <v>2000</v>
      </c>
      <c r="N1503" s="60"/>
      <c r="O1503" s="61"/>
      <c r="P1503" s="60"/>
      <c r="Q1503" s="62"/>
      <c r="R1503" s="62"/>
      <c r="S1503" s="22">
        <f t="shared" si="941"/>
        <v>0</v>
      </c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77">
        <f t="shared" si="942"/>
        <v>0</v>
      </c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20"/>
      <c r="DD1503" s="22" t="str">
        <f t="shared" si="935"/>
        <v>проверка пройдена</v>
      </c>
      <c r="DE1503" s="22" t="str">
        <f t="shared" si="936"/>
        <v>проверка пройдена</v>
      </c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  <c r="GL1503" s="64"/>
      <c r="GM1503" s="64"/>
      <c r="GN1503" s="64"/>
      <c r="GO1503" s="64"/>
      <c r="GP1503" s="64"/>
      <c r="GQ1503" s="64"/>
      <c r="GR1503" s="64"/>
      <c r="GS1503" s="64"/>
      <c r="GT1503" s="64"/>
      <c r="GU1503" s="64"/>
      <c r="GV1503" s="64"/>
      <c r="GW1503" s="64"/>
      <c r="GX1503" s="64"/>
    </row>
    <row r="1504" spans="1:206" s="63" customFormat="1" ht="42.75" customHeight="1" x14ac:dyDescent="0.25">
      <c r="A1504" s="55" t="s">
        <v>113</v>
      </c>
      <c r="B1504" s="56" t="s">
        <v>97</v>
      </c>
      <c r="C1504" s="57" t="s">
        <v>117</v>
      </c>
      <c r="D1504" s="57" t="s">
        <v>2048</v>
      </c>
      <c r="E1504" s="56" t="str">
        <f>VLOOKUP(C1504,'Коды программ'!$A$2:$B$581,2,FALSE)</f>
        <v>Судостроитель-судоремонтник металлических судов</v>
      </c>
      <c r="F1504" s="56" t="str">
        <f t="shared" si="931"/>
        <v>26.01.01 Судостроитель-судоремонтник металлических судов</v>
      </c>
      <c r="G1504" s="56" t="s">
        <v>50</v>
      </c>
      <c r="H1504" s="56" t="s">
        <v>51</v>
      </c>
      <c r="I1504" s="56" t="s">
        <v>52</v>
      </c>
      <c r="J1504" s="56" t="s">
        <v>53</v>
      </c>
      <c r="K1504" s="58" t="s">
        <v>38</v>
      </c>
      <c r="L1504" s="59" t="s">
        <v>1357</v>
      </c>
      <c r="M1504" s="58" t="s">
        <v>2000</v>
      </c>
      <c r="N1504" s="60"/>
      <c r="O1504" s="61"/>
      <c r="P1504" s="60"/>
      <c r="Q1504" s="62"/>
      <c r="R1504" s="62"/>
      <c r="S1504" s="22">
        <f t="shared" si="941"/>
        <v>0</v>
      </c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77">
        <f t="shared" si="942"/>
        <v>0</v>
      </c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20"/>
      <c r="DD1504" s="22" t="str">
        <f t="shared" si="935"/>
        <v>проверка пройдена</v>
      </c>
      <c r="DE1504" s="22" t="str">
        <f t="shared" si="936"/>
        <v>проверка пройдена</v>
      </c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  <c r="GL1504" s="64"/>
      <c r="GM1504" s="64"/>
      <c r="GN1504" s="64"/>
      <c r="GO1504" s="64"/>
      <c r="GP1504" s="64"/>
      <c r="GQ1504" s="64"/>
      <c r="GR1504" s="64"/>
      <c r="GS1504" s="64"/>
      <c r="GT1504" s="64"/>
      <c r="GU1504" s="64"/>
      <c r="GV1504" s="64"/>
      <c r="GW1504" s="64"/>
      <c r="GX1504" s="64"/>
    </row>
    <row r="1505" spans="1:206" s="63" customFormat="1" ht="42.75" customHeight="1" x14ac:dyDescent="0.25">
      <c r="A1505" s="55" t="s">
        <v>113</v>
      </c>
      <c r="B1505" s="56" t="s">
        <v>97</v>
      </c>
      <c r="C1505" s="57" t="s">
        <v>117</v>
      </c>
      <c r="D1505" s="57" t="s">
        <v>2048</v>
      </c>
      <c r="E1505" s="56" t="str">
        <f>VLOOKUP(C1505,'Коды программ'!$A$2:$B$581,2,FALSE)</f>
        <v>Судостроитель-судоремонтник металлических судов</v>
      </c>
      <c r="F1505" s="56" t="str">
        <f t="shared" si="931"/>
        <v>26.01.01 Судостроитель-судоремонтник металлических судов</v>
      </c>
      <c r="G1505" s="56" t="s">
        <v>50</v>
      </c>
      <c r="H1505" s="56" t="s">
        <v>51</v>
      </c>
      <c r="I1505" s="56" t="s">
        <v>52</v>
      </c>
      <c r="J1505" s="56" t="s">
        <v>53</v>
      </c>
      <c r="K1505" s="58" t="s">
        <v>39</v>
      </c>
      <c r="L1505" s="59" t="s">
        <v>1358</v>
      </c>
      <c r="M1505" s="58" t="s">
        <v>2000</v>
      </c>
      <c r="N1505" s="60"/>
      <c r="O1505" s="61"/>
      <c r="P1505" s="60"/>
      <c r="Q1505" s="62"/>
      <c r="R1505" s="62"/>
      <c r="S1505" s="22">
        <f t="shared" si="941"/>
        <v>0</v>
      </c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77">
        <f t="shared" si="942"/>
        <v>0</v>
      </c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20"/>
      <c r="DD1505" s="22" t="str">
        <f t="shared" si="935"/>
        <v>проверка пройдена</v>
      </c>
      <c r="DE1505" s="22" t="str">
        <f t="shared" si="936"/>
        <v>проверка пройдена</v>
      </c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  <c r="GL1505" s="64"/>
      <c r="GM1505" s="64"/>
      <c r="GN1505" s="64"/>
      <c r="GO1505" s="64"/>
      <c r="GP1505" s="64"/>
      <c r="GQ1505" s="64"/>
      <c r="GR1505" s="64"/>
      <c r="GS1505" s="64"/>
      <c r="GT1505" s="64"/>
      <c r="GU1505" s="64"/>
      <c r="GV1505" s="64"/>
      <c r="GW1505" s="64"/>
      <c r="GX1505" s="64"/>
    </row>
    <row r="1506" spans="1:206" s="88" customFormat="1" ht="42.75" customHeight="1" x14ac:dyDescent="0.25">
      <c r="A1506" s="78" t="s">
        <v>113</v>
      </c>
      <c r="B1506" s="79"/>
      <c r="C1506" s="80"/>
      <c r="D1506" s="80"/>
      <c r="E1506" s="79"/>
      <c r="F1506" s="79" t="str">
        <f t="shared" si="931"/>
        <v xml:space="preserve"> </v>
      </c>
      <c r="G1506" s="79"/>
      <c r="H1506" s="79"/>
      <c r="I1506" s="79"/>
      <c r="J1506" s="79"/>
      <c r="K1506" s="81" t="s">
        <v>40</v>
      </c>
      <c r="L1506" s="82" t="s">
        <v>1347</v>
      </c>
      <c r="M1506" s="81"/>
      <c r="N1506" s="83"/>
      <c r="O1506" s="84"/>
      <c r="P1506" s="83"/>
      <c r="Q1506" s="85"/>
      <c r="R1506" s="24" t="str">
        <f t="shared" ref="R1506:CF1506" si="943">IF(AND(R1492&lt;=R1491,R1493&lt;=R1492,R1494&lt;=R1491,R1495&lt;=R1491,R1496=(R1492+R1494),R1496=(R1497+R1498+R1499+R1500+R1501+R1502+R1503),R1504&lt;=R1496,R1505&lt;=R1496,(R1492+R1494)&lt;=R1491,R1497&lt;=R1496,R1498&lt;=R1496,R1499&lt;=R1496,R1500&lt;=R1496,R1501&lt;=R1496,R1502&lt;=R1496,R1503&lt;=R1496,R1504&lt;=R1495,R1504&lt;=R1496)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06" s="24" t="str">
        <f t="shared" si="943"/>
        <v>проверка пройдена</v>
      </c>
      <c r="T1506" s="24" t="str">
        <f t="shared" si="943"/>
        <v>проверка пройдена</v>
      </c>
      <c r="U1506" s="24" t="str">
        <f t="shared" si="943"/>
        <v>проверка пройдена</v>
      </c>
      <c r="V1506" s="24" t="str">
        <f t="shared" si="943"/>
        <v>проверка пройдена</v>
      </c>
      <c r="W1506" s="24" t="str">
        <f t="shared" si="943"/>
        <v>проверка пройдена</v>
      </c>
      <c r="X1506" s="24" t="str">
        <f t="shared" si="943"/>
        <v>проверка пройдена</v>
      </c>
      <c r="Y1506" s="24" t="str">
        <f t="shared" si="943"/>
        <v>проверка пройдена</v>
      </c>
      <c r="Z1506" s="24" t="str">
        <f t="shared" si="943"/>
        <v>проверка пройдена</v>
      </c>
      <c r="AA1506" s="24" t="str">
        <f t="shared" si="943"/>
        <v>проверка пройдена</v>
      </c>
      <c r="AB1506" s="24" t="str">
        <f t="shared" si="943"/>
        <v>проверка пройдена</v>
      </c>
      <c r="AC1506" s="24" t="str">
        <f t="shared" si="943"/>
        <v>проверка пройдена</v>
      </c>
      <c r="AD1506" s="24" t="str">
        <f t="shared" si="943"/>
        <v>проверка пройдена</v>
      </c>
      <c r="AE1506" s="24" t="str">
        <f t="shared" si="943"/>
        <v>проверка пройдена</v>
      </c>
      <c r="AF1506" s="24" t="str">
        <f t="shared" si="943"/>
        <v>проверка пройдена</v>
      </c>
      <c r="AG1506" s="24" t="str">
        <f t="shared" si="943"/>
        <v>проверка пройдена</v>
      </c>
      <c r="AH1506" s="24" t="str">
        <f t="shared" si="943"/>
        <v>проверка пройдена</v>
      </c>
      <c r="AI1506" s="24" t="str">
        <f t="shared" si="943"/>
        <v>проверка пройдена</v>
      </c>
      <c r="AJ1506" s="24" t="str">
        <f t="shared" si="943"/>
        <v>проверка пройдена</v>
      </c>
      <c r="AK1506" s="24" t="str">
        <f t="shared" si="943"/>
        <v>проверка пройдена</v>
      </c>
      <c r="AL1506" s="24" t="str">
        <f t="shared" si="943"/>
        <v>проверка пройдена</v>
      </c>
      <c r="AM1506" s="24" t="str">
        <f t="shared" si="943"/>
        <v>проверка пройдена</v>
      </c>
      <c r="AN1506" s="24" t="str">
        <f t="shared" si="943"/>
        <v>проверка пройдена</v>
      </c>
      <c r="AO1506" s="24" t="str">
        <f t="shared" si="943"/>
        <v>проверка пройдена</v>
      </c>
      <c r="AP1506" s="24" t="str">
        <f t="shared" si="943"/>
        <v>проверка пройдена</v>
      </c>
      <c r="AQ1506" s="24" t="str">
        <f t="shared" si="943"/>
        <v>проверка пройдена</v>
      </c>
      <c r="AR1506" s="24" t="str">
        <f t="shared" si="943"/>
        <v>проверка пройдена</v>
      </c>
      <c r="AS1506" s="24" t="str">
        <f t="shared" si="943"/>
        <v>проверка пройдена</v>
      </c>
      <c r="AT1506" s="24" t="str">
        <f t="shared" si="943"/>
        <v>проверка пройдена</v>
      </c>
      <c r="AU1506" s="24" t="str">
        <f t="shared" si="943"/>
        <v>проверка пройдена</v>
      </c>
      <c r="AV1506" s="24" t="str">
        <f t="shared" si="943"/>
        <v>проверка пройдена</v>
      </c>
      <c r="AW1506" s="24" t="str">
        <f t="shared" si="943"/>
        <v>проверка пройдена</v>
      </c>
      <c r="AX1506" s="24" t="str">
        <f t="shared" si="943"/>
        <v>проверка пройдена</v>
      </c>
      <c r="AY1506" s="24" t="str">
        <f t="shared" si="943"/>
        <v>проверка пройдена</v>
      </c>
      <c r="AZ1506" s="24" t="str">
        <f t="shared" si="943"/>
        <v>проверка пройдена</v>
      </c>
      <c r="BA1506" s="24" t="str">
        <f t="shared" si="943"/>
        <v>проверка пройдена</v>
      </c>
      <c r="BB1506" s="24" t="str">
        <f t="shared" si="943"/>
        <v>проверка пройдена</v>
      </c>
      <c r="BC1506" s="24" t="str">
        <f t="shared" si="943"/>
        <v>проверка пройдена</v>
      </c>
      <c r="BD1506" s="24" t="str">
        <f t="shared" si="943"/>
        <v>проверка пройдена</v>
      </c>
      <c r="BE1506" s="24" t="str">
        <f t="shared" si="943"/>
        <v>проверка пройдена</v>
      </c>
      <c r="BF1506" s="24" t="str">
        <f t="shared" si="943"/>
        <v>проверка пройдена</v>
      </c>
      <c r="BG1506" s="24" t="str">
        <f t="shared" si="943"/>
        <v>проверка пройдена</v>
      </c>
      <c r="BH1506" s="24" t="str">
        <f t="shared" si="943"/>
        <v>проверка пройдена</v>
      </c>
      <c r="BI1506" s="24" t="str">
        <f t="shared" si="943"/>
        <v>проверка пройдена</v>
      </c>
      <c r="BJ1506" s="24" t="str">
        <f t="shared" si="943"/>
        <v>проверка пройдена</v>
      </c>
      <c r="BK1506" s="24" t="str">
        <f t="shared" si="943"/>
        <v>проверка пройдена</v>
      </c>
      <c r="BL1506" s="24" t="str">
        <f t="shared" si="943"/>
        <v>проверка пройдена</v>
      </c>
      <c r="BM1506" s="24" t="str">
        <f t="shared" si="943"/>
        <v>проверка пройдена</v>
      </c>
      <c r="BN1506" s="24" t="str">
        <f t="shared" si="943"/>
        <v>проверка пройдена</v>
      </c>
      <c r="BO1506" s="24" t="str">
        <f t="shared" si="943"/>
        <v>проверка пройдена</v>
      </c>
      <c r="BP1506" s="24" t="str">
        <f t="shared" si="943"/>
        <v>проверка пройдена</v>
      </c>
      <c r="BQ1506" s="24" t="str">
        <f t="shared" si="943"/>
        <v>проверка пройдена</v>
      </c>
      <c r="BR1506" s="24" t="str">
        <f t="shared" si="943"/>
        <v>проверка пройдена</v>
      </c>
      <c r="BS1506" s="24" t="str">
        <f t="shared" si="943"/>
        <v>проверка пройдена</v>
      </c>
      <c r="BT1506" s="24" t="str">
        <f t="shared" si="943"/>
        <v>проверка пройдена</v>
      </c>
      <c r="BU1506" s="24" t="str">
        <f t="shared" si="943"/>
        <v>проверка пройдена</v>
      </c>
      <c r="BV1506" s="24" t="str">
        <f t="shared" si="943"/>
        <v>проверка пройдена</v>
      </c>
      <c r="BW1506" s="24" t="str">
        <f t="shared" si="943"/>
        <v>проверка пройдена</v>
      </c>
      <c r="BX1506" s="24" t="str">
        <f t="shared" si="943"/>
        <v>проверка пройдена</v>
      </c>
      <c r="BY1506" s="24" t="str">
        <f t="shared" si="943"/>
        <v>проверка пройдена</v>
      </c>
      <c r="BZ1506" s="24" t="str">
        <f t="shared" si="943"/>
        <v>проверка пройдена</v>
      </c>
      <c r="CA1506" s="24" t="str">
        <f t="shared" si="943"/>
        <v>проверка пройдена</v>
      </c>
      <c r="CB1506" s="24" t="str">
        <f t="shared" si="943"/>
        <v>проверка пройдена</v>
      </c>
      <c r="CC1506" s="24" t="str">
        <f t="shared" si="943"/>
        <v>проверка пройдена</v>
      </c>
      <c r="CD1506" s="24" t="str">
        <f t="shared" si="943"/>
        <v>проверка пройдена</v>
      </c>
      <c r="CE1506" s="24" t="str">
        <f t="shared" si="943"/>
        <v>проверка пройдена</v>
      </c>
      <c r="CF1506" s="24" t="str">
        <f t="shared" si="943"/>
        <v>проверка пройдена</v>
      </c>
      <c r="CG1506" s="24" t="str">
        <f t="shared" ref="CG1506:DA1506" si="944">IF(AND(CG1492&lt;=CG1491,CG1493&lt;=CG1492,CG1494&lt;=CG1491,CG1495&lt;=CG1491,CG1496=(CG1492+CG1494),CG1496=(CG1497+CG1498+CG1499+CG1500+CG1501+CG1502+CG1503),CG1504&lt;=CG1496,CG1505&lt;=CG1496,(CG1492+CG1494)&lt;=CG1491,CG1497&lt;=CG1496,CG1498&lt;=CG1496,CG1499&lt;=CG1496,CG1500&lt;=CG1496,CG1501&lt;=CG1496,CG1502&lt;=CG1496,CG1503&lt;=CG1496,CG1504&lt;=CG1495,CG1504&lt;=CG1496)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06" s="24" t="str">
        <f t="shared" si="944"/>
        <v>проверка пройдена</v>
      </c>
      <c r="CI1506" s="24" t="str">
        <f t="shared" si="944"/>
        <v>проверка пройдена</v>
      </c>
      <c r="CJ1506" s="24" t="str">
        <f t="shared" si="944"/>
        <v>проверка пройдена</v>
      </c>
      <c r="CK1506" s="24" t="str">
        <f t="shared" si="944"/>
        <v>проверка пройдена</v>
      </c>
      <c r="CL1506" s="24" t="str">
        <f t="shared" si="944"/>
        <v>проверка пройдена</v>
      </c>
      <c r="CM1506" s="24" t="str">
        <f t="shared" si="944"/>
        <v>проверка пройдена</v>
      </c>
      <c r="CN1506" s="24" t="str">
        <f t="shared" si="944"/>
        <v>проверка пройдена</v>
      </c>
      <c r="CO1506" s="24" t="str">
        <f t="shared" si="944"/>
        <v>проверка пройдена</v>
      </c>
      <c r="CP1506" s="24" t="str">
        <f t="shared" si="944"/>
        <v>проверка пройдена</v>
      </c>
      <c r="CQ1506" s="24" t="str">
        <f t="shared" si="944"/>
        <v>проверка пройдена</v>
      </c>
      <c r="CR1506" s="24" t="str">
        <f t="shared" si="944"/>
        <v>проверка пройдена</v>
      </c>
      <c r="CS1506" s="24" t="str">
        <f t="shared" si="944"/>
        <v>проверка пройдена</v>
      </c>
      <c r="CT1506" s="24" t="str">
        <f t="shared" si="944"/>
        <v>проверка пройдена</v>
      </c>
      <c r="CU1506" s="24" t="str">
        <f t="shared" si="944"/>
        <v>проверка пройдена</v>
      </c>
      <c r="CV1506" s="24" t="str">
        <f t="shared" si="944"/>
        <v>проверка пройдена</v>
      </c>
      <c r="CW1506" s="24" t="str">
        <f t="shared" si="944"/>
        <v>проверка пройдена</v>
      </c>
      <c r="CX1506" s="24"/>
      <c r="CY1506" s="24" t="str">
        <f t="shared" si="944"/>
        <v>проверка пройдена</v>
      </c>
      <c r="CZ1506" s="24" t="str">
        <f t="shared" si="944"/>
        <v>проверка пройдена</v>
      </c>
      <c r="DA1506" s="24" t="str">
        <f t="shared" si="944"/>
        <v>проверка пройдена</v>
      </c>
      <c r="DB1506" s="86"/>
      <c r="DC1506" s="87"/>
      <c r="DD1506" s="22"/>
      <c r="DE1506" s="22"/>
      <c r="EO1506" s="89"/>
      <c r="EP1506" s="89"/>
      <c r="EQ1506" s="89"/>
      <c r="ER1506" s="89"/>
      <c r="ES1506" s="89"/>
      <c r="ET1506" s="89"/>
      <c r="EU1506" s="89"/>
      <c r="EV1506" s="89"/>
      <c r="EW1506" s="89"/>
      <c r="EX1506" s="89"/>
      <c r="EY1506" s="89"/>
      <c r="EZ1506" s="89"/>
      <c r="FA1506" s="89"/>
      <c r="FB1506" s="89"/>
      <c r="FC1506" s="89"/>
      <c r="FD1506" s="89"/>
      <c r="FE1506" s="89"/>
      <c r="FF1506" s="89"/>
      <c r="FG1506" s="89"/>
      <c r="FH1506" s="89"/>
      <c r="FI1506" s="89"/>
      <c r="FJ1506" s="89"/>
      <c r="FK1506" s="89"/>
      <c r="FL1506" s="89"/>
      <c r="FM1506" s="89"/>
      <c r="FN1506" s="89"/>
      <c r="FO1506" s="89"/>
      <c r="FP1506" s="89"/>
      <c r="FQ1506" s="89"/>
      <c r="FR1506" s="89"/>
      <c r="FS1506" s="89"/>
      <c r="FT1506" s="89"/>
      <c r="FU1506" s="89"/>
      <c r="FV1506" s="89"/>
      <c r="FW1506" s="89"/>
      <c r="FX1506" s="89"/>
      <c r="FY1506" s="89"/>
      <c r="FZ1506" s="89"/>
      <c r="GA1506" s="89"/>
      <c r="GB1506" s="89"/>
      <c r="GC1506" s="89"/>
      <c r="GD1506" s="89"/>
      <c r="GE1506" s="89"/>
      <c r="GF1506" s="89"/>
      <c r="GG1506" s="89"/>
      <c r="GH1506" s="89"/>
      <c r="GI1506" s="89"/>
      <c r="GJ1506" s="89"/>
      <c r="GK1506" s="89"/>
      <c r="GL1506" s="89"/>
      <c r="GM1506" s="89"/>
      <c r="GN1506" s="89"/>
      <c r="GO1506" s="89"/>
      <c r="GP1506" s="89"/>
      <c r="GQ1506" s="89"/>
      <c r="GR1506" s="89"/>
      <c r="GS1506" s="89"/>
      <c r="GT1506" s="89"/>
      <c r="GU1506" s="89"/>
      <c r="GV1506" s="89"/>
      <c r="GW1506" s="89"/>
      <c r="GX1506" s="89"/>
    </row>
    <row r="1507" spans="1:206" s="63" customFormat="1" ht="42.75" customHeight="1" x14ac:dyDescent="0.25">
      <c r="A1507" s="55" t="s">
        <v>113</v>
      </c>
      <c r="B1507" s="56" t="s">
        <v>97</v>
      </c>
      <c r="C1507" s="57" t="s">
        <v>118</v>
      </c>
      <c r="D1507" s="57" t="s">
        <v>2048</v>
      </c>
      <c r="E1507" s="56" t="str">
        <f>VLOOKUP(C1507,'Коды программ'!$A$2:$B$581,2,FALSE)</f>
        <v>Электрорадиомонтажник судовой</v>
      </c>
      <c r="F1507" s="56" t="str">
        <f t="shared" si="931"/>
        <v>26.01.05 Электрорадиомонтажник судовой</v>
      </c>
      <c r="G1507" s="56" t="s">
        <v>50</v>
      </c>
      <c r="H1507" s="56" t="s">
        <v>51</v>
      </c>
      <c r="I1507" s="56" t="s">
        <v>52</v>
      </c>
      <c r="J1507" s="56" t="s">
        <v>53</v>
      </c>
      <c r="K1507" s="58" t="s">
        <v>25</v>
      </c>
      <c r="L1507" s="59" t="s">
        <v>42</v>
      </c>
      <c r="M1507" s="58" t="s">
        <v>2000</v>
      </c>
      <c r="N1507" s="60">
        <v>18</v>
      </c>
      <c r="O1507" s="61">
        <v>21</v>
      </c>
      <c r="P1507" s="60">
        <v>16</v>
      </c>
      <c r="Q1507" s="62">
        <v>1</v>
      </c>
      <c r="R1507" s="62">
        <v>18</v>
      </c>
      <c r="S1507" s="22">
        <f t="shared" ref="S1507" si="945">SUM(T1507:AU1507)</f>
        <v>8</v>
      </c>
      <c r="T1507" s="18"/>
      <c r="U1507" s="18"/>
      <c r="V1507" s="18"/>
      <c r="W1507" s="18">
        <v>2</v>
      </c>
      <c r="X1507" s="18"/>
      <c r="Y1507" s="18"/>
      <c r="Z1507" s="18">
        <v>6</v>
      </c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>
        <v>2</v>
      </c>
      <c r="BB1507" s="18"/>
      <c r="BC1507" s="18">
        <v>7</v>
      </c>
      <c r="BD1507" s="18"/>
      <c r="BE1507" s="18"/>
      <c r="BF1507" s="77">
        <f>SUM(BG1507:CH1507)</f>
        <v>0</v>
      </c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>
        <v>1</v>
      </c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20"/>
      <c r="DD1507" s="22" t="str">
        <f t="shared" ref="DD1507:DD1521" si="946">IF(R1507=S1507+AX1507+AY1507+AZ1507+BA1507+BC1507+BD1507+BE1507+BF1507+CJ1507+CK1507+CL1507+CM1507+CN1507+CO1507+CP1507+CQ1507+CR1507+CS1507+CT1507+CU1507+CV1507+CW1507+CY1507+CZ1507+DA1507,"проверка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07" s="22" t="str">
        <f t="shared" ref="DE1507:DE1521" si="947">IF(AND(AV1507&lt;=S1507,AW1507&lt;=S1507),"проверка пройдена","ВНИМАНИЕ! не может стоять значение большее, чем проверка пройдена")</f>
        <v>проверка пройдена</v>
      </c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  <c r="GL1507" s="64"/>
      <c r="GM1507" s="64"/>
      <c r="GN1507" s="64"/>
      <c r="GO1507" s="64"/>
      <c r="GP1507" s="64"/>
      <c r="GQ1507" s="64"/>
      <c r="GR1507" s="64"/>
      <c r="GS1507" s="64"/>
      <c r="GT1507" s="64"/>
      <c r="GU1507" s="64"/>
      <c r="GV1507" s="64"/>
      <c r="GW1507" s="64"/>
      <c r="GX1507" s="64"/>
    </row>
    <row r="1508" spans="1:206" s="63" customFormat="1" ht="42.75" customHeight="1" x14ac:dyDescent="0.25">
      <c r="A1508" s="55" t="s">
        <v>113</v>
      </c>
      <c r="B1508" s="56" t="s">
        <v>97</v>
      </c>
      <c r="C1508" s="57" t="s">
        <v>118</v>
      </c>
      <c r="D1508" s="57" t="s">
        <v>2048</v>
      </c>
      <c r="E1508" s="56" t="str">
        <f>VLOOKUP(C1508,'Коды программ'!$A$2:$B$581,2,FALSE)</f>
        <v>Электрорадиомонтажник судовой</v>
      </c>
      <c r="F1508" s="56" t="str">
        <f t="shared" si="931"/>
        <v>26.01.05 Электрорадиомонтажник судовой</v>
      </c>
      <c r="G1508" s="56" t="s">
        <v>50</v>
      </c>
      <c r="H1508" s="56" t="s">
        <v>51</v>
      </c>
      <c r="I1508" s="56" t="s">
        <v>52</v>
      </c>
      <c r="J1508" s="56" t="s">
        <v>53</v>
      </c>
      <c r="K1508" s="58" t="s">
        <v>26</v>
      </c>
      <c r="L1508" s="59" t="s">
        <v>1359</v>
      </c>
      <c r="M1508" s="58" t="s">
        <v>2000</v>
      </c>
      <c r="N1508" s="60"/>
      <c r="O1508" s="61"/>
      <c r="P1508" s="60"/>
      <c r="Q1508" s="62"/>
      <c r="R1508" s="62"/>
      <c r="S1508" s="22">
        <f t="shared" ref="S1508:S1511" si="948">SUM(T1508:AU1508)</f>
        <v>0</v>
      </c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77">
        <f t="shared" ref="BF1508:BF1511" si="949">SUM(BG1508:CH1508)</f>
        <v>0</v>
      </c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20"/>
      <c r="DD1508" s="22" t="str">
        <f t="shared" si="946"/>
        <v>проверка пройдена</v>
      </c>
      <c r="DE1508" s="22" t="str">
        <f t="shared" si="947"/>
        <v>проверка пройдена</v>
      </c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  <c r="GL1508" s="64"/>
      <c r="GM1508" s="64"/>
      <c r="GN1508" s="64"/>
      <c r="GO1508" s="64"/>
      <c r="GP1508" s="64"/>
      <c r="GQ1508" s="64"/>
      <c r="GR1508" s="64"/>
      <c r="GS1508" s="64"/>
      <c r="GT1508" s="64"/>
      <c r="GU1508" s="64"/>
      <c r="GV1508" s="64"/>
      <c r="GW1508" s="64"/>
      <c r="GX1508" s="64"/>
    </row>
    <row r="1509" spans="1:206" s="63" customFormat="1" ht="42.75" customHeight="1" x14ac:dyDescent="0.25">
      <c r="A1509" s="55" t="s">
        <v>113</v>
      </c>
      <c r="B1509" s="56" t="s">
        <v>97</v>
      </c>
      <c r="C1509" s="57" t="s">
        <v>118</v>
      </c>
      <c r="D1509" s="57" t="s">
        <v>2048</v>
      </c>
      <c r="E1509" s="56" t="str">
        <f>VLOOKUP(C1509,'Коды программ'!$A$2:$B$581,2,FALSE)</f>
        <v>Электрорадиомонтажник судовой</v>
      </c>
      <c r="F1509" s="56" t="str">
        <f t="shared" si="931"/>
        <v>26.01.05 Электрорадиомонтажник судовой</v>
      </c>
      <c r="G1509" s="56" t="s">
        <v>50</v>
      </c>
      <c r="H1509" s="56" t="s">
        <v>51</v>
      </c>
      <c r="I1509" s="56" t="s">
        <v>52</v>
      </c>
      <c r="J1509" s="56" t="s">
        <v>53</v>
      </c>
      <c r="K1509" s="58" t="s">
        <v>27</v>
      </c>
      <c r="L1509" s="59" t="s">
        <v>1345</v>
      </c>
      <c r="M1509" s="58" t="s">
        <v>2000</v>
      </c>
      <c r="N1509" s="60"/>
      <c r="O1509" s="61"/>
      <c r="P1509" s="60"/>
      <c r="Q1509" s="62"/>
      <c r="R1509" s="62"/>
      <c r="S1509" s="22">
        <f t="shared" si="948"/>
        <v>0</v>
      </c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77">
        <f t="shared" si="949"/>
        <v>0</v>
      </c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20"/>
      <c r="DD1509" s="22" t="str">
        <f t="shared" si="946"/>
        <v>проверка пройдена</v>
      </c>
      <c r="DE1509" s="22" t="str">
        <f t="shared" si="947"/>
        <v>проверка пройдена</v>
      </c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  <c r="GL1509" s="64"/>
      <c r="GM1509" s="64"/>
      <c r="GN1509" s="64"/>
      <c r="GO1509" s="64"/>
      <c r="GP1509" s="64"/>
      <c r="GQ1509" s="64"/>
      <c r="GR1509" s="64"/>
      <c r="GS1509" s="64"/>
      <c r="GT1509" s="64"/>
      <c r="GU1509" s="64"/>
      <c r="GV1509" s="64"/>
      <c r="GW1509" s="64"/>
      <c r="GX1509" s="64"/>
    </row>
    <row r="1510" spans="1:206" s="63" customFormat="1" ht="42.75" customHeight="1" x14ac:dyDescent="0.25">
      <c r="A1510" s="55" t="s">
        <v>113</v>
      </c>
      <c r="B1510" s="56" t="s">
        <v>97</v>
      </c>
      <c r="C1510" s="57" t="s">
        <v>118</v>
      </c>
      <c r="D1510" s="57" t="s">
        <v>2048</v>
      </c>
      <c r="E1510" s="56" t="str">
        <f>VLOOKUP(C1510,'Коды программ'!$A$2:$B$581,2,FALSE)</f>
        <v>Электрорадиомонтажник судовой</v>
      </c>
      <c r="F1510" s="56" t="str">
        <f t="shared" si="931"/>
        <v>26.01.05 Электрорадиомонтажник судовой</v>
      </c>
      <c r="G1510" s="56" t="s">
        <v>50</v>
      </c>
      <c r="H1510" s="56" t="s">
        <v>51</v>
      </c>
      <c r="I1510" s="56" t="s">
        <v>52</v>
      </c>
      <c r="J1510" s="56" t="s">
        <v>53</v>
      </c>
      <c r="K1510" s="58" t="s">
        <v>28</v>
      </c>
      <c r="L1510" s="59" t="s">
        <v>1346</v>
      </c>
      <c r="M1510" s="58" t="s">
        <v>2000</v>
      </c>
      <c r="N1510" s="60"/>
      <c r="O1510" s="61"/>
      <c r="P1510" s="60"/>
      <c r="Q1510" s="62"/>
      <c r="R1510" s="62"/>
      <c r="S1510" s="22">
        <f t="shared" si="948"/>
        <v>0</v>
      </c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77">
        <f t="shared" si="949"/>
        <v>0</v>
      </c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20"/>
      <c r="DD1510" s="22" t="str">
        <f t="shared" si="946"/>
        <v>проверка пройдена</v>
      </c>
      <c r="DE1510" s="22" t="str">
        <f t="shared" si="947"/>
        <v>проверка пройдена</v>
      </c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  <c r="GL1510" s="64"/>
      <c r="GM1510" s="64"/>
      <c r="GN1510" s="64"/>
      <c r="GO1510" s="64"/>
      <c r="GP1510" s="64"/>
      <c r="GQ1510" s="64"/>
      <c r="GR1510" s="64"/>
      <c r="GS1510" s="64"/>
      <c r="GT1510" s="64"/>
      <c r="GU1510" s="64"/>
      <c r="GV1510" s="64"/>
      <c r="GW1510" s="64"/>
      <c r="GX1510" s="64"/>
    </row>
    <row r="1511" spans="1:206" s="63" customFormat="1" ht="42.75" customHeight="1" x14ac:dyDescent="0.25">
      <c r="A1511" s="55" t="s">
        <v>113</v>
      </c>
      <c r="B1511" s="56" t="s">
        <v>97</v>
      </c>
      <c r="C1511" s="57" t="s">
        <v>118</v>
      </c>
      <c r="D1511" s="57" t="s">
        <v>2048</v>
      </c>
      <c r="E1511" s="56" t="str">
        <f>VLOOKUP(C1511,'Коды программ'!$A$2:$B$581,2,FALSE)</f>
        <v>Электрорадиомонтажник судовой</v>
      </c>
      <c r="F1511" s="56" t="str">
        <f t="shared" si="931"/>
        <v>26.01.05 Электрорадиомонтажник судовой</v>
      </c>
      <c r="G1511" s="56" t="s">
        <v>50</v>
      </c>
      <c r="H1511" s="56" t="s">
        <v>51</v>
      </c>
      <c r="I1511" s="56" t="s">
        <v>52</v>
      </c>
      <c r="J1511" s="56" t="s">
        <v>53</v>
      </c>
      <c r="K1511" s="58" t="s">
        <v>29</v>
      </c>
      <c r="L1511" s="59" t="s">
        <v>1348</v>
      </c>
      <c r="M1511" s="58" t="s">
        <v>2000</v>
      </c>
      <c r="N1511" s="60"/>
      <c r="O1511" s="61"/>
      <c r="P1511" s="60"/>
      <c r="Q1511" s="62"/>
      <c r="R1511" s="62">
        <v>0</v>
      </c>
      <c r="S1511" s="22">
        <f t="shared" si="948"/>
        <v>0</v>
      </c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77">
        <f t="shared" si="949"/>
        <v>0</v>
      </c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20"/>
      <c r="DD1511" s="22" t="str">
        <f t="shared" si="946"/>
        <v>проверка пройдена</v>
      </c>
      <c r="DE1511" s="22" t="str">
        <f t="shared" si="947"/>
        <v>проверка пройдена</v>
      </c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  <c r="GL1511" s="64"/>
      <c r="GM1511" s="64"/>
      <c r="GN1511" s="64"/>
      <c r="GO1511" s="64"/>
      <c r="GP1511" s="64"/>
      <c r="GQ1511" s="64"/>
      <c r="GR1511" s="64"/>
      <c r="GS1511" s="64"/>
      <c r="GT1511" s="64"/>
      <c r="GU1511" s="64"/>
      <c r="GV1511" s="64"/>
      <c r="GW1511" s="64"/>
      <c r="GX1511" s="64"/>
    </row>
    <row r="1512" spans="1:206" s="88" customFormat="1" ht="42.75" customHeight="1" x14ac:dyDescent="0.25">
      <c r="A1512" s="78" t="s">
        <v>113</v>
      </c>
      <c r="B1512" s="79" t="s">
        <v>97</v>
      </c>
      <c r="C1512" s="80" t="s">
        <v>118</v>
      </c>
      <c r="D1512" s="80" t="s">
        <v>2048</v>
      </c>
      <c r="E1512" s="79" t="str">
        <f>VLOOKUP(C1512,'Коды программ'!$A$2:$B$581,2,FALSE)</f>
        <v>Электрорадиомонтажник судовой</v>
      </c>
      <c r="F1512" s="79" t="str">
        <f t="shared" si="931"/>
        <v>26.01.05 Электрорадиомонтажник судовой</v>
      </c>
      <c r="G1512" s="79" t="s">
        <v>50</v>
      </c>
      <c r="H1512" s="79" t="s">
        <v>51</v>
      </c>
      <c r="I1512" s="79" t="s">
        <v>52</v>
      </c>
      <c r="J1512" s="79" t="s">
        <v>53</v>
      </c>
      <c r="K1512" s="81" t="s">
        <v>30</v>
      </c>
      <c r="L1512" s="82" t="s">
        <v>1349</v>
      </c>
      <c r="M1512" s="81" t="s">
        <v>2000</v>
      </c>
      <c r="N1512" s="83"/>
      <c r="O1512" s="84"/>
      <c r="P1512" s="83"/>
      <c r="Q1512" s="85"/>
      <c r="R1512" s="22">
        <f>SUM(R1508,R1510)</f>
        <v>0</v>
      </c>
      <c r="S1512" s="22">
        <f t="shared" ref="S1512:CC1512" si="950">SUM(S1508,S1510)</f>
        <v>0</v>
      </c>
      <c r="T1512" s="22">
        <f t="shared" si="950"/>
        <v>0</v>
      </c>
      <c r="U1512" s="22">
        <f t="shared" si="950"/>
        <v>0</v>
      </c>
      <c r="V1512" s="22">
        <f t="shared" si="950"/>
        <v>0</v>
      </c>
      <c r="W1512" s="22">
        <f t="shared" si="950"/>
        <v>0</v>
      </c>
      <c r="X1512" s="22">
        <f t="shared" si="950"/>
        <v>0</v>
      </c>
      <c r="Y1512" s="22">
        <f t="shared" si="950"/>
        <v>0</v>
      </c>
      <c r="Z1512" s="22">
        <f t="shared" si="950"/>
        <v>0</v>
      </c>
      <c r="AA1512" s="22">
        <f t="shared" si="950"/>
        <v>0</v>
      </c>
      <c r="AB1512" s="22">
        <f t="shared" si="950"/>
        <v>0</v>
      </c>
      <c r="AC1512" s="22">
        <f t="shared" si="950"/>
        <v>0</v>
      </c>
      <c r="AD1512" s="22">
        <f t="shared" si="950"/>
        <v>0</v>
      </c>
      <c r="AE1512" s="22">
        <f t="shared" si="950"/>
        <v>0</v>
      </c>
      <c r="AF1512" s="22">
        <f t="shared" si="950"/>
        <v>0</v>
      </c>
      <c r="AG1512" s="22">
        <f t="shared" si="950"/>
        <v>0</v>
      </c>
      <c r="AH1512" s="22">
        <f t="shared" si="950"/>
        <v>0</v>
      </c>
      <c r="AI1512" s="22">
        <f t="shared" si="950"/>
        <v>0</v>
      </c>
      <c r="AJ1512" s="22">
        <f t="shared" si="950"/>
        <v>0</v>
      </c>
      <c r="AK1512" s="22">
        <f t="shared" si="950"/>
        <v>0</v>
      </c>
      <c r="AL1512" s="22">
        <f t="shared" si="950"/>
        <v>0</v>
      </c>
      <c r="AM1512" s="22">
        <f t="shared" si="950"/>
        <v>0</v>
      </c>
      <c r="AN1512" s="22">
        <f t="shared" si="950"/>
        <v>0</v>
      </c>
      <c r="AO1512" s="22">
        <f t="shared" si="950"/>
        <v>0</v>
      </c>
      <c r="AP1512" s="22">
        <f t="shared" si="950"/>
        <v>0</v>
      </c>
      <c r="AQ1512" s="22">
        <f t="shared" si="950"/>
        <v>0</v>
      </c>
      <c r="AR1512" s="22">
        <f t="shared" si="950"/>
        <v>0</v>
      </c>
      <c r="AS1512" s="22">
        <f t="shared" si="950"/>
        <v>0</v>
      </c>
      <c r="AT1512" s="22">
        <f t="shared" si="950"/>
        <v>0</v>
      </c>
      <c r="AU1512" s="22">
        <f t="shared" si="950"/>
        <v>0</v>
      </c>
      <c r="AV1512" s="22">
        <f t="shared" si="950"/>
        <v>0</v>
      </c>
      <c r="AW1512" s="22">
        <f t="shared" si="950"/>
        <v>0</v>
      </c>
      <c r="AX1512" s="22">
        <f t="shared" si="950"/>
        <v>0</v>
      </c>
      <c r="AY1512" s="22">
        <f t="shared" si="950"/>
        <v>0</v>
      </c>
      <c r="AZ1512" s="22">
        <f t="shared" si="950"/>
        <v>0</v>
      </c>
      <c r="BA1512" s="22">
        <f t="shared" si="950"/>
        <v>0</v>
      </c>
      <c r="BB1512" s="22">
        <f t="shared" si="950"/>
        <v>0</v>
      </c>
      <c r="BC1512" s="22">
        <f t="shared" si="950"/>
        <v>0</v>
      </c>
      <c r="BD1512" s="22">
        <f t="shared" si="950"/>
        <v>0</v>
      </c>
      <c r="BE1512" s="22">
        <f t="shared" si="950"/>
        <v>0</v>
      </c>
      <c r="BF1512" s="22">
        <f t="shared" si="950"/>
        <v>0</v>
      </c>
      <c r="BG1512" s="22">
        <f t="shared" si="950"/>
        <v>0</v>
      </c>
      <c r="BH1512" s="22">
        <f t="shared" si="950"/>
        <v>0</v>
      </c>
      <c r="BI1512" s="22">
        <f t="shared" si="950"/>
        <v>0</v>
      </c>
      <c r="BJ1512" s="22">
        <f t="shared" si="950"/>
        <v>0</v>
      </c>
      <c r="BK1512" s="22">
        <f t="shared" si="950"/>
        <v>0</v>
      </c>
      <c r="BL1512" s="22">
        <f t="shared" si="950"/>
        <v>0</v>
      </c>
      <c r="BM1512" s="22">
        <f t="shared" si="950"/>
        <v>0</v>
      </c>
      <c r="BN1512" s="22">
        <f t="shared" si="950"/>
        <v>0</v>
      </c>
      <c r="BO1512" s="22">
        <f t="shared" si="950"/>
        <v>0</v>
      </c>
      <c r="BP1512" s="22">
        <f t="shared" si="950"/>
        <v>0</v>
      </c>
      <c r="BQ1512" s="22">
        <f t="shared" si="950"/>
        <v>0</v>
      </c>
      <c r="BR1512" s="22">
        <f t="shared" si="950"/>
        <v>0</v>
      </c>
      <c r="BS1512" s="22">
        <f t="shared" si="950"/>
        <v>0</v>
      </c>
      <c r="BT1512" s="22">
        <f t="shared" si="950"/>
        <v>0</v>
      </c>
      <c r="BU1512" s="22">
        <f t="shared" si="950"/>
        <v>0</v>
      </c>
      <c r="BV1512" s="22">
        <f t="shared" si="950"/>
        <v>0</v>
      </c>
      <c r="BW1512" s="22">
        <f t="shared" si="950"/>
        <v>0</v>
      </c>
      <c r="BX1512" s="22">
        <f t="shared" si="950"/>
        <v>0</v>
      </c>
      <c r="BY1512" s="22">
        <f t="shared" si="950"/>
        <v>0</v>
      </c>
      <c r="BZ1512" s="22">
        <f t="shared" si="950"/>
        <v>0</v>
      </c>
      <c r="CA1512" s="22">
        <f t="shared" si="950"/>
        <v>0</v>
      </c>
      <c r="CB1512" s="22">
        <f t="shared" si="950"/>
        <v>0</v>
      </c>
      <c r="CC1512" s="22">
        <f t="shared" si="950"/>
        <v>0</v>
      </c>
      <c r="CD1512" s="22">
        <f t="shared" ref="CD1512:DA1512" si="951">SUM(CD1508,CD1510)</f>
        <v>0</v>
      </c>
      <c r="CE1512" s="22">
        <f t="shared" si="951"/>
        <v>0</v>
      </c>
      <c r="CF1512" s="22">
        <f t="shared" si="951"/>
        <v>0</v>
      </c>
      <c r="CG1512" s="22">
        <f t="shared" si="951"/>
        <v>0</v>
      </c>
      <c r="CH1512" s="22">
        <f t="shared" si="951"/>
        <v>0</v>
      </c>
      <c r="CI1512" s="22">
        <f t="shared" si="951"/>
        <v>0</v>
      </c>
      <c r="CJ1512" s="22">
        <f t="shared" si="951"/>
        <v>0</v>
      </c>
      <c r="CK1512" s="22">
        <f t="shared" si="951"/>
        <v>0</v>
      </c>
      <c r="CL1512" s="22">
        <f t="shared" si="951"/>
        <v>0</v>
      </c>
      <c r="CM1512" s="22">
        <f t="shared" si="951"/>
        <v>0</v>
      </c>
      <c r="CN1512" s="22">
        <f t="shared" si="951"/>
        <v>0</v>
      </c>
      <c r="CO1512" s="22">
        <f t="shared" si="951"/>
        <v>0</v>
      </c>
      <c r="CP1512" s="22">
        <f t="shared" si="951"/>
        <v>0</v>
      </c>
      <c r="CQ1512" s="22">
        <f t="shared" si="951"/>
        <v>0</v>
      </c>
      <c r="CR1512" s="22">
        <f t="shared" si="951"/>
        <v>0</v>
      </c>
      <c r="CS1512" s="22">
        <f t="shared" si="951"/>
        <v>0</v>
      </c>
      <c r="CT1512" s="22">
        <f t="shared" si="951"/>
        <v>0</v>
      </c>
      <c r="CU1512" s="22">
        <f t="shared" si="951"/>
        <v>0</v>
      </c>
      <c r="CV1512" s="22">
        <f t="shared" si="951"/>
        <v>0</v>
      </c>
      <c r="CW1512" s="22">
        <f t="shared" si="951"/>
        <v>0</v>
      </c>
      <c r="CX1512" s="22"/>
      <c r="CY1512" s="22">
        <f t="shared" si="951"/>
        <v>0</v>
      </c>
      <c r="CZ1512" s="22">
        <f t="shared" si="951"/>
        <v>0</v>
      </c>
      <c r="DA1512" s="22">
        <f t="shared" si="951"/>
        <v>0</v>
      </c>
      <c r="DB1512" s="86"/>
      <c r="DC1512" s="87"/>
      <c r="DD1512" s="22" t="str">
        <f t="shared" si="946"/>
        <v>проверка пройдена</v>
      </c>
      <c r="DE1512" s="22" t="str">
        <f t="shared" si="947"/>
        <v>проверка пройдена</v>
      </c>
      <c r="EO1512" s="89"/>
      <c r="EP1512" s="89"/>
      <c r="EQ1512" s="89"/>
      <c r="ER1512" s="89"/>
      <c r="ES1512" s="89"/>
      <c r="ET1512" s="89"/>
      <c r="EU1512" s="89"/>
      <c r="EV1512" s="89"/>
      <c r="EW1512" s="89"/>
      <c r="EX1512" s="89"/>
      <c r="EY1512" s="89"/>
      <c r="EZ1512" s="89"/>
      <c r="FA1512" s="89"/>
      <c r="FB1512" s="89"/>
      <c r="FC1512" s="89"/>
      <c r="FD1512" s="89"/>
      <c r="FE1512" s="89"/>
      <c r="FF1512" s="89"/>
      <c r="FG1512" s="89"/>
      <c r="FH1512" s="89"/>
      <c r="FI1512" s="89"/>
      <c r="FJ1512" s="89"/>
      <c r="FK1512" s="89"/>
      <c r="FL1512" s="89"/>
      <c r="FM1512" s="89"/>
      <c r="FN1512" s="89"/>
      <c r="FO1512" s="89"/>
      <c r="FP1512" s="89"/>
      <c r="FQ1512" s="89"/>
      <c r="FR1512" s="89"/>
      <c r="FS1512" s="89"/>
      <c r="FT1512" s="89"/>
      <c r="FU1512" s="89"/>
      <c r="FV1512" s="89"/>
      <c r="FW1512" s="89"/>
      <c r="FX1512" s="89"/>
      <c r="FY1512" s="89"/>
      <c r="FZ1512" s="89"/>
      <c r="GA1512" s="89"/>
      <c r="GB1512" s="89"/>
      <c r="GC1512" s="89"/>
      <c r="GD1512" s="89"/>
      <c r="GE1512" s="89"/>
      <c r="GF1512" s="89"/>
      <c r="GG1512" s="89"/>
      <c r="GH1512" s="89"/>
      <c r="GI1512" s="89"/>
      <c r="GJ1512" s="89"/>
      <c r="GK1512" s="89"/>
      <c r="GL1512" s="89"/>
      <c r="GM1512" s="89"/>
      <c r="GN1512" s="89"/>
      <c r="GO1512" s="89"/>
      <c r="GP1512" s="89"/>
      <c r="GQ1512" s="89"/>
      <c r="GR1512" s="89"/>
      <c r="GS1512" s="89"/>
      <c r="GT1512" s="89"/>
      <c r="GU1512" s="89"/>
      <c r="GV1512" s="89"/>
      <c r="GW1512" s="89"/>
      <c r="GX1512" s="89"/>
    </row>
    <row r="1513" spans="1:206" s="63" customFormat="1" ht="42.75" customHeight="1" x14ac:dyDescent="0.25">
      <c r="A1513" s="55" t="s">
        <v>113</v>
      </c>
      <c r="B1513" s="56" t="s">
        <v>97</v>
      </c>
      <c r="C1513" s="57" t="s">
        <v>118</v>
      </c>
      <c r="D1513" s="57" t="s">
        <v>2048</v>
      </c>
      <c r="E1513" s="56" t="str">
        <f>VLOOKUP(C1513,'Коды программ'!$A$2:$B$581,2,FALSE)</f>
        <v>Электрорадиомонтажник судовой</v>
      </c>
      <c r="F1513" s="56" t="str">
        <f t="shared" si="931"/>
        <v>26.01.05 Электрорадиомонтажник судовой</v>
      </c>
      <c r="G1513" s="56" t="s">
        <v>50</v>
      </c>
      <c r="H1513" s="56" t="s">
        <v>51</v>
      </c>
      <c r="I1513" s="56" t="s">
        <v>52</v>
      </c>
      <c r="J1513" s="56" t="s">
        <v>53</v>
      </c>
      <c r="K1513" s="58" t="s">
        <v>31</v>
      </c>
      <c r="L1513" s="59" t="s">
        <v>1350</v>
      </c>
      <c r="M1513" s="58" t="s">
        <v>2000</v>
      </c>
      <c r="N1513" s="60"/>
      <c r="O1513" s="61"/>
      <c r="P1513" s="60"/>
      <c r="Q1513" s="62"/>
      <c r="R1513" s="62"/>
      <c r="S1513" s="22">
        <f t="shared" ref="S1513:S1521" si="952">SUM(T1513:AU1513)</f>
        <v>0</v>
      </c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77">
        <f t="shared" ref="BF1513:BF1521" si="953">SUM(BG1513:CH1513)</f>
        <v>0</v>
      </c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20"/>
      <c r="DD1513" s="22" t="str">
        <f t="shared" si="946"/>
        <v>проверка пройдена</v>
      </c>
      <c r="DE1513" s="22" t="str">
        <f t="shared" si="947"/>
        <v>проверка пройдена</v>
      </c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  <c r="GL1513" s="64"/>
      <c r="GM1513" s="64"/>
      <c r="GN1513" s="64"/>
      <c r="GO1513" s="64"/>
      <c r="GP1513" s="64"/>
      <c r="GQ1513" s="64"/>
      <c r="GR1513" s="64"/>
      <c r="GS1513" s="64"/>
      <c r="GT1513" s="64"/>
      <c r="GU1513" s="64"/>
      <c r="GV1513" s="64"/>
      <c r="GW1513" s="64"/>
      <c r="GX1513" s="64"/>
    </row>
    <row r="1514" spans="1:206" s="63" customFormat="1" ht="42.75" customHeight="1" x14ac:dyDescent="0.25">
      <c r="A1514" s="55" t="s">
        <v>113</v>
      </c>
      <c r="B1514" s="56" t="s">
        <v>97</v>
      </c>
      <c r="C1514" s="57" t="s">
        <v>118</v>
      </c>
      <c r="D1514" s="57" t="s">
        <v>2048</v>
      </c>
      <c r="E1514" s="56" t="str">
        <f>VLOOKUP(C1514,'Коды программ'!$A$2:$B$581,2,FALSE)</f>
        <v>Электрорадиомонтажник судовой</v>
      </c>
      <c r="F1514" s="56" t="str">
        <f t="shared" si="931"/>
        <v>26.01.05 Электрорадиомонтажник судовой</v>
      </c>
      <c r="G1514" s="56" t="s">
        <v>50</v>
      </c>
      <c r="H1514" s="56" t="s">
        <v>51</v>
      </c>
      <c r="I1514" s="56" t="s">
        <v>52</v>
      </c>
      <c r="J1514" s="56" t="s">
        <v>53</v>
      </c>
      <c r="K1514" s="58" t="s">
        <v>32</v>
      </c>
      <c r="L1514" s="59" t="s">
        <v>1351</v>
      </c>
      <c r="M1514" s="58" t="s">
        <v>2000</v>
      </c>
      <c r="N1514" s="60"/>
      <c r="O1514" s="61"/>
      <c r="P1514" s="60"/>
      <c r="Q1514" s="62"/>
      <c r="R1514" s="62"/>
      <c r="S1514" s="22">
        <f t="shared" si="952"/>
        <v>0</v>
      </c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77">
        <f t="shared" si="953"/>
        <v>0</v>
      </c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20"/>
      <c r="DD1514" s="22" t="str">
        <f t="shared" si="946"/>
        <v>проверка пройдена</v>
      </c>
      <c r="DE1514" s="22" t="str">
        <f t="shared" si="947"/>
        <v>проверка пройдена</v>
      </c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  <c r="GL1514" s="64"/>
      <c r="GM1514" s="64"/>
      <c r="GN1514" s="64"/>
      <c r="GO1514" s="64"/>
      <c r="GP1514" s="64"/>
      <c r="GQ1514" s="64"/>
      <c r="GR1514" s="64"/>
      <c r="GS1514" s="64"/>
      <c r="GT1514" s="64"/>
      <c r="GU1514" s="64"/>
      <c r="GV1514" s="64"/>
      <c r="GW1514" s="64"/>
      <c r="GX1514" s="64"/>
    </row>
    <row r="1515" spans="1:206" s="63" customFormat="1" ht="42.75" customHeight="1" x14ac:dyDescent="0.25">
      <c r="A1515" s="55" t="s">
        <v>113</v>
      </c>
      <c r="B1515" s="56" t="s">
        <v>97</v>
      </c>
      <c r="C1515" s="57" t="s">
        <v>118</v>
      </c>
      <c r="D1515" s="57" t="s">
        <v>2048</v>
      </c>
      <c r="E1515" s="56" t="str">
        <f>VLOOKUP(C1515,'Коды программ'!$A$2:$B$581,2,FALSE)</f>
        <v>Электрорадиомонтажник судовой</v>
      </c>
      <c r="F1515" s="56" t="str">
        <f t="shared" si="931"/>
        <v>26.01.05 Электрорадиомонтажник судовой</v>
      </c>
      <c r="G1515" s="56" t="s">
        <v>50</v>
      </c>
      <c r="H1515" s="56" t="s">
        <v>51</v>
      </c>
      <c r="I1515" s="56" t="s">
        <v>52</v>
      </c>
      <c r="J1515" s="56" t="s">
        <v>53</v>
      </c>
      <c r="K1515" s="58" t="s">
        <v>33</v>
      </c>
      <c r="L1515" s="59" t="s">
        <v>1352</v>
      </c>
      <c r="M1515" s="58" t="s">
        <v>2000</v>
      </c>
      <c r="N1515" s="60"/>
      <c r="O1515" s="61"/>
      <c r="P1515" s="60"/>
      <c r="Q1515" s="62"/>
      <c r="R1515" s="62"/>
      <c r="S1515" s="22">
        <f t="shared" si="952"/>
        <v>0</v>
      </c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77">
        <f t="shared" si="953"/>
        <v>0</v>
      </c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20"/>
      <c r="DD1515" s="22" t="str">
        <f t="shared" si="946"/>
        <v>проверка пройдена</v>
      </c>
      <c r="DE1515" s="22" t="str">
        <f t="shared" si="947"/>
        <v>проверка пройдена</v>
      </c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  <c r="GL1515" s="64"/>
      <c r="GM1515" s="64"/>
      <c r="GN1515" s="64"/>
      <c r="GO1515" s="64"/>
      <c r="GP1515" s="64"/>
      <c r="GQ1515" s="64"/>
      <c r="GR1515" s="64"/>
      <c r="GS1515" s="64"/>
      <c r="GT1515" s="64"/>
      <c r="GU1515" s="64"/>
      <c r="GV1515" s="64"/>
      <c r="GW1515" s="64"/>
      <c r="GX1515" s="64"/>
    </row>
    <row r="1516" spans="1:206" s="63" customFormat="1" ht="42.75" customHeight="1" x14ac:dyDescent="0.25">
      <c r="A1516" s="55" t="s">
        <v>113</v>
      </c>
      <c r="B1516" s="56" t="s">
        <v>97</v>
      </c>
      <c r="C1516" s="57" t="s">
        <v>118</v>
      </c>
      <c r="D1516" s="57" t="s">
        <v>2048</v>
      </c>
      <c r="E1516" s="56" t="str">
        <f>VLOOKUP(C1516,'Коды программ'!$A$2:$B$581,2,FALSE)</f>
        <v>Электрорадиомонтажник судовой</v>
      </c>
      <c r="F1516" s="56" t="str">
        <f t="shared" si="931"/>
        <v>26.01.05 Электрорадиомонтажник судовой</v>
      </c>
      <c r="G1516" s="56" t="s">
        <v>50</v>
      </c>
      <c r="H1516" s="56" t="s">
        <v>51</v>
      </c>
      <c r="I1516" s="56" t="s">
        <v>52</v>
      </c>
      <c r="J1516" s="56" t="s">
        <v>53</v>
      </c>
      <c r="K1516" s="58" t="s">
        <v>34</v>
      </c>
      <c r="L1516" s="59" t="s">
        <v>1353</v>
      </c>
      <c r="M1516" s="58" t="s">
        <v>2000</v>
      </c>
      <c r="N1516" s="60"/>
      <c r="O1516" s="61"/>
      <c r="P1516" s="60"/>
      <c r="Q1516" s="62"/>
      <c r="R1516" s="62"/>
      <c r="S1516" s="22">
        <f t="shared" si="952"/>
        <v>0</v>
      </c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77">
        <f t="shared" si="953"/>
        <v>0</v>
      </c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20"/>
      <c r="DD1516" s="22" t="str">
        <f t="shared" si="946"/>
        <v>проверка пройдена</v>
      </c>
      <c r="DE1516" s="22" t="str">
        <f t="shared" si="947"/>
        <v>проверка пройдена</v>
      </c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  <c r="GL1516" s="64"/>
      <c r="GM1516" s="64"/>
      <c r="GN1516" s="64"/>
      <c r="GO1516" s="64"/>
      <c r="GP1516" s="64"/>
      <c r="GQ1516" s="64"/>
      <c r="GR1516" s="64"/>
      <c r="GS1516" s="64"/>
      <c r="GT1516" s="64"/>
      <c r="GU1516" s="64"/>
      <c r="GV1516" s="64"/>
      <c r="GW1516" s="64"/>
      <c r="GX1516" s="64"/>
    </row>
    <row r="1517" spans="1:206" s="63" customFormat="1" ht="42.75" customHeight="1" x14ac:dyDescent="0.25">
      <c r="A1517" s="55" t="s">
        <v>113</v>
      </c>
      <c r="B1517" s="56" t="s">
        <v>97</v>
      </c>
      <c r="C1517" s="57" t="s">
        <v>118</v>
      </c>
      <c r="D1517" s="57" t="s">
        <v>2048</v>
      </c>
      <c r="E1517" s="56" t="str">
        <f>VLOOKUP(C1517,'Коды программ'!$A$2:$B$581,2,FALSE)</f>
        <v>Электрорадиомонтажник судовой</v>
      </c>
      <c r="F1517" s="56" t="str">
        <f t="shared" si="931"/>
        <v>26.01.05 Электрорадиомонтажник судовой</v>
      </c>
      <c r="G1517" s="56" t="s">
        <v>50</v>
      </c>
      <c r="H1517" s="56" t="s">
        <v>51</v>
      </c>
      <c r="I1517" s="56" t="s">
        <v>52</v>
      </c>
      <c r="J1517" s="56" t="s">
        <v>53</v>
      </c>
      <c r="K1517" s="58" t="s">
        <v>35</v>
      </c>
      <c r="L1517" s="59" t="s">
        <v>1354</v>
      </c>
      <c r="M1517" s="58" t="s">
        <v>2000</v>
      </c>
      <c r="N1517" s="60"/>
      <c r="O1517" s="61"/>
      <c r="P1517" s="60"/>
      <c r="Q1517" s="62"/>
      <c r="R1517" s="62"/>
      <c r="S1517" s="22">
        <f t="shared" si="952"/>
        <v>0</v>
      </c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77">
        <f t="shared" si="953"/>
        <v>0</v>
      </c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20"/>
      <c r="DD1517" s="22" t="str">
        <f t="shared" si="946"/>
        <v>проверка пройдена</v>
      </c>
      <c r="DE1517" s="22" t="str">
        <f t="shared" si="947"/>
        <v>проверка пройдена</v>
      </c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  <c r="GL1517" s="64"/>
      <c r="GM1517" s="64"/>
      <c r="GN1517" s="64"/>
      <c r="GO1517" s="64"/>
      <c r="GP1517" s="64"/>
      <c r="GQ1517" s="64"/>
      <c r="GR1517" s="64"/>
      <c r="GS1517" s="64"/>
      <c r="GT1517" s="64"/>
      <c r="GU1517" s="64"/>
      <c r="GV1517" s="64"/>
      <c r="GW1517" s="64"/>
      <c r="GX1517" s="64"/>
    </row>
    <row r="1518" spans="1:206" s="63" customFormat="1" ht="42.75" customHeight="1" x14ac:dyDescent="0.25">
      <c r="A1518" s="55" t="s">
        <v>113</v>
      </c>
      <c r="B1518" s="56" t="s">
        <v>97</v>
      </c>
      <c r="C1518" s="57" t="s">
        <v>118</v>
      </c>
      <c r="D1518" s="57" t="s">
        <v>2048</v>
      </c>
      <c r="E1518" s="56" t="str">
        <f>VLOOKUP(C1518,'Коды программ'!$A$2:$B$581,2,FALSE)</f>
        <v>Электрорадиомонтажник судовой</v>
      </c>
      <c r="F1518" s="56" t="str">
        <f t="shared" si="931"/>
        <v>26.01.05 Электрорадиомонтажник судовой</v>
      </c>
      <c r="G1518" s="56" t="s">
        <v>50</v>
      </c>
      <c r="H1518" s="56" t="s">
        <v>51</v>
      </c>
      <c r="I1518" s="56" t="s">
        <v>52</v>
      </c>
      <c r="J1518" s="56" t="s">
        <v>53</v>
      </c>
      <c r="K1518" s="58" t="s">
        <v>36</v>
      </c>
      <c r="L1518" s="59" t="s">
        <v>1355</v>
      </c>
      <c r="M1518" s="58" t="s">
        <v>2000</v>
      </c>
      <c r="N1518" s="60"/>
      <c r="O1518" s="61"/>
      <c r="P1518" s="60"/>
      <c r="Q1518" s="62"/>
      <c r="R1518" s="62"/>
      <c r="S1518" s="22">
        <f t="shared" si="952"/>
        <v>0</v>
      </c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77">
        <f t="shared" si="953"/>
        <v>0</v>
      </c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20"/>
      <c r="DD1518" s="22" t="str">
        <f t="shared" si="946"/>
        <v>проверка пройдена</v>
      </c>
      <c r="DE1518" s="22" t="str">
        <f t="shared" si="947"/>
        <v>проверка пройдена</v>
      </c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  <c r="GL1518" s="64"/>
      <c r="GM1518" s="64"/>
      <c r="GN1518" s="64"/>
      <c r="GO1518" s="64"/>
      <c r="GP1518" s="64"/>
      <c r="GQ1518" s="64"/>
      <c r="GR1518" s="64"/>
      <c r="GS1518" s="64"/>
      <c r="GT1518" s="64"/>
      <c r="GU1518" s="64"/>
      <c r="GV1518" s="64"/>
      <c r="GW1518" s="64"/>
      <c r="GX1518" s="64"/>
    </row>
    <row r="1519" spans="1:206" s="63" customFormat="1" ht="42.75" customHeight="1" x14ac:dyDescent="0.25">
      <c r="A1519" s="55" t="s">
        <v>113</v>
      </c>
      <c r="B1519" s="56" t="s">
        <v>97</v>
      </c>
      <c r="C1519" s="57" t="s">
        <v>118</v>
      </c>
      <c r="D1519" s="57" t="s">
        <v>2048</v>
      </c>
      <c r="E1519" s="56" t="str">
        <f>VLOOKUP(C1519,'Коды программ'!$A$2:$B$581,2,FALSE)</f>
        <v>Электрорадиомонтажник судовой</v>
      </c>
      <c r="F1519" s="56" t="str">
        <f t="shared" si="931"/>
        <v>26.01.05 Электрорадиомонтажник судовой</v>
      </c>
      <c r="G1519" s="56" t="s">
        <v>50</v>
      </c>
      <c r="H1519" s="56" t="s">
        <v>51</v>
      </c>
      <c r="I1519" s="56" t="s">
        <v>52</v>
      </c>
      <c r="J1519" s="56" t="s">
        <v>53</v>
      </c>
      <c r="K1519" s="58" t="s">
        <v>37</v>
      </c>
      <c r="L1519" s="59" t="s">
        <v>1356</v>
      </c>
      <c r="M1519" s="58" t="s">
        <v>2000</v>
      </c>
      <c r="N1519" s="60"/>
      <c r="O1519" s="61"/>
      <c r="P1519" s="60"/>
      <c r="Q1519" s="62"/>
      <c r="R1519" s="62"/>
      <c r="S1519" s="22">
        <f t="shared" si="952"/>
        <v>0</v>
      </c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77">
        <f t="shared" si="953"/>
        <v>0</v>
      </c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20"/>
      <c r="DD1519" s="22" t="str">
        <f t="shared" si="946"/>
        <v>проверка пройдена</v>
      </c>
      <c r="DE1519" s="22" t="str">
        <f t="shared" si="947"/>
        <v>проверка пройдена</v>
      </c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  <c r="GL1519" s="64"/>
      <c r="GM1519" s="64"/>
      <c r="GN1519" s="64"/>
      <c r="GO1519" s="64"/>
      <c r="GP1519" s="64"/>
      <c r="GQ1519" s="64"/>
      <c r="GR1519" s="64"/>
      <c r="GS1519" s="64"/>
      <c r="GT1519" s="64"/>
      <c r="GU1519" s="64"/>
      <c r="GV1519" s="64"/>
      <c r="GW1519" s="64"/>
      <c r="GX1519" s="64"/>
    </row>
    <row r="1520" spans="1:206" s="63" customFormat="1" ht="42.75" customHeight="1" x14ac:dyDescent="0.25">
      <c r="A1520" s="55" t="s">
        <v>113</v>
      </c>
      <c r="B1520" s="56" t="s">
        <v>97</v>
      </c>
      <c r="C1520" s="57" t="s">
        <v>118</v>
      </c>
      <c r="D1520" s="57" t="s">
        <v>2048</v>
      </c>
      <c r="E1520" s="56" t="str">
        <f>VLOOKUP(C1520,'Коды программ'!$A$2:$B$581,2,FALSE)</f>
        <v>Электрорадиомонтажник судовой</v>
      </c>
      <c r="F1520" s="56" t="str">
        <f t="shared" si="931"/>
        <v>26.01.05 Электрорадиомонтажник судовой</v>
      </c>
      <c r="G1520" s="56" t="s">
        <v>50</v>
      </c>
      <c r="H1520" s="56" t="s">
        <v>51</v>
      </c>
      <c r="I1520" s="56" t="s">
        <v>52</v>
      </c>
      <c r="J1520" s="56" t="s">
        <v>53</v>
      </c>
      <c r="K1520" s="58" t="s">
        <v>38</v>
      </c>
      <c r="L1520" s="59" t="s">
        <v>1357</v>
      </c>
      <c r="M1520" s="58" t="s">
        <v>2000</v>
      </c>
      <c r="N1520" s="60"/>
      <c r="O1520" s="61"/>
      <c r="P1520" s="60"/>
      <c r="Q1520" s="62"/>
      <c r="R1520" s="62"/>
      <c r="S1520" s="22">
        <f t="shared" si="952"/>
        <v>0</v>
      </c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77">
        <f t="shared" si="953"/>
        <v>0</v>
      </c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20"/>
      <c r="DD1520" s="22" t="str">
        <f t="shared" si="946"/>
        <v>проверка пройдена</v>
      </c>
      <c r="DE1520" s="22" t="str">
        <f t="shared" si="947"/>
        <v>проверка пройдена</v>
      </c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  <c r="GL1520" s="64"/>
      <c r="GM1520" s="64"/>
      <c r="GN1520" s="64"/>
      <c r="GO1520" s="64"/>
      <c r="GP1520" s="64"/>
      <c r="GQ1520" s="64"/>
      <c r="GR1520" s="64"/>
      <c r="GS1520" s="64"/>
      <c r="GT1520" s="64"/>
      <c r="GU1520" s="64"/>
      <c r="GV1520" s="64"/>
      <c r="GW1520" s="64"/>
      <c r="GX1520" s="64"/>
    </row>
    <row r="1521" spans="1:206" s="63" customFormat="1" ht="42.75" customHeight="1" x14ac:dyDescent="0.25">
      <c r="A1521" s="55" t="s">
        <v>113</v>
      </c>
      <c r="B1521" s="56" t="s">
        <v>97</v>
      </c>
      <c r="C1521" s="57" t="s">
        <v>118</v>
      </c>
      <c r="D1521" s="57" t="s">
        <v>2048</v>
      </c>
      <c r="E1521" s="56" t="str">
        <f>VLOOKUP(C1521,'Коды программ'!$A$2:$B$581,2,FALSE)</f>
        <v>Электрорадиомонтажник судовой</v>
      </c>
      <c r="F1521" s="56" t="str">
        <f t="shared" si="931"/>
        <v>26.01.05 Электрорадиомонтажник судовой</v>
      </c>
      <c r="G1521" s="56" t="s">
        <v>50</v>
      </c>
      <c r="H1521" s="56" t="s">
        <v>51</v>
      </c>
      <c r="I1521" s="56" t="s">
        <v>52</v>
      </c>
      <c r="J1521" s="56" t="s">
        <v>53</v>
      </c>
      <c r="K1521" s="58" t="s">
        <v>39</v>
      </c>
      <c r="L1521" s="59" t="s">
        <v>1358</v>
      </c>
      <c r="M1521" s="58" t="s">
        <v>2000</v>
      </c>
      <c r="N1521" s="60"/>
      <c r="O1521" s="61"/>
      <c r="P1521" s="60"/>
      <c r="Q1521" s="62"/>
      <c r="R1521" s="62"/>
      <c r="S1521" s="22">
        <f t="shared" si="952"/>
        <v>0</v>
      </c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77">
        <f t="shared" si="953"/>
        <v>0</v>
      </c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20"/>
      <c r="DD1521" s="22" t="str">
        <f t="shared" si="946"/>
        <v>проверка пройдена</v>
      </c>
      <c r="DE1521" s="22" t="str">
        <f t="shared" si="947"/>
        <v>проверка пройдена</v>
      </c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  <c r="GL1521" s="64"/>
      <c r="GM1521" s="64"/>
      <c r="GN1521" s="64"/>
      <c r="GO1521" s="64"/>
      <c r="GP1521" s="64"/>
      <c r="GQ1521" s="64"/>
      <c r="GR1521" s="64"/>
      <c r="GS1521" s="64"/>
      <c r="GT1521" s="64"/>
      <c r="GU1521" s="64"/>
      <c r="GV1521" s="64"/>
      <c r="GW1521" s="64"/>
      <c r="GX1521" s="64"/>
    </row>
    <row r="1522" spans="1:206" s="88" customFormat="1" ht="42.75" customHeight="1" x14ac:dyDescent="0.25">
      <c r="A1522" s="78" t="s">
        <v>113</v>
      </c>
      <c r="B1522" s="79"/>
      <c r="C1522" s="80"/>
      <c r="D1522" s="80"/>
      <c r="E1522" s="79"/>
      <c r="F1522" s="79" t="str">
        <f t="shared" si="931"/>
        <v xml:space="preserve"> </v>
      </c>
      <c r="G1522" s="79"/>
      <c r="H1522" s="79"/>
      <c r="I1522" s="79"/>
      <c r="J1522" s="79"/>
      <c r="K1522" s="81" t="s">
        <v>40</v>
      </c>
      <c r="L1522" s="82" t="s">
        <v>1347</v>
      </c>
      <c r="M1522" s="81"/>
      <c r="N1522" s="83"/>
      <c r="O1522" s="84"/>
      <c r="P1522" s="83"/>
      <c r="Q1522" s="85"/>
      <c r="R1522" s="24" t="str">
        <f t="shared" ref="R1522:CF1522" si="954">IF(AND(R1508&lt;=R1507,R1509&lt;=R1508,R1510&lt;=R1507,R1511&lt;=R1507,R1512=(R1508+R1510),R1512=(R1513+R1514+R1515+R1516+R1517+R1518+R1519),R1520&lt;=R1512,R1521&lt;=R1512,(R1508+R1510)&lt;=R1507,R1513&lt;=R1512,R1514&lt;=R1512,R1515&lt;=R1512,R1516&lt;=R1512,R1517&lt;=R1512,R1518&lt;=R1512,R1519&lt;=R1512,R1520&lt;=R1511,R1520&lt;=R1512)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22" s="24" t="str">
        <f t="shared" si="954"/>
        <v>проверка пройдена</v>
      </c>
      <c r="T1522" s="24" t="str">
        <f t="shared" si="954"/>
        <v>проверка пройдена</v>
      </c>
      <c r="U1522" s="24" t="str">
        <f t="shared" si="954"/>
        <v>проверка пройдена</v>
      </c>
      <c r="V1522" s="24" t="str">
        <f t="shared" si="954"/>
        <v>проверка пройдена</v>
      </c>
      <c r="W1522" s="24" t="str">
        <f t="shared" si="954"/>
        <v>проверка пройдена</v>
      </c>
      <c r="X1522" s="24" t="str">
        <f t="shared" si="954"/>
        <v>проверка пройдена</v>
      </c>
      <c r="Y1522" s="24" t="str">
        <f t="shared" si="954"/>
        <v>проверка пройдена</v>
      </c>
      <c r="Z1522" s="24" t="str">
        <f t="shared" si="954"/>
        <v>проверка пройдена</v>
      </c>
      <c r="AA1522" s="24" t="str">
        <f t="shared" si="954"/>
        <v>проверка пройдена</v>
      </c>
      <c r="AB1522" s="24" t="str">
        <f t="shared" si="954"/>
        <v>проверка пройдена</v>
      </c>
      <c r="AC1522" s="24" t="str">
        <f t="shared" si="954"/>
        <v>проверка пройдена</v>
      </c>
      <c r="AD1522" s="24" t="str">
        <f t="shared" si="954"/>
        <v>проверка пройдена</v>
      </c>
      <c r="AE1522" s="24" t="str">
        <f t="shared" si="954"/>
        <v>проверка пройдена</v>
      </c>
      <c r="AF1522" s="24" t="str">
        <f t="shared" si="954"/>
        <v>проверка пройдена</v>
      </c>
      <c r="AG1522" s="24" t="str">
        <f t="shared" si="954"/>
        <v>проверка пройдена</v>
      </c>
      <c r="AH1522" s="24" t="str">
        <f t="shared" si="954"/>
        <v>проверка пройдена</v>
      </c>
      <c r="AI1522" s="24" t="str">
        <f t="shared" si="954"/>
        <v>проверка пройдена</v>
      </c>
      <c r="AJ1522" s="24" t="str">
        <f t="shared" si="954"/>
        <v>проверка пройдена</v>
      </c>
      <c r="AK1522" s="24" t="str">
        <f t="shared" si="954"/>
        <v>проверка пройдена</v>
      </c>
      <c r="AL1522" s="24" t="str">
        <f t="shared" si="954"/>
        <v>проверка пройдена</v>
      </c>
      <c r="AM1522" s="24" t="str">
        <f t="shared" si="954"/>
        <v>проверка пройдена</v>
      </c>
      <c r="AN1522" s="24" t="str">
        <f t="shared" si="954"/>
        <v>проверка пройдена</v>
      </c>
      <c r="AO1522" s="24" t="str">
        <f t="shared" si="954"/>
        <v>проверка пройдена</v>
      </c>
      <c r="AP1522" s="24" t="str">
        <f t="shared" si="954"/>
        <v>проверка пройдена</v>
      </c>
      <c r="AQ1522" s="24" t="str">
        <f t="shared" si="954"/>
        <v>проверка пройдена</v>
      </c>
      <c r="AR1522" s="24" t="str">
        <f t="shared" si="954"/>
        <v>проверка пройдена</v>
      </c>
      <c r="AS1522" s="24" t="str">
        <f t="shared" si="954"/>
        <v>проверка пройдена</v>
      </c>
      <c r="AT1522" s="24" t="str">
        <f t="shared" si="954"/>
        <v>проверка пройдена</v>
      </c>
      <c r="AU1522" s="24" t="str">
        <f t="shared" si="954"/>
        <v>проверка пройдена</v>
      </c>
      <c r="AV1522" s="24" t="str">
        <f t="shared" si="954"/>
        <v>проверка пройдена</v>
      </c>
      <c r="AW1522" s="24" t="str">
        <f t="shared" si="954"/>
        <v>проверка пройдена</v>
      </c>
      <c r="AX1522" s="24" t="str">
        <f t="shared" si="954"/>
        <v>проверка пройдена</v>
      </c>
      <c r="AY1522" s="24" t="str">
        <f t="shared" si="954"/>
        <v>проверка пройдена</v>
      </c>
      <c r="AZ1522" s="24" t="str">
        <f t="shared" si="954"/>
        <v>проверка пройдена</v>
      </c>
      <c r="BA1522" s="24" t="str">
        <f t="shared" si="954"/>
        <v>проверка пройдена</v>
      </c>
      <c r="BB1522" s="24" t="str">
        <f t="shared" si="954"/>
        <v>проверка пройдена</v>
      </c>
      <c r="BC1522" s="24" t="str">
        <f t="shared" si="954"/>
        <v>проверка пройдена</v>
      </c>
      <c r="BD1522" s="24" t="str">
        <f t="shared" si="954"/>
        <v>проверка пройдена</v>
      </c>
      <c r="BE1522" s="24" t="str">
        <f t="shared" si="954"/>
        <v>проверка пройдена</v>
      </c>
      <c r="BF1522" s="24" t="str">
        <f t="shared" si="954"/>
        <v>проверка пройдена</v>
      </c>
      <c r="BG1522" s="24" t="str">
        <f t="shared" si="954"/>
        <v>проверка пройдена</v>
      </c>
      <c r="BH1522" s="24" t="str">
        <f t="shared" si="954"/>
        <v>проверка пройдена</v>
      </c>
      <c r="BI1522" s="24" t="str">
        <f t="shared" si="954"/>
        <v>проверка пройдена</v>
      </c>
      <c r="BJ1522" s="24" t="str">
        <f t="shared" si="954"/>
        <v>проверка пройдена</v>
      </c>
      <c r="BK1522" s="24" t="str">
        <f t="shared" si="954"/>
        <v>проверка пройдена</v>
      </c>
      <c r="BL1522" s="24" t="str">
        <f t="shared" si="954"/>
        <v>проверка пройдена</v>
      </c>
      <c r="BM1522" s="24" t="str">
        <f t="shared" si="954"/>
        <v>проверка пройдена</v>
      </c>
      <c r="BN1522" s="24" t="str">
        <f t="shared" si="954"/>
        <v>проверка пройдена</v>
      </c>
      <c r="BO1522" s="24" t="str">
        <f t="shared" si="954"/>
        <v>проверка пройдена</v>
      </c>
      <c r="BP1522" s="24" t="str">
        <f t="shared" si="954"/>
        <v>проверка пройдена</v>
      </c>
      <c r="BQ1522" s="24" t="str">
        <f t="shared" si="954"/>
        <v>проверка пройдена</v>
      </c>
      <c r="BR1522" s="24" t="str">
        <f t="shared" si="954"/>
        <v>проверка пройдена</v>
      </c>
      <c r="BS1522" s="24" t="str">
        <f t="shared" si="954"/>
        <v>проверка пройдена</v>
      </c>
      <c r="BT1522" s="24" t="str">
        <f t="shared" si="954"/>
        <v>проверка пройдена</v>
      </c>
      <c r="BU1522" s="24" t="str">
        <f t="shared" si="954"/>
        <v>проверка пройдена</v>
      </c>
      <c r="BV1522" s="24" t="str">
        <f t="shared" si="954"/>
        <v>проверка пройдена</v>
      </c>
      <c r="BW1522" s="24" t="str">
        <f t="shared" si="954"/>
        <v>проверка пройдена</v>
      </c>
      <c r="BX1522" s="24" t="str">
        <f t="shared" si="954"/>
        <v>проверка пройдена</v>
      </c>
      <c r="BY1522" s="24" t="str">
        <f t="shared" si="954"/>
        <v>проверка пройдена</v>
      </c>
      <c r="BZ1522" s="24" t="str">
        <f t="shared" si="954"/>
        <v>проверка пройдена</v>
      </c>
      <c r="CA1522" s="24" t="str">
        <f t="shared" si="954"/>
        <v>проверка пройдена</v>
      </c>
      <c r="CB1522" s="24" t="str">
        <f t="shared" si="954"/>
        <v>проверка пройдена</v>
      </c>
      <c r="CC1522" s="24" t="str">
        <f t="shared" si="954"/>
        <v>проверка пройдена</v>
      </c>
      <c r="CD1522" s="24" t="str">
        <f t="shared" si="954"/>
        <v>проверка пройдена</v>
      </c>
      <c r="CE1522" s="24" t="str">
        <f t="shared" si="954"/>
        <v>проверка пройдена</v>
      </c>
      <c r="CF1522" s="24" t="str">
        <f t="shared" si="954"/>
        <v>проверка пройдена</v>
      </c>
      <c r="CG1522" s="24" t="str">
        <f t="shared" ref="CG1522:DA1522" si="955">IF(AND(CG1508&lt;=CG1507,CG1509&lt;=CG1508,CG1510&lt;=CG1507,CG1511&lt;=CG1507,CG1512=(CG1508+CG1510),CG1512=(CG1513+CG1514+CG1515+CG1516+CG1517+CG1518+CG1519),CG1520&lt;=CG1512,CG1521&lt;=CG1512,(CG1508+CG1510)&lt;=CG1507,CG1513&lt;=CG1512,CG1514&lt;=CG1512,CG1515&lt;=CG1512,CG1516&lt;=CG1512,CG1517&lt;=CG1512,CG1518&lt;=CG1512,CG1519&lt;=CG1512,CG1520&lt;=CG1511,CG1520&lt;=CG1512)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22" s="24" t="str">
        <f t="shared" si="955"/>
        <v>проверка пройдена</v>
      </c>
      <c r="CI1522" s="24" t="str">
        <f t="shared" si="955"/>
        <v>проверка пройдена</v>
      </c>
      <c r="CJ1522" s="24" t="str">
        <f t="shared" si="955"/>
        <v>проверка пройдена</v>
      </c>
      <c r="CK1522" s="24" t="str">
        <f t="shared" si="955"/>
        <v>проверка пройдена</v>
      </c>
      <c r="CL1522" s="24" t="str">
        <f t="shared" si="955"/>
        <v>проверка пройдена</v>
      </c>
      <c r="CM1522" s="24" t="str">
        <f t="shared" si="955"/>
        <v>проверка пройдена</v>
      </c>
      <c r="CN1522" s="24" t="str">
        <f t="shared" si="955"/>
        <v>проверка пройдена</v>
      </c>
      <c r="CO1522" s="24" t="str">
        <f t="shared" si="955"/>
        <v>проверка пройдена</v>
      </c>
      <c r="CP1522" s="24" t="str">
        <f t="shared" si="955"/>
        <v>проверка пройдена</v>
      </c>
      <c r="CQ1522" s="24" t="str">
        <f t="shared" si="955"/>
        <v>проверка пройдена</v>
      </c>
      <c r="CR1522" s="24" t="str">
        <f t="shared" si="955"/>
        <v>проверка пройдена</v>
      </c>
      <c r="CS1522" s="24" t="str">
        <f t="shared" si="955"/>
        <v>проверка пройдена</v>
      </c>
      <c r="CT1522" s="24" t="str">
        <f t="shared" si="955"/>
        <v>проверка пройдена</v>
      </c>
      <c r="CU1522" s="24" t="str">
        <f t="shared" si="955"/>
        <v>проверка пройдена</v>
      </c>
      <c r="CV1522" s="24" t="str">
        <f t="shared" si="955"/>
        <v>проверка пройдена</v>
      </c>
      <c r="CW1522" s="24" t="str">
        <f t="shared" si="955"/>
        <v>проверка пройдена</v>
      </c>
      <c r="CX1522" s="24"/>
      <c r="CY1522" s="24" t="str">
        <f t="shared" si="955"/>
        <v>проверка пройдена</v>
      </c>
      <c r="CZ1522" s="24" t="str">
        <f t="shared" si="955"/>
        <v>проверка пройдена</v>
      </c>
      <c r="DA1522" s="24" t="str">
        <f t="shared" si="955"/>
        <v>проверка пройдена</v>
      </c>
      <c r="DB1522" s="86"/>
      <c r="DC1522" s="87"/>
      <c r="DD1522" s="22"/>
      <c r="DE1522" s="22"/>
      <c r="EO1522" s="89"/>
      <c r="EP1522" s="89"/>
      <c r="EQ1522" s="89"/>
      <c r="ER1522" s="89"/>
      <c r="ES1522" s="89"/>
      <c r="ET1522" s="89"/>
      <c r="EU1522" s="89"/>
      <c r="EV1522" s="89"/>
      <c r="EW1522" s="89"/>
      <c r="EX1522" s="89"/>
      <c r="EY1522" s="89"/>
      <c r="EZ1522" s="89"/>
      <c r="FA1522" s="89"/>
      <c r="FB1522" s="89"/>
      <c r="FC1522" s="89"/>
      <c r="FD1522" s="89"/>
      <c r="FE1522" s="89"/>
      <c r="FF1522" s="89"/>
      <c r="FG1522" s="89"/>
      <c r="FH1522" s="89"/>
      <c r="FI1522" s="89"/>
      <c r="FJ1522" s="89"/>
      <c r="FK1522" s="89"/>
      <c r="FL1522" s="89"/>
      <c r="FM1522" s="89"/>
      <c r="FN1522" s="89"/>
      <c r="FO1522" s="89"/>
      <c r="FP1522" s="89"/>
      <c r="FQ1522" s="89"/>
      <c r="FR1522" s="89"/>
      <c r="FS1522" s="89"/>
      <c r="FT1522" s="89"/>
      <c r="FU1522" s="89"/>
      <c r="FV1522" s="89"/>
      <c r="FW1522" s="89"/>
      <c r="FX1522" s="89"/>
      <c r="FY1522" s="89"/>
      <c r="FZ1522" s="89"/>
      <c r="GA1522" s="89"/>
      <c r="GB1522" s="89"/>
      <c r="GC1522" s="89"/>
      <c r="GD1522" s="89"/>
      <c r="GE1522" s="89"/>
      <c r="GF1522" s="89"/>
      <c r="GG1522" s="89"/>
      <c r="GH1522" s="89"/>
      <c r="GI1522" s="89"/>
      <c r="GJ1522" s="89"/>
      <c r="GK1522" s="89"/>
      <c r="GL1522" s="89"/>
      <c r="GM1522" s="89"/>
      <c r="GN1522" s="89"/>
      <c r="GO1522" s="89"/>
      <c r="GP1522" s="89"/>
      <c r="GQ1522" s="89"/>
      <c r="GR1522" s="89"/>
      <c r="GS1522" s="89"/>
      <c r="GT1522" s="89"/>
      <c r="GU1522" s="89"/>
      <c r="GV1522" s="89"/>
      <c r="GW1522" s="89"/>
      <c r="GX1522" s="89"/>
    </row>
    <row r="1523" spans="1:206" s="63" customFormat="1" ht="42.75" customHeight="1" x14ac:dyDescent="0.25">
      <c r="A1523" s="55" t="s">
        <v>113</v>
      </c>
      <c r="B1523" s="56" t="s">
        <v>97</v>
      </c>
      <c r="C1523" s="57" t="s">
        <v>112</v>
      </c>
      <c r="D1523" s="57" t="s">
        <v>2049</v>
      </c>
      <c r="E1523" s="56" t="str">
        <f>VLOOKUP(C1523,'Коды программ'!$A$2:$B$581,2,FALSE)</f>
        <v>Судостроение</v>
      </c>
      <c r="F1523" s="56" t="str">
        <f t="shared" si="931"/>
        <v>26.02.02 Судостроение</v>
      </c>
      <c r="G1523" s="56" t="s">
        <v>55</v>
      </c>
      <c r="H1523" s="56" t="s">
        <v>56</v>
      </c>
      <c r="I1523" s="56" t="s">
        <v>52</v>
      </c>
      <c r="J1523" s="56" t="s">
        <v>53</v>
      </c>
      <c r="K1523" s="58" t="s">
        <v>25</v>
      </c>
      <c r="L1523" s="59" t="s">
        <v>42</v>
      </c>
      <c r="M1523" s="58" t="s">
        <v>2000</v>
      </c>
      <c r="N1523" s="60">
        <v>38</v>
      </c>
      <c r="O1523" s="61">
        <v>42</v>
      </c>
      <c r="P1523" s="60">
        <v>30</v>
      </c>
      <c r="Q1523" s="62">
        <v>7</v>
      </c>
      <c r="R1523" s="62">
        <v>38</v>
      </c>
      <c r="S1523" s="22">
        <f t="shared" ref="S1523:S1527" si="956">SUM(T1523:AU1523)</f>
        <v>38</v>
      </c>
      <c r="T1523" s="18"/>
      <c r="U1523" s="18"/>
      <c r="V1523" s="18"/>
      <c r="W1523" s="18"/>
      <c r="X1523" s="18"/>
      <c r="Y1523" s="18"/>
      <c r="Z1523" s="18">
        <v>38</v>
      </c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77">
        <f>SUM(BG1523:CH1523)</f>
        <v>0</v>
      </c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20"/>
      <c r="DD1523" s="22" t="str">
        <f t="shared" ref="DD1523:DD1537" si="957">IF(R1523=S1523+AX1523+AY1523+AZ1523+BA1523+BC1523+BD1523+BE1523+BF1523+CJ1523+CK1523+CL1523+CM1523+CN1523+CO1523+CP1523+CQ1523+CR1523+CS1523+CT1523+CU1523+CV1523+CW1523+CY1523+CZ1523+DA1523,"проверка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23" s="22" t="str">
        <f t="shared" ref="DE1523:DE1537" si="958">IF(AND(AV1523&lt;=S1523,AW1523&lt;=S1523),"проверка пройдена","ВНИМАНИЕ! не может стоять значение большее, чем проверка пройдена")</f>
        <v>проверка пройдена</v>
      </c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  <c r="GL1523" s="64"/>
      <c r="GM1523" s="64"/>
      <c r="GN1523" s="64"/>
      <c r="GO1523" s="64"/>
      <c r="GP1523" s="64"/>
      <c r="GQ1523" s="64"/>
      <c r="GR1523" s="64"/>
      <c r="GS1523" s="64"/>
      <c r="GT1523" s="64"/>
      <c r="GU1523" s="64"/>
      <c r="GV1523" s="64"/>
      <c r="GW1523" s="64"/>
      <c r="GX1523" s="64"/>
    </row>
    <row r="1524" spans="1:206" s="63" customFormat="1" ht="42.75" customHeight="1" x14ac:dyDescent="0.25">
      <c r="A1524" s="55" t="s">
        <v>113</v>
      </c>
      <c r="B1524" s="56" t="s">
        <v>97</v>
      </c>
      <c r="C1524" s="57" t="s">
        <v>112</v>
      </c>
      <c r="D1524" s="57" t="s">
        <v>2049</v>
      </c>
      <c r="E1524" s="56" t="str">
        <f>VLOOKUP(C1524,'Коды программ'!$A$2:$B$581,2,FALSE)</f>
        <v>Судостроение</v>
      </c>
      <c r="F1524" s="56" t="str">
        <f t="shared" si="931"/>
        <v>26.02.02 Судостроение</v>
      </c>
      <c r="G1524" s="56" t="s">
        <v>55</v>
      </c>
      <c r="H1524" s="56" t="s">
        <v>56</v>
      </c>
      <c r="I1524" s="56" t="s">
        <v>52</v>
      </c>
      <c r="J1524" s="56" t="s">
        <v>53</v>
      </c>
      <c r="K1524" s="58" t="s">
        <v>26</v>
      </c>
      <c r="L1524" s="59" t="s">
        <v>1359</v>
      </c>
      <c r="M1524" s="58" t="s">
        <v>2000</v>
      </c>
      <c r="N1524" s="60"/>
      <c r="O1524" s="61"/>
      <c r="P1524" s="60"/>
      <c r="Q1524" s="62"/>
      <c r="R1524" s="62"/>
      <c r="S1524" s="22">
        <f t="shared" si="956"/>
        <v>0</v>
      </c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77">
        <f t="shared" ref="BF1524:BF1527" si="959">SUM(BG1524:CH1524)</f>
        <v>0</v>
      </c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20"/>
      <c r="DD1524" s="22" t="str">
        <f t="shared" si="957"/>
        <v>проверка пройдена</v>
      </c>
      <c r="DE1524" s="22" t="str">
        <f t="shared" si="958"/>
        <v>проверка пройдена</v>
      </c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  <c r="GL1524" s="64"/>
      <c r="GM1524" s="64"/>
      <c r="GN1524" s="64"/>
      <c r="GO1524" s="64"/>
      <c r="GP1524" s="64"/>
      <c r="GQ1524" s="64"/>
      <c r="GR1524" s="64"/>
      <c r="GS1524" s="64"/>
      <c r="GT1524" s="64"/>
      <c r="GU1524" s="64"/>
      <c r="GV1524" s="64"/>
      <c r="GW1524" s="64"/>
      <c r="GX1524" s="64"/>
    </row>
    <row r="1525" spans="1:206" s="63" customFormat="1" ht="42.75" customHeight="1" x14ac:dyDescent="0.25">
      <c r="A1525" s="55" t="s">
        <v>113</v>
      </c>
      <c r="B1525" s="56" t="s">
        <v>97</v>
      </c>
      <c r="C1525" s="57" t="s">
        <v>112</v>
      </c>
      <c r="D1525" s="57" t="s">
        <v>2049</v>
      </c>
      <c r="E1525" s="56" t="str">
        <f>VLOOKUP(C1525,'Коды программ'!$A$2:$B$581,2,FALSE)</f>
        <v>Судостроение</v>
      </c>
      <c r="F1525" s="56" t="str">
        <f t="shared" si="931"/>
        <v>26.02.02 Судостроение</v>
      </c>
      <c r="G1525" s="56" t="s">
        <v>55</v>
      </c>
      <c r="H1525" s="56" t="s">
        <v>56</v>
      </c>
      <c r="I1525" s="56" t="s">
        <v>52</v>
      </c>
      <c r="J1525" s="56" t="s">
        <v>53</v>
      </c>
      <c r="K1525" s="58" t="s">
        <v>27</v>
      </c>
      <c r="L1525" s="59" t="s">
        <v>1345</v>
      </c>
      <c r="M1525" s="58" t="s">
        <v>2000</v>
      </c>
      <c r="N1525" s="60"/>
      <c r="O1525" s="61"/>
      <c r="P1525" s="60"/>
      <c r="Q1525" s="62"/>
      <c r="R1525" s="62"/>
      <c r="S1525" s="22">
        <f t="shared" si="956"/>
        <v>0</v>
      </c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77">
        <f t="shared" si="959"/>
        <v>0</v>
      </c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20"/>
      <c r="DD1525" s="22" t="str">
        <f t="shared" si="957"/>
        <v>проверка пройдена</v>
      </c>
      <c r="DE1525" s="22" t="str">
        <f t="shared" si="958"/>
        <v>проверка пройдена</v>
      </c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  <c r="GL1525" s="64"/>
      <c r="GM1525" s="64"/>
      <c r="GN1525" s="64"/>
      <c r="GO1525" s="64"/>
      <c r="GP1525" s="64"/>
      <c r="GQ1525" s="64"/>
      <c r="GR1525" s="64"/>
      <c r="GS1525" s="64"/>
      <c r="GT1525" s="64"/>
      <c r="GU1525" s="64"/>
      <c r="GV1525" s="64"/>
      <c r="GW1525" s="64"/>
      <c r="GX1525" s="64"/>
    </row>
    <row r="1526" spans="1:206" s="63" customFormat="1" ht="42.75" customHeight="1" x14ac:dyDescent="0.25">
      <c r="A1526" s="55" t="s">
        <v>113</v>
      </c>
      <c r="B1526" s="56" t="s">
        <v>97</v>
      </c>
      <c r="C1526" s="57" t="s">
        <v>112</v>
      </c>
      <c r="D1526" s="57" t="s">
        <v>2049</v>
      </c>
      <c r="E1526" s="56" t="str">
        <f>VLOOKUP(C1526,'Коды программ'!$A$2:$B$581,2,FALSE)</f>
        <v>Судостроение</v>
      </c>
      <c r="F1526" s="56" t="str">
        <f t="shared" si="931"/>
        <v>26.02.02 Судостроение</v>
      </c>
      <c r="G1526" s="56" t="s">
        <v>55</v>
      </c>
      <c r="H1526" s="56" t="s">
        <v>56</v>
      </c>
      <c r="I1526" s="56" t="s">
        <v>52</v>
      </c>
      <c r="J1526" s="56" t="s">
        <v>53</v>
      </c>
      <c r="K1526" s="58" t="s">
        <v>28</v>
      </c>
      <c r="L1526" s="59" t="s">
        <v>1346</v>
      </c>
      <c r="M1526" s="58" t="s">
        <v>2000</v>
      </c>
      <c r="N1526" s="60"/>
      <c r="O1526" s="61"/>
      <c r="P1526" s="60"/>
      <c r="Q1526" s="62"/>
      <c r="R1526" s="62"/>
      <c r="S1526" s="22">
        <f t="shared" si="956"/>
        <v>0</v>
      </c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77">
        <f t="shared" si="959"/>
        <v>0</v>
      </c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20"/>
      <c r="DD1526" s="22" t="str">
        <f t="shared" si="957"/>
        <v>проверка пройдена</v>
      </c>
      <c r="DE1526" s="22" t="str">
        <f t="shared" si="958"/>
        <v>проверка пройдена</v>
      </c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  <c r="GL1526" s="64"/>
      <c r="GM1526" s="64"/>
      <c r="GN1526" s="64"/>
      <c r="GO1526" s="64"/>
      <c r="GP1526" s="64"/>
      <c r="GQ1526" s="64"/>
      <c r="GR1526" s="64"/>
      <c r="GS1526" s="64"/>
      <c r="GT1526" s="64"/>
      <c r="GU1526" s="64"/>
      <c r="GV1526" s="64"/>
      <c r="GW1526" s="64"/>
      <c r="GX1526" s="64"/>
    </row>
    <row r="1527" spans="1:206" s="63" customFormat="1" ht="42.75" customHeight="1" x14ac:dyDescent="0.25">
      <c r="A1527" s="55" t="s">
        <v>113</v>
      </c>
      <c r="B1527" s="56" t="s">
        <v>97</v>
      </c>
      <c r="C1527" s="57" t="s">
        <v>112</v>
      </c>
      <c r="D1527" s="57" t="s">
        <v>2049</v>
      </c>
      <c r="E1527" s="56" t="str">
        <f>VLOOKUP(C1527,'Коды программ'!$A$2:$B$581,2,FALSE)</f>
        <v>Судостроение</v>
      </c>
      <c r="F1527" s="56" t="str">
        <f t="shared" si="931"/>
        <v>26.02.02 Судостроение</v>
      </c>
      <c r="G1527" s="56" t="s">
        <v>55</v>
      </c>
      <c r="H1527" s="56" t="s">
        <v>56</v>
      </c>
      <c r="I1527" s="56" t="s">
        <v>52</v>
      </c>
      <c r="J1527" s="56" t="s">
        <v>53</v>
      </c>
      <c r="K1527" s="58" t="s">
        <v>29</v>
      </c>
      <c r="L1527" s="59" t="s">
        <v>1348</v>
      </c>
      <c r="M1527" s="58" t="s">
        <v>2000</v>
      </c>
      <c r="N1527" s="60"/>
      <c r="O1527" s="61"/>
      <c r="P1527" s="60"/>
      <c r="Q1527" s="62"/>
      <c r="R1527" s="62"/>
      <c r="S1527" s="22">
        <f t="shared" si="956"/>
        <v>0</v>
      </c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77">
        <f t="shared" si="959"/>
        <v>0</v>
      </c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20"/>
      <c r="DD1527" s="22" t="str">
        <f t="shared" si="957"/>
        <v>проверка пройдена</v>
      </c>
      <c r="DE1527" s="22" t="str">
        <f t="shared" si="958"/>
        <v>проверка пройдена</v>
      </c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  <c r="GL1527" s="64"/>
      <c r="GM1527" s="64"/>
      <c r="GN1527" s="64"/>
      <c r="GO1527" s="64"/>
      <c r="GP1527" s="64"/>
      <c r="GQ1527" s="64"/>
      <c r="GR1527" s="64"/>
      <c r="GS1527" s="64"/>
      <c r="GT1527" s="64"/>
      <c r="GU1527" s="64"/>
      <c r="GV1527" s="64"/>
      <c r="GW1527" s="64"/>
      <c r="GX1527" s="64"/>
    </row>
    <row r="1528" spans="1:206" s="88" customFormat="1" ht="42.75" customHeight="1" x14ac:dyDescent="0.25">
      <c r="A1528" s="78" t="s">
        <v>113</v>
      </c>
      <c r="B1528" s="79" t="s">
        <v>97</v>
      </c>
      <c r="C1528" s="80" t="s">
        <v>112</v>
      </c>
      <c r="D1528" s="80" t="s">
        <v>2049</v>
      </c>
      <c r="E1528" s="79" t="str">
        <f>VLOOKUP(C1528,'Коды программ'!$A$2:$B$581,2,FALSE)</f>
        <v>Судостроение</v>
      </c>
      <c r="F1528" s="79" t="str">
        <f t="shared" si="931"/>
        <v>26.02.02 Судостроение</v>
      </c>
      <c r="G1528" s="79" t="s">
        <v>55</v>
      </c>
      <c r="H1528" s="79" t="s">
        <v>56</v>
      </c>
      <c r="I1528" s="79" t="s">
        <v>52</v>
      </c>
      <c r="J1528" s="79" t="s">
        <v>53</v>
      </c>
      <c r="K1528" s="81" t="s">
        <v>30</v>
      </c>
      <c r="L1528" s="82" t="s">
        <v>1349</v>
      </c>
      <c r="M1528" s="81" t="s">
        <v>2000</v>
      </c>
      <c r="N1528" s="83"/>
      <c r="O1528" s="84"/>
      <c r="P1528" s="83"/>
      <c r="Q1528" s="85"/>
      <c r="R1528" s="22">
        <f>SUM(R1524,R1526)</f>
        <v>0</v>
      </c>
      <c r="S1528" s="22">
        <f t="shared" ref="S1528:CC1528" si="960">SUM(S1524,S1526)</f>
        <v>0</v>
      </c>
      <c r="T1528" s="22">
        <f t="shared" si="960"/>
        <v>0</v>
      </c>
      <c r="U1528" s="22">
        <f t="shared" si="960"/>
        <v>0</v>
      </c>
      <c r="V1528" s="22">
        <f t="shared" si="960"/>
        <v>0</v>
      </c>
      <c r="W1528" s="22">
        <f t="shared" si="960"/>
        <v>0</v>
      </c>
      <c r="X1528" s="22">
        <f t="shared" si="960"/>
        <v>0</v>
      </c>
      <c r="Y1528" s="22">
        <f t="shared" si="960"/>
        <v>0</v>
      </c>
      <c r="Z1528" s="22">
        <f t="shared" si="960"/>
        <v>0</v>
      </c>
      <c r="AA1528" s="22">
        <f t="shared" si="960"/>
        <v>0</v>
      </c>
      <c r="AB1528" s="22">
        <f t="shared" si="960"/>
        <v>0</v>
      </c>
      <c r="AC1528" s="22">
        <f t="shared" si="960"/>
        <v>0</v>
      </c>
      <c r="AD1528" s="22">
        <f t="shared" si="960"/>
        <v>0</v>
      </c>
      <c r="AE1528" s="22">
        <f t="shared" si="960"/>
        <v>0</v>
      </c>
      <c r="AF1528" s="22">
        <f t="shared" si="960"/>
        <v>0</v>
      </c>
      <c r="AG1528" s="22">
        <f t="shared" si="960"/>
        <v>0</v>
      </c>
      <c r="AH1528" s="22">
        <f t="shared" si="960"/>
        <v>0</v>
      </c>
      <c r="AI1528" s="22">
        <f t="shared" si="960"/>
        <v>0</v>
      </c>
      <c r="AJ1528" s="22">
        <f t="shared" si="960"/>
        <v>0</v>
      </c>
      <c r="AK1528" s="22">
        <f t="shared" si="960"/>
        <v>0</v>
      </c>
      <c r="AL1528" s="22">
        <f t="shared" si="960"/>
        <v>0</v>
      </c>
      <c r="AM1528" s="22">
        <f t="shared" si="960"/>
        <v>0</v>
      </c>
      <c r="AN1528" s="22">
        <f t="shared" si="960"/>
        <v>0</v>
      </c>
      <c r="AO1528" s="22">
        <f t="shared" si="960"/>
        <v>0</v>
      </c>
      <c r="AP1528" s="22">
        <f t="shared" si="960"/>
        <v>0</v>
      </c>
      <c r="AQ1528" s="22">
        <f t="shared" si="960"/>
        <v>0</v>
      </c>
      <c r="AR1528" s="22">
        <f t="shared" si="960"/>
        <v>0</v>
      </c>
      <c r="AS1528" s="22">
        <f t="shared" si="960"/>
        <v>0</v>
      </c>
      <c r="AT1528" s="22">
        <f t="shared" si="960"/>
        <v>0</v>
      </c>
      <c r="AU1528" s="22">
        <f t="shared" si="960"/>
        <v>0</v>
      </c>
      <c r="AV1528" s="22">
        <f t="shared" si="960"/>
        <v>0</v>
      </c>
      <c r="AW1528" s="22">
        <f t="shared" si="960"/>
        <v>0</v>
      </c>
      <c r="AX1528" s="22">
        <f t="shared" si="960"/>
        <v>0</v>
      </c>
      <c r="AY1528" s="22">
        <f t="shared" si="960"/>
        <v>0</v>
      </c>
      <c r="AZ1528" s="22">
        <f t="shared" si="960"/>
        <v>0</v>
      </c>
      <c r="BA1528" s="22">
        <f t="shared" si="960"/>
        <v>0</v>
      </c>
      <c r="BB1528" s="22">
        <f t="shared" si="960"/>
        <v>0</v>
      </c>
      <c r="BC1528" s="22">
        <f t="shared" si="960"/>
        <v>0</v>
      </c>
      <c r="BD1528" s="22">
        <f t="shared" si="960"/>
        <v>0</v>
      </c>
      <c r="BE1528" s="22">
        <f t="shared" si="960"/>
        <v>0</v>
      </c>
      <c r="BF1528" s="22">
        <f t="shared" si="960"/>
        <v>0</v>
      </c>
      <c r="BG1528" s="22">
        <f t="shared" si="960"/>
        <v>0</v>
      </c>
      <c r="BH1528" s="22">
        <f t="shared" si="960"/>
        <v>0</v>
      </c>
      <c r="BI1528" s="22">
        <f t="shared" si="960"/>
        <v>0</v>
      </c>
      <c r="BJ1528" s="22">
        <f t="shared" si="960"/>
        <v>0</v>
      </c>
      <c r="BK1528" s="22">
        <f t="shared" si="960"/>
        <v>0</v>
      </c>
      <c r="BL1528" s="22">
        <f t="shared" si="960"/>
        <v>0</v>
      </c>
      <c r="BM1528" s="22">
        <f t="shared" si="960"/>
        <v>0</v>
      </c>
      <c r="BN1528" s="22">
        <f t="shared" si="960"/>
        <v>0</v>
      </c>
      <c r="BO1528" s="22">
        <f t="shared" si="960"/>
        <v>0</v>
      </c>
      <c r="BP1528" s="22">
        <f t="shared" si="960"/>
        <v>0</v>
      </c>
      <c r="BQ1528" s="22">
        <f t="shared" si="960"/>
        <v>0</v>
      </c>
      <c r="BR1528" s="22">
        <f t="shared" si="960"/>
        <v>0</v>
      </c>
      <c r="BS1528" s="22">
        <f t="shared" si="960"/>
        <v>0</v>
      </c>
      <c r="BT1528" s="22">
        <f t="shared" si="960"/>
        <v>0</v>
      </c>
      <c r="BU1528" s="22">
        <f t="shared" si="960"/>
        <v>0</v>
      </c>
      <c r="BV1528" s="22">
        <f t="shared" si="960"/>
        <v>0</v>
      </c>
      <c r="BW1528" s="22">
        <f t="shared" si="960"/>
        <v>0</v>
      </c>
      <c r="BX1528" s="22">
        <f t="shared" si="960"/>
        <v>0</v>
      </c>
      <c r="BY1528" s="22">
        <f t="shared" si="960"/>
        <v>0</v>
      </c>
      <c r="BZ1528" s="22">
        <f t="shared" si="960"/>
        <v>0</v>
      </c>
      <c r="CA1528" s="22">
        <f t="shared" si="960"/>
        <v>0</v>
      </c>
      <c r="CB1528" s="22">
        <f t="shared" si="960"/>
        <v>0</v>
      </c>
      <c r="CC1528" s="22">
        <f t="shared" si="960"/>
        <v>0</v>
      </c>
      <c r="CD1528" s="22">
        <f t="shared" ref="CD1528:DA1528" si="961">SUM(CD1524,CD1526)</f>
        <v>0</v>
      </c>
      <c r="CE1528" s="22">
        <f t="shared" si="961"/>
        <v>0</v>
      </c>
      <c r="CF1528" s="22">
        <f t="shared" si="961"/>
        <v>0</v>
      </c>
      <c r="CG1528" s="22">
        <f t="shared" si="961"/>
        <v>0</v>
      </c>
      <c r="CH1528" s="22">
        <f t="shared" si="961"/>
        <v>0</v>
      </c>
      <c r="CI1528" s="22">
        <f t="shared" si="961"/>
        <v>0</v>
      </c>
      <c r="CJ1528" s="22">
        <f t="shared" si="961"/>
        <v>0</v>
      </c>
      <c r="CK1528" s="22">
        <f t="shared" si="961"/>
        <v>0</v>
      </c>
      <c r="CL1528" s="22">
        <f t="shared" si="961"/>
        <v>0</v>
      </c>
      <c r="CM1528" s="22">
        <f t="shared" si="961"/>
        <v>0</v>
      </c>
      <c r="CN1528" s="22">
        <f t="shared" si="961"/>
        <v>0</v>
      </c>
      <c r="CO1528" s="22">
        <f t="shared" si="961"/>
        <v>0</v>
      </c>
      <c r="CP1528" s="22">
        <f t="shared" si="961"/>
        <v>0</v>
      </c>
      <c r="CQ1528" s="22">
        <f t="shared" si="961"/>
        <v>0</v>
      </c>
      <c r="CR1528" s="22">
        <f t="shared" si="961"/>
        <v>0</v>
      </c>
      <c r="CS1528" s="22">
        <f t="shared" si="961"/>
        <v>0</v>
      </c>
      <c r="CT1528" s="22">
        <f t="shared" si="961"/>
        <v>0</v>
      </c>
      <c r="CU1528" s="22">
        <f t="shared" si="961"/>
        <v>0</v>
      </c>
      <c r="CV1528" s="22">
        <f t="shared" si="961"/>
        <v>0</v>
      </c>
      <c r="CW1528" s="22">
        <f t="shared" si="961"/>
        <v>0</v>
      </c>
      <c r="CX1528" s="22"/>
      <c r="CY1528" s="22">
        <f t="shared" si="961"/>
        <v>0</v>
      </c>
      <c r="CZ1528" s="22">
        <f t="shared" si="961"/>
        <v>0</v>
      </c>
      <c r="DA1528" s="22">
        <f t="shared" si="961"/>
        <v>0</v>
      </c>
      <c r="DB1528" s="86"/>
      <c r="DC1528" s="87"/>
      <c r="DD1528" s="22" t="str">
        <f t="shared" si="957"/>
        <v>проверка пройдена</v>
      </c>
      <c r="DE1528" s="22" t="str">
        <f t="shared" si="958"/>
        <v>проверка пройдена</v>
      </c>
      <c r="EO1528" s="89"/>
      <c r="EP1528" s="89"/>
      <c r="EQ1528" s="89"/>
      <c r="ER1528" s="89"/>
      <c r="ES1528" s="89"/>
      <c r="ET1528" s="89"/>
      <c r="EU1528" s="89"/>
      <c r="EV1528" s="89"/>
      <c r="EW1528" s="89"/>
      <c r="EX1528" s="89"/>
      <c r="EY1528" s="89"/>
      <c r="EZ1528" s="89"/>
      <c r="FA1528" s="89"/>
      <c r="FB1528" s="89"/>
      <c r="FC1528" s="89"/>
      <c r="FD1528" s="89"/>
      <c r="FE1528" s="89"/>
      <c r="FF1528" s="89"/>
      <c r="FG1528" s="89"/>
      <c r="FH1528" s="89"/>
      <c r="FI1528" s="89"/>
      <c r="FJ1528" s="89"/>
      <c r="FK1528" s="89"/>
      <c r="FL1528" s="89"/>
      <c r="FM1528" s="89"/>
      <c r="FN1528" s="89"/>
      <c r="FO1528" s="89"/>
      <c r="FP1528" s="89"/>
      <c r="FQ1528" s="89"/>
      <c r="FR1528" s="89"/>
      <c r="FS1528" s="89"/>
      <c r="FT1528" s="89"/>
      <c r="FU1528" s="89"/>
      <c r="FV1528" s="89"/>
      <c r="FW1528" s="89"/>
      <c r="FX1528" s="89"/>
      <c r="FY1528" s="89"/>
      <c r="FZ1528" s="89"/>
      <c r="GA1528" s="89"/>
      <c r="GB1528" s="89"/>
      <c r="GC1528" s="89"/>
      <c r="GD1528" s="89"/>
      <c r="GE1528" s="89"/>
      <c r="GF1528" s="89"/>
      <c r="GG1528" s="89"/>
      <c r="GH1528" s="89"/>
      <c r="GI1528" s="89"/>
      <c r="GJ1528" s="89"/>
      <c r="GK1528" s="89"/>
      <c r="GL1528" s="89"/>
      <c r="GM1528" s="89"/>
      <c r="GN1528" s="89"/>
      <c r="GO1528" s="89"/>
      <c r="GP1528" s="89"/>
      <c r="GQ1528" s="89"/>
      <c r="GR1528" s="89"/>
      <c r="GS1528" s="89"/>
      <c r="GT1528" s="89"/>
      <c r="GU1528" s="89"/>
      <c r="GV1528" s="89"/>
      <c r="GW1528" s="89"/>
      <c r="GX1528" s="89"/>
    </row>
    <row r="1529" spans="1:206" s="63" customFormat="1" ht="42.75" customHeight="1" x14ac:dyDescent="0.25">
      <c r="A1529" s="55" t="s">
        <v>113</v>
      </c>
      <c r="B1529" s="56" t="s">
        <v>97</v>
      </c>
      <c r="C1529" s="57" t="s">
        <v>112</v>
      </c>
      <c r="D1529" s="57" t="s">
        <v>2049</v>
      </c>
      <c r="E1529" s="56" t="str">
        <f>VLOOKUP(C1529,'Коды программ'!$A$2:$B$581,2,FALSE)</f>
        <v>Судостроение</v>
      </c>
      <c r="F1529" s="56" t="str">
        <f t="shared" si="931"/>
        <v>26.02.02 Судостроение</v>
      </c>
      <c r="G1529" s="56" t="s">
        <v>55</v>
      </c>
      <c r="H1529" s="56" t="s">
        <v>56</v>
      </c>
      <c r="I1529" s="56" t="s">
        <v>52</v>
      </c>
      <c r="J1529" s="56" t="s">
        <v>53</v>
      </c>
      <c r="K1529" s="58" t="s">
        <v>31</v>
      </c>
      <c r="L1529" s="59" t="s">
        <v>1350</v>
      </c>
      <c r="M1529" s="58" t="s">
        <v>2000</v>
      </c>
      <c r="N1529" s="60"/>
      <c r="O1529" s="61"/>
      <c r="P1529" s="60"/>
      <c r="Q1529" s="62"/>
      <c r="R1529" s="62"/>
      <c r="S1529" s="22">
        <f t="shared" ref="S1529:S1537" si="962">SUM(T1529:AU1529)</f>
        <v>0</v>
      </c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77">
        <f t="shared" ref="BF1529:BF1537" si="963">SUM(BG1529:CH1529)</f>
        <v>0</v>
      </c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20"/>
      <c r="DD1529" s="22" t="str">
        <f t="shared" si="957"/>
        <v>проверка пройдена</v>
      </c>
      <c r="DE1529" s="22" t="str">
        <f t="shared" si="958"/>
        <v>проверка пройдена</v>
      </c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  <c r="GL1529" s="64"/>
      <c r="GM1529" s="64"/>
      <c r="GN1529" s="64"/>
      <c r="GO1529" s="64"/>
      <c r="GP1529" s="64"/>
      <c r="GQ1529" s="64"/>
      <c r="GR1529" s="64"/>
      <c r="GS1529" s="64"/>
      <c r="GT1529" s="64"/>
      <c r="GU1529" s="64"/>
      <c r="GV1529" s="64"/>
      <c r="GW1529" s="64"/>
      <c r="GX1529" s="64"/>
    </row>
    <row r="1530" spans="1:206" s="63" customFormat="1" ht="42.75" customHeight="1" x14ac:dyDescent="0.25">
      <c r="A1530" s="55" t="s">
        <v>113</v>
      </c>
      <c r="B1530" s="56" t="s">
        <v>97</v>
      </c>
      <c r="C1530" s="57" t="s">
        <v>112</v>
      </c>
      <c r="D1530" s="57" t="s">
        <v>2049</v>
      </c>
      <c r="E1530" s="56" t="str">
        <f>VLOOKUP(C1530,'Коды программ'!$A$2:$B$581,2,FALSE)</f>
        <v>Судостроение</v>
      </c>
      <c r="F1530" s="56" t="str">
        <f t="shared" si="931"/>
        <v>26.02.02 Судостроение</v>
      </c>
      <c r="G1530" s="56" t="s">
        <v>55</v>
      </c>
      <c r="H1530" s="56" t="s">
        <v>56</v>
      </c>
      <c r="I1530" s="56" t="s">
        <v>52</v>
      </c>
      <c r="J1530" s="56" t="s">
        <v>53</v>
      </c>
      <c r="K1530" s="58" t="s">
        <v>32</v>
      </c>
      <c r="L1530" s="59" t="s">
        <v>1351</v>
      </c>
      <c r="M1530" s="58" t="s">
        <v>2000</v>
      </c>
      <c r="N1530" s="60"/>
      <c r="O1530" s="61"/>
      <c r="P1530" s="60"/>
      <c r="Q1530" s="62"/>
      <c r="R1530" s="62"/>
      <c r="S1530" s="22">
        <f t="shared" si="962"/>
        <v>0</v>
      </c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77">
        <f t="shared" si="963"/>
        <v>0</v>
      </c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20"/>
      <c r="DD1530" s="22" t="str">
        <f t="shared" si="957"/>
        <v>проверка пройдена</v>
      </c>
      <c r="DE1530" s="22" t="str">
        <f t="shared" si="958"/>
        <v>проверка пройдена</v>
      </c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  <c r="GL1530" s="64"/>
      <c r="GM1530" s="64"/>
      <c r="GN1530" s="64"/>
      <c r="GO1530" s="64"/>
      <c r="GP1530" s="64"/>
      <c r="GQ1530" s="64"/>
      <c r="GR1530" s="64"/>
      <c r="GS1530" s="64"/>
      <c r="GT1530" s="64"/>
      <c r="GU1530" s="64"/>
      <c r="GV1530" s="64"/>
      <c r="GW1530" s="64"/>
      <c r="GX1530" s="64"/>
    </row>
    <row r="1531" spans="1:206" s="63" customFormat="1" ht="42.75" customHeight="1" x14ac:dyDescent="0.25">
      <c r="A1531" s="55" t="s">
        <v>113</v>
      </c>
      <c r="B1531" s="56" t="s">
        <v>97</v>
      </c>
      <c r="C1531" s="57" t="s">
        <v>112</v>
      </c>
      <c r="D1531" s="57" t="s">
        <v>2049</v>
      </c>
      <c r="E1531" s="56" t="str">
        <f>VLOOKUP(C1531,'Коды программ'!$A$2:$B$581,2,FALSE)</f>
        <v>Судостроение</v>
      </c>
      <c r="F1531" s="56" t="str">
        <f t="shared" si="931"/>
        <v>26.02.02 Судостроение</v>
      </c>
      <c r="G1531" s="56" t="s">
        <v>55</v>
      </c>
      <c r="H1531" s="56" t="s">
        <v>56</v>
      </c>
      <c r="I1531" s="56" t="s">
        <v>52</v>
      </c>
      <c r="J1531" s="56" t="s">
        <v>53</v>
      </c>
      <c r="K1531" s="58" t="s">
        <v>33</v>
      </c>
      <c r="L1531" s="59" t="s">
        <v>1352</v>
      </c>
      <c r="M1531" s="58" t="s">
        <v>2000</v>
      </c>
      <c r="N1531" s="60"/>
      <c r="O1531" s="61"/>
      <c r="P1531" s="60"/>
      <c r="Q1531" s="62"/>
      <c r="R1531" s="62"/>
      <c r="S1531" s="22">
        <f t="shared" si="962"/>
        <v>0</v>
      </c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77">
        <f t="shared" si="963"/>
        <v>0</v>
      </c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20"/>
      <c r="DD1531" s="22" t="str">
        <f t="shared" si="957"/>
        <v>проверка пройдена</v>
      </c>
      <c r="DE1531" s="22" t="str">
        <f t="shared" si="958"/>
        <v>проверка пройдена</v>
      </c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  <c r="GL1531" s="64"/>
      <c r="GM1531" s="64"/>
      <c r="GN1531" s="64"/>
      <c r="GO1531" s="64"/>
      <c r="GP1531" s="64"/>
      <c r="GQ1531" s="64"/>
      <c r="GR1531" s="64"/>
      <c r="GS1531" s="64"/>
      <c r="GT1531" s="64"/>
      <c r="GU1531" s="64"/>
      <c r="GV1531" s="64"/>
      <c r="GW1531" s="64"/>
      <c r="GX1531" s="64"/>
    </row>
    <row r="1532" spans="1:206" s="63" customFormat="1" ht="42.75" customHeight="1" x14ac:dyDescent="0.25">
      <c r="A1532" s="55" t="s">
        <v>113</v>
      </c>
      <c r="B1532" s="56" t="s">
        <v>97</v>
      </c>
      <c r="C1532" s="57" t="s">
        <v>112</v>
      </c>
      <c r="D1532" s="57" t="s">
        <v>2049</v>
      </c>
      <c r="E1532" s="56" t="str">
        <f>VLOOKUP(C1532,'Коды программ'!$A$2:$B$581,2,FALSE)</f>
        <v>Судостроение</v>
      </c>
      <c r="F1532" s="56" t="str">
        <f t="shared" si="931"/>
        <v>26.02.02 Судостроение</v>
      </c>
      <c r="G1532" s="56" t="s">
        <v>55</v>
      </c>
      <c r="H1532" s="56" t="s">
        <v>56</v>
      </c>
      <c r="I1532" s="56" t="s">
        <v>52</v>
      </c>
      <c r="J1532" s="56" t="s">
        <v>53</v>
      </c>
      <c r="K1532" s="58" t="s">
        <v>34</v>
      </c>
      <c r="L1532" s="59" t="s">
        <v>1353</v>
      </c>
      <c r="M1532" s="58" t="s">
        <v>2000</v>
      </c>
      <c r="N1532" s="60"/>
      <c r="O1532" s="61"/>
      <c r="P1532" s="60"/>
      <c r="Q1532" s="62"/>
      <c r="R1532" s="62"/>
      <c r="S1532" s="22">
        <f t="shared" si="962"/>
        <v>0</v>
      </c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77">
        <f t="shared" si="963"/>
        <v>0</v>
      </c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20"/>
      <c r="DD1532" s="22" t="str">
        <f t="shared" si="957"/>
        <v>проверка пройдена</v>
      </c>
      <c r="DE1532" s="22" t="str">
        <f t="shared" si="958"/>
        <v>проверка пройдена</v>
      </c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  <c r="GL1532" s="64"/>
      <c r="GM1532" s="64"/>
      <c r="GN1532" s="64"/>
      <c r="GO1532" s="64"/>
      <c r="GP1532" s="64"/>
      <c r="GQ1532" s="64"/>
      <c r="GR1532" s="64"/>
      <c r="GS1532" s="64"/>
      <c r="GT1532" s="64"/>
      <c r="GU1532" s="64"/>
      <c r="GV1532" s="64"/>
      <c r="GW1532" s="64"/>
      <c r="GX1532" s="64"/>
    </row>
    <row r="1533" spans="1:206" s="63" customFormat="1" ht="42.75" customHeight="1" x14ac:dyDescent="0.25">
      <c r="A1533" s="55" t="s">
        <v>113</v>
      </c>
      <c r="B1533" s="56" t="s">
        <v>97</v>
      </c>
      <c r="C1533" s="57" t="s">
        <v>112</v>
      </c>
      <c r="D1533" s="57" t="s">
        <v>2049</v>
      </c>
      <c r="E1533" s="56" t="str">
        <f>VLOOKUP(C1533,'Коды программ'!$A$2:$B$581,2,FALSE)</f>
        <v>Судостроение</v>
      </c>
      <c r="F1533" s="56" t="str">
        <f t="shared" si="931"/>
        <v>26.02.02 Судостроение</v>
      </c>
      <c r="G1533" s="56" t="s">
        <v>55</v>
      </c>
      <c r="H1533" s="56" t="s">
        <v>56</v>
      </c>
      <c r="I1533" s="56" t="s">
        <v>52</v>
      </c>
      <c r="J1533" s="56" t="s">
        <v>53</v>
      </c>
      <c r="K1533" s="58" t="s">
        <v>35</v>
      </c>
      <c r="L1533" s="59" t="s">
        <v>1354</v>
      </c>
      <c r="M1533" s="58" t="s">
        <v>2000</v>
      </c>
      <c r="N1533" s="60"/>
      <c r="O1533" s="61"/>
      <c r="P1533" s="60"/>
      <c r="Q1533" s="62"/>
      <c r="R1533" s="62"/>
      <c r="S1533" s="22">
        <f t="shared" si="962"/>
        <v>0</v>
      </c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77">
        <f t="shared" si="963"/>
        <v>0</v>
      </c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20"/>
      <c r="DD1533" s="22" t="str">
        <f t="shared" si="957"/>
        <v>проверка пройдена</v>
      </c>
      <c r="DE1533" s="22" t="str">
        <f t="shared" si="958"/>
        <v>проверка пройдена</v>
      </c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  <c r="GL1533" s="64"/>
      <c r="GM1533" s="64"/>
      <c r="GN1533" s="64"/>
      <c r="GO1533" s="64"/>
      <c r="GP1533" s="64"/>
      <c r="GQ1533" s="64"/>
      <c r="GR1533" s="64"/>
      <c r="GS1533" s="64"/>
      <c r="GT1533" s="64"/>
      <c r="GU1533" s="64"/>
      <c r="GV1533" s="64"/>
      <c r="GW1533" s="64"/>
      <c r="GX1533" s="64"/>
    </row>
    <row r="1534" spans="1:206" s="63" customFormat="1" ht="42.75" customHeight="1" x14ac:dyDescent="0.25">
      <c r="A1534" s="55" t="s">
        <v>113</v>
      </c>
      <c r="B1534" s="56" t="s">
        <v>97</v>
      </c>
      <c r="C1534" s="57" t="s">
        <v>112</v>
      </c>
      <c r="D1534" s="57" t="s">
        <v>2049</v>
      </c>
      <c r="E1534" s="56" t="str">
        <f>VLOOKUP(C1534,'Коды программ'!$A$2:$B$581,2,FALSE)</f>
        <v>Судостроение</v>
      </c>
      <c r="F1534" s="56" t="str">
        <f t="shared" si="931"/>
        <v>26.02.02 Судостроение</v>
      </c>
      <c r="G1534" s="56" t="s">
        <v>55</v>
      </c>
      <c r="H1534" s="56" t="s">
        <v>56</v>
      </c>
      <c r="I1534" s="56" t="s">
        <v>52</v>
      </c>
      <c r="J1534" s="56" t="s">
        <v>53</v>
      </c>
      <c r="K1534" s="58" t="s">
        <v>36</v>
      </c>
      <c r="L1534" s="59" t="s">
        <v>1355</v>
      </c>
      <c r="M1534" s="58" t="s">
        <v>2000</v>
      </c>
      <c r="N1534" s="60"/>
      <c r="O1534" s="61"/>
      <c r="P1534" s="60"/>
      <c r="Q1534" s="62"/>
      <c r="R1534" s="62"/>
      <c r="S1534" s="22">
        <f t="shared" si="962"/>
        <v>0</v>
      </c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77">
        <f t="shared" si="963"/>
        <v>0</v>
      </c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20"/>
      <c r="DD1534" s="22" t="str">
        <f t="shared" si="957"/>
        <v>проверка пройдена</v>
      </c>
      <c r="DE1534" s="22" t="str">
        <f t="shared" si="958"/>
        <v>проверка пройдена</v>
      </c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  <c r="GL1534" s="64"/>
      <c r="GM1534" s="64"/>
      <c r="GN1534" s="64"/>
      <c r="GO1534" s="64"/>
      <c r="GP1534" s="64"/>
      <c r="GQ1534" s="64"/>
      <c r="GR1534" s="64"/>
      <c r="GS1534" s="64"/>
      <c r="GT1534" s="64"/>
      <c r="GU1534" s="64"/>
      <c r="GV1534" s="64"/>
      <c r="GW1534" s="64"/>
      <c r="GX1534" s="64"/>
    </row>
    <row r="1535" spans="1:206" s="63" customFormat="1" ht="42.75" customHeight="1" x14ac:dyDescent="0.25">
      <c r="A1535" s="55" t="s">
        <v>113</v>
      </c>
      <c r="B1535" s="56" t="s">
        <v>97</v>
      </c>
      <c r="C1535" s="57" t="s">
        <v>112</v>
      </c>
      <c r="D1535" s="57" t="s">
        <v>2049</v>
      </c>
      <c r="E1535" s="56" t="str">
        <f>VLOOKUP(C1535,'Коды программ'!$A$2:$B$581,2,FALSE)</f>
        <v>Судостроение</v>
      </c>
      <c r="F1535" s="56" t="str">
        <f t="shared" si="931"/>
        <v>26.02.02 Судостроение</v>
      </c>
      <c r="G1535" s="56" t="s">
        <v>55</v>
      </c>
      <c r="H1535" s="56" t="s">
        <v>56</v>
      </c>
      <c r="I1535" s="56" t="s">
        <v>52</v>
      </c>
      <c r="J1535" s="56" t="s">
        <v>53</v>
      </c>
      <c r="K1535" s="58" t="s">
        <v>37</v>
      </c>
      <c r="L1535" s="59" t="s">
        <v>1356</v>
      </c>
      <c r="M1535" s="58" t="s">
        <v>2000</v>
      </c>
      <c r="N1535" s="60"/>
      <c r="O1535" s="61"/>
      <c r="P1535" s="60"/>
      <c r="Q1535" s="62"/>
      <c r="R1535" s="62"/>
      <c r="S1535" s="22">
        <f t="shared" si="962"/>
        <v>0</v>
      </c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77">
        <f t="shared" si="963"/>
        <v>0</v>
      </c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20"/>
      <c r="DD1535" s="22" t="str">
        <f t="shared" si="957"/>
        <v>проверка пройдена</v>
      </c>
      <c r="DE1535" s="22" t="str">
        <f t="shared" si="958"/>
        <v>проверка пройдена</v>
      </c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  <c r="GL1535" s="64"/>
      <c r="GM1535" s="64"/>
      <c r="GN1535" s="64"/>
      <c r="GO1535" s="64"/>
      <c r="GP1535" s="64"/>
      <c r="GQ1535" s="64"/>
      <c r="GR1535" s="64"/>
      <c r="GS1535" s="64"/>
      <c r="GT1535" s="64"/>
      <c r="GU1535" s="64"/>
      <c r="GV1535" s="64"/>
      <c r="GW1535" s="64"/>
      <c r="GX1535" s="64"/>
    </row>
    <row r="1536" spans="1:206" s="63" customFormat="1" ht="42.75" customHeight="1" x14ac:dyDescent="0.25">
      <c r="A1536" s="55" t="s">
        <v>113</v>
      </c>
      <c r="B1536" s="56" t="s">
        <v>97</v>
      </c>
      <c r="C1536" s="57" t="s">
        <v>112</v>
      </c>
      <c r="D1536" s="57" t="s">
        <v>2049</v>
      </c>
      <c r="E1536" s="56" t="str">
        <f>VLOOKUP(C1536,'Коды программ'!$A$2:$B$581,2,FALSE)</f>
        <v>Судостроение</v>
      </c>
      <c r="F1536" s="56" t="str">
        <f t="shared" si="931"/>
        <v>26.02.02 Судостроение</v>
      </c>
      <c r="G1536" s="56" t="s">
        <v>55</v>
      </c>
      <c r="H1536" s="56" t="s">
        <v>56</v>
      </c>
      <c r="I1536" s="56" t="s">
        <v>52</v>
      </c>
      <c r="J1536" s="56" t="s">
        <v>53</v>
      </c>
      <c r="K1536" s="58" t="s">
        <v>38</v>
      </c>
      <c r="L1536" s="59" t="s">
        <v>1357</v>
      </c>
      <c r="M1536" s="58" t="s">
        <v>2000</v>
      </c>
      <c r="N1536" s="60"/>
      <c r="O1536" s="61"/>
      <c r="P1536" s="60"/>
      <c r="Q1536" s="62"/>
      <c r="R1536" s="62"/>
      <c r="S1536" s="22">
        <f t="shared" si="962"/>
        <v>0</v>
      </c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77">
        <f t="shared" si="963"/>
        <v>0</v>
      </c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20"/>
      <c r="DD1536" s="22" t="str">
        <f t="shared" si="957"/>
        <v>проверка пройдена</v>
      </c>
      <c r="DE1536" s="22" t="str">
        <f t="shared" si="958"/>
        <v>проверка пройдена</v>
      </c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  <c r="GL1536" s="64"/>
      <c r="GM1536" s="64"/>
      <c r="GN1536" s="64"/>
      <c r="GO1536" s="64"/>
      <c r="GP1536" s="64"/>
      <c r="GQ1536" s="64"/>
      <c r="GR1536" s="64"/>
      <c r="GS1536" s="64"/>
      <c r="GT1536" s="64"/>
      <c r="GU1536" s="64"/>
      <c r="GV1536" s="64"/>
      <c r="GW1536" s="64"/>
      <c r="GX1536" s="64"/>
    </row>
    <row r="1537" spans="1:206" s="63" customFormat="1" ht="42.75" customHeight="1" x14ac:dyDescent="0.25">
      <c r="A1537" s="55" t="s">
        <v>113</v>
      </c>
      <c r="B1537" s="56" t="s">
        <v>97</v>
      </c>
      <c r="C1537" s="57" t="s">
        <v>112</v>
      </c>
      <c r="D1537" s="57" t="s">
        <v>2049</v>
      </c>
      <c r="E1537" s="56" t="str">
        <f>VLOOKUP(C1537,'Коды программ'!$A$2:$B$581,2,FALSE)</f>
        <v>Судостроение</v>
      </c>
      <c r="F1537" s="56" t="str">
        <f t="shared" si="931"/>
        <v>26.02.02 Судостроение</v>
      </c>
      <c r="G1537" s="56" t="s">
        <v>55</v>
      </c>
      <c r="H1537" s="56" t="s">
        <v>56</v>
      </c>
      <c r="I1537" s="56" t="s">
        <v>52</v>
      </c>
      <c r="J1537" s="56" t="s">
        <v>53</v>
      </c>
      <c r="K1537" s="58" t="s">
        <v>39</v>
      </c>
      <c r="L1537" s="59" t="s">
        <v>1358</v>
      </c>
      <c r="M1537" s="58" t="s">
        <v>2000</v>
      </c>
      <c r="N1537" s="60"/>
      <c r="O1537" s="61"/>
      <c r="P1537" s="60"/>
      <c r="Q1537" s="62"/>
      <c r="R1537" s="62"/>
      <c r="S1537" s="22">
        <f t="shared" si="962"/>
        <v>0</v>
      </c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77">
        <f t="shared" si="963"/>
        <v>0</v>
      </c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20"/>
      <c r="DD1537" s="22" t="str">
        <f t="shared" si="957"/>
        <v>проверка пройдена</v>
      </c>
      <c r="DE1537" s="22" t="str">
        <f t="shared" si="958"/>
        <v>проверка пройдена</v>
      </c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  <c r="GL1537" s="64"/>
      <c r="GM1537" s="64"/>
      <c r="GN1537" s="64"/>
      <c r="GO1537" s="64"/>
      <c r="GP1537" s="64"/>
      <c r="GQ1537" s="64"/>
      <c r="GR1537" s="64"/>
      <c r="GS1537" s="64"/>
      <c r="GT1537" s="64"/>
      <c r="GU1537" s="64"/>
      <c r="GV1537" s="64"/>
      <c r="GW1537" s="64"/>
      <c r="GX1537" s="64"/>
    </row>
    <row r="1538" spans="1:206" s="88" customFormat="1" ht="42.75" customHeight="1" x14ac:dyDescent="0.25">
      <c r="A1538" s="78" t="s">
        <v>113</v>
      </c>
      <c r="B1538" s="79"/>
      <c r="C1538" s="80"/>
      <c r="D1538" s="80"/>
      <c r="E1538" s="79"/>
      <c r="F1538" s="79" t="str">
        <f t="shared" si="931"/>
        <v xml:space="preserve"> </v>
      </c>
      <c r="G1538" s="79"/>
      <c r="H1538" s="79"/>
      <c r="I1538" s="79"/>
      <c r="J1538" s="79"/>
      <c r="K1538" s="81" t="s">
        <v>40</v>
      </c>
      <c r="L1538" s="82" t="s">
        <v>1347</v>
      </c>
      <c r="M1538" s="81"/>
      <c r="N1538" s="83"/>
      <c r="O1538" s="84"/>
      <c r="P1538" s="83"/>
      <c r="Q1538" s="85"/>
      <c r="R1538" s="24" t="str">
        <f t="shared" ref="R1538:CF1538" si="964">IF(AND(R1524&lt;=R1523,R1525&lt;=R1524,R1526&lt;=R1523,R1527&lt;=R1523,R1528=(R1524+R1526),R1528=(R1529+R1530+R1531+R1532+R1533+R1534+R1535),R1536&lt;=R1528,R1537&lt;=R1528,(R1524+R1526)&lt;=R1523,R1529&lt;=R1528,R1530&lt;=R1528,R1531&lt;=R1528,R1532&lt;=R1528,R1533&lt;=R1528,R1534&lt;=R1528,R1535&lt;=R1528,R1536&lt;=R1527,R1536&lt;=R1528)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38" s="24" t="str">
        <f t="shared" si="964"/>
        <v>проверка пройдена</v>
      </c>
      <c r="T1538" s="24" t="str">
        <f t="shared" si="964"/>
        <v>проверка пройдена</v>
      </c>
      <c r="U1538" s="24" t="str">
        <f t="shared" si="964"/>
        <v>проверка пройдена</v>
      </c>
      <c r="V1538" s="24" t="str">
        <f t="shared" si="964"/>
        <v>проверка пройдена</v>
      </c>
      <c r="W1538" s="24" t="str">
        <f t="shared" si="964"/>
        <v>проверка пройдена</v>
      </c>
      <c r="X1538" s="24" t="str">
        <f t="shared" si="964"/>
        <v>проверка пройдена</v>
      </c>
      <c r="Y1538" s="24" t="str">
        <f t="shared" si="964"/>
        <v>проверка пройдена</v>
      </c>
      <c r="Z1538" s="24" t="str">
        <f t="shared" si="964"/>
        <v>проверка пройдена</v>
      </c>
      <c r="AA1538" s="24" t="str">
        <f t="shared" si="964"/>
        <v>проверка пройдена</v>
      </c>
      <c r="AB1538" s="24" t="str">
        <f t="shared" si="964"/>
        <v>проверка пройдена</v>
      </c>
      <c r="AC1538" s="24" t="str">
        <f t="shared" si="964"/>
        <v>проверка пройдена</v>
      </c>
      <c r="AD1538" s="24" t="str">
        <f t="shared" si="964"/>
        <v>проверка пройдена</v>
      </c>
      <c r="AE1538" s="24" t="str">
        <f t="shared" si="964"/>
        <v>проверка пройдена</v>
      </c>
      <c r="AF1538" s="24" t="str">
        <f t="shared" si="964"/>
        <v>проверка пройдена</v>
      </c>
      <c r="AG1538" s="24" t="str">
        <f t="shared" si="964"/>
        <v>проверка пройдена</v>
      </c>
      <c r="AH1538" s="24" t="str">
        <f t="shared" si="964"/>
        <v>проверка пройдена</v>
      </c>
      <c r="AI1538" s="24" t="str">
        <f t="shared" si="964"/>
        <v>проверка пройдена</v>
      </c>
      <c r="AJ1538" s="24" t="str">
        <f t="shared" si="964"/>
        <v>проверка пройдена</v>
      </c>
      <c r="AK1538" s="24" t="str">
        <f t="shared" si="964"/>
        <v>проверка пройдена</v>
      </c>
      <c r="AL1538" s="24" t="str">
        <f t="shared" si="964"/>
        <v>проверка пройдена</v>
      </c>
      <c r="AM1538" s="24" t="str">
        <f t="shared" si="964"/>
        <v>проверка пройдена</v>
      </c>
      <c r="AN1538" s="24" t="str">
        <f t="shared" si="964"/>
        <v>проверка пройдена</v>
      </c>
      <c r="AO1538" s="24" t="str">
        <f t="shared" si="964"/>
        <v>проверка пройдена</v>
      </c>
      <c r="AP1538" s="24" t="str">
        <f t="shared" si="964"/>
        <v>проверка пройдена</v>
      </c>
      <c r="AQ1538" s="24" t="str">
        <f t="shared" si="964"/>
        <v>проверка пройдена</v>
      </c>
      <c r="AR1538" s="24" t="str">
        <f t="shared" si="964"/>
        <v>проверка пройдена</v>
      </c>
      <c r="AS1538" s="24" t="str">
        <f t="shared" si="964"/>
        <v>проверка пройдена</v>
      </c>
      <c r="AT1538" s="24" t="str">
        <f t="shared" si="964"/>
        <v>проверка пройдена</v>
      </c>
      <c r="AU1538" s="24" t="str">
        <f t="shared" si="964"/>
        <v>проверка пройдена</v>
      </c>
      <c r="AV1538" s="24" t="str">
        <f t="shared" si="964"/>
        <v>проверка пройдена</v>
      </c>
      <c r="AW1538" s="24" t="str">
        <f t="shared" si="964"/>
        <v>проверка пройдена</v>
      </c>
      <c r="AX1538" s="24" t="str">
        <f t="shared" si="964"/>
        <v>проверка пройдена</v>
      </c>
      <c r="AY1538" s="24" t="str">
        <f t="shared" si="964"/>
        <v>проверка пройдена</v>
      </c>
      <c r="AZ1538" s="24" t="str">
        <f t="shared" si="964"/>
        <v>проверка пройдена</v>
      </c>
      <c r="BA1538" s="24" t="str">
        <f t="shared" si="964"/>
        <v>проверка пройдена</v>
      </c>
      <c r="BB1538" s="24" t="str">
        <f t="shared" si="964"/>
        <v>проверка пройдена</v>
      </c>
      <c r="BC1538" s="24" t="str">
        <f t="shared" si="964"/>
        <v>проверка пройдена</v>
      </c>
      <c r="BD1538" s="24" t="str">
        <f t="shared" si="964"/>
        <v>проверка пройдена</v>
      </c>
      <c r="BE1538" s="24" t="str">
        <f t="shared" si="964"/>
        <v>проверка пройдена</v>
      </c>
      <c r="BF1538" s="24" t="str">
        <f t="shared" si="964"/>
        <v>проверка пройдена</v>
      </c>
      <c r="BG1538" s="24" t="str">
        <f t="shared" si="964"/>
        <v>проверка пройдена</v>
      </c>
      <c r="BH1538" s="24" t="str">
        <f t="shared" si="964"/>
        <v>проверка пройдена</v>
      </c>
      <c r="BI1538" s="24" t="str">
        <f t="shared" si="964"/>
        <v>проверка пройдена</v>
      </c>
      <c r="BJ1538" s="24" t="str">
        <f t="shared" si="964"/>
        <v>проверка пройдена</v>
      </c>
      <c r="BK1538" s="24" t="str">
        <f t="shared" si="964"/>
        <v>проверка пройдена</v>
      </c>
      <c r="BL1538" s="24" t="str">
        <f t="shared" si="964"/>
        <v>проверка пройдена</v>
      </c>
      <c r="BM1538" s="24" t="str">
        <f t="shared" si="964"/>
        <v>проверка пройдена</v>
      </c>
      <c r="BN1538" s="24" t="str">
        <f t="shared" si="964"/>
        <v>проверка пройдена</v>
      </c>
      <c r="BO1538" s="24" t="str">
        <f t="shared" si="964"/>
        <v>проверка пройдена</v>
      </c>
      <c r="BP1538" s="24" t="str">
        <f t="shared" si="964"/>
        <v>проверка пройдена</v>
      </c>
      <c r="BQ1538" s="24" t="str">
        <f t="shared" si="964"/>
        <v>проверка пройдена</v>
      </c>
      <c r="BR1538" s="24" t="str">
        <f t="shared" si="964"/>
        <v>проверка пройдена</v>
      </c>
      <c r="BS1538" s="24" t="str">
        <f t="shared" si="964"/>
        <v>проверка пройдена</v>
      </c>
      <c r="BT1538" s="24" t="str">
        <f t="shared" si="964"/>
        <v>проверка пройдена</v>
      </c>
      <c r="BU1538" s="24" t="str">
        <f t="shared" si="964"/>
        <v>проверка пройдена</v>
      </c>
      <c r="BV1538" s="24" t="str">
        <f t="shared" si="964"/>
        <v>проверка пройдена</v>
      </c>
      <c r="BW1538" s="24" t="str">
        <f t="shared" si="964"/>
        <v>проверка пройдена</v>
      </c>
      <c r="BX1538" s="24" t="str">
        <f t="shared" si="964"/>
        <v>проверка пройдена</v>
      </c>
      <c r="BY1538" s="24" t="str">
        <f t="shared" si="964"/>
        <v>проверка пройдена</v>
      </c>
      <c r="BZ1538" s="24" t="str">
        <f t="shared" si="964"/>
        <v>проверка пройдена</v>
      </c>
      <c r="CA1538" s="24" t="str">
        <f t="shared" si="964"/>
        <v>проверка пройдена</v>
      </c>
      <c r="CB1538" s="24" t="str">
        <f t="shared" si="964"/>
        <v>проверка пройдена</v>
      </c>
      <c r="CC1538" s="24" t="str">
        <f t="shared" si="964"/>
        <v>проверка пройдена</v>
      </c>
      <c r="CD1538" s="24" t="str">
        <f t="shared" si="964"/>
        <v>проверка пройдена</v>
      </c>
      <c r="CE1538" s="24" t="str">
        <f t="shared" si="964"/>
        <v>проверка пройдена</v>
      </c>
      <c r="CF1538" s="24" t="str">
        <f t="shared" si="964"/>
        <v>проверка пройдена</v>
      </c>
      <c r="CG1538" s="24" t="str">
        <f t="shared" ref="CG1538:DA1538" si="965">IF(AND(CG1524&lt;=CG1523,CG1525&lt;=CG1524,CG1526&lt;=CG1523,CG1527&lt;=CG1523,CG1528=(CG1524+CG1526),CG1528=(CG1529+CG1530+CG1531+CG1532+CG1533+CG1534+CG1535),CG1536&lt;=CG1528,CG1537&lt;=CG1528,(CG1524+CG1526)&lt;=CG1523,CG1529&lt;=CG1528,CG1530&lt;=CG1528,CG1531&lt;=CG1528,CG1532&lt;=CG1528,CG1533&lt;=CG1528,CG1534&lt;=CG1528,CG1535&lt;=CG1528,CG1536&lt;=CG1527,CG1536&lt;=CG1528)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38" s="24" t="str">
        <f t="shared" si="965"/>
        <v>проверка пройдена</v>
      </c>
      <c r="CI1538" s="24" t="str">
        <f t="shared" si="965"/>
        <v>проверка пройдена</v>
      </c>
      <c r="CJ1538" s="24" t="str">
        <f t="shared" si="965"/>
        <v>проверка пройдена</v>
      </c>
      <c r="CK1538" s="24" t="str">
        <f t="shared" si="965"/>
        <v>проверка пройдена</v>
      </c>
      <c r="CL1538" s="24" t="str">
        <f t="shared" si="965"/>
        <v>проверка пройдена</v>
      </c>
      <c r="CM1538" s="24" t="str">
        <f t="shared" si="965"/>
        <v>проверка пройдена</v>
      </c>
      <c r="CN1538" s="24" t="str">
        <f t="shared" si="965"/>
        <v>проверка пройдена</v>
      </c>
      <c r="CO1538" s="24" t="str">
        <f t="shared" si="965"/>
        <v>проверка пройдена</v>
      </c>
      <c r="CP1538" s="24" t="str">
        <f t="shared" si="965"/>
        <v>проверка пройдена</v>
      </c>
      <c r="CQ1538" s="24" t="str">
        <f t="shared" si="965"/>
        <v>проверка пройдена</v>
      </c>
      <c r="CR1538" s="24" t="str">
        <f t="shared" si="965"/>
        <v>проверка пройдена</v>
      </c>
      <c r="CS1538" s="24" t="str">
        <f t="shared" si="965"/>
        <v>проверка пройдена</v>
      </c>
      <c r="CT1538" s="24" t="str">
        <f t="shared" si="965"/>
        <v>проверка пройдена</v>
      </c>
      <c r="CU1538" s="24" t="str">
        <f t="shared" si="965"/>
        <v>проверка пройдена</v>
      </c>
      <c r="CV1538" s="24" t="str">
        <f t="shared" si="965"/>
        <v>проверка пройдена</v>
      </c>
      <c r="CW1538" s="24" t="str">
        <f t="shared" si="965"/>
        <v>проверка пройдена</v>
      </c>
      <c r="CX1538" s="24"/>
      <c r="CY1538" s="24" t="str">
        <f t="shared" si="965"/>
        <v>проверка пройдена</v>
      </c>
      <c r="CZ1538" s="24" t="str">
        <f t="shared" si="965"/>
        <v>проверка пройдена</v>
      </c>
      <c r="DA1538" s="24" t="str">
        <f t="shared" si="965"/>
        <v>проверка пройдена</v>
      </c>
      <c r="DB1538" s="86"/>
      <c r="DC1538" s="87"/>
      <c r="DD1538" s="22"/>
      <c r="DE1538" s="22"/>
      <c r="EO1538" s="89"/>
      <c r="EP1538" s="89"/>
      <c r="EQ1538" s="89"/>
      <c r="ER1538" s="89"/>
      <c r="ES1538" s="89"/>
      <c r="ET1538" s="89"/>
      <c r="EU1538" s="89"/>
      <c r="EV1538" s="89"/>
      <c r="EW1538" s="89"/>
      <c r="EX1538" s="89"/>
      <c r="EY1538" s="89"/>
      <c r="EZ1538" s="89"/>
      <c r="FA1538" s="89"/>
      <c r="FB1538" s="89"/>
      <c r="FC1538" s="89"/>
      <c r="FD1538" s="89"/>
      <c r="FE1538" s="89"/>
      <c r="FF1538" s="89"/>
      <c r="FG1538" s="89"/>
      <c r="FH1538" s="89"/>
      <c r="FI1538" s="89"/>
      <c r="FJ1538" s="89"/>
      <c r="FK1538" s="89"/>
      <c r="FL1538" s="89"/>
      <c r="FM1538" s="89"/>
      <c r="FN1538" s="89"/>
      <c r="FO1538" s="89"/>
      <c r="FP1538" s="89"/>
      <c r="FQ1538" s="89"/>
      <c r="FR1538" s="89"/>
      <c r="FS1538" s="89"/>
      <c r="FT1538" s="89"/>
      <c r="FU1538" s="89"/>
      <c r="FV1538" s="89"/>
      <c r="FW1538" s="89"/>
      <c r="FX1538" s="89"/>
      <c r="FY1538" s="89"/>
      <c r="FZ1538" s="89"/>
      <c r="GA1538" s="89"/>
      <c r="GB1538" s="89"/>
      <c r="GC1538" s="89"/>
      <c r="GD1538" s="89"/>
      <c r="GE1538" s="89"/>
      <c r="GF1538" s="89"/>
      <c r="GG1538" s="89"/>
      <c r="GH1538" s="89"/>
      <c r="GI1538" s="89"/>
      <c r="GJ1538" s="89"/>
      <c r="GK1538" s="89"/>
      <c r="GL1538" s="89"/>
      <c r="GM1538" s="89"/>
      <c r="GN1538" s="89"/>
      <c r="GO1538" s="89"/>
      <c r="GP1538" s="89"/>
      <c r="GQ1538" s="89"/>
      <c r="GR1538" s="89"/>
      <c r="GS1538" s="89"/>
      <c r="GT1538" s="89"/>
      <c r="GU1538" s="89"/>
      <c r="GV1538" s="89"/>
      <c r="GW1538" s="89"/>
      <c r="GX1538" s="89"/>
    </row>
    <row r="1539" spans="1:206" s="63" customFormat="1" ht="42.75" customHeight="1" x14ac:dyDescent="0.25">
      <c r="A1539" s="55" t="s">
        <v>113</v>
      </c>
      <c r="B1539" s="56" t="s">
        <v>97</v>
      </c>
      <c r="C1539" s="57" t="s">
        <v>112</v>
      </c>
      <c r="D1539" s="57" t="s">
        <v>2049</v>
      </c>
      <c r="E1539" s="56" t="str">
        <f>VLOOKUP(C1539,'Коды программ'!$A$2:$B$581,2,FALSE)</f>
        <v>Судостроение</v>
      </c>
      <c r="F1539" s="56" t="str">
        <f t="shared" si="931"/>
        <v>26.02.02 Судостроение</v>
      </c>
      <c r="G1539" s="56" t="s">
        <v>50</v>
      </c>
      <c r="H1539" s="56" t="s">
        <v>51</v>
      </c>
      <c r="I1539" s="56" t="s">
        <v>52</v>
      </c>
      <c r="J1539" s="56" t="s">
        <v>53</v>
      </c>
      <c r="K1539" s="58" t="s">
        <v>25</v>
      </c>
      <c r="L1539" s="59" t="s">
        <v>42</v>
      </c>
      <c r="M1539" s="58" t="s">
        <v>2000</v>
      </c>
      <c r="N1539" s="60">
        <v>20</v>
      </c>
      <c r="O1539" s="61">
        <v>22</v>
      </c>
      <c r="P1539" s="60">
        <v>20</v>
      </c>
      <c r="Q1539" s="62"/>
      <c r="R1539" s="62">
        <v>20</v>
      </c>
      <c r="S1539" s="22">
        <f t="shared" ref="S1539:S1543" si="966">SUM(T1539:AU1539)</f>
        <v>14</v>
      </c>
      <c r="T1539" s="18"/>
      <c r="U1539" s="18"/>
      <c r="V1539" s="18">
        <v>4</v>
      </c>
      <c r="W1539" s="18">
        <v>1</v>
      </c>
      <c r="X1539" s="18"/>
      <c r="Y1539" s="18"/>
      <c r="Z1539" s="18">
        <v>9</v>
      </c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>
        <v>1</v>
      </c>
      <c r="BB1539" s="18"/>
      <c r="BC1539" s="18">
        <v>5</v>
      </c>
      <c r="BD1539" s="18"/>
      <c r="BE1539" s="18"/>
      <c r="BF1539" s="77">
        <f>SUM(BG1539:CH1539)</f>
        <v>0</v>
      </c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20"/>
      <c r="DD1539" s="22" t="str">
        <f t="shared" ref="DD1539:DD1553" si="967">IF(R1539=S1539+AX1539+AY1539+AZ1539+BA1539+BC1539+BD1539+BE1539+BF1539+CJ1539+CK1539+CL1539+CM1539+CN1539+CO1539+CP1539+CQ1539+CR1539+CS1539+CT1539+CU1539+CV1539+CW1539+CY1539+CZ1539+DA1539,"проверка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39" s="22" t="str">
        <f t="shared" ref="DE1539:DE1553" si="968">IF(AND(AV1539&lt;=S1539,AW1539&lt;=S1539),"проверка пройдена","ВНИМАНИЕ! не может стоять значение большее, чем проверка пройдена")</f>
        <v>проверка пройдена</v>
      </c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  <c r="GL1539" s="64"/>
      <c r="GM1539" s="64"/>
      <c r="GN1539" s="64"/>
      <c r="GO1539" s="64"/>
      <c r="GP1539" s="64"/>
      <c r="GQ1539" s="64"/>
      <c r="GR1539" s="64"/>
      <c r="GS1539" s="64"/>
      <c r="GT1539" s="64"/>
      <c r="GU1539" s="64"/>
      <c r="GV1539" s="64"/>
      <c r="GW1539" s="64"/>
      <c r="GX1539" s="64"/>
    </row>
    <row r="1540" spans="1:206" s="63" customFormat="1" ht="42.75" customHeight="1" x14ac:dyDescent="0.25">
      <c r="A1540" s="55" t="s">
        <v>113</v>
      </c>
      <c r="B1540" s="56" t="s">
        <v>97</v>
      </c>
      <c r="C1540" s="57" t="s">
        <v>112</v>
      </c>
      <c r="D1540" s="57" t="s">
        <v>2049</v>
      </c>
      <c r="E1540" s="56" t="str">
        <f>VLOOKUP(C1540,'Коды программ'!$A$2:$B$581,2,FALSE)</f>
        <v>Судостроение</v>
      </c>
      <c r="F1540" s="56" t="str">
        <f t="shared" si="931"/>
        <v>26.02.02 Судостроение</v>
      </c>
      <c r="G1540" s="56" t="s">
        <v>50</v>
      </c>
      <c r="H1540" s="56" t="s">
        <v>51</v>
      </c>
      <c r="I1540" s="56" t="s">
        <v>52</v>
      </c>
      <c r="J1540" s="56" t="s">
        <v>53</v>
      </c>
      <c r="K1540" s="58" t="s">
        <v>26</v>
      </c>
      <c r="L1540" s="59" t="s">
        <v>1359</v>
      </c>
      <c r="M1540" s="58" t="s">
        <v>2000</v>
      </c>
      <c r="N1540" s="60"/>
      <c r="O1540" s="61"/>
      <c r="P1540" s="60"/>
      <c r="Q1540" s="62"/>
      <c r="R1540" s="62"/>
      <c r="S1540" s="22">
        <f t="shared" si="966"/>
        <v>0</v>
      </c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77">
        <f t="shared" ref="BF1540:BF1543" si="969">SUM(BG1540:CH1540)</f>
        <v>0</v>
      </c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20"/>
      <c r="DD1540" s="22" t="str">
        <f t="shared" si="967"/>
        <v>проверка пройдена</v>
      </c>
      <c r="DE1540" s="22" t="str">
        <f t="shared" si="968"/>
        <v>проверка пройдена</v>
      </c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  <c r="GL1540" s="64"/>
      <c r="GM1540" s="64"/>
      <c r="GN1540" s="64"/>
      <c r="GO1540" s="64"/>
      <c r="GP1540" s="64"/>
      <c r="GQ1540" s="64"/>
      <c r="GR1540" s="64"/>
      <c r="GS1540" s="64"/>
      <c r="GT1540" s="64"/>
      <c r="GU1540" s="64"/>
      <c r="GV1540" s="64"/>
      <c r="GW1540" s="64"/>
      <c r="GX1540" s="64"/>
    </row>
    <row r="1541" spans="1:206" s="63" customFormat="1" ht="42.75" customHeight="1" x14ac:dyDescent="0.25">
      <c r="A1541" s="55" t="s">
        <v>113</v>
      </c>
      <c r="B1541" s="56" t="s">
        <v>97</v>
      </c>
      <c r="C1541" s="57" t="s">
        <v>112</v>
      </c>
      <c r="D1541" s="57" t="s">
        <v>2049</v>
      </c>
      <c r="E1541" s="56" t="str">
        <f>VLOOKUP(C1541,'Коды программ'!$A$2:$B$581,2,FALSE)</f>
        <v>Судостроение</v>
      </c>
      <c r="F1541" s="56" t="str">
        <f t="shared" si="931"/>
        <v>26.02.02 Судостроение</v>
      </c>
      <c r="G1541" s="56" t="s">
        <v>50</v>
      </c>
      <c r="H1541" s="56" t="s">
        <v>51</v>
      </c>
      <c r="I1541" s="56" t="s">
        <v>52</v>
      </c>
      <c r="J1541" s="56" t="s">
        <v>53</v>
      </c>
      <c r="K1541" s="58" t="s">
        <v>27</v>
      </c>
      <c r="L1541" s="59" t="s">
        <v>1345</v>
      </c>
      <c r="M1541" s="58" t="s">
        <v>2000</v>
      </c>
      <c r="N1541" s="60"/>
      <c r="O1541" s="61"/>
      <c r="P1541" s="60"/>
      <c r="Q1541" s="62"/>
      <c r="R1541" s="62"/>
      <c r="S1541" s="22">
        <f t="shared" si="966"/>
        <v>0</v>
      </c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77">
        <f t="shared" si="969"/>
        <v>0</v>
      </c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20"/>
      <c r="DD1541" s="22" t="str">
        <f t="shared" si="967"/>
        <v>проверка пройдена</v>
      </c>
      <c r="DE1541" s="22" t="str">
        <f t="shared" si="968"/>
        <v>проверка пройдена</v>
      </c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  <c r="GL1541" s="64"/>
      <c r="GM1541" s="64"/>
      <c r="GN1541" s="64"/>
      <c r="GO1541" s="64"/>
      <c r="GP1541" s="64"/>
      <c r="GQ1541" s="64"/>
      <c r="GR1541" s="64"/>
      <c r="GS1541" s="64"/>
      <c r="GT1541" s="64"/>
      <c r="GU1541" s="64"/>
      <c r="GV1541" s="64"/>
      <c r="GW1541" s="64"/>
      <c r="GX1541" s="64"/>
    </row>
    <row r="1542" spans="1:206" s="63" customFormat="1" ht="42.75" customHeight="1" x14ac:dyDescent="0.25">
      <c r="A1542" s="55" t="s">
        <v>113</v>
      </c>
      <c r="B1542" s="56" t="s">
        <v>97</v>
      </c>
      <c r="C1542" s="57" t="s">
        <v>112</v>
      </c>
      <c r="D1542" s="57" t="s">
        <v>2049</v>
      </c>
      <c r="E1542" s="56" t="str">
        <f>VLOOKUP(C1542,'Коды программ'!$A$2:$B$581,2,FALSE)</f>
        <v>Судостроение</v>
      </c>
      <c r="F1542" s="56" t="str">
        <f t="shared" si="931"/>
        <v>26.02.02 Судостроение</v>
      </c>
      <c r="G1542" s="56" t="s">
        <v>50</v>
      </c>
      <c r="H1542" s="56" t="s">
        <v>51</v>
      </c>
      <c r="I1542" s="56" t="s">
        <v>52</v>
      </c>
      <c r="J1542" s="56" t="s">
        <v>53</v>
      </c>
      <c r="K1542" s="58" t="s">
        <v>28</v>
      </c>
      <c r="L1542" s="59" t="s">
        <v>1346</v>
      </c>
      <c r="M1542" s="58" t="s">
        <v>2000</v>
      </c>
      <c r="N1542" s="60"/>
      <c r="O1542" s="61"/>
      <c r="P1542" s="60"/>
      <c r="Q1542" s="62"/>
      <c r="R1542" s="62"/>
      <c r="S1542" s="22">
        <f t="shared" si="966"/>
        <v>0</v>
      </c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77">
        <f t="shared" si="969"/>
        <v>0</v>
      </c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20"/>
      <c r="DD1542" s="22" t="str">
        <f t="shared" si="967"/>
        <v>проверка пройдена</v>
      </c>
      <c r="DE1542" s="22" t="str">
        <f t="shared" si="968"/>
        <v>проверка пройдена</v>
      </c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  <c r="GL1542" s="64"/>
      <c r="GM1542" s="64"/>
      <c r="GN1542" s="64"/>
      <c r="GO1542" s="64"/>
      <c r="GP1542" s="64"/>
      <c r="GQ1542" s="64"/>
      <c r="GR1542" s="64"/>
      <c r="GS1542" s="64"/>
      <c r="GT1542" s="64"/>
      <c r="GU1542" s="64"/>
      <c r="GV1542" s="64"/>
      <c r="GW1542" s="64"/>
      <c r="GX1542" s="64"/>
    </row>
    <row r="1543" spans="1:206" s="63" customFormat="1" ht="42.75" customHeight="1" x14ac:dyDescent="0.25">
      <c r="A1543" s="55" t="s">
        <v>113</v>
      </c>
      <c r="B1543" s="56" t="s">
        <v>97</v>
      </c>
      <c r="C1543" s="57" t="s">
        <v>112</v>
      </c>
      <c r="D1543" s="57" t="s">
        <v>2049</v>
      </c>
      <c r="E1543" s="56" t="str">
        <f>VLOOKUP(C1543,'Коды программ'!$A$2:$B$581,2,FALSE)</f>
        <v>Судостроение</v>
      </c>
      <c r="F1543" s="56" t="str">
        <f t="shared" si="931"/>
        <v>26.02.02 Судостроение</v>
      </c>
      <c r="G1543" s="56" t="s">
        <v>50</v>
      </c>
      <c r="H1543" s="56" t="s">
        <v>51</v>
      </c>
      <c r="I1543" s="56" t="s">
        <v>52</v>
      </c>
      <c r="J1543" s="56" t="s">
        <v>53</v>
      </c>
      <c r="K1543" s="58" t="s">
        <v>29</v>
      </c>
      <c r="L1543" s="59" t="s">
        <v>1348</v>
      </c>
      <c r="M1543" s="58" t="s">
        <v>2000</v>
      </c>
      <c r="N1543" s="60"/>
      <c r="O1543" s="61"/>
      <c r="P1543" s="60"/>
      <c r="Q1543" s="62"/>
      <c r="R1543" s="62"/>
      <c r="S1543" s="22">
        <f t="shared" si="966"/>
        <v>0</v>
      </c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77">
        <f t="shared" si="969"/>
        <v>0</v>
      </c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20"/>
      <c r="DD1543" s="22" t="str">
        <f t="shared" si="967"/>
        <v>проверка пройдена</v>
      </c>
      <c r="DE1543" s="22" t="str">
        <f t="shared" si="968"/>
        <v>проверка пройдена</v>
      </c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  <c r="GL1543" s="64"/>
      <c r="GM1543" s="64"/>
      <c r="GN1543" s="64"/>
      <c r="GO1543" s="64"/>
      <c r="GP1543" s="64"/>
      <c r="GQ1543" s="64"/>
      <c r="GR1543" s="64"/>
      <c r="GS1543" s="64"/>
      <c r="GT1543" s="64"/>
      <c r="GU1543" s="64"/>
      <c r="GV1543" s="64"/>
      <c r="GW1543" s="64"/>
      <c r="GX1543" s="64"/>
    </row>
    <row r="1544" spans="1:206" s="88" customFormat="1" ht="42.75" customHeight="1" x14ac:dyDescent="0.25">
      <c r="A1544" s="78" t="s">
        <v>113</v>
      </c>
      <c r="B1544" s="79" t="s">
        <v>97</v>
      </c>
      <c r="C1544" s="80" t="s">
        <v>112</v>
      </c>
      <c r="D1544" s="80" t="s">
        <v>2049</v>
      </c>
      <c r="E1544" s="79" t="str">
        <f>VLOOKUP(C1544,'Коды программ'!$A$2:$B$581,2,FALSE)</f>
        <v>Судостроение</v>
      </c>
      <c r="F1544" s="79" t="str">
        <f t="shared" si="931"/>
        <v>26.02.02 Судостроение</v>
      </c>
      <c r="G1544" s="79" t="s">
        <v>50</v>
      </c>
      <c r="H1544" s="79" t="s">
        <v>51</v>
      </c>
      <c r="I1544" s="79" t="s">
        <v>52</v>
      </c>
      <c r="J1544" s="79" t="s">
        <v>53</v>
      </c>
      <c r="K1544" s="81" t="s">
        <v>30</v>
      </c>
      <c r="L1544" s="82" t="s">
        <v>1349</v>
      </c>
      <c r="M1544" s="81" t="s">
        <v>2000</v>
      </c>
      <c r="N1544" s="83"/>
      <c r="O1544" s="84"/>
      <c r="P1544" s="83"/>
      <c r="Q1544" s="85"/>
      <c r="R1544" s="22">
        <f>SUM(R1540,R1542)</f>
        <v>0</v>
      </c>
      <c r="S1544" s="22">
        <f t="shared" ref="S1544:CC1544" si="970">SUM(S1540,S1542)</f>
        <v>0</v>
      </c>
      <c r="T1544" s="22">
        <f t="shared" si="970"/>
        <v>0</v>
      </c>
      <c r="U1544" s="22">
        <f t="shared" si="970"/>
        <v>0</v>
      </c>
      <c r="V1544" s="22">
        <f t="shared" si="970"/>
        <v>0</v>
      </c>
      <c r="W1544" s="22">
        <f t="shared" si="970"/>
        <v>0</v>
      </c>
      <c r="X1544" s="22">
        <f t="shared" si="970"/>
        <v>0</v>
      </c>
      <c r="Y1544" s="22">
        <f t="shared" si="970"/>
        <v>0</v>
      </c>
      <c r="Z1544" s="22">
        <f t="shared" si="970"/>
        <v>0</v>
      </c>
      <c r="AA1544" s="22">
        <f t="shared" si="970"/>
        <v>0</v>
      </c>
      <c r="AB1544" s="22">
        <f t="shared" si="970"/>
        <v>0</v>
      </c>
      <c r="AC1544" s="22">
        <f t="shared" si="970"/>
        <v>0</v>
      </c>
      <c r="AD1544" s="22">
        <f t="shared" si="970"/>
        <v>0</v>
      </c>
      <c r="AE1544" s="22">
        <f t="shared" si="970"/>
        <v>0</v>
      </c>
      <c r="AF1544" s="22">
        <f t="shared" si="970"/>
        <v>0</v>
      </c>
      <c r="AG1544" s="22">
        <f t="shared" si="970"/>
        <v>0</v>
      </c>
      <c r="AH1544" s="22">
        <f t="shared" si="970"/>
        <v>0</v>
      </c>
      <c r="AI1544" s="22">
        <f t="shared" si="970"/>
        <v>0</v>
      </c>
      <c r="AJ1544" s="22">
        <f t="shared" si="970"/>
        <v>0</v>
      </c>
      <c r="AK1544" s="22">
        <f t="shared" si="970"/>
        <v>0</v>
      </c>
      <c r="AL1544" s="22">
        <f t="shared" si="970"/>
        <v>0</v>
      </c>
      <c r="AM1544" s="22">
        <f t="shared" si="970"/>
        <v>0</v>
      </c>
      <c r="AN1544" s="22">
        <f t="shared" si="970"/>
        <v>0</v>
      </c>
      <c r="AO1544" s="22">
        <f t="shared" si="970"/>
        <v>0</v>
      </c>
      <c r="AP1544" s="22">
        <f t="shared" si="970"/>
        <v>0</v>
      </c>
      <c r="AQ1544" s="22">
        <f t="shared" si="970"/>
        <v>0</v>
      </c>
      <c r="AR1544" s="22">
        <f t="shared" si="970"/>
        <v>0</v>
      </c>
      <c r="AS1544" s="22">
        <f t="shared" si="970"/>
        <v>0</v>
      </c>
      <c r="AT1544" s="22">
        <f t="shared" si="970"/>
        <v>0</v>
      </c>
      <c r="AU1544" s="22">
        <f t="shared" si="970"/>
        <v>0</v>
      </c>
      <c r="AV1544" s="22">
        <f t="shared" si="970"/>
        <v>0</v>
      </c>
      <c r="AW1544" s="22">
        <f t="shared" si="970"/>
        <v>0</v>
      </c>
      <c r="AX1544" s="22">
        <f t="shared" si="970"/>
        <v>0</v>
      </c>
      <c r="AY1544" s="22">
        <f t="shared" si="970"/>
        <v>0</v>
      </c>
      <c r="AZ1544" s="22">
        <f t="shared" si="970"/>
        <v>0</v>
      </c>
      <c r="BA1544" s="22">
        <f t="shared" si="970"/>
        <v>0</v>
      </c>
      <c r="BB1544" s="22">
        <f t="shared" si="970"/>
        <v>0</v>
      </c>
      <c r="BC1544" s="22">
        <f t="shared" si="970"/>
        <v>0</v>
      </c>
      <c r="BD1544" s="22">
        <f t="shared" si="970"/>
        <v>0</v>
      </c>
      <c r="BE1544" s="22">
        <f t="shared" si="970"/>
        <v>0</v>
      </c>
      <c r="BF1544" s="22">
        <f t="shared" si="970"/>
        <v>0</v>
      </c>
      <c r="BG1544" s="22">
        <f t="shared" si="970"/>
        <v>0</v>
      </c>
      <c r="BH1544" s="22">
        <f t="shared" si="970"/>
        <v>0</v>
      </c>
      <c r="BI1544" s="22">
        <f t="shared" si="970"/>
        <v>0</v>
      </c>
      <c r="BJ1544" s="22">
        <f t="shared" si="970"/>
        <v>0</v>
      </c>
      <c r="BK1544" s="22">
        <f t="shared" si="970"/>
        <v>0</v>
      </c>
      <c r="BL1544" s="22">
        <f t="shared" si="970"/>
        <v>0</v>
      </c>
      <c r="BM1544" s="22">
        <f t="shared" si="970"/>
        <v>0</v>
      </c>
      <c r="BN1544" s="22">
        <f t="shared" si="970"/>
        <v>0</v>
      </c>
      <c r="BO1544" s="22">
        <f t="shared" si="970"/>
        <v>0</v>
      </c>
      <c r="BP1544" s="22">
        <f t="shared" si="970"/>
        <v>0</v>
      </c>
      <c r="BQ1544" s="22">
        <f t="shared" si="970"/>
        <v>0</v>
      </c>
      <c r="BR1544" s="22">
        <f t="shared" si="970"/>
        <v>0</v>
      </c>
      <c r="BS1544" s="22">
        <f t="shared" si="970"/>
        <v>0</v>
      </c>
      <c r="BT1544" s="22">
        <f t="shared" si="970"/>
        <v>0</v>
      </c>
      <c r="BU1544" s="22">
        <f t="shared" si="970"/>
        <v>0</v>
      </c>
      <c r="BV1544" s="22">
        <f t="shared" si="970"/>
        <v>0</v>
      </c>
      <c r="BW1544" s="22">
        <f t="shared" si="970"/>
        <v>0</v>
      </c>
      <c r="BX1544" s="22">
        <f t="shared" si="970"/>
        <v>0</v>
      </c>
      <c r="BY1544" s="22">
        <f t="shared" si="970"/>
        <v>0</v>
      </c>
      <c r="BZ1544" s="22">
        <f t="shared" si="970"/>
        <v>0</v>
      </c>
      <c r="CA1544" s="22">
        <f t="shared" si="970"/>
        <v>0</v>
      </c>
      <c r="CB1544" s="22">
        <f t="shared" si="970"/>
        <v>0</v>
      </c>
      <c r="CC1544" s="22">
        <f t="shared" si="970"/>
        <v>0</v>
      </c>
      <c r="CD1544" s="22">
        <f t="shared" ref="CD1544:DA1544" si="971">SUM(CD1540,CD1542)</f>
        <v>0</v>
      </c>
      <c r="CE1544" s="22">
        <f t="shared" si="971"/>
        <v>0</v>
      </c>
      <c r="CF1544" s="22">
        <f t="shared" si="971"/>
        <v>0</v>
      </c>
      <c r="CG1544" s="22">
        <f t="shared" si="971"/>
        <v>0</v>
      </c>
      <c r="CH1544" s="22">
        <f t="shared" si="971"/>
        <v>0</v>
      </c>
      <c r="CI1544" s="22">
        <f t="shared" si="971"/>
        <v>0</v>
      </c>
      <c r="CJ1544" s="22">
        <f t="shared" si="971"/>
        <v>0</v>
      </c>
      <c r="CK1544" s="22">
        <f t="shared" si="971"/>
        <v>0</v>
      </c>
      <c r="CL1544" s="22">
        <f t="shared" si="971"/>
        <v>0</v>
      </c>
      <c r="CM1544" s="22">
        <f t="shared" si="971"/>
        <v>0</v>
      </c>
      <c r="CN1544" s="22">
        <f t="shared" si="971"/>
        <v>0</v>
      </c>
      <c r="CO1544" s="22">
        <f t="shared" si="971"/>
        <v>0</v>
      </c>
      <c r="CP1544" s="22">
        <f t="shared" si="971"/>
        <v>0</v>
      </c>
      <c r="CQ1544" s="22">
        <f t="shared" si="971"/>
        <v>0</v>
      </c>
      <c r="CR1544" s="22">
        <f t="shared" si="971"/>
        <v>0</v>
      </c>
      <c r="CS1544" s="22">
        <f t="shared" si="971"/>
        <v>0</v>
      </c>
      <c r="CT1544" s="22">
        <f t="shared" si="971"/>
        <v>0</v>
      </c>
      <c r="CU1544" s="22">
        <f t="shared" si="971"/>
        <v>0</v>
      </c>
      <c r="CV1544" s="22">
        <f t="shared" si="971"/>
        <v>0</v>
      </c>
      <c r="CW1544" s="22">
        <f t="shared" si="971"/>
        <v>0</v>
      </c>
      <c r="CX1544" s="22"/>
      <c r="CY1544" s="22">
        <f t="shared" si="971"/>
        <v>0</v>
      </c>
      <c r="CZ1544" s="22">
        <f t="shared" si="971"/>
        <v>0</v>
      </c>
      <c r="DA1544" s="22">
        <f t="shared" si="971"/>
        <v>0</v>
      </c>
      <c r="DB1544" s="86"/>
      <c r="DC1544" s="87"/>
      <c r="DD1544" s="22" t="str">
        <f t="shared" si="967"/>
        <v>проверка пройдена</v>
      </c>
      <c r="DE1544" s="22" t="str">
        <f t="shared" si="968"/>
        <v>проверка пройдена</v>
      </c>
      <c r="EO1544" s="89"/>
      <c r="EP1544" s="89"/>
      <c r="EQ1544" s="89"/>
      <c r="ER1544" s="89"/>
      <c r="ES1544" s="89"/>
      <c r="ET1544" s="89"/>
      <c r="EU1544" s="89"/>
      <c r="EV1544" s="89"/>
      <c r="EW1544" s="89"/>
      <c r="EX1544" s="89"/>
      <c r="EY1544" s="89"/>
      <c r="EZ1544" s="89"/>
      <c r="FA1544" s="89"/>
      <c r="FB1544" s="89"/>
      <c r="FC1544" s="89"/>
      <c r="FD1544" s="89"/>
      <c r="FE1544" s="89"/>
      <c r="FF1544" s="89"/>
      <c r="FG1544" s="89"/>
      <c r="FH1544" s="89"/>
      <c r="FI1544" s="89"/>
      <c r="FJ1544" s="89"/>
      <c r="FK1544" s="89"/>
      <c r="FL1544" s="89"/>
      <c r="FM1544" s="89"/>
      <c r="FN1544" s="89"/>
      <c r="FO1544" s="89"/>
      <c r="FP1544" s="89"/>
      <c r="FQ1544" s="89"/>
      <c r="FR1544" s="89"/>
      <c r="FS1544" s="89"/>
      <c r="FT1544" s="89"/>
      <c r="FU1544" s="89"/>
      <c r="FV1544" s="89"/>
      <c r="FW1544" s="89"/>
      <c r="FX1544" s="89"/>
      <c r="FY1544" s="89"/>
      <c r="FZ1544" s="89"/>
      <c r="GA1544" s="89"/>
      <c r="GB1544" s="89"/>
      <c r="GC1544" s="89"/>
      <c r="GD1544" s="89"/>
      <c r="GE1544" s="89"/>
      <c r="GF1544" s="89"/>
      <c r="GG1544" s="89"/>
      <c r="GH1544" s="89"/>
      <c r="GI1544" s="89"/>
      <c r="GJ1544" s="89"/>
      <c r="GK1544" s="89"/>
      <c r="GL1544" s="89"/>
      <c r="GM1544" s="89"/>
      <c r="GN1544" s="89"/>
      <c r="GO1544" s="89"/>
      <c r="GP1544" s="89"/>
      <c r="GQ1544" s="89"/>
      <c r="GR1544" s="89"/>
      <c r="GS1544" s="89"/>
      <c r="GT1544" s="89"/>
      <c r="GU1544" s="89"/>
      <c r="GV1544" s="89"/>
      <c r="GW1544" s="89"/>
      <c r="GX1544" s="89"/>
    </row>
    <row r="1545" spans="1:206" s="63" customFormat="1" ht="42.75" customHeight="1" x14ac:dyDescent="0.25">
      <c r="A1545" s="55" t="s">
        <v>113</v>
      </c>
      <c r="B1545" s="56" t="s">
        <v>97</v>
      </c>
      <c r="C1545" s="57" t="s">
        <v>112</v>
      </c>
      <c r="D1545" s="57" t="s">
        <v>2049</v>
      </c>
      <c r="E1545" s="56" t="str">
        <f>VLOOKUP(C1545,'Коды программ'!$A$2:$B$581,2,FALSE)</f>
        <v>Судостроение</v>
      </c>
      <c r="F1545" s="56" t="str">
        <f t="shared" si="931"/>
        <v>26.02.02 Судостроение</v>
      </c>
      <c r="G1545" s="56" t="s">
        <v>50</v>
      </c>
      <c r="H1545" s="56" t="s">
        <v>51</v>
      </c>
      <c r="I1545" s="56" t="s">
        <v>52</v>
      </c>
      <c r="J1545" s="56" t="s">
        <v>53</v>
      </c>
      <c r="K1545" s="58" t="s">
        <v>31</v>
      </c>
      <c r="L1545" s="59" t="s">
        <v>1350</v>
      </c>
      <c r="M1545" s="58" t="s">
        <v>2000</v>
      </c>
      <c r="N1545" s="60"/>
      <c r="O1545" s="61"/>
      <c r="P1545" s="60"/>
      <c r="Q1545" s="62"/>
      <c r="R1545" s="62"/>
      <c r="S1545" s="22">
        <f t="shared" ref="S1545:S1553" si="972">SUM(T1545:AU1545)</f>
        <v>0</v>
      </c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77">
        <f t="shared" ref="BF1545:BF1553" si="973">SUM(BG1545:CH1545)</f>
        <v>0</v>
      </c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20"/>
      <c r="DD1545" s="22" t="str">
        <f t="shared" si="967"/>
        <v>проверка пройдена</v>
      </c>
      <c r="DE1545" s="22" t="str">
        <f t="shared" si="968"/>
        <v>проверка пройдена</v>
      </c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  <c r="GL1545" s="64"/>
      <c r="GM1545" s="64"/>
      <c r="GN1545" s="64"/>
      <c r="GO1545" s="64"/>
      <c r="GP1545" s="64"/>
      <c r="GQ1545" s="64"/>
      <c r="GR1545" s="64"/>
      <c r="GS1545" s="64"/>
      <c r="GT1545" s="64"/>
      <c r="GU1545" s="64"/>
      <c r="GV1545" s="64"/>
      <c r="GW1545" s="64"/>
      <c r="GX1545" s="64"/>
    </row>
    <row r="1546" spans="1:206" s="63" customFormat="1" ht="42.75" customHeight="1" x14ac:dyDescent="0.25">
      <c r="A1546" s="55" t="s">
        <v>113</v>
      </c>
      <c r="B1546" s="56" t="s">
        <v>97</v>
      </c>
      <c r="C1546" s="57" t="s">
        <v>112</v>
      </c>
      <c r="D1546" s="57" t="s">
        <v>2049</v>
      </c>
      <c r="E1546" s="56" t="str">
        <f>VLOOKUP(C1546,'Коды программ'!$A$2:$B$581,2,FALSE)</f>
        <v>Судостроение</v>
      </c>
      <c r="F1546" s="56" t="str">
        <f t="shared" si="931"/>
        <v>26.02.02 Судостроение</v>
      </c>
      <c r="G1546" s="56" t="s">
        <v>50</v>
      </c>
      <c r="H1546" s="56" t="s">
        <v>51</v>
      </c>
      <c r="I1546" s="56" t="s">
        <v>52</v>
      </c>
      <c r="J1546" s="56" t="s">
        <v>53</v>
      </c>
      <c r="K1546" s="58" t="s">
        <v>32</v>
      </c>
      <c r="L1546" s="59" t="s">
        <v>1351</v>
      </c>
      <c r="M1546" s="58" t="s">
        <v>2000</v>
      </c>
      <c r="N1546" s="60"/>
      <c r="O1546" s="61"/>
      <c r="P1546" s="60"/>
      <c r="Q1546" s="62"/>
      <c r="R1546" s="62"/>
      <c r="S1546" s="22">
        <f t="shared" si="972"/>
        <v>0</v>
      </c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77">
        <f t="shared" si="973"/>
        <v>0</v>
      </c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20"/>
      <c r="DD1546" s="22" t="str">
        <f t="shared" si="967"/>
        <v>проверка пройдена</v>
      </c>
      <c r="DE1546" s="22" t="str">
        <f t="shared" si="968"/>
        <v>проверка пройдена</v>
      </c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  <c r="GL1546" s="64"/>
      <c r="GM1546" s="64"/>
      <c r="GN1546" s="64"/>
      <c r="GO1546" s="64"/>
      <c r="GP1546" s="64"/>
      <c r="GQ1546" s="64"/>
      <c r="GR1546" s="64"/>
      <c r="GS1546" s="64"/>
      <c r="GT1546" s="64"/>
      <c r="GU1546" s="64"/>
      <c r="GV1546" s="64"/>
      <c r="GW1546" s="64"/>
      <c r="GX1546" s="64"/>
    </row>
    <row r="1547" spans="1:206" s="63" customFormat="1" ht="42.75" customHeight="1" x14ac:dyDescent="0.25">
      <c r="A1547" s="55" t="s">
        <v>113</v>
      </c>
      <c r="B1547" s="56" t="s">
        <v>97</v>
      </c>
      <c r="C1547" s="57" t="s">
        <v>112</v>
      </c>
      <c r="D1547" s="57" t="s">
        <v>2049</v>
      </c>
      <c r="E1547" s="56" t="str">
        <f>VLOOKUP(C1547,'Коды программ'!$A$2:$B$581,2,FALSE)</f>
        <v>Судостроение</v>
      </c>
      <c r="F1547" s="56" t="str">
        <f t="shared" si="931"/>
        <v>26.02.02 Судостроение</v>
      </c>
      <c r="G1547" s="56" t="s">
        <v>50</v>
      </c>
      <c r="H1547" s="56" t="s">
        <v>51</v>
      </c>
      <c r="I1547" s="56" t="s">
        <v>52</v>
      </c>
      <c r="J1547" s="56" t="s">
        <v>53</v>
      </c>
      <c r="K1547" s="58" t="s">
        <v>33</v>
      </c>
      <c r="L1547" s="59" t="s">
        <v>1352</v>
      </c>
      <c r="M1547" s="58" t="s">
        <v>2000</v>
      </c>
      <c r="N1547" s="60"/>
      <c r="O1547" s="61"/>
      <c r="P1547" s="60"/>
      <c r="Q1547" s="62"/>
      <c r="R1547" s="62"/>
      <c r="S1547" s="22">
        <f t="shared" si="972"/>
        <v>0</v>
      </c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77">
        <f t="shared" si="973"/>
        <v>0</v>
      </c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20"/>
      <c r="DD1547" s="22" t="str">
        <f t="shared" si="967"/>
        <v>проверка пройдена</v>
      </c>
      <c r="DE1547" s="22" t="str">
        <f t="shared" si="968"/>
        <v>проверка пройдена</v>
      </c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  <c r="GL1547" s="64"/>
      <c r="GM1547" s="64"/>
      <c r="GN1547" s="64"/>
      <c r="GO1547" s="64"/>
      <c r="GP1547" s="64"/>
      <c r="GQ1547" s="64"/>
      <c r="GR1547" s="64"/>
      <c r="GS1547" s="64"/>
      <c r="GT1547" s="64"/>
      <c r="GU1547" s="64"/>
      <c r="GV1547" s="64"/>
      <c r="GW1547" s="64"/>
      <c r="GX1547" s="64"/>
    </row>
    <row r="1548" spans="1:206" s="63" customFormat="1" ht="42.75" customHeight="1" x14ac:dyDescent="0.25">
      <c r="A1548" s="55" t="s">
        <v>113</v>
      </c>
      <c r="B1548" s="56" t="s">
        <v>97</v>
      </c>
      <c r="C1548" s="57" t="s">
        <v>112</v>
      </c>
      <c r="D1548" s="57" t="s">
        <v>2049</v>
      </c>
      <c r="E1548" s="56" t="str">
        <f>VLOOKUP(C1548,'Коды программ'!$A$2:$B$581,2,FALSE)</f>
        <v>Судостроение</v>
      </c>
      <c r="F1548" s="56" t="str">
        <f t="shared" si="931"/>
        <v>26.02.02 Судостроение</v>
      </c>
      <c r="G1548" s="56" t="s">
        <v>50</v>
      </c>
      <c r="H1548" s="56" t="s">
        <v>51</v>
      </c>
      <c r="I1548" s="56" t="s">
        <v>52</v>
      </c>
      <c r="J1548" s="56" t="s">
        <v>53</v>
      </c>
      <c r="K1548" s="58" t="s">
        <v>34</v>
      </c>
      <c r="L1548" s="59" t="s">
        <v>1353</v>
      </c>
      <c r="M1548" s="58" t="s">
        <v>2000</v>
      </c>
      <c r="N1548" s="60"/>
      <c r="O1548" s="61"/>
      <c r="P1548" s="60"/>
      <c r="Q1548" s="62"/>
      <c r="R1548" s="62"/>
      <c r="S1548" s="22">
        <f t="shared" si="972"/>
        <v>0</v>
      </c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77">
        <f t="shared" si="973"/>
        <v>0</v>
      </c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20"/>
      <c r="DD1548" s="22" t="str">
        <f t="shared" si="967"/>
        <v>проверка пройдена</v>
      </c>
      <c r="DE1548" s="22" t="str">
        <f t="shared" si="968"/>
        <v>проверка пройдена</v>
      </c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  <c r="GL1548" s="64"/>
      <c r="GM1548" s="64"/>
      <c r="GN1548" s="64"/>
      <c r="GO1548" s="64"/>
      <c r="GP1548" s="64"/>
      <c r="GQ1548" s="64"/>
      <c r="GR1548" s="64"/>
      <c r="GS1548" s="64"/>
      <c r="GT1548" s="64"/>
      <c r="GU1548" s="64"/>
      <c r="GV1548" s="64"/>
      <c r="GW1548" s="64"/>
      <c r="GX1548" s="64"/>
    </row>
    <row r="1549" spans="1:206" s="63" customFormat="1" ht="42.75" customHeight="1" x14ac:dyDescent="0.25">
      <c r="A1549" s="55" t="s">
        <v>113</v>
      </c>
      <c r="B1549" s="56" t="s">
        <v>97</v>
      </c>
      <c r="C1549" s="57" t="s">
        <v>112</v>
      </c>
      <c r="D1549" s="57" t="s">
        <v>2049</v>
      </c>
      <c r="E1549" s="56" t="str">
        <f>VLOOKUP(C1549,'Коды программ'!$A$2:$B$581,2,FALSE)</f>
        <v>Судостроение</v>
      </c>
      <c r="F1549" s="56" t="str">
        <f t="shared" si="931"/>
        <v>26.02.02 Судостроение</v>
      </c>
      <c r="G1549" s="56" t="s">
        <v>50</v>
      </c>
      <c r="H1549" s="56" t="s">
        <v>51</v>
      </c>
      <c r="I1549" s="56" t="s">
        <v>52</v>
      </c>
      <c r="J1549" s="56" t="s">
        <v>53</v>
      </c>
      <c r="K1549" s="58" t="s">
        <v>35</v>
      </c>
      <c r="L1549" s="59" t="s">
        <v>1354</v>
      </c>
      <c r="M1549" s="58" t="s">
        <v>2000</v>
      </c>
      <c r="N1549" s="60"/>
      <c r="O1549" s="61"/>
      <c r="P1549" s="60"/>
      <c r="Q1549" s="62"/>
      <c r="R1549" s="62"/>
      <c r="S1549" s="22">
        <f t="shared" si="972"/>
        <v>0</v>
      </c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77">
        <f t="shared" si="973"/>
        <v>0</v>
      </c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20"/>
      <c r="DD1549" s="22" t="str">
        <f t="shared" si="967"/>
        <v>проверка пройдена</v>
      </c>
      <c r="DE1549" s="22" t="str">
        <f t="shared" si="968"/>
        <v>проверка пройдена</v>
      </c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  <c r="GL1549" s="64"/>
      <c r="GM1549" s="64"/>
      <c r="GN1549" s="64"/>
      <c r="GO1549" s="64"/>
      <c r="GP1549" s="64"/>
      <c r="GQ1549" s="64"/>
      <c r="GR1549" s="64"/>
      <c r="GS1549" s="64"/>
      <c r="GT1549" s="64"/>
      <c r="GU1549" s="64"/>
      <c r="GV1549" s="64"/>
      <c r="GW1549" s="64"/>
      <c r="GX1549" s="64"/>
    </row>
    <row r="1550" spans="1:206" s="63" customFormat="1" ht="42.75" customHeight="1" x14ac:dyDescent="0.25">
      <c r="A1550" s="55" t="s">
        <v>113</v>
      </c>
      <c r="B1550" s="56" t="s">
        <v>97</v>
      </c>
      <c r="C1550" s="57" t="s">
        <v>112</v>
      </c>
      <c r="D1550" s="57" t="s">
        <v>2049</v>
      </c>
      <c r="E1550" s="56" t="str">
        <f>VLOOKUP(C1550,'Коды программ'!$A$2:$B$581,2,FALSE)</f>
        <v>Судостроение</v>
      </c>
      <c r="F1550" s="56" t="str">
        <f t="shared" si="931"/>
        <v>26.02.02 Судостроение</v>
      </c>
      <c r="G1550" s="56" t="s">
        <v>50</v>
      </c>
      <c r="H1550" s="56" t="s">
        <v>51</v>
      </c>
      <c r="I1550" s="56" t="s">
        <v>52</v>
      </c>
      <c r="J1550" s="56" t="s">
        <v>53</v>
      </c>
      <c r="K1550" s="58" t="s">
        <v>36</v>
      </c>
      <c r="L1550" s="59" t="s">
        <v>1355</v>
      </c>
      <c r="M1550" s="58" t="s">
        <v>2000</v>
      </c>
      <c r="N1550" s="60"/>
      <c r="O1550" s="61"/>
      <c r="P1550" s="60"/>
      <c r="Q1550" s="62"/>
      <c r="R1550" s="62"/>
      <c r="S1550" s="22">
        <f t="shared" si="972"/>
        <v>0</v>
      </c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77">
        <f t="shared" si="973"/>
        <v>0</v>
      </c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20"/>
      <c r="DD1550" s="22" t="str">
        <f t="shared" si="967"/>
        <v>проверка пройдена</v>
      </c>
      <c r="DE1550" s="22" t="str">
        <f t="shared" si="968"/>
        <v>проверка пройдена</v>
      </c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  <c r="GL1550" s="64"/>
      <c r="GM1550" s="64"/>
      <c r="GN1550" s="64"/>
      <c r="GO1550" s="64"/>
      <c r="GP1550" s="64"/>
      <c r="GQ1550" s="64"/>
      <c r="GR1550" s="64"/>
      <c r="GS1550" s="64"/>
      <c r="GT1550" s="64"/>
      <c r="GU1550" s="64"/>
      <c r="GV1550" s="64"/>
      <c r="GW1550" s="64"/>
      <c r="GX1550" s="64"/>
    </row>
    <row r="1551" spans="1:206" s="63" customFormat="1" ht="42.75" customHeight="1" x14ac:dyDescent="0.25">
      <c r="A1551" s="55" t="s">
        <v>113</v>
      </c>
      <c r="B1551" s="56" t="s">
        <v>97</v>
      </c>
      <c r="C1551" s="57" t="s">
        <v>112</v>
      </c>
      <c r="D1551" s="57" t="s">
        <v>2049</v>
      </c>
      <c r="E1551" s="56" t="str">
        <f>VLOOKUP(C1551,'Коды программ'!$A$2:$B$581,2,FALSE)</f>
        <v>Судостроение</v>
      </c>
      <c r="F1551" s="56" t="str">
        <f t="shared" si="931"/>
        <v>26.02.02 Судостроение</v>
      </c>
      <c r="G1551" s="56" t="s">
        <v>50</v>
      </c>
      <c r="H1551" s="56" t="s">
        <v>51</v>
      </c>
      <c r="I1551" s="56" t="s">
        <v>52</v>
      </c>
      <c r="J1551" s="56" t="s">
        <v>53</v>
      </c>
      <c r="K1551" s="58" t="s">
        <v>37</v>
      </c>
      <c r="L1551" s="59" t="s">
        <v>1356</v>
      </c>
      <c r="M1551" s="58" t="s">
        <v>2000</v>
      </c>
      <c r="N1551" s="60"/>
      <c r="O1551" s="61"/>
      <c r="P1551" s="60"/>
      <c r="Q1551" s="62"/>
      <c r="R1551" s="62"/>
      <c r="S1551" s="22">
        <f t="shared" si="972"/>
        <v>0</v>
      </c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77">
        <f t="shared" si="973"/>
        <v>0</v>
      </c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20"/>
      <c r="DD1551" s="22" t="str">
        <f t="shared" si="967"/>
        <v>проверка пройдена</v>
      </c>
      <c r="DE1551" s="22" t="str">
        <f t="shared" si="968"/>
        <v>проверка пройдена</v>
      </c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  <c r="GL1551" s="64"/>
      <c r="GM1551" s="64"/>
      <c r="GN1551" s="64"/>
      <c r="GO1551" s="64"/>
      <c r="GP1551" s="64"/>
      <c r="GQ1551" s="64"/>
      <c r="GR1551" s="64"/>
      <c r="GS1551" s="64"/>
      <c r="GT1551" s="64"/>
      <c r="GU1551" s="64"/>
      <c r="GV1551" s="64"/>
      <c r="GW1551" s="64"/>
      <c r="GX1551" s="64"/>
    </row>
    <row r="1552" spans="1:206" s="63" customFormat="1" ht="42.75" customHeight="1" x14ac:dyDescent="0.25">
      <c r="A1552" s="55" t="s">
        <v>113</v>
      </c>
      <c r="B1552" s="56" t="s">
        <v>97</v>
      </c>
      <c r="C1552" s="57" t="s">
        <v>112</v>
      </c>
      <c r="D1552" s="57" t="s">
        <v>2049</v>
      </c>
      <c r="E1552" s="56" t="str">
        <f>VLOOKUP(C1552,'Коды программ'!$A$2:$B$581,2,FALSE)</f>
        <v>Судостроение</v>
      </c>
      <c r="F1552" s="56" t="str">
        <f t="shared" ref="F1552:F1615" si="974">CONCATENATE(C1552," ",E1552)</f>
        <v>26.02.02 Судостроение</v>
      </c>
      <c r="G1552" s="56" t="s">
        <v>50</v>
      </c>
      <c r="H1552" s="56" t="s">
        <v>51</v>
      </c>
      <c r="I1552" s="56" t="s">
        <v>52</v>
      </c>
      <c r="J1552" s="56" t="s">
        <v>53</v>
      </c>
      <c r="K1552" s="58" t="s">
        <v>38</v>
      </c>
      <c r="L1552" s="59" t="s">
        <v>1357</v>
      </c>
      <c r="M1552" s="58" t="s">
        <v>2000</v>
      </c>
      <c r="N1552" s="60"/>
      <c r="O1552" s="61"/>
      <c r="P1552" s="60"/>
      <c r="Q1552" s="62"/>
      <c r="R1552" s="62"/>
      <c r="S1552" s="22">
        <f t="shared" si="972"/>
        <v>0</v>
      </c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77">
        <f t="shared" si="973"/>
        <v>0</v>
      </c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20"/>
      <c r="DD1552" s="22" t="str">
        <f t="shared" si="967"/>
        <v>проверка пройдена</v>
      </c>
      <c r="DE1552" s="22" t="str">
        <f t="shared" si="968"/>
        <v>проверка пройдена</v>
      </c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  <c r="GL1552" s="64"/>
      <c r="GM1552" s="64"/>
      <c r="GN1552" s="64"/>
      <c r="GO1552" s="64"/>
      <c r="GP1552" s="64"/>
      <c r="GQ1552" s="64"/>
      <c r="GR1552" s="64"/>
      <c r="GS1552" s="64"/>
      <c r="GT1552" s="64"/>
      <c r="GU1552" s="64"/>
      <c r="GV1552" s="64"/>
      <c r="GW1552" s="64"/>
      <c r="GX1552" s="64"/>
    </row>
    <row r="1553" spans="1:206" s="63" customFormat="1" ht="42.75" customHeight="1" x14ac:dyDescent="0.25">
      <c r="A1553" s="55" t="s">
        <v>113</v>
      </c>
      <c r="B1553" s="56" t="s">
        <v>97</v>
      </c>
      <c r="C1553" s="57" t="s">
        <v>112</v>
      </c>
      <c r="D1553" s="57" t="s">
        <v>2049</v>
      </c>
      <c r="E1553" s="56" t="str">
        <f>VLOOKUP(C1553,'Коды программ'!$A$2:$B$581,2,FALSE)</f>
        <v>Судостроение</v>
      </c>
      <c r="F1553" s="56" t="str">
        <f t="shared" si="974"/>
        <v>26.02.02 Судостроение</v>
      </c>
      <c r="G1553" s="56" t="s">
        <v>50</v>
      </c>
      <c r="H1553" s="56" t="s">
        <v>51</v>
      </c>
      <c r="I1553" s="56" t="s">
        <v>52</v>
      </c>
      <c r="J1553" s="56" t="s">
        <v>53</v>
      </c>
      <c r="K1553" s="58" t="s">
        <v>39</v>
      </c>
      <c r="L1553" s="59" t="s">
        <v>1358</v>
      </c>
      <c r="M1553" s="58" t="s">
        <v>2000</v>
      </c>
      <c r="N1553" s="60"/>
      <c r="O1553" s="61"/>
      <c r="P1553" s="60"/>
      <c r="Q1553" s="62"/>
      <c r="R1553" s="62"/>
      <c r="S1553" s="22">
        <f t="shared" si="972"/>
        <v>0</v>
      </c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77">
        <f t="shared" si="973"/>
        <v>0</v>
      </c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20"/>
      <c r="DD1553" s="22" t="str">
        <f t="shared" si="967"/>
        <v>проверка пройдена</v>
      </c>
      <c r="DE1553" s="22" t="str">
        <f t="shared" si="968"/>
        <v>проверка пройдена</v>
      </c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  <c r="GL1553" s="64"/>
      <c r="GM1553" s="64"/>
      <c r="GN1553" s="64"/>
      <c r="GO1553" s="64"/>
      <c r="GP1553" s="64"/>
      <c r="GQ1553" s="64"/>
      <c r="GR1553" s="64"/>
      <c r="GS1553" s="64"/>
      <c r="GT1553" s="64"/>
      <c r="GU1553" s="64"/>
      <c r="GV1553" s="64"/>
      <c r="GW1553" s="64"/>
      <c r="GX1553" s="64"/>
    </row>
    <row r="1554" spans="1:206" s="88" customFormat="1" ht="42.75" customHeight="1" x14ac:dyDescent="0.25">
      <c r="A1554" s="78" t="s">
        <v>113</v>
      </c>
      <c r="B1554" s="79"/>
      <c r="C1554" s="80"/>
      <c r="D1554" s="80"/>
      <c r="E1554" s="79"/>
      <c r="F1554" s="79" t="str">
        <f t="shared" si="974"/>
        <v xml:space="preserve"> </v>
      </c>
      <c r="G1554" s="79"/>
      <c r="H1554" s="79"/>
      <c r="I1554" s="79"/>
      <c r="J1554" s="79"/>
      <c r="K1554" s="81" t="s">
        <v>40</v>
      </c>
      <c r="L1554" s="82" t="s">
        <v>1347</v>
      </c>
      <c r="M1554" s="81"/>
      <c r="N1554" s="83"/>
      <c r="O1554" s="84"/>
      <c r="P1554" s="83"/>
      <c r="Q1554" s="85"/>
      <c r="R1554" s="24" t="str">
        <f t="shared" ref="R1554:CF1554" si="975">IF(AND(R1540&lt;=R1539,R1541&lt;=R1540,R1542&lt;=R1539,R1543&lt;=R1539,R1544=(R1540+R1542),R1544=(R1545+R1546+R1547+R1548+R1549+R1550+R1551),R1552&lt;=R1544,R1553&lt;=R1544,(R1540+R1542)&lt;=R1539,R1545&lt;=R1544,R1546&lt;=R1544,R1547&lt;=R1544,R1548&lt;=R1544,R1549&lt;=R1544,R1550&lt;=R1544,R1551&lt;=R1544,R1552&lt;=R1543,R1552&lt;=R1544)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54" s="24" t="str">
        <f t="shared" si="975"/>
        <v>проверка пройдена</v>
      </c>
      <c r="T1554" s="24" t="str">
        <f t="shared" si="975"/>
        <v>проверка пройдена</v>
      </c>
      <c r="U1554" s="24" t="str">
        <f t="shared" si="975"/>
        <v>проверка пройдена</v>
      </c>
      <c r="V1554" s="24" t="str">
        <f t="shared" si="975"/>
        <v>проверка пройдена</v>
      </c>
      <c r="W1554" s="24" t="str">
        <f t="shared" si="975"/>
        <v>проверка пройдена</v>
      </c>
      <c r="X1554" s="24" t="str">
        <f t="shared" si="975"/>
        <v>проверка пройдена</v>
      </c>
      <c r="Y1554" s="24" t="str">
        <f t="shared" si="975"/>
        <v>проверка пройдена</v>
      </c>
      <c r="Z1554" s="24" t="str">
        <f t="shared" si="975"/>
        <v>проверка пройдена</v>
      </c>
      <c r="AA1554" s="24" t="str">
        <f t="shared" si="975"/>
        <v>проверка пройдена</v>
      </c>
      <c r="AB1554" s="24" t="str">
        <f t="shared" si="975"/>
        <v>проверка пройдена</v>
      </c>
      <c r="AC1554" s="24" t="str">
        <f t="shared" si="975"/>
        <v>проверка пройдена</v>
      </c>
      <c r="AD1554" s="24" t="str">
        <f t="shared" si="975"/>
        <v>проверка пройдена</v>
      </c>
      <c r="AE1554" s="24" t="str">
        <f t="shared" si="975"/>
        <v>проверка пройдена</v>
      </c>
      <c r="AF1554" s="24" t="str">
        <f t="shared" si="975"/>
        <v>проверка пройдена</v>
      </c>
      <c r="AG1554" s="24" t="str">
        <f t="shared" si="975"/>
        <v>проверка пройдена</v>
      </c>
      <c r="AH1554" s="24" t="str">
        <f t="shared" si="975"/>
        <v>проверка пройдена</v>
      </c>
      <c r="AI1554" s="24" t="str">
        <f t="shared" si="975"/>
        <v>проверка пройдена</v>
      </c>
      <c r="AJ1554" s="24" t="str">
        <f t="shared" si="975"/>
        <v>проверка пройдена</v>
      </c>
      <c r="AK1554" s="24" t="str">
        <f t="shared" si="975"/>
        <v>проверка пройдена</v>
      </c>
      <c r="AL1554" s="24" t="str">
        <f t="shared" si="975"/>
        <v>проверка пройдена</v>
      </c>
      <c r="AM1554" s="24" t="str">
        <f t="shared" si="975"/>
        <v>проверка пройдена</v>
      </c>
      <c r="AN1554" s="24" t="str">
        <f t="shared" si="975"/>
        <v>проверка пройдена</v>
      </c>
      <c r="AO1554" s="24" t="str">
        <f t="shared" si="975"/>
        <v>проверка пройдена</v>
      </c>
      <c r="AP1554" s="24" t="str">
        <f t="shared" si="975"/>
        <v>проверка пройдена</v>
      </c>
      <c r="AQ1554" s="24" t="str">
        <f t="shared" si="975"/>
        <v>проверка пройдена</v>
      </c>
      <c r="AR1554" s="24" t="str">
        <f t="shared" si="975"/>
        <v>проверка пройдена</v>
      </c>
      <c r="AS1554" s="24" t="str">
        <f t="shared" si="975"/>
        <v>проверка пройдена</v>
      </c>
      <c r="AT1554" s="24" t="str">
        <f t="shared" si="975"/>
        <v>проверка пройдена</v>
      </c>
      <c r="AU1554" s="24" t="str">
        <f t="shared" si="975"/>
        <v>проверка пройдена</v>
      </c>
      <c r="AV1554" s="24" t="str">
        <f t="shared" si="975"/>
        <v>проверка пройдена</v>
      </c>
      <c r="AW1554" s="24" t="str">
        <f t="shared" si="975"/>
        <v>проверка пройдена</v>
      </c>
      <c r="AX1554" s="24" t="str">
        <f t="shared" si="975"/>
        <v>проверка пройдена</v>
      </c>
      <c r="AY1554" s="24" t="str">
        <f t="shared" si="975"/>
        <v>проверка пройдена</v>
      </c>
      <c r="AZ1554" s="24" t="str">
        <f t="shared" si="975"/>
        <v>проверка пройдена</v>
      </c>
      <c r="BA1554" s="24" t="str">
        <f t="shared" si="975"/>
        <v>проверка пройдена</v>
      </c>
      <c r="BB1554" s="24" t="str">
        <f t="shared" si="975"/>
        <v>проверка пройдена</v>
      </c>
      <c r="BC1554" s="24" t="str">
        <f t="shared" si="975"/>
        <v>проверка пройдена</v>
      </c>
      <c r="BD1554" s="24" t="str">
        <f t="shared" si="975"/>
        <v>проверка пройдена</v>
      </c>
      <c r="BE1554" s="24" t="str">
        <f t="shared" si="975"/>
        <v>проверка пройдена</v>
      </c>
      <c r="BF1554" s="24" t="str">
        <f t="shared" si="975"/>
        <v>проверка пройдена</v>
      </c>
      <c r="BG1554" s="24" t="str">
        <f t="shared" si="975"/>
        <v>проверка пройдена</v>
      </c>
      <c r="BH1554" s="24" t="str">
        <f t="shared" si="975"/>
        <v>проверка пройдена</v>
      </c>
      <c r="BI1554" s="24" t="str">
        <f t="shared" si="975"/>
        <v>проверка пройдена</v>
      </c>
      <c r="BJ1554" s="24" t="str">
        <f t="shared" si="975"/>
        <v>проверка пройдена</v>
      </c>
      <c r="BK1554" s="24" t="str">
        <f t="shared" si="975"/>
        <v>проверка пройдена</v>
      </c>
      <c r="BL1554" s="24" t="str">
        <f t="shared" si="975"/>
        <v>проверка пройдена</v>
      </c>
      <c r="BM1554" s="24" t="str">
        <f t="shared" si="975"/>
        <v>проверка пройдена</v>
      </c>
      <c r="BN1554" s="24" t="str">
        <f t="shared" si="975"/>
        <v>проверка пройдена</v>
      </c>
      <c r="BO1554" s="24" t="str">
        <f t="shared" si="975"/>
        <v>проверка пройдена</v>
      </c>
      <c r="BP1554" s="24" t="str">
        <f t="shared" si="975"/>
        <v>проверка пройдена</v>
      </c>
      <c r="BQ1554" s="24" t="str">
        <f t="shared" si="975"/>
        <v>проверка пройдена</v>
      </c>
      <c r="BR1554" s="24" t="str">
        <f t="shared" si="975"/>
        <v>проверка пройдена</v>
      </c>
      <c r="BS1554" s="24" t="str">
        <f t="shared" si="975"/>
        <v>проверка пройдена</v>
      </c>
      <c r="BT1554" s="24" t="str">
        <f t="shared" si="975"/>
        <v>проверка пройдена</v>
      </c>
      <c r="BU1554" s="24" t="str">
        <f t="shared" si="975"/>
        <v>проверка пройдена</v>
      </c>
      <c r="BV1554" s="24" t="str">
        <f t="shared" si="975"/>
        <v>проверка пройдена</v>
      </c>
      <c r="BW1554" s="24" t="str">
        <f t="shared" si="975"/>
        <v>проверка пройдена</v>
      </c>
      <c r="BX1554" s="24" t="str">
        <f t="shared" si="975"/>
        <v>проверка пройдена</v>
      </c>
      <c r="BY1554" s="24" t="str">
        <f t="shared" si="975"/>
        <v>проверка пройдена</v>
      </c>
      <c r="BZ1554" s="24" t="str">
        <f t="shared" si="975"/>
        <v>проверка пройдена</v>
      </c>
      <c r="CA1554" s="24" t="str">
        <f t="shared" si="975"/>
        <v>проверка пройдена</v>
      </c>
      <c r="CB1554" s="24" t="str">
        <f t="shared" si="975"/>
        <v>проверка пройдена</v>
      </c>
      <c r="CC1554" s="24" t="str">
        <f t="shared" si="975"/>
        <v>проверка пройдена</v>
      </c>
      <c r="CD1554" s="24" t="str">
        <f t="shared" si="975"/>
        <v>проверка пройдена</v>
      </c>
      <c r="CE1554" s="24" t="str">
        <f t="shared" si="975"/>
        <v>проверка пройдена</v>
      </c>
      <c r="CF1554" s="24" t="str">
        <f t="shared" si="975"/>
        <v>проверка пройдена</v>
      </c>
      <c r="CG1554" s="24" t="str">
        <f t="shared" ref="CG1554:DA1554" si="976">IF(AND(CG1540&lt;=CG1539,CG1541&lt;=CG1540,CG1542&lt;=CG1539,CG1543&lt;=CG1539,CG1544=(CG1540+CG1542),CG1544=(CG1545+CG1546+CG1547+CG1548+CG1549+CG1550+CG1551),CG1552&lt;=CG1544,CG1553&lt;=CG1544,(CG1540+CG1542)&lt;=CG1539,CG1545&lt;=CG1544,CG1546&lt;=CG1544,CG1547&lt;=CG1544,CG1548&lt;=CG1544,CG1549&lt;=CG1544,CG1550&lt;=CG1544,CG1551&lt;=CG1544,CG1552&lt;=CG1543,CG1552&lt;=CG1544)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54" s="24" t="str">
        <f t="shared" si="976"/>
        <v>проверка пройдена</v>
      </c>
      <c r="CI1554" s="24" t="str">
        <f t="shared" si="976"/>
        <v>проверка пройдена</v>
      </c>
      <c r="CJ1554" s="24" t="str">
        <f t="shared" si="976"/>
        <v>проверка пройдена</v>
      </c>
      <c r="CK1554" s="24" t="str">
        <f t="shared" si="976"/>
        <v>проверка пройдена</v>
      </c>
      <c r="CL1554" s="24" t="str">
        <f t="shared" si="976"/>
        <v>проверка пройдена</v>
      </c>
      <c r="CM1554" s="24" t="str">
        <f t="shared" si="976"/>
        <v>проверка пройдена</v>
      </c>
      <c r="CN1554" s="24" t="str">
        <f t="shared" si="976"/>
        <v>проверка пройдена</v>
      </c>
      <c r="CO1554" s="24" t="str">
        <f t="shared" si="976"/>
        <v>проверка пройдена</v>
      </c>
      <c r="CP1554" s="24" t="str">
        <f t="shared" si="976"/>
        <v>проверка пройдена</v>
      </c>
      <c r="CQ1554" s="24" t="str">
        <f t="shared" si="976"/>
        <v>проверка пройдена</v>
      </c>
      <c r="CR1554" s="24" t="str">
        <f t="shared" si="976"/>
        <v>проверка пройдена</v>
      </c>
      <c r="CS1554" s="24" t="str">
        <f t="shared" si="976"/>
        <v>проверка пройдена</v>
      </c>
      <c r="CT1554" s="24" t="str">
        <f t="shared" si="976"/>
        <v>проверка пройдена</v>
      </c>
      <c r="CU1554" s="24" t="str">
        <f t="shared" si="976"/>
        <v>проверка пройдена</v>
      </c>
      <c r="CV1554" s="24" t="str">
        <f t="shared" si="976"/>
        <v>проверка пройдена</v>
      </c>
      <c r="CW1554" s="24" t="str">
        <f t="shared" si="976"/>
        <v>проверка пройдена</v>
      </c>
      <c r="CX1554" s="24"/>
      <c r="CY1554" s="24" t="str">
        <f t="shared" si="976"/>
        <v>проверка пройдена</v>
      </c>
      <c r="CZ1554" s="24" t="str">
        <f t="shared" si="976"/>
        <v>проверка пройдена</v>
      </c>
      <c r="DA1554" s="24" t="str">
        <f t="shared" si="976"/>
        <v>проверка пройдена</v>
      </c>
      <c r="DB1554" s="86"/>
      <c r="DC1554" s="87"/>
      <c r="DD1554" s="22"/>
      <c r="DE1554" s="22"/>
      <c r="EO1554" s="89"/>
      <c r="EP1554" s="89"/>
      <c r="EQ1554" s="89"/>
      <c r="ER1554" s="89"/>
      <c r="ES1554" s="89"/>
      <c r="ET1554" s="89"/>
      <c r="EU1554" s="89"/>
      <c r="EV1554" s="89"/>
      <c r="EW1554" s="89"/>
      <c r="EX1554" s="89"/>
      <c r="EY1554" s="89"/>
      <c r="EZ1554" s="89"/>
      <c r="FA1554" s="89"/>
      <c r="FB1554" s="89"/>
      <c r="FC1554" s="89"/>
      <c r="FD1554" s="89"/>
      <c r="FE1554" s="89"/>
      <c r="FF1554" s="89"/>
      <c r="FG1554" s="89"/>
      <c r="FH1554" s="89"/>
      <c r="FI1554" s="89"/>
      <c r="FJ1554" s="89"/>
      <c r="FK1554" s="89"/>
      <c r="FL1554" s="89"/>
      <c r="FM1554" s="89"/>
      <c r="FN1554" s="89"/>
      <c r="FO1554" s="89"/>
      <c r="FP1554" s="89"/>
      <c r="FQ1554" s="89"/>
      <c r="FR1554" s="89"/>
      <c r="FS1554" s="89"/>
      <c r="FT1554" s="89"/>
      <c r="FU1554" s="89"/>
      <c r="FV1554" s="89"/>
      <c r="FW1554" s="89"/>
      <c r="FX1554" s="89"/>
      <c r="FY1554" s="89"/>
      <c r="FZ1554" s="89"/>
      <c r="GA1554" s="89"/>
      <c r="GB1554" s="89"/>
      <c r="GC1554" s="89"/>
      <c r="GD1554" s="89"/>
      <c r="GE1554" s="89"/>
      <c r="GF1554" s="89"/>
      <c r="GG1554" s="89"/>
      <c r="GH1554" s="89"/>
      <c r="GI1554" s="89"/>
      <c r="GJ1554" s="89"/>
      <c r="GK1554" s="89"/>
      <c r="GL1554" s="89"/>
      <c r="GM1554" s="89"/>
      <c r="GN1554" s="89"/>
      <c r="GO1554" s="89"/>
      <c r="GP1554" s="89"/>
      <c r="GQ1554" s="89"/>
      <c r="GR1554" s="89"/>
      <c r="GS1554" s="89"/>
      <c r="GT1554" s="89"/>
      <c r="GU1554" s="89"/>
      <c r="GV1554" s="89"/>
      <c r="GW1554" s="89"/>
      <c r="GX1554" s="89"/>
    </row>
    <row r="1555" spans="1:206" s="63" customFormat="1" ht="42.75" customHeight="1" x14ac:dyDescent="0.25">
      <c r="A1555" s="55" t="s">
        <v>113</v>
      </c>
      <c r="B1555" s="56" t="s">
        <v>97</v>
      </c>
      <c r="C1555" s="57" t="s">
        <v>137</v>
      </c>
      <c r="D1555" s="57" t="s">
        <v>2049</v>
      </c>
      <c r="E1555" s="56" t="str">
        <f>VLOOKUP(C1555,'Коды программ'!$A$2:$B$581,2,FALSE)</f>
        <v>Банковское дело</v>
      </c>
      <c r="F1555" s="56" t="str">
        <f t="shared" si="974"/>
        <v>38.02.07 Банковское дело</v>
      </c>
      <c r="G1555" s="56" t="s">
        <v>50</v>
      </c>
      <c r="H1555" s="56" t="s">
        <v>51</v>
      </c>
      <c r="I1555" s="56" t="s">
        <v>52</v>
      </c>
      <c r="J1555" s="56" t="s">
        <v>53</v>
      </c>
      <c r="K1555" s="58" t="s">
        <v>25</v>
      </c>
      <c r="L1555" s="59" t="s">
        <v>42</v>
      </c>
      <c r="M1555" s="58" t="s">
        <v>2000</v>
      </c>
      <c r="N1555" s="60">
        <v>21</v>
      </c>
      <c r="O1555" s="61">
        <v>22</v>
      </c>
      <c r="P1555" s="60">
        <v>1</v>
      </c>
      <c r="Q1555" s="62"/>
      <c r="R1555" s="62">
        <v>21</v>
      </c>
      <c r="S1555" s="22">
        <f t="shared" ref="S1555:S1559" si="977">SUM(T1555:AU1555)</f>
        <v>9</v>
      </c>
      <c r="T1555" s="18"/>
      <c r="U1555" s="18"/>
      <c r="V1555" s="18"/>
      <c r="W1555" s="18">
        <v>9</v>
      </c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>
        <v>7</v>
      </c>
      <c r="BB1555" s="18"/>
      <c r="BC1555" s="18">
        <v>1</v>
      </c>
      <c r="BD1555" s="18"/>
      <c r="BE1555" s="18"/>
      <c r="BF1555" s="77">
        <f>SUM(BG1555:CH1555)</f>
        <v>4</v>
      </c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>
        <v>4</v>
      </c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20"/>
      <c r="DD1555" s="22" t="str">
        <f t="shared" ref="DD1555:DD1569" si="978">IF(R1555=S1555+AX1555+AY1555+AZ1555+BA1555+BC1555+BD1555+BE1555+BF1555+CJ1555+CK1555+CL1555+CM1555+CN1555+CO1555+CP1555+CQ1555+CR1555+CS1555+CT1555+CU1555+CV1555+CW1555+CY1555+CZ1555+DA1555,"проверка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55" s="22" t="str">
        <f t="shared" ref="DE1555:DE1569" si="979">IF(AND(AV1555&lt;=S1555,AW1555&lt;=S1555),"проверка пройдена","ВНИМАНИЕ! не может стоять значение большее, чем проверка пройдена")</f>
        <v>проверка пройдена</v>
      </c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  <c r="GL1555" s="64"/>
      <c r="GM1555" s="64"/>
      <c r="GN1555" s="64"/>
      <c r="GO1555" s="64"/>
      <c r="GP1555" s="64"/>
      <c r="GQ1555" s="64"/>
      <c r="GR1555" s="64"/>
      <c r="GS1555" s="64"/>
      <c r="GT1555" s="64"/>
      <c r="GU1555" s="64"/>
      <c r="GV1555" s="64"/>
      <c r="GW1555" s="64"/>
      <c r="GX1555" s="64"/>
    </row>
    <row r="1556" spans="1:206" s="63" customFormat="1" ht="42.75" customHeight="1" x14ac:dyDescent="0.25">
      <c r="A1556" s="55" t="s">
        <v>113</v>
      </c>
      <c r="B1556" s="56" t="s">
        <v>97</v>
      </c>
      <c r="C1556" s="57" t="s">
        <v>137</v>
      </c>
      <c r="D1556" s="57" t="s">
        <v>2049</v>
      </c>
      <c r="E1556" s="56" t="str">
        <f>VLOOKUP(C1556,'Коды программ'!$A$2:$B$581,2,FALSE)</f>
        <v>Банковское дело</v>
      </c>
      <c r="F1556" s="56" t="str">
        <f t="shared" si="974"/>
        <v>38.02.07 Банковское дело</v>
      </c>
      <c r="G1556" s="56" t="s">
        <v>50</v>
      </c>
      <c r="H1556" s="56" t="s">
        <v>51</v>
      </c>
      <c r="I1556" s="56" t="s">
        <v>52</v>
      </c>
      <c r="J1556" s="56" t="s">
        <v>53</v>
      </c>
      <c r="K1556" s="58" t="s">
        <v>26</v>
      </c>
      <c r="L1556" s="59" t="s">
        <v>1359</v>
      </c>
      <c r="M1556" s="58" t="s">
        <v>2000</v>
      </c>
      <c r="N1556" s="60"/>
      <c r="O1556" s="61"/>
      <c r="P1556" s="60"/>
      <c r="Q1556" s="62"/>
      <c r="R1556" s="62"/>
      <c r="S1556" s="22">
        <f t="shared" si="977"/>
        <v>0</v>
      </c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77">
        <f t="shared" ref="BF1556:BF1559" si="980">SUM(BG1556:CH1556)</f>
        <v>0</v>
      </c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20"/>
      <c r="DD1556" s="22" t="str">
        <f t="shared" si="978"/>
        <v>проверка пройдена</v>
      </c>
      <c r="DE1556" s="22" t="str">
        <f t="shared" si="979"/>
        <v>проверка пройдена</v>
      </c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  <c r="GL1556" s="64"/>
      <c r="GM1556" s="64"/>
      <c r="GN1556" s="64"/>
      <c r="GO1556" s="64"/>
      <c r="GP1556" s="64"/>
      <c r="GQ1556" s="64"/>
      <c r="GR1556" s="64"/>
      <c r="GS1556" s="64"/>
      <c r="GT1556" s="64"/>
      <c r="GU1556" s="64"/>
      <c r="GV1556" s="64"/>
      <c r="GW1556" s="64"/>
      <c r="GX1556" s="64"/>
    </row>
    <row r="1557" spans="1:206" s="63" customFormat="1" ht="42.75" customHeight="1" x14ac:dyDescent="0.25">
      <c r="A1557" s="55" t="s">
        <v>113</v>
      </c>
      <c r="B1557" s="56" t="s">
        <v>97</v>
      </c>
      <c r="C1557" s="57" t="s">
        <v>137</v>
      </c>
      <c r="D1557" s="57" t="s">
        <v>2049</v>
      </c>
      <c r="E1557" s="56" t="str">
        <f>VLOOKUP(C1557,'Коды программ'!$A$2:$B$581,2,FALSE)</f>
        <v>Банковское дело</v>
      </c>
      <c r="F1557" s="56" t="str">
        <f t="shared" si="974"/>
        <v>38.02.07 Банковское дело</v>
      </c>
      <c r="G1557" s="56" t="s">
        <v>50</v>
      </c>
      <c r="H1557" s="56" t="s">
        <v>51</v>
      </c>
      <c r="I1557" s="56" t="s">
        <v>52</v>
      </c>
      <c r="J1557" s="56" t="s">
        <v>53</v>
      </c>
      <c r="K1557" s="58" t="s">
        <v>27</v>
      </c>
      <c r="L1557" s="59" t="s">
        <v>1345</v>
      </c>
      <c r="M1557" s="58" t="s">
        <v>2000</v>
      </c>
      <c r="N1557" s="60"/>
      <c r="O1557" s="61"/>
      <c r="P1557" s="60"/>
      <c r="Q1557" s="62"/>
      <c r="R1557" s="62"/>
      <c r="S1557" s="22">
        <f t="shared" si="977"/>
        <v>0</v>
      </c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77">
        <f t="shared" si="980"/>
        <v>0</v>
      </c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20"/>
      <c r="DD1557" s="22" t="str">
        <f t="shared" si="978"/>
        <v>проверка пройдена</v>
      </c>
      <c r="DE1557" s="22" t="str">
        <f t="shared" si="979"/>
        <v>проверка пройдена</v>
      </c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  <c r="GL1557" s="64"/>
      <c r="GM1557" s="64"/>
      <c r="GN1557" s="64"/>
      <c r="GO1557" s="64"/>
      <c r="GP1557" s="64"/>
      <c r="GQ1557" s="64"/>
      <c r="GR1557" s="64"/>
      <c r="GS1557" s="64"/>
      <c r="GT1557" s="64"/>
      <c r="GU1557" s="64"/>
      <c r="GV1557" s="64"/>
      <c r="GW1557" s="64"/>
      <c r="GX1557" s="64"/>
    </row>
    <row r="1558" spans="1:206" s="63" customFormat="1" ht="42.75" customHeight="1" x14ac:dyDescent="0.25">
      <c r="A1558" s="55" t="s">
        <v>113</v>
      </c>
      <c r="B1558" s="56" t="s">
        <v>97</v>
      </c>
      <c r="C1558" s="57" t="s">
        <v>137</v>
      </c>
      <c r="D1558" s="57" t="s">
        <v>2049</v>
      </c>
      <c r="E1558" s="56" t="str">
        <f>VLOOKUP(C1558,'Коды программ'!$A$2:$B$581,2,FALSE)</f>
        <v>Банковское дело</v>
      </c>
      <c r="F1558" s="56" t="str">
        <f t="shared" si="974"/>
        <v>38.02.07 Банковское дело</v>
      </c>
      <c r="G1558" s="56" t="s">
        <v>50</v>
      </c>
      <c r="H1558" s="56" t="s">
        <v>51</v>
      </c>
      <c r="I1558" s="56" t="s">
        <v>52</v>
      </c>
      <c r="J1558" s="56" t="s">
        <v>53</v>
      </c>
      <c r="K1558" s="58" t="s">
        <v>28</v>
      </c>
      <c r="L1558" s="59" t="s">
        <v>1346</v>
      </c>
      <c r="M1558" s="58" t="s">
        <v>2000</v>
      </c>
      <c r="N1558" s="60"/>
      <c r="O1558" s="61"/>
      <c r="P1558" s="60"/>
      <c r="Q1558" s="62"/>
      <c r="R1558" s="62"/>
      <c r="S1558" s="22">
        <f t="shared" si="977"/>
        <v>0</v>
      </c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77">
        <f t="shared" si="980"/>
        <v>0</v>
      </c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20"/>
      <c r="DD1558" s="22" t="str">
        <f t="shared" si="978"/>
        <v>проверка пройдена</v>
      </c>
      <c r="DE1558" s="22" t="str">
        <f t="shared" si="979"/>
        <v>проверка пройдена</v>
      </c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  <c r="GL1558" s="64"/>
      <c r="GM1558" s="64"/>
      <c r="GN1558" s="64"/>
      <c r="GO1558" s="64"/>
      <c r="GP1558" s="64"/>
      <c r="GQ1558" s="64"/>
      <c r="GR1558" s="64"/>
      <c r="GS1558" s="64"/>
      <c r="GT1558" s="64"/>
      <c r="GU1558" s="64"/>
      <c r="GV1558" s="64"/>
      <c r="GW1558" s="64"/>
      <c r="GX1558" s="64"/>
    </row>
    <row r="1559" spans="1:206" s="63" customFormat="1" ht="42.75" customHeight="1" x14ac:dyDescent="0.25">
      <c r="A1559" s="55" t="s">
        <v>113</v>
      </c>
      <c r="B1559" s="56" t="s">
        <v>97</v>
      </c>
      <c r="C1559" s="57" t="s">
        <v>137</v>
      </c>
      <c r="D1559" s="57" t="s">
        <v>2049</v>
      </c>
      <c r="E1559" s="56" t="str">
        <f>VLOOKUP(C1559,'Коды программ'!$A$2:$B$581,2,FALSE)</f>
        <v>Банковское дело</v>
      </c>
      <c r="F1559" s="56" t="str">
        <f t="shared" si="974"/>
        <v>38.02.07 Банковское дело</v>
      </c>
      <c r="G1559" s="56" t="s">
        <v>50</v>
      </c>
      <c r="H1559" s="56" t="s">
        <v>51</v>
      </c>
      <c r="I1559" s="56" t="s">
        <v>52</v>
      </c>
      <c r="J1559" s="56" t="s">
        <v>53</v>
      </c>
      <c r="K1559" s="58" t="s">
        <v>29</v>
      </c>
      <c r="L1559" s="59" t="s">
        <v>1348</v>
      </c>
      <c r="M1559" s="58" t="s">
        <v>2000</v>
      </c>
      <c r="N1559" s="60"/>
      <c r="O1559" s="61"/>
      <c r="P1559" s="60"/>
      <c r="Q1559" s="62"/>
      <c r="R1559" s="62"/>
      <c r="S1559" s="22">
        <f t="shared" si="977"/>
        <v>0</v>
      </c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77">
        <f t="shared" si="980"/>
        <v>0</v>
      </c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20"/>
      <c r="DD1559" s="22" t="str">
        <f t="shared" si="978"/>
        <v>проверка пройдена</v>
      </c>
      <c r="DE1559" s="22" t="str">
        <f t="shared" si="979"/>
        <v>проверка пройдена</v>
      </c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  <c r="GL1559" s="64"/>
      <c r="GM1559" s="64"/>
      <c r="GN1559" s="64"/>
      <c r="GO1559" s="64"/>
      <c r="GP1559" s="64"/>
      <c r="GQ1559" s="64"/>
      <c r="GR1559" s="64"/>
      <c r="GS1559" s="64"/>
      <c r="GT1559" s="64"/>
      <c r="GU1559" s="64"/>
      <c r="GV1559" s="64"/>
      <c r="GW1559" s="64"/>
      <c r="GX1559" s="64"/>
    </row>
    <row r="1560" spans="1:206" s="88" customFormat="1" ht="42.75" customHeight="1" x14ac:dyDescent="0.25">
      <c r="A1560" s="78" t="s">
        <v>113</v>
      </c>
      <c r="B1560" s="79" t="s">
        <v>97</v>
      </c>
      <c r="C1560" s="80" t="s">
        <v>137</v>
      </c>
      <c r="D1560" s="80" t="s">
        <v>2049</v>
      </c>
      <c r="E1560" s="79" t="str">
        <f>VLOOKUP(C1560,'Коды программ'!$A$2:$B$581,2,FALSE)</f>
        <v>Банковское дело</v>
      </c>
      <c r="F1560" s="79" t="str">
        <f t="shared" si="974"/>
        <v>38.02.07 Банковское дело</v>
      </c>
      <c r="G1560" s="79" t="s">
        <v>50</v>
      </c>
      <c r="H1560" s="79" t="s">
        <v>51</v>
      </c>
      <c r="I1560" s="79" t="s">
        <v>52</v>
      </c>
      <c r="J1560" s="79" t="s">
        <v>53</v>
      </c>
      <c r="K1560" s="81" t="s">
        <v>30</v>
      </c>
      <c r="L1560" s="82" t="s">
        <v>1349</v>
      </c>
      <c r="M1560" s="81" t="s">
        <v>2000</v>
      </c>
      <c r="N1560" s="83"/>
      <c r="O1560" s="84"/>
      <c r="P1560" s="83"/>
      <c r="Q1560" s="85"/>
      <c r="R1560" s="22">
        <f>SUM(R1556,R1558)</f>
        <v>0</v>
      </c>
      <c r="S1560" s="22">
        <f t="shared" ref="S1560:CC1560" si="981">SUM(S1556,S1558)</f>
        <v>0</v>
      </c>
      <c r="T1560" s="22">
        <f t="shared" si="981"/>
        <v>0</v>
      </c>
      <c r="U1560" s="22">
        <f t="shared" si="981"/>
        <v>0</v>
      </c>
      <c r="V1560" s="22">
        <f t="shared" si="981"/>
        <v>0</v>
      </c>
      <c r="W1560" s="22">
        <f t="shared" si="981"/>
        <v>0</v>
      </c>
      <c r="X1560" s="22">
        <f t="shared" si="981"/>
        <v>0</v>
      </c>
      <c r="Y1560" s="22">
        <f t="shared" si="981"/>
        <v>0</v>
      </c>
      <c r="Z1560" s="22">
        <f t="shared" si="981"/>
        <v>0</v>
      </c>
      <c r="AA1560" s="22">
        <f t="shared" si="981"/>
        <v>0</v>
      </c>
      <c r="AB1560" s="22">
        <f t="shared" si="981"/>
        <v>0</v>
      </c>
      <c r="AC1560" s="22">
        <f t="shared" si="981"/>
        <v>0</v>
      </c>
      <c r="AD1560" s="22">
        <f t="shared" si="981"/>
        <v>0</v>
      </c>
      <c r="AE1560" s="22">
        <f t="shared" si="981"/>
        <v>0</v>
      </c>
      <c r="AF1560" s="22">
        <f t="shared" si="981"/>
        <v>0</v>
      </c>
      <c r="AG1560" s="22">
        <f t="shared" si="981"/>
        <v>0</v>
      </c>
      <c r="AH1560" s="22">
        <f t="shared" si="981"/>
        <v>0</v>
      </c>
      <c r="AI1560" s="22">
        <f t="shared" si="981"/>
        <v>0</v>
      </c>
      <c r="AJ1560" s="22">
        <f t="shared" si="981"/>
        <v>0</v>
      </c>
      <c r="AK1560" s="22">
        <f t="shared" si="981"/>
        <v>0</v>
      </c>
      <c r="AL1560" s="22">
        <f t="shared" si="981"/>
        <v>0</v>
      </c>
      <c r="AM1560" s="22">
        <f t="shared" si="981"/>
        <v>0</v>
      </c>
      <c r="AN1560" s="22">
        <f t="shared" si="981"/>
        <v>0</v>
      </c>
      <c r="AO1560" s="22">
        <f t="shared" si="981"/>
        <v>0</v>
      </c>
      <c r="AP1560" s="22">
        <f t="shared" si="981"/>
        <v>0</v>
      </c>
      <c r="AQ1560" s="22">
        <f t="shared" si="981"/>
        <v>0</v>
      </c>
      <c r="AR1560" s="22">
        <f t="shared" si="981"/>
        <v>0</v>
      </c>
      <c r="AS1560" s="22">
        <f t="shared" si="981"/>
        <v>0</v>
      </c>
      <c r="AT1560" s="22">
        <f t="shared" si="981"/>
        <v>0</v>
      </c>
      <c r="AU1560" s="22">
        <f t="shared" si="981"/>
        <v>0</v>
      </c>
      <c r="AV1560" s="22">
        <f t="shared" si="981"/>
        <v>0</v>
      </c>
      <c r="AW1560" s="22">
        <f t="shared" si="981"/>
        <v>0</v>
      </c>
      <c r="AX1560" s="22">
        <f t="shared" si="981"/>
        <v>0</v>
      </c>
      <c r="AY1560" s="22">
        <f t="shared" si="981"/>
        <v>0</v>
      </c>
      <c r="AZ1560" s="22">
        <f t="shared" si="981"/>
        <v>0</v>
      </c>
      <c r="BA1560" s="22">
        <f t="shared" si="981"/>
        <v>0</v>
      </c>
      <c r="BB1560" s="22">
        <f t="shared" si="981"/>
        <v>0</v>
      </c>
      <c r="BC1560" s="22">
        <f t="shared" si="981"/>
        <v>0</v>
      </c>
      <c r="BD1560" s="22">
        <f t="shared" si="981"/>
        <v>0</v>
      </c>
      <c r="BE1560" s="22">
        <f t="shared" si="981"/>
        <v>0</v>
      </c>
      <c r="BF1560" s="22">
        <f t="shared" si="981"/>
        <v>0</v>
      </c>
      <c r="BG1560" s="22">
        <f t="shared" si="981"/>
        <v>0</v>
      </c>
      <c r="BH1560" s="22">
        <f t="shared" si="981"/>
        <v>0</v>
      </c>
      <c r="BI1560" s="22">
        <f t="shared" si="981"/>
        <v>0</v>
      </c>
      <c r="BJ1560" s="22">
        <f t="shared" si="981"/>
        <v>0</v>
      </c>
      <c r="BK1560" s="22">
        <f t="shared" si="981"/>
        <v>0</v>
      </c>
      <c r="BL1560" s="22">
        <f t="shared" si="981"/>
        <v>0</v>
      </c>
      <c r="BM1560" s="22">
        <f t="shared" si="981"/>
        <v>0</v>
      </c>
      <c r="BN1560" s="22">
        <f t="shared" si="981"/>
        <v>0</v>
      </c>
      <c r="BO1560" s="22">
        <f t="shared" si="981"/>
        <v>0</v>
      </c>
      <c r="BP1560" s="22">
        <f t="shared" si="981"/>
        <v>0</v>
      </c>
      <c r="BQ1560" s="22">
        <f t="shared" si="981"/>
        <v>0</v>
      </c>
      <c r="BR1560" s="22">
        <f t="shared" si="981"/>
        <v>0</v>
      </c>
      <c r="BS1560" s="22">
        <f t="shared" si="981"/>
        <v>0</v>
      </c>
      <c r="BT1560" s="22">
        <f t="shared" si="981"/>
        <v>0</v>
      </c>
      <c r="BU1560" s="22">
        <f t="shared" si="981"/>
        <v>0</v>
      </c>
      <c r="BV1560" s="22">
        <f t="shared" si="981"/>
        <v>0</v>
      </c>
      <c r="BW1560" s="22">
        <f t="shared" si="981"/>
        <v>0</v>
      </c>
      <c r="BX1560" s="22">
        <f t="shared" si="981"/>
        <v>0</v>
      </c>
      <c r="BY1560" s="22">
        <f t="shared" si="981"/>
        <v>0</v>
      </c>
      <c r="BZ1560" s="22">
        <f t="shared" si="981"/>
        <v>0</v>
      </c>
      <c r="CA1560" s="22">
        <f t="shared" si="981"/>
        <v>0</v>
      </c>
      <c r="CB1560" s="22">
        <f t="shared" si="981"/>
        <v>0</v>
      </c>
      <c r="CC1560" s="22">
        <f t="shared" si="981"/>
        <v>0</v>
      </c>
      <c r="CD1560" s="22">
        <f t="shared" ref="CD1560:DA1560" si="982">SUM(CD1556,CD1558)</f>
        <v>0</v>
      </c>
      <c r="CE1560" s="22">
        <f t="shared" si="982"/>
        <v>0</v>
      </c>
      <c r="CF1560" s="22">
        <f t="shared" si="982"/>
        <v>0</v>
      </c>
      <c r="CG1560" s="22">
        <f t="shared" si="982"/>
        <v>0</v>
      </c>
      <c r="CH1560" s="22">
        <f t="shared" si="982"/>
        <v>0</v>
      </c>
      <c r="CI1560" s="22">
        <f t="shared" si="982"/>
        <v>0</v>
      </c>
      <c r="CJ1560" s="22">
        <f t="shared" si="982"/>
        <v>0</v>
      </c>
      <c r="CK1560" s="22">
        <f t="shared" si="982"/>
        <v>0</v>
      </c>
      <c r="CL1560" s="22">
        <f t="shared" si="982"/>
        <v>0</v>
      </c>
      <c r="CM1560" s="22">
        <f t="shared" si="982"/>
        <v>0</v>
      </c>
      <c r="CN1560" s="22">
        <f t="shared" si="982"/>
        <v>0</v>
      </c>
      <c r="CO1560" s="22">
        <f t="shared" si="982"/>
        <v>0</v>
      </c>
      <c r="CP1560" s="22">
        <f t="shared" si="982"/>
        <v>0</v>
      </c>
      <c r="CQ1560" s="22">
        <f t="shared" si="982"/>
        <v>0</v>
      </c>
      <c r="CR1560" s="22">
        <f t="shared" si="982"/>
        <v>0</v>
      </c>
      <c r="CS1560" s="22">
        <f t="shared" si="982"/>
        <v>0</v>
      </c>
      <c r="CT1560" s="22">
        <f t="shared" si="982"/>
        <v>0</v>
      </c>
      <c r="CU1560" s="22">
        <f t="shared" si="982"/>
        <v>0</v>
      </c>
      <c r="CV1560" s="22">
        <f t="shared" si="982"/>
        <v>0</v>
      </c>
      <c r="CW1560" s="22">
        <f t="shared" si="982"/>
        <v>0</v>
      </c>
      <c r="CX1560" s="22"/>
      <c r="CY1560" s="22">
        <f t="shared" si="982"/>
        <v>0</v>
      </c>
      <c r="CZ1560" s="22">
        <f t="shared" si="982"/>
        <v>0</v>
      </c>
      <c r="DA1560" s="22">
        <f t="shared" si="982"/>
        <v>0</v>
      </c>
      <c r="DB1560" s="86"/>
      <c r="DC1560" s="87"/>
      <c r="DD1560" s="22" t="str">
        <f t="shared" si="978"/>
        <v>проверка пройдена</v>
      </c>
      <c r="DE1560" s="22" t="str">
        <f t="shared" si="979"/>
        <v>проверка пройдена</v>
      </c>
      <c r="EO1560" s="89"/>
      <c r="EP1560" s="89"/>
      <c r="EQ1560" s="89"/>
      <c r="ER1560" s="89"/>
      <c r="ES1560" s="89"/>
      <c r="ET1560" s="89"/>
      <c r="EU1560" s="89"/>
      <c r="EV1560" s="89"/>
      <c r="EW1560" s="89"/>
      <c r="EX1560" s="89"/>
      <c r="EY1560" s="89"/>
      <c r="EZ1560" s="89"/>
      <c r="FA1560" s="89"/>
      <c r="FB1560" s="89"/>
      <c r="FC1560" s="89"/>
      <c r="FD1560" s="89"/>
      <c r="FE1560" s="89"/>
      <c r="FF1560" s="89"/>
      <c r="FG1560" s="89"/>
      <c r="FH1560" s="89"/>
      <c r="FI1560" s="89"/>
      <c r="FJ1560" s="89"/>
      <c r="FK1560" s="89"/>
      <c r="FL1560" s="89"/>
      <c r="FM1560" s="89"/>
      <c r="FN1560" s="89"/>
      <c r="FO1560" s="89"/>
      <c r="FP1560" s="89"/>
      <c r="FQ1560" s="89"/>
      <c r="FR1560" s="89"/>
      <c r="FS1560" s="89"/>
      <c r="FT1560" s="89"/>
      <c r="FU1560" s="89"/>
      <c r="FV1560" s="89"/>
      <c r="FW1560" s="89"/>
      <c r="FX1560" s="89"/>
      <c r="FY1560" s="89"/>
      <c r="FZ1560" s="89"/>
      <c r="GA1560" s="89"/>
      <c r="GB1560" s="89"/>
      <c r="GC1560" s="89"/>
      <c r="GD1560" s="89"/>
      <c r="GE1560" s="89"/>
      <c r="GF1560" s="89"/>
      <c r="GG1560" s="89"/>
      <c r="GH1560" s="89"/>
      <c r="GI1560" s="89"/>
      <c r="GJ1560" s="89"/>
      <c r="GK1560" s="89"/>
      <c r="GL1560" s="89"/>
      <c r="GM1560" s="89"/>
      <c r="GN1560" s="89"/>
      <c r="GO1560" s="89"/>
      <c r="GP1560" s="89"/>
      <c r="GQ1560" s="89"/>
      <c r="GR1560" s="89"/>
      <c r="GS1560" s="89"/>
      <c r="GT1560" s="89"/>
      <c r="GU1560" s="89"/>
      <c r="GV1560" s="89"/>
      <c r="GW1560" s="89"/>
      <c r="GX1560" s="89"/>
    </row>
    <row r="1561" spans="1:206" s="63" customFormat="1" ht="42.75" customHeight="1" x14ac:dyDescent="0.25">
      <c r="A1561" s="55" t="s">
        <v>113</v>
      </c>
      <c r="B1561" s="56" t="s">
        <v>97</v>
      </c>
      <c r="C1561" s="57" t="s">
        <v>137</v>
      </c>
      <c r="D1561" s="57" t="s">
        <v>2049</v>
      </c>
      <c r="E1561" s="56" t="str">
        <f>VLOOKUP(C1561,'Коды программ'!$A$2:$B$581,2,FALSE)</f>
        <v>Банковское дело</v>
      </c>
      <c r="F1561" s="56" t="str">
        <f t="shared" si="974"/>
        <v>38.02.07 Банковское дело</v>
      </c>
      <c r="G1561" s="56" t="s">
        <v>50</v>
      </c>
      <c r="H1561" s="56" t="s">
        <v>51</v>
      </c>
      <c r="I1561" s="56" t="s">
        <v>52</v>
      </c>
      <c r="J1561" s="56" t="s">
        <v>53</v>
      </c>
      <c r="K1561" s="58" t="s">
        <v>31</v>
      </c>
      <c r="L1561" s="59" t="s">
        <v>1350</v>
      </c>
      <c r="M1561" s="58" t="s">
        <v>2000</v>
      </c>
      <c r="N1561" s="60"/>
      <c r="O1561" s="61"/>
      <c r="P1561" s="60"/>
      <c r="Q1561" s="62"/>
      <c r="R1561" s="62"/>
      <c r="S1561" s="22">
        <f t="shared" ref="S1561:S1569" si="983">SUM(T1561:AU1561)</f>
        <v>0</v>
      </c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77">
        <f t="shared" ref="BF1561:BF1569" si="984">SUM(BG1561:CH1561)</f>
        <v>0</v>
      </c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20"/>
      <c r="DD1561" s="22" t="str">
        <f t="shared" si="978"/>
        <v>проверка пройдена</v>
      </c>
      <c r="DE1561" s="22" t="str">
        <f t="shared" si="979"/>
        <v>проверка пройдена</v>
      </c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  <c r="GL1561" s="64"/>
      <c r="GM1561" s="64"/>
      <c r="GN1561" s="64"/>
      <c r="GO1561" s="64"/>
      <c r="GP1561" s="64"/>
      <c r="GQ1561" s="64"/>
      <c r="GR1561" s="64"/>
      <c r="GS1561" s="64"/>
      <c r="GT1561" s="64"/>
      <c r="GU1561" s="64"/>
      <c r="GV1561" s="64"/>
      <c r="GW1561" s="64"/>
      <c r="GX1561" s="64"/>
    </row>
    <row r="1562" spans="1:206" s="63" customFormat="1" ht="42.75" customHeight="1" x14ac:dyDescent="0.25">
      <c r="A1562" s="55" t="s">
        <v>113</v>
      </c>
      <c r="B1562" s="56" t="s">
        <v>97</v>
      </c>
      <c r="C1562" s="57" t="s">
        <v>137</v>
      </c>
      <c r="D1562" s="57" t="s">
        <v>2049</v>
      </c>
      <c r="E1562" s="56" t="str">
        <f>VLOOKUP(C1562,'Коды программ'!$A$2:$B$581,2,FALSE)</f>
        <v>Банковское дело</v>
      </c>
      <c r="F1562" s="56" t="str">
        <f t="shared" si="974"/>
        <v>38.02.07 Банковское дело</v>
      </c>
      <c r="G1562" s="56" t="s">
        <v>50</v>
      </c>
      <c r="H1562" s="56" t="s">
        <v>51</v>
      </c>
      <c r="I1562" s="56" t="s">
        <v>52</v>
      </c>
      <c r="J1562" s="56" t="s">
        <v>53</v>
      </c>
      <c r="K1562" s="58" t="s">
        <v>32</v>
      </c>
      <c r="L1562" s="59" t="s">
        <v>1351</v>
      </c>
      <c r="M1562" s="58" t="s">
        <v>2000</v>
      </c>
      <c r="N1562" s="60"/>
      <c r="O1562" s="61"/>
      <c r="P1562" s="60"/>
      <c r="Q1562" s="62"/>
      <c r="R1562" s="62"/>
      <c r="S1562" s="22">
        <f t="shared" si="983"/>
        <v>0</v>
      </c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77">
        <f t="shared" si="984"/>
        <v>0</v>
      </c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20"/>
      <c r="DD1562" s="22" t="str">
        <f t="shared" si="978"/>
        <v>проверка пройдена</v>
      </c>
      <c r="DE1562" s="22" t="str">
        <f t="shared" si="979"/>
        <v>проверка пройдена</v>
      </c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  <c r="GL1562" s="64"/>
      <c r="GM1562" s="64"/>
      <c r="GN1562" s="64"/>
      <c r="GO1562" s="64"/>
      <c r="GP1562" s="64"/>
      <c r="GQ1562" s="64"/>
      <c r="GR1562" s="64"/>
      <c r="GS1562" s="64"/>
      <c r="GT1562" s="64"/>
      <c r="GU1562" s="64"/>
      <c r="GV1562" s="64"/>
      <c r="GW1562" s="64"/>
      <c r="GX1562" s="64"/>
    </row>
    <row r="1563" spans="1:206" s="63" customFormat="1" ht="42.75" customHeight="1" x14ac:dyDescent="0.25">
      <c r="A1563" s="55" t="s">
        <v>113</v>
      </c>
      <c r="B1563" s="56" t="s">
        <v>97</v>
      </c>
      <c r="C1563" s="57" t="s">
        <v>137</v>
      </c>
      <c r="D1563" s="57" t="s">
        <v>2049</v>
      </c>
      <c r="E1563" s="56" t="str">
        <f>VLOOKUP(C1563,'Коды программ'!$A$2:$B$581,2,FALSE)</f>
        <v>Банковское дело</v>
      </c>
      <c r="F1563" s="56" t="str">
        <f t="shared" si="974"/>
        <v>38.02.07 Банковское дело</v>
      </c>
      <c r="G1563" s="56" t="s">
        <v>50</v>
      </c>
      <c r="H1563" s="56" t="s">
        <v>51</v>
      </c>
      <c r="I1563" s="56" t="s">
        <v>52</v>
      </c>
      <c r="J1563" s="56" t="s">
        <v>53</v>
      </c>
      <c r="K1563" s="58" t="s">
        <v>33</v>
      </c>
      <c r="L1563" s="59" t="s">
        <v>1352</v>
      </c>
      <c r="M1563" s="58" t="s">
        <v>2000</v>
      </c>
      <c r="N1563" s="60"/>
      <c r="O1563" s="61"/>
      <c r="P1563" s="60"/>
      <c r="Q1563" s="62"/>
      <c r="R1563" s="62"/>
      <c r="S1563" s="22">
        <f t="shared" si="983"/>
        <v>0</v>
      </c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77">
        <f t="shared" si="984"/>
        <v>0</v>
      </c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20"/>
      <c r="DD1563" s="22" t="str">
        <f t="shared" si="978"/>
        <v>проверка пройдена</v>
      </c>
      <c r="DE1563" s="22" t="str">
        <f t="shared" si="979"/>
        <v>проверка пройдена</v>
      </c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  <c r="GL1563" s="64"/>
      <c r="GM1563" s="64"/>
      <c r="GN1563" s="64"/>
      <c r="GO1563" s="64"/>
      <c r="GP1563" s="64"/>
      <c r="GQ1563" s="64"/>
      <c r="GR1563" s="64"/>
      <c r="GS1563" s="64"/>
      <c r="GT1563" s="64"/>
      <c r="GU1563" s="64"/>
      <c r="GV1563" s="64"/>
      <c r="GW1563" s="64"/>
      <c r="GX1563" s="64"/>
    </row>
    <row r="1564" spans="1:206" s="63" customFormat="1" ht="42.75" customHeight="1" x14ac:dyDescent="0.25">
      <c r="A1564" s="55" t="s">
        <v>113</v>
      </c>
      <c r="B1564" s="56" t="s">
        <v>97</v>
      </c>
      <c r="C1564" s="57" t="s">
        <v>137</v>
      </c>
      <c r="D1564" s="57" t="s">
        <v>2049</v>
      </c>
      <c r="E1564" s="56" t="str">
        <f>VLOOKUP(C1564,'Коды программ'!$A$2:$B$581,2,FALSE)</f>
        <v>Банковское дело</v>
      </c>
      <c r="F1564" s="56" t="str">
        <f t="shared" si="974"/>
        <v>38.02.07 Банковское дело</v>
      </c>
      <c r="G1564" s="56" t="s">
        <v>50</v>
      </c>
      <c r="H1564" s="56" t="s">
        <v>51</v>
      </c>
      <c r="I1564" s="56" t="s">
        <v>52</v>
      </c>
      <c r="J1564" s="56" t="s">
        <v>53</v>
      </c>
      <c r="K1564" s="58" t="s">
        <v>34</v>
      </c>
      <c r="L1564" s="59" t="s">
        <v>1353</v>
      </c>
      <c r="M1564" s="58" t="s">
        <v>2000</v>
      </c>
      <c r="N1564" s="60"/>
      <c r="O1564" s="61"/>
      <c r="P1564" s="60"/>
      <c r="Q1564" s="62"/>
      <c r="R1564" s="62"/>
      <c r="S1564" s="22">
        <f t="shared" si="983"/>
        <v>0</v>
      </c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77">
        <f t="shared" si="984"/>
        <v>0</v>
      </c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20"/>
      <c r="DD1564" s="22" t="str">
        <f t="shared" si="978"/>
        <v>проверка пройдена</v>
      </c>
      <c r="DE1564" s="22" t="str">
        <f t="shared" si="979"/>
        <v>проверка пройдена</v>
      </c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  <c r="GL1564" s="64"/>
      <c r="GM1564" s="64"/>
      <c r="GN1564" s="64"/>
      <c r="GO1564" s="64"/>
      <c r="GP1564" s="64"/>
      <c r="GQ1564" s="64"/>
      <c r="GR1564" s="64"/>
      <c r="GS1564" s="64"/>
      <c r="GT1564" s="64"/>
      <c r="GU1564" s="64"/>
      <c r="GV1564" s="64"/>
      <c r="GW1564" s="64"/>
      <c r="GX1564" s="64"/>
    </row>
    <row r="1565" spans="1:206" s="63" customFormat="1" ht="42.75" customHeight="1" x14ac:dyDescent="0.25">
      <c r="A1565" s="55" t="s">
        <v>113</v>
      </c>
      <c r="B1565" s="56" t="s">
        <v>97</v>
      </c>
      <c r="C1565" s="57" t="s">
        <v>137</v>
      </c>
      <c r="D1565" s="57" t="s">
        <v>2049</v>
      </c>
      <c r="E1565" s="56" t="str">
        <f>VLOOKUP(C1565,'Коды программ'!$A$2:$B$581,2,FALSE)</f>
        <v>Банковское дело</v>
      </c>
      <c r="F1565" s="56" t="str">
        <f t="shared" si="974"/>
        <v>38.02.07 Банковское дело</v>
      </c>
      <c r="G1565" s="56" t="s">
        <v>50</v>
      </c>
      <c r="H1565" s="56" t="s">
        <v>51</v>
      </c>
      <c r="I1565" s="56" t="s">
        <v>52</v>
      </c>
      <c r="J1565" s="56" t="s">
        <v>53</v>
      </c>
      <c r="K1565" s="58" t="s">
        <v>35</v>
      </c>
      <c r="L1565" s="59" t="s">
        <v>1354</v>
      </c>
      <c r="M1565" s="58" t="s">
        <v>2000</v>
      </c>
      <c r="N1565" s="60"/>
      <c r="O1565" s="61"/>
      <c r="P1565" s="60"/>
      <c r="Q1565" s="62"/>
      <c r="R1565" s="62"/>
      <c r="S1565" s="22">
        <f t="shared" si="983"/>
        <v>0</v>
      </c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77">
        <f t="shared" si="984"/>
        <v>0</v>
      </c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20"/>
      <c r="DD1565" s="22" t="str">
        <f t="shared" si="978"/>
        <v>проверка пройдена</v>
      </c>
      <c r="DE1565" s="22" t="str">
        <f t="shared" si="979"/>
        <v>проверка пройдена</v>
      </c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  <c r="GL1565" s="64"/>
      <c r="GM1565" s="64"/>
      <c r="GN1565" s="64"/>
      <c r="GO1565" s="64"/>
      <c r="GP1565" s="64"/>
      <c r="GQ1565" s="64"/>
      <c r="GR1565" s="64"/>
      <c r="GS1565" s="64"/>
      <c r="GT1565" s="64"/>
      <c r="GU1565" s="64"/>
      <c r="GV1565" s="64"/>
      <c r="GW1565" s="64"/>
      <c r="GX1565" s="64"/>
    </row>
    <row r="1566" spans="1:206" s="63" customFormat="1" ht="42.75" customHeight="1" x14ac:dyDescent="0.25">
      <c r="A1566" s="55" t="s">
        <v>113</v>
      </c>
      <c r="B1566" s="56" t="s">
        <v>97</v>
      </c>
      <c r="C1566" s="57" t="s">
        <v>137</v>
      </c>
      <c r="D1566" s="57" t="s">
        <v>2049</v>
      </c>
      <c r="E1566" s="56" t="str">
        <f>VLOOKUP(C1566,'Коды программ'!$A$2:$B$581,2,FALSE)</f>
        <v>Банковское дело</v>
      </c>
      <c r="F1566" s="56" t="str">
        <f t="shared" si="974"/>
        <v>38.02.07 Банковское дело</v>
      </c>
      <c r="G1566" s="56" t="s">
        <v>50</v>
      </c>
      <c r="H1566" s="56" t="s">
        <v>51</v>
      </c>
      <c r="I1566" s="56" t="s">
        <v>52</v>
      </c>
      <c r="J1566" s="56" t="s">
        <v>53</v>
      </c>
      <c r="K1566" s="58" t="s">
        <v>36</v>
      </c>
      <c r="L1566" s="59" t="s">
        <v>1355</v>
      </c>
      <c r="M1566" s="58" t="s">
        <v>2000</v>
      </c>
      <c r="N1566" s="60"/>
      <c r="O1566" s="61"/>
      <c r="P1566" s="60"/>
      <c r="Q1566" s="62"/>
      <c r="R1566" s="62"/>
      <c r="S1566" s="22">
        <f t="shared" si="983"/>
        <v>0</v>
      </c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77">
        <f t="shared" si="984"/>
        <v>0</v>
      </c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20"/>
      <c r="DD1566" s="22" t="str">
        <f t="shared" si="978"/>
        <v>проверка пройдена</v>
      </c>
      <c r="DE1566" s="22" t="str">
        <f t="shared" si="979"/>
        <v>проверка пройдена</v>
      </c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  <c r="GL1566" s="64"/>
      <c r="GM1566" s="64"/>
      <c r="GN1566" s="64"/>
      <c r="GO1566" s="64"/>
      <c r="GP1566" s="64"/>
      <c r="GQ1566" s="64"/>
      <c r="GR1566" s="64"/>
      <c r="GS1566" s="64"/>
      <c r="GT1566" s="64"/>
      <c r="GU1566" s="64"/>
      <c r="GV1566" s="64"/>
      <c r="GW1566" s="64"/>
      <c r="GX1566" s="64"/>
    </row>
    <row r="1567" spans="1:206" s="63" customFormat="1" ht="42.75" customHeight="1" x14ac:dyDescent="0.25">
      <c r="A1567" s="55" t="s">
        <v>113</v>
      </c>
      <c r="B1567" s="56" t="s">
        <v>97</v>
      </c>
      <c r="C1567" s="57" t="s">
        <v>137</v>
      </c>
      <c r="D1567" s="57" t="s">
        <v>2049</v>
      </c>
      <c r="E1567" s="56" t="str">
        <f>VLOOKUP(C1567,'Коды программ'!$A$2:$B$581,2,FALSE)</f>
        <v>Банковское дело</v>
      </c>
      <c r="F1567" s="56" t="str">
        <f t="shared" si="974"/>
        <v>38.02.07 Банковское дело</v>
      </c>
      <c r="G1567" s="56" t="s">
        <v>50</v>
      </c>
      <c r="H1567" s="56" t="s">
        <v>51</v>
      </c>
      <c r="I1567" s="56" t="s">
        <v>52</v>
      </c>
      <c r="J1567" s="56" t="s">
        <v>53</v>
      </c>
      <c r="K1567" s="58" t="s">
        <v>37</v>
      </c>
      <c r="L1567" s="59" t="s">
        <v>1356</v>
      </c>
      <c r="M1567" s="58" t="s">
        <v>2000</v>
      </c>
      <c r="N1567" s="60"/>
      <c r="O1567" s="61"/>
      <c r="P1567" s="60"/>
      <c r="Q1567" s="62"/>
      <c r="R1567" s="62"/>
      <c r="S1567" s="22">
        <f t="shared" si="983"/>
        <v>0</v>
      </c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77">
        <f t="shared" si="984"/>
        <v>0</v>
      </c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20"/>
      <c r="DD1567" s="22" t="str">
        <f t="shared" si="978"/>
        <v>проверка пройдена</v>
      </c>
      <c r="DE1567" s="22" t="str">
        <f t="shared" si="979"/>
        <v>проверка пройдена</v>
      </c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  <c r="GL1567" s="64"/>
      <c r="GM1567" s="64"/>
      <c r="GN1567" s="64"/>
      <c r="GO1567" s="64"/>
      <c r="GP1567" s="64"/>
      <c r="GQ1567" s="64"/>
      <c r="GR1567" s="64"/>
      <c r="GS1567" s="64"/>
      <c r="GT1567" s="64"/>
      <c r="GU1567" s="64"/>
      <c r="GV1567" s="64"/>
      <c r="GW1567" s="64"/>
      <c r="GX1567" s="64"/>
    </row>
    <row r="1568" spans="1:206" s="63" customFormat="1" ht="42.75" customHeight="1" x14ac:dyDescent="0.25">
      <c r="A1568" s="55" t="s">
        <v>113</v>
      </c>
      <c r="B1568" s="56" t="s">
        <v>97</v>
      </c>
      <c r="C1568" s="57" t="s">
        <v>137</v>
      </c>
      <c r="D1568" s="57" t="s">
        <v>2049</v>
      </c>
      <c r="E1568" s="56" t="str">
        <f>VLOOKUP(C1568,'Коды программ'!$A$2:$B$581,2,FALSE)</f>
        <v>Банковское дело</v>
      </c>
      <c r="F1568" s="56" t="str">
        <f t="shared" si="974"/>
        <v>38.02.07 Банковское дело</v>
      </c>
      <c r="G1568" s="56" t="s">
        <v>50</v>
      </c>
      <c r="H1568" s="56" t="s">
        <v>51</v>
      </c>
      <c r="I1568" s="56" t="s">
        <v>52</v>
      </c>
      <c r="J1568" s="56" t="s">
        <v>53</v>
      </c>
      <c r="K1568" s="58" t="s">
        <v>38</v>
      </c>
      <c r="L1568" s="59" t="s">
        <v>1357</v>
      </c>
      <c r="M1568" s="58" t="s">
        <v>2000</v>
      </c>
      <c r="N1568" s="60"/>
      <c r="O1568" s="61"/>
      <c r="P1568" s="60"/>
      <c r="Q1568" s="62"/>
      <c r="R1568" s="62"/>
      <c r="S1568" s="22">
        <f t="shared" si="983"/>
        <v>0</v>
      </c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77">
        <f t="shared" si="984"/>
        <v>0</v>
      </c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20"/>
      <c r="DD1568" s="22" t="str">
        <f t="shared" si="978"/>
        <v>проверка пройдена</v>
      </c>
      <c r="DE1568" s="22" t="str">
        <f t="shared" si="979"/>
        <v>проверка пройдена</v>
      </c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  <c r="GL1568" s="64"/>
      <c r="GM1568" s="64"/>
      <c r="GN1568" s="64"/>
      <c r="GO1568" s="64"/>
      <c r="GP1568" s="64"/>
      <c r="GQ1568" s="64"/>
      <c r="GR1568" s="64"/>
      <c r="GS1568" s="64"/>
      <c r="GT1568" s="64"/>
      <c r="GU1568" s="64"/>
      <c r="GV1568" s="64"/>
      <c r="GW1568" s="64"/>
      <c r="GX1568" s="64"/>
    </row>
    <row r="1569" spans="1:206" s="63" customFormat="1" ht="42.75" customHeight="1" x14ac:dyDescent="0.25">
      <c r="A1569" s="55" t="s">
        <v>113</v>
      </c>
      <c r="B1569" s="56" t="s">
        <v>97</v>
      </c>
      <c r="C1569" s="57" t="s">
        <v>137</v>
      </c>
      <c r="D1569" s="57" t="s">
        <v>2049</v>
      </c>
      <c r="E1569" s="56" t="str">
        <f>VLOOKUP(C1569,'Коды программ'!$A$2:$B$581,2,FALSE)</f>
        <v>Банковское дело</v>
      </c>
      <c r="F1569" s="56" t="str">
        <f t="shared" si="974"/>
        <v>38.02.07 Банковское дело</v>
      </c>
      <c r="G1569" s="56" t="s">
        <v>50</v>
      </c>
      <c r="H1569" s="56" t="s">
        <v>51</v>
      </c>
      <c r="I1569" s="56" t="s">
        <v>52</v>
      </c>
      <c r="J1569" s="56" t="s">
        <v>53</v>
      </c>
      <c r="K1569" s="58" t="s">
        <v>39</v>
      </c>
      <c r="L1569" s="59" t="s">
        <v>1358</v>
      </c>
      <c r="M1569" s="58" t="s">
        <v>2000</v>
      </c>
      <c r="N1569" s="60"/>
      <c r="O1569" s="61"/>
      <c r="P1569" s="60"/>
      <c r="Q1569" s="62"/>
      <c r="R1569" s="62"/>
      <c r="S1569" s="22">
        <f t="shared" si="983"/>
        <v>0</v>
      </c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77">
        <f t="shared" si="984"/>
        <v>0</v>
      </c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20"/>
      <c r="DD1569" s="22" t="str">
        <f t="shared" si="978"/>
        <v>проверка пройдена</v>
      </c>
      <c r="DE1569" s="22" t="str">
        <f t="shared" si="979"/>
        <v>проверка пройдена</v>
      </c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  <c r="GL1569" s="64"/>
      <c r="GM1569" s="64"/>
      <c r="GN1569" s="64"/>
      <c r="GO1569" s="64"/>
      <c r="GP1569" s="64"/>
      <c r="GQ1569" s="64"/>
      <c r="GR1569" s="64"/>
      <c r="GS1569" s="64"/>
      <c r="GT1569" s="64"/>
      <c r="GU1569" s="64"/>
      <c r="GV1569" s="64"/>
      <c r="GW1569" s="64"/>
      <c r="GX1569" s="64"/>
    </row>
    <row r="1570" spans="1:206" s="88" customFormat="1" ht="42.75" customHeight="1" x14ac:dyDescent="0.25">
      <c r="A1570" s="78" t="s">
        <v>113</v>
      </c>
      <c r="B1570" s="79"/>
      <c r="C1570" s="80"/>
      <c r="D1570" s="80"/>
      <c r="E1570" s="79"/>
      <c r="F1570" s="79" t="str">
        <f t="shared" si="974"/>
        <v xml:space="preserve"> </v>
      </c>
      <c r="G1570" s="79"/>
      <c r="H1570" s="79"/>
      <c r="I1570" s="79"/>
      <c r="J1570" s="79"/>
      <c r="K1570" s="81" t="s">
        <v>40</v>
      </c>
      <c r="L1570" s="82" t="s">
        <v>1347</v>
      </c>
      <c r="M1570" s="81"/>
      <c r="N1570" s="83"/>
      <c r="O1570" s="84"/>
      <c r="P1570" s="83"/>
      <c r="Q1570" s="85"/>
      <c r="R1570" s="24" t="str">
        <f t="shared" ref="R1570:CF1570" si="985">IF(AND(R1556&lt;=R1555,R1557&lt;=R1556,R1558&lt;=R1555,R1559&lt;=R1555,R1560=(R1556+R1558),R1560=(R1561+R1562+R1563+R1564+R1565+R1566+R1567),R1568&lt;=R1560,R1569&lt;=R1560,(R1556+R1558)&lt;=R1555,R1561&lt;=R1560,R1562&lt;=R1560,R1563&lt;=R1560,R1564&lt;=R1560,R1565&lt;=R1560,R1566&lt;=R1560,R1567&lt;=R1560,R1568&lt;=R1559,R1568&lt;=R1560)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70" s="24" t="str">
        <f t="shared" si="985"/>
        <v>проверка пройдена</v>
      </c>
      <c r="T1570" s="24" t="str">
        <f t="shared" si="985"/>
        <v>проверка пройдена</v>
      </c>
      <c r="U1570" s="24" t="str">
        <f t="shared" si="985"/>
        <v>проверка пройдена</v>
      </c>
      <c r="V1570" s="24" t="str">
        <f t="shared" si="985"/>
        <v>проверка пройдена</v>
      </c>
      <c r="W1570" s="24" t="str">
        <f t="shared" si="985"/>
        <v>проверка пройдена</v>
      </c>
      <c r="X1570" s="24" t="str">
        <f t="shared" si="985"/>
        <v>проверка пройдена</v>
      </c>
      <c r="Y1570" s="24" t="str">
        <f t="shared" si="985"/>
        <v>проверка пройдена</v>
      </c>
      <c r="Z1570" s="24" t="str">
        <f t="shared" si="985"/>
        <v>проверка пройдена</v>
      </c>
      <c r="AA1570" s="24" t="str">
        <f t="shared" si="985"/>
        <v>проверка пройдена</v>
      </c>
      <c r="AB1570" s="24" t="str">
        <f t="shared" si="985"/>
        <v>проверка пройдена</v>
      </c>
      <c r="AC1570" s="24" t="str">
        <f t="shared" si="985"/>
        <v>проверка пройдена</v>
      </c>
      <c r="AD1570" s="24" t="str">
        <f t="shared" si="985"/>
        <v>проверка пройдена</v>
      </c>
      <c r="AE1570" s="24" t="str">
        <f t="shared" si="985"/>
        <v>проверка пройдена</v>
      </c>
      <c r="AF1570" s="24" t="str">
        <f t="shared" si="985"/>
        <v>проверка пройдена</v>
      </c>
      <c r="AG1570" s="24" t="str">
        <f t="shared" si="985"/>
        <v>проверка пройдена</v>
      </c>
      <c r="AH1570" s="24" t="str">
        <f t="shared" si="985"/>
        <v>проверка пройдена</v>
      </c>
      <c r="AI1570" s="24" t="str">
        <f t="shared" si="985"/>
        <v>проверка пройдена</v>
      </c>
      <c r="AJ1570" s="24" t="str">
        <f t="shared" si="985"/>
        <v>проверка пройдена</v>
      </c>
      <c r="AK1570" s="24" t="str">
        <f t="shared" si="985"/>
        <v>проверка пройдена</v>
      </c>
      <c r="AL1570" s="24" t="str">
        <f t="shared" si="985"/>
        <v>проверка пройдена</v>
      </c>
      <c r="AM1570" s="24" t="str">
        <f t="shared" si="985"/>
        <v>проверка пройдена</v>
      </c>
      <c r="AN1570" s="24" t="str">
        <f t="shared" si="985"/>
        <v>проверка пройдена</v>
      </c>
      <c r="AO1570" s="24" t="str">
        <f t="shared" si="985"/>
        <v>проверка пройдена</v>
      </c>
      <c r="AP1570" s="24" t="str">
        <f t="shared" si="985"/>
        <v>проверка пройдена</v>
      </c>
      <c r="AQ1570" s="24" t="str">
        <f t="shared" si="985"/>
        <v>проверка пройдена</v>
      </c>
      <c r="AR1570" s="24" t="str">
        <f t="shared" si="985"/>
        <v>проверка пройдена</v>
      </c>
      <c r="AS1570" s="24" t="str">
        <f t="shared" si="985"/>
        <v>проверка пройдена</v>
      </c>
      <c r="AT1570" s="24" t="str">
        <f t="shared" si="985"/>
        <v>проверка пройдена</v>
      </c>
      <c r="AU1570" s="24" t="str">
        <f t="shared" si="985"/>
        <v>проверка пройдена</v>
      </c>
      <c r="AV1570" s="24" t="str">
        <f t="shared" si="985"/>
        <v>проверка пройдена</v>
      </c>
      <c r="AW1570" s="24" t="str">
        <f t="shared" si="985"/>
        <v>проверка пройдена</v>
      </c>
      <c r="AX1570" s="24" t="str">
        <f t="shared" si="985"/>
        <v>проверка пройдена</v>
      </c>
      <c r="AY1570" s="24" t="str">
        <f t="shared" si="985"/>
        <v>проверка пройдена</v>
      </c>
      <c r="AZ1570" s="24" t="str">
        <f t="shared" si="985"/>
        <v>проверка пройдена</v>
      </c>
      <c r="BA1570" s="24" t="str">
        <f t="shared" si="985"/>
        <v>проверка пройдена</v>
      </c>
      <c r="BB1570" s="24" t="str">
        <f t="shared" si="985"/>
        <v>проверка пройдена</v>
      </c>
      <c r="BC1570" s="24" t="str">
        <f t="shared" si="985"/>
        <v>проверка пройдена</v>
      </c>
      <c r="BD1570" s="24" t="str">
        <f t="shared" si="985"/>
        <v>проверка пройдена</v>
      </c>
      <c r="BE1570" s="24" t="str">
        <f t="shared" si="985"/>
        <v>проверка пройдена</v>
      </c>
      <c r="BF1570" s="24" t="str">
        <f t="shared" si="985"/>
        <v>проверка пройдена</v>
      </c>
      <c r="BG1570" s="24" t="str">
        <f t="shared" si="985"/>
        <v>проверка пройдена</v>
      </c>
      <c r="BH1570" s="24" t="str">
        <f t="shared" si="985"/>
        <v>проверка пройдена</v>
      </c>
      <c r="BI1570" s="24" t="str">
        <f t="shared" si="985"/>
        <v>проверка пройдена</v>
      </c>
      <c r="BJ1570" s="24" t="str">
        <f t="shared" si="985"/>
        <v>проверка пройдена</v>
      </c>
      <c r="BK1570" s="24" t="str">
        <f t="shared" si="985"/>
        <v>проверка пройдена</v>
      </c>
      <c r="BL1570" s="24" t="str">
        <f t="shared" si="985"/>
        <v>проверка пройдена</v>
      </c>
      <c r="BM1570" s="24" t="str">
        <f t="shared" si="985"/>
        <v>проверка пройдена</v>
      </c>
      <c r="BN1570" s="24" t="str">
        <f t="shared" si="985"/>
        <v>проверка пройдена</v>
      </c>
      <c r="BO1570" s="24" t="str">
        <f t="shared" si="985"/>
        <v>проверка пройдена</v>
      </c>
      <c r="BP1570" s="24" t="str">
        <f t="shared" si="985"/>
        <v>проверка пройдена</v>
      </c>
      <c r="BQ1570" s="24" t="str">
        <f t="shared" si="985"/>
        <v>проверка пройдена</v>
      </c>
      <c r="BR1570" s="24" t="str">
        <f t="shared" si="985"/>
        <v>проверка пройдена</v>
      </c>
      <c r="BS1570" s="24" t="str">
        <f t="shared" si="985"/>
        <v>проверка пройдена</v>
      </c>
      <c r="BT1570" s="24" t="str">
        <f t="shared" si="985"/>
        <v>проверка пройдена</v>
      </c>
      <c r="BU1570" s="24" t="str">
        <f t="shared" si="985"/>
        <v>проверка пройдена</v>
      </c>
      <c r="BV1570" s="24" t="str">
        <f t="shared" si="985"/>
        <v>проверка пройдена</v>
      </c>
      <c r="BW1570" s="24" t="str">
        <f t="shared" si="985"/>
        <v>проверка пройдена</v>
      </c>
      <c r="BX1570" s="24" t="str">
        <f t="shared" si="985"/>
        <v>проверка пройдена</v>
      </c>
      <c r="BY1570" s="24" t="str">
        <f t="shared" si="985"/>
        <v>проверка пройдена</v>
      </c>
      <c r="BZ1570" s="24" t="str">
        <f t="shared" si="985"/>
        <v>проверка пройдена</v>
      </c>
      <c r="CA1570" s="24" t="str">
        <f t="shared" si="985"/>
        <v>проверка пройдена</v>
      </c>
      <c r="CB1570" s="24" t="str">
        <f t="shared" si="985"/>
        <v>проверка пройдена</v>
      </c>
      <c r="CC1570" s="24" t="str">
        <f t="shared" si="985"/>
        <v>проверка пройдена</v>
      </c>
      <c r="CD1570" s="24" t="str">
        <f t="shared" si="985"/>
        <v>проверка пройдена</v>
      </c>
      <c r="CE1570" s="24" t="str">
        <f t="shared" si="985"/>
        <v>проверка пройдена</v>
      </c>
      <c r="CF1570" s="24" t="str">
        <f t="shared" si="985"/>
        <v>проверка пройдена</v>
      </c>
      <c r="CG1570" s="24" t="str">
        <f t="shared" ref="CG1570:DA1570" si="986">IF(AND(CG1556&lt;=CG1555,CG1557&lt;=CG1556,CG1558&lt;=CG1555,CG1559&lt;=CG1555,CG1560=(CG1556+CG1558),CG1560=(CG1561+CG1562+CG1563+CG1564+CG1565+CG1566+CG1567),CG1568&lt;=CG1560,CG1569&lt;=CG1560,(CG1556+CG1558)&lt;=CG1555,CG1561&lt;=CG1560,CG1562&lt;=CG1560,CG1563&lt;=CG1560,CG1564&lt;=CG1560,CG1565&lt;=CG1560,CG1566&lt;=CG1560,CG1567&lt;=CG1560,CG1568&lt;=CG1559,CG1568&lt;=CG1560)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70" s="24" t="str">
        <f t="shared" si="986"/>
        <v>проверка пройдена</v>
      </c>
      <c r="CI1570" s="24" t="str">
        <f t="shared" si="986"/>
        <v>проверка пройдена</v>
      </c>
      <c r="CJ1570" s="24" t="str">
        <f t="shared" si="986"/>
        <v>проверка пройдена</v>
      </c>
      <c r="CK1570" s="24" t="str">
        <f t="shared" si="986"/>
        <v>проверка пройдена</v>
      </c>
      <c r="CL1570" s="24" t="str">
        <f t="shared" si="986"/>
        <v>проверка пройдена</v>
      </c>
      <c r="CM1570" s="24" t="str">
        <f t="shared" si="986"/>
        <v>проверка пройдена</v>
      </c>
      <c r="CN1570" s="24" t="str">
        <f t="shared" si="986"/>
        <v>проверка пройдена</v>
      </c>
      <c r="CO1570" s="24" t="str">
        <f t="shared" si="986"/>
        <v>проверка пройдена</v>
      </c>
      <c r="CP1570" s="24" t="str">
        <f t="shared" si="986"/>
        <v>проверка пройдена</v>
      </c>
      <c r="CQ1570" s="24" t="str">
        <f t="shared" si="986"/>
        <v>проверка пройдена</v>
      </c>
      <c r="CR1570" s="24" t="str">
        <f t="shared" si="986"/>
        <v>проверка пройдена</v>
      </c>
      <c r="CS1570" s="24" t="str">
        <f t="shared" si="986"/>
        <v>проверка пройдена</v>
      </c>
      <c r="CT1570" s="24" t="str">
        <f t="shared" si="986"/>
        <v>проверка пройдена</v>
      </c>
      <c r="CU1570" s="24" t="str">
        <f t="shared" si="986"/>
        <v>проверка пройдена</v>
      </c>
      <c r="CV1570" s="24" t="str">
        <f t="shared" si="986"/>
        <v>проверка пройдена</v>
      </c>
      <c r="CW1570" s="24" t="str">
        <f t="shared" si="986"/>
        <v>проверка пройдена</v>
      </c>
      <c r="CX1570" s="24"/>
      <c r="CY1570" s="24" t="str">
        <f t="shared" si="986"/>
        <v>проверка пройдена</v>
      </c>
      <c r="CZ1570" s="24" t="str">
        <f t="shared" si="986"/>
        <v>проверка пройдена</v>
      </c>
      <c r="DA1570" s="24" t="str">
        <f t="shared" si="986"/>
        <v>проверка пройдена</v>
      </c>
      <c r="DB1570" s="86"/>
      <c r="DC1570" s="87"/>
      <c r="DD1570" s="22"/>
      <c r="DE1570" s="22"/>
      <c r="EO1570" s="89"/>
      <c r="EP1570" s="89"/>
      <c r="EQ1570" s="89"/>
      <c r="ER1570" s="89"/>
      <c r="ES1570" s="89"/>
      <c r="ET1570" s="89"/>
      <c r="EU1570" s="89"/>
      <c r="EV1570" s="89"/>
      <c r="EW1570" s="89"/>
      <c r="EX1570" s="89"/>
      <c r="EY1570" s="89"/>
      <c r="EZ1570" s="89"/>
      <c r="FA1570" s="89"/>
      <c r="FB1570" s="89"/>
      <c r="FC1570" s="89"/>
      <c r="FD1570" s="89"/>
      <c r="FE1570" s="89"/>
      <c r="FF1570" s="89"/>
      <c r="FG1570" s="89"/>
      <c r="FH1570" s="89"/>
      <c r="FI1570" s="89"/>
      <c r="FJ1570" s="89"/>
      <c r="FK1570" s="89"/>
      <c r="FL1570" s="89"/>
      <c r="FM1570" s="89"/>
      <c r="FN1570" s="89"/>
      <c r="FO1570" s="89"/>
      <c r="FP1570" s="89"/>
      <c r="FQ1570" s="89"/>
      <c r="FR1570" s="89"/>
      <c r="FS1570" s="89"/>
      <c r="FT1570" s="89"/>
      <c r="FU1570" s="89"/>
      <c r="FV1570" s="89"/>
      <c r="FW1570" s="89"/>
      <c r="FX1570" s="89"/>
      <c r="FY1570" s="89"/>
      <c r="FZ1570" s="89"/>
      <c r="GA1570" s="89"/>
      <c r="GB1570" s="89"/>
      <c r="GC1570" s="89"/>
      <c r="GD1570" s="89"/>
      <c r="GE1570" s="89"/>
      <c r="GF1570" s="89"/>
      <c r="GG1570" s="89"/>
      <c r="GH1570" s="89"/>
      <c r="GI1570" s="89"/>
      <c r="GJ1570" s="89"/>
      <c r="GK1570" s="89"/>
      <c r="GL1570" s="89"/>
      <c r="GM1570" s="89"/>
      <c r="GN1570" s="89"/>
      <c r="GO1570" s="89"/>
      <c r="GP1570" s="89"/>
      <c r="GQ1570" s="89"/>
      <c r="GR1570" s="89"/>
      <c r="GS1570" s="89"/>
      <c r="GT1570" s="89"/>
      <c r="GU1570" s="89"/>
      <c r="GV1570" s="89"/>
      <c r="GW1570" s="89"/>
      <c r="GX1570" s="89"/>
    </row>
    <row r="1571" spans="1:206" s="63" customFormat="1" ht="42.75" customHeight="1" x14ac:dyDescent="0.25">
      <c r="A1571" s="55" t="s">
        <v>113</v>
      </c>
      <c r="B1571" s="56" t="s">
        <v>97</v>
      </c>
      <c r="C1571" s="57" t="s">
        <v>62</v>
      </c>
      <c r="D1571" s="57" t="s">
        <v>2048</v>
      </c>
      <c r="E1571" s="56" t="str">
        <f>VLOOKUP(C1571,'Коды программ'!$A$2:$B$581,2,FALSE)</f>
        <v>Повар, кондитер</v>
      </c>
      <c r="F1571" s="56" t="str">
        <f t="shared" si="974"/>
        <v>43.01.09 Повар, кондитер</v>
      </c>
      <c r="G1571" s="56" t="s">
        <v>50</v>
      </c>
      <c r="H1571" s="56" t="s">
        <v>51</v>
      </c>
      <c r="I1571" s="56" t="s">
        <v>52</v>
      </c>
      <c r="J1571" s="56" t="s">
        <v>53</v>
      </c>
      <c r="K1571" s="58" t="s">
        <v>25</v>
      </c>
      <c r="L1571" s="59" t="s">
        <v>42</v>
      </c>
      <c r="M1571" s="58" t="s">
        <v>2000</v>
      </c>
      <c r="N1571" s="60">
        <v>22</v>
      </c>
      <c r="O1571" s="61">
        <v>22</v>
      </c>
      <c r="P1571" s="60">
        <v>8</v>
      </c>
      <c r="Q1571" s="62"/>
      <c r="R1571" s="62">
        <v>22</v>
      </c>
      <c r="S1571" s="22">
        <f t="shared" ref="S1571:S1575" si="987">SUM(T1571:AU1571)</f>
        <v>11</v>
      </c>
      <c r="T1571" s="18"/>
      <c r="U1571" s="18"/>
      <c r="V1571" s="18"/>
      <c r="W1571" s="18">
        <v>11</v>
      </c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>
        <v>1</v>
      </c>
      <c r="BB1571" s="18"/>
      <c r="BC1571" s="18">
        <v>6</v>
      </c>
      <c r="BD1571" s="18"/>
      <c r="BE1571" s="18"/>
      <c r="BF1571" s="77">
        <f>SUM(BG1571:CH1571)</f>
        <v>2</v>
      </c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>
        <v>2</v>
      </c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>
        <v>2</v>
      </c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20"/>
      <c r="DD1571" s="22" t="str">
        <f t="shared" ref="DD1571:DD1585" si="988">IF(R1571=S1571+AX1571+AY1571+AZ1571+BA1571+BC1571+BD1571+BE1571+BF1571+CJ1571+CK1571+CL1571+CM1571+CN1571+CO1571+CP1571+CQ1571+CR1571+CS1571+CT1571+CU1571+CV1571+CW1571+CY1571+CZ1571+DA1571,"проверка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71" s="22" t="str">
        <f t="shared" ref="DE1571:DE1585" si="989">IF(AND(AV1571&lt;=S1571,AW1571&lt;=S1571),"проверка пройдена","ВНИМАНИЕ! не может стоять значение большее, чем проверка пройдена")</f>
        <v>проверка пройдена</v>
      </c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  <c r="GL1571" s="64"/>
      <c r="GM1571" s="64"/>
      <c r="GN1571" s="64"/>
      <c r="GO1571" s="64"/>
      <c r="GP1571" s="64"/>
      <c r="GQ1571" s="64"/>
      <c r="GR1571" s="64"/>
      <c r="GS1571" s="64"/>
      <c r="GT1571" s="64"/>
      <c r="GU1571" s="64"/>
      <c r="GV1571" s="64"/>
      <c r="GW1571" s="64"/>
      <c r="GX1571" s="64"/>
    </row>
    <row r="1572" spans="1:206" s="63" customFormat="1" ht="42.75" customHeight="1" x14ac:dyDescent="0.25">
      <c r="A1572" s="55" t="s">
        <v>113</v>
      </c>
      <c r="B1572" s="56" t="s">
        <v>97</v>
      </c>
      <c r="C1572" s="57" t="s">
        <v>62</v>
      </c>
      <c r="D1572" s="57" t="s">
        <v>2048</v>
      </c>
      <c r="E1572" s="56" t="str">
        <f>VLOOKUP(C1572,'Коды программ'!$A$2:$B$581,2,FALSE)</f>
        <v>Повар, кондитер</v>
      </c>
      <c r="F1572" s="56" t="str">
        <f t="shared" si="974"/>
        <v>43.01.09 Повар, кондитер</v>
      </c>
      <c r="G1572" s="56" t="s">
        <v>50</v>
      </c>
      <c r="H1572" s="56" t="s">
        <v>51</v>
      </c>
      <c r="I1572" s="56" t="s">
        <v>52</v>
      </c>
      <c r="J1572" s="56" t="s">
        <v>53</v>
      </c>
      <c r="K1572" s="58" t="s">
        <v>26</v>
      </c>
      <c r="L1572" s="59" t="s">
        <v>1359</v>
      </c>
      <c r="M1572" s="58" t="s">
        <v>2000</v>
      </c>
      <c r="N1572" s="60"/>
      <c r="O1572" s="61"/>
      <c r="P1572" s="60"/>
      <c r="Q1572" s="62"/>
      <c r="R1572" s="62"/>
      <c r="S1572" s="22">
        <f t="shared" si="987"/>
        <v>0</v>
      </c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77">
        <f t="shared" ref="BF1572:BF1575" si="990">SUM(BG1572:CH1572)</f>
        <v>0</v>
      </c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20"/>
      <c r="DD1572" s="22" t="str">
        <f t="shared" si="988"/>
        <v>проверка пройдена</v>
      </c>
      <c r="DE1572" s="22" t="str">
        <f t="shared" si="989"/>
        <v>проверка пройдена</v>
      </c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  <c r="GL1572" s="64"/>
      <c r="GM1572" s="64"/>
      <c r="GN1572" s="64"/>
      <c r="GO1572" s="64"/>
      <c r="GP1572" s="64"/>
      <c r="GQ1572" s="64"/>
      <c r="GR1572" s="64"/>
      <c r="GS1572" s="64"/>
      <c r="GT1572" s="64"/>
      <c r="GU1572" s="64"/>
      <c r="GV1572" s="64"/>
      <c r="GW1572" s="64"/>
      <c r="GX1572" s="64"/>
    </row>
    <row r="1573" spans="1:206" s="63" customFormat="1" ht="42.75" customHeight="1" x14ac:dyDescent="0.25">
      <c r="A1573" s="55" t="s">
        <v>113</v>
      </c>
      <c r="B1573" s="56" t="s">
        <v>97</v>
      </c>
      <c r="C1573" s="57" t="s">
        <v>62</v>
      </c>
      <c r="D1573" s="57" t="s">
        <v>2048</v>
      </c>
      <c r="E1573" s="56" t="str">
        <f>VLOOKUP(C1573,'Коды программ'!$A$2:$B$581,2,FALSE)</f>
        <v>Повар, кондитер</v>
      </c>
      <c r="F1573" s="56" t="str">
        <f t="shared" si="974"/>
        <v>43.01.09 Повар, кондитер</v>
      </c>
      <c r="G1573" s="56" t="s">
        <v>50</v>
      </c>
      <c r="H1573" s="56" t="s">
        <v>51</v>
      </c>
      <c r="I1573" s="56" t="s">
        <v>52</v>
      </c>
      <c r="J1573" s="56" t="s">
        <v>53</v>
      </c>
      <c r="K1573" s="58" t="s">
        <v>27</v>
      </c>
      <c r="L1573" s="59" t="s">
        <v>1345</v>
      </c>
      <c r="M1573" s="58" t="s">
        <v>2000</v>
      </c>
      <c r="N1573" s="60"/>
      <c r="O1573" s="61"/>
      <c r="P1573" s="60"/>
      <c r="Q1573" s="62"/>
      <c r="R1573" s="62"/>
      <c r="S1573" s="22">
        <f t="shared" si="987"/>
        <v>0</v>
      </c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77">
        <f t="shared" si="990"/>
        <v>0</v>
      </c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20"/>
      <c r="DD1573" s="22" t="str">
        <f t="shared" si="988"/>
        <v>проверка пройдена</v>
      </c>
      <c r="DE1573" s="22" t="str">
        <f t="shared" si="989"/>
        <v>проверка пройдена</v>
      </c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  <c r="GL1573" s="64"/>
      <c r="GM1573" s="64"/>
      <c r="GN1573" s="64"/>
      <c r="GO1573" s="64"/>
      <c r="GP1573" s="64"/>
      <c r="GQ1573" s="64"/>
      <c r="GR1573" s="64"/>
      <c r="GS1573" s="64"/>
      <c r="GT1573" s="64"/>
      <c r="GU1573" s="64"/>
      <c r="GV1573" s="64"/>
      <c r="GW1573" s="64"/>
      <c r="GX1573" s="64"/>
    </row>
    <row r="1574" spans="1:206" s="63" customFormat="1" ht="42.75" customHeight="1" x14ac:dyDescent="0.25">
      <c r="A1574" s="55" t="s">
        <v>113</v>
      </c>
      <c r="B1574" s="56" t="s">
        <v>97</v>
      </c>
      <c r="C1574" s="57" t="s">
        <v>62</v>
      </c>
      <c r="D1574" s="57" t="s">
        <v>2048</v>
      </c>
      <c r="E1574" s="56" t="str">
        <f>VLOOKUP(C1574,'Коды программ'!$A$2:$B$581,2,FALSE)</f>
        <v>Повар, кондитер</v>
      </c>
      <c r="F1574" s="56" t="str">
        <f t="shared" si="974"/>
        <v>43.01.09 Повар, кондитер</v>
      </c>
      <c r="G1574" s="56" t="s">
        <v>50</v>
      </c>
      <c r="H1574" s="56" t="s">
        <v>51</v>
      </c>
      <c r="I1574" s="56" t="s">
        <v>52</v>
      </c>
      <c r="J1574" s="56" t="s">
        <v>53</v>
      </c>
      <c r="K1574" s="58" t="s">
        <v>28</v>
      </c>
      <c r="L1574" s="59" t="s">
        <v>1346</v>
      </c>
      <c r="M1574" s="58" t="s">
        <v>2000</v>
      </c>
      <c r="N1574" s="60"/>
      <c r="O1574" s="61"/>
      <c r="P1574" s="60"/>
      <c r="Q1574" s="62"/>
      <c r="R1574" s="62"/>
      <c r="S1574" s="22">
        <f t="shared" si="987"/>
        <v>0</v>
      </c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77">
        <f t="shared" si="990"/>
        <v>0</v>
      </c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20"/>
      <c r="DD1574" s="22" t="str">
        <f t="shared" si="988"/>
        <v>проверка пройдена</v>
      </c>
      <c r="DE1574" s="22" t="str">
        <f t="shared" si="989"/>
        <v>проверка пройдена</v>
      </c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  <c r="GL1574" s="64"/>
      <c r="GM1574" s="64"/>
      <c r="GN1574" s="64"/>
      <c r="GO1574" s="64"/>
      <c r="GP1574" s="64"/>
      <c r="GQ1574" s="64"/>
      <c r="GR1574" s="64"/>
      <c r="GS1574" s="64"/>
      <c r="GT1574" s="64"/>
      <c r="GU1574" s="64"/>
      <c r="GV1574" s="64"/>
      <c r="GW1574" s="64"/>
      <c r="GX1574" s="64"/>
    </row>
    <row r="1575" spans="1:206" s="63" customFormat="1" ht="42.75" customHeight="1" x14ac:dyDescent="0.25">
      <c r="A1575" s="55" t="s">
        <v>113</v>
      </c>
      <c r="B1575" s="56" t="s">
        <v>97</v>
      </c>
      <c r="C1575" s="57" t="s">
        <v>62</v>
      </c>
      <c r="D1575" s="57" t="s">
        <v>2048</v>
      </c>
      <c r="E1575" s="56" t="str">
        <f>VLOOKUP(C1575,'Коды программ'!$A$2:$B$581,2,FALSE)</f>
        <v>Повар, кондитер</v>
      </c>
      <c r="F1575" s="56" t="str">
        <f t="shared" si="974"/>
        <v>43.01.09 Повар, кондитер</v>
      </c>
      <c r="G1575" s="56" t="s">
        <v>50</v>
      </c>
      <c r="H1575" s="56" t="s">
        <v>51</v>
      </c>
      <c r="I1575" s="56" t="s">
        <v>52</v>
      </c>
      <c r="J1575" s="56" t="s">
        <v>53</v>
      </c>
      <c r="K1575" s="58" t="s">
        <v>29</v>
      </c>
      <c r="L1575" s="59" t="s">
        <v>1348</v>
      </c>
      <c r="M1575" s="58" t="s">
        <v>2000</v>
      </c>
      <c r="N1575" s="60"/>
      <c r="O1575" s="61"/>
      <c r="P1575" s="60"/>
      <c r="Q1575" s="62"/>
      <c r="R1575" s="62">
        <v>0</v>
      </c>
      <c r="S1575" s="22">
        <f t="shared" si="987"/>
        <v>0</v>
      </c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77">
        <f t="shared" si="990"/>
        <v>0</v>
      </c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20"/>
      <c r="DD1575" s="22" t="str">
        <f t="shared" si="988"/>
        <v>проверка пройдена</v>
      </c>
      <c r="DE1575" s="22" t="str">
        <f t="shared" si="989"/>
        <v>проверка пройдена</v>
      </c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  <c r="GL1575" s="64"/>
      <c r="GM1575" s="64"/>
      <c r="GN1575" s="64"/>
      <c r="GO1575" s="64"/>
      <c r="GP1575" s="64"/>
      <c r="GQ1575" s="64"/>
      <c r="GR1575" s="64"/>
      <c r="GS1575" s="64"/>
      <c r="GT1575" s="64"/>
      <c r="GU1575" s="64"/>
      <c r="GV1575" s="64"/>
      <c r="GW1575" s="64"/>
      <c r="GX1575" s="64"/>
    </row>
    <row r="1576" spans="1:206" s="88" customFormat="1" ht="42.75" customHeight="1" x14ac:dyDescent="0.25">
      <c r="A1576" s="78" t="s">
        <v>113</v>
      </c>
      <c r="B1576" s="79" t="s">
        <v>97</v>
      </c>
      <c r="C1576" s="80" t="s">
        <v>62</v>
      </c>
      <c r="D1576" s="80" t="s">
        <v>2048</v>
      </c>
      <c r="E1576" s="79" t="str">
        <f>VLOOKUP(C1576,'Коды программ'!$A$2:$B$581,2,FALSE)</f>
        <v>Повар, кондитер</v>
      </c>
      <c r="F1576" s="79" t="str">
        <f t="shared" si="974"/>
        <v>43.01.09 Повар, кондитер</v>
      </c>
      <c r="G1576" s="79" t="s">
        <v>50</v>
      </c>
      <c r="H1576" s="79" t="s">
        <v>51</v>
      </c>
      <c r="I1576" s="79" t="s">
        <v>52</v>
      </c>
      <c r="J1576" s="79" t="s">
        <v>53</v>
      </c>
      <c r="K1576" s="81" t="s">
        <v>30</v>
      </c>
      <c r="L1576" s="82" t="s">
        <v>1349</v>
      </c>
      <c r="M1576" s="81" t="s">
        <v>2000</v>
      </c>
      <c r="N1576" s="83"/>
      <c r="O1576" s="84"/>
      <c r="P1576" s="83"/>
      <c r="Q1576" s="85"/>
      <c r="R1576" s="22">
        <f>SUM(R1572,R1574)</f>
        <v>0</v>
      </c>
      <c r="S1576" s="22">
        <f t="shared" ref="S1576:CC1576" si="991">SUM(S1572,S1574)</f>
        <v>0</v>
      </c>
      <c r="T1576" s="22">
        <f t="shared" si="991"/>
        <v>0</v>
      </c>
      <c r="U1576" s="22">
        <f t="shared" si="991"/>
        <v>0</v>
      </c>
      <c r="V1576" s="22">
        <f t="shared" si="991"/>
        <v>0</v>
      </c>
      <c r="W1576" s="22">
        <f t="shared" si="991"/>
        <v>0</v>
      </c>
      <c r="X1576" s="22">
        <f t="shared" si="991"/>
        <v>0</v>
      </c>
      <c r="Y1576" s="22">
        <f t="shared" si="991"/>
        <v>0</v>
      </c>
      <c r="Z1576" s="22">
        <f t="shared" si="991"/>
        <v>0</v>
      </c>
      <c r="AA1576" s="22">
        <f t="shared" si="991"/>
        <v>0</v>
      </c>
      <c r="AB1576" s="22">
        <f t="shared" si="991"/>
        <v>0</v>
      </c>
      <c r="AC1576" s="22">
        <f t="shared" si="991"/>
        <v>0</v>
      </c>
      <c r="AD1576" s="22">
        <f t="shared" si="991"/>
        <v>0</v>
      </c>
      <c r="AE1576" s="22">
        <f t="shared" si="991"/>
        <v>0</v>
      </c>
      <c r="AF1576" s="22">
        <f t="shared" si="991"/>
        <v>0</v>
      </c>
      <c r="AG1576" s="22">
        <f t="shared" si="991"/>
        <v>0</v>
      </c>
      <c r="AH1576" s="22">
        <f t="shared" si="991"/>
        <v>0</v>
      </c>
      <c r="AI1576" s="22">
        <f t="shared" si="991"/>
        <v>0</v>
      </c>
      <c r="AJ1576" s="22">
        <f t="shared" si="991"/>
        <v>0</v>
      </c>
      <c r="AK1576" s="22">
        <f t="shared" si="991"/>
        <v>0</v>
      </c>
      <c r="AL1576" s="22">
        <f t="shared" si="991"/>
        <v>0</v>
      </c>
      <c r="AM1576" s="22">
        <f t="shared" si="991"/>
        <v>0</v>
      </c>
      <c r="AN1576" s="22">
        <f t="shared" si="991"/>
        <v>0</v>
      </c>
      <c r="AO1576" s="22">
        <f t="shared" si="991"/>
        <v>0</v>
      </c>
      <c r="AP1576" s="22">
        <f t="shared" si="991"/>
        <v>0</v>
      </c>
      <c r="AQ1576" s="22">
        <f t="shared" si="991"/>
        <v>0</v>
      </c>
      <c r="AR1576" s="22">
        <f t="shared" si="991"/>
        <v>0</v>
      </c>
      <c r="AS1576" s="22">
        <f t="shared" si="991"/>
        <v>0</v>
      </c>
      <c r="AT1576" s="22">
        <f t="shared" si="991"/>
        <v>0</v>
      </c>
      <c r="AU1576" s="22">
        <f t="shared" si="991"/>
        <v>0</v>
      </c>
      <c r="AV1576" s="22">
        <f t="shared" si="991"/>
        <v>0</v>
      </c>
      <c r="AW1576" s="22">
        <f t="shared" si="991"/>
        <v>0</v>
      </c>
      <c r="AX1576" s="22">
        <f t="shared" si="991"/>
        <v>0</v>
      </c>
      <c r="AY1576" s="22">
        <f t="shared" si="991"/>
        <v>0</v>
      </c>
      <c r="AZ1576" s="22">
        <f t="shared" si="991"/>
        <v>0</v>
      </c>
      <c r="BA1576" s="22">
        <f t="shared" si="991"/>
        <v>0</v>
      </c>
      <c r="BB1576" s="22">
        <f t="shared" si="991"/>
        <v>0</v>
      </c>
      <c r="BC1576" s="22">
        <f t="shared" si="991"/>
        <v>0</v>
      </c>
      <c r="BD1576" s="22">
        <f t="shared" si="991"/>
        <v>0</v>
      </c>
      <c r="BE1576" s="22">
        <f t="shared" si="991"/>
        <v>0</v>
      </c>
      <c r="BF1576" s="22">
        <f t="shared" si="991"/>
        <v>0</v>
      </c>
      <c r="BG1576" s="22">
        <f t="shared" si="991"/>
        <v>0</v>
      </c>
      <c r="BH1576" s="22">
        <f t="shared" si="991"/>
        <v>0</v>
      </c>
      <c r="BI1576" s="22">
        <f t="shared" si="991"/>
        <v>0</v>
      </c>
      <c r="BJ1576" s="22">
        <f t="shared" si="991"/>
        <v>0</v>
      </c>
      <c r="BK1576" s="22">
        <f t="shared" si="991"/>
        <v>0</v>
      </c>
      <c r="BL1576" s="22">
        <f t="shared" si="991"/>
        <v>0</v>
      </c>
      <c r="BM1576" s="22">
        <f t="shared" si="991"/>
        <v>0</v>
      </c>
      <c r="BN1576" s="22">
        <f t="shared" si="991"/>
        <v>0</v>
      </c>
      <c r="BO1576" s="22">
        <f t="shared" si="991"/>
        <v>0</v>
      </c>
      <c r="BP1576" s="22">
        <f t="shared" si="991"/>
        <v>0</v>
      </c>
      <c r="BQ1576" s="22">
        <f t="shared" si="991"/>
        <v>0</v>
      </c>
      <c r="BR1576" s="22">
        <f t="shared" si="991"/>
        <v>0</v>
      </c>
      <c r="BS1576" s="22">
        <f t="shared" si="991"/>
        <v>0</v>
      </c>
      <c r="BT1576" s="22">
        <f t="shared" si="991"/>
        <v>0</v>
      </c>
      <c r="BU1576" s="22">
        <f t="shared" si="991"/>
        <v>0</v>
      </c>
      <c r="BV1576" s="22">
        <f t="shared" si="991"/>
        <v>0</v>
      </c>
      <c r="BW1576" s="22">
        <f t="shared" si="991"/>
        <v>0</v>
      </c>
      <c r="BX1576" s="22">
        <f t="shared" si="991"/>
        <v>0</v>
      </c>
      <c r="BY1576" s="22">
        <f t="shared" si="991"/>
        <v>0</v>
      </c>
      <c r="BZ1576" s="22">
        <f t="shared" si="991"/>
        <v>0</v>
      </c>
      <c r="CA1576" s="22">
        <f t="shared" si="991"/>
        <v>0</v>
      </c>
      <c r="CB1576" s="22">
        <f t="shared" si="991"/>
        <v>0</v>
      </c>
      <c r="CC1576" s="22">
        <f t="shared" si="991"/>
        <v>0</v>
      </c>
      <c r="CD1576" s="22">
        <f t="shared" ref="CD1576:DA1576" si="992">SUM(CD1572,CD1574)</f>
        <v>0</v>
      </c>
      <c r="CE1576" s="22">
        <f t="shared" si="992"/>
        <v>0</v>
      </c>
      <c r="CF1576" s="22">
        <f t="shared" si="992"/>
        <v>0</v>
      </c>
      <c r="CG1576" s="22">
        <f t="shared" si="992"/>
        <v>0</v>
      </c>
      <c r="CH1576" s="22">
        <f t="shared" si="992"/>
        <v>0</v>
      </c>
      <c r="CI1576" s="22">
        <f t="shared" si="992"/>
        <v>0</v>
      </c>
      <c r="CJ1576" s="22">
        <f t="shared" si="992"/>
        <v>0</v>
      </c>
      <c r="CK1576" s="22">
        <f t="shared" si="992"/>
        <v>0</v>
      </c>
      <c r="CL1576" s="22">
        <f t="shared" si="992"/>
        <v>0</v>
      </c>
      <c r="CM1576" s="22">
        <f t="shared" si="992"/>
        <v>0</v>
      </c>
      <c r="CN1576" s="22">
        <f t="shared" si="992"/>
        <v>0</v>
      </c>
      <c r="CO1576" s="22">
        <f t="shared" si="992"/>
        <v>0</v>
      </c>
      <c r="CP1576" s="22">
        <f t="shared" si="992"/>
        <v>0</v>
      </c>
      <c r="CQ1576" s="22">
        <f t="shared" si="992"/>
        <v>0</v>
      </c>
      <c r="CR1576" s="22">
        <f t="shared" si="992"/>
        <v>0</v>
      </c>
      <c r="CS1576" s="22">
        <f t="shared" si="992"/>
        <v>0</v>
      </c>
      <c r="CT1576" s="22">
        <f t="shared" si="992"/>
        <v>0</v>
      </c>
      <c r="CU1576" s="22">
        <f t="shared" si="992"/>
        <v>0</v>
      </c>
      <c r="CV1576" s="22">
        <f t="shared" si="992"/>
        <v>0</v>
      </c>
      <c r="CW1576" s="22">
        <f t="shared" si="992"/>
        <v>0</v>
      </c>
      <c r="CX1576" s="22"/>
      <c r="CY1576" s="22">
        <f t="shared" si="992"/>
        <v>0</v>
      </c>
      <c r="CZ1576" s="22">
        <f t="shared" si="992"/>
        <v>0</v>
      </c>
      <c r="DA1576" s="22">
        <f t="shared" si="992"/>
        <v>0</v>
      </c>
      <c r="DB1576" s="86"/>
      <c r="DC1576" s="87"/>
      <c r="DD1576" s="22" t="str">
        <f t="shared" si="988"/>
        <v>проверка пройдена</v>
      </c>
      <c r="DE1576" s="22" t="str">
        <f t="shared" si="989"/>
        <v>проверка пройдена</v>
      </c>
      <c r="EO1576" s="89"/>
      <c r="EP1576" s="89"/>
      <c r="EQ1576" s="89"/>
      <c r="ER1576" s="89"/>
      <c r="ES1576" s="89"/>
      <c r="ET1576" s="89"/>
      <c r="EU1576" s="89"/>
      <c r="EV1576" s="89"/>
      <c r="EW1576" s="89"/>
      <c r="EX1576" s="89"/>
      <c r="EY1576" s="89"/>
      <c r="EZ1576" s="89"/>
      <c r="FA1576" s="89"/>
      <c r="FB1576" s="89"/>
      <c r="FC1576" s="89"/>
      <c r="FD1576" s="89"/>
      <c r="FE1576" s="89"/>
      <c r="FF1576" s="89"/>
      <c r="FG1576" s="89"/>
      <c r="FH1576" s="89"/>
      <c r="FI1576" s="89"/>
      <c r="FJ1576" s="89"/>
      <c r="FK1576" s="89"/>
      <c r="FL1576" s="89"/>
      <c r="FM1576" s="89"/>
      <c r="FN1576" s="89"/>
      <c r="FO1576" s="89"/>
      <c r="FP1576" s="89"/>
      <c r="FQ1576" s="89"/>
      <c r="FR1576" s="89"/>
      <c r="FS1576" s="89"/>
      <c r="FT1576" s="89"/>
      <c r="FU1576" s="89"/>
      <c r="FV1576" s="89"/>
      <c r="FW1576" s="89"/>
      <c r="FX1576" s="89"/>
      <c r="FY1576" s="89"/>
      <c r="FZ1576" s="89"/>
      <c r="GA1576" s="89"/>
      <c r="GB1576" s="89"/>
      <c r="GC1576" s="89"/>
      <c r="GD1576" s="89"/>
      <c r="GE1576" s="89"/>
      <c r="GF1576" s="89"/>
      <c r="GG1576" s="89"/>
      <c r="GH1576" s="89"/>
      <c r="GI1576" s="89"/>
      <c r="GJ1576" s="89"/>
      <c r="GK1576" s="89"/>
      <c r="GL1576" s="89"/>
      <c r="GM1576" s="89"/>
      <c r="GN1576" s="89"/>
      <c r="GO1576" s="89"/>
      <c r="GP1576" s="89"/>
      <c r="GQ1576" s="89"/>
      <c r="GR1576" s="89"/>
      <c r="GS1576" s="89"/>
      <c r="GT1576" s="89"/>
      <c r="GU1576" s="89"/>
      <c r="GV1576" s="89"/>
      <c r="GW1576" s="89"/>
      <c r="GX1576" s="89"/>
    </row>
    <row r="1577" spans="1:206" s="63" customFormat="1" ht="42.75" customHeight="1" x14ac:dyDescent="0.25">
      <c r="A1577" s="55" t="s">
        <v>113</v>
      </c>
      <c r="B1577" s="56" t="s">
        <v>97</v>
      </c>
      <c r="C1577" s="57" t="s">
        <v>62</v>
      </c>
      <c r="D1577" s="57" t="s">
        <v>2048</v>
      </c>
      <c r="E1577" s="56" t="str">
        <f>VLOOKUP(C1577,'Коды программ'!$A$2:$B$581,2,FALSE)</f>
        <v>Повар, кондитер</v>
      </c>
      <c r="F1577" s="56" t="str">
        <f t="shared" si="974"/>
        <v>43.01.09 Повар, кондитер</v>
      </c>
      <c r="G1577" s="56" t="s">
        <v>50</v>
      </c>
      <c r="H1577" s="56" t="s">
        <v>51</v>
      </c>
      <c r="I1577" s="56" t="s">
        <v>52</v>
      </c>
      <c r="J1577" s="56" t="s">
        <v>53</v>
      </c>
      <c r="K1577" s="58" t="s">
        <v>31</v>
      </c>
      <c r="L1577" s="59" t="s">
        <v>1350</v>
      </c>
      <c r="M1577" s="58" t="s">
        <v>2000</v>
      </c>
      <c r="N1577" s="60"/>
      <c r="O1577" s="61"/>
      <c r="P1577" s="60"/>
      <c r="Q1577" s="62"/>
      <c r="R1577" s="62"/>
      <c r="S1577" s="22">
        <f t="shared" ref="S1577:S1585" si="993">SUM(T1577:AU1577)</f>
        <v>0</v>
      </c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77">
        <f t="shared" ref="BF1577:BF1585" si="994">SUM(BG1577:CH1577)</f>
        <v>0</v>
      </c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20"/>
      <c r="DD1577" s="22" t="str">
        <f t="shared" si="988"/>
        <v>проверка пройдена</v>
      </c>
      <c r="DE1577" s="22" t="str">
        <f t="shared" si="989"/>
        <v>проверка пройдена</v>
      </c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  <c r="GL1577" s="64"/>
      <c r="GM1577" s="64"/>
      <c r="GN1577" s="64"/>
      <c r="GO1577" s="64"/>
      <c r="GP1577" s="64"/>
      <c r="GQ1577" s="64"/>
      <c r="GR1577" s="64"/>
      <c r="GS1577" s="64"/>
      <c r="GT1577" s="64"/>
      <c r="GU1577" s="64"/>
      <c r="GV1577" s="64"/>
      <c r="GW1577" s="64"/>
      <c r="GX1577" s="64"/>
    </row>
    <row r="1578" spans="1:206" s="63" customFormat="1" ht="42.75" customHeight="1" x14ac:dyDescent="0.25">
      <c r="A1578" s="55" t="s">
        <v>113</v>
      </c>
      <c r="B1578" s="56" t="s">
        <v>97</v>
      </c>
      <c r="C1578" s="57" t="s">
        <v>62</v>
      </c>
      <c r="D1578" s="57" t="s">
        <v>2048</v>
      </c>
      <c r="E1578" s="56" t="str">
        <f>VLOOKUP(C1578,'Коды программ'!$A$2:$B$581,2,FALSE)</f>
        <v>Повар, кондитер</v>
      </c>
      <c r="F1578" s="56" t="str">
        <f t="shared" si="974"/>
        <v>43.01.09 Повар, кондитер</v>
      </c>
      <c r="G1578" s="56" t="s">
        <v>50</v>
      </c>
      <c r="H1578" s="56" t="s">
        <v>51</v>
      </c>
      <c r="I1578" s="56" t="s">
        <v>52</v>
      </c>
      <c r="J1578" s="56" t="s">
        <v>53</v>
      </c>
      <c r="K1578" s="58" t="s">
        <v>32</v>
      </c>
      <c r="L1578" s="59" t="s">
        <v>1351</v>
      </c>
      <c r="M1578" s="58" t="s">
        <v>2000</v>
      </c>
      <c r="N1578" s="60"/>
      <c r="O1578" s="61"/>
      <c r="P1578" s="60"/>
      <c r="Q1578" s="62"/>
      <c r="R1578" s="62"/>
      <c r="S1578" s="22">
        <f t="shared" si="993"/>
        <v>0</v>
      </c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77">
        <f t="shared" si="994"/>
        <v>0</v>
      </c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20"/>
      <c r="DD1578" s="22" t="str">
        <f t="shared" si="988"/>
        <v>проверка пройдена</v>
      </c>
      <c r="DE1578" s="22" t="str">
        <f t="shared" si="989"/>
        <v>проверка пройдена</v>
      </c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  <c r="GL1578" s="64"/>
      <c r="GM1578" s="64"/>
      <c r="GN1578" s="64"/>
      <c r="GO1578" s="64"/>
      <c r="GP1578" s="64"/>
      <c r="GQ1578" s="64"/>
      <c r="GR1578" s="64"/>
      <c r="GS1578" s="64"/>
      <c r="GT1578" s="64"/>
      <c r="GU1578" s="64"/>
      <c r="GV1578" s="64"/>
      <c r="GW1578" s="64"/>
      <c r="GX1578" s="64"/>
    </row>
    <row r="1579" spans="1:206" s="63" customFormat="1" ht="42.75" customHeight="1" x14ac:dyDescent="0.25">
      <c r="A1579" s="55" t="s">
        <v>113</v>
      </c>
      <c r="B1579" s="56" t="s">
        <v>97</v>
      </c>
      <c r="C1579" s="57" t="s">
        <v>62</v>
      </c>
      <c r="D1579" s="57" t="s">
        <v>2048</v>
      </c>
      <c r="E1579" s="56" t="str">
        <f>VLOOKUP(C1579,'Коды программ'!$A$2:$B$581,2,FALSE)</f>
        <v>Повар, кондитер</v>
      </c>
      <c r="F1579" s="56" t="str">
        <f t="shared" si="974"/>
        <v>43.01.09 Повар, кондитер</v>
      </c>
      <c r="G1579" s="56" t="s">
        <v>50</v>
      </c>
      <c r="H1579" s="56" t="s">
        <v>51</v>
      </c>
      <c r="I1579" s="56" t="s">
        <v>52</v>
      </c>
      <c r="J1579" s="56" t="s">
        <v>53</v>
      </c>
      <c r="K1579" s="58" t="s">
        <v>33</v>
      </c>
      <c r="L1579" s="59" t="s">
        <v>1352</v>
      </c>
      <c r="M1579" s="58" t="s">
        <v>2000</v>
      </c>
      <c r="N1579" s="60"/>
      <c r="O1579" s="61"/>
      <c r="P1579" s="60"/>
      <c r="Q1579" s="62"/>
      <c r="R1579" s="62"/>
      <c r="S1579" s="22">
        <f t="shared" si="993"/>
        <v>0</v>
      </c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77">
        <f t="shared" si="994"/>
        <v>0</v>
      </c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20"/>
      <c r="DD1579" s="22" t="str">
        <f t="shared" si="988"/>
        <v>проверка пройдена</v>
      </c>
      <c r="DE1579" s="22" t="str">
        <f t="shared" si="989"/>
        <v>проверка пройдена</v>
      </c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  <c r="GL1579" s="64"/>
      <c r="GM1579" s="64"/>
      <c r="GN1579" s="64"/>
      <c r="GO1579" s="64"/>
      <c r="GP1579" s="64"/>
      <c r="GQ1579" s="64"/>
      <c r="GR1579" s="64"/>
      <c r="GS1579" s="64"/>
      <c r="GT1579" s="64"/>
      <c r="GU1579" s="64"/>
      <c r="GV1579" s="64"/>
      <c r="GW1579" s="64"/>
      <c r="GX1579" s="64"/>
    </row>
    <row r="1580" spans="1:206" s="63" customFormat="1" ht="42.75" customHeight="1" x14ac:dyDescent="0.25">
      <c r="A1580" s="55" t="s">
        <v>113</v>
      </c>
      <c r="B1580" s="56" t="s">
        <v>97</v>
      </c>
      <c r="C1580" s="57" t="s">
        <v>62</v>
      </c>
      <c r="D1580" s="57" t="s">
        <v>2048</v>
      </c>
      <c r="E1580" s="56" t="str">
        <f>VLOOKUP(C1580,'Коды программ'!$A$2:$B$581,2,FALSE)</f>
        <v>Повар, кондитер</v>
      </c>
      <c r="F1580" s="56" t="str">
        <f t="shared" si="974"/>
        <v>43.01.09 Повар, кондитер</v>
      </c>
      <c r="G1580" s="56" t="s">
        <v>50</v>
      </c>
      <c r="H1580" s="56" t="s">
        <v>51</v>
      </c>
      <c r="I1580" s="56" t="s">
        <v>52</v>
      </c>
      <c r="J1580" s="56" t="s">
        <v>53</v>
      </c>
      <c r="K1580" s="58" t="s">
        <v>34</v>
      </c>
      <c r="L1580" s="59" t="s">
        <v>1353</v>
      </c>
      <c r="M1580" s="58" t="s">
        <v>2000</v>
      </c>
      <c r="N1580" s="60"/>
      <c r="O1580" s="61"/>
      <c r="P1580" s="60"/>
      <c r="Q1580" s="62"/>
      <c r="R1580" s="62"/>
      <c r="S1580" s="22">
        <f t="shared" si="993"/>
        <v>0</v>
      </c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77">
        <f t="shared" si="994"/>
        <v>0</v>
      </c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20"/>
      <c r="DD1580" s="22" t="str">
        <f t="shared" si="988"/>
        <v>проверка пройдена</v>
      </c>
      <c r="DE1580" s="22" t="str">
        <f t="shared" si="989"/>
        <v>проверка пройдена</v>
      </c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  <c r="GL1580" s="64"/>
      <c r="GM1580" s="64"/>
      <c r="GN1580" s="64"/>
      <c r="GO1580" s="64"/>
      <c r="GP1580" s="64"/>
      <c r="GQ1580" s="64"/>
      <c r="GR1580" s="64"/>
      <c r="GS1580" s="64"/>
      <c r="GT1580" s="64"/>
      <c r="GU1580" s="64"/>
      <c r="GV1580" s="64"/>
      <c r="GW1580" s="64"/>
      <c r="GX1580" s="64"/>
    </row>
    <row r="1581" spans="1:206" s="63" customFormat="1" ht="42.75" customHeight="1" x14ac:dyDescent="0.25">
      <c r="A1581" s="55" t="s">
        <v>113</v>
      </c>
      <c r="B1581" s="56" t="s">
        <v>97</v>
      </c>
      <c r="C1581" s="57" t="s">
        <v>62</v>
      </c>
      <c r="D1581" s="57" t="s">
        <v>2048</v>
      </c>
      <c r="E1581" s="56" t="str">
        <f>VLOOKUP(C1581,'Коды программ'!$A$2:$B$581,2,FALSE)</f>
        <v>Повар, кондитер</v>
      </c>
      <c r="F1581" s="56" t="str">
        <f t="shared" si="974"/>
        <v>43.01.09 Повар, кондитер</v>
      </c>
      <c r="G1581" s="56" t="s">
        <v>50</v>
      </c>
      <c r="H1581" s="56" t="s">
        <v>51</v>
      </c>
      <c r="I1581" s="56" t="s">
        <v>52</v>
      </c>
      <c r="J1581" s="56" t="s">
        <v>53</v>
      </c>
      <c r="K1581" s="58" t="s">
        <v>35</v>
      </c>
      <c r="L1581" s="59" t="s">
        <v>1354</v>
      </c>
      <c r="M1581" s="58" t="s">
        <v>2000</v>
      </c>
      <c r="N1581" s="60"/>
      <c r="O1581" s="61"/>
      <c r="P1581" s="60"/>
      <c r="Q1581" s="62"/>
      <c r="R1581" s="62"/>
      <c r="S1581" s="22">
        <f t="shared" si="993"/>
        <v>0</v>
      </c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77">
        <f t="shared" si="994"/>
        <v>0</v>
      </c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20"/>
      <c r="DD1581" s="22" t="str">
        <f t="shared" si="988"/>
        <v>проверка пройдена</v>
      </c>
      <c r="DE1581" s="22" t="str">
        <f t="shared" si="989"/>
        <v>проверка пройдена</v>
      </c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  <c r="GL1581" s="64"/>
      <c r="GM1581" s="64"/>
      <c r="GN1581" s="64"/>
      <c r="GO1581" s="64"/>
      <c r="GP1581" s="64"/>
      <c r="GQ1581" s="64"/>
      <c r="GR1581" s="64"/>
      <c r="GS1581" s="64"/>
      <c r="GT1581" s="64"/>
      <c r="GU1581" s="64"/>
      <c r="GV1581" s="64"/>
      <c r="GW1581" s="64"/>
      <c r="GX1581" s="64"/>
    </row>
    <row r="1582" spans="1:206" s="63" customFormat="1" ht="42.75" customHeight="1" x14ac:dyDescent="0.25">
      <c r="A1582" s="55" t="s">
        <v>113</v>
      </c>
      <c r="B1582" s="56" t="s">
        <v>97</v>
      </c>
      <c r="C1582" s="57" t="s">
        <v>62</v>
      </c>
      <c r="D1582" s="57" t="s">
        <v>2048</v>
      </c>
      <c r="E1582" s="56" t="str">
        <f>VLOOKUP(C1582,'Коды программ'!$A$2:$B$581,2,FALSE)</f>
        <v>Повар, кондитер</v>
      </c>
      <c r="F1582" s="56" t="str">
        <f t="shared" si="974"/>
        <v>43.01.09 Повар, кондитер</v>
      </c>
      <c r="G1582" s="56" t="s">
        <v>50</v>
      </c>
      <c r="H1582" s="56" t="s">
        <v>51</v>
      </c>
      <c r="I1582" s="56" t="s">
        <v>52</v>
      </c>
      <c r="J1582" s="56" t="s">
        <v>53</v>
      </c>
      <c r="K1582" s="58" t="s">
        <v>36</v>
      </c>
      <c r="L1582" s="59" t="s">
        <v>1355</v>
      </c>
      <c r="M1582" s="58" t="s">
        <v>2000</v>
      </c>
      <c r="N1582" s="60"/>
      <c r="O1582" s="61"/>
      <c r="P1582" s="60"/>
      <c r="Q1582" s="62"/>
      <c r="R1582" s="62"/>
      <c r="S1582" s="22">
        <f t="shared" si="993"/>
        <v>0</v>
      </c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77">
        <f t="shared" si="994"/>
        <v>0</v>
      </c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20"/>
      <c r="DD1582" s="22" t="str">
        <f t="shared" si="988"/>
        <v>проверка пройдена</v>
      </c>
      <c r="DE1582" s="22" t="str">
        <f t="shared" si="989"/>
        <v>проверка пройдена</v>
      </c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  <c r="GL1582" s="64"/>
      <c r="GM1582" s="64"/>
      <c r="GN1582" s="64"/>
      <c r="GO1582" s="64"/>
      <c r="GP1582" s="64"/>
      <c r="GQ1582" s="64"/>
      <c r="GR1582" s="64"/>
      <c r="GS1582" s="64"/>
      <c r="GT1582" s="64"/>
      <c r="GU1582" s="64"/>
      <c r="GV1582" s="64"/>
      <c r="GW1582" s="64"/>
      <c r="GX1582" s="64"/>
    </row>
    <row r="1583" spans="1:206" s="63" customFormat="1" ht="42.75" customHeight="1" x14ac:dyDescent="0.25">
      <c r="A1583" s="55" t="s">
        <v>113</v>
      </c>
      <c r="B1583" s="56" t="s">
        <v>97</v>
      </c>
      <c r="C1583" s="57" t="s">
        <v>62</v>
      </c>
      <c r="D1583" s="57" t="s">
        <v>2048</v>
      </c>
      <c r="E1583" s="56" t="str">
        <f>VLOOKUP(C1583,'Коды программ'!$A$2:$B$581,2,FALSE)</f>
        <v>Повар, кондитер</v>
      </c>
      <c r="F1583" s="56" t="str">
        <f t="shared" si="974"/>
        <v>43.01.09 Повар, кондитер</v>
      </c>
      <c r="G1583" s="56" t="s">
        <v>50</v>
      </c>
      <c r="H1583" s="56" t="s">
        <v>51</v>
      </c>
      <c r="I1583" s="56" t="s">
        <v>52</v>
      </c>
      <c r="J1583" s="56" t="s">
        <v>53</v>
      </c>
      <c r="K1583" s="58" t="s">
        <v>37</v>
      </c>
      <c r="L1583" s="59" t="s">
        <v>1356</v>
      </c>
      <c r="M1583" s="58" t="s">
        <v>2000</v>
      </c>
      <c r="N1583" s="60"/>
      <c r="O1583" s="61"/>
      <c r="P1583" s="60"/>
      <c r="Q1583" s="62"/>
      <c r="R1583" s="62"/>
      <c r="S1583" s="22">
        <f t="shared" si="993"/>
        <v>0</v>
      </c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77">
        <f t="shared" si="994"/>
        <v>0</v>
      </c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20"/>
      <c r="DD1583" s="22" t="str">
        <f t="shared" si="988"/>
        <v>проверка пройдена</v>
      </c>
      <c r="DE1583" s="22" t="str">
        <f t="shared" si="989"/>
        <v>проверка пройдена</v>
      </c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  <c r="GL1583" s="64"/>
      <c r="GM1583" s="64"/>
      <c r="GN1583" s="64"/>
      <c r="GO1583" s="64"/>
      <c r="GP1583" s="64"/>
      <c r="GQ1583" s="64"/>
      <c r="GR1583" s="64"/>
      <c r="GS1583" s="64"/>
      <c r="GT1583" s="64"/>
      <c r="GU1583" s="64"/>
      <c r="GV1583" s="64"/>
      <c r="GW1583" s="64"/>
      <c r="GX1583" s="64"/>
    </row>
    <row r="1584" spans="1:206" s="63" customFormat="1" ht="42.75" customHeight="1" x14ac:dyDescent="0.25">
      <c r="A1584" s="55" t="s">
        <v>113</v>
      </c>
      <c r="B1584" s="56" t="s">
        <v>97</v>
      </c>
      <c r="C1584" s="57" t="s">
        <v>62</v>
      </c>
      <c r="D1584" s="57" t="s">
        <v>2048</v>
      </c>
      <c r="E1584" s="56" t="str">
        <f>VLOOKUP(C1584,'Коды программ'!$A$2:$B$581,2,FALSE)</f>
        <v>Повар, кондитер</v>
      </c>
      <c r="F1584" s="56" t="str">
        <f t="shared" si="974"/>
        <v>43.01.09 Повар, кондитер</v>
      </c>
      <c r="G1584" s="56" t="s">
        <v>50</v>
      </c>
      <c r="H1584" s="56" t="s">
        <v>51</v>
      </c>
      <c r="I1584" s="56" t="s">
        <v>52</v>
      </c>
      <c r="J1584" s="56" t="s">
        <v>53</v>
      </c>
      <c r="K1584" s="58" t="s">
        <v>38</v>
      </c>
      <c r="L1584" s="59" t="s">
        <v>1357</v>
      </c>
      <c r="M1584" s="58" t="s">
        <v>2000</v>
      </c>
      <c r="N1584" s="60"/>
      <c r="O1584" s="61"/>
      <c r="P1584" s="60"/>
      <c r="Q1584" s="62"/>
      <c r="R1584" s="62"/>
      <c r="S1584" s="22">
        <f t="shared" si="993"/>
        <v>0</v>
      </c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77">
        <f t="shared" si="994"/>
        <v>0</v>
      </c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20"/>
      <c r="DD1584" s="22" t="str">
        <f t="shared" si="988"/>
        <v>проверка пройдена</v>
      </c>
      <c r="DE1584" s="22" t="str">
        <f t="shared" si="989"/>
        <v>проверка пройдена</v>
      </c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  <c r="GL1584" s="64"/>
      <c r="GM1584" s="64"/>
      <c r="GN1584" s="64"/>
      <c r="GO1584" s="64"/>
      <c r="GP1584" s="64"/>
      <c r="GQ1584" s="64"/>
      <c r="GR1584" s="64"/>
      <c r="GS1584" s="64"/>
      <c r="GT1584" s="64"/>
      <c r="GU1584" s="64"/>
      <c r="GV1584" s="64"/>
      <c r="GW1584" s="64"/>
      <c r="GX1584" s="64"/>
    </row>
    <row r="1585" spans="1:206" s="63" customFormat="1" ht="42.75" customHeight="1" x14ac:dyDescent="0.25">
      <c r="A1585" s="55" t="s">
        <v>113</v>
      </c>
      <c r="B1585" s="56" t="s">
        <v>97</v>
      </c>
      <c r="C1585" s="57" t="s">
        <v>62</v>
      </c>
      <c r="D1585" s="57" t="s">
        <v>2048</v>
      </c>
      <c r="E1585" s="56" t="str">
        <f>VLOOKUP(C1585,'Коды программ'!$A$2:$B$581,2,FALSE)</f>
        <v>Повар, кондитер</v>
      </c>
      <c r="F1585" s="56" t="str">
        <f t="shared" si="974"/>
        <v>43.01.09 Повар, кондитер</v>
      </c>
      <c r="G1585" s="56" t="s">
        <v>50</v>
      </c>
      <c r="H1585" s="56" t="s">
        <v>51</v>
      </c>
      <c r="I1585" s="56" t="s">
        <v>52</v>
      </c>
      <c r="J1585" s="56" t="s">
        <v>53</v>
      </c>
      <c r="K1585" s="58" t="s">
        <v>39</v>
      </c>
      <c r="L1585" s="59" t="s">
        <v>1358</v>
      </c>
      <c r="M1585" s="58" t="s">
        <v>2000</v>
      </c>
      <c r="N1585" s="60"/>
      <c r="O1585" s="61"/>
      <c r="P1585" s="60"/>
      <c r="Q1585" s="62"/>
      <c r="R1585" s="62"/>
      <c r="S1585" s="22">
        <f t="shared" si="993"/>
        <v>0</v>
      </c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77">
        <f t="shared" si="994"/>
        <v>0</v>
      </c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20"/>
      <c r="DD1585" s="22" t="str">
        <f t="shared" si="988"/>
        <v>проверка пройдена</v>
      </c>
      <c r="DE1585" s="22" t="str">
        <f t="shared" si="989"/>
        <v>проверка пройдена</v>
      </c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  <c r="GL1585" s="64"/>
      <c r="GM1585" s="64"/>
      <c r="GN1585" s="64"/>
      <c r="GO1585" s="64"/>
      <c r="GP1585" s="64"/>
      <c r="GQ1585" s="64"/>
      <c r="GR1585" s="64"/>
      <c r="GS1585" s="64"/>
      <c r="GT1585" s="64"/>
      <c r="GU1585" s="64"/>
      <c r="GV1585" s="64"/>
      <c r="GW1585" s="64"/>
      <c r="GX1585" s="64"/>
    </row>
    <row r="1586" spans="1:206" s="88" customFormat="1" ht="42.75" customHeight="1" x14ac:dyDescent="0.25">
      <c r="A1586" s="78" t="s">
        <v>113</v>
      </c>
      <c r="B1586" s="79"/>
      <c r="C1586" s="80"/>
      <c r="D1586" s="80"/>
      <c r="E1586" s="79"/>
      <c r="F1586" s="79" t="str">
        <f t="shared" si="974"/>
        <v xml:space="preserve"> </v>
      </c>
      <c r="G1586" s="79"/>
      <c r="H1586" s="79"/>
      <c r="I1586" s="79"/>
      <c r="J1586" s="79"/>
      <c r="K1586" s="81" t="s">
        <v>40</v>
      </c>
      <c r="L1586" s="82" t="s">
        <v>1347</v>
      </c>
      <c r="M1586" s="81"/>
      <c r="N1586" s="83"/>
      <c r="O1586" s="84"/>
      <c r="P1586" s="83"/>
      <c r="Q1586" s="85"/>
      <c r="R1586" s="24" t="str">
        <f t="shared" ref="R1586:CF1586" si="995">IF(AND(R1572&lt;=R1571,R1573&lt;=R1572,R1574&lt;=R1571,R1575&lt;=R1571,R1576=(R1572+R1574),R1576=(R1577+R1578+R1579+R1580+R1581+R1582+R1583),R1584&lt;=R1576,R1585&lt;=R1576,(R1572+R1574)&lt;=R1571,R1577&lt;=R1576,R1578&lt;=R1576,R1579&lt;=R1576,R1580&lt;=R1576,R1581&lt;=R1576,R1582&lt;=R1576,R1583&lt;=R1576,R1584&lt;=R1575,R1584&lt;=R1576)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586" s="24" t="str">
        <f t="shared" si="995"/>
        <v>проверка пройдена</v>
      </c>
      <c r="T1586" s="24" t="str">
        <f t="shared" si="995"/>
        <v>проверка пройдена</v>
      </c>
      <c r="U1586" s="24" t="str">
        <f t="shared" si="995"/>
        <v>проверка пройдена</v>
      </c>
      <c r="V1586" s="24" t="str">
        <f t="shared" si="995"/>
        <v>проверка пройдена</v>
      </c>
      <c r="W1586" s="24" t="str">
        <f t="shared" si="995"/>
        <v>проверка пройдена</v>
      </c>
      <c r="X1586" s="24" t="str">
        <f t="shared" si="995"/>
        <v>проверка пройдена</v>
      </c>
      <c r="Y1586" s="24" t="str">
        <f t="shared" si="995"/>
        <v>проверка пройдена</v>
      </c>
      <c r="Z1586" s="24" t="str">
        <f t="shared" si="995"/>
        <v>проверка пройдена</v>
      </c>
      <c r="AA1586" s="24" t="str">
        <f t="shared" si="995"/>
        <v>проверка пройдена</v>
      </c>
      <c r="AB1586" s="24" t="str">
        <f t="shared" si="995"/>
        <v>проверка пройдена</v>
      </c>
      <c r="AC1586" s="24" t="str">
        <f t="shared" si="995"/>
        <v>проверка пройдена</v>
      </c>
      <c r="AD1586" s="24" t="str">
        <f t="shared" si="995"/>
        <v>проверка пройдена</v>
      </c>
      <c r="AE1586" s="24" t="str">
        <f t="shared" si="995"/>
        <v>проверка пройдена</v>
      </c>
      <c r="AF1586" s="24" t="str">
        <f t="shared" si="995"/>
        <v>проверка пройдена</v>
      </c>
      <c r="AG1586" s="24" t="str">
        <f t="shared" si="995"/>
        <v>проверка пройдена</v>
      </c>
      <c r="AH1586" s="24" t="str">
        <f t="shared" si="995"/>
        <v>проверка пройдена</v>
      </c>
      <c r="AI1586" s="24" t="str">
        <f t="shared" si="995"/>
        <v>проверка пройдена</v>
      </c>
      <c r="AJ1586" s="24" t="str">
        <f t="shared" si="995"/>
        <v>проверка пройдена</v>
      </c>
      <c r="AK1586" s="24" t="str">
        <f t="shared" si="995"/>
        <v>проверка пройдена</v>
      </c>
      <c r="AL1586" s="24" t="str">
        <f t="shared" si="995"/>
        <v>проверка пройдена</v>
      </c>
      <c r="AM1586" s="24" t="str">
        <f t="shared" si="995"/>
        <v>проверка пройдена</v>
      </c>
      <c r="AN1586" s="24" t="str">
        <f t="shared" si="995"/>
        <v>проверка пройдена</v>
      </c>
      <c r="AO1586" s="24" t="str">
        <f t="shared" si="995"/>
        <v>проверка пройдена</v>
      </c>
      <c r="AP1586" s="24" t="str">
        <f t="shared" si="995"/>
        <v>проверка пройдена</v>
      </c>
      <c r="AQ1586" s="24" t="str">
        <f t="shared" si="995"/>
        <v>проверка пройдена</v>
      </c>
      <c r="AR1586" s="24" t="str">
        <f t="shared" si="995"/>
        <v>проверка пройдена</v>
      </c>
      <c r="AS1586" s="24" t="str">
        <f t="shared" si="995"/>
        <v>проверка пройдена</v>
      </c>
      <c r="AT1586" s="24" t="str">
        <f t="shared" si="995"/>
        <v>проверка пройдена</v>
      </c>
      <c r="AU1586" s="24" t="str">
        <f t="shared" si="995"/>
        <v>проверка пройдена</v>
      </c>
      <c r="AV1586" s="24" t="str">
        <f t="shared" si="995"/>
        <v>проверка пройдена</v>
      </c>
      <c r="AW1586" s="24" t="str">
        <f t="shared" si="995"/>
        <v>проверка пройдена</v>
      </c>
      <c r="AX1586" s="24" t="str">
        <f t="shared" si="995"/>
        <v>проверка пройдена</v>
      </c>
      <c r="AY1586" s="24" t="str">
        <f t="shared" si="995"/>
        <v>проверка пройдена</v>
      </c>
      <c r="AZ1586" s="24" t="str">
        <f t="shared" si="995"/>
        <v>проверка пройдена</v>
      </c>
      <c r="BA1586" s="24" t="str">
        <f t="shared" si="995"/>
        <v>проверка пройдена</v>
      </c>
      <c r="BB1586" s="24" t="str">
        <f t="shared" si="995"/>
        <v>проверка пройдена</v>
      </c>
      <c r="BC1586" s="24" t="str">
        <f t="shared" si="995"/>
        <v>проверка пройдена</v>
      </c>
      <c r="BD1586" s="24" t="str">
        <f t="shared" si="995"/>
        <v>проверка пройдена</v>
      </c>
      <c r="BE1586" s="24" t="str">
        <f t="shared" si="995"/>
        <v>проверка пройдена</v>
      </c>
      <c r="BF1586" s="24" t="str">
        <f t="shared" si="995"/>
        <v>проверка пройдена</v>
      </c>
      <c r="BG1586" s="24" t="str">
        <f t="shared" si="995"/>
        <v>проверка пройдена</v>
      </c>
      <c r="BH1586" s="24" t="str">
        <f t="shared" si="995"/>
        <v>проверка пройдена</v>
      </c>
      <c r="BI1586" s="24" t="str">
        <f t="shared" si="995"/>
        <v>проверка пройдена</v>
      </c>
      <c r="BJ1586" s="24" t="str">
        <f t="shared" si="995"/>
        <v>проверка пройдена</v>
      </c>
      <c r="BK1586" s="24" t="str">
        <f t="shared" si="995"/>
        <v>проверка пройдена</v>
      </c>
      <c r="BL1586" s="24" t="str">
        <f t="shared" si="995"/>
        <v>проверка пройдена</v>
      </c>
      <c r="BM1586" s="24" t="str">
        <f t="shared" si="995"/>
        <v>проверка пройдена</v>
      </c>
      <c r="BN1586" s="24" t="str">
        <f t="shared" si="995"/>
        <v>проверка пройдена</v>
      </c>
      <c r="BO1586" s="24" t="str">
        <f t="shared" si="995"/>
        <v>проверка пройдена</v>
      </c>
      <c r="BP1586" s="24" t="str">
        <f t="shared" si="995"/>
        <v>проверка пройдена</v>
      </c>
      <c r="BQ1586" s="24" t="str">
        <f t="shared" si="995"/>
        <v>проверка пройдена</v>
      </c>
      <c r="BR1586" s="24" t="str">
        <f t="shared" si="995"/>
        <v>проверка пройдена</v>
      </c>
      <c r="BS1586" s="24" t="str">
        <f t="shared" si="995"/>
        <v>проверка пройдена</v>
      </c>
      <c r="BT1586" s="24" t="str">
        <f t="shared" si="995"/>
        <v>проверка пройдена</v>
      </c>
      <c r="BU1586" s="24" t="str">
        <f t="shared" si="995"/>
        <v>проверка пройдена</v>
      </c>
      <c r="BV1586" s="24" t="str">
        <f t="shared" si="995"/>
        <v>проверка пройдена</v>
      </c>
      <c r="BW1586" s="24" t="str">
        <f t="shared" si="995"/>
        <v>проверка пройдена</v>
      </c>
      <c r="BX1586" s="24" t="str">
        <f t="shared" si="995"/>
        <v>проверка пройдена</v>
      </c>
      <c r="BY1586" s="24" t="str">
        <f t="shared" si="995"/>
        <v>проверка пройдена</v>
      </c>
      <c r="BZ1586" s="24" t="str">
        <f t="shared" si="995"/>
        <v>проверка пройдена</v>
      </c>
      <c r="CA1586" s="24" t="str">
        <f t="shared" si="995"/>
        <v>проверка пройдена</v>
      </c>
      <c r="CB1586" s="24" t="str">
        <f t="shared" si="995"/>
        <v>проверка пройдена</v>
      </c>
      <c r="CC1586" s="24" t="str">
        <f t="shared" si="995"/>
        <v>проверка пройдена</v>
      </c>
      <c r="CD1586" s="24" t="str">
        <f t="shared" si="995"/>
        <v>проверка пройдена</v>
      </c>
      <c r="CE1586" s="24" t="str">
        <f t="shared" si="995"/>
        <v>проверка пройдена</v>
      </c>
      <c r="CF1586" s="24" t="str">
        <f t="shared" si="995"/>
        <v>проверка пройдена</v>
      </c>
      <c r="CG1586" s="24" t="str">
        <f t="shared" ref="CG1586:DA1586" si="996">IF(AND(CG1572&lt;=CG1571,CG1573&lt;=CG1572,CG1574&lt;=CG1571,CG1575&lt;=CG1571,CG1576=(CG1572+CG1574),CG1576=(CG1577+CG1578+CG1579+CG1580+CG1581+CG1582+CG1583),CG1584&lt;=CG1576,CG1585&lt;=CG1576,(CG1572+CG1574)&lt;=CG1571,CG1577&lt;=CG1576,CG1578&lt;=CG1576,CG1579&lt;=CG1576,CG1580&lt;=CG1576,CG1581&lt;=CG1576,CG1582&lt;=CG1576,CG1583&lt;=CG1576,CG1584&lt;=CG1575,CG1584&lt;=CG1576)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586" s="24" t="str">
        <f t="shared" si="996"/>
        <v>проверка пройдена</v>
      </c>
      <c r="CI1586" s="24" t="str">
        <f t="shared" si="996"/>
        <v>проверка пройдена</v>
      </c>
      <c r="CJ1586" s="24" t="str">
        <f t="shared" si="996"/>
        <v>проверка пройдена</v>
      </c>
      <c r="CK1586" s="24" t="str">
        <f t="shared" si="996"/>
        <v>проверка пройдена</v>
      </c>
      <c r="CL1586" s="24" t="str">
        <f t="shared" si="996"/>
        <v>проверка пройдена</v>
      </c>
      <c r="CM1586" s="24" t="str">
        <f t="shared" si="996"/>
        <v>проверка пройдена</v>
      </c>
      <c r="CN1586" s="24" t="str">
        <f t="shared" si="996"/>
        <v>проверка пройдена</v>
      </c>
      <c r="CO1586" s="24" t="str">
        <f t="shared" si="996"/>
        <v>проверка пройдена</v>
      </c>
      <c r="CP1586" s="24" t="str">
        <f t="shared" si="996"/>
        <v>проверка пройдена</v>
      </c>
      <c r="CQ1586" s="24" t="str">
        <f t="shared" si="996"/>
        <v>проверка пройдена</v>
      </c>
      <c r="CR1586" s="24" t="str">
        <f t="shared" si="996"/>
        <v>проверка пройдена</v>
      </c>
      <c r="CS1586" s="24" t="str">
        <f t="shared" si="996"/>
        <v>проверка пройдена</v>
      </c>
      <c r="CT1586" s="24" t="str">
        <f t="shared" si="996"/>
        <v>проверка пройдена</v>
      </c>
      <c r="CU1586" s="24" t="str">
        <f t="shared" si="996"/>
        <v>проверка пройдена</v>
      </c>
      <c r="CV1586" s="24" t="str">
        <f t="shared" si="996"/>
        <v>проверка пройдена</v>
      </c>
      <c r="CW1586" s="24" t="str">
        <f t="shared" si="996"/>
        <v>проверка пройдена</v>
      </c>
      <c r="CX1586" s="24"/>
      <c r="CY1586" s="24" t="str">
        <f t="shared" si="996"/>
        <v>проверка пройдена</v>
      </c>
      <c r="CZ1586" s="24" t="str">
        <f t="shared" si="996"/>
        <v>проверка пройдена</v>
      </c>
      <c r="DA1586" s="24" t="str">
        <f t="shared" si="996"/>
        <v>проверка пройдена</v>
      </c>
      <c r="DB1586" s="86"/>
      <c r="DC1586" s="87"/>
      <c r="DD1586" s="22"/>
      <c r="DE1586" s="22"/>
      <c r="EO1586" s="89"/>
      <c r="EP1586" s="89"/>
      <c r="EQ1586" s="89"/>
      <c r="ER1586" s="89"/>
      <c r="ES1586" s="89"/>
      <c r="ET1586" s="89"/>
      <c r="EU1586" s="89"/>
      <c r="EV1586" s="89"/>
      <c r="EW1586" s="89"/>
      <c r="EX1586" s="89"/>
      <c r="EY1586" s="89"/>
      <c r="EZ1586" s="89"/>
      <c r="FA1586" s="89"/>
      <c r="FB1586" s="89"/>
      <c r="FC1586" s="89"/>
      <c r="FD1586" s="89"/>
      <c r="FE1586" s="89"/>
      <c r="FF1586" s="89"/>
      <c r="FG1586" s="89"/>
      <c r="FH1586" s="89"/>
      <c r="FI1586" s="89"/>
      <c r="FJ1586" s="89"/>
      <c r="FK1586" s="89"/>
      <c r="FL1586" s="89"/>
      <c r="FM1586" s="89"/>
      <c r="FN1586" s="89"/>
      <c r="FO1586" s="89"/>
      <c r="FP1586" s="89"/>
      <c r="FQ1586" s="89"/>
      <c r="FR1586" s="89"/>
      <c r="FS1586" s="89"/>
      <c r="FT1586" s="89"/>
      <c r="FU1586" s="89"/>
      <c r="FV1586" s="89"/>
      <c r="FW1586" s="89"/>
      <c r="FX1586" s="89"/>
      <c r="FY1586" s="89"/>
      <c r="FZ1586" s="89"/>
      <c r="GA1586" s="89"/>
      <c r="GB1586" s="89"/>
      <c r="GC1586" s="89"/>
      <c r="GD1586" s="89"/>
      <c r="GE1586" s="89"/>
      <c r="GF1586" s="89"/>
      <c r="GG1586" s="89"/>
      <c r="GH1586" s="89"/>
      <c r="GI1586" s="89"/>
      <c r="GJ1586" s="89"/>
      <c r="GK1586" s="89"/>
      <c r="GL1586" s="89"/>
      <c r="GM1586" s="89"/>
      <c r="GN1586" s="89"/>
      <c r="GO1586" s="89"/>
      <c r="GP1586" s="89"/>
      <c r="GQ1586" s="89"/>
      <c r="GR1586" s="89"/>
      <c r="GS1586" s="89"/>
      <c r="GT1586" s="89"/>
      <c r="GU1586" s="89"/>
      <c r="GV1586" s="89"/>
      <c r="GW1586" s="89"/>
      <c r="GX1586" s="89"/>
    </row>
    <row r="1587" spans="1:206" s="63" customFormat="1" ht="42.75" customHeight="1" x14ac:dyDescent="0.25">
      <c r="A1587" s="55" t="s">
        <v>120</v>
      </c>
      <c r="B1587" s="56" t="s">
        <v>97</v>
      </c>
      <c r="C1587" s="57" t="s">
        <v>121</v>
      </c>
      <c r="D1587" s="57" t="s">
        <v>2049</v>
      </c>
      <c r="E1587" s="56" t="str">
        <f>VLOOKUP(C1587,'Коды программ'!$A$2:$B$581,2,FALSE)</f>
        <v>Музыкальное искусство эстрады (по видам)</v>
      </c>
      <c r="F1587" s="56" t="str">
        <f t="shared" si="974"/>
        <v>53.02.02 Музыкальное искусство эстрады (по видам)</v>
      </c>
      <c r="G1587" s="56" t="s">
        <v>50</v>
      </c>
      <c r="H1587" s="56" t="s">
        <v>51</v>
      </c>
      <c r="I1587" s="56" t="s">
        <v>52</v>
      </c>
      <c r="J1587" s="56" t="s">
        <v>53</v>
      </c>
      <c r="K1587" s="58" t="s">
        <v>25</v>
      </c>
      <c r="L1587" s="59" t="s">
        <v>42</v>
      </c>
      <c r="M1587" s="58"/>
      <c r="N1587" s="60">
        <v>6</v>
      </c>
      <c r="O1587" s="61">
        <v>7</v>
      </c>
      <c r="P1587" s="60">
        <v>1</v>
      </c>
      <c r="Q1587" s="62"/>
      <c r="R1587" s="62">
        <v>6</v>
      </c>
      <c r="S1587" s="22">
        <f t="shared" ref="S1587:S1591" si="997">SUM(T1587:AU1587)</f>
        <v>5</v>
      </c>
      <c r="T1587" s="18">
        <v>1</v>
      </c>
      <c r="U1587" s="18"/>
      <c r="V1587" s="18">
        <v>1</v>
      </c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>
        <v>3</v>
      </c>
      <c r="AT1587" s="18"/>
      <c r="AU1587" s="18"/>
      <c r="AV1587" s="18">
        <v>4</v>
      </c>
      <c r="AW1587" s="18"/>
      <c r="AX1587" s="18"/>
      <c r="AY1587" s="18"/>
      <c r="AZ1587" s="18"/>
      <c r="BA1587" s="18">
        <v>1</v>
      </c>
      <c r="BB1587" s="18"/>
      <c r="BC1587" s="18"/>
      <c r="BD1587" s="18"/>
      <c r="BE1587" s="18"/>
      <c r="BF1587" s="77">
        <f>SUM(BG1587:CH1587)</f>
        <v>0</v>
      </c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>
        <v>4</v>
      </c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20" t="s">
        <v>2046</v>
      </c>
      <c r="DD1587" s="22" t="str">
        <f t="shared" ref="DD1587:DD1601" si="998">IF(R1587=S1587+AX1587+AY1587+AZ1587+BA1587+BC1587+BD1587+BE1587+BF1587+CJ1587+CK1587+CL1587+CM1587+CN1587+CO1587+CP1587+CQ1587+CR1587+CS1587+CT1587+CU1587+CV1587+CW1587+CY1587+CZ1587+DA1587,"проверка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587" s="22" t="str">
        <f t="shared" ref="DE1587:DE1601" si="999">IF(AND(AV1587&lt;=S1587,AW1587&lt;=S1587),"проверка пройдена","ВНИМАНИЕ! не может стоять значение большее, чем проверка пройдена")</f>
        <v>проверка пройдена</v>
      </c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  <c r="GL1587" s="64"/>
      <c r="GM1587" s="64"/>
      <c r="GN1587" s="64"/>
      <c r="GO1587" s="64"/>
      <c r="GP1587" s="64"/>
      <c r="GQ1587" s="64"/>
      <c r="GR1587" s="64"/>
      <c r="GS1587" s="64"/>
      <c r="GT1587" s="64"/>
      <c r="GU1587" s="64"/>
      <c r="GV1587" s="64"/>
      <c r="GW1587" s="64"/>
      <c r="GX1587" s="64"/>
    </row>
    <row r="1588" spans="1:206" s="63" customFormat="1" ht="42.75" customHeight="1" x14ac:dyDescent="0.25">
      <c r="A1588" s="55" t="s">
        <v>120</v>
      </c>
      <c r="B1588" s="56" t="s">
        <v>97</v>
      </c>
      <c r="C1588" s="57" t="s">
        <v>121</v>
      </c>
      <c r="D1588" s="57" t="s">
        <v>2049</v>
      </c>
      <c r="E1588" s="56" t="str">
        <f>VLOOKUP(C1588,'Коды программ'!$A$2:$B$581,2,FALSE)</f>
        <v>Музыкальное искусство эстрады (по видам)</v>
      </c>
      <c r="F1588" s="56" t="str">
        <f t="shared" si="974"/>
        <v>53.02.02 Музыкальное искусство эстрады (по видам)</v>
      </c>
      <c r="G1588" s="56" t="s">
        <v>50</v>
      </c>
      <c r="H1588" s="56" t="s">
        <v>51</v>
      </c>
      <c r="I1588" s="56" t="s">
        <v>52</v>
      </c>
      <c r="J1588" s="56" t="s">
        <v>53</v>
      </c>
      <c r="K1588" s="58" t="s">
        <v>26</v>
      </c>
      <c r="L1588" s="59" t="s">
        <v>1359</v>
      </c>
      <c r="M1588" s="58"/>
      <c r="N1588" s="60"/>
      <c r="O1588" s="61"/>
      <c r="P1588" s="60"/>
      <c r="Q1588" s="62"/>
      <c r="R1588" s="62"/>
      <c r="S1588" s="22">
        <f t="shared" si="997"/>
        <v>0</v>
      </c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77">
        <f t="shared" ref="BF1588:BF1591" si="1000">SUM(BG1588:CH1588)</f>
        <v>0</v>
      </c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20"/>
      <c r="DD1588" s="22" t="str">
        <f t="shared" si="998"/>
        <v>проверка пройдена</v>
      </c>
      <c r="DE1588" s="22" t="str">
        <f t="shared" si="999"/>
        <v>проверка пройдена</v>
      </c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  <c r="GL1588" s="64"/>
      <c r="GM1588" s="64"/>
      <c r="GN1588" s="64"/>
      <c r="GO1588" s="64"/>
      <c r="GP1588" s="64"/>
      <c r="GQ1588" s="64"/>
      <c r="GR1588" s="64"/>
      <c r="GS1588" s="64"/>
      <c r="GT1588" s="64"/>
      <c r="GU1588" s="64"/>
      <c r="GV1588" s="64"/>
      <c r="GW1588" s="64"/>
      <c r="GX1588" s="64"/>
    </row>
    <row r="1589" spans="1:206" s="63" customFormat="1" ht="42.75" customHeight="1" x14ac:dyDescent="0.25">
      <c r="A1589" s="55" t="s">
        <v>120</v>
      </c>
      <c r="B1589" s="56" t="s">
        <v>97</v>
      </c>
      <c r="C1589" s="57" t="s">
        <v>121</v>
      </c>
      <c r="D1589" s="57" t="s">
        <v>2049</v>
      </c>
      <c r="E1589" s="56" t="str">
        <f>VLOOKUP(C1589,'Коды программ'!$A$2:$B$581,2,FALSE)</f>
        <v>Музыкальное искусство эстрады (по видам)</v>
      </c>
      <c r="F1589" s="56" t="str">
        <f t="shared" si="974"/>
        <v>53.02.02 Музыкальное искусство эстрады (по видам)</v>
      </c>
      <c r="G1589" s="56" t="s">
        <v>50</v>
      </c>
      <c r="H1589" s="56" t="s">
        <v>51</v>
      </c>
      <c r="I1589" s="56" t="s">
        <v>52</v>
      </c>
      <c r="J1589" s="56" t="s">
        <v>53</v>
      </c>
      <c r="K1589" s="58" t="s">
        <v>27</v>
      </c>
      <c r="L1589" s="59" t="s">
        <v>1345</v>
      </c>
      <c r="M1589" s="58"/>
      <c r="N1589" s="60"/>
      <c r="O1589" s="61"/>
      <c r="P1589" s="60"/>
      <c r="Q1589" s="62"/>
      <c r="R1589" s="62"/>
      <c r="S1589" s="22">
        <f t="shared" si="997"/>
        <v>0</v>
      </c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77">
        <f t="shared" si="1000"/>
        <v>0</v>
      </c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20"/>
      <c r="DD1589" s="22" t="str">
        <f t="shared" si="998"/>
        <v>проверка пройдена</v>
      </c>
      <c r="DE1589" s="22" t="str">
        <f t="shared" si="999"/>
        <v>проверка пройдена</v>
      </c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  <c r="GL1589" s="64"/>
      <c r="GM1589" s="64"/>
      <c r="GN1589" s="64"/>
      <c r="GO1589" s="64"/>
      <c r="GP1589" s="64"/>
      <c r="GQ1589" s="64"/>
      <c r="GR1589" s="64"/>
      <c r="GS1589" s="64"/>
      <c r="GT1589" s="64"/>
      <c r="GU1589" s="64"/>
      <c r="GV1589" s="64"/>
      <c r="GW1589" s="64"/>
      <c r="GX1589" s="64"/>
    </row>
    <row r="1590" spans="1:206" s="63" customFormat="1" ht="42.75" customHeight="1" x14ac:dyDescent="0.25">
      <c r="A1590" s="55" t="s">
        <v>120</v>
      </c>
      <c r="B1590" s="56" t="s">
        <v>97</v>
      </c>
      <c r="C1590" s="57" t="s">
        <v>121</v>
      </c>
      <c r="D1590" s="57" t="s">
        <v>2049</v>
      </c>
      <c r="E1590" s="56" t="str">
        <f>VLOOKUP(C1590,'Коды программ'!$A$2:$B$581,2,FALSE)</f>
        <v>Музыкальное искусство эстрады (по видам)</v>
      </c>
      <c r="F1590" s="56" t="str">
        <f t="shared" si="974"/>
        <v>53.02.02 Музыкальное искусство эстрады (по видам)</v>
      </c>
      <c r="G1590" s="56" t="s">
        <v>50</v>
      </c>
      <c r="H1590" s="56" t="s">
        <v>51</v>
      </c>
      <c r="I1590" s="56" t="s">
        <v>52</v>
      </c>
      <c r="J1590" s="56" t="s">
        <v>53</v>
      </c>
      <c r="K1590" s="58" t="s">
        <v>28</v>
      </c>
      <c r="L1590" s="59" t="s">
        <v>1346</v>
      </c>
      <c r="M1590" s="58"/>
      <c r="N1590" s="60"/>
      <c r="O1590" s="61"/>
      <c r="P1590" s="60"/>
      <c r="Q1590" s="62"/>
      <c r="R1590" s="62"/>
      <c r="S1590" s="22">
        <f t="shared" si="997"/>
        <v>0</v>
      </c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77">
        <f t="shared" si="1000"/>
        <v>0</v>
      </c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20"/>
      <c r="DD1590" s="22" t="str">
        <f t="shared" si="998"/>
        <v>проверка пройдена</v>
      </c>
      <c r="DE1590" s="22" t="str">
        <f t="shared" si="999"/>
        <v>проверка пройдена</v>
      </c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  <c r="GL1590" s="64"/>
      <c r="GM1590" s="64"/>
      <c r="GN1590" s="64"/>
      <c r="GO1590" s="64"/>
      <c r="GP1590" s="64"/>
      <c r="GQ1590" s="64"/>
      <c r="GR1590" s="64"/>
      <c r="GS1590" s="64"/>
      <c r="GT1590" s="64"/>
      <c r="GU1590" s="64"/>
      <c r="GV1590" s="64"/>
      <c r="GW1590" s="64"/>
      <c r="GX1590" s="64"/>
    </row>
    <row r="1591" spans="1:206" s="63" customFormat="1" ht="42.75" customHeight="1" x14ac:dyDescent="0.25">
      <c r="A1591" s="55" t="s">
        <v>120</v>
      </c>
      <c r="B1591" s="56" t="s">
        <v>97</v>
      </c>
      <c r="C1591" s="57" t="s">
        <v>121</v>
      </c>
      <c r="D1591" s="57" t="s">
        <v>2049</v>
      </c>
      <c r="E1591" s="56" t="str">
        <f>VLOOKUP(C1591,'Коды программ'!$A$2:$B$581,2,FALSE)</f>
        <v>Музыкальное искусство эстрады (по видам)</v>
      </c>
      <c r="F1591" s="56" t="str">
        <f t="shared" si="974"/>
        <v>53.02.02 Музыкальное искусство эстрады (по видам)</v>
      </c>
      <c r="G1591" s="56" t="s">
        <v>50</v>
      </c>
      <c r="H1591" s="56" t="s">
        <v>51</v>
      </c>
      <c r="I1591" s="56" t="s">
        <v>52</v>
      </c>
      <c r="J1591" s="56" t="s">
        <v>53</v>
      </c>
      <c r="K1591" s="58" t="s">
        <v>29</v>
      </c>
      <c r="L1591" s="59" t="s">
        <v>1348</v>
      </c>
      <c r="M1591" s="58"/>
      <c r="N1591" s="60"/>
      <c r="O1591" s="61"/>
      <c r="P1591" s="60"/>
      <c r="Q1591" s="62"/>
      <c r="R1591" s="62">
        <v>0</v>
      </c>
      <c r="S1591" s="22">
        <f t="shared" si="997"/>
        <v>0</v>
      </c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77">
        <f t="shared" si="1000"/>
        <v>0</v>
      </c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20"/>
      <c r="DD1591" s="22" t="str">
        <f t="shared" si="998"/>
        <v>проверка пройдена</v>
      </c>
      <c r="DE1591" s="22" t="str">
        <f t="shared" si="999"/>
        <v>проверка пройдена</v>
      </c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  <c r="GL1591" s="64"/>
      <c r="GM1591" s="64"/>
      <c r="GN1591" s="64"/>
      <c r="GO1591" s="64"/>
      <c r="GP1591" s="64"/>
      <c r="GQ1591" s="64"/>
      <c r="GR1591" s="64"/>
      <c r="GS1591" s="64"/>
      <c r="GT1591" s="64"/>
      <c r="GU1591" s="64"/>
      <c r="GV1591" s="64"/>
      <c r="GW1591" s="64"/>
      <c r="GX1591" s="64"/>
    </row>
    <row r="1592" spans="1:206" s="88" customFormat="1" ht="42.75" customHeight="1" x14ac:dyDescent="0.25">
      <c r="A1592" s="78" t="s">
        <v>120</v>
      </c>
      <c r="B1592" s="79" t="s">
        <v>97</v>
      </c>
      <c r="C1592" s="80" t="s">
        <v>121</v>
      </c>
      <c r="D1592" s="80" t="s">
        <v>2049</v>
      </c>
      <c r="E1592" s="79" t="str">
        <f>VLOOKUP(C1592,'Коды программ'!$A$2:$B$581,2,FALSE)</f>
        <v>Музыкальное искусство эстрады (по видам)</v>
      </c>
      <c r="F1592" s="79" t="str">
        <f t="shared" si="974"/>
        <v>53.02.02 Музыкальное искусство эстрады (по видам)</v>
      </c>
      <c r="G1592" s="79" t="s">
        <v>50</v>
      </c>
      <c r="H1592" s="79" t="s">
        <v>51</v>
      </c>
      <c r="I1592" s="79" t="s">
        <v>52</v>
      </c>
      <c r="J1592" s="79" t="s">
        <v>53</v>
      </c>
      <c r="K1592" s="81" t="s">
        <v>30</v>
      </c>
      <c r="L1592" s="82" t="s">
        <v>1349</v>
      </c>
      <c r="M1592" s="81"/>
      <c r="N1592" s="83"/>
      <c r="O1592" s="84"/>
      <c r="P1592" s="83"/>
      <c r="Q1592" s="85"/>
      <c r="R1592" s="22">
        <f>SUM(R1588,R1590)</f>
        <v>0</v>
      </c>
      <c r="S1592" s="22">
        <f t="shared" ref="S1592:CC1592" si="1001">SUM(S1588,S1590)</f>
        <v>0</v>
      </c>
      <c r="T1592" s="22">
        <f t="shared" si="1001"/>
        <v>0</v>
      </c>
      <c r="U1592" s="22">
        <f t="shared" si="1001"/>
        <v>0</v>
      </c>
      <c r="V1592" s="22">
        <f t="shared" si="1001"/>
        <v>0</v>
      </c>
      <c r="W1592" s="22">
        <f t="shared" si="1001"/>
        <v>0</v>
      </c>
      <c r="X1592" s="22">
        <f t="shared" si="1001"/>
        <v>0</v>
      </c>
      <c r="Y1592" s="22">
        <f t="shared" si="1001"/>
        <v>0</v>
      </c>
      <c r="Z1592" s="22">
        <f t="shared" si="1001"/>
        <v>0</v>
      </c>
      <c r="AA1592" s="22">
        <f t="shared" si="1001"/>
        <v>0</v>
      </c>
      <c r="AB1592" s="22">
        <f t="shared" si="1001"/>
        <v>0</v>
      </c>
      <c r="AC1592" s="22">
        <f t="shared" si="1001"/>
        <v>0</v>
      </c>
      <c r="AD1592" s="22">
        <f t="shared" si="1001"/>
        <v>0</v>
      </c>
      <c r="AE1592" s="22">
        <f t="shared" si="1001"/>
        <v>0</v>
      </c>
      <c r="AF1592" s="22">
        <f t="shared" si="1001"/>
        <v>0</v>
      </c>
      <c r="AG1592" s="22">
        <f t="shared" si="1001"/>
        <v>0</v>
      </c>
      <c r="AH1592" s="22">
        <f t="shared" si="1001"/>
        <v>0</v>
      </c>
      <c r="AI1592" s="22">
        <f t="shared" si="1001"/>
        <v>0</v>
      </c>
      <c r="AJ1592" s="22">
        <f t="shared" si="1001"/>
        <v>0</v>
      </c>
      <c r="AK1592" s="22">
        <f t="shared" si="1001"/>
        <v>0</v>
      </c>
      <c r="AL1592" s="22">
        <f t="shared" si="1001"/>
        <v>0</v>
      </c>
      <c r="AM1592" s="22">
        <f t="shared" si="1001"/>
        <v>0</v>
      </c>
      <c r="AN1592" s="22">
        <f t="shared" si="1001"/>
        <v>0</v>
      </c>
      <c r="AO1592" s="22">
        <f t="shared" si="1001"/>
        <v>0</v>
      </c>
      <c r="AP1592" s="22">
        <f t="shared" si="1001"/>
        <v>0</v>
      </c>
      <c r="AQ1592" s="22">
        <f t="shared" si="1001"/>
        <v>0</v>
      </c>
      <c r="AR1592" s="22">
        <f t="shared" si="1001"/>
        <v>0</v>
      </c>
      <c r="AS1592" s="22">
        <f t="shared" si="1001"/>
        <v>0</v>
      </c>
      <c r="AT1592" s="22">
        <f t="shared" si="1001"/>
        <v>0</v>
      </c>
      <c r="AU1592" s="22">
        <f t="shared" si="1001"/>
        <v>0</v>
      </c>
      <c r="AV1592" s="22">
        <f t="shared" si="1001"/>
        <v>0</v>
      </c>
      <c r="AW1592" s="22">
        <f t="shared" si="1001"/>
        <v>0</v>
      </c>
      <c r="AX1592" s="22">
        <f t="shared" si="1001"/>
        <v>0</v>
      </c>
      <c r="AY1592" s="22">
        <f t="shared" si="1001"/>
        <v>0</v>
      </c>
      <c r="AZ1592" s="22">
        <f t="shared" si="1001"/>
        <v>0</v>
      </c>
      <c r="BA1592" s="22">
        <f t="shared" si="1001"/>
        <v>0</v>
      </c>
      <c r="BB1592" s="22">
        <f t="shared" si="1001"/>
        <v>0</v>
      </c>
      <c r="BC1592" s="22">
        <f t="shared" si="1001"/>
        <v>0</v>
      </c>
      <c r="BD1592" s="22">
        <f t="shared" si="1001"/>
        <v>0</v>
      </c>
      <c r="BE1592" s="22">
        <f t="shared" si="1001"/>
        <v>0</v>
      </c>
      <c r="BF1592" s="22">
        <f t="shared" si="1001"/>
        <v>0</v>
      </c>
      <c r="BG1592" s="22">
        <f t="shared" si="1001"/>
        <v>0</v>
      </c>
      <c r="BH1592" s="22">
        <f t="shared" si="1001"/>
        <v>0</v>
      </c>
      <c r="BI1592" s="22">
        <f t="shared" si="1001"/>
        <v>0</v>
      </c>
      <c r="BJ1592" s="22">
        <f t="shared" si="1001"/>
        <v>0</v>
      </c>
      <c r="BK1592" s="22">
        <f t="shared" si="1001"/>
        <v>0</v>
      </c>
      <c r="BL1592" s="22">
        <f t="shared" si="1001"/>
        <v>0</v>
      </c>
      <c r="BM1592" s="22">
        <f t="shared" si="1001"/>
        <v>0</v>
      </c>
      <c r="BN1592" s="22">
        <f t="shared" si="1001"/>
        <v>0</v>
      </c>
      <c r="BO1592" s="22">
        <f t="shared" si="1001"/>
        <v>0</v>
      </c>
      <c r="BP1592" s="22">
        <f t="shared" si="1001"/>
        <v>0</v>
      </c>
      <c r="BQ1592" s="22">
        <f t="shared" si="1001"/>
        <v>0</v>
      </c>
      <c r="BR1592" s="22">
        <f t="shared" si="1001"/>
        <v>0</v>
      </c>
      <c r="BS1592" s="22">
        <f t="shared" si="1001"/>
        <v>0</v>
      </c>
      <c r="BT1592" s="22">
        <f t="shared" si="1001"/>
        <v>0</v>
      </c>
      <c r="BU1592" s="22">
        <f t="shared" si="1001"/>
        <v>0</v>
      </c>
      <c r="BV1592" s="22">
        <f t="shared" si="1001"/>
        <v>0</v>
      </c>
      <c r="BW1592" s="22">
        <f t="shared" si="1001"/>
        <v>0</v>
      </c>
      <c r="BX1592" s="22">
        <f t="shared" si="1001"/>
        <v>0</v>
      </c>
      <c r="BY1592" s="22">
        <f t="shared" si="1001"/>
        <v>0</v>
      </c>
      <c r="BZ1592" s="22">
        <f t="shared" si="1001"/>
        <v>0</v>
      </c>
      <c r="CA1592" s="22">
        <f t="shared" si="1001"/>
        <v>0</v>
      </c>
      <c r="CB1592" s="22">
        <f t="shared" si="1001"/>
        <v>0</v>
      </c>
      <c r="CC1592" s="22">
        <f t="shared" si="1001"/>
        <v>0</v>
      </c>
      <c r="CD1592" s="22">
        <f t="shared" ref="CD1592:DA1592" si="1002">SUM(CD1588,CD1590)</f>
        <v>0</v>
      </c>
      <c r="CE1592" s="22">
        <f t="shared" si="1002"/>
        <v>0</v>
      </c>
      <c r="CF1592" s="22">
        <f t="shared" si="1002"/>
        <v>0</v>
      </c>
      <c r="CG1592" s="22">
        <f t="shared" si="1002"/>
        <v>0</v>
      </c>
      <c r="CH1592" s="22">
        <f t="shared" si="1002"/>
        <v>0</v>
      </c>
      <c r="CI1592" s="22">
        <f t="shared" si="1002"/>
        <v>0</v>
      </c>
      <c r="CJ1592" s="22">
        <f t="shared" si="1002"/>
        <v>0</v>
      </c>
      <c r="CK1592" s="22">
        <f t="shared" si="1002"/>
        <v>0</v>
      </c>
      <c r="CL1592" s="22">
        <f t="shared" si="1002"/>
        <v>0</v>
      </c>
      <c r="CM1592" s="22">
        <f t="shared" si="1002"/>
        <v>0</v>
      </c>
      <c r="CN1592" s="22">
        <f t="shared" si="1002"/>
        <v>0</v>
      </c>
      <c r="CO1592" s="22">
        <f t="shared" si="1002"/>
        <v>0</v>
      </c>
      <c r="CP1592" s="22">
        <f t="shared" si="1002"/>
        <v>0</v>
      </c>
      <c r="CQ1592" s="22">
        <f t="shared" si="1002"/>
        <v>0</v>
      </c>
      <c r="CR1592" s="22">
        <f t="shared" si="1002"/>
        <v>0</v>
      </c>
      <c r="CS1592" s="22">
        <f t="shared" si="1002"/>
        <v>0</v>
      </c>
      <c r="CT1592" s="22">
        <f t="shared" si="1002"/>
        <v>0</v>
      </c>
      <c r="CU1592" s="22">
        <f t="shared" si="1002"/>
        <v>0</v>
      </c>
      <c r="CV1592" s="22">
        <f t="shared" si="1002"/>
        <v>0</v>
      </c>
      <c r="CW1592" s="22">
        <f t="shared" si="1002"/>
        <v>0</v>
      </c>
      <c r="CX1592" s="22"/>
      <c r="CY1592" s="22">
        <f t="shared" si="1002"/>
        <v>0</v>
      </c>
      <c r="CZ1592" s="22">
        <f t="shared" si="1002"/>
        <v>0</v>
      </c>
      <c r="DA1592" s="22">
        <f t="shared" si="1002"/>
        <v>0</v>
      </c>
      <c r="DB1592" s="86"/>
      <c r="DC1592" s="87"/>
      <c r="DD1592" s="22" t="str">
        <f t="shared" si="998"/>
        <v>проверка пройдена</v>
      </c>
      <c r="DE1592" s="22" t="str">
        <f t="shared" si="999"/>
        <v>проверка пройдена</v>
      </c>
      <c r="EO1592" s="89"/>
      <c r="EP1592" s="89"/>
      <c r="EQ1592" s="89"/>
      <c r="ER1592" s="89"/>
      <c r="ES1592" s="89"/>
      <c r="ET1592" s="89"/>
      <c r="EU1592" s="89"/>
      <c r="EV1592" s="89"/>
      <c r="EW1592" s="89"/>
      <c r="EX1592" s="89"/>
      <c r="EY1592" s="89"/>
      <c r="EZ1592" s="89"/>
      <c r="FA1592" s="89"/>
      <c r="FB1592" s="89"/>
      <c r="FC1592" s="89"/>
      <c r="FD1592" s="89"/>
      <c r="FE1592" s="89"/>
      <c r="FF1592" s="89"/>
      <c r="FG1592" s="89"/>
      <c r="FH1592" s="89"/>
      <c r="FI1592" s="89"/>
      <c r="FJ1592" s="89"/>
      <c r="FK1592" s="89"/>
      <c r="FL1592" s="89"/>
      <c r="FM1592" s="89"/>
      <c r="FN1592" s="89"/>
      <c r="FO1592" s="89"/>
      <c r="FP1592" s="89"/>
      <c r="FQ1592" s="89"/>
      <c r="FR1592" s="89"/>
      <c r="FS1592" s="89"/>
      <c r="FT1592" s="89"/>
      <c r="FU1592" s="89"/>
      <c r="FV1592" s="89"/>
      <c r="FW1592" s="89"/>
      <c r="FX1592" s="89"/>
      <c r="FY1592" s="89"/>
      <c r="FZ1592" s="89"/>
      <c r="GA1592" s="89"/>
      <c r="GB1592" s="89"/>
      <c r="GC1592" s="89"/>
      <c r="GD1592" s="89"/>
      <c r="GE1592" s="89"/>
      <c r="GF1592" s="89"/>
      <c r="GG1592" s="89"/>
      <c r="GH1592" s="89"/>
      <c r="GI1592" s="89"/>
      <c r="GJ1592" s="89"/>
      <c r="GK1592" s="89"/>
      <c r="GL1592" s="89"/>
      <c r="GM1592" s="89"/>
      <c r="GN1592" s="89"/>
      <c r="GO1592" s="89"/>
      <c r="GP1592" s="89"/>
      <c r="GQ1592" s="89"/>
      <c r="GR1592" s="89"/>
      <c r="GS1592" s="89"/>
      <c r="GT1592" s="89"/>
      <c r="GU1592" s="89"/>
      <c r="GV1592" s="89"/>
      <c r="GW1592" s="89"/>
      <c r="GX1592" s="89"/>
    </row>
    <row r="1593" spans="1:206" s="63" customFormat="1" ht="42.75" customHeight="1" x14ac:dyDescent="0.25">
      <c r="A1593" s="55" t="s">
        <v>120</v>
      </c>
      <c r="B1593" s="56" t="s">
        <v>97</v>
      </c>
      <c r="C1593" s="57" t="s">
        <v>121</v>
      </c>
      <c r="D1593" s="57" t="s">
        <v>2049</v>
      </c>
      <c r="E1593" s="56" t="str">
        <f>VLOOKUP(C1593,'Коды программ'!$A$2:$B$581,2,FALSE)</f>
        <v>Музыкальное искусство эстрады (по видам)</v>
      </c>
      <c r="F1593" s="56" t="str">
        <f t="shared" si="974"/>
        <v>53.02.02 Музыкальное искусство эстрады (по видам)</v>
      </c>
      <c r="G1593" s="56" t="s">
        <v>50</v>
      </c>
      <c r="H1593" s="56" t="s">
        <v>51</v>
      </c>
      <c r="I1593" s="56" t="s">
        <v>52</v>
      </c>
      <c r="J1593" s="56" t="s">
        <v>53</v>
      </c>
      <c r="K1593" s="58" t="s">
        <v>31</v>
      </c>
      <c r="L1593" s="59" t="s">
        <v>1350</v>
      </c>
      <c r="M1593" s="58"/>
      <c r="N1593" s="60"/>
      <c r="O1593" s="61"/>
      <c r="P1593" s="60"/>
      <c r="Q1593" s="62"/>
      <c r="R1593" s="62"/>
      <c r="S1593" s="22">
        <f t="shared" ref="S1593:S1601" si="1003">SUM(T1593:AU1593)</f>
        <v>0</v>
      </c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77">
        <f t="shared" ref="BF1593:BF1601" si="1004">SUM(BG1593:CH1593)</f>
        <v>0</v>
      </c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20"/>
      <c r="DD1593" s="22" t="str">
        <f t="shared" si="998"/>
        <v>проверка пройдена</v>
      </c>
      <c r="DE1593" s="22" t="str">
        <f t="shared" si="999"/>
        <v>проверка пройдена</v>
      </c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  <c r="GL1593" s="64"/>
      <c r="GM1593" s="64"/>
      <c r="GN1593" s="64"/>
      <c r="GO1593" s="64"/>
      <c r="GP1593" s="64"/>
      <c r="GQ1593" s="64"/>
      <c r="GR1593" s="64"/>
      <c r="GS1593" s="64"/>
      <c r="GT1593" s="64"/>
      <c r="GU1593" s="64"/>
      <c r="GV1593" s="64"/>
      <c r="GW1593" s="64"/>
      <c r="GX1593" s="64"/>
    </row>
    <row r="1594" spans="1:206" s="63" customFormat="1" ht="42.75" customHeight="1" x14ac:dyDescent="0.25">
      <c r="A1594" s="55" t="s">
        <v>120</v>
      </c>
      <c r="B1594" s="56" t="s">
        <v>97</v>
      </c>
      <c r="C1594" s="57" t="s">
        <v>121</v>
      </c>
      <c r="D1594" s="57" t="s">
        <v>2049</v>
      </c>
      <c r="E1594" s="56" t="str">
        <f>VLOOKUP(C1594,'Коды программ'!$A$2:$B$581,2,FALSE)</f>
        <v>Музыкальное искусство эстрады (по видам)</v>
      </c>
      <c r="F1594" s="56" t="str">
        <f t="shared" si="974"/>
        <v>53.02.02 Музыкальное искусство эстрады (по видам)</v>
      </c>
      <c r="G1594" s="56" t="s">
        <v>50</v>
      </c>
      <c r="H1594" s="56" t="s">
        <v>51</v>
      </c>
      <c r="I1594" s="56" t="s">
        <v>52</v>
      </c>
      <c r="J1594" s="56" t="s">
        <v>53</v>
      </c>
      <c r="K1594" s="58" t="s">
        <v>32</v>
      </c>
      <c r="L1594" s="59" t="s">
        <v>1351</v>
      </c>
      <c r="M1594" s="58"/>
      <c r="N1594" s="60"/>
      <c r="O1594" s="61"/>
      <c r="P1594" s="60"/>
      <c r="Q1594" s="62"/>
      <c r="R1594" s="62"/>
      <c r="S1594" s="22">
        <f t="shared" si="1003"/>
        <v>0</v>
      </c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77">
        <f t="shared" si="1004"/>
        <v>0</v>
      </c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20"/>
      <c r="DD1594" s="22" t="str">
        <f t="shared" si="998"/>
        <v>проверка пройдена</v>
      </c>
      <c r="DE1594" s="22" t="str">
        <f t="shared" si="999"/>
        <v>проверка пройдена</v>
      </c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  <c r="GL1594" s="64"/>
      <c r="GM1594" s="64"/>
      <c r="GN1594" s="64"/>
      <c r="GO1594" s="64"/>
      <c r="GP1594" s="64"/>
      <c r="GQ1594" s="64"/>
      <c r="GR1594" s="64"/>
      <c r="GS1594" s="64"/>
      <c r="GT1594" s="64"/>
      <c r="GU1594" s="64"/>
      <c r="GV1594" s="64"/>
      <c r="GW1594" s="64"/>
      <c r="GX1594" s="64"/>
    </row>
    <row r="1595" spans="1:206" s="63" customFormat="1" ht="42.75" customHeight="1" x14ac:dyDescent="0.25">
      <c r="A1595" s="55" t="s">
        <v>120</v>
      </c>
      <c r="B1595" s="56" t="s">
        <v>97</v>
      </c>
      <c r="C1595" s="57" t="s">
        <v>121</v>
      </c>
      <c r="D1595" s="57" t="s">
        <v>2049</v>
      </c>
      <c r="E1595" s="56" t="str">
        <f>VLOOKUP(C1595,'Коды программ'!$A$2:$B$581,2,FALSE)</f>
        <v>Музыкальное искусство эстрады (по видам)</v>
      </c>
      <c r="F1595" s="56" t="str">
        <f t="shared" si="974"/>
        <v>53.02.02 Музыкальное искусство эстрады (по видам)</v>
      </c>
      <c r="G1595" s="56" t="s">
        <v>50</v>
      </c>
      <c r="H1595" s="56" t="s">
        <v>51</v>
      </c>
      <c r="I1595" s="56" t="s">
        <v>52</v>
      </c>
      <c r="J1595" s="56" t="s">
        <v>53</v>
      </c>
      <c r="K1595" s="58" t="s">
        <v>33</v>
      </c>
      <c r="L1595" s="59" t="s">
        <v>1352</v>
      </c>
      <c r="M1595" s="58"/>
      <c r="N1595" s="60"/>
      <c r="O1595" s="61"/>
      <c r="P1595" s="60"/>
      <c r="Q1595" s="62"/>
      <c r="R1595" s="62"/>
      <c r="S1595" s="22">
        <f t="shared" si="1003"/>
        <v>0</v>
      </c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77">
        <f t="shared" si="1004"/>
        <v>0</v>
      </c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20"/>
      <c r="DD1595" s="22" t="str">
        <f t="shared" si="998"/>
        <v>проверка пройдена</v>
      </c>
      <c r="DE1595" s="22" t="str">
        <f t="shared" si="999"/>
        <v>проверка пройдена</v>
      </c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  <c r="GL1595" s="64"/>
      <c r="GM1595" s="64"/>
      <c r="GN1595" s="64"/>
      <c r="GO1595" s="64"/>
      <c r="GP1595" s="64"/>
      <c r="GQ1595" s="64"/>
      <c r="GR1595" s="64"/>
      <c r="GS1595" s="64"/>
      <c r="GT1595" s="64"/>
      <c r="GU1595" s="64"/>
      <c r="GV1595" s="64"/>
      <c r="GW1595" s="64"/>
      <c r="GX1595" s="64"/>
    </row>
    <row r="1596" spans="1:206" s="63" customFormat="1" ht="42.75" customHeight="1" x14ac:dyDescent="0.25">
      <c r="A1596" s="55" t="s">
        <v>120</v>
      </c>
      <c r="B1596" s="56" t="s">
        <v>97</v>
      </c>
      <c r="C1596" s="57" t="s">
        <v>121</v>
      </c>
      <c r="D1596" s="57" t="s">
        <v>2049</v>
      </c>
      <c r="E1596" s="56" t="str">
        <f>VLOOKUP(C1596,'Коды программ'!$A$2:$B$581,2,FALSE)</f>
        <v>Музыкальное искусство эстрады (по видам)</v>
      </c>
      <c r="F1596" s="56" t="str">
        <f t="shared" si="974"/>
        <v>53.02.02 Музыкальное искусство эстрады (по видам)</v>
      </c>
      <c r="G1596" s="56" t="s">
        <v>50</v>
      </c>
      <c r="H1596" s="56" t="s">
        <v>51</v>
      </c>
      <c r="I1596" s="56" t="s">
        <v>52</v>
      </c>
      <c r="J1596" s="56" t="s">
        <v>53</v>
      </c>
      <c r="K1596" s="58" t="s">
        <v>34</v>
      </c>
      <c r="L1596" s="59" t="s">
        <v>1353</v>
      </c>
      <c r="M1596" s="58"/>
      <c r="N1596" s="60"/>
      <c r="O1596" s="61"/>
      <c r="P1596" s="60"/>
      <c r="Q1596" s="62"/>
      <c r="R1596" s="62"/>
      <c r="S1596" s="22">
        <f t="shared" si="1003"/>
        <v>0</v>
      </c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77">
        <f t="shared" si="1004"/>
        <v>0</v>
      </c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20"/>
      <c r="DD1596" s="22" t="str">
        <f t="shared" si="998"/>
        <v>проверка пройдена</v>
      </c>
      <c r="DE1596" s="22" t="str">
        <f t="shared" si="999"/>
        <v>проверка пройдена</v>
      </c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  <c r="GL1596" s="64"/>
      <c r="GM1596" s="64"/>
      <c r="GN1596" s="64"/>
      <c r="GO1596" s="64"/>
      <c r="GP1596" s="64"/>
      <c r="GQ1596" s="64"/>
      <c r="GR1596" s="64"/>
      <c r="GS1596" s="64"/>
      <c r="GT1596" s="64"/>
      <c r="GU1596" s="64"/>
      <c r="GV1596" s="64"/>
      <c r="GW1596" s="64"/>
      <c r="GX1596" s="64"/>
    </row>
    <row r="1597" spans="1:206" s="63" customFormat="1" ht="42.75" customHeight="1" x14ac:dyDescent="0.25">
      <c r="A1597" s="55" t="s">
        <v>120</v>
      </c>
      <c r="B1597" s="56" t="s">
        <v>97</v>
      </c>
      <c r="C1597" s="57" t="s">
        <v>121</v>
      </c>
      <c r="D1597" s="57" t="s">
        <v>2049</v>
      </c>
      <c r="E1597" s="56" t="str">
        <f>VLOOKUP(C1597,'Коды программ'!$A$2:$B$581,2,FALSE)</f>
        <v>Музыкальное искусство эстрады (по видам)</v>
      </c>
      <c r="F1597" s="56" t="str">
        <f t="shared" si="974"/>
        <v>53.02.02 Музыкальное искусство эстрады (по видам)</v>
      </c>
      <c r="G1597" s="56" t="s">
        <v>50</v>
      </c>
      <c r="H1597" s="56" t="s">
        <v>51</v>
      </c>
      <c r="I1597" s="56" t="s">
        <v>52</v>
      </c>
      <c r="J1597" s="56" t="s">
        <v>53</v>
      </c>
      <c r="K1597" s="58" t="s">
        <v>35</v>
      </c>
      <c r="L1597" s="59" t="s">
        <v>1354</v>
      </c>
      <c r="M1597" s="58"/>
      <c r="N1597" s="60"/>
      <c r="O1597" s="61"/>
      <c r="P1597" s="60"/>
      <c r="Q1597" s="62"/>
      <c r="R1597" s="62"/>
      <c r="S1597" s="22">
        <f t="shared" si="1003"/>
        <v>0</v>
      </c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77">
        <f t="shared" si="1004"/>
        <v>0</v>
      </c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20"/>
      <c r="DD1597" s="22" t="str">
        <f t="shared" si="998"/>
        <v>проверка пройдена</v>
      </c>
      <c r="DE1597" s="22" t="str">
        <f t="shared" si="999"/>
        <v>проверка пройдена</v>
      </c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  <c r="GL1597" s="64"/>
      <c r="GM1597" s="64"/>
      <c r="GN1597" s="64"/>
      <c r="GO1597" s="64"/>
      <c r="GP1597" s="64"/>
      <c r="GQ1597" s="64"/>
      <c r="GR1597" s="64"/>
      <c r="GS1597" s="64"/>
      <c r="GT1597" s="64"/>
      <c r="GU1597" s="64"/>
      <c r="GV1597" s="64"/>
      <c r="GW1597" s="64"/>
      <c r="GX1597" s="64"/>
    </row>
    <row r="1598" spans="1:206" s="63" customFormat="1" ht="42.75" customHeight="1" x14ac:dyDescent="0.25">
      <c r="A1598" s="55" t="s">
        <v>120</v>
      </c>
      <c r="B1598" s="56" t="s">
        <v>97</v>
      </c>
      <c r="C1598" s="57" t="s">
        <v>121</v>
      </c>
      <c r="D1598" s="57" t="s">
        <v>2049</v>
      </c>
      <c r="E1598" s="56" t="str">
        <f>VLOOKUP(C1598,'Коды программ'!$A$2:$B$581,2,FALSE)</f>
        <v>Музыкальное искусство эстрады (по видам)</v>
      </c>
      <c r="F1598" s="56" t="str">
        <f t="shared" si="974"/>
        <v>53.02.02 Музыкальное искусство эстрады (по видам)</v>
      </c>
      <c r="G1598" s="56" t="s">
        <v>50</v>
      </c>
      <c r="H1598" s="56" t="s">
        <v>51</v>
      </c>
      <c r="I1598" s="56" t="s">
        <v>52</v>
      </c>
      <c r="J1598" s="56" t="s">
        <v>53</v>
      </c>
      <c r="K1598" s="58" t="s">
        <v>36</v>
      </c>
      <c r="L1598" s="59" t="s">
        <v>1355</v>
      </c>
      <c r="M1598" s="58"/>
      <c r="N1598" s="60"/>
      <c r="O1598" s="61"/>
      <c r="P1598" s="60"/>
      <c r="Q1598" s="62"/>
      <c r="R1598" s="62"/>
      <c r="S1598" s="22">
        <f t="shared" si="1003"/>
        <v>0</v>
      </c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77">
        <f t="shared" si="1004"/>
        <v>0</v>
      </c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20"/>
      <c r="DD1598" s="22" t="str">
        <f t="shared" si="998"/>
        <v>проверка пройдена</v>
      </c>
      <c r="DE1598" s="22" t="str">
        <f t="shared" si="999"/>
        <v>проверка пройдена</v>
      </c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  <c r="GL1598" s="64"/>
      <c r="GM1598" s="64"/>
      <c r="GN1598" s="64"/>
      <c r="GO1598" s="64"/>
      <c r="GP1598" s="64"/>
      <c r="GQ1598" s="64"/>
      <c r="GR1598" s="64"/>
      <c r="GS1598" s="64"/>
      <c r="GT1598" s="64"/>
      <c r="GU1598" s="64"/>
      <c r="GV1598" s="64"/>
      <c r="GW1598" s="64"/>
      <c r="GX1598" s="64"/>
    </row>
    <row r="1599" spans="1:206" s="63" customFormat="1" ht="42.75" customHeight="1" x14ac:dyDescent="0.25">
      <c r="A1599" s="55" t="s">
        <v>120</v>
      </c>
      <c r="B1599" s="56" t="s">
        <v>97</v>
      </c>
      <c r="C1599" s="57" t="s">
        <v>121</v>
      </c>
      <c r="D1599" s="57" t="s">
        <v>2049</v>
      </c>
      <c r="E1599" s="56" t="str">
        <f>VLOOKUP(C1599,'Коды программ'!$A$2:$B$581,2,FALSE)</f>
        <v>Музыкальное искусство эстрады (по видам)</v>
      </c>
      <c r="F1599" s="56" t="str">
        <f t="shared" si="974"/>
        <v>53.02.02 Музыкальное искусство эстрады (по видам)</v>
      </c>
      <c r="G1599" s="56" t="s">
        <v>50</v>
      </c>
      <c r="H1599" s="56" t="s">
        <v>51</v>
      </c>
      <c r="I1599" s="56" t="s">
        <v>52</v>
      </c>
      <c r="J1599" s="56" t="s">
        <v>53</v>
      </c>
      <c r="K1599" s="58" t="s">
        <v>37</v>
      </c>
      <c r="L1599" s="59" t="s">
        <v>1356</v>
      </c>
      <c r="M1599" s="58"/>
      <c r="N1599" s="60"/>
      <c r="O1599" s="61"/>
      <c r="P1599" s="60"/>
      <c r="Q1599" s="62"/>
      <c r="R1599" s="62"/>
      <c r="S1599" s="22">
        <f t="shared" si="1003"/>
        <v>0</v>
      </c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77">
        <f t="shared" si="1004"/>
        <v>0</v>
      </c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20"/>
      <c r="DD1599" s="22" t="str">
        <f t="shared" si="998"/>
        <v>проверка пройдена</v>
      </c>
      <c r="DE1599" s="22" t="str">
        <f t="shared" si="999"/>
        <v>проверка пройдена</v>
      </c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  <c r="GL1599" s="64"/>
      <c r="GM1599" s="64"/>
      <c r="GN1599" s="64"/>
      <c r="GO1599" s="64"/>
      <c r="GP1599" s="64"/>
      <c r="GQ1599" s="64"/>
      <c r="GR1599" s="64"/>
      <c r="GS1599" s="64"/>
      <c r="GT1599" s="64"/>
      <c r="GU1599" s="64"/>
      <c r="GV1599" s="64"/>
      <c r="GW1599" s="64"/>
      <c r="GX1599" s="64"/>
    </row>
    <row r="1600" spans="1:206" s="63" customFormat="1" ht="42.75" customHeight="1" x14ac:dyDescent="0.25">
      <c r="A1600" s="55" t="s">
        <v>120</v>
      </c>
      <c r="B1600" s="56" t="s">
        <v>97</v>
      </c>
      <c r="C1600" s="57" t="s">
        <v>121</v>
      </c>
      <c r="D1600" s="57" t="s">
        <v>2049</v>
      </c>
      <c r="E1600" s="56" t="str">
        <f>VLOOKUP(C1600,'Коды программ'!$A$2:$B$581,2,FALSE)</f>
        <v>Музыкальное искусство эстрады (по видам)</v>
      </c>
      <c r="F1600" s="56" t="str">
        <f t="shared" si="974"/>
        <v>53.02.02 Музыкальное искусство эстрады (по видам)</v>
      </c>
      <c r="G1600" s="56" t="s">
        <v>50</v>
      </c>
      <c r="H1600" s="56" t="s">
        <v>51</v>
      </c>
      <c r="I1600" s="56" t="s">
        <v>52</v>
      </c>
      <c r="J1600" s="56" t="s">
        <v>53</v>
      </c>
      <c r="K1600" s="58" t="s">
        <v>38</v>
      </c>
      <c r="L1600" s="59" t="s">
        <v>1357</v>
      </c>
      <c r="M1600" s="58"/>
      <c r="N1600" s="60"/>
      <c r="O1600" s="61"/>
      <c r="P1600" s="60"/>
      <c r="Q1600" s="62"/>
      <c r="R1600" s="62"/>
      <c r="S1600" s="22">
        <f t="shared" si="1003"/>
        <v>0</v>
      </c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77">
        <f t="shared" si="1004"/>
        <v>0</v>
      </c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20"/>
      <c r="DD1600" s="22" t="str">
        <f t="shared" si="998"/>
        <v>проверка пройдена</v>
      </c>
      <c r="DE1600" s="22" t="str">
        <f t="shared" si="999"/>
        <v>проверка пройдена</v>
      </c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  <c r="GL1600" s="64"/>
      <c r="GM1600" s="64"/>
      <c r="GN1600" s="64"/>
      <c r="GO1600" s="64"/>
      <c r="GP1600" s="64"/>
      <c r="GQ1600" s="64"/>
      <c r="GR1600" s="64"/>
      <c r="GS1600" s="64"/>
      <c r="GT1600" s="64"/>
      <c r="GU1600" s="64"/>
      <c r="GV1600" s="64"/>
      <c r="GW1600" s="64"/>
      <c r="GX1600" s="64"/>
    </row>
    <row r="1601" spans="1:206" s="63" customFormat="1" ht="42.75" customHeight="1" x14ac:dyDescent="0.25">
      <c r="A1601" s="55" t="s">
        <v>120</v>
      </c>
      <c r="B1601" s="56" t="s">
        <v>97</v>
      </c>
      <c r="C1601" s="57" t="s">
        <v>121</v>
      </c>
      <c r="D1601" s="57" t="s">
        <v>2049</v>
      </c>
      <c r="E1601" s="56" t="str">
        <f>VLOOKUP(C1601,'Коды программ'!$A$2:$B$581,2,FALSE)</f>
        <v>Музыкальное искусство эстрады (по видам)</v>
      </c>
      <c r="F1601" s="56" t="str">
        <f t="shared" si="974"/>
        <v>53.02.02 Музыкальное искусство эстрады (по видам)</v>
      </c>
      <c r="G1601" s="56" t="s">
        <v>50</v>
      </c>
      <c r="H1601" s="56" t="s">
        <v>51</v>
      </c>
      <c r="I1601" s="56" t="s">
        <v>52</v>
      </c>
      <c r="J1601" s="56" t="s">
        <v>53</v>
      </c>
      <c r="K1601" s="58" t="s">
        <v>39</v>
      </c>
      <c r="L1601" s="59" t="s">
        <v>1358</v>
      </c>
      <c r="M1601" s="58"/>
      <c r="N1601" s="60"/>
      <c r="O1601" s="61"/>
      <c r="P1601" s="60"/>
      <c r="Q1601" s="62"/>
      <c r="R1601" s="62"/>
      <c r="S1601" s="22">
        <f t="shared" si="1003"/>
        <v>0</v>
      </c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77">
        <f t="shared" si="1004"/>
        <v>0</v>
      </c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20"/>
      <c r="DD1601" s="22" t="str">
        <f t="shared" si="998"/>
        <v>проверка пройдена</v>
      </c>
      <c r="DE1601" s="22" t="str">
        <f t="shared" si="999"/>
        <v>проверка пройдена</v>
      </c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  <c r="GL1601" s="64"/>
      <c r="GM1601" s="64"/>
      <c r="GN1601" s="64"/>
      <c r="GO1601" s="64"/>
      <c r="GP1601" s="64"/>
      <c r="GQ1601" s="64"/>
      <c r="GR1601" s="64"/>
      <c r="GS1601" s="64"/>
      <c r="GT1601" s="64"/>
      <c r="GU1601" s="64"/>
      <c r="GV1601" s="64"/>
      <c r="GW1601" s="64"/>
      <c r="GX1601" s="64"/>
    </row>
    <row r="1602" spans="1:206" s="88" customFormat="1" ht="42.75" customHeight="1" x14ac:dyDescent="0.25">
      <c r="A1602" s="78" t="s">
        <v>120</v>
      </c>
      <c r="B1602" s="79"/>
      <c r="C1602" s="80"/>
      <c r="D1602" s="80"/>
      <c r="E1602" s="79"/>
      <c r="F1602" s="79" t="str">
        <f t="shared" si="974"/>
        <v xml:space="preserve"> </v>
      </c>
      <c r="G1602" s="79"/>
      <c r="H1602" s="79"/>
      <c r="I1602" s="79"/>
      <c r="J1602" s="79"/>
      <c r="K1602" s="81" t="s">
        <v>40</v>
      </c>
      <c r="L1602" s="82" t="s">
        <v>1347</v>
      </c>
      <c r="M1602" s="81"/>
      <c r="N1602" s="83"/>
      <c r="O1602" s="84"/>
      <c r="P1602" s="83"/>
      <c r="Q1602" s="85"/>
      <c r="R1602" s="24" t="str">
        <f t="shared" ref="R1602:CF1602" si="1005">IF(AND(R1588&lt;=R1587,R1589&lt;=R1588,R1590&lt;=R1587,R1591&lt;=R1587,R1592=(R1588+R1590),R1592=(R1593+R1594+R1595+R1596+R1597+R1598+R1599),R1600&lt;=R1592,R1601&lt;=R1592,(R1588+R1590)&lt;=R1587,R1593&lt;=R1592,R1594&lt;=R1592,R1595&lt;=R1592,R1596&lt;=R1592,R1597&lt;=R1592,R1598&lt;=R1592,R1599&lt;=R1592,R1600&lt;=R1591,R1600&lt;=R1592)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02" s="24" t="str">
        <f t="shared" si="1005"/>
        <v>проверка пройдена</v>
      </c>
      <c r="T1602" s="24" t="str">
        <f t="shared" si="1005"/>
        <v>проверка пройдена</v>
      </c>
      <c r="U1602" s="24" t="str">
        <f t="shared" si="1005"/>
        <v>проверка пройдена</v>
      </c>
      <c r="V1602" s="24" t="str">
        <f t="shared" si="1005"/>
        <v>проверка пройдена</v>
      </c>
      <c r="W1602" s="24" t="str">
        <f t="shared" si="1005"/>
        <v>проверка пройдена</v>
      </c>
      <c r="X1602" s="24" t="str">
        <f t="shared" si="1005"/>
        <v>проверка пройдена</v>
      </c>
      <c r="Y1602" s="24" t="str">
        <f t="shared" si="1005"/>
        <v>проверка пройдена</v>
      </c>
      <c r="Z1602" s="24" t="str">
        <f t="shared" si="1005"/>
        <v>проверка пройдена</v>
      </c>
      <c r="AA1602" s="24" t="str">
        <f t="shared" si="1005"/>
        <v>проверка пройдена</v>
      </c>
      <c r="AB1602" s="24" t="str">
        <f t="shared" si="1005"/>
        <v>проверка пройдена</v>
      </c>
      <c r="AC1602" s="24" t="str">
        <f t="shared" si="1005"/>
        <v>проверка пройдена</v>
      </c>
      <c r="AD1602" s="24" t="str">
        <f t="shared" si="1005"/>
        <v>проверка пройдена</v>
      </c>
      <c r="AE1602" s="24" t="str">
        <f t="shared" si="1005"/>
        <v>проверка пройдена</v>
      </c>
      <c r="AF1602" s="24" t="str">
        <f t="shared" si="1005"/>
        <v>проверка пройдена</v>
      </c>
      <c r="AG1602" s="24" t="str">
        <f t="shared" si="1005"/>
        <v>проверка пройдена</v>
      </c>
      <c r="AH1602" s="24" t="str">
        <f t="shared" si="1005"/>
        <v>проверка пройдена</v>
      </c>
      <c r="AI1602" s="24" t="str">
        <f t="shared" si="1005"/>
        <v>проверка пройдена</v>
      </c>
      <c r="AJ1602" s="24" t="str">
        <f t="shared" si="1005"/>
        <v>проверка пройдена</v>
      </c>
      <c r="AK1602" s="24" t="str">
        <f t="shared" si="1005"/>
        <v>проверка пройдена</v>
      </c>
      <c r="AL1602" s="24" t="str">
        <f t="shared" si="1005"/>
        <v>проверка пройдена</v>
      </c>
      <c r="AM1602" s="24" t="str">
        <f t="shared" si="1005"/>
        <v>проверка пройдена</v>
      </c>
      <c r="AN1602" s="24" t="str">
        <f t="shared" si="1005"/>
        <v>проверка пройдена</v>
      </c>
      <c r="AO1602" s="24" t="str">
        <f t="shared" si="1005"/>
        <v>проверка пройдена</v>
      </c>
      <c r="AP1602" s="24" t="str">
        <f t="shared" si="1005"/>
        <v>проверка пройдена</v>
      </c>
      <c r="AQ1602" s="24" t="str">
        <f t="shared" si="1005"/>
        <v>проверка пройдена</v>
      </c>
      <c r="AR1602" s="24" t="str">
        <f t="shared" si="1005"/>
        <v>проверка пройдена</v>
      </c>
      <c r="AS1602" s="24" t="str">
        <f t="shared" si="1005"/>
        <v>проверка пройдена</v>
      </c>
      <c r="AT1602" s="24" t="str">
        <f t="shared" si="1005"/>
        <v>проверка пройдена</v>
      </c>
      <c r="AU1602" s="24" t="str">
        <f t="shared" si="1005"/>
        <v>проверка пройдена</v>
      </c>
      <c r="AV1602" s="24" t="str">
        <f t="shared" si="1005"/>
        <v>проверка пройдена</v>
      </c>
      <c r="AW1602" s="24" t="str">
        <f t="shared" si="1005"/>
        <v>проверка пройдена</v>
      </c>
      <c r="AX1602" s="24" t="str">
        <f t="shared" si="1005"/>
        <v>проверка пройдена</v>
      </c>
      <c r="AY1602" s="24" t="str">
        <f t="shared" si="1005"/>
        <v>проверка пройдена</v>
      </c>
      <c r="AZ1602" s="24" t="str">
        <f t="shared" si="1005"/>
        <v>проверка пройдена</v>
      </c>
      <c r="BA1602" s="24" t="str">
        <f t="shared" si="1005"/>
        <v>проверка пройдена</v>
      </c>
      <c r="BB1602" s="24" t="str">
        <f t="shared" si="1005"/>
        <v>проверка пройдена</v>
      </c>
      <c r="BC1602" s="24" t="str">
        <f t="shared" si="1005"/>
        <v>проверка пройдена</v>
      </c>
      <c r="BD1602" s="24" t="str">
        <f t="shared" si="1005"/>
        <v>проверка пройдена</v>
      </c>
      <c r="BE1602" s="24" t="str">
        <f t="shared" si="1005"/>
        <v>проверка пройдена</v>
      </c>
      <c r="BF1602" s="24" t="str">
        <f t="shared" si="1005"/>
        <v>проверка пройдена</v>
      </c>
      <c r="BG1602" s="24" t="str">
        <f t="shared" si="1005"/>
        <v>проверка пройдена</v>
      </c>
      <c r="BH1602" s="24" t="str">
        <f t="shared" si="1005"/>
        <v>проверка пройдена</v>
      </c>
      <c r="BI1602" s="24" t="str">
        <f t="shared" si="1005"/>
        <v>проверка пройдена</v>
      </c>
      <c r="BJ1602" s="24" t="str">
        <f t="shared" si="1005"/>
        <v>проверка пройдена</v>
      </c>
      <c r="BK1602" s="24" t="str">
        <f t="shared" si="1005"/>
        <v>проверка пройдена</v>
      </c>
      <c r="BL1602" s="24" t="str">
        <f t="shared" si="1005"/>
        <v>проверка пройдена</v>
      </c>
      <c r="BM1602" s="24" t="str">
        <f t="shared" si="1005"/>
        <v>проверка пройдена</v>
      </c>
      <c r="BN1602" s="24" t="str">
        <f t="shared" si="1005"/>
        <v>проверка пройдена</v>
      </c>
      <c r="BO1602" s="24" t="str">
        <f t="shared" si="1005"/>
        <v>проверка пройдена</v>
      </c>
      <c r="BP1602" s="24" t="str">
        <f t="shared" si="1005"/>
        <v>проверка пройдена</v>
      </c>
      <c r="BQ1602" s="24" t="str">
        <f t="shared" si="1005"/>
        <v>проверка пройдена</v>
      </c>
      <c r="BR1602" s="24" t="str">
        <f t="shared" si="1005"/>
        <v>проверка пройдена</v>
      </c>
      <c r="BS1602" s="24" t="str">
        <f t="shared" si="1005"/>
        <v>проверка пройдена</v>
      </c>
      <c r="BT1602" s="24" t="str">
        <f t="shared" si="1005"/>
        <v>проверка пройдена</v>
      </c>
      <c r="BU1602" s="24" t="str">
        <f t="shared" si="1005"/>
        <v>проверка пройдена</v>
      </c>
      <c r="BV1602" s="24" t="str">
        <f t="shared" si="1005"/>
        <v>проверка пройдена</v>
      </c>
      <c r="BW1602" s="24" t="str">
        <f t="shared" si="1005"/>
        <v>проверка пройдена</v>
      </c>
      <c r="BX1602" s="24" t="str">
        <f t="shared" si="1005"/>
        <v>проверка пройдена</v>
      </c>
      <c r="BY1602" s="24" t="str">
        <f t="shared" si="1005"/>
        <v>проверка пройдена</v>
      </c>
      <c r="BZ1602" s="24" t="str">
        <f t="shared" si="1005"/>
        <v>проверка пройдена</v>
      </c>
      <c r="CA1602" s="24" t="str">
        <f t="shared" si="1005"/>
        <v>проверка пройдена</v>
      </c>
      <c r="CB1602" s="24" t="str">
        <f t="shared" si="1005"/>
        <v>проверка пройдена</v>
      </c>
      <c r="CC1602" s="24" t="str">
        <f t="shared" si="1005"/>
        <v>проверка пройдена</v>
      </c>
      <c r="CD1602" s="24" t="str">
        <f t="shared" si="1005"/>
        <v>проверка пройдена</v>
      </c>
      <c r="CE1602" s="24" t="str">
        <f t="shared" si="1005"/>
        <v>проверка пройдена</v>
      </c>
      <c r="CF1602" s="24" t="str">
        <f t="shared" si="1005"/>
        <v>проверка пройдена</v>
      </c>
      <c r="CG1602" s="24" t="str">
        <f t="shared" ref="CG1602:DA1602" si="1006">IF(AND(CG1588&lt;=CG1587,CG1589&lt;=CG1588,CG1590&lt;=CG1587,CG1591&lt;=CG1587,CG1592=(CG1588+CG1590),CG1592=(CG1593+CG1594+CG1595+CG1596+CG1597+CG1598+CG1599),CG1600&lt;=CG1592,CG1601&lt;=CG1592,(CG1588+CG1590)&lt;=CG1587,CG1593&lt;=CG1592,CG1594&lt;=CG1592,CG1595&lt;=CG1592,CG1596&lt;=CG1592,CG1597&lt;=CG1592,CG1598&lt;=CG1592,CG1599&lt;=CG1592,CG1600&lt;=CG1591,CG1600&lt;=CG1592)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02" s="24" t="str">
        <f t="shared" si="1006"/>
        <v>проверка пройдена</v>
      </c>
      <c r="CI1602" s="24" t="str">
        <f t="shared" si="1006"/>
        <v>проверка пройдена</v>
      </c>
      <c r="CJ1602" s="24" t="str">
        <f t="shared" si="1006"/>
        <v>проверка пройдена</v>
      </c>
      <c r="CK1602" s="24" t="str">
        <f t="shared" si="1006"/>
        <v>проверка пройдена</v>
      </c>
      <c r="CL1602" s="24" t="str">
        <f t="shared" si="1006"/>
        <v>проверка пройдена</v>
      </c>
      <c r="CM1602" s="24" t="str">
        <f t="shared" si="1006"/>
        <v>проверка пройдена</v>
      </c>
      <c r="CN1602" s="24" t="str">
        <f t="shared" si="1006"/>
        <v>проверка пройдена</v>
      </c>
      <c r="CO1602" s="24" t="str">
        <f t="shared" si="1006"/>
        <v>проверка пройдена</v>
      </c>
      <c r="CP1602" s="24" t="str">
        <f t="shared" si="1006"/>
        <v>проверка пройдена</v>
      </c>
      <c r="CQ1602" s="24" t="str">
        <f t="shared" si="1006"/>
        <v>проверка пройдена</v>
      </c>
      <c r="CR1602" s="24" t="str">
        <f t="shared" si="1006"/>
        <v>проверка пройдена</v>
      </c>
      <c r="CS1602" s="24" t="str">
        <f t="shared" si="1006"/>
        <v>проверка пройдена</v>
      </c>
      <c r="CT1602" s="24" t="str">
        <f t="shared" si="1006"/>
        <v>проверка пройдена</v>
      </c>
      <c r="CU1602" s="24" t="str">
        <f t="shared" si="1006"/>
        <v>проверка пройдена</v>
      </c>
      <c r="CV1602" s="24" t="str">
        <f t="shared" si="1006"/>
        <v>проверка пройдена</v>
      </c>
      <c r="CW1602" s="24" t="str">
        <f t="shared" si="1006"/>
        <v>проверка пройдена</v>
      </c>
      <c r="CX1602" s="24"/>
      <c r="CY1602" s="24" t="str">
        <f t="shared" si="1006"/>
        <v>проверка пройдена</v>
      </c>
      <c r="CZ1602" s="24" t="str">
        <f t="shared" si="1006"/>
        <v>проверка пройдена</v>
      </c>
      <c r="DA1602" s="24" t="str">
        <f t="shared" si="1006"/>
        <v>проверка пройдена</v>
      </c>
      <c r="DB1602" s="86"/>
      <c r="DC1602" s="87"/>
      <c r="DD1602" s="22"/>
      <c r="DE1602" s="22"/>
      <c r="EO1602" s="89"/>
      <c r="EP1602" s="89"/>
      <c r="EQ1602" s="89"/>
      <c r="ER1602" s="89"/>
      <c r="ES1602" s="89"/>
      <c r="ET1602" s="89"/>
      <c r="EU1602" s="89"/>
      <c r="EV1602" s="89"/>
      <c r="EW1602" s="89"/>
      <c r="EX1602" s="89"/>
      <c r="EY1602" s="89"/>
      <c r="EZ1602" s="89"/>
      <c r="FA1602" s="89"/>
      <c r="FB1602" s="89"/>
      <c r="FC1602" s="89"/>
      <c r="FD1602" s="89"/>
      <c r="FE1602" s="89"/>
      <c r="FF1602" s="89"/>
      <c r="FG1602" s="89"/>
      <c r="FH1602" s="89"/>
      <c r="FI1602" s="89"/>
      <c r="FJ1602" s="89"/>
      <c r="FK1602" s="89"/>
      <c r="FL1602" s="89"/>
      <c r="FM1602" s="89"/>
      <c r="FN1602" s="89"/>
      <c r="FO1602" s="89"/>
      <c r="FP1602" s="89"/>
      <c r="FQ1602" s="89"/>
      <c r="FR1602" s="89"/>
      <c r="FS1602" s="89"/>
      <c r="FT1602" s="89"/>
      <c r="FU1602" s="89"/>
      <c r="FV1602" s="89"/>
      <c r="FW1602" s="89"/>
      <c r="FX1602" s="89"/>
      <c r="FY1602" s="89"/>
      <c r="FZ1602" s="89"/>
      <c r="GA1602" s="89"/>
      <c r="GB1602" s="89"/>
      <c r="GC1602" s="89"/>
      <c r="GD1602" s="89"/>
      <c r="GE1602" s="89"/>
      <c r="GF1602" s="89"/>
      <c r="GG1602" s="89"/>
      <c r="GH1602" s="89"/>
      <c r="GI1602" s="89"/>
      <c r="GJ1602" s="89"/>
      <c r="GK1602" s="89"/>
      <c r="GL1602" s="89"/>
      <c r="GM1602" s="89"/>
      <c r="GN1602" s="89"/>
      <c r="GO1602" s="89"/>
      <c r="GP1602" s="89"/>
      <c r="GQ1602" s="89"/>
      <c r="GR1602" s="89"/>
      <c r="GS1602" s="89"/>
      <c r="GT1602" s="89"/>
      <c r="GU1602" s="89"/>
      <c r="GV1602" s="89"/>
      <c r="GW1602" s="89"/>
      <c r="GX1602" s="89"/>
    </row>
    <row r="1603" spans="1:206" s="63" customFormat="1" ht="42.75" customHeight="1" x14ac:dyDescent="0.25">
      <c r="A1603" s="55" t="s">
        <v>120</v>
      </c>
      <c r="B1603" s="56" t="s">
        <v>97</v>
      </c>
      <c r="C1603" s="57" t="s">
        <v>121</v>
      </c>
      <c r="D1603" s="57" t="s">
        <v>2049</v>
      </c>
      <c r="E1603" s="56" t="str">
        <f>VLOOKUP(C1603,'Коды программ'!$A$2:$B$581,2,FALSE)</f>
        <v>Музыкальное искусство эстрады (по видам)</v>
      </c>
      <c r="F1603" s="56" t="str">
        <f t="shared" si="974"/>
        <v>53.02.02 Музыкальное искусство эстрады (по видам)</v>
      </c>
      <c r="G1603" s="56" t="s">
        <v>50</v>
      </c>
      <c r="H1603" s="56" t="s">
        <v>56</v>
      </c>
      <c r="I1603" s="56" t="s">
        <v>52</v>
      </c>
      <c r="J1603" s="56" t="s">
        <v>53</v>
      </c>
      <c r="K1603" s="58" t="s">
        <v>25</v>
      </c>
      <c r="L1603" s="59" t="s">
        <v>42</v>
      </c>
      <c r="M1603" s="58"/>
      <c r="N1603" s="60">
        <v>3</v>
      </c>
      <c r="O1603" s="61">
        <v>3</v>
      </c>
      <c r="P1603" s="60">
        <v>1</v>
      </c>
      <c r="Q1603" s="62"/>
      <c r="R1603" s="62">
        <v>3</v>
      </c>
      <c r="S1603" s="22">
        <f t="shared" ref="S1603:S1607" si="1007">SUM(T1603:AU1603)</f>
        <v>3</v>
      </c>
      <c r="T1603" s="18">
        <v>1</v>
      </c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>
        <v>2</v>
      </c>
      <c r="AT1603" s="18"/>
      <c r="AU1603" s="18"/>
      <c r="AV1603" s="18">
        <v>3</v>
      </c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77">
        <f>SUM(BG1603:CH1603)</f>
        <v>0</v>
      </c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>
        <v>3</v>
      </c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20" t="s">
        <v>2046</v>
      </c>
      <c r="DD1603" s="22" t="str">
        <f t="shared" ref="DD1603:DD1617" si="1008">IF(R1603=S1603+AX1603+AY1603+AZ1603+BA1603+BC1603+BD1603+BE1603+BF1603+CJ1603+CK1603+CL1603+CM1603+CN1603+CO1603+CP1603+CQ1603+CR1603+CS1603+CT1603+CU1603+CV1603+CW1603+CY1603+CZ1603+DA1603,"проверка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03" s="22" t="str">
        <f t="shared" ref="DE1603:DE1617" si="1009">IF(AND(AV1603&lt;=S1603,AW1603&lt;=S1603),"проверка пройдена","ВНИМАНИЕ! не может стоять значение большее, чем проверка пройдена")</f>
        <v>проверка пройдена</v>
      </c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  <c r="GL1603" s="64"/>
      <c r="GM1603" s="64"/>
      <c r="GN1603" s="64"/>
      <c r="GO1603" s="64"/>
      <c r="GP1603" s="64"/>
      <c r="GQ1603" s="64"/>
      <c r="GR1603" s="64"/>
      <c r="GS1603" s="64"/>
      <c r="GT1603" s="64"/>
      <c r="GU1603" s="64"/>
      <c r="GV1603" s="64"/>
      <c r="GW1603" s="64"/>
      <c r="GX1603" s="64"/>
    </row>
    <row r="1604" spans="1:206" s="63" customFormat="1" ht="42.75" customHeight="1" x14ac:dyDescent="0.25">
      <c r="A1604" s="55" t="s">
        <v>120</v>
      </c>
      <c r="B1604" s="56" t="s">
        <v>97</v>
      </c>
      <c r="C1604" s="57" t="s">
        <v>121</v>
      </c>
      <c r="D1604" s="57" t="s">
        <v>2049</v>
      </c>
      <c r="E1604" s="56" t="str">
        <f>VLOOKUP(C1604,'Коды программ'!$A$2:$B$581,2,FALSE)</f>
        <v>Музыкальное искусство эстрады (по видам)</v>
      </c>
      <c r="F1604" s="56" t="str">
        <f t="shared" si="974"/>
        <v>53.02.02 Музыкальное искусство эстрады (по видам)</v>
      </c>
      <c r="G1604" s="56" t="s">
        <v>50</v>
      </c>
      <c r="H1604" s="56" t="s">
        <v>56</v>
      </c>
      <c r="I1604" s="56" t="s">
        <v>52</v>
      </c>
      <c r="J1604" s="56" t="s">
        <v>53</v>
      </c>
      <c r="K1604" s="58" t="s">
        <v>26</v>
      </c>
      <c r="L1604" s="59" t="s">
        <v>1359</v>
      </c>
      <c r="M1604" s="58"/>
      <c r="N1604" s="60"/>
      <c r="O1604" s="61"/>
      <c r="P1604" s="60"/>
      <c r="Q1604" s="62"/>
      <c r="R1604" s="62"/>
      <c r="S1604" s="22">
        <f t="shared" si="1007"/>
        <v>0</v>
      </c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77">
        <f t="shared" ref="BF1604:BF1607" si="1010">SUM(BG1604:CH1604)</f>
        <v>0</v>
      </c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20"/>
      <c r="DD1604" s="22" t="str">
        <f t="shared" si="1008"/>
        <v>проверка пройдена</v>
      </c>
      <c r="DE1604" s="22" t="str">
        <f t="shared" si="1009"/>
        <v>проверка пройдена</v>
      </c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  <c r="GL1604" s="64"/>
      <c r="GM1604" s="64"/>
      <c r="GN1604" s="64"/>
      <c r="GO1604" s="64"/>
      <c r="GP1604" s="64"/>
      <c r="GQ1604" s="64"/>
      <c r="GR1604" s="64"/>
      <c r="GS1604" s="64"/>
      <c r="GT1604" s="64"/>
      <c r="GU1604" s="64"/>
      <c r="GV1604" s="64"/>
      <c r="GW1604" s="64"/>
      <c r="GX1604" s="64"/>
    </row>
    <row r="1605" spans="1:206" s="63" customFormat="1" ht="42.75" customHeight="1" x14ac:dyDescent="0.25">
      <c r="A1605" s="55" t="s">
        <v>120</v>
      </c>
      <c r="B1605" s="56" t="s">
        <v>97</v>
      </c>
      <c r="C1605" s="57" t="s">
        <v>121</v>
      </c>
      <c r="D1605" s="57" t="s">
        <v>2049</v>
      </c>
      <c r="E1605" s="56" t="str">
        <f>VLOOKUP(C1605,'Коды программ'!$A$2:$B$581,2,FALSE)</f>
        <v>Музыкальное искусство эстрады (по видам)</v>
      </c>
      <c r="F1605" s="56" t="str">
        <f t="shared" si="974"/>
        <v>53.02.02 Музыкальное искусство эстрады (по видам)</v>
      </c>
      <c r="G1605" s="56" t="s">
        <v>50</v>
      </c>
      <c r="H1605" s="56" t="s">
        <v>56</v>
      </c>
      <c r="I1605" s="56" t="s">
        <v>52</v>
      </c>
      <c r="J1605" s="56" t="s">
        <v>53</v>
      </c>
      <c r="K1605" s="58" t="s">
        <v>27</v>
      </c>
      <c r="L1605" s="59" t="s">
        <v>1345</v>
      </c>
      <c r="M1605" s="58"/>
      <c r="N1605" s="60"/>
      <c r="O1605" s="61"/>
      <c r="P1605" s="60"/>
      <c r="Q1605" s="62"/>
      <c r="R1605" s="62"/>
      <c r="S1605" s="22">
        <f t="shared" si="1007"/>
        <v>0</v>
      </c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77">
        <f t="shared" si="1010"/>
        <v>0</v>
      </c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20"/>
      <c r="DD1605" s="22" t="str">
        <f t="shared" si="1008"/>
        <v>проверка пройдена</v>
      </c>
      <c r="DE1605" s="22" t="str">
        <f t="shared" si="1009"/>
        <v>проверка пройдена</v>
      </c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  <c r="GL1605" s="64"/>
      <c r="GM1605" s="64"/>
      <c r="GN1605" s="64"/>
      <c r="GO1605" s="64"/>
      <c r="GP1605" s="64"/>
      <c r="GQ1605" s="64"/>
      <c r="GR1605" s="64"/>
      <c r="GS1605" s="64"/>
      <c r="GT1605" s="64"/>
      <c r="GU1605" s="64"/>
      <c r="GV1605" s="64"/>
      <c r="GW1605" s="64"/>
      <c r="GX1605" s="64"/>
    </row>
    <row r="1606" spans="1:206" s="63" customFormat="1" ht="42.75" customHeight="1" x14ac:dyDescent="0.25">
      <c r="A1606" s="55" t="s">
        <v>120</v>
      </c>
      <c r="B1606" s="56" t="s">
        <v>97</v>
      </c>
      <c r="C1606" s="57" t="s">
        <v>121</v>
      </c>
      <c r="D1606" s="57" t="s">
        <v>2049</v>
      </c>
      <c r="E1606" s="56" t="str">
        <f>VLOOKUP(C1606,'Коды программ'!$A$2:$B$581,2,FALSE)</f>
        <v>Музыкальное искусство эстрады (по видам)</v>
      </c>
      <c r="F1606" s="56" t="str">
        <f t="shared" si="974"/>
        <v>53.02.02 Музыкальное искусство эстрады (по видам)</v>
      </c>
      <c r="G1606" s="56" t="s">
        <v>50</v>
      </c>
      <c r="H1606" s="56" t="s">
        <v>56</v>
      </c>
      <c r="I1606" s="56" t="s">
        <v>52</v>
      </c>
      <c r="J1606" s="56" t="s">
        <v>53</v>
      </c>
      <c r="K1606" s="58" t="s">
        <v>28</v>
      </c>
      <c r="L1606" s="59" t="s">
        <v>1346</v>
      </c>
      <c r="M1606" s="58"/>
      <c r="N1606" s="60"/>
      <c r="O1606" s="61"/>
      <c r="P1606" s="60"/>
      <c r="Q1606" s="62"/>
      <c r="R1606" s="62"/>
      <c r="S1606" s="22">
        <f t="shared" si="1007"/>
        <v>0</v>
      </c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77">
        <f t="shared" si="1010"/>
        <v>0</v>
      </c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20"/>
      <c r="DD1606" s="22" t="str">
        <f t="shared" si="1008"/>
        <v>проверка пройдена</v>
      </c>
      <c r="DE1606" s="22" t="str">
        <f t="shared" si="1009"/>
        <v>проверка пройдена</v>
      </c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  <c r="GL1606" s="64"/>
      <c r="GM1606" s="64"/>
      <c r="GN1606" s="64"/>
      <c r="GO1606" s="64"/>
      <c r="GP1606" s="64"/>
      <c r="GQ1606" s="64"/>
      <c r="GR1606" s="64"/>
      <c r="GS1606" s="64"/>
      <c r="GT1606" s="64"/>
      <c r="GU1606" s="64"/>
      <c r="GV1606" s="64"/>
      <c r="GW1606" s="64"/>
      <c r="GX1606" s="64"/>
    </row>
    <row r="1607" spans="1:206" s="63" customFormat="1" ht="42.75" customHeight="1" x14ac:dyDescent="0.25">
      <c r="A1607" s="55" t="s">
        <v>120</v>
      </c>
      <c r="B1607" s="56" t="s">
        <v>97</v>
      </c>
      <c r="C1607" s="57" t="s">
        <v>121</v>
      </c>
      <c r="D1607" s="57" t="s">
        <v>2049</v>
      </c>
      <c r="E1607" s="56" t="str">
        <f>VLOOKUP(C1607,'Коды программ'!$A$2:$B$581,2,FALSE)</f>
        <v>Музыкальное искусство эстрады (по видам)</v>
      </c>
      <c r="F1607" s="56" t="str">
        <f t="shared" si="974"/>
        <v>53.02.02 Музыкальное искусство эстрады (по видам)</v>
      </c>
      <c r="G1607" s="56" t="s">
        <v>50</v>
      </c>
      <c r="H1607" s="56" t="s">
        <v>56</v>
      </c>
      <c r="I1607" s="56" t="s">
        <v>52</v>
      </c>
      <c r="J1607" s="56" t="s">
        <v>53</v>
      </c>
      <c r="K1607" s="58" t="s">
        <v>29</v>
      </c>
      <c r="L1607" s="59" t="s">
        <v>1348</v>
      </c>
      <c r="M1607" s="58"/>
      <c r="N1607" s="60"/>
      <c r="O1607" s="61"/>
      <c r="P1607" s="60"/>
      <c r="Q1607" s="62"/>
      <c r="R1607" s="62">
        <v>0</v>
      </c>
      <c r="S1607" s="22">
        <f t="shared" si="1007"/>
        <v>0</v>
      </c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77">
        <f t="shared" si="1010"/>
        <v>0</v>
      </c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20"/>
      <c r="DD1607" s="22" t="str">
        <f t="shared" si="1008"/>
        <v>проверка пройдена</v>
      </c>
      <c r="DE1607" s="22" t="str">
        <f t="shared" si="1009"/>
        <v>проверка пройдена</v>
      </c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  <c r="GL1607" s="64"/>
      <c r="GM1607" s="64"/>
      <c r="GN1607" s="64"/>
      <c r="GO1607" s="64"/>
      <c r="GP1607" s="64"/>
      <c r="GQ1607" s="64"/>
      <c r="GR1607" s="64"/>
      <c r="GS1607" s="64"/>
      <c r="GT1607" s="64"/>
      <c r="GU1607" s="64"/>
      <c r="GV1607" s="64"/>
      <c r="GW1607" s="64"/>
      <c r="GX1607" s="64"/>
    </row>
    <row r="1608" spans="1:206" s="88" customFormat="1" ht="42.75" customHeight="1" x14ac:dyDescent="0.25">
      <c r="A1608" s="78" t="s">
        <v>120</v>
      </c>
      <c r="B1608" s="79" t="s">
        <v>97</v>
      </c>
      <c r="C1608" s="80" t="s">
        <v>121</v>
      </c>
      <c r="D1608" s="80" t="s">
        <v>2049</v>
      </c>
      <c r="E1608" s="79" t="str">
        <f>VLOOKUP(C1608,'Коды программ'!$A$2:$B$581,2,FALSE)</f>
        <v>Музыкальное искусство эстрады (по видам)</v>
      </c>
      <c r="F1608" s="79" t="str">
        <f t="shared" si="974"/>
        <v>53.02.02 Музыкальное искусство эстрады (по видам)</v>
      </c>
      <c r="G1608" s="79" t="s">
        <v>50</v>
      </c>
      <c r="H1608" s="79" t="s">
        <v>56</v>
      </c>
      <c r="I1608" s="79" t="s">
        <v>52</v>
      </c>
      <c r="J1608" s="79" t="s">
        <v>53</v>
      </c>
      <c r="K1608" s="81" t="s">
        <v>30</v>
      </c>
      <c r="L1608" s="82" t="s">
        <v>1349</v>
      </c>
      <c r="M1608" s="81"/>
      <c r="N1608" s="83"/>
      <c r="O1608" s="84"/>
      <c r="P1608" s="83"/>
      <c r="Q1608" s="85"/>
      <c r="R1608" s="22">
        <f>SUM(R1604,R1606)</f>
        <v>0</v>
      </c>
      <c r="S1608" s="22">
        <f t="shared" ref="S1608:CC1608" si="1011">SUM(S1604,S1606)</f>
        <v>0</v>
      </c>
      <c r="T1608" s="22">
        <f t="shared" si="1011"/>
        <v>0</v>
      </c>
      <c r="U1608" s="22">
        <f t="shared" si="1011"/>
        <v>0</v>
      </c>
      <c r="V1608" s="22">
        <f t="shared" si="1011"/>
        <v>0</v>
      </c>
      <c r="W1608" s="22">
        <f t="shared" si="1011"/>
        <v>0</v>
      </c>
      <c r="X1608" s="22">
        <f t="shared" si="1011"/>
        <v>0</v>
      </c>
      <c r="Y1608" s="22">
        <f t="shared" si="1011"/>
        <v>0</v>
      </c>
      <c r="Z1608" s="22">
        <f t="shared" si="1011"/>
        <v>0</v>
      </c>
      <c r="AA1608" s="22">
        <f t="shared" si="1011"/>
        <v>0</v>
      </c>
      <c r="AB1608" s="22">
        <f t="shared" si="1011"/>
        <v>0</v>
      </c>
      <c r="AC1608" s="22">
        <f t="shared" si="1011"/>
        <v>0</v>
      </c>
      <c r="AD1608" s="22">
        <f t="shared" si="1011"/>
        <v>0</v>
      </c>
      <c r="AE1608" s="22">
        <f t="shared" si="1011"/>
        <v>0</v>
      </c>
      <c r="AF1608" s="22">
        <f t="shared" si="1011"/>
        <v>0</v>
      </c>
      <c r="AG1608" s="22">
        <f t="shared" si="1011"/>
        <v>0</v>
      </c>
      <c r="AH1608" s="22">
        <f t="shared" si="1011"/>
        <v>0</v>
      </c>
      <c r="AI1608" s="22">
        <f t="shared" si="1011"/>
        <v>0</v>
      </c>
      <c r="AJ1608" s="22">
        <f t="shared" si="1011"/>
        <v>0</v>
      </c>
      <c r="AK1608" s="22">
        <f t="shared" si="1011"/>
        <v>0</v>
      </c>
      <c r="AL1608" s="22">
        <f t="shared" si="1011"/>
        <v>0</v>
      </c>
      <c r="AM1608" s="22">
        <f t="shared" si="1011"/>
        <v>0</v>
      </c>
      <c r="AN1608" s="22">
        <f t="shared" si="1011"/>
        <v>0</v>
      </c>
      <c r="AO1608" s="22">
        <f t="shared" si="1011"/>
        <v>0</v>
      </c>
      <c r="AP1608" s="22">
        <f t="shared" si="1011"/>
        <v>0</v>
      </c>
      <c r="AQ1608" s="22">
        <f t="shared" si="1011"/>
        <v>0</v>
      </c>
      <c r="AR1608" s="22">
        <f t="shared" si="1011"/>
        <v>0</v>
      </c>
      <c r="AS1608" s="22">
        <f t="shared" si="1011"/>
        <v>0</v>
      </c>
      <c r="AT1608" s="22">
        <f t="shared" si="1011"/>
        <v>0</v>
      </c>
      <c r="AU1608" s="22">
        <f t="shared" si="1011"/>
        <v>0</v>
      </c>
      <c r="AV1608" s="22">
        <f t="shared" si="1011"/>
        <v>0</v>
      </c>
      <c r="AW1608" s="22">
        <f t="shared" si="1011"/>
        <v>0</v>
      </c>
      <c r="AX1608" s="22">
        <f t="shared" si="1011"/>
        <v>0</v>
      </c>
      <c r="AY1608" s="22">
        <f t="shared" si="1011"/>
        <v>0</v>
      </c>
      <c r="AZ1608" s="22">
        <f t="shared" si="1011"/>
        <v>0</v>
      </c>
      <c r="BA1608" s="22">
        <f t="shared" si="1011"/>
        <v>0</v>
      </c>
      <c r="BB1608" s="22">
        <f t="shared" si="1011"/>
        <v>0</v>
      </c>
      <c r="BC1608" s="22">
        <f t="shared" si="1011"/>
        <v>0</v>
      </c>
      <c r="BD1608" s="22">
        <f t="shared" si="1011"/>
        <v>0</v>
      </c>
      <c r="BE1608" s="22">
        <f t="shared" si="1011"/>
        <v>0</v>
      </c>
      <c r="BF1608" s="22">
        <f t="shared" si="1011"/>
        <v>0</v>
      </c>
      <c r="BG1608" s="22">
        <f t="shared" si="1011"/>
        <v>0</v>
      </c>
      <c r="BH1608" s="22">
        <f t="shared" si="1011"/>
        <v>0</v>
      </c>
      <c r="BI1608" s="22">
        <f t="shared" si="1011"/>
        <v>0</v>
      </c>
      <c r="BJ1608" s="22">
        <f t="shared" si="1011"/>
        <v>0</v>
      </c>
      <c r="BK1608" s="22">
        <f t="shared" si="1011"/>
        <v>0</v>
      </c>
      <c r="BL1608" s="22">
        <f t="shared" si="1011"/>
        <v>0</v>
      </c>
      <c r="BM1608" s="22">
        <f t="shared" si="1011"/>
        <v>0</v>
      </c>
      <c r="BN1608" s="22">
        <f t="shared" si="1011"/>
        <v>0</v>
      </c>
      <c r="BO1608" s="22">
        <f t="shared" si="1011"/>
        <v>0</v>
      </c>
      <c r="BP1608" s="22">
        <f t="shared" si="1011"/>
        <v>0</v>
      </c>
      <c r="BQ1608" s="22">
        <f t="shared" si="1011"/>
        <v>0</v>
      </c>
      <c r="BR1608" s="22">
        <f t="shared" si="1011"/>
        <v>0</v>
      </c>
      <c r="BS1608" s="22">
        <f t="shared" si="1011"/>
        <v>0</v>
      </c>
      <c r="BT1608" s="22">
        <f t="shared" si="1011"/>
        <v>0</v>
      </c>
      <c r="BU1608" s="22">
        <f t="shared" si="1011"/>
        <v>0</v>
      </c>
      <c r="BV1608" s="22">
        <f t="shared" si="1011"/>
        <v>0</v>
      </c>
      <c r="BW1608" s="22">
        <f t="shared" si="1011"/>
        <v>0</v>
      </c>
      <c r="BX1608" s="22">
        <f t="shared" si="1011"/>
        <v>0</v>
      </c>
      <c r="BY1608" s="22">
        <f t="shared" si="1011"/>
        <v>0</v>
      </c>
      <c r="BZ1608" s="22">
        <f t="shared" si="1011"/>
        <v>0</v>
      </c>
      <c r="CA1608" s="22">
        <f t="shared" si="1011"/>
        <v>0</v>
      </c>
      <c r="CB1608" s="22">
        <f t="shared" si="1011"/>
        <v>0</v>
      </c>
      <c r="CC1608" s="22">
        <f t="shared" si="1011"/>
        <v>0</v>
      </c>
      <c r="CD1608" s="22">
        <f t="shared" ref="CD1608:DA1608" si="1012">SUM(CD1604,CD1606)</f>
        <v>0</v>
      </c>
      <c r="CE1608" s="22">
        <f t="shared" si="1012"/>
        <v>0</v>
      </c>
      <c r="CF1608" s="22">
        <f t="shared" si="1012"/>
        <v>0</v>
      </c>
      <c r="CG1608" s="22">
        <f t="shared" si="1012"/>
        <v>0</v>
      </c>
      <c r="CH1608" s="22">
        <f t="shared" si="1012"/>
        <v>0</v>
      </c>
      <c r="CI1608" s="22">
        <f t="shared" si="1012"/>
        <v>0</v>
      </c>
      <c r="CJ1608" s="22">
        <f t="shared" si="1012"/>
        <v>0</v>
      </c>
      <c r="CK1608" s="22">
        <f t="shared" si="1012"/>
        <v>0</v>
      </c>
      <c r="CL1608" s="22">
        <f t="shared" si="1012"/>
        <v>0</v>
      </c>
      <c r="CM1608" s="22">
        <f t="shared" si="1012"/>
        <v>0</v>
      </c>
      <c r="CN1608" s="22">
        <f t="shared" si="1012"/>
        <v>0</v>
      </c>
      <c r="CO1608" s="22">
        <f t="shared" si="1012"/>
        <v>0</v>
      </c>
      <c r="CP1608" s="22">
        <f t="shared" si="1012"/>
        <v>0</v>
      </c>
      <c r="CQ1608" s="22">
        <f t="shared" si="1012"/>
        <v>0</v>
      </c>
      <c r="CR1608" s="22">
        <f t="shared" si="1012"/>
        <v>0</v>
      </c>
      <c r="CS1608" s="22">
        <f t="shared" si="1012"/>
        <v>0</v>
      </c>
      <c r="CT1608" s="22">
        <f t="shared" si="1012"/>
        <v>0</v>
      </c>
      <c r="CU1608" s="22">
        <f t="shared" si="1012"/>
        <v>0</v>
      </c>
      <c r="CV1608" s="22">
        <f t="shared" si="1012"/>
        <v>0</v>
      </c>
      <c r="CW1608" s="22">
        <f t="shared" si="1012"/>
        <v>0</v>
      </c>
      <c r="CX1608" s="22"/>
      <c r="CY1608" s="22">
        <f t="shared" si="1012"/>
        <v>0</v>
      </c>
      <c r="CZ1608" s="22">
        <f t="shared" si="1012"/>
        <v>0</v>
      </c>
      <c r="DA1608" s="22">
        <f t="shared" si="1012"/>
        <v>0</v>
      </c>
      <c r="DB1608" s="86"/>
      <c r="DC1608" s="87"/>
      <c r="DD1608" s="22" t="str">
        <f t="shared" si="1008"/>
        <v>проверка пройдена</v>
      </c>
      <c r="DE1608" s="22" t="str">
        <f t="shared" si="1009"/>
        <v>проверка пройдена</v>
      </c>
      <c r="EO1608" s="89"/>
      <c r="EP1608" s="89"/>
      <c r="EQ1608" s="89"/>
      <c r="ER1608" s="89"/>
      <c r="ES1608" s="89"/>
      <c r="ET1608" s="89"/>
      <c r="EU1608" s="89"/>
      <c r="EV1608" s="89"/>
      <c r="EW1608" s="89"/>
      <c r="EX1608" s="89"/>
      <c r="EY1608" s="89"/>
      <c r="EZ1608" s="89"/>
      <c r="FA1608" s="89"/>
      <c r="FB1608" s="89"/>
      <c r="FC1608" s="89"/>
      <c r="FD1608" s="89"/>
      <c r="FE1608" s="89"/>
      <c r="FF1608" s="89"/>
      <c r="FG1608" s="89"/>
      <c r="FH1608" s="89"/>
      <c r="FI1608" s="89"/>
      <c r="FJ1608" s="89"/>
      <c r="FK1608" s="89"/>
      <c r="FL1608" s="89"/>
      <c r="FM1608" s="89"/>
      <c r="FN1608" s="89"/>
      <c r="FO1608" s="89"/>
      <c r="FP1608" s="89"/>
      <c r="FQ1608" s="89"/>
      <c r="FR1608" s="89"/>
      <c r="FS1608" s="89"/>
      <c r="FT1608" s="89"/>
      <c r="FU1608" s="89"/>
      <c r="FV1608" s="89"/>
      <c r="FW1608" s="89"/>
      <c r="FX1608" s="89"/>
      <c r="FY1608" s="89"/>
      <c r="FZ1608" s="89"/>
      <c r="GA1608" s="89"/>
      <c r="GB1608" s="89"/>
      <c r="GC1608" s="89"/>
      <c r="GD1608" s="89"/>
      <c r="GE1608" s="89"/>
      <c r="GF1608" s="89"/>
      <c r="GG1608" s="89"/>
      <c r="GH1608" s="89"/>
      <c r="GI1608" s="89"/>
      <c r="GJ1608" s="89"/>
      <c r="GK1608" s="89"/>
      <c r="GL1608" s="89"/>
      <c r="GM1608" s="89"/>
      <c r="GN1608" s="89"/>
      <c r="GO1608" s="89"/>
      <c r="GP1608" s="89"/>
      <c r="GQ1608" s="89"/>
      <c r="GR1608" s="89"/>
      <c r="GS1608" s="89"/>
      <c r="GT1608" s="89"/>
      <c r="GU1608" s="89"/>
      <c r="GV1608" s="89"/>
      <c r="GW1608" s="89"/>
      <c r="GX1608" s="89"/>
    </row>
    <row r="1609" spans="1:206" s="63" customFormat="1" ht="42.75" customHeight="1" x14ac:dyDescent="0.25">
      <c r="A1609" s="55" t="s">
        <v>120</v>
      </c>
      <c r="B1609" s="56" t="s">
        <v>97</v>
      </c>
      <c r="C1609" s="57" t="s">
        <v>121</v>
      </c>
      <c r="D1609" s="57" t="s">
        <v>2049</v>
      </c>
      <c r="E1609" s="56" t="str">
        <f>VLOOKUP(C1609,'Коды программ'!$A$2:$B$581,2,FALSE)</f>
        <v>Музыкальное искусство эстрады (по видам)</v>
      </c>
      <c r="F1609" s="56" t="str">
        <f t="shared" si="974"/>
        <v>53.02.02 Музыкальное искусство эстрады (по видам)</v>
      </c>
      <c r="G1609" s="56" t="s">
        <v>50</v>
      </c>
      <c r="H1609" s="56" t="s">
        <v>56</v>
      </c>
      <c r="I1609" s="56" t="s">
        <v>52</v>
      </c>
      <c r="J1609" s="56" t="s">
        <v>53</v>
      </c>
      <c r="K1609" s="58" t="s">
        <v>31</v>
      </c>
      <c r="L1609" s="59" t="s">
        <v>1350</v>
      </c>
      <c r="M1609" s="58"/>
      <c r="N1609" s="60"/>
      <c r="O1609" s="61"/>
      <c r="P1609" s="60"/>
      <c r="Q1609" s="62"/>
      <c r="R1609" s="62"/>
      <c r="S1609" s="22">
        <f t="shared" ref="S1609:S1617" si="1013">SUM(T1609:AU1609)</f>
        <v>0</v>
      </c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77">
        <f t="shared" ref="BF1609:BF1617" si="1014">SUM(BG1609:CH1609)</f>
        <v>0</v>
      </c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20"/>
      <c r="DD1609" s="22" t="str">
        <f t="shared" si="1008"/>
        <v>проверка пройдена</v>
      </c>
      <c r="DE1609" s="22" t="str">
        <f t="shared" si="1009"/>
        <v>проверка пройдена</v>
      </c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  <c r="GL1609" s="64"/>
      <c r="GM1609" s="64"/>
      <c r="GN1609" s="64"/>
      <c r="GO1609" s="64"/>
      <c r="GP1609" s="64"/>
      <c r="GQ1609" s="64"/>
      <c r="GR1609" s="64"/>
      <c r="GS1609" s="64"/>
      <c r="GT1609" s="64"/>
      <c r="GU1609" s="64"/>
      <c r="GV1609" s="64"/>
      <c r="GW1609" s="64"/>
      <c r="GX1609" s="64"/>
    </row>
    <row r="1610" spans="1:206" s="63" customFormat="1" ht="42.75" customHeight="1" x14ac:dyDescent="0.25">
      <c r="A1610" s="55" t="s">
        <v>120</v>
      </c>
      <c r="B1610" s="56" t="s">
        <v>97</v>
      </c>
      <c r="C1610" s="57" t="s">
        <v>121</v>
      </c>
      <c r="D1610" s="57" t="s">
        <v>2049</v>
      </c>
      <c r="E1610" s="56" t="str">
        <f>VLOOKUP(C1610,'Коды программ'!$A$2:$B$581,2,FALSE)</f>
        <v>Музыкальное искусство эстрады (по видам)</v>
      </c>
      <c r="F1610" s="56" t="str">
        <f t="shared" si="974"/>
        <v>53.02.02 Музыкальное искусство эстрады (по видам)</v>
      </c>
      <c r="G1610" s="56" t="s">
        <v>50</v>
      </c>
      <c r="H1610" s="56" t="s">
        <v>56</v>
      </c>
      <c r="I1610" s="56" t="s">
        <v>52</v>
      </c>
      <c r="J1610" s="56" t="s">
        <v>53</v>
      </c>
      <c r="K1610" s="58" t="s">
        <v>32</v>
      </c>
      <c r="L1610" s="59" t="s">
        <v>1351</v>
      </c>
      <c r="M1610" s="58"/>
      <c r="N1610" s="60"/>
      <c r="O1610" s="61"/>
      <c r="P1610" s="60"/>
      <c r="Q1610" s="62"/>
      <c r="R1610" s="62"/>
      <c r="S1610" s="22">
        <f t="shared" si="1013"/>
        <v>0</v>
      </c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77">
        <f t="shared" si="1014"/>
        <v>0</v>
      </c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20"/>
      <c r="DD1610" s="22" t="str">
        <f t="shared" si="1008"/>
        <v>проверка пройдена</v>
      </c>
      <c r="DE1610" s="22" t="str">
        <f t="shared" si="1009"/>
        <v>проверка пройдена</v>
      </c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  <c r="GL1610" s="64"/>
      <c r="GM1610" s="64"/>
      <c r="GN1610" s="64"/>
      <c r="GO1610" s="64"/>
      <c r="GP1610" s="64"/>
      <c r="GQ1610" s="64"/>
      <c r="GR1610" s="64"/>
      <c r="GS1610" s="64"/>
      <c r="GT1610" s="64"/>
      <c r="GU1610" s="64"/>
      <c r="GV1610" s="64"/>
      <c r="GW1610" s="64"/>
      <c r="GX1610" s="64"/>
    </row>
    <row r="1611" spans="1:206" s="63" customFormat="1" ht="42.75" customHeight="1" x14ac:dyDescent="0.25">
      <c r="A1611" s="55" t="s">
        <v>120</v>
      </c>
      <c r="B1611" s="56" t="s">
        <v>97</v>
      </c>
      <c r="C1611" s="57" t="s">
        <v>121</v>
      </c>
      <c r="D1611" s="57" t="s">
        <v>2049</v>
      </c>
      <c r="E1611" s="56" t="str">
        <f>VLOOKUP(C1611,'Коды программ'!$A$2:$B$581,2,FALSE)</f>
        <v>Музыкальное искусство эстрады (по видам)</v>
      </c>
      <c r="F1611" s="56" t="str">
        <f t="shared" si="974"/>
        <v>53.02.02 Музыкальное искусство эстрады (по видам)</v>
      </c>
      <c r="G1611" s="56" t="s">
        <v>50</v>
      </c>
      <c r="H1611" s="56" t="s">
        <v>56</v>
      </c>
      <c r="I1611" s="56" t="s">
        <v>52</v>
      </c>
      <c r="J1611" s="56" t="s">
        <v>53</v>
      </c>
      <c r="K1611" s="58" t="s">
        <v>33</v>
      </c>
      <c r="L1611" s="59" t="s">
        <v>1352</v>
      </c>
      <c r="M1611" s="58"/>
      <c r="N1611" s="60"/>
      <c r="O1611" s="61"/>
      <c r="P1611" s="60"/>
      <c r="Q1611" s="62"/>
      <c r="R1611" s="62"/>
      <c r="S1611" s="22">
        <f t="shared" si="1013"/>
        <v>0</v>
      </c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77">
        <f t="shared" si="1014"/>
        <v>0</v>
      </c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20"/>
      <c r="DD1611" s="22" t="str">
        <f t="shared" si="1008"/>
        <v>проверка пройдена</v>
      </c>
      <c r="DE1611" s="22" t="str">
        <f t="shared" si="1009"/>
        <v>проверка пройдена</v>
      </c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  <c r="GL1611" s="64"/>
      <c r="GM1611" s="64"/>
      <c r="GN1611" s="64"/>
      <c r="GO1611" s="64"/>
      <c r="GP1611" s="64"/>
      <c r="GQ1611" s="64"/>
      <c r="GR1611" s="64"/>
      <c r="GS1611" s="64"/>
      <c r="GT1611" s="64"/>
      <c r="GU1611" s="64"/>
      <c r="GV1611" s="64"/>
      <c r="GW1611" s="64"/>
      <c r="GX1611" s="64"/>
    </row>
    <row r="1612" spans="1:206" s="63" customFormat="1" ht="42.75" customHeight="1" x14ac:dyDescent="0.25">
      <c r="A1612" s="55" t="s">
        <v>120</v>
      </c>
      <c r="B1612" s="56" t="s">
        <v>97</v>
      </c>
      <c r="C1612" s="57" t="s">
        <v>121</v>
      </c>
      <c r="D1612" s="57" t="s">
        <v>2049</v>
      </c>
      <c r="E1612" s="56" t="str">
        <f>VLOOKUP(C1612,'Коды программ'!$A$2:$B$581,2,FALSE)</f>
        <v>Музыкальное искусство эстрады (по видам)</v>
      </c>
      <c r="F1612" s="56" t="str">
        <f t="shared" si="974"/>
        <v>53.02.02 Музыкальное искусство эстрады (по видам)</v>
      </c>
      <c r="G1612" s="56" t="s">
        <v>50</v>
      </c>
      <c r="H1612" s="56" t="s">
        <v>56</v>
      </c>
      <c r="I1612" s="56" t="s">
        <v>52</v>
      </c>
      <c r="J1612" s="56" t="s">
        <v>53</v>
      </c>
      <c r="K1612" s="58" t="s">
        <v>34</v>
      </c>
      <c r="L1612" s="59" t="s">
        <v>1353</v>
      </c>
      <c r="M1612" s="58"/>
      <c r="N1612" s="60"/>
      <c r="O1612" s="61"/>
      <c r="P1612" s="60"/>
      <c r="Q1612" s="62"/>
      <c r="R1612" s="62"/>
      <c r="S1612" s="22">
        <f t="shared" si="1013"/>
        <v>0</v>
      </c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77">
        <f t="shared" si="1014"/>
        <v>0</v>
      </c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20"/>
      <c r="DD1612" s="22" t="str">
        <f t="shared" si="1008"/>
        <v>проверка пройдена</v>
      </c>
      <c r="DE1612" s="22" t="str">
        <f t="shared" si="1009"/>
        <v>проверка пройдена</v>
      </c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  <c r="GL1612" s="64"/>
      <c r="GM1612" s="64"/>
      <c r="GN1612" s="64"/>
      <c r="GO1612" s="64"/>
      <c r="GP1612" s="64"/>
      <c r="GQ1612" s="64"/>
      <c r="GR1612" s="64"/>
      <c r="GS1612" s="64"/>
      <c r="GT1612" s="64"/>
      <c r="GU1612" s="64"/>
      <c r="GV1612" s="64"/>
      <c r="GW1612" s="64"/>
      <c r="GX1612" s="64"/>
    </row>
    <row r="1613" spans="1:206" s="63" customFormat="1" ht="42.75" customHeight="1" x14ac:dyDescent="0.25">
      <c r="A1613" s="55" t="s">
        <v>120</v>
      </c>
      <c r="B1613" s="56" t="s">
        <v>97</v>
      </c>
      <c r="C1613" s="57" t="s">
        <v>121</v>
      </c>
      <c r="D1613" s="57" t="s">
        <v>2049</v>
      </c>
      <c r="E1613" s="56" t="str">
        <f>VLOOKUP(C1613,'Коды программ'!$A$2:$B$581,2,FALSE)</f>
        <v>Музыкальное искусство эстрады (по видам)</v>
      </c>
      <c r="F1613" s="56" t="str">
        <f t="shared" si="974"/>
        <v>53.02.02 Музыкальное искусство эстрады (по видам)</v>
      </c>
      <c r="G1613" s="56" t="s">
        <v>50</v>
      </c>
      <c r="H1613" s="56" t="s">
        <v>56</v>
      </c>
      <c r="I1613" s="56" t="s">
        <v>52</v>
      </c>
      <c r="J1613" s="56" t="s">
        <v>53</v>
      </c>
      <c r="K1613" s="58" t="s">
        <v>35</v>
      </c>
      <c r="L1613" s="59" t="s">
        <v>1354</v>
      </c>
      <c r="M1613" s="58"/>
      <c r="N1613" s="60"/>
      <c r="O1613" s="61"/>
      <c r="P1613" s="60"/>
      <c r="Q1613" s="62"/>
      <c r="R1613" s="62"/>
      <c r="S1613" s="22">
        <f t="shared" si="1013"/>
        <v>0</v>
      </c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77">
        <f t="shared" si="1014"/>
        <v>0</v>
      </c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20"/>
      <c r="DD1613" s="22" t="str">
        <f t="shared" si="1008"/>
        <v>проверка пройдена</v>
      </c>
      <c r="DE1613" s="22" t="str">
        <f t="shared" si="1009"/>
        <v>проверка пройдена</v>
      </c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  <c r="GL1613" s="64"/>
      <c r="GM1613" s="64"/>
      <c r="GN1613" s="64"/>
      <c r="GO1613" s="64"/>
      <c r="GP1613" s="64"/>
      <c r="GQ1613" s="64"/>
      <c r="GR1613" s="64"/>
      <c r="GS1613" s="64"/>
      <c r="GT1613" s="64"/>
      <c r="GU1613" s="64"/>
      <c r="GV1613" s="64"/>
      <c r="GW1613" s="64"/>
      <c r="GX1613" s="64"/>
    </row>
    <row r="1614" spans="1:206" s="63" customFormat="1" ht="42.75" customHeight="1" x14ac:dyDescent="0.25">
      <c r="A1614" s="55" t="s">
        <v>120</v>
      </c>
      <c r="B1614" s="56" t="s">
        <v>97</v>
      </c>
      <c r="C1614" s="57" t="s">
        <v>121</v>
      </c>
      <c r="D1614" s="57" t="s">
        <v>2049</v>
      </c>
      <c r="E1614" s="56" t="str">
        <f>VLOOKUP(C1614,'Коды программ'!$A$2:$B$581,2,FALSE)</f>
        <v>Музыкальное искусство эстрады (по видам)</v>
      </c>
      <c r="F1614" s="56" t="str">
        <f t="shared" si="974"/>
        <v>53.02.02 Музыкальное искусство эстрады (по видам)</v>
      </c>
      <c r="G1614" s="56" t="s">
        <v>50</v>
      </c>
      <c r="H1614" s="56" t="s">
        <v>56</v>
      </c>
      <c r="I1614" s="56" t="s">
        <v>52</v>
      </c>
      <c r="J1614" s="56" t="s">
        <v>53</v>
      </c>
      <c r="K1614" s="58" t="s">
        <v>36</v>
      </c>
      <c r="L1614" s="59" t="s">
        <v>1355</v>
      </c>
      <c r="M1614" s="58"/>
      <c r="N1614" s="60"/>
      <c r="O1614" s="61"/>
      <c r="P1614" s="60"/>
      <c r="Q1614" s="62"/>
      <c r="R1614" s="62"/>
      <c r="S1614" s="22">
        <f t="shared" si="1013"/>
        <v>0</v>
      </c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77">
        <f t="shared" si="1014"/>
        <v>0</v>
      </c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20"/>
      <c r="DD1614" s="22" t="str">
        <f t="shared" si="1008"/>
        <v>проверка пройдена</v>
      </c>
      <c r="DE1614" s="22" t="str">
        <f t="shared" si="1009"/>
        <v>проверка пройдена</v>
      </c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  <c r="GL1614" s="64"/>
      <c r="GM1614" s="64"/>
      <c r="GN1614" s="64"/>
      <c r="GO1614" s="64"/>
      <c r="GP1614" s="64"/>
      <c r="GQ1614" s="64"/>
      <c r="GR1614" s="64"/>
      <c r="GS1614" s="64"/>
      <c r="GT1614" s="64"/>
      <c r="GU1614" s="64"/>
      <c r="GV1614" s="64"/>
      <c r="GW1614" s="64"/>
      <c r="GX1614" s="64"/>
    </row>
    <row r="1615" spans="1:206" s="63" customFormat="1" ht="42.75" customHeight="1" x14ac:dyDescent="0.25">
      <c r="A1615" s="55" t="s">
        <v>120</v>
      </c>
      <c r="B1615" s="56" t="s">
        <v>97</v>
      </c>
      <c r="C1615" s="57" t="s">
        <v>121</v>
      </c>
      <c r="D1615" s="57" t="s">
        <v>2049</v>
      </c>
      <c r="E1615" s="56" t="str">
        <f>VLOOKUP(C1615,'Коды программ'!$A$2:$B$581,2,FALSE)</f>
        <v>Музыкальное искусство эстрады (по видам)</v>
      </c>
      <c r="F1615" s="56" t="str">
        <f t="shared" si="974"/>
        <v>53.02.02 Музыкальное искусство эстрады (по видам)</v>
      </c>
      <c r="G1615" s="56" t="s">
        <v>50</v>
      </c>
      <c r="H1615" s="56" t="s">
        <v>56</v>
      </c>
      <c r="I1615" s="56" t="s">
        <v>52</v>
      </c>
      <c r="J1615" s="56" t="s">
        <v>53</v>
      </c>
      <c r="K1615" s="58" t="s">
        <v>37</v>
      </c>
      <c r="L1615" s="59" t="s">
        <v>1356</v>
      </c>
      <c r="M1615" s="58"/>
      <c r="N1615" s="60"/>
      <c r="O1615" s="61"/>
      <c r="P1615" s="60"/>
      <c r="Q1615" s="62"/>
      <c r="R1615" s="62"/>
      <c r="S1615" s="22">
        <f t="shared" si="1013"/>
        <v>0</v>
      </c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77">
        <f t="shared" si="1014"/>
        <v>0</v>
      </c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20"/>
      <c r="DD1615" s="22" t="str">
        <f t="shared" si="1008"/>
        <v>проверка пройдена</v>
      </c>
      <c r="DE1615" s="22" t="str">
        <f t="shared" si="1009"/>
        <v>проверка пройдена</v>
      </c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  <c r="GL1615" s="64"/>
      <c r="GM1615" s="64"/>
      <c r="GN1615" s="64"/>
      <c r="GO1615" s="64"/>
      <c r="GP1615" s="64"/>
      <c r="GQ1615" s="64"/>
      <c r="GR1615" s="64"/>
      <c r="GS1615" s="64"/>
      <c r="GT1615" s="64"/>
      <c r="GU1615" s="64"/>
      <c r="GV1615" s="64"/>
      <c r="GW1615" s="64"/>
      <c r="GX1615" s="64"/>
    </row>
    <row r="1616" spans="1:206" s="63" customFormat="1" ht="42.75" customHeight="1" x14ac:dyDescent="0.25">
      <c r="A1616" s="55" t="s">
        <v>120</v>
      </c>
      <c r="B1616" s="56" t="s">
        <v>97</v>
      </c>
      <c r="C1616" s="57" t="s">
        <v>121</v>
      </c>
      <c r="D1616" s="57" t="s">
        <v>2049</v>
      </c>
      <c r="E1616" s="56" t="str">
        <f>VLOOKUP(C1616,'Коды программ'!$A$2:$B$581,2,FALSE)</f>
        <v>Музыкальное искусство эстрады (по видам)</v>
      </c>
      <c r="F1616" s="56" t="str">
        <f t="shared" ref="F1616:F1679" si="1015">CONCATENATE(C1616," ",E1616)</f>
        <v>53.02.02 Музыкальное искусство эстрады (по видам)</v>
      </c>
      <c r="G1616" s="56" t="s">
        <v>50</v>
      </c>
      <c r="H1616" s="56" t="s">
        <v>56</v>
      </c>
      <c r="I1616" s="56" t="s">
        <v>52</v>
      </c>
      <c r="J1616" s="56" t="s">
        <v>53</v>
      </c>
      <c r="K1616" s="58" t="s">
        <v>38</v>
      </c>
      <c r="L1616" s="59" t="s">
        <v>1357</v>
      </c>
      <c r="M1616" s="58"/>
      <c r="N1616" s="60"/>
      <c r="O1616" s="61"/>
      <c r="P1616" s="60"/>
      <c r="Q1616" s="62"/>
      <c r="R1616" s="62"/>
      <c r="S1616" s="22">
        <f t="shared" si="1013"/>
        <v>0</v>
      </c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77">
        <f t="shared" si="1014"/>
        <v>0</v>
      </c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20"/>
      <c r="DD1616" s="22" t="str">
        <f t="shared" si="1008"/>
        <v>проверка пройдена</v>
      </c>
      <c r="DE1616" s="22" t="str">
        <f t="shared" si="1009"/>
        <v>проверка пройдена</v>
      </c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  <c r="GL1616" s="64"/>
      <c r="GM1616" s="64"/>
      <c r="GN1616" s="64"/>
      <c r="GO1616" s="64"/>
      <c r="GP1616" s="64"/>
      <c r="GQ1616" s="64"/>
      <c r="GR1616" s="64"/>
      <c r="GS1616" s="64"/>
      <c r="GT1616" s="64"/>
      <c r="GU1616" s="64"/>
      <c r="GV1616" s="64"/>
      <c r="GW1616" s="64"/>
      <c r="GX1616" s="64"/>
    </row>
    <row r="1617" spans="1:206" s="63" customFormat="1" ht="42.75" customHeight="1" x14ac:dyDescent="0.25">
      <c r="A1617" s="55" t="s">
        <v>120</v>
      </c>
      <c r="B1617" s="56" t="s">
        <v>97</v>
      </c>
      <c r="C1617" s="57" t="s">
        <v>121</v>
      </c>
      <c r="D1617" s="57" t="s">
        <v>2049</v>
      </c>
      <c r="E1617" s="56" t="str">
        <f>VLOOKUP(C1617,'Коды программ'!$A$2:$B$581,2,FALSE)</f>
        <v>Музыкальное искусство эстрады (по видам)</v>
      </c>
      <c r="F1617" s="56" t="str">
        <f t="shared" si="1015"/>
        <v>53.02.02 Музыкальное искусство эстрады (по видам)</v>
      </c>
      <c r="G1617" s="56" t="s">
        <v>50</v>
      </c>
      <c r="H1617" s="56" t="s">
        <v>56</v>
      </c>
      <c r="I1617" s="56" t="s">
        <v>52</v>
      </c>
      <c r="J1617" s="56" t="s">
        <v>53</v>
      </c>
      <c r="K1617" s="58" t="s">
        <v>39</v>
      </c>
      <c r="L1617" s="59" t="s">
        <v>1358</v>
      </c>
      <c r="M1617" s="58"/>
      <c r="N1617" s="60"/>
      <c r="O1617" s="61"/>
      <c r="P1617" s="60"/>
      <c r="Q1617" s="62"/>
      <c r="R1617" s="62"/>
      <c r="S1617" s="22">
        <f t="shared" si="1013"/>
        <v>0</v>
      </c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77">
        <f t="shared" si="1014"/>
        <v>0</v>
      </c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20"/>
      <c r="DD1617" s="22" t="str">
        <f t="shared" si="1008"/>
        <v>проверка пройдена</v>
      </c>
      <c r="DE1617" s="22" t="str">
        <f t="shared" si="1009"/>
        <v>проверка пройдена</v>
      </c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  <c r="GL1617" s="64"/>
      <c r="GM1617" s="64"/>
      <c r="GN1617" s="64"/>
      <c r="GO1617" s="64"/>
      <c r="GP1617" s="64"/>
      <c r="GQ1617" s="64"/>
      <c r="GR1617" s="64"/>
      <c r="GS1617" s="64"/>
      <c r="GT1617" s="64"/>
      <c r="GU1617" s="64"/>
      <c r="GV1617" s="64"/>
      <c r="GW1617" s="64"/>
      <c r="GX1617" s="64"/>
    </row>
    <row r="1618" spans="1:206" s="88" customFormat="1" ht="42.75" customHeight="1" x14ac:dyDescent="0.25">
      <c r="A1618" s="78" t="s">
        <v>120</v>
      </c>
      <c r="B1618" s="79"/>
      <c r="C1618" s="80"/>
      <c r="D1618" s="80"/>
      <c r="E1618" s="79"/>
      <c r="F1618" s="79" t="str">
        <f t="shared" si="1015"/>
        <v xml:space="preserve"> </v>
      </c>
      <c r="G1618" s="79"/>
      <c r="H1618" s="79"/>
      <c r="I1618" s="79"/>
      <c r="J1618" s="79"/>
      <c r="K1618" s="81" t="s">
        <v>40</v>
      </c>
      <c r="L1618" s="82" t="s">
        <v>1347</v>
      </c>
      <c r="M1618" s="81"/>
      <c r="N1618" s="83"/>
      <c r="O1618" s="84"/>
      <c r="P1618" s="83"/>
      <c r="Q1618" s="85"/>
      <c r="R1618" s="24" t="str">
        <f t="shared" ref="R1618:CF1618" si="1016">IF(AND(R1604&lt;=R1603,R1605&lt;=R1604,R1606&lt;=R1603,R1607&lt;=R1603,R1608=(R1604+R1606),R1608=(R1609+R1610+R1611+R1612+R1613+R1614+R1615),R1616&lt;=R1608,R1617&lt;=R1608,(R1604+R1606)&lt;=R1603,R1609&lt;=R1608,R1610&lt;=R1608,R1611&lt;=R1608,R1612&lt;=R1608,R1613&lt;=R1608,R1614&lt;=R1608,R1615&lt;=R1608,R1616&lt;=R1607,R1616&lt;=R1608)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18" s="24" t="str">
        <f t="shared" si="1016"/>
        <v>проверка пройдена</v>
      </c>
      <c r="T1618" s="24" t="str">
        <f t="shared" si="1016"/>
        <v>проверка пройдена</v>
      </c>
      <c r="U1618" s="24" t="str">
        <f t="shared" si="1016"/>
        <v>проверка пройдена</v>
      </c>
      <c r="V1618" s="24" t="str">
        <f t="shared" si="1016"/>
        <v>проверка пройдена</v>
      </c>
      <c r="W1618" s="24" t="str">
        <f t="shared" si="1016"/>
        <v>проверка пройдена</v>
      </c>
      <c r="X1618" s="24" t="str">
        <f t="shared" si="1016"/>
        <v>проверка пройдена</v>
      </c>
      <c r="Y1618" s="24" t="str">
        <f t="shared" si="1016"/>
        <v>проверка пройдена</v>
      </c>
      <c r="Z1618" s="24" t="str">
        <f t="shared" si="1016"/>
        <v>проверка пройдена</v>
      </c>
      <c r="AA1618" s="24" t="str">
        <f t="shared" si="1016"/>
        <v>проверка пройдена</v>
      </c>
      <c r="AB1618" s="24" t="str">
        <f t="shared" si="1016"/>
        <v>проверка пройдена</v>
      </c>
      <c r="AC1618" s="24" t="str">
        <f t="shared" si="1016"/>
        <v>проверка пройдена</v>
      </c>
      <c r="AD1618" s="24" t="str">
        <f t="shared" si="1016"/>
        <v>проверка пройдена</v>
      </c>
      <c r="AE1618" s="24" t="str">
        <f t="shared" si="1016"/>
        <v>проверка пройдена</v>
      </c>
      <c r="AF1618" s="24" t="str">
        <f t="shared" si="1016"/>
        <v>проверка пройдена</v>
      </c>
      <c r="AG1618" s="24" t="str">
        <f t="shared" si="1016"/>
        <v>проверка пройдена</v>
      </c>
      <c r="AH1618" s="24" t="str">
        <f t="shared" si="1016"/>
        <v>проверка пройдена</v>
      </c>
      <c r="AI1618" s="24" t="str">
        <f t="shared" si="1016"/>
        <v>проверка пройдена</v>
      </c>
      <c r="AJ1618" s="24" t="str">
        <f t="shared" si="1016"/>
        <v>проверка пройдена</v>
      </c>
      <c r="AK1618" s="24" t="str">
        <f t="shared" si="1016"/>
        <v>проверка пройдена</v>
      </c>
      <c r="AL1618" s="24" t="str">
        <f t="shared" si="1016"/>
        <v>проверка пройдена</v>
      </c>
      <c r="AM1618" s="24" t="str">
        <f t="shared" si="1016"/>
        <v>проверка пройдена</v>
      </c>
      <c r="AN1618" s="24" t="str">
        <f t="shared" si="1016"/>
        <v>проверка пройдена</v>
      </c>
      <c r="AO1618" s="24" t="str">
        <f t="shared" si="1016"/>
        <v>проверка пройдена</v>
      </c>
      <c r="AP1618" s="24" t="str">
        <f t="shared" si="1016"/>
        <v>проверка пройдена</v>
      </c>
      <c r="AQ1618" s="24" t="str">
        <f t="shared" si="1016"/>
        <v>проверка пройдена</v>
      </c>
      <c r="AR1618" s="24" t="str">
        <f t="shared" si="1016"/>
        <v>проверка пройдена</v>
      </c>
      <c r="AS1618" s="24" t="str">
        <f t="shared" si="1016"/>
        <v>проверка пройдена</v>
      </c>
      <c r="AT1618" s="24" t="str">
        <f t="shared" si="1016"/>
        <v>проверка пройдена</v>
      </c>
      <c r="AU1618" s="24" t="str">
        <f t="shared" si="1016"/>
        <v>проверка пройдена</v>
      </c>
      <c r="AV1618" s="24" t="str">
        <f t="shared" si="1016"/>
        <v>проверка пройдена</v>
      </c>
      <c r="AW1618" s="24" t="str">
        <f t="shared" si="1016"/>
        <v>проверка пройдена</v>
      </c>
      <c r="AX1618" s="24" t="str">
        <f t="shared" si="1016"/>
        <v>проверка пройдена</v>
      </c>
      <c r="AY1618" s="24" t="str">
        <f t="shared" si="1016"/>
        <v>проверка пройдена</v>
      </c>
      <c r="AZ1618" s="24" t="str">
        <f t="shared" si="1016"/>
        <v>проверка пройдена</v>
      </c>
      <c r="BA1618" s="24" t="str">
        <f t="shared" si="1016"/>
        <v>проверка пройдена</v>
      </c>
      <c r="BB1618" s="24" t="str">
        <f t="shared" si="1016"/>
        <v>проверка пройдена</v>
      </c>
      <c r="BC1618" s="24" t="str">
        <f t="shared" si="1016"/>
        <v>проверка пройдена</v>
      </c>
      <c r="BD1618" s="24" t="str">
        <f t="shared" si="1016"/>
        <v>проверка пройдена</v>
      </c>
      <c r="BE1618" s="24" t="str">
        <f t="shared" si="1016"/>
        <v>проверка пройдена</v>
      </c>
      <c r="BF1618" s="24" t="str">
        <f t="shared" si="1016"/>
        <v>проверка пройдена</v>
      </c>
      <c r="BG1618" s="24" t="str">
        <f t="shared" si="1016"/>
        <v>проверка пройдена</v>
      </c>
      <c r="BH1618" s="24" t="str">
        <f t="shared" si="1016"/>
        <v>проверка пройдена</v>
      </c>
      <c r="BI1618" s="24" t="str">
        <f t="shared" si="1016"/>
        <v>проверка пройдена</v>
      </c>
      <c r="BJ1618" s="24" t="str">
        <f t="shared" si="1016"/>
        <v>проверка пройдена</v>
      </c>
      <c r="BK1618" s="24" t="str">
        <f t="shared" si="1016"/>
        <v>проверка пройдена</v>
      </c>
      <c r="BL1618" s="24" t="str">
        <f t="shared" si="1016"/>
        <v>проверка пройдена</v>
      </c>
      <c r="BM1618" s="24" t="str">
        <f t="shared" si="1016"/>
        <v>проверка пройдена</v>
      </c>
      <c r="BN1618" s="24" t="str">
        <f t="shared" si="1016"/>
        <v>проверка пройдена</v>
      </c>
      <c r="BO1618" s="24" t="str">
        <f t="shared" si="1016"/>
        <v>проверка пройдена</v>
      </c>
      <c r="BP1618" s="24" t="str">
        <f t="shared" si="1016"/>
        <v>проверка пройдена</v>
      </c>
      <c r="BQ1618" s="24" t="str">
        <f t="shared" si="1016"/>
        <v>проверка пройдена</v>
      </c>
      <c r="BR1618" s="24" t="str">
        <f t="shared" si="1016"/>
        <v>проверка пройдена</v>
      </c>
      <c r="BS1618" s="24" t="str">
        <f t="shared" si="1016"/>
        <v>проверка пройдена</v>
      </c>
      <c r="BT1618" s="24" t="str">
        <f t="shared" si="1016"/>
        <v>проверка пройдена</v>
      </c>
      <c r="BU1618" s="24" t="str">
        <f t="shared" si="1016"/>
        <v>проверка пройдена</v>
      </c>
      <c r="BV1618" s="24" t="str">
        <f t="shared" si="1016"/>
        <v>проверка пройдена</v>
      </c>
      <c r="BW1618" s="24" t="str">
        <f t="shared" si="1016"/>
        <v>проверка пройдена</v>
      </c>
      <c r="BX1618" s="24" t="str">
        <f t="shared" si="1016"/>
        <v>проверка пройдена</v>
      </c>
      <c r="BY1618" s="24" t="str">
        <f t="shared" si="1016"/>
        <v>проверка пройдена</v>
      </c>
      <c r="BZ1618" s="24" t="str">
        <f t="shared" si="1016"/>
        <v>проверка пройдена</v>
      </c>
      <c r="CA1618" s="24" t="str">
        <f t="shared" si="1016"/>
        <v>проверка пройдена</v>
      </c>
      <c r="CB1618" s="24" t="str">
        <f t="shared" si="1016"/>
        <v>проверка пройдена</v>
      </c>
      <c r="CC1618" s="24" t="str">
        <f t="shared" si="1016"/>
        <v>проверка пройдена</v>
      </c>
      <c r="CD1618" s="24" t="str">
        <f t="shared" si="1016"/>
        <v>проверка пройдена</v>
      </c>
      <c r="CE1618" s="24" t="str">
        <f t="shared" si="1016"/>
        <v>проверка пройдена</v>
      </c>
      <c r="CF1618" s="24" t="str">
        <f t="shared" si="1016"/>
        <v>проверка пройдена</v>
      </c>
      <c r="CG1618" s="24" t="str">
        <f t="shared" ref="CG1618:DA1618" si="1017">IF(AND(CG1604&lt;=CG1603,CG1605&lt;=CG1604,CG1606&lt;=CG1603,CG1607&lt;=CG1603,CG1608=(CG1604+CG1606),CG1608=(CG1609+CG1610+CG1611+CG1612+CG1613+CG1614+CG1615),CG1616&lt;=CG1608,CG1617&lt;=CG1608,(CG1604+CG1606)&lt;=CG1603,CG1609&lt;=CG1608,CG1610&lt;=CG1608,CG1611&lt;=CG1608,CG1612&lt;=CG1608,CG1613&lt;=CG1608,CG1614&lt;=CG1608,CG1615&lt;=CG1608,CG1616&lt;=CG1607,CG1616&lt;=CG1608)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18" s="24" t="str">
        <f t="shared" si="1017"/>
        <v>проверка пройдена</v>
      </c>
      <c r="CI1618" s="24" t="str">
        <f t="shared" si="1017"/>
        <v>проверка пройдена</v>
      </c>
      <c r="CJ1618" s="24" t="str">
        <f t="shared" si="1017"/>
        <v>проверка пройдена</v>
      </c>
      <c r="CK1618" s="24" t="str">
        <f t="shared" si="1017"/>
        <v>проверка пройдена</v>
      </c>
      <c r="CL1618" s="24" t="str">
        <f t="shared" si="1017"/>
        <v>проверка пройдена</v>
      </c>
      <c r="CM1618" s="24" t="str">
        <f t="shared" si="1017"/>
        <v>проверка пройдена</v>
      </c>
      <c r="CN1618" s="24" t="str">
        <f t="shared" si="1017"/>
        <v>проверка пройдена</v>
      </c>
      <c r="CO1618" s="24" t="str">
        <f t="shared" si="1017"/>
        <v>проверка пройдена</v>
      </c>
      <c r="CP1618" s="24" t="str">
        <f t="shared" si="1017"/>
        <v>проверка пройдена</v>
      </c>
      <c r="CQ1618" s="24" t="str">
        <f t="shared" si="1017"/>
        <v>проверка пройдена</v>
      </c>
      <c r="CR1618" s="24" t="str">
        <f t="shared" si="1017"/>
        <v>проверка пройдена</v>
      </c>
      <c r="CS1618" s="24" t="str">
        <f t="shared" si="1017"/>
        <v>проверка пройдена</v>
      </c>
      <c r="CT1618" s="24" t="str">
        <f t="shared" si="1017"/>
        <v>проверка пройдена</v>
      </c>
      <c r="CU1618" s="24" t="str">
        <f t="shared" si="1017"/>
        <v>проверка пройдена</v>
      </c>
      <c r="CV1618" s="24" t="str">
        <f t="shared" si="1017"/>
        <v>проверка пройдена</v>
      </c>
      <c r="CW1618" s="24" t="str">
        <f t="shared" si="1017"/>
        <v>проверка пройдена</v>
      </c>
      <c r="CX1618" s="24"/>
      <c r="CY1618" s="24" t="str">
        <f t="shared" si="1017"/>
        <v>проверка пройдена</v>
      </c>
      <c r="CZ1618" s="24" t="str">
        <f t="shared" si="1017"/>
        <v>проверка пройдена</v>
      </c>
      <c r="DA1618" s="24" t="str">
        <f t="shared" si="1017"/>
        <v>проверка пройдена</v>
      </c>
      <c r="DB1618" s="86"/>
      <c r="DC1618" s="87"/>
      <c r="DD1618" s="22"/>
      <c r="DE1618" s="22"/>
      <c r="EO1618" s="89"/>
      <c r="EP1618" s="89"/>
      <c r="EQ1618" s="89"/>
      <c r="ER1618" s="89"/>
      <c r="ES1618" s="89"/>
      <c r="ET1618" s="89"/>
      <c r="EU1618" s="89"/>
      <c r="EV1618" s="89"/>
      <c r="EW1618" s="89"/>
      <c r="EX1618" s="89"/>
      <c r="EY1618" s="89"/>
      <c r="EZ1618" s="89"/>
      <c r="FA1618" s="89"/>
      <c r="FB1618" s="89"/>
      <c r="FC1618" s="89"/>
      <c r="FD1618" s="89"/>
      <c r="FE1618" s="89"/>
      <c r="FF1618" s="89"/>
      <c r="FG1618" s="89"/>
      <c r="FH1618" s="89"/>
      <c r="FI1618" s="89"/>
      <c r="FJ1618" s="89"/>
      <c r="FK1618" s="89"/>
      <c r="FL1618" s="89"/>
      <c r="FM1618" s="89"/>
      <c r="FN1618" s="89"/>
      <c r="FO1618" s="89"/>
      <c r="FP1618" s="89"/>
      <c r="FQ1618" s="89"/>
      <c r="FR1618" s="89"/>
      <c r="FS1618" s="89"/>
      <c r="FT1618" s="89"/>
      <c r="FU1618" s="89"/>
      <c r="FV1618" s="89"/>
      <c r="FW1618" s="89"/>
      <c r="FX1618" s="89"/>
      <c r="FY1618" s="89"/>
      <c r="FZ1618" s="89"/>
      <c r="GA1618" s="89"/>
      <c r="GB1618" s="89"/>
      <c r="GC1618" s="89"/>
      <c r="GD1618" s="89"/>
      <c r="GE1618" s="89"/>
      <c r="GF1618" s="89"/>
      <c r="GG1618" s="89"/>
      <c r="GH1618" s="89"/>
      <c r="GI1618" s="89"/>
      <c r="GJ1618" s="89"/>
      <c r="GK1618" s="89"/>
      <c r="GL1618" s="89"/>
      <c r="GM1618" s="89"/>
      <c r="GN1618" s="89"/>
      <c r="GO1618" s="89"/>
      <c r="GP1618" s="89"/>
      <c r="GQ1618" s="89"/>
      <c r="GR1618" s="89"/>
      <c r="GS1618" s="89"/>
      <c r="GT1618" s="89"/>
      <c r="GU1618" s="89"/>
      <c r="GV1618" s="89"/>
      <c r="GW1618" s="89"/>
      <c r="GX1618" s="89"/>
    </row>
    <row r="1619" spans="1:206" s="63" customFormat="1" ht="42.75" customHeight="1" x14ac:dyDescent="0.25">
      <c r="A1619" s="55" t="s">
        <v>120</v>
      </c>
      <c r="B1619" s="56" t="s">
        <v>97</v>
      </c>
      <c r="C1619" s="57" t="s">
        <v>122</v>
      </c>
      <c r="D1619" s="57" t="s">
        <v>2049</v>
      </c>
      <c r="E1619" s="56" t="str">
        <f>VLOOKUP(C1619,'Коды программ'!$A$2:$B$581,2,FALSE)</f>
        <v>Инструментальное исполнительство (по видам инструментов)</v>
      </c>
      <c r="F1619" s="56" t="str">
        <f t="shared" si="1015"/>
        <v>53.02.03 Инструментальное исполнительство (по видам инструментов)</v>
      </c>
      <c r="G1619" s="56" t="s">
        <v>50</v>
      </c>
      <c r="H1619" s="56" t="s">
        <v>51</v>
      </c>
      <c r="I1619" s="56" t="s">
        <v>52</v>
      </c>
      <c r="J1619" s="56" t="s">
        <v>53</v>
      </c>
      <c r="K1619" s="58" t="s">
        <v>25</v>
      </c>
      <c r="L1619" s="59" t="s">
        <v>42</v>
      </c>
      <c r="M1619" s="58"/>
      <c r="N1619" s="60">
        <v>14</v>
      </c>
      <c r="O1619" s="61">
        <v>14</v>
      </c>
      <c r="P1619" s="60">
        <v>2</v>
      </c>
      <c r="Q1619" s="62"/>
      <c r="R1619" s="62">
        <v>14</v>
      </c>
      <c r="S1619" s="22">
        <f t="shared" ref="S1619:S1623" si="1018">SUM(T1619:AU1619)</f>
        <v>8</v>
      </c>
      <c r="T1619" s="18">
        <v>1</v>
      </c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>
        <v>7</v>
      </c>
      <c r="AT1619" s="18"/>
      <c r="AU1619" s="18"/>
      <c r="AV1619" s="18">
        <v>8</v>
      </c>
      <c r="AW1619" s="18"/>
      <c r="AX1619" s="18"/>
      <c r="AY1619" s="18"/>
      <c r="AZ1619" s="18"/>
      <c r="BA1619" s="18">
        <v>6</v>
      </c>
      <c r="BB1619" s="18"/>
      <c r="BC1619" s="18"/>
      <c r="BD1619" s="18"/>
      <c r="BE1619" s="18"/>
      <c r="BF1619" s="77">
        <f>SUM(BG1619:CH1619)</f>
        <v>0</v>
      </c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>
        <v>8</v>
      </c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20" t="s">
        <v>2046</v>
      </c>
      <c r="DD1619" s="22" t="str">
        <f t="shared" ref="DD1619:DD1633" si="1019">IF(R1619=S1619+AX1619+AY1619+AZ1619+BA1619+BC1619+BD1619+BE1619+BF1619+CJ1619+CK1619+CL1619+CM1619+CN1619+CO1619+CP1619+CQ1619+CR1619+CS1619+CT1619+CU1619+CV1619+CW1619+CY1619+CZ1619+DA1619,"проверка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19" s="22" t="str">
        <f t="shared" ref="DE1619:DE1633" si="1020">IF(AND(AV1619&lt;=S1619,AW1619&lt;=S1619),"проверка пройдена","ВНИМАНИЕ! не может стоять значение большее, чем проверка пройдена")</f>
        <v>проверка пройдена</v>
      </c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  <c r="GL1619" s="64"/>
      <c r="GM1619" s="64"/>
      <c r="GN1619" s="64"/>
      <c r="GO1619" s="64"/>
      <c r="GP1619" s="64"/>
      <c r="GQ1619" s="64"/>
      <c r="GR1619" s="64"/>
      <c r="GS1619" s="64"/>
      <c r="GT1619" s="64"/>
      <c r="GU1619" s="64"/>
      <c r="GV1619" s="64"/>
      <c r="GW1619" s="64"/>
      <c r="GX1619" s="64"/>
    </row>
    <row r="1620" spans="1:206" s="63" customFormat="1" ht="42.75" customHeight="1" x14ac:dyDescent="0.25">
      <c r="A1620" s="55" t="s">
        <v>120</v>
      </c>
      <c r="B1620" s="56" t="s">
        <v>97</v>
      </c>
      <c r="C1620" s="57" t="s">
        <v>122</v>
      </c>
      <c r="D1620" s="57" t="s">
        <v>2049</v>
      </c>
      <c r="E1620" s="56" t="str">
        <f>VLOOKUP(C1620,'Коды программ'!$A$2:$B$581,2,FALSE)</f>
        <v>Инструментальное исполнительство (по видам инструментов)</v>
      </c>
      <c r="F1620" s="56" t="str">
        <f t="shared" si="1015"/>
        <v>53.02.03 Инструментальное исполнительство (по видам инструментов)</v>
      </c>
      <c r="G1620" s="56" t="s">
        <v>50</v>
      </c>
      <c r="H1620" s="56" t="s">
        <v>51</v>
      </c>
      <c r="I1620" s="56" t="s">
        <v>52</v>
      </c>
      <c r="J1620" s="56" t="s">
        <v>53</v>
      </c>
      <c r="K1620" s="58" t="s">
        <v>26</v>
      </c>
      <c r="L1620" s="59" t="s">
        <v>1359</v>
      </c>
      <c r="M1620" s="58"/>
      <c r="N1620" s="60"/>
      <c r="O1620" s="61"/>
      <c r="P1620" s="60"/>
      <c r="Q1620" s="62"/>
      <c r="R1620" s="62"/>
      <c r="S1620" s="22">
        <f t="shared" si="1018"/>
        <v>0</v>
      </c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77">
        <f t="shared" ref="BF1620:BF1623" si="1021">SUM(BG1620:CH1620)</f>
        <v>0</v>
      </c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20"/>
      <c r="DD1620" s="22" t="str">
        <f t="shared" si="1019"/>
        <v>проверка пройдена</v>
      </c>
      <c r="DE1620" s="22" t="str">
        <f t="shared" si="1020"/>
        <v>проверка пройдена</v>
      </c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  <c r="GL1620" s="64"/>
      <c r="GM1620" s="64"/>
      <c r="GN1620" s="64"/>
      <c r="GO1620" s="64"/>
      <c r="GP1620" s="64"/>
      <c r="GQ1620" s="64"/>
      <c r="GR1620" s="64"/>
      <c r="GS1620" s="64"/>
      <c r="GT1620" s="64"/>
      <c r="GU1620" s="64"/>
      <c r="GV1620" s="64"/>
      <c r="GW1620" s="64"/>
      <c r="GX1620" s="64"/>
    </row>
    <row r="1621" spans="1:206" s="63" customFormat="1" ht="42.75" customHeight="1" x14ac:dyDescent="0.25">
      <c r="A1621" s="55" t="s">
        <v>120</v>
      </c>
      <c r="B1621" s="56" t="s">
        <v>97</v>
      </c>
      <c r="C1621" s="57" t="s">
        <v>122</v>
      </c>
      <c r="D1621" s="57" t="s">
        <v>2049</v>
      </c>
      <c r="E1621" s="56" t="str">
        <f>VLOOKUP(C1621,'Коды программ'!$A$2:$B$581,2,FALSE)</f>
        <v>Инструментальное исполнительство (по видам инструментов)</v>
      </c>
      <c r="F1621" s="56" t="str">
        <f t="shared" si="1015"/>
        <v>53.02.03 Инструментальное исполнительство (по видам инструментов)</v>
      </c>
      <c r="G1621" s="56" t="s">
        <v>50</v>
      </c>
      <c r="H1621" s="56" t="s">
        <v>51</v>
      </c>
      <c r="I1621" s="56" t="s">
        <v>52</v>
      </c>
      <c r="J1621" s="56" t="s">
        <v>53</v>
      </c>
      <c r="K1621" s="58" t="s">
        <v>27</v>
      </c>
      <c r="L1621" s="59" t="s">
        <v>1345</v>
      </c>
      <c r="M1621" s="58"/>
      <c r="N1621" s="60"/>
      <c r="O1621" s="61"/>
      <c r="P1621" s="60"/>
      <c r="Q1621" s="62"/>
      <c r="R1621" s="62"/>
      <c r="S1621" s="22">
        <f t="shared" si="1018"/>
        <v>0</v>
      </c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77">
        <f t="shared" si="1021"/>
        <v>0</v>
      </c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20"/>
      <c r="DD1621" s="22" t="str">
        <f t="shared" si="1019"/>
        <v>проверка пройдена</v>
      </c>
      <c r="DE1621" s="22" t="str">
        <f t="shared" si="1020"/>
        <v>проверка пройдена</v>
      </c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  <c r="GL1621" s="64"/>
      <c r="GM1621" s="64"/>
      <c r="GN1621" s="64"/>
      <c r="GO1621" s="64"/>
      <c r="GP1621" s="64"/>
      <c r="GQ1621" s="64"/>
      <c r="GR1621" s="64"/>
      <c r="GS1621" s="64"/>
      <c r="GT1621" s="64"/>
      <c r="GU1621" s="64"/>
      <c r="GV1621" s="64"/>
      <c r="GW1621" s="64"/>
      <c r="GX1621" s="64"/>
    </row>
    <row r="1622" spans="1:206" s="63" customFormat="1" ht="42.75" customHeight="1" x14ac:dyDescent="0.25">
      <c r="A1622" s="55" t="s">
        <v>120</v>
      </c>
      <c r="B1622" s="56" t="s">
        <v>97</v>
      </c>
      <c r="C1622" s="57" t="s">
        <v>122</v>
      </c>
      <c r="D1622" s="57" t="s">
        <v>2049</v>
      </c>
      <c r="E1622" s="56" t="str">
        <f>VLOOKUP(C1622,'Коды программ'!$A$2:$B$581,2,FALSE)</f>
        <v>Инструментальное исполнительство (по видам инструментов)</v>
      </c>
      <c r="F1622" s="56" t="str">
        <f t="shared" si="1015"/>
        <v>53.02.03 Инструментальное исполнительство (по видам инструментов)</v>
      </c>
      <c r="G1622" s="56" t="s">
        <v>50</v>
      </c>
      <c r="H1622" s="56" t="s">
        <v>51</v>
      </c>
      <c r="I1622" s="56" t="s">
        <v>52</v>
      </c>
      <c r="J1622" s="56" t="s">
        <v>53</v>
      </c>
      <c r="K1622" s="58" t="s">
        <v>28</v>
      </c>
      <c r="L1622" s="59" t="s">
        <v>1346</v>
      </c>
      <c r="M1622" s="58"/>
      <c r="N1622" s="60"/>
      <c r="O1622" s="61"/>
      <c r="P1622" s="60"/>
      <c r="Q1622" s="62"/>
      <c r="R1622" s="62"/>
      <c r="S1622" s="22">
        <f t="shared" si="1018"/>
        <v>0</v>
      </c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77">
        <f t="shared" si="1021"/>
        <v>0</v>
      </c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20"/>
      <c r="DD1622" s="22" t="str">
        <f t="shared" si="1019"/>
        <v>проверка пройдена</v>
      </c>
      <c r="DE1622" s="22" t="str">
        <f t="shared" si="1020"/>
        <v>проверка пройдена</v>
      </c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  <c r="GL1622" s="64"/>
      <c r="GM1622" s="64"/>
      <c r="GN1622" s="64"/>
      <c r="GO1622" s="64"/>
      <c r="GP1622" s="64"/>
      <c r="GQ1622" s="64"/>
      <c r="GR1622" s="64"/>
      <c r="GS1622" s="64"/>
      <c r="GT1622" s="64"/>
      <c r="GU1622" s="64"/>
      <c r="GV1622" s="64"/>
      <c r="GW1622" s="64"/>
      <c r="GX1622" s="64"/>
    </row>
    <row r="1623" spans="1:206" s="63" customFormat="1" ht="42.75" customHeight="1" x14ac:dyDescent="0.25">
      <c r="A1623" s="55" t="s">
        <v>120</v>
      </c>
      <c r="B1623" s="56" t="s">
        <v>97</v>
      </c>
      <c r="C1623" s="57" t="s">
        <v>122</v>
      </c>
      <c r="D1623" s="57" t="s">
        <v>2049</v>
      </c>
      <c r="E1623" s="56" t="str">
        <f>VLOOKUP(C1623,'Коды программ'!$A$2:$B$581,2,FALSE)</f>
        <v>Инструментальное исполнительство (по видам инструментов)</v>
      </c>
      <c r="F1623" s="56" t="str">
        <f t="shared" si="1015"/>
        <v>53.02.03 Инструментальное исполнительство (по видам инструментов)</v>
      </c>
      <c r="G1623" s="56" t="s">
        <v>50</v>
      </c>
      <c r="H1623" s="56" t="s">
        <v>51</v>
      </c>
      <c r="I1623" s="56" t="s">
        <v>52</v>
      </c>
      <c r="J1623" s="56" t="s">
        <v>53</v>
      </c>
      <c r="K1623" s="58" t="s">
        <v>29</v>
      </c>
      <c r="L1623" s="59" t="s">
        <v>1348</v>
      </c>
      <c r="M1623" s="58"/>
      <c r="N1623" s="60"/>
      <c r="O1623" s="61"/>
      <c r="P1623" s="60"/>
      <c r="Q1623" s="62"/>
      <c r="R1623" s="62">
        <v>0</v>
      </c>
      <c r="S1623" s="22">
        <f t="shared" si="1018"/>
        <v>0</v>
      </c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77">
        <f t="shared" si="1021"/>
        <v>0</v>
      </c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20"/>
      <c r="DD1623" s="22" t="str">
        <f t="shared" si="1019"/>
        <v>проверка пройдена</v>
      </c>
      <c r="DE1623" s="22" t="str">
        <f t="shared" si="1020"/>
        <v>проверка пройдена</v>
      </c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  <c r="GL1623" s="64"/>
      <c r="GM1623" s="64"/>
      <c r="GN1623" s="64"/>
      <c r="GO1623" s="64"/>
      <c r="GP1623" s="64"/>
      <c r="GQ1623" s="64"/>
      <c r="GR1623" s="64"/>
      <c r="GS1623" s="64"/>
      <c r="GT1623" s="64"/>
      <c r="GU1623" s="64"/>
      <c r="GV1623" s="64"/>
      <c r="GW1623" s="64"/>
      <c r="GX1623" s="64"/>
    </row>
    <row r="1624" spans="1:206" s="88" customFormat="1" ht="42.75" customHeight="1" x14ac:dyDescent="0.25">
      <c r="A1624" s="78" t="s">
        <v>120</v>
      </c>
      <c r="B1624" s="79" t="s">
        <v>97</v>
      </c>
      <c r="C1624" s="80" t="s">
        <v>122</v>
      </c>
      <c r="D1624" s="80" t="s">
        <v>2049</v>
      </c>
      <c r="E1624" s="79" t="str">
        <f>VLOOKUP(C1624,'Коды программ'!$A$2:$B$581,2,FALSE)</f>
        <v>Инструментальное исполнительство (по видам инструментов)</v>
      </c>
      <c r="F1624" s="79" t="str">
        <f t="shared" si="1015"/>
        <v>53.02.03 Инструментальное исполнительство (по видам инструментов)</v>
      </c>
      <c r="G1624" s="79" t="s">
        <v>50</v>
      </c>
      <c r="H1624" s="79" t="s">
        <v>51</v>
      </c>
      <c r="I1624" s="79" t="s">
        <v>52</v>
      </c>
      <c r="J1624" s="79" t="s">
        <v>53</v>
      </c>
      <c r="K1624" s="81" t="s">
        <v>30</v>
      </c>
      <c r="L1624" s="82" t="s">
        <v>1349</v>
      </c>
      <c r="M1624" s="81"/>
      <c r="N1624" s="83"/>
      <c r="O1624" s="84"/>
      <c r="P1624" s="83"/>
      <c r="Q1624" s="85"/>
      <c r="R1624" s="22">
        <f>SUM(R1620,R1622)</f>
        <v>0</v>
      </c>
      <c r="S1624" s="22">
        <f t="shared" ref="S1624:CC1624" si="1022">SUM(S1620,S1622)</f>
        <v>0</v>
      </c>
      <c r="T1624" s="22">
        <f t="shared" si="1022"/>
        <v>0</v>
      </c>
      <c r="U1624" s="22">
        <f t="shared" si="1022"/>
        <v>0</v>
      </c>
      <c r="V1624" s="22">
        <f t="shared" si="1022"/>
        <v>0</v>
      </c>
      <c r="W1624" s="22">
        <f t="shared" si="1022"/>
        <v>0</v>
      </c>
      <c r="X1624" s="22">
        <f t="shared" si="1022"/>
        <v>0</v>
      </c>
      <c r="Y1624" s="22">
        <f t="shared" si="1022"/>
        <v>0</v>
      </c>
      <c r="Z1624" s="22">
        <f t="shared" si="1022"/>
        <v>0</v>
      </c>
      <c r="AA1624" s="22">
        <f t="shared" si="1022"/>
        <v>0</v>
      </c>
      <c r="AB1624" s="22">
        <f t="shared" si="1022"/>
        <v>0</v>
      </c>
      <c r="AC1624" s="22">
        <f t="shared" si="1022"/>
        <v>0</v>
      </c>
      <c r="AD1624" s="22">
        <f t="shared" si="1022"/>
        <v>0</v>
      </c>
      <c r="AE1624" s="22">
        <f t="shared" si="1022"/>
        <v>0</v>
      </c>
      <c r="AF1624" s="22">
        <f t="shared" si="1022"/>
        <v>0</v>
      </c>
      <c r="AG1624" s="22">
        <f t="shared" si="1022"/>
        <v>0</v>
      </c>
      <c r="AH1624" s="22">
        <f t="shared" si="1022"/>
        <v>0</v>
      </c>
      <c r="AI1624" s="22">
        <f t="shared" si="1022"/>
        <v>0</v>
      </c>
      <c r="AJ1624" s="22">
        <f t="shared" si="1022"/>
        <v>0</v>
      </c>
      <c r="AK1624" s="22">
        <f t="shared" si="1022"/>
        <v>0</v>
      </c>
      <c r="AL1624" s="22">
        <f t="shared" si="1022"/>
        <v>0</v>
      </c>
      <c r="AM1624" s="22">
        <f t="shared" si="1022"/>
        <v>0</v>
      </c>
      <c r="AN1624" s="22">
        <f t="shared" si="1022"/>
        <v>0</v>
      </c>
      <c r="AO1624" s="22">
        <f t="shared" si="1022"/>
        <v>0</v>
      </c>
      <c r="AP1624" s="22">
        <f t="shared" si="1022"/>
        <v>0</v>
      </c>
      <c r="AQ1624" s="22">
        <f t="shared" si="1022"/>
        <v>0</v>
      </c>
      <c r="AR1624" s="22">
        <f t="shared" si="1022"/>
        <v>0</v>
      </c>
      <c r="AS1624" s="22">
        <f t="shared" si="1022"/>
        <v>0</v>
      </c>
      <c r="AT1624" s="22">
        <f t="shared" si="1022"/>
        <v>0</v>
      </c>
      <c r="AU1624" s="22">
        <f t="shared" si="1022"/>
        <v>0</v>
      </c>
      <c r="AV1624" s="22">
        <f t="shared" si="1022"/>
        <v>0</v>
      </c>
      <c r="AW1624" s="22">
        <f t="shared" si="1022"/>
        <v>0</v>
      </c>
      <c r="AX1624" s="22">
        <f t="shared" si="1022"/>
        <v>0</v>
      </c>
      <c r="AY1624" s="22">
        <f t="shared" si="1022"/>
        <v>0</v>
      </c>
      <c r="AZ1624" s="22">
        <f t="shared" si="1022"/>
        <v>0</v>
      </c>
      <c r="BA1624" s="22">
        <f t="shared" si="1022"/>
        <v>0</v>
      </c>
      <c r="BB1624" s="22">
        <f t="shared" si="1022"/>
        <v>0</v>
      </c>
      <c r="BC1624" s="22">
        <f t="shared" si="1022"/>
        <v>0</v>
      </c>
      <c r="BD1624" s="22">
        <f t="shared" si="1022"/>
        <v>0</v>
      </c>
      <c r="BE1624" s="22">
        <f t="shared" si="1022"/>
        <v>0</v>
      </c>
      <c r="BF1624" s="22">
        <f t="shared" si="1022"/>
        <v>0</v>
      </c>
      <c r="BG1624" s="22">
        <f t="shared" si="1022"/>
        <v>0</v>
      </c>
      <c r="BH1624" s="22">
        <f t="shared" si="1022"/>
        <v>0</v>
      </c>
      <c r="BI1624" s="22">
        <f t="shared" si="1022"/>
        <v>0</v>
      </c>
      <c r="BJ1624" s="22">
        <f t="shared" si="1022"/>
        <v>0</v>
      </c>
      <c r="BK1624" s="22">
        <f t="shared" si="1022"/>
        <v>0</v>
      </c>
      <c r="BL1624" s="22">
        <f t="shared" si="1022"/>
        <v>0</v>
      </c>
      <c r="BM1624" s="22">
        <f t="shared" si="1022"/>
        <v>0</v>
      </c>
      <c r="BN1624" s="22">
        <f t="shared" si="1022"/>
        <v>0</v>
      </c>
      <c r="BO1624" s="22">
        <f t="shared" si="1022"/>
        <v>0</v>
      </c>
      <c r="BP1624" s="22">
        <f t="shared" si="1022"/>
        <v>0</v>
      </c>
      <c r="BQ1624" s="22">
        <f t="shared" si="1022"/>
        <v>0</v>
      </c>
      <c r="BR1624" s="22">
        <f t="shared" si="1022"/>
        <v>0</v>
      </c>
      <c r="BS1624" s="22">
        <f t="shared" si="1022"/>
        <v>0</v>
      </c>
      <c r="BT1624" s="22">
        <f t="shared" si="1022"/>
        <v>0</v>
      </c>
      <c r="BU1624" s="22">
        <f t="shared" si="1022"/>
        <v>0</v>
      </c>
      <c r="BV1624" s="22">
        <f t="shared" si="1022"/>
        <v>0</v>
      </c>
      <c r="BW1624" s="22">
        <f t="shared" si="1022"/>
        <v>0</v>
      </c>
      <c r="BX1624" s="22">
        <f t="shared" si="1022"/>
        <v>0</v>
      </c>
      <c r="BY1624" s="22">
        <f t="shared" si="1022"/>
        <v>0</v>
      </c>
      <c r="BZ1624" s="22">
        <f t="shared" si="1022"/>
        <v>0</v>
      </c>
      <c r="CA1624" s="22">
        <f t="shared" si="1022"/>
        <v>0</v>
      </c>
      <c r="CB1624" s="22">
        <f t="shared" si="1022"/>
        <v>0</v>
      </c>
      <c r="CC1624" s="22">
        <f t="shared" si="1022"/>
        <v>0</v>
      </c>
      <c r="CD1624" s="22">
        <f t="shared" ref="CD1624:DA1624" si="1023">SUM(CD1620,CD1622)</f>
        <v>0</v>
      </c>
      <c r="CE1624" s="22">
        <f t="shared" si="1023"/>
        <v>0</v>
      </c>
      <c r="CF1624" s="22">
        <f t="shared" si="1023"/>
        <v>0</v>
      </c>
      <c r="CG1624" s="22">
        <f t="shared" si="1023"/>
        <v>0</v>
      </c>
      <c r="CH1624" s="22">
        <f t="shared" si="1023"/>
        <v>0</v>
      </c>
      <c r="CI1624" s="22">
        <f t="shared" si="1023"/>
        <v>0</v>
      </c>
      <c r="CJ1624" s="22">
        <f t="shared" si="1023"/>
        <v>0</v>
      </c>
      <c r="CK1624" s="22">
        <f t="shared" si="1023"/>
        <v>0</v>
      </c>
      <c r="CL1624" s="22">
        <f t="shared" si="1023"/>
        <v>0</v>
      </c>
      <c r="CM1624" s="22">
        <f t="shared" si="1023"/>
        <v>0</v>
      </c>
      <c r="CN1624" s="22">
        <f t="shared" si="1023"/>
        <v>0</v>
      </c>
      <c r="CO1624" s="22">
        <f t="shared" si="1023"/>
        <v>0</v>
      </c>
      <c r="CP1624" s="22">
        <f t="shared" si="1023"/>
        <v>0</v>
      </c>
      <c r="CQ1624" s="22">
        <f t="shared" si="1023"/>
        <v>0</v>
      </c>
      <c r="CR1624" s="22">
        <f t="shared" si="1023"/>
        <v>0</v>
      </c>
      <c r="CS1624" s="22">
        <f t="shared" si="1023"/>
        <v>0</v>
      </c>
      <c r="CT1624" s="22">
        <f t="shared" si="1023"/>
        <v>0</v>
      </c>
      <c r="CU1624" s="22">
        <f t="shared" si="1023"/>
        <v>0</v>
      </c>
      <c r="CV1624" s="22">
        <f t="shared" si="1023"/>
        <v>0</v>
      </c>
      <c r="CW1624" s="22">
        <f t="shared" si="1023"/>
        <v>0</v>
      </c>
      <c r="CX1624" s="22"/>
      <c r="CY1624" s="22">
        <f t="shared" si="1023"/>
        <v>0</v>
      </c>
      <c r="CZ1624" s="22">
        <f t="shared" si="1023"/>
        <v>0</v>
      </c>
      <c r="DA1624" s="22">
        <f t="shared" si="1023"/>
        <v>0</v>
      </c>
      <c r="DB1624" s="86"/>
      <c r="DC1624" s="87"/>
      <c r="DD1624" s="22" t="str">
        <f t="shared" si="1019"/>
        <v>проверка пройдена</v>
      </c>
      <c r="DE1624" s="22" t="str">
        <f t="shared" si="1020"/>
        <v>проверка пройдена</v>
      </c>
      <c r="EO1624" s="89"/>
      <c r="EP1624" s="89"/>
      <c r="EQ1624" s="89"/>
      <c r="ER1624" s="89"/>
      <c r="ES1624" s="89"/>
      <c r="ET1624" s="89"/>
      <c r="EU1624" s="89"/>
      <c r="EV1624" s="89"/>
      <c r="EW1624" s="89"/>
      <c r="EX1624" s="89"/>
      <c r="EY1624" s="89"/>
      <c r="EZ1624" s="89"/>
      <c r="FA1624" s="89"/>
      <c r="FB1624" s="89"/>
      <c r="FC1624" s="89"/>
      <c r="FD1624" s="89"/>
      <c r="FE1624" s="89"/>
      <c r="FF1624" s="89"/>
      <c r="FG1624" s="89"/>
      <c r="FH1624" s="89"/>
      <c r="FI1624" s="89"/>
      <c r="FJ1624" s="89"/>
      <c r="FK1624" s="89"/>
      <c r="FL1624" s="89"/>
      <c r="FM1624" s="89"/>
      <c r="FN1624" s="89"/>
      <c r="FO1624" s="89"/>
      <c r="FP1624" s="89"/>
      <c r="FQ1624" s="89"/>
      <c r="FR1624" s="89"/>
      <c r="FS1624" s="89"/>
      <c r="FT1624" s="89"/>
      <c r="FU1624" s="89"/>
      <c r="FV1624" s="89"/>
      <c r="FW1624" s="89"/>
      <c r="FX1624" s="89"/>
      <c r="FY1624" s="89"/>
      <c r="FZ1624" s="89"/>
      <c r="GA1624" s="89"/>
      <c r="GB1624" s="89"/>
      <c r="GC1624" s="89"/>
      <c r="GD1624" s="89"/>
      <c r="GE1624" s="89"/>
      <c r="GF1624" s="89"/>
      <c r="GG1624" s="89"/>
      <c r="GH1624" s="89"/>
      <c r="GI1624" s="89"/>
      <c r="GJ1624" s="89"/>
      <c r="GK1624" s="89"/>
      <c r="GL1624" s="89"/>
      <c r="GM1624" s="89"/>
      <c r="GN1624" s="89"/>
      <c r="GO1624" s="89"/>
      <c r="GP1624" s="89"/>
      <c r="GQ1624" s="89"/>
      <c r="GR1624" s="89"/>
      <c r="GS1624" s="89"/>
      <c r="GT1624" s="89"/>
      <c r="GU1624" s="89"/>
      <c r="GV1624" s="89"/>
      <c r="GW1624" s="89"/>
      <c r="GX1624" s="89"/>
    </row>
    <row r="1625" spans="1:206" s="63" customFormat="1" ht="42.75" customHeight="1" x14ac:dyDescent="0.25">
      <c r="A1625" s="55" t="s">
        <v>120</v>
      </c>
      <c r="B1625" s="56" t="s">
        <v>97</v>
      </c>
      <c r="C1625" s="57" t="s">
        <v>122</v>
      </c>
      <c r="D1625" s="57" t="s">
        <v>2049</v>
      </c>
      <c r="E1625" s="56" t="str">
        <f>VLOOKUP(C1625,'Коды программ'!$A$2:$B$581,2,FALSE)</f>
        <v>Инструментальное исполнительство (по видам инструментов)</v>
      </c>
      <c r="F1625" s="56" t="str">
        <f t="shared" si="1015"/>
        <v>53.02.03 Инструментальное исполнительство (по видам инструментов)</v>
      </c>
      <c r="G1625" s="56" t="s">
        <v>50</v>
      </c>
      <c r="H1625" s="56" t="s">
        <v>51</v>
      </c>
      <c r="I1625" s="56" t="s">
        <v>52</v>
      </c>
      <c r="J1625" s="56" t="s">
        <v>53</v>
      </c>
      <c r="K1625" s="58" t="s">
        <v>31</v>
      </c>
      <c r="L1625" s="59" t="s">
        <v>1350</v>
      </c>
      <c r="M1625" s="58"/>
      <c r="N1625" s="60"/>
      <c r="O1625" s="61"/>
      <c r="P1625" s="60"/>
      <c r="Q1625" s="62"/>
      <c r="R1625" s="62"/>
      <c r="S1625" s="22">
        <f t="shared" ref="S1625:S1633" si="1024">SUM(T1625:AU1625)</f>
        <v>0</v>
      </c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77">
        <f t="shared" ref="BF1625:BF1633" si="1025">SUM(BG1625:CH1625)</f>
        <v>0</v>
      </c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20"/>
      <c r="DD1625" s="22" t="str">
        <f t="shared" si="1019"/>
        <v>проверка пройдена</v>
      </c>
      <c r="DE1625" s="22" t="str">
        <f t="shared" si="1020"/>
        <v>проверка пройдена</v>
      </c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  <c r="GL1625" s="64"/>
      <c r="GM1625" s="64"/>
      <c r="GN1625" s="64"/>
      <c r="GO1625" s="64"/>
      <c r="GP1625" s="64"/>
      <c r="GQ1625" s="64"/>
      <c r="GR1625" s="64"/>
      <c r="GS1625" s="64"/>
      <c r="GT1625" s="64"/>
      <c r="GU1625" s="64"/>
      <c r="GV1625" s="64"/>
      <c r="GW1625" s="64"/>
      <c r="GX1625" s="64"/>
    </row>
    <row r="1626" spans="1:206" s="63" customFormat="1" ht="42.75" customHeight="1" x14ac:dyDescent="0.25">
      <c r="A1626" s="55" t="s">
        <v>120</v>
      </c>
      <c r="B1626" s="56" t="s">
        <v>97</v>
      </c>
      <c r="C1626" s="57" t="s">
        <v>122</v>
      </c>
      <c r="D1626" s="57" t="s">
        <v>2049</v>
      </c>
      <c r="E1626" s="56" t="str">
        <f>VLOOKUP(C1626,'Коды программ'!$A$2:$B$581,2,FALSE)</f>
        <v>Инструментальное исполнительство (по видам инструментов)</v>
      </c>
      <c r="F1626" s="56" t="str">
        <f t="shared" si="1015"/>
        <v>53.02.03 Инструментальное исполнительство (по видам инструментов)</v>
      </c>
      <c r="G1626" s="56" t="s">
        <v>50</v>
      </c>
      <c r="H1626" s="56" t="s">
        <v>51</v>
      </c>
      <c r="I1626" s="56" t="s">
        <v>52</v>
      </c>
      <c r="J1626" s="56" t="s">
        <v>53</v>
      </c>
      <c r="K1626" s="58" t="s">
        <v>32</v>
      </c>
      <c r="L1626" s="59" t="s">
        <v>1351</v>
      </c>
      <c r="M1626" s="58"/>
      <c r="N1626" s="60"/>
      <c r="O1626" s="61"/>
      <c r="P1626" s="60"/>
      <c r="Q1626" s="62"/>
      <c r="R1626" s="62"/>
      <c r="S1626" s="22">
        <f t="shared" si="1024"/>
        <v>0</v>
      </c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77">
        <f t="shared" si="1025"/>
        <v>0</v>
      </c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20"/>
      <c r="DD1626" s="22" t="str">
        <f t="shared" si="1019"/>
        <v>проверка пройдена</v>
      </c>
      <c r="DE1626" s="22" t="str">
        <f t="shared" si="1020"/>
        <v>проверка пройдена</v>
      </c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  <c r="GL1626" s="64"/>
      <c r="GM1626" s="64"/>
      <c r="GN1626" s="64"/>
      <c r="GO1626" s="64"/>
      <c r="GP1626" s="64"/>
      <c r="GQ1626" s="64"/>
      <c r="GR1626" s="64"/>
      <c r="GS1626" s="64"/>
      <c r="GT1626" s="64"/>
      <c r="GU1626" s="64"/>
      <c r="GV1626" s="64"/>
      <c r="GW1626" s="64"/>
      <c r="GX1626" s="64"/>
    </row>
    <row r="1627" spans="1:206" s="63" customFormat="1" ht="42.75" customHeight="1" x14ac:dyDescent="0.25">
      <c r="A1627" s="55" t="s">
        <v>120</v>
      </c>
      <c r="B1627" s="56" t="s">
        <v>97</v>
      </c>
      <c r="C1627" s="57" t="s">
        <v>122</v>
      </c>
      <c r="D1627" s="57" t="s">
        <v>2049</v>
      </c>
      <c r="E1627" s="56" t="str">
        <f>VLOOKUP(C1627,'Коды программ'!$A$2:$B$581,2,FALSE)</f>
        <v>Инструментальное исполнительство (по видам инструментов)</v>
      </c>
      <c r="F1627" s="56" t="str">
        <f t="shared" si="1015"/>
        <v>53.02.03 Инструментальное исполнительство (по видам инструментов)</v>
      </c>
      <c r="G1627" s="56" t="s">
        <v>50</v>
      </c>
      <c r="H1627" s="56" t="s">
        <v>51</v>
      </c>
      <c r="I1627" s="56" t="s">
        <v>52</v>
      </c>
      <c r="J1627" s="56" t="s">
        <v>53</v>
      </c>
      <c r="K1627" s="58" t="s">
        <v>33</v>
      </c>
      <c r="L1627" s="59" t="s">
        <v>1352</v>
      </c>
      <c r="M1627" s="58"/>
      <c r="N1627" s="60"/>
      <c r="O1627" s="61"/>
      <c r="P1627" s="60"/>
      <c r="Q1627" s="62"/>
      <c r="R1627" s="62"/>
      <c r="S1627" s="22">
        <f t="shared" si="1024"/>
        <v>0</v>
      </c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77">
        <f t="shared" si="1025"/>
        <v>0</v>
      </c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20"/>
      <c r="DD1627" s="22" t="str">
        <f t="shared" si="1019"/>
        <v>проверка пройдена</v>
      </c>
      <c r="DE1627" s="22" t="str">
        <f t="shared" si="1020"/>
        <v>проверка пройдена</v>
      </c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  <c r="GL1627" s="64"/>
      <c r="GM1627" s="64"/>
      <c r="GN1627" s="64"/>
      <c r="GO1627" s="64"/>
      <c r="GP1627" s="64"/>
      <c r="GQ1627" s="64"/>
      <c r="GR1627" s="64"/>
      <c r="GS1627" s="64"/>
      <c r="GT1627" s="64"/>
      <c r="GU1627" s="64"/>
      <c r="GV1627" s="64"/>
      <c r="GW1627" s="64"/>
      <c r="GX1627" s="64"/>
    </row>
    <row r="1628" spans="1:206" s="63" customFormat="1" ht="42.75" customHeight="1" x14ac:dyDescent="0.25">
      <c r="A1628" s="55" t="s">
        <v>120</v>
      </c>
      <c r="B1628" s="56" t="s">
        <v>97</v>
      </c>
      <c r="C1628" s="57" t="s">
        <v>122</v>
      </c>
      <c r="D1628" s="57" t="s">
        <v>2049</v>
      </c>
      <c r="E1628" s="56" t="str">
        <f>VLOOKUP(C1628,'Коды программ'!$A$2:$B$581,2,FALSE)</f>
        <v>Инструментальное исполнительство (по видам инструментов)</v>
      </c>
      <c r="F1628" s="56" t="str">
        <f t="shared" si="1015"/>
        <v>53.02.03 Инструментальное исполнительство (по видам инструментов)</v>
      </c>
      <c r="G1628" s="56" t="s">
        <v>50</v>
      </c>
      <c r="H1628" s="56" t="s">
        <v>51</v>
      </c>
      <c r="I1628" s="56" t="s">
        <v>52</v>
      </c>
      <c r="J1628" s="56" t="s">
        <v>53</v>
      </c>
      <c r="K1628" s="58" t="s">
        <v>34</v>
      </c>
      <c r="L1628" s="59" t="s">
        <v>1353</v>
      </c>
      <c r="M1628" s="58"/>
      <c r="N1628" s="60"/>
      <c r="O1628" s="61"/>
      <c r="P1628" s="60"/>
      <c r="Q1628" s="62"/>
      <c r="R1628" s="62"/>
      <c r="S1628" s="22">
        <f t="shared" si="1024"/>
        <v>0</v>
      </c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77">
        <f t="shared" si="1025"/>
        <v>0</v>
      </c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20"/>
      <c r="DD1628" s="22" t="str">
        <f t="shared" si="1019"/>
        <v>проверка пройдена</v>
      </c>
      <c r="DE1628" s="22" t="str">
        <f t="shared" si="1020"/>
        <v>проверка пройдена</v>
      </c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  <c r="GL1628" s="64"/>
      <c r="GM1628" s="64"/>
      <c r="GN1628" s="64"/>
      <c r="GO1628" s="64"/>
      <c r="GP1628" s="64"/>
      <c r="GQ1628" s="64"/>
      <c r="GR1628" s="64"/>
      <c r="GS1628" s="64"/>
      <c r="GT1628" s="64"/>
      <c r="GU1628" s="64"/>
      <c r="GV1628" s="64"/>
      <c r="GW1628" s="64"/>
      <c r="GX1628" s="64"/>
    </row>
    <row r="1629" spans="1:206" s="63" customFormat="1" ht="42.75" customHeight="1" x14ac:dyDescent="0.25">
      <c r="A1629" s="55" t="s">
        <v>120</v>
      </c>
      <c r="B1629" s="56" t="s">
        <v>97</v>
      </c>
      <c r="C1629" s="57" t="s">
        <v>122</v>
      </c>
      <c r="D1629" s="57" t="s">
        <v>2049</v>
      </c>
      <c r="E1629" s="56" t="str">
        <f>VLOOKUP(C1629,'Коды программ'!$A$2:$B$581,2,FALSE)</f>
        <v>Инструментальное исполнительство (по видам инструментов)</v>
      </c>
      <c r="F1629" s="56" t="str">
        <f t="shared" si="1015"/>
        <v>53.02.03 Инструментальное исполнительство (по видам инструментов)</v>
      </c>
      <c r="G1629" s="56" t="s">
        <v>50</v>
      </c>
      <c r="H1629" s="56" t="s">
        <v>51</v>
      </c>
      <c r="I1629" s="56" t="s">
        <v>52</v>
      </c>
      <c r="J1629" s="56" t="s">
        <v>53</v>
      </c>
      <c r="K1629" s="58" t="s">
        <v>35</v>
      </c>
      <c r="L1629" s="59" t="s">
        <v>1354</v>
      </c>
      <c r="M1629" s="58"/>
      <c r="N1629" s="60"/>
      <c r="O1629" s="61"/>
      <c r="P1629" s="60"/>
      <c r="Q1629" s="62"/>
      <c r="R1629" s="62"/>
      <c r="S1629" s="22">
        <f t="shared" si="1024"/>
        <v>0</v>
      </c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77">
        <f t="shared" si="1025"/>
        <v>0</v>
      </c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20"/>
      <c r="DD1629" s="22" t="str">
        <f t="shared" si="1019"/>
        <v>проверка пройдена</v>
      </c>
      <c r="DE1629" s="22" t="str">
        <f t="shared" si="1020"/>
        <v>проверка пройдена</v>
      </c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  <c r="GL1629" s="64"/>
      <c r="GM1629" s="64"/>
      <c r="GN1629" s="64"/>
      <c r="GO1629" s="64"/>
      <c r="GP1629" s="64"/>
      <c r="GQ1629" s="64"/>
      <c r="GR1629" s="64"/>
      <c r="GS1629" s="64"/>
      <c r="GT1629" s="64"/>
      <c r="GU1629" s="64"/>
      <c r="GV1629" s="64"/>
      <c r="GW1629" s="64"/>
      <c r="GX1629" s="64"/>
    </row>
    <row r="1630" spans="1:206" s="63" customFormat="1" ht="42.75" customHeight="1" x14ac:dyDescent="0.25">
      <c r="A1630" s="55" t="s">
        <v>120</v>
      </c>
      <c r="B1630" s="56" t="s">
        <v>97</v>
      </c>
      <c r="C1630" s="57" t="s">
        <v>122</v>
      </c>
      <c r="D1630" s="57" t="s">
        <v>2049</v>
      </c>
      <c r="E1630" s="56" t="str">
        <f>VLOOKUP(C1630,'Коды программ'!$A$2:$B$581,2,FALSE)</f>
        <v>Инструментальное исполнительство (по видам инструментов)</v>
      </c>
      <c r="F1630" s="56" t="str">
        <f t="shared" si="1015"/>
        <v>53.02.03 Инструментальное исполнительство (по видам инструментов)</v>
      </c>
      <c r="G1630" s="56" t="s">
        <v>50</v>
      </c>
      <c r="H1630" s="56" t="s">
        <v>51</v>
      </c>
      <c r="I1630" s="56" t="s">
        <v>52</v>
      </c>
      <c r="J1630" s="56" t="s">
        <v>53</v>
      </c>
      <c r="K1630" s="58" t="s">
        <v>36</v>
      </c>
      <c r="L1630" s="59" t="s">
        <v>1355</v>
      </c>
      <c r="M1630" s="58"/>
      <c r="N1630" s="60"/>
      <c r="O1630" s="61"/>
      <c r="P1630" s="60"/>
      <c r="Q1630" s="62"/>
      <c r="R1630" s="62"/>
      <c r="S1630" s="22">
        <f t="shared" si="1024"/>
        <v>0</v>
      </c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77">
        <f t="shared" si="1025"/>
        <v>0</v>
      </c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20"/>
      <c r="DD1630" s="22" t="str">
        <f t="shared" si="1019"/>
        <v>проверка пройдена</v>
      </c>
      <c r="DE1630" s="22" t="str">
        <f t="shared" si="1020"/>
        <v>проверка пройдена</v>
      </c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  <c r="GL1630" s="64"/>
      <c r="GM1630" s="64"/>
      <c r="GN1630" s="64"/>
      <c r="GO1630" s="64"/>
      <c r="GP1630" s="64"/>
      <c r="GQ1630" s="64"/>
      <c r="GR1630" s="64"/>
      <c r="GS1630" s="64"/>
      <c r="GT1630" s="64"/>
      <c r="GU1630" s="64"/>
      <c r="GV1630" s="64"/>
      <c r="GW1630" s="64"/>
      <c r="GX1630" s="64"/>
    </row>
    <row r="1631" spans="1:206" s="63" customFormat="1" ht="42.75" customHeight="1" x14ac:dyDescent="0.25">
      <c r="A1631" s="55" t="s">
        <v>120</v>
      </c>
      <c r="B1631" s="56" t="s">
        <v>97</v>
      </c>
      <c r="C1631" s="57" t="s">
        <v>122</v>
      </c>
      <c r="D1631" s="57" t="s">
        <v>2049</v>
      </c>
      <c r="E1631" s="56" t="str">
        <f>VLOOKUP(C1631,'Коды программ'!$A$2:$B$581,2,FALSE)</f>
        <v>Инструментальное исполнительство (по видам инструментов)</v>
      </c>
      <c r="F1631" s="56" t="str">
        <f t="shared" si="1015"/>
        <v>53.02.03 Инструментальное исполнительство (по видам инструментов)</v>
      </c>
      <c r="G1631" s="56" t="s">
        <v>50</v>
      </c>
      <c r="H1631" s="56" t="s">
        <v>51</v>
      </c>
      <c r="I1631" s="56" t="s">
        <v>52</v>
      </c>
      <c r="J1631" s="56" t="s">
        <v>53</v>
      </c>
      <c r="K1631" s="58" t="s">
        <v>37</v>
      </c>
      <c r="L1631" s="59" t="s">
        <v>1356</v>
      </c>
      <c r="M1631" s="58"/>
      <c r="N1631" s="60"/>
      <c r="O1631" s="61"/>
      <c r="P1631" s="60"/>
      <c r="Q1631" s="62"/>
      <c r="R1631" s="62"/>
      <c r="S1631" s="22">
        <f t="shared" si="1024"/>
        <v>0</v>
      </c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77">
        <f t="shared" si="1025"/>
        <v>0</v>
      </c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20"/>
      <c r="DD1631" s="22" t="str">
        <f t="shared" si="1019"/>
        <v>проверка пройдена</v>
      </c>
      <c r="DE1631" s="22" t="str">
        <f t="shared" si="1020"/>
        <v>проверка пройдена</v>
      </c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  <c r="GL1631" s="64"/>
      <c r="GM1631" s="64"/>
      <c r="GN1631" s="64"/>
      <c r="GO1631" s="64"/>
      <c r="GP1631" s="64"/>
      <c r="GQ1631" s="64"/>
      <c r="GR1631" s="64"/>
      <c r="GS1631" s="64"/>
      <c r="GT1631" s="64"/>
      <c r="GU1631" s="64"/>
      <c r="GV1631" s="64"/>
      <c r="GW1631" s="64"/>
      <c r="GX1631" s="64"/>
    </row>
    <row r="1632" spans="1:206" s="63" customFormat="1" ht="42.75" customHeight="1" x14ac:dyDescent="0.25">
      <c r="A1632" s="55" t="s">
        <v>120</v>
      </c>
      <c r="B1632" s="56" t="s">
        <v>97</v>
      </c>
      <c r="C1632" s="57" t="s">
        <v>122</v>
      </c>
      <c r="D1632" s="57" t="s">
        <v>2049</v>
      </c>
      <c r="E1632" s="56" t="str">
        <f>VLOOKUP(C1632,'Коды программ'!$A$2:$B$581,2,FALSE)</f>
        <v>Инструментальное исполнительство (по видам инструментов)</v>
      </c>
      <c r="F1632" s="56" t="str">
        <f t="shared" si="1015"/>
        <v>53.02.03 Инструментальное исполнительство (по видам инструментов)</v>
      </c>
      <c r="G1632" s="56" t="s">
        <v>50</v>
      </c>
      <c r="H1632" s="56" t="s">
        <v>51</v>
      </c>
      <c r="I1632" s="56" t="s">
        <v>52</v>
      </c>
      <c r="J1632" s="56" t="s">
        <v>53</v>
      </c>
      <c r="K1632" s="58" t="s">
        <v>38</v>
      </c>
      <c r="L1632" s="59" t="s">
        <v>1357</v>
      </c>
      <c r="M1632" s="58"/>
      <c r="N1632" s="60"/>
      <c r="O1632" s="61"/>
      <c r="P1632" s="60"/>
      <c r="Q1632" s="62"/>
      <c r="R1632" s="62"/>
      <c r="S1632" s="22">
        <f t="shared" si="1024"/>
        <v>0</v>
      </c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77">
        <f t="shared" si="1025"/>
        <v>0</v>
      </c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20"/>
      <c r="DD1632" s="22" t="str">
        <f t="shared" si="1019"/>
        <v>проверка пройдена</v>
      </c>
      <c r="DE1632" s="22" t="str">
        <f t="shared" si="1020"/>
        <v>проверка пройдена</v>
      </c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  <c r="GL1632" s="64"/>
      <c r="GM1632" s="64"/>
      <c r="GN1632" s="64"/>
      <c r="GO1632" s="64"/>
      <c r="GP1632" s="64"/>
      <c r="GQ1632" s="64"/>
      <c r="GR1632" s="64"/>
      <c r="GS1632" s="64"/>
      <c r="GT1632" s="64"/>
      <c r="GU1632" s="64"/>
      <c r="GV1632" s="64"/>
      <c r="GW1632" s="64"/>
      <c r="GX1632" s="64"/>
    </row>
    <row r="1633" spans="1:206" s="63" customFormat="1" ht="42.75" customHeight="1" x14ac:dyDescent="0.25">
      <c r="A1633" s="55" t="s">
        <v>120</v>
      </c>
      <c r="B1633" s="56" t="s">
        <v>97</v>
      </c>
      <c r="C1633" s="57" t="s">
        <v>122</v>
      </c>
      <c r="D1633" s="57" t="s">
        <v>2049</v>
      </c>
      <c r="E1633" s="56" t="str">
        <f>VLOOKUP(C1633,'Коды программ'!$A$2:$B$581,2,FALSE)</f>
        <v>Инструментальное исполнительство (по видам инструментов)</v>
      </c>
      <c r="F1633" s="56" t="str">
        <f t="shared" si="1015"/>
        <v>53.02.03 Инструментальное исполнительство (по видам инструментов)</v>
      </c>
      <c r="G1633" s="56" t="s">
        <v>50</v>
      </c>
      <c r="H1633" s="56" t="s">
        <v>51</v>
      </c>
      <c r="I1633" s="56" t="s">
        <v>52</v>
      </c>
      <c r="J1633" s="56" t="s">
        <v>53</v>
      </c>
      <c r="K1633" s="58" t="s">
        <v>39</v>
      </c>
      <c r="L1633" s="59" t="s">
        <v>1358</v>
      </c>
      <c r="M1633" s="58"/>
      <c r="N1633" s="60"/>
      <c r="O1633" s="61"/>
      <c r="P1633" s="60"/>
      <c r="Q1633" s="62"/>
      <c r="R1633" s="62"/>
      <c r="S1633" s="22">
        <f t="shared" si="1024"/>
        <v>0</v>
      </c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77">
        <f t="shared" si="1025"/>
        <v>0</v>
      </c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20"/>
      <c r="DD1633" s="22" t="str">
        <f t="shared" si="1019"/>
        <v>проверка пройдена</v>
      </c>
      <c r="DE1633" s="22" t="str">
        <f t="shared" si="1020"/>
        <v>проверка пройдена</v>
      </c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  <c r="GU1633" s="64"/>
      <c r="GV1633" s="64"/>
      <c r="GW1633" s="64"/>
      <c r="GX1633" s="64"/>
    </row>
    <row r="1634" spans="1:206" s="88" customFormat="1" ht="42.75" customHeight="1" x14ac:dyDescent="0.25">
      <c r="A1634" s="78" t="s">
        <v>120</v>
      </c>
      <c r="B1634" s="79"/>
      <c r="C1634" s="80"/>
      <c r="D1634" s="80"/>
      <c r="E1634" s="79"/>
      <c r="F1634" s="79" t="str">
        <f t="shared" si="1015"/>
        <v xml:space="preserve"> </v>
      </c>
      <c r="G1634" s="79"/>
      <c r="H1634" s="79"/>
      <c r="I1634" s="79"/>
      <c r="J1634" s="79"/>
      <c r="K1634" s="81" t="s">
        <v>40</v>
      </c>
      <c r="L1634" s="82" t="s">
        <v>1347</v>
      </c>
      <c r="M1634" s="81"/>
      <c r="N1634" s="83"/>
      <c r="O1634" s="84"/>
      <c r="P1634" s="83"/>
      <c r="Q1634" s="85"/>
      <c r="R1634" s="24" t="str">
        <f t="shared" ref="R1634:CF1634" si="1026">IF(AND(R1620&lt;=R1619,R1621&lt;=R1620,R1622&lt;=R1619,R1623&lt;=R1619,R1624=(R1620+R1622),R1624=(R1625+R1626+R1627+R1628+R1629+R1630+R1631),R1632&lt;=R1624,R1633&lt;=R1624,(R1620+R1622)&lt;=R1619,R1625&lt;=R1624,R1626&lt;=R1624,R1627&lt;=R1624,R1628&lt;=R1624,R1629&lt;=R1624,R1630&lt;=R1624,R1631&lt;=R1624,R1632&lt;=R1623,R1632&lt;=R1624)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34" s="24" t="str">
        <f t="shared" si="1026"/>
        <v>проверка пройдена</v>
      </c>
      <c r="T1634" s="24" t="str">
        <f t="shared" si="1026"/>
        <v>проверка пройдена</v>
      </c>
      <c r="U1634" s="24" t="str">
        <f t="shared" si="1026"/>
        <v>проверка пройдена</v>
      </c>
      <c r="V1634" s="24" t="str">
        <f t="shared" si="1026"/>
        <v>проверка пройдена</v>
      </c>
      <c r="W1634" s="24" t="str">
        <f t="shared" si="1026"/>
        <v>проверка пройдена</v>
      </c>
      <c r="X1634" s="24" t="str">
        <f t="shared" si="1026"/>
        <v>проверка пройдена</v>
      </c>
      <c r="Y1634" s="24" t="str">
        <f t="shared" si="1026"/>
        <v>проверка пройдена</v>
      </c>
      <c r="Z1634" s="24" t="str">
        <f t="shared" si="1026"/>
        <v>проверка пройдена</v>
      </c>
      <c r="AA1634" s="24" t="str">
        <f t="shared" si="1026"/>
        <v>проверка пройдена</v>
      </c>
      <c r="AB1634" s="24" t="str">
        <f t="shared" si="1026"/>
        <v>проверка пройдена</v>
      </c>
      <c r="AC1634" s="24" t="str">
        <f t="shared" si="1026"/>
        <v>проверка пройдена</v>
      </c>
      <c r="AD1634" s="24" t="str">
        <f t="shared" si="1026"/>
        <v>проверка пройдена</v>
      </c>
      <c r="AE1634" s="24" t="str">
        <f t="shared" si="1026"/>
        <v>проверка пройдена</v>
      </c>
      <c r="AF1634" s="24" t="str">
        <f t="shared" si="1026"/>
        <v>проверка пройдена</v>
      </c>
      <c r="AG1634" s="24" t="str">
        <f t="shared" si="1026"/>
        <v>проверка пройдена</v>
      </c>
      <c r="AH1634" s="24" t="str">
        <f t="shared" si="1026"/>
        <v>проверка пройдена</v>
      </c>
      <c r="AI1634" s="24" t="str">
        <f t="shared" si="1026"/>
        <v>проверка пройдена</v>
      </c>
      <c r="AJ1634" s="24" t="str">
        <f t="shared" si="1026"/>
        <v>проверка пройдена</v>
      </c>
      <c r="AK1634" s="24" t="str">
        <f t="shared" si="1026"/>
        <v>проверка пройдена</v>
      </c>
      <c r="AL1634" s="24" t="str">
        <f t="shared" si="1026"/>
        <v>проверка пройдена</v>
      </c>
      <c r="AM1634" s="24" t="str">
        <f t="shared" si="1026"/>
        <v>проверка пройдена</v>
      </c>
      <c r="AN1634" s="24" t="str">
        <f t="shared" si="1026"/>
        <v>проверка пройдена</v>
      </c>
      <c r="AO1634" s="24" t="str">
        <f t="shared" si="1026"/>
        <v>проверка пройдена</v>
      </c>
      <c r="AP1634" s="24" t="str">
        <f t="shared" si="1026"/>
        <v>проверка пройдена</v>
      </c>
      <c r="AQ1634" s="24" t="str">
        <f t="shared" si="1026"/>
        <v>проверка пройдена</v>
      </c>
      <c r="AR1634" s="24" t="str">
        <f t="shared" si="1026"/>
        <v>проверка пройдена</v>
      </c>
      <c r="AS1634" s="24" t="str">
        <f t="shared" si="1026"/>
        <v>проверка пройдена</v>
      </c>
      <c r="AT1634" s="24" t="str">
        <f t="shared" si="1026"/>
        <v>проверка пройдена</v>
      </c>
      <c r="AU1634" s="24" t="str">
        <f t="shared" si="1026"/>
        <v>проверка пройдена</v>
      </c>
      <c r="AV1634" s="24" t="str">
        <f t="shared" si="1026"/>
        <v>проверка пройдена</v>
      </c>
      <c r="AW1634" s="24" t="str">
        <f t="shared" si="1026"/>
        <v>проверка пройдена</v>
      </c>
      <c r="AX1634" s="24" t="str">
        <f t="shared" si="1026"/>
        <v>проверка пройдена</v>
      </c>
      <c r="AY1634" s="24" t="str">
        <f t="shared" si="1026"/>
        <v>проверка пройдена</v>
      </c>
      <c r="AZ1634" s="24" t="str">
        <f t="shared" si="1026"/>
        <v>проверка пройдена</v>
      </c>
      <c r="BA1634" s="24" t="str">
        <f t="shared" si="1026"/>
        <v>проверка пройдена</v>
      </c>
      <c r="BB1634" s="24" t="str">
        <f t="shared" si="1026"/>
        <v>проверка пройдена</v>
      </c>
      <c r="BC1634" s="24" t="str">
        <f t="shared" si="1026"/>
        <v>проверка пройдена</v>
      </c>
      <c r="BD1634" s="24" t="str">
        <f t="shared" si="1026"/>
        <v>проверка пройдена</v>
      </c>
      <c r="BE1634" s="24" t="str">
        <f t="shared" si="1026"/>
        <v>проверка пройдена</v>
      </c>
      <c r="BF1634" s="24" t="str">
        <f t="shared" si="1026"/>
        <v>проверка пройдена</v>
      </c>
      <c r="BG1634" s="24" t="str">
        <f t="shared" si="1026"/>
        <v>проверка пройдена</v>
      </c>
      <c r="BH1634" s="24" t="str">
        <f t="shared" si="1026"/>
        <v>проверка пройдена</v>
      </c>
      <c r="BI1634" s="24" t="str">
        <f t="shared" si="1026"/>
        <v>проверка пройдена</v>
      </c>
      <c r="BJ1634" s="24" t="str">
        <f t="shared" si="1026"/>
        <v>проверка пройдена</v>
      </c>
      <c r="BK1634" s="24" t="str">
        <f t="shared" si="1026"/>
        <v>проверка пройдена</v>
      </c>
      <c r="BL1634" s="24" t="str">
        <f t="shared" si="1026"/>
        <v>проверка пройдена</v>
      </c>
      <c r="BM1634" s="24" t="str">
        <f t="shared" si="1026"/>
        <v>проверка пройдена</v>
      </c>
      <c r="BN1634" s="24" t="str">
        <f t="shared" si="1026"/>
        <v>проверка пройдена</v>
      </c>
      <c r="BO1634" s="24" t="str">
        <f t="shared" si="1026"/>
        <v>проверка пройдена</v>
      </c>
      <c r="BP1634" s="24" t="str">
        <f t="shared" si="1026"/>
        <v>проверка пройдена</v>
      </c>
      <c r="BQ1634" s="24" t="str">
        <f t="shared" si="1026"/>
        <v>проверка пройдена</v>
      </c>
      <c r="BR1634" s="24" t="str">
        <f t="shared" si="1026"/>
        <v>проверка пройдена</v>
      </c>
      <c r="BS1634" s="24" t="str">
        <f t="shared" si="1026"/>
        <v>проверка пройдена</v>
      </c>
      <c r="BT1634" s="24" t="str">
        <f t="shared" si="1026"/>
        <v>проверка пройдена</v>
      </c>
      <c r="BU1634" s="24" t="str">
        <f t="shared" si="1026"/>
        <v>проверка пройдена</v>
      </c>
      <c r="BV1634" s="24" t="str">
        <f t="shared" si="1026"/>
        <v>проверка пройдена</v>
      </c>
      <c r="BW1634" s="24" t="str">
        <f t="shared" si="1026"/>
        <v>проверка пройдена</v>
      </c>
      <c r="BX1634" s="24" t="str">
        <f t="shared" si="1026"/>
        <v>проверка пройдена</v>
      </c>
      <c r="BY1634" s="24" t="str">
        <f t="shared" si="1026"/>
        <v>проверка пройдена</v>
      </c>
      <c r="BZ1634" s="24" t="str">
        <f t="shared" si="1026"/>
        <v>проверка пройдена</v>
      </c>
      <c r="CA1634" s="24" t="str">
        <f t="shared" si="1026"/>
        <v>проверка пройдена</v>
      </c>
      <c r="CB1634" s="24" t="str">
        <f t="shared" si="1026"/>
        <v>проверка пройдена</v>
      </c>
      <c r="CC1634" s="24" t="str">
        <f t="shared" si="1026"/>
        <v>проверка пройдена</v>
      </c>
      <c r="CD1634" s="24" t="str">
        <f t="shared" si="1026"/>
        <v>проверка пройдена</v>
      </c>
      <c r="CE1634" s="24" t="str">
        <f t="shared" si="1026"/>
        <v>проверка пройдена</v>
      </c>
      <c r="CF1634" s="24" t="str">
        <f t="shared" si="1026"/>
        <v>проверка пройдена</v>
      </c>
      <c r="CG1634" s="24" t="str">
        <f t="shared" ref="CG1634:DA1634" si="1027">IF(AND(CG1620&lt;=CG1619,CG1621&lt;=CG1620,CG1622&lt;=CG1619,CG1623&lt;=CG1619,CG1624=(CG1620+CG1622),CG1624=(CG1625+CG1626+CG1627+CG1628+CG1629+CG1630+CG1631),CG1632&lt;=CG1624,CG1633&lt;=CG1624,(CG1620+CG1622)&lt;=CG1619,CG1625&lt;=CG1624,CG1626&lt;=CG1624,CG1627&lt;=CG1624,CG1628&lt;=CG1624,CG1629&lt;=CG1624,CG1630&lt;=CG1624,CG1631&lt;=CG1624,CG1632&lt;=CG1623,CG1632&lt;=CG1624)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34" s="24" t="str">
        <f t="shared" si="1027"/>
        <v>проверка пройдена</v>
      </c>
      <c r="CI1634" s="24" t="str">
        <f t="shared" si="1027"/>
        <v>проверка пройдена</v>
      </c>
      <c r="CJ1634" s="24" t="str">
        <f t="shared" si="1027"/>
        <v>проверка пройдена</v>
      </c>
      <c r="CK1634" s="24" t="str">
        <f t="shared" si="1027"/>
        <v>проверка пройдена</v>
      </c>
      <c r="CL1634" s="24" t="str">
        <f t="shared" si="1027"/>
        <v>проверка пройдена</v>
      </c>
      <c r="CM1634" s="24" t="str">
        <f t="shared" si="1027"/>
        <v>проверка пройдена</v>
      </c>
      <c r="CN1634" s="24" t="str">
        <f t="shared" si="1027"/>
        <v>проверка пройдена</v>
      </c>
      <c r="CO1634" s="24" t="str">
        <f t="shared" si="1027"/>
        <v>проверка пройдена</v>
      </c>
      <c r="CP1634" s="24" t="str">
        <f t="shared" si="1027"/>
        <v>проверка пройдена</v>
      </c>
      <c r="CQ1634" s="24" t="str">
        <f t="shared" si="1027"/>
        <v>проверка пройдена</v>
      </c>
      <c r="CR1634" s="24" t="str">
        <f t="shared" si="1027"/>
        <v>проверка пройдена</v>
      </c>
      <c r="CS1634" s="24" t="str">
        <f t="shared" si="1027"/>
        <v>проверка пройдена</v>
      </c>
      <c r="CT1634" s="24" t="str">
        <f t="shared" si="1027"/>
        <v>проверка пройдена</v>
      </c>
      <c r="CU1634" s="24" t="str">
        <f t="shared" si="1027"/>
        <v>проверка пройдена</v>
      </c>
      <c r="CV1634" s="24" t="str">
        <f t="shared" si="1027"/>
        <v>проверка пройдена</v>
      </c>
      <c r="CW1634" s="24" t="str">
        <f t="shared" si="1027"/>
        <v>проверка пройдена</v>
      </c>
      <c r="CX1634" s="24"/>
      <c r="CY1634" s="24" t="str">
        <f t="shared" si="1027"/>
        <v>проверка пройдена</v>
      </c>
      <c r="CZ1634" s="24" t="str">
        <f t="shared" si="1027"/>
        <v>проверка пройдена</v>
      </c>
      <c r="DA1634" s="24" t="str">
        <f t="shared" si="1027"/>
        <v>проверка пройдена</v>
      </c>
      <c r="DB1634" s="86"/>
      <c r="DC1634" s="87"/>
      <c r="DD1634" s="22"/>
      <c r="DE1634" s="22"/>
      <c r="EO1634" s="89"/>
      <c r="EP1634" s="89"/>
      <c r="EQ1634" s="89"/>
      <c r="ER1634" s="89"/>
      <c r="ES1634" s="89"/>
      <c r="ET1634" s="89"/>
      <c r="EU1634" s="89"/>
      <c r="EV1634" s="89"/>
      <c r="EW1634" s="89"/>
      <c r="EX1634" s="89"/>
      <c r="EY1634" s="89"/>
      <c r="EZ1634" s="89"/>
      <c r="FA1634" s="89"/>
      <c r="FB1634" s="89"/>
      <c r="FC1634" s="89"/>
      <c r="FD1634" s="89"/>
      <c r="FE1634" s="89"/>
      <c r="FF1634" s="89"/>
      <c r="FG1634" s="89"/>
      <c r="FH1634" s="89"/>
      <c r="FI1634" s="89"/>
      <c r="FJ1634" s="89"/>
      <c r="FK1634" s="89"/>
      <c r="FL1634" s="89"/>
      <c r="FM1634" s="89"/>
      <c r="FN1634" s="89"/>
      <c r="FO1634" s="89"/>
      <c r="FP1634" s="89"/>
      <c r="FQ1634" s="89"/>
      <c r="FR1634" s="89"/>
      <c r="FS1634" s="89"/>
      <c r="FT1634" s="89"/>
      <c r="FU1634" s="89"/>
      <c r="FV1634" s="89"/>
      <c r="FW1634" s="89"/>
      <c r="FX1634" s="89"/>
      <c r="FY1634" s="89"/>
      <c r="FZ1634" s="89"/>
      <c r="GA1634" s="89"/>
      <c r="GB1634" s="89"/>
      <c r="GC1634" s="89"/>
      <c r="GD1634" s="89"/>
      <c r="GE1634" s="89"/>
      <c r="GF1634" s="89"/>
      <c r="GG1634" s="89"/>
      <c r="GH1634" s="89"/>
      <c r="GI1634" s="89"/>
      <c r="GJ1634" s="89"/>
      <c r="GK1634" s="89"/>
      <c r="GL1634" s="89"/>
      <c r="GM1634" s="89"/>
      <c r="GN1634" s="89"/>
      <c r="GO1634" s="89"/>
      <c r="GP1634" s="89"/>
      <c r="GQ1634" s="89"/>
      <c r="GR1634" s="89"/>
      <c r="GS1634" s="89"/>
      <c r="GT1634" s="89"/>
      <c r="GU1634" s="89"/>
      <c r="GV1634" s="89"/>
      <c r="GW1634" s="89"/>
      <c r="GX1634" s="89"/>
    </row>
    <row r="1635" spans="1:206" s="63" customFormat="1" ht="42.75" customHeight="1" x14ac:dyDescent="0.25">
      <c r="A1635" s="55" t="s">
        <v>120</v>
      </c>
      <c r="B1635" s="56" t="s">
        <v>97</v>
      </c>
      <c r="C1635" s="57" t="s">
        <v>123</v>
      </c>
      <c r="D1635" s="57" t="s">
        <v>2049</v>
      </c>
      <c r="E1635" s="56" t="str">
        <f>VLOOKUP(C1635,'Коды программ'!$A$2:$B$581,2,FALSE)</f>
        <v>Хоровое дирижирование</v>
      </c>
      <c r="F1635" s="56" t="str">
        <f t="shared" si="1015"/>
        <v>53.02.06 Хоровое дирижирование</v>
      </c>
      <c r="G1635" s="56" t="s">
        <v>50</v>
      </c>
      <c r="H1635" s="56" t="s">
        <v>56</v>
      </c>
      <c r="I1635" s="56" t="s">
        <v>52</v>
      </c>
      <c r="J1635" s="56" t="s">
        <v>53</v>
      </c>
      <c r="K1635" s="58" t="s">
        <v>25</v>
      </c>
      <c r="L1635" s="59" t="s">
        <v>42</v>
      </c>
      <c r="M1635" s="58"/>
      <c r="N1635" s="60">
        <v>2</v>
      </c>
      <c r="O1635" s="61">
        <v>2</v>
      </c>
      <c r="P1635" s="60">
        <v>0</v>
      </c>
      <c r="Q1635" s="62"/>
      <c r="R1635" s="62">
        <v>2</v>
      </c>
      <c r="S1635" s="22">
        <f t="shared" ref="S1635:S1639" si="1028">SUM(T1635:AU1635)</f>
        <v>1</v>
      </c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>
        <v>1</v>
      </c>
      <c r="AT1635" s="18"/>
      <c r="AU1635" s="18"/>
      <c r="AV1635" s="18">
        <v>1</v>
      </c>
      <c r="AW1635" s="18"/>
      <c r="AX1635" s="18"/>
      <c r="AY1635" s="18"/>
      <c r="AZ1635" s="18"/>
      <c r="BA1635" s="18">
        <v>1</v>
      </c>
      <c r="BB1635" s="18"/>
      <c r="BC1635" s="18"/>
      <c r="BD1635" s="18"/>
      <c r="BE1635" s="18"/>
      <c r="BF1635" s="77">
        <f>SUM(BG1635:CH1635)</f>
        <v>0</v>
      </c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>
        <v>1</v>
      </c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20" t="s">
        <v>2046</v>
      </c>
      <c r="DD1635" s="22" t="str">
        <f t="shared" ref="DD1635:DD1649" si="1029">IF(R1635=S1635+AX1635+AY1635+AZ1635+BA1635+BC1635+BD1635+BE1635+BF1635+CJ1635+CK1635+CL1635+CM1635+CN1635+CO1635+CP1635+CQ1635+CR1635+CS1635+CT1635+CU1635+CV1635+CW1635+CY1635+CZ1635+DA1635,"проверка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35" s="22" t="str">
        <f t="shared" ref="DE1635:DE1649" si="1030">IF(AND(AV1635&lt;=S1635,AW1635&lt;=S1635),"проверка пройдена","ВНИМАНИЕ! не может стоять значение большее, чем проверка пройдена")</f>
        <v>проверка пройдена</v>
      </c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  <c r="GL1635" s="64"/>
      <c r="GM1635" s="64"/>
      <c r="GN1635" s="64"/>
      <c r="GO1635" s="64"/>
      <c r="GP1635" s="64"/>
      <c r="GQ1635" s="64"/>
      <c r="GR1635" s="64"/>
      <c r="GS1635" s="64"/>
      <c r="GT1635" s="64"/>
      <c r="GU1635" s="64"/>
      <c r="GV1635" s="64"/>
      <c r="GW1635" s="64"/>
      <c r="GX1635" s="64"/>
    </row>
    <row r="1636" spans="1:206" s="63" customFormat="1" ht="42.75" customHeight="1" x14ac:dyDescent="0.25">
      <c r="A1636" s="55" t="s">
        <v>120</v>
      </c>
      <c r="B1636" s="56" t="s">
        <v>97</v>
      </c>
      <c r="C1636" s="57" t="s">
        <v>123</v>
      </c>
      <c r="D1636" s="57" t="s">
        <v>2049</v>
      </c>
      <c r="E1636" s="56" t="str">
        <f>VLOOKUP(C1636,'Коды программ'!$A$2:$B$581,2,FALSE)</f>
        <v>Хоровое дирижирование</v>
      </c>
      <c r="F1636" s="56" t="str">
        <f t="shared" si="1015"/>
        <v>53.02.06 Хоровое дирижирование</v>
      </c>
      <c r="G1636" s="56" t="s">
        <v>50</v>
      </c>
      <c r="H1636" s="56" t="s">
        <v>56</v>
      </c>
      <c r="I1636" s="56" t="s">
        <v>52</v>
      </c>
      <c r="J1636" s="56" t="s">
        <v>53</v>
      </c>
      <c r="K1636" s="58" t="s">
        <v>26</v>
      </c>
      <c r="L1636" s="59" t="s">
        <v>1359</v>
      </c>
      <c r="M1636" s="58"/>
      <c r="N1636" s="60"/>
      <c r="O1636" s="61"/>
      <c r="P1636" s="60"/>
      <c r="Q1636" s="62"/>
      <c r="R1636" s="62"/>
      <c r="S1636" s="22">
        <f t="shared" si="1028"/>
        <v>0</v>
      </c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77">
        <f t="shared" ref="BF1636:BF1639" si="1031">SUM(BG1636:CH1636)</f>
        <v>0</v>
      </c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20"/>
      <c r="DD1636" s="22" t="str">
        <f t="shared" si="1029"/>
        <v>проверка пройдена</v>
      </c>
      <c r="DE1636" s="22" t="str">
        <f t="shared" si="1030"/>
        <v>проверка пройдена</v>
      </c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  <c r="GL1636" s="64"/>
      <c r="GM1636" s="64"/>
      <c r="GN1636" s="64"/>
      <c r="GO1636" s="64"/>
      <c r="GP1636" s="64"/>
      <c r="GQ1636" s="64"/>
      <c r="GR1636" s="64"/>
      <c r="GS1636" s="64"/>
      <c r="GT1636" s="64"/>
      <c r="GU1636" s="64"/>
      <c r="GV1636" s="64"/>
      <c r="GW1636" s="64"/>
      <c r="GX1636" s="64"/>
    </row>
    <row r="1637" spans="1:206" s="63" customFormat="1" ht="42.75" customHeight="1" x14ac:dyDescent="0.25">
      <c r="A1637" s="55" t="s">
        <v>120</v>
      </c>
      <c r="B1637" s="56" t="s">
        <v>97</v>
      </c>
      <c r="C1637" s="57" t="s">
        <v>123</v>
      </c>
      <c r="D1637" s="57" t="s">
        <v>2049</v>
      </c>
      <c r="E1637" s="56" t="str">
        <f>VLOOKUP(C1637,'Коды программ'!$A$2:$B$581,2,FALSE)</f>
        <v>Хоровое дирижирование</v>
      </c>
      <c r="F1637" s="56" t="str">
        <f t="shared" si="1015"/>
        <v>53.02.06 Хоровое дирижирование</v>
      </c>
      <c r="G1637" s="56" t="s">
        <v>50</v>
      </c>
      <c r="H1637" s="56" t="s">
        <v>56</v>
      </c>
      <c r="I1637" s="56" t="s">
        <v>52</v>
      </c>
      <c r="J1637" s="56" t="s">
        <v>53</v>
      </c>
      <c r="K1637" s="58" t="s">
        <v>27</v>
      </c>
      <c r="L1637" s="59" t="s">
        <v>1345</v>
      </c>
      <c r="M1637" s="58"/>
      <c r="N1637" s="60"/>
      <c r="O1637" s="61"/>
      <c r="P1637" s="60"/>
      <c r="Q1637" s="62"/>
      <c r="R1637" s="62"/>
      <c r="S1637" s="22">
        <f t="shared" si="1028"/>
        <v>0</v>
      </c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77">
        <f t="shared" si="1031"/>
        <v>0</v>
      </c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20"/>
      <c r="DD1637" s="22" t="str">
        <f t="shared" si="1029"/>
        <v>проверка пройдена</v>
      </c>
      <c r="DE1637" s="22" t="str">
        <f t="shared" si="1030"/>
        <v>проверка пройдена</v>
      </c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  <c r="GL1637" s="64"/>
      <c r="GM1637" s="64"/>
      <c r="GN1637" s="64"/>
      <c r="GO1637" s="64"/>
      <c r="GP1637" s="64"/>
      <c r="GQ1637" s="64"/>
      <c r="GR1637" s="64"/>
      <c r="GS1637" s="64"/>
      <c r="GT1637" s="64"/>
      <c r="GU1637" s="64"/>
      <c r="GV1637" s="64"/>
      <c r="GW1637" s="64"/>
      <c r="GX1637" s="64"/>
    </row>
    <row r="1638" spans="1:206" s="63" customFormat="1" ht="42.75" customHeight="1" x14ac:dyDescent="0.25">
      <c r="A1638" s="55" t="s">
        <v>120</v>
      </c>
      <c r="B1638" s="56" t="s">
        <v>97</v>
      </c>
      <c r="C1638" s="57" t="s">
        <v>123</v>
      </c>
      <c r="D1638" s="57" t="s">
        <v>2049</v>
      </c>
      <c r="E1638" s="56" t="str">
        <f>VLOOKUP(C1638,'Коды программ'!$A$2:$B$581,2,FALSE)</f>
        <v>Хоровое дирижирование</v>
      </c>
      <c r="F1638" s="56" t="str">
        <f t="shared" si="1015"/>
        <v>53.02.06 Хоровое дирижирование</v>
      </c>
      <c r="G1638" s="56" t="s">
        <v>50</v>
      </c>
      <c r="H1638" s="56" t="s">
        <v>56</v>
      </c>
      <c r="I1638" s="56" t="s">
        <v>52</v>
      </c>
      <c r="J1638" s="56" t="s">
        <v>53</v>
      </c>
      <c r="K1638" s="58" t="s">
        <v>28</v>
      </c>
      <c r="L1638" s="59" t="s">
        <v>1346</v>
      </c>
      <c r="M1638" s="58"/>
      <c r="N1638" s="60"/>
      <c r="O1638" s="61"/>
      <c r="P1638" s="60"/>
      <c r="Q1638" s="62"/>
      <c r="R1638" s="62"/>
      <c r="S1638" s="22">
        <f t="shared" si="1028"/>
        <v>0</v>
      </c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77">
        <f t="shared" si="1031"/>
        <v>0</v>
      </c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20"/>
      <c r="DD1638" s="22" t="str">
        <f t="shared" si="1029"/>
        <v>проверка пройдена</v>
      </c>
      <c r="DE1638" s="22" t="str">
        <f t="shared" si="1030"/>
        <v>проверка пройдена</v>
      </c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  <c r="GL1638" s="64"/>
      <c r="GM1638" s="64"/>
      <c r="GN1638" s="64"/>
      <c r="GO1638" s="64"/>
      <c r="GP1638" s="64"/>
      <c r="GQ1638" s="64"/>
      <c r="GR1638" s="64"/>
      <c r="GS1638" s="64"/>
      <c r="GT1638" s="64"/>
      <c r="GU1638" s="64"/>
      <c r="GV1638" s="64"/>
      <c r="GW1638" s="64"/>
      <c r="GX1638" s="64"/>
    </row>
    <row r="1639" spans="1:206" s="63" customFormat="1" ht="42.75" customHeight="1" x14ac:dyDescent="0.25">
      <c r="A1639" s="55" t="s">
        <v>120</v>
      </c>
      <c r="B1639" s="56" t="s">
        <v>97</v>
      </c>
      <c r="C1639" s="57" t="s">
        <v>123</v>
      </c>
      <c r="D1639" s="57" t="s">
        <v>2049</v>
      </c>
      <c r="E1639" s="56" t="str">
        <f>VLOOKUP(C1639,'Коды программ'!$A$2:$B$581,2,FALSE)</f>
        <v>Хоровое дирижирование</v>
      </c>
      <c r="F1639" s="56" t="str">
        <f t="shared" si="1015"/>
        <v>53.02.06 Хоровое дирижирование</v>
      </c>
      <c r="G1639" s="56" t="s">
        <v>50</v>
      </c>
      <c r="H1639" s="56" t="s">
        <v>56</v>
      </c>
      <c r="I1639" s="56" t="s">
        <v>52</v>
      </c>
      <c r="J1639" s="56" t="s">
        <v>53</v>
      </c>
      <c r="K1639" s="58" t="s">
        <v>29</v>
      </c>
      <c r="L1639" s="59" t="s">
        <v>1348</v>
      </c>
      <c r="M1639" s="58"/>
      <c r="N1639" s="60"/>
      <c r="O1639" s="61"/>
      <c r="P1639" s="60"/>
      <c r="Q1639" s="62"/>
      <c r="R1639" s="62">
        <v>0</v>
      </c>
      <c r="S1639" s="22">
        <f t="shared" si="1028"/>
        <v>0</v>
      </c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77">
        <f t="shared" si="1031"/>
        <v>0</v>
      </c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20"/>
      <c r="DD1639" s="22" t="str">
        <f t="shared" si="1029"/>
        <v>проверка пройдена</v>
      </c>
      <c r="DE1639" s="22" t="str">
        <f t="shared" si="1030"/>
        <v>проверка пройдена</v>
      </c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  <c r="GL1639" s="64"/>
      <c r="GM1639" s="64"/>
      <c r="GN1639" s="64"/>
      <c r="GO1639" s="64"/>
      <c r="GP1639" s="64"/>
      <c r="GQ1639" s="64"/>
      <c r="GR1639" s="64"/>
      <c r="GS1639" s="64"/>
      <c r="GT1639" s="64"/>
      <c r="GU1639" s="64"/>
      <c r="GV1639" s="64"/>
      <c r="GW1639" s="64"/>
      <c r="GX1639" s="64"/>
    </row>
    <row r="1640" spans="1:206" s="88" customFormat="1" ht="42.75" customHeight="1" x14ac:dyDescent="0.25">
      <c r="A1640" s="78" t="s">
        <v>120</v>
      </c>
      <c r="B1640" s="79" t="s">
        <v>97</v>
      </c>
      <c r="C1640" s="80" t="s">
        <v>123</v>
      </c>
      <c r="D1640" s="80" t="s">
        <v>2049</v>
      </c>
      <c r="E1640" s="79" t="str">
        <f>VLOOKUP(C1640,'Коды программ'!$A$2:$B$581,2,FALSE)</f>
        <v>Хоровое дирижирование</v>
      </c>
      <c r="F1640" s="79" t="str">
        <f t="shared" si="1015"/>
        <v>53.02.06 Хоровое дирижирование</v>
      </c>
      <c r="G1640" s="79" t="s">
        <v>50</v>
      </c>
      <c r="H1640" s="79" t="s">
        <v>56</v>
      </c>
      <c r="I1640" s="79" t="s">
        <v>52</v>
      </c>
      <c r="J1640" s="79" t="s">
        <v>53</v>
      </c>
      <c r="K1640" s="81" t="s">
        <v>30</v>
      </c>
      <c r="L1640" s="82" t="s">
        <v>1349</v>
      </c>
      <c r="M1640" s="81"/>
      <c r="N1640" s="83"/>
      <c r="O1640" s="84"/>
      <c r="P1640" s="83"/>
      <c r="Q1640" s="85"/>
      <c r="R1640" s="22">
        <f>SUM(R1636,R1638)</f>
        <v>0</v>
      </c>
      <c r="S1640" s="22">
        <f t="shared" ref="S1640:CC1640" si="1032">SUM(S1636,S1638)</f>
        <v>0</v>
      </c>
      <c r="T1640" s="22">
        <f t="shared" si="1032"/>
        <v>0</v>
      </c>
      <c r="U1640" s="22">
        <f t="shared" si="1032"/>
        <v>0</v>
      </c>
      <c r="V1640" s="22">
        <f t="shared" si="1032"/>
        <v>0</v>
      </c>
      <c r="W1640" s="22">
        <f t="shared" si="1032"/>
        <v>0</v>
      </c>
      <c r="X1640" s="22">
        <f t="shared" si="1032"/>
        <v>0</v>
      </c>
      <c r="Y1640" s="22">
        <f t="shared" si="1032"/>
        <v>0</v>
      </c>
      <c r="Z1640" s="22">
        <f t="shared" si="1032"/>
        <v>0</v>
      </c>
      <c r="AA1640" s="22">
        <f t="shared" si="1032"/>
        <v>0</v>
      </c>
      <c r="AB1640" s="22">
        <f t="shared" si="1032"/>
        <v>0</v>
      </c>
      <c r="AC1640" s="22">
        <f t="shared" si="1032"/>
        <v>0</v>
      </c>
      <c r="AD1640" s="22">
        <f t="shared" si="1032"/>
        <v>0</v>
      </c>
      <c r="AE1640" s="22">
        <f t="shared" si="1032"/>
        <v>0</v>
      </c>
      <c r="AF1640" s="22">
        <f t="shared" si="1032"/>
        <v>0</v>
      </c>
      <c r="AG1640" s="22">
        <f t="shared" si="1032"/>
        <v>0</v>
      </c>
      <c r="AH1640" s="22">
        <f t="shared" si="1032"/>
        <v>0</v>
      </c>
      <c r="AI1640" s="22">
        <f t="shared" si="1032"/>
        <v>0</v>
      </c>
      <c r="AJ1640" s="22">
        <f t="shared" si="1032"/>
        <v>0</v>
      </c>
      <c r="AK1640" s="22">
        <f t="shared" si="1032"/>
        <v>0</v>
      </c>
      <c r="AL1640" s="22">
        <f t="shared" si="1032"/>
        <v>0</v>
      </c>
      <c r="AM1640" s="22">
        <f t="shared" si="1032"/>
        <v>0</v>
      </c>
      <c r="AN1640" s="22">
        <f t="shared" si="1032"/>
        <v>0</v>
      </c>
      <c r="AO1640" s="22">
        <f t="shared" si="1032"/>
        <v>0</v>
      </c>
      <c r="AP1640" s="22">
        <f t="shared" si="1032"/>
        <v>0</v>
      </c>
      <c r="AQ1640" s="22">
        <f t="shared" si="1032"/>
        <v>0</v>
      </c>
      <c r="AR1640" s="22">
        <f t="shared" si="1032"/>
        <v>0</v>
      </c>
      <c r="AS1640" s="22">
        <f t="shared" si="1032"/>
        <v>0</v>
      </c>
      <c r="AT1640" s="22">
        <f t="shared" si="1032"/>
        <v>0</v>
      </c>
      <c r="AU1640" s="22">
        <f t="shared" si="1032"/>
        <v>0</v>
      </c>
      <c r="AV1640" s="22">
        <f t="shared" si="1032"/>
        <v>0</v>
      </c>
      <c r="AW1640" s="22">
        <f t="shared" si="1032"/>
        <v>0</v>
      </c>
      <c r="AX1640" s="22">
        <f t="shared" si="1032"/>
        <v>0</v>
      </c>
      <c r="AY1640" s="22">
        <f t="shared" si="1032"/>
        <v>0</v>
      </c>
      <c r="AZ1640" s="22">
        <f t="shared" si="1032"/>
        <v>0</v>
      </c>
      <c r="BA1640" s="22">
        <f t="shared" si="1032"/>
        <v>0</v>
      </c>
      <c r="BB1640" s="22">
        <f t="shared" si="1032"/>
        <v>0</v>
      </c>
      <c r="BC1640" s="22">
        <f t="shared" si="1032"/>
        <v>0</v>
      </c>
      <c r="BD1640" s="22">
        <f t="shared" si="1032"/>
        <v>0</v>
      </c>
      <c r="BE1640" s="22">
        <f t="shared" si="1032"/>
        <v>0</v>
      </c>
      <c r="BF1640" s="22">
        <f t="shared" si="1032"/>
        <v>0</v>
      </c>
      <c r="BG1640" s="22">
        <f t="shared" si="1032"/>
        <v>0</v>
      </c>
      <c r="BH1640" s="22">
        <f t="shared" si="1032"/>
        <v>0</v>
      </c>
      <c r="BI1640" s="22">
        <f t="shared" si="1032"/>
        <v>0</v>
      </c>
      <c r="BJ1640" s="22">
        <f t="shared" si="1032"/>
        <v>0</v>
      </c>
      <c r="BK1640" s="22">
        <f t="shared" si="1032"/>
        <v>0</v>
      </c>
      <c r="BL1640" s="22">
        <f t="shared" si="1032"/>
        <v>0</v>
      </c>
      <c r="BM1640" s="22">
        <f t="shared" si="1032"/>
        <v>0</v>
      </c>
      <c r="BN1640" s="22">
        <f t="shared" si="1032"/>
        <v>0</v>
      </c>
      <c r="BO1640" s="22">
        <f t="shared" si="1032"/>
        <v>0</v>
      </c>
      <c r="BP1640" s="22">
        <f t="shared" si="1032"/>
        <v>0</v>
      </c>
      <c r="BQ1640" s="22">
        <f t="shared" si="1032"/>
        <v>0</v>
      </c>
      <c r="BR1640" s="22">
        <f t="shared" si="1032"/>
        <v>0</v>
      </c>
      <c r="BS1640" s="22">
        <f t="shared" si="1032"/>
        <v>0</v>
      </c>
      <c r="BT1640" s="22">
        <f t="shared" si="1032"/>
        <v>0</v>
      </c>
      <c r="BU1640" s="22">
        <f t="shared" si="1032"/>
        <v>0</v>
      </c>
      <c r="BV1640" s="22">
        <f t="shared" si="1032"/>
        <v>0</v>
      </c>
      <c r="BW1640" s="22">
        <f t="shared" si="1032"/>
        <v>0</v>
      </c>
      <c r="BX1640" s="22">
        <f t="shared" si="1032"/>
        <v>0</v>
      </c>
      <c r="BY1640" s="22">
        <f t="shared" si="1032"/>
        <v>0</v>
      </c>
      <c r="BZ1640" s="22">
        <f t="shared" si="1032"/>
        <v>0</v>
      </c>
      <c r="CA1640" s="22">
        <f t="shared" si="1032"/>
        <v>0</v>
      </c>
      <c r="CB1640" s="22">
        <f t="shared" si="1032"/>
        <v>0</v>
      </c>
      <c r="CC1640" s="22">
        <f t="shared" si="1032"/>
        <v>0</v>
      </c>
      <c r="CD1640" s="22">
        <f t="shared" ref="CD1640:DA1640" si="1033">SUM(CD1636,CD1638)</f>
        <v>0</v>
      </c>
      <c r="CE1640" s="22">
        <f t="shared" si="1033"/>
        <v>0</v>
      </c>
      <c r="CF1640" s="22">
        <f t="shared" si="1033"/>
        <v>0</v>
      </c>
      <c r="CG1640" s="22">
        <f t="shared" si="1033"/>
        <v>0</v>
      </c>
      <c r="CH1640" s="22">
        <f t="shared" si="1033"/>
        <v>0</v>
      </c>
      <c r="CI1640" s="22">
        <f t="shared" si="1033"/>
        <v>0</v>
      </c>
      <c r="CJ1640" s="22">
        <f t="shared" si="1033"/>
        <v>0</v>
      </c>
      <c r="CK1640" s="22">
        <f t="shared" si="1033"/>
        <v>0</v>
      </c>
      <c r="CL1640" s="22">
        <f t="shared" si="1033"/>
        <v>0</v>
      </c>
      <c r="CM1640" s="22">
        <f t="shared" si="1033"/>
        <v>0</v>
      </c>
      <c r="CN1640" s="22">
        <f t="shared" si="1033"/>
        <v>0</v>
      </c>
      <c r="CO1640" s="22">
        <f t="shared" si="1033"/>
        <v>0</v>
      </c>
      <c r="CP1640" s="22">
        <f t="shared" si="1033"/>
        <v>0</v>
      </c>
      <c r="CQ1640" s="22">
        <f t="shared" si="1033"/>
        <v>0</v>
      </c>
      <c r="CR1640" s="22">
        <f t="shared" si="1033"/>
        <v>0</v>
      </c>
      <c r="CS1640" s="22">
        <f t="shared" si="1033"/>
        <v>0</v>
      </c>
      <c r="CT1640" s="22">
        <f t="shared" si="1033"/>
        <v>0</v>
      </c>
      <c r="CU1640" s="22">
        <f t="shared" si="1033"/>
        <v>0</v>
      </c>
      <c r="CV1640" s="22">
        <f t="shared" si="1033"/>
        <v>0</v>
      </c>
      <c r="CW1640" s="22">
        <f t="shared" si="1033"/>
        <v>0</v>
      </c>
      <c r="CX1640" s="22"/>
      <c r="CY1640" s="22">
        <f t="shared" si="1033"/>
        <v>0</v>
      </c>
      <c r="CZ1640" s="22">
        <f t="shared" si="1033"/>
        <v>0</v>
      </c>
      <c r="DA1640" s="22">
        <f t="shared" si="1033"/>
        <v>0</v>
      </c>
      <c r="DB1640" s="86"/>
      <c r="DC1640" s="87"/>
      <c r="DD1640" s="22" t="str">
        <f t="shared" si="1029"/>
        <v>проверка пройдена</v>
      </c>
      <c r="DE1640" s="22" t="str">
        <f t="shared" si="1030"/>
        <v>проверка пройдена</v>
      </c>
      <c r="EO1640" s="89"/>
      <c r="EP1640" s="89"/>
      <c r="EQ1640" s="89"/>
      <c r="ER1640" s="89"/>
      <c r="ES1640" s="89"/>
      <c r="ET1640" s="89"/>
      <c r="EU1640" s="89"/>
      <c r="EV1640" s="89"/>
      <c r="EW1640" s="89"/>
      <c r="EX1640" s="89"/>
      <c r="EY1640" s="89"/>
      <c r="EZ1640" s="89"/>
      <c r="FA1640" s="89"/>
      <c r="FB1640" s="89"/>
      <c r="FC1640" s="89"/>
      <c r="FD1640" s="89"/>
      <c r="FE1640" s="89"/>
      <c r="FF1640" s="89"/>
      <c r="FG1640" s="89"/>
      <c r="FH1640" s="89"/>
      <c r="FI1640" s="89"/>
      <c r="FJ1640" s="89"/>
      <c r="FK1640" s="89"/>
      <c r="FL1640" s="89"/>
      <c r="FM1640" s="89"/>
      <c r="FN1640" s="89"/>
      <c r="FO1640" s="89"/>
      <c r="FP1640" s="89"/>
      <c r="FQ1640" s="89"/>
      <c r="FR1640" s="89"/>
      <c r="FS1640" s="89"/>
      <c r="FT1640" s="89"/>
      <c r="FU1640" s="89"/>
      <c r="FV1640" s="89"/>
      <c r="FW1640" s="89"/>
      <c r="FX1640" s="89"/>
      <c r="FY1640" s="89"/>
      <c r="FZ1640" s="89"/>
      <c r="GA1640" s="89"/>
      <c r="GB1640" s="89"/>
      <c r="GC1640" s="89"/>
      <c r="GD1640" s="89"/>
      <c r="GE1640" s="89"/>
      <c r="GF1640" s="89"/>
      <c r="GG1640" s="89"/>
      <c r="GH1640" s="89"/>
      <c r="GI1640" s="89"/>
      <c r="GJ1640" s="89"/>
      <c r="GK1640" s="89"/>
      <c r="GL1640" s="89"/>
      <c r="GM1640" s="89"/>
      <c r="GN1640" s="89"/>
      <c r="GO1640" s="89"/>
      <c r="GP1640" s="89"/>
      <c r="GQ1640" s="89"/>
      <c r="GR1640" s="89"/>
      <c r="GS1640" s="89"/>
      <c r="GT1640" s="89"/>
      <c r="GU1640" s="89"/>
      <c r="GV1640" s="89"/>
      <c r="GW1640" s="89"/>
      <c r="GX1640" s="89"/>
    </row>
    <row r="1641" spans="1:206" s="63" customFormat="1" ht="42.75" customHeight="1" x14ac:dyDescent="0.25">
      <c r="A1641" s="55" t="s">
        <v>120</v>
      </c>
      <c r="B1641" s="56" t="s">
        <v>97</v>
      </c>
      <c r="C1641" s="57" t="s">
        <v>123</v>
      </c>
      <c r="D1641" s="57" t="s">
        <v>2049</v>
      </c>
      <c r="E1641" s="56" t="str">
        <f>VLOOKUP(C1641,'Коды программ'!$A$2:$B$581,2,FALSE)</f>
        <v>Хоровое дирижирование</v>
      </c>
      <c r="F1641" s="56" t="str">
        <f t="shared" si="1015"/>
        <v>53.02.06 Хоровое дирижирование</v>
      </c>
      <c r="G1641" s="56" t="s">
        <v>50</v>
      </c>
      <c r="H1641" s="56" t="s">
        <v>56</v>
      </c>
      <c r="I1641" s="56" t="s">
        <v>52</v>
      </c>
      <c r="J1641" s="56" t="s">
        <v>53</v>
      </c>
      <c r="K1641" s="58" t="s">
        <v>31</v>
      </c>
      <c r="L1641" s="59" t="s">
        <v>1350</v>
      </c>
      <c r="M1641" s="58"/>
      <c r="N1641" s="60"/>
      <c r="O1641" s="61"/>
      <c r="P1641" s="60"/>
      <c r="Q1641" s="62"/>
      <c r="R1641" s="62"/>
      <c r="S1641" s="22">
        <f t="shared" ref="S1641:S1649" si="1034">SUM(T1641:AU1641)</f>
        <v>0</v>
      </c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77">
        <f t="shared" ref="BF1641:BF1649" si="1035">SUM(BG1641:CH1641)</f>
        <v>0</v>
      </c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20"/>
      <c r="DD1641" s="22" t="str">
        <f t="shared" si="1029"/>
        <v>проверка пройдена</v>
      </c>
      <c r="DE1641" s="22" t="str">
        <f t="shared" si="1030"/>
        <v>проверка пройдена</v>
      </c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  <c r="GL1641" s="64"/>
      <c r="GM1641" s="64"/>
      <c r="GN1641" s="64"/>
      <c r="GO1641" s="64"/>
      <c r="GP1641" s="64"/>
      <c r="GQ1641" s="64"/>
      <c r="GR1641" s="64"/>
      <c r="GS1641" s="64"/>
      <c r="GT1641" s="64"/>
      <c r="GU1641" s="64"/>
      <c r="GV1641" s="64"/>
      <c r="GW1641" s="64"/>
      <c r="GX1641" s="64"/>
    </row>
    <row r="1642" spans="1:206" s="63" customFormat="1" ht="42.75" customHeight="1" x14ac:dyDescent="0.25">
      <c r="A1642" s="55" t="s">
        <v>120</v>
      </c>
      <c r="B1642" s="56" t="s">
        <v>97</v>
      </c>
      <c r="C1642" s="57" t="s">
        <v>123</v>
      </c>
      <c r="D1642" s="57" t="s">
        <v>2049</v>
      </c>
      <c r="E1642" s="56" t="str">
        <f>VLOOKUP(C1642,'Коды программ'!$A$2:$B$581,2,FALSE)</f>
        <v>Хоровое дирижирование</v>
      </c>
      <c r="F1642" s="56" t="str">
        <f t="shared" si="1015"/>
        <v>53.02.06 Хоровое дирижирование</v>
      </c>
      <c r="G1642" s="56" t="s">
        <v>50</v>
      </c>
      <c r="H1642" s="56" t="s">
        <v>56</v>
      </c>
      <c r="I1642" s="56" t="s">
        <v>52</v>
      </c>
      <c r="J1642" s="56" t="s">
        <v>53</v>
      </c>
      <c r="K1642" s="58" t="s">
        <v>32</v>
      </c>
      <c r="L1642" s="59" t="s">
        <v>1351</v>
      </c>
      <c r="M1642" s="58"/>
      <c r="N1642" s="60"/>
      <c r="O1642" s="61"/>
      <c r="P1642" s="60"/>
      <c r="Q1642" s="62"/>
      <c r="R1642" s="62"/>
      <c r="S1642" s="22">
        <f t="shared" si="1034"/>
        <v>0</v>
      </c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77">
        <f t="shared" si="1035"/>
        <v>0</v>
      </c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20"/>
      <c r="DD1642" s="22" t="str">
        <f t="shared" si="1029"/>
        <v>проверка пройдена</v>
      </c>
      <c r="DE1642" s="22" t="str">
        <f t="shared" si="1030"/>
        <v>проверка пройдена</v>
      </c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  <c r="GL1642" s="64"/>
      <c r="GM1642" s="64"/>
      <c r="GN1642" s="64"/>
      <c r="GO1642" s="64"/>
      <c r="GP1642" s="64"/>
      <c r="GQ1642" s="64"/>
      <c r="GR1642" s="64"/>
      <c r="GS1642" s="64"/>
      <c r="GT1642" s="64"/>
      <c r="GU1642" s="64"/>
      <c r="GV1642" s="64"/>
      <c r="GW1642" s="64"/>
      <c r="GX1642" s="64"/>
    </row>
    <row r="1643" spans="1:206" s="63" customFormat="1" ht="42.75" customHeight="1" x14ac:dyDescent="0.25">
      <c r="A1643" s="55" t="s">
        <v>120</v>
      </c>
      <c r="B1643" s="56" t="s">
        <v>97</v>
      </c>
      <c r="C1643" s="57" t="s">
        <v>123</v>
      </c>
      <c r="D1643" s="57" t="s">
        <v>2049</v>
      </c>
      <c r="E1643" s="56" t="str">
        <f>VLOOKUP(C1643,'Коды программ'!$A$2:$B$581,2,FALSE)</f>
        <v>Хоровое дирижирование</v>
      </c>
      <c r="F1643" s="56" t="str">
        <f t="shared" si="1015"/>
        <v>53.02.06 Хоровое дирижирование</v>
      </c>
      <c r="G1643" s="56" t="s">
        <v>50</v>
      </c>
      <c r="H1643" s="56" t="s">
        <v>56</v>
      </c>
      <c r="I1643" s="56" t="s">
        <v>52</v>
      </c>
      <c r="J1643" s="56" t="s">
        <v>53</v>
      </c>
      <c r="K1643" s="58" t="s">
        <v>33</v>
      </c>
      <c r="L1643" s="59" t="s">
        <v>1352</v>
      </c>
      <c r="M1643" s="58"/>
      <c r="N1643" s="60"/>
      <c r="O1643" s="61"/>
      <c r="P1643" s="60"/>
      <c r="Q1643" s="62"/>
      <c r="R1643" s="62"/>
      <c r="S1643" s="22">
        <f t="shared" si="1034"/>
        <v>0</v>
      </c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77">
        <f t="shared" si="1035"/>
        <v>0</v>
      </c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20"/>
      <c r="DD1643" s="22" t="str">
        <f t="shared" si="1029"/>
        <v>проверка пройдена</v>
      </c>
      <c r="DE1643" s="22" t="str">
        <f t="shared" si="1030"/>
        <v>проверка пройдена</v>
      </c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  <c r="GL1643" s="64"/>
      <c r="GM1643" s="64"/>
      <c r="GN1643" s="64"/>
      <c r="GO1643" s="64"/>
      <c r="GP1643" s="64"/>
      <c r="GQ1643" s="64"/>
      <c r="GR1643" s="64"/>
      <c r="GS1643" s="64"/>
      <c r="GT1643" s="64"/>
      <c r="GU1643" s="64"/>
      <c r="GV1643" s="64"/>
      <c r="GW1643" s="64"/>
      <c r="GX1643" s="64"/>
    </row>
    <row r="1644" spans="1:206" s="63" customFormat="1" ht="42.75" customHeight="1" x14ac:dyDescent="0.25">
      <c r="A1644" s="55" t="s">
        <v>120</v>
      </c>
      <c r="B1644" s="56" t="s">
        <v>97</v>
      </c>
      <c r="C1644" s="57" t="s">
        <v>123</v>
      </c>
      <c r="D1644" s="57" t="s">
        <v>2049</v>
      </c>
      <c r="E1644" s="56" t="str">
        <f>VLOOKUP(C1644,'Коды программ'!$A$2:$B$581,2,FALSE)</f>
        <v>Хоровое дирижирование</v>
      </c>
      <c r="F1644" s="56" t="str">
        <f t="shared" si="1015"/>
        <v>53.02.06 Хоровое дирижирование</v>
      </c>
      <c r="G1644" s="56" t="s">
        <v>50</v>
      </c>
      <c r="H1644" s="56" t="s">
        <v>56</v>
      </c>
      <c r="I1644" s="56" t="s">
        <v>52</v>
      </c>
      <c r="J1644" s="56" t="s">
        <v>53</v>
      </c>
      <c r="K1644" s="58" t="s">
        <v>34</v>
      </c>
      <c r="L1644" s="59" t="s">
        <v>1353</v>
      </c>
      <c r="M1644" s="58"/>
      <c r="N1644" s="60"/>
      <c r="O1644" s="61"/>
      <c r="P1644" s="60"/>
      <c r="Q1644" s="62"/>
      <c r="R1644" s="62"/>
      <c r="S1644" s="22">
        <f t="shared" si="1034"/>
        <v>0</v>
      </c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77">
        <f t="shared" si="1035"/>
        <v>0</v>
      </c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20"/>
      <c r="DD1644" s="22" t="str">
        <f t="shared" si="1029"/>
        <v>проверка пройдена</v>
      </c>
      <c r="DE1644" s="22" t="str">
        <f t="shared" si="1030"/>
        <v>проверка пройдена</v>
      </c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  <c r="GL1644" s="64"/>
      <c r="GM1644" s="64"/>
      <c r="GN1644" s="64"/>
      <c r="GO1644" s="64"/>
      <c r="GP1644" s="64"/>
      <c r="GQ1644" s="64"/>
      <c r="GR1644" s="64"/>
      <c r="GS1644" s="64"/>
      <c r="GT1644" s="64"/>
      <c r="GU1644" s="64"/>
      <c r="GV1644" s="64"/>
      <c r="GW1644" s="64"/>
      <c r="GX1644" s="64"/>
    </row>
    <row r="1645" spans="1:206" s="63" customFormat="1" ht="42.75" customHeight="1" x14ac:dyDescent="0.25">
      <c r="A1645" s="55" t="s">
        <v>120</v>
      </c>
      <c r="B1645" s="56" t="s">
        <v>97</v>
      </c>
      <c r="C1645" s="57" t="s">
        <v>123</v>
      </c>
      <c r="D1645" s="57" t="s">
        <v>2049</v>
      </c>
      <c r="E1645" s="56" t="str">
        <f>VLOOKUP(C1645,'Коды программ'!$A$2:$B$581,2,FALSE)</f>
        <v>Хоровое дирижирование</v>
      </c>
      <c r="F1645" s="56" t="str">
        <f t="shared" si="1015"/>
        <v>53.02.06 Хоровое дирижирование</v>
      </c>
      <c r="G1645" s="56" t="s">
        <v>50</v>
      </c>
      <c r="H1645" s="56" t="s">
        <v>56</v>
      </c>
      <c r="I1645" s="56" t="s">
        <v>52</v>
      </c>
      <c r="J1645" s="56" t="s">
        <v>53</v>
      </c>
      <c r="K1645" s="58" t="s">
        <v>35</v>
      </c>
      <c r="L1645" s="59" t="s">
        <v>1354</v>
      </c>
      <c r="M1645" s="58"/>
      <c r="N1645" s="60"/>
      <c r="O1645" s="61"/>
      <c r="P1645" s="60"/>
      <c r="Q1645" s="62"/>
      <c r="R1645" s="62"/>
      <c r="S1645" s="22">
        <f t="shared" si="1034"/>
        <v>0</v>
      </c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77">
        <f t="shared" si="1035"/>
        <v>0</v>
      </c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20"/>
      <c r="DD1645" s="22" t="str">
        <f t="shared" si="1029"/>
        <v>проверка пройдена</v>
      </c>
      <c r="DE1645" s="22" t="str">
        <f t="shared" si="1030"/>
        <v>проверка пройдена</v>
      </c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  <c r="GL1645" s="64"/>
      <c r="GM1645" s="64"/>
      <c r="GN1645" s="64"/>
      <c r="GO1645" s="64"/>
      <c r="GP1645" s="64"/>
      <c r="GQ1645" s="64"/>
      <c r="GR1645" s="64"/>
      <c r="GS1645" s="64"/>
      <c r="GT1645" s="64"/>
      <c r="GU1645" s="64"/>
      <c r="GV1645" s="64"/>
      <c r="GW1645" s="64"/>
      <c r="GX1645" s="64"/>
    </row>
    <row r="1646" spans="1:206" s="63" customFormat="1" ht="42.75" customHeight="1" x14ac:dyDescent="0.25">
      <c r="A1646" s="55" t="s">
        <v>120</v>
      </c>
      <c r="B1646" s="56" t="s">
        <v>97</v>
      </c>
      <c r="C1646" s="57" t="s">
        <v>123</v>
      </c>
      <c r="D1646" s="57" t="s">
        <v>2049</v>
      </c>
      <c r="E1646" s="56" t="str">
        <f>VLOOKUP(C1646,'Коды программ'!$A$2:$B$581,2,FALSE)</f>
        <v>Хоровое дирижирование</v>
      </c>
      <c r="F1646" s="56" t="str">
        <f t="shared" si="1015"/>
        <v>53.02.06 Хоровое дирижирование</v>
      </c>
      <c r="G1646" s="56" t="s">
        <v>50</v>
      </c>
      <c r="H1646" s="56" t="s">
        <v>56</v>
      </c>
      <c r="I1646" s="56" t="s">
        <v>52</v>
      </c>
      <c r="J1646" s="56" t="s">
        <v>53</v>
      </c>
      <c r="K1646" s="58" t="s">
        <v>36</v>
      </c>
      <c r="L1646" s="59" t="s">
        <v>1355</v>
      </c>
      <c r="M1646" s="58"/>
      <c r="N1646" s="60"/>
      <c r="O1646" s="61"/>
      <c r="P1646" s="60"/>
      <c r="Q1646" s="62"/>
      <c r="R1646" s="62"/>
      <c r="S1646" s="22">
        <f t="shared" si="1034"/>
        <v>0</v>
      </c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77">
        <f t="shared" si="1035"/>
        <v>0</v>
      </c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20"/>
      <c r="DD1646" s="22" t="str">
        <f t="shared" si="1029"/>
        <v>проверка пройдена</v>
      </c>
      <c r="DE1646" s="22" t="str">
        <f t="shared" si="1030"/>
        <v>проверка пройдена</v>
      </c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  <c r="GL1646" s="64"/>
      <c r="GM1646" s="64"/>
      <c r="GN1646" s="64"/>
      <c r="GO1646" s="64"/>
      <c r="GP1646" s="64"/>
      <c r="GQ1646" s="64"/>
      <c r="GR1646" s="64"/>
      <c r="GS1646" s="64"/>
      <c r="GT1646" s="64"/>
      <c r="GU1646" s="64"/>
      <c r="GV1646" s="64"/>
      <c r="GW1646" s="64"/>
      <c r="GX1646" s="64"/>
    </row>
    <row r="1647" spans="1:206" s="63" customFormat="1" ht="42.75" customHeight="1" x14ac:dyDescent="0.25">
      <c r="A1647" s="55" t="s">
        <v>120</v>
      </c>
      <c r="B1647" s="56" t="s">
        <v>97</v>
      </c>
      <c r="C1647" s="57" t="s">
        <v>123</v>
      </c>
      <c r="D1647" s="57" t="s">
        <v>2049</v>
      </c>
      <c r="E1647" s="56" t="str">
        <f>VLOOKUP(C1647,'Коды программ'!$A$2:$B$581,2,FALSE)</f>
        <v>Хоровое дирижирование</v>
      </c>
      <c r="F1647" s="56" t="str">
        <f t="shared" si="1015"/>
        <v>53.02.06 Хоровое дирижирование</v>
      </c>
      <c r="G1647" s="56" t="s">
        <v>50</v>
      </c>
      <c r="H1647" s="56" t="s">
        <v>56</v>
      </c>
      <c r="I1647" s="56" t="s">
        <v>52</v>
      </c>
      <c r="J1647" s="56" t="s">
        <v>53</v>
      </c>
      <c r="K1647" s="58" t="s">
        <v>37</v>
      </c>
      <c r="L1647" s="59" t="s">
        <v>1356</v>
      </c>
      <c r="M1647" s="58"/>
      <c r="N1647" s="60"/>
      <c r="O1647" s="61"/>
      <c r="P1647" s="60"/>
      <c r="Q1647" s="62"/>
      <c r="R1647" s="62"/>
      <c r="S1647" s="22">
        <f t="shared" si="1034"/>
        <v>0</v>
      </c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77">
        <f t="shared" si="1035"/>
        <v>0</v>
      </c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20"/>
      <c r="DD1647" s="22" t="str">
        <f t="shared" si="1029"/>
        <v>проверка пройдена</v>
      </c>
      <c r="DE1647" s="22" t="str">
        <f t="shared" si="1030"/>
        <v>проверка пройдена</v>
      </c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  <c r="GL1647" s="64"/>
      <c r="GM1647" s="64"/>
      <c r="GN1647" s="64"/>
      <c r="GO1647" s="64"/>
      <c r="GP1647" s="64"/>
      <c r="GQ1647" s="64"/>
      <c r="GR1647" s="64"/>
      <c r="GS1647" s="64"/>
      <c r="GT1647" s="64"/>
      <c r="GU1647" s="64"/>
      <c r="GV1647" s="64"/>
      <c r="GW1647" s="64"/>
      <c r="GX1647" s="64"/>
    </row>
    <row r="1648" spans="1:206" s="63" customFormat="1" ht="42.75" customHeight="1" x14ac:dyDescent="0.25">
      <c r="A1648" s="55" t="s">
        <v>120</v>
      </c>
      <c r="B1648" s="56" t="s">
        <v>97</v>
      </c>
      <c r="C1648" s="57" t="s">
        <v>123</v>
      </c>
      <c r="D1648" s="57" t="s">
        <v>2049</v>
      </c>
      <c r="E1648" s="56" t="str">
        <f>VLOOKUP(C1648,'Коды программ'!$A$2:$B$581,2,FALSE)</f>
        <v>Хоровое дирижирование</v>
      </c>
      <c r="F1648" s="56" t="str">
        <f t="shared" si="1015"/>
        <v>53.02.06 Хоровое дирижирование</v>
      </c>
      <c r="G1648" s="56" t="s">
        <v>50</v>
      </c>
      <c r="H1648" s="56" t="s">
        <v>56</v>
      </c>
      <c r="I1648" s="56" t="s">
        <v>52</v>
      </c>
      <c r="J1648" s="56" t="s">
        <v>53</v>
      </c>
      <c r="K1648" s="58" t="s">
        <v>38</v>
      </c>
      <c r="L1648" s="59" t="s">
        <v>1357</v>
      </c>
      <c r="M1648" s="58"/>
      <c r="N1648" s="60"/>
      <c r="O1648" s="61"/>
      <c r="P1648" s="60"/>
      <c r="Q1648" s="62"/>
      <c r="R1648" s="62"/>
      <c r="S1648" s="22">
        <f t="shared" si="1034"/>
        <v>0</v>
      </c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77">
        <f t="shared" si="1035"/>
        <v>0</v>
      </c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20"/>
      <c r="DD1648" s="22" t="str">
        <f t="shared" si="1029"/>
        <v>проверка пройдена</v>
      </c>
      <c r="DE1648" s="22" t="str">
        <f t="shared" si="1030"/>
        <v>проверка пройдена</v>
      </c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  <c r="GL1648" s="64"/>
      <c r="GM1648" s="64"/>
      <c r="GN1648" s="64"/>
      <c r="GO1648" s="64"/>
      <c r="GP1648" s="64"/>
      <c r="GQ1648" s="64"/>
      <c r="GR1648" s="64"/>
      <c r="GS1648" s="64"/>
      <c r="GT1648" s="64"/>
      <c r="GU1648" s="64"/>
      <c r="GV1648" s="64"/>
      <c r="GW1648" s="64"/>
      <c r="GX1648" s="64"/>
    </row>
    <row r="1649" spans="1:206" s="63" customFormat="1" ht="42.75" customHeight="1" x14ac:dyDescent="0.25">
      <c r="A1649" s="55" t="s">
        <v>120</v>
      </c>
      <c r="B1649" s="56" t="s">
        <v>97</v>
      </c>
      <c r="C1649" s="57" t="s">
        <v>123</v>
      </c>
      <c r="D1649" s="57" t="s">
        <v>2049</v>
      </c>
      <c r="E1649" s="56" t="str">
        <f>VLOOKUP(C1649,'Коды программ'!$A$2:$B$581,2,FALSE)</f>
        <v>Хоровое дирижирование</v>
      </c>
      <c r="F1649" s="56" t="str">
        <f t="shared" si="1015"/>
        <v>53.02.06 Хоровое дирижирование</v>
      </c>
      <c r="G1649" s="56" t="s">
        <v>50</v>
      </c>
      <c r="H1649" s="56" t="s">
        <v>56</v>
      </c>
      <c r="I1649" s="56" t="s">
        <v>52</v>
      </c>
      <c r="J1649" s="56" t="s">
        <v>53</v>
      </c>
      <c r="K1649" s="58" t="s">
        <v>39</v>
      </c>
      <c r="L1649" s="59" t="s">
        <v>1358</v>
      </c>
      <c r="M1649" s="58"/>
      <c r="N1649" s="60"/>
      <c r="O1649" s="61"/>
      <c r="P1649" s="60"/>
      <c r="Q1649" s="62"/>
      <c r="R1649" s="62"/>
      <c r="S1649" s="22">
        <f t="shared" si="1034"/>
        <v>0</v>
      </c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77">
        <f t="shared" si="1035"/>
        <v>0</v>
      </c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20"/>
      <c r="DD1649" s="22" t="str">
        <f t="shared" si="1029"/>
        <v>проверка пройдена</v>
      </c>
      <c r="DE1649" s="22" t="str">
        <f t="shared" si="1030"/>
        <v>проверка пройдена</v>
      </c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  <c r="GL1649" s="64"/>
      <c r="GM1649" s="64"/>
      <c r="GN1649" s="64"/>
      <c r="GO1649" s="64"/>
      <c r="GP1649" s="64"/>
      <c r="GQ1649" s="64"/>
      <c r="GR1649" s="64"/>
      <c r="GS1649" s="64"/>
      <c r="GT1649" s="64"/>
      <c r="GU1649" s="64"/>
      <c r="GV1649" s="64"/>
      <c r="GW1649" s="64"/>
      <c r="GX1649" s="64"/>
    </row>
    <row r="1650" spans="1:206" s="88" customFormat="1" ht="42.75" customHeight="1" x14ac:dyDescent="0.25">
      <c r="A1650" s="78" t="s">
        <v>120</v>
      </c>
      <c r="B1650" s="79"/>
      <c r="C1650" s="80"/>
      <c r="D1650" s="80"/>
      <c r="E1650" s="79"/>
      <c r="F1650" s="79" t="str">
        <f t="shared" si="1015"/>
        <v xml:space="preserve"> </v>
      </c>
      <c r="G1650" s="79"/>
      <c r="H1650" s="79"/>
      <c r="I1650" s="79"/>
      <c r="J1650" s="79"/>
      <c r="K1650" s="81" t="s">
        <v>40</v>
      </c>
      <c r="L1650" s="82" t="s">
        <v>1347</v>
      </c>
      <c r="M1650" s="81"/>
      <c r="N1650" s="83"/>
      <c r="O1650" s="84"/>
      <c r="P1650" s="83"/>
      <c r="Q1650" s="85"/>
      <c r="R1650" s="24" t="str">
        <f t="shared" ref="R1650:CF1650" si="1036">IF(AND(R1636&lt;=R1635,R1637&lt;=R1636,R1638&lt;=R1635,R1639&lt;=R1635,R1640=(R1636+R1638),R1640=(R1641+R1642+R1643+R1644+R1645+R1646+R1647),R1648&lt;=R1640,R1649&lt;=R1640,(R1636+R1638)&lt;=R1635,R1641&lt;=R1640,R1642&lt;=R1640,R1643&lt;=R1640,R1644&lt;=R1640,R1645&lt;=R1640,R1646&lt;=R1640,R1647&lt;=R1640,R1648&lt;=R1639,R1648&lt;=R1640)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50" s="24" t="str">
        <f t="shared" si="1036"/>
        <v>проверка пройдена</v>
      </c>
      <c r="T1650" s="24" t="str">
        <f t="shared" si="1036"/>
        <v>проверка пройдена</v>
      </c>
      <c r="U1650" s="24" t="str">
        <f t="shared" si="1036"/>
        <v>проверка пройдена</v>
      </c>
      <c r="V1650" s="24" t="str">
        <f t="shared" si="1036"/>
        <v>проверка пройдена</v>
      </c>
      <c r="W1650" s="24" t="str">
        <f t="shared" si="1036"/>
        <v>проверка пройдена</v>
      </c>
      <c r="X1650" s="24" t="str">
        <f t="shared" si="1036"/>
        <v>проверка пройдена</v>
      </c>
      <c r="Y1650" s="24" t="str">
        <f t="shared" si="1036"/>
        <v>проверка пройдена</v>
      </c>
      <c r="Z1650" s="24" t="str">
        <f t="shared" si="1036"/>
        <v>проверка пройдена</v>
      </c>
      <c r="AA1650" s="24" t="str">
        <f t="shared" si="1036"/>
        <v>проверка пройдена</v>
      </c>
      <c r="AB1650" s="24" t="str">
        <f t="shared" si="1036"/>
        <v>проверка пройдена</v>
      </c>
      <c r="AC1650" s="24" t="str">
        <f t="shared" si="1036"/>
        <v>проверка пройдена</v>
      </c>
      <c r="AD1650" s="24" t="str">
        <f t="shared" si="1036"/>
        <v>проверка пройдена</v>
      </c>
      <c r="AE1650" s="24" t="str">
        <f t="shared" si="1036"/>
        <v>проверка пройдена</v>
      </c>
      <c r="AF1650" s="24" t="str">
        <f t="shared" si="1036"/>
        <v>проверка пройдена</v>
      </c>
      <c r="AG1650" s="24" t="str">
        <f t="shared" si="1036"/>
        <v>проверка пройдена</v>
      </c>
      <c r="AH1650" s="24" t="str">
        <f t="shared" si="1036"/>
        <v>проверка пройдена</v>
      </c>
      <c r="AI1650" s="24" t="str">
        <f t="shared" si="1036"/>
        <v>проверка пройдена</v>
      </c>
      <c r="AJ1650" s="24" t="str">
        <f t="shared" si="1036"/>
        <v>проверка пройдена</v>
      </c>
      <c r="AK1650" s="24" t="str">
        <f t="shared" si="1036"/>
        <v>проверка пройдена</v>
      </c>
      <c r="AL1650" s="24" t="str">
        <f t="shared" si="1036"/>
        <v>проверка пройдена</v>
      </c>
      <c r="AM1650" s="24" t="str">
        <f t="shared" si="1036"/>
        <v>проверка пройдена</v>
      </c>
      <c r="AN1650" s="24" t="str">
        <f t="shared" si="1036"/>
        <v>проверка пройдена</v>
      </c>
      <c r="AO1650" s="24" t="str">
        <f t="shared" si="1036"/>
        <v>проверка пройдена</v>
      </c>
      <c r="AP1650" s="24" t="str">
        <f t="shared" si="1036"/>
        <v>проверка пройдена</v>
      </c>
      <c r="AQ1650" s="24" t="str">
        <f t="shared" si="1036"/>
        <v>проверка пройдена</v>
      </c>
      <c r="AR1650" s="24" t="str">
        <f t="shared" si="1036"/>
        <v>проверка пройдена</v>
      </c>
      <c r="AS1650" s="24" t="str">
        <f t="shared" si="1036"/>
        <v>проверка пройдена</v>
      </c>
      <c r="AT1650" s="24" t="str">
        <f t="shared" si="1036"/>
        <v>проверка пройдена</v>
      </c>
      <c r="AU1650" s="24" t="str">
        <f t="shared" si="1036"/>
        <v>проверка пройдена</v>
      </c>
      <c r="AV1650" s="24" t="str">
        <f t="shared" si="1036"/>
        <v>проверка пройдена</v>
      </c>
      <c r="AW1650" s="24" t="str">
        <f t="shared" si="1036"/>
        <v>проверка пройдена</v>
      </c>
      <c r="AX1650" s="24" t="str">
        <f t="shared" si="1036"/>
        <v>проверка пройдена</v>
      </c>
      <c r="AY1650" s="24" t="str">
        <f t="shared" si="1036"/>
        <v>проверка пройдена</v>
      </c>
      <c r="AZ1650" s="24" t="str">
        <f t="shared" si="1036"/>
        <v>проверка пройдена</v>
      </c>
      <c r="BA1650" s="24" t="str">
        <f t="shared" si="1036"/>
        <v>проверка пройдена</v>
      </c>
      <c r="BB1650" s="24" t="str">
        <f t="shared" si="1036"/>
        <v>проверка пройдена</v>
      </c>
      <c r="BC1650" s="24" t="str">
        <f t="shared" si="1036"/>
        <v>проверка пройдена</v>
      </c>
      <c r="BD1650" s="24" t="str">
        <f t="shared" si="1036"/>
        <v>проверка пройдена</v>
      </c>
      <c r="BE1650" s="24" t="str">
        <f t="shared" si="1036"/>
        <v>проверка пройдена</v>
      </c>
      <c r="BF1650" s="24" t="str">
        <f t="shared" si="1036"/>
        <v>проверка пройдена</v>
      </c>
      <c r="BG1650" s="24" t="str">
        <f t="shared" si="1036"/>
        <v>проверка пройдена</v>
      </c>
      <c r="BH1650" s="24" t="str">
        <f t="shared" si="1036"/>
        <v>проверка пройдена</v>
      </c>
      <c r="BI1650" s="24" t="str">
        <f t="shared" si="1036"/>
        <v>проверка пройдена</v>
      </c>
      <c r="BJ1650" s="24" t="str">
        <f t="shared" si="1036"/>
        <v>проверка пройдена</v>
      </c>
      <c r="BK1650" s="24" t="str">
        <f t="shared" si="1036"/>
        <v>проверка пройдена</v>
      </c>
      <c r="BL1650" s="24" t="str">
        <f t="shared" si="1036"/>
        <v>проверка пройдена</v>
      </c>
      <c r="BM1650" s="24" t="str">
        <f t="shared" si="1036"/>
        <v>проверка пройдена</v>
      </c>
      <c r="BN1650" s="24" t="str">
        <f t="shared" si="1036"/>
        <v>проверка пройдена</v>
      </c>
      <c r="BO1650" s="24" t="str">
        <f t="shared" si="1036"/>
        <v>проверка пройдена</v>
      </c>
      <c r="BP1650" s="24" t="str">
        <f t="shared" si="1036"/>
        <v>проверка пройдена</v>
      </c>
      <c r="BQ1650" s="24" t="str">
        <f t="shared" si="1036"/>
        <v>проверка пройдена</v>
      </c>
      <c r="BR1650" s="24" t="str">
        <f t="shared" si="1036"/>
        <v>проверка пройдена</v>
      </c>
      <c r="BS1650" s="24" t="str">
        <f t="shared" si="1036"/>
        <v>проверка пройдена</v>
      </c>
      <c r="BT1650" s="24" t="str">
        <f t="shared" si="1036"/>
        <v>проверка пройдена</v>
      </c>
      <c r="BU1650" s="24" t="str">
        <f t="shared" si="1036"/>
        <v>проверка пройдена</v>
      </c>
      <c r="BV1650" s="24" t="str">
        <f t="shared" si="1036"/>
        <v>проверка пройдена</v>
      </c>
      <c r="BW1650" s="24" t="str">
        <f t="shared" si="1036"/>
        <v>проверка пройдена</v>
      </c>
      <c r="BX1650" s="24" t="str">
        <f t="shared" si="1036"/>
        <v>проверка пройдена</v>
      </c>
      <c r="BY1650" s="24" t="str">
        <f t="shared" si="1036"/>
        <v>проверка пройдена</v>
      </c>
      <c r="BZ1650" s="24" t="str">
        <f t="shared" si="1036"/>
        <v>проверка пройдена</v>
      </c>
      <c r="CA1650" s="24" t="str">
        <f t="shared" si="1036"/>
        <v>проверка пройдена</v>
      </c>
      <c r="CB1650" s="24" t="str">
        <f t="shared" si="1036"/>
        <v>проверка пройдена</v>
      </c>
      <c r="CC1650" s="24" t="str">
        <f t="shared" si="1036"/>
        <v>проверка пройдена</v>
      </c>
      <c r="CD1650" s="24" t="str">
        <f t="shared" si="1036"/>
        <v>проверка пройдена</v>
      </c>
      <c r="CE1650" s="24" t="str">
        <f t="shared" si="1036"/>
        <v>проверка пройдена</v>
      </c>
      <c r="CF1650" s="24" t="str">
        <f t="shared" si="1036"/>
        <v>проверка пройдена</v>
      </c>
      <c r="CG1650" s="24" t="str">
        <f t="shared" ref="CG1650:DA1650" si="1037">IF(AND(CG1636&lt;=CG1635,CG1637&lt;=CG1636,CG1638&lt;=CG1635,CG1639&lt;=CG1635,CG1640=(CG1636+CG1638),CG1640=(CG1641+CG1642+CG1643+CG1644+CG1645+CG1646+CG1647),CG1648&lt;=CG1640,CG1649&lt;=CG1640,(CG1636+CG1638)&lt;=CG1635,CG1641&lt;=CG1640,CG1642&lt;=CG1640,CG1643&lt;=CG1640,CG1644&lt;=CG1640,CG1645&lt;=CG1640,CG1646&lt;=CG1640,CG1647&lt;=CG1640,CG1648&lt;=CG1639,CG1648&lt;=CG1640)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50" s="24" t="str">
        <f t="shared" si="1037"/>
        <v>проверка пройдена</v>
      </c>
      <c r="CI1650" s="24" t="str">
        <f t="shared" si="1037"/>
        <v>проверка пройдена</v>
      </c>
      <c r="CJ1650" s="24" t="str">
        <f t="shared" si="1037"/>
        <v>проверка пройдена</v>
      </c>
      <c r="CK1650" s="24" t="str">
        <f t="shared" si="1037"/>
        <v>проверка пройдена</v>
      </c>
      <c r="CL1650" s="24" t="str">
        <f t="shared" si="1037"/>
        <v>проверка пройдена</v>
      </c>
      <c r="CM1650" s="24" t="str">
        <f t="shared" si="1037"/>
        <v>проверка пройдена</v>
      </c>
      <c r="CN1650" s="24" t="str">
        <f t="shared" si="1037"/>
        <v>проверка пройдена</v>
      </c>
      <c r="CO1650" s="24" t="str">
        <f t="shared" si="1037"/>
        <v>проверка пройдена</v>
      </c>
      <c r="CP1650" s="24" t="str">
        <f t="shared" si="1037"/>
        <v>проверка пройдена</v>
      </c>
      <c r="CQ1650" s="24" t="str">
        <f t="shared" si="1037"/>
        <v>проверка пройдена</v>
      </c>
      <c r="CR1650" s="24" t="str">
        <f t="shared" si="1037"/>
        <v>проверка пройдена</v>
      </c>
      <c r="CS1650" s="24" t="str">
        <f t="shared" si="1037"/>
        <v>проверка пройдена</v>
      </c>
      <c r="CT1650" s="24" t="str">
        <f t="shared" si="1037"/>
        <v>проверка пройдена</v>
      </c>
      <c r="CU1650" s="24" t="str">
        <f t="shared" si="1037"/>
        <v>проверка пройдена</v>
      </c>
      <c r="CV1650" s="24" t="str">
        <f t="shared" si="1037"/>
        <v>проверка пройдена</v>
      </c>
      <c r="CW1650" s="24" t="str">
        <f t="shared" si="1037"/>
        <v>проверка пройдена</v>
      </c>
      <c r="CX1650" s="24"/>
      <c r="CY1650" s="24" t="str">
        <f t="shared" si="1037"/>
        <v>проверка пройдена</v>
      </c>
      <c r="CZ1650" s="24" t="str">
        <f t="shared" si="1037"/>
        <v>проверка пройдена</v>
      </c>
      <c r="DA1650" s="24" t="str">
        <f t="shared" si="1037"/>
        <v>проверка пройдена</v>
      </c>
      <c r="DB1650" s="86"/>
      <c r="DC1650" s="87"/>
      <c r="DD1650" s="22"/>
      <c r="DE1650" s="22"/>
      <c r="EO1650" s="89"/>
      <c r="EP1650" s="89"/>
      <c r="EQ1650" s="89"/>
      <c r="ER1650" s="89"/>
      <c r="ES1650" s="89"/>
      <c r="ET1650" s="89"/>
      <c r="EU1650" s="89"/>
      <c r="EV1650" s="89"/>
      <c r="EW1650" s="89"/>
      <c r="EX1650" s="89"/>
      <c r="EY1650" s="89"/>
      <c r="EZ1650" s="89"/>
      <c r="FA1650" s="89"/>
      <c r="FB1650" s="89"/>
      <c r="FC1650" s="89"/>
      <c r="FD1650" s="89"/>
      <c r="FE1650" s="89"/>
      <c r="FF1650" s="89"/>
      <c r="FG1650" s="89"/>
      <c r="FH1650" s="89"/>
      <c r="FI1650" s="89"/>
      <c r="FJ1650" s="89"/>
      <c r="FK1650" s="89"/>
      <c r="FL1650" s="89"/>
      <c r="FM1650" s="89"/>
      <c r="FN1650" s="89"/>
      <c r="FO1650" s="89"/>
      <c r="FP1650" s="89"/>
      <c r="FQ1650" s="89"/>
      <c r="FR1650" s="89"/>
      <c r="FS1650" s="89"/>
      <c r="FT1650" s="89"/>
      <c r="FU1650" s="89"/>
      <c r="FV1650" s="89"/>
      <c r="FW1650" s="89"/>
      <c r="FX1650" s="89"/>
      <c r="FY1650" s="89"/>
      <c r="FZ1650" s="89"/>
      <c r="GA1650" s="89"/>
      <c r="GB1650" s="89"/>
      <c r="GC1650" s="89"/>
      <c r="GD1650" s="89"/>
      <c r="GE1650" s="89"/>
      <c r="GF1650" s="89"/>
      <c r="GG1650" s="89"/>
      <c r="GH1650" s="89"/>
      <c r="GI1650" s="89"/>
      <c r="GJ1650" s="89"/>
      <c r="GK1650" s="89"/>
      <c r="GL1650" s="89"/>
      <c r="GM1650" s="89"/>
      <c r="GN1650" s="89"/>
      <c r="GO1650" s="89"/>
      <c r="GP1650" s="89"/>
      <c r="GQ1650" s="89"/>
      <c r="GR1650" s="89"/>
      <c r="GS1650" s="89"/>
      <c r="GT1650" s="89"/>
      <c r="GU1650" s="89"/>
      <c r="GV1650" s="89"/>
      <c r="GW1650" s="89"/>
      <c r="GX1650" s="89"/>
    </row>
    <row r="1651" spans="1:206" s="63" customFormat="1" ht="42.75" customHeight="1" x14ac:dyDescent="0.25">
      <c r="A1651" s="55" t="s">
        <v>120</v>
      </c>
      <c r="B1651" s="56" t="s">
        <v>97</v>
      </c>
      <c r="C1651" s="57" t="s">
        <v>123</v>
      </c>
      <c r="D1651" s="57" t="s">
        <v>2049</v>
      </c>
      <c r="E1651" s="56" t="str">
        <f>VLOOKUP(C1651,'Коды программ'!$A$2:$B$581,2,FALSE)</f>
        <v>Хоровое дирижирование</v>
      </c>
      <c r="F1651" s="56" t="str">
        <f t="shared" si="1015"/>
        <v>53.02.06 Хоровое дирижирование</v>
      </c>
      <c r="G1651" s="56" t="s">
        <v>50</v>
      </c>
      <c r="H1651" s="56" t="s">
        <v>51</v>
      </c>
      <c r="I1651" s="56" t="s">
        <v>52</v>
      </c>
      <c r="J1651" s="56" t="s">
        <v>53</v>
      </c>
      <c r="K1651" s="58" t="s">
        <v>25</v>
      </c>
      <c r="L1651" s="59" t="s">
        <v>42</v>
      </c>
      <c r="M1651" s="58"/>
      <c r="N1651" s="60">
        <v>5</v>
      </c>
      <c r="O1651" s="61">
        <v>5</v>
      </c>
      <c r="P1651" s="60">
        <v>0</v>
      </c>
      <c r="Q1651" s="62"/>
      <c r="R1651" s="62">
        <v>5</v>
      </c>
      <c r="S1651" s="22">
        <f t="shared" ref="S1651:S1655" si="1038">SUM(T1651:AU1651)</f>
        <v>5</v>
      </c>
      <c r="T1651" s="18">
        <v>3</v>
      </c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>
        <v>2</v>
      </c>
      <c r="AT1651" s="18"/>
      <c r="AU1651" s="18"/>
      <c r="AV1651" s="18">
        <v>5</v>
      </c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77">
        <f>SUM(BG1651:CH1651)</f>
        <v>0</v>
      </c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>
        <v>5</v>
      </c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20" t="s">
        <v>2046</v>
      </c>
      <c r="DD1651" s="22" t="str">
        <f t="shared" ref="DD1651:DD1665" si="1039">IF(R1651=S1651+AX1651+AY1651+AZ1651+BA1651+BC1651+BD1651+BE1651+BF1651+CJ1651+CK1651+CL1651+CM1651+CN1651+CO1651+CP1651+CQ1651+CR1651+CS1651+CT1651+CU1651+CV1651+CW1651+CY1651+CZ1651+DA1651,"проверка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51" s="22" t="str">
        <f t="shared" ref="DE1651:DE1665" si="1040">IF(AND(AV1651&lt;=S1651,AW1651&lt;=S1651),"проверка пройдена","ВНИМАНИЕ! не может стоять значение большее, чем проверка пройдена")</f>
        <v>проверка пройдена</v>
      </c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  <c r="GL1651" s="64"/>
      <c r="GM1651" s="64"/>
      <c r="GN1651" s="64"/>
      <c r="GO1651" s="64"/>
      <c r="GP1651" s="64"/>
      <c r="GQ1651" s="64"/>
      <c r="GR1651" s="64"/>
      <c r="GS1651" s="64"/>
      <c r="GT1651" s="64"/>
      <c r="GU1651" s="64"/>
      <c r="GV1651" s="64"/>
      <c r="GW1651" s="64"/>
      <c r="GX1651" s="64"/>
    </row>
    <row r="1652" spans="1:206" s="63" customFormat="1" ht="42.75" customHeight="1" x14ac:dyDescent="0.25">
      <c r="A1652" s="55" t="s">
        <v>120</v>
      </c>
      <c r="B1652" s="56" t="s">
        <v>97</v>
      </c>
      <c r="C1652" s="57" t="s">
        <v>123</v>
      </c>
      <c r="D1652" s="57" t="s">
        <v>2049</v>
      </c>
      <c r="E1652" s="56" t="str">
        <f>VLOOKUP(C1652,'Коды программ'!$A$2:$B$581,2,FALSE)</f>
        <v>Хоровое дирижирование</v>
      </c>
      <c r="F1652" s="56" t="str">
        <f t="shared" si="1015"/>
        <v>53.02.06 Хоровое дирижирование</v>
      </c>
      <c r="G1652" s="56" t="s">
        <v>50</v>
      </c>
      <c r="H1652" s="56" t="s">
        <v>51</v>
      </c>
      <c r="I1652" s="56" t="s">
        <v>52</v>
      </c>
      <c r="J1652" s="56" t="s">
        <v>53</v>
      </c>
      <c r="K1652" s="58" t="s">
        <v>26</v>
      </c>
      <c r="L1652" s="59" t="s">
        <v>1359</v>
      </c>
      <c r="M1652" s="58"/>
      <c r="N1652" s="60"/>
      <c r="O1652" s="61"/>
      <c r="P1652" s="60"/>
      <c r="Q1652" s="62"/>
      <c r="R1652" s="62"/>
      <c r="S1652" s="22">
        <f t="shared" si="1038"/>
        <v>0</v>
      </c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77">
        <f t="shared" ref="BF1652:BF1655" si="1041">SUM(BG1652:CH1652)</f>
        <v>0</v>
      </c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20"/>
      <c r="DD1652" s="22" t="str">
        <f t="shared" si="1039"/>
        <v>проверка пройдена</v>
      </c>
      <c r="DE1652" s="22" t="str">
        <f t="shared" si="1040"/>
        <v>проверка пройдена</v>
      </c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  <c r="GL1652" s="64"/>
      <c r="GM1652" s="64"/>
      <c r="GN1652" s="64"/>
      <c r="GO1652" s="64"/>
      <c r="GP1652" s="64"/>
      <c r="GQ1652" s="64"/>
      <c r="GR1652" s="64"/>
      <c r="GS1652" s="64"/>
      <c r="GT1652" s="64"/>
      <c r="GU1652" s="64"/>
      <c r="GV1652" s="64"/>
      <c r="GW1652" s="64"/>
      <c r="GX1652" s="64"/>
    </row>
    <row r="1653" spans="1:206" s="63" customFormat="1" ht="42.75" customHeight="1" x14ac:dyDescent="0.25">
      <c r="A1653" s="55" t="s">
        <v>120</v>
      </c>
      <c r="B1653" s="56" t="s">
        <v>97</v>
      </c>
      <c r="C1653" s="57" t="s">
        <v>123</v>
      </c>
      <c r="D1653" s="57" t="s">
        <v>2049</v>
      </c>
      <c r="E1653" s="56" t="str">
        <f>VLOOKUP(C1653,'Коды программ'!$A$2:$B$581,2,FALSE)</f>
        <v>Хоровое дирижирование</v>
      </c>
      <c r="F1653" s="56" t="str">
        <f t="shared" si="1015"/>
        <v>53.02.06 Хоровое дирижирование</v>
      </c>
      <c r="G1653" s="56" t="s">
        <v>50</v>
      </c>
      <c r="H1653" s="56" t="s">
        <v>51</v>
      </c>
      <c r="I1653" s="56" t="s">
        <v>52</v>
      </c>
      <c r="J1653" s="56" t="s">
        <v>53</v>
      </c>
      <c r="K1653" s="58" t="s">
        <v>27</v>
      </c>
      <c r="L1653" s="59" t="s">
        <v>1345</v>
      </c>
      <c r="M1653" s="58"/>
      <c r="N1653" s="60"/>
      <c r="O1653" s="61"/>
      <c r="P1653" s="60"/>
      <c r="Q1653" s="62"/>
      <c r="R1653" s="62"/>
      <c r="S1653" s="22">
        <f t="shared" si="1038"/>
        <v>0</v>
      </c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77">
        <f t="shared" si="1041"/>
        <v>0</v>
      </c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20"/>
      <c r="DD1653" s="22" t="str">
        <f t="shared" si="1039"/>
        <v>проверка пройдена</v>
      </c>
      <c r="DE1653" s="22" t="str">
        <f t="shared" si="1040"/>
        <v>проверка пройдена</v>
      </c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  <c r="GL1653" s="64"/>
      <c r="GM1653" s="64"/>
      <c r="GN1653" s="64"/>
      <c r="GO1653" s="64"/>
      <c r="GP1653" s="64"/>
      <c r="GQ1653" s="64"/>
      <c r="GR1653" s="64"/>
      <c r="GS1653" s="64"/>
      <c r="GT1653" s="64"/>
      <c r="GU1653" s="64"/>
      <c r="GV1653" s="64"/>
      <c r="GW1653" s="64"/>
      <c r="GX1653" s="64"/>
    </row>
    <row r="1654" spans="1:206" s="63" customFormat="1" ht="42.75" customHeight="1" x14ac:dyDescent="0.25">
      <c r="A1654" s="55" t="s">
        <v>120</v>
      </c>
      <c r="B1654" s="56" t="s">
        <v>97</v>
      </c>
      <c r="C1654" s="57" t="s">
        <v>123</v>
      </c>
      <c r="D1654" s="57" t="s">
        <v>2049</v>
      </c>
      <c r="E1654" s="56" t="str">
        <f>VLOOKUP(C1654,'Коды программ'!$A$2:$B$581,2,FALSE)</f>
        <v>Хоровое дирижирование</v>
      </c>
      <c r="F1654" s="56" t="str">
        <f t="shared" si="1015"/>
        <v>53.02.06 Хоровое дирижирование</v>
      </c>
      <c r="G1654" s="56" t="s">
        <v>50</v>
      </c>
      <c r="H1654" s="56" t="s">
        <v>51</v>
      </c>
      <c r="I1654" s="56" t="s">
        <v>52</v>
      </c>
      <c r="J1654" s="56" t="s">
        <v>53</v>
      </c>
      <c r="K1654" s="58" t="s">
        <v>28</v>
      </c>
      <c r="L1654" s="59" t="s">
        <v>1346</v>
      </c>
      <c r="M1654" s="58"/>
      <c r="N1654" s="60"/>
      <c r="O1654" s="61"/>
      <c r="P1654" s="60"/>
      <c r="Q1654" s="62"/>
      <c r="R1654" s="62"/>
      <c r="S1654" s="22">
        <f t="shared" si="1038"/>
        <v>0</v>
      </c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77">
        <f t="shared" si="1041"/>
        <v>0</v>
      </c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20"/>
      <c r="DD1654" s="22" t="str">
        <f t="shared" si="1039"/>
        <v>проверка пройдена</v>
      </c>
      <c r="DE1654" s="22" t="str">
        <f t="shared" si="1040"/>
        <v>проверка пройдена</v>
      </c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  <c r="GL1654" s="64"/>
      <c r="GM1654" s="64"/>
      <c r="GN1654" s="64"/>
      <c r="GO1654" s="64"/>
      <c r="GP1654" s="64"/>
      <c r="GQ1654" s="64"/>
      <c r="GR1654" s="64"/>
      <c r="GS1654" s="64"/>
      <c r="GT1654" s="64"/>
      <c r="GU1654" s="64"/>
      <c r="GV1654" s="64"/>
      <c r="GW1654" s="64"/>
      <c r="GX1654" s="64"/>
    </row>
    <row r="1655" spans="1:206" s="63" customFormat="1" ht="42.75" customHeight="1" x14ac:dyDescent="0.25">
      <c r="A1655" s="55" t="s">
        <v>120</v>
      </c>
      <c r="B1655" s="56" t="s">
        <v>97</v>
      </c>
      <c r="C1655" s="57" t="s">
        <v>123</v>
      </c>
      <c r="D1655" s="57" t="s">
        <v>2049</v>
      </c>
      <c r="E1655" s="56" t="str">
        <f>VLOOKUP(C1655,'Коды программ'!$A$2:$B$581,2,FALSE)</f>
        <v>Хоровое дирижирование</v>
      </c>
      <c r="F1655" s="56" t="str">
        <f t="shared" si="1015"/>
        <v>53.02.06 Хоровое дирижирование</v>
      </c>
      <c r="G1655" s="56" t="s">
        <v>50</v>
      </c>
      <c r="H1655" s="56" t="s">
        <v>51</v>
      </c>
      <c r="I1655" s="56" t="s">
        <v>52</v>
      </c>
      <c r="J1655" s="56" t="s">
        <v>53</v>
      </c>
      <c r="K1655" s="58" t="s">
        <v>29</v>
      </c>
      <c r="L1655" s="59" t="s">
        <v>1348</v>
      </c>
      <c r="M1655" s="58"/>
      <c r="N1655" s="60"/>
      <c r="O1655" s="61"/>
      <c r="P1655" s="60"/>
      <c r="Q1655" s="62"/>
      <c r="R1655" s="62">
        <v>0</v>
      </c>
      <c r="S1655" s="22">
        <f t="shared" si="1038"/>
        <v>0</v>
      </c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77">
        <f t="shared" si="1041"/>
        <v>0</v>
      </c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20"/>
      <c r="DD1655" s="22" t="str">
        <f t="shared" si="1039"/>
        <v>проверка пройдена</v>
      </c>
      <c r="DE1655" s="22" t="str">
        <f t="shared" si="1040"/>
        <v>проверка пройдена</v>
      </c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  <c r="GL1655" s="64"/>
      <c r="GM1655" s="64"/>
      <c r="GN1655" s="64"/>
      <c r="GO1655" s="64"/>
      <c r="GP1655" s="64"/>
      <c r="GQ1655" s="64"/>
      <c r="GR1655" s="64"/>
      <c r="GS1655" s="64"/>
      <c r="GT1655" s="64"/>
      <c r="GU1655" s="64"/>
      <c r="GV1655" s="64"/>
      <c r="GW1655" s="64"/>
      <c r="GX1655" s="64"/>
    </row>
    <row r="1656" spans="1:206" s="88" customFormat="1" ht="42.75" customHeight="1" x14ac:dyDescent="0.25">
      <c r="A1656" s="78" t="s">
        <v>120</v>
      </c>
      <c r="B1656" s="79" t="s">
        <v>97</v>
      </c>
      <c r="C1656" s="80" t="s">
        <v>123</v>
      </c>
      <c r="D1656" s="80" t="s">
        <v>2049</v>
      </c>
      <c r="E1656" s="79" t="str">
        <f>VLOOKUP(C1656,'Коды программ'!$A$2:$B$581,2,FALSE)</f>
        <v>Хоровое дирижирование</v>
      </c>
      <c r="F1656" s="79" t="str">
        <f t="shared" si="1015"/>
        <v>53.02.06 Хоровое дирижирование</v>
      </c>
      <c r="G1656" s="79" t="s">
        <v>50</v>
      </c>
      <c r="H1656" s="79" t="s">
        <v>51</v>
      </c>
      <c r="I1656" s="79" t="s">
        <v>52</v>
      </c>
      <c r="J1656" s="79" t="s">
        <v>53</v>
      </c>
      <c r="K1656" s="81" t="s">
        <v>30</v>
      </c>
      <c r="L1656" s="82" t="s">
        <v>1349</v>
      </c>
      <c r="M1656" s="81"/>
      <c r="N1656" s="83"/>
      <c r="O1656" s="84"/>
      <c r="P1656" s="83"/>
      <c r="Q1656" s="85"/>
      <c r="R1656" s="22">
        <f>SUM(R1652,R1654)</f>
        <v>0</v>
      </c>
      <c r="S1656" s="22">
        <f t="shared" ref="S1656:CC1656" si="1042">SUM(S1652,S1654)</f>
        <v>0</v>
      </c>
      <c r="T1656" s="22">
        <f t="shared" si="1042"/>
        <v>0</v>
      </c>
      <c r="U1656" s="22">
        <f t="shared" si="1042"/>
        <v>0</v>
      </c>
      <c r="V1656" s="22">
        <f t="shared" si="1042"/>
        <v>0</v>
      </c>
      <c r="W1656" s="22">
        <f t="shared" si="1042"/>
        <v>0</v>
      </c>
      <c r="X1656" s="22">
        <f t="shared" si="1042"/>
        <v>0</v>
      </c>
      <c r="Y1656" s="22">
        <f t="shared" si="1042"/>
        <v>0</v>
      </c>
      <c r="Z1656" s="22">
        <f t="shared" si="1042"/>
        <v>0</v>
      </c>
      <c r="AA1656" s="22">
        <f t="shared" si="1042"/>
        <v>0</v>
      </c>
      <c r="AB1656" s="22">
        <f t="shared" si="1042"/>
        <v>0</v>
      </c>
      <c r="AC1656" s="22">
        <f t="shared" si="1042"/>
        <v>0</v>
      </c>
      <c r="AD1656" s="22">
        <f t="shared" si="1042"/>
        <v>0</v>
      </c>
      <c r="AE1656" s="22">
        <f t="shared" si="1042"/>
        <v>0</v>
      </c>
      <c r="AF1656" s="22">
        <f t="shared" si="1042"/>
        <v>0</v>
      </c>
      <c r="AG1656" s="22">
        <f t="shared" si="1042"/>
        <v>0</v>
      </c>
      <c r="AH1656" s="22">
        <f t="shared" si="1042"/>
        <v>0</v>
      </c>
      <c r="AI1656" s="22">
        <f t="shared" si="1042"/>
        <v>0</v>
      </c>
      <c r="AJ1656" s="22">
        <f t="shared" si="1042"/>
        <v>0</v>
      </c>
      <c r="AK1656" s="22">
        <f t="shared" si="1042"/>
        <v>0</v>
      </c>
      <c r="AL1656" s="22">
        <f t="shared" si="1042"/>
        <v>0</v>
      </c>
      <c r="AM1656" s="22">
        <f t="shared" si="1042"/>
        <v>0</v>
      </c>
      <c r="AN1656" s="22">
        <f t="shared" si="1042"/>
        <v>0</v>
      </c>
      <c r="AO1656" s="22">
        <f t="shared" si="1042"/>
        <v>0</v>
      </c>
      <c r="AP1656" s="22">
        <f t="shared" si="1042"/>
        <v>0</v>
      </c>
      <c r="AQ1656" s="22">
        <f t="shared" si="1042"/>
        <v>0</v>
      </c>
      <c r="AR1656" s="22">
        <f t="shared" si="1042"/>
        <v>0</v>
      </c>
      <c r="AS1656" s="22">
        <f t="shared" si="1042"/>
        <v>0</v>
      </c>
      <c r="AT1656" s="22">
        <f t="shared" si="1042"/>
        <v>0</v>
      </c>
      <c r="AU1656" s="22">
        <f t="shared" si="1042"/>
        <v>0</v>
      </c>
      <c r="AV1656" s="22">
        <f t="shared" si="1042"/>
        <v>0</v>
      </c>
      <c r="AW1656" s="22">
        <f t="shared" si="1042"/>
        <v>0</v>
      </c>
      <c r="AX1656" s="22">
        <f t="shared" si="1042"/>
        <v>0</v>
      </c>
      <c r="AY1656" s="22">
        <f t="shared" si="1042"/>
        <v>0</v>
      </c>
      <c r="AZ1656" s="22">
        <f t="shared" si="1042"/>
        <v>0</v>
      </c>
      <c r="BA1656" s="22">
        <f t="shared" si="1042"/>
        <v>0</v>
      </c>
      <c r="BB1656" s="22">
        <f t="shared" si="1042"/>
        <v>0</v>
      </c>
      <c r="BC1656" s="22">
        <f t="shared" si="1042"/>
        <v>0</v>
      </c>
      <c r="BD1656" s="22">
        <f t="shared" si="1042"/>
        <v>0</v>
      </c>
      <c r="BE1656" s="22">
        <f t="shared" si="1042"/>
        <v>0</v>
      </c>
      <c r="BF1656" s="22">
        <f t="shared" si="1042"/>
        <v>0</v>
      </c>
      <c r="BG1656" s="22">
        <f t="shared" si="1042"/>
        <v>0</v>
      </c>
      <c r="BH1656" s="22">
        <f t="shared" si="1042"/>
        <v>0</v>
      </c>
      <c r="BI1656" s="22">
        <f t="shared" si="1042"/>
        <v>0</v>
      </c>
      <c r="BJ1656" s="22">
        <f t="shared" si="1042"/>
        <v>0</v>
      </c>
      <c r="BK1656" s="22">
        <f t="shared" si="1042"/>
        <v>0</v>
      </c>
      <c r="BL1656" s="22">
        <f t="shared" si="1042"/>
        <v>0</v>
      </c>
      <c r="BM1656" s="22">
        <f t="shared" si="1042"/>
        <v>0</v>
      </c>
      <c r="BN1656" s="22">
        <f t="shared" si="1042"/>
        <v>0</v>
      </c>
      <c r="BO1656" s="22">
        <f t="shared" si="1042"/>
        <v>0</v>
      </c>
      <c r="BP1656" s="22">
        <f t="shared" si="1042"/>
        <v>0</v>
      </c>
      <c r="BQ1656" s="22">
        <f t="shared" si="1042"/>
        <v>0</v>
      </c>
      <c r="BR1656" s="22">
        <f t="shared" si="1042"/>
        <v>0</v>
      </c>
      <c r="BS1656" s="22">
        <f t="shared" si="1042"/>
        <v>0</v>
      </c>
      <c r="BT1656" s="22">
        <f t="shared" si="1042"/>
        <v>0</v>
      </c>
      <c r="BU1656" s="22">
        <f t="shared" si="1042"/>
        <v>0</v>
      </c>
      <c r="BV1656" s="22">
        <f t="shared" si="1042"/>
        <v>0</v>
      </c>
      <c r="BW1656" s="22">
        <f t="shared" si="1042"/>
        <v>0</v>
      </c>
      <c r="BX1656" s="22">
        <f t="shared" si="1042"/>
        <v>0</v>
      </c>
      <c r="BY1656" s="22">
        <f t="shared" si="1042"/>
        <v>0</v>
      </c>
      <c r="BZ1656" s="22">
        <f t="shared" si="1042"/>
        <v>0</v>
      </c>
      <c r="CA1656" s="22">
        <f t="shared" si="1042"/>
        <v>0</v>
      </c>
      <c r="CB1656" s="22">
        <f t="shared" si="1042"/>
        <v>0</v>
      </c>
      <c r="CC1656" s="22">
        <f t="shared" si="1042"/>
        <v>0</v>
      </c>
      <c r="CD1656" s="22">
        <f t="shared" ref="CD1656:DA1656" si="1043">SUM(CD1652,CD1654)</f>
        <v>0</v>
      </c>
      <c r="CE1656" s="22">
        <f t="shared" si="1043"/>
        <v>0</v>
      </c>
      <c r="CF1656" s="22">
        <f t="shared" si="1043"/>
        <v>0</v>
      </c>
      <c r="CG1656" s="22">
        <f t="shared" si="1043"/>
        <v>0</v>
      </c>
      <c r="CH1656" s="22">
        <f t="shared" si="1043"/>
        <v>0</v>
      </c>
      <c r="CI1656" s="22">
        <f t="shared" si="1043"/>
        <v>0</v>
      </c>
      <c r="CJ1656" s="22">
        <f t="shared" si="1043"/>
        <v>0</v>
      </c>
      <c r="CK1656" s="22">
        <f t="shared" si="1043"/>
        <v>0</v>
      </c>
      <c r="CL1656" s="22">
        <f t="shared" si="1043"/>
        <v>0</v>
      </c>
      <c r="CM1656" s="22">
        <f t="shared" si="1043"/>
        <v>0</v>
      </c>
      <c r="CN1656" s="22">
        <f t="shared" si="1043"/>
        <v>0</v>
      </c>
      <c r="CO1656" s="22">
        <f t="shared" si="1043"/>
        <v>0</v>
      </c>
      <c r="CP1656" s="22">
        <f t="shared" si="1043"/>
        <v>0</v>
      </c>
      <c r="CQ1656" s="22">
        <f t="shared" si="1043"/>
        <v>0</v>
      </c>
      <c r="CR1656" s="22">
        <f t="shared" si="1043"/>
        <v>0</v>
      </c>
      <c r="CS1656" s="22">
        <f t="shared" si="1043"/>
        <v>0</v>
      </c>
      <c r="CT1656" s="22">
        <f t="shared" si="1043"/>
        <v>0</v>
      </c>
      <c r="CU1656" s="22">
        <f t="shared" si="1043"/>
        <v>0</v>
      </c>
      <c r="CV1656" s="22">
        <f t="shared" si="1043"/>
        <v>0</v>
      </c>
      <c r="CW1656" s="22">
        <f t="shared" si="1043"/>
        <v>0</v>
      </c>
      <c r="CX1656" s="22"/>
      <c r="CY1656" s="22">
        <f t="shared" si="1043"/>
        <v>0</v>
      </c>
      <c r="CZ1656" s="22">
        <f t="shared" si="1043"/>
        <v>0</v>
      </c>
      <c r="DA1656" s="22">
        <f t="shared" si="1043"/>
        <v>0</v>
      </c>
      <c r="DB1656" s="86"/>
      <c r="DC1656" s="87"/>
      <c r="DD1656" s="22" t="str">
        <f t="shared" si="1039"/>
        <v>проверка пройдена</v>
      </c>
      <c r="DE1656" s="22" t="str">
        <f t="shared" si="1040"/>
        <v>проверка пройдена</v>
      </c>
      <c r="EO1656" s="89"/>
      <c r="EP1656" s="89"/>
      <c r="EQ1656" s="89"/>
      <c r="ER1656" s="89"/>
      <c r="ES1656" s="89"/>
      <c r="ET1656" s="89"/>
      <c r="EU1656" s="89"/>
      <c r="EV1656" s="89"/>
      <c r="EW1656" s="89"/>
      <c r="EX1656" s="89"/>
      <c r="EY1656" s="89"/>
      <c r="EZ1656" s="89"/>
      <c r="FA1656" s="89"/>
      <c r="FB1656" s="89"/>
      <c r="FC1656" s="89"/>
      <c r="FD1656" s="89"/>
      <c r="FE1656" s="89"/>
      <c r="FF1656" s="89"/>
      <c r="FG1656" s="89"/>
      <c r="FH1656" s="89"/>
      <c r="FI1656" s="89"/>
      <c r="FJ1656" s="89"/>
      <c r="FK1656" s="89"/>
      <c r="FL1656" s="89"/>
      <c r="FM1656" s="89"/>
      <c r="FN1656" s="89"/>
      <c r="FO1656" s="89"/>
      <c r="FP1656" s="89"/>
      <c r="FQ1656" s="89"/>
      <c r="FR1656" s="89"/>
      <c r="FS1656" s="89"/>
      <c r="FT1656" s="89"/>
      <c r="FU1656" s="89"/>
      <c r="FV1656" s="89"/>
      <c r="FW1656" s="89"/>
      <c r="FX1656" s="89"/>
      <c r="FY1656" s="89"/>
      <c r="FZ1656" s="89"/>
      <c r="GA1656" s="89"/>
      <c r="GB1656" s="89"/>
      <c r="GC1656" s="89"/>
      <c r="GD1656" s="89"/>
      <c r="GE1656" s="89"/>
      <c r="GF1656" s="89"/>
      <c r="GG1656" s="89"/>
      <c r="GH1656" s="89"/>
      <c r="GI1656" s="89"/>
      <c r="GJ1656" s="89"/>
      <c r="GK1656" s="89"/>
      <c r="GL1656" s="89"/>
      <c r="GM1656" s="89"/>
      <c r="GN1656" s="89"/>
      <c r="GO1656" s="89"/>
      <c r="GP1656" s="89"/>
      <c r="GQ1656" s="89"/>
      <c r="GR1656" s="89"/>
      <c r="GS1656" s="89"/>
      <c r="GT1656" s="89"/>
      <c r="GU1656" s="89"/>
      <c r="GV1656" s="89"/>
      <c r="GW1656" s="89"/>
      <c r="GX1656" s="89"/>
    </row>
    <row r="1657" spans="1:206" s="63" customFormat="1" ht="42.75" customHeight="1" x14ac:dyDescent="0.25">
      <c r="A1657" s="55" t="s">
        <v>120</v>
      </c>
      <c r="B1657" s="56" t="s">
        <v>97</v>
      </c>
      <c r="C1657" s="57" t="s">
        <v>123</v>
      </c>
      <c r="D1657" s="57" t="s">
        <v>2049</v>
      </c>
      <c r="E1657" s="56" t="str">
        <f>VLOOKUP(C1657,'Коды программ'!$A$2:$B$581,2,FALSE)</f>
        <v>Хоровое дирижирование</v>
      </c>
      <c r="F1657" s="56" t="str">
        <f t="shared" si="1015"/>
        <v>53.02.06 Хоровое дирижирование</v>
      </c>
      <c r="G1657" s="56" t="s">
        <v>50</v>
      </c>
      <c r="H1657" s="56" t="s">
        <v>51</v>
      </c>
      <c r="I1657" s="56" t="s">
        <v>52</v>
      </c>
      <c r="J1657" s="56" t="s">
        <v>53</v>
      </c>
      <c r="K1657" s="58" t="s">
        <v>31</v>
      </c>
      <c r="L1657" s="59" t="s">
        <v>1350</v>
      </c>
      <c r="M1657" s="58"/>
      <c r="N1657" s="60"/>
      <c r="O1657" s="61"/>
      <c r="P1657" s="60"/>
      <c r="Q1657" s="62"/>
      <c r="R1657" s="62"/>
      <c r="S1657" s="22">
        <f t="shared" ref="S1657:S1665" si="1044">SUM(T1657:AU1657)</f>
        <v>0</v>
      </c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77">
        <f t="shared" ref="BF1657:BF1665" si="1045">SUM(BG1657:CH1657)</f>
        <v>0</v>
      </c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20"/>
      <c r="DD1657" s="22" t="str">
        <f t="shared" si="1039"/>
        <v>проверка пройдена</v>
      </c>
      <c r="DE1657" s="22" t="str">
        <f t="shared" si="1040"/>
        <v>проверка пройдена</v>
      </c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  <c r="GL1657" s="64"/>
      <c r="GM1657" s="64"/>
      <c r="GN1657" s="64"/>
      <c r="GO1657" s="64"/>
      <c r="GP1657" s="64"/>
      <c r="GQ1657" s="64"/>
      <c r="GR1657" s="64"/>
      <c r="GS1657" s="64"/>
      <c r="GT1657" s="64"/>
      <c r="GU1657" s="64"/>
      <c r="GV1657" s="64"/>
      <c r="GW1657" s="64"/>
      <c r="GX1657" s="64"/>
    </row>
    <row r="1658" spans="1:206" s="63" customFormat="1" ht="42.75" customHeight="1" x14ac:dyDescent="0.25">
      <c r="A1658" s="55" t="s">
        <v>120</v>
      </c>
      <c r="B1658" s="56" t="s">
        <v>97</v>
      </c>
      <c r="C1658" s="57" t="s">
        <v>123</v>
      </c>
      <c r="D1658" s="57" t="s">
        <v>2049</v>
      </c>
      <c r="E1658" s="56" t="str">
        <f>VLOOKUP(C1658,'Коды программ'!$A$2:$B$581,2,FALSE)</f>
        <v>Хоровое дирижирование</v>
      </c>
      <c r="F1658" s="56" t="str">
        <f t="shared" si="1015"/>
        <v>53.02.06 Хоровое дирижирование</v>
      </c>
      <c r="G1658" s="56" t="s">
        <v>50</v>
      </c>
      <c r="H1658" s="56" t="s">
        <v>51</v>
      </c>
      <c r="I1658" s="56" t="s">
        <v>52</v>
      </c>
      <c r="J1658" s="56" t="s">
        <v>53</v>
      </c>
      <c r="K1658" s="58" t="s">
        <v>32</v>
      </c>
      <c r="L1658" s="59" t="s">
        <v>1351</v>
      </c>
      <c r="M1658" s="58"/>
      <c r="N1658" s="60"/>
      <c r="O1658" s="61"/>
      <c r="P1658" s="60"/>
      <c r="Q1658" s="62"/>
      <c r="R1658" s="62"/>
      <c r="S1658" s="22">
        <f t="shared" si="1044"/>
        <v>0</v>
      </c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77">
        <f t="shared" si="1045"/>
        <v>0</v>
      </c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20"/>
      <c r="DD1658" s="22" t="str">
        <f t="shared" si="1039"/>
        <v>проверка пройдена</v>
      </c>
      <c r="DE1658" s="22" t="str">
        <f t="shared" si="1040"/>
        <v>проверка пройдена</v>
      </c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  <c r="GL1658" s="64"/>
      <c r="GM1658" s="64"/>
      <c r="GN1658" s="64"/>
      <c r="GO1658" s="64"/>
      <c r="GP1658" s="64"/>
      <c r="GQ1658" s="64"/>
      <c r="GR1658" s="64"/>
      <c r="GS1658" s="64"/>
      <c r="GT1658" s="64"/>
      <c r="GU1658" s="64"/>
      <c r="GV1658" s="64"/>
      <c r="GW1658" s="64"/>
      <c r="GX1658" s="64"/>
    </row>
    <row r="1659" spans="1:206" s="63" customFormat="1" ht="42.75" customHeight="1" x14ac:dyDescent="0.25">
      <c r="A1659" s="55" t="s">
        <v>120</v>
      </c>
      <c r="B1659" s="56" t="s">
        <v>97</v>
      </c>
      <c r="C1659" s="57" t="s">
        <v>123</v>
      </c>
      <c r="D1659" s="57" t="s">
        <v>2049</v>
      </c>
      <c r="E1659" s="56" t="str">
        <f>VLOOKUP(C1659,'Коды программ'!$A$2:$B$581,2,FALSE)</f>
        <v>Хоровое дирижирование</v>
      </c>
      <c r="F1659" s="56" t="str">
        <f t="shared" si="1015"/>
        <v>53.02.06 Хоровое дирижирование</v>
      </c>
      <c r="G1659" s="56" t="s">
        <v>50</v>
      </c>
      <c r="H1659" s="56" t="s">
        <v>51</v>
      </c>
      <c r="I1659" s="56" t="s">
        <v>52</v>
      </c>
      <c r="J1659" s="56" t="s">
        <v>53</v>
      </c>
      <c r="K1659" s="58" t="s">
        <v>33</v>
      </c>
      <c r="L1659" s="59" t="s">
        <v>1352</v>
      </c>
      <c r="M1659" s="58"/>
      <c r="N1659" s="60"/>
      <c r="O1659" s="61"/>
      <c r="P1659" s="60"/>
      <c r="Q1659" s="62"/>
      <c r="R1659" s="62"/>
      <c r="S1659" s="22">
        <f t="shared" si="1044"/>
        <v>0</v>
      </c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77">
        <f t="shared" si="1045"/>
        <v>0</v>
      </c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20"/>
      <c r="DD1659" s="22" t="str">
        <f t="shared" si="1039"/>
        <v>проверка пройдена</v>
      </c>
      <c r="DE1659" s="22" t="str">
        <f t="shared" si="1040"/>
        <v>проверка пройдена</v>
      </c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  <c r="GL1659" s="64"/>
      <c r="GM1659" s="64"/>
      <c r="GN1659" s="64"/>
      <c r="GO1659" s="64"/>
      <c r="GP1659" s="64"/>
      <c r="GQ1659" s="64"/>
      <c r="GR1659" s="64"/>
      <c r="GS1659" s="64"/>
      <c r="GT1659" s="64"/>
      <c r="GU1659" s="64"/>
      <c r="GV1659" s="64"/>
      <c r="GW1659" s="64"/>
      <c r="GX1659" s="64"/>
    </row>
    <row r="1660" spans="1:206" s="63" customFormat="1" ht="42.75" customHeight="1" x14ac:dyDescent="0.25">
      <c r="A1660" s="55" t="s">
        <v>120</v>
      </c>
      <c r="B1660" s="56" t="s">
        <v>97</v>
      </c>
      <c r="C1660" s="57" t="s">
        <v>123</v>
      </c>
      <c r="D1660" s="57" t="s">
        <v>2049</v>
      </c>
      <c r="E1660" s="56" t="str">
        <f>VLOOKUP(C1660,'Коды программ'!$A$2:$B$581,2,FALSE)</f>
        <v>Хоровое дирижирование</v>
      </c>
      <c r="F1660" s="56" t="str">
        <f t="shared" si="1015"/>
        <v>53.02.06 Хоровое дирижирование</v>
      </c>
      <c r="G1660" s="56" t="s">
        <v>50</v>
      </c>
      <c r="H1660" s="56" t="s">
        <v>51</v>
      </c>
      <c r="I1660" s="56" t="s">
        <v>52</v>
      </c>
      <c r="J1660" s="56" t="s">
        <v>53</v>
      </c>
      <c r="K1660" s="58" t="s">
        <v>34</v>
      </c>
      <c r="L1660" s="59" t="s">
        <v>1353</v>
      </c>
      <c r="M1660" s="58"/>
      <c r="N1660" s="60"/>
      <c r="O1660" s="61"/>
      <c r="P1660" s="60"/>
      <c r="Q1660" s="62"/>
      <c r="R1660" s="62"/>
      <c r="S1660" s="22">
        <f t="shared" si="1044"/>
        <v>0</v>
      </c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77">
        <f t="shared" si="1045"/>
        <v>0</v>
      </c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20"/>
      <c r="DD1660" s="22" t="str">
        <f t="shared" si="1039"/>
        <v>проверка пройдена</v>
      </c>
      <c r="DE1660" s="22" t="str">
        <f t="shared" si="1040"/>
        <v>проверка пройдена</v>
      </c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  <c r="GL1660" s="64"/>
      <c r="GM1660" s="64"/>
      <c r="GN1660" s="64"/>
      <c r="GO1660" s="64"/>
      <c r="GP1660" s="64"/>
      <c r="GQ1660" s="64"/>
      <c r="GR1660" s="64"/>
      <c r="GS1660" s="64"/>
      <c r="GT1660" s="64"/>
      <c r="GU1660" s="64"/>
      <c r="GV1660" s="64"/>
      <c r="GW1660" s="64"/>
      <c r="GX1660" s="64"/>
    </row>
    <row r="1661" spans="1:206" s="63" customFormat="1" ht="42.75" customHeight="1" x14ac:dyDescent="0.25">
      <c r="A1661" s="55" t="s">
        <v>120</v>
      </c>
      <c r="B1661" s="56" t="s">
        <v>97</v>
      </c>
      <c r="C1661" s="57" t="s">
        <v>123</v>
      </c>
      <c r="D1661" s="57" t="s">
        <v>2049</v>
      </c>
      <c r="E1661" s="56" t="str">
        <f>VLOOKUP(C1661,'Коды программ'!$A$2:$B$581,2,FALSE)</f>
        <v>Хоровое дирижирование</v>
      </c>
      <c r="F1661" s="56" t="str">
        <f t="shared" si="1015"/>
        <v>53.02.06 Хоровое дирижирование</v>
      </c>
      <c r="G1661" s="56" t="s">
        <v>50</v>
      </c>
      <c r="H1661" s="56" t="s">
        <v>51</v>
      </c>
      <c r="I1661" s="56" t="s">
        <v>52</v>
      </c>
      <c r="J1661" s="56" t="s">
        <v>53</v>
      </c>
      <c r="K1661" s="58" t="s">
        <v>35</v>
      </c>
      <c r="L1661" s="59" t="s">
        <v>1354</v>
      </c>
      <c r="M1661" s="58"/>
      <c r="N1661" s="60"/>
      <c r="O1661" s="61"/>
      <c r="P1661" s="60"/>
      <c r="Q1661" s="62"/>
      <c r="R1661" s="62"/>
      <c r="S1661" s="22">
        <f t="shared" si="1044"/>
        <v>0</v>
      </c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77">
        <f t="shared" si="1045"/>
        <v>0</v>
      </c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20"/>
      <c r="DD1661" s="22" t="str">
        <f t="shared" si="1039"/>
        <v>проверка пройдена</v>
      </c>
      <c r="DE1661" s="22" t="str">
        <f t="shared" si="1040"/>
        <v>проверка пройдена</v>
      </c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  <c r="GL1661" s="64"/>
      <c r="GM1661" s="64"/>
      <c r="GN1661" s="64"/>
      <c r="GO1661" s="64"/>
      <c r="GP1661" s="64"/>
      <c r="GQ1661" s="64"/>
      <c r="GR1661" s="64"/>
      <c r="GS1661" s="64"/>
      <c r="GT1661" s="64"/>
      <c r="GU1661" s="64"/>
      <c r="GV1661" s="64"/>
      <c r="GW1661" s="64"/>
      <c r="GX1661" s="64"/>
    </row>
    <row r="1662" spans="1:206" s="63" customFormat="1" ht="42.75" customHeight="1" x14ac:dyDescent="0.25">
      <c r="A1662" s="55" t="s">
        <v>120</v>
      </c>
      <c r="B1662" s="56" t="s">
        <v>97</v>
      </c>
      <c r="C1662" s="57" t="s">
        <v>123</v>
      </c>
      <c r="D1662" s="57" t="s">
        <v>2049</v>
      </c>
      <c r="E1662" s="56" t="str">
        <f>VLOOKUP(C1662,'Коды программ'!$A$2:$B$581,2,FALSE)</f>
        <v>Хоровое дирижирование</v>
      </c>
      <c r="F1662" s="56" t="str">
        <f t="shared" si="1015"/>
        <v>53.02.06 Хоровое дирижирование</v>
      </c>
      <c r="G1662" s="56" t="s">
        <v>50</v>
      </c>
      <c r="H1662" s="56" t="s">
        <v>51</v>
      </c>
      <c r="I1662" s="56" t="s">
        <v>52</v>
      </c>
      <c r="J1662" s="56" t="s">
        <v>53</v>
      </c>
      <c r="K1662" s="58" t="s">
        <v>36</v>
      </c>
      <c r="L1662" s="59" t="s">
        <v>1355</v>
      </c>
      <c r="M1662" s="58"/>
      <c r="N1662" s="60"/>
      <c r="O1662" s="61"/>
      <c r="P1662" s="60"/>
      <c r="Q1662" s="62"/>
      <c r="R1662" s="62"/>
      <c r="S1662" s="22">
        <f t="shared" si="1044"/>
        <v>0</v>
      </c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77">
        <f t="shared" si="1045"/>
        <v>0</v>
      </c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20"/>
      <c r="DD1662" s="22" t="str">
        <f t="shared" si="1039"/>
        <v>проверка пройдена</v>
      </c>
      <c r="DE1662" s="22" t="str">
        <f t="shared" si="1040"/>
        <v>проверка пройдена</v>
      </c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  <c r="GL1662" s="64"/>
      <c r="GM1662" s="64"/>
      <c r="GN1662" s="64"/>
      <c r="GO1662" s="64"/>
      <c r="GP1662" s="64"/>
      <c r="GQ1662" s="64"/>
      <c r="GR1662" s="64"/>
      <c r="GS1662" s="64"/>
      <c r="GT1662" s="64"/>
      <c r="GU1662" s="64"/>
      <c r="GV1662" s="64"/>
      <c r="GW1662" s="64"/>
      <c r="GX1662" s="64"/>
    </row>
    <row r="1663" spans="1:206" s="63" customFormat="1" ht="42.75" customHeight="1" x14ac:dyDescent="0.25">
      <c r="A1663" s="55" t="s">
        <v>120</v>
      </c>
      <c r="B1663" s="56" t="s">
        <v>97</v>
      </c>
      <c r="C1663" s="57" t="s">
        <v>123</v>
      </c>
      <c r="D1663" s="57" t="s">
        <v>2049</v>
      </c>
      <c r="E1663" s="56" t="str">
        <f>VLOOKUP(C1663,'Коды программ'!$A$2:$B$581,2,FALSE)</f>
        <v>Хоровое дирижирование</v>
      </c>
      <c r="F1663" s="56" t="str">
        <f t="shared" si="1015"/>
        <v>53.02.06 Хоровое дирижирование</v>
      </c>
      <c r="G1663" s="56" t="s">
        <v>50</v>
      </c>
      <c r="H1663" s="56" t="s">
        <v>51</v>
      </c>
      <c r="I1663" s="56" t="s">
        <v>52</v>
      </c>
      <c r="J1663" s="56" t="s">
        <v>53</v>
      </c>
      <c r="K1663" s="58" t="s">
        <v>37</v>
      </c>
      <c r="L1663" s="59" t="s">
        <v>1356</v>
      </c>
      <c r="M1663" s="58"/>
      <c r="N1663" s="60"/>
      <c r="O1663" s="61"/>
      <c r="P1663" s="60"/>
      <c r="Q1663" s="62"/>
      <c r="R1663" s="62"/>
      <c r="S1663" s="22">
        <f t="shared" si="1044"/>
        <v>0</v>
      </c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77">
        <f t="shared" si="1045"/>
        <v>0</v>
      </c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20"/>
      <c r="DD1663" s="22" t="str">
        <f t="shared" si="1039"/>
        <v>проверка пройдена</v>
      </c>
      <c r="DE1663" s="22" t="str">
        <f t="shared" si="1040"/>
        <v>проверка пройдена</v>
      </c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  <c r="GL1663" s="64"/>
      <c r="GM1663" s="64"/>
      <c r="GN1663" s="64"/>
      <c r="GO1663" s="64"/>
      <c r="GP1663" s="64"/>
      <c r="GQ1663" s="64"/>
      <c r="GR1663" s="64"/>
      <c r="GS1663" s="64"/>
      <c r="GT1663" s="64"/>
      <c r="GU1663" s="64"/>
      <c r="GV1663" s="64"/>
      <c r="GW1663" s="64"/>
      <c r="GX1663" s="64"/>
    </row>
    <row r="1664" spans="1:206" s="63" customFormat="1" ht="42.75" customHeight="1" x14ac:dyDescent="0.25">
      <c r="A1664" s="55" t="s">
        <v>120</v>
      </c>
      <c r="B1664" s="56" t="s">
        <v>97</v>
      </c>
      <c r="C1664" s="57" t="s">
        <v>123</v>
      </c>
      <c r="D1664" s="57" t="s">
        <v>2049</v>
      </c>
      <c r="E1664" s="56" t="str">
        <f>VLOOKUP(C1664,'Коды программ'!$A$2:$B$581,2,FALSE)</f>
        <v>Хоровое дирижирование</v>
      </c>
      <c r="F1664" s="56" t="str">
        <f t="shared" si="1015"/>
        <v>53.02.06 Хоровое дирижирование</v>
      </c>
      <c r="G1664" s="56" t="s">
        <v>50</v>
      </c>
      <c r="H1664" s="56" t="s">
        <v>51</v>
      </c>
      <c r="I1664" s="56" t="s">
        <v>52</v>
      </c>
      <c r="J1664" s="56" t="s">
        <v>53</v>
      </c>
      <c r="K1664" s="58" t="s">
        <v>38</v>
      </c>
      <c r="L1664" s="59" t="s">
        <v>1357</v>
      </c>
      <c r="M1664" s="58"/>
      <c r="N1664" s="60"/>
      <c r="O1664" s="61"/>
      <c r="P1664" s="60"/>
      <c r="Q1664" s="62"/>
      <c r="R1664" s="62"/>
      <c r="S1664" s="22">
        <f t="shared" si="1044"/>
        <v>0</v>
      </c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77">
        <f t="shared" si="1045"/>
        <v>0</v>
      </c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20"/>
      <c r="DD1664" s="22" t="str">
        <f t="shared" si="1039"/>
        <v>проверка пройдена</v>
      </c>
      <c r="DE1664" s="22" t="str">
        <f t="shared" si="1040"/>
        <v>проверка пройдена</v>
      </c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  <c r="GL1664" s="64"/>
      <c r="GM1664" s="64"/>
      <c r="GN1664" s="64"/>
      <c r="GO1664" s="64"/>
      <c r="GP1664" s="64"/>
      <c r="GQ1664" s="64"/>
      <c r="GR1664" s="64"/>
      <c r="GS1664" s="64"/>
      <c r="GT1664" s="64"/>
      <c r="GU1664" s="64"/>
      <c r="GV1664" s="64"/>
      <c r="GW1664" s="64"/>
      <c r="GX1664" s="64"/>
    </row>
    <row r="1665" spans="1:206" s="63" customFormat="1" ht="42.75" customHeight="1" x14ac:dyDescent="0.25">
      <c r="A1665" s="55" t="s">
        <v>120</v>
      </c>
      <c r="B1665" s="56" t="s">
        <v>97</v>
      </c>
      <c r="C1665" s="57" t="s">
        <v>123</v>
      </c>
      <c r="D1665" s="57" t="s">
        <v>2049</v>
      </c>
      <c r="E1665" s="56" t="str">
        <f>VLOOKUP(C1665,'Коды программ'!$A$2:$B$581,2,FALSE)</f>
        <v>Хоровое дирижирование</v>
      </c>
      <c r="F1665" s="56" t="str">
        <f t="shared" si="1015"/>
        <v>53.02.06 Хоровое дирижирование</v>
      </c>
      <c r="G1665" s="56" t="s">
        <v>50</v>
      </c>
      <c r="H1665" s="56" t="s">
        <v>51</v>
      </c>
      <c r="I1665" s="56" t="s">
        <v>52</v>
      </c>
      <c r="J1665" s="56" t="s">
        <v>53</v>
      </c>
      <c r="K1665" s="58" t="s">
        <v>39</v>
      </c>
      <c r="L1665" s="59" t="s">
        <v>1358</v>
      </c>
      <c r="M1665" s="58"/>
      <c r="N1665" s="60"/>
      <c r="O1665" s="61"/>
      <c r="P1665" s="60"/>
      <c r="Q1665" s="62"/>
      <c r="R1665" s="62"/>
      <c r="S1665" s="22">
        <f t="shared" si="1044"/>
        <v>0</v>
      </c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77">
        <f t="shared" si="1045"/>
        <v>0</v>
      </c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20"/>
      <c r="DD1665" s="22" t="str">
        <f t="shared" si="1039"/>
        <v>проверка пройдена</v>
      </c>
      <c r="DE1665" s="22" t="str">
        <f t="shared" si="1040"/>
        <v>проверка пройдена</v>
      </c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  <c r="GL1665" s="64"/>
      <c r="GM1665" s="64"/>
      <c r="GN1665" s="64"/>
      <c r="GO1665" s="64"/>
      <c r="GP1665" s="64"/>
      <c r="GQ1665" s="64"/>
      <c r="GR1665" s="64"/>
      <c r="GS1665" s="64"/>
      <c r="GT1665" s="64"/>
      <c r="GU1665" s="64"/>
      <c r="GV1665" s="64"/>
      <c r="GW1665" s="64"/>
      <c r="GX1665" s="64"/>
    </row>
    <row r="1666" spans="1:206" s="88" customFormat="1" ht="42.75" customHeight="1" x14ac:dyDescent="0.25">
      <c r="A1666" s="78" t="s">
        <v>120</v>
      </c>
      <c r="B1666" s="79"/>
      <c r="C1666" s="80"/>
      <c r="D1666" s="80"/>
      <c r="E1666" s="79"/>
      <c r="F1666" s="79" t="str">
        <f t="shared" si="1015"/>
        <v xml:space="preserve"> </v>
      </c>
      <c r="G1666" s="79"/>
      <c r="H1666" s="79"/>
      <c r="I1666" s="79"/>
      <c r="J1666" s="79"/>
      <c r="K1666" s="81" t="s">
        <v>40</v>
      </c>
      <c r="L1666" s="82" t="s">
        <v>1347</v>
      </c>
      <c r="M1666" s="81"/>
      <c r="N1666" s="83"/>
      <c r="O1666" s="84"/>
      <c r="P1666" s="83"/>
      <c r="Q1666" s="85"/>
      <c r="R1666" s="24" t="str">
        <f t="shared" ref="R1666:CF1666" si="1046">IF(AND(R1652&lt;=R1651,R1653&lt;=R1652,R1654&lt;=R1651,R1655&lt;=R1651,R1656=(R1652+R1654),R1656=(R1657+R1658+R1659+R1660+R1661+R1662+R1663),R1664&lt;=R1656,R1665&lt;=R1656,(R1652+R1654)&lt;=R1651,R1657&lt;=R1656,R1658&lt;=R1656,R1659&lt;=R1656,R1660&lt;=R1656,R1661&lt;=R1656,R1662&lt;=R1656,R1663&lt;=R1656,R1664&lt;=R1655,R1664&lt;=R1656)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66" s="24" t="str">
        <f t="shared" si="1046"/>
        <v>проверка пройдена</v>
      </c>
      <c r="T1666" s="24" t="str">
        <f t="shared" si="1046"/>
        <v>проверка пройдена</v>
      </c>
      <c r="U1666" s="24" t="str">
        <f t="shared" si="1046"/>
        <v>проверка пройдена</v>
      </c>
      <c r="V1666" s="24" t="str">
        <f t="shared" si="1046"/>
        <v>проверка пройдена</v>
      </c>
      <c r="W1666" s="24" t="str">
        <f t="shared" si="1046"/>
        <v>проверка пройдена</v>
      </c>
      <c r="X1666" s="24" t="str">
        <f t="shared" si="1046"/>
        <v>проверка пройдена</v>
      </c>
      <c r="Y1666" s="24" t="str">
        <f t="shared" si="1046"/>
        <v>проверка пройдена</v>
      </c>
      <c r="Z1666" s="24" t="str">
        <f t="shared" si="1046"/>
        <v>проверка пройдена</v>
      </c>
      <c r="AA1666" s="24" t="str">
        <f t="shared" si="1046"/>
        <v>проверка пройдена</v>
      </c>
      <c r="AB1666" s="24" t="str">
        <f t="shared" si="1046"/>
        <v>проверка пройдена</v>
      </c>
      <c r="AC1666" s="24" t="str">
        <f t="shared" si="1046"/>
        <v>проверка пройдена</v>
      </c>
      <c r="AD1666" s="24" t="str">
        <f t="shared" si="1046"/>
        <v>проверка пройдена</v>
      </c>
      <c r="AE1666" s="24" t="str">
        <f t="shared" si="1046"/>
        <v>проверка пройдена</v>
      </c>
      <c r="AF1666" s="24" t="str">
        <f t="shared" si="1046"/>
        <v>проверка пройдена</v>
      </c>
      <c r="AG1666" s="24" t="str">
        <f t="shared" si="1046"/>
        <v>проверка пройдена</v>
      </c>
      <c r="AH1666" s="24" t="str">
        <f t="shared" si="1046"/>
        <v>проверка пройдена</v>
      </c>
      <c r="AI1666" s="24" t="str">
        <f t="shared" si="1046"/>
        <v>проверка пройдена</v>
      </c>
      <c r="AJ1666" s="24" t="str">
        <f t="shared" si="1046"/>
        <v>проверка пройдена</v>
      </c>
      <c r="AK1666" s="24" t="str">
        <f t="shared" si="1046"/>
        <v>проверка пройдена</v>
      </c>
      <c r="AL1666" s="24" t="str">
        <f t="shared" si="1046"/>
        <v>проверка пройдена</v>
      </c>
      <c r="AM1666" s="24" t="str">
        <f t="shared" si="1046"/>
        <v>проверка пройдена</v>
      </c>
      <c r="AN1666" s="24" t="str">
        <f t="shared" si="1046"/>
        <v>проверка пройдена</v>
      </c>
      <c r="AO1666" s="24" t="str">
        <f t="shared" si="1046"/>
        <v>проверка пройдена</v>
      </c>
      <c r="AP1666" s="24" t="str">
        <f t="shared" si="1046"/>
        <v>проверка пройдена</v>
      </c>
      <c r="AQ1666" s="24" t="str">
        <f t="shared" si="1046"/>
        <v>проверка пройдена</v>
      </c>
      <c r="AR1666" s="24" t="str">
        <f t="shared" si="1046"/>
        <v>проверка пройдена</v>
      </c>
      <c r="AS1666" s="24" t="str">
        <f t="shared" si="1046"/>
        <v>проверка пройдена</v>
      </c>
      <c r="AT1666" s="24" t="str">
        <f t="shared" si="1046"/>
        <v>проверка пройдена</v>
      </c>
      <c r="AU1666" s="24" t="str">
        <f t="shared" si="1046"/>
        <v>проверка пройдена</v>
      </c>
      <c r="AV1666" s="24" t="str">
        <f t="shared" si="1046"/>
        <v>проверка пройдена</v>
      </c>
      <c r="AW1666" s="24" t="str">
        <f t="shared" si="1046"/>
        <v>проверка пройдена</v>
      </c>
      <c r="AX1666" s="24" t="str">
        <f t="shared" si="1046"/>
        <v>проверка пройдена</v>
      </c>
      <c r="AY1666" s="24" t="str">
        <f t="shared" si="1046"/>
        <v>проверка пройдена</v>
      </c>
      <c r="AZ1666" s="24" t="str">
        <f t="shared" si="1046"/>
        <v>проверка пройдена</v>
      </c>
      <c r="BA1666" s="24" t="str">
        <f t="shared" si="1046"/>
        <v>проверка пройдена</v>
      </c>
      <c r="BB1666" s="24" t="str">
        <f t="shared" si="1046"/>
        <v>проверка пройдена</v>
      </c>
      <c r="BC1666" s="24" t="str">
        <f t="shared" si="1046"/>
        <v>проверка пройдена</v>
      </c>
      <c r="BD1666" s="24" t="str">
        <f t="shared" si="1046"/>
        <v>проверка пройдена</v>
      </c>
      <c r="BE1666" s="24" t="str">
        <f t="shared" si="1046"/>
        <v>проверка пройдена</v>
      </c>
      <c r="BF1666" s="24" t="str">
        <f t="shared" si="1046"/>
        <v>проверка пройдена</v>
      </c>
      <c r="BG1666" s="24" t="str">
        <f t="shared" si="1046"/>
        <v>проверка пройдена</v>
      </c>
      <c r="BH1666" s="24" t="str">
        <f t="shared" si="1046"/>
        <v>проверка пройдена</v>
      </c>
      <c r="BI1666" s="24" t="str">
        <f t="shared" si="1046"/>
        <v>проверка пройдена</v>
      </c>
      <c r="BJ1666" s="24" t="str">
        <f t="shared" si="1046"/>
        <v>проверка пройдена</v>
      </c>
      <c r="BK1666" s="24" t="str">
        <f t="shared" si="1046"/>
        <v>проверка пройдена</v>
      </c>
      <c r="BL1666" s="24" t="str">
        <f t="shared" si="1046"/>
        <v>проверка пройдена</v>
      </c>
      <c r="BM1666" s="24" t="str">
        <f t="shared" si="1046"/>
        <v>проверка пройдена</v>
      </c>
      <c r="BN1666" s="24" t="str">
        <f t="shared" si="1046"/>
        <v>проверка пройдена</v>
      </c>
      <c r="BO1666" s="24" t="str">
        <f t="shared" si="1046"/>
        <v>проверка пройдена</v>
      </c>
      <c r="BP1666" s="24" t="str">
        <f t="shared" si="1046"/>
        <v>проверка пройдена</v>
      </c>
      <c r="BQ1666" s="24" t="str">
        <f t="shared" si="1046"/>
        <v>проверка пройдена</v>
      </c>
      <c r="BR1666" s="24" t="str">
        <f t="shared" si="1046"/>
        <v>проверка пройдена</v>
      </c>
      <c r="BS1666" s="24" t="str">
        <f t="shared" si="1046"/>
        <v>проверка пройдена</v>
      </c>
      <c r="BT1666" s="24" t="str">
        <f t="shared" si="1046"/>
        <v>проверка пройдена</v>
      </c>
      <c r="BU1666" s="24" t="str">
        <f t="shared" si="1046"/>
        <v>проверка пройдена</v>
      </c>
      <c r="BV1666" s="24" t="str">
        <f t="shared" si="1046"/>
        <v>проверка пройдена</v>
      </c>
      <c r="BW1666" s="24" t="str">
        <f t="shared" si="1046"/>
        <v>проверка пройдена</v>
      </c>
      <c r="BX1666" s="24" t="str">
        <f t="shared" si="1046"/>
        <v>проверка пройдена</v>
      </c>
      <c r="BY1666" s="24" t="str">
        <f t="shared" si="1046"/>
        <v>проверка пройдена</v>
      </c>
      <c r="BZ1666" s="24" t="str">
        <f t="shared" si="1046"/>
        <v>проверка пройдена</v>
      </c>
      <c r="CA1666" s="24" t="str">
        <f t="shared" si="1046"/>
        <v>проверка пройдена</v>
      </c>
      <c r="CB1666" s="24" t="str">
        <f t="shared" si="1046"/>
        <v>проверка пройдена</v>
      </c>
      <c r="CC1666" s="24" t="str">
        <f t="shared" si="1046"/>
        <v>проверка пройдена</v>
      </c>
      <c r="CD1666" s="24" t="str">
        <f t="shared" si="1046"/>
        <v>проверка пройдена</v>
      </c>
      <c r="CE1666" s="24" t="str">
        <f t="shared" si="1046"/>
        <v>проверка пройдена</v>
      </c>
      <c r="CF1666" s="24" t="str">
        <f t="shared" si="1046"/>
        <v>проверка пройдена</v>
      </c>
      <c r="CG1666" s="24" t="str">
        <f t="shared" ref="CG1666:DA1666" si="1047">IF(AND(CG1652&lt;=CG1651,CG1653&lt;=CG1652,CG1654&lt;=CG1651,CG1655&lt;=CG1651,CG1656=(CG1652+CG1654),CG1656=(CG1657+CG1658+CG1659+CG1660+CG1661+CG1662+CG1663),CG1664&lt;=CG1656,CG1665&lt;=CG1656,(CG1652+CG1654)&lt;=CG1651,CG1657&lt;=CG1656,CG1658&lt;=CG1656,CG1659&lt;=CG1656,CG1660&lt;=CG1656,CG1661&lt;=CG1656,CG1662&lt;=CG1656,CG1663&lt;=CG1656,CG1664&lt;=CG1655,CG1664&lt;=CG1656)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66" s="24" t="str">
        <f t="shared" si="1047"/>
        <v>проверка пройдена</v>
      </c>
      <c r="CI1666" s="24" t="str">
        <f t="shared" si="1047"/>
        <v>проверка пройдена</v>
      </c>
      <c r="CJ1666" s="24" t="str">
        <f t="shared" si="1047"/>
        <v>проверка пройдена</v>
      </c>
      <c r="CK1666" s="24" t="str">
        <f t="shared" si="1047"/>
        <v>проверка пройдена</v>
      </c>
      <c r="CL1666" s="24" t="str">
        <f t="shared" si="1047"/>
        <v>проверка пройдена</v>
      </c>
      <c r="CM1666" s="24" t="str">
        <f t="shared" si="1047"/>
        <v>проверка пройдена</v>
      </c>
      <c r="CN1666" s="24" t="str">
        <f t="shared" si="1047"/>
        <v>проверка пройдена</v>
      </c>
      <c r="CO1666" s="24" t="str">
        <f t="shared" si="1047"/>
        <v>проверка пройдена</v>
      </c>
      <c r="CP1666" s="24" t="str">
        <f t="shared" si="1047"/>
        <v>проверка пройдена</v>
      </c>
      <c r="CQ1666" s="24" t="str">
        <f t="shared" si="1047"/>
        <v>проверка пройдена</v>
      </c>
      <c r="CR1666" s="24" t="str">
        <f t="shared" si="1047"/>
        <v>проверка пройдена</v>
      </c>
      <c r="CS1666" s="24" t="str">
        <f t="shared" si="1047"/>
        <v>проверка пройдена</v>
      </c>
      <c r="CT1666" s="24" t="str">
        <f t="shared" si="1047"/>
        <v>проверка пройдена</v>
      </c>
      <c r="CU1666" s="24" t="str">
        <f t="shared" si="1047"/>
        <v>проверка пройдена</v>
      </c>
      <c r="CV1666" s="24" t="str">
        <f t="shared" si="1047"/>
        <v>проверка пройдена</v>
      </c>
      <c r="CW1666" s="24" t="str">
        <f t="shared" si="1047"/>
        <v>проверка пройдена</v>
      </c>
      <c r="CX1666" s="24"/>
      <c r="CY1666" s="24" t="str">
        <f t="shared" si="1047"/>
        <v>проверка пройдена</v>
      </c>
      <c r="CZ1666" s="24" t="str">
        <f t="shared" si="1047"/>
        <v>проверка пройдена</v>
      </c>
      <c r="DA1666" s="24" t="str">
        <f t="shared" si="1047"/>
        <v>проверка пройдена</v>
      </c>
      <c r="DB1666" s="86"/>
      <c r="DC1666" s="87"/>
      <c r="DD1666" s="22"/>
      <c r="DE1666" s="22"/>
      <c r="EO1666" s="89"/>
      <c r="EP1666" s="89"/>
      <c r="EQ1666" s="89"/>
      <c r="ER1666" s="89"/>
      <c r="ES1666" s="89"/>
      <c r="ET1666" s="89"/>
      <c r="EU1666" s="89"/>
      <c r="EV1666" s="89"/>
      <c r="EW1666" s="89"/>
      <c r="EX1666" s="89"/>
      <c r="EY1666" s="89"/>
      <c r="EZ1666" s="89"/>
      <c r="FA1666" s="89"/>
      <c r="FB1666" s="89"/>
      <c r="FC1666" s="89"/>
      <c r="FD1666" s="89"/>
      <c r="FE1666" s="89"/>
      <c r="FF1666" s="89"/>
      <c r="FG1666" s="89"/>
      <c r="FH1666" s="89"/>
      <c r="FI1666" s="89"/>
      <c r="FJ1666" s="89"/>
      <c r="FK1666" s="89"/>
      <c r="FL1666" s="89"/>
      <c r="FM1666" s="89"/>
      <c r="FN1666" s="89"/>
      <c r="FO1666" s="89"/>
      <c r="FP1666" s="89"/>
      <c r="FQ1666" s="89"/>
      <c r="FR1666" s="89"/>
      <c r="FS1666" s="89"/>
      <c r="FT1666" s="89"/>
      <c r="FU1666" s="89"/>
      <c r="FV1666" s="89"/>
      <c r="FW1666" s="89"/>
      <c r="FX1666" s="89"/>
      <c r="FY1666" s="89"/>
      <c r="FZ1666" s="89"/>
      <c r="GA1666" s="89"/>
      <c r="GB1666" s="89"/>
      <c r="GC1666" s="89"/>
      <c r="GD1666" s="89"/>
      <c r="GE1666" s="89"/>
      <c r="GF1666" s="89"/>
      <c r="GG1666" s="89"/>
      <c r="GH1666" s="89"/>
      <c r="GI1666" s="89"/>
      <c r="GJ1666" s="89"/>
      <c r="GK1666" s="89"/>
      <c r="GL1666" s="89"/>
      <c r="GM1666" s="89"/>
      <c r="GN1666" s="89"/>
      <c r="GO1666" s="89"/>
      <c r="GP1666" s="89"/>
      <c r="GQ1666" s="89"/>
      <c r="GR1666" s="89"/>
      <c r="GS1666" s="89"/>
      <c r="GT1666" s="89"/>
      <c r="GU1666" s="89"/>
      <c r="GV1666" s="89"/>
      <c r="GW1666" s="89"/>
      <c r="GX1666" s="89"/>
    </row>
    <row r="1667" spans="1:206" s="63" customFormat="1" ht="42.75" customHeight="1" x14ac:dyDescent="0.25">
      <c r="A1667" s="55" t="s">
        <v>120</v>
      </c>
      <c r="B1667" s="56" t="s">
        <v>97</v>
      </c>
      <c r="C1667" s="57" t="s">
        <v>124</v>
      </c>
      <c r="D1667" s="57" t="s">
        <v>2049</v>
      </c>
      <c r="E1667" s="56" t="str">
        <f>VLOOKUP(C1667,'Коды программ'!$A$2:$B$581,2,FALSE)</f>
        <v>Теория музыки</v>
      </c>
      <c r="F1667" s="56" t="str">
        <f t="shared" si="1015"/>
        <v>53.02.07 Теория музыки</v>
      </c>
      <c r="G1667" s="56" t="s">
        <v>50</v>
      </c>
      <c r="H1667" s="56" t="s">
        <v>51</v>
      </c>
      <c r="I1667" s="56" t="s">
        <v>52</v>
      </c>
      <c r="J1667" s="56" t="s">
        <v>53</v>
      </c>
      <c r="K1667" s="58" t="s">
        <v>25</v>
      </c>
      <c r="L1667" s="59" t="s">
        <v>42</v>
      </c>
      <c r="M1667" s="58"/>
      <c r="N1667" s="60">
        <v>1</v>
      </c>
      <c r="O1667" s="61">
        <v>1</v>
      </c>
      <c r="P1667" s="60">
        <v>0</v>
      </c>
      <c r="Q1667" s="62"/>
      <c r="R1667" s="62">
        <v>1</v>
      </c>
      <c r="S1667" s="22">
        <f t="shared" ref="S1667:S1671" si="1048">SUM(T1667:AU1667)</f>
        <v>0</v>
      </c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77">
        <f>SUM(BG1667:CH1667)</f>
        <v>0</v>
      </c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>
        <v>1</v>
      </c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20" t="s">
        <v>2046</v>
      </c>
      <c r="DD1667" s="22" t="str">
        <f t="shared" ref="DD1667:DD1681" si="1049">IF(R1667=S1667+AX1667+AY1667+AZ1667+BA1667+BC1667+BD1667+BE1667+BF1667+CJ1667+CK1667+CL1667+CM1667+CN1667+CO1667+CP1667+CQ1667+CR1667+CS1667+CT1667+CU1667+CV1667+CW1667+CY1667+CZ1667+DA1667,"проверка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67" s="22" t="str">
        <f t="shared" ref="DE1667:DE1681" si="1050">IF(AND(AV1667&lt;=S1667,AW1667&lt;=S1667),"проверка пройдена","ВНИМАНИЕ! не может стоять значение большее, чем проверка пройдена")</f>
        <v>проверка пройдена</v>
      </c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  <c r="GL1667" s="64"/>
      <c r="GM1667" s="64"/>
      <c r="GN1667" s="64"/>
      <c r="GO1667" s="64"/>
      <c r="GP1667" s="64"/>
      <c r="GQ1667" s="64"/>
      <c r="GR1667" s="64"/>
      <c r="GS1667" s="64"/>
      <c r="GT1667" s="64"/>
      <c r="GU1667" s="64"/>
      <c r="GV1667" s="64"/>
      <c r="GW1667" s="64"/>
      <c r="GX1667" s="64"/>
    </row>
    <row r="1668" spans="1:206" s="63" customFormat="1" ht="42.75" customHeight="1" x14ac:dyDescent="0.25">
      <c r="A1668" s="55" t="s">
        <v>120</v>
      </c>
      <c r="B1668" s="56" t="s">
        <v>97</v>
      </c>
      <c r="C1668" s="57" t="s">
        <v>124</v>
      </c>
      <c r="D1668" s="57" t="s">
        <v>2049</v>
      </c>
      <c r="E1668" s="56" t="str">
        <f>VLOOKUP(C1668,'Коды программ'!$A$2:$B$581,2,FALSE)</f>
        <v>Теория музыки</v>
      </c>
      <c r="F1668" s="56" t="str">
        <f t="shared" si="1015"/>
        <v>53.02.07 Теория музыки</v>
      </c>
      <c r="G1668" s="56" t="s">
        <v>50</v>
      </c>
      <c r="H1668" s="56" t="s">
        <v>51</v>
      </c>
      <c r="I1668" s="56" t="s">
        <v>52</v>
      </c>
      <c r="J1668" s="56" t="s">
        <v>53</v>
      </c>
      <c r="K1668" s="58" t="s">
        <v>26</v>
      </c>
      <c r="L1668" s="59" t="s">
        <v>1359</v>
      </c>
      <c r="M1668" s="58"/>
      <c r="N1668" s="60"/>
      <c r="O1668" s="61"/>
      <c r="P1668" s="60"/>
      <c r="Q1668" s="62"/>
      <c r="R1668" s="62"/>
      <c r="S1668" s="22">
        <f t="shared" si="1048"/>
        <v>0</v>
      </c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77">
        <f t="shared" ref="BF1668:BF1671" si="1051">SUM(BG1668:CH1668)</f>
        <v>0</v>
      </c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20"/>
      <c r="DD1668" s="22" t="str">
        <f t="shared" si="1049"/>
        <v>проверка пройдена</v>
      </c>
      <c r="DE1668" s="22" t="str">
        <f t="shared" si="1050"/>
        <v>проверка пройдена</v>
      </c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  <c r="GL1668" s="64"/>
      <c r="GM1668" s="64"/>
      <c r="GN1668" s="64"/>
      <c r="GO1668" s="64"/>
      <c r="GP1668" s="64"/>
      <c r="GQ1668" s="64"/>
      <c r="GR1668" s="64"/>
      <c r="GS1668" s="64"/>
      <c r="GT1668" s="64"/>
      <c r="GU1668" s="64"/>
      <c r="GV1668" s="64"/>
      <c r="GW1668" s="64"/>
      <c r="GX1668" s="64"/>
    </row>
    <row r="1669" spans="1:206" s="63" customFormat="1" ht="42.75" customHeight="1" x14ac:dyDescent="0.25">
      <c r="A1669" s="55" t="s">
        <v>120</v>
      </c>
      <c r="B1669" s="56" t="s">
        <v>97</v>
      </c>
      <c r="C1669" s="57" t="s">
        <v>124</v>
      </c>
      <c r="D1669" s="57" t="s">
        <v>2049</v>
      </c>
      <c r="E1669" s="56" t="str">
        <f>VLOOKUP(C1669,'Коды программ'!$A$2:$B$581,2,FALSE)</f>
        <v>Теория музыки</v>
      </c>
      <c r="F1669" s="56" t="str">
        <f t="shared" si="1015"/>
        <v>53.02.07 Теория музыки</v>
      </c>
      <c r="G1669" s="56" t="s">
        <v>50</v>
      </c>
      <c r="H1669" s="56" t="s">
        <v>51</v>
      </c>
      <c r="I1669" s="56" t="s">
        <v>52</v>
      </c>
      <c r="J1669" s="56" t="s">
        <v>53</v>
      </c>
      <c r="K1669" s="58" t="s">
        <v>27</v>
      </c>
      <c r="L1669" s="59" t="s">
        <v>1345</v>
      </c>
      <c r="M1669" s="58"/>
      <c r="N1669" s="60"/>
      <c r="O1669" s="61"/>
      <c r="P1669" s="60"/>
      <c r="Q1669" s="62"/>
      <c r="R1669" s="62"/>
      <c r="S1669" s="22">
        <f t="shared" si="1048"/>
        <v>0</v>
      </c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77">
        <f t="shared" si="1051"/>
        <v>0</v>
      </c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20"/>
      <c r="DD1669" s="22" t="str">
        <f t="shared" si="1049"/>
        <v>проверка пройдена</v>
      </c>
      <c r="DE1669" s="22" t="str">
        <f t="shared" si="1050"/>
        <v>проверка пройдена</v>
      </c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  <c r="GL1669" s="64"/>
      <c r="GM1669" s="64"/>
      <c r="GN1669" s="64"/>
      <c r="GO1669" s="64"/>
      <c r="GP1669" s="64"/>
      <c r="GQ1669" s="64"/>
      <c r="GR1669" s="64"/>
      <c r="GS1669" s="64"/>
      <c r="GT1669" s="64"/>
      <c r="GU1669" s="64"/>
      <c r="GV1669" s="64"/>
      <c r="GW1669" s="64"/>
      <c r="GX1669" s="64"/>
    </row>
    <row r="1670" spans="1:206" s="63" customFormat="1" ht="42.75" customHeight="1" x14ac:dyDescent="0.25">
      <c r="A1670" s="55" t="s">
        <v>120</v>
      </c>
      <c r="B1670" s="56" t="s">
        <v>97</v>
      </c>
      <c r="C1670" s="57" t="s">
        <v>124</v>
      </c>
      <c r="D1670" s="57" t="s">
        <v>2049</v>
      </c>
      <c r="E1670" s="56" t="str">
        <f>VLOOKUP(C1670,'Коды программ'!$A$2:$B$581,2,FALSE)</f>
        <v>Теория музыки</v>
      </c>
      <c r="F1670" s="56" t="str">
        <f t="shared" si="1015"/>
        <v>53.02.07 Теория музыки</v>
      </c>
      <c r="G1670" s="56" t="s">
        <v>50</v>
      </c>
      <c r="H1670" s="56" t="s">
        <v>51</v>
      </c>
      <c r="I1670" s="56" t="s">
        <v>52</v>
      </c>
      <c r="J1670" s="56" t="s">
        <v>53</v>
      </c>
      <c r="K1670" s="58" t="s">
        <v>28</v>
      </c>
      <c r="L1670" s="59" t="s">
        <v>1346</v>
      </c>
      <c r="M1670" s="58"/>
      <c r="N1670" s="60"/>
      <c r="O1670" s="61"/>
      <c r="P1670" s="60"/>
      <c r="Q1670" s="62"/>
      <c r="R1670" s="62"/>
      <c r="S1670" s="22">
        <f t="shared" si="1048"/>
        <v>0</v>
      </c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77">
        <f t="shared" si="1051"/>
        <v>0</v>
      </c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20"/>
      <c r="DD1670" s="22" t="str">
        <f t="shared" si="1049"/>
        <v>проверка пройдена</v>
      </c>
      <c r="DE1670" s="22" t="str">
        <f t="shared" si="1050"/>
        <v>проверка пройдена</v>
      </c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  <c r="GL1670" s="64"/>
      <c r="GM1670" s="64"/>
      <c r="GN1670" s="64"/>
      <c r="GO1670" s="64"/>
      <c r="GP1670" s="64"/>
      <c r="GQ1670" s="64"/>
      <c r="GR1670" s="64"/>
      <c r="GS1670" s="64"/>
      <c r="GT1670" s="64"/>
      <c r="GU1670" s="64"/>
      <c r="GV1670" s="64"/>
      <c r="GW1670" s="64"/>
      <c r="GX1670" s="64"/>
    </row>
    <row r="1671" spans="1:206" s="63" customFormat="1" ht="42.75" customHeight="1" x14ac:dyDescent="0.25">
      <c r="A1671" s="55" t="s">
        <v>120</v>
      </c>
      <c r="B1671" s="56" t="s">
        <v>97</v>
      </c>
      <c r="C1671" s="57" t="s">
        <v>124</v>
      </c>
      <c r="D1671" s="57" t="s">
        <v>2049</v>
      </c>
      <c r="E1671" s="56" t="str">
        <f>VLOOKUP(C1671,'Коды программ'!$A$2:$B$581,2,FALSE)</f>
        <v>Теория музыки</v>
      </c>
      <c r="F1671" s="56" t="str">
        <f t="shared" si="1015"/>
        <v>53.02.07 Теория музыки</v>
      </c>
      <c r="G1671" s="56" t="s">
        <v>50</v>
      </c>
      <c r="H1671" s="56" t="s">
        <v>51</v>
      </c>
      <c r="I1671" s="56" t="s">
        <v>52</v>
      </c>
      <c r="J1671" s="56" t="s">
        <v>53</v>
      </c>
      <c r="K1671" s="58" t="s">
        <v>29</v>
      </c>
      <c r="L1671" s="59" t="s">
        <v>1348</v>
      </c>
      <c r="M1671" s="58"/>
      <c r="N1671" s="60"/>
      <c r="O1671" s="61"/>
      <c r="P1671" s="60"/>
      <c r="Q1671" s="62"/>
      <c r="R1671" s="62">
        <v>0</v>
      </c>
      <c r="S1671" s="22">
        <f t="shared" si="1048"/>
        <v>0</v>
      </c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77">
        <f t="shared" si="1051"/>
        <v>0</v>
      </c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20"/>
      <c r="DD1671" s="22" t="str">
        <f t="shared" si="1049"/>
        <v>проверка пройдена</v>
      </c>
      <c r="DE1671" s="22" t="str">
        <f t="shared" si="1050"/>
        <v>проверка пройдена</v>
      </c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  <c r="GL1671" s="64"/>
      <c r="GM1671" s="64"/>
      <c r="GN1671" s="64"/>
      <c r="GO1671" s="64"/>
      <c r="GP1671" s="64"/>
      <c r="GQ1671" s="64"/>
      <c r="GR1671" s="64"/>
      <c r="GS1671" s="64"/>
      <c r="GT1671" s="64"/>
      <c r="GU1671" s="64"/>
      <c r="GV1671" s="64"/>
      <c r="GW1671" s="64"/>
      <c r="GX1671" s="64"/>
    </row>
    <row r="1672" spans="1:206" s="88" customFormat="1" ht="42.75" customHeight="1" x14ac:dyDescent="0.25">
      <c r="A1672" s="78" t="s">
        <v>120</v>
      </c>
      <c r="B1672" s="79" t="s">
        <v>97</v>
      </c>
      <c r="C1672" s="80" t="s">
        <v>124</v>
      </c>
      <c r="D1672" s="80" t="s">
        <v>2049</v>
      </c>
      <c r="E1672" s="79" t="str">
        <f>VLOOKUP(C1672,'Коды программ'!$A$2:$B$581,2,FALSE)</f>
        <v>Теория музыки</v>
      </c>
      <c r="F1672" s="79" t="str">
        <f t="shared" si="1015"/>
        <v>53.02.07 Теория музыки</v>
      </c>
      <c r="G1672" s="79" t="s">
        <v>50</v>
      </c>
      <c r="H1672" s="79" t="s">
        <v>51</v>
      </c>
      <c r="I1672" s="79" t="s">
        <v>52</v>
      </c>
      <c r="J1672" s="79" t="s">
        <v>53</v>
      </c>
      <c r="K1672" s="81" t="s">
        <v>30</v>
      </c>
      <c r="L1672" s="82" t="s">
        <v>1349</v>
      </c>
      <c r="M1672" s="81"/>
      <c r="N1672" s="83"/>
      <c r="O1672" s="84"/>
      <c r="P1672" s="83"/>
      <c r="Q1672" s="85"/>
      <c r="R1672" s="22">
        <f>SUM(R1668,R1670)</f>
        <v>0</v>
      </c>
      <c r="S1672" s="22">
        <f t="shared" ref="S1672:CC1672" si="1052">SUM(S1668,S1670)</f>
        <v>0</v>
      </c>
      <c r="T1672" s="22">
        <f t="shared" si="1052"/>
        <v>0</v>
      </c>
      <c r="U1672" s="22">
        <f t="shared" si="1052"/>
        <v>0</v>
      </c>
      <c r="V1672" s="22">
        <f t="shared" si="1052"/>
        <v>0</v>
      </c>
      <c r="W1672" s="22">
        <f t="shared" si="1052"/>
        <v>0</v>
      </c>
      <c r="X1672" s="22">
        <f t="shared" si="1052"/>
        <v>0</v>
      </c>
      <c r="Y1672" s="22">
        <f t="shared" si="1052"/>
        <v>0</v>
      </c>
      <c r="Z1672" s="22">
        <f t="shared" si="1052"/>
        <v>0</v>
      </c>
      <c r="AA1672" s="22">
        <f t="shared" si="1052"/>
        <v>0</v>
      </c>
      <c r="AB1672" s="22">
        <f t="shared" si="1052"/>
        <v>0</v>
      </c>
      <c r="AC1672" s="22">
        <f t="shared" si="1052"/>
        <v>0</v>
      </c>
      <c r="AD1672" s="22">
        <f t="shared" si="1052"/>
        <v>0</v>
      </c>
      <c r="AE1672" s="22">
        <f t="shared" si="1052"/>
        <v>0</v>
      </c>
      <c r="AF1672" s="22">
        <f t="shared" si="1052"/>
        <v>0</v>
      </c>
      <c r="AG1672" s="22">
        <f t="shared" si="1052"/>
        <v>0</v>
      </c>
      <c r="AH1672" s="22">
        <f t="shared" si="1052"/>
        <v>0</v>
      </c>
      <c r="AI1672" s="22">
        <f t="shared" si="1052"/>
        <v>0</v>
      </c>
      <c r="AJ1672" s="22">
        <f t="shared" si="1052"/>
        <v>0</v>
      </c>
      <c r="AK1672" s="22">
        <f t="shared" si="1052"/>
        <v>0</v>
      </c>
      <c r="AL1672" s="22">
        <f t="shared" si="1052"/>
        <v>0</v>
      </c>
      <c r="AM1672" s="22">
        <f t="shared" si="1052"/>
        <v>0</v>
      </c>
      <c r="AN1672" s="22">
        <f t="shared" si="1052"/>
        <v>0</v>
      </c>
      <c r="AO1672" s="22">
        <f t="shared" si="1052"/>
        <v>0</v>
      </c>
      <c r="AP1672" s="22">
        <f t="shared" si="1052"/>
        <v>0</v>
      </c>
      <c r="AQ1672" s="22">
        <f t="shared" si="1052"/>
        <v>0</v>
      </c>
      <c r="AR1672" s="22">
        <f t="shared" si="1052"/>
        <v>0</v>
      </c>
      <c r="AS1672" s="22">
        <f t="shared" si="1052"/>
        <v>0</v>
      </c>
      <c r="AT1672" s="22">
        <f t="shared" si="1052"/>
        <v>0</v>
      </c>
      <c r="AU1672" s="22">
        <f t="shared" si="1052"/>
        <v>0</v>
      </c>
      <c r="AV1672" s="22">
        <f t="shared" si="1052"/>
        <v>0</v>
      </c>
      <c r="AW1672" s="22">
        <f t="shared" si="1052"/>
        <v>0</v>
      </c>
      <c r="AX1672" s="22">
        <f t="shared" si="1052"/>
        <v>0</v>
      </c>
      <c r="AY1672" s="22">
        <f t="shared" si="1052"/>
        <v>0</v>
      </c>
      <c r="AZ1672" s="22">
        <f t="shared" si="1052"/>
        <v>0</v>
      </c>
      <c r="BA1672" s="22">
        <f t="shared" si="1052"/>
        <v>0</v>
      </c>
      <c r="BB1672" s="22">
        <f t="shared" si="1052"/>
        <v>0</v>
      </c>
      <c r="BC1672" s="22">
        <f t="shared" si="1052"/>
        <v>0</v>
      </c>
      <c r="BD1672" s="22">
        <f t="shared" si="1052"/>
        <v>0</v>
      </c>
      <c r="BE1672" s="22">
        <f t="shared" si="1052"/>
        <v>0</v>
      </c>
      <c r="BF1672" s="22">
        <f t="shared" si="1052"/>
        <v>0</v>
      </c>
      <c r="BG1672" s="22">
        <f t="shared" si="1052"/>
        <v>0</v>
      </c>
      <c r="BH1672" s="22">
        <f t="shared" si="1052"/>
        <v>0</v>
      </c>
      <c r="BI1672" s="22">
        <f t="shared" si="1052"/>
        <v>0</v>
      </c>
      <c r="BJ1672" s="22">
        <f t="shared" si="1052"/>
        <v>0</v>
      </c>
      <c r="BK1672" s="22">
        <f t="shared" si="1052"/>
        <v>0</v>
      </c>
      <c r="BL1672" s="22">
        <f t="shared" si="1052"/>
        <v>0</v>
      </c>
      <c r="BM1672" s="22">
        <f t="shared" si="1052"/>
        <v>0</v>
      </c>
      <c r="BN1672" s="22">
        <f t="shared" si="1052"/>
        <v>0</v>
      </c>
      <c r="BO1672" s="22">
        <f t="shared" si="1052"/>
        <v>0</v>
      </c>
      <c r="BP1672" s="22">
        <f t="shared" si="1052"/>
        <v>0</v>
      </c>
      <c r="BQ1672" s="22">
        <f t="shared" si="1052"/>
        <v>0</v>
      </c>
      <c r="BR1672" s="22">
        <f t="shared" si="1052"/>
        <v>0</v>
      </c>
      <c r="BS1672" s="22">
        <f t="shared" si="1052"/>
        <v>0</v>
      </c>
      <c r="BT1672" s="22">
        <f t="shared" si="1052"/>
        <v>0</v>
      </c>
      <c r="BU1672" s="22">
        <f t="shared" si="1052"/>
        <v>0</v>
      </c>
      <c r="BV1672" s="22">
        <f t="shared" si="1052"/>
        <v>0</v>
      </c>
      <c r="BW1672" s="22">
        <f t="shared" si="1052"/>
        <v>0</v>
      </c>
      <c r="BX1672" s="22">
        <f t="shared" si="1052"/>
        <v>0</v>
      </c>
      <c r="BY1672" s="22">
        <f t="shared" si="1052"/>
        <v>0</v>
      </c>
      <c r="BZ1672" s="22">
        <f t="shared" si="1052"/>
        <v>0</v>
      </c>
      <c r="CA1672" s="22">
        <f t="shared" si="1052"/>
        <v>0</v>
      </c>
      <c r="CB1672" s="22">
        <f t="shared" si="1052"/>
        <v>0</v>
      </c>
      <c r="CC1672" s="22">
        <f t="shared" si="1052"/>
        <v>0</v>
      </c>
      <c r="CD1672" s="22">
        <f t="shared" ref="CD1672:DA1672" si="1053">SUM(CD1668,CD1670)</f>
        <v>0</v>
      </c>
      <c r="CE1672" s="22">
        <f t="shared" si="1053"/>
        <v>0</v>
      </c>
      <c r="CF1672" s="22">
        <f t="shared" si="1053"/>
        <v>0</v>
      </c>
      <c r="CG1672" s="22">
        <f t="shared" si="1053"/>
        <v>0</v>
      </c>
      <c r="CH1672" s="22">
        <f t="shared" si="1053"/>
        <v>0</v>
      </c>
      <c r="CI1672" s="22">
        <f t="shared" si="1053"/>
        <v>0</v>
      </c>
      <c r="CJ1672" s="22">
        <f t="shared" si="1053"/>
        <v>0</v>
      </c>
      <c r="CK1672" s="22">
        <f t="shared" si="1053"/>
        <v>0</v>
      </c>
      <c r="CL1672" s="22">
        <f t="shared" si="1053"/>
        <v>0</v>
      </c>
      <c r="CM1672" s="22">
        <f t="shared" si="1053"/>
        <v>0</v>
      </c>
      <c r="CN1672" s="22">
        <f t="shared" si="1053"/>
        <v>0</v>
      </c>
      <c r="CO1672" s="22">
        <f t="shared" si="1053"/>
        <v>0</v>
      </c>
      <c r="CP1672" s="22">
        <f t="shared" si="1053"/>
        <v>0</v>
      </c>
      <c r="CQ1672" s="22">
        <f t="shared" si="1053"/>
        <v>0</v>
      </c>
      <c r="CR1672" s="22">
        <f t="shared" si="1053"/>
        <v>0</v>
      </c>
      <c r="CS1672" s="22">
        <f t="shared" si="1053"/>
        <v>0</v>
      </c>
      <c r="CT1672" s="22">
        <f t="shared" si="1053"/>
        <v>0</v>
      </c>
      <c r="CU1672" s="22">
        <f t="shared" si="1053"/>
        <v>0</v>
      </c>
      <c r="CV1672" s="22">
        <f t="shared" si="1053"/>
        <v>0</v>
      </c>
      <c r="CW1672" s="22">
        <f t="shared" si="1053"/>
        <v>0</v>
      </c>
      <c r="CX1672" s="22"/>
      <c r="CY1672" s="22">
        <f t="shared" si="1053"/>
        <v>0</v>
      </c>
      <c r="CZ1672" s="22">
        <f t="shared" si="1053"/>
        <v>0</v>
      </c>
      <c r="DA1672" s="22">
        <f t="shared" si="1053"/>
        <v>0</v>
      </c>
      <c r="DB1672" s="86"/>
      <c r="DC1672" s="87"/>
      <c r="DD1672" s="22" t="str">
        <f t="shared" si="1049"/>
        <v>проверка пройдена</v>
      </c>
      <c r="DE1672" s="22" t="str">
        <f t="shared" si="1050"/>
        <v>проверка пройдена</v>
      </c>
      <c r="EO1672" s="89"/>
      <c r="EP1672" s="89"/>
      <c r="EQ1672" s="89"/>
      <c r="ER1672" s="89"/>
      <c r="ES1672" s="89"/>
      <c r="ET1672" s="89"/>
      <c r="EU1672" s="89"/>
      <c r="EV1672" s="89"/>
      <c r="EW1672" s="89"/>
      <c r="EX1672" s="89"/>
      <c r="EY1672" s="89"/>
      <c r="EZ1672" s="89"/>
      <c r="FA1672" s="89"/>
      <c r="FB1672" s="89"/>
      <c r="FC1672" s="89"/>
      <c r="FD1672" s="89"/>
      <c r="FE1672" s="89"/>
      <c r="FF1672" s="89"/>
      <c r="FG1672" s="89"/>
      <c r="FH1672" s="89"/>
      <c r="FI1672" s="89"/>
      <c r="FJ1672" s="89"/>
      <c r="FK1672" s="89"/>
      <c r="FL1672" s="89"/>
      <c r="FM1672" s="89"/>
      <c r="FN1672" s="89"/>
      <c r="FO1672" s="89"/>
      <c r="FP1672" s="89"/>
      <c r="FQ1672" s="89"/>
      <c r="FR1672" s="89"/>
      <c r="FS1672" s="89"/>
      <c r="FT1672" s="89"/>
      <c r="FU1672" s="89"/>
      <c r="FV1672" s="89"/>
      <c r="FW1672" s="89"/>
      <c r="FX1672" s="89"/>
      <c r="FY1672" s="89"/>
      <c r="FZ1672" s="89"/>
      <c r="GA1672" s="89"/>
      <c r="GB1672" s="89"/>
      <c r="GC1672" s="89"/>
      <c r="GD1672" s="89"/>
      <c r="GE1672" s="89"/>
      <c r="GF1672" s="89"/>
      <c r="GG1672" s="89"/>
      <c r="GH1672" s="89"/>
      <c r="GI1672" s="89"/>
      <c r="GJ1672" s="89"/>
      <c r="GK1672" s="89"/>
      <c r="GL1672" s="89"/>
      <c r="GM1672" s="89"/>
      <c r="GN1672" s="89"/>
      <c r="GO1672" s="89"/>
      <c r="GP1672" s="89"/>
      <c r="GQ1672" s="89"/>
      <c r="GR1672" s="89"/>
      <c r="GS1672" s="89"/>
      <c r="GT1672" s="89"/>
      <c r="GU1672" s="89"/>
      <c r="GV1672" s="89"/>
      <c r="GW1672" s="89"/>
      <c r="GX1672" s="89"/>
    </row>
    <row r="1673" spans="1:206" s="63" customFormat="1" ht="42.75" customHeight="1" x14ac:dyDescent="0.25">
      <c r="A1673" s="55" t="s">
        <v>120</v>
      </c>
      <c r="B1673" s="56" t="s">
        <v>97</v>
      </c>
      <c r="C1673" s="57" t="s">
        <v>124</v>
      </c>
      <c r="D1673" s="57" t="s">
        <v>2049</v>
      </c>
      <c r="E1673" s="56" t="str">
        <f>VLOOKUP(C1673,'Коды программ'!$A$2:$B$581,2,FALSE)</f>
        <v>Теория музыки</v>
      </c>
      <c r="F1673" s="56" t="str">
        <f t="shared" si="1015"/>
        <v>53.02.07 Теория музыки</v>
      </c>
      <c r="G1673" s="56" t="s">
        <v>50</v>
      </c>
      <c r="H1673" s="56" t="s">
        <v>51</v>
      </c>
      <c r="I1673" s="56" t="s">
        <v>52</v>
      </c>
      <c r="J1673" s="56" t="s">
        <v>53</v>
      </c>
      <c r="K1673" s="58" t="s">
        <v>31</v>
      </c>
      <c r="L1673" s="59" t="s">
        <v>1350</v>
      </c>
      <c r="M1673" s="58"/>
      <c r="N1673" s="60"/>
      <c r="O1673" s="61"/>
      <c r="P1673" s="60"/>
      <c r="Q1673" s="62"/>
      <c r="R1673" s="62"/>
      <c r="S1673" s="22">
        <f t="shared" ref="S1673:S1681" si="1054">SUM(T1673:AU1673)</f>
        <v>0</v>
      </c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77">
        <f t="shared" ref="BF1673:BF1681" si="1055">SUM(BG1673:CH1673)</f>
        <v>0</v>
      </c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20"/>
      <c r="DD1673" s="22" t="str">
        <f t="shared" si="1049"/>
        <v>проверка пройдена</v>
      </c>
      <c r="DE1673" s="22" t="str">
        <f t="shared" si="1050"/>
        <v>проверка пройдена</v>
      </c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  <c r="GL1673" s="64"/>
      <c r="GM1673" s="64"/>
      <c r="GN1673" s="64"/>
      <c r="GO1673" s="64"/>
      <c r="GP1673" s="64"/>
      <c r="GQ1673" s="64"/>
      <c r="GR1673" s="64"/>
      <c r="GS1673" s="64"/>
      <c r="GT1673" s="64"/>
      <c r="GU1673" s="64"/>
      <c r="GV1673" s="64"/>
      <c r="GW1673" s="64"/>
      <c r="GX1673" s="64"/>
    </row>
    <row r="1674" spans="1:206" s="63" customFormat="1" ht="42.75" customHeight="1" x14ac:dyDescent="0.25">
      <c r="A1674" s="55" t="s">
        <v>120</v>
      </c>
      <c r="B1674" s="56" t="s">
        <v>97</v>
      </c>
      <c r="C1674" s="57" t="s">
        <v>124</v>
      </c>
      <c r="D1674" s="57" t="s">
        <v>2049</v>
      </c>
      <c r="E1674" s="56" t="str">
        <f>VLOOKUP(C1674,'Коды программ'!$A$2:$B$581,2,FALSE)</f>
        <v>Теория музыки</v>
      </c>
      <c r="F1674" s="56" t="str">
        <f t="shared" si="1015"/>
        <v>53.02.07 Теория музыки</v>
      </c>
      <c r="G1674" s="56" t="s">
        <v>50</v>
      </c>
      <c r="H1674" s="56" t="s">
        <v>51</v>
      </c>
      <c r="I1674" s="56" t="s">
        <v>52</v>
      </c>
      <c r="J1674" s="56" t="s">
        <v>53</v>
      </c>
      <c r="K1674" s="58" t="s">
        <v>32</v>
      </c>
      <c r="L1674" s="59" t="s">
        <v>1351</v>
      </c>
      <c r="M1674" s="58"/>
      <c r="N1674" s="60"/>
      <c r="O1674" s="61"/>
      <c r="P1674" s="60"/>
      <c r="Q1674" s="62"/>
      <c r="R1674" s="62"/>
      <c r="S1674" s="22">
        <f t="shared" si="1054"/>
        <v>0</v>
      </c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77">
        <f t="shared" si="1055"/>
        <v>0</v>
      </c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20"/>
      <c r="DD1674" s="22" t="str">
        <f t="shared" si="1049"/>
        <v>проверка пройдена</v>
      </c>
      <c r="DE1674" s="22" t="str">
        <f t="shared" si="1050"/>
        <v>проверка пройдена</v>
      </c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  <c r="GL1674" s="64"/>
      <c r="GM1674" s="64"/>
      <c r="GN1674" s="64"/>
      <c r="GO1674" s="64"/>
      <c r="GP1674" s="64"/>
      <c r="GQ1674" s="64"/>
      <c r="GR1674" s="64"/>
      <c r="GS1674" s="64"/>
      <c r="GT1674" s="64"/>
      <c r="GU1674" s="64"/>
      <c r="GV1674" s="64"/>
      <c r="GW1674" s="64"/>
      <c r="GX1674" s="64"/>
    </row>
    <row r="1675" spans="1:206" s="63" customFormat="1" ht="42.75" customHeight="1" x14ac:dyDescent="0.25">
      <c r="A1675" s="55" t="s">
        <v>120</v>
      </c>
      <c r="B1675" s="56" t="s">
        <v>97</v>
      </c>
      <c r="C1675" s="57" t="s">
        <v>124</v>
      </c>
      <c r="D1675" s="57" t="s">
        <v>2049</v>
      </c>
      <c r="E1675" s="56" t="str">
        <f>VLOOKUP(C1675,'Коды программ'!$A$2:$B$581,2,FALSE)</f>
        <v>Теория музыки</v>
      </c>
      <c r="F1675" s="56" t="str">
        <f t="shared" si="1015"/>
        <v>53.02.07 Теория музыки</v>
      </c>
      <c r="G1675" s="56" t="s">
        <v>50</v>
      </c>
      <c r="H1675" s="56" t="s">
        <v>51</v>
      </c>
      <c r="I1675" s="56" t="s">
        <v>52</v>
      </c>
      <c r="J1675" s="56" t="s">
        <v>53</v>
      </c>
      <c r="K1675" s="58" t="s">
        <v>33</v>
      </c>
      <c r="L1675" s="59" t="s">
        <v>1352</v>
      </c>
      <c r="M1675" s="58"/>
      <c r="N1675" s="60"/>
      <c r="O1675" s="61"/>
      <c r="P1675" s="60"/>
      <c r="Q1675" s="62"/>
      <c r="R1675" s="62"/>
      <c r="S1675" s="22">
        <f t="shared" si="1054"/>
        <v>0</v>
      </c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77">
        <f t="shared" si="1055"/>
        <v>0</v>
      </c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20"/>
      <c r="DD1675" s="22" t="str">
        <f t="shared" si="1049"/>
        <v>проверка пройдена</v>
      </c>
      <c r="DE1675" s="22" t="str">
        <f t="shared" si="1050"/>
        <v>проверка пройдена</v>
      </c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  <c r="GL1675" s="64"/>
      <c r="GM1675" s="64"/>
      <c r="GN1675" s="64"/>
      <c r="GO1675" s="64"/>
      <c r="GP1675" s="64"/>
      <c r="GQ1675" s="64"/>
      <c r="GR1675" s="64"/>
      <c r="GS1675" s="64"/>
      <c r="GT1675" s="64"/>
      <c r="GU1675" s="64"/>
      <c r="GV1675" s="64"/>
      <c r="GW1675" s="64"/>
      <c r="GX1675" s="64"/>
    </row>
    <row r="1676" spans="1:206" s="63" customFormat="1" ht="42.75" customHeight="1" x14ac:dyDescent="0.25">
      <c r="A1676" s="55" t="s">
        <v>120</v>
      </c>
      <c r="B1676" s="56" t="s">
        <v>97</v>
      </c>
      <c r="C1676" s="57" t="s">
        <v>124</v>
      </c>
      <c r="D1676" s="57" t="s">
        <v>2049</v>
      </c>
      <c r="E1676" s="56" t="str">
        <f>VLOOKUP(C1676,'Коды программ'!$A$2:$B$581,2,FALSE)</f>
        <v>Теория музыки</v>
      </c>
      <c r="F1676" s="56" t="str">
        <f t="shared" si="1015"/>
        <v>53.02.07 Теория музыки</v>
      </c>
      <c r="G1676" s="56" t="s">
        <v>50</v>
      </c>
      <c r="H1676" s="56" t="s">
        <v>51</v>
      </c>
      <c r="I1676" s="56" t="s">
        <v>52</v>
      </c>
      <c r="J1676" s="56" t="s">
        <v>53</v>
      </c>
      <c r="K1676" s="58" t="s">
        <v>34</v>
      </c>
      <c r="L1676" s="59" t="s">
        <v>1353</v>
      </c>
      <c r="M1676" s="58"/>
      <c r="N1676" s="60"/>
      <c r="O1676" s="61"/>
      <c r="P1676" s="60"/>
      <c r="Q1676" s="62"/>
      <c r="R1676" s="62"/>
      <c r="S1676" s="22">
        <f t="shared" si="1054"/>
        <v>0</v>
      </c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77">
        <f t="shared" si="1055"/>
        <v>0</v>
      </c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20"/>
      <c r="DD1676" s="22" t="str">
        <f t="shared" si="1049"/>
        <v>проверка пройдена</v>
      </c>
      <c r="DE1676" s="22" t="str">
        <f t="shared" si="1050"/>
        <v>проверка пройдена</v>
      </c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  <c r="GL1676" s="64"/>
      <c r="GM1676" s="64"/>
      <c r="GN1676" s="64"/>
      <c r="GO1676" s="64"/>
      <c r="GP1676" s="64"/>
      <c r="GQ1676" s="64"/>
      <c r="GR1676" s="64"/>
      <c r="GS1676" s="64"/>
      <c r="GT1676" s="64"/>
      <c r="GU1676" s="64"/>
      <c r="GV1676" s="64"/>
      <c r="GW1676" s="64"/>
      <c r="GX1676" s="64"/>
    </row>
    <row r="1677" spans="1:206" s="63" customFormat="1" ht="42.75" customHeight="1" x14ac:dyDescent="0.25">
      <c r="A1677" s="55" t="s">
        <v>120</v>
      </c>
      <c r="B1677" s="56" t="s">
        <v>97</v>
      </c>
      <c r="C1677" s="57" t="s">
        <v>124</v>
      </c>
      <c r="D1677" s="57" t="s">
        <v>2049</v>
      </c>
      <c r="E1677" s="56" t="str">
        <f>VLOOKUP(C1677,'Коды программ'!$A$2:$B$581,2,FALSE)</f>
        <v>Теория музыки</v>
      </c>
      <c r="F1677" s="56" t="str">
        <f t="shared" si="1015"/>
        <v>53.02.07 Теория музыки</v>
      </c>
      <c r="G1677" s="56" t="s">
        <v>50</v>
      </c>
      <c r="H1677" s="56" t="s">
        <v>51</v>
      </c>
      <c r="I1677" s="56" t="s">
        <v>52</v>
      </c>
      <c r="J1677" s="56" t="s">
        <v>53</v>
      </c>
      <c r="K1677" s="58" t="s">
        <v>35</v>
      </c>
      <c r="L1677" s="59" t="s">
        <v>1354</v>
      </c>
      <c r="M1677" s="58"/>
      <c r="N1677" s="60"/>
      <c r="O1677" s="61"/>
      <c r="P1677" s="60"/>
      <c r="Q1677" s="62"/>
      <c r="R1677" s="62"/>
      <c r="S1677" s="22">
        <f t="shared" si="1054"/>
        <v>0</v>
      </c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77">
        <f t="shared" si="1055"/>
        <v>0</v>
      </c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20"/>
      <c r="DD1677" s="22" t="str">
        <f t="shared" si="1049"/>
        <v>проверка пройдена</v>
      </c>
      <c r="DE1677" s="22" t="str">
        <f t="shared" si="1050"/>
        <v>проверка пройдена</v>
      </c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  <c r="GL1677" s="64"/>
      <c r="GM1677" s="64"/>
      <c r="GN1677" s="64"/>
      <c r="GO1677" s="64"/>
      <c r="GP1677" s="64"/>
      <c r="GQ1677" s="64"/>
      <c r="GR1677" s="64"/>
      <c r="GS1677" s="64"/>
      <c r="GT1677" s="64"/>
      <c r="GU1677" s="64"/>
      <c r="GV1677" s="64"/>
      <c r="GW1677" s="64"/>
      <c r="GX1677" s="64"/>
    </row>
    <row r="1678" spans="1:206" s="63" customFormat="1" ht="42.75" customHeight="1" x14ac:dyDescent="0.25">
      <c r="A1678" s="55" t="s">
        <v>120</v>
      </c>
      <c r="B1678" s="56" t="s">
        <v>97</v>
      </c>
      <c r="C1678" s="57" t="s">
        <v>124</v>
      </c>
      <c r="D1678" s="57" t="s">
        <v>2049</v>
      </c>
      <c r="E1678" s="56" t="str">
        <f>VLOOKUP(C1678,'Коды программ'!$A$2:$B$581,2,FALSE)</f>
        <v>Теория музыки</v>
      </c>
      <c r="F1678" s="56" t="str">
        <f t="shared" si="1015"/>
        <v>53.02.07 Теория музыки</v>
      </c>
      <c r="G1678" s="56" t="s">
        <v>50</v>
      </c>
      <c r="H1678" s="56" t="s">
        <v>51</v>
      </c>
      <c r="I1678" s="56" t="s">
        <v>52</v>
      </c>
      <c r="J1678" s="56" t="s">
        <v>53</v>
      </c>
      <c r="K1678" s="58" t="s">
        <v>36</v>
      </c>
      <c r="L1678" s="59" t="s">
        <v>1355</v>
      </c>
      <c r="M1678" s="58"/>
      <c r="N1678" s="60"/>
      <c r="O1678" s="61"/>
      <c r="P1678" s="60"/>
      <c r="Q1678" s="62"/>
      <c r="R1678" s="62"/>
      <c r="S1678" s="22">
        <f t="shared" si="1054"/>
        <v>0</v>
      </c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77">
        <f t="shared" si="1055"/>
        <v>0</v>
      </c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20"/>
      <c r="DD1678" s="22" t="str">
        <f t="shared" si="1049"/>
        <v>проверка пройдена</v>
      </c>
      <c r="DE1678" s="22" t="str">
        <f t="shared" si="1050"/>
        <v>проверка пройдена</v>
      </c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  <c r="GL1678" s="64"/>
      <c r="GM1678" s="64"/>
      <c r="GN1678" s="64"/>
      <c r="GO1678" s="64"/>
      <c r="GP1678" s="64"/>
      <c r="GQ1678" s="64"/>
      <c r="GR1678" s="64"/>
      <c r="GS1678" s="64"/>
      <c r="GT1678" s="64"/>
      <c r="GU1678" s="64"/>
      <c r="GV1678" s="64"/>
      <c r="GW1678" s="64"/>
      <c r="GX1678" s="64"/>
    </row>
    <row r="1679" spans="1:206" s="63" customFormat="1" ht="42.75" customHeight="1" x14ac:dyDescent="0.25">
      <c r="A1679" s="55" t="s">
        <v>120</v>
      </c>
      <c r="B1679" s="56" t="s">
        <v>97</v>
      </c>
      <c r="C1679" s="57" t="s">
        <v>124</v>
      </c>
      <c r="D1679" s="57" t="s">
        <v>2049</v>
      </c>
      <c r="E1679" s="56" t="str">
        <f>VLOOKUP(C1679,'Коды программ'!$A$2:$B$581,2,FALSE)</f>
        <v>Теория музыки</v>
      </c>
      <c r="F1679" s="56" t="str">
        <f t="shared" si="1015"/>
        <v>53.02.07 Теория музыки</v>
      </c>
      <c r="G1679" s="56" t="s">
        <v>50</v>
      </c>
      <c r="H1679" s="56" t="s">
        <v>51</v>
      </c>
      <c r="I1679" s="56" t="s">
        <v>52</v>
      </c>
      <c r="J1679" s="56" t="s">
        <v>53</v>
      </c>
      <c r="K1679" s="58" t="s">
        <v>37</v>
      </c>
      <c r="L1679" s="59" t="s">
        <v>1356</v>
      </c>
      <c r="M1679" s="58"/>
      <c r="N1679" s="60"/>
      <c r="O1679" s="61"/>
      <c r="P1679" s="60"/>
      <c r="Q1679" s="62"/>
      <c r="R1679" s="62"/>
      <c r="S1679" s="22">
        <f t="shared" si="1054"/>
        <v>0</v>
      </c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77">
        <f t="shared" si="1055"/>
        <v>0</v>
      </c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20"/>
      <c r="DD1679" s="22" t="str">
        <f t="shared" si="1049"/>
        <v>проверка пройдена</v>
      </c>
      <c r="DE1679" s="22" t="str">
        <f t="shared" si="1050"/>
        <v>проверка пройдена</v>
      </c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  <c r="GL1679" s="64"/>
      <c r="GM1679" s="64"/>
      <c r="GN1679" s="64"/>
      <c r="GO1679" s="64"/>
      <c r="GP1679" s="64"/>
      <c r="GQ1679" s="64"/>
      <c r="GR1679" s="64"/>
      <c r="GS1679" s="64"/>
      <c r="GT1679" s="64"/>
      <c r="GU1679" s="64"/>
      <c r="GV1679" s="64"/>
      <c r="GW1679" s="64"/>
      <c r="GX1679" s="64"/>
    </row>
    <row r="1680" spans="1:206" s="63" customFormat="1" ht="42.75" customHeight="1" x14ac:dyDescent="0.25">
      <c r="A1680" s="55" t="s">
        <v>120</v>
      </c>
      <c r="B1680" s="56" t="s">
        <v>97</v>
      </c>
      <c r="C1680" s="57" t="s">
        <v>124</v>
      </c>
      <c r="D1680" s="57" t="s">
        <v>2049</v>
      </c>
      <c r="E1680" s="56" t="str">
        <f>VLOOKUP(C1680,'Коды программ'!$A$2:$B$581,2,FALSE)</f>
        <v>Теория музыки</v>
      </c>
      <c r="F1680" s="56" t="str">
        <f t="shared" ref="F1680:F1743" si="1056">CONCATENATE(C1680," ",E1680)</f>
        <v>53.02.07 Теория музыки</v>
      </c>
      <c r="G1680" s="56" t="s">
        <v>50</v>
      </c>
      <c r="H1680" s="56" t="s">
        <v>51</v>
      </c>
      <c r="I1680" s="56" t="s">
        <v>52</v>
      </c>
      <c r="J1680" s="56" t="s">
        <v>53</v>
      </c>
      <c r="K1680" s="58" t="s">
        <v>38</v>
      </c>
      <c r="L1680" s="59" t="s">
        <v>1357</v>
      </c>
      <c r="M1680" s="58"/>
      <c r="N1680" s="60"/>
      <c r="O1680" s="61"/>
      <c r="P1680" s="60"/>
      <c r="Q1680" s="62"/>
      <c r="R1680" s="62"/>
      <c r="S1680" s="22">
        <f t="shared" si="1054"/>
        <v>0</v>
      </c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77">
        <f t="shared" si="1055"/>
        <v>0</v>
      </c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20"/>
      <c r="DD1680" s="22" t="str">
        <f t="shared" si="1049"/>
        <v>проверка пройдена</v>
      </c>
      <c r="DE1680" s="22" t="str">
        <f t="shared" si="1050"/>
        <v>проверка пройдена</v>
      </c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  <c r="GL1680" s="64"/>
      <c r="GM1680" s="64"/>
      <c r="GN1680" s="64"/>
      <c r="GO1680" s="64"/>
      <c r="GP1680" s="64"/>
      <c r="GQ1680" s="64"/>
      <c r="GR1680" s="64"/>
      <c r="GS1680" s="64"/>
      <c r="GT1680" s="64"/>
      <c r="GU1680" s="64"/>
      <c r="GV1680" s="64"/>
      <c r="GW1680" s="64"/>
      <c r="GX1680" s="64"/>
    </row>
    <row r="1681" spans="1:206" s="63" customFormat="1" ht="42.75" customHeight="1" x14ac:dyDescent="0.25">
      <c r="A1681" s="55" t="s">
        <v>120</v>
      </c>
      <c r="B1681" s="56" t="s">
        <v>97</v>
      </c>
      <c r="C1681" s="57" t="s">
        <v>124</v>
      </c>
      <c r="D1681" s="57" t="s">
        <v>2049</v>
      </c>
      <c r="E1681" s="56" t="str">
        <f>VLOOKUP(C1681,'Коды программ'!$A$2:$B$581,2,FALSE)</f>
        <v>Теория музыки</v>
      </c>
      <c r="F1681" s="56" t="str">
        <f t="shared" si="1056"/>
        <v>53.02.07 Теория музыки</v>
      </c>
      <c r="G1681" s="56" t="s">
        <v>50</v>
      </c>
      <c r="H1681" s="56" t="s">
        <v>51</v>
      </c>
      <c r="I1681" s="56" t="s">
        <v>52</v>
      </c>
      <c r="J1681" s="56" t="s">
        <v>53</v>
      </c>
      <c r="K1681" s="58" t="s">
        <v>39</v>
      </c>
      <c r="L1681" s="59" t="s">
        <v>1358</v>
      </c>
      <c r="M1681" s="58"/>
      <c r="N1681" s="60"/>
      <c r="O1681" s="61"/>
      <c r="P1681" s="60"/>
      <c r="Q1681" s="62"/>
      <c r="R1681" s="62"/>
      <c r="S1681" s="22">
        <f t="shared" si="1054"/>
        <v>0</v>
      </c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77">
        <f t="shared" si="1055"/>
        <v>0</v>
      </c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20"/>
      <c r="DD1681" s="22" t="str">
        <f t="shared" si="1049"/>
        <v>проверка пройдена</v>
      </c>
      <c r="DE1681" s="22" t="str">
        <f t="shared" si="1050"/>
        <v>проверка пройдена</v>
      </c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  <c r="GL1681" s="64"/>
      <c r="GM1681" s="64"/>
      <c r="GN1681" s="64"/>
      <c r="GO1681" s="64"/>
      <c r="GP1681" s="64"/>
      <c r="GQ1681" s="64"/>
      <c r="GR1681" s="64"/>
      <c r="GS1681" s="64"/>
      <c r="GT1681" s="64"/>
      <c r="GU1681" s="64"/>
      <c r="GV1681" s="64"/>
      <c r="GW1681" s="64"/>
      <c r="GX1681" s="64"/>
    </row>
    <row r="1682" spans="1:206" s="88" customFormat="1" ht="42.75" customHeight="1" x14ac:dyDescent="0.25">
      <c r="A1682" s="78" t="s">
        <v>120</v>
      </c>
      <c r="B1682" s="79"/>
      <c r="C1682" s="80"/>
      <c r="D1682" s="80"/>
      <c r="E1682" s="79"/>
      <c r="F1682" s="79" t="str">
        <f t="shared" si="1056"/>
        <v xml:space="preserve"> </v>
      </c>
      <c r="G1682" s="79"/>
      <c r="H1682" s="79"/>
      <c r="I1682" s="79"/>
      <c r="J1682" s="79"/>
      <c r="K1682" s="81" t="s">
        <v>40</v>
      </c>
      <c r="L1682" s="82" t="s">
        <v>1347</v>
      </c>
      <c r="M1682" s="81"/>
      <c r="N1682" s="83"/>
      <c r="O1682" s="84"/>
      <c r="P1682" s="83"/>
      <c r="Q1682" s="85"/>
      <c r="R1682" s="24" t="str">
        <f t="shared" ref="R1682:CF1682" si="1057">IF(AND(R1668&lt;=R1667,R1669&lt;=R1668,R1670&lt;=R1667,R1671&lt;=R1667,R1672=(R1668+R1670),R1672=(R1673+R1674+R1675+R1676+R1677+R1678+R1679),R1680&lt;=R1672,R1681&lt;=R1672,(R1668+R1670)&lt;=R1667,R1673&lt;=R1672,R1674&lt;=R1672,R1675&lt;=R1672,R1676&lt;=R1672,R1677&lt;=R1672,R1678&lt;=R1672,R1679&lt;=R1672,R1680&lt;=R1671,R1680&lt;=R1672)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82" s="24" t="str">
        <f t="shared" si="1057"/>
        <v>проверка пройдена</v>
      </c>
      <c r="T1682" s="24" t="str">
        <f t="shared" si="1057"/>
        <v>проверка пройдена</v>
      </c>
      <c r="U1682" s="24" t="str">
        <f t="shared" si="1057"/>
        <v>проверка пройдена</v>
      </c>
      <c r="V1682" s="24" t="str">
        <f t="shared" si="1057"/>
        <v>проверка пройдена</v>
      </c>
      <c r="W1682" s="24" t="str">
        <f t="shared" si="1057"/>
        <v>проверка пройдена</v>
      </c>
      <c r="X1682" s="24" t="str">
        <f t="shared" si="1057"/>
        <v>проверка пройдена</v>
      </c>
      <c r="Y1682" s="24" t="str">
        <f t="shared" si="1057"/>
        <v>проверка пройдена</v>
      </c>
      <c r="Z1682" s="24" t="str">
        <f t="shared" si="1057"/>
        <v>проверка пройдена</v>
      </c>
      <c r="AA1682" s="24" t="str">
        <f t="shared" si="1057"/>
        <v>проверка пройдена</v>
      </c>
      <c r="AB1682" s="24" t="str">
        <f t="shared" si="1057"/>
        <v>проверка пройдена</v>
      </c>
      <c r="AC1682" s="24" t="str">
        <f t="shared" si="1057"/>
        <v>проверка пройдена</v>
      </c>
      <c r="AD1682" s="24" t="str">
        <f t="shared" si="1057"/>
        <v>проверка пройдена</v>
      </c>
      <c r="AE1682" s="24" t="str">
        <f t="shared" si="1057"/>
        <v>проверка пройдена</v>
      </c>
      <c r="AF1682" s="24" t="str">
        <f t="shared" si="1057"/>
        <v>проверка пройдена</v>
      </c>
      <c r="AG1682" s="24" t="str">
        <f t="shared" si="1057"/>
        <v>проверка пройдена</v>
      </c>
      <c r="AH1682" s="24" t="str">
        <f t="shared" si="1057"/>
        <v>проверка пройдена</v>
      </c>
      <c r="AI1682" s="24" t="str">
        <f t="shared" si="1057"/>
        <v>проверка пройдена</v>
      </c>
      <c r="AJ1682" s="24" t="str">
        <f t="shared" si="1057"/>
        <v>проверка пройдена</v>
      </c>
      <c r="AK1682" s="24" t="str">
        <f t="shared" si="1057"/>
        <v>проверка пройдена</v>
      </c>
      <c r="AL1682" s="24" t="str">
        <f t="shared" si="1057"/>
        <v>проверка пройдена</v>
      </c>
      <c r="AM1682" s="24" t="str">
        <f t="shared" si="1057"/>
        <v>проверка пройдена</v>
      </c>
      <c r="AN1682" s="24" t="str">
        <f t="shared" si="1057"/>
        <v>проверка пройдена</v>
      </c>
      <c r="AO1682" s="24" t="str">
        <f t="shared" si="1057"/>
        <v>проверка пройдена</v>
      </c>
      <c r="AP1682" s="24" t="str">
        <f t="shared" si="1057"/>
        <v>проверка пройдена</v>
      </c>
      <c r="AQ1682" s="24" t="str">
        <f t="shared" si="1057"/>
        <v>проверка пройдена</v>
      </c>
      <c r="AR1682" s="24" t="str">
        <f t="shared" si="1057"/>
        <v>проверка пройдена</v>
      </c>
      <c r="AS1682" s="24" t="str">
        <f t="shared" si="1057"/>
        <v>проверка пройдена</v>
      </c>
      <c r="AT1682" s="24" t="str">
        <f t="shared" si="1057"/>
        <v>проверка пройдена</v>
      </c>
      <c r="AU1682" s="24" t="str">
        <f t="shared" si="1057"/>
        <v>проверка пройдена</v>
      </c>
      <c r="AV1682" s="24" t="str">
        <f t="shared" si="1057"/>
        <v>проверка пройдена</v>
      </c>
      <c r="AW1682" s="24" t="str">
        <f t="shared" si="1057"/>
        <v>проверка пройдена</v>
      </c>
      <c r="AX1682" s="24" t="str">
        <f t="shared" si="1057"/>
        <v>проверка пройдена</v>
      </c>
      <c r="AY1682" s="24" t="str">
        <f t="shared" si="1057"/>
        <v>проверка пройдена</v>
      </c>
      <c r="AZ1682" s="24" t="str">
        <f t="shared" si="1057"/>
        <v>проверка пройдена</v>
      </c>
      <c r="BA1682" s="24" t="str">
        <f t="shared" si="1057"/>
        <v>проверка пройдена</v>
      </c>
      <c r="BB1682" s="24" t="str">
        <f t="shared" si="1057"/>
        <v>проверка пройдена</v>
      </c>
      <c r="BC1682" s="24" t="str">
        <f t="shared" si="1057"/>
        <v>проверка пройдена</v>
      </c>
      <c r="BD1682" s="24" t="str">
        <f t="shared" si="1057"/>
        <v>проверка пройдена</v>
      </c>
      <c r="BE1682" s="24" t="str">
        <f t="shared" si="1057"/>
        <v>проверка пройдена</v>
      </c>
      <c r="BF1682" s="24" t="str">
        <f t="shared" si="1057"/>
        <v>проверка пройдена</v>
      </c>
      <c r="BG1682" s="24" t="str">
        <f t="shared" si="1057"/>
        <v>проверка пройдена</v>
      </c>
      <c r="BH1682" s="24" t="str">
        <f t="shared" si="1057"/>
        <v>проверка пройдена</v>
      </c>
      <c r="BI1682" s="24" t="str">
        <f t="shared" si="1057"/>
        <v>проверка пройдена</v>
      </c>
      <c r="BJ1682" s="24" t="str">
        <f t="shared" si="1057"/>
        <v>проверка пройдена</v>
      </c>
      <c r="BK1682" s="24" t="str">
        <f t="shared" si="1057"/>
        <v>проверка пройдена</v>
      </c>
      <c r="BL1682" s="24" t="str">
        <f t="shared" si="1057"/>
        <v>проверка пройдена</v>
      </c>
      <c r="BM1682" s="24" t="str">
        <f t="shared" si="1057"/>
        <v>проверка пройдена</v>
      </c>
      <c r="BN1682" s="24" t="str">
        <f t="shared" si="1057"/>
        <v>проверка пройдена</v>
      </c>
      <c r="BO1682" s="24" t="str">
        <f t="shared" si="1057"/>
        <v>проверка пройдена</v>
      </c>
      <c r="BP1682" s="24" t="str">
        <f t="shared" si="1057"/>
        <v>проверка пройдена</v>
      </c>
      <c r="BQ1682" s="24" t="str">
        <f t="shared" si="1057"/>
        <v>проверка пройдена</v>
      </c>
      <c r="BR1682" s="24" t="str">
        <f t="shared" si="1057"/>
        <v>проверка пройдена</v>
      </c>
      <c r="BS1682" s="24" t="str">
        <f t="shared" si="1057"/>
        <v>проверка пройдена</v>
      </c>
      <c r="BT1682" s="24" t="str">
        <f t="shared" si="1057"/>
        <v>проверка пройдена</v>
      </c>
      <c r="BU1682" s="24" t="str">
        <f t="shared" si="1057"/>
        <v>проверка пройдена</v>
      </c>
      <c r="BV1682" s="24" t="str">
        <f t="shared" si="1057"/>
        <v>проверка пройдена</v>
      </c>
      <c r="BW1682" s="24" t="str">
        <f t="shared" si="1057"/>
        <v>проверка пройдена</v>
      </c>
      <c r="BX1682" s="24" t="str">
        <f t="shared" si="1057"/>
        <v>проверка пройдена</v>
      </c>
      <c r="BY1682" s="24" t="str">
        <f t="shared" si="1057"/>
        <v>проверка пройдена</v>
      </c>
      <c r="BZ1682" s="24" t="str">
        <f t="shared" si="1057"/>
        <v>проверка пройдена</v>
      </c>
      <c r="CA1682" s="24" t="str">
        <f t="shared" si="1057"/>
        <v>проверка пройдена</v>
      </c>
      <c r="CB1682" s="24" t="str">
        <f t="shared" si="1057"/>
        <v>проверка пройдена</v>
      </c>
      <c r="CC1682" s="24" t="str">
        <f t="shared" si="1057"/>
        <v>проверка пройдена</v>
      </c>
      <c r="CD1682" s="24" t="str">
        <f t="shared" si="1057"/>
        <v>проверка пройдена</v>
      </c>
      <c r="CE1682" s="24" t="str">
        <f t="shared" si="1057"/>
        <v>проверка пройдена</v>
      </c>
      <c r="CF1682" s="24" t="str">
        <f t="shared" si="1057"/>
        <v>проверка пройдена</v>
      </c>
      <c r="CG1682" s="24" t="str">
        <f t="shared" ref="CG1682:DA1682" si="1058">IF(AND(CG1668&lt;=CG1667,CG1669&lt;=CG1668,CG1670&lt;=CG1667,CG1671&lt;=CG1667,CG1672=(CG1668+CG1670),CG1672=(CG1673+CG1674+CG1675+CG1676+CG1677+CG1678+CG1679),CG1680&lt;=CG1672,CG1681&lt;=CG1672,(CG1668+CG1670)&lt;=CG1667,CG1673&lt;=CG1672,CG1674&lt;=CG1672,CG1675&lt;=CG1672,CG1676&lt;=CG1672,CG1677&lt;=CG1672,CG1678&lt;=CG1672,CG1679&lt;=CG1672,CG1680&lt;=CG1671,CG1680&lt;=CG1672)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82" s="24" t="str">
        <f t="shared" si="1058"/>
        <v>проверка пройдена</v>
      </c>
      <c r="CI1682" s="24" t="str">
        <f t="shared" si="1058"/>
        <v>проверка пройдена</v>
      </c>
      <c r="CJ1682" s="24" t="str">
        <f t="shared" si="1058"/>
        <v>проверка пройдена</v>
      </c>
      <c r="CK1682" s="24" t="str">
        <f t="shared" si="1058"/>
        <v>проверка пройдена</v>
      </c>
      <c r="CL1682" s="24" t="str">
        <f t="shared" si="1058"/>
        <v>проверка пройдена</v>
      </c>
      <c r="CM1682" s="24" t="str">
        <f t="shared" si="1058"/>
        <v>проверка пройдена</v>
      </c>
      <c r="CN1682" s="24" t="str">
        <f t="shared" si="1058"/>
        <v>проверка пройдена</v>
      </c>
      <c r="CO1682" s="24" t="str">
        <f t="shared" si="1058"/>
        <v>проверка пройдена</v>
      </c>
      <c r="CP1682" s="24" t="str">
        <f t="shared" si="1058"/>
        <v>проверка пройдена</v>
      </c>
      <c r="CQ1682" s="24" t="str">
        <f t="shared" si="1058"/>
        <v>проверка пройдена</v>
      </c>
      <c r="CR1682" s="24" t="str">
        <f t="shared" si="1058"/>
        <v>проверка пройдена</v>
      </c>
      <c r="CS1682" s="24" t="str">
        <f t="shared" si="1058"/>
        <v>проверка пройдена</v>
      </c>
      <c r="CT1682" s="24" t="str">
        <f t="shared" si="1058"/>
        <v>проверка пройдена</v>
      </c>
      <c r="CU1682" s="24" t="str">
        <f t="shared" si="1058"/>
        <v>проверка пройдена</v>
      </c>
      <c r="CV1682" s="24" t="str">
        <f t="shared" si="1058"/>
        <v>проверка пройдена</v>
      </c>
      <c r="CW1682" s="24" t="str">
        <f t="shared" si="1058"/>
        <v>проверка пройдена</v>
      </c>
      <c r="CX1682" s="24"/>
      <c r="CY1682" s="24" t="str">
        <f t="shared" si="1058"/>
        <v>проверка пройдена</v>
      </c>
      <c r="CZ1682" s="24" t="str">
        <f t="shared" si="1058"/>
        <v>проверка пройдена</v>
      </c>
      <c r="DA1682" s="24" t="str">
        <f t="shared" si="1058"/>
        <v>проверка пройдена</v>
      </c>
      <c r="DB1682" s="86"/>
      <c r="DC1682" s="87"/>
      <c r="DD1682" s="22"/>
      <c r="DE1682" s="22"/>
      <c r="EO1682" s="89"/>
      <c r="EP1682" s="89"/>
      <c r="EQ1682" s="89"/>
      <c r="ER1682" s="89"/>
      <c r="ES1682" s="89"/>
      <c r="ET1682" s="89"/>
      <c r="EU1682" s="89"/>
      <c r="EV1682" s="89"/>
      <c r="EW1682" s="89"/>
      <c r="EX1682" s="89"/>
      <c r="EY1682" s="89"/>
      <c r="EZ1682" s="89"/>
      <c r="FA1682" s="89"/>
      <c r="FB1682" s="89"/>
      <c r="FC1682" s="89"/>
      <c r="FD1682" s="89"/>
      <c r="FE1682" s="89"/>
      <c r="FF1682" s="89"/>
      <c r="FG1682" s="89"/>
      <c r="FH1682" s="89"/>
      <c r="FI1682" s="89"/>
      <c r="FJ1682" s="89"/>
      <c r="FK1682" s="89"/>
      <c r="FL1682" s="89"/>
      <c r="FM1682" s="89"/>
      <c r="FN1682" s="89"/>
      <c r="FO1682" s="89"/>
      <c r="FP1682" s="89"/>
      <c r="FQ1682" s="89"/>
      <c r="FR1682" s="89"/>
      <c r="FS1682" s="89"/>
      <c r="FT1682" s="89"/>
      <c r="FU1682" s="89"/>
      <c r="FV1682" s="89"/>
      <c r="FW1682" s="89"/>
      <c r="FX1682" s="89"/>
      <c r="FY1682" s="89"/>
      <c r="FZ1682" s="89"/>
      <c r="GA1682" s="89"/>
      <c r="GB1682" s="89"/>
      <c r="GC1682" s="89"/>
      <c r="GD1682" s="89"/>
      <c r="GE1682" s="89"/>
      <c r="GF1682" s="89"/>
      <c r="GG1682" s="89"/>
      <c r="GH1682" s="89"/>
      <c r="GI1682" s="89"/>
      <c r="GJ1682" s="89"/>
      <c r="GK1682" s="89"/>
      <c r="GL1682" s="89"/>
      <c r="GM1682" s="89"/>
      <c r="GN1682" s="89"/>
      <c r="GO1682" s="89"/>
      <c r="GP1682" s="89"/>
      <c r="GQ1682" s="89"/>
      <c r="GR1682" s="89"/>
      <c r="GS1682" s="89"/>
      <c r="GT1682" s="89"/>
      <c r="GU1682" s="89"/>
      <c r="GV1682" s="89"/>
      <c r="GW1682" s="89"/>
      <c r="GX1682" s="89"/>
    </row>
    <row r="1683" spans="1:206" s="63" customFormat="1" ht="42.75" customHeight="1" x14ac:dyDescent="0.25">
      <c r="A1683" s="55" t="s">
        <v>120</v>
      </c>
      <c r="B1683" s="56" t="s">
        <v>97</v>
      </c>
      <c r="C1683" s="57" t="s">
        <v>125</v>
      </c>
      <c r="D1683" s="57" t="s">
        <v>2049</v>
      </c>
      <c r="E1683" s="56" t="str">
        <f>VLOOKUP(C1683,'Коды программ'!$A$2:$B$581,2,FALSE)</f>
        <v>Живопись (по видам)</v>
      </c>
      <c r="F1683" s="56" t="str">
        <f t="shared" si="1056"/>
        <v>54.02.05 Живопись (по видам)</v>
      </c>
      <c r="G1683" s="56" t="s">
        <v>50</v>
      </c>
      <c r="H1683" s="56" t="s">
        <v>51</v>
      </c>
      <c r="I1683" s="56" t="s">
        <v>52</v>
      </c>
      <c r="J1683" s="56" t="s">
        <v>53</v>
      </c>
      <c r="K1683" s="58" t="s">
        <v>25</v>
      </c>
      <c r="L1683" s="59" t="s">
        <v>42</v>
      </c>
      <c r="M1683" s="58"/>
      <c r="N1683" s="60">
        <v>8</v>
      </c>
      <c r="O1683" s="61">
        <v>8</v>
      </c>
      <c r="P1683" s="60">
        <v>1</v>
      </c>
      <c r="Q1683" s="62"/>
      <c r="R1683" s="62">
        <v>8</v>
      </c>
      <c r="S1683" s="22">
        <f t="shared" ref="S1683:S1687" si="1059">SUM(T1683:AU1683)</f>
        <v>5</v>
      </c>
      <c r="T1683" s="18">
        <v>1</v>
      </c>
      <c r="U1683" s="18"/>
      <c r="V1683" s="18">
        <v>2</v>
      </c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>
        <v>2</v>
      </c>
      <c r="AT1683" s="18"/>
      <c r="AU1683" s="18"/>
      <c r="AV1683" s="18">
        <v>3</v>
      </c>
      <c r="AW1683" s="18"/>
      <c r="AX1683" s="18"/>
      <c r="AY1683" s="18"/>
      <c r="AZ1683" s="18"/>
      <c r="BA1683" s="18">
        <v>3</v>
      </c>
      <c r="BB1683" s="18"/>
      <c r="BC1683" s="18"/>
      <c r="BD1683" s="18"/>
      <c r="BE1683" s="18"/>
      <c r="BF1683" s="77">
        <f>SUM(BG1683:CH1683)</f>
        <v>0</v>
      </c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>
        <v>3</v>
      </c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20" t="s">
        <v>2046</v>
      </c>
      <c r="DD1683" s="22" t="str">
        <f t="shared" ref="DD1683:DD1697" si="1060">IF(R1683=S1683+AX1683+AY1683+AZ1683+BA1683+BC1683+BD1683+BE1683+BF1683+CJ1683+CK1683+CL1683+CM1683+CN1683+CO1683+CP1683+CQ1683+CR1683+CS1683+CT1683+CU1683+CV1683+CW1683+CY1683+CZ1683+DA1683,"проверка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83" s="22" t="str">
        <f t="shared" ref="DE1683:DE1697" si="1061">IF(AND(AV1683&lt;=S1683,AW1683&lt;=S1683),"проверка пройдена","ВНИМАНИЕ! не может стоять значение большее, чем проверка пройдена")</f>
        <v>проверка пройдена</v>
      </c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  <c r="GL1683" s="64"/>
      <c r="GM1683" s="64"/>
      <c r="GN1683" s="64"/>
      <c r="GO1683" s="64"/>
      <c r="GP1683" s="64"/>
      <c r="GQ1683" s="64"/>
      <c r="GR1683" s="64"/>
      <c r="GS1683" s="64"/>
      <c r="GT1683" s="64"/>
      <c r="GU1683" s="64"/>
      <c r="GV1683" s="64"/>
      <c r="GW1683" s="64"/>
      <c r="GX1683" s="64"/>
    </row>
    <row r="1684" spans="1:206" s="63" customFormat="1" ht="42.75" customHeight="1" x14ac:dyDescent="0.25">
      <c r="A1684" s="55" t="s">
        <v>120</v>
      </c>
      <c r="B1684" s="56" t="s">
        <v>97</v>
      </c>
      <c r="C1684" s="57" t="s">
        <v>125</v>
      </c>
      <c r="D1684" s="57" t="s">
        <v>2049</v>
      </c>
      <c r="E1684" s="56" t="str">
        <f>VLOOKUP(C1684,'Коды программ'!$A$2:$B$581,2,FALSE)</f>
        <v>Живопись (по видам)</v>
      </c>
      <c r="F1684" s="56" t="str">
        <f t="shared" si="1056"/>
        <v>54.02.05 Живопись (по видам)</v>
      </c>
      <c r="G1684" s="56" t="s">
        <v>50</v>
      </c>
      <c r="H1684" s="56" t="s">
        <v>51</v>
      </c>
      <c r="I1684" s="56" t="s">
        <v>52</v>
      </c>
      <c r="J1684" s="56" t="s">
        <v>53</v>
      </c>
      <c r="K1684" s="58" t="s">
        <v>26</v>
      </c>
      <c r="L1684" s="59" t="s">
        <v>1359</v>
      </c>
      <c r="M1684" s="58"/>
      <c r="N1684" s="60"/>
      <c r="O1684" s="61"/>
      <c r="P1684" s="60"/>
      <c r="Q1684" s="62"/>
      <c r="R1684" s="62"/>
      <c r="S1684" s="22">
        <f t="shared" si="1059"/>
        <v>0</v>
      </c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77">
        <f t="shared" ref="BF1684:BF1687" si="1062">SUM(BG1684:CH1684)</f>
        <v>0</v>
      </c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20"/>
      <c r="DD1684" s="22" t="str">
        <f t="shared" si="1060"/>
        <v>проверка пройдена</v>
      </c>
      <c r="DE1684" s="22" t="str">
        <f t="shared" si="1061"/>
        <v>проверка пройдена</v>
      </c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  <c r="GL1684" s="64"/>
      <c r="GM1684" s="64"/>
      <c r="GN1684" s="64"/>
      <c r="GO1684" s="64"/>
      <c r="GP1684" s="64"/>
      <c r="GQ1684" s="64"/>
      <c r="GR1684" s="64"/>
      <c r="GS1684" s="64"/>
      <c r="GT1684" s="64"/>
      <c r="GU1684" s="64"/>
      <c r="GV1684" s="64"/>
      <c r="GW1684" s="64"/>
      <c r="GX1684" s="64"/>
    </row>
    <row r="1685" spans="1:206" s="63" customFormat="1" ht="42.75" customHeight="1" x14ac:dyDescent="0.25">
      <c r="A1685" s="55" t="s">
        <v>120</v>
      </c>
      <c r="B1685" s="56" t="s">
        <v>97</v>
      </c>
      <c r="C1685" s="57" t="s">
        <v>125</v>
      </c>
      <c r="D1685" s="57" t="s">
        <v>2049</v>
      </c>
      <c r="E1685" s="56" t="str">
        <f>VLOOKUP(C1685,'Коды программ'!$A$2:$B$581,2,FALSE)</f>
        <v>Живопись (по видам)</v>
      </c>
      <c r="F1685" s="56" t="str">
        <f t="shared" si="1056"/>
        <v>54.02.05 Живопись (по видам)</v>
      </c>
      <c r="G1685" s="56" t="s">
        <v>50</v>
      </c>
      <c r="H1685" s="56" t="s">
        <v>51</v>
      </c>
      <c r="I1685" s="56" t="s">
        <v>52</v>
      </c>
      <c r="J1685" s="56" t="s">
        <v>53</v>
      </c>
      <c r="K1685" s="58" t="s">
        <v>27</v>
      </c>
      <c r="L1685" s="59" t="s">
        <v>1345</v>
      </c>
      <c r="M1685" s="58"/>
      <c r="N1685" s="60"/>
      <c r="O1685" s="61"/>
      <c r="P1685" s="60"/>
      <c r="Q1685" s="62"/>
      <c r="R1685" s="62"/>
      <c r="S1685" s="22">
        <f t="shared" si="1059"/>
        <v>0</v>
      </c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77">
        <f t="shared" si="1062"/>
        <v>0</v>
      </c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20"/>
      <c r="DD1685" s="22" t="str">
        <f t="shared" si="1060"/>
        <v>проверка пройдена</v>
      </c>
      <c r="DE1685" s="22" t="str">
        <f t="shared" si="1061"/>
        <v>проверка пройдена</v>
      </c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  <c r="GL1685" s="64"/>
      <c r="GM1685" s="64"/>
      <c r="GN1685" s="64"/>
      <c r="GO1685" s="64"/>
      <c r="GP1685" s="64"/>
      <c r="GQ1685" s="64"/>
      <c r="GR1685" s="64"/>
      <c r="GS1685" s="64"/>
      <c r="GT1685" s="64"/>
      <c r="GU1685" s="64"/>
      <c r="GV1685" s="64"/>
      <c r="GW1685" s="64"/>
      <c r="GX1685" s="64"/>
    </row>
    <row r="1686" spans="1:206" s="63" customFormat="1" ht="42.75" customHeight="1" x14ac:dyDescent="0.25">
      <c r="A1686" s="55" t="s">
        <v>120</v>
      </c>
      <c r="B1686" s="56" t="s">
        <v>97</v>
      </c>
      <c r="C1686" s="57" t="s">
        <v>125</v>
      </c>
      <c r="D1686" s="57" t="s">
        <v>2049</v>
      </c>
      <c r="E1686" s="56" t="str">
        <f>VLOOKUP(C1686,'Коды программ'!$A$2:$B$581,2,FALSE)</f>
        <v>Живопись (по видам)</v>
      </c>
      <c r="F1686" s="56" t="str">
        <f t="shared" si="1056"/>
        <v>54.02.05 Живопись (по видам)</v>
      </c>
      <c r="G1686" s="56" t="s">
        <v>50</v>
      </c>
      <c r="H1686" s="56" t="s">
        <v>51</v>
      </c>
      <c r="I1686" s="56" t="s">
        <v>52</v>
      </c>
      <c r="J1686" s="56" t="s">
        <v>53</v>
      </c>
      <c r="K1686" s="58" t="s">
        <v>28</v>
      </c>
      <c r="L1686" s="59" t="s">
        <v>1346</v>
      </c>
      <c r="M1686" s="58"/>
      <c r="N1686" s="60">
        <v>1</v>
      </c>
      <c r="O1686" s="61">
        <v>1</v>
      </c>
      <c r="P1686" s="60"/>
      <c r="Q1686" s="62"/>
      <c r="R1686" s="62"/>
      <c r="S1686" s="22">
        <f t="shared" si="1059"/>
        <v>0</v>
      </c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77">
        <f t="shared" si="1062"/>
        <v>0</v>
      </c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20"/>
      <c r="DD1686" s="22" t="str">
        <f t="shared" si="1060"/>
        <v>проверка пройдена</v>
      </c>
      <c r="DE1686" s="22" t="str">
        <f t="shared" si="1061"/>
        <v>проверка пройдена</v>
      </c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  <c r="GL1686" s="64"/>
      <c r="GM1686" s="64"/>
      <c r="GN1686" s="64"/>
      <c r="GO1686" s="64"/>
      <c r="GP1686" s="64"/>
      <c r="GQ1686" s="64"/>
      <c r="GR1686" s="64"/>
      <c r="GS1686" s="64"/>
      <c r="GT1686" s="64"/>
      <c r="GU1686" s="64"/>
      <c r="GV1686" s="64"/>
      <c r="GW1686" s="64"/>
      <c r="GX1686" s="64"/>
    </row>
    <row r="1687" spans="1:206" s="63" customFormat="1" ht="42.75" customHeight="1" x14ac:dyDescent="0.25">
      <c r="A1687" s="55" t="s">
        <v>120</v>
      </c>
      <c r="B1687" s="56" t="s">
        <v>97</v>
      </c>
      <c r="C1687" s="57" t="s">
        <v>125</v>
      </c>
      <c r="D1687" s="57" t="s">
        <v>2049</v>
      </c>
      <c r="E1687" s="56" t="str">
        <f>VLOOKUP(C1687,'Коды программ'!$A$2:$B$581,2,FALSE)</f>
        <v>Живопись (по видам)</v>
      </c>
      <c r="F1687" s="56" t="str">
        <f t="shared" si="1056"/>
        <v>54.02.05 Живопись (по видам)</v>
      </c>
      <c r="G1687" s="56" t="s">
        <v>50</v>
      </c>
      <c r="H1687" s="56" t="s">
        <v>51</v>
      </c>
      <c r="I1687" s="56" t="s">
        <v>52</v>
      </c>
      <c r="J1687" s="56" t="s">
        <v>53</v>
      </c>
      <c r="K1687" s="58" t="s">
        <v>29</v>
      </c>
      <c r="L1687" s="59" t="s">
        <v>1348</v>
      </c>
      <c r="M1687" s="58"/>
      <c r="N1687" s="60"/>
      <c r="O1687" s="61"/>
      <c r="P1687" s="60"/>
      <c r="Q1687" s="62"/>
      <c r="R1687" s="62">
        <v>0</v>
      </c>
      <c r="S1687" s="22">
        <f t="shared" si="1059"/>
        <v>0</v>
      </c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77">
        <f t="shared" si="1062"/>
        <v>0</v>
      </c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20"/>
      <c r="DD1687" s="22" t="str">
        <f t="shared" si="1060"/>
        <v>проверка пройдена</v>
      </c>
      <c r="DE1687" s="22" t="str">
        <f t="shared" si="1061"/>
        <v>проверка пройдена</v>
      </c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  <c r="GL1687" s="64"/>
      <c r="GM1687" s="64"/>
      <c r="GN1687" s="64"/>
      <c r="GO1687" s="64"/>
      <c r="GP1687" s="64"/>
      <c r="GQ1687" s="64"/>
      <c r="GR1687" s="64"/>
      <c r="GS1687" s="64"/>
      <c r="GT1687" s="64"/>
      <c r="GU1687" s="64"/>
      <c r="GV1687" s="64"/>
      <c r="GW1687" s="64"/>
      <c r="GX1687" s="64"/>
    </row>
    <row r="1688" spans="1:206" s="88" customFormat="1" ht="42.75" customHeight="1" x14ac:dyDescent="0.25">
      <c r="A1688" s="78" t="s">
        <v>120</v>
      </c>
      <c r="B1688" s="79" t="s">
        <v>97</v>
      </c>
      <c r="C1688" s="80" t="s">
        <v>125</v>
      </c>
      <c r="D1688" s="80" t="s">
        <v>2049</v>
      </c>
      <c r="E1688" s="79" t="str">
        <f>VLOOKUP(C1688,'Коды программ'!$A$2:$B$581,2,FALSE)</f>
        <v>Живопись (по видам)</v>
      </c>
      <c r="F1688" s="79" t="str">
        <f t="shared" si="1056"/>
        <v>54.02.05 Живопись (по видам)</v>
      </c>
      <c r="G1688" s="79" t="s">
        <v>50</v>
      </c>
      <c r="H1688" s="79" t="s">
        <v>51</v>
      </c>
      <c r="I1688" s="79" t="s">
        <v>52</v>
      </c>
      <c r="J1688" s="79" t="s">
        <v>53</v>
      </c>
      <c r="K1688" s="81" t="s">
        <v>30</v>
      </c>
      <c r="L1688" s="82" t="s">
        <v>1349</v>
      </c>
      <c r="M1688" s="81"/>
      <c r="N1688" s="83">
        <v>1</v>
      </c>
      <c r="O1688" s="84">
        <v>1</v>
      </c>
      <c r="P1688" s="83"/>
      <c r="Q1688" s="85"/>
      <c r="R1688" s="22">
        <f>SUM(R1684,R1686)</f>
        <v>0</v>
      </c>
      <c r="S1688" s="22">
        <f t="shared" ref="S1688:CC1688" si="1063">SUM(S1684,S1686)</f>
        <v>0</v>
      </c>
      <c r="T1688" s="22">
        <f t="shared" si="1063"/>
        <v>0</v>
      </c>
      <c r="U1688" s="22">
        <f t="shared" si="1063"/>
        <v>0</v>
      </c>
      <c r="V1688" s="22">
        <f t="shared" si="1063"/>
        <v>0</v>
      </c>
      <c r="W1688" s="22">
        <f t="shared" si="1063"/>
        <v>0</v>
      </c>
      <c r="X1688" s="22">
        <f t="shared" si="1063"/>
        <v>0</v>
      </c>
      <c r="Y1688" s="22">
        <f t="shared" si="1063"/>
        <v>0</v>
      </c>
      <c r="Z1688" s="22">
        <f t="shared" si="1063"/>
        <v>0</v>
      </c>
      <c r="AA1688" s="22">
        <f t="shared" si="1063"/>
        <v>0</v>
      </c>
      <c r="AB1688" s="22">
        <f t="shared" si="1063"/>
        <v>0</v>
      </c>
      <c r="AC1688" s="22">
        <f t="shared" si="1063"/>
        <v>0</v>
      </c>
      <c r="AD1688" s="22">
        <f t="shared" si="1063"/>
        <v>0</v>
      </c>
      <c r="AE1688" s="22">
        <f t="shared" si="1063"/>
        <v>0</v>
      </c>
      <c r="AF1688" s="22">
        <f t="shared" si="1063"/>
        <v>0</v>
      </c>
      <c r="AG1688" s="22">
        <f t="shared" si="1063"/>
        <v>0</v>
      </c>
      <c r="AH1688" s="22">
        <f t="shared" si="1063"/>
        <v>0</v>
      </c>
      <c r="AI1688" s="22">
        <f t="shared" si="1063"/>
        <v>0</v>
      </c>
      <c r="AJ1688" s="22">
        <f t="shared" si="1063"/>
        <v>0</v>
      </c>
      <c r="AK1688" s="22">
        <f t="shared" si="1063"/>
        <v>0</v>
      </c>
      <c r="AL1688" s="22">
        <f t="shared" si="1063"/>
        <v>0</v>
      </c>
      <c r="AM1688" s="22">
        <f t="shared" si="1063"/>
        <v>0</v>
      </c>
      <c r="AN1688" s="22">
        <f t="shared" si="1063"/>
        <v>0</v>
      </c>
      <c r="AO1688" s="22">
        <f t="shared" si="1063"/>
        <v>0</v>
      </c>
      <c r="AP1688" s="22">
        <f t="shared" si="1063"/>
        <v>0</v>
      </c>
      <c r="AQ1688" s="22">
        <f t="shared" si="1063"/>
        <v>0</v>
      </c>
      <c r="AR1688" s="22">
        <f t="shared" si="1063"/>
        <v>0</v>
      </c>
      <c r="AS1688" s="22">
        <f t="shared" si="1063"/>
        <v>0</v>
      </c>
      <c r="AT1688" s="22">
        <f t="shared" si="1063"/>
        <v>0</v>
      </c>
      <c r="AU1688" s="22">
        <f t="shared" si="1063"/>
        <v>0</v>
      </c>
      <c r="AV1688" s="22">
        <f t="shared" si="1063"/>
        <v>0</v>
      </c>
      <c r="AW1688" s="22">
        <f t="shared" si="1063"/>
        <v>0</v>
      </c>
      <c r="AX1688" s="22">
        <f t="shared" si="1063"/>
        <v>0</v>
      </c>
      <c r="AY1688" s="22">
        <f t="shared" si="1063"/>
        <v>0</v>
      </c>
      <c r="AZ1688" s="22">
        <f t="shared" si="1063"/>
        <v>0</v>
      </c>
      <c r="BA1688" s="22">
        <f t="shared" si="1063"/>
        <v>0</v>
      </c>
      <c r="BB1688" s="22">
        <f t="shared" si="1063"/>
        <v>0</v>
      </c>
      <c r="BC1688" s="22">
        <f t="shared" si="1063"/>
        <v>0</v>
      </c>
      <c r="BD1688" s="22">
        <f t="shared" si="1063"/>
        <v>0</v>
      </c>
      <c r="BE1688" s="22">
        <f t="shared" si="1063"/>
        <v>0</v>
      </c>
      <c r="BF1688" s="22">
        <f t="shared" si="1063"/>
        <v>0</v>
      </c>
      <c r="BG1688" s="22">
        <f t="shared" si="1063"/>
        <v>0</v>
      </c>
      <c r="BH1688" s="22">
        <f t="shared" si="1063"/>
        <v>0</v>
      </c>
      <c r="BI1688" s="22">
        <f t="shared" si="1063"/>
        <v>0</v>
      </c>
      <c r="BJ1688" s="22">
        <f t="shared" si="1063"/>
        <v>0</v>
      </c>
      <c r="BK1688" s="22">
        <f t="shared" si="1063"/>
        <v>0</v>
      </c>
      <c r="BL1688" s="22">
        <f t="shared" si="1063"/>
        <v>0</v>
      </c>
      <c r="BM1688" s="22">
        <f t="shared" si="1063"/>
        <v>0</v>
      </c>
      <c r="BN1688" s="22">
        <f t="shared" si="1063"/>
        <v>0</v>
      </c>
      <c r="BO1688" s="22">
        <f t="shared" si="1063"/>
        <v>0</v>
      </c>
      <c r="BP1688" s="22">
        <f t="shared" si="1063"/>
        <v>0</v>
      </c>
      <c r="BQ1688" s="22">
        <f t="shared" si="1063"/>
        <v>0</v>
      </c>
      <c r="BR1688" s="22">
        <f t="shared" si="1063"/>
        <v>0</v>
      </c>
      <c r="BS1688" s="22">
        <f t="shared" si="1063"/>
        <v>0</v>
      </c>
      <c r="BT1688" s="22">
        <f t="shared" si="1063"/>
        <v>0</v>
      </c>
      <c r="BU1688" s="22">
        <f t="shared" si="1063"/>
        <v>0</v>
      </c>
      <c r="BV1688" s="22">
        <f t="shared" si="1063"/>
        <v>0</v>
      </c>
      <c r="BW1688" s="22">
        <f t="shared" si="1063"/>
        <v>0</v>
      </c>
      <c r="BX1688" s="22">
        <f t="shared" si="1063"/>
        <v>0</v>
      </c>
      <c r="BY1688" s="22">
        <f t="shared" si="1063"/>
        <v>0</v>
      </c>
      <c r="BZ1688" s="22">
        <f t="shared" si="1063"/>
        <v>0</v>
      </c>
      <c r="CA1688" s="22">
        <f t="shared" si="1063"/>
        <v>0</v>
      </c>
      <c r="CB1688" s="22">
        <f t="shared" si="1063"/>
        <v>0</v>
      </c>
      <c r="CC1688" s="22">
        <f t="shared" si="1063"/>
        <v>0</v>
      </c>
      <c r="CD1688" s="22">
        <f t="shared" ref="CD1688:DA1688" si="1064">SUM(CD1684,CD1686)</f>
        <v>0</v>
      </c>
      <c r="CE1688" s="22">
        <f t="shared" si="1064"/>
        <v>0</v>
      </c>
      <c r="CF1688" s="22">
        <f t="shared" si="1064"/>
        <v>0</v>
      </c>
      <c r="CG1688" s="22">
        <f t="shared" si="1064"/>
        <v>0</v>
      </c>
      <c r="CH1688" s="22">
        <f t="shared" si="1064"/>
        <v>0</v>
      </c>
      <c r="CI1688" s="22">
        <f t="shared" si="1064"/>
        <v>0</v>
      </c>
      <c r="CJ1688" s="22">
        <f t="shared" si="1064"/>
        <v>0</v>
      </c>
      <c r="CK1688" s="22">
        <f t="shared" si="1064"/>
        <v>0</v>
      </c>
      <c r="CL1688" s="22">
        <f t="shared" si="1064"/>
        <v>0</v>
      </c>
      <c r="CM1688" s="22">
        <f t="shared" si="1064"/>
        <v>0</v>
      </c>
      <c r="CN1688" s="22">
        <f t="shared" si="1064"/>
        <v>0</v>
      </c>
      <c r="CO1688" s="22">
        <f t="shared" si="1064"/>
        <v>0</v>
      </c>
      <c r="CP1688" s="22">
        <f t="shared" si="1064"/>
        <v>0</v>
      </c>
      <c r="CQ1688" s="22">
        <f t="shared" si="1064"/>
        <v>0</v>
      </c>
      <c r="CR1688" s="22">
        <f t="shared" si="1064"/>
        <v>0</v>
      </c>
      <c r="CS1688" s="22">
        <f t="shared" si="1064"/>
        <v>0</v>
      </c>
      <c r="CT1688" s="22">
        <f t="shared" si="1064"/>
        <v>0</v>
      </c>
      <c r="CU1688" s="22">
        <f t="shared" si="1064"/>
        <v>0</v>
      </c>
      <c r="CV1688" s="22">
        <f t="shared" si="1064"/>
        <v>0</v>
      </c>
      <c r="CW1688" s="22">
        <f t="shared" si="1064"/>
        <v>0</v>
      </c>
      <c r="CX1688" s="22"/>
      <c r="CY1688" s="22">
        <f t="shared" si="1064"/>
        <v>0</v>
      </c>
      <c r="CZ1688" s="22">
        <f t="shared" si="1064"/>
        <v>0</v>
      </c>
      <c r="DA1688" s="22">
        <f t="shared" si="1064"/>
        <v>0</v>
      </c>
      <c r="DB1688" s="86"/>
      <c r="DC1688" s="87"/>
      <c r="DD1688" s="22" t="str">
        <f t="shared" si="1060"/>
        <v>проверка пройдена</v>
      </c>
      <c r="DE1688" s="22" t="str">
        <f t="shared" si="1061"/>
        <v>проверка пройдена</v>
      </c>
      <c r="EO1688" s="89"/>
      <c r="EP1688" s="89"/>
      <c r="EQ1688" s="89"/>
      <c r="ER1688" s="89"/>
      <c r="ES1688" s="89"/>
      <c r="ET1688" s="89"/>
      <c r="EU1688" s="89"/>
      <c r="EV1688" s="89"/>
      <c r="EW1688" s="89"/>
      <c r="EX1688" s="89"/>
      <c r="EY1688" s="89"/>
      <c r="EZ1688" s="89"/>
      <c r="FA1688" s="89"/>
      <c r="FB1688" s="89"/>
      <c r="FC1688" s="89"/>
      <c r="FD1688" s="89"/>
      <c r="FE1688" s="89"/>
      <c r="FF1688" s="89"/>
      <c r="FG1688" s="89"/>
      <c r="FH1688" s="89"/>
      <c r="FI1688" s="89"/>
      <c r="FJ1688" s="89"/>
      <c r="FK1688" s="89"/>
      <c r="FL1688" s="89"/>
      <c r="FM1688" s="89"/>
      <c r="FN1688" s="89"/>
      <c r="FO1688" s="89"/>
      <c r="FP1688" s="89"/>
      <c r="FQ1688" s="89"/>
      <c r="FR1688" s="89"/>
      <c r="FS1688" s="89"/>
      <c r="FT1688" s="89"/>
      <c r="FU1688" s="89"/>
      <c r="FV1688" s="89"/>
      <c r="FW1688" s="89"/>
      <c r="FX1688" s="89"/>
      <c r="FY1688" s="89"/>
      <c r="FZ1688" s="89"/>
      <c r="GA1688" s="89"/>
      <c r="GB1688" s="89"/>
      <c r="GC1688" s="89"/>
      <c r="GD1688" s="89"/>
      <c r="GE1688" s="89"/>
      <c r="GF1688" s="89"/>
      <c r="GG1688" s="89"/>
      <c r="GH1688" s="89"/>
      <c r="GI1688" s="89"/>
      <c r="GJ1688" s="89"/>
      <c r="GK1688" s="89"/>
      <c r="GL1688" s="89"/>
      <c r="GM1688" s="89"/>
      <c r="GN1688" s="89"/>
      <c r="GO1688" s="89"/>
      <c r="GP1688" s="89"/>
      <c r="GQ1688" s="89"/>
      <c r="GR1688" s="89"/>
      <c r="GS1688" s="89"/>
      <c r="GT1688" s="89"/>
      <c r="GU1688" s="89"/>
      <c r="GV1688" s="89"/>
      <c r="GW1688" s="89"/>
      <c r="GX1688" s="89"/>
    </row>
    <row r="1689" spans="1:206" s="63" customFormat="1" ht="42.75" customHeight="1" x14ac:dyDescent="0.25">
      <c r="A1689" s="55" t="s">
        <v>120</v>
      </c>
      <c r="B1689" s="56" t="s">
        <v>97</v>
      </c>
      <c r="C1689" s="57" t="s">
        <v>125</v>
      </c>
      <c r="D1689" s="57" t="s">
        <v>2049</v>
      </c>
      <c r="E1689" s="56" t="str">
        <f>VLOOKUP(C1689,'Коды программ'!$A$2:$B$581,2,FALSE)</f>
        <v>Живопись (по видам)</v>
      </c>
      <c r="F1689" s="56" t="str">
        <f t="shared" si="1056"/>
        <v>54.02.05 Живопись (по видам)</v>
      </c>
      <c r="G1689" s="56" t="s">
        <v>50</v>
      </c>
      <c r="H1689" s="56" t="s">
        <v>51</v>
      </c>
      <c r="I1689" s="56" t="s">
        <v>52</v>
      </c>
      <c r="J1689" s="56" t="s">
        <v>53</v>
      </c>
      <c r="K1689" s="58" t="s">
        <v>31</v>
      </c>
      <c r="L1689" s="59" t="s">
        <v>1350</v>
      </c>
      <c r="M1689" s="58"/>
      <c r="N1689" s="60"/>
      <c r="O1689" s="61"/>
      <c r="P1689" s="60"/>
      <c r="Q1689" s="62"/>
      <c r="R1689" s="62"/>
      <c r="S1689" s="22">
        <f t="shared" ref="S1689:S1697" si="1065">SUM(T1689:AU1689)</f>
        <v>0</v>
      </c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77">
        <f t="shared" ref="BF1689:BF1697" si="1066">SUM(BG1689:CH1689)</f>
        <v>0</v>
      </c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20"/>
      <c r="DD1689" s="22" t="str">
        <f t="shared" si="1060"/>
        <v>проверка пройдена</v>
      </c>
      <c r="DE1689" s="22" t="str">
        <f t="shared" si="1061"/>
        <v>проверка пройдена</v>
      </c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  <c r="GL1689" s="64"/>
      <c r="GM1689" s="64"/>
      <c r="GN1689" s="64"/>
      <c r="GO1689" s="64"/>
      <c r="GP1689" s="64"/>
      <c r="GQ1689" s="64"/>
      <c r="GR1689" s="64"/>
      <c r="GS1689" s="64"/>
      <c r="GT1689" s="64"/>
      <c r="GU1689" s="64"/>
      <c r="GV1689" s="64"/>
      <c r="GW1689" s="64"/>
      <c r="GX1689" s="64"/>
    </row>
    <row r="1690" spans="1:206" s="63" customFormat="1" ht="42.75" customHeight="1" x14ac:dyDescent="0.25">
      <c r="A1690" s="55" t="s">
        <v>120</v>
      </c>
      <c r="B1690" s="56" t="s">
        <v>97</v>
      </c>
      <c r="C1690" s="57" t="s">
        <v>125</v>
      </c>
      <c r="D1690" s="57" t="s">
        <v>2049</v>
      </c>
      <c r="E1690" s="56" t="str">
        <f>VLOOKUP(C1690,'Коды программ'!$A$2:$B$581,2,FALSE)</f>
        <v>Живопись (по видам)</v>
      </c>
      <c r="F1690" s="56" t="str">
        <f t="shared" si="1056"/>
        <v>54.02.05 Живопись (по видам)</v>
      </c>
      <c r="G1690" s="56" t="s">
        <v>50</v>
      </c>
      <c r="H1690" s="56" t="s">
        <v>51</v>
      </c>
      <c r="I1690" s="56" t="s">
        <v>52</v>
      </c>
      <c r="J1690" s="56" t="s">
        <v>53</v>
      </c>
      <c r="K1690" s="58" t="s">
        <v>32</v>
      </c>
      <c r="L1690" s="59" t="s">
        <v>1351</v>
      </c>
      <c r="M1690" s="58"/>
      <c r="N1690" s="60"/>
      <c r="O1690" s="61"/>
      <c r="P1690" s="60"/>
      <c r="Q1690" s="62"/>
      <c r="R1690" s="62"/>
      <c r="S1690" s="22">
        <f t="shared" si="1065"/>
        <v>0</v>
      </c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77">
        <f t="shared" si="1066"/>
        <v>0</v>
      </c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20"/>
      <c r="DD1690" s="22" t="str">
        <f t="shared" si="1060"/>
        <v>проверка пройдена</v>
      </c>
      <c r="DE1690" s="22" t="str">
        <f t="shared" si="1061"/>
        <v>проверка пройдена</v>
      </c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  <c r="GL1690" s="64"/>
      <c r="GM1690" s="64"/>
      <c r="GN1690" s="64"/>
      <c r="GO1690" s="64"/>
      <c r="GP1690" s="64"/>
      <c r="GQ1690" s="64"/>
      <c r="GR1690" s="64"/>
      <c r="GS1690" s="64"/>
      <c r="GT1690" s="64"/>
      <c r="GU1690" s="64"/>
      <c r="GV1690" s="64"/>
      <c r="GW1690" s="64"/>
      <c r="GX1690" s="64"/>
    </row>
    <row r="1691" spans="1:206" s="63" customFormat="1" ht="42.75" customHeight="1" x14ac:dyDescent="0.25">
      <c r="A1691" s="55" t="s">
        <v>120</v>
      </c>
      <c r="B1691" s="56" t="s">
        <v>97</v>
      </c>
      <c r="C1691" s="57" t="s">
        <v>125</v>
      </c>
      <c r="D1691" s="57" t="s">
        <v>2049</v>
      </c>
      <c r="E1691" s="56" t="str">
        <f>VLOOKUP(C1691,'Коды программ'!$A$2:$B$581,2,FALSE)</f>
        <v>Живопись (по видам)</v>
      </c>
      <c r="F1691" s="56" t="str">
        <f t="shared" si="1056"/>
        <v>54.02.05 Живопись (по видам)</v>
      </c>
      <c r="G1691" s="56" t="s">
        <v>50</v>
      </c>
      <c r="H1691" s="56" t="s">
        <v>51</v>
      </c>
      <c r="I1691" s="56" t="s">
        <v>52</v>
      </c>
      <c r="J1691" s="56" t="s">
        <v>53</v>
      </c>
      <c r="K1691" s="58" t="s">
        <v>33</v>
      </c>
      <c r="L1691" s="59" t="s">
        <v>1352</v>
      </c>
      <c r="M1691" s="58"/>
      <c r="N1691" s="60">
        <v>1</v>
      </c>
      <c r="O1691" s="61">
        <v>1</v>
      </c>
      <c r="P1691" s="60"/>
      <c r="Q1691" s="62"/>
      <c r="R1691" s="62"/>
      <c r="S1691" s="22">
        <f t="shared" si="1065"/>
        <v>0</v>
      </c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77">
        <f t="shared" si="1066"/>
        <v>0</v>
      </c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20"/>
      <c r="DD1691" s="22" t="str">
        <f t="shared" si="1060"/>
        <v>проверка пройдена</v>
      </c>
      <c r="DE1691" s="22" t="str">
        <f t="shared" si="1061"/>
        <v>проверка пройдена</v>
      </c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  <c r="GL1691" s="64"/>
      <c r="GM1691" s="64"/>
      <c r="GN1691" s="64"/>
      <c r="GO1691" s="64"/>
      <c r="GP1691" s="64"/>
      <c r="GQ1691" s="64"/>
      <c r="GR1691" s="64"/>
      <c r="GS1691" s="64"/>
      <c r="GT1691" s="64"/>
      <c r="GU1691" s="64"/>
      <c r="GV1691" s="64"/>
      <c r="GW1691" s="64"/>
      <c r="GX1691" s="64"/>
    </row>
    <row r="1692" spans="1:206" s="63" customFormat="1" ht="42.75" customHeight="1" x14ac:dyDescent="0.25">
      <c r="A1692" s="55" t="s">
        <v>120</v>
      </c>
      <c r="B1692" s="56" t="s">
        <v>97</v>
      </c>
      <c r="C1692" s="57" t="s">
        <v>125</v>
      </c>
      <c r="D1692" s="57" t="s">
        <v>2049</v>
      </c>
      <c r="E1692" s="56" t="str">
        <f>VLOOKUP(C1692,'Коды программ'!$A$2:$B$581,2,FALSE)</f>
        <v>Живопись (по видам)</v>
      </c>
      <c r="F1692" s="56" t="str">
        <f t="shared" si="1056"/>
        <v>54.02.05 Живопись (по видам)</v>
      </c>
      <c r="G1692" s="56" t="s">
        <v>50</v>
      </c>
      <c r="H1692" s="56" t="s">
        <v>51</v>
      </c>
      <c r="I1692" s="56" t="s">
        <v>52</v>
      </c>
      <c r="J1692" s="56" t="s">
        <v>53</v>
      </c>
      <c r="K1692" s="58" t="s">
        <v>34</v>
      </c>
      <c r="L1692" s="59" t="s">
        <v>1353</v>
      </c>
      <c r="M1692" s="58"/>
      <c r="N1692" s="60"/>
      <c r="O1692" s="61"/>
      <c r="P1692" s="60"/>
      <c r="Q1692" s="62"/>
      <c r="R1692" s="62"/>
      <c r="S1692" s="22">
        <f t="shared" si="1065"/>
        <v>0</v>
      </c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77">
        <f t="shared" si="1066"/>
        <v>0</v>
      </c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20"/>
      <c r="DD1692" s="22" t="str">
        <f t="shared" si="1060"/>
        <v>проверка пройдена</v>
      </c>
      <c r="DE1692" s="22" t="str">
        <f t="shared" si="1061"/>
        <v>проверка пройдена</v>
      </c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  <c r="GL1692" s="64"/>
      <c r="GM1692" s="64"/>
      <c r="GN1692" s="64"/>
      <c r="GO1692" s="64"/>
      <c r="GP1692" s="64"/>
      <c r="GQ1692" s="64"/>
      <c r="GR1692" s="64"/>
      <c r="GS1692" s="64"/>
      <c r="GT1692" s="64"/>
      <c r="GU1692" s="64"/>
      <c r="GV1692" s="64"/>
      <c r="GW1692" s="64"/>
      <c r="GX1692" s="64"/>
    </row>
    <row r="1693" spans="1:206" s="63" customFormat="1" ht="42.75" customHeight="1" x14ac:dyDescent="0.25">
      <c r="A1693" s="55" t="s">
        <v>120</v>
      </c>
      <c r="B1693" s="56" t="s">
        <v>97</v>
      </c>
      <c r="C1693" s="57" t="s">
        <v>125</v>
      </c>
      <c r="D1693" s="57" t="s">
        <v>2049</v>
      </c>
      <c r="E1693" s="56" t="str">
        <f>VLOOKUP(C1693,'Коды программ'!$A$2:$B$581,2,FALSE)</f>
        <v>Живопись (по видам)</v>
      </c>
      <c r="F1693" s="56" t="str">
        <f t="shared" si="1056"/>
        <v>54.02.05 Живопись (по видам)</v>
      </c>
      <c r="G1693" s="56" t="s">
        <v>50</v>
      </c>
      <c r="H1693" s="56" t="s">
        <v>51</v>
      </c>
      <c r="I1693" s="56" t="s">
        <v>52</v>
      </c>
      <c r="J1693" s="56" t="s">
        <v>53</v>
      </c>
      <c r="K1693" s="58" t="s">
        <v>35</v>
      </c>
      <c r="L1693" s="59" t="s">
        <v>1354</v>
      </c>
      <c r="M1693" s="58"/>
      <c r="N1693" s="60"/>
      <c r="O1693" s="61"/>
      <c r="P1693" s="60"/>
      <c r="Q1693" s="62"/>
      <c r="R1693" s="62"/>
      <c r="S1693" s="22">
        <f t="shared" si="1065"/>
        <v>0</v>
      </c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77">
        <f t="shared" si="1066"/>
        <v>0</v>
      </c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20"/>
      <c r="DD1693" s="22" t="str">
        <f t="shared" si="1060"/>
        <v>проверка пройдена</v>
      </c>
      <c r="DE1693" s="22" t="str">
        <f t="shared" si="1061"/>
        <v>проверка пройдена</v>
      </c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  <c r="GL1693" s="64"/>
      <c r="GM1693" s="64"/>
      <c r="GN1693" s="64"/>
      <c r="GO1693" s="64"/>
      <c r="GP1693" s="64"/>
      <c r="GQ1693" s="64"/>
      <c r="GR1693" s="64"/>
      <c r="GS1693" s="64"/>
      <c r="GT1693" s="64"/>
      <c r="GU1693" s="64"/>
      <c r="GV1693" s="64"/>
      <c r="GW1693" s="64"/>
      <c r="GX1693" s="64"/>
    </row>
    <row r="1694" spans="1:206" s="63" customFormat="1" ht="42.75" customHeight="1" x14ac:dyDescent="0.25">
      <c r="A1694" s="55" t="s">
        <v>120</v>
      </c>
      <c r="B1694" s="56" t="s">
        <v>97</v>
      </c>
      <c r="C1694" s="57" t="s">
        <v>125</v>
      </c>
      <c r="D1694" s="57" t="s">
        <v>2049</v>
      </c>
      <c r="E1694" s="56" t="str">
        <f>VLOOKUP(C1694,'Коды программ'!$A$2:$B$581,2,FALSE)</f>
        <v>Живопись (по видам)</v>
      </c>
      <c r="F1694" s="56" t="str">
        <f t="shared" si="1056"/>
        <v>54.02.05 Живопись (по видам)</v>
      </c>
      <c r="G1694" s="56" t="s">
        <v>50</v>
      </c>
      <c r="H1694" s="56" t="s">
        <v>51</v>
      </c>
      <c r="I1694" s="56" t="s">
        <v>52</v>
      </c>
      <c r="J1694" s="56" t="s">
        <v>53</v>
      </c>
      <c r="K1694" s="58" t="s">
        <v>36</v>
      </c>
      <c r="L1694" s="59" t="s">
        <v>1355</v>
      </c>
      <c r="M1694" s="58"/>
      <c r="N1694" s="60"/>
      <c r="O1694" s="61"/>
      <c r="P1694" s="60"/>
      <c r="Q1694" s="62"/>
      <c r="R1694" s="62"/>
      <c r="S1694" s="22">
        <f t="shared" si="1065"/>
        <v>0</v>
      </c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77">
        <f t="shared" si="1066"/>
        <v>0</v>
      </c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20"/>
      <c r="DD1694" s="22" t="str">
        <f t="shared" si="1060"/>
        <v>проверка пройдена</v>
      </c>
      <c r="DE1694" s="22" t="str">
        <f t="shared" si="1061"/>
        <v>проверка пройдена</v>
      </c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  <c r="GL1694" s="64"/>
      <c r="GM1694" s="64"/>
      <c r="GN1694" s="64"/>
      <c r="GO1694" s="64"/>
      <c r="GP1694" s="64"/>
      <c r="GQ1694" s="64"/>
      <c r="GR1694" s="64"/>
      <c r="GS1694" s="64"/>
      <c r="GT1694" s="64"/>
      <c r="GU1694" s="64"/>
      <c r="GV1694" s="64"/>
      <c r="GW1694" s="64"/>
      <c r="GX1694" s="64"/>
    </row>
    <row r="1695" spans="1:206" s="63" customFormat="1" ht="42.75" customHeight="1" x14ac:dyDescent="0.25">
      <c r="A1695" s="55" t="s">
        <v>120</v>
      </c>
      <c r="B1695" s="56" t="s">
        <v>97</v>
      </c>
      <c r="C1695" s="57" t="s">
        <v>125</v>
      </c>
      <c r="D1695" s="57" t="s">
        <v>2049</v>
      </c>
      <c r="E1695" s="56" t="str">
        <f>VLOOKUP(C1695,'Коды программ'!$A$2:$B$581,2,FALSE)</f>
        <v>Живопись (по видам)</v>
      </c>
      <c r="F1695" s="56" t="str">
        <f t="shared" si="1056"/>
        <v>54.02.05 Живопись (по видам)</v>
      </c>
      <c r="G1695" s="56" t="s">
        <v>50</v>
      </c>
      <c r="H1695" s="56" t="s">
        <v>51</v>
      </c>
      <c r="I1695" s="56" t="s">
        <v>52</v>
      </c>
      <c r="J1695" s="56" t="s">
        <v>53</v>
      </c>
      <c r="K1695" s="58" t="s">
        <v>37</v>
      </c>
      <c r="L1695" s="59" t="s">
        <v>1356</v>
      </c>
      <c r="M1695" s="58"/>
      <c r="N1695" s="60"/>
      <c r="O1695" s="61"/>
      <c r="P1695" s="60"/>
      <c r="Q1695" s="62"/>
      <c r="R1695" s="62"/>
      <c r="S1695" s="22">
        <f t="shared" si="1065"/>
        <v>0</v>
      </c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77">
        <f t="shared" si="1066"/>
        <v>0</v>
      </c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20"/>
      <c r="DD1695" s="22" t="str">
        <f t="shared" si="1060"/>
        <v>проверка пройдена</v>
      </c>
      <c r="DE1695" s="22" t="str">
        <f t="shared" si="1061"/>
        <v>проверка пройдена</v>
      </c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  <c r="GL1695" s="64"/>
      <c r="GM1695" s="64"/>
      <c r="GN1695" s="64"/>
      <c r="GO1695" s="64"/>
      <c r="GP1695" s="64"/>
      <c r="GQ1695" s="64"/>
      <c r="GR1695" s="64"/>
      <c r="GS1695" s="64"/>
      <c r="GT1695" s="64"/>
      <c r="GU1695" s="64"/>
      <c r="GV1695" s="64"/>
      <c r="GW1695" s="64"/>
      <c r="GX1695" s="64"/>
    </row>
    <row r="1696" spans="1:206" s="63" customFormat="1" ht="42.75" customHeight="1" x14ac:dyDescent="0.25">
      <c r="A1696" s="55" t="s">
        <v>120</v>
      </c>
      <c r="B1696" s="56" t="s">
        <v>97</v>
      </c>
      <c r="C1696" s="57" t="s">
        <v>125</v>
      </c>
      <c r="D1696" s="57" t="s">
        <v>2049</v>
      </c>
      <c r="E1696" s="56" t="str">
        <f>VLOOKUP(C1696,'Коды программ'!$A$2:$B$581,2,FALSE)</f>
        <v>Живопись (по видам)</v>
      </c>
      <c r="F1696" s="56" t="str">
        <f t="shared" si="1056"/>
        <v>54.02.05 Живопись (по видам)</v>
      </c>
      <c r="G1696" s="56" t="s">
        <v>50</v>
      </c>
      <c r="H1696" s="56" t="s">
        <v>51</v>
      </c>
      <c r="I1696" s="56" t="s">
        <v>52</v>
      </c>
      <c r="J1696" s="56" t="s">
        <v>53</v>
      </c>
      <c r="K1696" s="58" t="s">
        <v>38</v>
      </c>
      <c r="L1696" s="59" t="s">
        <v>1357</v>
      </c>
      <c r="M1696" s="58"/>
      <c r="N1696" s="60"/>
      <c r="O1696" s="61"/>
      <c r="P1696" s="60"/>
      <c r="Q1696" s="62"/>
      <c r="R1696" s="62"/>
      <c r="S1696" s="22">
        <f t="shared" si="1065"/>
        <v>0</v>
      </c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77">
        <f t="shared" si="1066"/>
        <v>0</v>
      </c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20"/>
      <c r="DD1696" s="22" t="str">
        <f t="shared" si="1060"/>
        <v>проверка пройдена</v>
      </c>
      <c r="DE1696" s="22" t="str">
        <f t="shared" si="1061"/>
        <v>проверка пройдена</v>
      </c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  <c r="GL1696" s="64"/>
      <c r="GM1696" s="64"/>
      <c r="GN1696" s="64"/>
      <c r="GO1696" s="64"/>
      <c r="GP1696" s="64"/>
      <c r="GQ1696" s="64"/>
      <c r="GR1696" s="64"/>
      <c r="GS1696" s="64"/>
      <c r="GT1696" s="64"/>
      <c r="GU1696" s="64"/>
      <c r="GV1696" s="64"/>
      <c r="GW1696" s="64"/>
      <c r="GX1696" s="64"/>
    </row>
    <row r="1697" spans="1:206" s="63" customFormat="1" ht="42.75" customHeight="1" x14ac:dyDescent="0.25">
      <c r="A1697" s="55" t="s">
        <v>120</v>
      </c>
      <c r="B1697" s="56" t="s">
        <v>97</v>
      </c>
      <c r="C1697" s="57" t="s">
        <v>125</v>
      </c>
      <c r="D1697" s="57" t="s">
        <v>2049</v>
      </c>
      <c r="E1697" s="56" t="str">
        <f>VLOOKUP(C1697,'Коды программ'!$A$2:$B$581,2,FALSE)</f>
        <v>Живопись (по видам)</v>
      </c>
      <c r="F1697" s="56" t="str">
        <f t="shared" si="1056"/>
        <v>54.02.05 Живопись (по видам)</v>
      </c>
      <c r="G1697" s="56" t="s">
        <v>50</v>
      </c>
      <c r="H1697" s="56" t="s">
        <v>51</v>
      </c>
      <c r="I1697" s="56" t="s">
        <v>52</v>
      </c>
      <c r="J1697" s="56" t="s">
        <v>53</v>
      </c>
      <c r="K1697" s="58" t="s">
        <v>39</v>
      </c>
      <c r="L1697" s="59" t="s">
        <v>1358</v>
      </c>
      <c r="M1697" s="58"/>
      <c r="N1697" s="60"/>
      <c r="O1697" s="61"/>
      <c r="P1697" s="60"/>
      <c r="Q1697" s="62"/>
      <c r="R1697" s="62"/>
      <c r="S1697" s="22">
        <f t="shared" si="1065"/>
        <v>0</v>
      </c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77">
        <f t="shared" si="1066"/>
        <v>0</v>
      </c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20"/>
      <c r="DD1697" s="22" t="str">
        <f t="shared" si="1060"/>
        <v>проверка пройдена</v>
      </c>
      <c r="DE1697" s="22" t="str">
        <f t="shared" si="1061"/>
        <v>проверка пройдена</v>
      </c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  <c r="GL1697" s="64"/>
      <c r="GM1697" s="64"/>
      <c r="GN1697" s="64"/>
      <c r="GO1697" s="64"/>
      <c r="GP1697" s="64"/>
      <c r="GQ1697" s="64"/>
      <c r="GR1697" s="64"/>
      <c r="GS1697" s="64"/>
      <c r="GT1697" s="64"/>
      <c r="GU1697" s="64"/>
      <c r="GV1697" s="64"/>
      <c r="GW1697" s="64"/>
      <c r="GX1697" s="64"/>
    </row>
    <row r="1698" spans="1:206" s="88" customFormat="1" ht="42.75" customHeight="1" x14ac:dyDescent="0.25">
      <c r="A1698" s="78" t="s">
        <v>120</v>
      </c>
      <c r="B1698" s="79"/>
      <c r="C1698" s="80"/>
      <c r="D1698" s="80"/>
      <c r="E1698" s="79"/>
      <c r="F1698" s="79" t="str">
        <f t="shared" si="1056"/>
        <v xml:space="preserve"> </v>
      </c>
      <c r="G1698" s="79"/>
      <c r="H1698" s="79"/>
      <c r="I1698" s="79"/>
      <c r="J1698" s="79"/>
      <c r="K1698" s="81" t="s">
        <v>40</v>
      </c>
      <c r="L1698" s="82" t="s">
        <v>1347</v>
      </c>
      <c r="M1698" s="81"/>
      <c r="N1698" s="83"/>
      <c r="O1698" s="84"/>
      <c r="P1698" s="83"/>
      <c r="Q1698" s="85"/>
      <c r="R1698" s="24" t="str">
        <f t="shared" ref="R1698:CF1698" si="1067">IF(AND(R1684&lt;=R1683,R1685&lt;=R1684,R1686&lt;=R1683,R1687&lt;=R1683,R1688=(R1684+R1686),R1688=(R1689+R1690+R1691+R1692+R1693+R1694+R1695),R1696&lt;=R1688,R1697&lt;=R1688,(R1684+R1686)&lt;=R1683,R1689&lt;=R1688,R1690&lt;=R1688,R1691&lt;=R1688,R1692&lt;=R1688,R1693&lt;=R1688,R1694&lt;=R1688,R1695&lt;=R1688,R1696&lt;=R1687,R1696&lt;=R1688)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698" s="24" t="str">
        <f t="shared" si="1067"/>
        <v>проверка пройдена</v>
      </c>
      <c r="T1698" s="24" t="str">
        <f t="shared" si="1067"/>
        <v>проверка пройдена</v>
      </c>
      <c r="U1698" s="24" t="str">
        <f t="shared" si="1067"/>
        <v>проверка пройдена</v>
      </c>
      <c r="V1698" s="24" t="str">
        <f t="shared" si="1067"/>
        <v>проверка пройдена</v>
      </c>
      <c r="W1698" s="24" t="str">
        <f t="shared" si="1067"/>
        <v>проверка пройдена</v>
      </c>
      <c r="X1698" s="24" t="str">
        <f t="shared" si="1067"/>
        <v>проверка пройдена</v>
      </c>
      <c r="Y1698" s="24" t="str">
        <f t="shared" si="1067"/>
        <v>проверка пройдена</v>
      </c>
      <c r="Z1698" s="24" t="str">
        <f t="shared" si="1067"/>
        <v>проверка пройдена</v>
      </c>
      <c r="AA1698" s="24" t="str">
        <f t="shared" si="1067"/>
        <v>проверка пройдена</v>
      </c>
      <c r="AB1698" s="24" t="str">
        <f t="shared" si="1067"/>
        <v>проверка пройдена</v>
      </c>
      <c r="AC1698" s="24" t="str">
        <f t="shared" si="1067"/>
        <v>проверка пройдена</v>
      </c>
      <c r="AD1698" s="24" t="str">
        <f t="shared" si="1067"/>
        <v>проверка пройдена</v>
      </c>
      <c r="AE1698" s="24" t="str">
        <f t="shared" si="1067"/>
        <v>проверка пройдена</v>
      </c>
      <c r="AF1698" s="24" t="str">
        <f t="shared" si="1067"/>
        <v>проверка пройдена</v>
      </c>
      <c r="AG1698" s="24" t="str">
        <f t="shared" si="1067"/>
        <v>проверка пройдена</v>
      </c>
      <c r="AH1698" s="24" t="str">
        <f t="shared" si="1067"/>
        <v>проверка пройдена</v>
      </c>
      <c r="AI1698" s="24" t="str">
        <f t="shared" si="1067"/>
        <v>проверка пройдена</v>
      </c>
      <c r="AJ1698" s="24" t="str">
        <f t="shared" si="1067"/>
        <v>проверка пройдена</v>
      </c>
      <c r="AK1698" s="24" t="str">
        <f t="shared" si="1067"/>
        <v>проверка пройдена</v>
      </c>
      <c r="AL1698" s="24" t="str">
        <f t="shared" si="1067"/>
        <v>проверка пройдена</v>
      </c>
      <c r="AM1698" s="24" t="str">
        <f t="shared" si="1067"/>
        <v>проверка пройдена</v>
      </c>
      <c r="AN1698" s="24" t="str">
        <f t="shared" si="1067"/>
        <v>проверка пройдена</v>
      </c>
      <c r="AO1698" s="24" t="str">
        <f t="shared" si="1067"/>
        <v>проверка пройдена</v>
      </c>
      <c r="AP1698" s="24" t="str">
        <f t="shared" si="1067"/>
        <v>проверка пройдена</v>
      </c>
      <c r="AQ1698" s="24" t="str">
        <f t="shared" si="1067"/>
        <v>проверка пройдена</v>
      </c>
      <c r="AR1698" s="24" t="str">
        <f t="shared" si="1067"/>
        <v>проверка пройдена</v>
      </c>
      <c r="AS1698" s="24" t="str">
        <f t="shared" si="1067"/>
        <v>проверка пройдена</v>
      </c>
      <c r="AT1698" s="24" t="str">
        <f t="shared" si="1067"/>
        <v>проверка пройдена</v>
      </c>
      <c r="AU1698" s="24" t="str">
        <f t="shared" si="1067"/>
        <v>проверка пройдена</v>
      </c>
      <c r="AV1698" s="24" t="str">
        <f t="shared" si="1067"/>
        <v>проверка пройдена</v>
      </c>
      <c r="AW1698" s="24" t="str">
        <f t="shared" si="1067"/>
        <v>проверка пройдена</v>
      </c>
      <c r="AX1698" s="24" t="str">
        <f t="shared" si="1067"/>
        <v>проверка пройдена</v>
      </c>
      <c r="AY1698" s="24" t="str">
        <f t="shared" si="1067"/>
        <v>проверка пройдена</v>
      </c>
      <c r="AZ1698" s="24" t="str">
        <f t="shared" si="1067"/>
        <v>проверка пройдена</v>
      </c>
      <c r="BA1698" s="24" t="str">
        <f t="shared" si="1067"/>
        <v>проверка пройдена</v>
      </c>
      <c r="BB1698" s="24" t="str">
        <f t="shared" si="1067"/>
        <v>проверка пройдена</v>
      </c>
      <c r="BC1698" s="24" t="str">
        <f t="shared" si="1067"/>
        <v>проверка пройдена</v>
      </c>
      <c r="BD1698" s="24" t="str">
        <f t="shared" si="1067"/>
        <v>проверка пройдена</v>
      </c>
      <c r="BE1698" s="24" t="str">
        <f t="shared" si="1067"/>
        <v>проверка пройдена</v>
      </c>
      <c r="BF1698" s="24" t="str">
        <f t="shared" si="1067"/>
        <v>проверка пройдена</v>
      </c>
      <c r="BG1698" s="24" t="str">
        <f t="shared" si="1067"/>
        <v>проверка пройдена</v>
      </c>
      <c r="BH1698" s="24" t="str">
        <f t="shared" si="1067"/>
        <v>проверка пройдена</v>
      </c>
      <c r="BI1698" s="24" t="str">
        <f t="shared" si="1067"/>
        <v>проверка пройдена</v>
      </c>
      <c r="BJ1698" s="24" t="str">
        <f t="shared" si="1067"/>
        <v>проверка пройдена</v>
      </c>
      <c r="BK1698" s="24" t="str">
        <f t="shared" si="1067"/>
        <v>проверка пройдена</v>
      </c>
      <c r="BL1698" s="24" t="str">
        <f t="shared" si="1067"/>
        <v>проверка пройдена</v>
      </c>
      <c r="BM1698" s="24" t="str">
        <f t="shared" si="1067"/>
        <v>проверка пройдена</v>
      </c>
      <c r="BN1698" s="24" t="str">
        <f t="shared" si="1067"/>
        <v>проверка пройдена</v>
      </c>
      <c r="BO1698" s="24" t="str">
        <f t="shared" si="1067"/>
        <v>проверка пройдена</v>
      </c>
      <c r="BP1698" s="24" t="str">
        <f t="shared" si="1067"/>
        <v>проверка пройдена</v>
      </c>
      <c r="BQ1698" s="24" t="str">
        <f t="shared" si="1067"/>
        <v>проверка пройдена</v>
      </c>
      <c r="BR1698" s="24" t="str">
        <f t="shared" si="1067"/>
        <v>проверка пройдена</v>
      </c>
      <c r="BS1698" s="24" t="str">
        <f t="shared" si="1067"/>
        <v>проверка пройдена</v>
      </c>
      <c r="BT1698" s="24" t="str">
        <f t="shared" si="1067"/>
        <v>проверка пройдена</v>
      </c>
      <c r="BU1698" s="24" t="str">
        <f t="shared" si="1067"/>
        <v>проверка пройдена</v>
      </c>
      <c r="BV1698" s="24" t="str">
        <f t="shared" si="1067"/>
        <v>проверка пройдена</v>
      </c>
      <c r="BW1698" s="24" t="str">
        <f t="shared" si="1067"/>
        <v>проверка пройдена</v>
      </c>
      <c r="BX1698" s="24" t="str">
        <f t="shared" si="1067"/>
        <v>проверка пройдена</v>
      </c>
      <c r="BY1698" s="24" t="str">
        <f t="shared" si="1067"/>
        <v>проверка пройдена</v>
      </c>
      <c r="BZ1698" s="24" t="str">
        <f t="shared" si="1067"/>
        <v>проверка пройдена</v>
      </c>
      <c r="CA1698" s="24" t="str">
        <f t="shared" si="1067"/>
        <v>проверка пройдена</v>
      </c>
      <c r="CB1698" s="24" t="str">
        <f t="shared" si="1067"/>
        <v>проверка пройдена</v>
      </c>
      <c r="CC1698" s="24" t="str">
        <f t="shared" si="1067"/>
        <v>проверка пройдена</v>
      </c>
      <c r="CD1698" s="24" t="str">
        <f t="shared" si="1067"/>
        <v>проверка пройдена</v>
      </c>
      <c r="CE1698" s="24" t="str">
        <f t="shared" si="1067"/>
        <v>проверка пройдена</v>
      </c>
      <c r="CF1698" s="24" t="str">
        <f t="shared" si="1067"/>
        <v>проверка пройдена</v>
      </c>
      <c r="CG1698" s="24" t="str">
        <f t="shared" ref="CG1698:DA1698" si="1068">IF(AND(CG1684&lt;=CG1683,CG1685&lt;=CG1684,CG1686&lt;=CG1683,CG1687&lt;=CG1683,CG1688=(CG1684+CG1686),CG1688=(CG1689+CG1690+CG1691+CG1692+CG1693+CG1694+CG1695),CG1696&lt;=CG1688,CG1697&lt;=CG1688,(CG1684+CG1686)&lt;=CG1683,CG1689&lt;=CG1688,CG1690&lt;=CG1688,CG1691&lt;=CG1688,CG1692&lt;=CG1688,CG1693&lt;=CG1688,CG1694&lt;=CG1688,CG1695&lt;=CG1688,CG1696&lt;=CG1687,CG1696&lt;=CG1688)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698" s="24" t="str">
        <f t="shared" si="1068"/>
        <v>проверка пройдена</v>
      </c>
      <c r="CI1698" s="24" t="str">
        <f t="shared" si="1068"/>
        <v>проверка пройдена</v>
      </c>
      <c r="CJ1698" s="24" t="str">
        <f t="shared" si="1068"/>
        <v>проверка пройдена</v>
      </c>
      <c r="CK1698" s="24" t="str">
        <f t="shared" si="1068"/>
        <v>проверка пройдена</v>
      </c>
      <c r="CL1698" s="24" t="str">
        <f t="shared" si="1068"/>
        <v>проверка пройдена</v>
      </c>
      <c r="CM1698" s="24" t="str">
        <f t="shared" si="1068"/>
        <v>проверка пройдена</v>
      </c>
      <c r="CN1698" s="24" t="str">
        <f t="shared" si="1068"/>
        <v>проверка пройдена</v>
      </c>
      <c r="CO1698" s="24" t="str">
        <f t="shared" si="1068"/>
        <v>проверка пройдена</v>
      </c>
      <c r="CP1698" s="24" t="str">
        <f t="shared" si="1068"/>
        <v>проверка пройдена</v>
      </c>
      <c r="CQ1698" s="24" t="str">
        <f t="shared" si="1068"/>
        <v>проверка пройдена</v>
      </c>
      <c r="CR1698" s="24" t="str">
        <f t="shared" si="1068"/>
        <v>проверка пройдена</v>
      </c>
      <c r="CS1698" s="24" t="str">
        <f t="shared" si="1068"/>
        <v>проверка пройдена</v>
      </c>
      <c r="CT1698" s="24" t="str">
        <f t="shared" si="1068"/>
        <v>проверка пройдена</v>
      </c>
      <c r="CU1698" s="24" t="str">
        <f t="shared" si="1068"/>
        <v>проверка пройдена</v>
      </c>
      <c r="CV1698" s="24" t="str">
        <f t="shared" si="1068"/>
        <v>проверка пройдена</v>
      </c>
      <c r="CW1698" s="24" t="str">
        <f t="shared" si="1068"/>
        <v>проверка пройдена</v>
      </c>
      <c r="CX1698" s="24"/>
      <c r="CY1698" s="24" t="str">
        <f t="shared" si="1068"/>
        <v>проверка пройдена</v>
      </c>
      <c r="CZ1698" s="24" t="str">
        <f t="shared" si="1068"/>
        <v>проверка пройдена</v>
      </c>
      <c r="DA1698" s="24" t="str">
        <f t="shared" si="1068"/>
        <v>проверка пройдена</v>
      </c>
      <c r="DB1698" s="86"/>
      <c r="DC1698" s="87"/>
      <c r="DD1698" s="22"/>
      <c r="DE1698" s="22"/>
      <c r="EO1698" s="89"/>
      <c r="EP1698" s="89"/>
      <c r="EQ1698" s="89"/>
      <c r="ER1698" s="89"/>
      <c r="ES1698" s="89"/>
      <c r="ET1698" s="89"/>
      <c r="EU1698" s="89"/>
      <c r="EV1698" s="89"/>
      <c r="EW1698" s="89"/>
      <c r="EX1698" s="89"/>
      <c r="EY1698" s="89"/>
      <c r="EZ1698" s="89"/>
      <c r="FA1698" s="89"/>
      <c r="FB1698" s="89"/>
      <c r="FC1698" s="89"/>
      <c r="FD1698" s="89"/>
      <c r="FE1698" s="89"/>
      <c r="FF1698" s="89"/>
      <c r="FG1698" s="89"/>
      <c r="FH1698" s="89"/>
      <c r="FI1698" s="89"/>
      <c r="FJ1698" s="89"/>
      <c r="FK1698" s="89"/>
      <c r="FL1698" s="89"/>
      <c r="FM1698" s="89"/>
      <c r="FN1698" s="89"/>
      <c r="FO1698" s="89"/>
      <c r="FP1698" s="89"/>
      <c r="FQ1698" s="89"/>
      <c r="FR1698" s="89"/>
      <c r="FS1698" s="89"/>
      <c r="FT1698" s="89"/>
      <c r="FU1698" s="89"/>
      <c r="FV1698" s="89"/>
      <c r="FW1698" s="89"/>
      <c r="FX1698" s="89"/>
      <c r="FY1698" s="89"/>
      <c r="FZ1698" s="89"/>
      <c r="GA1698" s="89"/>
      <c r="GB1698" s="89"/>
      <c r="GC1698" s="89"/>
      <c r="GD1698" s="89"/>
      <c r="GE1698" s="89"/>
      <c r="GF1698" s="89"/>
      <c r="GG1698" s="89"/>
      <c r="GH1698" s="89"/>
      <c r="GI1698" s="89"/>
      <c r="GJ1698" s="89"/>
      <c r="GK1698" s="89"/>
      <c r="GL1698" s="89"/>
      <c r="GM1698" s="89"/>
      <c r="GN1698" s="89"/>
      <c r="GO1698" s="89"/>
      <c r="GP1698" s="89"/>
      <c r="GQ1698" s="89"/>
      <c r="GR1698" s="89"/>
      <c r="GS1698" s="89"/>
      <c r="GT1698" s="89"/>
      <c r="GU1698" s="89"/>
      <c r="GV1698" s="89"/>
      <c r="GW1698" s="89"/>
      <c r="GX1698" s="89"/>
    </row>
    <row r="1699" spans="1:206" s="63" customFormat="1" ht="42.75" customHeight="1" x14ac:dyDescent="0.25">
      <c r="A1699" s="55" t="s">
        <v>120</v>
      </c>
      <c r="B1699" s="56" t="s">
        <v>97</v>
      </c>
      <c r="C1699" s="57" t="s">
        <v>125</v>
      </c>
      <c r="D1699" s="57" t="s">
        <v>2049</v>
      </c>
      <c r="E1699" s="56" t="str">
        <f>VLOOKUP(C1699,'Коды программ'!$A$2:$B$581,2,FALSE)</f>
        <v>Живопись (по видам)</v>
      </c>
      <c r="F1699" s="56" t="str">
        <f t="shared" si="1056"/>
        <v>54.02.05 Живопись (по видам)</v>
      </c>
      <c r="G1699" s="56" t="s">
        <v>50</v>
      </c>
      <c r="H1699" s="56" t="s">
        <v>56</v>
      </c>
      <c r="I1699" s="56" t="s">
        <v>52</v>
      </c>
      <c r="J1699" s="56" t="s">
        <v>53</v>
      </c>
      <c r="K1699" s="58" t="s">
        <v>25</v>
      </c>
      <c r="L1699" s="59" t="s">
        <v>42</v>
      </c>
      <c r="M1699" s="58"/>
      <c r="N1699" s="60">
        <v>2</v>
      </c>
      <c r="O1699" s="61">
        <v>2</v>
      </c>
      <c r="P1699" s="60">
        <v>1</v>
      </c>
      <c r="Q1699" s="62"/>
      <c r="R1699" s="62">
        <v>2</v>
      </c>
      <c r="S1699" s="22">
        <f t="shared" ref="S1699:S1703" si="1069">SUM(T1699:AU1699)</f>
        <v>2</v>
      </c>
      <c r="T1699" s="18"/>
      <c r="U1699" s="18"/>
      <c r="V1699" s="18"/>
      <c r="W1699" s="18">
        <v>1</v>
      </c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>
        <v>1</v>
      </c>
      <c r="AT1699" s="18"/>
      <c r="AU1699" s="18"/>
      <c r="AV1699" s="18">
        <v>1</v>
      </c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77">
        <f>SUM(BG1699:CH1699)</f>
        <v>0</v>
      </c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>
        <v>1</v>
      </c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20" t="s">
        <v>2046</v>
      </c>
      <c r="DD1699" s="22" t="str">
        <f t="shared" ref="DD1699:DD1713" si="1070">IF(R1699=S1699+AX1699+AY1699+AZ1699+BA1699+BC1699+BD1699+BE1699+BF1699+CJ1699+CK1699+CL1699+CM1699+CN1699+CO1699+CP1699+CQ1699+CR1699+CS1699+CT1699+CU1699+CV1699+CW1699+CY1699+CZ1699+DA1699,"проверка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699" s="22" t="str">
        <f t="shared" ref="DE1699:DE1713" si="1071">IF(AND(AV1699&lt;=S1699,AW1699&lt;=S1699),"проверка пройдена","ВНИМАНИЕ! не может стоять значение большее, чем проверка пройдена")</f>
        <v>проверка пройдена</v>
      </c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  <c r="GL1699" s="64"/>
      <c r="GM1699" s="64"/>
      <c r="GN1699" s="64"/>
      <c r="GO1699" s="64"/>
      <c r="GP1699" s="64"/>
      <c r="GQ1699" s="64"/>
      <c r="GR1699" s="64"/>
      <c r="GS1699" s="64"/>
      <c r="GT1699" s="64"/>
      <c r="GU1699" s="64"/>
      <c r="GV1699" s="64"/>
      <c r="GW1699" s="64"/>
      <c r="GX1699" s="64"/>
    </row>
    <row r="1700" spans="1:206" s="63" customFormat="1" ht="42.75" customHeight="1" x14ac:dyDescent="0.25">
      <c r="A1700" s="55" t="s">
        <v>120</v>
      </c>
      <c r="B1700" s="56" t="s">
        <v>97</v>
      </c>
      <c r="C1700" s="57" t="s">
        <v>125</v>
      </c>
      <c r="D1700" s="57" t="s">
        <v>2049</v>
      </c>
      <c r="E1700" s="56" t="str">
        <f>VLOOKUP(C1700,'Коды программ'!$A$2:$B$581,2,FALSE)</f>
        <v>Живопись (по видам)</v>
      </c>
      <c r="F1700" s="56" t="str">
        <f t="shared" si="1056"/>
        <v>54.02.05 Живопись (по видам)</v>
      </c>
      <c r="G1700" s="56" t="s">
        <v>50</v>
      </c>
      <c r="H1700" s="56" t="s">
        <v>56</v>
      </c>
      <c r="I1700" s="56" t="s">
        <v>52</v>
      </c>
      <c r="J1700" s="56" t="s">
        <v>53</v>
      </c>
      <c r="K1700" s="58" t="s">
        <v>26</v>
      </c>
      <c r="L1700" s="59" t="s">
        <v>1359</v>
      </c>
      <c r="M1700" s="58"/>
      <c r="N1700" s="60"/>
      <c r="O1700" s="61"/>
      <c r="P1700" s="60"/>
      <c r="Q1700" s="62"/>
      <c r="R1700" s="62"/>
      <c r="S1700" s="22">
        <f t="shared" si="1069"/>
        <v>0</v>
      </c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77">
        <f t="shared" ref="BF1700:BF1703" si="1072">SUM(BG1700:CH1700)</f>
        <v>0</v>
      </c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20"/>
      <c r="DD1700" s="22" t="str">
        <f t="shared" si="1070"/>
        <v>проверка пройдена</v>
      </c>
      <c r="DE1700" s="22" t="str">
        <f t="shared" si="1071"/>
        <v>проверка пройдена</v>
      </c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  <c r="GL1700" s="64"/>
      <c r="GM1700" s="64"/>
      <c r="GN1700" s="64"/>
      <c r="GO1700" s="64"/>
      <c r="GP1700" s="64"/>
      <c r="GQ1700" s="64"/>
      <c r="GR1700" s="64"/>
      <c r="GS1700" s="64"/>
      <c r="GT1700" s="64"/>
      <c r="GU1700" s="64"/>
      <c r="GV1700" s="64"/>
      <c r="GW1700" s="64"/>
      <c r="GX1700" s="64"/>
    </row>
    <row r="1701" spans="1:206" s="63" customFormat="1" ht="42.75" customHeight="1" x14ac:dyDescent="0.25">
      <c r="A1701" s="55" t="s">
        <v>120</v>
      </c>
      <c r="B1701" s="56" t="s">
        <v>97</v>
      </c>
      <c r="C1701" s="57" t="s">
        <v>125</v>
      </c>
      <c r="D1701" s="57" t="s">
        <v>2049</v>
      </c>
      <c r="E1701" s="56" t="str">
        <f>VLOOKUP(C1701,'Коды программ'!$A$2:$B$581,2,FALSE)</f>
        <v>Живопись (по видам)</v>
      </c>
      <c r="F1701" s="56" t="str">
        <f t="shared" si="1056"/>
        <v>54.02.05 Живопись (по видам)</v>
      </c>
      <c r="G1701" s="56" t="s">
        <v>50</v>
      </c>
      <c r="H1701" s="56" t="s">
        <v>56</v>
      </c>
      <c r="I1701" s="56" t="s">
        <v>52</v>
      </c>
      <c r="J1701" s="56" t="s">
        <v>53</v>
      </c>
      <c r="K1701" s="58" t="s">
        <v>27</v>
      </c>
      <c r="L1701" s="59" t="s">
        <v>1345</v>
      </c>
      <c r="M1701" s="58"/>
      <c r="N1701" s="60"/>
      <c r="O1701" s="61"/>
      <c r="P1701" s="60"/>
      <c r="Q1701" s="62"/>
      <c r="R1701" s="62"/>
      <c r="S1701" s="22">
        <f t="shared" si="1069"/>
        <v>0</v>
      </c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77">
        <f t="shared" si="1072"/>
        <v>0</v>
      </c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20"/>
      <c r="DD1701" s="22" t="str">
        <f t="shared" si="1070"/>
        <v>проверка пройдена</v>
      </c>
      <c r="DE1701" s="22" t="str">
        <f t="shared" si="1071"/>
        <v>проверка пройдена</v>
      </c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  <c r="GL1701" s="64"/>
      <c r="GM1701" s="64"/>
      <c r="GN1701" s="64"/>
      <c r="GO1701" s="64"/>
      <c r="GP1701" s="64"/>
      <c r="GQ1701" s="64"/>
      <c r="GR1701" s="64"/>
      <c r="GS1701" s="64"/>
      <c r="GT1701" s="64"/>
      <c r="GU1701" s="64"/>
      <c r="GV1701" s="64"/>
      <c r="GW1701" s="64"/>
      <c r="GX1701" s="64"/>
    </row>
    <row r="1702" spans="1:206" s="63" customFormat="1" ht="42.75" customHeight="1" x14ac:dyDescent="0.25">
      <c r="A1702" s="55" t="s">
        <v>120</v>
      </c>
      <c r="B1702" s="56" t="s">
        <v>97</v>
      </c>
      <c r="C1702" s="57" t="s">
        <v>125</v>
      </c>
      <c r="D1702" s="57" t="s">
        <v>2049</v>
      </c>
      <c r="E1702" s="56" t="str">
        <f>VLOOKUP(C1702,'Коды программ'!$A$2:$B$581,2,FALSE)</f>
        <v>Живопись (по видам)</v>
      </c>
      <c r="F1702" s="56" t="str">
        <f t="shared" si="1056"/>
        <v>54.02.05 Живопись (по видам)</v>
      </c>
      <c r="G1702" s="56" t="s">
        <v>50</v>
      </c>
      <c r="H1702" s="56" t="s">
        <v>56</v>
      </c>
      <c r="I1702" s="56" t="s">
        <v>52</v>
      </c>
      <c r="J1702" s="56" t="s">
        <v>53</v>
      </c>
      <c r="K1702" s="58" t="s">
        <v>28</v>
      </c>
      <c r="L1702" s="59" t="s">
        <v>1346</v>
      </c>
      <c r="M1702" s="58"/>
      <c r="N1702" s="60"/>
      <c r="O1702" s="61"/>
      <c r="P1702" s="60"/>
      <c r="Q1702" s="62"/>
      <c r="R1702" s="62"/>
      <c r="S1702" s="22">
        <f t="shared" si="1069"/>
        <v>0</v>
      </c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77">
        <f t="shared" si="1072"/>
        <v>0</v>
      </c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20"/>
      <c r="DD1702" s="22" t="str">
        <f t="shared" si="1070"/>
        <v>проверка пройдена</v>
      </c>
      <c r="DE1702" s="22" t="str">
        <f t="shared" si="1071"/>
        <v>проверка пройдена</v>
      </c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  <c r="GL1702" s="64"/>
      <c r="GM1702" s="64"/>
      <c r="GN1702" s="64"/>
      <c r="GO1702" s="64"/>
      <c r="GP1702" s="64"/>
      <c r="GQ1702" s="64"/>
      <c r="GR1702" s="64"/>
      <c r="GS1702" s="64"/>
      <c r="GT1702" s="64"/>
      <c r="GU1702" s="64"/>
      <c r="GV1702" s="64"/>
      <c r="GW1702" s="64"/>
      <c r="GX1702" s="64"/>
    </row>
    <row r="1703" spans="1:206" s="63" customFormat="1" ht="42.75" customHeight="1" x14ac:dyDescent="0.25">
      <c r="A1703" s="55" t="s">
        <v>120</v>
      </c>
      <c r="B1703" s="56" t="s">
        <v>97</v>
      </c>
      <c r="C1703" s="57" t="s">
        <v>125</v>
      </c>
      <c r="D1703" s="57" t="s">
        <v>2049</v>
      </c>
      <c r="E1703" s="56" t="str">
        <f>VLOOKUP(C1703,'Коды программ'!$A$2:$B$581,2,FALSE)</f>
        <v>Живопись (по видам)</v>
      </c>
      <c r="F1703" s="56" t="str">
        <f t="shared" si="1056"/>
        <v>54.02.05 Живопись (по видам)</v>
      </c>
      <c r="G1703" s="56" t="s">
        <v>50</v>
      </c>
      <c r="H1703" s="56" t="s">
        <v>56</v>
      </c>
      <c r="I1703" s="56" t="s">
        <v>52</v>
      </c>
      <c r="J1703" s="56" t="s">
        <v>53</v>
      </c>
      <c r="K1703" s="58" t="s">
        <v>29</v>
      </c>
      <c r="L1703" s="59" t="s">
        <v>1348</v>
      </c>
      <c r="M1703" s="58"/>
      <c r="N1703" s="60"/>
      <c r="O1703" s="61"/>
      <c r="P1703" s="60"/>
      <c r="Q1703" s="62"/>
      <c r="R1703" s="62">
        <v>0</v>
      </c>
      <c r="S1703" s="22">
        <f t="shared" si="1069"/>
        <v>0</v>
      </c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77">
        <f t="shared" si="1072"/>
        <v>0</v>
      </c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20"/>
      <c r="DD1703" s="22" t="str">
        <f t="shared" si="1070"/>
        <v>проверка пройдена</v>
      </c>
      <c r="DE1703" s="22" t="str">
        <f t="shared" si="1071"/>
        <v>проверка пройдена</v>
      </c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  <c r="GL1703" s="64"/>
      <c r="GM1703" s="64"/>
      <c r="GN1703" s="64"/>
      <c r="GO1703" s="64"/>
      <c r="GP1703" s="64"/>
      <c r="GQ1703" s="64"/>
      <c r="GR1703" s="64"/>
      <c r="GS1703" s="64"/>
      <c r="GT1703" s="64"/>
      <c r="GU1703" s="64"/>
      <c r="GV1703" s="64"/>
      <c r="GW1703" s="64"/>
      <c r="GX1703" s="64"/>
    </row>
    <row r="1704" spans="1:206" s="88" customFormat="1" ht="42.75" customHeight="1" x14ac:dyDescent="0.25">
      <c r="A1704" s="78" t="s">
        <v>120</v>
      </c>
      <c r="B1704" s="79" t="s">
        <v>97</v>
      </c>
      <c r="C1704" s="80" t="s">
        <v>125</v>
      </c>
      <c r="D1704" s="80" t="s">
        <v>2049</v>
      </c>
      <c r="E1704" s="79" t="str">
        <f>VLOOKUP(C1704,'Коды программ'!$A$2:$B$581,2,FALSE)</f>
        <v>Живопись (по видам)</v>
      </c>
      <c r="F1704" s="79" t="str">
        <f t="shared" si="1056"/>
        <v>54.02.05 Живопись (по видам)</v>
      </c>
      <c r="G1704" s="79" t="s">
        <v>50</v>
      </c>
      <c r="H1704" s="79" t="s">
        <v>56</v>
      </c>
      <c r="I1704" s="79" t="s">
        <v>52</v>
      </c>
      <c r="J1704" s="79" t="s">
        <v>53</v>
      </c>
      <c r="K1704" s="81" t="s">
        <v>30</v>
      </c>
      <c r="L1704" s="82" t="s">
        <v>1349</v>
      </c>
      <c r="M1704" s="81"/>
      <c r="N1704" s="83"/>
      <c r="O1704" s="84"/>
      <c r="P1704" s="83"/>
      <c r="Q1704" s="85"/>
      <c r="R1704" s="22">
        <f>SUM(R1700,R1702)</f>
        <v>0</v>
      </c>
      <c r="S1704" s="22">
        <f t="shared" ref="S1704:CC1704" si="1073">SUM(S1700,S1702)</f>
        <v>0</v>
      </c>
      <c r="T1704" s="22">
        <f t="shared" si="1073"/>
        <v>0</v>
      </c>
      <c r="U1704" s="22">
        <f t="shared" si="1073"/>
        <v>0</v>
      </c>
      <c r="V1704" s="22">
        <f t="shared" si="1073"/>
        <v>0</v>
      </c>
      <c r="W1704" s="22">
        <f t="shared" si="1073"/>
        <v>0</v>
      </c>
      <c r="X1704" s="22">
        <f t="shared" si="1073"/>
        <v>0</v>
      </c>
      <c r="Y1704" s="22">
        <f t="shared" si="1073"/>
        <v>0</v>
      </c>
      <c r="Z1704" s="22">
        <f t="shared" si="1073"/>
        <v>0</v>
      </c>
      <c r="AA1704" s="22">
        <f t="shared" si="1073"/>
        <v>0</v>
      </c>
      <c r="AB1704" s="22">
        <f t="shared" si="1073"/>
        <v>0</v>
      </c>
      <c r="AC1704" s="22">
        <f t="shared" si="1073"/>
        <v>0</v>
      </c>
      <c r="AD1704" s="22">
        <f t="shared" si="1073"/>
        <v>0</v>
      </c>
      <c r="AE1704" s="22">
        <f t="shared" si="1073"/>
        <v>0</v>
      </c>
      <c r="AF1704" s="22">
        <f t="shared" si="1073"/>
        <v>0</v>
      </c>
      <c r="AG1704" s="22">
        <f t="shared" si="1073"/>
        <v>0</v>
      </c>
      <c r="AH1704" s="22">
        <f t="shared" si="1073"/>
        <v>0</v>
      </c>
      <c r="AI1704" s="22">
        <f t="shared" si="1073"/>
        <v>0</v>
      </c>
      <c r="AJ1704" s="22">
        <f t="shared" si="1073"/>
        <v>0</v>
      </c>
      <c r="AK1704" s="22">
        <f t="shared" si="1073"/>
        <v>0</v>
      </c>
      <c r="AL1704" s="22">
        <f t="shared" si="1073"/>
        <v>0</v>
      </c>
      <c r="AM1704" s="22">
        <f t="shared" si="1073"/>
        <v>0</v>
      </c>
      <c r="AN1704" s="22">
        <f t="shared" si="1073"/>
        <v>0</v>
      </c>
      <c r="AO1704" s="22">
        <f t="shared" si="1073"/>
        <v>0</v>
      </c>
      <c r="AP1704" s="22">
        <f t="shared" si="1073"/>
        <v>0</v>
      </c>
      <c r="AQ1704" s="22">
        <f t="shared" si="1073"/>
        <v>0</v>
      </c>
      <c r="AR1704" s="22">
        <f t="shared" si="1073"/>
        <v>0</v>
      </c>
      <c r="AS1704" s="22">
        <f t="shared" si="1073"/>
        <v>0</v>
      </c>
      <c r="AT1704" s="22">
        <f t="shared" si="1073"/>
        <v>0</v>
      </c>
      <c r="AU1704" s="22">
        <f t="shared" si="1073"/>
        <v>0</v>
      </c>
      <c r="AV1704" s="22">
        <f t="shared" si="1073"/>
        <v>0</v>
      </c>
      <c r="AW1704" s="22">
        <f t="shared" si="1073"/>
        <v>0</v>
      </c>
      <c r="AX1704" s="22">
        <f t="shared" si="1073"/>
        <v>0</v>
      </c>
      <c r="AY1704" s="22">
        <f t="shared" si="1073"/>
        <v>0</v>
      </c>
      <c r="AZ1704" s="22">
        <f t="shared" si="1073"/>
        <v>0</v>
      </c>
      <c r="BA1704" s="22">
        <f t="shared" si="1073"/>
        <v>0</v>
      </c>
      <c r="BB1704" s="22">
        <f t="shared" si="1073"/>
        <v>0</v>
      </c>
      <c r="BC1704" s="22">
        <f t="shared" si="1073"/>
        <v>0</v>
      </c>
      <c r="BD1704" s="22">
        <f t="shared" si="1073"/>
        <v>0</v>
      </c>
      <c r="BE1704" s="22">
        <f t="shared" si="1073"/>
        <v>0</v>
      </c>
      <c r="BF1704" s="22">
        <f t="shared" si="1073"/>
        <v>0</v>
      </c>
      <c r="BG1704" s="22">
        <f t="shared" si="1073"/>
        <v>0</v>
      </c>
      <c r="BH1704" s="22">
        <f t="shared" si="1073"/>
        <v>0</v>
      </c>
      <c r="BI1704" s="22">
        <f t="shared" si="1073"/>
        <v>0</v>
      </c>
      <c r="BJ1704" s="22">
        <f t="shared" si="1073"/>
        <v>0</v>
      </c>
      <c r="BK1704" s="22">
        <f t="shared" si="1073"/>
        <v>0</v>
      </c>
      <c r="BL1704" s="22">
        <f t="shared" si="1073"/>
        <v>0</v>
      </c>
      <c r="BM1704" s="22">
        <f t="shared" si="1073"/>
        <v>0</v>
      </c>
      <c r="BN1704" s="22">
        <f t="shared" si="1073"/>
        <v>0</v>
      </c>
      <c r="BO1704" s="22">
        <f t="shared" si="1073"/>
        <v>0</v>
      </c>
      <c r="BP1704" s="22">
        <f t="shared" si="1073"/>
        <v>0</v>
      </c>
      <c r="BQ1704" s="22">
        <f t="shared" si="1073"/>
        <v>0</v>
      </c>
      <c r="BR1704" s="22">
        <f t="shared" si="1073"/>
        <v>0</v>
      </c>
      <c r="BS1704" s="22">
        <f t="shared" si="1073"/>
        <v>0</v>
      </c>
      <c r="BT1704" s="22">
        <f t="shared" si="1073"/>
        <v>0</v>
      </c>
      <c r="BU1704" s="22">
        <f t="shared" si="1073"/>
        <v>0</v>
      </c>
      <c r="BV1704" s="22">
        <f t="shared" si="1073"/>
        <v>0</v>
      </c>
      <c r="BW1704" s="22">
        <f t="shared" si="1073"/>
        <v>0</v>
      </c>
      <c r="BX1704" s="22">
        <f t="shared" si="1073"/>
        <v>0</v>
      </c>
      <c r="BY1704" s="22">
        <f t="shared" si="1073"/>
        <v>0</v>
      </c>
      <c r="BZ1704" s="22">
        <f t="shared" si="1073"/>
        <v>0</v>
      </c>
      <c r="CA1704" s="22">
        <f t="shared" si="1073"/>
        <v>0</v>
      </c>
      <c r="CB1704" s="22">
        <f t="shared" si="1073"/>
        <v>0</v>
      </c>
      <c r="CC1704" s="22">
        <f t="shared" si="1073"/>
        <v>0</v>
      </c>
      <c r="CD1704" s="22">
        <f t="shared" ref="CD1704:DA1704" si="1074">SUM(CD1700,CD1702)</f>
        <v>0</v>
      </c>
      <c r="CE1704" s="22">
        <f t="shared" si="1074"/>
        <v>0</v>
      </c>
      <c r="CF1704" s="22">
        <f t="shared" si="1074"/>
        <v>0</v>
      </c>
      <c r="CG1704" s="22">
        <f t="shared" si="1074"/>
        <v>0</v>
      </c>
      <c r="CH1704" s="22">
        <f t="shared" si="1074"/>
        <v>0</v>
      </c>
      <c r="CI1704" s="22">
        <f t="shared" si="1074"/>
        <v>0</v>
      </c>
      <c r="CJ1704" s="22">
        <f t="shared" si="1074"/>
        <v>0</v>
      </c>
      <c r="CK1704" s="22">
        <f t="shared" si="1074"/>
        <v>0</v>
      </c>
      <c r="CL1704" s="22">
        <f t="shared" si="1074"/>
        <v>0</v>
      </c>
      <c r="CM1704" s="22">
        <f t="shared" si="1074"/>
        <v>0</v>
      </c>
      <c r="CN1704" s="22">
        <f t="shared" si="1074"/>
        <v>0</v>
      </c>
      <c r="CO1704" s="22">
        <f t="shared" si="1074"/>
        <v>0</v>
      </c>
      <c r="CP1704" s="22">
        <f t="shared" si="1074"/>
        <v>0</v>
      </c>
      <c r="CQ1704" s="22">
        <f t="shared" si="1074"/>
        <v>0</v>
      </c>
      <c r="CR1704" s="22">
        <f t="shared" si="1074"/>
        <v>0</v>
      </c>
      <c r="CS1704" s="22">
        <f t="shared" si="1074"/>
        <v>0</v>
      </c>
      <c r="CT1704" s="22">
        <f t="shared" si="1074"/>
        <v>0</v>
      </c>
      <c r="CU1704" s="22">
        <f t="shared" si="1074"/>
        <v>0</v>
      </c>
      <c r="CV1704" s="22">
        <f t="shared" si="1074"/>
        <v>0</v>
      </c>
      <c r="CW1704" s="22">
        <f t="shared" si="1074"/>
        <v>0</v>
      </c>
      <c r="CX1704" s="22"/>
      <c r="CY1704" s="22">
        <f t="shared" si="1074"/>
        <v>0</v>
      </c>
      <c r="CZ1704" s="22">
        <f t="shared" si="1074"/>
        <v>0</v>
      </c>
      <c r="DA1704" s="22">
        <f t="shared" si="1074"/>
        <v>0</v>
      </c>
      <c r="DB1704" s="86"/>
      <c r="DC1704" s="87"/>
      <c r="DD1704" s="22" t="str">
        <f t="shared" si="1070"/>
        <v>проверка пройдена</v>
      </c>
      <c r="DE1704" s="22" t="str">
        <f t="shared" si="1071"/>
        <v>проверка пройдена</v>
      </c>
      <c r="EO1704" s="89"/>
      <c r="EP1704" s="89"/>
      <c r="EQ1704" s="89"/>
      <c r="ER1704" s="89"/>
      <c r="ES1704" s="89"/>
      <c r="ET1704" s="89"/>
      <c r="EU1704" s="89"/>
      <c r="EV1704" s="89"/>
      <c r="EW1704" s="89"/>
      <c r="EX1704" s="89"/>
      <c r="EY1704" s="89"/>
      <c r="EZ1704" s="89"/>
      <c r="FA1704" s="89"/>
      <c r="FB1704" s="89"/>
      <c r="FC1704" s="89"/>
      <c r="FD1704" s="89"/>
      <c r="FE1704" s="89"/>
      <c r="FF1704" s="89"/>
      <c r="FG1704" s="89"/>
      <c r="FH1704" s="89"/>
      <c r="FI1704" s="89"/>
      <c r="FJ1704" s="89"/>
      <c r="FK1704" s="89"/>
      <c r="FL1704" s="89"/>
      <c r="FM1704" s="89"/>
      <c r="FN1704" s="89"/>
      <c r="FO1704" s="89"/>
      <c r="FP1704" s="89"/>
      <c r="FQ1704" s="89"/>
      <c r="FR1704" s="89"/>
      <c r="FS1704" s="89"/>
      <c r="FT1704" s="89"/>
      <c r="FU1704" s="89"/>
      <c r="FV1704" s="89"/>
      <c r="FW1704" s="89"/>
      <c r="FX1704" s="89"/>
      <c r="FY1704" s="89"/>
      <c r="FZ1704" s="89"/>
      <c r="GA1704" s="89"/>
      <c r="GB1704" s="89"/>
      <c r="GC1704" s="89"/>
      <c r="GD1704" s="89"/>
      <c r="GE1704" s="89"/>
      <c r="GF1704" s="89"/>
      <c r="GG1704" s="89"/>
      <c r="GH1704" s="89"/>
      <c r="GI1704" s="89"/>
      <c r="GJ1704" s="89"/>
      <c r="GK1704" s="89"/>
      <c r="GL1704" s="89"/>
      <c r="GM1704" s="89"/>
      <c r="GN1704" s="89"/>
      <c r="GO1704" s="89"/>
      <c r="GP1704" s="89"/>
      <c r="GQ1704" s="89"/>
      <c r="GR1704" s="89"/>
      <c r="GS1704" s="89"/>
      <c r="GT1704" s="89"/>
      <c r="GU1704" s="89"/>
      <c r="GV1704" s="89"/>
      <c r="GW1704" s="89"/>
      <c r="GX1704" s="89"/>
    </row>
    <row r="1705" spans="1:206" s="63" customFormat="1" ht="42.75" customHeight="1" x14ac:dyDescent="0.25">
      <c r="A1705" s="55" t="s">
        <v>120</v>
      </c>
      <c r="B1705" s="56" t="s">
        <v>97</v>
      </c>
      <c r="C1705" s="57" t="s">
        <v>125</v>
      </c>
      <c r="D1705" s="57" t="s">
        <v>2049</v>
      </c>
      <c r="E1705" s="56" t="str">
        <f>VLOOKUP(C1705,'Коды программ'!$A$2:$B$581,2,FALSE)</f>
        <v>Живопись (по видам)</v>
      </c>
      <c r="F1705" s="56" t="str">
        <f t="shared" si="1056"/>
        <v>54.02.05 Живопись (по видам)</v>
      </c>
      <c r="G1705" s="56" t="s">
        <v>50</v>
      </c>
      <c r="H1705" s="56" t="s">
        <v>56</v>
      </c>
      <c r="I1705" s="56" t="s">
        <v>52</v>
      </c>
      <c r="J1705" s="56" t="s">
        <v>53</v>
      </c>
      <c r="K1705" s="58" t="s">
        <v>31</v>
      </c>
      <c r="L1705" s="59" t="s">
        <v>1350</v>
      </c>
      <c r="M1705" s="58"/>
      <c r="N1705" s="60"/>
      <c r="O1705" s="61"/>
      <c r="P1705" s="60"/>
      <c r="Q1705" s="62"/>
      <c r="R1705" s="62"/>
      <c r="S1705" s="22">
        <f t="shared" ref="S1705:S1713" si="1075">SUM(T1705:AU1705)</f>
        <v>0</v>
      </c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77">
        <f t="shared" ref="BF1705:BF1713" si="1076">SUM(BG1705:CH1705)</f>
        <v>0</v>
      </c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20"/>
      <c r="DD1705" s="22" t="str">
        <f t="shared" si="1070"/>
        <v>проверка пройдена</v>
      </c>
      <c r="DE1705" s="22" t="str">
        <f t="shared" si="1071"/>
        <v>проверка пройдена</v>
      </c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  <c r="GL1705" s="64"/>
      <c r="GM1705" s="64"/>
      <c r="GN1705" s="64"/>
      <c r="GO1705" s="64"/>
      <c r="GP1705" s="64"/>
      <c r="GQ1705" s="64"/>
      <c r="GR1705" s="64"/>
      <c r="GS1705" s="64"/>
      <c r="GT1705" s="64"/>
      <c r="GU1705" s="64"/>
      <c r="GV1705" s="64"/>
      <c r="GW1705" s="64"/>
      <c r="GX1705" s="64"/>
    </row>
    <row r="1706" spans="1:206" s="63" customFormat="1" ht="42.75" customHeight="1" x14ac:dyDescent="0.25">
      <c r="A1706" s="55" t="s">
        <v>120</v>
      </c>
      <c r="B1706" s="56" t="s">
        <v>97</v>
      </c>
      <c r="C1706" s="57" t="s">
        <v>125</v>
      </c>
      <c r="D1706" s="57" t="s">
        <v>2049</v>
      </c>
      <c r="E1706" s="56" t="str">
        <f>VLOOKUP(C1706,'Коды программ'!$A$2:$B$581,2,FALSE)</f>
        <v>Живопись (по видам)</v>
      </c>
      <c r="F1706" s="56" t="str">
        <f t="shared" si="1056"/>
        <v>54.02.05 Живопись (по видам)</v>
      </c>
      <c r="G1706" s="56" t="s">
        <v>50</v>
      </c>
      <c r="H1706" s="56" t="s">
        <v>56</v>
      </c>
      <c r="I1706" s="56" t="s">
        <v>52</v>
      </c>
      <c r="J1706" s="56" t="s">
        <v>53</v>
      </c>
      <c r="K1706" s="58" t="s">
        <v>32</v>
      </c>
      <c r="L1706" s="59" t="s">
        <v>1351</v>
      </c>
      <c r="M1706" s="58"/>
      <c r="N1706" s="60"/>
      <c r="O1706" s="61"/>
      <c r="P1706" s="60"/>
      <c r="Q1706" s="62"/>
      <c r="R1706" s="62"/>
      <c r="S1706" s="22">
        <f t="shared" si="1075"/>
        <v>0</v>
      </c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77">
        <f t="shared" si="1076"/>
        <v>0</v>
      </c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20"/>
      <c r="DD1706" s="22" t="str">
        <f t="shared" si="1070"/>
        <v>проверка пройдена</v>
      </c>
      <c r="DE1706" s="22" t="str">
        <f t="shared" si="1071"/>
        <v>проверка пройдена</v>
      </c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  <c r="GL1706" s="64"/>
      <c r="GM1706" s="64"/>
      <c r="GN1706" s="64"/>
      <c r="GO1706" s="64"/>
      <c r="GP1706" s="64"/>
      <c r="GQ1706" s="64"/>
      <c r="GR1706" s="64"/>
      <c r="GS1706" s="64"/>
      <c r="GT1706" s="64"/>
      <c r="GU1706" s="64"/>
      <c r="GV1706" s="64"/>
      <c r="GW1706" s="64"/>
      <c r="GX1706" s="64"/>
    </row>
    <row r="1707" spans="1:206" s="63" customFormat="1" ht="42.75" customHeight="1" x14ac:dyDescent="0.25">
      <c r="A1707" s="55" t="s">
        <v>120</v>
      </c>
      <c r="B1707" s="56" t="s">
        <v>97</v>
      </c>
      <c r="C1707" s="57" t="s">
        <v>125</v>
      </c>
      <c r="D1707" s="57" t="s">
        <v>2049</v>
      </c>
      <c r="E1707" s="56" t="str">
        <f>VLOOKUP(C1707,'Коды программ'!$A$2:$B$581,2,FALSE)</f>
        <v>Живопись (по видам)</v>
      </c>
      <c r="F1707" s="56" t="str">
        <f t="shared" si="1056"/>
        <v>54.02.05 Живопись (по видам)</v>
      </c>
      <c r="G1707" s="56" t="s">
        <v>50</v>
      </c>
      <c r="H1707" s="56" t="s">
        <v>56</v>
      </c>
      <c r="I1707" s="56" t="s">
        <v>52</v>
      </c>
      <c r="J1707" s="56" t="s">
        <v>53</v>
      </c>
      <c r="K1707" s="58" t="s">
        <v>33</v>
      </c>
      <c r="L1707" s="59" t="s">
        <v>1352</v>
      </c>
      <c r="M1707" s="58"/>
      <c r="N1707" s="60"/>
      <c r="O1707" s="61"/>
      <c r="P1707" s="60"/>
      <c r="Q1707" s="62"/>
      <c r="R1707" s="62"/>
      <c r="S1707" s="22">
        <f t="shared" si="1075"/>
        <v>0</v>
      </c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77">
        <f t="shared" si="1076"/>
        <v>0</v>
      </c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20"/>
      <c r="DD1707" s="22" t="str">
        <f t="shared" si="1070"/>
        <v>проверка пройдена</v>
      </c>
      <c r="DE1707" s="22" t="str">
        <f t="shared" si="1071"/>
        <v>проверка пройдена</v>
      </c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  <c r="GL1707" s="64"/>
      <c r="GM1707" s="64"/>
      <c r="GN1707" s="64"/>
      <c r="GO1707" s="64"/>
      <c r="GP1707" s="64"/>
      <c r="GQ1707" s="64"/>
      <c r="GR1707" s="64"/>
      <c r="GS1707" s="64"/>
      <c r="GT1707" s="64"/>
      <c r="GU1707" s="64"/>
      <c r="GV1707" s="64"/>
      <c r="GW1707" s="64"/>
      <c r="GX1707" s="64"/>
    </row>
    <row r="1708" spans="1:206" s="63" customFormat="1" ht="42.75" customHeight="1" x14ac:dyDescent="0.25">
      <c r="A1708" s="55" t="s">
        <v>120</v>
      </c>
      <c r="B1708" s="56" t="s">
        <v>97</v>
      </c>
      <c r="C1708" s="57" t="s">
        <v>125</v>
      </c>
      <c r="D1708" s="57" t="s">
        <v>2049</v>
      </c>
      <c r="E1708" s="56" t="str">
        <f>VLOOKUP(C1708,'Коды программ'!$A$2:$B$581,2,FALSE)</f>
        <v>Живопись (по видам)</v>
      </c>
      <c r="F1708" s="56" t="str">
        <f t="shared" si="1056"/>
        <v>54.02.05 Живопись (по видам)</v>
      </c>
      <c r="G1708" s="56" t="s">
        <v>50</v>
      </c>
      <c r="H1708" s="56" t="s">
        <v>56</v>
      </c>
      <c r="I1708" s="56" t="s">
        <v>52</v>
      </c>
      <c r="J1708" s="56" t="s">
        <v>53</v>
      </c>
      <c r="K1708" s="58" t="s">
        <v>34</v>
      </c>
      <c r="L1708" s="59" t="s">
        <v>1353</v>
      </c>
      <c r="M1708" s="58"/>
      <c r="N1708" s="60"/>
      <c r="O1708" s="61"/>
      <c r="P1708" s="60"/>
      <c r="Q1708" s="62"/>
      <c r="R1708" s="62"/>
      <c r="S1708" s="22">
        <f t="shared" si="1075"/>
        <v>0</v>
      </c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77">
        <f t="shared" si="1076"/>
        <v>0</v>
      </c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20"/>
      <c r="DD1708" s="22" t="str">
        <f t="shared" si="1070"/>
        <v>проверка пройдена</v>
      </c>
      <c r="DE1708" s="22" t="str">
        <f t="shared" si="1071"/>
        <v>проверка пройдена</v>
      </c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  <c r="GL1708" s="64"/>
      <c r="GM1708" s="64"/>
      <c r="GN1708" s="64"/>
      <c r="GO1708" s="64"/>
      <c r="GP1708" s="64"/>
      <c r="GQ1708" s="64"/>
      <c r="GR1708" s="64"/>
      <c r="GS1708" s="64"/>
      <c r="GT1708" s="64"/>
      <c r="GU1708" s="64"/>
      <c r="GV1708" s="64"/>
      <c r="GW1708" s="64"/>
      <c r="GX1708" s="64"/>
    </row>
    <row r="1709" spans="1:206" s="63" customFormat="1" ht="42.75" customHeight="1" x14ac:dyDescent="0.25">
      <c r="A1709" s="55" t="s">
        <v>120</v>
      </c>
      <c r="B1709" s="56" t="s">
        <v>97</v>
      </c>
      <c r="C1709" s="57" t="s">
        <v>125</v>
      </c>
      <c r="D1709" s="57" t="s">
        <v>2049</v>
      </c>
      <c r="E1709" s="56" t="str">
        <f>VLOOKUP(C1709,'Коды программ'!$A$2:$B$581,2,FALSE)</f>
        <v>Живопись (по видам)</v>
      </c>
      <c r="F1709" s="56" t="str">
        <f t="shared" si="1056"/>
        <v>54.02.05 Живопись (по видам)</v>
      </c>
      <c r="G1709" s="56" t="s">
        <v>50</v>
      </c>
      <c r="H1709" s="56" t="s">
        <v>56</v>
      </c>
      <c r="I1709" s="56" t="s">
        <v>52</v>
      </c>
      <c r="J1709" s="56" t="s">
        <v>53</v>
      </c>
      <c r="K1709" s="58" t="s">
        <v>35</v>
      </c>
      <c r="L1709" s="59" t="s">
        <v>1354</v>
      </c>
      <c r="M1709" s="58"/>
      <c r="N1709" s="60"/>
      <c r="O1709" s="61"/>
      <c r="P1709" s="60"/>
      <c r="Q1709" s="62"/>
      <c r="R1709" s="62"/>
      <c r="S1709" s="22">
        <f t="shared" si="1075"/>
        <v>0</v>
      </c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77">
        <f t="shared" si="1076"/>
        <v>0</v>
      </c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20"/>
      <c r="DD1709" s="22" t="str">
        <f t="shared" si="1070"/>
        <v>проверка пройдена</v>
      </c>
      <c r="DE1709" s="22" t="str">
        <f t="shared" si="1071"/>
        <v>проверка пройдена</v>
      </c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  <c r="GL1709" s="64"/>
      <c r="GM1709" s="64"/>
      <c r="GN1709" s="64"/>
      <c r="GO1709" s="64"/>
      <c r="GP1709" s="64"/>
      <c r="GQ1709" s="64"/>
      <c r="GR1709" s="64"/>
      <c r="GS1709" s="64"/>
      <c r="GT1709" s="64"/>
      <c r="GU1709" s="64"/>
      <c r="GV1709" s="64"/>
      <c r="GW1709" s="64"/>
      <c r="GX1709" s="64"/>
    </row>
    <row r="1710" spans="1:206" s="63" customFormat="1" ht="42.75" customHeight="1" x14ac:dyDescent="0.25">
      <c r="A1710" s="55" t="s">
        <v>120</v>
      </c>
      <c r="B1710" s="56" t="s">
        <v>97</v>
      </c>
      <c r="C1710" s="57" t="s">
        <v>125</v>
      </c>
      <c r="D1710" s="57" t="s">
        <v>2049</v>
      </c>
      <c r="E1710" s="56" t="str">
        <f>VLOOKUP(C1710,'Коды программ'!$A$2:$B$581,2,FALSE)</f>
        <v>Живопись (по видам)</v>
      </c>
      <c r="F1710" s="56" t="str">
        <f t="shared" si="1056"/>
        <v>54.02.05 Живопись (по видам)</v>
      </c>
      <c r="G1710" s="56" t="s">
        <v>50</v>
      </c>
      <c r="H1710" s="56" t="s">
        <v>56</v>
      </c>
      <c r="I1710" s="56" t="s">
        <v>52</v>
      </c>
      <c r="J1710" s="56" t="s">
        <v>53</v>
      </c>
      <c r="K1710" s="58" t="s">
        <v>36</v>
      </c>
      <c r="L1710" s="59" t="s">
        <v>1355</v>
      </c>
      <c r="M1710" s="58"/>
      <c r="N1710" s="60"/>
      <c r="O1710" s="61"/>
      <c r="P1710" s="60"/>
      <c r="Q1710" s="62"/>
      <c r="R1710" s="62"/>
      <c r="S1710" s="22">
        <f t="shared" si="1075"/>
        <v>0</v>
      </c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77">
        <f t="shared" si="1076"/>
        <v>0</v>
      </c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20"/>
      <c r="DD1710" s="22" t="str">
        <f t="shared" si="1070"/>
        <v>проверка пройдена</v>
      </c>
      <c r="DE1710" s="22" t="str">
        <f t="shared" si="1071"/>
        <v>проверка пройдена</v>
      </c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  <c r="GL1710" s="64"/>
      <c r="GM1710" s="64"/>
      <c r="GN1710" s="64"/>
      <c r="GO1710" s="64"/>
      <c r="GP1710" s="64"/>
      <c r="GQ1710" s="64"/>
      <c r="GR1710" s="64"/>
      <c r="GS1710" s="64"/>
      <c r="GT1710" s="64"/>
      <c r="GU1710" s="64"/>
      <c r="GV1710" s="64"/>
      <c r="GW1710" s="64"/>
      <c r="GX1710" s="64"/>
    </row>
    <row r="1711" spans="1:206" s="63" customFormat="1" ht="42.75" customHeight="1" x14ac:dyDescent="0.25">
      <c r="A1711" s="55" t="s">
        <v>120</v>
      </c>
      <c r="B1711" s="56" t="s">
        <v>97</v>
      </c>
      <c r="C1711" s="57" t="s">
        <v>125</v>
      </c>
      <c r="D1711" s="57" t="s">
        <v>2049</v>
      </c>
      <c r="E1711" s="56" t="str">
        <f>VLOOKUP(C1711,'Коды программ'!$A$2:$B$581,2,FALSE)</f>
        <v>Живопись (по видам)</v>
      </c>
      <c r="F1711" s="56" t="str">
        <f t="shared" si="1056"/>
        <v>54.02.05 Живопись (по видам)</v>
      </c>
      <c r="G1711" s="56" t="s">
        <v>50</v>
      </c>
      <c r="H1711" s="56" t="s">
        <v>56</v>
      </c>
      <c r="I1711" s="56" t="s">
        <v>52</v>
      </c>
      <c r="J1711" s="56" t="s">
        <v>53</v>
      </c>
      <c r="K1711" s="58" t="s">
        <v>37</v>
      </c>
      <c r="L1711" s="59" t="s">
        <v>1356</v>
      </c>
      <c r="M1711" s="58"/>
      <c r="N1711" s="60"/>
      <c r="O1711" s="61"/>
      <c r="P1711" s="60"/>
      <c r="Q1711" s="62"/>
      <c r="R1711" s="62"/>
      <c r="S1711" s="22">
        <f t="shared" si="1075"/>
        <v>0</v>
      </c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77">
        <f t="shared" si="1076"/>
        <v>0</v>
      </c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20"/>
      <c r="DD1711" s="22" t="str">
        <f t="shared" si="1070"/>
        <v>проверка пройдена</v>
      </c>
      <c r="DE1711" s="22" t="str">
        <f t="shared" si="1071"/>
        <v>проверка пройдена</v>
      </c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  <c r="GL1711" s="64"/>
      <c r="GM1711" s="64"/>
      <c r="GN1711" s="64"/>
      <c r="GO1711" s="64"/>
      <c r="GP1711" s="64"/>
      <c r="GQ1711" s="64"/>
      <c r="GR1711" s="64"/>
      <c r="GS1711" s="64"/>
      <c r="GT1711" s="64"/>
      <c r="GU1711" s="64"/>
      <c r="GV1711" s="64"/>
      <c r="GW1711" s="64"/>
      <c r="GX1711" s="64"/>
    </row>
    <row r="1712" spans="1:206" s="63" customFormat="1" ht="42.75" customHeight="1" x14ac:dyDescent="0.25">
      <c r="A1712" s="55" t="s">
        <v>120</v>
      </c>
      <c r="B1712" s="56" t="s">
        <v>97</v>
      </c>
      <c r="C1712" s="57" t="s">
        <v>125</v>
      </c>
      <c r="D1712" s="57" t="s">
        <v>2049</v>
      </c>
      <c r="E1712" s="56" t="str">
        <f>VLOOKUP(C1712,'Коды программ'!$A$2:$B$581,2,FALSE)</f>
        <v>Живопись (по видам)</v>
      </c>
      <c r="F1712" s="56" t="str">
        <f t="shared" si="1056"/>
        <v>54.02.05 Живопись (по видам)</v>
      </c>
      <c r="G1712" s="56" t="s">
        <v>50</v>
      </c>
      <c r="H1712" s="56" t="s">
        <v>56</v>
      </c>
      <c r="I1712" s="56" t="s">
        <v>52</v>
      </c>
      <c r="J1712" s="56" t="s">
        <v>53</v>
      </c>
      <c r="K1712" s="58" t="s">
        <v>38</v>
      </c>
      <c r="L1712" s="59" t="s">
        <v>1357</v>
      </c>
      <c r="M1712" s="58"/>
      <c r="N1712" s="60"/>
      <c r="O1712" s="61"/>
      <c r="P1712" s="60"/>
      <c r="Q1712" s="62"/>
      <c r="R1712" s="62"/>
      <c r="S1712" s="22">
        <f t="shared" si="1075"/>
        <v>0</v>
      </c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77">
        <f t="shared" si="1076"/>
        <v>0</v>
      </c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20"/>
      <c r="DD1712" s="22" t="str">
        <f t="shared" si="1070"/>
        <v>проверка пройдена</v>
      </c>
      <c r="DE1712" s="22" t="str">
        <f t="shared" si="1071"/>
        <v>проверка пройдена</v>
      </c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  <c r="GL1712" s="64"/>
      <c r="GM1712" s="64"/>
      <c r="GN1712" s="64"/>
      <c r="GO1712" s="64"/>
      <c r="GP1712" s="64"/>
      <c r="GQ1712" s="64"/>
      <c r="GR1712" s="64"/>
      <c r="GS1712" s="64"/>
      <c r="GT1712" s="64"/>
      <c r="GU1712" s="64"/>
      <c r="GV1712" s="64"/>
      <c r="GW1712" s="64"/>
      <c r="GX1712" s="64"/>
    </row>
    <row r="1713" spans="1:206" s="63" customFormat="1" ht="42.75" customHeight="1" x14ac:dyDescent="0.25">
      <c r="A1713" s="55" t="s">
        <v>120</v>
      </c>
      <c r="B1713" s="56" t="s">
        <v>97</v>
      </c>
      <c r="C1713" s="57" t="s">
        <v>125</v>
      </c>
      <c r="D1713" s="57" t="s">
        <v>2049</v>
      </c>
      <c r="E1713" s="56" t="str">
        <f>VLOOKUP(C1713,'Коды программ'!$A$2:$B$581,2,FALSE)</f>
        <v>Живопись (по видам)</v>
      </c>
      <c r="F1713" s="56" t="str">
        <f t="shared" si="1056"/>
        <v>54.02.05 Живопись (по видам)</v>
      </c>
      <c r="G1713" s="56" t="s">
        <v>50</v>
      </c>
      <c r="H1713" s="56" t="s">
        <v>56</v>
      </c>
      <c r="I1713" s="56" t="s">
        <v>52</v>
      </c>
      <c r="J1713" s="56" t="s">
        <v>53</v>
      </c>
      <c r="K1713" s="58" t="s">
        <v>39</v>
      </c>
      <c r="L1713" s="59" t="s">
        <v>1358</v>
      </c>
      <c r="M1713" s="58"/>
      <c r="N1713" s="60"/>
      <c r="O1713" s="61"/>
      <c r="P1713" s="60"/>
      <c r="Q1713" s="62"/>
      <c r="R1713" s="62"/>
      <c r="S1713" s="22">
        <f t="shared" si="1075"/>
        <v>0</v>
      </c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77">
        <f t="shared" si="1076"/>
        <v>0</v>
      </c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20"/>
      <c r="DD1713" s="22" t="str">
        <f t="shared" si="1070"/>
        <v>проверка пройдена</v>
      </c>
      <c r="DE1713" s="22" t="str">
        <f t="shared" si="1071"/>
        <v>проверка пройдена</v>
      </c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  <c r="GL1713" s="64"/>
      <c r="GM1713" s="64"/>
      <c r="GN1713" s="64"/>
      <c r="GO1713" s="64"/>
      <c r="GP1713" s="64"/>
      <c r="GQ1713" s="64"/>
      <c r="GR1713" s="64"/>
      <c r="GS1713" s="64"/>
      <c r="GT1713" s="64"/>
      <c r="GU1713" s="64"/>
      <c r="GV1713" s="64"/>
      <c r="GW1713" s="64"/>
      <c r="GX1713" s="64"/>
    </row>
    <row r="1714" spans="1:206" s="88" customFormat="1" ht="42.75" customHeight="1" x14ac:dyDescent="0.25">
      <c r="A1714" s="78" t="s">
        <v>120</v>
      </c>
      <c r="B1714" s="79"/>
      <c r="C1714" s="80"/>
      <c r="D1714" s="80"/>
      <c r="E1714" s="79"/>
      <c r="F1714" s="79" t="str">
        <f t="shared" si="1056"/>
        <v xml:space="preserve"> </v>
      </c>
      <c r="G1714" s="79"/>
      <c r="H1714" s="79"/>
      <c r="I1714" s="79"/>
      <c r="J1714" s="79"/>
      <c r="K1714" s="81" t="s">
        <v>40</v>
      </c>
      <c r="L1714" s="82" t="s">
        <v>1347</v>
      </c>
      <c r="M1714" s="81"/>
      <c r="N1714" s="83"/>
      <c r="O1714" s="84"/>
      <c r="P1714" s="83"/>
      <c r="Q1714" s="85"/>
      <c r="R1714" s="24" t="str">
        <f t="shared" ref="R1714:CF1714" si="1077">IF(AND(R1700&lt;=R1699,R1701&lt;=R1700,R1702&lt;=R1699,R1703&lt;=R1699,R1704=(R1700+R1702),R1704=(R1705+R1706+R1707+R1708+R1709+R1710+R1711),R1712&lt;=R1704,R1713&lt;=R1704,(R1700+R1702)&lt;=R1699,R1705&lt;=R1704,R1706&lt;=R1704,R1707&lt;=R1704,R1708&lt;=R1704,R1709&lt;=R1704,R1710&lt;=R1704,R1711&lt;=R1704,R1712&lt;=R1703,R1712&lt;=R1704)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14" s="24" t="str">
        <f t="shared" si="1077"/>
        <v>проверка пройдена</v>
      </c>
      <c r="T1714" s="24" t="str">
        <f t="shared" si="1077"/>
        <v>проверка пройдена</v>
      </c>
      <c r="U1714" s="24" t="str">
        <f t="shared" si="1077"/>
        <v>проверка пройдена</v>
      </c>
      <c r="V1714" s="24" t="str">
        <f t="shared" si="1077"/>
        <v>проверка пройдена</v>
      </c>
      <c r="W1714" s="24" t="str">
        <f t="shared" si="1077"/>
        <v>проверка пройдена</v>
      </c>
      <c r="X1714" s="24" t="str">
        <f t="shared" si="1077"/>
        <v>проверка пройдена</v>
      </c>
      <c r="Y1714" s="24" t="str">
        <f t="shared" si="1077"/>
        <v>проверка пройдена</v>
      </c>
      <c r="Z1714" s="24" t="str">
        <f t="shared" si="1077"/>
        <v>проверка пройдена</v>
      </c>
      <c r="AA1714" s="24" t="str">
        <f t="shared" si="1077"/>
        <v>проверка пройдена</v>
      </c>
      <c r="AB1714" s="24" t="str">
        <f t="shared" si="1077"/>
        <v>проверка пройдена</v>
      </c>
      <c r="AC1714" s="24" t="str">
        <f t="shared" si="1077"/>
        <v>проверка пройдена</v>
      </c>
      <c r="AD1714" s="24" t="str">
        <f t="shared" si="1077"/>
        <v>проверка пройдена</v>
      </c>
      <c r="AE1714" s="24" t="str">
        <f t="shared" si="1077"/>
        <v>проверка пройдена</v>
      </c>
      <c r="AF1714" s="24" t="str">
        <f t="shared" si="1077"/>
        <v>проверка пройдена</v>
      </c>
      <c r="AG1714" s="24" t="str">
        <f t="shared" si="1077"/>
        <v>проверка пройдена</v>
      </c>
      <c r="AH1714" s="24" t="str">
        <f t="shared" si="1077"/>
        <v>проверка пройдена</v>
      </c>
      <c r="AI1714" s="24" t="str">
        <f t="shared" si="1077"/>
        <v>проверка пройдена</v>
      </c>
      <c r="AJ1714" s="24" t="str">
        <f t="shared" si="1077"/>
        <v>проверка пройдена</v>
      </c>
      <c r="AK1714" s="24" t="str">
        <f t="shared" si="1077"/>
        <v>проверка пройдена</v>
      </c>
      <c r="AL1714" s="24" t="str">
        <f t="shared" si="1077"/>
        <v>проверка пройдена</v>
      </c>
      <c r="AM1714" s="24" t="str">
        <f t="shared" si="1077"/>
        <v>проверка пройдена</v>
      </c>
      <c r="AN1714" s="24" t="str">
        <f t="shared" si="1077"/>
        <v>проверка пройдена</v>
      </c>
      <c r="AO1714" s="24" t="str">
        <f t="shared" si="1077"/>
        <v>проверка пройдена</v>
      </c>
      <c r="AP1714" s="24" t="str">
        <f t="shared" si="1077"/>
        <v>проверка пройдена</v>
      </c>
      <c r="AQ1714" s="24" t="str">
        <f t="shared" si="1077"/>
        <v>проверка пройдена</v>
      </c>
      <c r="AR1714" s="24" t="str">
        <f t="shared" si="1077"/>
        <v>проверка пройдена</v>
      </c>
      <c r="AS1714" s="24" t="str">
        <f t="shared" si="1077"/>
        <v>проверка пройдена</v>
      </c>
      <c r="AT1714" s="24" t="str">
        <f t="shared" si="1077"/>
        <v>проверка пройдена</v>
      </c>
      <c r="AU1714" s="24" t="str">
        <f t="shared" si="1077"/>
        <v>проверка пройдена</v>
      </c>
      <c r="AV1714" s="24" t="str">
        <f t="shared" si="1077"/>
        <v>проверка пройдена</v>
      </c>
      <c r="AW1714" s="24" t="str">
        <f t="shared" si="1077"/>
        <v>проверка пройдена</v>
      </c>
      <c r="AX1714" s="24" t="str">
        <f t="shared" si="1077"/>
        <v>проверка пройдена</v>
      </c>
      <c r="AY1714" s="24" t="str">
        <f t="shared" si="1077"/>
        <v>проверка пройдена</v>
      </c>
      <c r="AZ1714" s="24" t="str">
        <f t="shared" si="1077"/>
        <v>проверка пройдена</v>
      </c>
      <c r="BA1714" s="24" t="str">
        <f t="shared" si="1077"/>
        <v>проверка пройдена</v>
      </c>
      <c r="BB1714" s="24" t="str">
        <f t="shared" si="1077"/>
        <v>проверка пройдена</v>
      </c>
      <c r="BC1714" s="24" t="str">
        <f t="shared" si="1077"/>
        <v>проверка пройдена</v>
      </c>
      <c r="BD1714" s="24" t="str">
        <f t="shared" si="1077"/>
        <v>проверка пройдена</v>
      </c>
      <c r="BE1714" s="24" t="str">
        <f t="shared" si="1077"/>
        <v>проверка пройдена</v>
      </c>
      <c r="BF1714" s="24" t="str">
        <f t="shared" si="1077"/>
        <v>проверка пройдена</v>
      </c>
      <c r="BG1714" s="24" t="str">
        <f t="shared" si="1077"/>
        <v>проверка пройдена</v>
      </c>
      <c r="BH1714" s="24" t="str">
        <f t="shared" si="1077"/>
        <v>проверка пройдена</v>
      </c>
      <c r="BI1714" s="24" t="str">
        <f t="shared" si="1077"/>
        <v>проверка пройдена</v>
      </c>
      <c r="BJ1714" s="24" t="str">
        <f t="shared" si="1077"/>
        <v>проверка пройдена</v>
      </c>
      <c r="BK1714" s="24" t="str">
        <f t="shared" si="1077"/>
        <v>проверка пройдена</v>
      </c>
      <c r="BL1714" s="24" t="str">
        <f t="shared" si="1077"/>
        <v>проверка пройдена</v>
      </c>
      <c r="BM1714" s="24" t="str">
        <f t="shared" si="1077"/>
        <v>проверка пройдена</v>
      </c>
      <c r="BN1714" s="24" t="str">
        <f t="shared" si="1077"/>
        <v>проверка пройдена</v>
      </c>
      <c r="BO1714" s="24" t="str">
        <f t="shared" si="1077"/>
        <v>проверка пройдена</v>
      </c>
      <c r="BP1714" s="24" t="str">
        <f t="shared" si="1077"/>
        <v>проверка пройдена</v>
      </c>
      <c r="BQ1714" s="24" t="str">
        <f t="shared" si="1077"/>
        <v>проверка пройдена</v>
      </c>
      <c r="BR1714" s="24" t="str">
        <f t="shared" si="1077"/>
        <v>проверка пройдена</v>
      </c>
      <c r="BS1714" s="24" t="str">
        <f t="shared" si="1077"/>
        <v>проверка пройдена</v>
      </c>
      <c r="BT1714" s="24" t="str">
        <f t="shared" si="1077"/>
        <v>проверка пройдена</v>
      </c>
      <c r="BU1714" s="24" t="str">
        <f t="shared" si="1077"/>
        <v>проверка пройдена</v>
      </c>
      <c r="BV1714" s="24" t="str">
        <f t="shared" si="1077"/>
        <v>проверка пройдена</v>
      </c>
      <c r="BW1714" s="24" t="str">
        <f t="shared" si="1077"/>
        <v>проверка пройдена</v>
      </c>
      <c r="BX1714" s="24" t="str">
        <f t="shared" si="1077"/>
        <v>проверка пройдена</v>
      </c>
      <c r="BY1714" s="24" t="str">
        <f t="shared" si="1077"/>
        <v>проверка пройдена</v>
      </c>
      <c r="BZ1714" s="24" t="str">
        <f t="shared" si="1077"/>
        <v>проверка пройдена</v>
      </c>
      <c r="CA1714" s="24" t="str">
        <f t="shared" si="1077"/>
        <v>проверка пройдена</v>
      </c>
      <c r="CB1714" s="24" t="str">
        <f t="shared" si="1077"/>
        <v>проверка пройдена</v>
      </c>
      <c r="CC1714" s="24" t="str">
        <f t="shared" si="1077"/>
        <v>проверка пройдена</v>
      </c>
      <c r="CD1714" s="24" t="str">
        <f t="shared" si="1077"/>
        <v>проверка пройдена</v>
      </c>
      <c r="CE1714" s="24" t="str">
        <f t="shared" si="1077"/>
        <v>проверка пройдена</v>
      </c>
      <c r="CF1714" s="24" t="str">
        <f t="shared" si="1077"/>
        <v>проверка пройдена</v>
      </c>
      <c r="CG1714" s="24" t="str">
        <f t="shared" ref="CG1714:DA1714" si="1078">IF(AND(CG1700&lt;=CG1699,CG1701&lt;=CG1700,CG1702&lt;=CG1699,CG1703&lt;=CG1699,CG1704=(CG1700+CG1702),CG1704=(CG1705+CG1706+CG1707+CG1708+CG1709+CG1710+CG1711),CG1712&lt;=CG1704,CG1713&lt;=CG1704,(CG1700+CG1702)&lt;=CG1699,CG1705&lt;=CG1704,CG1706&lt;=CG1704,CG1707&lt;=CG1704,CG1708&lt;=CG1704,CG1709&lt;=CG1704,CG1710&lt;=CG1704,CG1711&lt;=CG1704,CG1712&lt;=CG1703,CG1712&lt;=CG1704)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14" s="24" t="str">
        <f t="shared" si="1078"/>
        <v>проверка пройдена</v>
      </c>
      <c r="CI1714" s="24" t="str">
        <f t="shared" si="1078"/>
        <v>проверка пройдена</v>
      </c>
      <c r="CJ1714" s="24" t="str">
        <f t="shared" si="1078"/>
        <v>проверка пройдена</v>
      </c>
      <c r="CK1714" s="24" t="str">
        <f t="shared" si="1078"/>
        <v>проверка пройдена</v>
      </c>
      <c r="CL1714" s="24" t="str">
        <f t="shared" si="1078"/>
        <v>проверка пройдена</v>
      </c>
      <c r="CM1714" s="24" t="str">
        <f t="shared" si="1078"/>
        <v>проверка пройдена</v>
      </c>
      <c r="CN1714" s="24" t="str">
        <f t="shared" si="1078"/>
        <v>проверка пройдена</v>
      </c>
      <c r="CO1714" s="24" t="str">
        <f t="shared" si="1078"/>
        <v>проверка пройдена</v>
      </c>
      <c r="CP1714" s="24" t="str">
        <f t="shared" si="1078"/>
        <v>проверка пройдена</v>
      </c>
      <c r="CQ1714" s="24" t="str">
        <f t="shared" si="1078"/>
        <v>проверка пройдена</v>
      </c>
      <c r="CR1714" s="24" t="str">
        <f t="shared" si="1078"/>
        <v>проверка пройдена</v>
      </c>
      <c r="CS1714" s="24" t="str">
        <f t="shared" si="1078"/>
        <v>проверка пройдена</v>
      </c>
      <c r="CT1714" s="24" t="str">
        <f t="shared" si="1078"/>
        <v>проверка пройдена</v>
      </c>
      <c r="CU1714" s="24" t="str">
        <f t="shared" si="1078"/>
        <v>проверка пройдена</v>
      </c>
      <c r="CV1714" s="24" t="str">
        <f t="shared" si="1078"/>
        <v>проверка пройдена</v>
      </c>
      <c r="CW1714" s="24" t="str">
        <f t="shared" si="1078"/>
        <v>проверка пройдена</v>
      </c>
      <c r="CX1714" s="24"/>
      <c r="CY1714" s="24" t="str">
        <f t="shared" si="1078"/>
        <v>проверка пройдена</v>
      </c>
      <c r="CZ1714" s="24" t="str">
        <f t="shared" si="1078"/>
        <v>проверка пройдена</v>
      </c>
      <c r="DA1714" s="24" t="str">
        <f t="shared" si="1078"/>
        <v>проверка пройдена</v>
      </c>
      <c r="DB1714" s="86"/>
      <c r="DC1714" s="87"/>
      <c r="DD1714" s="22"/>
      <c r="DE1714" s="22"/>
      <c r="EO1714" s="89"/>
      <c r="EP1714" s="89"/>
      <c r="EQ1714" s="89"/>
      <c r="ER1714" s="89"/>
      <c r="ES1714" s="89"/>
      <c r="ET1714" s="89"/>
      <c r="EU1714" s="89"/>
      <c r="EV1714" s="89"/>
      <c r="EW1714" s="89"/>
      <c r="EX1714" s="89"/>
      <c r="EY1714" s="89"/>
      <c r="EZ1714" s="89"/>
      <c r="FA1714" s="89"/>
      <c r="FB1714" s="89"/>
      <c r="FC1714" s="89"/>
      <c r="FD1714" s="89"/>
      <c r="FE1714" s="89"/>
      <c r="FF1714" s="89"/>
      <c r="FG1714" s="89"/>
      <c r="FH1714" s="89"/>
      <c r="FI1714" s="89"/>
      <c r="FJ1714" s="89"/>
      <c r="FK1714" s="89"/>
      <c r="FL1714" s="89"/>
      <c r="FM1714" s="89"/>
      <c r="FN1714" s="89"/>
      <c r="FO1714" s="89"/>
      <c r="FP1714" s="89"/>
      <c r="FQ1714" s="89"/>
      <c r="FR1714" s="89"/>
      <c r="FS1714" s="89"/>
      <c r="FT1714" s="89"/>
      <c r="FU1714" s="89"/>
      <c r="FV1714" s="89"/>
      <c r="FW1714" s="89"/>
      <c r="FX1714" s="89"/>
      <c r="FY1714" s="89"/>
      <c r="FZ1714" s="89"/>
      <c r="GA1714" s="89"/>
      <c r="GB1714" s="89"/>
      <c r="GC1714" s="89"/>
      <c r="GD1714" s="89"/>
      <c r="GE1714" s="89"/>
      <c r="GF1714" s="89"/>
      <c r="GG1714" s="89"/>
      <c r="GH1714" s="89"/>
      <c r="GI1714" s="89"/>
      <c r="GJ1714" s="89"/>
      <c r="GK1714" s="89"/>
      <c r="GL1714" s="89"/>
      <c r="GM1714" s="89"/>
      <c r="GN1714" s="89"/>
      <c r="GO1714" s="89"/>
      <c r="GP1714" s="89"/>
      <c r="GQ1714" s="89"/>
      <c r="GR1714" s="89"/>
      <c r="GS1714" s="89"/>
      <c r="GT1714" s="89"/>
      <c r="GU1714" s="89"/>
      <c r="GV1714" s="89"/>
      <c r="GW1714" s="89"/>
      <c r="GX1714" s="89"/>
    </row>
    <row r="1715" spans="1:206" s="63" customFormat="1" ht="42.75" customHeight="1" x14ac:dyDescent="0.25">
      <c r="A1715" s="55" t="s">
        <v>126</v>
      </c>
      <c r="B1715" s="56" t="s">
        <v>97</v>
      </c>
      <c r="C1715" s="57" t="s">
        <v>1261</v>
      </c>
      <c r="D1715" s="57" t="s">
        <v>2049</v>
      </c>
      <c r="E1715" s="56" t="str">
        <f>VLOOKUP(C1715,'Коды программ'!$A$2:$B$581,2,FALSE)</f>
        <v>Документационное обеспечение управления и архивоведение</v>
      </c>
      <c r="F1715" s="56" t="str">
        <f t="shared" si="1056"/>
        <v>46.02.01 Документационное обеспечение управления и архивоведение</v>
      </c>
      <c r="G1715" s="56" t="s">
        <v>50</v>
      </c>
      <c r="H1715" s="56" t="s">
        <v>51</v>
      </c>
      <c r="I1715" s="56" t="s">
        <v>128</v>
      </c>
      <c r="J1715" s="56" t="s">
        <v>53</v>
      </c>
      <c r="K1715" s="58" t="s">
        <v>25</v>
      </c>
      <c r="L1715" s="59" t="s">
        <v>42</v>
      </c>
      <c r="M1715" s="58"/>
      <c r="N1715" s="60">
        <v>9</v>
      </c>
      <c r="O1715" s="61">
        <v>11</v>
      </c>
      <c r="P1715" s="60">
        <v>0</v>
      </c>
      <c r="Q1715" s="62"/>
      <c r="R1715" s="62">
        <v>9</v>
      </c>
      <c r="S1715" s="22">
        <f t="shared" ref="S1715:S1719" si="1079">SUM(T1715:AU1715)</f>
        <v>7</v>
      </c>
      <c r="T1715" s="18"/>
      <c r="U1715" s="18"/>
      <c r="V1715" s="18">
        <v>4</v>
      </c>
      <c r="W1715" s="18">
        <v>3</v>
      </c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>
        <v>2</v>
      </c>
      <c r="BB1715" s="18"/>
      <c r="BC1715" s="18"/>
      <c r="BD1715" s="18"/>
      <c r="BE1715" s="18"/>
      <c r="BF1715" s="77">
        <f>SUM(BG1715:CH1715)</f>
        <v>0</v>
      </c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20"/>
      <c r="DD1715" s="22" t="str">
        <f t="shared" ref="DD1715:DD1729" si="1080">IF(R1715=S1715+AX1715+AY1715+AZ1715+BA1715+BC1715+BD1715+BE1715+BF1715+CJ1715+CK1715+CL1715+CM1715+CN1715+CO1715+CP1715+CQ1715+CR1715+CS1715+CT1715+CU1715+CV1715+CW1715+CY1715+CZ1715+DA1715,"проверка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15" s="22" t="str">
        <f t="shared" ref="DE1715:DE1729" si="1081">IF(AND(AV1715&lt;=S1715,AW1715&lt;=S1715),"проверка пройдена","ВНИМАНИЕ! не может стоять значение большее, чем проверка пройдена")</f>
        <v>проверка пройдена</v>
      </c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  <c r="GL1715" s="64"/>
      <c r="GM1715" s="64"/>
      <c r="GN1715" s="64"/>
      <c r="GO1715" s="64"/>
      <c r="GP1715" s="64"/>
      <c r="GQ1715" s="64"/>
      <c r="GR1715" s="64"/>
      <c r="GS1715" s="64"/>
      <c r="GT1715" s="64"/>
      <c r="GU1715" s="64"/>
      <c r="GV1715" s="64"/>
      <c r="GW1715" s="64"/>
      <c r="GX1715" s="64"/>
    </row>
    <row r="1716" spans="1:206" s="63" customFormat="1" ht="42.75" customHeight="1" x14ac:dyDescent="0.25">
      <c r="A1716" s="55" t="s">
        <v>126</v>
      </c>
      <c r="B1716" s="56" t="s">
        <v>97</v>
      </c>
      <c r="C1716" s="57" t="s">
        <v>1261</v>
      </c>
      <c r="D1716" s="57" t="s">
        <v>2049</v>
      </c>
      <c r="E1716" s="56" t="str">
        <f>VLOOKUP(C1716,'Коды программ'!$A$2:$B$581,2,FALSE)</f>
        <v>Документационное обеспечение управления и архивоведение</v>
      </c>
      <c r="F1716" s="56" t="str">
        <f t="shared" si="1056"/>
        <v>46.02.01 Документационное обеспечение управления и архивоведение</v>
      </c>
      <c r="G1716" s="56" t="s">
        <v>50</v>
      </c>
      <c r="H1716" s="56" t="s">
        <v>51</v>
      </c>
      <c r="I1716" s="56" t="s">
        <v>128</v>
      </c>
      <c r="J1716" s="56" t="s">
        <v>53</v>
      </c>
      <c r="K1716" s="58" t="s">
        <v>26</v>
      </c>
      <c r="L1716" s="59" t="s">
        <v>1359</v>
      </c>
      <c r="M1716" s="58"/>
      <c r="N1716" s="60"/>
      <c r="O1716" s="61"/>
      <c r="P1716" s="60"/>
      <c r="Q1716" s="62"/>
      <c r="R1716" s="62"/>
      <c r="S1716" s="22">
        <f t="shared" si="1079"/>
        <v>0</v>
      </c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77">
        <f t="shared" ref="BF1716:BF1719" si="1082">SUM(BG1716:CH1716)</f>
        <v>0</v>
      </c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20"/>
      <c r="DD1716" s="22" t="str">
        <f t="shared" si="1080"/>
        <v>проверка пройдена</v>
      </c>
      <c r="DE1716" s="22" t="str">
        <f t="shared" si="1081"/>
        <v>проверка пройдена</v>
      </c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  <c r="GL1716" s="64"/>
      <c r="GM1716" s="64"/>
      <c r="GN1716" s="64"/>
      <c r="GO1716" s="64"/>
      <c r="GP1716" s="64"/>
      <c r="GQ1716" s="64"/>
      <c r="GR1716" s="64"/>
      <c r="GS1716" s="64"/>
      <c r="GT1716" s="64"/>
      <c r="GU1716" s="64"/>
      <c r="GV1716" s="64"/>
      <c r="GW1716" s="64"/>
      <c r="GX1716" s="64"/>
    </row>
    <row r="1717" spans="1:206" s="63" customFormat="1" ht="42.75" customHeight="1" x14ac:dyDescent="0.25">
      <c r="A1717" s="55" t="s">
        <v>126</v>
      </c>
      <c r="B1717" s="56" t="s">
        <v>97</v>
      </c>
      <c r="C1717" s="57" t="s">
        <v>1261</v>
      </c>
      <c r="D1717" s="57" t="s">
        <v>2049</v>
      </c>
      <c r="E1717" s="56" t="str">
        <f>VLOOKUP(C1717,'Коды программ'!$A$2:$B$581,2,FALSE)</f>
        <v>Документационное обеспечение управления и архивоведение</v>
      </c>
      <c r="F1717" s="56" t="str">
        <f t="shared" si="1056"/>
        <v>46.02.01 Документационное обеспечение управления и архивоведение</v>
      </c>
      <c r="G1717" s="56" t="s">
        <v>50</v>
      </c>
      <c r="H1717" s="56" t="s">
        <v>51</v>
      </c>
      <c r="I1717" s="56" t="s">
        <v>128</v>
      </c>
      <c r="J1717" s="56" t="s">
        <v>53</v>
      </c>
      <c r="K1717" s="58" t="s">
        <v>27</v>
      </c>
      <c r="L1717" s="59" t="s">
        <v>1345</v>
      </c>
      <c r="M1717" s="58"/>
      <c r="N1717" s="60"/>
      <c r="O1717" s="61"/>
      <c r="P1717" s="60"/>
      <c r="Q1717" s="62"/>
      <c r="R1717" s="62"/>
      <c r="S1717" s="22">
        <f t="shared" si="1079"/>
        <v>0</v>
      </c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77">
        <f t="shared" si="1082"/>
        <v>0</v>
      </c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20"/>
      <c r="DD1717" s="22" t="str">
        <f t="shared" si="1080"/>
        <v>проверка пройдена</v>
      </c>
      <c r="DE1717" s="22" t="str">
        <f t="shared" si="1081"/>
        <v>проверка пройдена</v>
      </c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  <c r="GL1717" s="64"/>
      <c r="GM1717" s="64"/>
      <c r="GN1717" s="64"/>
      <c r="GO1717" s="64"/>
      <c r="GP1717" s="64"/>
      <c r="GQ1717" s="64"/>
      <c r="GR1717" s="64"/>
      <c r="GS1717" s="64"/>
      <c r="GT1717" s="64"/>
      <c r="GU1717" s="64"/>
      <c r="GV1717" s="64"/>
      <c r="GW1717" s="64"/>
      <c r="GX1717" s="64"/>
    </row>
    <row r="1718" spans="1:206" s="63" customFormat="1" ht="42.75" customHeight="1" x14ac:dyDescent="0.25">
      <c r="A1718" s="55" t="s">
        <v>126</v>
      </c>
      <c r="B1718" s="56" t="s">
        <v>97</v>
      </c>
      <c r="C1718" s="57" t="s">
        <v>1261</v>
      </c>
      <c r="D1718" s="57" t="s">
        <v>2049</v>
      </c>
      <c r="E1718" s="56" t="str">
        <f>VLOOKUP(C1718,'Коды программ'!$A$2:$B$581,2,FALSE)</f>
        <v>Документационное обеспечение управления и архивоведение</v>
      </c>
      <c r="F1718" s="56" t="str">
        <f t="shared" si="1056"/>
        <v>46.02.01 Документационное обеспечение управления и архивоведение</v>
      </c>
      <c r="G1718" s="56" t="s">
        <v>50</v>
      </c>
      <c r="H1718" s="56" t="s">
        <v>51</v>
      </c>
      <c r="I1718" s="56" t="s">
        <v>128</v>
      </c>
      <c r="J1718" s="56" t="s">
        <v>53</v>
      </c>
      <c r="K1718" s="58" t="s">
        <v>28</v>
      </c>
      <c r="L1718" s="59" t="s">
        <v>1346</v>
      </c>
      <c r="M1718" s="58"/>
      <c r="N1718" s="60"/>
      <c r="O1718" s="61"/>
      <c r="P1718" s="60"/>
      <c r="Q1718" s="62"/>
      <c r="R1718" s="62"/>
      <c r="S1718" s="22">
        <f t="shared" si="1079"/>
        <v>0</v>
      </c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77">
        <f t="shared" si="1082"/>
        <v>0</v>
      </c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20"/>
      <c r="DD1718" s="22" t="str">
        <f t="shared" si="1080"/>
        <v>проверка пройдена</v>
      </c>
      <c r="DE1718" s="22" t="str">
        <f t="shared" si="1081"/>
        <v>проверка пройдена</v>
      </c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  <c r="GL1718" s="64"/>
      <c r="GM1718" s="64"/>
      <c r="GN1718" s="64"/>
      <c r="GO1718" s="64"/>
      <c r="GP1718" s="64"/>
      <c r="GQ1718" s="64"/>
      <c r="GR1718" s="64"/>
      <c r="GS1718" s="64"/>
      <c r="GT1718" s="64"/>
      <c r="GU1718" s="64"/>
      <c r="GV1718" s="64"/>
      <c r="GW1718" s="64"/>
      <c r="GX1718" s="64"/>
    </row>
    <row r="1719" spans="1:206" s="63" customFormat="1" ht="42.75" customHeight="1" x14ac:dyDescent="0.25">
      <c r="A1719" s="55" t="s">
        <v>126</v>
      </c>
      <c r="B1719" s="56" t="s">
        <v>97</v>
      </c>
      <c r="C1719" s="57" t="s">
        <v>1261</v>
      </c>
      <c r="D1719" s="57" t="s">
        <v>2049</v>
      </c>
      <c r="E1719" s="56" t="str">
        <f>VLOOKUP(C1719,'Коды программ'!$A$2:$B$581,2,FALSE)</f>
        <v>Документационное обеспечение управления и архивоведение</v>
      </c>
      <c r="F1719" s="56" t="str">
        <f t="shared" si="1056"/>
        <v>46.02.01 Документационное обеспечение управления и архивоведение</v>
      </c>
      <c r="G1719" s="56" t="s">
        <v>50</v>
      </c>
      <c r="H1719" s="56" t="s">
        <v>51</v>
      </c>
      <c r="I1719" s="56" t="s">
        <v>128</v>
      </c>
      <c r="J1719" s="56" t="s">
        <v>53</v>
      </c>
      <c r="K1719" s="58" t="s">
        <v>29</v>
      </c>
      <c r="L1719" s="59" t="s">
        <v>1348</v>
      </c>
      <c r="M1719" s="58"/>
      <c r="N1719" s="60"/>
      <c r="O1719" s="61"/>
      <c r="P1719" s="60"/>
      <c r="Q1719" s="62"/>
      <c r="R1719" s="62"/>
      <c r="S1719" s="22">
        <f t="shared" si="1079"/>
        <v>0</v>
      </c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77">
        <f t="shared" si="1082"/>
        <v>0</v>
      </c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20"/>
      <c r="DD1719" s="22" t="str">
        <f t="shared" si="1080"/>
        <v>проверка пройдена</v>
      </c>
      <c r="DE1719" s="22" t="str">
        <f t="shared" si="1081"/>
        <v>проверка пройдена</v>
      </c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  <c r="GL1719" s="64"/>
      <c r="GM1719" s="64"/>
      <c r="GN1719" s="64"/>
      <c r="GO1719" s="64"/>
      <c r="GP1719" s="64"/>
      <c r="GQ1719" s="64"/>
      <c r="GR1719" s="64"/>
      <c r="GS1719" s="64"/>
      <c r="GT1719" s="64"/>
      <c r="GU1719" s="64"/>
      <c r="GV1719" s="64"/>
      <c r="GW1719" s="64"/>
      <c r="GX1719" s="64"/>
    </row>
    <row r="1720" spans="1:206" s="88" customFormat="1" ht="42.75" customHeight="1" x14ac:dyDescent="0.25">
      <c r="A1720" s="78" t="s">
        <v>126</v>
      </c>
      <c r="B1720" s="79" t="s">
        <v>97</v>
      </c>
      <c r="C1720" s="80" t="s">
        <v>1261</v>
      </c>
      <c r="D1720" s="80" t="s">
        <v>2049</v>
      </c>
      <c r="E1720" s="79" t="str">
        <f>VLOOKUP(C1720,'Коды программ'!$A$2:$B$581,2,FALSE)</f>
        <v>Документационное обеспечение управления и архивоведение</v>
      </c>
      <c r="F1720" s="79" t="str">
        <f t="shared" si="1056"/>
        <v>46.02.01 Документационное обеспечение управления и архивоведение</v>
      </c>
      <c r="G1720" s="79" t="s">
        <v>50</v>
      </c>
      <c r="H1720" s="79" t="s">
        <v>51</v>
      </c>
      <c r="I1720" s="79" t="s">
        <v>128</v>
      </c>
      <c r="J1720" s="79" t="s">
        <v>53</v>
      </c>
      <c r="K1720" s="81" t="s">
        <v>30</v>
      </c>
      <c r="L1720" s="82" t="s">
        <v>1349</v>
      </c>
      <c r="M1720" s="81"/>
      <c r="N1720" s="83"/>
      <c r="O1720" s="84"/>
      <c r="P1720" s="83"/>
      <c r="Q1720" s="85"/>
      <c r="R1720" s="22">
        <f>SUM(R1716,R1718)</f>
        <v>0</v>
      </c>
      <c r="S1720" s="22">
        <f t="shared" ref="S1720:CC1720" si="1083">SUM(S1716,S1718)</f>
        <v>0</v>
      </c>
      <c r="T1720" s="22">
        <f t="shared" si="1083"/>
        <v>0</v>
      </c>
      <c r="U1720" s="22">
        <f t="shared" si="1083"/>
        <v>0</v>
      </c>
      <c r="V1720" s="22">
        <f t="shared" si="1083"/>
        <v>0</v>
      </c>
      <c r="W1720" s="22">
        <f t="shared" si="1083"/>
        <v>0</v>
      </c>
      <c r="X1720" s="22">
        <f t="shared" si="1083"/>
        <v>0</v>
      </c>
      <c r="Y1720" s="22">
        <f t="shared" si="1083"/>
        <v>0</v>
      </c>
      <c r="Z1720" s="22">
        <f t="shared" si="1083"/>
        <v>0</v>
      </c>
      <c r="AA1720" s="22">
        <f t="shared" si="1083"/>
        <v>0</v>
      </c>
      <c r="AB1720" s="22">
        <f t="shared" si="1083"/>
        <v>0</v>
      </c>
      <c r="AC1720" s="22">
        <f t="shared" si="1083"/>
        <v>0</v>
      </c>
      <c r="AD1720" s="22">
        <f t="shared" si="1083"/>
        <v>0</v>
      </c>
      <c r="AE1720" s="22">
        <f t="shared" si="1083"/>
        <v>0</v>
      </c>
      <c r="AF1720" s="22">
        <f t="shared" si="1083"/>
        <v>0</v>
      </c>
      <c r="AG1720" s="22">
        <f t="shared" si="1083"/>
        <v>0</v>
      </c>
      <c r="AH1720" s="22">
        <f t="shared" si="1083"/>
        <v>0</v>
      </c>
      <c r="AI1720" s="22">
        <f t="shared" si="1083"/>
        <v>0</v>
      </c>
      <c r="AJ1720" s="22">
        <f t="shared" si="1083"/>
        <v>0</v>
      </c>
      <c r="AK1720" s="22">
        <f t="shared" si="1083"/>
        <v>0</v>
      </c>
      <c r="AL1720" s="22">
        <f t="shared" si="1083"/>
        <v>0</v>
      </c>
      <c r="AM1720" s="22">
        <f t="shared" si="1083"/>
        <v>0</v>
      </c>
      <c r="AN1720" s="22">
        <f t="shared" si="1083"/>
        <v>0</v>
      </c>
      <c r="AO1720" s="22">
        <f t="shared" si="1083"/>
        <v>0</v>
      </c>
      <c r="AP1720" s="22">
        <f t="shared" si="1083"/>
        <v>0</v>
      </c>
      <c r="AQ1720" s="22">
        <f t="shared" si="1083"/>
        <v>0</v>
      </c>
      <c r="AR1720" s="22">
        <f t="shared" si="1083"/>
        <v>0</v>
      </c>
      <c r="AS1720" s="22">
        <f t="shared" si="1083"/>
        <v>0</v>
      </c>
      <c r="AT1720" s="22">
        <f t="shared" si="1083"/>
        <v>0</v>
      </c>
      <c r="AU1720" s="22">
        <f t="shared" si="1083"/>
        <v>0</v>
      </c>
      <c r="AV1720" s="22">
        <f t="shared" si="1083"/>
        <v>0</v>
      </c>
      <c r="AW1720" s="22">
        <f t="shared" si="1083"/>
        <v>0</v>
      </c>
      <c r="AX1720" s="22">
        <f t="shared" si="1083"/>
        <v>0</v>
      </c>
      <c r="AY1720" s="22">
        <f t="shared" si="1083"/>
        <v>0</v>
      </c>
      <c r="AZ1720" s="22">
        <f t="shared" si="1083"/>
        <v>0</v>
      </c>
      <c r="BA1720" s="22">
        <f t="shared" si="1083"/>
        <v>0</v>
      </c>
      <c r="BB1720" s="22">
        <f t="shared" si="1083"/>
        <v>0</v>
      </c>
      <c r="BC1720" s="22">
        <f t="shared" si="1083"/>
        <v>0</v>
      </c>
      <c r="BD1720" s="22">
        <f t="shared" si="1083"/>
        <v>0</v>
      </c>
      <c r="BE1720" s="22">
        <f t="shared" si="1083"/>
        <v>0</v>
      </c>
      <c r="BF1720" s="22">
        <f t="shared" si="1083"/>
        <v>0</v>
      </c>
      <c r="BG1720" s="22">
        <f t="shared" si="1083"/>
        <v>0</v>
      </c>
      <c r="BH1720" s="22">
        <f t="shared" si="1083"/>
        <v>0</v>
      </c>
      <c r="BI1720" s="22">
        <f t="shared" si="1083"/>
        <v>0</v>
      </c>
      <c r="BJ1720" s="22">
        <f t="shared" si="1083"/>
        <v>0</v>
      </c>
      <c r="BK1720" s="22">
        <f t="shared" si="1083"/>
        <v>0</v>
      </c>
      <c r="BL1720" s="22">
        <f t="shared" si="1083"/>
        <v>0</v>
      </c>
      <c r="BM1720" s="22">
        <f t="shared" si="1083"/>
        <v>0</v>
      </c>
      <c r="BN1720" s="22">
        <f t="shared" si="1083"/>
        <v>0</v>
      </c>
      <c r="BO1720" s="22">
        <f t="shared" si="1083"/>
        <v>0</v>
      </c>
      <c r="BP1720" s="22">
        <f t="shared" si="1083"/>
        <v>0</v>
      </c>
      <c r="BQ1720" s="22">
        <f t="shared" si="1083"/>
        <v>0</v>
      </c>
      <c r="BR1720" s="22">
        <f t="shared" si="1083"/>
        <v>0</v>
      </c>
      <c r="BS1720" s="22">
        <f t="shared" si="1083"/>
        <v>0</v>
      </c>
      <c r="BT1720" s="22">
        <f t="shared" si="1083"/>
        <v>0</v>
      </c>
      <c r="BU1720" s="22">
        <f t="shared" si="1083"/>
        <v>0</v>
      </c>
      <c r="BV1720" s="22">
        <f t="shared" si="1083"/>
        <v>0</v>
      </c>
      <c r="BW1720" s="22">
        <f t="shared" si="1083"/>
        <v>0</v>
      </c>
      <c r="BX1720" s="22">
        <f t="shared" si="1083"/>
        <v>0</v>
      </c>
      <c r="BY1720" s="22">
        <f t="shared" si="1083"/>
        <v>0</v>
      </c>
      <c r="BZ1720" s="22">
        <f t="shared" si="1083"/>
        <v>0</v>
      </c>
      <c r="CA1720" s="22">
        <f t="shared" si="1083"/>
        <v>0</v>
      </c>
      <c r="CB1720" s="22">
        <f t="shared" si="1083"/>
        <v>0</v>
      </c>
      <c r="CC1720" s="22">
        <f t="shared" si="1083"/>
        <v>0</v>
      </c>
      <c r="CD1720" s="22">
        <f t="shared" ref="CD1720:DA1720" si="1084">SUM(CD1716,CD1718)</f>
        <v>0</v>
      </c>
      <c r="CE1720" s="22">
        <f t="shared" si="1084"/>
        <v>0</v>
      </c>
      <c r="CF1720" s="22">
        <f t="shared" si="1084"/>
        <v>0</v>
      </c>
      <c r="CG1720" s="22">
        <f t="shared" si="1084"/>
        <v>0</v>
      </c>
      <c r="CH1720" s="22">
        <f t="shared" si="1084"/>
        <v>0</v>
      </c>
      <c r="CI1720" s="22">
        <f t="shared" si="1084"/>
        <v>0</v>
      </c>
      <c r="CJ1720" s="22">
        <f t="shared" si="1084"/>
        <v>0</v>
      </c>
      <c r="CK1720" s="22">
        <f t="shared" si="1084"/>
        <v>0</v>
      </c>
      <c r="CL1720" s="22">
        <f t="shared" si="1084"/>
        <v>0</v>
      </c>
      <c r="CM1720" s="22">
        <f t="shared" si="1084"/>
        <v>0</v>
      </c>
      <c r="CN1720" s="22">
        <f t="shared" si="1084"/>
        <v>0</v>
      </c>
      <c r="CO1720" s="22">
        <f t="shared" si="1084"/>
        <v>0</v>
      </c>
      <c r="CP1720" s="22">
        <f t="shared" si="1084"/>
        <v>0</v>
      </c>
      <c r="CQ1720" s="22">
        <f t="shared" si="1084"/>
        <v>0</v>
      </c>
      <c r="CR1720" s="22">
        <f t="shared" si="1084"/>
        <v>0</v>
      </c>
      <c r="CS1720" s="22">
        <f t="shared" si="1084"/>
        <v>0</v>
      </c>
      <c r="CT1720" s="22">
        <f t="shared" si="1084"/>
        <v>0</v>
      </c>
      <c r="CU1720" s="22">
        <f t="shared" si="1084"/>
        <v>0</v>
      </c>
      <c r="CV1720" s="22">
        <f t="shared" si="1084"/>
        <v>0</v>
      </c>
      <c r="CW1720" s="22">
        <f t="shared" si="1084"/>
        <v>0</v>
      </c>
      <c r="CX1720" s="22"/>
      <c r="CY1720" s="22">
        <f t="shared" si="1084"/>
        <v>0</v>
      </c>
      <c r="CZ1720" s="22">
        <f t="shared" si="1084"/>
        <v>0</v>
      </c>
      <c r="DA1720" s="22">
        <f t="shared" si="1084"/>
        <v>0</v>
      </c>
      <c r="DB1720" s="86"/>
      <c r="DC1720" s="87"/>
      <c r="DD1720" s="22" t="str">
        <f t="shared" si="1080"/>
        <v>проверка пройдена</v>
      </c>
      <c r="DE1720" s="22" t="str">
        <f t="shared" si="1081"/>
        <v>проверка пройдена</v>
      </c>
      <c r="EO1720" s="89"/>
      <c r="EP1720" s="89"/>
      <c r="EQ1720" s="89"/>
      <c r="ER1720" s="89"/>
      <c r="ES1720" s="89"/>
      <c r="ET1720" s="89"/>
      <c r="EU1720" s="89"/>
      <c r="EV1720" s="89"/>
      <c r="EW1720" s="89"/>
      <c r="EX1720" s="89"/>
      <c r="EY1720" s="89"/>
      <c r="EZ1720" s="89"/>
      <c r="FA1720" s="89"/>
      <c r="FB1720" s="89"/>
      <c r="FC1720" s="89"/>
      <c r="FD1720" s="89"/>
      <c r="FE1720" s="89"/>
      <c r="FF1720" s="89"/>
      <c r="FG1720" s="89"/>
      <c r="FH1720" s="89"/>
      <c r="FI1720" s="89"/>
      <c r="FJ1720" s="89"/>
      <c r="FK1720" s="89"/>
      <c r="FL1720" s="89"/>
      <c r="FM1720" s="89"/>
      <c r="FN1720" s="89"/>
      <c r="FO1720" s="89"/>
      <c r="FP1720" s="89"/>
      <c r="FQ1720" s="89"/>
      <c r="FR1720" s="89"/>
      <c r="FS1720" s="89"/>
      <c r="FT1720" s="89"/>
      <c r="FU1720" s="89"/>
      <c r="FV1720" s="89"/>
      <c r="FW1720" s="89"/>
      <c r="FX1720" s="89"/>
      <c r="FY1720" s="89"/>
      <c r="FZ1720" s="89"/>
      <c r="GA1720" s="89"/>
      <c r="GB1720" s="89"/>
      <c r="GC1720" s="89"/>
      <c r="GD1720" s="89"/>
      <c r="GE1720" s="89"/>
      <c r="GF1720" s="89"/>
      <c r="GG1720" s="89"/>
      <c r="GH1720" s="89"/>
      <c r="GI1720" s="89"/>
      <c r="GJ1720" s="89"/>
      <c r="GK1720" s="89"/>
      <c r="GL1720" s="89"/>
      <c r="GM1720" s="89"/>
      <c r="GN1720" s="89"/>
      <c r="GO1720" s="89"/>
      <c r="GP1720" s="89"/>
      <c r="GQ1720" s="89"/>
      <c r="GR1720" s="89"/>
      <c r="GS1720" s="89"/>
      <c r="GT1720" s="89"/>
      <c r="GU1720" s="89"/>
      <c r="GV1720" s="89"/>
      <c r="GW1720" s="89"/>
      <c r="GX1720" s="89"/>
    </row>
    <row r="1721" spans="1:206" s="63" customFormat="1" ht="42.75" customHeight="1" x14ac:dyDescent="0.25">
      <c r="A1721" s="55" t="s">
        <v>126</v>
      </c>
      <c r="B1721" s="56" t="s">
        <v>97</v>
      </c>
      <c r="C1721" s="57" t="s">
        <v>1261</v>
      </c>
      <c r="D1721" s="57" t="s">
        <v>2049</v>
      </c>
      <c r="E1721" s="56" t="str">
        <f>VLOOKUP(C1721,'Коды программ'!$A$2:$B$581,2,FALSE)</f>
        <v>Документационное обеспечение управления и архивоведение</v>
      </c>
      <c r="F1721" s="56" t="str">
        <f t="shared" si="1056"/>
        <v>46.02.01 Документационное обеспечение управления и архивоведение</v>
      </c>
      <c r="G1721" s="56" t="s">
        <v>50</v>
      </c>
      <c r="H1721" s="56" t="s">
        <v>51</v>
      </c>
      <c r="I1721" s="56" t="s">
        <v>128</v>
      </c>
      <c r="J1721" s="56" t="s">
        <v>53</v>
      </c>
      <c r="K1721" s="58" t="s">
        <v>31</v>
      </c>
      <c r="L1721" s="59" t="s">
        <v>1350</v>
      </c>
      <c r="M1721" s="58"/>
      <c r="N1721" s="60"/>
      <c r="O1721" s="61"/>
      <c r="P1721" s="60"/>
      <c r="Q1721" s="62"/>
      <c r="R1721" s="62"/>
      <c r="S1721" s="22">
        <f t="shared" ref="S1721:S1729" si="1085">SUM(T1721:AU1721)</f>
        <v>0</v>
      </c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77">
        <f t="shared" ref="BF1721:BF1729" si="1086">SUM(BG1721:CH1721)</f>
        <v>0</v>
      </c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20"/>
      <c r="DD1721" s="22" t="str">
        <f t="shared" si="1080"/>
        <v>проверка пройдена</v>
      </c>
      <c r="DE1721" s="22" t="str">
        <f t="shared" si="1081"/>
        <v>проверка пройдена</v>
      </c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  <c r="GL1721" s="64"/>
      <c r="GM1721" s="64"/>
      <c r="GN1721" s="64"/>
      <c r="GO1721" s="64"/>
      <c r="GP1721" s="64"/>
      <c r="GQ1721" s="64"/>
      <c r="GR1721" s="64"/>
      <c r="GS1721" s="64"/>
      <c r="GT1721" s="64"/>
      <c r="GU1721" s="64"/>
      <c r="GV1721" s="64"/>
      <c r="GW1721" s="64"/>
      <c r="GX1721" s="64"/>
    </row>
    <row r="1722" spans="1:206" s="63" customFormat="1" ht="42.75" customHeight="1" x14ac:dyDescent="0.25">
      <c r="A1722" s="55" t="s">
        <v>126</v>
      </c>
      <c r="B1722" s="56" t="s">
        <v>97</v>
      </c>
      <c r="C1722" s="57" t="s">
        <v>1261</v>
      </c>
      <c r="D1722" s="57" t="s">
        <v>2049</v>
      </c>
      <c r="E1722" s="56" t="str">
        <f>VLOOKUP(C1722,'Коды программ'!$A$2:$B$581,2,FALSE)</f>
        <v>Документационное обеспечение управления и архивоведение</v>
      </c>
      <c r="F1722" s="56" t="str">
        <f t="shared" si="1056"/>
        <v>46.02.01 Документационное обеспечение управления и архивоведение</v>
      </c>
      <c r="G1722" s="56" t="s">
        <v>50</v>
      </c>
      <c r="H1722" s="56" t="s">
        <v>51</v>
      </c>
      <c r="I1722" s="56" t="s">
        <v>128</v>
      </c>
      <c r="J1722" s="56" t="s">
        <v>53</v>
      </c>
      <c r="K1722" s="58" t="s">
        <v>32</v>
      </c>
      <c r="L1722" s="59" t="s">
        <v>1351</v>
      </c>
      <c r="M1722" s="58"/>
      <c r="N1722" s="60"/>
      <c r="O1722" s="61"/>
      <c r="P1722" s="60"/>
      <c r="Q1722" s="62"/>
      <c r="R1722" s="62"/>
      <c r="S1722" s="22">
        <f t="shared" si="1085"/>
        <v>0</v>
      </c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77">
        <f t="shared" si="1086"/>
        <v>0</v>
      </c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20"/>
      <c r="DD1722" s="22" t="str">
        <f t="shared" si="1080"/>
        <v>проверка пройдена</v>
      </c>
      <c r="DE1722" s="22" t="str">
        <f t="shared" si="1081"/>
        <v>проверка пройдена</v>
      </c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  <c r="GL1722" s="64"/>
      <c r="GM1722" s="64"/>
      <c r="GN1722" s="64"/>
      <c r="GO1722" s="64"/>
      <c r="GP1722" s="64"/>
      <c r="GQ1722" s="64"/>
      <c r="GR1722" s="64"/>
      <c r="GS1722" s="64"/>
      <c r="GT1722" s="64"/>
      <c r="GU1722" s="64"/>
      <c r="GV1722" s="64"/>
      <c r="GW1722" s="64"/>
      <c r="GX1722" s="64"/>
    </row>
    <row r="1723" spans="1:206" s="63" customFormat="1" ht="42.75" customHeight="1" x14ac:dyDescent="0.25">
      <c r="A1723" s="55" t="s">
        <v>126</v>
      </c>
      <c r="B1723" s="56" t="s">
        <v>97</v>
      </c>
      <c r="C1723" s="57" t="s">
        <v>1261</v>
      </c>
      <c r="D1723" s="57" t="s">
        <v>2049</v>
      </c>
      <c r="E1723" s="56" t="str">
        <f>VLOOKUP(C1723,'Коды программ'!$A$2:$B$581,2,FALSE)</f>
        <v>Документационное обеспечение управления и архивоведение</v>
      </c>
      <c r="F1723" s="56" t="str">
        <f t="shared" si="1056"/>
        <v>46.02.01 Документационное обеспечение управления и архивоведение</v>
      </c>
      <c r="G1723" s="56" t="s">
        <v>50</v>
      </c>
      <c r="H1723" s="56" t="s">
        <v>51</v>
      </c>
      <c r="I1723" s="56" t="s">
        <v>128</v>
      </c>
      <c r="J1723" s="56" t="s">
        <v>53</v>
      </c>
      <c r="K1723" s="58" t="s">
        <v>33</v>
      </c>
      <c r="L1723" s="59" t="s">
        <v>1352</v>
      </c>
      <c r="M1723" s="58"/>
      <c r="N1723" s="60"/>
      <c r="O1723" s="61"/>
      <c r="P1723" s="60"/>
      <c r="Q1723" s="62"/>
      <c r="R1723" s="62"/>
      <c r="S1723" s="22">
        <f t="shared" si="1085"/>
        <v>0</v>
      </c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77">
        <f t="shared" si="1086"/>
        <v>0</v>
      </c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20"/>
      <c r="DD1723" s="22" t="str">
        <f t="shared" si="1080"/>
        <v>проверка пройдена</v>
      </c>
      <c r="DE1723" s="22" t="str">
        <f t="shared" si="1081"/>
        <v>проверка пройдена</v>
      </c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  <c r="GL1723" s="64"/>
      <c r="GM1723" s="64"/>
      <c r="GN1723" s="64"/>
      <c r="GO1723" s="64"/>
      <c r="GP1723" s="64"/>
      <c r="GQ1723" s="64"/>
      <c r="GR1723" s="64"/>
      <c r="GS1723" s="64"/>
      <c r="GT1723" s="64"/>
      <c r="GU1723" s="64"/>
      <c r="GV1723" s="64"/>
      <c r="GW1723" s="64"/>
      <c r="GX1723" s="64"/>
    </row>
    <row r="1724" spans="1:206" s="63" customFormat="1" ht="42.75" customHeight="1" x14ac:dyDescent="0.25">
      <c r="A1724" s="55" t="s">
        <v>126</v>
      </c>
      <c r="B1724" s="56" t="s">
        <v>97</v>
      </c>
      <c r="C1724" s="57" t="s">
        <v>1261</v>
      </c>
      <c r="D1724" s="57" t="s">
        <v>2049</v>
      </c>
      <c r="E1724" s="56" t="str">
        <f>VLOOKUP(C1724,'Коды программ'!$A$2:$B$581,2,FALSE)</f>
        <v>Документационное обеспечение управления и архивоведение</v>
      </c>
      <c r="F1724" s="56" t="str">
        <f t="shared" si="1056"/>
        <v>46.02.01 Документационное обеспечение управления и архивоведение</v>
      </c>
      <c r="G1724" s="56" t="s">
        <v>50</v>
      </c>
      <c r="H1724" s="56" t="s">
        <v>51</v>
      </c>
      <c r="I1724" s="56" t="s">
        <v>128</v>
      </c>
      <c r="J1724" s="56" t="s">
        <v>53</v>
      </c>
      <c r="K1724" s="58" t="s">
        <v>34</v>
      </c>
      <c r="L1724" s="59" t="s">
        <v>1353</v>
      </c>
      <c r="M1724" s="58"/>
      <c r="N1724" s="60"/>
      <c r="O1724" s="61"/>
      <c r="P1724" s="60"/>
      <c r="Q1724" s="62"/>
      <c r="R1724" s="62"/>
      <c r="S1724" s="22">
        <f t="shared" si="1085"/>
        <v>0</v>
      </c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77">
        <f t="shared" si="1086"/>
        <v>0</v>
      </c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20"/>
      <c r="DD1724" s="22" t="str">
        <f t="shared" si="1080"/>
        <v>проверка пройдена</v>
      </c>
      <c r="DE1724" s="22" t="str">
        <f t="shared" si="1081"/>
        <v>проверка пройдена</v>
      </c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  <c r="GL1724" s="64"/>
      <c r="GM1724" s="64"/>
      <c r="GN1724" s="64"/>
      <c r="GO1724" s="64"/>
      <c r="GP1724" s="64"/>
      <c r="GQ1724" s="64"/>
      <c r="GR1724" s="64"/>
      <c r="GS1724" s="64"/>
      <c r="GT1724" s="64"/>
      <c r="GU1724" s="64"/>
      <c r="GV1724" s="64"/>
      <c r="GW1724" s="64"/>
      <c r="GX1724" s="64"/>
    </row>
    <row r="1725" spans="1:206" s="63" customFormat="1" ht="42.75" customHeight="1" x14ac:dyDescent="0.25">
      <c r="A1725" s="55" t="s">
        <v>126</v>
      </c>
      <c r="B1725" s="56" t="s">
        <v>97</v>
      </c>
      <c r="C1725" s="57" t="s">
        <v>1261</v>
      </c>
      <c r="D1725" s="57" t="s">
        <v>2049</v>
      </c>
      <c r="E1725" s="56" t="str">
        <f>VLOOKUP(C1725,'Коды программ'!$A$2:$B$581,2,FALSE)</f>
        <v>Документационное обеспечение управления и архивоведение</v>
      </c>
      <c r="F1725" s="56" t="str">
        <f t="shared" si="1056"/>
        <v>46.02.01 Документационное обеспечение управления и архивоведение</v>
      </c>
      <c r="G1725" s="56" t="s">
        <v>50</v>
      </c>
      <c r="H1725" s="56" t="s">
        <v>51</v>
      </c>
      <c r="I1725" s="56" t="s">
        <v>128</v>
      </c>
      <c r="J1725" s="56" t="s">
        <v>53</v>
      </c>
      <c r="K1725" s="58" t="s">
        <v>35</v>
      </c>
      <c r="L1725" s="59" t="s">
        <v>1354</v>
      </c>
      <c r="M1725" s="58"/>
      <c r="N1725" s="60"/>
      <c r="O1725" s="61"/>
      <c r="P1725" s="60"/>
      <c r="Q1725" s="62"/>
      <c r="R1725" s="62"/>
      <c r="S1725" s="22">
        <f t="shared" si="1085"/>
        <v>0</v>
      </c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77">
        <f t="shared" si="1086"/>
        <v>0</v>
      </c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20"/>
      <c r="DD1725" s="22" t="str">
        <f t="shared" si="1080"/>
        <v>проверка пройдена</v>
      </c>
      <c r="DE1725" s="22" t="str">
        <f t="shared" si="1081"/>
        <v>проверка пройдена</v>
      </c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  <c r="GL1725" s="64"/>
      <c r="GM1725" s="64"/>
      <c r="GN1725" s="64"/>
      <c r="GO1725" s="64"/>
      <c r="GP1725" s="64"/>
      <c r="GQ1725" s="64"/>
      <c r="GR1725" s="64"/>
      <c r="GS1725" s="64"/>
      <c r="GT1725" s="64"/>
      <c r="GU1725" s="64"/>
      <c r="GV1725" s="64"/>
      <c r="GW1725" s="64"/>
      <c r="GX1725" s="64"/>
    </row>
    <row r="1726" spans="1:206" s="63" customFormat="1" ht="42.75" customHeight="1" x14ac:dyDescent="0.25">
      <c r="A1726" s="55" t="s">
        <v>126</v>
      </c>
      <c r="B1726" s="56" t="s">
        <v>97</v>
      </c>
      <c r="C1726" s="57" t="s">
        <v>1261</v>
      </c>
      <c r="D1726" s="57" t="s">
        <v>2049</v>
      </c>
      <c r="E1726" s="56" t="str">
        <f>VLOOKUP(C1726,'Коды программ'!$A$2:$B$581,2,FALSE)</f>
        <v>Документационное обеспечение управления и архивоведение</v>
      </c>
      <c r="F1726" s="56" t="str">
        <f t="shared" si="1056"/>
        <v>46.02.01 Документационное обеспечение управления и архивоведение</v>
      </c>
      <c r="G1726" s="56" t="s">
        <v>50</v>
      </c>
      <c r="H1726" s="56" t="s">
        <v>51</v>
      </c>
      <c r="I1726" s="56" t="s">
        <v>128</v>
      </c>
      <c r="J1726" s="56" t="s">
        <v>53</v>
      </c>
      <c r="K1726" s="58" t="s">
        <v>36</v>
      </c>
      <c r="L1726" s="59" t="s">
        <v>1355</v>
      </c>
      <c r="M1726" s="58"/>
      <c r="N1726" s="60"/>
      <c r="O1726" s="61"/>
      <c r="P1726" s="60"/>
      <c r="Q1726" s="62"/>
      <c r="R1726" s="62"/>
      <c r="S1726" s="22">
        <f t="shared" si="1085"/>
        <v>0</v>
      </c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77">
        <f t="shared" si="1086"/>
        <v>0</v>
      </c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20"/>
      <c r="DD1726" s="22" t="str">
        <f t="shared" si="1080"/>
        <v>проверка пройдена</v>
      </c>
      <c r="DE1726" s="22" t="str">
        <f t="shared" si="1081"/>
        <v>проверка пройдена</v>
      </c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  <c r="GL1726" s="64"/>
      <c r="GM1726" s="64"/>
      <c r="GN1726" s="64"/>
      <c r="GO1726" s="64"/>
      <c r="GP1726" s="64"/>
      <c r="GQ1726" s="64"/>
      <c r="GR1726" s="64"/>
      <c r="GS1726" s="64"/>
      <c r="GT1726" s="64"/>
      <c r="GU1726" s="64"/>
      <c r="GV1726" s="64"/>
      <c r="GW1726" s="64"/>
      <c r="GX1726" s="64"/>
    </row>
    <row r="1727" spans="1:206" s="63" customFormat="1" ht="42.75" customHeight="1" x14ac:dyDescent="0.25">
      <c r="A1727" s="55" t="s">
        <v>126</v>
      </c>
      <c r="B1727" s="56" t="s">
        <v>97</v>
      </c>
      <c r="C1727" s="57" t="s">
        <v>1261</v>
      </c>
      <c r="D1727" s="57" t="s">
        <v>2049</v>
      </c>
      <c r="E1727" s="56" t="str">
        <f>VLOOKUP(C1727,'Коды программ'!$A$2:$B$581,2,FALSE)</f>
        <v>Документационное обеспечение управления и архивоведение</v>
      </c>
      <c r="F1727" s="56" t="str">
        <f t="shared" si="1056"/>
        <v>46.02.01 Документационное обеспечение управления и архивоведение</v>
      </c>
      <c r="G1727" s="56" t="s">
        <v>50</v>
      </c>
      <c r="H1727" s="56" t="s">
        <v>51</v>
      </c>
      <c r="I1727" s="56" t="s">
        <v>128</v>
      </c>
      <c r="J1727" s="56" t="s">
        <v>53</v>
      </c>
      <c r="K1727" s="58" t="s">
        <v>37</v>
      </c>
      <c r="L1727" s="59" t="s">
        <v>1356</v>
      </c>
      <c r="M1727" s="58"/>
      <c r="N1727" s="60"/>
      <c r="O1727" s="61"/>
      <c r="P1727" s="60"/>
      <c r="Q1727" s="62"/>
      <c r="R1727" s="62"/>
      <c r="S1727" s="22">
        <f t="shared" si="1085"/>
        <v>0</v>
      </c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77">
        <f t="shared" si="1086"/>
        <v>0</v>
      </c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20"/>
      <c r="DD1727" s="22" t="str">
        <f t="shared" si="1080"/>
        <v>проверка пройдена</v>
      </c>
      <c r="DE1727" s="22" t="str">
        <f t="shared" si="1081"/>
        <v>проверка пройдена</v>
      </c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  <c r="GL1727" s="64"/>
      <c r="GM1727" s="64"/>
      <c r="GN1727" s="64"/>
      <c r="GO1727" s="64"/>
      <c r="GP1727" s="64"/>
      <c r="GQ1727" s="64"/>
      <c r="GR1727" s="64"/>
      <c r="GS1727" s="64"/>
      <c r="GT1727" s="64"/>
      <c r="GU1727" s="64"/>
      <c r="GV1727" s="64"/>
      <c r="GW1727" s="64"/>
      <c r="GX1727" s="64"/>
    </row>
    <row r="1728" spans="1:206" s="63" customFormat="1" ht="42.75" customHeight="1" x14ac:dyDescent="0.25">
      <c r="A1728" s="55" t="s">
        <v>126</v>
      </c>
      <c r="B1728" s="56" t="s">
        <v>97</v>
      </c>
      <c r="C1728" s="57" t="s">
        <v>1261</v>
      </c>
      <c r="D1728" s="57" t="s">
        <v>2049</v>
      </c>
      <c r="E1728" s="56" t="str">
        <f>VLOOKUP(C1728,'Коды программ'!$A$2:$B$581,2,FALSE)</f>
        <v>Документационное обеспечение управления и архивоведение</v>
      </c>
      <c r="F1728" s="56" t="str">
        <f t="shared" si="1056"/>
        <v>46.02.01 Документационное обеспечение управления и архивоведение</v>
      </c>
      <c r="G1728" s="56" t="s">
        <v>50</v>
      </c>
      <c r="H1728" s="56" t="s">
        <v>51</v>
      </c>
      <c r="I1728" s="56" t="s">
        <v>128</v>
      </c>
      <c r="J1728" s="56" t="s">
        <v>53</v>
      </c>
      <c r="K1728" s="58" t="s">
        <v>38</v>
      </c>
      <c r="L1728" s="59" t="s">
        <v>1357</v>
      </c>
      <c r="M1728" s="58"/>
      <c r="N1728" s="60"/>
      <c r="O1728" s="61"/>
      <c r="P1728" s="60"/>
      <c r="Q1728" s="62"/>
      <c r="R1728" s="62"/>
      <c r="S1728" s="22">
        <f t="shared" si="1085"/>
        <v>0</v>
      </c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77">
        <f t="shared" si="1086"/>
        <v>0</v>
      </c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20"/>
      <c r="DD1728" s="22" t="str">
        <f t="shared" si="1080"/>
        <v>проверка пройдена</v>
      </c>
      <c r="DE1728" s="22" t="str">
        <f t="shared" si="1081"/>
        <v>проверка пройдена</v>
      </c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  <c r="GL1728" s="64"/>
      <c r="GM1728" s="64"/>
      <c r="GN1728" s="64"/>
      <c r="GO1728" s="64"/>
      <c r="GP1728" s="64"/>
      <c r="GQ1728" s="64"/>
      <c r="GR1728" s="64"/>
      <c r="GS1728" s="64"/>
      <c r="GT1728" s="64"/>
      <c r="GU1728" s="64"/>
      <c r="GV1728" s="64"/>
      <c r="GW1728" s="64"/>
      <c r="GX1728" s="64"/>
    </row>
    <row r="1729" spans="1:206" s="63" customFormat="1" ht="42.75" customHeight="1" x14ac:dyDescent="0.25">
      <c r="A1729" s="55" t="s">
        <v>126</v>
      </c>
      <c r="B1729" s="56" t="s">
        <v>97</v>
      </c>
      <c r="C1729" s="57" t="s">
        <v>1261</v>
      </c>
      <c r="D1729" s="57" t="s">
        <v>2049</v>
      </c>
      <c r="E1729" s="56" t="str">
        <f>VLOOKUP(C1729,'Коды программ'!$A$2:$B$581,2,FALSE)</f>
        <v>Документационное обеспечение управления и архивоведение</v>
      </c>
      <c r="F1729" s="56" t="str">
        <f t="shared" si="1056"/>
        <v>46.02.01 Документационное обеспечение управления и архивоведение</v>
      </c>
      <c r="G1729" s="56" t="s">
        <v>50</v>
      </c>
      <c r="H1729" s="56" t="s">
        <v>51</v>
      </c>
      <c r="I1729" s="56" t="s">
        <v>128</v>
      </c>
      <c r="J1729" s="56" t="s">
        <v>53</v>
      </c>
      <c r="K1729" s="58" t="s">
        <v>39</v>
      </c>
      <c r="L1729" s="59" t="s">
        <v>1358</v>
      </c>
      <c r="M1729" s="58"/>
      <c r="N1729" s="60"/>
      <c r="O1729" s="61"/>
      <c r="P1729" s="60"/>
      <c r="Q1729" s="62"/>
      <c r="R1729" s="62"/>
      <c r="S1729" s="22">
        <f t="shared" si="1085"/>
        <v>0</v>
      </c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77">
        <f t="shared" si="1086"/>
        <v>0</v>
      </c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20"/>
      <c r="DD1729" s="22" t="str">
        <f t="shared" si="1080"/>
        <v>проверка пройдена</v>
      </c>
      <c r="DE1729" s="22" t="str">
        <f t="shared" si="1081"/>
        <v>проверка пройдена</v>
      </c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  <c r="GL1729" s="64"/>
      <c r="GM1729" s="64"/>
      <c r="GN1729" s="64"/>
      <c r="GO1729" s="64"/>
      <c r="GP1729" s="64"/>
      <c r="GQ1729" s="64"/>
      <c r="GR1729" s="64"/>
      <c r="GS1729" s="64"/>
      <c r="GT1729" s="64"/>
      <c r="GU1729" s="64"/>
      <c r="GV1729" s="64"/>
      <c r="GW1729" s="64"/>
      <c r="GX1729" s="64"/>
    </row>
    <row r="1730" spans="1:206" s="88" customFormat="1" ht="42.75" customHeight="1" x14ac:dyDescent="0.25">
      <c r="A1730" s="78" t="s">
        <v>126</v>
      </c>
      <c r="B1730" s="79"/>
      <c r="C1730" s="80"/>
      <c r="D1730" s="80"/>
      <c r="E1730" s="79"/>
      <c r="F1730" s="79" t="str">
        <f t="shared" si="1056"/>
        <v xml:space="preserve"> </v>
      </c>
      <c r="G1730" s="79"/>
      <c r="H1730" s="79"/>
      <c r="I1730" s="79"/>
      <c r="J1730" s="79"/>
      <c r="K1730" s="81" t="s">
        <v>40</v>
      </c>
      <c r="L1730" s="82" t="s">
        <v>1347</v>
      </c>
      <c r="M1730" s="81"/>
      <c r="N1730" s="83"/>
      <c r="O1730" s="84"/>
      <c r="P1730" s="83"/>
      <c r="Q1730" s="85"/>
      <c r="R1730" s="24" t="str">
        <f t="shared" ref="R1730:CF1730" si="1087">IF(AND(R1716&lt;=R1715,R1717&lt;=R1716,R1718&lt;=R1715,R1719&lt;=R1715,R1720=(R1716+R1718),R1720=(R1721+R1722+R1723+R1724+R1725+R1726+R1727),R1728&lt;=R1720,R1729&lt;=R1720,(R1716+R1718)&lt;=R1715,R1721&lt;=R1720,R1722&lt;=R1720,R1723&lt;=R1720,R1724&lt;=R1720,R1725&lt;=R1720,R1726&lt;=R1720,R1727&lt;=R1720,R1728&lt;=R1719,R1728&lt;=R1720)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30" s="24" t="str">
        <f t="shared" si="1087"/>
        <v>проверка пройдена</v>
      </c>
      <c r="T1730" s="24" t="str">
        <f t="shared" si="1087"/>
        <v>проверка пройдена</v>
      </c>
      <c r="U1730" s="24" t="str">
        <f t="shared" si="1087"/>
        <v>проверка пройдена</v>
      </c>
      <c r="V1730" s="24" t="str">
        <f t="shared" si="1087"/>
        <v>проверка пройдена</v>
      </c>
      <c r="W1730" s="24" t="str">
        <f t="shared" si="1087"/>
        <v>проверка пройдена</v>
      </c>
      <c r="X1730" s="24" t="str">
        <f t="shared" si="1087"/>
        <v>проверка пройдена</v>
      </c>
      <c r="Y1730" s="24" t="str">
        <f t="shared" si="1087"/>
        <v>проверка пройдена</v>
      </c>
      <c r="Z1730" s="24" t="str">
        <f t="shared" si="1087"/>
        <v>проверка пройдена</v>
      </c>
      <c r="AA1730" s="24" t="str">
        <f t="shared" si="1087"/>
        <v>проверка пройдена</v>
      </c>
      <c r="AB1730" s="24" t="str">
        <f t="shared" si="1087"/>
        <v>проверка пройдена</v>
      </c>
      <c r="AC1730" s="24" t="str">
        <f t="shared" si="1087"/>
        <v>проверка пройдена</v>
      </c>
      <c r="AD1730" s="24" t="str">
        <f t="shared" si="1087"/>
        <v>проверка пройдена</v>
      </c>
      <c r="AE1730" s="24" t="str">
        <f t="shared" si="1087"/>
        <v>проверка пройдена</v>
      </c>
      <c r="AF1730" s="24" t="str">
        <f t="shared" si="1087"/>
        <v>проверка пройдена</v>
      </c>
      <c r="AG1730" s="24" t="str">
        <f t="shared" si="1087"/>
        <v>проверка пройдена</v>
      </c>
      <c r="AH1730" s="24" t="str">
        <f t="shared" si="1087"/>
        <v>проверка пройдена</v>
      </c>
      <c r="AI1730" s="24" t="str">
        <f t="shared" si="1087"/>
        <v>проверка пройдена</v>
      </c>
      <c r="AJ1730" s="24" t="str">
        <f t="shared" si="1087"/>
        <v>проверка пройдена</v>
      </c>
      <c r="AK1730" s="24" t="str">
        <f t="shared" si="1087"/>
        <v>проверка пройдена</v>
      </c>
      <c r="AL1730" s="24" t="str">
        <f t="shared" si="1087"/>
        <v>проверка пройдена</v>
      </c>
      <c r="AM1730" s="24" t="str">
        <f t="shared" si="1087"/>
        <v>проверка пройдена</v>
      </c>
      <c r="AN1730" s="24" t="str">
        <f t="shared" si="1087"/>
        <v>проверка пройдена</v>
      </c>
      <c r="AO1730" s="24" t="str">
        <f t="shared" si="1087"/>
        <v>проверка пройдена</v>
      </c>
      <c r="AP1730" s="24" t="str">
        <f t="shared" si="1087"/>
        <v>проверка пройдена</v>
      </c>
      <c r="AQ1730" s="24" t="str">
        <f t="shared" si="1087"/>
        <v>проверка пройдена</v>
      </c>
      <c r="AR1730" s="24" t="str">
        <f t="shared" si="1087"/>
        <v>проверка пройдена</v>
      </c>
      <c r="AS1730" s="24" t="str">
        <f t="shared" si="1087"/>
        <v>проверка пройдена</v>
      </c>
      <c r="AT1730" s="24" t="str">
        <f t="shared" si="1087"/>
        <v>проверка пройдена</v>
      </c>
      <c r="AU1730" s="24" t="str">
        <f t="shared" si="1087"/>
        <v>проверка пройдена</v>
      </c>
      <c r="AV1730" s="24" t="str">
        <f t="shared" si="1087"/>
        <v>проверка пройдена</v>
      </c>
      <c r="AW1730" s="24" t="str">
        <f t="shared" si="1087"/>
        <v>проверка пройдена</v>
      </c>
      <c r="AX1730" s="24" t="str">
        <f t="shared" si="1087"/>
        <v>проверка пройдена</v>
      </c>
      <c r="AY1730" s="24" t="str">
        <f t="shared" si="1087"/>
        <v>проверка пройдена</v>
      </c>
      <c r="AZ1730" s="24" t="str">
        <f t="shared" si="1087"/>
        <v>проверка пройдена</v>
      </c>
      <c r="BA1730" s="24" t="str">
        <f t="shared" si="1087"/>
        <v>проверка пройдена</v>
      </c>
      <c r="BB1730" s="24" t="str">
        <f t="shared" si="1087"/>
        <v>проверка пройдена</v>
      </c>
      <c r="BC1730" s="24" t="str">
        <f t="shared" si="1087"/>
        <v>проверка пройдена</v>
      </c>
      <c r="BD1730" s="24" t="str">
        <f t="shared" si="1087"/>
        <v>проверка пройдена</v>
      </c>
      <c r="BE1730" s="24" t="str">
        <f t="shared" si="1087"/>
        <v>проверка пройдена</v>
      </c>
      <c r="BF1730" s="24" t="str">
        <f t="shared" si="1087"/>
        <v>проверка пройдена</v>
      </c>
      <c r="BG1730" s="24" t="str">
        <f t="shared" si="1087"/>
        <v>проверка пройдена</v>
      </c>
      <c r="BH1730" s="24" t="str">
        <f t="shared" si="1087"/>
        <v>проверка пройдена</v>
      </c>
      <c r="BI1730" s="24" t="str">
        <f t="shared" si="1087"/>
        <v>проверка пройдена</v>
      </c>
      <c r="BJ1730" s="24" t="str">
        <f t="shared" si="1087"/>
        <v>проверка пройдена</v>
      </c>
      <c r="BK1730" s="24" t="str">
        <f t="shared" si="1087"/>
        <v>проверка пройдена</v>
      </c>
      <c r="BL1730" s="24" t="str">
        <f t="shared" si="1087"/>
        <v>проверка пройдена</v>
      </c>
      <c r="BM1730" s="24" t="str">
        <f t="shared" si="1087"/>
        <v>проверка пройдена</v>
      </c>
      <c r="BN1730" s="24" t="str">
        <f t="shared" si="1087"/>
        <v>проверка пройдена</v>
      </c>
      <c r="BO1730" s="24" t="str">
        <f t="shared" si="1087"/>
        <v>проверка пройдена</v>
      </c>
      <c r="BP1730" s="24" t="str">
        <f t="shared" si="1087"/>
        <v>проверка пройдена</v>
      </c>
      <c r="BQ1730" s="24" t="str">
        <f t="shared" si="1087"/>
        <v>проверка пройдена</v>
      </c>
      <c r="BR1730" s="24" t="str">
        <f t="shared" si="1087"/>
        <v>проверка пройдена</v>
      </c>
      <c r="BS1730" s="24" t="str">
        <f t="shared" si="1087"/>
        <v>проверка пройдена</v>
      </c>
      <c r="BT1730" s="24" t="str">
        <f t="shared" si="1087"/>
        <v>проверка пройдена</v>
      </c>
      <c r="BU1730" s="24" t="str">
        <f t="shared" si="1087"/>
        <v>проверка пройдена</v>
      </c>
      <c r="BV1730" s="24" t="str">
        <f t="shared" si="1087"/>
        <v>проверка пройдена</v>
      </c>
      <c r="BW1730" s="24" t="str">
        <f t="shared" si="1087"/>
        <v>проверка пройдена</v>
      </c>
      <c r="BX1730" s="24" t="str">
        <f t="shared" si="1087"/>
        <v>проверка пройдена</v>
      </c>
      <c r="BY1730" s="24" t="str">
        <f t="shared" si="1087"/>
        <v>проверка пройдена</v>
      </c>
      <c r="BZ1730" s="24" t="str">
        <f t="shared" si="1087"/>
        <v>проверка пройдена</v>
      </c>
      <c r="CA1730" s="24" t="str">
        <f t="shared" si="1087"/>
        <v>проверка пройдена</v>
      </c>
      <c r="CB1730" s="24" t="str">
        <f t="shared" si="1087"/>
        <v>проверка пройдена</v>
      </c>
      <c r="CC1730" s="24" t="str">
        <f t="shared" si="1087"/>
        <v>проверка пройдена</v>
      </c>
      <c r="CD1730" s="24" t="str">
        <f t="shared" si="1087"/>
        <v>проверка пройдена</v>
      </c>
      <c r="CE1730" s="24" t="str">
        <f t="shared" si="1087"/>
        <v>проверка пройдена</v>
      </c>
      <c r="CF1730" s="24" t="str">
        <f t="shared" si="1087"/>
        <v>проверка пройдена</v>
      </c>
      <c r="CG1730" s="24" t="str">
        <f t="shared" ref="CG1730:DA1730" si="1088">IF(AND(CG1716&lt;=CG1715,CG1717&lt;=CG1716,CG1718&lt;=CG1715,CG1719&lt;=CG1715,CG1720=(CG1716+CG1718),CG1720=(CG1721+CG1722+CG1723+CG1724+CG1725+CG1726+CG1727),CG1728&lt;=CG1720,CG1729&lt;=CG1720,(CG1716+CG1718)&lt;=CG1715,CG1721&lt;=CG1720,CG1722&lt;=CG1720,CG1723&lt;=CG1720,CG1724&lt;=CG1720,CG1725&lt;=CG1720,CG1726&lt;=CG1720,CG1727&lt;=CG1720,CG1728&lt;=CG1719,CG1728&lt;=CG1720)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30" s="24" t="str">
        <f t="shared" si="1088"/>
        <v>проверка пройдена</v>
      </c>
      <c r="CI1730" s="24" t="str">
        <f t="shared" si="1088"/>
        <v>проверка пройдена</v>
      </c>
      <c r="CJ1730" s="24" t="str">
        <f t="shared" si="1088"/>
        <v>проверка пройдена</v>
      </c>
      <c r="CK1730" s="24" t="str">
        <f t="shared" si="1088"/>
        <v>проверка пройдена</v>
      </c>
      <c r="CL1730" s="24" t="str">
        <f t="shared" si="1088"/>
        <v>проверка пройдена</v>
      </c>
      <c r="CM1730" s="24" t="str">
        <f t="shared" si="1088"/>
        <v>проверка пройдена</v>
      </c>
      <c r="CN1730" s="24" t="str">
        <f t="shared" si="1088"/>
        <v>проверка пройдена</v>
      </c>
      <c r="CO1730" s="24" t="str">
        <f t="shared" si="1088"/>
        <v>проверка пройдена</v>
      </c>
      <c r="CP1730" s="24" t="str">
        <f t="shared" si="1088"/>
        <v>проверка пройдена</v>
      </c>
      <c r="CQ1730" s="24" t="str">
        <f t="shared" si="1088"/>
        <v>проверка пройдена</v>
      </c>
      <c r="CR1730" s="24" t="str">
        <f t="shared" si="1088"/>
        <v>проверка пройдена</v>
      </c>
      <c r="CS1730" s="24" t="str">
        <f t="shared" si="1088"/>
        <v>проверка пройдена</v>
      </c>
      <c r="CT1730" s="24" t="str">
        <f t="shared" si="1088"/>
        <v>проверка пройдена</v>
      </c>
      <c r="CU1730" s="24" t="str">
        <f t="shared" si="1088"/>
        <v>проверка пройдена</v>
      </c>
      <c r="CV1730" s="24" t="str">
        <f t="shared" si="1088"/>
        <v>проверка пройдена</v>
      </c>
      <c r="CW1730" s="24" t="str">
        <f t="shared" si="1088"/>
        <v>проверка пройдена</v>
      </c>
      <c r="CX1730" s="24"/>
      <c r="CY1730" s="24" t="str">
        <f t="shared" si="1088"/>
        <v>проверка пройдена</v>
      </c>
      <c r="CZ1730" s="24" t="str">
        <f t="shared" si="1088"/>
        <v>проверка пройдена</v>
      </c>
      <c r="DA1730" s="24" t="str">
        <f t="shared" si="1088"/>
        <v>проверка пройдена</v>
      </c>
      <c r="DB1730" s="86"/>
      <c r="DC1730" s="87"/>
      <c r="DD1730" s="22"/>
      <c r="DE1730" s="22"/>
      <c r="EO1730" s="89"/>
      <c r="EP1730" s="89"/>
      <c r="EQ1730" s="89"/>
      <c r="ER1730" s="89"/>
      <c r="ES1730" s="89"/>
      <c r="ET1730" s="89"/>
      <c r="EU1730" s="89"/>
      <c r="EV1730" s="89"/>
      <c r="EW1730" s="89"/>
      <c r="EX1730" s="89"/>
      <c r="EY1730" s="89"/>
      <c r="EZ1730" s="89"/>
      <c r="FA1730" s="89"/>
      <c r="FB1730" s="89"/>
      <c r="FC1730" s="89"/>
      <c r="FD1730" s="89"/>
      <c r="FE1730" s="89"/>
      <c r="FF1730" s="89"/>
      <c r="FG1730" s="89"/>
      <c r="FH1730" s="89"/>
      <c r="FI1730" s="89"/>
      <c r="FJ1730" s="89"/>
      <c r="FK1730" s="89"/>
      <c r="FL1730" s="89"/>
      <c r="FM1730" s="89"/>
      <c r="FN1730" s="89"/>
      <c r="FO1730" s="89"/>
      <c r="FP1730" s="89"/>
      <c r="FQ1730" s="89"/>
      <c r="FR1730" s="89"/>
      <c r="FS1730" s="89"/>
      <c r="FT1730" s="89"/>
      <c r="FU1730" s="89"/>
      <c r="FV1730" s="89"/>
      <c r="FW1730" s="89"/>
      <c r="FX1730" s="89"/>
      <c r="FY1730" s="89"/>
      <c r="FZ1730" s="89"/>
      <c r="GA1730" s="89"/>
      <c r="GB1730" s="89"/>
      <c r="GC1730" s="89"/>
      <c r="GD1730" s="89"/>
      <c r="GE1730" s="89"/>
      <c r="GF1730" s="89"/>
      <c r="GG1730" s="89"/>
      <c r="GH1730" s="89"/>
      <c r="GI1730" s="89"/>
      <c r="GJ1730" s="89"/>
      <c r="GK1730" s="89"/>
      <c r="GL1730" s="89"/>
      <c r="GM1730" s="89"/>
      <c r="GN1730" s="89"/>
      <c r="GO1730" s="89"/>
      <c r="GP1730" s="89"/>
      <c r="GQ1730" s="89"/>
      <c r="GR1730" s="89"/>
      <c r="GS1730" s="89"/>
      <c r="GT1730" s="89"/>
      <c r="GU1730" s="89"/>
      <c r="GV1730" s="89"/>
      <c r="GW1730" s="89"/>
      <c r="GX1730" s="89"/>
    </row>
    <row r="1731" spans="1:206" s="63" customFormat="1" ht="42.75" customHeight="1" x14ac:dyDescent="0.25">
      <c r="A1731" s="55" t="s">
        <v>126</v>
      </c>
      <c r="B1731" s="56" t="s">
        <v>97</v>
      </c>
      <c r="C1731" s="57" t="s">
        <v>100</v>
      </c>
      <c r="D1731" s="57" t="s">
        <v>2049</v>
      </c>
      <c r="E1731" s="56" t="str">
        <f>VLOOKUP(C1731,'Коды программ'!$A$2:$B$581,2,FALSE)</f>
        <v>Право и организация социального обеспечения</v>
      </c>
      <c r="F1731" s="56" t="str">
        <f t="shared" si="1056"/>
        <v>40.02.01 Право и организация социального обеспечения</v>
      </c>
      <c r="G1731" s="56" t="s">
        <v>55</v>
      </c>
      <c r="H1731" s="56" t="s">
        <v>51</v>
      </c>
      <c r="I1731" s="56" t="s">
        <v>128</v>
      </c>
      <c r="J1731" s="56" t="s">
        <v>53</v>
      </c>
      <c r="K1731" s="58" t="s">
        <v>25</v>
      </c>
      <c r="L1731" s="59" t="s">
        <v>42</v>
      </c>
      <c r="M1731" s="58"/>
      <c r="N1731" s="60">
        <v>6</v>
      </c>
      <c r="O1731" s="61">
        <v>8</v>
      </c>
      <c r="P1731" s="60">
        <v>1</v>
      </c>
      <c r="Q1731" s="62"/>
      <c r="R1731" s="62">
        <v>6</v>
      </c>
      <c r="S1731" s="22">
        <f t="shared" ref="S1731" si="1089">SUM(T1731:AU1731)</f>
        <v>6</v>
      </c>
      <c r="T1731" s="18"/>
      <c r="U1731" s="18"/>
      <c r="V1731" s="18">
        <v>1</v>
      </c>
      <c r="W1731" s="18">
        <v>1</v>
      </c>
      <c r="X1731" s="18">
        <v>2</v>
      </c>
      <c r="Y1731" s="18"/>
      <c r="Z1731" s="18">
        <v>1</v>
      </c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>
        <v>1</v>
      </c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>
        <v>2</v>
      </c>
      <c r="AW1731" s="18">
        <v>2</v>
      </c>
      <c r="AX1731" s="18"/>
      <c r="AY1731" s="18"/>
      <c r="AZ1731" s="18"/>
      <c r="BA1731" s="18"/>
      <c r="BB1731" s="18"/>
      <c r="BC1731" s="18"/>
      <c r="BD1731" s="18"/>
      <c r="BE1731" s="18"/>
      <c r="BF1731" s="77">
        <f>SUM(BG1731:CH1731)</f>
        <v>0</v>
      </c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20"/>
      <c r="DD1731" s="22" t="str">
        <f t="shared" ref="DD1731:DD1745" si="1090">IF(R1731=S1731+AX1731+AY1731+AZ1731+BA1731+BC1731+BD1731+BE1731+BF1731+CJ1731+CK1731+CL1731+CM1731+CN1731+CO1731+CP1731+CQ1731+CR1731+CS1731+CT1731+CU1731+CV1731+CW1731+CY1731+CZ1731+DA1731,"проверка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31" s="22" t="str">
        <f t="shared" ref="DE1731:DE1745" si="1091">IF(AND(AV1731&lt;=S1731,AW1731&lt;=S1731),"проверка пройдена","ВНИМАНИЕ! не может стоять значение большее, чем проверка пройдена")</f>
        <v>проверка пройдена</v>
      </c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  <c r="GL1731" s="64"/>
      <c r="GM1731" s="64"/>
      <c r="GN1731" s="64"/>
      <c r="GO1731" s="64"/>
      <c r="GP1731" s="64"/>
      <c r="GQ1731" s="64"/>
      <c r="GR1731" s="64"/>
      <c r="GS1731" s="64"/>
      <c r="GT1731" s="64"/>
      <c r="GU1731" s="64"/>
      <c r="GV1731" s="64"/>
      <c r="GW1731" s="64"/>
      <c r="GX1731" s="64"/>
    </row>
    <row r="1732" spans="1:206" s="63" customFormat="1" ht="42.75" customHeight="1" x14ac:dyDescent="0.25">
      <c r="A1732" s="55" t="s">
        <v>126</v>
      </c>
      <c r="B1732" s="56" t="s">
        <v>97</v>
      </c>
      <c r="C1732" s="57" t="s">
        <v>100</v>
      </c>
      <c r="D1732" s="57" t="s">
        <v>2049</v>
      </c>
      <c r="E1732" s="56" t="str">
        <f>VLOOKUP(C1732,'Коды программ'!$A$2:$B$581,2,FALSE)</f>
        <v>Право и организация социального обеспечения</v>
      </c>
      <c r="F1732" s="56" t="str">
        <f t="shared" si="1056"/>
        <v>40.02.01 Право и организация социального обеспечения</v>
      </c>
      <c r="G1732" s="56" t="s">
        <v>55</v>
      </c>
      <c r="H1732" s="56" t="s">
        <v>51</v>
      </c>
      <c r="I1732" s="56" t="s">
        <v>128</v>
      </c>
      <c r="J1732" s="56" t="s">
        <v>53</v>
      </c>
      <c r="K1732" s="58" t="s">
        <v>26</v>
      </c>
      <c r="L1732" s="59" t="s">
        <v>1359</v>
      </c>
      <c r="M1732" s="58"/>
      <c r="N1732" s="60"/>
      <c r="O1732" s="61"/>
      <c r="P1732" s="60"/>
      <c r="Q1732" s="62"/>
      <c r="R1732" s="62"/>
      <c r="S1732" s="22">
        <f t="shared" ref="S1732:S1735" si="1092">SUM(T1732:AU1732)</f>
        <v>0</v>
      </c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77">
        <f t="shared" ref="BF1732:BF1735" si="1093">SUM(BG1732:CH1732)</f>
        <v>0</v>
      </c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20"/>
      <c r="DD1732" s="22" t="str">
        <f t="shared" si="1090"/>
        <v>проверка пройдена</v>
      </c>
      <c r="DE1732" s="22" t="str">
        <f t="shared" si="1091"/>
        <v>проверка пройдена</v>
      </c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  <c r="GL1732" s="64"/>
      <c r="GM1732" s="64"/>
      <c r="GN1732" s="64"/>
      <c r="GO1732" s="64"/>
      <c r="GP1732" s="64"/>
      <c r="GQ1732" s="64"/>
      <c r="GR1732" s="64"/>
      <c r="GS1732" s="64"/>
      <c r="GT1732" s="64"/>
      <c r="GU1732" s="64"/>
      <c r="GV1732" s="64"/>
      <c r="GW1732" s="64"/>
      <c r="GX1732" s="64"/>
    </row>
    <row r="1733" spans="1:206" s="63" customFormat="1" ht="42.75" customHeight="1" x14ac:dyDescent="0.25">
      <c r="A1733" s="55" t="s">
        <v>126</v>
      </c>
      <c r="B1733" s="56" t="s">
        <v>97</v>
      </c>
      <c r="C1733" s="57" t="s">
        <v>100</v>
      </c>
      <c r="D1733" s="57" t="s">
        <v>2049</v>
      </c>
      <c r="E1733" s="56" t="str">
        <f>VLOOKUP(C1733,'Коды программ'!$A$2:$B$581,2,FALSE)</f>
        <v>Право и организация социального обеспечения</v>
      </c>
      <c r="F1733" s="56" t="str">
        <f t="shared" si="1056"/>
        <v>40.02.01 Право и организация социального обеспечения</v>
      </c>
      <c r="G1733" s="56" t="s">
        <v>55</v>
      </c>
      <c r="H1733" s="56" t="s">
        <v>51</v>
      </c>
      <c r="I1733" s="56" t="s">
        <v>128</v>
      </c>
      <c r="J1733" s="56" t="s">
        <v>53</v>
      </c>
      <c r="K1733" s="58" t="s">
        <v>27</v>
      </c>
      <c r="L1733" s="59" t="s">
        <v>1345</v>
      </c>
      <c r="M1733" s="58"/>
      <c r="N1733" s="60"/>
      <c r="O1733" s="61"/>
      <c r="P1733" s="60"/>
      <c r="Q1733" s="62"/>
      <c r="R1733" s="62"/>
      <c r="S1733" s="22">
        <f t="shared" si="1092"/>
        <v>0</v>
      </c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77">
        <f t="shared" si="1093"/>
        <v>0</v>
      </c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20"/>
      <c r="DD1733" s="22" t="str">
        <f t="shared" si="1090"/>
        <v>проверка пройдена</v>
      </c>
      <c r="DE1733" s="22" t="str">
        <f t="shared" si="1091"/>
        <v>проверка пройдена</v>
      </c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  <c r="GL1733" s="64"/>
      <c r="GM1733" s="64"/>
      <c r="GN1733" s="64"/>
      <c r="GO1733" s="64"/>
      <c r="GP1733" s="64"/>
      <c r="GQ1733" s="64"/>
      <c r="GR1733" s="64"/>
      <c r="GS1733" s="64"/>
      <c r="GT1733" s="64"/>
      <c r="GU1733" s="64"/>
      <c r="GV1733" s="64"/>
      <c r="GW1733" s="64"/>
      <c r="GX1733" s="64"/>
    </row>
    <row r="1734" spans="1:206" s="63" customFormat="1" ht="42.75" customHeight="1" x14ac:dyDescent="0.25">
      <c r="A1734" s="55" t="s">
        <v>126</v>
      </c>
      <c r="B1734" s="56" t="s">
        <v>97</v>
      </c>
      <c r="C1734" s="57" t="s">
        <v>100</v>
      </c>
      <c r="D1734" s="57" t="s">
        <v>2049</v>
      </c>
      <c r="E1734" s="56" t="str">
        <f>VLOOKUP(C1734,'Коды программ'!$A$2:$B$581,2,FALSE)</f>
        <v>Право и организация социального обеспечения</v>
      </c>
      <c r="F1734" s="56" t="str">
        <f t="shared" si="1056"/>
        <v>40.02.01 Право и организация социального обеспечения</v>
      </c>
      <c r="G1734" s="56" t="s">
        <v>55</v>
      </c>
      <c r="H1734" s="56" t="s">
        <v>51</v>
      </c>
      <c r="I1734" s="56" t="s">
        <v>128</v>
      </c>
      <c r="J1734" s="56" t="s">
        <v>53</v>
      </c>
      <c r="K1734" s="58" t="s">
        <v>28</v>
      </c>
      <c r="L1734" s="59" t="s">
        <v>1346</v>
      </c>
      <c r="M1734" s="58"/>
      <c r="N1734" s="60"/>
      <c r="O1734" s="61"/>
      <c r="P1734" s="60"/>
      <c r="Q1734" s="62"/>
      <c r="R1734" s="62"/>
      <c r="S1734" s="22">
        <f t="shared" si="1092"/>
        <v>0</v>
      </c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77">
        <f t="shared" si="1093"/>
        <v>0</v>
      </c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20"/>
      <c r="DD1734" s="22" t="str">
        <f t="shared" si="1090"/>
        <v>проверка пройдена</v>
      </c>
      <c r="DE1734" s="22" t="str">
        <f t="shared" si="1091"/>
        <v>проверка пройдена</v>
      </c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  <c r="GL1734" s="64"/>
      <c r="GM1734" s="64"/>
      <c r="GN1734" s="64"/>
      <c r="GO1734" s="64"/>
      <c r="GP1734" s="64"/>
      <c r="GQ1734" s="64"/>
      <c r="GR1734" s="64"/>
      <c r="GS1734" s="64"/>
      <c r="GT1734" s="64"/>
      <c r="GU1734" s="64"/>
      <c r="GV1734" s="64"/>
      <c r="GW1734" s="64"/>
      <c r="GX1734" s="64"/>
    </row>
    <row r="1735" spans="1:206" s="63" customFormat="1" ht="42.75" customHeight="1" x14ac:dyDescent="0.25">
      <c r="A1735" s="55" t="s">
        <v>126</v>
      </c>
      <c r="B1735" s="56" t="s">
        <v>97</v>
      </c>
      <c r="C1735" s="57" t="s">
        <v>100</v>
      </c>
      <c r="D1735" s="57" t="s">
        <v>2049</v>
      </c>
      <c r="E1735" s="56" t="str">
        <f>VLOOKUP(C1735,'Коды программ'!$A$2:$B$581,2,FALSE)</f>
        <v>Право и организация социального обеспечения</v>
      </c>
      <c r="F1735" s="56" t="str">
        <f t="shared" si="1056"/>
        <v>40.02.01 Право и организация социального обеспечения</v>
      </c>
      <c r="G1735" s="56" t="s">
        <v>55</v>
      </c>
      <c r="H1735" s="56" t="s">
        <v>51</v>
      </c>
      <c r="I1735" s="56" t="s">
        <v>128</v>
      </c>
      <c r="J1735" s="56" t="s">
        <v>53</v>
      </c>
      <c r="K1735" s="58" t="s">
        <v>29</v>
      </c>
      <c r="L1735" s="59" t="s">
        <v>1348</v>
      </c>
      <c r="M1735" s="58"/>
      <c r="N1735" s="60"/>
      <c r="O1735" s="61"/>
      <c r="P1735" s="60"/>
      <c r="Q1735" s="62"/>
      <c r="R1735" s="62"/>
      <c r="S1735" s="22">
        <f t="shared" si="1092"/>
        <v>0</v>
      </c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77">
        <f t="shared" si="1093"/>
        <v>0</v>
      </c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20"/>
      <c r="DD1735" s="22" t="str">
        <f t="shared" si="1090"/>
        <v>проверка пройдена</v>
      </c>
      <c r="DE1735" s="22" t="str">
        <f t="shared" si="1091"/>
        <v>проверка пройдена</v>
      </c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  <c r="GL1735" s="64"/>
      <c r="GM1735" s="64"/>
      <c r="GN1735" s="64"/>
      <c r="GO1735" s="64"/>
      <c r="GP1735" s="64"/>
      <c r="GQ1735" s="64"/>
      <c r="GR1735" s="64"/>
      <c r="GS1735" s="64"/>
      <c r="GT1735" s="64"/>
      <c r="GU1735" s="64"/>
      <c r="GV1735" s="64"/>
      <c r="GW1735" s="64"/>
      <c r="GX1735" s="64"/>
    </row>
    <row r="1736" spans="1:206" s="88" customFormat="1" ht="42.75" customHeight="1" x14ac:dyDescent="0.25">
      <c r="A1736" s="78" t="s">
        <v>126</v>
      </c>
      <c r="B1736" s="79" t="s">
        <v>97</v>
      </c>
      <c r="C1736" s="80" t="s">
        <v>100</v>
      </c>
      <c r="D1736" s="80" t="s">
        <v>2049</v>
      </c>
      <c r="E1736" s="79" t="str">
        <f>VLOOKUP(C1736,'Коды программ'!$A$2:$B$581,2,FALSE)</f>
        <v>Право и организация социального обеспечения</v>
      </c>
      <c r="F1736" s="79" t="str">
        <f t="shared" si="1056"/>
        <v>40.02.01 Право и организация социального обеспечения</v>
      </c>
      <c r="G1736" s="79" t="s">
        <v>55</v>
      </c>
      <c r="H1736" s="79" t="s">
        <v>51</v>
      </c>
      <c r="I1736" s="79" t="s">
        <v>128</v>
      </c>
      <c r="J1736" s="79" t="s">
        <v>53</v>
      </c>
      <c r="K1736" s="81" t="s">
        <v>30</v>
      </c>
      <c r="L1736" s="82" t="s">
        <v>1349</v>
      </c>
      <c r="M1736" s="81"/>
      <c r="N1736" s="83"/>
      <c r="O1736" s="84"/>
      <c r="P1736" s="83"/>
      <c r="Q1736" s="85"/>
      <c r="R1736" s="22">
        <f>SUM(R1732,R1734)</f>
        <v>0</v>
      </c>
      <c r="S1736" s="22">
        <f t="shared" ref="S1736:CC1736" si="1094">SUM(S1732,S1734)</f>
        <v>0</v>
      </c>
      <c r="T1736" s="22">
        <f t="shared" si="1094"/>
        <v>0</v>
      </c>
      <c r="U1736" s="22">
        <f t="shared" si="1094"/>
        <v>0</v>
      </c>
      <c r="V1736" s="22">
        <f t="shared" si="1094"/>
        <v>0</v>
      </c>
      <c r="W1736" s="22">
        <f t="shared" si="1094"/>
        <v>0</v>
      </c>
      <c r="X1736" s="22">
        <f t="shared" si="1094"/>
        <v>0</v>
      </c>
      <c r="Y1736" s="22">
        <f t="shared" si="1094"/>
        <v>0</v>
      </c>
      <c r="Z1736" s="22">
        <f t="shared" si="1094"/>
        <v>0</v>
      </c>
      <c r="AA1736" s="22">
        <f t="shared" si="1094"/>
        <v>0</v>
      </c>
      <c r="AB1736" s="22">
        <f t="shared" si="1094"/>
        <v>0</v>
      </c>
      <c r="AC1736" s="22">
        <f t="shared" si="1094"/>
        <v>0</v>
      </c>
      <c r="AD1736" s="22">
        <f t="shared" si="1094"/>
        <v>0</v>
      </c>
      <c r="AE1736" s="22">
        <f t="shared" si="1094"/>
        <v>0</v>
      </c>
      <c r="AF1736" s="22">
        <f t="shared" si="1094"/>
        <v>0</v>
      </c>
      <c r="AG1736" s="22">
        <f t="shared" si="1094"/>
        <v>0</v>
      </c>
      <c r="AH1736" s="22">
        <f t="shared" si="1094"/>
        <v>0</v>
      </c>
      <c r="AI1736" s="22">
        <f t="shared" si="1094"/>
        <v>0</v>
      </c>
      <c r="AJ1736" s="22">
        <f t="shared" si="1094"/>
        <v>0</v>
      </c>
      <c r="AK1736" s="22">
        <f t="shared" si="1094"/>
        <v>0</v>
      </c>
      <c r="AL1736" s="22">
        <f t="shared" si="1094"/>
        <v>0</v>
      </c>
      <c r="AM1736" s="22">
        <f t="shared" si="1094"/>
        <v>0</v>
      </c>
      <c r="AN1736" s="22">
        <f t="shared" si="1094"/>
        <v>0</v>
      </c>
      <c r="AO1736" s="22">
        <f t="shared" si="1094"/>
        <v>0</v>
      </c>
      <c r="AP1736" s="22">
        <f t="shared" si="1094"/>
        <v>0</v>
      </c>
      <c r="AQ1736" s="22">
        <f t="shared" si="1094"/>
        <v>0</v>
      </c>
      <c r="AR1736" s="22">
        <f t="shared" si="1094"/>
        <v>0</v>
      </c>
      <c r="AS1736" s="22">
        <f t="shared" si="1094"/>
        <v>0</v>
      </c>
      <c r="AT1736" s="22">
        <f t="shared" si="1094"/>
        <v>0</v>
      </c>
      <c r="AU1736" s="22">
        <f t="shared" si="1094"/>
        <v>0</v>
      </c>
      <c r="AV1736" s="22">
        <f t="shared" si="1094"/>
        <v>0</v>
      </c>
      <c r="AW1736" s="22">
        <f t="shared" si="1094"/>
        <v>0</v>
      </c>
      <c r="AX1736" s="22">
        <f t="shared" si="1094"/>
        <v>0</v>
      </c>
      <c r="AY1736" s="22">
        <f t="shared" si="1094"/>
        <v>0</v>
      </c>
      <c r="AZ1736" s="22">
        <f t="shared" si="1094"/>
        <v>0</v>
      </c>
      <c r="BA1736" s="22">
        <f t="shared" si="1094"/>
        <v>0</v>
      </c>
      <c r="BB1736" s="22">
        <f t="shared" si="1094"/>
        <v>0</v>
      </c>
      <c r="BC1736" s="22">
        <f t="shared" si="1094"/>
        <v>0</v>
      </c>
      <c r="BD1736" s="22">
        <f t="shared" si="1094"/>
        <v>0</v>
      </c>
      <c r="BE1736" s="22">
        <f t="shared" si="1094"/>
        <v>0</v>
      </c>
      <c r="BF1736" s="22">
        <f t="shared" si="1094"/>
        <v>0</v>
      </c>
      <c r="BG1736" s="22">
        <f t="shared" si="1094"/>
        <v>0</v>
      </c>
      <c r="BH1736" s="22">
        <f t="shared" si="1094"/>
        <v>0</v>
      </c>
      <c r="BI1736" s="22">
        <f t="shared" si="1094"/>
        <v>0</v>
      </c>
      <c r="BJ1736" s="22">
        <f t="shared" si="1094"/>
        <v>0</v>
      </c>
      <c r="BK1736" s="22">
        <f t="shared" si="1094"/>
        <v>0</v>
      </c>
      <c r="BL1736" s="22">
        <f t="shared" si="1094"/>
        <v>0</v>
      </c>
      <c r="BM1736" s="22">
        <f t="shared" si="1094"/>
        <v>0</v>
      </c>
      <c r="BN1736" s="22">
        <f t="shared" si="1094"/>
        <v>0</v>
      </c>
      <c r="BO1736" s="22">
        <f t="shared" si="1094"/>
        <v>0</v>
      </c>
      <c r="BP1736" s="22">
        <f t="shared" si="1094"/>
        <v>0</v>
      </c>
      <c r="BQ1736" s="22">
        <f t="shared" si="1094"/>
        <v>0</v>
      </c>
      <c r="BR1736" s="22">
        <f t="shared" si="1094"/>
        <v>0</v>
      </c>
      <c r="BS1736" s="22">
        <f t="shared" si="1094"/>
        <v>0</v>
      </c>
      <c r="BT1736" s="22">
        <f t="shared" si="1094"/>
        <v>0</v>
      </c>
      <c r="BU1736" s="22">
        <f t="shared" si="1094"/>
        <v>0</v>
      </c>
      <c r="BV1736" s="22">
        <f t="shared" si="1094"/>
        <v>0</v>
      </c>
      <c r="BW1736" s="22">
        <f t="shared" si="1094"/>
        <v>0</v>
      </c>
      <c r="BX1736" s="22">
        <f t="shared" si="1094"/>
        <v>0</v>
      </c>
      <c r="BY1736" s="22">
        <f t="shared" si="1094"/>
        <v>0</v>
      </c>
      <c r="BZ1736" s="22">
        <f t="shared" si="1094"/>
        <v>0</v>
      </c>
      <c r="CA1736" s="22">
        <f t="shared" si="1094"/>
        <v>0</v>
      </c>
      <c r="CB1736" s="22">
        <f t="shared" si="1094"/>
        <v>0</v>
      </c>
      <c r="CC1736" s="22">
        <f t="shared" si="1094"/>
        <v>0</v>
      </c>
      <c r="CD1736" s="22">
        <f t="shared" ref="CD1736:DA1736" si="1095">SUM(CD1732,CD1734)</f>
        <v>0</v>
      </c>
      <c r="CE1736" s="22">
        <f t="shared" si="1095"/>
        <v>0</v>
      </c>
      <c r="CF1736" s="22">
        <f t="shared" si="1095"/>
        <v>0</v>
      </c>
      <c r="CG1736" s="22">
        <f t="shared" si="1095"/>
        <v>0</v>
      </c>
      <c r="CH1736" s="22">
        <f t="shared" si="1095"/>
        <v>0</v>
      </c>
      <c r="CI1736" s="22">
        <f t="shared" si="1095"/>
        <v>0</v>
      </c>
      <c r="CJ1736" s="22">
        <f t="shared" si="1095"/>
        <v>0</v>
      </c>
      <c r="CK1736" s="22">
        <f t="shared" si="1095"/>
        <v>0</v>
      </c>
      <c r="CL1736" s="22">
        <f t="shared" si="1095"/>
        <v>0</v>
      </c>
      <c r="CM1736" s="22">
        <f t="shared" si="1095"/>
        <v>0</v>
      </c>
      <c r="CN1736" s="22">
        <f t="shared" si="1095"/>
        <v>0</v>
      </c>
      <c r="CO1736" s="22">
        <f t="shared" si="1095"/>
        <v>0</v>
      </c>
      <c r="CP1736" s="22">
        <f t="shared" si="1095"/>
        <v>0</v>
      </c>
      <c r="CQ1736" s="22">
        <f t="shared" si="1095"/>
        <v>0</v>
      </c>
      <c r="CR1736" s="22">
        <f t="shared" si="1095"/>
        <v>0</v>
      </c>
      <c r="CS1736" s="22">
        <f t="shared" si="1095"/>
        <v>0</v>
      </c>
      <c r="CT1736" s="22">
        <f t="shared" si="1095"/>
        <v>0</v>
      </c>
      <c r="CU1736" s="22">
        <f t="shared" si="1095"/>
        <v>0</v>
      </c>
      <c r="CV1736" s="22">
        <f t="shared" si="1095"/>
        <v>0</v>
      </c>
      <c r="CW1736" s="22">
        <f t="shared" si="1095"/>
        <v>0</v>
      </c>
      <c r="CX1736" s="22"/>
      <c r="CY1736" s="22">
        <f t="shared" si="1095"/>
        <v>0</v>
      </c>
      <c r="CZ1736" s="22">
        <f t="shared" si="1095"/>
        <v>0</v>
      </c>
      <c r="DA1736" s="22">
        <f t="shared" si="1095"/>
        <v>0</v>
      </c>
      <c r="DB1736" s="86"/>
      <c r="DC1736" s="87"/>
      <c r="DD1736" s="22" t="str">
        <f t="shared" si="1090"/>
        <v>проверка пройдена</v>
      </c>
      <c r="DE1736" s="22" t="str">
        <f t="shared" si="1091"/>
        <v>проверка пройдена</v>
      </c>
      <c r="EO1736" s="89"/>
      <c r="EP1736" s="89"/>
      <c r="EQ1736" s="89"/>
      <c r="ER1736" s="89"/>
      <c r="ES1736" s="89"/>
      <c r="ET1736" s="89"/>
      <c r="EU1736" s="89"/>
      <c r="EV1736" s="89"/>
      <c r="EW1736" s="89"/>
      <c r="EX1736" s="89"/>
      <c r="EY1736" s="89"/>
      <c r="EZ1736" s="89"/>
      <c r="FA1736" s="89"/>
      <c r="FB1736" s="89"/>
      <c r="FC1736" s="89"/>
      <c r="FD1736" s="89"/>
      <c r="FE1736" s="89"/>
      <c r="FF1736" s="89"/>
      <c r="FG1736" s="89"/>
      <c r="FH1736" s="89"/>
      <c r="FI1736" s="89"/>
      <c r="FJ1736" s="89"/>
      <c r="FK1736" s="89"/>
      <c r="FL1736" s="89"/>
      <c r="FM1736" s="89"/>
      <c r="FN1736" s="89"/>
      <c r="FO1736" s="89"/>
      <c r="FP1736" s="89"/>
      <c r="FQ1736" s="89"/>
      <c r="FR1736" s="89"/>
      <c r="FS1736" s="89"/>
      <c r="FT1736" s="89"/>
      <c r="FU1736" s="89"/>
      <c r="FV1736" s="89"/>
      <c r="FW1736" s="89"/>
      <c r="FX1736" s="89"/>
      <c r="FY1736" s="89"/>
      <c r="FZ1736" s="89"/>
      <c r="GA1736" s="89"/>
      <c r="GB1736" s="89"/>
      <c r="GC1736" s="89"/>
      <c r="GD1736" s="89"/>
      <c r="GE1736" s="89"/>
      <c r="GF1736" s="89"/>
      <c r="GG1736" s="89"/>
      <c r="GH1736" s="89"/>
      <c r="GI1736" s="89"/>
      <c r="GJ1736" s="89"/>
      <c r="GK1736" s="89"/>
      <c r="GL1736" s="89"/>
      <c r="GM1736" s="89"/>
      <c r="GN1736" s="89"/>
      <c r="GO1736" s="89"/>
      <c r="GP1736" s="89"/>
      <c r="GQ1736" s="89"/>
      <c r="GR1736" s="89"/>
      <c r="GS1736" s="89"/>
      <c r="GT1736" s="89"/>
      <c r="GU1736" s="89"/>
      <c r="GV1736" s="89"/>
      <c r="GW1736" s="89"/>
      <c r="GX1736" s="89"/>
    </row>
    <row r="1737" spans="1:206" s="63" customFormat="1" ht="42.75" customHeight="1" x14ac:dyDescent="0.25">
      <c r="A1737" s="55" t="s">
        <v>126</v>
      </c>
      <c r="B1737" s="56" t="s">
        <v>97</v>
      </c>
      <c r="C1737" s="57" t="s">
        <v>100</v>
      </c>
      <c r="D1737" s="57" t="s">
        <v>2049</v>
      </c>
      <c r="E1737" s="56" t="str">
        <f>VLOOKUP(C1737,'Коды программ'!$A$2:$B$581,2,FALSE)</f>
        <v>Право и организация социального обеспечения</v>
      </c>
      <c r="F1737" s="56" t="str">
        <f t="shared" si="1056"/>
        <v>40.02.01 Право и организация социального обеспечения</v>
      </c>
      <c r="G1737" s="56" t="s">
        <v>55</v>
      </c>
      <c r="H1737" s="56" t="s">
        <v>51</v>
      </c>
      <c r="I1737" s="56" t="s">
        <v>128</v>
      </c>
      <c r="J1737" s="56" t="s">
        <v>53</v>
      </c>
      <c r="K1737" s="58" t="s">
        <v>31</v>
      </c>
      <c r="L1737" s="59" t="s">
        <v>1350</v>
      </c>
      <c r="M1737" s="58"/>
      <c r="N1737" s="60"/>
      <c r="O1737" s="61"/>
      <c r="P1737" s="60"/>
      <c r="Q1737" s="62"/>
      <c r="R1737" s="62"/>
      <c r="S1737" s="22">
        <f t="shared" ref="S1737:S1745" si="1096">SUM(T1737:AU1737)</f>
        <v>0</v>
      </c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77">
        <f t="shared" ref="BF1737:BF1745" si="1097">SUM(BG1737:CH1737)</f>
        <v>0</v>
      </c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20"/>
      <c r="DD1737" s="22" t="str">
        <f t="shared" si="1090"/>
        <v>проверка пройдена</v>
      </c>
      <c r="DE1737" s="22" t="str">
        <f t="shared" si="1091"/>
        <v>проверка пройдена</v>
      </c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  <c r="GL1737" s="64"/>
      <c r="GM1737" s="64"/>
      <c r="GN1737" s="64"/>
      <c r="GO1737" s="64"/>
      <c r="GP1737" s="64"/>
      <c r="GQ1737" s="64"/>
      <c r="GR1737" s="64"/>
      <c r="GS1737" s="64"/>
      <c r="GT1737" s="64"/>
      <c r="GU1737" s="64"/>
      <c r="GV1737" s="64"/>
      <c r="GW1737" s="64"/>
      <c r="GX1737" s="64"/>
    </row>
    <row r="1738" spans="1:206" s="63" customFormat="1" ht="42.75" customHeight="1" x14ac:dyDescent="0.25">
      <c r="A1738" s="55" t="s">
        <v>126</v>
      </c>
      <c r="B1738" s="56" t="s">
        <v>97</v>
      </c>
      <c r="C1738" s="57" t="s">
        <v>100</v>
      </c>
      <c r="D1738" s="57" t="s">
        <v>2049</v>
      </c>
      <c r="E1738" s="56" t="str">
        <f>VLOOKUP(C1738,'Коды программ'!$A$2:$B$581,2,FALSE)</f>
        <v>Право и организация социального обеспечения</v>
      </c>
      <c r="F1738" s="56" t="str">
        <f t="shared" si="1056"/>
        <v>40.02.01 Право и организация социального обеспечения</v>
      </c>
      <c r="G1738" s="56" t="s">
        <v>55</v>
      </c>
      <c r="H1738" s="56" t="s">
        <v>51</v>
      </c>
      <c r="I1738" s="56" t="s">
        <v>128</v>
      </c>
      <c r="J1738" s="56" t="s">
        <v>53</v>
      </c>
      <c r="K1738" s="58" t="s">
        <v>32</v>
      </c>
      <c r="L1738" s="59" t="s">
        <v>1351</v>
      </c>
      <c r="M1738" s="58"/>
      <c r="N1738" s="60"/>
      <c r="O1738" s="61"/>
      <c r="P1738" s="60"/>
      <c r="Q1738" s="62"/>
      <c r="R1738" s="62"/>
      <c r="S1738" s="22">
        <f t="shared" si="1096"/>
        <v>0</v>
      </c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77">
        <f t="shared" si="1097"/>
        <v>0</v>
      </c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20"/>
      <c r="DD1738" s="22" t="str">
        <f t="shared" si="1090"/>
        <v>проверка пройдена</v>
      </c>
      <c r="DE1738" s="22" t="str">
        <f t="shared" si="1091"/>
        <v>проверка пройдена</v>
      </c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  <c r="GL1738" s="64"/>
      <c r="GM1738" s="64"/>
      <c r="GN1738" s="64"/>
      <c r="GO1738" s="64"/>
      <c r="GP1738" s="64"/>
      <c r="GQ1738" s="64"/>
      <c r="GR1738" s="64"/>
      <c r="GS1738" s="64"/>
      <c r="GT1738" s="64"/>
      <c r="GU1738" s="64"/>
      <c r="GV1738" s="64"/>
      <c r="GW1738" s="64"/>
      <c r="GX1738" s="64"/>
    </row>
    <row r="1739" spans="1:206" s="63" customFormat="1" ht="42.75" customHeight="1" x14ac:dyDescent="0.25">
      <c r="A1739" s="55" t="s">
        <v>126</v>
      </c>
      <c r="B1739" s="56" t="s">
        <v>97</v>
      </c>
      <c r="C1739" s="57" t="s">
        <v>100</v>
      </c>
      <c r="D1739" s="57" t="s">
        <v>2049</v>
      </c>
      <c r="E1739" s="56" t="str">
        <f>VLOOKUP(C1739,'Коды программ'!$A$2:$B$581,2,FALSE)</f>
        <v>Право и организация социального обеспечения</v>
      </c>
      <c r="F1739" s="56" t="str">
        <f t="shared" si="1056"/>
        <v>40.02.01 Право и организация социального обеспечения</v>
      </c>
      <c r="G1739" s="56" t="s">
        <v>55</v>
      </c>
      <c r="H1739" s="56" t="s">
        <v>51</v>
      </c>
      <c r="I1739" s="56" t="s">
        <v>128</v>
      </c>
      <c r="J1739" s="56" t="s">
        <v>53</v>
      </c>
      <c r="K1739" s="58" t="s">
        <v>33</v>
      </c>
      <c r="L1739" s="59" t="s">
        <v>1352</v>
      </c>
      <c r="M1739" s="58"/>
      <c r="N1739" s="60"/>
      <c r="O1739" s="61"/>
      <c r="P1739" s="60"/>
      <c r="Q1739" s="62"/>
      <c r="R1739" s="62"/>
      <c r="S1739" s="22">
        <f t="shared" si="1096"/>
        <v>0</v>
      </c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77">
        <f t="shared" si="1097"/>
        <v>0</v>
      </c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20"/>
      <c r="DD1739" s="22" t="str">
        <f t="shared" si="1090"/>
        <v>проверка пройдена</v>
      </c>
      <c r="DE1739" s="22" t="str">
        <f t="shared" si="1091"/>
        <v>проверка пройдена</v>
      </c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  <c r="GL1739" s="64"/>
      <c r="GM1739" s="64"/>
      <c r="GN1739" s="64"/>
      <c r="GO1739" s="64"/>
      <c r="GP1739" s="64"/>
      <c r="GQ1739" s="64"/>
      <c r="GR1739" s="64"/>
      <c r="GS1739" s="64"/>
      <c r="GT1739" s="64"/>
      <c r="GU1739" s="64"/>
      <c r="GV1739" s="64"/>
      <c r="GW1739" s="64"/>
      <c r="GX1739" s="64"/>
    </row>
    <row r="1740" spans="1:206" s="63" customFormat="1" ht="42.75" customHeight="1" x14ac:dyDescent="0.25">
      <c r="A1740" s="55" t="s">
        <v>126</v>
      </c>
      <c r="B1740" s="56" t="s">
        <v>97</v>
      </c>
      <c r="C1740" s="57" t="s">
        <v>100</v>
      </c>
      <c r="D1740" s="57" t="s">
        <v>2049</v>
      </c>
      <c r="E1740" s="56" t="str">
        <f>VLOOKUP(C1740,'Коды программ'!$A$2:$B$581,2,FALSE)</f>
        <v>Право и организация социального обеспечения</v>
      </c>
      <c r="F1740" s="56" t="str">
        <f t="shared" si="1056"/>
        <v>40.02.01 Право и организация социального обеспечения</v>
      </c>
      <c r="G1740" s="56" t="s">
        <v>55</v>
      </c>
      <c r="H1740" s="56" t="s">
        <v>51</v>
      </c>
      <c r="I1740" s="56" t="s">
        <v>128</v>
      </c>
      <c r="J1740" s="56" t="s">
        <v>53</v>
      </c>
      <c r="K1740" s="58" t="s">
        <v>34</v>
      </c>
      <c r="L1740" s="59" t="s">
        <v>1353</v>
      </c>
      <c r="M1740" s="58"/>
      <c r="N1740" s="60"/>
      <c r="O1740" s="61"/>
      <c r="P1740" s="60"/>
      <c r="Q1740" s="62"/>
      <c r="R1740" s="62"/>
      <c r="S1740" s="22">
        <f t="shared" si="1096"/>
        <v>0</v>
      </c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77">
        <f t="shared" si="1097"/>
        <v>0</v>
      </c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20"/>
      <c r="DD1740" s="22" t="str">
        <f t="shared" si="1090"/>
        <v>проверка пройдена</v>
      </c>
      <c r="DE1740" s="22" t="str">
        <f t="shared" si="1091"/>
        <v>проверка пройдена</v>
      </c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  <c r="GL1740" s="64"/>
      <c r="GM1740" s="64"/>
      <c r="GN1740" s="64"/>
      <c r="GO1740" s="64"/>
      <c r="GP1740" s="64"/>
      <c r="GQ1740" s="64"/>
      <c r="GR1740" s="64"/>
      <c r="GS1740" s="64"/>
      <c r="GT1740" s="64"/>
      <c r="GU1740" s="64"/>
      <c r="GV1740" s="64"/>
      <c r="GW1740" s="64"/>
      <c r="GX1740" s="64"/>
    </row>
    <row r="1741" spans="1:206" s="63" customFormat="1" ht="42.75" customHeight="1" x14ac:dyDescent="0.25">
      <c r="A1741" s="55" t="s">
        <v>126</v>
      </c>
      <c r="B1741" s="56" t="s">
        <v>97</v>
      </c>
      <c r="C1741" s="57" t="s">
        <v>100</v>
      </c>
      <c r="D1741" s="57" t="s">
        <v>2049</v>
      </c>
      <c r="E1741" s="56" t="str">
        <f>VLOOKUP(C1741,'Коды программ'!$A$2:$B$581,2,FALSE)</f>
        <v>Право и организация социального обеспечения</v>
      </c>
      <c r="F1741" s="56" t="str">
        <f t="shared" si="1056"/>
        <v>40.02.01 Право и организация социального обеспечения</v>
      </c>
      <c r="G1741" s="56" t="s">
        <v>55</v>
      </c>
      <c r="H1741" s="56" t="s">
        <v>51</v>
      </c>
      <c r="I1741" s="56" t="s">
        <v>128</v>
      </c>
      <c r="J1741" s="56" t="s">
        <v>53</v>
      </c>
      <c r="K1741" s="58" t="s">
        <v>35</v>
      </c>
      <c r="L1741" s="59" t="s">
        <v>1354</v>
      </c>
      <c r="M1741" s="58"/>
      <c r="N1741" s="60"/>
      <c r="O1741" s="61"/>
      <c r="P1741" s="60"/>
      <c r="Q1741" s="62"/>
      <c r="R1741" s="62"/>
      <c r="S1741" s="22">
        <f t="shared" si="1096"/>
        <v>0</v>
      </c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77">
        <f t="shared" si="1097"/>
        <v>0</v>
      </c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20"/>
      <c r="DD1741" s="22" t="str">
        <f t="shared" si="1090"/>
        <v>проверка пройдена</v>
      </c>
      <c r="DE1741" s="22" t="str">
        <f t="shared" si="1091"/>
        <v>проверка пройдена</v>
      </c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  <c r="GL1741" s="64"/>
      <c r="GM1741" s="64"/>
      <c r="GN1741" s="64"/>
      <c r="GO1741" s="64"/>
      <c r="GP1741" s="64"/>
      <c r="GQ1741" s="64"/>
      <c r="GR1741" s="64"/>
      <c r="GS1741" s="64"/>
      <c r="GT1741" s="64"/>
      <c r="GU1741" s="64"/>
      <c r="GV1741" s="64"/>
      <c r="GW1741" s="64"/>
      <c r="GX1741" s="64"/>
    </row>
    <row r="1742" spans="1:206" s="63" customFormat="1" ht="42.75" customHeight="1" x14ac:dyDescent="0.25">
      <c r="A1742" s="55" t="s">
        <v>126</v>
      </c>
      <c r="B1742" s="56" t="s">
        <v>97</v>
      </c>
      <c r="C1742" s="57" t="s">
        <v>100</v>
      </c>
      <c r="D1742" s="57" t="s">
        <v>2049</v>
      </c>
      <c r="E1742" s="56" t="str">
        <f>VLOOKUP(C1742,'Коды программ'!$A$2:$B$581,2,FALSE)</f>
        <v>Право и организация социального обеспечения</v>
      </c>
      <c r="F1742" s="56" t="str">
        <f t="shared" si="1056"/>
        <v>40.02.01 Право и организация социального обеспечения</v>
      </c>
      <c r="G1742" s="56" t="s">
        <v>55</v>
      </c>
      <c r="H1742" s="56" t="s">
        <v>51</v>
      </c>
      <c r="I1742" s="56" t="s">
        <v>128</v>
      </c>
      <c r="J1742" s="56" t="s">
        <v>53</v>
      </c>
      <c r="K1742" s="58" t="s">
        <v>36</v>
      </c>
      <c r="L1742" s="59" t="s">
        <v>1355</v>
      </c>
      <c r="M1742" s="58"/>
      <c r="N1742" s="60"/>
      <c r="O1742" s="61"/>
      <c r="P1742" s="60"/>
      <c r="Q1742" s="62"/>
      <c r="R1742" s="62"/>
      <c r="S1742" s="22">
        <f t="shared" si="1096"/>
        <v>0</v>
      </c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77">
        <f t="shared" si="1097"/>
        <v>0</v>
      </c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20"/>
      <c r="DD1742" s="22" t="str">
        <f t="shared" si="1090"/>
        <v>проверка пройдена</v>
      </c>
      <c r="DE1742" s="22" t="str">
        <f t="shared" si="1091"/>
        <v>проверка пройдена</v>
      </c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  <c r="GL1742" s="64"/>
      <c r="GM1742" s="64"/>
      <c r="GN1742" s="64"/>
      <c r="GO1742" s="64"/>
      <c r="GP1742" s="64"/>
      <c r="GQ1742" s="64"/>
      <c r="GR1742" s="64"/>
      <c r="GS1742" s="64"/>
      <c r="GT1742" s="64"/>
      <c r="GU1742" s="64"/>
      <c r="GV1742" s="64"/>
      <c r="GW1742" s="64"/>
      <c r="GX1742" s="64"/>
    </row>
    <row r="1743" spans="1:206" s="63" customFormat="1" ht="42.75" customHeight="1" x14ac:dyDescent="0.25">
      <c r="A1743" s="55" t="s">
        <v>126</v>
      </c>
      <c r="B1743" s="56" t="s">
        <v>97</v>
      </c>
      <c r="C1743" s="57" t="s">
        <v>100</v>
      </c>
      <c r="D1743" s="57" t="s">
        <v>2049</v>
      </c>
      <c r="E1743" s="56" t="str">
        <f>VLOOKUP(C1743,'Коды программ'!$A$2:$B$581,2,FALSE)</f>
        <v>Право и организация социального обеспечения</v>
      </c>
      <c r="F1743" s="56" t="str">
        <f t="shared" si="1056"/>
        <v>40.02.01 Право и организация социального обеспечения</v>
      </c>
      <c r="G1743" s="56" t="s">
        <v>55</v>
      </c>
      <c r="H1743" s="56" t="s">
        <v>51</v>
      </c>
      <c r="I1743" s="56" t="s">
        <v>128</v>
      </c>
      <c r="J1743" s="56" t="s">
        <v>53</v>
      </c>
      <c r="K1743" s="58" t="s">
        <v>37</v>
      </c>
      <c r="L1743" s="59" t="s">
        <v>1356</v>
      </c>
      <c r="M1743" s="58"/>
      <c r="N1743" s="60"/>
      <c r="O1743" s="61"/>
      <c r="P1743" s="60"/>
      <c r="Q1743" s="62"/>
      <c r="R1743" s="62"/>
      <c r="S1743" s="22">
        <f t="shared" si="1096"/>
        <v>0</v>
      </c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77">
        <f t="shared" si="1097"/>
        <v>0</v>
      </c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20"/>
      <c r="DD1743" s="22" t="str">
        <f t="shared" si="1090"/>
        <v>проверка пройдена</v>
      </c>
      <c r="DE1743" s="22" t="str">
        <f t="shared" si="1091"/>
        <v>проверка пройдена</v>
      </c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  <c r="GL1743" s="64"/>
      <c r="GM1743" s="64"/>
      <c r="GN1743" s="64"/>
      <c r="GO1743" s="64"/>
      <c r="GP1743" s="64"/>
      <c r="GQ1743" s="64"/>
      <c r="GR1743" s="64"/>
      <c r="GS1743" s="64"/>
      <c r="GT1743" s="64"/>
      <c r="GU1743" s="64"/>
      <c r="GV1743" s="64"/>
      <c r="GW1743" s="64"/>
      <c r="GX1743" s="64"/>
    </row>
    <row r="1744" spans="1:206" s="63" customFormat="1" ht="42.75" customHeight="1" x14ac:dyDescent="0.25">
      <c r="A1744" s="55" t="s">
        <v>126</v>
      </c>
      <c r="B1744" s="56" t="s">
        <v>97</v>
      </c>
      <c r="C1744" s="57" t="s">
        <v>100</v>
      </c>
      <c r="D1744" s="57" t="s">
        <v>2049</v>
      </c>
      <c r="E1744" s="56" t="str">
        <f>VLOOKUP(C1744,'Коды программ'!$A$2:$B$581,2,FALSE)</f>
        <v>Право и организация социального обеспечения</v>
      </c>
      <c r="F1744" s="56" t="str">
        <f t="shared" ref="F1744:F1807" si="1098">CONCATENATE(C1744," ",E1744)</f>
        <v>40.02.01 Право и организация социального обеспечения</v>
      </c>
      <c r="G1744" s="56" t="s">
        <v>55</v>
      </c>
      <c r="H1744" s="56" t="s">
        <v>51</v>
      </c>
      <c r="I1744" s="56" t="s">
        <v>128</v>
      </c>
      <c r="J1744" s="56" t="s">
        <v>53</v>
      </c>
      <c r="K1744" s="58" t="s">
        <v>38</v>
      </c>
      <c r="L1744" s="59" t="s">
        <v>1357</v>
      </c>
      <c r="M1744" s="58"/>
      <c r="N1744" s="60"/>
      <c r="O1744" s="61"/>
      <c r="P1744" s="60"/>
      <c r="Q1744" s="62"/>
      <c r="R1744" s="62"/>
      <c r="S1744" s="22">
        <f t="shared" si="1096"/>
        <v>0</v>
      </c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77">
        <f t="shared" si="1097"/>
        <v>0</v>
      </c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20"/>
      <c r="DD1744" s="22" t="str">
        <f t="shared" si="1090"/>
        <v>проверка пройдена</v>
      </c>
      <c r="DE1744" s="22" t="str">
        <f t="shared" si="1091"/>
        <v>проверка пройдена</v>
      </c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  <c r="GL1744" s="64"/>
      <c r="GM1744" s="64"/>
      <c r="GN1744" s="64"/>
      <c r="GO1744" s="64"/>
      <c r="GP1744" s="64"/>
      <c r="GQ1744" s="64"/>
      <c r="GR1744" s="64"/>
      <c r="GS1744" s="64"/>
      <c r="GT1744" s="64"/>
      <c r="GU1744" s="64"/>
      <c r="GV1744" s="64"/>
      <c r="GW1744" s="64"/>
      <c r="GX1744" s="64"/>
    </row>
    <row r="1745" spans="1:206" s="63" customFormat="1" ht="42.75" customHeight="1" x14ac:dyDescent="0.25">
      <c r="A1745" s="55" t="s">
        <v>126</v>
      </c>
      <c r="B1745" s="56" t="s">
        <v>97</v>
      </c>
      <c r="C1745" s="57" t="s">
        <v>100</v>
      </c>
      <c r="D1745" s="57" t="s">
        <v>2049</v>
      </c>
      <c r="E1745" s="56" t="str">
        <f>VLOOKUP(C1745,'Коды программ'!$A$2:$B$581,2,FALSE)</f>
        <v>Право и организация социального обеспечения</v>
      </c>
      <c r="F1745" s="56" t="str">
        <f t="shared" si="1098"/>
        <v>40.02.01 Право и организация социального обеспечения</v>
      </c>
      <c r="G1745" s="56" t="s">
        <v>55</v>
      </c>
      <c r="H1745" s="56" t="s">
        <v>51</v>
      </c>
      <c r="I1745" s="56" t="s">
        <v>128</v>
      </c>
      <c r="J1745" s="56" t="s">
        <v>53</v>
      </c>
      <c r="K1745" s="58" t="s">
        <v>39</v>
      </c>
      <c r="L1745" s="59" t="s">
        <v>1358</v>
      </c>
      <c r="M1745" s="58"/>
      <c r="N1745" s="60"/>
      <c r="O1745" s="61"/>
      <c r="P1745" s="60"/>
      <c r="Q1745" s="62"/>
      <c r="R1745" s="62"/>
      <c r="S1745" s="22">
        <f t="shared" si="1096"/>
        <v>0</v>
      </c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77">
        <f t="shared" si="1097"/>
        <v>0</v>
      </c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20"/>
      <c r="DD1745" s="22" t="str">
        <f t="shared" si="1090"/>
        <v>проверка пройдена</v>
      </c>
      <c r="DE1745" s="22" t="str">
        <f t="shared" si="1091"/>
        <v>проверка пройдена</v>
      </c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  <c r="GL1745" s="64"/>
      <c r="GM1745" s="64"/>
      <c r="GN1745" s="64"/>
      <c r="GO1745" s="64"/>
      <c r="GP1745" s="64"/>
      <c r="GQ1745" s="64"/>
      <c r="GR1745" s="64"/>
      <c r="GS1745" s="64"/>
      <c r="GT1745" s="64"/>
      <c r="GU1745" s="64"/>
      <c r="GV1745" s="64"/>
      <c r="GW1745" s="64"/>
      <c r="GX1745" s="64"/>
    </row>
    <row r="1746" spans="1:206" s="88" customFormat="1" ht="42.75" customHeight="1" x14ac:dyDescent="0.25">
      <c r="A1746" s="78" t="s">
        <v>126</v>
      </c>
      <c r="B1746" s="79"/>
      <c r="C1746" s="80"/>
      <c r="D1746" s="80"/>
      <c r="E1746" s="79"/>
      <c r="F1746" s="79" t="str">
        <f t="shared" si="1098"/>
        <v xml:space="preserve"> </v>
      </c>
      <c r="G1746" s="79"/>
      <c r="H1746" s="79"/>
      <c r="I1746" s="79"/>
      <c r="J1746" s="79"/>
      <c r="K1746" s="81" t="s">
        <v>40</v>
      </c>
      <c r="L1746" s="82" t="s">
        <v>1347</v>
      </c>
      <c r="M1746" s="81"/>
      <c r="N1746" s="83"/>
      <c r="O1746" s="84"/>
      <c r="P1746" s="83"/>
      <c r="Q1746" s="85"/>
      <c r="R1746" s="24" t="str">
        <f t="shared" ref="R1746:CF1746" si="1099">IF(AND(R1732&lt;=R1731,R1733&lt;=R1732,R1734&lt;=R1731,R1735&lt;=R1731,R1736=(R1732+R1734),R1736=(R1737+R1738+R1739+R1740+R1741+R1742+R1743),R1744&lt;=R1736,R1745&lt;=R1736,(R1732+R1734)&lt;=R1731,R1737&lt;=R1736,R1738&lt;=R1736,R1739&lt;=R1736,R1740&lt;=R1736,R1741&lt;=R1736,R1742&lt;=R1736,R1743&lt;=R1736,R1744&lt;=R1735,R1744&lt;=R1736)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46" s="24" t="str">
        <f t="shared" si="1099"/>
        <v>проверка пройдена</v>
      </c>
      <c r="T1746" s="24" t="str">
        <f t="shared" si="1099"/>
        <v>проверка пройдена</v>
      </c>
      <c r="U1746" s="24" t="str">
        <f t="shared" si="1099"/>
        <v>проверка пройдена</v>
      </c>
      <c r="V1746" s="24" t="str">
        <f t="shared" si="1099"/>
        <v>проверка пройдена</v>
      </c>
      <c r="W1746" s="24" t="str">
        <f t="shared" si="1099"/>
        <v>проверка пройдена</v>
      </c>
      <c r="X1746" s="24" t="str">
        <f t="shared" si="1099"/>
        <v>проверка пройдена</v>
      </c>
      <c r="Y1746" s="24" t="str">
        <f t="shared" si="1099"/>
        <v>проверка пройдена</v>
      </c>
      <c r="Z1746" s="24" t="str">
        <f t="shared" si="1099"/>
        <v>проверка пройдена</v>
      </c>
      <c r="AA1746" s="24" t="str">
        <f t="shared" si="1099"/>
        <v>проверка пройдена</v>
      </c>
      <c r="AB1746" s="24" t="str">
        <f t="shared" si="1099"/>
        <v>проверка пройдена</v>
      </c>
      <c r="AC1746" s="24" t="str">
        <f t="shared" si="1099"/>
        <v>проверка пройдена</v>
      </c>
      <c r="AD1746" s="24" t="str">
        <f t="shared" si="1099"/>
        <v>проверка пройдена</v>
      </c>
      <c r="AE1746" s="24" t="str">
        <f t="shared" si="1099"/>
        <v>проверка пройдена</v>
      </c>
      <c r="AF1746" s="24" t="str">
        <f t="shared" si="1099"/>
        <v>проверка пройдена</v>
      </c>
      <c r="AG1746" s="24" t="str">
        <f t="shared" si="1099"/>
        <v>проверка пройдена</v>
      </c>
      <c r="AH1746" s="24" t="str">
        <f t="shared" si="1099"/>
        <v>проверка пройдена</v>
      </c>
      <c r="AI1746" s="24" t="str">
        <f t="shared" si="1099"/>
        <v>проверка пройдена</v>
      </c>
      <c r="AJ1746" s="24" t="str">
        <f t="shared" si="1099"/>
        <v>проверка пройдена</v>
      </c>
      <c r="AK1746" s="24" t="str">
        <f t="shared" si="1099"/>
        <v>проверка пройдена</v>
      </c>
      <c r="AL1746" s="24" t="str">
        <f t="shared" si="1099"/>
        <v>проверка пройдена</v>
      </c>
      <c r="AM1746" s="24" t="str">
        <f t="shared" si="1099"/>
        <v>проверка пройдена</v>
      </c>
      <c r="AN1746" s="24" t="str">
        <f t="shared" si="1099"/>
        <v>проверка пройдена</v>
      </c>
      <c r="AO1746" s="24" t="str">
        <f t="shared" si="1099"/>
        <v>проверка пройдена</v>
      </c>
      <c r="AP1746" s="24" t="str">
        <f t="shared" si="1099"/>
        <v>проверка пройдена</v>
      </c>
      <c r="AQ1746" s="24" t="str">
        <f t="shared" si="1099"/>
        <v>проверка пройдена</v>
      </c>
      <c r="AR1746" s="24" t="str">
        <f t="shared" si="1099"/>
        <v>проверка пройдена</v>
      </c>
      <c r="AS1746" s="24" t="str">
        <f t="shared" si="1099"/>
        <v>проверка пройдена</v>
      </c>
      <c r="AT1746" s="24" t="str">
        <f t="shared" si="1099"/>
        <v>проверка пройдена</v>
      </c>
      <c r="AU1746" s="24" t="str">
        <f t="shared" si="1099"/>
        <v>проверка пройдена</v>
      </c>
      <c r="AV1746" s="24" t="str">
        <f t="shared" si="1099"/>
        <v>проверка пройдена</v>
      </c>
      <c r="AW1746" s="24" t="str">
        <f t="shared" si="1099"/>
        <v>проверка пройдена</v>
      </c>
      <c r="AX1746" s="24" t="str">
        <f t="shared" si="1099"/>
        <v>проверка пройдена</v>
      </c>
      <c r="AY1746" s="24" t="str">
        <f t="shared" si="1099"/>
        <v>проверка пройдена</v>
      </c>
      <c r="AZ1746" s="24" t="str">
        <f t="shared" si="1099"/>
        <v>проверка пройдена</v>
      </c>
      <c r="BA1746" s="24" t="str">
        <f t="shared" si="1099"/>
        <v>проверка пройдена</v>
      </c>
      <c r="BB1746" s="24" t="str">
        <f t="shared" si="1099"/>
        <v>проверка пройдена</v>
      </c>
      <c r="BC1746" s="24" t="str">
        <f t="shared" si="1099"/>
        <v>проверка пройдена</v>
      </c>
      <c r="BD1746" s="24" t="str">
        <f t="shared" si="1099"/>
        <v>проверка пройдена</v>
      </c>
      <c r="BE1746" s="24" t="str">
        <f t="shared" si="1099"/>
        <v>проверка пройдена</v>
      </c>
      <c r="BF1746" s="24" t="str">
        <f t="shared" si="1099"/>
        <v>проверка пройдена</v>
      </c>
      <c r="BG1746" s="24" t="str">
        <f t="shared" si="1099"/>
        <v>проверка пройдена</v>
      </c>
      <c r="BH1746" s="24" t="str">
        <f t="shared" si="1099"/>
        <v>проверка пройдена</v>
      </c>
      <c r="BI1746" s="24" t="str">
        <f t="shared" si="1099"/>
        <v>проверка пройдена</v>
      </c>
      <c r="BJ1746" s="24" t="str">
        <f t="shared" si="1099"/>
        <v>проверка пройдена</v>
      </c>
      <c r="BK1746" s="24" t="str">
        <f t="shared" si="1099"/>
        <v>проверка пройдена</v>
      </c>
      <c r="BL1746" s="24" t="str">
        <f t="shared" si="1099"/>
        <v>проверка пройдена</v>
      </c>
      <c r="BM1746" s="24" t="str">
        <f t="shared" si="1099"/>
        <v>проверка пройдена</v>
      </c>
      <c r="BN1746" s="24" t="str">
        <f t="shared" si="1099"/>
        <v>проверка пройдена</v>
      </c>
      <c r="BO1746" s="24" t="str">
        <f t="shared" si="1099"/>
        <v>проверка пройдена</v>
      </c>
      <c r="BP1746" s="24" t="str">
        <f t="shared" si="1099"/>
        <v>проверка пройдена</v>
      </c>
      <c r="BQ1746" s="24" t="str">
        <f t="shared" si="1099"/>
        <v>проверка пройдена</v>
      </c>
      <c r="BR1746" s="24" t="str">
        <f t="shared" si="1099"/>
        <v>проверка пройдена</v>
      </c>
      <c r="BS1746" s="24" t="str">
        <f t="shared" si="1099"/>
        <v>проверка пройдена</v>
      </c>
      <c r="BT1746" s="24" t="str">
        <f t="shared" si="1099"/>
        <v>проверка пройдена</v>
      </c>
      <c r="BU1746" s="24" t="str">
        <f t="shared" si="1099"/>
        <v>проверка пройдена</v>
      </c>
      <c r="BV1746" s="24" t="str">
        <f t="shared" si="1099"/>
        <v>проверка пройдена</v>
      </c>
      <c r="BW1746" s="24" t="str">
        <f t="shared" si="1099"/>
        <v>проверка пройдена</v>
      </c>
      <c r="BX1746" s="24" t="str">
        <f t="shared" si="1099"/>
        <v>проверка пройдена</v>
      </c>
      <c r="BY1746" s="24" t="str">
        <f t="shared" si="1099"/>
        <v>проверка пройдена</v>
      </c>
      <c r="BZ1746" s="24" t="str">
        <f t="shared" si="1099"/>
        <v>проверка пройдена</v>
      </c>
      <c r="CA1746" s="24" t="str">
        <f t="shared" si="1099"/>
        <v>проверка пройдена</v>
      </c>
      <c r="CB1746" s="24" t="str">
        <f t="shared" si="1099"/>
        <v>проверка пройдена</v>
      </c>
      <c r="CC1746" s="24" t="str">
        <f t="shared" si="1099"/>
        <v>проверка пройдена</v>
      </c>
      <c r="CD1746" s="24" t="str">
        <f t="shared" si="1099"/>
        <v>проверка пройдена</v>
      </c>
      <c r="CE1746" s="24" t="str">
        <f t="shared" si="1099"/>
        <v>проверка пройдена</v>
      </c>
      <c r="CF1746" s="24" t="str">
        <f t="shared" si="1099"/>
        <v>проверка пройдена</v>
      </c>
      <c r="CG1746" s="24" t="str">
        <f t="shared" ref="CG1746:DA1746" si="1100">IF(AND(CG1732&lt;=CG1731,CG1733&lt;=CG1732,CG1734&lt;=CG1731,CG1735&lt;=CG1731,CG1736=(CG1732+CG1734),CG1736=(CG1737+CG1738+CG1739+CG1740+CG1741+CG1742+CG1743),CG1744&lt;=CG1736,CG1745&lt;=CG1736,(CG1732+CG1734)&lt;=CG1731,CG1737&lt;=CG1736,CG1738&lt;=CG1736,CG1739&lt;=CG1736,CG1740&lt;=CG1736,CG1741&lt;=CG1736,CG1742&lt;=CG1736,CG1743&lt;=CG1736,CG1744&lt;=CG1735,CG1744&lt;=CG1736)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46" s="24" t="str">
        <f t="shared" si="1100"/>
        <v>проверка пройдена</v>
      </c>
      <c r="CI1746" s="24" t="str">
        <f t="shared" si="1100"/>
        <v>проверка пройдена</v>
      </c>
      <c r="CJ1746" s="24" t="str">
        <f t="shared" si="1100"/>
        <v>проверка пройдена</v>
      </c>
      <c r="CK1746" s="24" t="str">
        <f t="shared" si="1100"/>
        <v>проверка пройдена</v>
      </c>
      <c r="CL1746" s="24" t="str">
        <f t="shared" si="1100"/>
        <v>проверка пройдена</v>
      </c>
      <c r="CM1746" s="24" t="str">
        <f t="shared" si="1100"/>
        <v>проверка пройдена</v>
      </c>
      <c r="CN1746" s="24" t="str">
        <f t="shared" si="1100"/>
        <v>проверка пройдена</v>
      </c>
      <c r="CO1746" s="24" t="str">
        <f t="shared" si="1100"/>
        <v>проверка пройдена</v>
      </c>
      <c r="CP1746" s="24" t="str">
        <f t="shared" si="1100"/>
        <v>проверка пройдена</v>
      </c>
      <c r="CQ1746" s="24" t="str">
        <f t="shared" si="1100"/>
        <v>проверка пройдена</v>
      </c>
      <c r="CR1746" s="24" t="str">
        <f t="shared" si="1100"/>
        <v>проверка пройдена</v>
      </c>
      <c r="CS1746" s="24" t="str">
        <f t="shared" si="1100"/>
        <v>проверка пройдена</v>
      </c>
      <c r="CT1746" s="24" t="str">
        <f t="shared" si="1100"/>
        <v>проверка пройдена</v>
      </c>
      <c r="CU1746" s="24" t="str">
        <f t="shared" si="1100"/>
        <v>проверка пройдена</v>
      </c>
      <c r="CV1746" s="24" t="str">
        <f t="shared" si="1100"/>
        <v>проверка пройдена</v>
      </c>
      <c r="CW1746" s="24" t="str">
        <f t="shared" si="1100"/>
        <v>проверка пройдена</v>
      </c>
      <c r="CX1746" s="24"/>
      <c r="CY1746" s="24" t="str">
        <f t="shared" si="1100"/>
        <v>проверка пройдена</v>
      </c>
      <c r="CZ1746" s="24" t="str">
        <f t="shared" si="1100"/>
        <v>проверка пройдена</v>
      </c>
      <c r="DA1746" s="24" t="str">
        <f t="shared" si="1100"/>
        <v>проверка пройдена</v>
      </c>
      <c r="DB1746" s="86"/>
      <c r="DC1746" s="87"/>
      <c r="DD1746" s="22"/>
      <c r="DE1746" s="22"/>
      <c r="EO1746" s="89"/>
      <c r="EP1746" s="89"/>
      <c r="EQ1746" s="89"/>
      <c r="ER1746" s="89"/>
      <c r="ES1746" s="89"/>
      <c r="ET1746" s="89"/>
      <c r="EU1746" s="89"/>
      <c r="EV1746" s="89"/>
      <c r="EW1746" s="89"/>
      <c r="EX1746" s="89"/>
      <c r="EY1746" s="89"/>
      <c r="EZ1746" s="89"/>
      <c r="FA1746" s="89"/>
      <c r="FB1746" s="89"/>
      <c r="FC1746" s="89"/>
      <c r="FD1746" s="89"/>
      <c r="FE1746" s="89"/>
      <c r="FF1746" s="89"/>
      <c r="FG1746" s="89"/>
      <c r="FH1746" s="89"/>
      <c r="FI1746" s="89"/>
      <c r="FJ1746" s="89"/>
      <c r="FK1746" s="89"/>
      <c r="FL1746" s="89"/>
      <c r="FM1746" s="89"/>
      <c r="FN1746" s="89"/>
      <c r="FO1746" s="89"/>
      <c r="FP1746" s="89"/>
      <c r="FQ1746" s="89"/>
      <c r="FR1746" s="89"/>
      <c r="FS1746" s="89"/>
      <c r="FT1746" s="89"/>
      <c r="FU1746" s="89"/>
      <c r="FV1746" s="89"/>
      <c r="FW1746" s="89"/>
      <c r="FX1746" s="89"/>
      <c r="FY1746" s="89"/>
      <c r="FZ1746" s="89"/>
      <c r="GA1746" s="89"/>
      <c r="GB1746" s="89"/>
      <c r="GC1746" s="89"/>
      <c r="GD1746" s="89"/>
      <c r="GE1746" s="89"/>
      <c r="GF1746" s="89"/>
      <c r="GG1746" s="89"/>
      <c r="GH1746" s="89"/>
      <c r="GI1746" s="89"/>
      <c r="GJ1746" s="89"/>
      <c r="GK1746" s="89"/>
      <c r="GL1746" s="89"/>
      <c r="GM1746" s="89"/>
      <c r="GN1746" s="89"/>
      <c r="GO1746" s="89"/>
      <c r="GP1746" s="89"/>
      <c r="GQ1746" s="89"/>
      <c r="GR1746" s="89"/>
      <c r="GS1746" s="89"/>
      <c r="GT1746" s="89"/>
      <c r="GU1746" s="89"/>
      <c r="GV1746" s="89"/>
      <c r="GW1746" s="89"/>
      <c r="GX1746" s="89"/>
    </row>
    <row r="1747" spans="1:206" s="63" customFormat="1" ht="42.75" customHeight="1" x14ac:dyDescent="0.25">
      <c r="A1747" s="55" t="s">
        <v>126</v>
      </c>
      <c r="B1747" s="56" t="s">
        <v>97</v>
      </c>
      <c r="C1747" s="57" t="s">
        <v>100</v>
      </c>
      <c r="D1747" s="57" t="s">
        <v>2049</v>
      </c>
      <c r="E1747" s="56" t="str">
        <f>VLOOKUP(C1747,'Коды программ'!$A$2:$B$581,2,FALSE)</f>
        <v>Право и организация социального обеспечения</v>
      </c>
      <c r="F1747" s="56" t="str">
        <f t="shared" si="1098"/>
        <v>40.02.01 Право и организация социального обеспечения</v>
      </c>
      <c r="G1747" s="56" t="s">
        <v>55</v>
      </c>
      <c r="H1747" s="56" t="s">
        <v>56</v>
      </c>
      <c r="I1747" s="56" t="s">
        <v>128</v>
      </c>
      <c r="J1747" s="56" t="s">
        <v>53</v>
      </c>
      <c r="K1747" s="58" t="s">
        <v>25</v>
      </c>
      <c r="L1747" s="59" t="s">
        <v>42</v>
      </c>
      <c r="M1747" s="58"/>
      <c r="N1747" s="60">
        <v>4</v>
      </c>
      <c r="O1747" s="61">
        <v>4</v>
      </c>
      <c r="P1747" s="60">
        <v>3</v>
      </c>
      <c r="Q1747" s="62"/>
      <c r="R1747" s="62">
        <v>4</v>
      </c>
      <c r="S1747" s="22">
        <f t="shared" ref="S1747" si="1101">SUM(T1747:AU1747)</f>
        <v>3</v>
      </c>
      <c r="T1747" s="18"/>
      <c r="U1747" s="18">
        <v>2</v>
      </c>
      <c r="V1747" s="18"/>
      <c r="W1747" s="18"/>
      <c r="X1747" s="18">
        <v>1</v>
      </c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>
        <v>1</v>
      </c>
      <c r="AW1747" s="18">
        <v>1</v>
      </c>
      <c r="AX1747" s="18"/>
      <c r="AY1747" s="18"/>
      <c r="AZ1747" s="18"/>
      <c r="BA1747" s="18"/>
      <c r="BB1747" s="18"/>
      <c r="BC1747" s="18"/>
      <c r="BD1747" s="18">
        <v>1</v>
      </c>
      <c r="BE1747" s="18"/>
      <c r="BF1747" s="77">
        <f>SUM(BG1747:CH1747)</f>
        <v>0</v>
      </c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20"/>
      <c r="DD1747" s="22" t="str">
        <f t="shared" ref="DD1747:DD1761" si="1102">IF(R1747=S1747+AX1747+AY1747+AZ1747+BA1747+BC1747+BD1747+BE1747+BF1747+CJ1747+CK1747+CL1747+CM1747+CN1747+CO1747+CP1747+CQ1747+CR1747+CS1747+CT1747+CU1747+CV1747+CW1747+CY1747+CZ1747+DA1747,"проверка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47" s="22" t="str">
        <f t="shared" ref="DE1747:DE1761" si="1103">IF(AND(AV1747&lt;=S1747,AW1747&lt;=S1747),"проверка пройдена","ВНИМАНИЕ! не может стоять значение большее, чем проверка пройдена")</f>
        <v>проверка пройдена</v>
      </c>
      <c r="EO1747" s="64"/>
      <c r="EP1747" s="64"/>
      <c r="EQ1747" s="64"/>
      <c r="ER1747" s="64"/>
      <c r="ES1747" s="64"/>
      <c r="ET1747" s="64"/>
      <c r="EU1747" s="64"/>
      <c r="EV1747" s="64"/>
      <c r="EW1747" s="64"/>
      <c r="EX1747" s="64"/>
      <c r="EY1747" s="64"/>
      <c r="EZ1747" s="64"/>
      <c r="FA1747" s="64"/>
      <c r="FB1747" s="64"/>
      <c r="FC1747" s="64"/>
      <c r="FD1747" s="64"/>
      <c r="FE1747" s="64"/>
      <c r="FF1747" s="64"/>
      <c r="FG1747" s="64"/>
      <c r="FH1747" s="64"/>
      <c r="FI1747" s="64"/>
      <c r="FJ1747" s="64"/>
      <c r="FK1747" s="64"/>
      <c r="FL1747" s="64"/>
      <c r="FM1747" s="64"/>
      <c r="FN1747" s="64"/>
      <c r="FO1747" s="64"/>
      <c r="FP1747" s="64"/>
      <c r="FQ1747" s="64"/>
      <c r="FR1747" s="64"/>
      <c r="FS1747" s="64"/>
      <c r="FT1747" s="64"/>
      <c r="FU1747" s="64"/>
      <c r="FV1747" s="64"/>
      <c r="FW1747" s="64"/>
      <c r="FX1747" s="64"/>
      <c r="FY1747" s="64"/>
      <c r="FZ1747" s="64"/>
      <c r="GA1747" s="64"/>
      <c r="GB1747" s="64"/>
      <c r="GC1747" s="64"/>
      <c r="GD1747" s="64"/>
      <c r="GE1747" s="64"/>
      <c r="GF1747" s="64"/>
      <c r="GG1747" s="64"/>
      <c r="GH1747" s="64"/>
      <c r="GI1747" s="64"/>
      <c r="GJ1747" s="64"/>
      <c r="GK1747" s="64"/>
      <c r="GL1747" s="64"/>
      <c r="GM1747" s="64"/>
      <c r="GN1747" s="64"/>
      <c r="GO1747" s="64"/>
      <c r="GP1747" s="64"/>
      <c r="GQ1747" s="64"/>
      <c r="GR1747" s="64"/>
      <c r="GS1747" s="64"/>
      <c r="GT1747" s="64"/>
      <c r="GU1747" s="64"/>
      <c r="GV1747" s="64"/>
      <c r="GW1747" s="64"/>
      <c r="GX1747" s="64"/>
    </row>
    <row r="1748" spans="1:206" s="63" customFormat="1" ht="42.75" customHeight="1" x14ac:dyDescent="0.25">
      <c r="A1748" s="55" t="s">
        <v>126</v>
      </c>
      <c r="B1748" s="56" t="s">
        <v>97</v>
      </c>
      <c r="C1748" s="57" t="s">
        <v>100</v>
      </c>
      <c r="D1748" s="57" t="s">
        <v>2049</v>
      </c>
      <c r="E1748" s="56" t="str">
        <f>VLOOKUP(C1748,'Коды программ'!$A$2:$B$581,2,FALSE)</f>
        <v>Право и организация социального обеспечения</v>
      </c>
      <c r="F1748" s="56" t="str">
        <f t="shared" si="1098"/>
        <v>40.02.01 Право и организация социального обеспечения</v>
      </c>
      <c r="G1748" s="56" t="s">
        <v>55</v>
      </c>
      <c r="H1748" s="56" t="s">
        <v>56</v>
      </c>
      <c r="I1748" s="56" t="s">
        <v>128</v>
      </c>
      <c r="J1748" s="56" t="s">
        <v>53</v>
      </c>
      <c r="K1748" s="58" t="s">
        <v>26</v>
      </c>
      <c r="L1748" s="59" t="s">
        <v>1359</v>
      </c>
      <c r="M1748" s="58"/>
      <c r="N1748" s="60"/>
      <c r="O1748" s="61"/>
      <c r="P1748" s="60"/>
      <c r="Q1748" s="62"/>
      <c r="R1748" s="62"/>
      <c r="S1748" s="22">
        <f t="shared" ref="S1748:S1751" si="1104">SUM(T1748:AU1748)</f>
        <v>0</v>
      </c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77">
        <f t="shared" ref="BF1748:BF1751" si="1105">SUM(BG1748:CH1748)</f>
        <v>0</v>
      </c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20"/>
      <c r="DD1748" s="22" t="str">
        <f t="shared" si="1102"/>
        <v>проверка пройдена</v>
      </c>
      <c r="DE1748" s="22" t="str">
        <f t="shared" si="1103"/>
        <v>проверка пройдена</v>
      </c>
      <c r="EO1748" s="64"/>
      <c r="EP1748" s="64"/>
      <c r="EQ1748" s="64"/>
      <c r="ER1748" s="64"/>
      <c r="ES1748" s="64"/>
      <c r="ET1748" s="64"/>
      <c r="EU1748" s="64"/>
      <c r="EV1748" s="64"/>
      <c r="EW1748" s="64"/>
      <c r="EX1748" s="64"/>
      <c r="EY1748" s="64"/>
      <c r="EZ1748" s="64"/>
      <c r="FA1748" s="64"/>
      <c r="FB1748" s="64"/>
      <c r="FC1748" s="64"/>
      <c r="FD1748" s="64"/>
      <c r="FE1748" s="64"/>
      <c r="FF1748" s="64"/>
      <c r="FG1748" s="64"/>
      <c r="FH1748" s="64"/>
      <c r="FI1748" s="64"/>
      <c r="FJ1748" s="64"/>
      <c r="FK1748" s="64"/>
      <c r="FL1748" s="64"/>
      <c r="FM1748" s="64"/>
      <c r="FN1748" s="64"/>
      <c r="FO1748" s="64"/>
      <c r="FP1748" s="64"/>
      <c r="FQ1748" s="64"/>
      <c r="FR1748" s="64"/>
      <c r="FS1748" s="64"/>
      <c r="FT1748" s="64"/>
      <c r="FU1748" s="64"/>
      <c r="FV1748" s="64"/>
      <c r="FW1748" s="64"/>
      <c r="FX1748" s="64"/>
      <c r="FY1748" s="64"/>
      <c r="FZ1748" s="64"/>
      <c r="GA1748" s="64"/>
      <c r="GB1748" s="64"/>
      <c r="GC1748" s="64"/>
      <c r="GD1748" s="64"/>
      <c r="GE1748" s="64"/>
      <c r="GF1748" s="64"/>
      <c r="GG1748" s="64"/>
      <c r="GH1748" s="64"/>
      <c r="GI1748" s="64"/>
      <c r="GJ1748" s="64"/>
      <c r="GK1748" s="64"/>
      <c r="GL1748" s="64"/>
      <c r="GM1748" s="64"/>
      <c r="GN1748" s="64"/>
      <c r="GO1748" s="64"/>
      <c r="GP1748" s="64"/>
      <c r="GQ1748" s="64"/>
      <c r="GR1748" s="64"/>
      <c r="GS1748" s="64"/>
      <c r="GT1748" s="64"/>
      <c r="GU1748" s="64"/>
      <c r="GV1748" s="64"/>
      <c r="GW1748" s="64"/>
      <c r="GX1748" s="64"/>
    </row>
    <row r="1749" spans="1:206" s="63" customFormat="1" ht="42.75" customHeight="1" x14ac:dyDescent="0.25">
      <c r="A1749" s="55" t="s">
        <v>126</v>
      </c>
      <c r="B1749" s="56" t="s">
        <v>97</v>
      </c>
      <c r="C1749" s="57" t="s">
        <v>100</v>
      </c>
      <c r="D1749" s="57" t="s">
        <v>2049</v>
      </c>
      <c r="E1749" s="56" t="str">
        <f>VLOOKUP(C1749,'Коды программ'!$A$2:$B$581,2,FALSE)</f>
        <v>Право и организация социального обеспечения</v>
      </c>
      <c r="F1749" s="56" t="str">
        <f t="shared" si="1098"/>
        <v>40.02.01 Право и организация социального обеспечения</v>
      </c>
      <c r="G1749" s="56" t="s">
        <v>55</v>
      </c>
      <c r="H1749" s="56" t="s">
        <v>56</v>
      </c>
      <c r="I1749" s="56" t="s">
        <v>128</v>
      </c>
      <c r="J1749" s="56" t="s">
        <v>53</v>
      </c>
      <c r="K1749" s="58" t="s">
        <v>27</v>
      </c>
      <c r="L1749" s="59" t="s">
        <v>1345</v>
      </c>
      <c r="M1749" s="58"/>
      <c r="N1749" s="60"/>
      <c r="O1749" s="61"/>
      <c r="P1749" s="60"/>
      <c r="Q1749" s="62"/>
      <c r="R1749" s="62"/>
      <c r="S1749" s="22">
        <f t="shared" si="1104"/>
        <v>0</v>
      </c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77">
        <f t="shared" si="1105"/>
        <v>0</v>
      </c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20"/>
      <c r="DD1749" s="22" t="str">
        <f t="shared" si="1102"/>
        <v>проверка пройдена</v>
      </c>
      <c r="DE1749" s="22" t="str">
        <f t="shared" si="1103"/>
        <v>проверка пройдена</v>
      </c>
      <c r="EO1749" s="64"/>
      <c r="EP1749" s="64"/>
      <c r="EQ1749" s="64"/>
      <c r="ER1749" s="64"/>
      <c r="ES1749" s="64"/>
      <c r="ET1749" s="64"/>
      <c r="EU1749" s="64"/>
      <c r="EV1749" s="64"/>
      <c r="EW1749" s="64"/>
      <c r="EX1749" s="64"/>
      <c r="EY1749" s="64"/>
      <c r="EZ1749" s="64"/>
      <c r="FA1749" s="64"/>
      <c r="FB1749" s="64"/>
      <c r="FC1749" s="64"/>
      <c r="FD1749" s="64"/>
      <c r="FE1749" s="64"/>
      <c r="FF1749" s="64"/>
      <c r="FG1749" s="64"/>
      <c r="FH1749" s="64"/>
      <c r="FI1749" s="64"/>
      <c r="FJ1749" s="64"/>
      <c r="FK1749" s="64"/>
      <c r="FL1749" s="64"/>
      <c r="FM1749" s="64"/>
      <c r="FN1749" s="64"/>
      <c r="FO1749" s="64"/>
      <c r="FP1749" s="64"/>
      <c r="FQ1749" s="64"/>
      <c r="FR1749" s="64"/>
      <c r="FS1749" s="64"/>
      <c r="FT1749" s="64"/>
      <c r="FU1749" s="64"/>
      <c r="FV1749" s="64"/>
      <c r="FW1749" s="64"/>
      <c r="FX1749" s="64"/>
      <c r="FY1749" s="64"/>
      <c r="FZ1749" s="64"/>
      <c r="GA1749" s="64"/>
      <c r="GB1749" s="64"/>
      <c r="GC1749" s="64"/>
      <c r="GD1749" s="64"/>
      <c r="GE1749" s="64"/>
      <c r="GF1749" s="64"/>
      <c r="GG1749" s="64"/>
      <c r="GH1749" s="64"/>
      <c r="GI1749" s="64"/>
      <c r="GJ1749" s="64"/>
      <c r="GK1749" s="64"/>
      <c r="GL1749" s="64"/>
      <c r="GM1749" s="64"/>
      <c r="GN1749" s="64"/>
      <c r="GO1749" s="64"/>
      <c r="GP1749" s="64"/>
      <c r="GQ1749" s="64"/>
      <c r="GR1749" s="64"/>
      <c r="GS1749" s="64"/>
      <c r="GT1749" s="64"/>
      <c r="GU1749" s="64"/>
      <c r="GV1749" s="64"/>
      <c r="GW1749" s="64"/>
      <c r="GX1749" s="64"/>
    </row>
    <row r="1750" spans="1:206" s="63" customFormat="1" ht="42.75" customHeight="1" x14ac:dyDescent="0.25">
      <c r="A1750" s="55" t="s">
        <v>126</v>
      </c>
      <c r="B1750" s="56" t="s">
        <v>97</v>
      </c>
      <c r="C1750" s="57" t="s">
        <v>100</v>
      </c>
      <c r="D1750" s="57" t="s">
        <v>2049</v>
      </c>
      <c r="E1750" s="56" t="str">
        <f>VLOOKUP(C1750,'Коды программ'!$A$2:$B$581,2,FALSE)</f>
        <v>Право и организация социального обеспечения</v>
      </c>
      <c r="F1750" s="56" t="str">
        <f t="shared" si="1098"/>
        <v>40.02.01 Право и организация социального обеспечения</v>
      </c>
      <c r="G1750" s="56" t="s">
        <v>55</v>
      </c>
      <c r="H1750" s="56" t="s">
        <v>56</v>
      </c>
      <c r="I1750" s="56" t="s">
        <v>128</v>
      </c>
      <c r="J1750" s="56" t="s">
        <v>53</v>
      </c>
      <c r="K1750" s="58" t="s">
        <v>28</v>
      </c>
      <c r="L1750" s="59" t="s">
        <v>1346</v>
      </c>
      <c r="M1750" s="58"/>
      <c r="N1750" s="60"/>
      <c r="O1750" s="61"/>
      <c r="P1750" s="60"/>
      <c r="Q1750" s="62"/>
      <c r="R1750" s="62"/>
      <c r="S1750" s="22">
        <f t="shared" si="1104"/>
        <v>0</v>
      </c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77">
        <f t="shared" si="1105"/>
        <v>0</v>
      </c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20"/>
      <c r="DD1750" s="22" t="str">
        <f t="shared" si="1102"/>
        <v>проверка пройдена</v>
      </c>
      <c r="DE1750" s="22" t="str">
        <f t="shared" si="1103"/>
        <v>проверка пройдена</v>
      </c>
      <c r="EO1750" s="64"/>
      <c r="EP1750" s="64"/>
      <c r="EQ1750" s="64"/>
      <c r="ER1750" s="64"/>
      <c r="ES1750" s="64"/>
      <c r="ET1750" s="64"/>
      <c r="EU1750" s="64"/>
      <c r="EV1750" s="64"/>
      <c r="EW1750" s="64"/>
      <c r="EX1750" s="64"/>
      <c r="EY1750" s="64"/>
      <c r="EZ1750" s="64"/>
      <c r="FA1750" s="64"/>
      <c r="FB1750" s="64"/>
      <c r="FC1750" s="64"/>
      <c r="FD1750" s="64"/>
      <c r="FE1750" s="64"/>
      <c r="FF1750" s="64"/>
      <c r="FG1750" s="64"/>
      <c r="FH1750" s="64"/>
      <c r="FI1750" s="64"/>
      <c r="FJ1750" s="64"/>
      <c r="FK1750" s="64"/>
      <c r="FL1750" s="64"/>
      <c r="FM1750" s="64"/>
      <c r="FN1750" s="64"/>
      <c r="FO1750" s="64"/>
      <c r="FP1750" s="64"/>
      <c r="FQ1750" s="64"/>
      <c r="FR1750" s="64"/>
      <c r="FS1750" s="64"/>
      <c r="FT1750" s="64"/>
      <c r="FU1750" s="64"/>
      <c r="FV1750" s="64"/>
      <c r="FW1750" s="64"/>
      <c r="FX1750" s="64"/>
      <c r="FY1750" s="64"/>
      <c r="FZ1750" s="64"/>
      <c r="GA1750" s="64"/>
      <c r="GB1750" s="64"/>
      <c r="GC1750" s="64"/>
      <c r="GD1750" s="64"/>
      <c r="GE1750" s="64"/>
      <c r="GF1750" s="64"/>
      <c r="GG1750" s="64"/>
      <c r="GH1750" s="64"/>
      <c r="GI1750" s="64"/>
      <c r="GJ1750" s="64"/>
      <c r="GK1750" s="64"/>
      <c r="GL1750" s="64"/>
      <c r="GM1750" s="64"/>
      <c r="GN1750" s="64"/>
      <c r="GO1750" s="64"/>
      <c r="GP1750" s="64"/>
      <c r="GQ1750" s="64"/>
      <c r="GR1750" s="64"/>
      <c r="GS1750" s="64"/>
      <c r="GT1750" s="64"/>
      <c r="GU1750" s="64"/>
      <c r="GV1750" s="64"/>
      <c r="GW1750" s="64"/>
      <c r="GX1750" s="64"/>
    </row>
    <row r="1751" spans="1:206" s="63" customFormat="1" ht="42.75" customHeight="1" x14ac:dyDescent="0.25">
      <c r="A1751" s="55" t="s">
        <v>126</v>
      </c>
      <c r="B1751" s="56" t="s">
        <v>97</v>
      </c>
      <c r="C1751" s="57" t="s">
        <v>100</v>
      </c>
      <c r="D1751" s="57" t="s">
        <v>2049</v>
      </c>
      <c r="E1751" s="56" t="str">
        <f>VLOOKUP(C1751,'Коды программ'!$A$2:$B$581,2,FALSE)</f>
        <v>Право и организация социального обеспечения</v>
      </c>
      <c r="F1751" s="56" t="str">
        <f t="shared" si="1098"/>
        <v>40.02.01 Право и организация социального обеспечения</v>
      </c>
      <c r="G1751" s="56" t="s">
        <v>55</v>
      </c>
      <c r="H1751" s="56" t="s">
        <v>56</v>
      </c>
      <c r="I1751" s="56" t="s">
        <v>128</v>
      </c>
      <c r="J1751" s="56" t="s">
        <v>53</v>
      </c>
      <c r="K1751" s="58" t="s">
        <v>29</v>
      </c>
      <c r="L1751" s="59" t="s">
        <v>1348</v>
      </c>
      <c r="M1751" s="58"/>
      <c r="N1751" s="60"/>
      <c r="O1751" s="61"/>
      <c r="P1751" s="60"/>
      <c r="Q1751" s="62"/>
      <c r="R1751" s="62"/>
      <c r="S1751" s="22">
        <f t="shared" si="1104"/>
        <v>0</v>
      </c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77">
        <f t="shared" si="1105"/>
        <v>0</v>
      </c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20"/>
      <c r="DD1751" s="22" t="str">
        <f t="shared" si="1102"/>
        <v>проверка пройдена</v>
      </c>
      <c r="DE1751" s="22" t="str">
        <f t="shared" si="1103"/>
        <v>проверка пройдена</v>
      </c>
      <c r="EO1751" s="64"/>
      <c r="EP1751" s="64"/>
      <c r="EQ1751" s="64"/>
      <c r="ER1751" s="64"/>
      <c r="ES1751" s="64"/>
      <c r="ET1751" s="64"/>
      <c r="EU1751" s="64"/>
      <c r="EV1751" s="64"/>
      <c r="EW1751" s="64"/>
      <c r="EX1751" s="64"/>
      <c r="EY1751" s="64"/>
      <c r="EZ1751" s="64"/>
      <c r="FA1751" s="64"/>
      <c r="FB1751" s="64"/>
      <c r="FC1751" s="64"/>
      <c r="FD1751" s="64"/>
      <c r="FE1751" s="64"/>
      <c r="FF1751" s="64"/>
      <c r="FG1751" s="64"/>
      <c r="FH1751" s="64"/>
      <c r="FI1751" s="64"/>
      <c r="FJ1751" s="64"/>
      <c r="FK1751" s="64"/>
      <c r="FL1751" s="64"/>
      <c r="FM1751" s="64"/>
      <c r="FN1751" s="64"/>
      <c r="FO1751" s="64"/>
      <c r="FP1751" s="64"/>
      <c r="FQ1751" s="64"/>
      <c r="FR1751" s="64"/>
      <c r="FS1751" s="64"/>
      <c r="FT1751" s="64"/>
      <c r="FU1751" s="64"/>
      <c r="FV1751" s="64"/>
      <c r="FW1751" s="64"/>
      <c r="FX1751" s="64"/>
      <c r="FY1751" s="64"/>
      <c r="FZ1751" s="64"/>
      <c r="GA1751" s="64"/>
      <c r="GB1751" s="64"/>
      <c r="GC1751" s="64"/>
      <c r="GD1751" s="64"/>
      <c r="GE1751" s="64"/>
      <c r="GF1751" s="64"/>
      <c r="GG1751" s="64"/>
      <c r="GH1751" s="64"/>
      <c r="GI1751" s="64"/>
      <c r="GJ1751" s="64"/>
      <c r="GK1751" s="64"/>
      <c r="GL1751" s="64"/>
      <c r="GM1751" s="64"/>
      <c r="GN1751" s="64"/>
      <c r="GO1751" s="64"/>
      <c r="GP1751" s="64"/>
      <c r="GQ1751" s="64"/>
      <c r="GR1751" s="64"/>
      <c r="GS1751" s="64"/>
      <c r="GT1751" s="64"/>
      <c r="GU1751" s="64"/>
      <c r="GV1751" s="64"/>
      <c r="GW1751" s="64"/>
      <c r="GX1751" s="64"/>
    </row>
    <row r="1752" spans="1:206" s="88" customFormat="1" ht="42.75" customHeight="1" x14ac:dyDescent="0.25">
      <c r="A1752" s="78" t="s">
        <v>126</v>
      </c>
      <c r="B1752" s="79" t="s">
        <v>97</v>
      </c>
      <c r="C1752" s="80" t="s">
        <v>100</v>
      </c>
      <c r="D1752" s="80" t="s">
        <v>2049</v>
      </c>
      <c r="E1752" s="79" t="str">
        <f>VLOOKUP(C1752,'Коды программ'!$A$2:$B$581,2,FALSE)</f>
        <v>Право и организация социального обеспечения</v>
      </c>
      <c r="F1752" s="79" t="str">
        <f t="shared" si="1098"/>
        <v>40.02.01 Право и организация социального обеспечения</v>
      </c>
      <c r="G1752" s="79" t="s">
        <v>55</v>
      </c>
      <c r="H1752" s="79" t="s">
        <v>56</v>
      </c>
      <c r="I1752" s="79" t="s">
        <v>128</v>
      </c>
      <c r="J1752" s="79" t="s">
        <v>53</v>
      </c>
      <c r="K1752" s="81" t="s">
        <v>30</v>
      </c>
      <c r="L1752" s="82" t="s">
        <v>1349</v>
      </c>
      <c r="M1752" s="81"/>
      <c r="N1752" s="83"/>
      <c r="O1752" s="84"/>
      <c r="P1752" s="83"/>
      <c r="Q1752" s="85"/>
      <c r="R1752" s="22">
        <f>SUM(R1748,R1750)</f>
        <v>0</v>
      </c>
      <c r="S1752" s="22">
        <f t="shared" ref="S1752:CC1752" si="1106">SUM(S1748,S1750)</f>
        <v>0</v>
      </c>
      <c r="T1752" s="22">
        <f t="shared" si="1106"/>
        <v>0</v>
      </c>
      <c r="U1752" s="22">
        <f t="shared" si="1106"/>
        <v>0</v>
      </c>
      <c r="V1752" s="22">
        <f t="shared" si="1106"/>
        <v>0</v>
      </c>
      <c r="W1752" s="22">
        <f t="shared" si="1106"/>
        <v>0</v>
      </c>
      <c r="X1752" s="22">
        <f t="shared" si="1106"/>
        <v>0</v>
      </c>
      <c r="Y1752" s="22">
        <f t="shared" si="1106"/>
        <v>0</v>
      </c>
      <c r="Z1752" s="22">
        <f t="shared" si="1106"/>
        <v>0</v>
      </c>
      <c r="AA1752" s="22">
        <f t="shared" si="1106"/>
        <v>0</v>
      </c>
      <c r="AB1752" s="22">
        <f t="shared" si="1106"/>
        <v>0</v>
      </c>
      <c r="AC1752" s="22">
        <f t="shared" si="1106"/>
        <v>0</v>
      </c>
      <c r="AD1752" s="22">
        <f t="shared" si="1106"/>
        <v>0</v>
      </c>
      <c r="AE1752" s="22">
        <f t="shared" si="1106"/>
        <v>0</v>
      </c>
      <c r="AF1752" s="22">
        <f t="shared" si="1106"/>
        <v>0</v>
      </c>
      <c r="AG1752" s="22">
        <f t="shared" si="1106"/>
        <v>0</v>
      </c>
      <c r="AH1752" s="22">
        <f t="shared" si="1106"/>
        <v>0</v>
      </c>
      <c r="AI1752" s="22">
        <f t="shared" si="1106"/>
        <v>0</v>
      </c>
      <c r="AJ1752" s="22">
        <f t="shared" si="1106"/>
        <v>0</v>
      </c>
      <c r="AK1752" s="22">
        <f t="shared" si="1106"/>
        <v>0</v>
      </c>
      <c r="AL1752" s="22">
        <f t="shared" si="1106"/>
        <v>0</v>
      </c>
      <c r="AM1752" s="22">
        <f t="shared" si="1106"/>
        <v>0</v>
      </c>
      <c r="AN1752" s="22">
        <f t="shared" si="1106"/>
        <v>0</v>
      </c>
      <c r="AO1752" s="22">
        <f t="shared" si="1106"/>
        <v>0</v>
      </c>
      <c r="AP1752" s="22">
        <f t="shared" si="1106"/>
        <v>0</v>
      </c>
      <c r="AQ1752" s="22">
        <f t="shared" si="1106"/>
        <v>0</v>
      </c>
      <c r="AR1752" s="22">
        <f t="shared" si="1106"/>
        <v>0</v>
      </c>
      <c r="AS1752" s="22">
        <f t="shared" si="1106"/>
        <v>0</v>
      </c>
      <c r="AT1752" s="22">
        <f t="shared" si="1106"/>
        <v>0</v>
      </c>
      <c r="AU1752" s="22">
        <f t="shared" si="1106"/>
        <v>0</v>
      </c>
      <c r="AV1752" s="22">
        <f t="shared" si="1106"/>
        <v>0</v>
      </c>
      <c r="AW1752" s="22">
        <f t="shared" si="1106"/>
        <v>0</v>
      </c>
      <c r="AX1752" s="22">
        <f t="shared" si="1106"/>
        <v>0</v>
      </c>
      <c r="AY1752" s="22">
        <f t="shared" si="1106"/>
        <v>0</v>
      </c>
      <c r="AZ1752" s="22">
        <f t="shared" si="1106"/>
        <v>0</v>
      </c>
      <c r="BA1752" s="22">
        <f t="shared" si="1106"/>
        <v>0</v>
      </c>
      <c r="BB1752" s="22">
        <f t="shared" si="1106"/>
        <v>0</v>
      </c>
      <c r="BC1752" s="22">
        <f t="shared" si="1106"/>
        <v>0</v>
      </c>
      <c r="BD1752" s="22">
        <f t="shared" si="1106"/>
        <v>0</v>
      </c>
      <c r="BE1752" s="22">
        <f t="shared" si="1106"/>
        <v>0</v>
      </c>
      <c r="BF1752" s="22">
        <f t="shared" si="1106"/>
        <v>0</v>
      </c>
      <c r="BG1752" s="22">
        <f t="shared" si="1106"/>
        <v>0</v>
      </c>
      <c r="BH1752" s="22">
        <f t="shared" si="1106"/>
        <v>0</v>
      </c>
      <c r="BI1752" s="22">
        <f t="shared" si="1106"/>
        <v>0</v>
      </c>
      <c r="BJ1752" s="22">
        <f t="shared" si="1106"/>
        <v>0</v>
      </c>
      <c r="BK1752" s="22">
        <f t="shared" si="1106"/>
        <v>0</v>
      </c>
      <c r="BL1752" s="22">
        <f t="shared" si="1106"/>
        <v>0</v>
      </c>
      <c r="BM1752" s="22">
        <f t="shared" si="1106"/>
        <v>0</v>
      </c>
      <c r="BN1752" s="22">
        <f t="shared" si="1106"/>
        <v>0</v>
      </c>
      <c r="BO1752" s="22">
        <f t="shared" si="1106"/>
        <v>0</v>
      </c>
      <c r="BP1752" s="22">
        <f t="shared" si="1106"/>
        <v>0</v>
      </c>
      <c r="BQ1752" s="22">
        <f t="shared" si="1106"/>
        <v>0</v>
      </c>
      <c r="BR1752" s="22">
        <f t="shared" si="1106"/>
        <v>0</v>
      </c>
      <c r="BS1752" s="22">
        <f t="shared" si="1106"/>
        <v>0</v>
      </c>
      <c r="BT1752" s="22">
        <f t="shared" si="1106"/>
        <v>0</v>
      </c>
      <c r="BU1752" s="22">
        <f t="shared" si="1106"/>
        <v>0</v>
      </c>
      <c r="BV1752" s="22">
        <f t="shared" si="1106"/>
        <v>0</v>
      </c>
      <c r="BW1752" s="22">
        <f t="shared" si="1106"/>
        <v>0</v>
      </c>
      <c r="BX1752" s="22">
        <f t="shared" si="1106"/>
        <v>0</v>
      </c>
      <c r="BY1752" s="22">
        <f t="shared" si="1106"/>
        <v>0</v>
      </c>
      <c r="BZ1752" s="22">
        <f t="shared" si="1106"/>
        <v>0</v>
      </c>
      <c r="CA1752" s="22">
        <f t="shared" si="1106"/>
        <v>0</v>
      </c>
      <c r="CB1752" s="22">
        <f t="shared" si="1106"/>
        <v>0</v>
      </c>
      <c r="CC1752" s="22">
        <f t="shared" si="1106"/>
        <v>0</v>
      </c>
      <c r="CD1752" s="22">
        <f t="shared" ref="CD1752:DA1752" si="1107">SUM(CD1748,CD1750)</f>
        <v>0</v>
      </c>
      <c r="CE1752" s="22">
        <f t="shared" si="1107"/>
        <v>0</v>
      </c>
      <c r="CF1752" s="22">
        <f t="shared" si="1107"/>
        <v>0</v>
      </c>
      <c r="CG1752" s="22">
        <f t="shared" si="1107"/>
        <v>0</v>
      </c>
      <c r="CH1752" s="22">
        <f t="shared" si="1107"/>
        <v>0</v>
      </c>
      <c r="CI1752" s="22">
        <f t="shared" si="1107"/>
        <v>0</v>
      </c>
      <c r="CJ1752" s="22">
        <f t="shared" si="1107"/>
        <v>0</v>
      </c>
      <c r="CK1752" s="22">
        <f t="shared" si="1107"/>
        <v>0</v>
      </c>
      <c r="CL1752" s="22">
        <f t="shared" si="1107"/>
        <v>0</v>
      </c>
      <c r="CM1752" s="22">
        <f t="shared" si="1107"/>
        <v>0</v>
      </c>
      <c r="CN1752" s="22">
        <f t="shared" si="1107"/>
        <v>0</v>
      </c>
      <c r="CO1752" s="22">
        <f t="shared" si="1107"/>
        <v>0</v>
      </c>
      <c r="CP1752" s="22">
        <f t="shared" si="1107"/>
        <v>0</v>
      </c>
      <c r="CQ1752" s="22">
        <f t="shared" si="1107"/>
        <v>0</v>
      </c>
      <c r="CR1752" s="22">
        <f t="shared" si="1107"/>
        <v>0</v>
      </c>
      <c r="CS1752" s="22">
        <f t="shared" si="1107"/>
        <v>0</v>
      </c>
      <c r="CT1752" s="22">
        <f t="shared" si="1107"/>
        <v>0</v>
      </c>
      <c r="CU1752" s="22">
        <f t="shared" si="1107"/>
        <v>0</v>
      </c>
      <c r="CV1752" s="22">
        <f t="shared" si="1107"/>
        <v>0</v>
      </c>
      <c r="CW1752" s="22">
        <f t="shared" si="1107"/>
        <v>0</v>
      </c>
      <c r="CX1752" s="22"/>
      <c r="CY1752" s="22">
        <f t="shared" si="1107"/>
        <v>0</v>
      </c>
      <c r="CZ1752" s="22">
        <f t="shared" si="1107"/>
        <v>0</v>
      </c>
      <c r="DA1752" s="22">
        <f t="shared" si="1107"/>
        <v>0</v>
      </c>
      <c r="DB1752" s="86"/>
      <c r="DC1752" s="87"/>
      <c r="DD1752" s="22" t="str">
        <f t="shared" si="1102"/>
        <v>проверка пройдена</v>
      </c>
      <c r="DE1752" s="22" t="str">
        <f t="shared" si="1103"/>
        <v>проверка пройдена</v>
      </c>
      <c r="EO1752" s="89"/>
      <c r="EP1752" s="89"/>
      <c r="EQ1752" s="89"/>
      <c r="ER1752" s="89"/>
      <c r="ES1752" s="89"/>
      <c r="ET1752" s="89"/>
      <c r="EU1752" s="89"/>
      <c r="EV1752" s="89"/>
      <c r="EW1752" s="89"/>
      <c r="EX1752" s="89"/>
      <c r="EY1752" s="89"/>
      <c r="EZ1752" s="89"/>
      <c r="FA1752" s="89"/>
      <c r="FB1752" s="89"/>
      <c r="FC1752" s="89"/>
      <c r="FD1752" s="89"/>
      <c r="FE1752" s="89"/>
      <c r="FF1752" s="89"/>
      <c r="FG1752" s="89"/>
      <c r="FH1752" s="89"/>
      <c r="FI1752" s="89"/>
      <c r="FJ1752" s="89"/>
      <c r="FK1752" s="89"/>
      <c r="FL1752" s="89"/>
      <c r="FM1752" s="89"/>
      <c r="FN1752" s="89"/>
      <c r="FO1752" s="89"/>
      <c r="FP1752" s="89"/>
      <c r="FQ1752" s="89"/>
      <c r="FR1752" s="89"/>
      <c r="FS1752" s="89"/>
      <c r="FT1752" s="89"/>
      <c r="FU1752" s="89"/>
      <c r="FV1752" s="89"/>
      <c r="FW1752" s="89"/>
      <c r="FX1752" s="89"/>
      <c r="FY1752" s="89"/>
      <c r="FZ1752" s="89"/>
      <c r="GA1752" s="89"/>
      <c r="GB1752" s="89"/>
      <c r="GC1752" s="89"/>
      <c r="GD1752" s="89"/>
      <c r="GE1752" s="89"/>
      <c r="GF1752" s="89"/>
      <c r="GG1752" s="89"/>
      <c r="GH1752" s="89"/>
      <c r="GI1752" s="89"/>
      <c r="GJ1752" s="89"/>
      <c r="GK1752" s="89"/>
      <c r="GL1752" s="89"/>
      <c r="GM1752" s="89"/>
      <c r="GN1752" s="89"/>
      <c r="GO1752" s="89"/>
      <c r="GP1752" s="89"/>
      <c r="GQ1752" s="89"/>
      <c r="GR1752" s="89"/>
      <c r="GS1752" s="89"/>
      <c r="GT1752" s="89"/>
      <c r="GU1752" s="89"/>
      <c r="GV1752" s="89"/>
      <c r="GW1752" s="89"/>
      <c r="GX1752" s="89"/>
    </row>
    <row r="1753" spans="1:206" s="63" customFormat="1" ht="42.75" customHeight="1" x14ac:dyDescent="0.25">
      <c r="A1753" s="55" t="s">
        <v>126</v>
      </c>
      <c r="B1753" s="56" t="s">
        <v>97</v>
      </c>
      <c r="C1753" s="57" t="s">
        <v>100</v>
      </c>
      <c r="D1753" s="57" t="s">
        <v>2049</v>
      </c>
      <c r="E1753" s="56" t="str">
        <f>VLOOKUP(C1753,'Коды программ'!$A$2:$B$581,2,FALSE)</f>
        <v>Право и организация социального обеспечения</v>
      </c>
      <c r="F1753" s="56" t="str">
        <f t="shared" si="1098"/>
        <v>40.02.01 Право и организация социального обеспечения</v>
      </c>
      <c r="G1753" s="56" t="s">
        <v>55</v>
      </c>
      <c r="H1753" s="56" t="s">
        <v>56</v>
      </c>
      <c r="I1753" s="56" t="s">
        <v>128</v>
      </c>
      <c r="J1753" s="56" t="s">
        <v>53</v>
      </c>
      <c r="K1753" s="58" t="s">
        <v>31</v>
      </c>
      <c r="L1753" s="59" t="s">
        <v>1350</v>
      </c>
      <c r="M1753" s="58"/>
      <c r="N1753" s="60"/>
      <c r="O1753" s="61"/>
      <c r="P1753" s="60"/>
      <c r="Q1753" s="62"/>
      <c r="R1753" s="62"/>
      <c r="S1753" s="22">
        <f t="shared" ref="S1753:S1761" si="1108">SUM(T1753:AU1753)</f>
        <v>0</v>
      </c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77">
        <f t="shared" ref="BF1753:BF1761" si="1109">SUM(BG1753:CH1753)</f>
        <v>0</v>
      </c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20"/>
      <c r="DD1753" s="22" t="str">
        <f t="shared" si="1102"/>
        <v>проверка пройдена</v>
      </c>
      <c r="DE1753" s="22" t="str">
        <f t="shared" si="1103"/>
        <v>проверка пройдена</v>
      </c>
      <c r="EO1753" s="64"/>
      <c r="EP1753" s="64"/>
      <c r="EQ1753" s="64"/>
      <c r="ER1753" s="64"/>
      <c r="ES1753" s="64"/>
      <c r="ET1753" s="64"/>
      <c r="EU1753" s="64"/>
      <c r="EV1753" s="64"/>
      <c r="EW1753" s="64"/>
      <c r="EX1753" s="64"/>
      <c r="EY1753" s="64"/>
      <c r="EZ1753" s="64"/>
      <c r="FA1753" s="64"/>
      <c r="FB1753" s="64"/>
      <c r="FC1753" s="64"/>
      <c r="FD1753" s="64"/>
      <c r="FE1753" s="64"/>
      <c r="FF1753" s="64"/>
      <c r="FG1753" s="64"/>
      <c r="FH1753" s="64"/>
      <c r="FI1753" s="64"/>
      <c r="FJ1753" s="64"/>
      <c r="FK1753" s="64"/>
      <c r="FL1753" s="64"/>
      <c r="FM1753" s="64"/>
      <c r="FN1753" s="64"/>
      <c r="FO1753" s="64"/>
      <c r="FP1753" s="64"/>
      <c r="FQ1753" s="64"/>
      <c r="FR1753" s="64"/>
      <c r="FS1753" s="64"/>
      <c r="FT1753" s="64"/>
      <c r="FU1753" s="64"/>
      <c r="FV1753" s="64"/>
      <c r="FW1753" s="64"/>
      <c r="FX1753" s="64"/>
      <c r="FY1753" s="64"/>
      <c r="FZ1753" s="64"/>
      <c r="GA1753" s="64"/>
      <c r="GB1753" s="64"/>
      <c r="GC1753" s="64"/>
      <c r="GD1753" s="64"/>
      <c r="GE1753" s="64"/>
      <c r="GF1753" s="64"/>
      <c r="GG1753" s="64"/>
      <c r="GH1753" s="64"/>
      <c r="GI1753" s="64"/>
      <c r="GJ1753" s="64"/>
      <c r="GK1753" s="64"/>
      <c r="GL1753" s="64"/>
      <c r="GM1753" s="64"/>
      <c r="GN1753" s="64"/>
      <c r="GO1753" s="64"/>
      <c r="GP1753" s="64"/>
      <c r="GQ1753" s="64"/>
      <c r="GR1753" s="64"/>
      <c r="GS1753" s="64"/>
      <c r="GT1753" s="64"/>
      <c r="GU1753" s="64"/>
      <c r="GV1753" s="64"/>
      <c r="GW1753" s="64"/>
      <c r="GX1753" s="64"/>
    </row>
    <row r="1754" spans="1:206" s="63" customFormat="1" ht="42.75" customHeight="1" x14ac:dyDescent="0.25">
      <c r="A1754" s="55" t="s">
        <v>126</v>
      </c>
      <c r="B1754" s="56" t="s">
        <v>97</v>
      </c>
      <c r="C1754" s="57" t="s">
        <v>100</v>
      </c>
      <c r="D1754" s="57" t="s">
        <v>2049</v>
      </c>
      <c r="E1754" s="56" t="str">
        <f>VLOOKUP(C1754,'Коды программ'!$A$2:$B$581,2,FALSE)</f>
        <v>Право и организация социального обеспечения</v>
      </c>
      <c r="F1754" s="56" t="str">
        <f t="shared" si="1098"/>
        <v>40.02.01 Право и организация социального обеспечения</v>
      </c>
      <c r="G1754" s="56" t="s">
        <v>55</v>
      </c>
      <c r="H1754" s="56" t="s">
        <v>56</v>
      </c>
      <c r="I1754" s="56" t="s">
        <v>128</v>
      </c>
      <c r="J1754" s="56" t="s">
        <v>53</v>
      </c>
      <c r="K1754" s="58" t="s">
        <v>32</v>
      </c>
      <c r="L1754" s="59" t="s">
        <v>1351</v>
      </c>
      <c r="M1754" s="58"/>
      <c r="N1754" s="60"/>
      <c r="O1754" s="61"/>
      <c r="P1754" s="60"/>
      <c r="Q1754" s="62"/>
      <c r="R1754" s="62"/>
      <c r="S1754" s="22">
        <f t="shared" si="1108"/>
        <v>0</v>
      </c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77">
        <f t="shared" si="1109"/>
        <v>0</v>
      </c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20"/>
      <c r="DD1754" s="22" t="str">
        <f t="shared" si="1102"/>
        <v>проверка пройдена</v>
      </c>
      <c r="DE1754" s="22" t="str">
        <f t="shared" si="1103"/>
        <v>проверка пройдена</v>
      </c>
      <c r="EO1754" s="64"/>
      <c r="EP1754" s="64"/>
      <c r="EQ1754" s="64"/>
      <c r="ER1754" s="64"/>
      <c r="ES1754" s="64"/>
      <c r="ET1754" s="64"/>
      <c r="EU1754" s="64"/>
      <c r="EV1754" s="64"/>
      <c r="EW1754" s="64"/>
      <c r="EX1754" s="64"/>
      <c r="EY1754" s="64"/>
      <c r="EZ1754" s="64"/>
      <c r="FA1754" s="64"/>
      <c r="FB1754" s="64"/>
      <c r="FC1754" s="64"/>
      <c r="FD1754" s="64"/>
      <c r="FE1754" s="64"/>
      <c r="FF1754" s="64"/>
      <c r="FG1754" s="64"/>
      <c r="FH1754" s="64"/>
      <c r="FI1754" s="64"/>
      <c r="FJ1754" s="64"/>
      <c r="FK1754" s="64"/>
      <c r="FL1754" s="64"/>
      <c r="FM1754" s="64"/>
      <c r="FN1754" s="64"/>
      <c r="FO1754" s="64"/>
      <c r="FP1754" s="64"/>
      <c r="FQ1754" s="64"/>
      <c r="FR1754" s="64"/>
      <c r="FS1754" s="64"/>
      <c r="FT1754" s="64"/>
      <c r="FU1754" s="64"/>
      <c r="FV1754" s="64"/>
      <c r="FW1754" s="64"/>
      <c r="FX1754" s="64"/>
      <c r="FY1754" s="64"/>
      <c r="FZ1754" s="64"/>
      <c r="GA1754" s="64"/>
      <c r="GB1754" s="64"/>
      <c r="GC1754" s="64"/>
      <c r="GD1754" s="64"/>
      <c r="GE1754" s="64"/>
      <c r="GF1754" s="64"/>
      <c r="GG1754" s="64"/>
      <c r="GH1754" s="64"/>
      <c r="GI1754" s="64"/>
      <c r="GJ1754" s="64"/>
      <c r="GK1754" s="64"/>
      <c r="GL1754" s="64"/>
      <c r="GM1754" s="64"/>
      <c r="GN1754" s="64"/>
      <c r="GO1754" s="64"/>
      <c r="GP1754" s="64"/>
      <c r="GQ1754" s="64"/>
      <c r="GR1754" s="64"/>
      <c r="GS1754" s="64"/>
      <c r="GT1754" s="64"/>
      <c r="GU1754" s="64"/>
      <c r="GV1754" s="64"/>
      <c r="GW1754" s="64"/>
      <c r="GX1754" s="64"/>
    </row>
    <row r="1755" spans="1:206" s="63" customFormat="1" ht="42.75" customHeight="1" x14ac:dyDescent="0.25">
      <c r="A1755" s="55" t="s">
        <v>126</v>
      </c>
      <c r="B1755" s="56" t="s">
        <v>97</v>
      </c>
      <c r="C1755" s="57" t="s">
        <v>100</v>
      </c>
      <c r="D1755" s="57" t="s">
        <v>2049</v>
      </c>
      <c r="E1755" s="56" t="str">
        <f>VLOOKUP(C1755,'Коды программ'!$A$2:$B$581,2,FALSE)</f>
        <v>Право и организация социального обеспечения</v>
      </c>
      <c r="F1755" s="56" t="str">
        <f t="shared" si="1098"/>
        <v>40.02.01 Право и организация социального обеспечения</v>
      </c>
      <c r="G1755" s="56" t="s">
        <v>55</v>
      </c>
      <c r="H1755" s="56" t="s">
        <v>56</v>
      </c>
      <c r="I1755" s="56" t="s">
        <v>128</v>
      </c>
      <c r="J1755" s="56" t="s">
        <v>53</v>
      </c>
      <c r="K1755" s="58" t="s">
        <v>33</v>
      </c>
      <c r="L1755" s="59" t="s">
        <v>1352</v>
      </c>
      <c r="M1755" s="58"/>
      <c r="N1755" s="60"/>
      <c r="O1755" s="61"/>
      <c r="P1755" s="60"/>
      <c r="Q1755" s="62"/>
      <c r="R1755" s="62"/>
      <c r="S1755" s="22">
        <f t="shared" si="1108"/>
        <v>0</v>
      </c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77">
        <f t="shared" si="1109"/>
        <v>0</v>
      </c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20"/>
      <c r="DD1755" s="22" t="str">
        <f t="shared" si="1102"/>
        <v>проверка пройдена</v>
      </c>
      <c r="DE1755" s="22" t="str">
        <f t="shared" si="1103"/>
        <v>проверка пройдена</v>
      </c>
      <c r="EO1755" s="64"/>
      <c r="EP1755" s="64"/>
      <c r="EQ1755" s="64"/>
      <c r="ER1755" s="64"/>
      <c r="ES1755" s="64"/>
      <c r="ET1755" s="64"/>
      <c r="EU1755" s="64"/>
      <c r="EV1755" s="64"/>
      <c r="EW1755" s="64"/>
      <c r="EX1755" s="64"/>
      <c r="EY1755" s="64"/>
      <c r="EZ1755" s="64"/>
      <c r="FA1755" s="64"/>
      <c r="FB1755" s="64"/>
      <c r="FC1755" s="64"/>
      <c r="FD1755" s="64"/>
      <c r="FE1755" s="64"/>
      <c r="FF1755" s="64"/>
      <c r="FG1755" s="64"/>
      <c r="FH1755" s="64"/>
      <c r="FI1755" s="64"/>
      <c r="FJ1755" s="64"/>
      <c r="FK1755" s="64"/>
      <c r="FL1755" s="64"/>
      <c r="FM1755" s="64"/>
      <c r="FN1755" s="64"/>
      <c r="FO1755" s="64"/>
      <c r="FP1755" s="64"/>
      <c r="FQ1755" s="64"/>
      <c r="FR1755" s="64"/>
      <c r="FS1755" s="64"/>
      <c r="FT1755" s="64"/>
      <c r="FU1755" s="64"/>
      <c r="FV1755" s="64"/>
      <c r="FW1755" s="64"/>
      <c r="FX1755" s="64"/>
      <c r="FY1755" s="64"/>
      <c r="FZ1755" s="64"/>
      <c r="GA1755" s="64"/>
      <c r="GB1755" s="64"/>
      <c r="GC1755" s="64"/>
      <c r="GD1755" s="64"/>
      <c r="GE1755" s="64"/>
      <c r="GF1755" s="64"/>
      <c r="GG1755" s="64"/>
      <c r="GH1755" s="64"/>
      <c r="GI1755" s="64"/>
      <c r="GJ1755" s="64"/>
      <c r="GK1755" s="64"/>
      <c r="GL1755" s="64"/>
      <c r="GM1755" s="64"/>
      <c r="GN1755" s="64"/>
      <c r="GO1755" s="64"/>
      <c r="GP1755" s="64"/>
      <c r="GQ1755" s="64"/>
      <c r="GR1755" s="64"/>
      <c r="GS1755" s="64"/>
      <c r="GT1755" s="64"/>
      <c r="GU1755" s="64"/>
      <c r="GV1755" s="64"/>
      <c r="GW1755" s="64"/>
      <c r="GX1755" s="64"/>
    </row>
    <row r="1756" spans="1:206" s="63" customFormat="1" ht="42.75" customHeight="1" x14ac:dyDescent="0.25">
      <c r="A1756" s="55" t="s">
        <v>126</v>
      </c>
      <c r="B1756" s="56" t="s">
        <v>97</v>
      </c>
      <c r="C1756" s="57" t="s">
        <v>100</v>
      </c>
      <c r="D1756" s="57" t="s">
        <v>2049</v>
      </c>
      <c r="E1756" s="56" t="str">
        <f>VLOOKUP(C1756,'Коды программ'!$A$2:$B$581,2,FALSE)</f>
        <v>Право и организация социального обеспечения</v>
      </c>
      <c r="F1756" s="56" t="str">
        <f t="shared" si="1098"/>
        <v>40.02.01 Право и организация социального обеспечения</v>
      </c>
      <c r="G1756" s="56" t="s">
        <v>55</v>
      </c>
      <c r="H1756" s="56" t="s">
        <v>56</v>
      </c>
      <c r="I1756" s="56" t="s">
        <v>128</v>
      </c>
      <c r="J1756" s="56" t="s">
        <v>53</v>
      </c>
      <c r="K1756" s="58" t="s">
        <v>34</v>
      </c>
      <c r="L1756" s="59" t="s">
        <v>1353</v>
      </c>
      <c r="M1756" s="58"/>
      <c r="N1756" s="60"/>
      <c r="O1756" s="61"/>
      <c r="P1756" s="60"/>
      <c r="Q1756" s="62"/>
      <c r="R1756" s="62"/>
      <c r="S1756" s="22">
        <f t="shared" si="1108"/>
        <v>0</v>
      </c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77">
        <f t="shared" si="1109"/>
        <v>0</v>
      </c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20"/>
      <c r="DD1756" s="22" t="str">
        <f t="shared" si="1102"/>
        <v>проверка пройдена</v>
      </c>
      <c r="DE1756" s="22" t="str">
        <f t="shared" si="1103"/>
        <v>проверка пройдена</v>
      </c>
      <c r="EO1756" s="64"/>
      <c r="EP1756" s="64"/>
      <c r="EQ1756" s="64"/>
      <c r="ER1756" s="64"/>
      <c r="ES1756" s="64"/>
      <c r="ET1756" s="64"/>
      <c r="EU1756" s="64"/>
      <c r="EV1756" s="64"/>
      <c r="EW1756" s="64"/>
      <c r="EX1756" s="64"/>
      <c r="EY1756" s="64"/>
      <c r="EZ1756" s="64"/>
      <c r="FA1756" s="64"/>
      <c r="FB1756" s="64"/>
      <c r="FC1756" s="64"/>
      <c r="FD1756" s="64"/>
      <c r="FE1756" s="64"/>
      <c r="FF1756" s="64"/>
      <c r="FG1756" s="64"/>
      <c r="FH1756" s="64"/>
      <c r="FI1756" s="64"/>
      <c r="FJ1756" s="64"/>
      <c r="FK1756" s="64"/>
      <c r="FL1756" s="64"/>
      <c r="FM1756" s="64"/>
      <c r="FN1756" s="64"/>
      <c r="FO1756" s="64"/>
      <c r="FP1756" s="64"/>
      <c r="FQ1756" s="64"/>
      <c r="FR1756" s="64"/>
      <c r="FS1756" s="64"/>
      <c r="FT1756" s="64"/>
      <c r="FU1756" s="64"/>
      <c r="FV1756" s="64"/>
      <c r="FW1756" s="64"/>
      <c r="FX1756" s="64"/>
      <c r="FY1756" s="64"/>
      <c r="FZ1756" s="64"/>
      <c r="GA1756" s="64"/>
      <c r="GB1756" s="64"/>
      <c r="GC1756" s="64"/>
      <c r="GD1756" s="64"/>
      <c r="GE1756" s="64"/>
      <c r="GF1756" s="64"/>
      <c r="GG1756" s="64"/>
      <c r="GH1756" s="64"/>
      <c r="GI1756" s="64"/>
      <c r="GJ1756" s="64"/>
      <c r="GK1756" s="64"/>
      <c r="GL1756" s="64"/>
      <c r="GM1756" s="64"/>
      <c r="GN1756" s="64"/>
      <c r="GO1756" s="64"/>
      <c r="GP1756" s="64"/>
      <c r="GQ1756" s="64"/>
      <c r="GR1756" s="64"/>
      <c r="GS1756" s="64"/>
      <c r="GT1756" s="64"/>
      <c r="GU1756" s="64"/>
      <c r="GV1756" s="64"/>
      <c r="GW1756" s="64"/>
      <c r="GX1756" s="64"/>
    </row>
    <row r="1757" spans="1:206" s="63" customFormat="1" ht="42.75" customHeight="1" x14ac:dyDescent="0.25">
      <c r="A1757" s="55" t="s">
        <v>126</v>
      </c>
      <c r="B1757" s="56" t="s">
        <v>97</v>
      </c>
      <c r="C1757" s="57" t="s">
        <v>100</v>
      </c>
      <c r="D1757" s="57" t="s">
        <v>2049</v>
      </c>
      <c r="E1757" s="56" t="str">
        <f>VLOOKUP(C1757,'Коды программ'!$A$2:$B$581,2,FALSE)</f>
        <v>Право и организация социального обеспечения</v>
      </c>
      <c r="F1757" s="56" t="str">
        <f t="shared" si="1098"/>
        <v>40.02.01 Право и организация социального обеспечения</v>
      </c>
      <c r="G1757" s="56" t="s">
        <v>55</v>
      </c>
      <c r="H1757" s="56" t="s">
        <v>56</v>
      </c>
      <c r="I1757" s="56" t="s">
        <v>128</v>
      </c>
      <c r="J1757" s="56" t="s">
        <v>53</v>
      </c>
      <c r="K1757" s="58" t="s">
        <v>35</v>
      </c>
      <c r="L1757" s="59" t="s">
        <v>1354</v>
      </c>
      <c r="M1757" s="58"/>
      <c r="N1757" s="60"/>
      <c r="O1757" s="61"/>
      <c r="P1757" s="60"/>
      <c r="Q1757" s="62"/>
      <c r="R1757" s="62"/>
      <c r="S1757" s="22">
        <f t="shared" si="1108"/>
        <v>0</v>
      </c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77">
        <f t="shared" si="1109"/>
        <v>0</v>
      </c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20"/>
      <c r="DD1757" s="22" t="str">
        <f t="shared" si="1102"/>
        <v>проверка пройдена</v>
      </c>
      <c r="DE1757" s="22" t="str">
        <f t="shared" si="1103"/>
        <v>проверка пройдена</v>
      </c>
      <c r="EO1757" s="64"/>
      <c r="EP1757" s="64"/>
      <c r="EQ1757" s="64"/>
      <c r="ER1757" s="64"/>
      <c r="ES1757" s="64"/>
      <c r="ET1757" s="64"/>
      <c r="EU1757" s="64"/>
      <c r="EV1757" s="64"/>
      <c r="EW1757" s="64"/>
      <c r="EX1757" s="64"/>
      <c r="EY1757" s="64"/>
      <c r="EZ1757" s="64"/>
      <c r="FA1757" s="64"/>
      <c r="FB1757" s="64"/>
      <c r="FC1757" s="64"/>
      <c r="FD1757" s="64"/>
      <c r="FE1757" s="64"/>
      <c r="FF1757" s="64"/>
      <c r="FG1757" s="64"/>
      <c r="FH1757" s="64"/>
      <c r="FI1757" s="64"/>
      <c r="FJ1757" s="64"/>
      <c r="FK1757" s="64"/>
      <c r="FL1757" s="64"/>
      <c r="FM1757" s="64"/>
      <c r="FN1757" s="64"/>
      <c r="FO1757" s="64"/>
      <c r="FP1757" s="64"/>
      <c r="FQ1757" s="64"/>
      <c r="FR1757" s="64"/>
      <c r="FS1757" s="64"/>
      <c r="FT1757" s="64"/>
      <c r="FU1757" s="64"/>
      <c r="FV1757" s="64"/>
      <c r="FW1757" s="64"/>
      <c r="FX1757" s="64"/>
      <c r="FY1757" s="64"/>
      <c r="FZ1757" s="64"/>
      <c r="GA1757" s="64"/>
      <c r="GB1757" s="64"/>
      <c r="GC1757" s="64"/>
      <c r="GD1757" s="64"/>
      <c r="GE1757" s="64"/>
      <c r="GF1757" s="64"/>
      <c r="GG1757" s="64"/>
      <c r="GH1757" s="64"/>
      <c r="GI1757" s="64"/>
      <c r="GJ1757" s="64"/>
      <c r="GK1757" s="64"/>
      <c r="GL1757" s="64"/>
      <c r="GM1757" s="64"/>
      <c r="GN1757" s="64"/>
      <c r="GO1757" s="64"/>
      <c r="GP1757" s="64"/>
      <c r="GQ1757" s="64"/>
      <c r="GR1757" s="64"/>
      <c r="GS1757" s="64"/>
      <c r="GT1757" s="64"/>
      <c r="GU1757" s="64"/>
      <c r="GV1757" s="64"/>
      <c r="GW1757" s="64"/>
      <c r="GX1757" s="64"/>
    </row>
    <row r="1758" spans="1:206" s="63" customFormat="1" ht="42.75" customHeight="1" x14ac:dyDescent="0.25">
      <c r="A1758" s="55" t="s">
        <v>126</v>
      </c>
      <c r="B1758" s="56" t="s">
        <v>97</v>
      </c>
      <c r="C1758" s="57" t="s">
        <v>100</v>
      </c>
      <c r="D1758" s="57" t="s">
        <v>2049</v>
      </c>
      <c r="E1758" s="56" t="str">
        <f>VLOOKUP(C1758,'Коды программ'!$A$2:$B$581,2,FALSE)</f>
        <v>Право и организация социального обеспечения</v>
      </c>
      <c r="F1758" s="56" t="str">
        <f t="shared" si="1098"/>
        <v>40.02.01 Право и организация социального обеспечения</v>
      </c>
      <c r="G1758" s="56" t="s">
        <v>55</v>
      </c>
      <c r="H1758" s="56" t="s">
        <v>56</v>
      </c>
      <c r="I1758" s="56" t="s">
        <v>128</v>
      </c>
      <c r="J1758" s="56" t="s">
        <v>53</v>
      </c>
      <c r="K1758" s="58" t="s">
        <v>36</v>
      </c>
      <c r="L1758" s="59" t="s">
        <v>1355</v>
      </c>
      <c r="M1758" s="58"/>
      <c r="N1758" s="60"/>
      <c r="O1758" s="61"/>
      <c r="P1758" s="60"/>
      <c r="Q1758" s="62"/>
      <c r="R1758" s="62"/>
      <c r="S1758" s="22">
        <f t="shared" si="1108"/>
        <v>0</v>
      </c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77">
        <f t="shared" si="1109"/>
        <v>0</v>
      </c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20"/>
      <c r="DD1758" s="22" t="str">
        <f t="shared" si="1102"/>
        <v>проверка пройдена</v>
      </c>
      <c r="DE1758" s="22" t="str">
        <f t="shared" si="1103"/>
        <v>проверка пройдена</v>
      </c>
      <c r="EO1758" s="64"/>
      <c r="EP1758" s="64"/>
      <c r="EQ1758" s="64"/>
      <c r="ER1758" s="64"/>
      <c r="ES1758" s="64"/>
      <c r="ET1758" s="64"/>
      <c r="EU1758" s="64"/>
      <c r="EV1758" s="64"/>
      <c r="EW1758" s="64"/>
      <c r="EX1758" s="64"/>
      <c r="EY1758" s="64"/>
      <c r="EZ1758" s="64"/>
      <c r="FA1758" s="64"/>
      <c r="FB1758" s="64"/>
      <c r="FC1758" s="64"/>
      <c r="FD1758" s="64"/>
      <c r="FE1758" s="64"/>
      <c r="FF1758" s="64"/>
      <c r="FG1758" s="64"/>
      <c r="FH1758" s="64"/>
      <c r="FI1758" s="64"/>
      <c r="FJ1758" s="64"/>
      <c r="FK1758" s="64"/>
      <c r="FL1758" s="64"/>
      <c r="FM1758" s="64"/>
      <c r="FN1758" s="64"/>
      <c r="FO1758" s="64"/>
      <c r="FP1758" s="64"/>
      <c r="FQ1758" s="64"/>
      <c r="FR1758" s="64"/>
      <c r="FS1758" s="64"/>
      <c r="FT1758" s="64"/>
      <c r="FU1758" s="64"/>
      <c r="FV1758" s="64"/>
      <c r="FW1758" s="64"/>
      <c r="FX1758" s="64"/>
      <c r="FY1758" s="64"/>
      <c r="FZ1758" s="64"/>
      <c r="GA1758" s="64"/>
      <c r="GB1758" s="64"/>
      <c r="GC1758" s="64"/>
      <c r="GD1758" s="64"/>
      <c r="GE1758" s="64"/>
      <c r="GF1758" s="64"/>
      <c r="GG1758" s="64"/>
      <c r="GH1758" s="64"/>
      <c r="GI1758" s="64"/>
      <c r="GJ1758" s="64"/>
      <c r="GK1758" s="64"/>
      <c r="GL1758" s="64"/>
      <c r="GM1758" s="64"/>
      <c r="GN1758" s="64"/>
      <c r="GO1758" s="64"/>
      <c r="GP1758" s="64"/>
      <c r="GQ1758" s="64"/>
      <c r="GR1758" s="64"/>
      <c r="GS1758" s="64"/>
      <c r="GT1758" s="64"/>
      <c r="GU1758" s="64"/>
      <c r="GV1758" s="64"/>
      <c r="GW1758" s="64"/>
      <c r="GX1758" s="64"/>
    </row>
    <row r="1759" spans="1:206" s="63" customFormat="1" ht="42.75" customHeight="1" x14ac:dyDescent="0.25">
      <c r="A1759" s="55" t="s">
        <v>126</v>
      </c>
      <c r="B1759" s="56" t="s">
        <v>97</v>
      </c>
      <c r="C1759" s="57" t="s">
        <v>100</v>
      </c>
      <c r="D1759" s="57" t="s">
        <v>2049</v>
      </c>
      <c r="E1759" s="56" t="str">
        <f>VLOOKUP(C1759,'Коды программ'!$A$2:$B$581,2,FALSE)</f>
        <v>Право и организация социального обеспечения</v>
      </c>
      <c r="F1759" s="56" t="str">
        <f t="shared" si="1098"/>
        <v>40.02.01 Право и организация социального обеспечения</v>
      </c>
      <c r="G1759" s="56" t="s">
        <v>55</v>
      </c>
      <c r="H1759" s="56" t="s">
        <v>56</v>
      </c>
      <c r="I1759" s="56" t="s">
        <v>128</v>
      </c>
      <c r="J1759" s="56" t="s">
        <v>53</v>
      </c>
      <c r="K1759" s="58" t="s">
        <v>37</v>
      </c>
      <c r="L1759" s="59" t="s">
        <v>1356</v>
      </c>
      <c r="M1759" s="58"/>
      <c r="N1759" s="60"/>
      <c r="O1759" s="61"/>
      <c r="P1759" s="60"/>
      <c r="Q1759" s="62"/>
      <c r="R1759" s="62"/>
      <c r="S1759" s="22">
        <f t="shared" si="1108"/>
        <v>0</v>
      </c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77">
        <f t="shared" si="1109"/>
        <v>0</v>
      </c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20"/>
      <c r="DD1759" s="22" t="str">
        <f t="shared" si="1102"/>
        <v>проверка пройдена</v>
      </c>
      <c r="DE1759" s="22" t="str">
        <f t="shared" si="1103"/>
        <v>проверка пройдена</v>
      </c>
      <c r="EO1759" s="64"/>
      <c r="EP1759" s="64"/>
      <c r="EQ1759" s="64"/>
      <c r="ER1759" s="64"/>
      <c r="ES1759" s="64"/>
      <c r="ET1759" s="64"/>
      <c r="EU1759" s="64"/>
      <c r="EV1759" s="64"/>
      <c r="EW1759" s="64"/>
      <c r="EX1759" s="64"/>
      <c r="EY1759" s="64"/>
      <c r="EZ1759" s="64"/>
      <c r="FA1759" s="64"/>
      <c r="FB1759" s="64"/>
      <c r="FC1759" s="64"/>
      <c r="FD1759" s="64"/>
      <c r="FE1759" s="64"/>
      <c r="FF1759" s="64"/>
      <c r="FG1759" s="64"/>
      <c r="FH1759" s="64"/>
      <c r="FI1759" s="64"/>
      <c r="FJ1759" s="64"/>
      <c r="FK1759" s="64"/>
      <c r="FL1759" s="64"/>
      <c r="FM1759" s="64"/>
      <c r="FN1759" s="64"/>
      <c r="FO1759" s="64"/>
      <c r="FP1759" s="64"/>
      <c r="FQ1759" s="64"/>
      <c r="FR1759" s="64"/>
      <c r="FS1759" s="64"/>
      <c r="FT1759" s="64"/>
      <c r="FU1759" s="64"/>
      <c r="FV1759" s="64"/>
      <c r="FW1759" s="64"/>
      <c r="FX1759" s="64"/>
      <c r="FY1759" s="64"/>
      <c r="FZ1759" s="64"/>
      <c r="GA1759" s="64"/>
      <c r="GB1759" s="64"/>
      <c r="GC1759" s="64"/>
      <c r="GD1759" s="64"/>
      <c r="GE1759" s="64"/>
      <c r="GF1759" s="64"/>
      <c r="GG1759" s="64"/>
      <c r="GH1759" s="64"/>
      <c r="GI1759" s="64"/>
      <c r="GJ1759" s="64"/>
      <c r="GK1759" s="64"/>
      <c r="GL1759" s="64"/>
      <c r="GM1759" s="64"/>
      <c r="GN1759" s="64"/>
      <c r="GO1759" s="64"/>
      <c r="GP1759" s="64"/>
      <c r="GQ1759" s="64"/>
      <c r="GR1759" s="64"/>
      <c r="GS1759" s="64"/>
      <c r="GT1759" s="64"/>
      <c r="GU1759" s="64"/>
      <c r="GV1759" s="64"/>
      <c r="GW1759" s="64"/>
      <c r="GX1759" s="64"/>
    </row>
    <row r="1760" spans="1:206" s="63" customFormat="1" ht="42.75" customHeight="1" x14ac:dyDescent="0.25">
      <c r="A1760" s="55" t="s">
        <v>126</v>
      </c>
      <c r="B1760" s="56" t="s">
        <v>97</v>
      </c>
      <c r="C1760" s="57" t="s">
        <v>100</v>
      </c>
      <c r="D1760" s="57" t="s">
        <v>2049</v>
      </c>
      <c r="E1760" s="56" t="str">
        <f>VLOOKUP(C1760,'Коды программ'!$A$2:$B$581,2,FALSE)</f>
        <v>Право и организация социального обеспечения</v>
      </c>
      <c r="F1760" s="56" t="str">
        <f t="shared" si="1098"/>
        <v>40.02.01 Право и организация социального обеспечения</v>
      </c>
      <c r="G1760" s="56" t="s">
        <v>55</v>
      </c>
      <c r="H1760" s="56" t="s">
        <v>56</v>
      </c>
      <c r="I1760" s="56" t="s">
        <v>128</v>
      </c>
      <c r="J1760" s="56" t="s">
        <v>53</v>
      </c>
      <c r="K1760" s="58" t="s">
        <v>38</v>
      </c>
      <c r="L1760" s="59" t="s">
        <v>1357</v>
      </c>
      <c r="M1760" s="58"/>
      <c r="N1760" s="60"/>
      <c r="O1760" s="61"/>
      <c r="P1760" s="60"/>
      <c r="Q1760" s="62"/>
      <c r="R1760" s="62"/>
      <c r="S1760" s="22">
        <f t="shared" si="1108"/>
        <v>0</v>
      </c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77">
        <f t="shared" si="1109"/>
        <v>0</v>
      </c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20"/>
      <c r="DD1760" s="22" t="str">
        <f t="shared" si="1102"/>
        <v>проверка пройдена</v>
      </c>
      <c r="DE1760" s="22" t="str">
        <f t="shared" si="1103"/>
        <v>проверка пройдена</v>
      </c>
      <c r="EO1760" s="64"/>
      <c r="EP1760" s="64"/>
      <c r="EQ1760" s="64"/>
      <c r="ER1760" s="64"/>
      <c r="ES1760" s="64"/>
      <c r="ET1760" s="64"/>
      <c r="EU1760" s="64"/>
      <c r="EV1760" s="64"/>
      <c r="EW1760" s="64"/>
      <c r="EX1760" s="64"/>
      <c r="EY1760" s="64"/>
      <c r="EZ1760" s="64"/>
      <c r="FA1760" s="64"/>
      <c r="FB1760" s="64"/>
      <c r="FC1760" s="64"/>
      <c r="FD1760" s="64"/>
      <c r="FE1760" s="64"/>
      <c r="FF1760" s="64"/>
      <c r="FG1760" s="64"/>
      <c r="FH1760" s="64"/>
      <c r="FI1760" s="64"/>
      <c r="FJ1760" s="64"/>
      <c r="FK1760" s="64"/>
      <c r="FL1760" s="64"/>
      <c r="FM1760" s="64"/>
      <c r="FN1760" s="64"/>
      <c r="FO1760" s="64"/>
      <c r="FP1760" s="64"/>
      <c r="FQ1760" s="64"/>
      <c r="FR1760" s="64"/>
      <c r="FS1760" s="64"/>
      <c r="FT1760" s="64"/>
      <c r="FU1760" s="64"/>
      <c r="FV1760" s="64"/>
      <c r="FW1760" s="64"/>
      <c r="FX1760" s="64"/>
      <c r="FY1760" s="64"/>
      <c r="FZ1760" s="64"/>
      <c r="GA1760" s="64"/>
      <c r="GB1760" s="64"/>
      <c r="GC1760" s="64"/>
      <c r="GD1760" s="64"/>
      <c r="GE1760" s="64"/>
      <c r="GF1760" s="64"/>
      <c r="GG1760" s="64"/>
      <c r="GH1760" s="64"/>
      <c r="GI1760" s="64"/>
      <c r="GJ1760" s="64"/>
      <c r="GK1760" s="64"/>
      <c r="GL1760" s="64"/>
      <c r="GM1760" s="64"/>
      <c r="GN1760" s="64"/>
      <c r="GO1760" s="64"/>
      <c r="GP1760" s="64"/>
      <c r="GQ1760" s="64"/>
      <c r="GR1760" s="64"/>
      <c r="GS1760" s="64"/>
      <c r="GT1760" s="64"/>
      <c r="GU1760" s="64"/>
      <c r="GV1760" s="64"/>
      <c r="GW1760" s="64"/>
      <c r="GX1760" s="64"/>
    </row>
    <row r="1761" spans="1:206" s="63" customFormat="1" ht="42.75" customHeight="1" x14ac:dyDescent="0.25">
      <c r="A1761" s="55" t="s">
        <v>126</v>
      </c>
      <c r="B1761" s="56" t="s">
        <v>97</v>
      </c>
      <c r="C1761" s="57" t="s">
        <v>100</v>
      </c>
      <c r="D1761" s="57" t="s">
        <v>2049</v>
      </c>
      <c r="E1761" s="56" t="str">
        <f>VLOOKUP(C1761,'Коды программ'!$A$2:$B$581,2,FALSE)</f>
        <v>Право и организация социального обеспечения</v>
      </c>
      <c r="F1761" s="56" t="str">
        <f t="shared" si="1098"/>
        <v>40.02.01 Право и организация социального обеспечения</v>
      </c>
      <c r="G1761" s="56" t="s">
        <v>55</v>
      </c>
      <c r="H1761" s="56" t="s">
        <v>56</v>
      </c>
      <c r="I1761" s="56" t="s">
        <v>128</v>
      </c>
      <c r="J1761" s="56" t="s">
        <v>53</v>
      </c>
      <c r="K1761" s="58" t="s">
        <v>39</v>
      </c>
      <c r="L1761" s="59" t="s">
        <v>1358</v>
      </c>
      <c r="M1761" s="58"/>
      <c r="N1761" s="60"/>
      <c r="O1761" s="61"/>
      <c r="P1761" s="60"/>
      <c r="Q1761" s="62"/>
      <c r="R1761" s="62"/>
      <c r="S1761" s="22">
        <f t="shared" si="1108"/>
        <v>0</v>
      </c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77">
        <f t="shared" si="1109"/>
        <v>0</v>
      </c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20"/>
      <c r="DD1761" s="22" t="str">
        <f t="shared" si="1102"/>
        <v>проверка пройдена</v>
      </c>
      <c r="DE1761" s="22" t="str">
        <f t="shared" si="1103"/>
        <v>проверка пройдена</v>
      </c>
      <c r="EO1761" s="64"/>
      <c r="EP1761" s="64"/>
      <c r="EQ1761" s="64"/>
      <c r="ER1761" s="64"/>
      <c r="ES1761" s="64"/>
      <c r="ET1761" s="64"/>
      <c r="EU1761" s="64"/>
      <c r="EV1761" s="64"/>
      <c r="EW1761" s="64"/>
      <c r="EX1761" s="64"/>
      <c r="EY1761" s="64"/>
      <c r="EZ1761" s="64"/>
      <c r="FA1761" s="64"/>
      <c r="FB1761" s="64"/>
      <c r="FC1761" s="64"/>
      <c r="FD1761" s="64"/>
      <c r="FE1761" s="64"/>
      <c r="FF1761" s="64"/>
      <c r="FG1761" s="64"/>
      <c r="FH1761" s="64"/>
      <c r="FI1761" s="64"/>
      <c r="FJ1761" s="64"/>
      <c r="FK1761" s="64"/>
      <c r="FL1761" s="64"/>
      <c r="FM1761" s="64"/>
      <c r="FN1761" s="64"/>
      <c r="FO1761" s="64"/>
      <c r="FP1761" s="64"/>
      <c r="FQ1761" s="64"/>
      <c r="FR1761" s="64"/>
      <c r="FS1761" s="64"/>
      <c r="FT1761" s="64"/>
      <c r="FU1761" s="64"/>
      <c r="FV1761" s="64"/>
      <c r="FW1761" s="64"/>
      <c r="FX1761" s="64"/>
      <c r="FY1761" s="64"/>
      <c r="FZ1761" s="64"/>
      <c r="GA1761" s="64"/>
      <c r="GB1761" s="64"/>
      <c r="GC1761" s="64"/>
      <c r="GD1761" s="64"/>
      <c r="GE1761" s="64"/>
      <c r="GF1761" s="64"/>
      <c r="GG1761" s="64"/>
      <c r="GH1761" s="64"/>
      <c r="GI1761" s="64"/>
      <c r="GJ1761" s="64"/>
      <c r="GK1761" s="64"/>
      <c r="GL1761" s="64"/>
      <c r="GM1761" s="64"/>
      <c r="GN1761" s="64"/>
      <c r="GO1761" s="64"/>
      <c r="GP1761" s="64"/>
      <c r="GQ1761" s="64"/>
      <c r="GR1761" s="64"/>
      <c r="GS1761" s="64"/>
      <c r="GT1761" s="64"/>
      <c r="GU1761" s="64"/>
      <c r="GV1761" s="64"/>
      <c r="GW1761" s="64"/>
      <c r="GX1761" s="64"/>
    </row>
    <row r="1762" spans="1:206" s="88" customFormat="1" ht="42.75" customHeight="1" x14ac:dyDescent="0.25">
      <c r="A1762" s="78" t="s">
        <v>126</v>
      </c>
      <c r="B1762" s="79"/>
      <c r="C1762" s="80"/>
      <c r="D1762" s="80"/>
      <c r="E1762" s="79"/>
      <c r="F1762" s="79" t="str">
        <f t="shared" si="1098"/>
        <v xml:space="preserve"> </v>
      </c>
      <c r="G1762" s="79"/>
      <c r="H1762" s="79"/>
      <c r="I1762" s="79"/>
      <c r="J1762" s="79"/>
      <c r="K1762" s="81" t="s">
        <v>40</v>
      </c>
      <c r="L1762" s="82" t="s">
        <v>1347</v>
      </c>
      <c r="M1762" s="81"/>
      <c r="N1762" s="83"/>
      <c r="O1762" s="84"/>
      <c r="P1762" s="83"/>
      <c r="Q1762" s="85"/>
      <c r="R1762" s="24" t="str">
        <f t="shared" ref="R1762:CF1762" si="1110">IF(AND(R1748&lt;=R1747,R1749&lt;=R1748,R1750&lt;=R1747,R1751&lt;=R1747,R1752=(R1748+R1750),R1752=(R1753+R1754+R1755+R1756+R1757+R1758+R1759),R1760&lt;=R1752,R1761&lt;=R1752,(R1748+R1750)&lt;=R1747,R1753&lt;=R1752,R1754&lt;=R1752,R1755&lt;=R1752,R1756&lt;=R1752,R1757&lt;=R1752,R1758&lt;=R1752,R1759&lt;=R1752,R1760&lt;=R1751,R1760&lt;=R1752)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62" s="24" t="str">
        <f t="shared" si="1110"/>
        <v>проверка пройдена</v>
      </c>
      <c r="T1762" s="24" t="str">
        <f t="shared" si="1110"/>
        <v>проверка пройдена</v>
      </c>
      <c r="U1762" s="24" t="str">
        <f t="shared" si="1110"/>
        <v>проверка пройдена</v>
      </c>
      <c r="V1762" s="24" t="str">
        <f t="shared" si="1110"/>
        <v>проверка пройдена</v>
      </c>
      <c r="W1762" s="24" t="str">
        <f t="shared" si="1110"/>
        <v>проверка пройдена</v>
      </c>
      <c r="X1762" s="24" t="str">
        <f t="shared" si="1110"/>
        <v>проверка пройдена</v>
      </c>
      <c r="Y1762" s="24" t="str">
        <f t="shared" si="1110"/>
        <v>проверка пройдена</v>
      </c>
      <c r="Z1762" s="24" t="str">
        <f t="shared" si="1110"/>
        <v>проверка пройдена</v>
      </c>
      <c r="AA1762" s="24" t="str">
        <f t="shared" si="1110"/>
        <v>проверка пройдена</v>
      </c>
      <c r="AB1762" s="24" t="str">
        <f t="shared" si="1110"/>
        <v>проверка пройдена</v>
      </c>
      <c r="AC1762" s="24" t="str">
        <f t="shared" si="1110"/>
        <v>проверка пройдена</v>
      </c>
      <c r="AD1762" s="24" t="str">
        <f t="shared" si="1110"/>
        <v>проверка пройдена</v>
      </c>
      <c r="AE1762" s="24" t="str">
        <f t="shared" si="1110"/>
        <v>проверка пройдена</v>
      </c>
      <c r="AF1762" s="24" t="str">
        <f t="shared" si="1110"/>
        <v>проверка пройдена</v>
      </c>
      <c r="AG1762" s="24" t="str">
        <f t="shared" si="1110"/>
        <v>проверка пройдена</v>
      </c>
      <c r="AH1762" s="24" t="str">
        <f t="shared" si="1110"/>
        <v>проверка пройдена</v>
      </c>
      <c r="AI1762" s="24" t="str">
        <f t="shared" si="1110"/>
        <v>проверка пройдена</v>
      </c>
      <c r="AJ1762" s="24" t="str">
        <f t="shared" si="1110"/>
        <v>проверка пройдена</v>
      </c>
      <c r="AK1762" s="24" t="str">
        <f t="shared" si="1110"/>
        <v>проверка пройдена</v>
      </c>
      <c r="AL1762" s="24" t="str">
        <f t="shared" si="1110"/>
        <v>проверка пройдена</v>
      </c>
      <c r="AM1762" s="24" t="str">
        <f t="shared" si="1110"/>
        <v>проверка пройдена</v>
      </c>
      <c r="AN1762" s="24" t="str">
        <f t="shared" si="1110"/>
        <v>проверка пройдена</v>
      </c>
      <c r="AO1762" s="24" t="str">
        <f t="shared" si="1110"/>
        <v>проверка пройдена</v>
      </c>
      <c r="AP1762" s="24" t="str">
        <f t="shared" si="1110"/>
        <v>проверка пройдена</v>
      </c>
      <c r="AQ1762" s="24" t="str">
        <f t="shared" si="1110"/>
        <v>проверка пройдена</v>
      </c>
      <c r="AR1762" s="24" t="str">
        <f t="shared" si="1110"/>
        <v>проверка пройдена</v>
      </c>
      <c r="AS1762" s="24" t="str">
        <f t="shared" si="1110"/>
        <v>проверка пройдена</v>
      </c>
      <c r="AT1762" s="24" t="str">
        <f t="shared" si="1110"/>
        <v>проверка пройдена</v>
      </c>
      <c r="AU1762" s="24" t="str">
        <f t="shared" si="1110"/>
        <v>проверка пройдена</v>
      </c>
      <c r="AV1762" s="24" t="str">
        <f t="shared" si="1110"/>
        <v>проверка пройдена</v>
      </c>
      <c r="AW1762" s="24" t="str">
        <f t="shared" si="1110"/>
        <v>проверка пройдена</v>
      </c>
      <c r="AX1762" s="24" t="str">
        <f t="shared" si="1110"/>
        <v>проверка пройдена</v>
      </c>
      <c r="AY1762" s="24" t="str">
        <f t="shared" si="1110"/>
        <v>проверка пройдена</v>
      </c>
      <c r="AZ1762" s="24" t="str">
        <f t="shared" si="1110"/>
        <v>проверка пройдена</v>
      </c>
      <c r="BA1762" s="24" t="str">
        <f t="shared" si="1110"/>
        <v>проверка пройдена</v>
      </c>
      <c r="BB1762" s="24" t="str">
        <f t="shared" si="1110"/>
        <v>проверка пройдена</v>
      </c>
      <c r="BC1762" s="24" t="str">
        <f t="shared" si="1110"/>
        <v>проверка пройдена</v>
      </c>
      <c r="BD1762" s="24" t="str">
        <f t="shared" si="1110"/>
        <v>проверка пройдена</v>
      </c>
      <c r="BE1762" s="24" t="str">
        <f t="shared" si="1110"/>
        <v>проверка пройдена</v>
      </c>
      <c r="BF1762" s="24" t="str">
        <f t="shared" si="1110"/>
        <v>проверка пройдена</v>
      </c>
      <c r="BG1762" s="24" t="str">
        <f t="shared" si="1110"/>
        <v>проверка пройдена</v>
      </c>
      <c r="BH1762" s="24" t="str">
        <f t="shared" si="1110"/>
        <v>проверка пройдена</v>
      </c>
      <c r="BI1762" s="24" t="str">
        <f t="shared" si="1110"/>
        <v>проверка пройдена</v>
      </c>
      <c r="BJ1762" s="24" t="str">
        <f t="shared" si="1110"/>
        <v>проверка пройдена</v>
      </c>
      <c r="BK1762" s="24" t="str">
        <f t="shared" si="1110"/>
        <v>проверка пройдена</v>
      </c>
      <c r="BL1762" s="24" t="str">
        <f t="shared" si="1110"/>
        <v>проверка пройдена</v>
      </c>
      <c r="BM1762" s="24" t="str">
        <f t="shared" si="1110"/>
        <v>проверка пройдена</v>
      </c>
      <c r="BN1762" s="24" t="str">
        <f t="shared" si="1110"/>
        <v>проверка пройдена</v>
      </c>
      <c r="BO1762" s="24" t="str">
        <f t="shared" si="1110"/>
        <v>проверка пройдена</v>
      </c>
      <c r="BP1762" s="24" t="str">
        <f t="shared" si="1110"/>
        <v>проверка пройдена</v>
      </c>
      <c r="BQ1762" s="24" t="str">
        <f t="shared" si="1110"/>
        <v>проверка пройдена</v>
      </c>
      <c r="BR1762" s="24" t="str">
        <f t="shared" si="1110"/>
        <v>проверка пройдена</v>
      </c>
      <c r="BS1762" s="24" t="str">
        <f t="shared" si="1110"/>
        <v>проверка пройдена</v>
      </c>
      <c r="BT1762" s="24" t="str">
        <f t="shared" si="1110"/>
        <v>проверка пройдена</v>
      </c>
      <c r="BU1762" s="24" t="str">
        <f t="shared" si="1110"/>
        <v>проверка пройдена</v>
      </c>
      <c r="BV1762" s="24" t="str">
        <f t="shared" si="1110"/>
        <v>проверка пройдена</v>
      </c>
      <c r="BW1762" s="24" t="str">
        <f t="shared" si="1110"/>
        <v>проверка пройдена</v>
      </c>
      <c r="BX1762" s="24" t="str">
        <f t="shared" si="1110"/>
        <v>проверка пройдена</v>
      </c>
      <c r="BY1762" s="24" t="str">
        <f t="shared" si="1110"/>
        <v>проверка пройдена</v>
      </c>
      <c r="BZ1762" s="24" t="str">
        <f t="shared" si="1110"/>
        <v>проверка пройдена</v>
      </c>
      <c r="CA1762" s="24" t="str">
        <f t="shared" si="1110"/>
        <v>проверка пройдена</v>
      </c>
      <c r="CB1762" s="24" t="str">
        <f t="shared" si="1110"/>
        <v>проверка пройдена</v>
      </c>
      <c r="CC1762" s="24" t="str">
        <f t="shared" si="1110"/>
        <v>проверка пройдена</v>
      </c>
      <c r="CD1762" s="24" t="str">
        <f t="shared" si="1110"/>
        <v>проверка пройдена</v>
      </c>
      <c r="CE1762" s="24" t="str">
        <f t="shared" si="1110"/>
        <v>проверка пройдена</v>
      </c>
      <c r="CF1762" s="24" t="str">
        <f t="shared" si="1110"/>
        <v>проверка пройдена</v>
      </c>
      <c r="CG1762" s="24" t="str">
        <f t="shared" ref="CG1762:DA1762" si="1111">IF(AND(CG1748&lt;=CG1747,CG1749&lt;=CG1748,CG1750&lt;=CG1747,CG1751&lt;=CG1747,CG1752=(CG1748+CG1750),CG1752=(CG1753+CG1754+CG1755+CG1756+CG1757+CG1758+CG1759),CG1760&lt;=CG1752,CG1761&lt;=CG1752,(CG1748+CG1750)&lt;=CG1747,CG1753&lt;=CG1752,CG1754&lt;=CG1752,CG1755&lt;=CG1752,CG1756&lt;=CG1752,CG1757&lt;=CG1752,CG1758&lt;=CG1752,CG1759&lt;=CG1752,CG1760&lt;=CG1751,CG1760&lt;=CG1752)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62" s="24" t="str">
        <f t="shared" si="1111"/>
        <v>проверка пройдена</v>
      </c>
      <c r="CI1762" s="24" t="str">
        <f t="shared" si="1111"/>
        <v>проверка пройдена</v>
      </c>
      <c r="CJ1762" s="24" t="str">
        <f t="shared" si="1111"/>
        <v>проверка пройдена</v>
      </c>
      <c r="CK1762" s="24" t="str">
        <f t="shared" si="1111"/>
        <v>проверка пройдена</v>
      </c>
      <c r="CL1762" s="24" t="str">
        <f t="shared" si="1111"/>
        <v>проверка пройдена</v>
      </c>
      <c r="CM1762" s="24" t="str">
        <f t="shared" si="1111"/>
        <v>проверка пройдена</v>
      </c>
      <c r="CN1762" s="24" t="str">
        <f t="shared" si="1111"/>
        <v>проверка пройдена</v>
      </c>
      <c r="CO1762" s="24" t="str">
        <f t="shared" si="1111"/>
        <v>проверка пройдена</v>
      </c>
      <c r="CP1762" s="24" t="str">
        <f t="shared" si="1111"/>
        <v>проверка пройдена</v>
      </c>
      <c r="CQ1762" s="24" t="str">
        <f t="shared" si="1111"/>
        <v>проверка пройдена</v>
      </c>
      <c r="CR1762" s="24" t="str">
        <f t="shared" si="1111"/>
        <v>проверка пройдена</v>
      </c>
      <c r="CS1762" s="24" t="str">
        <f t="shared" si="1111"/>
        <v>проверка пройдена</v>
      </c>
      <c r="CT1762" s="24" t="str">
        <f t="shared" si="1111"/>
        <v>проверка пройдена</v>
      </c>
      <c r="CU1762" s="24" t="str">
        <f t="shared" si="1111"/>
        <v>проверка пройдена</v>
      </c>
      <c r="CV1762" s="24" t="str">
        <f t="shared" si="1111"/>
        <v>проверка пройдена</v>
      </c>
      <c r="CW1762" s="24" t="str">
        <f t="shared" si="1111"/>
        <v>проверка пройдена</v>
      </c>
      <c r="CX1762" s="24"/>
      <c r="CY1762" s="24" t="str">
        <f t="shared" si="1111"/>
        <v>проверка пройдена</v>
      </c>
      <c r="CZ1762" s="24" t="str">
        <f t="shared" si="1111"/>
        <v>проверка пройдена</v>
      </c>
      <c r="DA1762" s="24" t="str">
        <f t="shared" si="1111"/>
        <v>проверка пройдена</v>
      </c>
      <c r="DB1762" s="86"/>
      <c r="DC1762" s="87"/>
      <c r="DD1762" s="22"/>
      <c r="DE1762" s="22"/>
      <c r="EO1762" s="89"/>
      <c r="EP1762" s="89"/>
      <c r="EQ1762" s="89"/>
      <c r="ER1762" s="89"/>
      <c r="ES1762" s="89"/>
      <c r="ET1762" s="89"/>
      <c r="EU1762" s="89"/>
      <c r="EV1762" s="89"/>
      <c r="EW1762" s="89"/>
      <c r="EX1762" s="89"/>
      <c r="EY1762" s="89"/>
      <c r="EZ1762" s="89"/>
      <c r="FA1762" s="89"/>
      <c r="FB1762" s="89"/>
      <c r="FC1762" s="89"/>
      <c r="FD1762" s="89"/>
      <c r="FE1762" s="89"/>
      <c r="FF1762" s="89"/>
      <c r="FG1762" s="89"/>
      <c r="FH1762" s="89"/>
      <c r="FI1762" s="89"/>
      <c r="FJ1762" s="89"/>
      <c r="FK1762" s="89"/>
      <c r="FL1762" s="89"/>
      <c r="FM1762" s="89"/>
      <c r="FN1762" s="89"/>
      <c r="FO1762" s="89"/>
      <c r="FP1762" s="89"/>
      <c r="FQ1762" s="89"/>
      <c r="FR1762" s="89"/>
      <c r="FS1762" s="89"/>
      <c r="FT1762" s="89"/>
      <c r="FU1762" s="89"/>
      <c r="FV1762" s="89"/>
      <c r="FW1762" s="89"/>
      <c r="FX1762" s="89"/>
      <c r="FY1762" s="89"/>
      <c r="FZ1762" s="89"/>
      <c r="GA1762" s="89"/>
      <c r="GB1762" s="89"/>
      <c r="GC1762" s="89"/>
      <c r="GD1762" s="89"/>
      <c r="GE1762" s="89"/>
      <c r="GF1762" s="89"/>
      <c r="GG1762" s="89"/>
      <c r="GH1762" s="89"/>
      <c r="GI1762" s="89"/>
      <c r="GJ1762" s="89"/>
      <c r="GK1762" s="89"/>
      <c r="GL1762" s="89"/>
      <c r="GM1762" s="89"/>
      <c r="GN1762" s="89"/>
      <c r="GO1762" s="89"/>
      <c r="GP1762" s="89"/>
      <c r="GQ1762" s="89"/>
      <c r="GR1762" s="89"/>
      <c r="GS1762" s="89"/>
      <c r="GT1762" s="89"/>
      <c r="GU1762" s="89"/>
      <c r="GV1762" s="89"/>
      <c r="GW1762" s="89"/>
      <c r="GX1762" s="89"/>
    </row>
    <row r="1763" spans="1:206" s="63" customFormat="1" ht="42.75" customHeight="1" x14ac:dyDescent="0.25">
      <c r="A1763" s="55" t="s">
        <v>126</v>
      </c>
      <c r="B1763" s="56" t="s">
        <v>97</v>
      </c>
      <c r="C1763" s="57" t="s">
        <v>100</v>
      </c>
      <c r="D1763" s="57" t="s">
        <v>2049</v>
      </c>
      <c r="E1763" s="56" t="str">
        <f>VLOOKUP(C1763,'Коды программ'!$A$2:$B$581,2,FALSE)</f>
        <v>Право и организация социального обеспечения</v>
      </c>
      <c r="F1763" s="56" t="str">
        <f t="shared" si="1098"/>
        <v>40.02.01 Право и организация социального обеспечения</v>
      </c>
      <c r="G1763" s="56" t="s">
        <v>50</v>
      </c>
      <c r="H1763" s="56" t="s">
        <v>51</v>
      </c>
      <c r="I1763" s="56" t="s">
        <v>128</v>
      </c>
      <c r="J1763" s="56" t="s">
        <v>53</v>
      </c>
      <c r="K1763" s="58" t="s">
        <v>25</v>
      </c>
      <c r="L1763" s="59" t="s">
        <v>42</v>
      </c>
      <c r="M1763" s="58"/>
      <c r="N1763" s="60">
        <v>10</v>
      </c>
      <c r="O1763" s="61">
        <v>10</v>
      </c>
      <c r="P1763" s="60">
        <v>4</v>
      </c>
      <c r="Q1763" s="62"/>
      <c r="R1763" s="62">
        <v>10</v>
      </c>
      <c r="S1763" s="22">
        <f t="shared" ref="S1763:S1767" si="1112">SUM(T1763:AU1763)</f>
        <v>7</v>
      </c>
      <c r="T1763" s="18"/>
      <c r="U1763" s="18"/>
      <c r="V1763" s="18">
        <v>6</v>
      </c>
      <c r="W1763" s="18"/>
      <c r="X1763" s="18">
        <v>1</v>
      </c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>
        <v>4</v>
      </c>
      <c r="AW1763" s="18"/>
      <c r="AX1763" s="18"/>
      <c r="AY1763" s="18"/>
      <c r="AZ1763" s="18"/>
      <c r="BA1763" s="18">
        <v>3</v>
      </c>
      <c r="BB1763" s="18"/>
      <c r="BC1763" s="18"/>
      <c r="BD1763" s="18"/>
      <c r="BE1763" s="18"/>
      <c r="BF1763" s="77">
        <f>SUM(BG1763:CH1763)</f>
        <v>0</v>
      </c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>
        <v>4</v>
      </c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20"/>
      <c r="DD1763" s="22" t="str">
        <f t="shared" ref="DD1763:DD1777" si="1113">IF(R1763=S1763+AX1763+AY1763+AZ1763+BA1763+BC1763+BD1763+BE1763+BF1763+CJ1763+CK1763+CL1763+CM1763+CN1763+CO1763+CP1763+CQ1763+CR1763+CS1763+CT1763+CU1763+CV1763+CW1763+CY1763+CZ1763+DA1763,"проверка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63" s="22" t="str">
        <f t="shared" ref="DE1763:DE1777" si="1114">IF(AND(AV1763&lt;=S1763,AW1763&lt;=S1763),"проверка пройдена","ВНИМАНИЕ! не может стоять значение большее, чем проверка пройдена")</f>
        <v>проверка пройдена</v>
      </c>
      <c r="EO1763" s="64"/>
      <c r="EP1763" s="64"/>
      <c r="EQ1763" s="64"/>
      <c r="ER1763" s="64"/>
      <c r="ES1763" s="64"/>
      <c r="ET1763" s="64"/>
      <c r="EU1763" s="64"/>
      <c r="EV1763" s="64"/>
      <c r="EW1763" s="64"/>
      <c r="EX1763" s="64"/>
      <c r="EY1763" s="64"/>
      <c r="EZ1763" s="64"/>
      <c r="FA1763" s="64"/>
      <c r="FB1763" s="64"/>
      <c r="FC1763" s="64"/>
      <c r="FD1763" s="64"/>
      <c r="FE1763" s="64"/>
      <c r="FF1763" s="64"/>
      <c r="FG1763" s="64"/>
      <c r="FH1763" s="64"/>
      <c r="FI1763" s="64"/>
      <c r="FJ1763" s="64"/>
      <c r="FK1763" s="64"/>
      <c r="FL1763" s="64"/>
      <c r="FM1763" s="64"/>
      <c r="FN1763" s="64"/>
      <c r="FO1763" s="64"/>
      <c r="FP1763" s="64"/>
      <c r="FQ1763" s="64"/>
      <c r="FR1763" s="64"/>
      <c r="FS1763" s="64"/>
      <c r="FT1763" s="64"/>
      <c r="FU1763" s="64"/>
      <c r="FV1763" s="64"/>
      <c r="FW1763" s="64"/>
      <c r="FX1763" s="64"/>
      <c r="FY1763" s="64"/>
      <c r="FZ1763" s="64"/>
      <c r="GA1763" s="64"/>
      <c r="GB1763" s="64"/>
      <c r="GC1763" s="64"/>
      <c r="GD1763" s="64"/>
      <c r="GE1763" s="64"/>
      <c r="GF1763" s="64"/>
      <c r="GG1763" s="64"/>
      <c r="GH1763" s="64"/>
      <c r="GI1763" s="64"/>
      <c r="GJ1763" s="64"/>
      <c r="GK1763" s="64"/>
      <c r="GL1763" s="64"/>
      <c r="GM1763" s="64"/>
      <c r="GN1763" s="64"/>
      <c r="GO1763" s="64"/>
      <c r="GP1763" s="64"/>
      <c r="GQ1763" s="64"/>
      <c r="GR1763" s="64"/>
      <c r="GS1763" s="64"/>
      <c r="GT1763" s="64"/>
      <c r="GU1763" s="64"/>
      <c r="GV1763" s="64"/>
      <c r="GW1763" s="64"/>
      <c r="GX1763" s="64"/>
    </row>
    <row r="1764" spans="1:206" s="63" customFormat="1" ht="42.75" customHeight="1" x14ac:dyDescent="0.25">
      <c r="A1764" s="55" t="s">
        <v>126</v>
      </c>
      <c r="B1764" s="56" t="s">
        <v>97</v>
      </c>
      <c r="C1764" s="57" t="s">
        <v>100</v>
      </c>
      <c r="D1764" s="57" t="s">
        <v>2049</v>
      </c>
      <c r="E1764" s="56" t="str">
        <f>VLOOKUP(C1764,'Коды программ'!$A$2:$B$581,2,FALSE)</f>
        <v>Право и организация социального обеспечения</v>
      </c>
      <c r="F1764" s="56" t="str">
        <f t="shared" si="1098"/>
        <v>40.02.01 Право и организация социального обеспечения</v>
      </c>
      <c r="G1764" s="56" t="s">
        <v>50</v>
      </c>
      <c r="H1764" s="56" t="s">
        <v>51</v>
      </c>
      <c r="I1764" s="56" t="s">
        <v>128</v>
      </c>
      <c r="J1764" s="56" t="s">
        <v>53</v>
      </c>
      <c r="K1764" s="58" t="s">
        <v>26</v>
      </c>
      <c r="L1764" s="59" t="s">
        <v>1359</v>
      </c>
      <c r="M1764" s="58"/>
      <c r="N1764" s="60"/>
      <c r="O1764" s="61"/>
      <c r="P1764" s="60"/>
      <c r="Q1764" s="62"/>
      <c r="R1764" s="62"/>
      <c r="S1764" s="22">
        <f t="shared" si="1112"/>
        <v>0</v>
      </c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77">
        <f t="shared" ref="BF1764:BF1767" si="1115">SUM(BG1764:CH1764)</f>
        <v>0</v>
      </c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20"/>
      <c r="DD1764" s="22" t="str">
        <f t="shared" si="1113"/>
        <v>проверка пройдена</v>
      </c>
      <c r="DE1764" s="22" t="str">
        <f t="shared" si="1114"/>
        <v>проверка пройдена</v>
      </c>
      <c r="EO1764" s="64"/>
      <c r="EP1764" s="64"/>
      <c r="EQ1764" s="64"/>
      <c r="ER1764" s="64"/>
      <c r="ES1764" s="64"/>
      <c r="ET1764" s="64"/>
      <c r="EU1764" s="64"/>
      <c r="EV1764" s="64"/>
      <c r="EW1764" s="64"/>
      <c r="EX1764" s="64"/>
      <c r="EY1764" s="64"/>
      <c r="EZ1764" s="64"/>
      <c r="FA1764" s="64"/>
      <c r="FB1764" s="64"/>
      <c r="FC1764" s="64"/>
      <c r="FD1764" s="64"/>
      <c r="FE1764" s="64"/>
      <c r="FF1764" s="64"/>
      <c r="FG1764" s="64"/>
      <c r="FH1764" s="64"/>
      <c r="FI1764" s="64"/>
      <c r="FJ1764" s="64"/>
      <c r="FK1764" s="64"/>
      <c r="FL1764" s="64"/>
      <c r="FM1764" s="64"/>
      <c r="FN1764" s="64"/>
      <c r="FO1764" s="64"/>
      <c r="FP1764" s="64"/>
      <c r="FQ1764" s="64"/>
      <c r="FR1764" s="64"/>
      <c r="FS1764" s="64"/>
      <c r="FT1764" s="64"/>
      <c r="FU1764" s="64"/>
      <c r="FV1764" s="64"/>
      <c r="FW1764" s="64"/>
      <c r="FX1764" s="64"/>
      <c r="FY1764" s="64"/>
      <c r="FZ1764" s="64"/>
      <c r="GA1764" s="64"/>
      <c r="GB1764" s="64"/>
      <c r="GC1764" s="64"/>
      <c r="GD1764" s="64"/>
      <c r="GE1764" s="64"/>
      <c r="GF1764" s="64"/>
      <c r="GG1764" s="64"/>
      <c r="GH1764" s="64"/>
      <c r="GI1764" s="64"/>
      <c r="GJ1764" s="64"/>
      <c r="GK1764" s="64"/>
      <c r="GL1764" s="64"/>
      <c r="GM1764" s="64"/>
      <c r="GN1764" s="64"/>
      <c r="GO1764" s="64"/>
      <c r="GP1764" s="64"/>
      <c r="GQ1764" s="64"/>
      <c r="GR1764" s="64"/>
      <c r="GS1764" s="64"/>
      <c r="GT1764" s="64"/>
      <c r="GU1764" s="64"/>
      <c r="GV1764" s="64"/>
      <c r="GW1764" s="64"/>
      <c r="GX1764" s="64"/>
    </row>
    <row r="1765" spans="1:206" s="63" customFormat="1" ht="42.75" customHeight="1" x14ac:dyDescent="0.25">
      <c r="A1765" s="55" t="s">
        <v>126</v>
      </c>
      <c r="B1765" s="56" t="s">
        <v>97</v>
      </c>
      <c r="C1765" s="57" t="s">
        <v>100</v>
      </c>
      <c r="D1765" s="57" t="s">
        <v>2049</v>
      </c>
      <c r="E1765" s="56" t="str">
        <f>VLOOKUP(C1765,'Коды программ'!$A$2:$B$581,2,FALSE)</f>
        <v>Право и организация социального обеспечения</v>
      </c>
      <c r="F1765" s="56" t="str">
        <f t="shared" si="1098"/>
        <v>40.02.01 Право и организация социального обеспечения</v>
      </c>
      <c r="G1765" s="56" t="s">
        <v>50</v>
      </c>
      <c r="H1765" s="56" t="s">
        <v>51</v>
      </c>
      <c r="I1765" s="56" t="s">
        <v>128</v>
      </c>
      <c r="J1765" s="56" t="s">
        <v>53</v>
      </c>
      <c r="K1765" s="58" t="s">
        <v>27</v>
      </c>
      <c r="L1765" s="59" t="s">
        <v>1345</v>
      </c>
      <c r="M1765" s="58"/>
      <c r="N1765" s="60"/>
      <c r="O1765" s="61"/>
      <c r="P1765" s="60"/>
      <c r="Q1765" s="62"/>
      <c r="R1765" s="62"/>
      <c r="S1765" s="22">
        <f t="shared" si="1112"/>
        <v>0</v>
      </c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77">
        <f t="shared" si="1115"/>
        <v>0</v>
      </c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20"/>
      <c r="DD1765" s="22" t="str">
        <f t="shared" si="1113"/>
        <v>проверка пройдена</v>
      </c>
      <c r="DE1765" s="22" t="str">
        <f t="shared" si="1114"/>
        <v>проверка пройдена</v>
      </c>
      <c r="EO1765" s="64"/>
      <c r="EP1765" s="64"/>
      <c r="EQ1765" s="64"/>
      <c r="ER1765" s="64"/>
      <c r="ES1765" s="64"/>
      <c r="ET1765" s="64"/>
      <c r="EU1765" s="64"/>
      <c r="EV1765" s="64"/>
      <c r="EW1765" s="64"/>
      <c r="EX1765" s="64"/>
      <c r="EY1765" s="64"/>
      <c r="EZ1765" s="64"/>
      <c r="FA1765" s="64"/>
      <c r="FB1765" s="64"/>
      <c r="FC1765" s="64"/>
      <c r="FD1765" s="64"/>
      <c r="FE1765" s="64"/>
      <c r="FF1765" s="64"/>
      <c r="FG1765" s="64"/>
      <c r="FH1765" s="64"/>
      <c r="FI1765" s="64"/>
      <c r="FJ1765" s="64"/>
      <c r="FK1765" s="64"/>
      <c r="FL1765" s="64"/>
      <c r="FM1765" s="64"/>
      <c r="FN1765" s="64"/>
      <c r="FO1765" s="64"/>
      <c r="FP1765" s="64"/>
      <c r="FQ1765" s="64"/>
      <c r="FR1765" s="64"/>
      <c r="FS1765" s="64"/>
      <c r="FT1765" s="64"/>
      <c r="FU1765" s="64"/>
      <c r="FV1765" s="64"/>
      <c r="FW1765" s="64"/>
      <c r="FX1765" s="64"/>
      <c r="FY1765" s="64"/>
      <c r="FZ1765" s="64"/>
      <c r="GA1765" s="64"/>
      <c r="GB1765" s="64"/>
      <c r="GC1765" s="64"/>
      <c r="GD1765" s="64"/>
      <c r="GE1765" s="64"/>
      <c r="GF1765" s="64"/>
      <c r="GG1765" s="64"/>
      <c r="GH1765" s="64"/>
      <c r="GI1765" s="64"/>
      <c r="GJ1765" s="64"/>
      <c r="GK1765" s="64"/>
      <c r="GL1765" s="64"/>
      <c r="GM1765" s="64"/>
      <c r="GN1765" s="64"/>
      <c r="GO1765" s="64"/>
      <c r="GP1765" s="64"/>
      <c r="GQ1765" s="64"/>
      <c r="GR1765" s="64"/>
      <c r="GS1765" s="64"/>
      <c r="GT1765" s="64"/>
      <c r="GU1765" s="64"/>
      <c r="GV1765" s="64"/>
      <c r="GW1765" s="64"/>
      <c r="GX1765" s="64"/>
    </row>
    <row r="1766" spans="1:206" s="63" customFormat="1" ht="42.75" customHeight="1" x14ac:dyDescent="0.25">
      <c r="A1766" s="55" t="s">
        <v>126</v>
      </c>
      <c r="B1766" s="56" t="s">
        <v>97</v>
      </c>
      <c r="C1766" s="57" t="s">
        <v>100</v>
      </c>
      <c r="D1766" s="57" t="s">
        <v>2049</v>
      </c>
      <c r="E1766" s="56" t="str">
        <f>VLOOKUP(C1766,'Коды программ'!$A$2:$B$581,2,FALSE)</f>
        <v>Право и организация социального обеспечения</v>
      </c>
      <c r="F1766" s="56" t="str">
        <f t="shared" si="1098"/>
        <v>40.02.01 Право и организация социального обеспечения</v>
      </c>
      <c r="G1766" s="56" t="s">
        <v>50</v>
      </c>
      <c r="H1766" s="56" t="s">
        <v>51</v>
      </c>
      <c r="I1766" s="56" t="s">
        <v>128</v>
      </c>
      <c r="J1766" s="56" t="s">
        <v>53</v>
      </c>
      <c r="K1766" s="58" t="s">
        <v>28</v>
      </c>
      <c r="L1766" s="59" t="s">
        <v>1346</v>
      </c>
      <c r="M1766" s="58"/>
      <c r="N1766" s="60"/>
      <c r="O1766" s="61"/>
      <c r="P1766" s="60"/>
      <c r="Q1766" s="62"/>
      <c r="R1766" s="62"/>
      <c r="S1766" s="22">
        <f t="shared" si="1112"/>
        <v>0</v>
      </c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77">
        <f t="shared" si="1115"/>
        <v>0</v>
      </c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20"/>
      <c r="DD1766" s="22" t="str">
        <f t="shared" si="1113"/>
        <v>проверка пройдена</v>
      </c>
      <c r="DE1766" s="22" t="str">
        <f t="shared" si="1114"/>
        <v>проверка пройдена</v>
      </c>
      <c r="EO1766" s="64"/>
      <c r="EP1766" s="64"/>
      <c r="EQ1766" s="64"/>
      <c r="ER1766" s="64"/>
      <c r="ES1766" s="64"/>
      <c r="ET1766" s="64"/>
      <c r="EU1766" s="64"/>
      <c r="EV1766" s="64"/>
      <c r="EW1766" s="64"/>
      <c r="EX1766" s="64"/>
      <c r="EY1766" s="64"/>
      <c r="EZ1766" s="64"/>
      <c r="FA1766" s="64"/>
      <c r="FB1766" s="64"/>
      <c r="FC1766" s="64"/>
      <c r="FD1766" s="64"/>
      <c r="FE1766" s="64"/>
      <c r="FF1766" s="64"/>
      <c r="FG1766" s="64"/>
      <c r="FH1766" s="64"/>
      <c r="FI1766" s="64"/>
      <c r="FJ1766" s="64"/>
      <c r="FK1766" s="64"/>
      <c r="FL1766" s="64"/>
      <c r="FM1766" s="64"/>
      <c r="FN1766" s="64"/>
      <c r="FO1766" s="64"/>
      <c r="FP1766" s="64"/>
      <c r="FQ1766" s="64"/>
      <c r="FR1766" s="64"/>
      <c r="FS1766" s="64"/>
      <c r="FT1766" s="64"/>
      <c r="FU1766" s="64"/>
      <c r="FV1766" s="64"/>
      <c r="FW1766" s="64"/>
      <c r="FX1766" s="64"/>
      <c r="FY1766" s="64"/>
      <c r="FZ1766" s="64"/>
      <c r="GA1766" s="64"/>
      <c r="GB1766" s="64"/>
      <c r="GC1766" s="64"/>
      <c r="GD1766" s="64"/>
      <c r="GE1766" s="64"/>
      <c r="GF1766" s="64"/>
      <c r="GG1766" s="64"/>
      <c r="GH1766" s="64"/>
      <c r="GI1766" s="64"/>
      <c r="GJ1766" s="64"/>
      <c r="GK1766" s="64"/>
      <c r="GL1766" s="64"/>
      <c r="GM1766" s="64"/>
      <c r="GN1766" s="64"/>
      <c r="GO1766" s="64"/>
      <c r="GP1766" s="64"/>
      <c r="GQ1766" s="64"/>
      <c r="GR1766" s="64"/>
      <c r="GS1766" s="64"/>
      <c r="GT1766" s="64"/>
      <c r="GU1766" s="64"/>
      <c r="GV1766" s="64"/>
      <c r="GW1766" s="64"/>
      <c r="GX1766" s="64"/>
    </row>
    <row r="1767" spans="1:206" s="63" customFormat="1" ht="42.75" customHeight="1" x14ac:dyDescent="0.25">
      <c r="A1767" s="55" t="s">
        <v>126</v>
      </c>
      <c r="B1767" s="56" t="s">
        <v>97</v>
      </c>
      <c r="C1767" s="57" t="s">
        <v>100</v>
      </c>
      <c r="D1767" s="57" t="s">
        <v>2049</v>
      </c>
      <c r="E1767" s="56" t="str">
        <f>VLOOKUP(C1767,'Коды программ'!$A$2:$B$581,2,FALSE)</f>
        <v>Право и организация социального обеспечения</v>
      </c>
      <c r="F1767" s="56" t="str">
        <f t="shared" si="1098"/>
        <v>40.02.01 Право и организация социального обеспечения</v>
      </c>
      <c r="G1767" s="56" t="s">
        <v>50</v>
      </c>
      <c r="H1767" s="56" t="s">
        <v>51</v>
      </c>
      <c r="I1767" s="56" t="s">
        <v>128</v>
      </c>
      <c r="J1767" s="56" t="s">
        <v>53</v>
      </c>
      <c r="K1767" s="58" t="s">
        <v>29</v>
      </c>
      <c r="L1767" s="59" t="s">
        <v>1348</v>
      </c>
      <c r="M1767" s="58"/>
      <c r="N1767" s="60"/>
      <c r="O1767" s="61"/>
      <c r="P1767" s="60"/>
      <c r="Q1767" s="62"/>
      <c r="R1767" s="62"/>
      <c r="S1767" s="22">
        <f t="shared" si="1112"/>
        <v>0</v>
      </c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77">
        <f t="shared" si="1115"/>
        <v>0</v>
      </c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20"/>
      <c r="DD1767" s="22" t="str">
        <f t="shared" si="1113"/>
        <v>проверка пройдена</v>
      </c>
      <c r="DE1767" s="22" t="str">
        <f t="shared" si="1114"/>
        <v>проверка пройдена</v>
      </c>
      <c r="EO1767" s="64"/>
      <c r="EP1767" s="64"/>
      <c r="EQ1767" s="64"/>
      <c r="ER1767" s="64"/>
      <c r="ES1767" s="64"/>
      <c r="ET1767" s="64"/>
      <c r="EU1767" s="64"/>
      <c r="EV1767" s="64"/>
      <c r="EW1767" s="64"/>
      <c r="EX1767" s="64"/>
      <c r="EY1767" s="64"/>
      <c r="EZ1767" s="64"/>
      <c r="FA1767" s="64"/>
      <c r="FB1767" s="64"/>
      <c r="FC1767" s="64"/>
      <c r="FD1767" s="64"/>
      <c r="FE1767" s="64"/>
      <c r="FF1767" s="64"/>
      <c r="FG1767" s="64"/>
      <c r="FH1767" s="64"/>
      <c r="FI1767" s="64"/>
      <c r="FJ1767" s="64"/>
      <c r="FK1767" s="64"/>
      <c r="FL1767" s="64"/>
      <c r="FM1767" s="64"/>
      <c r="FN1767" s="64"/>
      <c r="FO1767" s="64"/>
      <c r="FP1767" s="64"/>
      <c r="FQ1767" s="64"/>
      <c r="FR1767" s="64"/>
      <c r="FS1767" s="64"/>
      <c r="FT1767" s="64"/>
      <c r="FU1767" s="64"/>
      <c r="FV1767" s="64"/>
      <c r="FW1767" s="64"/>
      <c r="FX1767" s="64"/>
      <c r="FY1767" s="64"/>
      <c r="FZ1767" s="64"/>
      <c r="GA1767" s="64"/>
      <c r="GB1767" s="64"/>
      <c r="GC1767" s="64"/>
      <c r="GD1767" s="64"/>
      <c r="GE1767" s="64"/>
      <c r="GF1767" s="64"/>
      <c r="GG1767" s="64"/>
      <c r="GH1767" s="64"/>
      <c r="GI1767" s="64"/>
      <c r="GJ1767" s="64"/>
      <c r="GK1767" s="64"/>
      <c r="GL1767" s="64"/>
      <c r="GM1767" s="64"/>
      <c r="GN1767" s="64"/>
      <c r="GO1767" s="64"/>
      <c r="GP1767" s="64"/>
      <c r="GQ1767" s="64"/>
      <c r="GR1767" s="64"/>
      <c r="GS1767" s="64"/>
      <c r="GT1767" s="64"/>
      <c r="GU1767" s="64"/>
      <c r="GV1767" s="64"/>
      <c r="GW1767" s="64"/>
      <c r="GX1767" s="64"/>
    </row>
    <row r="1768" spans="1:206" s="88" customFormat="1" ht="42.75" customHeight="1" x14ac:dyDescent="0.25">
      <c r="A1768" s="78" t="s">
        <v>126</v>
      </c>
      <c r="B1768" s="79" t="s">
        <v>97</v>
      </c>
      <c r="C1768" s="80" t="s">
        <v>100</v>
      </c>
      <c r="D1768" s="80" t="s">
        <v>2049</v>
      </c>
      <c r="E1768" s="79" t="str">
        <f>VLOOKUP(C1768,'Коды программ'!$A$2:$B$581,2,FALSE)</f>
        <v>Право и организация социального обеспечения</v>
      </c>
      <c r="F1768" s="79" t="str">
        <f t="shared" si="1098"/>
        <v>40.02.01 Право и организация социального обеспечения</v>
      </c>
      <c r="G1768" s="79" t="s">
        <v>50</v>
      </c>
      <c r="H1768" s="79" t="s">
        <v>51</v>
      </c>
      <c r="I1768" s="79" t="s">
        <v>128</v>
      </c>
      <c r="J1768" s="79" t="s">
        <v>53</v>
      </c>
      <c r="K1768" s="81" t="s">
        <v>30</v>
      </c>
      <c r="L1768" s="82" t="s">
        <v>1349</v>
      </c>
      <c r="M1768" s="81"/>
      <c r="N1768" s="83"/>
      <c r="O1768" s="84"/>
      <c r="P1768" s="83"/>
      <c r="Q1768" s="85"/>
      <c r="R1768" s="22">
        <f>SUM(R1764,R1766)</f>
        <v>0</v>
      </c>
      <c r="S1768" s="22">
        <f t="shared" ref="S1768:CC1768" si="1116">SUM(S1764,S1766)</f>
        <v>0</v>
      </c>
      <c r="T1768" s="22">
        <f t="shared" si="1116"/>
        <v>0</v>
      </c>
      <c r="U1768" s="22">
        <f t="shared" si="1116"/>
        <v>0</v>
      </c>
      <c r="V1768" s="22">
        <f t="shared" si="1116"/>
        <v>0</v>
      </c>
      <c r="W1768" s="22">
        <f t="shared" si="1116"/>
        <v>0</v>
      </c>
      <c r="X1768" s="22">
        <f t="shared" si="1116"/>
        <v>0</v>
      </c>
      <c r="Y1768" s="22">
        <f t="shared" si="1116"/>
        <v>0</v>
      </c>
      <c r="Z1768" s="22">
        <f t="shared" si="1116"/>
        <v>0</v>
      </c>
      <c r="AA1768" s="22">
        <f t="shared" si="1116"/>
        <v>0</v>
      </c>
      <c r="AB1768" s="22">
        <f t="shared" si="1116"/>
        <v>0</v>
      </c>
      <c r="AC1768" s="22">
        <f t="shared" si="1116"/>
        <v>0</v>
      </c>
      <c r="AD1768" s="22">
        <f t="shared" si="1116"/>
        <v>0</v>
      </c>
      <c r="AE1768" s="22">
        <f t="shared" si="1116"/>
        <v>0</v>
      </c>
      <c r="AF1768" s="22">
        <f t="shared" si="1116"/>
        <v>0</v>
      </c>
      <c r="AG1768" s="22">
        <f t="shared" si="1116"/>
        <v>0</v>
      </c>
      <c r="AH1768" s="22">
        <f t="shared" si="1116"/>
        <v>0</v>
      </c>
      <c r="AI1768" s="22">
        <f t="shared" si="1116"/>
        <v>0</v>
      </c>
      <c r="AJ1768" s="22">
        <f t="shared" si="1116"/>
        <v>0</v>
      </c>
      <c r="AK1768" s="22">
        <f t="shared" si="1116"/>
        <v>0</v>
      </c>
      <c r="AL1768" s="22">
        <f t="shared" si="1116"/>
        <v>0</v>
      </c>
      <c r="AM1768" s="22">
        <f t="shared" si="1116"/>
        <v>0</v>
      </c>
      <c r="AN1768" s="22">
        <f t="shared" si="1116"/>
        <v>0</v>
      </c>
      <c r="AO1768" s="22">
        <f t="shared" si="1116"/>
        <v>0</v>
      </c>
      <c r="AP1768" s="22">
        <f t="shared" si="1116"/>
        <v>0</v>
      </c>
      <c r="AQ1768" s="22">
        <f t="shared" si="1116"/>
        <v>0</v>
      </c>
      <c r="AR1768" s="22">
        <f t="shared" si="1116"/>
        <v>0</v>
      </c>
      <c r="AS1768" s="22">
        <f t="shared" si="1116"/>
        <v>0</v>
      </c>
      <c r="AT1768" s="22">
        <f t="shared" si="1116"/>
        <v>0</v>
      </c>
      <c r="AU1768" s="22">
        <f t="shared" si="1116"/>
        <v>0</v>
      </c>
      <c r="AV1768" s="22">
        <f t="shared" si="1116"/>
        <v>0</v>
      </c>
      <c r="AW1768" s="22">
        <f t="shared" si="1116"/>
        <v>0</v>
      </c>
      <c r="AX1768" s="22">
        <f t="shared" si="1116"/>
        <v>0</v>
      </c>
      <c r="AY1768" s="22">
        <f t="shared" si="1116"/>
        <v>0</v>
      </c>
      <c r="AZ1768" s="22">
        <f t="shared" si="1116"/>
        <v>0</v>
      </c>
      <c r="BA1768" s="22">
        <f t="shared" si="1116"/>
        <v>0</v>
      </c>
      <c r="BB1768" s="22">
        <f t="shared" si="1116"/>
        <v>0</v>
      </c>
      <c r="BC1768" s="22">
        <f t="shared" si="1116"/>
        <v>0</v>
      </c>
      <c r="BD1768" s="22">
        <f t="shared" si="1116"/>
        <v>0</v>
      </c>
      <c r="BE1768" s="22">
        <f t="shared" si="1116"/>
        <v>0</v>
      </c>
      <c r="BF1768" s="22">
        <f t="shared" si="1116"/>
        <v>0</v>
      </c>
      <c r="BG1768" s="22">
        <f t="shared" si="1116"/>
        <v>0</v>
      </c>
      <c r="BH1768" s="22">
        <f t="shared" si="1116"/>
        <v>0</v>
      </c>
      <c r="BI1768" s="22">
        <f t="shared" si="1116"/>
        <v>0</v>
      </c>
      <c r="BJ1768" s="22">
        <f t="shared" si="1116"/>
        <v>0</v>
      </c>
      <c r="BK1768" s="22">
        <f t="shared" si="1116"/>
        <v>0</v>
      </c>
      <c r="BL1768" s="22">
        <f t="shared" si="1116"/>
        <v>0</v>
      </c>
      <c r="BM1768" s="22">
        <f t="shared" si="1116"/>
        <v>0</v>
      </c>
      <c r="BN1768" s="22">
        <f t="shared" si="1116"/>
        <v>0</v>
      </c>
      <c r="BO1768" s="22">
        <f t="shared" si="1116"/>
        <v>0</v>
      </c>
      <c r="BP1768" s="22">
        <f t="shared" si="1116"/>
        <v>0</v>
      </c>
      <c r="BQ1768" s="22">
        <f t="shared" si="1116"/>
        <v>0</v>
      </c>
      <c r="BR1768" s="22">
        <f t="shared" si="1116"/>
        <v>0</v>
      </c>
      <c r="BS1768" s="22">
        <f t="shared" si="1116"/>
        <v>0</v>
      </c>
      <c r="BT1768" s="22">
        <f t="shared" si="1116"/>
        <v>0</v>
      </c>
      <c r="BU1768" s="22">
        <f t="shared" si="1116"/>
        <v>0</v>
      </c>
      <c r="BV1768" s="22">
        <f t="shared" si="1116"/>
        <v>0</v>
      </c>
      <c r="BW1768" s="22">
        <f t="shared" si="1116"/>
        <v>0</v>
      </c>
      <c r="BX1768" s="22">
        <f t="shared" si="1116"/>
        <v>0</v>
      </c>
      <c r="BY1768" s="22">
        <f t="shared" si="1116"/>
        <v>0</v>
      </c>
      <c r="BZ1768" s="22">
        <f t="shared" si="1116"/>
        <v>0</v>
      </c>
      <c r="CA1768" s="22">
        <f t="shared" si="1116"/>
        <v>0</v>
      </c>
      <c r="CB1768" s="22">
        <f t="shared" si="1116"/>
        <v>0</v>
      </c>
      <c r="CC1768" s="22">
        <f t="shared" si="1116"/>
        <v>0</v>
      </c>
      <c r="CD1768" s="22">
        <f t="shared" ref="CD1768:DA1768" si="1117">SUM(CD1764,CD1766)</f>
        <v>0</v>
      </c>
      <c r="CE1768" s="22">
        <f t="shared" si="1117"/>
        <v>0</v>
      </c>
      <c r="CF1768" s="22">
        <f t="shared" si="1117"/>
        <v>0</v>
      </c>
      <c r="CG1768" s="22">
        <f t="shared" si="1117"/>
        <v>0</v>
      </c>
      <c r="CH1768" s="22">
        <f t="shared" si="1117"/>
        <v>0</v>
      </c>
      <c r="CI1768" s="22">
        <f t="shared" si="1117"/>
        <v>0</v>
      </c>
      <c r="CJ1768" s="22">
        <f t="shared" si="1117"/>
        <v>0</v>
      </c>
      <c r="CK1768" s="22">
        <f t="shared" si="1117"/>
        <v>0</v>
      </c>
      <c r="CL1768" s="22">
        <f t="shared" si="1117"/>
        <v>0</v>
      </c>
      <c r="CM1768" s="22">
        <f t="shared" si="1117"/>
        <v>0</v>
      </c>
      <c r="CN1768" s="22">
        <f t="shared" si="1117"/>
        <v>0</v>
      </c>
      <c r="CO1768" s="22">
        <f t="shared" si="1117"/>
        <v>0</v>
      </c>
      <c r="CP1768" s="22">
        <f t="shared" si="1117"/>
        <v>0</v>
      </c>
      <c r="CQ1768" s="22">
        <f t="shared" si="1117"/>
        <v>0</v>
      </c>
      <c r="CR1768" s="22">
        <f t="shared" si="1117"/>
        <v>0</v>
      </c>
      <c r="CS1768" s="22">
        <f t="shared" si="1117"/>
        <v>0</v>
      </c>
      <c r="CT1768" s="22">
        <f t="shared" si="1117"/>
        <v>0</v>
      </c>
      <c r="CU1768" s="22">
        <f t="shared" si="1117"/>
        <v>0</v>
      </c>
      <c r="CV1768" s="22">
        <f t="shared" si="1117"/>
        <v>0</v>
      </c>
      <c r="CW1768" s="22">
        <f t="shared" si="1117"/>
        <v>0</v>
      </c>
      <c r="CX1768" s="22"/>
      <c r="CY1768" s="22">
        <f t="shared" si="1117"/>
        <v>0</v>
      </c>
      <c r="CZ1768" s="22">
        <f t="shared" si="1117"/>
        <v>0</v>
      </c>
      <c r="DA1768" s="22">
        <f t="shared" si="1117"/>
        <v>0</v>
      </c>
      <c r="DB1768" s="86"/>
      <c r="DC1768" s="87"/>
      <c r="DD1768" s="22" t="str">
        <f t="shared" si="1113"/>
        <v>проверка пройдена</v>
      </c>
      <c r="DE1768" s="22" t="str">
        <f t="shared" si="1114"/>
        <v>проверка пройдена</v>
      </c>
      <c r="EO1768" s="89"/>
      <c r="EP1768" s="89"/>
      <c r="EQ1768" s="89"/>
      <c r="ER1768" s="89"/>
      <c r="ES1768" s="89"/>
      <c r="ET1768" s="89"/>
      <c r="EU1768" s="89"/>
      <c r="EV1768" s="89"/>
      <c r="EW1768" s="89"/>
      <c r="EX1768" s="89"/>
      <c r="EY1768" s="89"/>
      <c r="EZ1768" s="89"/>
      <c r="FA1768" s="89"/>
      <c r="FB1768" s="89"/>
      <c r="FC1768" s="89"/>
      <c r="FD1768" s="89"/>
      <c r="FE1768" s="89"/>
      <c r="FF1768" s="89"/>
      <c r="FG1768" s="89"/>
      <c r="FH1768" s="89"/>
      <c r="FI1768" s="89"/>
      <c r="FJ1768" s="89"/>
      <c r="FK1768" s="89"/>
      <c r="FL1768" s="89"/>
      <c r="FM1768" s="89"/>
      <c r="FN1768" s="89"/>
      <c r="FO1768" s="89"/>
      <c r="FP1768" s="89"/>
      <c r="FQ1768" s="89"/>
      <c r="FR1768" s="89"/>
      <c r="FS1768" s="89"/>
      <c r="FT1768" s="89"/>
      <c r="FU1768" s="89"/>
      <c r="FV1768" s="89"/>
      <c r="FW1768" s="89"/>
      <c r="FX1768" s="89"/>
      <c r="FY1768" s="89"/>
      <c r="FZ1768" s="89"/>
      <c r="GA1768" s="89"/>
      <c r="GB1768" s="89"/>
      <c r="GC1768" s="89"/>
      <c r="GD1768" s="89"/>
      <c r="GE1768" s="89"/>
      <c r="GF1768" s="89"/>
      <c r="GG1768" s="89"/>
      <c r="GH1768" s="89"/>
      <c r="GI1768" s="89"/>
      <c r="GJ1768" s="89"/>
      <c r="GK1768" s="89"/>
      <c r="GL1768" s="89"/>
      <c r="GM1768" s="89"/>
      <c r="GN1768" s="89"/>
      <c r="GO1768" s="89"/>
      <c r="GP1768" s="89"/>
      <c r="GQ1768" s="89"/>
      <c r="GR1768" s="89"/>
      <c r="GS1768" s="89"/>
      <c r="GT1768" s="89"/>
      <c r="GU1768" s="89"/>
      <c r="GV1768" s="89"/>
      <c r="GW1768" s="89"/>
      <c r="GX1768" s="89"/>
    </row>
    <row r="1769" spans="1:206" s="63" customFormat="1" ht="42.75" customHeight="1" x14ac:dyDescent="0.25">
      <c r="A1769" s="55" t="s">
        <v>126</v>
      </c>
      <c r="B1769" s="56" t="s">
        <v>97</v>
      </c>
      <c r="C1769" s="57" t="s">
        <v>100</v>
      </c>
      <c r="D1769" s="57" t="s">
        <v>2049</v>
      </c>
      <c r="E1769" s="56" t="str">
        <f>VLOOKUP(C1769,'Коды программ'!$A$2:$B$581,2,FALSE)</f>
        <v>Право и организация социального обеспечения</v>
      </c>
      <c r="F1769" s="56" t="str">
        <f t="shared" si="1098"/>
        <v>40.02.01 Право и организация социального обеспечения</v>
      </c>
      <c r="G1769" s="56" t="s">
        <v>50</v>
      </c>
      <c r="H1769" s="56" t="s">
        <v>51</v>
      </c>
      <c r="I1769" s="56" t="s">
        <v>128</v>
      </c>
      <c r="J1769" s="56" t="s">
        <v>53</v>
      </c>
      <c r="K1769" s="58" t="s">
        <v>31</v>
      </c>
      <c r="L1769" s="59" t="s">
        <v>1350</v>
      </c>
      <c r="M1769" s="58"/>
      <c r="N1769" s="60"/>
      <c r="O1769" s="61"/>
      <c r="P1769" s="60"/>
      <c r="Q1769" s="62"/>
      <c r="R1769" s="62"/>
      <c r="S1769" s="22">
        <f t="shared" ref="S1769:S1777" si="1118">SUM(T1769:AU1769)</f>
        <v>0</v>
      </c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77">
        <f t="shared" ref="BF1769:BF1777" si="1119">SUM(BG1769:CH1769)</f>
        <v>0</v>
      </c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20"/>
      <c r="DD1769" s="22" t="str">
        <f t="shared" si="1113"/>
        <v>проверка пройдена</v>
      </c>
      <c r="DE1769" s="22" t="str">
        <f t="shared" si="1114"/>
        <v>проверка пройдена</v>
      </c>
      <c r="EO1769" s="64"/>
      <c r="EP1769" s="64"/>
      <c r="EQ1769" s="64"/>
      <c r="ER1769" s="64"/>
      <c r="ES1769" s="64"/>
      <c r="ET1769" s="64"/>
      <c r="EU1769" s="64"/>
      <c r="EV1769" s="64"/>
      <c r="EW1769" s="64"/>
      <c r="EX1769" s="64"/>
      <c r="EY1769" s="64"/>
      <c r="EZ1769" s="64"/>
      <c r="FA1769" s="64"/>
      <c r="FB1769" s="64"/>
      <c r="FC1769" s="64"/>
      <c r="FD1769" s="64"/>
      <c r="FE1769" s="64"/>
      <c r="FF1769" s="64"/>
      <c r="FG1769" s="64"/>
      <c r="FH1769" s="64"/>
      <c r="FI1769" s="64"/>
      <c r="FJ1769" s="64"/>
      <c r="FK1769" s="64"/>
      <c r="FL1769" s="64"/>
      <c r="FM1769" s="64"/>
      <c r="FN1769" s="64"/>
      <c r="FO1769" s="64"/>
      <c r="FP1769" s="64"/>
      <c r="FQ1769" s="64"/>
      <c r="FR1769" s="64"/>
      <c r="FS1769" s="64"/>
      <c r="FT1769" s="64"/>
      <c r="FU1769" s="64"/>
      <c r="FV1769" s="64"/>
      <c r="FW1769" s="64"/>
      <c r="FX1769" s="64"/>
      <c r="FY1769" s="64"/>
      <c r="FZ1769" s="64"/>
      <c r="GA1769" s="64"/>
      <c r="GB1769" s="64"/>
      <c r="GC1769" s="64"/>
      <c r="GD1769" s="64"/>
      <c r="GE1769" s="64"/>
      <c r="GF1769" s="64"/>
      <c r="GG1769" s="64"/>
      <c r="GH1769" s="64"/>
      <c r="GI1769" s="64"/>
      <c r="GJ1769" s="64"/>
      <c r="GK1769" s="64"/>
      <c r="GL1769" s="64"/>
      <c r="GM1769" s="64"/>
      <c r="GN1769" s="64"/>
      <c r="GO1769" s="64"/>
      <c r="GP1769" s="64"/>
      <c r="GQ1769" s="64"/>
      <c r="GR1769" s="64"/>
      <c r="GS1769" s="64"/>
      <c r="GT1769" s="64"/>
      <c r="GU1769" s="64"/>
      <c r="GV1769" s="64"/>
      <c r="GW1769" s="64"/>
      <c r="GX1769" s="64"/>
    </row>
    <row r="1770" spans="1:206" s="63" customFormat="1" ht="42.75" customHeight="1" x14ac:dyDescent="0.25">
      <c r="A1770" s="55" t="s">
        <v>126</v>
      </c>
      <c r="B1770" s="56" t="s">
        <v>97</v>
      </c>
      <c r="C1770" s="57" t="s">
        <v>100</v>
      </c>
      <c r="D1770" s="57" t="s">
        <v>2049</v>
      </c>
      <c r="E1770" s="56" t="str">
        <f>VLOOKUP(C1770,'Коды программ'!$A$2:$B$581,2,FALSE)</f>
        <v>Право и организация социального обеспечения</v>
      </c>
      <c r="F1770" s="56" t="str">
        <f t="shared" si="1098"/>
        <v>40.02.01 Право и организация социального обеспечения</v>
      </c>
      <c r="G1770" s="56" t="s">
        <v>50</v>
      </c>
      <c r="H1770" s="56" t="s">
        <v>51</v>
      </c>
      <c r="I1770" s="56" t="s">
        <v>128</v>
      </c>
      <c r="J1770" s="56" t="s">
        <v>53</v>
      </c>
      <c r="K1770" s="58" t="s">
        <v>32</v>
      </c>
      <c r="L1770" s="59" t="s">
        <v>1351</v>
      </c>
      <c r="M1770" s="58"/>
      <c r="N1770" s="60"/>
      <c r="O1770" s="61"/>
      <c r="P1770" s="60"/>
      <c r="Q1770" s="62"/>
      <c r="R1770" s="62"/>
      <c r="S1770" s="22">
        <f t="shared" si="1118"/>
        <v>0</v>
      </c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77">
        <f t="shared" si="1119"/>
        <v>0</v>
      </c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20"/>
      <c r="DD1770" s="22" t="str">
        <f t="shared" si="1113"/>
        <v>проверка пройдена</v>
      </c>
      <c r="DE1770" s="22" t="str">
        <f t="shared" si="1114"/>
        <v>проверка пройдена</v>
      </c>
      <c r="EO1770" s="64"/>
      <c r="EP1770" s="64"/>
      <c r="EQ1770" s="64"/>
      <c r="ER1770" s="64"/>
      <c r="ES1770" s="64"/>
      <c r="ET1770" s="64"/>
      <c r="EU1770" s="64"/>
      <c r="EV1770" s="64"/>
      <c r="EW1770" s="64"/>
      <c r="EX1770" s="64"/>
      <c r="EY1770" s="64"/>
      <c r="EZ1770" s="64"/>
      <c r="FA1770" s="64"/>
      <c r="FB1770" s="64"/>
      <c r="FC1770" s="64"/>
      <c r="FD1770" s="64"/>
      <c r="FE1770" s="64"/>
      <c r="FF1770" s="64"/>
      <c r="FG1770" s="64"/>
      <c r="FH1770" s="64"/>
      <c r="FI1770" s="64"/>
      <c r="FJ1770" s="64"/>
      <c r="FK1770" s="64"/>
      <c r="FL1770" s="64"/>
      <c r="FM1770" s="64"/>
      <c r="FN1770" s="64"/>
      <c r="FO1770" s="64"/>
      <c r="FP1770" s="64"/>
      <c r="FQ1770" s="64"/>
      <c r="FR1770" s="64"/>
      <c r="FS1770" s="64"/>
      <c r="FT1770" s="64"/>
      <c r="FU1770" s="64"/>
      <c r="FV1770" s="64"/>
      <c r="FW1770" s="64"/>
      <c r="FX1770" s="64"/>
      <c r="FY1770" s="64"/>
      <c r="FZ1770" s="64"/>
      <c r="GA1770" s="64"/>
      <c r="GB1770" s="64"/>
      <c r="GC1770" s="64"/>
      <c r="GD1770" s="64"/>
      <c r="GE1770" s="64"/>
      <c r="GF1770" s="64"/>
      <c r="GG1770" s="64"/>
      <c r="GH1770" s="64"/>
      <c r="GI1770" s="64"/>
      <c r="GJ1770" s="64"/>
      <c r="GK1770" s="64"/>
      <c r="GL1770" s="64"/>
      <c r="GM1770" s="64"/>
      <c r="GN1770" s="64"/>
      <c r="GO1770" s="64"/>
      <c r="GP1770" s="64"/>
      <c r="GQ1770" s="64"/>
      <c r="GR1770" s="64"/>
      <c r="GS1770" s="64"/>
      <c r="GT1770" s="64"/>
      <c r="GU1770" s="64"/>
      <c r="GV1770" s="64"/>
      <c r="GW1770" s="64"/>
      <c r="GX1770" s="64"/>
    </row>
    <row r="1771" spans="1:206" s="63" customFormat="1" ht="42.75" customHeight="1" x14ac:dyDescent="0.25">
      <c r="A1771" s="55" t="s">
        <v>126</v>
      </c>
      <c r="B1771" s="56" t="s">
        <v>97</v>
      </c>
      <c r="C1771" s="57" t="s">
        <v>100</v>
      </c>
      <c r="D1771" s="57" t="s">
        <v>2049</v>
      </c>
      <c r="E1771" s="56" t="str">
        <f>VLOOKUP(C1771,'Коды программ'!$A$2:$B$581,2,FALSE)</f>
        <v>Право и организация социального обеспечения</v>
      </c>
      <c r="F1771" s="56" t="str">
        <f t="shared" si="1098"/>
        <v>40.02.01 Право и организация социального обеспечения</v>
      </c>
      <c r="G1771" s="56" t="s">
        <v>50</v>
      </c>
      <c r="H1771" s="56" t="s">
        <v>51</v>
      </c>
      <c r="I1771" s="56" t="s">
        <v>128</v>
      </c>
      <c r="J1771" s="56" t="s">
        <v>53</v>
      </c>
      <c r="K1771" s="58" t="s">
        <v>33</v>
      </c>
      <c r="L1771" s="59" t="s">
        <v>1352</v>
      </c>
      <c r="M1771" s="58"/>
      <c r="N1771" s="60"/>
      <c r="O1771" s="61"/>
      <c r="P1771" s="60"/>
      <c r="Q1771" s="62"/>
      <c r="R1771" s="62"/>
      <c r="S1771" s="22">
        <f t="shared" si="1118"/>
        <v>0</v>
      </c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77">
        <f t="shared" si="1119"/>
        <v>0</v>
      </c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20"/>
      <c r="DD1771" s="22" t="str">
        <f t="shared" si="1113"/>
        <v>проверка пройдена</v>
      </c>
      <c r="DE1771" s="22" t="str">
        <f t="shared" si="1114"/>
        <v>проверка пройдена</v>
      </c>
      <c r="EO1771" s="64"/>
      <c r="EP1771" s="64"/>
      <c r="EQ1771" s="64"/>
      <c r="ER1771" s="64"/>
      <c r="ES1771" s="64"/>
      <c r="ET1771" s="64"/>
      <c r="EU1771" s="64"/>
      <c r="EV1771" s="64"/>
      <c r="EW1771" s="64"/>
      <c r="EX1771" s="64"/>
      <c r="EY1771" s="64"/>
      <c r="EZ1771" s="64"/>
      <c r="FA1771" s="64"/>
      <c r="FB1771" s="64"/>
      <c r="FC1771" s="64"/>
      <c r="FD1771" s="64"/>
      <c r="FE1771" s="64"/>
      <c r="FF1771" s="64"/>
      <c r="FG1771" s="64"/>
      <c r="FH1771" s="64"/>
      <c r="FI1771" s="64"/>
      <c r="FJ1771" s="64"/>
      <c r="FK1771" s="64"/>
      <c r="FL1771" s="64"/>
      <c r="FM1771" s="64"/>
      <c r="FN1771" s="64"/>
      <c r="FO1771" s="64"/>
      <c r="FP1771" s="64"/>
      <c r="FQ1771" s="64"/>
      <c r="FR1771" s="64"/>
      <c r="FS1771" s="64"/>
      <c r="FT1771" s="64"/>
      <c r="FU1771" s="64"/>
      <c r="FV1771" s="64"/>
      <c r="FW1771" s="64"/>
      <c r="FX1771" s="64"/>
      <c r="FY1771" s="64"/>
      <c r="FZ1771" s="64"/>
      <c r="GA1771" s="64"/>
      <c r="GB1771" s="64"/>
      <c r="GC1771" s="64"/>
      <c r="GD1771" s="64"/>
      <c r="GE1771" s="64"/>
      <c r="GF1771" s="64"/>
      <c r="GG1771" s="64"/>
      <c r="GH1771" s="64"/>
      <c r="GI1771" s="64"/>
      <c r="GJ1771" s="64"/>
      <c r="GK1771" s="64"/>
      <c r="GL1771" s="64"/>
      <c r="GM1771" s="64"/>
      <c r="GN1771" s="64"/>
      <c r="GO1771" s="64"/>
      <c r="GP1771" s="64"/>
      <c r="GQ1771" s="64"/>
      <c r="GR1771" s="64"/>
      <c r="GS1771" s="64"/>
      <c r="GT1771" s="64"/>
      <c r="GU1771" s="64"/>
      <c r="GV1771" s="64"/>
      <c r="GW1771" s="64"/>
      <c r="GX1771" s="64"/>
    </row>
    <row r="1772" spans="1:206" s="63" customFormat="1" ht="42.75" customHeight="1" x14ac:dyDescent="0.25">
      <c r="A1772" s="55" t="s">
        <v>126</v>
      </c>
      <c r="B1772" s="56" t="s">
        <v>97</v>
      </c>
      <c r="C1772" s="57" t="s">
        <v>100</v>
      </c>
      <c r="D1772" s="57" t="s">
        <v>2049</v>
      </c>
      <c r="E1772" s="56" t="str">
        <f>VLOOKUP(C1772,'Коды программ'!$A$2:$B$581,2,FALSE)</f>
        <v>Право и организация социального обеспечения</v>
      </c>
      <c r="F1772" s="56" t="str">
        <f t="shared" si="1098"/>
        <v>40.02.01 Право и организация социального обеспечения</v>
      </c>
      <c r="G1772" s="56" t="s">
        <v>50</v>
      </c>
      <c r="H1772" s="56" t="s">
        <v>51</v>
      </c>
      <c r="I1772" s="56" t="s">
        <v>128</v>
      </c>
      <c r="J1772" s="56" t="s">
        <v>53</v>
      </c>
      <c r="K1772" s="58" t="s">
        <v>34</v>
      </c>
      <c r="L1772" s="59" t="s">
        <v>1353</v>
      </c>
      <c r="M1772" s="58"/>
      <c r="N1772" s="60"/>
      <c r="O1772" s="61"/>
      <c r="P1772" s="60"/>
      <c r="Q1772" s="62"/>
      <c r="R1772" s="62"/>
      <c r="S1772" s="22">
        <f t="shared" si="1118"/>
        <v>0</v>
      </c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77">
        <f t="shared" si="1119"/>
        <v>0</v>
      </c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20"/>
      <c r="DD1772" s="22" t="str">
        <f t="shared" si="1113"/>
        <v>проверка пройдена</v>
      </c>
      <c r="DE1772" s="22" t="str">
        <f t="shared" si="1114"/>
        <v>проверка пройдена</v>
      </c>
      <c r="EO1772" s="64"/>
      <c r="EP1772" s="64"/>
      <c r="EQ1772" s="64"/>
      <c r="ER1772" s="64"/>
      <c r="ES1772" s="64"/>
      <c r="ET1772" s="64"/>
      <c r="EU1772" s="64"/>
      <c r="EV1772" s="64"/>
      <c r="EW1772" s="64"/>
      <c r="EX1772" s="64"/>
      <c r="EY1772" s="64"/>
      <c r="EZ1772" s="64"/>
      <c r="FA1772" s="64"/>
      <c r="FB1772" s="64"/>
      <c r="FC1772" s="64"/>
      <c r="FD1772" s="64"/>
      <c r="FE1772" s="64"/>
      <c r="FF1772" s="64"/>
      <c r="FG1772" s="64"/>
      <c r="FH1772" s="64"/>
      <c r="FI1772" s="64"/>
      <c r="FJ1772" s="64"/>
      <c r="FK1772" s="64"/>
      <c r="FL1772" s="64"/>
      <c r="FM1772" s="64"/>
      <c r="FN1772" s="64"/>
      <c r="FO1772" s="64"/>
      <c r="FP1772" s="64"/>
      <c r="FQ1772" s="64"/>
      <c r="FR1772" s="64"/>
      <c r="FS1772" s="64"/>
      <c r="FT1772" s="64"/>
      <c r="FU1772" s="64"/>
      <c r="FV1772" s="64"/>
      <c r="FW1772" s="64"/>
      <c r="FX1772" s="64"/>
      <c r="FY1772" s="64"/>
      <c r="FZ1772" s="64"/>
      <c r="GA1772" s="64"/>
      <c r="GB1772" s="64"/>
      <c r="GC1772" s="64"/>
      <c r="GD1772" s="64"/>
      <c r="GE1772" s="64"/>
      <c r="GF1772" s="64"/>
      <c r="GG1772" s="64"/>
      <c r="GH1772" s="64"/>
      <c r="GI1772" s="64"/>
      <c r="GJ1772" s="64"/>
      <c r="GK1772" s="64"/>
      <c r="GL1772" s="64"/>
      <c r="GM1772" s="64"/>
      <c r="GN1772" s="64"/>
      <c r="GO1772" s="64"/>
      <c r="GP1772" s="64"/>
      <c r="GQ1772" s="64"/>
      <c r="GR1772" s="64"/>
      <c r="GS1772" s="64"/>
      <c r="GT1772" s="64"/>
      <c r="GU1772" s="64"/>
      <c r="GV1772" s="64"/>
      <c r="GW1772" s="64"/>
      <c r="GX1772" s="64"/>
    </row>
    <row r="1773" spans="1:206" s="63" customFormat="1" ht="42.75" customHeight="1" x14ac:dyDescent="0.25">
      <c r="A1773" s="55" t="s">
        <v>126</v>
      </c>
      <c r="B1773" s="56" t="s">
        <v>97</v>
      </c>
      <c r="C1773" s="57" t="s">
        <v>100</v>
      </c>
      <c r="D1773" s="57" t="s">
        <v>2049</v>
      </c>
      <c r="E1773" s="56" t="str">
        <f>VLOOKUP(C1773,'Коды программ'!$A$2:$B$581,2,FALSE)</f>
        <v>Право и организация социального обеспечения</v>
      </c>
      <c r="F1773" s="56" t="str">
        <f t="shared" si="1098"/>
        <v>40.02.01 Право и организация социального обеспечения</v>
      </c>
      <c r="G1773" s="56" t="s">
        <v>50</v>
      </c>
      <c r="H1773" s="56" t="s">
        <v>51</v>
      </c>
      <c r="I1773" s="56" t="s">
        <v>128</v>
      </c>
      <c r="J1773" s="56" t="s">
        <v>53</v>
      </c>
      <c r="K1773" s="58" t="s">
        <v>35</v>
      </c>
      <c r="L1773" s="59" t="s">
        <v>1354</v>
      </c>
      <c r="M1773" s="58"/>
      <c r="N1773" s="60"/>
      <c r="O1773" s="61"/>
      <c r="P1773" s="60"/>
      <c r="Q1773" s="62"/>
      <c r="R1773" s="62"/>
      <c r="S1773" s="22">
        <f t="shared" si="1118"/>
        <v>0</v>
      </c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77">
        <f t="shared" si="1119"/>
        <v>0</v>
      </c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20"/>
      <c r="DD1773" s="22" t="str">
        <f t="shared" si="1113"/>
        <v>проверка пройдена</v>
      </c>
      <c r="DE1773" s="22" t="str">
        <f t="shared" si="1114"/>
        <v>проверка пройдена</v>
      </c>
      <c r="EO1773" s="64"/>
      <c r="EP1773" s="64"/>
      <c r="EQ1773" s="64"/>
      <c r="ER1773" s="64"/>
      <c r="ES1773" s="64"/>
      <c r="ET1773" s="64"/>
      <c r="EU1773" s="64"/>
      <c r="EV1773" s="64"/>
      <c r="EW1773" s="64"/>
      <c r="EX1773" s="64"/>
      <c r="EY1773" s="64"/>
      <c r="EZ1773" s="64"/>
      <c r="FA1773" s="64"/>
      <c r="FB1773" s="64"/>
      <c r="FC1773" s="64"/>
      <c r="FD1773" s="64"/>
      <c r="FE1773" s="64"/>
      <c r="FF1773" s="64"/>
      <c r="FG1773" s="64"/>
      <c r="FH1773" s="64"/>
      <c r="FI1773" s="64"/>
      <c r="FJ1773" s="64"/>
      <c r="FK1773" s="64"/>
      <c r="FL1773" s="64"/>
      <c r="FM1773" s="64"/>
      <c r="FN1773" s="64"/>
      <c r="FO1773" s="64"/>
      <c r="FP1773" s="64"/>
      <c r="FQ1773" s="64"/>
      <c r="FR1773" s="64"/>
      <c r="FS1773" s="64"/>
      <c r="FT1773" s="64"/>
      <c r="FU1773" s="64"/>
      <c r="FV1773" s="64"/>
      <c r="FW1773" s="64"/>
      <c r="FX1773" s="64"/>
      <c r="FY1773" s="64"/>
      <c r="FZ1773" s="64"/>
      <c r="GA1773" s="64"/>
      <c r="GB1773" s="64"/>
      <c r="GC1773" s="64"/>
      <c r="GD1773" s="64"/>
      <c r="GE1773" s="64"/>
      <c r="GF1773" s="64"/>
      <c r="GG1773" s="64"/>
      <c r="GH1773" s="64"/>
      <c r="GI1773" s="64"/>
      <c r="GJ1773" s="64"/>
      <c r="GK1773" s="64"/>
      <c r="GL1773" s="64"/>
      <c r="GM1773" s="64"/>
      <c r="GN1773" s="64"/>
      <c r="GO1773" s="64"/>
      <c r="GP1773" s="64"/>
      <c r="GQ1773" s="64"/>
      <c r="GR1773" s="64"/>
      <c r="GS1773" s="64"/>
      <c r="GT1773" s="64"/>
      <c r="GU1773" s="64"/>
      <c r="GV1773" s="64"/>
      <c r="GW1773" s="64"/>
      <c r="GX1773" s="64"/>
    </row>
    <row r="1774" spans="1:206" s="63" customFormat="1" ht="42.75" customHeight="1" x14ac:dyDescent="0.25">
      <c r="A1774" s="55" t="s">
        <v>126</v>
      </c>
      <c r="B1774" s="56" t="s">
        <v>97</v>
      </c>
      <c r="C1774" s="57" t="s">
        <v>100</v>
      </c>
      <c r="D1774" s="57" t="s">
        <v>2049</v>
      </c>
      <c r="E1774" s="56" t="str">
        <f>VLOOKUP(C1774,'Коды программ'!$A$2:$B$581,2,FALSE)</f>
        <v>Право и организация социального обеспечения</v>
      </c>
      <c r="F1774" s="56" t="str">
        <f t="shared" si="1098"/>
        <v>40.02.01 Право и организация социального обеспечения</v>
      </c>
      <c r="G1774" s="56" t="s">
        <v>50</v>
      </c>
      <c r="H1774" s="56" t="s">
        <v>51</v>
      </c>
      <c r="I1774" s="56" t="s">
        <v>128</v>
      </c>
      <c r="J1774" s="56" t="s">
        <v>53</v>
      </c>
      <c r="K1774" s="58" t="s">
        <v>36</v>
      </c>
      <c r="L1774" s="59" t="s">
        <v>1355</v>
      </c>
      <c r="M1774" s="58"/>
      <c r="N1774" s="60"/>
      <c r="O1774" s="61"/>
      <c r="P1774" s="60"/>
      <c r="Q1774" s="62"/>
      <c r="R1774" s="62"/>
      <c r="S1774" s="22">
        <f t="shared" si="1118"/>
        <v>0</v>
      </c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77">
        <f t="shared" si="1119"/>
        <v>0</v>
      </c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20"/>
      <c r="DD1774" s="22" t="str">
        <f t="shared" si="1113"/>
        <v>проверка пройдена</v>
      </c>
      <c r="DE1774" s="22" t="str">
        <f t="shared" si="1114"/>
        <v>проверка пройдена</v>
      </c>
      <c r="EO1774" s="64"/>
      <c r="EP1774" s="64"/>
      <c r="EQ1774" s="64"/>
      <c r="ER1774" s="64"/>
      <c r="ES1774" s="64"/>
      <c r="ET1774" s="64"/>
      <c r="EU1774" s="64"/>
      <c r="EV1774" s="64"/>
      <c r="EW1774" s="64"/>
      <c r="EX1774" s="64"/>
      <c r="EY1774" s="64"/>
      <c r="EZ1774" s="64"/>
      <c r="FA1774" s="64"/>
      <c r="FB1774" s="64"/>
      <c r="FC1774" s="64"/>
      <c r="FD1774" s="64"/>
      <c r="FE1774" s="64"/>
      <c r="FF1774" s="64"/>
      <c r="FG1774" s="64"/>
      <c r="FH1774" s="64"/>
      <c r="FI1774" s="64"/>
      <c r="FJ1774" s="64"/>
      <c r="FK1774" s="64"/>
      <c r="FL1774" s="64"/>
      <c r="FM1774" s="64"/>
      <c r="FN1774" s="64"/>
      <c r="FO1774" s="64"/>
      <c r="FP1774" s="64"/>
      <c r="FQ1774" s="64"/>
      <c r="FR1774" s="64"/>
      <c r="FS1774" s="64"/>
      <c r="FT1774" s="64"/>
      <c r="FU1774" s="64"/>
      <c r="FV1774" s="64"/>
      <c r="FW1774" s="64"/>
      <c r="FX1774" s="64"/>
      <c r="FY1774" s="64"/>
      <c r="FZ1774" s="64"/>
      <c r="GA1774" s="64"/>
      <c r="GB1774" s="64"/>
      <c r="GC1774" s="64"/>
      <c r="GD1774" s="64"/>
      <c r="GE1774" s="64"/>
      <c r="GF1774" s="64"/>
      <c r="GG1774" s="64"/>
      <c r="GH1774" s="64"/>
      <c r="GI1774" s="64"/>
      <c r="GJ1774" s="64"/>
      <c r="GK1774" s="64"/>
      <c r="GL1774" s="64"/>
      <c r="GM1774" s="64"/>
      <c r="GN1774" s="64"/>
      <c r="GO1774" s="64"/>
      <c r="GP1774" s="64"/>
      <c r="GQ1774" s="64"/>
      <c r="GR1774" s="64"/>
      <c r="GS1774" s="64"/>
      <c r="GT1774" s="64"/>
      <c r="GU1774" s="64"/>
      <c r="GV1774" s="64"/>
      <c r="GW1774" s="64"/>
      <c r="GX1774" s="64"/>
    </row>
    <row r="1775" spans="1:206" s="63" customFormat="1" ht="42.75" customHeight="1" x14ac:dyDescent="0.25">
      <c r="A1775" s="55" t="s">
        <v>126</v>
      </c>
      <c r="B1775" s="56" t="s">
        <v>97</v>
      </c>
      <c r="C1775" s="57" t="s">
        <v>100</v>
      </c>
      <c r="D1775" s="57" t="s">
        <v>2049</v>
      </c>
      <c r="E1775" s="56" t="str">
        <f>VLOOKUP(C1775,'Коды программ'!$A$2:$B$581,2,FALSE)</f>
        <v>Право и организация социального обеспечения</v>
      </c>
      <c r="F1775" s="56" t="str">
        <f t="shared" si="1098"/>
        <v>40.02.01 Право и организация социального обеспечения</v>
      </c>
      <c r="G1775" s="56" t="s">
        <v>50</v>
      </c>
      <c r="H1775" s="56" t="s">
        <v>51</v>
      </c>
      <c r="I1775" s="56" t="s">
        <v>128</v>
      </c>
      <c r="J1775" s="56" t="s">
        <v>53</v>
      </c>
      <c r="K1775" s="58" t="s">
        <v>37</v>
      </c>
      <c r="L1775" s="59" t="s">
        <v>1356</v>
      </c>
      <c r="M1775" s="58"/>
      <c r="N1775" s="60"/>
      <c r="O1775" s="61"/>
      <c r="P1775" s="60"/>
      <c r="Q1775" s="62"/>
      <c r="R1775" s="62"/>
      <c r="S1775" s="22">
        <f t="shared" si="1118"/>
        <v>0</v>
      </c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77">
        <f t="shared" si="1119"/>
        <v>0</v>
      </c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20"/>
      <c r="DD1775" s="22" t="str">
        <f t="shared" si="1113"/>
        <v>проверка пройдена</v>
      </c>
      <c r="DE1775" s="22" t="str">
        <f t="shared" si="1114"/>
        <v>проверка пройдена</v>
      </c>
      <c r="EO1775" s="64"/>
      <c r="EP1775" s="64"/>
      <c r="EQ1775" s="64"/>
      <c r="ER1775" s="64"/>
      <c r="ES1775" s="64"/>
      <c r="ET1775" s="64"/>
      <c r="EU1775" s="64"/>
      <c r="EV1775" s="64"/>
      <c r="EW1775" s="64"/>
      <c r="EX1775" s="64"/>
      <c r="EY1775" s="64"/>
      <c r="EZ1775" s="64"/>
      <c r="FA1775" s="64"/>
      <c r="FB1775" s="64"/>
      <c r="FC1775" s="64"/>
      <c r="FD1775" s="64"/>
      <c r="FE1775" s="64"/>
      <c r="FF1775" s="64"/>
      <c r="FG1775" s="64"/>
      <c r="FH1775" s="64"/>
      <c r="FI1775" s="64"/>
      <c r="FJ1775" s="64"/>
      <c r="FK1775" s="64"/>
      <c r="FL1775" s="64"/>
      <c r="FM1775" s="64"/>
      <c r="FN1775" s="64"/>
      <c r="FO1775" s="64"/>
      <c r="FP1775" s="64"/>
      <c r="FQ1775" s="64"/>
      <c r="FR1775" s="64"/>
      <c r="FS1775" s="64"/>
      <c r="FT1775" s="64"/>
      <c r="FU1775" s="64"/>
      <c r="FV1775" s="64"/>
      <c r="FW1775" s="64"/>
      <c r="FX1775" s="64"/>
      <c r="FY1775" s="64"/>
      <c r="FZ1775" s="64"/>
      <c r="GA1775" s="64"/>
      <c r="GB1775" s="64"/>
      <c r="GC1775" s="64"/>
      <c r="GD1775" s="64"/>
      <c r="GE1775" s="64"/>
      <c r="GF1775" s="64"/>
      <c r="GG1775" s="64"/>
      <c r="GH1775" s="64"/>
      <c r="GI1775" s="64"/>
      <c r="GJ1775" s="64"/>
      <c r="GK1775" s="64"/>
      <c r="GL1775" s="64"/>
      <c r="GM1775" s="64"/>
      <c r="GN1775" s="64"/>
      <c r="GO1775" s="64"/>
      <c r="GP1775" s="64"/>
      <c r="GQ1775" s="64"/>
      <c r="GR1775" s="64"/>
      <c r="GS1775" s="64"/>
      <c r="GT1775" s="64"/>
      <c r="GU1775" s="64"/>
      <c r="GV1775" s="64"/>
      <c r="GW1775" s="64"/>
      <c r="GX1775" s="64"/>
    </row>
    <row r="1776" spans="1:206" s="63" customFormat="1" ht="42.75" customHeight="1" x14ac:dyDescent="0.25">
      <c r="A1776" s="55" t="s">
        <v>126</v>
      </c>
      <c r="B1776" s="56" t="s">
        <v>97</v>
      </c>
      <c r="C1776" s="57" t="s">
        <v>100</v>
      </c>
      <c r="D1776" s="57" t="s">
        <v>2049</v>
      </c>
      <c r="E1776" s="56" t="str">
        <f>VLOOKUP(C1776,'Коды программ'!$A$2:$B$581,2,FALSE)</f>
        <v>Право и организация социального обеспечения</v>
      </c>
      <c r="F1776" s="56" t="str">
        <f t="shared" si="1098"/>
        <v>40.02.01 Право и организация социального обеспечения</v>
      </c>
      <c r="G1776" s="56" t="s">
        <v>50</v>
      </c>
      <c r="H1776" s="56" t="s">
        <v>51</v>
      </c>
      <c r="I1776" s="56" t="s">
        <v>128</v>
      </c>
      <c r="J1776" s="56" t="s">
        <v>53</v>
      </c>
      <c r="K1776" s="58" t="s">
        <v>38</v>
      </c>
      <c r="L1776" s="59" t="s">
        <v>1357</v>
      </c>
      <c r="M1776" s="58"/>
      <c r="N1776" s="60"/>
      <c r="O1776" s="61"/>
      <c r="P1776" s="60"/>
      <c r="Q1776" s="62"/>
      <c r="R1776" s="62"/>
      <c r="S1776" s="22">
        <f t="shared" si="1118"/>
        <v>0</v>
      </c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77">
        <f t="shared" si="1119"/>
        <v>0</v>
      </c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20"/>
      <c r="DD1776" s="22" t="str">
        <f t="shared" si="1113"/>
        <v>проверка пройдена</v>
      </c>
      <c r="DE1776" s="22" t="str">
        <f t="shared" si="1114"/>
        <v>проверка пройдена</v>
      </c>
      <c r="EO1776" s="64"/>
      <c r="EP1776" s="64"/>
      <c r="EQ1776" s="64"/>
      <c r="ER1776" s="64"/>
      <c r="ES1776" s="64"/>
      <c r="ET1776" s="64"/>
      <c r="EU1776" s="64"/>
      <c r="EV1776" s="64"/>
      <c r="EW1776" s="64"/>
      <c r="EX1776" s="64"/>
      <c r="EY1776" s="64"/>
      <c r="EZ1776" s="64"/>
      <c r="FA1776" s="64"/>
      <c r="FB1776" s="64"/>
      <c r="FC1776" s="64"/>
      <c r="FD1776" s="64"/>
      <c r="FE1776" s="64"/>
      <c r="FF1776" s="64"/>
      <c r="FG1776" s="64"/>
      <c r="FH1776" s="64"/>
      <c r="FI1776" s="64"/>
      <c r="FJ1776" s="64"/>
      <c r="FK1776" s="64"/>
      <c r="FL1776" s="64"/>
      <c r="FM1776" s="64"/>
      <c r="FN1776" s="64"/>
      <c r="FO1776" s="64"/>
      <c r="FP1776" s="64"/>
      <c r="FQ1776" s="64"/>
      <c r="FR1776" s="64"/>
      <c r="FS1776" s="64"/>
      <c r="FT1776" s="64"/>
      <c r="FU1776" s="64"/>
      <c r="FV1776" s="64"/>
      <c r="FW1776" s="64"/>
      <c r="FX1776" s="64"/>
      <c r="FY1776" s="64"/>
      <c r="FZ1776" s="64"/>
      <c r="GA1776" s="64"/>
      <c r="GB1776" s="64"/>
      <c r="GC1776" s="64"/>
      <c r="GD1776" s="64"/>
      <c r="GE1776" s="64"/>
      <c r="GF1776" s="64"/>
      <c r="GG1776" s="64"/>
      <c r="GH1776" s="64"/>
      <c r="GI1776" s="64"/>
      <c r="GJ1776" s="64"/>
      <c r="GK1776" s="64"/>
      <c r="GL1776" s="64"/>
      <c r="GM1776" s="64"/>
      <c r="GN1776" s="64"/>
      <c r="GO1776" s="64"/>
      <c r="GP1776" s="64"/>
      <c r="GQ1776" s="64"/>
      <c r="GR1776" s="64"/>
      <c r="GS1776" s="64"/>
      <c r="GT1776" s="64"/>
      <c r="GU1776" s="64"/>
      <c r="GV1776" s="64"/>
      <c r="GW1776" s="64"/>
      <c r="GX1776" s="64"/>
    </row>
    <row r="1777" spans="1:206" s="63" customFormat="1" ht="42.75" customHeight="1" x14ac:dyDescent="0.25">
      <c r="A1777" s="55" t="s">
        <v>126</v>
      </c>
      <c r="B1777" s="56" t="s">
        <v>97</v>
      </c>
      <c r="C1777" s="57" t="s">
        <v>100</v>
      </c>
      <c r="D1777" s="57" t="s">
        <v>2049</v>
      </c>
      <c r="E1777" s="56" t="str">
        <f>VLOOKUP(C1777,'Коды программ'!$A$2:$B$581,2,FALSE)</f>
        <v>Право и организация социального обеспечения</v>
      </c>
      <c r="F1777" s="56" t="str">
        <f t="shared" si="1098"/>
        <v>40.02.01 Право и организация социального обеспечения</v>
      </c>
      <c r="G1777" s="56" t="s">
        <v>50</v>
      </c>
      <c r="H1777" s="56" t="s">
        <v>51</v>
      </c>
      <c r="I1777" s="56" t="s">
        <v>128</v>
      </c>
      <c r="J1777" s="56" t="s">
        <v>53</v>
      </c>
      <c r="K1777" s="58" t="s">
        <v>39</v>
      </c>
      <c r="L1777" s="59" t="s">
        <v>1358</v>
      </c>
      <c r="M1777" s="58"/>
      <c r="N1777" s="60"/>
      <c r="O1777" s="61"/>
      <c r="P1777" s="60"/>
      <c r="Q1777" s="62"/>
      <c r="R1777" s="62"/>
      <c r="S1777" s="22">
        <f t="shared" si="1118"/>
        <v>0</v>
      </c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77">
        <f t="shared" si="1119"/>
        <v>0</v>
      </c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20"/>
      <c r="DD1777" s="22" t="str">
        <f t="shared" si="1113"/>
        <v>проверка пройдена</v>
      </c>
      <c r="DE1777" s="22" t="str">
        <f t="shared" si="1114"/>
        <v>проверка пройдена</v>
      </c>
      <c r="EO1777" s="64"/>
      <c r="EP1777" s="64"/>
      <c r="EQ1777" s="64"/>
      <c r="ER1777" s="64"/>
      <c r="ES1777" s="64"/>
      <c r="ET1777" s="64"/>
      <c r="EU1777" s="64"/>
      <c r="EV1777" s="64"/>
      <c r="EW1777" s="64"/>
      <c r="EX1777" s="64"/>
      <c r="EY1777" s="64"/>
      <c r="EZ1777" s="64"/>
      <c r="FA1777" s="64"/>
      <c r="FB1777" s="64"/>
      <c r="FC1777" s="64"/>
      <c r="FD1777" s="64"/>
      <c r="FE1777" s="64"/>
      <c r="FF1777" s="64"/>
      <c r="FG1777" s="64"/>
      <c r="FH1777" s="64"/>
      <c r="FI1777" s="64"/>
      <c r="FJ1777" s="64"/>
      <c r="FK1777" s="64"/>
      <c r="FL1777" s="64"/>
      <c r="FM1777" s="64"/>
      <c r="FN1777" s="64"/>
      <c r="FO1777" s="64"/>
      <c r="FP1777" s="64"/>
      <c r="FQ1777" s="64"/>
      <c r="FR1777" s="64"/>
      <c r="FS1777" s="64"/>
      <c r="FT1777" s="64"/>
      <c r="FU1777" s="64"/>
      <c r="FV1777" s="64"/>
      <c r="FW1777" s="64"/>
      <c r="FX1777" s="64"/>
      <c r="FY1777" s="64"/>
      <c r="FZ1777" s="64"/>
      <c r="GA1777" s="64"/>
      <c r="GB1777" s="64"/>
      <c r="GC1777" s="64"/>
      <c r="GD1777" s="64"/>
      <c r="GE1777" s="64"/>
      <c r="GF1777" s="64"/>
      <c r="GG1777" s="64"/>
      <c r="GH1777" s="64"/>
      <c r="GI1777" s="64"/>
      <c r="GJ1777" s="64"/>
      <c r="GK1777" s="64"/>
      <c r="GL1777" s="64"/>
      <c r="GM1777" s="64"/>
      <c r="GN1777" s="64"/>
      <c r="GO1777" s="64"/>
      <c r="GP1777" s="64"/>
      <c r="GQ1777" s="64"/>
      <c r="GR1777" s="64"/>
      <c r="GS1777" s="64"/>
      <c r="GT1777" s="64"/>
      <c r="GU1777" s="64"/>
      <c r="GV1777" s="64"/>
      <c r="GW1777" s="64"/>
      <c r="GX1777" s="64"/>
    </row>
    <row r="1778" spans="1:206" s="88" customFormat="1" ht="42.75" customHeight="1" x14ac:dyDescent="0.25">
      <c r="A1778" s="78" t="s">
        <v>126</v>
      </c>
      <c r="B1778" s="79"/>
      <c r="C1778" s="80"/>
      <c r="D1778" s="80"/>
      <c r="E1778" s="79"/>
      <c r="F1778" s="79" t="str">
        <f t="shared" si="1098"/>
        <v xml:space="preserve"> </v>
      </c>
      <c r="G1778" s="79"/>
      <c r="H1778" s="79"/>
      <c r="I1778" s="79"/>
      <c r="J1778" s="79"/>
      <c r="K1778" s="81" t="s">
        <v>40</v>
      </c>
      <c r="L1778" s="82" t="s">
        <v>1347</v>
      </c>
      <c r="M1778" s="81"/>
      <c r="N1778" s="83"/>
      <c r="O1778" s="84"/>
      <c r="P1778" s="83"/>
      <c r="Q1778" s="85"/>
      <c r="R1778" s="24" t="str">
        <f t="shared" ref="R1778:CF1778" si="1120">IF(AND(R1764&lt;=R1763,R1765&lt;=R1764,R1766&lt;=R1763,R1767&lt;=R1763,R1768=(R1764+R1766),R1768=(R1769+R1770+R1771+R1772+R1773+R1774+R1775),R1776&lt;=R1768,R1777&lt;=R1768,(R1764+R1766)&lt;=R1763,R1769&lt;=R1768,R1770&lt;=R1768,R1771&lt;=R1768,R1772&lt;=R1768,R1773&lt;=R1768,R1774&lt;=R1768,R1775&lt;=R1768,R1776&lt;=R1767,R1776&lt;=R1768)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78" s="24" t="str">
        <f t="shared" si="1120"/>
        <v>проверка пройдена</v>
      </c>
      <c r="T1778" s="24" t="str">
        <f t="shared" si="1120"/>
        <v>проверка пройдена</v>
      </c>
      <c r="U1778" s="24" t="str">
        <f t="shared" si="1120"/>
        <v>проверка пройдена</v>
      </c>
      <c r="V1778" s="24" t="str">
        <f t="shared" si="1120"/>
        <v>проверка пройдена</v>
      </c>
      <c r="W1778" s="24" t="str">
        <f t="shared" si="1120"/>
        <v>проверка пройдена</v>
      </c>
      <c r="X1778" s="24" t="str">
        <f t="shared" si="1120"/>
        <v>проверка пройдена</v>
      </c>
      <c r="Y1778" s="24" t="str">
        <f t="shared" si="1120"/>
        <v>проверка пройдена</v>
      </c>
      <c r="Z1778" s="24" t="str">
        <f t="shared" si="1120"/>
        <v>проверка пройдена</v>
      </c>
      <c r="AA1778" s="24" t="str">
        <f t="shared" si="1120"/>
        <v>проверка пройдена</v>
      </c>
      <c r="AB1778" s="24" t="str">
        <f t="shared" si="1120"/>
        <v>проверка пройдена</v>
      </c>
      <c r="AC1778" s="24" t="str">
        <f t="shared" si="1120"/>
        <v>проверка пройдена</v>
      </c>
      <c r="AD1778" s="24" t="str">
        <f t="shared" si="1120"/>
        <v>проверка пройдена</v>
      </c>
      <c r="AE1778" s="24" t="str">
        <f t="shared" si="1120"/>
        <v>проверка пройдена</v>
      </c>
      <c r="AF1778" s="24" t="str">
        <f t="shared" si="1120"/>
        <v>проверка пройдена</v>
      </c>
      <c r="AG1778" s="24" t="str">
        <f t="shared" si="1120"/>
        <v>проверка пройдена</v>
      </c>
      <c r="AH1778" s="24" t="str">
        <f t="shared" si="1120"/>
        <v>проверка пройдена</v>
      </c>
      <c r="AI1778" s="24" t="str">
        <f t="shared" si="1120"/>
        <v>проверка пройдена</v>
      </c>
      <c r="AJ1778" s="24" t="str">
        <f t="shared" si="1120"/>
        <v>проверка пройдена</v>
      </c>
      <c r="AK1778" s="24" t="str">
        <f t="shared" si="1120"/>
        <v>проверка пройдена</v>
      </c>
      <c r="AL1778" s="24" t="str">
        <f t="shared" si="1120"/>
        <v>проверка пройдена</v>
      </c>
      <c r="AM1778" s="24" t="str">
        <f t="shared" si="1120"/>
        <v>проверка пройдена</v>
      </c>
      <c r="AN1778" s="24" t="str">
        <f t="shared" si="1120"/>
        <v>проверка пройдена</v>
      </c>
      <c r="AO1778" s="24" t="str">
        <f t="shared" si="1120"/>
        <v>проверка пройдена</v>
      </c>
      <c r="AP1778" s="24" t="str">
        <f t="shared" si="1120"/>
        <v>проверка пройдена</v>
      </c>
      <c r="AQ1778" s="24" t="str">
        <f t="shared" si="1120"/>
        <v>проверка пройдена</v>
      </c>
      <c r="AR1778" s="24" t="str">
        <f t="shared" si="1120"/>
        <v>проверка пройдена</v>
      </c>
      <c r="AS1778" s="24" t="str">
        <f t="shared" si="1120"/>
        <v>проверка пройдена</v>
      </c>
      <c r="AT1778" s="24" t="str">
        <f t="shared" si="1120"/>
        <v>проверка пройдена</v>
      </c>
      <c r="AU1778" s="24" t="str">
        <f t="shared" si="1120"/>
        <v>проверка пройдена</v>
      </c>
      <c r="AV1778" s="24" t="str">
        <f t="shared" si="1120"/>
        <v>проверка пройдена</v>
      </c>
      <c r="AW1778" s="24" t="str">
        <f t="shared" si="1120"/>
        <v>проверка пройдена</v>
      </c>
      <c r="AX1778" s="24" t="str">
        <f t="shared" si="1120"/>
        <v>проверка пройдена</v>
      </c>
      <c r="AY1778" s="24" t="str">
        <f t="shared" si="1120"/>
        <v>проверка пройдена</v>
      </c>
      <c r="AZ1778" s="24" t="str">
        <f t="shared" si="1120"/>
        <v>проверка пройдена</v>
      </c>
      <c r="BA1778" s="24" t="str">
        <f t="shared" si="1120"/>
        <v>проверка пройдена</v>
      </c>
      <c r="BB1778" s="24" t="str">
        <f t="shared" si="1120"/>
        <v>проверка пройдена</v>
      </c>
      <c r="BC1778" s="24" t="str">
        <f t="shared" si="1120"/>
        <v>проверка пройдена</v>
      </c>
      <c r="BD1778" s="24" t="str">
        <f t="shared" si="1120"/>
        <v>проверка пройдена</v>
      </c>
      <c r="BE1778" s="24" t="str">
        <f t="shared" si="1120"/>
        <v>проверка пройдена</v>
      </c>
      <c r="BF1778" s="24" t="str">
        <f t="shared" si="1120"/>
        <v>проверка пройдена</v>
      </c>
      <c r="BG1778" s="24" t="str">
        <f t="shared" si="1120"/>
        <v>проверка пройдена</v>
      </c>
      <c r="BH1778" s="24" t="str">
        <f t="shared" si="1120"/>
        <v>проверка пройдена</v>
      </c>
      <c r="BI1778" s="24" t="str">
        <f t="shared" si="1120"/>
        <v>проверка пройдена</v>
      </c>
      <c r="BJ1778" s="24" t="str">
        <f t="shared" si="1120"/>
        <v>проверка пройдена</v>
      </c>
      <c r="BK1778" s="24" t="str">
        <f t="shared" si="1120"/>
        <v>проверка пройдена</v>
      </c>
      <c r="BL1778" s="24" t="str">
        <f t="shared" si="1120"/>
        <v>проверка пройдена</v>
      </c>
      <c r="BM1778" s="24" t="str">
        <f t="shared" si="1120"/>
        <v>проверка пройдена</v>
      </c>
      <c r="BN1778" s="24" t="str">
        <f t="shared" si="1120"/>
        <v>проверка пройдена</v>
      </c>
      <c r="BO1778" s="24" t="str">
        <f t="shared" si="1120"/>
        <v>проверка пройдена</v>
      </c>
      <c r="BP1778" s="24" t="str">
        <f t="shared" si="1120"/>
        <v>проверка пройдена</v>
      </c>
      <c r="BQ1778" s="24" t="str">
        <f t="shared" si="1120"/>
        <v>проверка пройдена</v>
      </c>
      <c r="BR1778" s="24" t="str">
        <f t="shared" si="1120"/>
        <v>проверка пройдена</v>
      </c>
      <c r="BS1778" s="24" t="str">
        <f t="shared" si="1120"/>
        <v>проверка пройдена</v>
      </c>
      <c r="BT1778" s="24" t="str">
        <f t="shared" si="1120"/>
        <v>проверка пройдена</v>
      </c>
      <c r="BU1778" s="24" t="str">
        <f t="shared" si="1120"/>
        <v>проверка пройдена</v>
      </c>
      <c r="BV1778" s="24" t="str">
        <f t="shared" si="1120"/>
        <v>проверка пройдена</v>
      </c>
      <c r="BW1778" s="24" t="str">
        <f t="shared" si="1120"/>
        <v>проверка пройдена</v>
      </c>
      <c r="BX1778" s="24" t="str">
        <f t="shared" si="1120"/>
        <v>проверка пройдена</v>
      </c>
      <c r="BY1778" s="24" t="str">
        <f t="shared" si="1120"/>
        <v>проверка пройдена</v>
      </c>
      <c r="BZ1778" s="24" t="str">
        <f t="shared" si="1120"/>
        <v>проверка пройдена</v>
      </c>
      <c r="CA1778" s="24" t="str">
        <f t="shared" si="1120"/>
        <v>проверка пройдена</v>
      </c>
      <c r="CB1778" s="24" t="str">
        <f t="shared" si="1120"/>
        <v>проверка пройдена</v>
      </c>
      <c r="CC1778" s="24" t="str">
        <f t="shared" si="1120"/>
        <v>проверка пройдена</v>
      </c>
      <c r="CD1778" s="24" t="str">
        <f t="shared" si="1120"/>
        <v>проверка пройдена</v>
      </c>
      <c r="CE1778" s="24" t="str">
        <f t="shared" si="1120"/>
        <v>проверка пройдена</v>
      </c>
      <c r="CF1778" s="24" t="str">
        <f t="shared" si="1120"/>
        <v>проверка пройдена</v>
      </c>
      <c r="CG1778" s="24" t="str">
        <f t="shared" ref="CG1778:DA1778" si="1121">IF(AND(CG1764&lt;=CG1763,CG1765&lt;=CG1764,CG1766&lt;=CG1763,CG1767&lt;=CG1763,CG1768=(CG1764+CG1766),CG1768=(CG1769+CG1770+CG1771+CG1772+CG1773+CG1774+CG1775),CG1776&lt;=CG1768,CG1777&lt;=CG1768,(CG1764+CG1766)&lt;=CG1763,CG1769&lt;=CG1768,CG1770&lt;=CG1768,CG1771&lt;=CG1768,CG1772&lt;=CG1768,CG1773&lt;=CG1768,CG1774&lt;=CG1768,CG1775&lt;=CG1768,CG1776&lt;=CG1767,CG1776&lt;=CG1768)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78" s="24" t="str">
        <f t="shared" si="1121"/>
        <v>проверка пройдена</v>
      </c>
      <c r="CI1778" s="24" t="str">
        <f t="shared" si="1121"/>
        <v>проверка пройдена</v>
      </c>
      <c r="CJ1778" s="24" t="str">
        <f t="shared" si="1121"/>
        <v>проверка пройдена</v>
      </c>
      <c r="CK1778" s="24" t="str">
        <f t="shared" si="1121"/>
        <v>проверка пройдена</v>
      </c>
      <c r="CL1778" s="24" t="str">
        <f t="shared" si="1121"/>
        <v>проверка пройдена</v>
      </c>
      <c r="CM1778" s="24" t="str">
        <f t="shared" si="1121"/>
        <v>проверка пройдена</v>
      </c>
      <c r="CN1778" s="24" t="str">
        <f t="shared" si="1121"/>
        <v>проверка пройдена</v>
      </c>
      <c r="CO1778" s="24" t="str">
        <f t="shared" si="1121"/>
        <v>проверка пройдена</v>
      </c>
      <c r="CP1778" s="24" t="str">
        <f t="shared" si="1121"/>
        <v>проверка пройдена</v>
      </c>
      <c r="CQ1778" s="24" t="str">
        <f t="shared" si="1121"/>
        <v>проверка пройдена</v>
      </c>
      <c r="CR1778" s="24" t="str">
        <f t="shared" si="1121"/>
        <v>проверка пройдена</v>
      </c>
      <c r="CS1778" s="24" t="str">
        <f t="shared" si="1121"/>
        <v>проверка пройдена</v>
      </c>
      <c r="CT1778" s="24" t="str">
        <f t="shared" si="1121"/>
        <v>проверка пройдена</v>
      </c>
      <c r="CU1778" s="24" t="str">
        <f t="shared" si="1121"/>
        <v>проверка пройдена</v>
      </c>
      <c r="CV1778" s="24" t="str">
        <f t="shared" si="1121"/>
        <v>проверка пройдена</v>
      </c>
      <c r="CW1778" s="24" t="str">
        <f t="shared" si="1121"/>
        <v>проверка пройдена</v>
      </c>
      <c r="CX1778" s="24"/>
      <c r="CY1778" s="24" t="str">
        <f t="shared" si="1121"/>
        <v>проверка пройдена</v>
      </c>
      <c r="CZ1778" s="24" t="str">
        <f t="shared" si="1121"/>
        <v>проверка пройдена</v>
      </c>
      <c r="DA1778" s="24" t="str">
        <f t="shared" si="1121"/>
        <v>проверка пройдена</v>
      </c>
      <c r="DB1778" s="86"/>
      <c r="DC1778" s="87"/>
      <c r="DD1778" s="22"/>
      <c r="DE1778" s="22"/>
      <c r="EO1778" s="89"/>
      <c r="EP1778" s="89"/>
      <c r="EQ1778" s="89"/>
      <c r="ER1778" s="89"/>
      <c r="ES1778" s="89"/>
      <c r="ET1778" s="89"/>
      <c r="EU1778" s="89"/>
      <c r="EV1778" s="89"/>
      <c r="EW1778" s="89"/>
      <c r="EX1778" s="89"/>
      <c r="EY1778" s="89"/>
      <c r="EZ1778" s="89"/>
      <c r="FA1778" s="89"/>
      <c r="FB1778" s="89"/>
      <c r="FC1778" s="89"/>
      <c r="FD1778" s="89"/>
      <c r="FE1778" s="89"/>
      <c r="FF1778" s="89"/>
      <c r="FG1778" s="89"/>
      <c r="FH1778" s="89"/>
      <c r="FI1778" s="89"/>
      <c r="FJ1778" s="89"/>
      <c r="FK1778" s="89"/>
      <c r="FL1778" s="89"/>
      <c r="FM1778" s="89"/>
      <c r="FN1778" s="89"/>
      <c r="FO1778" s="89"/>
      <c r="FP1778" s="89"/>
      <c r="FQ1778" s="89"/>
      <c r="FR1778" s="89"/>
      <c r="FS1778" s="89"/>
      <c r="FT1778" s="89"/>
      <c r="FU1778" s="89"/>
      <c r="FV1778" s="89"/>
      <c r="FW1778" s="89"/>
      <c r="FX1778" s="89"/>
      <c r="FY1778" s="89"/>
      <c r="FZ1778" s="89"/>
      <c r="GA1778" s="89"/>
      <c r="GB1778" s="89"/>
      <c r="GC1778" s="89"/>
      <c r="GD1778" s="89"/>
      <c r="GE1778" s="89"/>
      <c r="GF1778" s="89"/>
      <c r="GG1778" s="89"/>
      <c r="GH1778" s="89"/>
      <c r="GI1778" s="89"/>
      <c r="GJ1778" s="89"/>
      <c r="GK1778" s="89"/>
      <c r="GL1778" s="89"/>
      <c r="GM1778" s="89"/>
      <c r="GN1778" s="89"/>
      <c r="GO1778" s="89"/>
      <c r="GP1778" s="89"/>
      <c r="GQ1778" s="89"/>
      <c r="GR1778" s="89"/>
      <c r="GS1778" s="89"/>
      <c r="GT1778" s="89"/>
      <c r="GU1778" s="89"/>
      <c r="GV1778" s="89"/>
      <c r="GW1778" s="89"/>
      <c r="GX1778" s="89"/>
    </row>
    <row r="1779" spans="1:206" s="63" customFormat="1" ht="42.75" customHeight="1" x14ac:dyDescent="0.25">
      <c r="A1779" s="55" t="s">
        <v>126</v>
      </c>
      <c r="B1779" s="56" t="s">
        <v>97</v>
      </c>
      <c r="C1779" s="57" t="s">
        <v>100</v>
      </c>
      <c r="D1779" s="57" t="s">
        <v>2049</v>
      </c>
      <c r="E1779" s="56" t="str">
        <f>VLOOKUP(C1779,'Коды программ'!$A$2:$B$581,2,FALSE)</f>
        <v>Право и организация социального обеспечения</v>
      </c>
      <c r="F1779" s="56" t="str">
        <f t="shared" si="1098"/>
        <v>40.02.01 Право и организация социального обеспечения</v>
      </c>
      <c r="G1779" s="56" t="s">
        <v>50</v>
      </c>
      <c r="H1779" s="56" t="s">
        <v>56</v>
      </c>
      <c r="I1779" s="56" t="s">
        <v>128</v>
      </c>
      <c r="J1779" s="56" t="s">
        <v>53</v>
      </c>
      <c r="K1779" s="58" t="s">
        <v>25</v>
      </c>
      <c r="L1779" s="59" t="s">
        <v>42</v>
      </c>
      <c r="M1779" s="58"/>
      <c r="N1779" s="60">
        <v>2</v>
      </c>
      <c r="O1779" s="61">
        <v>2</v>
      </c>
      <c r="P1779" s="60">
        <v>0</v>
      </c>
      <c r="Q1779" s="62"/>
      <c r="R1779" s="62">
        <v>2</v>
      </c>
      <c r="S1779" s="22">
        <f t="shared" ref="S1779:S1783" si="1122">SUM(T1779:AU1779)</f>
        <v>1</v>
      </c>
      <c r="T1779" s="18"/>
      <c r="U1779" s="18"/>
      <c r="V1779" s="18"/>
      <c r="W1779" s="18"/>
      <c r="X1779" s="18">
        <v>1</v>
      </c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>
        <v>1</v>
      </c>
      <c r="AW1779" s="18"/>
      <c r="AX1779" s="18"/>
      <c r="AY1779" s="18"/>
      <c r="AZ1779" s="18"/>
      <c r="BA1779" s="18">
        <v>1</v>
      </c>
      <c r="BB1779" s="18"/>
      <c r="BC1779" s="18"/>
      <c r="BD1779" s="18"/>
      <c r="BE1779" s="18"/>
      <c r="BF1779" s="77">
        <f>SUM(BG1779:CH1779)</f>
        <v>0</v>
      </c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>
        <v>1</v>
      </c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20"/>
      <c r="DD1779" s="22" t="str">
        <f t="shared" ref="DD1779:DD1793" si="1123">IF(R1779=S1779+AX1779+AY1779+AZ1779+BA1779+BC1779+BD1779+BE1779+BF1779+CJ1779+CK1779+CL1779+CM1779+CN1779+CO1779+CP1779+CQ1779+CR1779+CS1779+CT1779+CU1779+CV1779+CW1779+CY1779+CZ1779+DA1779,"проверка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79" s="22" t="str">
        <f t="shared" ref="DE1779:DE1793" si="1124">IF(AND(AV1779&lt;=S1779,AW1779&lt;=S1779),"проверка пройдена","ВНИМАНИЕ! не может стоять значение большее, чем проверка пройдена")</f>
        <v>проверка пройдена</v>
      </c>
      <c r="EO1779" s="64"/>
      <c r="EP1779" s="64"/>
      <c r="EQ1779" s="64"/>
      <c r="ER1779" s="64"/>
      <c r="ES1779" s="64"/>
      <c r="ET1779" s="64"/>
      <c r="EU1779" s="64"/>
      <c r="EV1779" s="64"/>
      <c r="EW1779" s="64"/>
      <c r="EX1779" s="64"/>
      <c r="EY1779" s="64"/>
      <c r="EZ1779" s="64"/>
      <c r="FA1779" s="64"/>
      <c r="FB1779" s="64"/>
      <c r="FC1779" s="64"/>
      <c r="FD1779" s="64"/>
      <c r="FE1779" s="64"/>
      <c r="FF1779" s="64"/>
      <c r="FG1779" s="64"/>
      <c r="FH1779" s="64"/>
      <c r="FI1779" s="64"/>
      <c r="FJ1779" s="64"/>
      <c r="FK1779" s="64"/>
      <c r="FL1779" s="64"/>
      <c r="FM1779" s="64"/>
      <c r="FN1779" s="64"/>
      <c r="FO1779" s="64"/>
      <c r="FP1779" s="64"/>
      <c r="FQ1779" s="64"/>
      <c r="FR1779" s="64"/>
      <c r="FS1779" s="64"/>
      <c r="FT1779" s="64"/>
      <c r="FU1779" s="64"/>
      <c r="FV1779" s="64"/>
      <c r="FW1779" s="64"/>
      <c r="FX1779" s="64"/>
      <c r="FY1779" s="64"/>
      <c r="FZ1779" s="64"/>
      <c r="GA1779" s="64"/>
      <c r="GB1779" s="64"/>
      <c r="GC1779" s="64"/>
      <c r="GD1779" s="64"/>
      <c r="GE1779" s="64"/>
      <c r="GF1779" s="64"/>
      <c r="GG1779" s="64"/>
      <c r="GH1779" s="64"/>
      <c r="GI1779" s="64"/>
      <c r="GJ1779" s="64"/>
      <c r="GK1779" s="64"/>
      <c r="GL1779" s="64"/>
      <c r="GM1779" s="64"/>
      <c r="GN1779" s="64"/>
      <c r="GO1779" s="64"/>
      <c r="GP1779" s="64"/>
      <c r="GQ1779" s="64"/>
      <c r="GR1779" s="64"/>
      <c r="GS1779" s="64"/>
      <c r="GT1779" s="64"/>
      <c r="GU1779" s="64"/>
      <c r="GV1779" s="64"/>
      <c r="GW1779" s="64"/>
      <c r="GX1779" s="64"/>
    </row>
    <row r="1780" spans="1:206" s="63" customFormat="1" ht="42.75" customHeight="1" x14ac:dyDescent="0.25">
      <c r="A1780" s="55" t="s">
        <v>126</v>
      </c>
      <c r="B1780" s="56" t="s">
        <v>97</v>
      </c>
      <c r="C1780" s="57" t="s">
        <v>100</v>
      </c>
      <c r="D1780" s="57" t="s">
        <v>2049</v>
      </c>
      <c r="E1780" s="56" t="str">
        <f>VLOOKUP(C1780,'Коды программ'!$A$2:$B$581,2,FALSE)</f>
        <v>Право и организация социального обеспечения</v>
      </c>
      <c r="F1780" s="56" t="str">
        <f t="shared" si="1098"/>
        <v>40.02.01 Право и организация социального обеспечения</v>
      </c>
      <c r="G1780" s="56" t="s">
        <v>50</v>
      </c>
      <c r="H1780" s="56" t="s">
        <v>56</v>
      </c>
      <c r="I1780" s="56" t="s">
        <v>128</v>
      </c>
      <c r="J1780" s="56" t="s">
        <v>53</v>
      </c>
      <c r="K1780" s="58" t="s">
        <v>26</v>
      </c>
      <c r="L1780" s="59" t="s">
        <v>1359</v>
      </c>
      <c r="M1780" s="58"/>
      <c r="N1780" s="60"/>
      <c r="O1780" s="61"/>
      <c r="P1780" s="60"/>
      <c r="Q1780" s="62"/>
      <c r="R1780" s="62"/>
      <c r="S1780" s="22">
        <f t="shared" si="1122"/>
        <v>0</v>
      </c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77">
        <f t="shared" ref="BF1780:BF1783" si="1125">SUM(BG1780:CH1780)</f>
        <v>0</v>
      </c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20"/>
      <c r="DD1780" s="22" t="str">
        <f t="shared" si="1123"/>
        <v>проверка пройдена</v>
      </c>
      <c r="DE1780" s="22" t="str">
        <f t="shared" si="1124"/>
        <v>проверка пройдена</v>
      </c>
      <c r="EO1780" s="64"/>
      <c r="EP1780" s="64"/>
      <c r="EQ1780" s="64"/>
      <c r="ER1780" s="64"/>
      <c r="ES1780" s="64"/>
      <c r="ET1780" s="64"/>
      <c r="EU1780" s="64"/>
      <c r="EV1780" s="64"/>
      <c r="EW1780" s="64"/>
      <c r="EX1780" s="64"/>
      <c r="EY1780" s="64"/>
      <c r="EZ1780" s="64"/>
      <c r="FA1780" s="64"/>
      <c r="FB1780" s="64"/>
      <c r="FC1780" s="64"/>
      <c r="FD1780" s="64"/>
      <c r="FE1780" s="64"/>
      <c r="FF1780" s="64"/>
      <c r="FG1780" s="64"/>
      <c r="FH1780" s="64"/>
      <c r="FI1780" s="64"/>
      <c r="FJ1780" s="64"/>
      <c r="FK1780" s="64"/>
      <c r="FL1780" s="64"/>
      <c r="FM1780" s="64"/>
      <c r="FN1780" s="64"/>
      <c r="FO1780" s="64"/>
      <c r="FP1780" s="64"/>
      <c r="FQ1780" s="64"/>
      <c r="FR1780" s="64"/>
      <c r="FS1780" s="64"/>
      <c r="FT1780" s="64"/>
      <c r="FU1780" s="64"/>
      <c r="FV1780" s="64"/>
      <c r="FW1780" s="64"/>
      <c r="FX1780" s="64"/>
      <c r="FY1780" s="64"/>
      <c r="FZ1780" s="64"/>
      <c r="GA1780" s="64"/>
      <c r="GB1780" s="64"/>
      <c r="GC1780" s="64"/>
      <c r="GD1780" s="64"/>
      <c r="GE1780" s="64"/>
      <c r="GF1780" s="64"/>
      <c r="GG1780" s="64"/>
      <c r="GH1780" s="64"/>
      <c r="GI1780" s="64"/>
      <c r="GJ1780" s="64"/>
      <c r="GK1780" s="64"/>
      <c r="GL1780" s="64"/>
      <c r="GM1780" s="64"/>
      <c r="GN1780" s="64"/>
      <c r="GO1780" s="64"/>
      <c r="GP1780" s="64"/>
      <c r="GQ1780" s="64"/>
      <c r="GR1780" s="64"/>
      <c r="GS1780" s="64"/>
      <c r="GT1780" s="64"/>
      <c r="GU1780" s="64"/>
      <c r="GV1780" s="64"/>
      <c r="GW1780" s="64"/>
      <c r="GX1780" s="64"/>
    </row>
    <row r="1781" spans="1:206" s="63" customFormat="1" ht="42.75" customHeight="1" x14ac:dyDescent="0.25">
      <c r="A1781" s="55" t="s">
        <v>126</v>
      </c>
      <c r="B1781" s="56" t="s">
        <v>97</v>
      </c>
      <c r="C1781" s="57" t="s">
        <v>100</v>
      </c>
      <c r="D1781" s="57" t="s">
        <v>2049</v>
      </c>
      <c r="E1781" s="56" t="str">
        <f>VLOOKUP(C1781,'Коды программ'!$A$2:$B$581,2,FALSE)</f>
        <v>Право и организация социального обеспечения</v>
      </c>
      <c r="F1781" s="56" t="str">
        <f t="shared" si="1098"/>
        <v>40.02.01 Право и организация социального обеспечения</v>
      </c>
      <c r="G1781" s="56" t="s">
        <v>50</v>
      </c>
      <c r="H1781" s="56" t="s">
        <v>56</v>
      </c>
      <c r="I1781" s="56" t="s">
        <v>128</v>
      </c>
      <c r="J1781" s="56" t="s">
        <v>53</v>
      </c>
      <c r="K1781" s="58" t="s">
        <v>27</v>
      </c>
      <c r="L1781" s="59" t="s">
        <v>1345</v>
      </c>
      <c r="M1781" s="58"/>
      <c r="N1781" s="60"/>
      <c r="O1781" s="61"/>
      <c r="P1781" s="60"/>
      <c r="Q1781" s="62"/>
      <c r="R1781" s="62"/>
      <c r="S1781" s="22">
        <f t="shared" si="1122"/>
        <v>0</v>
      </c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77">
        <f t="shared" si="1125"/>
        <v>0</v>
      </c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20"/>
      <c r="DD1781" s="22" t="str">
        <f t="shared" si="1123"/>
        <v>проверка пройдена</v>
      </c>
      <c r="DE1781" s="22" t="str">
        <f t="shared" si="1124"/>
        <v>проверка пройдена</v>
      </c>
      <c r="EO1781" s="64"/>
      <c r="EP1781" s="64"/>
      <c r="EQ1781" s="64"/>
      <c r="ER1781" s="64"/>
      <c r="ES1781" s="64"/>
      <c r="ET1781" s="64"/>
      <c r="EU1781" s="64"/>
      <c r="EV1781" s="64"/>
      <c r="EW1781" s="64"/>
      <c r="EX1781" s="64"/>
      <c r="EY1781" s="64"/>
      <c r="EZ1781" s="64"/>
      <c r="FA1781" s="64"/>
      <c r="FB1781" s="64"/>
      <c r="FC1781" s="64"/>
      <c r="FD1781" s="64"/>
      <c r="FE1781" s="64"/>
      <c r="FF1781" s="64"/>
      <c r="FG1781" s="64"/>
      <c r="FH1781" s="64"/>
      <c r="FI1781" s="64"/>
      <c r="FJ1781" s="64"/>
      <c r="FK1781" s="64"/>
      <c r="FL1781" s="64"/>
      <c r="FM1781" s="64"/>
      <c r="FN1781" s="64"/>
      <c r="FO1781" s="64"/>
      <c r="FP1781" s="64"/>
      <c r="FQ1781" s="64"/>
      <c r="FR1781" s="64"/>
      <c r="FS1781" s="64"/>
      <c r="FT1781" s="64"/>
      <c r="FU1781" s="64"/>
      <c r="FV1781" s="64"/>
      <c r="FW1781" s="64"/>
      <c r="FX1781" s="64"/>
      <c r="FY1781" s="64"/>
      <c r="FZ1781" s="64"/>
      <c r="GA1781" s="64"/>
      <c r="GB1781" s="64"/>
      <c r="GC1781" s="64"/>
      <c r="GD1781" s="64"/>
      <c r="GE1781" s="64"/>
      <c r="GF1781" s="64"/>
      <c r="GG1781" s="64"/>
      <c r="GH1781" s="64"/>
      <c r="GI1781" s="64"/>
      <c r="GJ1781" s="64"/>
      <c r="GK1781" s="64"/>
      <c r="GL1781" s="64"/>
      <c r="GM1781" s="64"/>
      <c r="GN1781" s="64"/>
      <c r="GO1781" s="64"/>
      <c r="GP1781" s="64"/>
      <c r="GQ1781" s="64"/>
      <c r="GR1781" s="64"/>
      <c r="GS1781" s="64"/>
      <c r="GT1781" s="64"/>
      <c r="GU1781" s="64"/>
      <c r="GV1781" s="64"/>
      <c r="GW1781" s="64"/>
      <c r="GX1781" s="64"/>
    </row>
    <row r="1782" spans="1:206" s="63" customFormat="1" ht="42.75" customHeight="1" x14ac:dyDescent="0.25">
      <c r="A1782" s="55" t="s">
        <v>126</v>
      </c>
      <c r="B1782" s="56" t="s">
        <v>97</v>
      </c>
      <c r="C1782" s="57" t="s">
        <v>100</v>
      </c>
      <c r="D1782" s="57" t="s">
        <v>2049</v>
      </c>
      <c r="E1782" s="56" t="str">
        <f>VLOOKUP(C1782,'Коды программ'!$A$2:$B$581,2,FALSE)</f>
        <v>Право и организация социального обеспечения</v>
      </c>
      <c r="F1782" s="56" t="str">
        <f t="shared" si="1098"/>
        <v>40.02.01 Право и организация социального обеспечения</v>
      </c>
      <c r="G1782" s="56" t="s">
        <v>50</v>
      </c>
      <c r="H1782" s="56" t="s">
        <v>56</v>
      </c>
      <c r="I1782" s="56" t="s">
        <v>128</v>
      </c>
      <c r="J1782" s="56" t="s">
        <v>53</v>
      </c>
      <c r="K1782" s="58" t="s">
        <v>28</v>
      </c>
      <c r="L1782" s="59" t="s">
        <v>1346</v>
      </c>
      <c r="M1782" s="58"/>
      <c r="N1782" s="60"/>
      <c r="O1782" s="61"/>
      <c r="P1782" s="60"/>
      <c r="Q1782" s="62"/>
      <c r="R1782" s="62"/>
      <c r="S1782" s="22">
        <f t="shared" si="1122"/>
        <v>0</v>
      </c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77">
        <f t="shared" si="1125"/>
        <v>0</v>
      </c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20"/>
      <c r="DD1782" s="22" t="str">
        <f t="shared" si="1123"/>
        <v>проверка пройдена</v>
      </c>
      <c r="DE1782" s="22" t="str">
        <f t="shared" si="1124"/>
        <v>проверка пройдена</v>
      </c>
      <c r="EO1782" s="64"/>
      <c r="EP1782" s="64"/>
      <c r="EQ1782" s="64"/>
      <c r="ER1782" s="64"/>
      <c r="ES1782" s="64"/>
      <c r="ET1782" s="64"/>
      <c r="EU1782" s="64"/>
      <c r="EV1782" s="64"/>
      <c r="EW1782" s="64"/>
      <c r="EX1782" s="64"/>
      <c r="EY1782" s="64"/>
      <c r="EZ1782" s="64"/>
      <c r="FA1782" s="64"/>
      <c r="FB1782" s="64"/>
      <c r="FC1782" s="64"/>
      <c r="FD1782" s="64"/>
      <c r="FE1782" s="64"/>
      <c r="FF1782" s="64"/>
      <c r="FG1782" s="64"/>
      <c r="FH1782" s="64"/>
      <c r="FI1782" s="64"/>
      <c r="FJ1782" s="64"/>
      <c r="FK1782" s="64"/>
      <c r="FL1782" s="64"/>
      <c r="FM1782" s="64"/>
      <c r="FN1782" s="64"/>
      <c r="FO1782" s="64"/>
      <c r="FP1782" s="64"/>
      <c r="FQ1782" s="64"/>
      <c r="FR1782" s="64"/>
      <c r="FS1782" s="64"/>
      <c r="FT1782" s="64"/>
      <c r="FU1782" s="64"/>
      <c r="FV1782" s="64"/>
      <c r="FW1782" s="64"/>
      <c r="FX1782" s="64"/>
      <c r="FY1782" s="64"/>
      <c r="FZ1782" s="64"/>
      <c r="GA1782" s="64"/>
      <c r="GB1782" s="64"/>
      <c r="GC1782" s="64"/>
      <c r="GD1782" s="64"/>
      <c r="GE1782" s="64"/>
      <c r="GF1782" s="64"/>
      <c r="GG1782" s="64"/>
      <c r="GH1782" s="64"/>
      <c r="GI1782" s="64"/>
      <c r="GJ1782" s="64"/>
      <c r="GK1782" s="64"/>
      <c r="GL1782" s="64"/>
      <c r="GM1782" s="64"/>
      <c r="GN1782" s="64"/>
      <c r="GO1782" s="64"/>
      <c r="GP1782" s="64"/>
      <c r="GQ1782" s="64"/>
      <c r="GR1782" s="64"/>
      <c r="GS1782" s="64"/>
      <c r="GT1782" s="64"/>
      <c r="GU1782" s="64"/>
      <c r="GV1782" s="64"/>
      <c r="GW1782" s="64"/>
      <c r="GX1782" s="64"/>
    </row>
    <row r="1783" spans="1:206" s="63" customFormat="1" ht="42.75" customHeight="1" x14ac:dyDescent="0.25">
      <c r="A1783" s="55" t="s">
        <v>126</v>
      </c>
      <c r="B1783" s="56" t="s">
        <v>97</v>
      </c>
      <c r="C1783" s="57" t="s">
        <v>100</v>
      </c>
      <c r="D1783" s="57" t="s">
        <v>2049</v>
      </c>
      <c r="E1783" s="56" t="str">
        <f>VLOOKUP(C1783,'Коды программ'!$A$2:$B$581,2,FALSE)</f>
        <v>Право и организация социального обеспечения</v>
      </c>
      <c r="F1783" s="56" t="str">
        <f t="shared" si="1098"/>
        <v>40.02.01 Право и организация социального обеспечения</v>
      </c>
      <c r="G1783" s="56" t="s">
        <v>50</v>
      </c>
      <c r="H1783" s="56" t="s">
        <v>56</v>
      </c>
      <c r="I1783" s="56" t="s">
        <v>128</v>
      </c>
      <c r="J1783" s="56" t="s">
        <v>53</v>
      </c>
      <c r="K1783" s="58" t="s">
        <v>29</v>
      </c>
      <c r="L1783" s="59" t="s">
        <v>1348</v>
      </c>
      <c r="M1783" s="58"/>
      <c r="N1783" s="60"/>
      <c r="O1783" s="61"/>
      <c r="P1783" s="60"/>
      <c r="Q1783" s="62"/>
      <c r="R1783" s="62"/>
      <c r="S1783" s="22">
        <f t="shared" si="1122"/>
        <v>0</v>
      </c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77">
        <f t="shared" si="1125"/>
        <v>0</v>
      </c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20"/>
      <c r="DD1783" s="22" t="str">
        <f t="shared" si="1123"/>
        <v>проверка пройдена</v>
      </c>
      <c r="DE1783" s="22" t="str">
        <f t="shared" si="1124"/>
        <v>проверка пройдена</v>
      </c>
      <c r="EO1783" s="64"/>
      <c r="EP1783" s="64"/>
      <c r="EQ1783" s="64"/>
      <c r="ER1783" s="64"/>
      <c r="ES1783" s="64"/>
      <c r="ET1783" s="64"/>
      <c r="EU1783" s="64"/>
      <c r="EV1783" s="64"/>
      <c r="EW1783" s="64"/>
      <c r="EX1783" s="64"/>
      <c r="EY1783" s="64"/>
      <c r="EZ1783" s="64"/>
      <c r="FA1783" s="64"/>
      <c r="FB1783" s="64"/>
      <c r="FC1783" s="64"/>
      <c r="FD1783" s="64"/>
      <c r="FE1783" s="64"/>
      <c r="FF1783" s="64"/>
      <c r="FG1783" s="64"/>
      <c r="FH1783" s="64"/>
      <c r="FI1783" s="64"/>
      <c r="FJ1783" s="64"/>
      <c r="FK1783" s="64"/>
      <c r="FL1783" s="64"/>
      <c r="FM1783" s="64"/>
      <c r="FN1783" s="64"/>
      <c r="FO1783" s="64"/>
      <c r="FP1783" s="64"/>
      <c r="FQ1783" s="64"/>
      <c r="FR1783" s="64"/>
      <c r="FS1783" s="64"/>
      <c r="FT1783" s="64"/>
      <c r="FU1783" s="64"/>
      <c r="FV1783" s="64"/>
      <c r="FW1783" s="64"/>
      <c r="FX1783" s="64"/>
      <c r="FY1783" s="64"/>
      <c r="FZ1783" s="64"/>
      <c r="GA1783" s="64"/>
      <c r="GB1783" s="64"/>
      <c r="GC1783" s="64"/>
      <c r="GD1783" s="64"/>
      <c r="GE1783" s="64"/>
      <c r="GF1783" s="64"/>
      <c r="GG1783" s="64"/>
      <c r="GH1783" s="64"/>
      <c r="GI1783" s="64"/>
      <c r="GJ1783" s="64"/>
      <c r="GK1783" s="64"/>
      <c r="GL1783" s="64"/>
      <c r="GM1783" s="64"/>
      <c r="GN1783" s="64"/>
      <c r="GO1783" s="64"/>
      <c r="GP1783" s="64"/>
      <c r="GQ1783" s="64"/>
      <c r="GR1783" s="64"/>
      <c r="GS1783" s="64"/>
      <c r="GT1783" s="64"/>
      <c r="GU1783" s="64"/>
      <c r="GV1783" s="64"/>
      <c r="GW1783" s="64"/>
      <c r="GX1783" s="64"/>
    </row>
    <row r="1784" spans="1:206" s="88" customFormat="1" ht="42.75" customHeight="1" x14ac:dyDescent="0.25">
      <c r="A1784" s="78" t="s">
        <v>126</v>
      </c>
      <c r="B1784" s="79" t="s">
        <v>97</v>
      </c>
      <c r="C1784" s="80" t="s">
        <v>100</v>
      </c>
      <c r="D1784" s="80" t="s">
        <v>2049</v>
      </c>
      <c r="E1784" s="79" t="str">
        <f>VLOOKUP(C1784,'Коды программ'!$A$2:$B$581,2,FALSE)</f>
        <v>Право и организация социального обеспечения</v>
      </c>
      <c r="F1784" s="79" t="str">
        <f t="shared" si="1098"/>
        <v>40.02.01 Право и организация социального обеспечения</v>
      </c>
      <c r="G1784" s="79" t="s">
        <v>50</v>
      </c>
      <c r="H1784" s="79" t="s">
        <v>56</v>
      </c>
      <c r="I1784" s="79" t="s">
        <v>128</v>
      </c>
      <c r="J1784" s="79" t="s">
        <v>53</v>
      </c>
      <c r="K1784" s="81" t="s">
        <v>30</v>
      </c>
      <c r="L1784" s="82" t="s">
        <v>1349</v>
      </c>
      <c r="M1784" s="81"/>
      <c r="N1784" s="83"/>
      <c r="O1784" s="84"/>
      <c r="P1784" s="83"/>
      <c r="Q1784" s="85"/>
      <c r="R1784" s="22">
        <f>SUM(R1780,R1782)</f>
        <v>0</v>
      </c>
      <c r="S1784" s="22">
        <f t="shared" ref="S1784:CC1784" si="1126">SUM(S1780,S1782)</f>
        <v>0</v>
      </c>
      <c r="T1784" s="22">
        <f t="shared" si="1126"/>
        <v>0</v>
      </c>
      <c r="U1784" s="22">
        <f t="shared" si="1126"/>
        <v>0</v>
      </c>
      <c r="V1784" s="22">
        <f t="shared" si="1126"/>
        <v>0</v>
      </c>
      <c r="W1784" s="22">
        <f t="shared" si="1126"/>
        <v>0</v>
      </c>
      <c r="X1784" s="22">
        <f t="shared" si="1126"/>
        <v>0</v>
      </c>
      <c r="Y1784" s="22">
        <f t="shared" si="1126"/>
        <v>0</v>
      </c>
      <c r="Z1784" s="22">
        <f t="shared" si="1126"/>
        <v>0</v>
      </c>
      <c r="AA1784" s="22">
        <f t="shared" si="1126"/>
        <v>0</v>
      </c>
      <c r="AB1784" s="22">
        <f t="shared" si="1126"/>
        <v>0</v>
      </c>
      <c r="AC1784" s="22">
        <f t="shared" si="1126"/>
        <v>0</v>
      </c>
      <c r="AD1784" s="22">
        <f t="shared" si="1126"/>
        <v>0</v>
      </c>
      <c r="AE1784" s="22">
        <f t="shared" si="1126"/>
        <v>0</v>
      </c>
      <c r="AF1784" s="22">
        <f t="shared" si="1126"/>
        <v>0</v>
      </c>
      <c r="AG1784" s="22">
        <f t="shared" si="1126"/>
        <v>0</v>
      </c>
      <c r="AH1784" s="22">
        <f t="shared" si="1126"/>
        <v>0</v>
      </c>
      <c r="AI1784" s="22">
        <f t="shared" si="1126"/>
        <v>0</v>
      </c>
      <c r="AJ1784" s="22">
        <f t="shared" si="1126"/>
        <v>0</v>
      </c>
      <c r="AK1784" s="22">
        <f t="shared" si="1126"/>
        <v>0</v>
      </c>
      <c r="AL1784" s="22">
        <f t="shared" si="1126"/>
        <v>0</v>
      </c>
      <c r="AM1784" s="22">
        <f t="shared" si="1126"/>
        <v>0</v>
      </c>
      <c r="AN1784" s="22">
        <f t="shared" si="1126"/>
        <v>0</v>
      </c>
      <c r="AO1784" s="22">
        <f t="shared" si="1126"/>
        <v>0</v>
      </c>
      <c r="AP1784" s="22">
        <f t="shared" si="1126"/>
        <v>0</v>
      </c>
      <c r="AQ1784" s="22">
        <f t="shared" si="1126"/>
        <v>0</v>
      </c>
      <c r="AR1784" s="22">
        <f t="shared" si="1126"/>
        <v>0</v>
      </c>
      <c r="AS1784" s="22">
        <f t="shared" si="1126"/>
        <v>0</v>
      </c>
      <c r="AT1784" s="22">
        <f t="shared" si="1126"/>
        <v>0</v>
      </c>
      <c r="AU1784" s="22">
        <f t="shared" si="1126"/>
        <v>0</v>
      </c>
      <c r="AV1784" s="22">
        <f t="shared" si="1126"/>
        <v>0</v>
      </c>
      <c r="AW1784" s="22">
        <f t="shared" si="1126"/>
        <v>0</v>
      </c>
      <c r="AX1784" s="22">
        <f t="shared" si="1126"/>
        <v>0</v>
      </c>
      <c r="AY1784" s="22">
        <f t="shared" si="1126"/>
        <v>0</v>
      </c>
      <c r="AZ1784" s="22">
        <f t="shared" si="1126"/>
        <v>0</v>
      </c>
      <c r="BA1784" s="22">
        <f t="shared" si="1126"/>
        <v>0</v>
      </c>
      <c r="BB1784" s="22">
        <f t="shared" si="1126"/>
        <v>0</v>
      </c>
      <c r="BC1784" s="22">
        <f t="shared" si="1126"/>
        <v>0</v>
      </c>
      <c r="BD1784" s="22">
        <f t="shared" si="1126"/>
        <v>0</v>
      </c>
      <c r="BE1784" s="22">
        <f t="shared" si="1126"/>
        <v>0</v>
      </c>
      <c r="BF1784" s="22">
        <f t="shared" si="1126"/>
        <v>0</v>
      </c>
      <c r="BG1784" s="22">
        <f t="shared" si="1126"/>
        <v>0</v>
      </c>
      <c r="BH1784" s="22">
        <f t="shared" si="1126"/>
        <v>0</v>
      </c>
      <c r="BI1784" s="22">
        <f t="shared" si="1126"/>
        <v>0</v>
      </c>
      <c r="BJ1784" s="22">
        <f t="shared" si="1126"/>
        <v>0</v>
      </c>
      <c r="BK1784" s="22">
        <f t="shared" si="1126"/>
        <v>0</v>
      </c>
      <c r="BL1784" s="22">
        <f t="shared" si="1126"/>
        <v>0</v>
      </c>
      <c r="BM1784" s="22">
        <f t="shared" si="1126"/>
        <v>0</v>
      </c>
      <c r="BN1784" s="22">
        <f t="shared" si="1126"/>
        <v>0</v>
      </c>
      <c r="BO1784" s="22">
        <f t="shared" si="1126"/>
        <v>0</v>
      </c>
      <c r="BP1784" s="22">
        <f t="shared" si="1126"/>
        <v>0</v>
      </c>
      <c r="BQ1784" s="22">
        <f t="shared" si="1126"/>
        <v>0</v>
      </c>
      <c r="BR1784" s="22">
        <f t="shared" si="1126"/>
        <v>0</v>
      </c>
      <c r="BS1784" s="22">
        <f t="shared" si="1126"/>
        <v>0</v>
      </c>
      <c r="BT1784" s="22">
        <f t="shared" si="1126"/>
        <v>0</v>
      </c>
      <c r="BU1784" s="22">
        <f t="shared" si="1126"/>
        <v>0</v>
      </c>
      <c r="BV1784" s="22">
        <f t="shared" si="1126"/>
        <v>0</v>
      </c>
      <c r="BW1784" s="22">
        <f t="shared" si="1126"/>
        <v>0</v>
      </c>
      <c r="BX1784" s="22">
        <f t="shared" si="1126"/>
        <v>0</v>
      </c>
      <c r="BY1784" s="22">
        <f t="shared" si="1126"/>
        <v>0</v>
      </c>
      <c r="BZ1784" s="22">
        <f t="shared" si="1126"/>
        <v>0</v>
      </c>
      <c r="CA1784" s="22">
        <f t="shared" si="1126"/>
        <v>0</v>
      </c>
      <c r="CB1784" s="22">
        <f t="shared" si="1126"/>
        <v>0</v>
      </c>
      <c r="CC1784" s="22">
        <f t="shared" si="1126"/>
        <v>0</v>
      </c>
      <c r="CD1784" s="22">
        <f t="shared" ref="CD1784:DA1784" si="1127">SUM(CD1780,CD1782)</f>
        <v>0</v>
      </c>
      <c r="CE1784" s="22">
        <f t="shared" si="1127"/>
        <v>0</v>
      </c>
      <c r="CF1784" s="22">
        <f t="shared" si="1127"/>
        <v>0</v>
      </c>
      <c r="CG1784" s="22">
        <f t="shared" si="1127"/>
        <v>0</v>
      </c>
      <c r="CH1784" s="22">
        <f t="shared" si="1127"/>
        <v>0</v>
      </c>
      <c r="CI1784" s="22">
        <f t="shared" si="1127"/>
        <v>0</v>
      </c>
      <c r="CJ1784" s="22">
        <f t="shared" si="1127"/>
        <v>0</v>
      </c>
      <c r="CK1784" s="22">
        <f t="shared" si="1127"/>
        <v>0</v>
      </c>
      <c r="CL1784" s="22">
        <f t="shared" si="1127"/>
        <v>0</v>
      </c>
      <c r="CM1784" s="22">
        <f t="shared" si="1127"/>
        <v>0</v>
      </c>
      <c r="CN1784" s="22">
        <f t="shared" si="1127"/>
        <v>0</v>
      </c>
      <c r="CO1784" s="22">
        <f t="shared" si="1127"/>
        <v>0</v>
      </c>
      <c r="CP1784" s="22">
        <f t="shared" si="1127"/>
        <v>0</v>
      </c>
      <c r="CQ1784" s="22">
        <f t="shared" si="1127"/>
        <v>0</v>
      </c>
      <c r="CR1784" s="22">
        <f t="shared" si="1127"/>
        <v>0</v>
      </c>
      <c r="CS1784" s="22">
        <f t="shared" si="1127"/>
        <v>0</v>
      </c>
      <c r="CT1784" s="22">
        <f t="shared" si="1127"/>
        <v>0</v>
      </c>
      <c r="CU1784" s="22">
        <f t="shared" si="1127"/>
        <v>0</v>
      </c>
      <c r="CV1784" s="22">
        <f t="shared" si="1127"/>
        <v>0</v>
      </c>
      <c r="CW1784" s="22">
        <f t="shared" si="1127"/>
        <v>0</v>
      </c>
      <c r="CX1784" s="22"/>
      <c r="CY1784" s="22">
        <f t="shared" si="1127"/>
        <v>0</v>
      </c>
      <c r="CZ1784" s="22">
        <f t="shared" si="1127"/>
        <v>0</v>
      </c>
      <c r="DA1784" s="22">
        <f t="shared" si="1127"/>
        <v>0</v>
      </c>
      <c r="DB1784" s="86"/>
      <c r="DC1784" s="87"/>
      <c r="DD1784" s="22" t="str">
        <f t="shared" si="1123"/>
        <v>проверка пройдена</v>
      </c>
      <c r="DE1784" s="22" t="str">
        <f t="shared" si="1124"/>
        <v>проверка пройдена</v>
      </c>
      <c r="EO1784" s="89"/>
      <c r="EP1784" s="89"/>
      <c r="EQ1784" s="89"/>
      <c r="ER1784" s="89"/>
      <c r="ES1784" s="89"/>
      <c r="ET1784" s="89"/>
      <c r="EU1784" s="89"/>
      <c r="EV1784" s="89"/>
      <c r="EW1784" s="89"/>
      <c r="EX1784" s="89"/>
      <c r="EY1784" s="89"/>
      <c r="EZ1784" s="89"/>
      <c r="FA1784" s="89"/>
      <c r="FB1784" s="89"/>
      <c r="FC1784" s="89"/>
      <c r="FD1784" s="89"/>
      <c r="FE1784" s="89"/>
      <c r="FF1784" s="89"/>
      <c r="FG1784" s="89"/>
      <c r="FH1784" s="89"/>
      <c r="FI1784" s="89"/>
      <c r="FJ1784" s="89"/>
      <c r="FK1784" s="89"/>
      <c r="FL1784" s="89"/>
      <c r="FM1784" s="89"/>
      <c r="FN1784" s="89"/>
      <c r="FO1784" s="89"/>
      <c r="FP1784" s="89"/>
      <c r="FQ1784" s="89"/>
      <c r="FR1784" s="89"/>
      <c r="FS1784" s="89"/>
      <c r="FT1784" s="89"/>
      <c r="FU1784" s="89"/>
      <c r="FV1784" s="89"/>
      <c r="FW1784" s="89"/>
      <c r="FX1784" s="89"/>
      <c r="FY1784" s="89"/>
      <c r="FZ1784" s="89"/>
      <c r="GA1784" s="89"/>
      <c r="GB1784" s="89"/>
      <c r="GC1784" s="89"/>
      <c r="GD1784" s="89"/>
      <c r="GE1784" s="89"/>
      <c r="GF1784" s="89"/>
      <c r="GG1784" s="89"/>
      <c r="GH1784" s="89"/>
      <c r="GI1784" s="89"/>
      <c r="GJ1784" s="89"/>
      <c r="GK1784" s="89"/>
      <c r="GL1784" s="89"/>
      <c r="GM1784" s="89"/>
      <c r="GN1784" s="89"/>
      <c r="GO1784" s="89"/>
      <c r="GP1784" s="89"/>
      <c r="GQ1784" s="89"/>
      <c r="GR1784" s="89"/>
      <c r="GS1784" s="89"/>
      <c r="GT1784" s="89"/>
      <c r="GU1784" s="89"/>
      <c r="GV1784" s="89"/>
      <c r="GW1784" s="89"/>
      <c r="GX1784" s="89"/>
    </row>
    <row r="1785" spans="1:206" s="63" customFormat="1" ht="42.75" customHeight="1" x14ac:dyDescent="0.25">
      <c r="A1785" s="55" t="s">
        <v>126</v>
      </c>
      <c r="B1785" s="56" t="s">
        <v>97</v>
      </c>
      <c r="C1785" s="57" t="s">
        <v>100</v>
      </c>
      <c r="D1785" s="57" t="s">
        <v>2049</v>
      </c>
      <c r="E1785" s="56" t="str">
        <f>VLOOKUP(C1785,'Коды программ'!$A$2:$B$581,2,FALSE)</f>
        <v>Право и организация социального обеспечения</v>
      </c>
      <c r="F1785" s="56" t="str">
        <f t="shared" si="1098"/>
        <v>40.02.01 Право и организация социального обеспечения</v>
      </c>
      <c r="G1785" s="56" t="s">
        <v>50</v>
      </c>
      <c r="H1785" s="56" t="s">
        <v>56</v>
      </c>
      <c r="I1785" s="56" t="s">
        <v>128</v>
      </c>
      <c r="J1785" s="56" t="s">
        <v>53</v>
      </c>
      <c r="K1785" s="58" t="s">
        <v>31</v>
      </c>
      <c r="L1785" s="59" t="s">
        <v>1350</v>
      </c>
      <c r="M1785" s="58"/>
      <c r="N1785" s="60"/>
      <c r="O1785" s="61"/>
      <c r="P1785" s="60"/>
      <c r="Q1785" s="62"/>
      <c r="R1785" s="62"/>
      <c r="S1785" s="22">
        <f t="shared" ref="S1785:S1793" si="1128">SUM(T1785:AU1785)</f>
        <v>0</v>
      </c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77">
        <f t="shared" ref="BF1785:BF1793" si="1129">SUM(BG1785:CH1785)</f>
        <v>0</v>
      </c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20"/>
      <c r="DD1785" s="22" t="str">
        <f t="shared" si="1123"/>
        <v>проверка пройдена</v>
      </c>
      <c r="DE1785" s="22" t="str">
        <f t="shared" si="1124"/>
        <v>проверка пройдена</v>
      </c>
      <c r="EO1785" s="64"/>
      <c r="EP1785" s="64"/>
      <c r="EQ1785" s="64"/>
      <c r="ER1785" s="64"/>
      <c r="ES1785" s="64"/>
      <c r="ET1785" s="64"/>
      <c r="EU1785" s="64"/>
      <c r="EV1785" s="64"/>
      <c r="EW1785" s="64"/>
      <c r="EX1785" s="64"/>
      <c r="EY1785" s="64"/>
      <c r="EZ1785" s="64"/>
      <c r="FA1785" s="64"/>
      <c r="FB1785" s="64"/>
      <c r="FC1785" s="64"/>
      <c r="FD1785" s="64"/>
      <c r="FE1785" s="64"/>
      <c r="FF1785" s="64"/>
      <c r="FG1785" s="64"/>
      <c r="FH1785" s="64"/>
      <c r="FI1785" s="64"/>
      <c r="FJ1785" s="64"/>
      <c r="FK1785" s="64"/>
      <c r="FL1785" s="64"/>
      <c r="FM1785" s="64"/>
      <c r="FN1785" s="64"/>
      <c r="FO1785" s="64"/>
      <c r="FP1785" s="64"/>
      <c r="FQ1785" s="64"/>
      <c r="FR1785" s="64"/>
      <c r="FS1785" s="64"/>
      <c r="FT1785" s="64"/>
      <c r="FU1785" s="64"/>
      <c r="FV1785" s="64"/>
      <c r="FW1785" s="64"/>
      <c r="FX1785" s="64"/>
      <c r="FY1785" s="64"/>
      <c r="FZ1785" s="64"/>
      <c r="GA1785" s="64"/>
      <c r="GB1785" s="64"/>
      <c r="GC1785" s="64"/>
      <c r="GD1785" s="64"/>
      <c r="GE1785" s="64"/>
      <c r="GF1785" s="64"/>
      <c r="GG1785" s="64"/>
      <c r="GH1785" s="64"/>
      <c r="GI1785" s="64"/>
      <c r="GJ1785" s="64"/>
      <c r="GK1785" s="64"/>
      <c r="GL1785" s="64"/>
      <c r="GM1785" s="64"/>
      <c r="GN1785" s="64"/>
      <c r="GO1785" s="64"/>
      <c r="GP1785" s="64"/>
      <c r="GQ1785" s="64"/>
      <c r="GR1785" s="64"/>
      <c r="GS1785" s="64"/>
      <c r="GT1785" s="64"/>
      <c r="GU1785" s="64"/>
      <c r="GV1785" s="64"/>
      <c r="GW1785" s="64"/>
      <c r="GX1785" s="64"/>
    </row>
    <row r="1786" spans="1:206" s="63" customFormat="1" ht="42.75" customHeight="1" x14ac:dyDescent="0.25">
      <c r="A1786" s="55" t="s">
        <v>126</v>
      </c>
      <c r="B1786" s="56" t="s">
        <v>97</v>
      </c>
      <c r="C1786" s="57" t="s">
        <v>100</v>
      </c>
      <c r="D1786" s="57" t="s">
        <v>2049</v>
      </c>
      <c r="E1786" s="56" t="str">
        <f>VLOOKUP(C1786,'Коды программ'!$A$2:$B$581,2,FALSE)</f>
        <v>Право и организация социального обеспечения</v>
      </c>
      <c r="F1786" s="56" t="str">
        <f t="shared" si="1098"/>
        <v>40.02.01 Право и организация социального обеспечения</v>
      </c>
      <c r="G1786" s="56" t="s">
        <v>50</v>
      </c>
      <c r="H1786" s="56" t="s">
        <v>56</v>
      </c>
      <c r="I1786" s="56" t="s">
        <v>128</v>
      </c>
      <c r="J1786" s="56" t="s">
        <v>53</v>
      </c>
      <c r="K1786" s="58" t="s">
        <v>32</v>
      </c>
      <c r="L1786" s="59" t="s">
        <v>1351</v>
      </c>
      <c r="M1786" s="58"/>
      <c r="N1786" s="60"/>
      <c r="O1786" s="61"/>
      <c r="P1786" s="60"/>
      <c r="Q1786" s="62"/>
      <c r="R1786" s="62"/>
      <c r="S1786" s="22">
        <f t="shared" si="1128"/>
        <v>0</v>
      </c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77">
        <f t="shared" si="1129"/>
        <v>0</v>
      </c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20"/>
      <c r="DD1786" s="22" t="str">
        <f t="shared" si="1123"/>
        <v>проверка пройдена</v>
      </c>
      <c r="DE1786" s="22" t="str">
        <f t="shared" si="1124"/>
        <v>проверка пройдена</v>
      </c>
      <c r="EO1786" s="64"/>
      <c r="EP1786" s="64"/>
      <c r="EQ1786" s="64"/>
      <c r="ER1786" s="64"/>
      <c r="ES1786" s="64"/>
      <c r="ET1786" s="64"/>
      <c r="EU1786" s="64"/>
      <c r="EV1786" s="64"/>
      <c r="EW1786" s="64"/>
      <c r="EX1786" s="64"/>
      <c r="EY1786" s="64"/>
      <c r="EZ1786" s="64"/>
      <c r="FA1786" s="64"/>
      <c r="FB1786" s="64"/>
      <c r="FC1786" s="64"/>
      <c r="FD1786" s="64"/>
      <c r="FE1786" s="64"/>
      <c r="FF1786" s="64"/>
      <c r="FG1786" s="64"/>
      <c r="FH1786" s="64"/>
      <c r="FI1786" s="64"/>
      <c r="FJ1786" s="64"/>
      <c r="FK1786" s="64"/>
      <c r="FL1786" s="64"/>
      <c r="FM1786" s="64"/>
      <c r="FN1786" s="64"/>
      <c r="FO1786" s="64"/>
      <c r="FP1786" s="64"/>
      <c r="FQ1786" s="64"/>
      <c r="FR1786" s="64"/>
      <c r="FS1786" s="64"/>
      <c r="FT1786" s="64"/>
      <c r="FU1786" s="64"/>
      <c r="FV1786" s="64"/>
      <c r="FW1786" s="64"/>
      <c r="FX1786" s="64"/>
      <c r="FY1786" s="64"/>
      <c r="FZ1786" s="64"/>
      <c r="GA1786" s="64"/>
      <c r="GB1786" s="64"/>
      <c r="GC1786" s="64"/>
      <c r="GD1786" s="64"/>
      <c r="GE1786" s="64"/>
      <c r="GF1786" s="64"/>
      <c r="GG1786" s="64"/>
      <c r="GH1786" s="64"/>
      <c r="GI1786" s="64"/>
      <c r="GJ1786" s="64"/>
      <c r="GK1786" s="64"/>
      <c r="GL1786" s="64"/>
      <c r="GM1786" s="64"/>
      <c r="GN1786" s="64"/>
      <c r="GO1786" s="64"/>
      <c r="GP1786" s="64"/>
      <c r="GQ1786" s="64"/>
      <c r="GR1786" s="64"/>
      <c r="GS1786" s="64"/>
      <c r="GT1786" s="64"/>
      <c r="GU1786" s="64"/>
      <c r="GV1786" s="64"/>
      <c r="GW1786" s="64"/>
      <c r="GX1786" s="64"/>
    </row>
    <row r="1787" spans="1:206" s="63" customFormat="1" ht="42.75" customHeight="1" x14ac:dyDescent="0.25">
      <c r="A1787" s="55" t="s">
        <v>126</v>
      </c>
      <c r="B1787" s="56" t="s">
        <v>97</v>
      </c>
      <c r="C1787" s="57" t="s">
        <v>100</v>
      </c>
      <c r="D1787" s="57" t="s">
        <v>2049</v>
      </c>
      <c r="E1787" s="56" t="str">
        <f>VLOOKUP(C1787,'Коды программ'!$A$2:$B$581,2,FALSE)</f>
        <v>Право и организация социального обеспечения</v>
      </c>
      <c r="F1787" s="56" t="str">
        <f t="shared" si="1098"/>
        <v>40.02.01 Право и организация социального обеспечения</v>
      </c>
      <c r="G1787" s="56" t="s">
        <v>50</v>
      </c>
      <c r="H1787" s="56" t="s">
        <v>56</v>
      </c>
      <c r="I1787" s="56" t="s">
        <v>128</v>
      </c>
      <c r="J1787" s="56" t="s">
        <v>53</v>
      </c>
      <c r="K1787" s="58" t="s">
        <v>33</v>
      </c>
      <c r="L1787" s="59" t="s">
        <v>1352</v>
      </c>
      <c r="M1787" s="58"/>
      <c r="N1787" s="60"/>
      <c r="O1787" s="61"/>
      <c r="P1787" s="60"/>
      <c r="Q1787" s="62"/>
      <c r="R1787" s="62"/>
      <c r="S1787" s="22">
        <f t="shared" si="1128"/>
        <v>0</v>
      </c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77">
        <f t="shared" si="1129"/>
        <v>0</v>
      </c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20"/>
      <c r="DD1787" s="22" t="str">
        <f t="shared" si="1123"/>
        <v>проверка пройдена</v>
      </c>
      <c r="DE1787" s="22" t="str">
        <f t="shared" si="1124"/>
        <v>проверка пройдена</v>
      </c>
      <c r="EO1787" s="64"/>
      <c r="EP1787" s="64"/>
      <c r="EQ1787" s="64"/>
      <c r="ER1787" s="64"/>
      <c r="ES1787" s="64"/>
      <c r="ET1787" s="64"/>
      <c r="EU1787" s="64"/>
      <c r="EV1787" s="64"/>
      <c r="EW1787" s="64"/>
      <c r="EX1787" s="64"/>
      <c r="EY1787" s="64"/>
      <c r="EZ1787" s="64"/>
      <c r="FA1787" s="64"/>
      <c r="FB1787" s="64"/>
      <c r="FC1787" s="64"/>
      <c r="FD1787" s="64"/>
      <c r="FE1787" s="64"/>
      <c r="FF1787" s="64"/>
      <c r="FG1787" s="64"/>
      <c r="FH1787" s="64"/>
      <c r="FI1787" s="64"/>
      <c r="FJ1787" s="64"/>
      <c r="FK1787" s="64"/>
      <c r="FL1787" s="64"/>
      <c r="FM1787" s="64"/>
      <c r="FN1787" s="64"/>
      <c r="FO1787" s="64"/>
      <c r="FP1787" s="64"/>
      <c r="FQ1787" s="64"/>
      <c r="FR1787" s="64"/>
      <c r="FS1787" s="64"/>
      <c r="FT1787" s="64"/>
      <c r="FU1787" s="64"/>
      <c r="FV1787" s="64"/>
      <c r="FW1787" s="64"/>
      <c r="FX1787" s="64"/>
      <c r="FY1787" s="64"/>
      <c r="FZ1787" s="64"/>
      <c r="GA1787" s="64"/>
      <c r="GB1787" s="64"/>
      <c r="GC1787" s="64"/>
      <c r="GD1787" s="64"/>
      <c r="GE1787" s="64"/>
      <c r="GF1787" s="64"/>
      <c r="GG1787" s="64"/>
      <c r="GH1787" s="64"/>
      <c r="GI1787" s="64"/>
      <c r="GJ1787" s="64"/>
      <c r="GK1787" s="64"/>
      <c r="GL1787" s="64"/>
      <c r="GM1787" s="64"/>
      <c r="GN1787" s="64"/>
      <c r="GO1787" s="64"/>
      <c r="GP1787" s="64"/>
      <c r="GQ1787" s="64"/>
      <c r="GR1787" s="64"/>
      <c r="GS1787" s="64"/>
      <c r="GT1787" s="64"/>
      <c r="GU1787" s="64"/>
      <c r="GV1787" s="64"/>
      <c r="GW1787" s="64"/>
      <c r="GX1787" s="64"/>
    </row>
    <row r="1788" spans="1:206" s="63" customFormat="1" ht="42.75" customHeight="1" x14ac:dyDescent="0.25">
      <c r="A1788" s="55" t="s">
        <v>126</v>
      </c>
      <c r="B1788" s="56" t="s">
        <v>97</v>
      </c>
      <c r="C1788" s="57" t="s">
        <v>100</v>
      </c>
      <c r="D1788" s="57" t="s">
        <v>2049</v>
      </c>
      <c r="E1788" s="56" t="str">
        <f>VLOOKUP(C1788,'Коды программ'!$A$2:$B$581,2,FALSE)</f>
        <v>Право и организация социального обеспечения</v>
      </c>
      <c r="F1788" s="56" t="str">
        <f t="shared" si="1098"/>
        <v>40.02.01 Право и организация социального обеспечения</v>
      </c>
      <c r="G1788" s="56" t="s">
        <v>50</v>
      </c>
      <c r="H1788" s="56" t="s">
        <v>56</v>
      </c>
      <c r="I1788" s="56" t="s">
        <v>128</v>
      </c>
      <c r="J1788" s="56" t="s">
        <v>53</v>
      </c>
      <c r="K1788" s="58" t="s">
        <v>34</v>
      </c>
      <c r="L1788" s="59" t="s">
        <v>1353</v>
      </c>
      <c r="M1788" s="58"/>
      <c r="N1788" s="60"/>
      <c r="O1788" s="61"/>
      <c r="P1788" s="60"/>
      <c r="Q1788" s="62"/>
      <c r="R1788" s="62"/>
      <c r="S1788" s="22">
        <f t="shared" si="1128"/>
        <v>0</v>
      </c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77">
        <f t="shared" si="1129"/>
        <v>0</v>
      </c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20"/>
      <c r="DD1788" s="22" t="str">
        <f t="shared" si="1123"/>
        <v>проверка пройдена</v>
      </c>
      <c r="DE1788" s="22" t="str">
        <f t="shared" si="1124"/>
        <v>проверка пройдена</v>
      </c>
      <c r="EO1788" s="64"/>
      <c r="EP1788" s="64"/>
      <c r="EQ1788" s="64"/>
      <c r="ER1788" s="64"/>
      <c r="ES1788" s="64"/>
      <c r="ET1788" s="64"/>
      <c r="EU1788" s="64"/>
      <c r="EV1788" s="64"/>
      <c r="EW1788" s="64"/>
      <c r="EX1788" s="64"/>
      <c r="EY1788" s="64"/>
      <c r="EZ1788" s="64"/>
      <c r="FA1788" s="64"/>
      <c r="FB1788" s="64"/>
      <c r="FC1788" s="64"/>
      <c r="FD1788" s="64"/>
      <c r="FE1788" s="64"/>
      <c r="FF1788" s="64"/>
      <c r="FG1788" s="64"/>
      <c r="FH1788" s="64"/>
      <c r="FI1788" s="64"/>
      <c r="FJ1788" s="64"/>
      <c r="FK1788" s="64"/>
      <c r="FL1788" s="64"/>
      <c r="FM1788" s="64"/>
      <c r="FN1788" s="64"/>
      <c r="FO1788" s="64"/>
      <c r="FP1788" s="64"/>
      <c r="FQ1788" s="64"/>
      <c r="FR1788" s="64"/>
      <c r="FS1788" s="64"/>
      <c r="FT1788" s="64"/>
      <c r="FU1788" s="64"/>
      <c r="FV1788" s="64"/>
      <c r="FW1788" s="64"/>
      <c r="FX1788" s="64"/>
      <c r="FY1788" s="64"/>
      <c r="FZ1788" s="64"/>
      <c r="GA1788" s="64"/>
      <c r="GB1788" s="64"/>
      <c r="GC1788" s="64"/>
      <c r="GD1788" s="64"/>
      <c r="GE1788" s="64"/>
      <c r="GF1788" s="64"/>
      <c r="GG1788" s="64"/>
      <c r="GH1788" s="64"/>
      <c r="GI1788" s="64"/>
      <c r="GJ1788" s="64"/>
      <c r="GK1788" s="64"/>
      <c r="GL1788" s="64"/>
      <c r="GM1788" s="64"/>
      <c r="GN1788" s="64"/>
      <c r="GO1788" s="64"/>
      <c r="GP1788" s="64"/>
      <c r="GQ1788" s="64"/>
      <c r="GR1788" s="64"/>
      <c r="GS1788" s="64"/>
      <c r="GT1788" s="64"/>
      <c r="GU1788" s="64"/>
      <c r="GV1788" s="64"/>
      <c r="GW1788" s="64"/>
      <c r="GX1788" s="64"/>
    </row>
    <row r="1789" spans="1:206" s="63" customFormat="1" ht="42.75" customHeight="1" x14ac:dyDescent="0.25">
      <c r="A1789" s="55" t="s">
        <v>126</v>
      </c>
      <c r="B1789" s="56" t="s">
        <v>97</v>
      </c>
      <c r="C1789" s="57" t="s">
        <v>100</v>
      </c>
      <c r="D1789" s="57" t="s">
        <v>2049</v>
      </c>
      <c r="E1789" s="56" t="str">
        <f>VLOOKUP(C1789,'Коды программ'!$A$2:$B$581,2,FALSE)</f>
        <v>Право и организация социального обеспечения</v>
      </c>
      <c r="F1789" s="56" t="str">
        <f t="shared" si="1098"/>
        <v>40.02.01 Право и организация социального обеспечения</v>
      </c>
      <c r="G1789" s="56" t="s">
        <v>50</v>
      </c>
      <c r="H1789" s="56" t="s">
        <v>56</v>
      </c>
      <c r="I1789" s="56" t="s">
        <v>128</v>
      </c>
      <c r="J1789" s="56" t="s">
        <v>53</v>
      </c>
      <c r="K1789" s="58" t="s">
        <v>35</v>
      </c>
      <c r="L1789" s="59" t="s">
        <v>1354</v>
      </c>
      <c r="M1789" s="58"/>
      <c r="N1789" s="60"/>
      <c r="O1789" s="61"/>
      <c r="P1789" s="60"/>
      <c r="Q1789" s="62"/>
      <c r="R1789" s="62"/>
      <c r="S1789" s="22">
        <f t="shared" si="1128"/>
        <v>0</v>
      </c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77">
        <f t="shared" si="1129"/>
        <v>0</v>
      </c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20"/>
      <c r="DD1789" s="22" t="str">
        <f t="shared" si="1123"/>
        <v>проверка пройдена</v>
      </c>
      <c r="DE1789" s="22" t="str">
        <f t="shared" si="1124"/>
        <v>проверка пройдена</v>
      </c>
      <c r="EO1789" s="64"/>
      <c r="EP1789" s="64"/>
      <c r="EQ1789" s="64"/>
      <c r="ER1789" s="64"/>
      <c r="ES1789" s="64"/>
      <c r="ET1789" s="64"/>
      <c r="EU1789" s="64"/>
      <c r="EV1789" s="64"/>
      <c r="EW1789" s="64"/>
      <c r="EX1789" s="64"/>
      <c r="EY1789" s="64"/>
      <c r="EZ1789" s="64"/>
      <c r="FA1789" s="64"/>
      <c r="FB1789" s="64"/>
      <c r="FC1789" s="64"/>
      <c r="FD1789" s="64"/>
      <c r="FE1789" s="64"/>
      <c r="FF1789" s="64"/>
      <c r="FG1789" s="64"/>
      <c r="FH1789" s="64"/>
      <c r="FI1789" s="64"/>
      <c r="FJ1789" s="64"/>
      <c r="FK1789" s="64"/>
      <c r="FL1789" s="64"/>
      <c r="FM1789" s="64"/>
      <c r="FN1789" s="64"/>
      <c r="FO1789" s="64"/>
      <c r="FP1789" s="64"/>
      <c r="FQ1789" s="64"/>
      <c r="FR1789" s="64"/>
      <c r="FS1789" s="64"/>
      <c r="FT1789" s="64"/>
      <c r="FU1789" s="64"/>
      <c r="FV1789" s="64"/>
      <c r="FW1789" s="64"/>
      <c r="FX1789" s="64"/>
      <c r="FY1789" s="64"/>
      <c r="FZ1789" s="64"/>
      <c r="GA1789" s="64"/>
      <c r="GB1789" s="64"/>
      <c r="GC1789" s="64"/>
      <c r="GD1789" s="64"/>
      <c r="GE1789" s="64"/>
      <c r="GF1789" s="64"/>
      <c r="GG1789" s="64"/>
      <c r="GH1789" s="64"/>
      <c r="GI1789" s="64"/>
      <c r="GJ1789" s="64"/>
      <c r="GK1789" s="64"/>
      <c r="GL1789" s="64"/>
      <c r="GM1789" s="64"/>
      <c r="GN1789" s="64"/>
      <c r="GO1789" s="64"/>
      <c r="GP1789" s="64"/>
      <c r="GQ1789" s="64"/>
      <c r="GR1789" s="64"/>
      <c r="GS1789" s="64"/>
      <c r="GT1789" s="64"/>
      <c r="GU1789" s="64"/>
      <c r="GV1789" s="64"/>
      <c r="GW1789" s="64"/>
      <c r="GX1789" s="64"/>
    </row>
    <row r="1790" spans="1:206" s="63" customFormat="1" ht="42.75" customHeight="1" x14ac:dyDescent="0.25">
      <c r="A1790" s="55" t="s">
        <v>126</v>
      </c>
      <c r="B1790" s="56" t="s">
        <v>97</v>
      </c>
      <c r="C1790" s="57" t="s">
        <v>100</v>
      </c>
      <c r="D1790" s="57" t="s">
        <v>2049</v>
      </c>
      <c r="E1790" s="56" t="str">
        <f>VLOOKUP(C1790,'Коды программ'!$A$2:$B$581,2,FALSE)</f>
        <v>Право и организация социального обеспечения</v>
      </c>
      <c r="F1790" s="56" t="str">
        <f t="shared" si="1098"/>
        <v>40.02.01 Право и организация социального обеспечения</v>
      </c>
      <c r="G1790" s="56" t="s">
        <v>50</v>
      </c>
      <c r="H1790" s="56" t="s">
        <v>56</v>
      </c>
      <c r="I1790" s="56" t="s">
        <v>128</v>
      </c>
      <c r="J1790" s="56" t="s">
        <v>53</v>
      </c>
      <c r="K1790" s="58" t="s">
        <v>36</v>
      </c>
      <c r="L1790" s="59" t="s">
        <v>1355</v>
      </c>
      <c r="M1790" s="58"/>
      <c r="N1790" s="60"/>
      <c r="O1790" s="61"/>
      <c r="P1790" s="60"/>
      <c r="Q1790" s="62"/>
      <c r="R1790" s="62"/>
      <c r="S1790" s="22">
        <f t="shared" si="1128"/>
        <v>0</v>
      </c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77">
        <f t="shared" si="1129"/>
        <v>0</v>
      </c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20"/>
      <c r="DD1790" s="22" t="str">
        <f t="shared" si="1123"/>
        <v>проверка пройдена</v>
      </c>
      <c r="DE1790" s="22" t="str">
        <f t="shared" si="1124"/>
        <v>проверка пройдена</v>
      </c>
      <c r="EO1790" s="64"/>
      <c r="EP1790" s="64"/>
      <c r="EQ1790" s="64"/>
      <c r="ER1790" s="64"/>
      <c r="ES1790" s="64"/>
      <c r="ET1790" s="64"/>
      <c r="EU1790" s="64"/>
      <c r="EV1790" s="64"/>
      <c r="EW1790" s="64"/>
      <c r="EX1790" s="64"/>
      <c r="EY1790" s="64"/>
      <c r="EZ1790" s="64"/>
      <c r="FA1790" s="64"/>
      <c r="FB1790" s="64"/>
      <c r="FC1790" s="64"/>
      <c r="FD1790" s="64"/>
      <c r="FE1790" s="64"/>
      <c r="FF1790" s="64"/>
      <c r="FG1790" s="64"/>
      <c r="FH1790" s="64"/>
      <c r="FI1790" s="64"/>
      <c r="FJ1790" s="64"/>
      <c r="FK1790" s="64"/>
      <c r="FL1790" s="64"/>
      <c r="FM1790" s="64"/>
      <c r="FN1790" s="64"/>
      <c r="FO1790" s="64"/>
      <c r="FP1790" s="64"/>
      <c r="FQ1790" s="64"/>
      <c r="FR1790" s="64"/>
      <c r="FS1790" s="64"/>
      <c r="FT1790" s="64"/>
      <c r="FU1790" s="64"/>
      <c r="FV1790" s="64"/>
      <c r="FW1790" s="64"/>
      <c r="FX1790" s="64"/>
      <c r="FY1790" s="64"/>
      <c r="FZ1790" s="64"/>
      <c r="GA1790" s="64"/>
      <c r="GB1790" s="64"/>
      <c r="GC1790" s="64"/>
      <c r="GD1790" s="64"/>
      <c r="GE1790" s="64"/>
      <c r="GF1790" s="64"/>
      <c r="GG1790" s="64"/>
      <c r="GH1790" s="64"/>
      <c r="GI1790" s="64"/>
      <c r="GJ1790" s="64"/>
      <c r="GK1790" s="64"/>
      <c r="GL1790" s="64"/>
      <c r="GM1790" s="64"/>
      <c r="GN1790" s="64"/>
      <c r="GO1790" s="64"/>
      <c r="GP1790" s="64"/>
      <c r="GQ1790" s="64"/>
      <c r="GR1790" s="64"/>
      <c r="GS1790" s="64"/>
      <c r="GT1790" s="64"/>
      <c r="GU1790" s="64"/>
      <c r="GV1790" s="64"/>
      <c r="GW1790" s="64"/>
      <c r="GX1790" s="64"/>
    </row>
    <row r="1791" spans="1:206" s="63" customFormat="1" ht="42.75" customHeight="1" x14ac:dyDescent="0.25">
      <c r="A1791" s="55" t="s">
        <v>126</v>
      </c>
      <c r="B1791" s="56" t="s">
        <v>97</v>
      </c>
      <c r="C1791" s="57" t="s">
        <v>100</v>
      </c>
      <c r="D1791" s="57" t="s">
        <v>2049</v>
      </c>
      <c r="E1791" s="56" t="str">
        <f>VLOOKUP(C1791,'Коды программ'!$A$2:$B$581,2,FALSE)</f>
        <v>Право и организация социального обеспечения</v>
      </c>
      <c r="F1791" s="56" t="str">
        <f t="shared" si="1098"/>
        <v>40.02.01 Право и организация социального обеспечения</v>
      </c>
      <c r="G1791" s="56" t="s">
        <v>50</v>
      </c>
      <c r="H1791" s="56" t="s">
        <v>56</v>
      </c>
      <c r="I1791" s="56" t="s">
        <v>128</v>
      </c>
      <c r="J1791" s="56" t="s">
        <v>53</v>
      </c>
      <c r="K1791" s="58" t="s">
        <v>37</v>
      </c>
      <c r="L1791" s="59" t="s">
        <v>1356</v>
      </c>
      <c r="M1791" s="58"/>
      <c r="N1791" s="60"/>
      <c r="O1791" s="61"/>
      <c r="P1791" s="60"/>
      <c r="Q1791" s="62"/>
      <c r="R1791" s="62"/>
      <c r="S1791" s="22">
        <f t="shared" si="1128"/>
        <v>0</v>
      </c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77">
        <f t="shared" si="1129"/>
        <v>0</v>
      </c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20"/>
      <c r="DD1791" s="22" t="str">
        <f t="shared" si="1123"/>
        <v>проверка пройдена</v>
      </c>
      <c r="DE1791" s="22" t="str">
        <f t="shared" si="1124"/>
        <v>проверка пройдена</v>
      </c>
      <c r="EO1791" s="64"/>
      <c r="EP1791" s="64"/>
      <c r="EQ1791" s="64"/>
      <c r="ER1791" s="64"/>
      <c r="ES1791" s="64"/>
      <c r="ET1791" s="64"/>
      <c r="EU1791" s="64"/>
      <c r="EV1791" s="64"/>
      <c r="EW1791" s="64"/>
      <c r="EX1791" s="64"/>
      <c r="EY1791" s="64"/>
      <c r="EZ1791" s="64"/>
      <c r="FA1791" s="64"/>
      <c r="FB1791" s="64"/>
      <c r="FC1791" s="64"/>
      <c r="FD1791" s="64"/>
      <c r="FE1791" s="64"/>
      <c r="FF1791" s="64"/>
      <c r="FG1791" s="64"/>
      <c r="FH1791" s="64"/>
      <c r="FI1791" s="64"/>
      <c r="FJ1791" s="64"/>
      <c r="FK1791" s="64"/>
      <c r="FL1791" s="64"/>
      <c r="FM1791" s="64"/>
      <c r="FN1791" s="64"/>
      <c r="FO1791" s="64"/>
      <c r="FP1791" s="64"/>
      <c r="FQ1791" s="64"/>
      <c r="FR1791" s="64"/>
      <c r="FS1791" s="64"/>
      <c r="FT1791" s="64"/>
      <c r="FU1791" s="64"/>
      <c r="FV1791" s="64"/>
      <c r="FW1791" s="64"/>
      <c r="FX1791" s="64"/>
      <c r="FY1791" s="64"/>
      <c r="FZ1791" s="64"/>
      <c r="GA1791" s="64"/>
      <c r="GB1791" s="64"/>
      <c r="GC1791" s="64"/>
      <c r="GD1791" s="64"/>
      <c r="GE1791" s="64"/>
      <c r="GF1791" s="64"/>
      <c r="GG1791" s="64"/>
      <c r="GH1791" s="64"/>
      <c r="GI1791" s="64"/>
      <c r="GJ1791" s="64"/>
      <c r="GK1791" s="64"/>
      <c r="GL1791" s="64"/>
      <c r="GM1791" s="64"/>
      <c r="GN1791" s="64"/>
      <c r="GO1791" s="64"/>
      <c r="GP1791" s="64"/>
      <c r="GQ1791" s="64"/>
      <c r="GR1791" s="64"/>
      <c r="GS1791" s="64"/>
      <c r="GT1791" s="64"/>
      <c r="GU1791" s="64"/>
      <c r="GV1791" s="64"/>
      <c r="GW1791" s="64"/>
      <c r="GX1791" s="64"/>
    </row>
    <row r="1792" spans="1:206" s="63" customFormat="1" ht="42.75" customHeight="1" x14ac:dyDescent="0.25">
      <c r="A1792" s="55" t="s">
        <v>126</v>
      </c>
      <c r="B1792" s="56" t="s">
        <v>97</v>
      </c>
      <c r="C1792" s="57" t="s">
        <v>100</v>
      </c>
      <c r="D1792" s="57" t="s">
        <v>2049</v>
      </c>
      <c r="E1792" s="56" t="str">
        <f>VLOOKUP(C1792,'Коды программ'!$A$2:$B$581,2,FALSE)</f>
        <v>Право и организация социального обеспечения</v>
      </c>
      <c r="F1792" s="56" t="str">
        <f t="shared" si="1098"/>
        <v>40.02.01 Право и организация социального обеспечения</v>
      </c>
      <c r="G1792" s="56" t="s">
        <v>50</v>
      </c>
      <c r="H1792" s="56" t="s">
        <v>56</v>
      </c>
      <c r="I1792" s="56" t="s">
        <v>128</v>
      </c>
      <c r="J1792" s="56" t="s">
        <v>53</v>
      </c>
      <c r="K1792" s="58" t="s">
        <v>38</v>
      </c>
      <c r="L1792" s="59" t="s">
        <v>1357</v>
      </c>
      <c r="M1792" s="58"/>
      <c r="N1792" s="60"/>
      <c r="O1792" s="61"/>
      <c r="P1792" s="60"/>
      <c r="Q1792" s="62"/>
      <c r="R1792" s="62"/>
      <c r="S1792" s="22">
        <f t="shared" si="1128"/>
        <v>0</v>
      </c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77">
        <f t="shared" si="1129"/>
        <v>0</v>
      </c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20"/>
      <c r="DD1792" s="22" t="str">
        <f t="shared" si="1123"/>
        <v>проверка пройдена</v>
      </c>
      <c r="DE1792" s="22" t="str">
        <f t="shared" si="1124"/>
        <v>проверка пройдена</v>
      </c>
      <c r="EO1792" s="64"/>
      <c r="EP1792" s="64"/>
      <c r="EQ1792" s="64"/>
      <c r="ER1792" s="64"/>
      <c r="ES1792" s="64"/>
      <c r="ET1792" s="64"/>
      <c r="EU1792" s="64"/>
      <c r="EV1792" s="64"/>
      <c r="EW1792" s="64"/>
      <c r="EX1792" s="64"/>
      <c r="EY1792" s="64"/>
      <c r="EZ1792" s="64"/>
      <c r="FA1792" s="64"/>
      <c r="FB1792" s="64"/>
      <c r="FC1792" s="64"/>
      <c r="FD1792" s="64"/>
      <c r="FE1792" s="64"/>
      <c r="FF1792" s="64"/>
      <c r="FG1792" s="64"/>
      <c r="FH1792" s="64"/>
      <c r="FI1792" s="64"/>
      <c r="FJ1792" s="64"/>
      <c r="FK1792" s="64"/>
      <c r="FL1792" s="64"/>
      <c r="FM1792" s="64"/>
      <c r="FN1792" s="64"/>
      <c r="FO1792" s="64"/>
      <c r="FP1792" s="64"/>
      <c r="FQ1792" s="64"/>
      <c r="FR1792" s="64"/>
      <c r="FS1792" s="64"/>
      <c r="FT1792" s="64"/>
      <c r="FU1792" s="64"/>
      <c r="FV1792" s="64"/>
      <c r="FW1792" s="64"/>
      <c r="FX1792" s="64"/>
      <c r="FY1792" s="64"/>
      <c r="FZ1792" s="64"/>
      <c r="GA1792" s="64"/>
      <c r="GB1792" s="64"/>
      <c r="GC1792" s="64"/>
      <c r="GD1792" s="64"/>
      <c r="GE1792" s="64"/>
      <c r="GF1792" s="64"/>
      <c r="GG1792" s="64"/>
      <c r="GH1792" s="64"/>
      <c r="GI1792" s="64"/>
      <c r="GJ1792" s="64"/>
      <c r="GK1792" s="64"/>
      <c r="GL1792" s="64"/>
      <c r="GM1792" s="64"/>
      <c r="GN1792" s="64"/>
      <c r="GO1792" s="64"/>
      <c r="GP1792" s="64"/>
      <c r="GQ1792" s="64"/>
      <c r="GR1792" s="64"/>
      <c r="GS1792" s="64"/>
      <c r="GT1792" s="64"/>
      <c r="GU1792" s="64"/>
      <c r="GV1792" s="64"/>
      <c r="GW1792" s="64"/>
      <c r="GX1792" s="64"/>
    </row>
    <row r="1793" spans="1:206" s="63" customFormat="1" ht="42.75" customHeight="1" x14ac:dyDescent="0.25">
      <c r="A1793" s="55" t="s">
        <v>126</v>
      </c>
      <c r="B1793" s="56" t="s">
        <v>97</v>
      </c>
      <c r="C1793" s="57" t="s">
        <v>100</v>
      </c>
      <c r="D1793" s="57" t="s">
        <v>2049</v>
      </c>
      <c r="E1793" s="56" t="str">
        <f>VLOOKUP(C1793,'Коды программ'!$A$2:$B$581,2,FALSE)</f>
        <v>Право и организация социального обеспечения</v>
      </c>
      <c r="F1793" s="56" t="str">
        <f t="shared" si="1098"/>
        <v>40.02.01 Право и организация социального обеспечения</v>
      </c>
      <c r="G1793" s="56" t="s">
        <v>50</v>
      </c>
      <c r="H1793" s="56" t="s">
        <v>56</v>
      </c>
      <c r="I1793" s="56" t="s">
        <v>128</v>
      </c>
      <c r="J1793" s="56"/>
      <c r="K1793" s="58" t="s">
        <v>39</v>
      </c>
      <c r="L1793" s="59" t="s">
        <v>1358</v>
      </c>
      <c r="M1793" s="58"/>
      <c r="N1793" s="60"/>
      <c r="O1793" s="61"/>
      <c r="P1793" s="60"/>
      <c r="Q1793" s="62"/>
      <c r="R1793" s="62"/>
      <c r="S1793" s="22">
        <f t="shared" si="1128"/>
        <v>0</v>
      </c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77">
        <f t="shared" si="1129"/>
        <v>0</v>
      </c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20"/>
      <c r="DD1793" s="22" t="str">
        <f t="shared" si="1123"/>
        <v>проверка пройдена</v>
      </c>
      <c r="DE1793" s="22" t="str">
        <f t="shared" si="1124"/>
        <v>проверка пройдена</v>
      </c>
      <c r="EO1793" s="64"/>
      <c r="EP1793" s="64"/>
      <c r="EQ1793" s="64"/>
      <c r="ER1793" s="64"/>
      <c r="ES1793" s="64"/>
      <c r="ET1793" s="64"/>
      <c r="EU1793" s="64"/>
      <c r="EV1793" s="64"/>
      <c r="EW1793" s="64"/>
      <c r="EX1793" s="64"/>
      <c r="EY1793" s="64"/>
      <c r="EZ1793" s="64"/>
      <c r="FA1793" s="64"/>
      <c r="FB1793" s="64"/>
      <c r="FC1793" s="64"/>
      <c r="FD1793" s="64"/>
      <c r="FE1793" s="64"/>
      <c r="FF1793" s="64"/>
      <c r="FG1793" s="64"/>
      <c r="FH1793" s="64"/>
      <c r="FI1793" s="64"/>
      <c r="FJ1793" s="64"/>
      <c r="FK1793" s="64"/>
      <c r="FL1793" s="64"/>
      <c r="FM1793" s="64"/>
      <c r="FN1793" s="64"/>
      <c r="FO1793" s="64"/>
      <c r="FP1793" s="64"/>
      <c r="FQ1793" s="64"/>
      <c r="FR1793" s="64"/>
      <c r="FS1793" s="64"/>
      <c r="FT1793" s="64"/>
      <c r="FU1793" s="64"/>
      <c r="FV1793" s="64"/>
      <c r="FW1793" s="64"/>
      <c r="FX1793" s="64"/>
      <c r="FY1793" s="64"/>
      <c r="FZ1793" s="64"/>
      <c r="GA1793" s="64"/>
      <c r="GB1793" s="64"/>
      <c r="GC1793" s="64"/>
      <c r="GD1793" s="64"/>
      <c r="GE1793" s="64"/>
      <c r="GF1793" s="64"/>
      <c r="GG1793" s="64"/>
      <c r="GH1793" s="64"/>
      <c r="GI1793" s="64"/>
      <c r="GJ1793" s="64"/>
      <c r="GK1793" s="64"/>
      <c r="GL1793" s="64"/>
      <c r="GM1793" s="64"/>
      <c r="GN1793" s="64"/>
      <c r="GO1793" s="64"/>
      <c r="GP1793" s="64"/>
      <c r="GQ1793" s="64"/>
      <c r="GR1793" s="64"/>
      <c r="GS1793" s="64"/>
      <c r="GT1793" s="64"/>
      <c r="GU1793" s="64"/>
      <c r="GV1793" s="64"/>
      <c r="GW1793" s="64"/>
      <c r="GX1793" s="64"/>
    </row>
    <row r="1794" spans="1:206" s="88" customFormat="1" ht="42.75" customHeight="1" x14ac:dyDescent="0.25">
      <c r="A1794" s="78" t="s">
        <v>126</v>
      </c>
      <c r="B1794" s="79"/>
      <c r="C1794" s="80"/>
      <c r="D1794" s="80"/>
      <c r="E1794" s="79"/>
      <c r="F1794" s="79" t="str">
        <f t="shared" si="1098"/>
        <v xml:space="preserve"> </v>
      </c>
      <c r="G1794" s="79"/>
      <c r="H1794" s="79"/>
      <c r="I1794" s="79"/>
      <c r="J1794" s="79"/>
      <c r="K1794" s="81" t="s">
        <v>40</v>
      </c>
      <c r="L1794" s="82" t="s">
        <v>1347</v>
      </c>
      <c r="M1794" s="81"/>
      <c r="N1794" s="83"/>
      <c r="O1794" s="84"/>
      <c r="P1794" s="83"/>
      <c r="Q1794" s="85"/>
      <c r="R1794" s="24" t="str">
        <f t="shared" ref="R1794:CF1794" si="1130">IF(AND(R1780&lt;=R1779,R1781&lt;=R1780,R1782&lt;=R1779,R1783&lt;=R1779,R1784=(R1780+R1782),R1784=(R1785+R1786+R1787+R1788+R1789+R1790+R1791),R1792&lt;=R1784,R1793&lt;=R1784,(R1780+R1782)&lt;=R1779,R1785&lt;=R1784,R1786&lt;=R1784,R1787&lt;=R1784,R1788&lt;=R1784,R1789&lt;=R1784,R1790&lt;=R1784,R1791&lt;=R1784,R1792&lt;=R1783,R1792&lt;=R1784)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794" s="24" t="str">
        <f t="shared" si="1130"/>
        <v>проверка пройдена</v>
      </c>
      <c r="T1794" s="24" t="str">
        <f t="shared" si="1130"/>
        <v>проверка пройдена</v>
      </c>
      <c r="U1794" s="24" t="str">
        <f t="shared" si="1130"/>
        <v>проверка пройдена</v>
      </c>
      <c r="V1794" s="24" t="str">
        <f t="shared" si="1130"/>
        <v>проверка пройдена</v>
      </c>
      <c r="W1794" s="24" t="str">
        <f t="shared" si="1130"/>
        <v>проверка пройдена</v>
      </c>
      <c r="X1794" s="24" t="str">
        <f t="shared" si="1130"/>
        <v>проверка пройдена</v>
      </c>
      <c r="Y1794" s="24" t="str">
        <f t="shared" si="1130"/>
        <v>проверка пройдена</v>
      </c>
      <c r="Z1794" s="24" t="str">
        <f t="shared" si="1130"/>
        <v>проверка пройдена</v>
      </c>
      <c r="AA1794" s="24" t="str">
        <f t="shared" si="1130"/>
        <v>проверка пройдена</v>
      </c>
      <c r="AB1794" s="24" t="str">
        <f t="shared" si="1130"/>
        <v>проверка пройдена</v>
      </c>
      <c r="AC1794" s="24" t="str">
        <f t="shared" si="1130"/>
        <v>проверка пройдена</v>
      </c>
      <c r="AD1794" s="24" t="str">
        <f t="shared" si="1130"/>
        <v>проверка пройдена</v>
      </c>
      <c r="AE1794" s="24" t="str">
        <f t="shared" si="1130"/>
        <v>проверка пройдена</v>
      </c>
      <c r="AF1794" s="24" t="str">
        <f t="shared" si="1130"/>
        <v>проверка пройдена</v>
      </c>
      <c r="AG1794" s="24" t="str">
        <f t="shared" si="1130"/>
        <v>проверка пройдена</v>
      </c>
      <c r="AH1794" s="24" t="str">
        <f t="shared" si="1130"/>
        <v>проверка пройдена</v>
      </c>
      <c r="AI1794" s="24" t="str">
        <f t="shared" si="1130"/>
        <v>проверка пройдена</v>
      </c>
      <c r="AJ1794" s="24" t="str">
        <f t="shared" si="1130"/>
        <v>проверка пройдена</v>
      </c>
      <c r="AK1794" s="24" t="str">
        <f t="shared" si="1130"/>
        <v>проверка пройдена</v>
      </c>
      <c r="AL1794" s="24" t="str">
        <f t="shared" si="1130"/>
        <v>проверка пройдена</v>
      </c>
      <c r="AM1794" s="24" t="str">
        <f t="shared" si="1130"/>
        <v>проверка пройдена</v>
      </c>
      <c r="AN1794" s="24" t="str">
        <f t="shared" si="1130"/>
        <v>проверка пройдена</v>
      </c>
      <c r="AO1794" s="24" t="str">
        <f t="shared" si="1130"/>
        <v>проверка пройдена</v>
      </c>
      <c r="AP1794" s="24" t="str">
        <f t="shared" si="1130"/>
        <v>проверка пройдена</v>
      </c>
      <c r="AQ1794" s="24" t="str">
        <f t="shared" si="1130"/>
        <v>проверка пройдена</v>
      </c>
      <c r="AR1794" s="24" t="str">
        <f t="shared" si="1130"/>
        <v>проверка пройдена</v>
      </c>
      <c r="AS1794" s="24" t="str">
        <f t="shared" si="1130"/>
        <v>проверка пройдена</v>
      </c>
      <c r="AT1794" s="24" t="str">
        <f t="shared" si="1130"/>
        <v>проверка пройдена</v>
      </c>
      <c r="AU1794" s="24" t="str">
        <f t="shared" si="1130"/>
        <v>проверка пройдена</v>
      </c>
      <c r="AV1794" s="24" t="str">
        <f t="shared" si="1130"/>
        <v>проверка пройдена</v>
      </c>
      <c r="AW1794" s="24" t="str">
        <f t="shared" si="1130"/>
        <v>проверка пройдена</v>
      </c>
      <c r="AX1794" s="24" t="str">
        <f t="shared" si="1130"/>
        <v>проверка пройдена</v>
      </c>
      <c r="AY1794" s="24" t="str">
        <f t="shared" si="1130"/>
        <v>проверка пройдена</v>
      </c>
      <c r="AZ1794" s="24" t="str">
        <f t="shared" si="1130"/>
        <v>проверка пройдена</v>
      </c>
      <c r="BA1794" s="24" t="str">
        <f t="shared" si="1130"/>
        <v>проверка пройдена</v>
      </c>
      <c r="BB1794" s="24" t="str">
        <f t="shared" si="1130"/>
        <v>проверка пройдена</v>
      </c>
      <c r="BC1794" s="24" t="str">
        <f t="shared" si="1130"/>
        <v>проверка пройдена</v>
      </c>
      <c r="BD1794" s="24" t="str">
        <f t="shared" si="1130"/>
        <v>проверка пройдена</v>
      </c>
      <c r="BE1794" s="24" t="str">
        <f t="shared" si="1130"/>
        <v>проверка пройдена</v>
      </c>
      <c r="BF1794" s="24" t="str">
        <f t="shared" si="1130"/>
        <v>проверка пройдена</v>
      </c>
      <c r="BG1794" s="24" t="str">
        <f t="shared" si="1130"/>
        <v>проверка пройдена</v>
      </c>
      <c r="BH1794" s="24" t="str">
        <f t="shared" si="1130"/>
        <v>проверка пройдена</v>
      </c>
      <c r="BI1794" s="24" t="str">
        <f t="shared" si="1130"/>
        <v>проверка пройдена</v>
      </c>
      <c r="BJ1794" s="24" t="str">
        <f t="shared" si="1130"/>
        <v>проверка пройдена</v>
      </c>
      <c r="BK1794" s="24" t="str">
        <f t="shared" si="1130"/>
        <v>проверка пройдена</v>
      </c>
      <c r="BL1794" s="24" t="str">
        <f t="shared" si="1130"/>
        <v>проверка пройдена</v>
      </c>
      <c r="BM1794" s="24" t="str">
        <f t="shared" si="1130"/>
        <v>проверка пройдена</v>
      </c>
      <c r="BN1794" s="24" t="str">
        <f t="shared" si="1130"/>
        <v>проверка пройдена</v>
      </c>
      <c r="BO1794" s="24" t="str">
        <f t="shared" si="1130"/>
        <v>проверка пройдена</v>
      </c>
      <c r="BP1794" s="24" t="str">
        <f t="shared" si="1130"/>
        <v>проверка пройдена</v>
      </c>
      <c r="BQ1794" s="24" t="str">
        <f t="shared" si="1130"/>
        <v>проверка пройдена</v>
      </c>
      <c r="BR1794" s="24" t="str">
        <f t="shared" si="1130"/>
        <v>проверка пройдена</v>
      </c>
      <c r="BS1794" s="24" t="str">
        <f t="shared" si="1130"/>
        <v>проверка пройдена</v>
      </c>
      <c r="BT1794" s="24" t="str">
        <f t="shared" si="1130"/>
        <v>проверка пройдена</v>
      </c>
      <c r="BU1794" s="24" t="str">
        <f t="shared" si="1130"/>
        <v>проверка пройдена</v>
      </c>
      <c r="BV1794" s="24" t="str">
        <f t="shared" si="1130"/>
        <v>проверка пройдена</v>
      </c>
      <c r="BW1794" s="24" t="str">
        <f t="shared" si="1130"/>
        <v>проверка пройдена</v>
      </c>
      <c r="BX1794" s="24" t="str">
        <f t="shared" si="1130"/>
        <v>проверка пройдена</v>
      </c>
      <c r="BY1794" s="24" t="str">
        <f t="shared" si="1130"/>
        <v>проверка пройдена</v>
      </c>
      <c r="BZ1794" s="24" t="str">
        <f t="shared" si="1130"/>
        <v>проверка пройдена</v>
      </c>
      <c r="CA1794" s="24" t="str">
        <f t="shared" si="1130"/>
        <v>проверка пройдена</v>
      </c>
      <c r="CB1794" s="24" t="str">
        <f t="shared" si="1130"/>
        <v>проверка пройдена</v>
      </c>
      <c r="CC1794" s="24" t="str">
        <f t="shared" si="1130"/>
        <v>проверка пройдена</v>
      </c>
      <c r="CD1794" s="24" t="str">
        <f t="shared" si="1130"/>
        <v>проверка пройдена</v>
      </c>
      <c r="CE1794" s="24" t="str">
        <f t="shared" si="1130"/>
        <v>проверка пройдена</v>
      </c>
      <c r="CF1794" s="24" t="str">
        <f t="shared" si="1130"/>
        <v>проверка пройдена</v>
      </c>
      <c r="CG1794" s="24" t="str">
        <f t="shared" ref="CG1794:DA1794" si="1131">IF(AND(CG1780&lt;=CG1779,CG1781&lt;=CG1780,CG1782&lt;=CG1779,CG1783&lt;=CG1779,CG1784=(CG1780+CG1782),CG1784=(CG1785+CG1786+CG1787+CG1788+CG1789+CG1790+CG1791),CG1792&lt;=CG1784,CG1793&lt;=CG1784,(CG1780+CG1782)&lt;=CG1779,CG1785&lt;=CG1784,CG1786&lt;=CG1784,CG1787&lt;=CG1784,CG1788&lt;=CG1784,CG1789&lt;=CG1784,CG1790&lt;=CG1784,CG1791&lt;=CG1784,CG1792&lt;=CG1783,CG1792&lt;=CG1784)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794" s="24" t="str">
        <f t="shared" si="1131"/>
        <v>проверка пройдена</v>
      </c>
      <c r="CI1794" s="24" t="str">
        <f t="shared" si="1131"/>
        <v>проверка пройдена</v>
      </c>
      <c r="CJ1794" s="24" t="str">
        <f t="shared" si="1131"/>
        <v>проверка пройдена</v>
      </c>
      <c r="CK1794" s="24" t="str">
        <f t="shared" si="1131"/>
        <v>проверка пройдена</v>
      </c>
      <c r="CL1794" s="24" t="str">
        <f t="shared" si="1131"/>
        <v>проверка пройдена</v>
      </c>
      <c r="CM1794" s="24" t="str">
        <f t="shared" si="1131"/>
        <v>проверка пройдена</v>
      </c>
      <c r="CN1794" s="24" t="str">
        <f t="shared" si="1131"/>
        <v>проверка пройдена</v>
      </c>
      <c r="CO1794" s="24" t="str">
        <f t="shared" si="1131"/>
        <v>проверка пройдена</v>
      </c>
      <c r="CP1794" s="24" t="str">
        <f t="shared" si="1131"/>
        <v>проверка пройдена</v>
      </c>
      <c r="CQ1794" s="24" t="str">
        <f t="shared" si="1131"/>
        <v>проверка пройдена</v>
      </c>
      <c r="CR1794" s="24" t="str">
        <f t="shared" si="1131"/>
        <v>проверка пройдена</v>
      </c>
      <c r="CS1794" s="24" t="str">
        <f t="shared" si="1131"/>
        <v>проверка пройдена</v>
      </c>
      <c r="CT1794" s="24" t="str">
        <f t="shared" si="1131"/>
        <v>проверка пройдена</v>
      </c>
      <c r="CU1794" s="24" t="str">
        <f t="shared" si="1131"/>
        <v>проверка пройдена</v>
      </c>
      <c r="CV1794" s="24" t="str">
        <f t="shared" si="1131"/>
        <v>проверка пройдена</v>
      </c>
      <c r="CW1794" s="24" t="str">
        <f t="shared" si="1131"/>
        <v>проверка пройдена</v>
      </c>
      <c r="CX1794" s="24"/>
      <c r="CY1794" s="24" t="str">
        <f t="shared" si="1131"/>
        <v>проверка пройдена</v>
      </c>
      <c r="CZ1794" s="24" t="str">
        <f t="shared" si="1131"/>
        <v>проверка пройдена</v>
      </c>
      <c r="DA1794" s="24" t="str">
        <f t="shared" si="1131"/>
        <v>проверка пройдена</v>
      </c>
      <c r="DB1794" s="86"/>
      <c r="DC1794" s="87"/>
      <c r="DD1794" s="22"/>
      <c r="DE1794" s="22"/>
      <c r="EO1794" s="89"/>
      <c r="EP1794" s="89"/>
      <c r="EQ1794" s="89"/>
      <c r="ER1794" s="89"/>
      <c r="ES1794" s="89"/>
      <c r="ET1794" s="89"/>
      <c r="EU1794" s="89"/>
      <c r="EV1794" s="89"/>
      <c r="EW1794" s="89"/>
      <c r="EX1794" s="89"/>
      <c r="EY1794" s="89"/>
      <c r="EZ1794" s="89"/>
      <c r="FA1794" s="89"/>
      <c r="FB1794" s="89"/>
      <c r="FC1794" s="89"/>
      <c r="FD1794" s="89"/>
      <c r="FE1794" s="89"/>
      <c r="FF1794" s="89"/>
      <c r="FG1794" s="89"/>
      <c r="FH1794" s="89"/>
      <c r="FI1794" s="89"/>
      <c r="FJ1794" s="89"/>
      <c r="FK1794" s="89"/>
      <c r="FL1794" s="89"/>
      <c r="FM1794" s="89"/>
      <c r="FN1794" s="89"/>
      <c r="FO1794" s="89"/>
      <c r="FP1794" s="89"/>
      <c r="FQ1794" s="89"/>
      <c r="FR1794" s="89"/>
      <c r="FS1794" s="89"/>
      <c r="FT1794" s="89"/>
      <c r="FU1794" s="89"/>
      <c r="FV1794" s="89"/>
      <c r="FW1794" s="89"/>
      <c r="FX1794" s="89"/>
      <c r="FY1794" s="89"/>
      <c r="FZ1794" s="89"/>
      <c r="GA1794" s="89"/>
      <c r="GB1794" s="89"/>
      <c r="GC1794" s="89"/>
      <c r="GD1794" s="89"/>
      <c r="GE1794" s="89"/>
      <c r="GF1794" s="89"/>
      <c r="GG1794" s="89"/>
      <c r="GH1794" s="89"/>
      <c r="GI1794" s="89"/>
      <c r="GJ1794" s="89"/>
      <c r="GK1794" s="89"/>
      <c r="GL1794" s="89"/>
      <c r="GM1794" s="89"/>
      <c r="GN1794" s="89"/>
      <c r="GO1794" s="89"/>
      <c r="GP1794" s="89"/>
      <c r="GQ1794" s="89"/>
      <c r="GR1794" s="89"/>
      <c r="GS1794" s="89"/>
      <c r="GT1794" s="89"/>
      <c r="GU1794" s="89"/>
      <c r="GV1794" s="89"/>
      <c r="GW1794" s="89"/>
      <c r="GX1794" s="89"/>
    </row>
    <row r="1795" spans="1:206" s="63" customFormat="1" ht="42.75" customHeight="1" x14ac:dyDescent="0.25">
      <c r="A1795" s="55" t="s">
        <v>126</v>
      </c>
      <c r="B1795" s="56" t="s">
        <v>97</v>
      </c>
      <c r="C1795" s="57" t="s">
        <v>199</v>
      </c>
      <c r="D1795" s="57" t="s">
        <v>2049</v>
      </c>
      <c r="E1795" s="56" t="str">
        <f>VLOOKUP(C1795,'Коды программ'!$A$2:$B$581,2,FALSE)</f>
        <v>Правоохранительная деятельность</v>
      </c>
      <c r="F1795" s="56" t="str">
        <f t="shared" si="1098"/>
        <v>40.02.02 Правоохранительная деятельность</v>
      </c>
      <c r="G1795" s="56" t="s">
        <v>55</v>
      </c>
      <c r="H1795" s="56" t="s">
        <v>56</v>
      </c>
      <c r="I1795" s="56" t="s">
        <v>128</v>
      </c>
      <c r="J1795" s="56" t="s">
        <v>53</v>
      </c>
      <c r="K1795" s="58" t="s">
        <v>25</v>
      </c>
      <c r="L1795" s="59" t="s">
        <v>42</v>
      </c>
      <c r="M1795" s="58"/>
      <c r="N1795" s="60">
        <v>5</v>
      </c>
      <c r="O1795" s="61">
        <v>6</v>
      </c>
      <c r="P1795" s="60">
        <v>3</v>
      </c>
      <c r="Q1795" s="62"/>
      <c r="R1795" s="62">
        <v>5</v>
      </c>
      <c r="S1795" s="22">
        <f t="shared" ref="S1795:S1799" si="1132">SUM(T1795:AU1795)</f>
        <v>5</v>
      </c>
      <c r="T1795" s="18"/>
      <c r="U1795" s="18"/>
      <c r="V1795" s="18"/>
      <c r="W1795" s="18"/>
      <c r="X1795" s="18">
        <v>5</v>
      </c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>
        <v>5</v>
      </c>
      <c r="AW1795" s="18">
        <v>5</v>
      </c>
      <c r="AX1795" s="18"/>
      <c r="AY1795" s="18"/>
      <c r="AZ1795" s="18"/>
      <c r="BA1795" s="18"/>
      <c r="BB1795" s="18"/>
      <c r="BC1795" s="18"/>
      <c r="BD1795" s="18"/>
      <c r="BE1795" s="18"/>
      <c r="BF1795" s="77">
        <f>SUM(BG1795:CH1795)</f>
        <v>0</v>
      </c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>
        <v>5</v>
      </c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20"/>
      <c r="DD1795" s="22" t="str">
        <f t="shared" ref="DD1795:DD1809" si="1133">IF(R1795=S1795+AX1795+AY1795+AZ1795+BA1795+BC1795+BD1795+BE1795+BF1795+CJ1795+CK1795+CL1795+CM1795+CN1795+CO1795+CP1795+CQ1795+CR1795+CS1795+CT1795+CU1795+CV1795+CW1795+CY1795+CZ1795+DA1795,"проверка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795" s="22" t="str">
        <f t="shared" ref="DE1795:DE1809" si="1134">IF(AND(AV1795&lt;=S1795,AW1795&lt;=S1795),"проверка пройдена","ВНИМАНИЕ! не может стоять значение большее, чем проверка пройдена")</f>
        <v>проверка пройдена</v>
      </c>
      <c r="EO1795" s="64"/>
      <c r="EP1795" s="64"/>
      <c r="EQ1795" s="64"/>
      <c r="ER1795" s="64"/>
      <c r="ES1795" s="64"/>
      <c r="ET1795" s="64"/>
      <c r="EU1795" s="64"/>
      <c r="EV1795" s="64"/>
      <c r="EW1795" s="64"/>
      <c r="EX1795" s="64"/>
      <c r="EY1795" s="64"/>
      <c r="EZ1795" s="64"/>
      <c r="FA1795" s="64"/>
      <c r="FB1795" s="64"/>
      <c r="FC1795" s="64"/>
      <c r="FD1795" s="64"/>
      <c r="FE1795" s="64"/>
      <c r="FF1795" s="64"/>
      <c r="FG1795" s="64"/>
      <c r="FH1795" s="64"/>
      <c r="FI1795" s="64"/>
      <c r="FJ1795" s="64"/>
      <c r="FK1795" s="64"/>
      <c r="FL1795" s="64"/>
      <c r="FM1795" s="64"/>
      <c r="FN1795" s="64"/>
      <c r="FO1795" s="64"/>
      <c r="FP1795" s="64"/>
      <c r="FQ1795" s="64"/>
      <c r="FR1795" s="64"/>
      <c r="FS1795" s="64"/>
      <c r="FT1795" s="64"/>
      <c r="FU1795" s="64"/>
      <c r="FV1795" s="64"/>
      <c r="FW1795" s="64"/>
      <c r="FX1795" s="64"/>
      <c r="FY1795" s="64"/>
      <c r="FZ1795" s="64"/>
      <c r="GA1795" s="64"/>
      <c r="GB1795" s="64"/>
      <c r="GC1795" s="64"/>
      <c r="GD1795" s="64"/>
      <c r="GE1795" s="64"/>
      <c r="GF1795" s="64"/>
      <c r="GG1795" s="64"/>
      <c r="GH1795" s="64"/>
      <c r="GI1795" s="64"/>
      <c r="GJ1795" s="64"/>
      <c r="GK1795" s="64"/>
      <c r="GL1795" s="64"/>
      <c r="GM1795" s="64"/>
      <c r="GN1795" s="64"/>
      <c r="GO1795" s="64"/>
      <c r="GP1795" s="64"/>
      <c r="GQ1795" s="64"/>
      <c r="GR1795" s="64"/>
      <c r="GS1795" s="64"/>
      <c r="GT1795" s="64"/>
      <c r="GU1795" s="64"/>
      <c r="GV1795" s="64"/>
      <c r="GW1795" s="64"/>
      <c r="GX1795" s="64"/>
    </row>
    <row r="1796" spans="1:206" s="63" customFormat="1" ht="42.75" customHeight="1" x14ac:dyDescent="0.25">
      <c r="A1796" s="55" t="s">
        <v>126</v>
      </c>
      <c r="B1796" s="56" t="s">
        <v>97</v>
      </c>
      <c r="C1796" s="57" t="s">
        <v>199</v>
      </c>
      <c r="D1796" s="57" t="s">
        <v>2049</v>
      </c>
      <c r="E1796" s="56" t="str">
        <f>VLOOKUP(C1796,'Коды программ'!$A$2:$B$581,2,FALSE)</f>
        <v>Правоохранительная деятельность</v>
      </c>
      <c r="F1796" s="56" t="str">
        <f t="shared" si="1098"/>
        <v>40.02.02 Правоохранительная деятельность</v>
      </c>
      <c r="G1796" s="56" t="s">
        <v>55</v>
      </c>
      <c r="H1796" s="56" t="s">
        <v>56</v>
      </c>
      <c r="I1796" s="56" t="s">
        <v>128</v>
      </c>
      <c r="J1796" s="56" t="s">
        <v>53</v>
      </c>
      <c r="K1796" s="58" t="s">
        <v>26</v>
      </c>
      <c r="L1796" s="59" t="s">
        <v>1359</v>
      </c>
      <c r="M1796" s="58"/>
      <c r="N1796" s="60"/>
      <c r="O1796" s="61"/>
      <c r="P1796" s="60"/>
      <c r="Q1796" s="62"/>
      <c r="R1796" s="62"/>
      <c r="S1796" s="22">
        <f t="shared" si="1132"/>
        <v>0</v>
      </c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77">
        <f t="shared" ref="BF1796:BF1799" si="1135">SUM(BG1796:CH1796)</f>
        <v>0</v>
      </c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20"/>
      <c r="DD1796" s="22" t="str">
        <f t="shared" si="1133"/>
        <v>проверка пройдена</v>
      </c>
      <c r="DE1796" s="22" t="str">
        <f t="shared" si="1134"/>
        <v>проверка пройдена</v>
      </c>
      <c r="EO1796" s="64"/>
      <c r="EP1796" s="64"/>
      <c r="EQ1796" s="64"/>
      <c r="ER1796" s="64"/>
      <c r="ES1796" s="64"/>
      <c r="ET1796" s="64"/>
      <c r="EU1796" s="64"/>
      <c r="EV1796" s="64"/>
      <c r="EW1796" s="64"/>
      <c r="EX1796" s="64"/>
      <c r="EY1796" s="64"/>
      <c r="EZ1796" s="64"/>
      <c r="FA1796" s="64"/>
      <c r="FB1796" s="64"/>
      <c r="FC1796" s="64"/>
      <c r="FD1796" s="64"/>
      <c r="FE1796" s="64"/>
      <c r="FF1796" s="64"/>
      <c r="FG1796" s="64"/>
      <c r="FH1796" s="64"/>
      <c r="FI1796" s="64"/>
      <c r="FJ1796" s="64"/>
      <c r="FK1796" s="64"/>
      <c r="FL1796" s="64"/>
      <c r="FM1796" s="64"/>
      <c r="FN1796" s="64"/>
      <c r="FO1796" s="64"/>
      <c r="FP1796" s="64"/>
      <c r="FQ1796" s="64"/>
      <c r="FR1796" s="64"/>
      <c r="FS1796" s="64"/>
      <c r="FT1796" s="64"/>
      <c r="FU1796" s="64"/>
      <c r="FV1796" s="64"/>
      <c r="FW1796" s="64"/>
      <c r="FX1796" s="64"/>
      <c r="FY1796" s="64"/>
      <c r="FZ1796" s="64"/>
      <c r="GA1796" s="64"/>
      <c r="GB1796" s="64"/>
      <c r="GC1796" s="64"/>
      <c r="GD1796" s="64"/>
      <c r="GE1796" s="64"/>
      <c r="GF1796" s="64"/>
      <c r="GG1796" s="64"/>
      <c r="GH1796" s="64"/>
      <c r="GI1796" s="64"/>
      <c r="GJ1796" s="64"/>
      <c r="GK1796" s="64"/>
      <c r="GL1796" s="64"/>
      <c r="GM1796" s="64"/>
      <c r="GN1796" s="64"/>
      <c r="GO1796" s="64"/>
      <c r="GP1796" s="64"/>
      <c r="GQ1796" s="64"/>
      <c r="GR1796" s="64"/>
      <c r="GS1796" s="64"/>
      <c r="GT1796" s="64"/>
      <c r="GU1796" s="64"/>
      <c r="GV1796" s="64"/>
      <c r="GW1796" s="64"/>
      <c r="GX1796" s="64"/>
    </row>
    <row r="1797" spans="1:206" s="63" customFormat="1" ht="42.75" customHeight="1" x14ac:dyDescent="0.25">
      <c r="A1797" s="55" t="s">
        <v>126</v>
      </c>
      <c r="B1797" s="56" t="s">
        <v>97</v>
      </c>
      <c r="C1797" s="57" t="s">
        <v>199</v>
      </c>
      <c r="D1797" s="57" t="s">
        <v>2049</v>
      </c>
      <c r="E1797" s="56" t="str">
        <f>VLOOKUP(C1797,'Коды программ'!$A$2:$B$581,2,FALSE)</f>
        <v>Правоохранительная деятельность</v>
      </c>
      <c r="F1797" s="56" t="str">
        <f t="shared" si="1098"/>
        <v>40.02.02 Правоохранительная деятельность</v>
      </c>
      <c r="G1797" s="56" t="s">
        <v>55</v>
      </c>
      <c r="H1797" s="56" t="s">
        <v>56</v>
      </c>
      <c r="I1797" s="56" t="s">
        <v>128</v>
      </c>
      <c r="J1797" s="56" t="s">
        <v>53</v>
      </c>
      <c r="K1797" s="58" t="s">
        <v>27</v>
      </c>
      <c r="L1797" s="59" t="s">
        <v>1345</v>
      </c>
      <c r="M1797" s="58"/>
      <c r="N1797" s="60"/>
      <c r="O1797" s="61"/>
      <c r="P1797" s="60"/>
      <c r="Q1797" s="62"/>
      <c r="R1797" s="62"/>
      <c r="S1797" s="22">
        <f t="shared" si="1132"/>
        <v>0</v>
      </c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77">
        <f t="shared" si="1135"/>
        <v>0</v>
      </c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20"/>
      <c r="DD1797" s="22" t="str">
        <f t="shared" si="1133"/>
        <v>проверка пройдена</v>
      </c>
      <c r="DE1797" s="22" t="str">
        <f t="shared" si="1134"/>
        <v>проверка пройдена</v>
      </c>
      <c r="EO1797" s="64"/>
      <c r="EP1797" s="64"/>
      <c r="EQ1797" s="64"/>
      <c r="ER1797" s="64"/>
      <c r="ES1797" s="64"/>
      <c r="ET1797" s="64"/>
      <c r="EU1797" s="64"/>
      <c r="EV1797" s="64"/>
      <c r="EW1797" s="64"/>
      <c r="EX1797" s="64"/>
      <c r="EY1797" s="64"/>
      <c r="EZ1797" s="64"/>
      <c r="FA1797" s="64"/>
      <c r="FB1797" s="64"/>
      <c r="FC1797" s="64"/>
      <c r="FD1797" s="64"/>
      <c r="FE1797" s="64"/>
      <c r="FF1797" s="64"/>
      <c r="FG1797" s="64"/>
      <c r="FH1797" s="64"/>
      <c r="FI1797" s="64"/>
      <c r="FJ1797" s="64"/>
      <c r="FK1797" s="64"/>
      <c r="FL1797" s="64"/>
      <c r="FM1797" s="64"/>
      <c r="FN1797" s="64"/>
      <c r="FO1797" s="64"/>
      <c r="FP1797" s="64"/>
      <c r="FQ1797" s="64"/>
      <c r="FR1797" s="64"/>
      <c r="FS1797" s="64"/>
      <c r="FT1797" s="64"/>
      <c r="FU1797" s="64"/>
      <c r="FV1797" s="64"/>
      <c r="FW1797" s="64"/>
      <c r="FX1797" s="64"/>
      <c r="FY1797" s="64"/>
      <c r="FZ1797" s="64"/>
      <c r="GA1797" s="64"/>
      <c r="GB1797" s="64"/>
      <c r="GC1797" s="64"/>
      <c r="GD1797" s="64"/>
      <c r="GE1797" s="64"/>
      <c r="GF1797" s="64"/>
      <c r="GG1797" s="64"/>
      <c r="GH1797" s="64"/>
      <c r="GI1797" s="64"/>
      <c r="GJ1797" s="64"/>
      <c r="GK1797" s="64"/>
      <c r="GL1797" s="64"/>
      <c r="GM1797" s="64"/>
      <c r="GN1797" s="64"/>
      <c r="GO1797" s="64"/>
      <c r="GP1797" s="64"/>
      <c r="GQ1797" s="64"/>
      <c r="GR1797" s="64"/>
      <c r="GS1797" s="64"/>
      <c r="GT1797" s="64"/>
      <c r="GU1797" s="64"/>
      <c r="GV1797" s="64"/>
      <c r="GW1797" s="64"/>
      <c r="GX1797" s="64"/>
    </row>
    <row r="1798" spans="1:206" s="63" customFormat="1" ht="42.75" customHeight="1" x14ac:dyDescent="0.25">
      <c r="A1798" s="55" t="s">
        <v>126</v>
      </c>
      <c r="B1798" s="56" t="s">
        <v>97</v>
      </c>
      <c r="C1798" s="57" t="s">
        <v>199</v>
      </c>
      <c r="D1798" s="57" t="s">
        <v>2049</v>
      </c>
      <c r="E1798" s="56" t="str">
        <f>VLOOKUP(C1798,'Коды программ'!$A$2:$B$581,2,FALSE)</f>
        <v>Правоохранительная деятельность</v>
      </c>
      <c r="F1798" s="56" t="str">
        <f t="shared" si="1098"/>
        <v>40.02.02 Правоохранительная деятельность</v>
      </c>
      <c r="G1798" s="56" t="s">
        <v>55</v>
      </c>
      <c r="H1798" s="56" t="s">
        <v>56</v>
      </c>
      <c r="I1798" s="56" t="s">
        <v>128</v>
      </c>
      <c r="J1798" s="56" t="s">
        <v>53</v>
      </c>
      <c r="K1798" s="58" t="s">
        <v>28</v>
      </c>
      <c r="L1798" s="59" t="s">
        <v>1346</v>
      </c>
      <c r="M1798" s="58"/>
      <c r="N1798" s="60"/>
      <c r="O1798" s="61"/>
      <c r="P1798" s="60"/>
      <c r="Q1798" s="62"/>
      <c r="R1798" s="62"/>
      <c r="S1798" s="22">
        <f t="shared" si="1132"/>
        <v>0</v>
      </c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77">
        <f t="shared" si="1135"/>
        <v>0</v>
      </c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20"/>
      <c r="DD1798" s="22" t="str">
        <f t="shared" si="1133"/>
        <v>проверка пройдена</v>
      </c>
      <c r="DE1798" s="22" t="str">
        <f t="shared" si="1134"/>
        <v>проверка пройдена</v>
      </c>
      <c r="EO1798" s="64"/>
      <c r="EP1798" s="64"/>
      <c r="EQ1798" s="64"/>
      <c r="ER1798" s="64"/>
      <c r="ES1798" s="64"/>
      <c r="ET1798" s="64"/>
      <c r="EU1798" s="64"/>
      <c r="EV1798" s="64"/>
      <c r="EW1798" s="64"/>
      <c r="EX1798" s="64"/>
      <c r="EY1798" s="64"/>
      <c r="EZ1798" s="64"/>
      <c r="FA1798" s="64"/>
      <c r="FB1798" s="64"/>
      <c r="FC1798" s="64"/>
      <c r="FD1798" s="64"/>
      <c r="FE1798" s="64"/>
      <c r="FF1798" s="64"/>
      <c r="FG1798" s="64"/>
      <c r="FH1798" s="64"/>
      <c r="FI1798" s="64"/>
      <c r="FJ1798" s="64"/>
      <c r="FK1798" s="64"/>
      <c r="FL1798" s="64"/>
      <c r="FM1798" s="64"/>
      <c r="FN1798" s="64"/>
      <c r="FO1798" s="64"/>
      <c r="FP1798" s="64"/>
      <c r="FQ1798" s="64"/>
      <c r="FR1798" s="64"/>
      <c r="FS1798" s="64"/>
      <c r="FT1798" s="64"/>
      <c r="FU1798" s="64"/>
      <c r="FV1798" s="64"/>
      <c r="FW1798" s="64"/>
      <c r="FX1798" s="64"/>
      <c r="FY1798" s="64"/>
      <c r="FZ1798" s="64"/>
      <c r="GA1798" s="64"/>
      <c r="GB1798" s="64"/>
      <c r="GC1798" s="64"/>
      <c r="GD1798" s="64"/>
      <c r="GE1798" s="64"/>
      <c r="GF1798" s="64"/>
      <c r="GG1798" s="64"/>
      <c r="GH1798" s="64"/>
      <c r="GI1798" s="64"/>
      <c r="GJ1798" s="64"/>
      <c r="GK1798" s="64"/>
      <c r="GL1798" s="64"/>
      <c r="GM1798" s="64"/>
      <c r="GN1798" s="64"/>
      <c r="GO1798" s="64"/>
      <c r="GP1798" s="64"/>
      <c r="GQ1798" s="64"/>
      <c r="GR1798" s="64"/>
      <c r="GS1798" s="64"/>
      <c r="GT1798" s="64"/>
      <c r="GU1798" s="64"/>
      <c r="GV1798" s="64"/>
      <c r="GW1798" s="64"/>
      <c r="GX1798" s="64"/>
    </row>
    <row r="1799" spans="1:206" s="63" customFormat="1" ht="42.75" customHeight="1" x14ac:dyDescent="0.25">
      <c r="A1799" s="55" t="s">
        <v>126</v>
      </c>
      <c r="B1799" s="56" t="s">
        <v>97</v>
      </c>
      <c r="C1799" s="57" t="s">
        <v>199</v>
      </c>
      <c r="D1799" s="57" t="s">
        <v>2049</v>
      </c>
      <c r="E1799" s="56" t="str">
        <f>VLOOKUP(C1799,'Коды программ'!$A$2:$B$581,2,FALSE)</f>
        <v>Правоохранительная деятельность</v>
      </c>
      <c r="F1799" s="56" t="str">
        <f t="shared" si="1098"/>
        <v>40.02.02 Правоохранительная деятельность</v>
      </c>
      <c r="G1799" s="56" t="s">
        <v>55</v>
      </c>
      <c r="H1799" s="56" t="s">
        <v>56</v>
      </c>
      <c r="I1799" s="56" t="s">
        <v>128</v>
      </c>
      <c r="J1799" s="56" t="s">
        <v>53</v>
      </c>
      <c r="K1799" s="58" t="s">
        <v>29</v>
      </c>
      <c r="L1799" s="59" t="s">
        <v>1348</v>
      </c>
      <c r="M1799" s="58"/>
      <c r="N1799" s="60"/>
      <c r="O1799" s="61"/>
      <c r="P1799" s="60"/>
      <c r="Q1799" s="62"/>
      <c r="R1799" s="62"/>
      <c r="S1799" s="22">
        <f t="shared" si="1132"/>
        <v>0</v>
      </c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77">
        <f t="shared" si="1135"/>
        <v>0</v>
      </c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20"/>
      <c r="DD1799" s="22" t="str">
        <f t="shared" si="1133"/>
        <v>проверка пройдена</v>
      </c>
      <c r="DE1799" s="22" t="str">
        <f t="shared" si="1134"/>
        <v>проверка пройдена</v>
      </c>
      <c r="EO1799" s="64"/>
      <c r="EP1799" s="64"/>
      <c r="EQ1799" s="64"/>
      <c r="ER1799" s="64"/>
      <c r="ES1799" s="64"/>
      <c r="ET1799" s="64"/>
      <c r="EU1799" s="64"/>
      <c r="EV1799" s="64"/>
      <c r="EW1799" s="64"/>
      <c r="EX1799" s="64"/>
      <c r="EY1799" s="64"/>
      <c r="EZ1799" s="64"/>
      <c r="FA1799" s="64"/>
      <c r="FB1799" s="64"/>
      <c r="FC1799" s="64"/>
      <c r="FD1799" s="64"/>
      <c r="FE1799" s="64"/>
      <c r="FF1799" s="64"/>
      <c r="FG1799" s="64"/>
      <c r="FH1799" s="64"/>
      <c r="FI1799" s="64"/>
      <c r="FJ1799" s="64"/>
      <c r="FK1799" s="64"/>
      <c r="FL1799" s="64"/>
      <c r="FM1799" s="64"/>
      <c r="FN1799" s="64"/>
      <c r="FO1799" s="64"/>
      <c r="FP1799" s="64"/>
      <c r="FQ1799" s="64"/>
      <c r="FR1799" s="64"/>
      <c r="FS1799" s="64"/>
      <c r="FT1799" s="64"/>
      <c r="FU1799" s="64"/>
      <c r="FV1799" s="64"/>
      <c r="FW1799" s="64"/>
      <c r="FX1799" s="64"/>
      <c r="FY1799" s="64"/>
      <c r="FZ1799" s="64"/>
      <c r="GA1799" s="64"/>
      <c r="GB1799" s="64"/>
      <c r="GC1799" s="64"/>
      <c r="GD1799" s="64"/>
      <c r="GE1799" s="64"/>
      <c r="GF1799" s="64"/>
      <c r="GG1799" s="64"/>
      <c r="GH1799" s="64"/>
      <c r="GI1799" s="64"/>
      <c r="GJ1799" s="64"/>
      <c r="GK1799" s="64"/>
      <c r="GL1799" s="64"/>
      <c r="GM1799" s="64"/>
      <c r="GN1799" s="64"/>
      <c r="GO1799" s="64"/>
      <c r="GP1799" s="64"/>
      <c r="GQ1799" s="64"/>
      <c r="GR1799" s="64"/>
      <c r="GS1799" s="64"/>
      <c r="GT1799" s="64"/>
      <c r="GU1799" s="64"/>
      <c r="GV1799" s="64"/>
      <c r="GW1799" s="64"/>
      <c r="GX1799" s="64"/>
    </row>
    <row r="1800" spans="1:206" s="88" customFormat="1" ht="42.75" customHeight="1" x14ac:dyDescent="0.25">
      <c r="A1800" s="78" t="s">
        <v>126</v>
      </c>
      <c r="B1800" s="79" t="s">
        <v>97</v>
      </c>
      <c r="C1800" s="80" t="s">
        <v>199</v>
      </c>
      <c r="D1800" s="80" t="s">
        <v>2049</v>
      </c>
      <c r="E1800" s="79" t="str">
        <f>VLOOKUP(C1800,'Коды программ'!$A$2:$B$581,2,FALSE)</f>
        <v>Правоохранительная деятельность</v>
      </c>
      <c r="F1800" s="79" t="str">
        <f t="shared" si="1098"/>
        <v>40.02.02 Правоохранительная деятельность</v>
      </c>
      <c r="G1800" s="79" t="s">
        <v>55</v>
      </c>
      <c r="H1800" s="79" t="s">
        <v>56</v>
      </c>
      <c r="I1800" s="79" t="s">
        <v>128</v>
      </c>
      <c r="J1800" s="79" t="s">
        <v>53</v>
      </c>
      <c r="K1800" s="81" t="s">
        <v>30</v>
      </c>
      <c r="L1800" s="82" t="s">
        <v>1349</v>
      </c>
      <c r="M1800" s="81"/>
      <c r="N1800" s="83"/>
      <c r="O1800" s="84"/>
      <c r="P1800" s="83"/>
      <c r="Q1800" s="85"/>
      <c r="R1800" s="22">
        <f>SUM(R1796,R1798)</f>
        <v>0</v>
      </c>
      <c r="S1800" s="22">
        <f t="shared" ref="S1800:CC1800" si="1136">SUM(S1796,S1798)</f>
        <v>0</v>
      </c>
      <c r="T1800" s="22">
        <f t="shared" si="1136"/>
        <v>0</v>
      </c>
      <c r="U1800" s="22">
        <f t="shared" si="1136"/>
        <v>0</v>
      </c>
      <c r="V1800" s="22">
        <f t="shared" si="1136"/>
        <v>0</v>
      </c>
      <c r="W1800" s="22">
        <f t="shared" si="1136"/>
        <v>0</v>
      </c>
      <c r="X1800" s="22">
        <f t="shared" si="1136"/>
        <v>0</v>
      </c>
      <c r="Y1800" s="22">
        <f t="shared" si="1136"/>
        <v>0</v>
      </c>
      <c r="Z1800" s="22">
        <f t="shared" si="1136"/>
        <v>0</v>
      </c>
      <c r="AA1800" s="22">
        <f t="shared" si="1136"/>
        <v>0</v>
      </c>
      <c r="AB1800" s="22">
        <f t="shared" si="1136"/>
        <v>0</v>
      </c>
      <c r="AC1800" s="22">
        <f t="shared" si="1136"/>
        <v>0</v>
      </c>
      <c r="AD1800" s="22">
        <f t="shared" si="1136"/>
        <v>0</v>
      </c>
      <c r="AE1800" s="22">
        <f t="shared" si="1136"/>
        <v>0</v>
      </c>
      <c r="AF1800" s="22">
        <f t="shared" si="1136"/>
        <v>0</v>
      </c>
      <c r="AG1800" s="22">
        <f t="shared" si="1136"/>
        <v>0</v>
      </c>
      <c r="AH1800" s="22">
        <f t="shared" si="1136"/>
        <v>0</v>
      </c>
      <c r="AI1800" s="22">
        <f t="shared" si="1136"/>
        <v>0</v>
      </c>
      <c r="AJ1800" s="22">
        <f t="shared" si="1136"/>
        <v>0</v>
      </c>
      <c r="AK1800" s="22">
        <f t="shared" si="1136"/>
        <v>0</v>
      </c>
      <c r="AL1800" s="22">
        <f t="shared" si="1136"/>
        <v>0</v>
      </c>
      <c r="AM1800" s="22">
        <f t="shared" si="1136"/>
        <v>0</v>
      </c>
      <c r="AN1800" s="22">
        <f t="shared" si="1136"/>
        <v>0</v>
      </c>
      <c r="AO1800" s="22">
        <f t="shared" si="1136"/>
        <v>0</v>
      </c>
      <c r="AP1800" s="22">
        <f t="shared" si="1136"/>
        <v>0</v>
      </c>
      <c r="AQ1800" s="22">
        <f t="shared" si="1136"/>
        <v>0</v>
      </c>
      <c r="AR1800" s="22">
        <f t="shared" si="1136"/>
        <v>0</v>
      </c>
      <c r="AS1800" s="22">
        <f t="shared" si="1136"/>
        <v>0</v>
      </c>
      <c r="AT1800" s="22">
        <f t="shared" si="1136"/>
        <v>0</v>
      </c>
      <c r="AU1800" s="22">
        <f t="shared" si="1136"/>
        <v>0</v>
      </c>
      <c r="AV1800" s="22">
        <f t="shared" si="1136"/>
        <v>0</v>
      </c>
      <c r="AW1800" s="22">
        <f t="shared" si="1136"/>
        <v>0</v>
      </c>
      <c r="AX1800" s="22">
        <f t="shared" si="1136"/>
        <v>0</v>
      </c>
      <c r="AY1800" s="22">
        <f t="shared" si="1136"/>
        <v>0</v>
      </c>
      <c r="AZ1800" s="22">
        <f t="shared" si="1136"/>
        <v>0</v>
      </c>
      <c r="BA1800" s="22">
        <f t="shared" si="1136"/>
        <v>0</v>
      </c>
      <c r="BB1800" s="22">
        <f t="shared" si="1136"/>
        <v>0</v>
      </c>
      <c r="BC1800" s="22">
        <f t="shared" si="1136"/>
        <v>0</v>
      </c>
      <c r="BD1800" s="22">
        <f t="shared" si="1136"/>
        <v>0</v>
      </c>
      <c r="BE1800" s="22">
        <f t="shared" si="1136"/>
        <v>0</v>
      </c>
      <c r="BF1800" s="22">
        <f t="shared" si="1136"/>
        <v>0</v>
      </c>
      <c r="BG1800" s="22">
        <f t="shared" si="1136"/>
        <v>0</v>
      </c>
      <c r="BH1800" s="22">
        <f t="shared" si="1136"/>
        <v>0</v>
      </c>
      <c r="BI1800" s="22">
        <f t="shared" si="1136"/>
        <v>0</v>
      </c>
      <c r="BJ1800" s="22">
        <f t="shared" si="1136"/>
        <v>0</v>
      </c>
      <c r="BK1800" s="22">
        <f t="shared" si="1136"/>
        <v>0</v>
      </c>
      <c r="BL1800" s="22">
        <f t="shared" si="1136"/>
        <v>0</v>
      </c>
      <c r="BM1800" s="22">
        <f t="shared" si="1136"/>
        <v>0</v>
      </c>
      <c r="BN1800" s="22">
        <f t="shared" si="1136"/>
        <v>0</v>
      </c>
      <c r="BO1800" s="22">
        <f t="shared" si="1136"/>
        <v>0</v>
      </c>
      <c r="BP1800" s="22">
        <f t="shared" si="1136"/>
        <v>0</v>
      </c>
      <c r="BQ1800" s="22">
        <f t="shared" si="1136"/>
        <v>0</v>
      </c>
      <c r="BR1800" s="22">
        <f t="shared" si="1136"/>
        <v>0</v>
      </c>
      <c r="BS1800" s="22">
        <f t="shared" si="1136"/>
        <v>0</v>
      </c>
      <c r="BT1800" s="22">
        <f t="shared" si="1136"/>
        <v>0</v>
      </c>
      <c r="BU1800" s="22">
        <f t="shared" si="1136"/>
        <v>0</v>
      </c>
      <c r="BV1800" s="22">
        <f t="shared" si="1136"/>
        <v>0</v>
      </c>
      <c r="BW1800" s="22">
        <f t="shared" si="1136"/>
        <v>0</v>
      </c>
      <c r="BX1800" s="22">
        <f t="shared" si="1136"/>
        <v>0</v>
      </c>
      <c r="BY1800" s="22">
        <f t="shared" si="1136"/>
        <v>0</v>
      </c>
      <c r="BZ1800" s="22">
        <f t="shared" si="1136"/>
        <v>0</v>
      </c>
      <c r="CA1800" s="22">
        <f t="shared" si="1136"/>
        <v>0</v>
      </c>
      <c r="CB1800" s="22">
        <f t="shared" si="1136"/>
        <v>0</v>
      </c>
      <c r="CC1800" s="22">
        <f t="shared" si="1136"/>
        <v>0</v>
      </c>
      <c r="CD1800" s="22">
        <f t="shared" ref="CD1800:DA1800" si="1137">SUM(CD1796,CD1798)</f>
        <v>0</v>
      </c>
      <c r="CE1800" s="22">
        <f t="shared" si="1137"/>
        <v>0</v>
      </c>
      <c r="CF1800" s="22">
        <f t="shared" si="1137"/>
        <v>0</v>
      </c>
      <c r="CG1800" s="22">
        <f t="shared" si="1137"/>
        <v>0</v>
      </c>
      <c r="CH1800" s="22">
        <f t="shared" si="1137"/>
        <v>0</v>
      </c>
      <c r="CI1800" s="22">
        <f t="shared" si="1137"/>
        <v>0</v>
      </c>
      <c r="CJ1800" s="22">
        <f t="shared" si="1137"/>
        <v>0</v>
      </c>
      <c r="CK1800" s="22">
        <f t="shared" si="1137"/>
        <v>0</v>
      </c>
      <c r="CL1800" s="22">
        <f t="shared" si="1137"/>
        <v>0</v>
      </c>
      <c r="CM1800" s="22">
        <f t="shared" si="1137"/>
        <v>0</v>
      </c>
      <c r="CN1800" s="22">
        <f t="shared" si="1137"/>
        <v>0</v>
      </c>
      <c r="CO1800" s="22">
        <f t="shared" si="1137"/>
        <v>0</v>
      </c>
      <c r="CP1800" s="22">
        <f t="shared" si="1137"/>
        <v>0</v>
      </c>
      <c r="CQ1800" s="22">
        <f t="shared" si="1137"/>
        <v>0</v>
      </c>
      <c r="CR1800" s="22">
        <f t="shared" si="1137"/>
        <v>0</v>
      </c>
      <c r="CS1800" s="22">
        <f t="shared" si="1137"/>
        <v>0</v>
      </c>
      <c r="CT1800" s="22">
        <f t="shared" si="1137"/>
        <v>0</v>
      </c>
      <c r="CU1800" s="22">
        <f t="shared" si="1137"/>
        <v>0</v>
      </c>
      <c r="CV1800" s="22">
        <f t="shared" si="1137"/>
        <v>0</v>
      </c>
      <c r="CW1800" s="22">
        <f t="shared" si="1137"/>
        <v>0</v>
      </c>
      <c r="CX1800" s="22"/>
      <c r="CY1800" s="22">
        <f t="shared" si="1137"/>
        <v>0</v>
      </c>
      <c r="CZ1800" s="22">
        <f t="shared" si="1137"/>
        <v>0</v>
      </c>
      <c r="DA1800" s="22">
        <f t="shared" si="1137"/>
        <v>0</v>
      </c>
      <c r="DB1800" s="86"/>
      <c r="DC1800" s="87"/>
      <c r="DD1800" s="22" t="str">
        <f t="shared" si="1133"/>
        <v>проверка пройдена</v>
      </c>
      <c r="DE1800" s="22" t="str">
        <f t="shared" si="1134"/>
        <v>проверка пройдена</v>
      </c>
      <c r="EO1800" s="89"/>
      <c r="EP1800" s="89"/>
      <c r="EQ1800" s="89"/>
      <c r="ER1800" s="89"/>
      <c r="ES1800" s="89"/>
      <c r="ET1800" s="89"/>
      <c r="EU1800" s="89"/>
      <c r="EV1800" s="89"/>
      <c r="EW1800" s="89"/>
      <c r="EX1800" s="89"/>
      <c r="EY1800" s="89"/>
      <c r="EZ1800" s="89"/>
      <c r="FA1800" s="89"/>
      <c r="FB1800" s="89"/>
      <c r="FC1800" s="89"/>
      <c r="FD1800" s="89"/>
      <c r="FE1800" s="89"/>
      <c r="FF1800" s="89"/>
      <c r="FG1800" s="89"/>
      <c r="FH1800" s="89"/>
      <c r="FI1800" s="89"/>
      <c r="FJ1800" s="89"/>
      <c r="FK1800" s="89"/>
      <c r="FL1800" s="89"/>
      <c r="FM1800" s="89"/>
      <c r="FN1800" s="89"/>
      <c r="FO1800" s="89"/>
      <c r="FP1800" s="89"/>
      <c r="FQ1800" s="89"/>
      <c r="FR1800" s="89"/>
      <c r="FS1800" s="89"/>
      <c r="FT1800" s="89"/>
      <c r="FU1800" s="89"/>
      <c r="FV1800" s="89"/>
      <c r="FW1800" s="89"/>
      <c r="FX1800" s="89"/>
      <c r="FY1800" s="89"/>
      <c r="FZ1800" s="89"/>
      <c r="GA1800" s="89"/>
      <c r="GB1800" s="89"/>
      <c r="GC1800" s="89"/>
      <c r="GD1800" s="89"/>
      <c r="GE1800" s="89"/>
      <c r="GF1800" s="89"/>
      <c r="GG1800" s="89"/>
      <c r="GH1800" s="89"/>
      <c r="GI1800" s="89"/>
      <c r="GJ1800" s="89"/>
      <c r="GK1800" s="89"/>
      <c r="GL1800" s="89"/>
      <c r="GM1800" s="89"/>
      <c r="GN1800" s="89"/>
      <c r="GO1800" s="89"/>
      <c r="GP1800" s="89"/>
      <c r="GQ1800" s="89"/>
      <c r="GR1800" s="89"/>
      <c r="GS1800" s="89"/>
      <c r="GT1800" s="89"/>
      <c r="GU1800" s="89"/>
      <c r="GV1800" s="89"/>
      <c r="GW1800" s="89"/>
      <c r="GX1800" s="89"/>
    </row>
    <row r="1801" spans="1:206" s="63" customFormat="1" ht="42.75" customHeight="1" x14ac:dyDescent="0.25">
      <c r="A1801" s="55" t="s">
        <v>126</v>
      </c>
      <c r="B1801" s="56" t="s">
        <v>97</v>
      </c>
      <c r="C1801" s="57" t="s">
        <v>199</v>
      </c>
      <c r="D1801" s="57" t="s">
        <v>2049</v>
      </c>
      <c r="E1801" s="56" t="str">
        <f>VLOOKUP(C1801,'Коды программ'!$A$2:$B$581,2,FALSE)</f>
        <v>Правоохранительная деятельность</v>
      </c>
      <c r="F1801" s="56" t="str">
        <f t="shared" si="1098"/>
        <v>40.02.02 Правоохранительная деятельность</v>
      </c>
      <c r="G1801" s="56" t="s">
        <v>55</v>
      </c>
      <c r="H1801" s="56" t="s">
        <v>56</v>
      </c>
      <c r="I1801" s="56" t="s">
        <v>128</v>
      </c>
      <c r="J1801" s="56" t="s">
        <v>53</v>
      </c>
      <c r="K1801" s="58" t="s">
        <v>31</v>
      </c>
      <c r="L1801" s="59" t="s">
        <v>1350</v>
      </c>
      <c r="M1801" s="58"/>
      <c r="N1801" s="60"/>
      <c r="O1801" s="61"/>
      <c r="P1801" s="60"/>
      <c r="Q1801" s="62"/>
      <c r="R1801" s="62"/>
      <c r="S1801" s="22">
        <f t="shared" ref="S1801:S1809" si="1138">SUM(T1801:AU1801)</f>
        <v>0</v>
      </c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77">
        <f t="shared" ref="BF1801:BF1809" si="1139">SUM(BG1801:CH1801)</f>
        <v>0</v>
      </c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20"/>
      <c r="DD1801" s="22" t="str">
        <f t="shared" si="1133"/>
        <v>проверка пройдена</v>
      </c>
      <c r="DE1801" s="22" t="str">
        <f t="shared" si="1134"/>
        <v>проверка пройдена</v>
      </c>
      <c r="EO1801" s="64"/>
      <c r="EP1801" s="64"/>
      <c r="EQ1801" s="64"/>
      <c r="ER1801" s="64"/>
      <c r="ES1801" s="64"/>
      <c r="ET1801" s="64"/>
      <c r="EU1801" s="64"/>
      <c r="EV1801" s="64"/>
      <c r="EW1801" s="64"/>
      <c r="EX1801" s="64"/>
      <c r="EY1801" s="64"/>
      <c r="EZ1801" s="64"/>
      <c r="FA1801" s="64"/>
      <c r="FB1801" s="64"/>
      <c r="FC1801" s="64"/>
      <c r="FD1801" s="64"/>
      <c r="FE1801" s="64"/>
      <c r="FF1801" s="64"/>
      <c r="FG1801" s="64"/>
      <c r="FH1801" s="64"/>
      <c r="FI1801" s="64"/>
      <c r="FJ1801" s="64"/>
      <c r="FK1801" s="64"/>
      <c r="FL1801" s="64"/>
      <c r="FM1801" s="64"/>
      <c r="FN1801" s="64"/>
      <c r="FO1801" s="64"/>
      <c r="FP1801" s="64"/>
      <c r="FQ1801" s="64"/>
      <c r="FR1801" s="64"/>
      <c r="FS1801" s="64"/>
      <c r="FT1801" s="64"/>
      <c r="FU1801" s="64"/>
      <c r="FV1801" s="64"/>
      <c r="FW1801" s="64"/>
      <c r="FX1801" s="64"/>
      <c r="FY1801" s="64"/>
      <c r="FZ1801" s="64"/>
      <c r="GA1801" s="64"/>
      <c r="GB1801" s="64"/>
      <c r="GC1801" s="64"/>
      <c r="GD1801" s="64"/>
      <c r="GE1801" s="64"/>
      <c r="GF1801" s="64"/>
      <c r="GG1801" s="64"/>
      <c r="GH1801" s="64"/>
      <c r="GI1801" s="64"/>
      <c r="GJ1801" s="64"/>
      <c r="GK1801" s="64"/>
      <c r="GL1801" s="64"/>
      <c r="GM1801" s="64"/>
      <c r="GN1801" s="64"/>
      <c r="GO1801" s="64"/>
      <c r="GP1801" s="64"/>
      <c r="GQ1801" s="64"/>
      <c r="GR1801" s="64"/>
      <c r="GS1801" s="64"/>
      <c r="GT1801" s="64"/>
      <c r="GU1801" s="64"/>
      <c r="GV1801" s="64"/>
      <c r="GW1801" s="64"/>
      <c r="GX1801" s="64"/>
    </row>
    <row r="1802" spans="1:206" s="63" customFormat="1" ht="42.75" customHeight="1" x14ac:dyDescent="0.25">
      <c r="A1802" s="55" t="s">
        <v>126</v>
      </c>
      <c r="B1802" s="56" t="s">
        <v>97</v>
      </c>
      <c r="C1802" s="57" t="s">
        <v>199</v>
      </c>
      <c r="D1802" s="57" t="s">
        <v>2049</v>
      </c>
      <c r="E1802" s="56" t="str">
        <f>VLOOKUP(C1802,'Коды программ'!$A$2:$B$581,2,FALSE)</f>
        <v>Правоохранительная деятельность</v>
      </c>
      <c r="F1802" s="56" t="str">
        <f t="shared" si="1098"/>
        <v>40.02.02 Правоохранительная деятельность</v>
      </c>
      <c r="G1802" s="56" t="s">
        <v>55</v>
      </c>
      <c r="H1802" s="56" t="s">
        <v>56</v>
      </c>
      <c r="I1802" s="56" t="s">
        <v>128</v>
      </c>
      <c r="J1802" s="56" t="s">
        <v>53</v>
      </c>
      <c r="K1802" s="58" t="s">
        <v>32</v>
      </c>
      <c r="L1802" s="59" t="s">
        <v>1351</v>
      </c>
      <c r="M1802" s="58"/>
      <c r="N1802" s="60"/>
      <c r="O1802" s="61"/>
      <c r="P1802" s="60"/>
      <c r="Q1802" s="62"/>
      <c r="R1802" s="62"/>
      <c r="S1802" s="22">
        <f t="shared" si="1138"/>
        <v>0</v>
      </c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77">
        <f t="shared" si="1139"/>
        <v>0</v>
      </c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20"/>
      <c r="DD1802" s="22" t="str">
        <f t="shared" si="1133"/>
        <v>проверка пройдена</v>
      </c>
      <c r="DE1802" s="22" t="str">
        <f t="shared" si="1134"/>
        <v>проверка пройдена</v>
      </c>
      <c r="EO1802" s="64"/>
      <c r="EP1802" s="64"/>
      <c r="EQ1802" s="64"/>
      <c r="ER1802" s="64"/>
      <c r="ES1802" s="64"/>
      <c r="ET1802" s="64"/>
      <c r="EU1802" s="64"/>
      <c r="EV1802" s="64"/>
      <c r="EW1802" s="64"/>
      <c r="EX1802" s="64"/>
      <c r="EY1802" s="64"/>
      <c r="EZ1802" s="64"/>
      <c r="FA1802" s="64"/>
      <c r="FB1802" s="64"/>
      <c r="FC1802" s="64"/>
      <c r="FD1802" s="64"/>
      <c r="FE1802" s="64"/>
      <c r="FF1802" s="64"/>
      <c r="FG1802" s="64"/>
      <c r="FH1802" s="64"/>
      <c r="FI1802" s="64"/>
      <c r="FJ1802" s="64"/>
      <c r="FK1802" s="64"/>
      <c r="FL1802" s="64"/>
      <c r="FM1802" s="64"/>
      <c r="FN1802" s="64"/>
      <c r="FO1802" s="64"/>
      <c r="FP1802" s="64"/>
      <c r="FQ1802" s="64"/>
      <c r="FR1802" s="64"/>
      <c r="FS1802" s="64"/>
      <c r="FT1802" s="64"/>
      <c r="FU1802" s="64"/>
      <c r="FV1802" s="64"/>
      <c r="FW1802" s="64"/>
      <c r="FX1802" s="64"/>
      <c r="FY1802" s="64"/>
      <c r="FZ1802" s="64"/>
      <c r="GA1802" s="64"/>
      <c r="GB1802" s="64"/>
      <c r="GC1802" s="64"/>
      <c r="GD1802" s="64"/>
      <c r="GE1802" s="64"/>
      <c r="GF1802" s="64"/>
      <c r="GG1802" s="64"/>
      <c r="GH1802" s="64"/>
      <c r="GI1802" s="64"/>
      <c r="GJ1802" s="64"/>
      <c r="GK1802" s="64"/>
      <c r="GL1802" s="64"/>
      <c r="GM1802" s="64"/>
      <c r="GN1802" s="64"/>
      <c r="GO1802" s="64"/>
      <c r="GP1802" s="64"/>
      <c r="GQ1802" s="64"/>
      <c r="GR1802" s="64"/>
      <c r="GS1802" s="64"/>
      <c r="GT1802" s="64"/>
      <c r="GU1802" s="64"/>
      <c r="GV1802" s="64"/>
      <c r="GW1802" s="64"/>
      <c r="GX1802" s="64"/>
    </row>
    <row r="1803" spans="1:206" s="63" customFormat="1" ht="42.75" customHeight="1" x14ac:dyDescent="0.25">
      <c r="A1803" s="55" t="s">
        <v>126</v>
      </c>
      <c r="B1803" s="56" t="s">
        <v>97</v>
      </c>
      <c r="C1803" s="57" t="s">
        <v>199</v>
      </c>
      <c r="D1803" s="57" t="s">
        <v>2049</v>
      </c>
      <c r="E1803" s="56" t="str">
        <f>VLOOKUP(C1803,'Коды программ'!$A$2:$B$581,2,FALSE)</f>
        <v>Правоохранительная деятельность</v>
      </c>
      <c r="F1803" s="56" t="str">
        <f t="shared" si="1098"/>
        <v>40.02.02 Правоохранительная деятельность</v>
      </c>
      <c r="G1803" s="56" t="s">
        <v>55</v>
      </c>
      <c r="H1803" s="56" t="s">
        <v>56</v>
      </c>
      <c r="I1803" s="56" t="s">
        <v>128</v>
      </c>
      <c r="J1803" s="56" t="s">
        <v>53</v>
      </c>
      <c r="K1803" s="58" t="s">
        <v>33</v>
      </c>
      <c r="L1803" s="59" t="s">
        <v>1352</v>
      </c>
      <c r="M1803" s="58"/>
      <c r="N1803" s="60"/>
      <c r="O1803" s="61"/>
      <c r="P1803" s="60"/>
      <c r="Q1803" s="62"/>
      <c r="R1803" s="62"/>
      <c r="S1803" s="22">
        <f t="shared" si="1138"/>
        <v>0</v>
      </c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77">
        <f t="shared" si="1139"/>
        <v>0</v>
      </c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20"/>
      <c r="DD1803" s="22" t="str">
        <f t="shared" si="1133"/>
        <v>проверка пройдена</v>
      </c>
      <c r="DE1803" s="22" t="str">
        <f t="shared" si="1134"/>
        <v>проверка пройдена</v>
      </c>
      <c r="EO1803" s="64"/>
      <c r="EP1803" s="64"/>
      <c r="EQ1803" s="64"/>
      <c r="ER1803" s="64"/>
      <c r="ES1803" s="64"/>
      <c r="ET1803" s="64"/>
      <c r="EU1803" s="64"/>
      <c r="EV1803" s="64"/>
      <c r="EW1803" s="64"/>
      <c r="EX1803" s="64"/>
      <c r="EY1803" s="64"/>
      <c r="EZ1803" s="64"/>
      <c r="FA1803" s="64"/>
      <c r="FB1803" s="64"/>
      <c r="FC1803" s="64"/>
      <c r="FD1803" s="64"/>
      <c r="FE1803" s="64"/>
      <c r="FF1803" s="64"/>
      <c r="FG1803" s="64"/>
      <c r="FH1803" s="64"/>
      <c r="FI1803" s="64"/>
      <c r="FJ1803" s="64"/>
      <c r="FK1803" s="64"/>
      <c r="FL1803" s="64"/>
      <c r="FM1803" s="64"/>
      <c r="FN1803" s="64"/>
      <c r="FO1803" s="64"/>
      <c r="FP1803" s="64"/>
      <c r="FQ1803" s="64"/>
      <c r="FR1803" s="64"/>
      <c r="FS1803" s="64"/>
      <c r="FT1803" s="64"/>
      <c r="FU1803" s="64"/>
      <c r="FV1803" s="64"/>
      <c r="FW1803" s="64"/>
      <c r="FX1803" s="64"/>
      <c r="FY1803" s="64"/>
      <c r="FZ1803" s="64"/>
      <c r="GA1803" s="64"/>
      <c r="GB1803" s="64"/>
      <c r="GC1803" s="64"/>
      <c r="GD1803" s="64"/>
      <c r="GE1803" s="64"/>
      <c r="GF1803" s="64"/>
      <c r="GG1803" s="64"/>
      <c r="GH1803" s="64"/>
      <c r="GI1803" s="64"/>
      <c r="GJ1803" s="64"/>
      <c r="GK1803" s="64"/>
      <c r="GL1803" s="64"/>
      <c r="GM1803" s="64"/>
      <c r="GN1803" s="64"/>
      <c r="GO1803" s="64"/>
      <c r="GP1803" s="64"/>
      <c r="GQ1803" s="64"/>
      <c r="GR1803" s="64"/>
      <c r="GS1803" s="64"/>
      <c r="GT1803" s="64"/>
      <c r="GU1803" s="64"/>
      <c r="GV1803" s="64"/>
      <c r="GW1803" s="64"/>
      <c r="GX1803" s="64"/>
    </row>
    <row r="1804" spans="1:206" s="63" customFormat="1" ht="42.75" customHeight="1" x14ac:dyDescent="0.25">
      <c r="A1804" s="55" t="s">
        <v>126</v>
      </c>
      <c r="B1804" s="56" t="s">
        <v>97</v>
      </c>
      <c r="C1804" s="57" t="s">
        <v>199</v>
      </c>
      <c r="D1804" s="57" t="s">
        <v>2049</v>
      </c>
      <c r="E1804" s="56" t="str">
        <f>VLOOKUP(C1804,'Коды программ'!$A$2:$B$581,2,FALSE)</f>
        <v>Правоохранительная деятельность</v>
      </c>
      <c r="F1804" s="56" t="str">
        <f t="shared" si="1098"/>
        <v>40.02.02 Правоохранительная деятельность</v>
      </c>
      <c r="G1804" s="56" t="s">
        <v>55</v>
      </c>
      <c r="H1804" s="56" t="s">
        <v>56</v>
      </c>
      <c r="I1804" s="56" t="s">
        <v>128</v>
      </c>
      <c r="J1804" s="56" t="s">
        <v>53</v>
      </c>
      <c r="K1804" s="58" t="s">
        <v>34</v>
      </c>
      <c r="L1804" s="59" t="s">
        <v>1353</v>
      </c>
      <c r="M1804" s="58"/>
      <c r="N1804" s="60"/>
      <c r="O1804" s="61"/>
      <c r="P1804" s="60"/>
      <c r="Q1804" s="62"/>
      <c r="R1804" s="62"/>
      <c r="S1804" s="22">
        <f t="shared" si="1138"/>
        <v>0</v>
      </c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77">
        <f t="shared" si="1139"/>
        <v>0</v>
      </c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20"/>
      <c r="DD1804" s="22" t="str">
        <f t="shared" si="1133"/>
        <v>проверка пройдена</v>
      </c>
      <c r="DE1804" s="22" t="str">
        <f t="shared" si="1134"/>
        <v>проверка пройдена</v>
      </c>
      <c r="EO1804" s="64"/>
      <c r="EP1804" s="64"/>
      <c r="EQ1804" s="64"/>
      <c r="ER1804" s="64"/>
      <c r="ES1804" s="64"/>
      <c r="ET1804" s="64"/>
      <c r="EU1804" s="64"/>
      <c r="EV1804" s="64"/>
      <c r="EW1804" s="64"/>
      <c r="EX1804" s="64"/>
      <c r="EY1804" s="64"/>
      <c r="EZ1804" s="64"/>
      <c r="FA1804" s="64"/>
      <c r="FB1804" s="64"/>
      <c r="FC1804" s="64"/>
      <c r="FD1804" s="64"/>
      <c r="FE1804" s="64"/>
      <c r="FF1804" s="64"/>
      <c r="FG1804" s="64"/>
      <c r="FH1804" s="64"/>
      <c r="FI1804" s="64"/>
      <c r="FJ1804" s="64"/>
      <c r="FK1804" s="64"/>
      <c r="FL1804" s="64"/>
      <c r="FM1804" s="64"/>
      <c r="FN1804" s="64"/>
      <c r="FO1804" s="64"/>
      <c r="FP1804" s="64"/>
      <c r="FQ1804" s="64"/>
      <c r="FR1804" s="64"/>
      <c r="FS1804" s="64"/>
      <c r="FT1804" s="64"/>
      <c r="FU1804" s="64"/>
      <c r="FV1804" s="64"/>
      <c r="FW1804" s="64"/>
      <c r="FX1804" s="64"/>
      <c r="FY1804" s="64"/>
      <c r="FZ1804" s="64"/>
      <c r="GA1804" s="64"/>
      <c r="GB1804" s="64"/>
      <c r="GC1804" s="64"/>
      <c r="GD1804" s="64"/>
      <c r="GE1804" s="64"/>
      <c r="GF1804" s="64"/>
      <c r="GG1804" s="64"/>
      <c r="GH1804" s="64"/>
      <c r="GI1804" s="64"/>
      <c r="GJ1804" s="64"/>
      <c r="GK1804" s="64"/>
      <c r="GL1804" s="64"/>
      <c r="GM1804" s="64"/>
      <c r="GN1804" s="64"/>
      <c r="GO1804" s="64"/>
      <c r="GP1804" s="64"/>
      <c r="GQ1804" s="64"/>
      <c r="GR1804" s="64"/>
      <c r="GS1804" s="64"/>
      <c r="GT1804" s="64"/>
      <c r="GU1804" s="64"/>
      <c r="GV1804" s="64"/>
      <c r="GW1804" s="64"/>
      <c r="GX1804" s="64"/>
    </row>
    <row r="1805" spans="1:206" s="63" customFormat="1" ht="42.75" customHeight="1" x14ac:dyDescent="0.25">
      <c r="A1805" s="55" t="s">
        <v>126</v>
      </c>
      <c r="B1805" s="56" t="s">
        <v>97</v>
      </c>
      <c r="C1805" s="57" t="s">
        <v>199</v>
      </c>
      <c r="D1805" s="57" t="s">
        <v>2049</v>
      </c>
      <c r="E1805" s="56" t="str">
        <f>VLOOKUP(C1805,'Коды программ'!$A$2:$B$581,2,FALSE)</f>
        <v>Правоохранительная деятельность</v>
      </c>
      <c r="F1805" s="56" t="str">
        <f t="shared" si="1098"/>
        <v>40.02.02 Правоохранительная деятельность</v>
      </c>
      <c r="G1805" s="56" t="s">
        <v>55</v>
      </c>
      <c r="H1805" s="56" t="s">
        <v>56</v>
      </c>
      <c r="I1805" s="56" t="s">
        <v>128</v>
      </c>
      <c r="J1805" s="56" t="s">
        <v>53</v>
      </c>
      <c r="K1805" s="58" t="s">
        <v>35</v>
      </c>
      <c r="L1805" s="59" t="s">
        <v>1354</v>
      </c>
      <c r="M1805" s="58"/>
      <c r="N1805" s="60"/>
      <c r="O1805" s="61"/>
      <c r="P1805" s="60"/>
      <c r="Q1805" s="62"/>
      <c r="R1805" s="62"/>
      <c r="S1805" s="22">
        <f t="shared" si="1138"/>
        <v>0</v>
      </c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77">
        <f t="shared" si="1139"/>
        <v>0</v>
      </c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20"/>
      <c r="DD1805" s="22" t="str">
        <f t="shared" si="1133"/>
        <v>проверка пройдена</v>
      </c>
      <c r="DE1805" s="22" t="str">
        <f t="shared" si="1134"/>
        <v>проверка пройдена</v>
      </c>
      <c r="EO1805" s="64"/>
      <c r="EP1805" s="64"/>
      <c r="EQ1805" s="64"/>
      <c r="ER1805" s="64"/>
      <c r="ES1805" s="64"/>
      <c r="ET1805" s="64"/>
      <c r="EU1805" s="64"/>
      <c r="EV1805" s="64"/>
      <c r="EW1805" s="64"/>
      <c r="EX1805" s="64"/>
      <c r="EY1805" s="64"/>
      <c r="EZ1805" s="64"/>
      <c r="FA1805" s="64"/>
      <c r="FB1805" s="64"/>
      <c r="FC1805" s="64"/>
      <c r="FD1805" s="64"/>
      <c r="FE1805" s="64"/>
      <c r="FF1805" s="64"/>
      <c r="FG1805" s="64"/>
      <c r="FH1805" s="64"/>
      <c r="FI1805" s="64"/>
      <c r="FJ1805" s="64"/>
      <c r="FK1805" s="64"/>
      <c r="FL1805" s="64"/>
      <c r="FM1805" s="64"/>
      <c r="FN1805" s="64"/>
      <c r="FO1805" s="64"/>
      <c r="FP1805" s="64"/>
      <c r="FQ1805" s="64"/>
      <c r="FR1805" s="64"/>
      <c r="FS1805" s="64"/>
      <c r="FT1805" s="64"/>
      <c r="FU1805" s="64"/>
      <c r="FV1805" s="64"/>
      <c r="FW1805" s="64"/>
      <c r="FX1805" s="64"/>
      <c r="FY1805" s="64"/>
      <c r="FZ1805" s="64"/>
      <c r="GA1805" s="64"/>
      <c r="GB1805" s="64"/>
      <c r="GC1805" s="64"/>
      <c r="GD1805" s="64"/>
      <c r="GE1805" s="64"/>
      <c r="GF1805" s="64"/>
      <c r="GG1805" s="64"/>
      <c r="GH1805" s="64"/>
      <c r="GI1805" s="64"/>
      <c r="GJ1805" s="64"/>
      <c r="GK1805" s="64"/>
      <c r="GL1805" s="64"/>
      <c r="GM1805" s="64"/>
      <c r="GN1805" s="64"/>
      <c r="GO1805" s="64"/>
      <c r="GP1805" s="64"/>
      <c r="GQ1805" s="64"/>
      <c r="GR1805" s="64"/>
      <c r="GS1805" s="64"/>
      <c r="GT1805" s="64"/>
      <c r="GU1805" s="64"/>
      <c r="GV1805" s="64"/>
      <c r="GW1805" s="64"/>
      <c r="GX1805" s="64"/>
    </row>
    <row r="1806" spans="1:206" s="63" customFormat="1" ht="42.75" customHeight="1" x14ac:dyDescent="0.25">
      <c r="A1806" s="55" t="s">
        <v>126</v>
      </c>
      <c r="B1806" s="56" t="s">
        <v>97</v>
      </c>
      <c r="C1806" s="57" t="s">
        <v>199</v>
      </c>
      <c r="D1806" s="57" t="s">
        <v>2049</v>
      </c>
      <c r="E1806" s="56" t="str">
        <f>VLOOKUP(C1806,'Коды программ'!$A$2:$B$581,2,FALSE)</f>
        <v>Правоохранительная деятельность</v>
      </c>
      <c r="F1806" s="56" t="str">
        <f t="shared" si="1098"/>
        <v>40.02.02 Правоохранительная деятельность</v>
      </c>
      <c r="G1806" s="56" t="s">
        <v>55</v>
      </c>
      <c r="H1806" s="56" t="s">
        <v>56</v>
      </c>
      <c r="I1806" s="56" t="s">
        <v>128</v>
      </c>
      <c r="J1806" s="56" t="s">
        <v>53</v>
      </c>
      <c r="K1806" s="58" t="s">
        <v>36</v>
      </c>
      <c r="L1806" s="59" t="s">
        <v>1355</v>
      </c>
      <c r="M1806" s="58"/>
      <c r="N1806" s="60"/>
      <c r="O1806" s="61"/>
      <c r="P1806" s="60"/>
      <c r="Q1806" s="62"/>
      <c r="R1806" s="62"/>
      <c r="S1806" s="22">
        <f t="shared" si="1138"/>
        <v>0</v>
      </c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77">
        <f t="shared" si="1139"/>
        <v>0</v>
      </c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20"/>
      <c r="DD1806" s="22" t="str">
        <f t="shared" si="1133"/>
        <v>проверка пройдена</v>
      </c>
      <c r="DE1806" s="22" t="str">
        <f t="shared" si="1134"/>
        <v>проверка пройдена</v>
      </c>
      <c r="EO1806" s="64"/>
      <c r="EP1806" s="64"/>
      <c r="EQ1806" s="64"/>
      <c r="ER1806" s="64"/>
      <c r="ES1806" s="64"/>
      <c r="ET1806" s="64"/>
      <c r="EU1806" s="64"/>
      <c r="EV1806" s="64"/>
      <c r="EW1806" s="64"/>
      <c r="EX1806" s="64"/>
      <c r="EY1806" s="64"/>
      <c r="EZ1806" s="64"/>
      <c r="FA1806" s="64"/>
      <c r="FB1806" s="64"/>
      <c r="FC1806" s="64"/>
      <c r="FD1806" s="64"/>
      <c r="FE1806" s="64"/>
      <c r="FF1806" s="64"/>
      <c r="FG1806" s="64"/>
      <c r="FH1806" s="64"/>
      <c r="FI1806" s="64"/>
      <c r="FJ1806" s="64"/>
      <c r="FK1806" s="64"/>
      <c r="FL1806" s="64"/>
      <c r="FM1806" s="64"/>
      <c r="FN1806" s="64"/>
      <c r="FO1806" s="64"/>
      <c r="FP1806" s="64"/>
      <c r="FQ1806" s="64"/>
      <c r="FR1806" s="64"/>
      <c r="FS1806" s="64"/>
      <c r="FT1806" s="64"/>
      <c r="FU1806" s="64"/>
      <c r="FV1806" s="64"/>
      <c r="FW1806" s="64"/>
      <c r="FX1806" s="64"/>
      <c r="FY1806" s="64"/>
      <c r="FZ1806" s="64"/>
      <c r="GA1806" s="64"/>
      <c r="GB1806" s="64"/>
      <c r="GC1806" s="64"/>
      <c r="GD1806" s="64"/>
      <c r="GE1806" s="64"/>
      <c r="GF1806" s="64"/>
      <c r="GG1806" s="64"/>
      <c r="GH1806" s="64"/>
      <c r="GI1806" s="64"/>
      <c r="GJ1806" s="64"/>
      <c r="GK1806" s="64"/>
      <c r="GL1806" s="64"/>
      <c r="GM1806" s="64"/>
      <c r="GN1806" s="64"/>
      <c r="GO1806" s="64"/>
      <c r="GP1806" s="64"/>
      <c r="GQ1806" s="64"/>
      <c r="GR1806" s="64"/>
      <c r="GS1806" s="64"/>
      <c r="GT1806" s="64"/>
      <c r="GU1806" s="64"/>
      <c r="GV1806" s="64"/>
      <c r="GW1806" s="64"/>
      <c r="GX1806" s="64"/>
    </row>
    <row r="1807" spans="1:206" s="63" customFormat="1" ht="42.75" customHeight="1" x14ac:dyDescent="0.25">
      <c r="A1807" s="55" t="s">
        <v>126</v>
      </c>
      <c r="B1807" s="56" t="s">
        <v>97</v>
      </c>
      <c r="C1807" s="57" t="s">
        <v>199</v>
      </c>
      <c r="D1807" s="57" t="s">
        <v>2049</v>
      </c>
      <c r="E1807" s="56" t="str">
        <f>VLOOKUP(C1807,'Коды программ'!$A$2:$B$581,2,FALSE)</f>
        <v>Правоохранительная деятельность</v>
      </c>
      <c r="F1807" s="56" t="str">
        <f t="shared" si="1098"/>
        <v>40.02.02 Правоохранительная деятельность</v>
      </c>
      <c r="G1807" s="56" t="s">
        <v>55</v>
      </c>
      <c r="H1807" s="56" t="s">
        <v>56</v>
      </c>
      <c r="I1807" s="56" t="s">
        <v>128</v>
      </c>
      <c r="J1807" s="56" t="s">
        <v>53</v>
      </c>
      <c r="K1807" s="58" t="s">
        <v>37</v>
      </c>
      <c r="L1807" s="59" t="s">
        <v>1356</v>
      </c>
      <c r="M1807" s="58"/>
      <c r="N1807" s="60"/>
      <c r="O1807" s="61"/>
      <c r="P1807" s="60"/>
      <c r="Q1807" s="62"/>
      <c r="R1807" s="62"/>
      <c r="S1807" s="22">
        <f t="shared" si="1138"/>
        <v>0</v>
      </c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77">
        <f t="shared" si="1139"/>
        <v>0</v>
      </c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20"/>
      <c r="DD1807" s="22" t="str">
        <f t="shared" si="1133"/>
        <v>проверка пройдена</v>
      </c>
      <c r="DE1807" s="22" t="str">
        <f t="shared" si="1134"/>
        <v>проверка пройдена</v>
      </c>
      <c r="EO1807" s="64"/>
      <c r="EP1807" s="64"/>
      <c r="EQ1807" s="64"/>
      <c r="ER1807" s="64"/>
      <c r="ES1807" s="64"/>
      <c r="ET1807" s="64"/>
      <c r="EU1807" s="64"/>
      <c r="EV1807" s="64"/>
      <c r="EW1807" s="64"/>
      <c r="EX1807" s="64"/>
      <c r="EY1807" s="64"/>
      <c r="EZ1807" s="64"/>
      <c r="FA1807" s="64"/>
      <c r="FB1807" s="64"/>
      <c r="FC1807" s="64"/>
      <c r="FD1807" s="64"/>
      <c r="FE1807" s="64"/>
      <c r="FF1807" s="64"/>
      <c r="FG1807" s="64"/>
      <c r="FH1807" s="64"/>
      <c r="FI1807" s="64"/>
      <c r="FJ1807" s="64"/>
      <c r="FK1807" s="64"/>
      <c r="FL1807" s="64"/>
      <c r="FM1807" s="64"/>
      <c r="FN1807" s="64"/>
      <c r="FO1807" s="64"/>
      <c r="FP1807" s="64"/>
      <c r="FQ1807" s="64"/>
      <c r="FR1807" s="64"/>
      <c r="FS1807" s="64"/>
      <c r="FT1807" s="64"/>
      <c r="FU1807" s="64"/>
      <c r="FV1807" s="64"/>
      <c r="FW1807" s="64"/>
      <c r="FX1807" s="64"/>
      <c r="FY1807" s="64"/>
      <c r="FZ1807" s="64"/>
      <c r="GA1807" s="64"/>
      <c r="GB1807" s="64"/>
      <c r="GC1807" s="64"/>
      <c r="GD1807" s="64"/>
      <c r="GE1807" s="64"/>
      <c r="GF1807" s="64"/>
      <c r="GG1807" s="64"/>
      <c r="GH1807" s="64"/>
      <c r="GI1807" s="64"/>
      <c r="GJ1807" s="64"/>
      <c r="GK1807" s="64"/>
      <c r="GL1807" s="64"/>
      <c r="GM1807" s="64"/>
      <c r="GN1807" s="64"/>
      <c r="GO1807" s="64"/>
      <c r="GP1807" s="64"/>
      <c r="GQ1807" s="64"/>
      <c r="GR1807" s="64"/>
      <c r="GS1807" s="64"/>
      <c r="GT1807" s="64"/>
      <c r="GU1807" s="64"/>
      <c r="GV1807" s="64"/>
      <c r="GW1807" s="64"/>
      <c r="GX1807" s="64"/>
    </row>
    <row r="1808" spans="1:206" s="63" customFormat="1" ht="42.75" customHeight="1" x14ac:dyDescent="0.25">
      <c r="A1808" s="55" t="s">
        <v>126</v>
      </c>
      <c r="B1808" s="56" t="s">
        <v>97</v>
      </c>
      <c r="C1808" s="57" t="s">
        <v>199</v>
      </c>
      <c r="D1808" s="57" t="s">
        <v>2049</v>
      </c>
      <c r="E1808" s="56" t="str">
        <f>VLOOKUP(C1808,'Коды программ'!$A$2:$B$581,2,FALSE)</f>
        <v>Правоохранительная деятельность</v>
      </c>
      <c r="F1808" s="56" t="str">
        <f t="shared" ref="F1808:F1871" si="1140">CONCATENATE(C1808," ",E1808)</f>
        <v>40.02.02 Правоохранительная деятельность</v>
      </c>
      <c r="G1808" s="56" t="s">
        <v>55</v>
      </c>
      <c r="H1808" s="56" t="s">
        <v>56</v>
      </c>
      <c r="I1808" s="56" t="s">
        <v>128</v>
      </c>
      <c r="J1808" s="56" t="s">
        <v>53</v>
      </c>
      <c r="K1808" s="58" t="s">
        <v>38</v>
      </c>
      <c r="L1808" s="59" t="s">
        <v>1357</v>
      </c>
      <c r="M1808" s="58"/>
      <c r="N1808" s="60"/>
      <c r="O1808" s="61"/>
      <c r="P1808" s="60"/>
      <c r="Q1808" s="62"/>
      <c r="R1808" s="62"/>
      <c r="S1808" s="22">
        <f t="shared" si="1138"/>
        <v>0</v>
      </c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77">
        <f t="shared" si="1139"/>
        <v>0</v>
      </c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20"/>
      <c r="DD1808" s="22" t="str">
        <f t="shared" si="1133"/>
        <v>проверка пройдена</v>
      </c>
      <c r="DE1808" s="22" t="str">
        <f t="shared" si="1134"/>
        <v>проверка пройдена</v>
      </c>
      <c r="EO1808" s="64"/>
      <c r="EP1808" s="64"/>
      <c r="EQ1808" s="64"/>
      <c r="ER1808" s="64"/>
      <c r="ES1808" s="64"/>
      <c r="ET1808" s="64"/>
      <c r="EU1808" s="64"/>
      <c r="EV1808" s="64"/>
      <c r="EW1808" s="64"/>
      <c r="EX1808" s="64"/>
      <c r="EY1808" s="64"/>
      <c r="EZ1808" s="64"/>
      <c r="FA1808" s="64"/>
      <c r="FB1808" s="64"/>
      <c r="FC1808" s="64"/>
      <c r="FD1808" s="64"/>
      <c r="FE1808" s="64"/>
      <c r="FF1808" s="64"/>
      <c r="FG1808" s="64"/>
      <c r="FH1808" s="64"/>
      <c r="FI1808" s="64"/>
      <c r="FJ1808" s="64"/>
      <c r="FK1808" s="64"/>
      <c r="FL1808" s="64"/>
      <c r="FM1808" s="64"/>
      <c r="FN1808" s="64"/>
      <c r="FO1808" s="64"/>
      <c r="FP1808" s="64"/>
      <c r="FQ1808" s="64"/>
      <c r="FR1808" s="64"/>
      <c r="FS1808" s="64"/>
      <c r="FT1808" s="64"/>
      <c r="FU1808" s="64"/>
      <c r="FV1808" s="64"/>
      <c r="FW1808" s="64"/>
      <c r="FX1808" s="64"/>
      <c r="FY1808" s="64"/>
      <c r="FZ1808" s="64"/>
      <c r="GA1808" s="64"/>
      <c r="GB1808" s="64"/>
      <c r="GC1808" s="64"/>
      <c r="GD1808" s="64"/>
      <c r="GE1808" s="64"/>
      <c r="GF1808" s="64"/>
      <c r="GG1808" s="64"/>
      <c r="GH1808" s="64"/>
      <c r="GI1808" s="64"/>
      <c r="GJ1808" s="64"/>
      <c r="GK1808" s="64"/>
      <c r="GL1808" s="64"/>
      <c r="GM1808" s="64"/>
      <c r="GN1808" s="64"/>
      <c r="GO1808" s="64"/>
      <c r="GP1808" s="64"/>
      <c r="GQ1808" s="64"/>
      <c r="GR1808" s="64"/>
      <c r="GS1808" s="64"/>
      <c r="GT1808" s="64"/>
      <c r="GU1808" s="64"/>
      <c r="GV1808" s="64"/>
      <c r="GW1808" s="64"/>
      <c r="GX1808" s="64"/>
    </row>
    <row r="1809" spans="1:206" s="63" customFormat="1" ht="42.75" customHeight="1" x14ac:dyDescent="0.25">
      <c r="A1809" s="55" t="s">
        <v>126</v>
      </c>
      <c r="B1809" s="56" t="s">
        <v>97</v>
      </c>
      <c r="C1809" s="57" t="s">
        <v>199</v>
      </c>
      <c r="D1809" s="57" t="s">
        <v>2049</v>
      </c>
      <c r="E1809" s="56" t="str">
        <f>VLOOKUP(C1809,'Коды программ'!$A$2:$B$581,2,FALSE)</f>
        <v>Правоохранительная деятельность</v>
      </c>
      <c r="F1809" s="56" t="str">
        <f t="shared" si="1140"/>
        <v>40.02.02 Правоохранительная деятельность</v>
      </c>
      <c r="G1809" s="56" t="s">
        <v>55</v>
      </c>
      <c r="H1809" s="56" t="s">
        <v>56</v>
      </c>
      <c r="I1809" s="56" t="s">
        <v>128</v>
      </c>
      <c r="J1809" s="56" t="s">
        <v>53</v>
      </c>
      <c r="K1809" s="58" t="s">
        <v>39</v>
      </c>
      <c r="L1809" s="59" t="s">
        <v>1358</v>
      </c>
      <c r="M1809" s="58"/>
      <c r="N1809" s="60"/>
      <c r="O1809" s="61"/>
      <c r="P1809" s="60"/>
      <c r="Q1809" s="62"/>
      <c r="R1809" s="62"/>
      <c r="S1809" s="22">
        <f t="shared" si="1138"/>
        <v>0</v>
      </c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77">
        <f t="shared" si="1139"/>
        <v>0</v>
      </c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20"/>
      <c r="DD1809" s="22" t="str">
        <f t="shared" si="1133"/>
        <v>проверка пройдена</v>
      </c>
      <c r="DE1809" s="22" t="str">
        <f t="shared" si="1134"/>
        <v>проверка пройдена</v>
      </c>
      <c r="EO1809" s="64"/>
      <c r="EP1809" s="64"/>
      <c r="EQ1809" s="64"/>
      <c r="ER1809" s="64"/>
      <c r="ES1809" s="64"/>
      <c r="ET1809" s="64"/>
      <c r="EU1809" s="64"/>
      <c r="EV1809" s="64"/>
      <c r="EW1809" s="64"/>
      <c r="EX1809" s="64"/>
      <c r="EY1809" s="64"/>
      <c r="EZ1809" s="64"/>
      <c r="FA1809" s="64"/>
      <c r="FB1809" s="64"/>
      <c r="FC1809" s="64"/>
      <c r="FD1809" s="64"/>
      <c r="FE1809" s="64"/>
      <c r="FF1809" s="64"/>
      <c r="FG1809" s="64"/>
      <c r="FH1809" s="64"/>
      <c r="FI1809" s="64"/>
      <c r="FJ1809" s="64"/>
      <c r="FK1809" s="64"/>
      <c r="FL1809" s="64"/>
      <c r="FM1809" s="64"/>
      <c r="FN1809" s="64"/>
      <c r="FO1809" s="64"/>
      <c r="FP1809" s="64"/>
      <c r="FQ1809" s="64"/>
      <c r="FR1809" s="64"/>
      <c r="FS1809" s="64"/>
      <c r="FT1809" s="64"/>
      <c r="FU1809" s="64"/>
      <c r="FV1809" s="64"/>
      <c r="FW1809" s="64"/>
      <c r="FX1809" s="64"/>
      <c r="FY1809" s="64"/>
      <c r="FZ1809" s="64"/>
      <c r="GA1809" s="64"/>
      <c r="GB1809" s="64"/>
      <c r="GC1809" s="64"/>
      <c r="GD1809" s="64"/>
      <c r="GE1809" s="64"/>
      <c r="GF1809" s="64"/>
      <c r="GG1809" s="64"/>
      <c r="GH1809" s="64"/>
      <c r="GI1809" s="64"/>
      <c r="GJ1809" s="64"/>
      <c r="GK1809" s="64"/>
      <c r="GL1809" s="64"/>
      <c r="GM1809" s="64"/>
      <c r="GN1809" s="64"/>
      <c r="GO1809" s="64"/>
      <c r="GP1809" s="64"/>
      <c r="GQ1809" s="64"/>
      <c r="GR1809" s="64"/>
      <c r="GS1809" s="64"/>
      <c r="GT1809" s="64"/>
      <c r="GU1809" s="64"/>
      <c r="GV1809" s="64"/>
      <c r="GW1809" s="64"/>
      <c r="GX1809" s="64"/>
    </row>
    <row r="1810" spans="1:206" s="88" customFormat="1" ht="42.75" customHeight="1" x14ac:dyDescent="0.25">
      <c r="A1810" s="78" t="s">
        <v>126</v>
      </c>
      <c r="B1810" s="79"/>
      <c r="C1810" s="80"/>
      <c r="D1810" s="80"/>
      <c r="E1810" s="79"/>
      <c r="F1810" s="79" t="str">
        <f t="shared" si="1140"/>
        <v xml:space="preserve"> </v>
      </c>
      <c r="G1810" s="79"/>
      <c r="H1810" s="79"/>
      <c r="I1810" s="79"/>
      <c r="J1810" s="79"/>
      <c r="K1810" s="81" t="s">
        <v>40</v>
      </c>
      <c r="L1810" s="82" t="s">
        <v>1347</v>
      </c>
      <c r="M1810" s="81"/>
      <c r="N1810" s="83"/>
      <c r="O1810" s="84"/>
      <c r="P1810" s="83"/>
      <c r="Q1810" s="85"/>
      <c r="R1810" s="24" t="str">
        <f t="shared" ref="R1810:CF1810" si="1141">IF(AND(R1796&lt;=R1795,R1797&lt;=R1796,R1798&lt;=R1795,R1799&lt;=R1795,R1800=(R1796+R1798),R1800=(R1801+R1802+R1803+R1804+R1805+R1806+R1807),R1808&lt;=R1800,R1809&lt;=R1800,(R1796+R1798)&lt;=R1795,R1801&lt;=R1800,R1802&lt;=R1800,R1803&lt;=R1800,R1804&lt;=R1800,R1805&lt;=R1800,R1806&lt;=R1800,R1807&lt;=R1800,R1808&lt;=R1799,R1808&lt;=R1800)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10" s="24" t="str">
        <f t="shared" si="1141"/>
        <v>проверка пройдена</v>
      </c>
      <c r="T1810" s="24" t="str">
        <f t="shared" si="1141"/>
        <v>проверка пройдена</v>
      </c>
      <c r="U1810" s="24" t="str">
        <f t="shared" si="1141"/>
        <v>проверка пройдена</v>
      </c>
      <c r="V1810" s="24" t="str">
        <f t="shared" si="1141"/>
        <v>проверка пройдена</v>
      </c>
      <c r="W1810" s="24" t="str">
        <f t="shared" si="1141"/>
        <v>проверка пройдена</v>
      </c>
      <c r="X1810" s="24" t="str">
        <f t="shared" si="1141"/>
        <v>проверка пройдена</v>
      </c>
      <c r="Y1810" s="24" t="str">
        <f t="shared" si="1141"/>
        <v>проверка пройдена</v>
      </c>
      <c r="Z1810" s="24" t="str">
        <f t="shared" si="1141"/>
        <v>проверка пройдена</v>
      </c>
      <c r="AA1810" s="24" t="str">
        <f t="shared" si="1141"/>
        <v>проверка пройдена</v>
      </c>
      <c r="AB1810" s="24" t="str">
        <f t="shared" si="1141"/>
        <v>проверка пройдена</v>
      </c>
      <c r="AC1810" s="24" t="str">
        <f t="shared" si="1141"/>
        <v>проверка пройдена</v>
      </c>
      <c r="AD1810" s="24" t="str">
        <f t="shared" si="1141"/>
        <v>проверка пройдена</v>
      </c>
      <c r="AE1810" s="24" t="str">
        <f t="shared" si="1141"/>
        <v>проверка пройдена</v>
      </c>
      <c r="AF1810" s="24" t="str">
        <f t="shared" si="1141"/>
        <v>проверка пройдена</v>
      </c>
      <c r="AG1810" s="24" t="str">
        <f t="shared" si="1141"/>
        <v>проверка пройдена</v>
      </c>
      <c r="AH1810" s="24" t="str">
        <f t="shared" si="1141"/>
        <v>проверка пройдена</v>
      </c>
      <c r="AI1810" s="24" t="str">
        <f t="shared" si="1141"/>
        <v>проверка пройдена</v>
      </c>
      <c r="AJ1810" s="24" t="str">
        <f t="shared" si="1141"/>
        <v>проверка пройдена</v>
      </c>
      <c r="AK1810" s="24" t="str">
        <f t="shared" si="1141"/>
        <v>проверка пройдена</v>
      </c>
      <c r="AL1810" s="24" t="str">
        <f t="shared" si="1141"/>
        <v>проверка пройдена</v>
      </c>
      <c r="AM1810" s="24" t="str">
        <f t="shared" si="1141"/>
        <v>проверка пройдена</v>
      </c>
      <c r="AN1810" s="24" t="str">
        <f t="shared" si="1141"/>
        <v>проверка пройдена</v>
      </c>
      <c r="AO1810" s="24" t="str">
        <f t="shared" si="1141"/>
        <v>проверка пройдена</v>
      </c>
      <c r="AP1810" s="24" t="str">
        <f t="shared" si="1141"/>
        <v>проверка пройдена</v>
      </c>
      <c r="AQ1810" s="24" t="str">
        <f t="shared" si="1141"/>
        <v>проверка пройдена</v>
      </c>
      <c r="AR1810" s="24" t="str">
        <f t="shared" si="1141"/>
        <v>проверка пройдена</v>
      </c>
      <c r="AS1810" s="24" t="str">
        <f t="shared" si="1141"/>
        <v>проверка пройдена</v>
      </c>
      <c r="AT1810" s="24" t="str">
        <f t="shared" si="1141"/>
        <v>проверка пройдена</v>
      </c>
      <c r="AU1810" s="24" t="str">
        <f t="shared" si="1141"/>
        <v>проверка пройдена</v>
      </c>
      <c r="AV1810" s="24" t="str">
        <f t="shared" si="1141"/>
        <v>проверка пройдена</v>
      </c>
      <c r="AW1810" s="24" t="str">
        <f t="shared" si="1141"/>
        <v>проверка пройдена</v>
      </c>
      <c r="AX1810" s="24" t="str">
        <f t="shared" si="1141"/>
        <v>проверка пройдена</v>
      </c>
      <c r="AY1810" s="24" t="str">
        <f t="shared" si="1141"/>
        <v>проверка пройдена</v>
      </c>
      <c r="AZ1810" s="24" t="str">
        <f t="shared" si="1141"/>
        <v>проверка пройдена</v>
      </c>
      <c r="BA1810" s="24" t="str">
        <f t="shared" si="1141"/>
        <v>проверка пройдена</v>
      </c>
      <c r="BB1810" s="24" t="str">
        <f t="shared" si="1141"/>
        <v>проверка пройдена</v>
      </c>
      <c r="BC1810" s="24" t="str">
        <f t="shared" si="1141"/>
        <v>проверка пройдена</v>
      </c>
      <c r="BD1810" s="24" t="str">
        <f t="shared" si="1141"/>
        <v>проверка пройдена</v>
      </c>
      <c r="BE1810" s="24" t="str">
        <f t="shared" si="1141"/>
        <v>проверка пройдена</v>
      </c>
      <c r="BF1810" s="24" t="str">
        <f t="shared" si="1141"/>
        <v>проверка пройдена</v>
      </c>
      <c r="BG1810" s="24" t="str">
        <f t="shared" si="1141"/>
        <v>проверка пройдена</v>
      </c>
      <c r="BH1810" s="24" t="str">
        <f t="shared" si="1141"/>
        <v>проверка пройдена</v>
      </c>
      <c r="BI1810" s="24" t="str">
        <f t="shared" si="1141"/>
        <v>проверка пройдена</v>
      </c>
      <c r="BJ1810" s="24" t="str">
        <f t="shared" si="1141"/>
        <v>проверка пройдена</v>
      </c>
      <c r="BK1810" s="24" t="str">
        <f t="shared" si="1141"/>
        <v>проверка пройдена</v>
      </c>
      <c r="BL1810" s="24" t="str">
        <f t="shared" si="1141"/>
        <v>проверка пройдена</v>
      </c>
      <c r="BM1810" s="24" t="str">
        <f t="shared" si="1141"/>
        <v>проверка пройдена</v>
      </c>
      <c r="BN1810" s="24" t="str">
        <f t="shared" si="1141"/>
        <v>проверка пройдена</v>
      </c>
      <c r="BO1810" s="24" t="str">
        <f t="shared" si="1141"/>
        <v>проверка пройдена</v>
      </c>
      <c r="BP1810" s="24" t="str">
        <f t="shared" si="1141"/>
        <v>проверка пройдена</v>
      </c>
      <c r="BQ1810" s="24" t="str">
        <f t="shared" si="1141"/>
        <v>проверка пройдена</v>
      </c>
      <c r="BR1810" s="24" t="str">
        <f t="shared" si="1141"/>
        <v>проверка пройдена</v>
      </c>
      <c r="BS1810" s="24" t="str">
        <f t="shared" si="1141"/>
        <v>проверка пройдена</v>
      </c>
      <c r="BT1810" s="24" t="str">
        <f t="shared" si="1141"/>
        <v>проверка пройдена</v>
      </c>
      <c r="BU1810" s="24" t="str">
        <f t="shared" si="1141"/>
        <v>проверка пройдена</v>
      </c>
      <c r="BV1810" s="24" t="str">
        <f t="shared" si="1141"/>
        <v>проверка пройдена</v>
      </c>
      <c r="BW1810" s="24" t="str">
        <f t="shared" si="1141"/>
        <v>проверка пройдена</v>
      </c>
      <c r="BX1810" s="24" t="str">
        <f t="shared" si="1141"/>
        <v>проверка пройдена</v>
      </c>
      <c r="BY1810" s="24" t="str">
        <f t="shared" si="1141"/>
        <v>проверка пройдена</v>
      </c>
      <c r="BZ1810" s="24" t="str">
        <f t="shared" si="1141"/>
        <v>проверка пройдена</v>
      </c>
      <c r="CA1810" s="24" t="str">
        <f t="shared" si="1141"/>
        <v>проверка пройдена</v>
      </c>
      <c r="CB1810" s="24" t="str">
        <f t="shared" si="1141"/>
        <v>проверка пройдена</v>
      </c>
      <c r="CC1810" s="24" t="str">
        <f t="shared" si="1141"/>
        <v>проверка пройдена</v>
      </c>
      <c r="CD1810" s="24" t="str">
        <f t="shared" si="1141"/>
        <v>проверка пройдена</v>
      </c>
      <c r="CE1810" s="24" t="str">
        <f t="shared" si="1141"/>
        <v>проверка пройдена</v>
      </c>
      <c r="CF1810" s="24" t="str">
        <f t="shared" si="1141"/>
        <v>проверка пройдена</v>
      </c>
      <c r="CG1810" s="24" t="str">
        <f t="shared" ref="CG1810:DA1810" si="1142">IF(AND(CG1796&lt;=CG1795,CG1797&lt;=CG1796,CG1798&lt;=CG1795,CG1799&lt;=CG1795,CG1800=(CG1796+CG1798),CG1800=(CG1801+CG1802+CG1803+CG1804+CG1805+CG1806+CG1807),CG1808&lt;=CG1800,CG1809&lt;=CG1800,(CG1796+CG1798)&lt;=CG1795,CG1801&lt;=CG1800,CG1802&lt;=CG1800,CG1803&lt;=CG1800,CG1804&lt;=CG1800,CG1805&lt;=CG1800,CG1806&lt;=CG1800,CG1807&lt;=CG1800,CG1808&lt;=CG1799,CG1808&lt;=CG1800)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10" s="24" t="str">
        <f t="shared" si="1142"/>
        <v>проверка пройдена</v>
      </c>
      <c r="CI1810" s="24" t="str">
        <f t="shared" si="1142"/>
        <v>проверка пройдена</v>
      </c>
      <c r="CJ1810" s="24" t="str">
        <f t="shared" si="1142"/>
        <v>проверка пройдена</v>
      </c>
      <c r="CK1810" s="24" t="str">
        <f t="shared" si="1142"/>
        <v>проверка пройдена</v>
      </c>
      <c r="CL1810" s="24" t="str">
        <f t="shared" si="1142"/>
        <v>проверка пройдена</v>
      </c>
      <c r="CM1810" s="24" t="str">
        <f t="shared" si="1142"/>
        <v>проверка пройдена</v>
      </c>
      <c r="CN1810" s="24" t="str">
        <f t="shared" si="1142"/>
        <v>проверка пройдена</v>
      </c>
      <c r="CO1810" s="24" t="str">
        <f t="shared" si="1142"/>
        <v>проверка пройдена</v>
      </c>
      <c r="CP1810" s="24" t="str">
        <f t="shared" si="1142"/>
        <v>проверка пройдена</v>
      </c>
      <c r="CQ1810" s="24" t="str">
        <f t="shared" si="1142"/>
        <v>проверка пройдена</v>
      </c>
      <c r="CR1810" s="24" t="str">
        <f t="shared" si="1142"/>
        <v>проверка пройдена</v>
      </c>
      <c r="CS1810" s="24" t="str">
        <f t="shared" si="1142"/>
        <v>проверка пройдена</v>
      </c>
      <c r="CT1810" s="24" t="str">
        <f t="shared" si="1142"/>
        <v>проверка пройдена</v>
      </c>
      <c r="CU1810" s="24" t="str">
        <f t="shared" si="1142"/>
        <v>проверка пройдена</v>
      </c>
      <c r="CV1810" s="24" t="str">
        <f t="shared" si="1142"/>
        <v>проверка пройдена</v>
      </c>
      <c r="CW1810" s="24" t="str">
        <f t="shared" si="1142"/>
        <v>проверка пройдена</v>
      </c>
      <c r="CX1810" s="24"/>
      <c r="CY1810" s="24" t="str">
        <f t="shared" si="1142"/>
        <v>проверка пройдена</v>
      </c>
      <c r="CZ1810" s="24" t="str">
        <f t="shared" si="1142"/>
        <v>проверка пройдена</v>
      </c>
      <c r="DA1810" s="24" t="str">
        <f t="shared" si="1142"/>
        <v>проверка пройдена</v>
      </c>
      <c r="DB1810" s="86"/>
      <c r="DC1810" s="87"/>
      <c r="DD1810" s="22"/>
      <c r="DE1810" s="22"/>
      <c r="EO1810" s="89"/>
      <c r="EP1810" s="89"/>
      <c r="EQ1810" s="89"/>
      <c r="ER1810" s="89"/>
      <c r="ES1810" s="89"/>
      <c r="ET1810" s="89"/>
      <c r="EU1810" s="89"/>
      <c r="EV1810" s="89"/>
      <c r="EW1810" s="89"/>
      <c r="EX1810" s="89"/>
      <c r="EY1810" s="89"/>
      <c r="EZ1810" s="89"/>
      <c r="FA1810" s="89"/>
      <c r="FB1810" s="89"/>
      <c r="FC1810" s="89"/>
      <c r="FD1810" s="89"/>
      <c r="FE1810" s="89"/>
      <c r="FF1810" s="89"/>
      <c r="FG1810" s="89"/>
      <c r="FH1810" s="89"/>
      <c r="FI1810" s="89"/>
      <c r="FJ1810" s="89"/>
      <c r="FK1810" s="89"/>
      <c r="FL1810" s="89"/>
      <c r="FM1810" s="89"/>
      <c r="FN1810" s="89"/>
      <c r="FO1810" s="89"/>
      <c r="FP1810" s="89"/>
      <c r="FQ1810" s="89"/>
      <c r="FR1810" s="89"/>
      <c r="FS1810" s="89"/>
      <c r="FT1810" s="89"/>
      <c r="FU1810" s="89"/>
      <c r="FV1810" s="89"/>
      <c r="FW1810" s="89"/>
      <c r="FX1810" s="89"/>
      <c r="FY1810" s="89"/>
      <c r="FZ1810" s="89"/>
      <c r="GA1810" s="89"/>
      <c r="GB1810" s="89"/>
      <c r="GC1810" s="89"/>
      <c r="GD1810" s="89"/>
      <c r="GE1810" s="89"/>
      <c r="GF1810" s="89"/>
      <c r="GG1810" s="89"/>
      <c r="GH1810" s="89"/>
      <c r="GI1810" s="89"/>
      <c r="GJ1810" s="89"/>
      <c r="GK1810" s="89"/>
      <c r="GL1810" s="89"/>
      <c r="GM1810" s="89"/>
      <c r="GN1810" s="89"/>
      <c r="GO1810" s="89"/>
      <c r="GP1810" s="89"/>
      <c r="GQ1810" s="89"/>
      <c r="GR1810" s="89"/>
      <c r="GS1810" s="89"/>
      <c r="GT1810" s="89"/>
      <c r="GU1810" s="89"/>
      <c r="GV1810" s="89"/>
      <c r="GW1810" s="89"/>
      <c r="GX1810" s="89"/>
    </row>
    <row r="1811" spans="1:206" s="63" customFormat="1" ht="42.75" customHeight="1" x14ac:dyDescent="0.25">
      <c r="A1811" s="55" t="s">
        <v>126</v>
      </c>
      <c r="B1811" s="56" t="s">
        <v>97</v>
      </c>
      <c r="C1811" s="57" t="s">
        <v>1261</v>
      </c>
      <c r="D1811" s="57" t="s">
        <v>2049</v>
      </c>
      <c r="E1811" s="56" t="str">
        <f>VLOOKUP(C1811,'Коды программ'!$A$2:$B$581,2,FALSE)</f>
        <v>Документационное обеспечение управления и архивоведение</v>
      </c>
      <c r="F1811" s="56" t="str">
        <f t="shared" si="1140"/>
        <v>46.02.01 Документационное обеспечение управления и архивоведение</v>
      </c>
      <c r="G1811" s="56" t="s">
        <v>55</v>
      </c>
      <c r="H1811" s="56" t="s">
        <v>56</v>
      </c>
      <c r="I1811" s="56" t="s">
        <v>128</v>
      </c>
      <c r="J1811" s="56" t="s">
        <v>53</v>
      </c>
      <c r="K1811" s="58" t="s">
        <v>25</v>
      </c>
      <c r="L1811" s="59" t="s">
        <v>42</v>
      </c>
      <c r="M1811" s="58"/>
      <c r="N1811" s="60">
        <v>5</v>
      </c>
      <c r="O1811" s="61">
        <v>5</v>
      </c>
      <c r="P1811" s="60">
        <v>0</v>
      </c>
      <c r="Q1811" s="62"/>
      <c r="R1811" s="62">
        <v>5</v>
      </c>
      <c r="S1811" s="22">
        <f t="shared" ref="S1811:S1815" si="1143">SUM(T1811:AU1811)</f>
        <v>5</v>
      </c>
      <c r="T1811" s="18">
        <v>1</v>
      </c>
      <c r="U1811" s="18">
        <v>2</v>
      </c>
      <c r="V1811" s="18"/>
      <c r="W1811" s="18"/>
      <c r="X1811" s="18"/>
      <c r="Y1811" s="18"/>
      <c r="Z1811" s="18">
        <v>1</v>
      </c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>
        <v>1</v>
      </c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>
        <v>2</v>
      </c>
      <c r="AW1811" s="18">
        <v>2</v>
      </c>
      <c r="AX1811" s="18"/>
      <c r="AY1811" s="18"/>
      <c r="AZ1811" s="18"/>
      <c r="BA1811" s="18"/>
      <c r="BB1811" s="18"/>
      <c r="BC1811" s="18"/>
      <c r="BD1811" s="18"/>
      <c r="BE1811" s="18"/>
      <c r="BF1811" s="77">
        <f>SUM(BG1811:CH1811)</f>
        <v>0</v>
      </c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>
        <v>2</v>
      </c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20"/>
      <c r="DD1811" s="22" t="str">
        <f t="shared" ref="DD1811:DD1825" si="1144">IF(R1811=S1811+AX1811+AY1811+AZ1811+BA1811+BC1811+BD1811+BE1811+BF1811+CJ1811+CK1811+CL1811+CM1811+CN1811+CO1811+CP1811+CQ1811+CR1811+CS1811+CT1811+CU1811+CV1811+CW1811+CY1811+CZ1811+DA1811,"проверка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11" s="22" t="str">
        <f t="shared" ref="DE1811:DE1825" si="1145">IF(AND(AV1811&lt;=S1811,AW1811&lt;=S1811),"проверка пройдена","ВНИМАНИЕ! не может стоять значение большее, чем проверка пройдена")</f>
        <v>проверка пройдена</v>
      </c>
      <c r="EO1811" s="64"/>
      <c r="EP1811" s="64"/>
      <c r="EQ1811" s="64"/>
      <c r="ER1811" s="64"/>
      <c r="ES1811" s="64"/>
      <c r="ET1811" s="64"/>
      <c r="EU1811" s="64"/>
      <c r="EV1811" s="64"/>
      <c r="EW1811" s="64"/>
      <c r="EX1811" s="64"/>
      <c r="EY1811" s="64"/>
      <c r="EZ1811" s="64"/>
      <c r="FA1811" s="64"/>
      <c r="FB1811" s="64"/>
      <c r="FC1811" s="64"/>
      <c r="FD1811" s="64"/>
      <c r="FE1811" s="64"/>
      <c r="FF1811" s="64"/>
      <c r="FG1811" s="64"/>
      <c r="FH1811" s="64"/>
      <c r="FI1811" s="64"/>
      <c r="FJ1811" s="64"/>
      <c r="FK1811" s="64"/>
      <c r="FL1811" s="64"/>
      <c r="FM1811" s="64"/>
      <c r="FN1811" s="64"/>
      <c r="FO1811" s="64"/>
      <c r="FP1811" s="64"/>
      <c r="FQ1811" s="64"/>
      <c r="FR1811" s="64"/>
      <c r="FS1811" s="64"/>
      <c r="FT1811" s="64"/>
      <c r="FU1811" s="64"/>
      <c r="FV1811" s="64"/>
      <c r="FW1811" s="64"/>
      <c r="FX1811" s="64"/>
      <c r="FY1811" s="64"/>
      <c r="FZ1811" s="64"/>
      <c r="GA1811" s="64"/>
      <c r="GB1811" s="64"/>
      <c r="GC1811" s="64"/>
      <c r="GD1811" s="64"/>
      <c r="GE1811" s="64"/>
      <c r="GF1811" s="64"/>
      <c r="GG1811" s="64"/>
      <c r="GH1811" s="64"/>
      <c r="GI1811" s="64"/>
      <c r="GJ1811" s="64"/>
      <c r="GK1811" s="64"/>
      <c r="GL1811" s="64"/>
      <c r="GM1811" s="64"/>
      <c r="GN1811" s="64"/>
      <c r="GO1811" s="64"/>
      <c r="GP1811" s="64"/>
      <c r="GQ1811" s="64"/>
      <c r="GR1811" s="64"/>
      <c r="GS1811" s="64"/>
      <c r="GT1811" s="64"/>
      <c r="GU1811" s="64"/>
      <c r="GV1811" s="64"/>
      <c r="GW1811" s="64"/>
      <c r="GX1811" s="64"/>
    </row>
    <row r="1812" spans="1:206" s="63" customFormat="1" ht="42.75" customHeight="1" x14ac:dyDescent="0.25">
      <c r="A1812" s="55" t="s">
        <v>126</v>
      </c>
      <c r="B1812" s="56" t="s">
        <v>97</v>
      </c>
      <c r="C1812" s="57" t="s">
        <v>1261</v>
      </c>
      <c r="D1812" s="57" t="s">
        <v>2049</v>
      </c>
      <c r="E1812" s="56" t="str">
        <f>VLOOKUP(C1812,'Коды программ'!$A$2:$B$581,2,FALSE)</f>
        <v>Документационное обеспечение управления и архивоведение</v>
      </c>
      <c r="F1812" s="56" t="str">
        <f t="shared" si="1140"/>
        <v>46.02.01 Документационное обеспечение управления и архивоведение</v>
      </c>
      <c r="G1812" s="56" t="s">
        <v>55</v>
      </c>
      <c r="H1812" s="56" t="s">
        <v>56</v>
      </c>
      <c r="I1812" s="56" t="s">
        <v>128</v>
      </c>
      <c r="J1812" s="56" t="s">
        <v>53</v>
      </c>
      <c r="K1812" s="58" t="s">
        <v>26</v>
      </c>
      <c r="L1812" s="59" t="s">
        <v>1359</v>
      </c>
      <c r="M1812" s="58"/>
      <c r="N1812" s="60"/>
      <c r="O1812" s="61"/>
      <c r="P1812" s="60"/>
      <c r="Q1812" s="62"/>
      <c r="R1812" s="62"/>
      <c r="S1812" s="22">
        <f t="shared" si="1143"/>
        <v>0</v>
      </c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77">
        <f t="shared" ref="BF1812:BF1815" si="1146">SUM(BG1812:CH1812)</f>
        <v>0</v>
      </c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20"/>
      <c r="DD1812" s="22" t="str">
        <f t="shared" si="1144"/>
        <v>проверка пройдена</v>
      </c>
      <c r="DE1812" s="22" t="str">
        <f t="shared" si="1145"/>
        <v>проверка пройдена</v>
      </c>
      <c r="EO1812" s="64"/>
      <c r="EP1812" s="64"/>
      <c r="EQ1812" s="64"/>
      <c r="ER1812" s="64"/>
      <c r="ES1812" s="64"/>
      <c r="ET1812" s="64"/>
      <c r="EU1812" s="64"/>
      <c r="EV1812" s="64"/>
      <c r="EW1812" s="64"/>
      <c r="EX1812" s="64"/>
      <c r="EY1812" s="64"/>
      <c r="EZ1812" s="64"/>
      <c r="FA1812" s="64"/>
      <c r="FB1812" s="64"/>
      <c r="FC1812" s="64"/>
      <c r="FD1812" s="64"/>
      <c r="FE1812" s="64"/>
      <c r="FF1812" s="64"/>
      <c r="FG1812" s="64"/>
      <c r="FH1812" s="64"/>
      <c r="FI1812" s="64"/>
      <c r="FJ1812" s="64"/>
      <c r="FK1812" s="64"/>
      <c r="FL1812" s="64"/>
      <c r="FM1812" s="64"/>
      <c r="FN1812" s="64"/>
      <c r="FO1812" s="64"/>
      <c r="FP1812" s="64"/>
      <c r="FQ1812" s="64"/>
      <c r="FR1812" s="64"/>
      <c r="FS1812" s="64"/>
      <c r="FT1812" s="64"/>
      <c r="FU1812" s="64"/>
      <c r="FV1812" s="64"/>
      <c r="FW1812" s="64"/>
      <c r="FX1812" s="64"/>
      <c r="FY1812" s="64"/>
      <c r="FZ1812" s="64"/>
      <c r="GA1812" s="64"/>
      <c r="GB1812" s="64"/>
      <c r="GC1812" s="64"/>
      <c r="GD1812" s="64"/>
      <c r="GE1812" s="64"/>
      <c r="GF1812" s="64"/>
      <c r="GG1812" s="64"/>
      <c r="GH1812" s="64"/>
      <c r="GI1812" s="64"/>
      <c r="GJ1812" s="64"/>
      <c r="GK1812" s="64"/>
      <c r="GL1812" s="64"/>
      <c r="GM1812" s="64"/>
      <c r="GN1812" s="64"/>
      <c r="GO1812" s="64"/>
      <c r="GP1812" s="64"/>
      <c r="GQ1812" s="64"/>
      <c r="GR1812" s="64"/>
      <c r="GS1812" s="64"/>
      <c r="GT1812" s="64"/>
      <c r="GU1812" s="64"/>
      <c r="GV1812" s="64"/>
      <c r="GW1812" s="64"/>
      <c r="GX1812" s="64"/>
    </row>
    <row r="1813" spans="1:206" s="63" customFormat="1" ht="42.75" customHeight="1" x14ac:dyDescent="0.25">
      <c r="A1813" s="55" t="s">
        <v>126</v>
      </c>
      <c r="B1813" s="56" t="s">
        <v>97</v>
      </c>
      <c r="C1813" s="57" t="s">
        <v>1261</v>
      </c>
      <c r="D1813" s="57" t="s">
        <v>2049</v>
      </c>
      <c r="E1813" s="56" t="str">
        <f>VLOOKUP(C1813,'Коды программ'!$A$2:$B$581,2,FALSE)</f>
        <v>Документационное обеспечение управления и архивоведение</v>
      </c>
      <c r="F1813" s="56" t="str">
        <f t="shared" si="1140"/>
        <v>46.02.01 Документационное обеспечение управления и архивоведение</v>
      </c>
      <c r="G1813" s="56" t="s">
        <v>55</v>
      </c>
      <c r="H1813" s="56" t="s">
        <v>56</v>
      </c>
      <c r="I1813" s="56" t="s">
        <v>128</v>
      </c>
      <c r="J1813" s="56" t="s">
        <v>53</v>
      </c>
      <c r="K1813" s="58" t="s">
        <v>27</v>
      </c>
      <c r="L1813" s="59" t="s">
        <v>1345</v>
      </c>
      <c r="M1813" s="58"/>
      <c r="N1813" s="60"/>
      <c r="O1813" s="61"/>
      <c r="P1813" s="60"/>
      <c r="Q1813" s="62"/>
      <c r="R1813" s="62"/>
      <c r="S1813" s="22">
        <f t="shared" si="1143"/>
        <v>0</v>
      </c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77">
        <f t="shared" si="1146"/>
        <v>0</v>
      </c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20"/>
      <c r="DD1813" s="22" t="str">
        <f t="shared" si="1144"/>
        <v>проверка пройдена</v>
      </c>
      <c r="DE1813" s="22" t="str">
        <f t="shared" si="1145"/>
        <v>проверка пройдена</v>
      </c>
      <c r="EO1813" s="64"/>
      <c r="EP1813" s="64"/>
      <c r="EQ1813" s="64"/>
      <c r="ER1813" s="64"/>
      <c r="ES1813" s="64"/>
      <c r="ET1813" s="64"/>
      <c r="EU1813" s="64"/>
      <c r="EV1813" s="64"/>
      <c r="EW1813" s="64"/>
      <c r="EX1813" s="64"/>
      <c r="EY1813" s="64"/>
      <c r="EZ1813" s="64"/>
      <c r="FA1813" s="64"/>
      <c r="FB1813" s="64"/>
      <c r="FC1813" s="64"/>
      <c r="FD1813" s="64"/>
      <c r="FE1813" s="64"/>
      <c r="FF1813" s="64"/>
      <c r="FG1813" s="64"/>
      <c r="FH1813" s="64"/>
      <c r="FI1813" s="64"/>
      <c r="FJ1813" s="64"/>
      <c r="FK1813" s="64"/>
      <c r="FL1813" s="64"/>
      <c r="FM1813" s="64"/>
      <c r="FN1813" s="64"/>
      <c r="FO1813" s="64"/>
      <c r="FP1813" s="64"/>
      <c r="FQ1813" s="64"/>
      <c r="FR1813" s="64"/>
      <c r="FS1813" s="64"/>
      <c r="FT1813" s="64"/>
      <c r="FU1813" s="64"/>
      <c r="FV1813" s="64"/>
      <c r="FW1813" s="64"/>
      <c r="FX1813" s="64"/>
      <c r="FY1813" s="64"/>
      <c r="FZ1813" s="64"/>
      <c r="GA1813" s="64"/>
      <c r="GB1813" s="64"/>
      <c r="GC1813" s="64"/>
      <c r="GD1813" s="64"/>
      <c r="GE1813" s="64"/>
      <c r="GF1813" s="64"/>
      <c r="GG1813" s="64"/>
      <c r="GH1813" s="64"/>
      <c r="GI1813" s="64"/>
      <c r="GJ1813" s="64"/>
      <c r="GK1813" s="64"/>
      <c r="GL1813" s="64"/>
      <c r="GM1813" s="64"/>
      <c r="GN1813" s="64"/>
      <c r="GO1813" s="64"/>
      <c r="GP1813" s="64"/>
      <c r="GQ1813" s="64"/>
      <c r="GR1813" s="64"/>
      <c r="GS1813" s="64"/>
      <c r="GT1813" s="64"/>
      <c r="GU1813" s="64"/>
      <c r="GV1813" s="64"/>
      <c r="GW1813" s="64"/>
      <c r="GX1813" s="64"/>
    </row>
    <row r="1814" spans="1:206" s="63" customFormat="1" ht="42.75" customHeight="1" x14ac:dyDescent="0.25">
      <c r="A1814" s="55" t="s">
        <v>126</v>
      </c>
      <c r="B1814" s="56" t="s">
        <v>97</v>
      </c>
      <c r="C1814" s="57" t="s">
        <v>1261</v>
      </c>
      <c r="D1814" s="57" t="s">
        <v>2049</v>
      </c>
      <c r="E1814" s="56" t="str">
        <f>VLOOKUP(C1814,'Коды программ'!$A$2:$B$581,2,FALSE)</f>
        <v>Документационное обеспечение управления и архивоведение</v>
      </c>
      <c r="F1814" s="56" t="str">
        <f t="shared" si="1140"/>
        <v>46.02.01 Документационное обеспечение управления и архивоведение</v>
      </c>
      <c r="G1814" s="56" t="s">
        <v>55</v>
      </c>
      <c r="H1814" s="56" t="s">
        <v>56</v>
      </c>
      <c r="I1814" s="56" t="s">
        <v>128</v>
      </c>
      <c r="J1814" s="56" t="s">
        <v>53</v>
      </c>
      <c r="K1814" s="58" t="s">
        <v>28</v>
      </c>
      <c r="L1814" s="59" t="s">
        <v>1346</v>
      </c>
      <c r="M1814" s="58"/>
      <c r="N1814" s="60"/>
      <c r="O1814" s="61"/>
      <c r="P1814" s="60"/>
      <c r="Q1814" s="62"/>
      <c r="R1814" s="62"/>
      <c r="S1814" s="22">
        <f t="shared" si="1143"/>
        <v>0</v>
      </c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77">
        <f t="shared" si="1146"/>
        <v>0</v>
      </c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20"/>
      <c r="DD1814" s="22" t="str">
        <f t="shared" si="1144"/>
        <v>проверка пройдена</v>
      </c>
      <c r="DE1814" s="22" t="str">
        <f t="shared" si="1145"/>
        <v>проверка пройдена</v>
      </c>
      <c r="EO1814" s="64"/>
      <c r="EP1814" s="64"/>
      <c r="EQ1814" s="64"/>
      <c r="ER1814" s="64"/>
      <c r="ES1814" s="64"/>
      <c r="ET1814" s="64"/>
      <c r="EU1814" s="64"/>
      <c r="EV1814" s="64"/>
      <c r="EW1814" s="64"/>
      <c r="EX1814" s="64"/>
      <c r="EY1814" s="64"/>
      <c r="EZ1814" s="64"/>
      <c r="FA1814" s="64"/>
      <c r="FB1814" s="64"/>
      <c r="FC1814" s="64"/>
      <c r="FD1814" s="64"/>
      <c r="FE1814" s="64"/>
      <c r="FF1814" s="64"/>
      <c r="FG1814" s="64"/>
      <c r="FH1814" s="64"/>
      <c r="FI1814" s="64"/>
      <c r="FJ1814" s="64"/>
      <c r="FK1814" s="64"/>
      <c r="FL1814" s="64"/>
      <c r="FM1814" s="64"/>
      <c r="FN1814" s="64"/>
      <c r="FO1814" s="64"/>
      <c r="FP1814" s="64"/>
      <c r="FQ1814" s="64"/>
      <c r="FR1814" s="64"/>
      <c r="FS1814" s="64"/>
      <c r="FT1814" s="64"/>
      <c r="FU1814" s="64"/>
      <c r="FV1814" s="64"/>
      <c r="FW1814" s="64"/>
      <c r="FX1814" s="64"/>
      <c r="FY1814" s="64"/>
      <c r="FZ1814" s="64"/>
      <c r="GA1814" s="64"/>
      <c r="GB1814" s="64"/>
      <c r="GC1814" s="64"/>
      <c r="GD1814" s="64"/>
      <c r="GE1814" s="64"/>
      <c r="GF1814" s="64"/>
      <c r="GG1814" s="64"/>
      <c r="GH1814" s="64"/>
      <c r="GI1814" s="64"/>
      <c r="GJ1814" s="64"/>
      <c r="GK1814" s="64"/>
      <c r="GL1814" s="64"/>
      <c r="GM1814" s="64"/>
      <c r="GN1814" s="64"/>
      <c r="GO1814" s="64"/>
      <c r="GP1814" s="64"/>
      <c r="GQ1814" s="64"/>
      <c r="GR1814" s="64"/>
      <c r="GS1814" s="64"/>
      <c r="GT1814" s="64"/>
      <c r="GU1814" s="64"/>
      <c r="GV1814" s="64"/>
      <c r="GW1814" s="64"/>
      <c r="GX1814" s="64"/>
    </row>
    <row r="1815" spans="1:206" s="63" customFormat="1" ht="42.75" customHeight="1" x14ac:dyDescent="0.25">
      <c r="A1815" s="55" t="s">
        <v>126</v>
      </c>
      <c r="B1815" s="56" t="s">
        <v>97</v>
      </c>
      <c r="C1815" s="57" t="s">
        <v>1261</v>
      </c>
      <c r="D1815" s="57" t="s">
        <v>2049</v>
      </c>
      <c r="E1815" s="56" t="str">
        <f>VLOOKUP(C1815,'Коды программ'!$A$2:$B$581,2,FALSE)</f>
        <v>Документационное обеспечение управления и архивоведение</v>
      </c>
      <c r="F1815" s="56" t="str">
        <f t="shared" si="1140"/>
        <v>46.02.01 Документационное обеспечение управления и архивоведение</v>
      </c>
      <c r="G1815" s="56" t="s">
        <v>55</v>
      </c>
      <c r="H1815" s="56" t="s">
        <v>56</v>
      </c>
      <c r="I1815" s="56" t="s">
        <v>128</v>
      </c>
      <c r="J1815" s="56" t="s">
        <v>53</v>
      </c>
      <c r="K1815" s="58" t="s">
        <v>29</v>
      </c>
      <c r="L1815" s="59" t="s">
        <v>1348</v>
      </c>
      <c r="M1815" s="58"/>
      <c r="N1815" s="60"/>
      <c r="O1815" s="61"/>
      <c r="P1815" s="60"/>
      <c r="Q1815" s="62"/>
      <c r="R1815" s="62"/>
      <c r="S1815" s="22">
        <f t="shared" si="1143"/>
        <v>0</v>
      </c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77">
        <f t="shared" si="1146"/>
        <v>0</v>
      </c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20"/>
      <c r="DD1815" s="22" t="str">
        <f t="shared" si="1144"/>
        <v>проверка пройдена</v>
      </c>
      <c r="DE1815" s="22" t="str">
        <f t="shared" si="1145"/>
        <v>проверка пройдена</v>
      </c>
      <c r="EO1815" s="64"/>
      <c r="EP1815" s="64"/>
      <c r="EQ1815" s="64"/>
      <c r="ER1815" s="64"/>
      <c r="ES1815" s="64"/>
      <c r="ET1815" s="64"/>
      <c r="EU1815" s="64"/>
      <c r="EV1815" s="64"/>
      <c r="EW1815" s="64"/>
      <c r="EX1815" s="64"/>
      <c r="EY1815" s="64"/>
      <c r="EZ1815" s="64"/>
      <c r="FA1815" s="64"/>
      <c r="FB1815" s="64"/>
      <c r="FC1815" s="64"/>
      <c r="FD1815" s="64"/>
      <c r="FE1815" s="64"/>
      <c r="FF1815" s="64"/>
      <c r="FG1815" s="64"/>
      <c r="FH1815" s="64"/>
      <c r="FI1815" s="64"/>
      <c r="FJ1815" s="64"/>
      <c r="FK1815" s="64"/>
      <c r="FL1815" s="64"/>
      <c r="FM1815" s="64"/>
      <c r="FN1815" s="64"/>
      <c r="FO1815" s="64"/>
      <c r="FP1815" s="64"/>
      <c r="FQ1815" s="64"/>
      <c r="FR1815" s="64"/>
      <c r="FS1815" s="64"/>
      <c r="FT1815" s="64"/>
      <c r="FU1815" s="64"/>
      <c r="FV1815" s="64"/>
      <c r="FW1815" s="64"/>
      <c r="FX1815" s="64"/>
      <c r="FY1815" s="64"/>
      <c r="FZ1815" s="64"/>
      <c r="GA1815" s="64"/>
      <c r="GB1815" s="64"/>
      <c r="GC1815" s="64"/>
      <c r="GD1815" s="64"/>
      <c r="GE1815" s="64"/>
      <c r="GF1815" s="64"/>
      <c r="GG1815" s="64"/>
      <c r="GH1815" s="64"/>
      <c r="GI1815" s="64"/>
      <c r="GJ1815" s="64"/>
      <c r="GK1815" s="64"/>
      <c r="GL1815" s="64"/>
      <c r="GM1815" s="64"/>
      <c r="GN1815" s="64"/>
      <c r="GO1815" s="64"/>
      <c r="GP1815" s="64"/>
      <c r="GQ1815" s="64"/>
      <c r="GR1815" s="64"/>
      <c r="GS1815" s="64"/>
      <c r="GT1815" s="64"/>
      <c r="GU1815" s="64"/>
      <c r="GV1815" s="64"/>
      <c r="GW1815" s="64"/>
      <c r="GX1815" s="64"/>
    </row>
    <row r="1816" spans="1:206" s="88" customFormat="1" ht="42.75" customHeight="1" x14ac:dyDescent="0.25">
      <c r="A1816" s="78" t="s">
        <v>126</v>
      </c>
      <c r="B1816" s="79" t="s">
        <v>97</v>
      </c>
      <c r="C1816" s="80" t="s">
        <v>1261</v>
      </c>
      <c r="D1816" s="80" t="s">
        <v>2049</v>
      </c>
      <c r="E1816" s="79" t="str">
        <f>VLOOKUP(C1816,'Коды программ'!$A$2:$B$581,2,FALSE)</f>
        <v>Документационное обеспечение управления и архивоведение</v>
      </c>
      <c r="F1816" s="79" t="str">
        <f t="shared" si="1140"/>
        <v>46.02.01 Документационное обеспечение управления и архивоведение</v>
      </c>
      <c r="G1816" s="79" t="s">
        <v>55</v>
      </c>
      <c r="H1816" s="79" t="s">
        <v>56</v>
      </c>
      <c r="I1816" s="79" t="s">
        <v>128</v>
      </c>
      <c r="J1816" s="79" t="s">
        <v>53</v>
      </c>
      <c r="K1816" s="81" t="s">
        <v>30</v>
      </c>
      <c r="L1816" s="82" t="s">
        <v>1349</v>
      </c>
      <c r="M1816" s="81"/>
      <c r="N1816" s="83"/>
      <c r="O1816" s="84"/>
      <c r="P1816" s="83"/>
      <c r="Q1816" s="85"/>
      <c r="R1816" s="22">
        <f>SUM(R1812,R1814)</f>
        <v>0</v>
      </c>
      <c r="S1816" s="22">
        <f t="shared" ref="S1816:CC1816" si="1147">SUM(S1812,S1814)</f>
        <v>0</v>
      </c>
      <c r="T1816" s="22">
        <f t="shared" si="1147"/>
        <v>0</v>
      </c>
      <c r="U1816" s="22">
        <f t="shared" si="1147"/>
        <v>0</v>
      </c>
      <c r="V1816" s="22">
        <f t="shared" si="1147"/>
        <v>0</v>
      </c>
      <c r="W1816" s="22">
        <f t="shared" si="1147"/>
        <v>0</v>
      </c>
      <c r="X1816" s="22">
        <f t="shared" si="1147"/>
        <v>0</v>
      </c>
      <c r="Y1816" s="22">
        <f t="shared" si="1147"/>
        <v>0</v>
      </c>
      <c r="Z1816" s="22">
        <f t="shared" si="1147"/>
        <v>0</v>
      </c>
      <c r="AA1816" s="22">
        <f t="shared" si="1147"/>
        <v>0</v>
      </c>
      <c r="AB1816" s="22">
        <f t="shared" si="1147"/>
        <v>0</v>
      </c>
      <c r="AC1816" s="22">
        <f t="shared" si="1147"/>
        <v>0</v>
      </c>
      <c r="AD1816" s="22">
        <f t="shared" si="1147"/>
        <v>0</v>
      </c>
      <c r="AE1816" s="22">
        <f t="shared" si="1147"/>
        <v>0</v>
      </c>
      <c r="AF1816" s="22">
        <f t="shared" si="1147"/>
        <v>0</v>
      </c>
      <c r="AG1816" s="22">
        <f t="shared" si="1147"/>
        <v>0</v>
      </c>
      <c r="AH1816" s="22">
        <f t="shared" si="1147"/>
        <v>0</v>
      </c>
      <c r="AI1816" s="22">
        <f t="shared" si="1147"/>
        <v>0</v>
      </c>
      <c r="AJ1816" s="22">
        <f t="shared" si="1147"/>
        <v>0</v>
      </c>
      <c r="AK1816" s="22">
        <f t="shared" si="1147"/>
        <v>0</v>
      </c>
      <c r="AL1816" s="22">
        <f t="shared" si="1147"/>
        <v>0</v>
      </c>
      <c r="AM1816" s="22">
        <f t="shared" si="1147"/>
        <v>0</v>
      </c>
      <c r="AN1816" s="22">
        <f t="shared" si="1147"/>
        <v>0</v>
      </c>
      <c r="AO1816" s="22">
        <f t="shared" si="1147"/>
        <v>0</v>
      </c>
      <c r="AP1816" s="22">
        <f t="shared" si="1147"/>
        <v>0</v>
      </c>
      <c r="AQ1816" s="22">
        <f t="shared" si="1147"/>
        <v>0</v>
      </c>
      <c r="AR1816" s="22">
        <f t="shared" si="1147"/>
        <v>0</v>
      </c>
      <c r="AS1816" s="22">
        <f t="shared" si="1147"/>
        <v>0</v>
      </c>
      <c r="AT1816" s="22">
        <f t="shared" si="1147"/>
        <v>0</v>
      </c>
      <c r="AU1816" s="22">
        <f t="shared" si="1147"/>
        <v>0</v>
      </c>
      <c r="AV1816" s="22">
        <f t="shared" si="1147"/>
        <v>0</v>
      </c>
      <c r="AW1816" s="22">
        <f t="shared" si="1147"/>
        <v>0</v>
      </c>
      <c r="AX1816" s="22">
        <f t="shared" si="1147"/>
        <v>0</v>
      </c>
      <c r="AY1816" s="22">
        <f t="shared" si="1147"/>
        <v>0</v>
      </c>
      <c r="AZ1816" s="22">
        <f t="shared" si="1147"/>
        <v>0</v>
      </c>
      <c r="BA1816" s="22">
        <f t="shared" si="1147"/>
        <v>0</v>
      </c>
      <c r="BB1816" s="22">
        <f t="shared" si="1147"/>
        <v>0</v>
      </c>
      <c r="BC1816" s="22">
        <f t="shared" si="1147"/>
        <v>0</v>
      </c>
      <c r="BD1816" s="22">
        <f t="shared" si="1147"/>
        <v>0</v>
      </c>
      <c r="BE1816" s="22">
        <f t="shared" si="1147"/>
        <v>0</v>
      </c>
      <c r="BF1816" s="22">
        <f t="shared" si="1147"/>
        <v>0</v>
      </c>
      <c r="BG1816" s="22">
        <f t="shared" si="1147"/>
        <v>0</v>
      </c>
      <c r="BH1816" s="22">
        <f t="shared" si="1147"/>
        <v>0</v>
      </c>
      <c r="BI1816" s="22">
        <f t="shared" si="1147"/>
        <v>0</v>
      </c>
      <c r="BJ1816" s="22">
        <f t="shared" si="1147"/>
        <v>0</v>
      </c>
      <c r="BK1816" s="22">
        <f t="shared" si="1147"/>
        <v>0</v>
      </c>
      <c r="BL1816" s="22">
        <f t="shared" si="1147"/>
        <v>0</v>
      </c>
      <c r="BM1816" s="22">
        <f t="shared" si="1147"/>
        <v>0</v>
      </c>
      <c r="BN1816" s="22">
        <f t="shared" si="1147"/>
        <v>0</v>
      </c>
      <c r="BO1816" s="22">
        <f t="shared" si="1147"/>
        <v>0</v>
      </c>
      <c r="BP1816" s="22">
        <f t="shared" si="1147"/>
        <v>0</v>
      </c>
      <c r="BQ1816" s="22">
        <f t="shared" si="1147"/>
        <v>0</v>
      </c>
      <c r="BR1816" s="22">
        <f t="shared" si="1147"/>
        <v>0</v>
      </c>
      <c r="BS1816" s="22">
        <f t="shared" si="1147"/>
        <v>0</v>
      </c>
      <c r="BT1816" s="22">
        <f t="shared" si="1147"/>
        <v>0</v>
      </c>
      <c r="BU1816" s="22">
        <f t="shared" si="1147"/>
        <v>0</v>
      </c>
      <c r="BV1816" s="22">
        <f t="shared" si="1147"/>
        <v>0</v>
      </c>
      <c r="BW1816" s="22">
        <f t="shared" si="1147"/>
        <v>0</v>
      </c>
      <c r="BX1816" s="22">
        <f t="shared" si="1147"/>
        <v>0</v>
      </c>
      <c r="BY1816" s="22">
        <f t="shared" si="1147"/>
        <v>0</v>
      </c>
      <c r="BZ1816" s="22">
        <f t="shared" si="1147"/>
        <v>0</v>
      </c>
      <c r="CA1816" s="22">
        <f t="shared" si="1147"/>
        <v>0</v>
      </c>
      <c r="CB1816" s="22">
        <f t="shared" si="1147"/>
        <v>0</v>
      </c>
      <c r="CC1816" s="22">
        <f t="shared" si="1147"/>
        <v>0</v>
      </c>
      <c r="CD1816" s="22">
        <f t="shared" ref="CD1816:DA1816" si="1148">SUM(CD1812,CD1814)</f>
        <v>0</v>
      </c>
      <c r="CE1816" s="22">
        <f t="shared" si="1148"/>
        <v>0</v>
      </c>
      <c r="CF1816" s="22">
        <f t="shared" si="1148"/>
        <v>0</v>
      </c>
      <c r="CG1816" s="22">
        <f t="shared" si="1148"/>
        <v>0</v>
      </c>
      <c r="CH1816" s="22">
        <f t="shared" si="1148"/>
        <v>0</v>
      </c>
      <c r="CI1816" s="22">
        <f t="shared" si="1148"/>
        <v>0</v>
      </c>
      <c r="CJ1816" s="22">
        <f t="shared" si="1148"/>
        <v>0</v>
      </c>
      <c r="CK1816" s="22">
        <f t="shared" si="1148"/>
        <v>0</v>
      </c>
      <c r="CL1816" s="22">
        <f t="shared" si="1148"/>
        <v>0</v>
      </c>
      <c r="CM1816" s="22">
        <f t="shared" si="1148"/>
        <v>0</v>
      </c>
      <c r="CN1816" s="22">
        <f t="shared" si="1148"/>
        <v>0</v>
      </c>
      <c r="CO1816" s="22">
        <f t="shared" si="1148"/>
        <v>0</v>
      </c>
      <c r="CP1816" s="22">
        <f t="shared" si="1148"/>
        <v>0</v>
      </c>
      <c r="CQ1816" s="22">
        <f t="shared" si="1148"/>
        <v>0</v>
      </c>
      <c r="CR1816" s="22">
        <f t="shared" si="1148"/>
        <v>0</v>
      </c>
      <c r="CS1816" s="22">
        <f t="shared" si="1148"/>
        <v>0</v>
      </c>
      <c r="CT1816" s="22">
        <f t="shared" si="1148"/>
        <v>0</v>
      </c>
      <c r="CU1816" s="22">
        <f t="shared" si="1148"/>
        <v>0</v>
      </c>
      <c r="CV1816" s="22">
        <f t="shared" si="1148"/>
        <v>0</v>
      </c>
      <c r="CW1816" s="22">
        <f t="shared" si="1148"/>
        <v>0</v>
      </c>
      <c r="CX1816" s="22"/>
      <c r="CY1816" s="22">
        <f t="shared" si="1148"/>
        <v>0</v>
      </c>
      <c r="CZ1816" s="22">
        <f t="shared" si="1148"/>
        <v>0</v>
      </c>
      <c r="DA1816" s="22">
        <f t="shared" si="1148"/>
        <v>0</v>
      </c>
      <c r="DB1816" s="86"/>
      <c r="DC1816" s="87"/>
      <c r="DD1816" s="22" t="str">
        <f t="shared" si="1144"/>
        <v>проверка пройдена</v>
      </c>
      <c r="DE1816" s="22" t="str">
        <f t="shared" si="1145"/>
        <v>проверка пройдена</v>
      </c>
      <c r="EO1816" s="89"/>
      <c r="EP1816" s="89"/>
      <c r="EQ1816" s="89"/>
      <c r="ER1816" s="89"/>
      <c r="ES1816" s="89"/>
      <c r="ET1816" s="89"/>
      <c r="EU1816" s="89"/>
      <c r="EV1816" s="89"/>
      <c r="EW1816" s="89"/>
      <c r="EX1816" s="89"/>
      <c r="EY1816" s="89"/>
      <c r="EZ1816" s="89"/>
      <c r="FA1816" s="89"/>
      <c r="FB1816" s="89"/>
      <c r="FC1816" s="89"/>
      <c r="FD1816" s="89"/>
      <c r="FE1816" s="89"/>
      <c r="FF1816" s="89"/>
      <c r="FG1816" s="89"/>
      <c r="FH1816" s="89"/>
      <c r="FI1816" s="89"/>
      <c r="FJ1816" s="89"/>
      <c r="FK1816" s="89"/>
      <c r="FL1816" s="89"/>
      <c r="FM1816" s="89"/>
      <c r="FN1816" s="89"/>
      <c r="FO1816" s="89"/>
      <c r="FP1816" s="89"/>
      <c r="FQ1816" s="89"/>
      <c r="FR1816" s="89"/>
      <c r="FS1816" s="89"/>
      <c r="FT1816" s="89"/>
      <c r="FU1816" s="89"/>
      <c r="FV1816" s="89"/>
      <c r="FW1816" s="89"/>
      <c r="FX1816" s="89"/>
      <c r="FY1816" s="89"/>
      <c r="FZ1816" s="89"/>
      <c r="GA1816" s="89"/>
      <c r="GB1816" s="89"/>
      <c r="GC1816" s="89"/>
      <c r="GD1816" s="89"/>
      <c r="GE1816" s="89"/>
      <c r="GF1816" s="89"/>
      <c r="GG1816" s="89"/>
      <c r="GH1816" s="89"/>
      <c r="GI1816" s="89"/>
      <c r="GJ1816" s="89"/>
      <c r="GK1816" s="89"/>
      <c r="GL1816" s="89"/>
      <c r="GM1816" s="89"/>
      <c r="GN1816" s="89"/>
      <c r="GO1816" s="89"/>
      <c r="GP1816" s="89"/>
      <c r="GQ1816" s="89"/>
      <c r="GR1816" s="89"/>
      <c r="GS1816" s="89"/>
      <c r="GT1816" s="89"/>
      <c r="GU1816" s="89"/>
      <c r="GV1816" s="89"/>
      <c r="GW1816" s="89"/>
      <c r="GX1816" s="89"/>
    </row>
    <row r="1817" spans="1:206" s="63" customFormat="1" ht="42.75" customHeight="1" x14ac:dyDescent="0.25">
      <c r="A1817" s="55" t="s">
        <v>126</v>
      </c>
      <c r="B1817" s="56" t="s">
        <v>97</v>
      </c>
      <c r="C1817" s="57" t="s">
        <v>1261</v>
      </c>
      <c r="D1817" s="57" t="s">
        <v>2049</v>
      </c>
      <c r="E1817" s="56" t="str">
        <f>VLOOKUP(C1817,'Коды программ'!$A$2:$B$581,2,FALSE)</f>
        <v>Документационное обеспечение управления и архивоведение</v>
      </c>
      <c r="F1817" s="56" t="str">
        <f t="shared" si="1140"/>
        <v>46.02.01 Документационное обеспечение управления и архивоведение</v>
      </c>
      <c r="G1817" s="56" t="s">
        <v>55</v>
      </c>
      <c r="H1817" s="56" t="s">
        <v>56</v>
      </c>
      <c r="I1817" s="56" t="s">
        <v>128</v>
      </c>
      <c r="J1817" s="56" t="s">
        <v>53</v>
      </c>
      <c r="K1817" s="58" t="s">
        <v>31</v>
      </c>
      <c r="L1817" s="59" t="s">
        <v>1350</v>
      </c>
      <c r="M1817" s="58"/>
      <c r="N1817" s="60"/>
      <c r="O1817" s="61"/>
      <c r="P1817" s="60"/>
      <c r="Q1817" s="62"/>
      <c r="R1817" s="62"/>
      <c r="S1817" s="22">
        <f t="shared" ref="S1817:S1825" si="1149">SUM(T1817:AU1817)</f>
        <v>0</v>
      </c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77">
        <f t="shared" ref="BF1817:BF1825" si="1150">SUM(BG1817:CH1817)</f>
        <v>0</v>
      </c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20"/>
      <c r="DD1817" s="22" t="str">
        <f t="shared" si="1144"/>
        <v>проверка пройдена</v>
      </c>
      <c r="DE1817" s="22" t="str">
        <f t="shared" si="1145"/>
        <v>проверка пройдена</v>
      </c>
      <c r="EO1817" s="64"/>
      <c r="EP1817" s="64"/>
      <c r="EQ1817" s="64"/>
      <c r="ER1817" s="64"/>
      <c r="ES1817" s="64"/>
      <c r="ET1817" s="64"/>
      <c r="EU1817" s="64"/>
      <c r="EV1817" s="64"/>
      <c r="EW1817" s="64"/>
      <c r="EX1817" s="64"/>
      <c r="EY1817" s="64"/>
      <c r="EZ1817" s="64"/>
      <c r="FA1817" s="64"/>
      <c r="FB1817" s="64"/>
      <c r="FC1817" s="64"/>
      <c r="FD1817" s="64"/>
      <c r="FE1817" s="64"/>
      <c r="FF1817" s="64"/>
      <c r="FG1817" s="64"/>
      <c r="FH1817" s="64"/>
      <c r="FI1817" s="64"/>
      <c r="FJ1817" s="64"/>
      <c r="FK1817" s="64"/>
      <c r="FL1817" s="64"/>
      <c r="FM1817" s="64"/>
      <c r="FN1817" s="64"/>
      <c r="FO1817" s="64"/>
      <c r="FP1817" s="64"/>
      <c r="FQ1817" s="64"/>
      <c r="FR1817" s="64"/>
      <c r="FS1817" s="64"/>
      <c r="FT1817" s="64"/>
      <c r="FU1817" s="64"/>
      <c r="FV1817" s="64"/>
      <c r="FW1817" s="64"/>
      <c r="FX1817" s="64"/>
      <c r="FY1817" s="64"/>
      <c r="FZ1817" s="64"/>
      <c r="GA1817" s="64"/>
      <c r="GB1817" s="64"/>
      <c r="GC1817" s="64"/>
      <c r="GD1817" s="64"/>
      <c r="GE1817" s="64"/>
      <c r="GF1817" s="64"/>
      <c r="GG1817" s="64"/>
      <c r="GH1817" s="64"/>
      <c r="GI1817" s="64"/>
      <c r="GJ1817" s="64"/>
      <c r="GK1817" s="64"/>
      <c r="GL1817" s="64"/>
      <c r="GM1817" s="64"/>
      <c r="GN1817" s="64"/>
      <c r="GO1817" s="64"/>
      <c r="GP1817" s="64"/>
      <c r="GQ1817" s="64"/>
      <c r="GR1817" s="64"/>
      <c r="GS1817" s="64"/>
      <c r="GT1817" s="64"/>
      <c r="GU1817" s="64"/>
      <c r="GV1817" s="64"/>
      <c r="GW1817" s="64"/>
      <c r="GX1817" s="64"/>
    </row>
    <row r="1818" spans="1:206" s="63" customFormat="1" ht="42.75" customHeight="1" x14ac:dyDescent="0.25">
      <c r="A1818" s="55" t="s">
        <v>126</v>
      </c>
      <c r="B1818" s="56" t="s">
        <v>97</v>
      </c>
      <c r="C1818" s="57" t="s">
        <v>1261</v>
      </c>
      <c r="D1818" s="57" t="s">
        <v>2049</v>
      </c>
      <c r="E1818" s="56" t="str">
        <f>VLOOKUP(C1818,'Коды программ'!$A$2:$B$581,2,FALSE)</f>
        <v>Документационное обеспечение управления и архивоведение</v>
      </c>
      <c r="F1818" s="56" t="str">
        <f t="shared" si="1140"/>
        <v>46.02.01 Документационное обеспечение управления и архивоведение</v>
      </c>
      <c r="G1818" s="56" t="s">
        <v>55</v>
      </c>
      <c r="H1818" s="56" t="s">
        <v>56</v>
      </c>
      <c r="I1818" s="56" t="s">
        <v>128</v>
      </c>
      <c r="J1818" s="56" t="s">
        <v>53</v>
      </c>
      <c r="K1818" s="58" t="s">
        <v>32</v>
      </c>
      <c r="L1818" s="59" t="s">
        <v>1351</v>
      </c>
      <c r="M1818" s="58"/>
      <c r="N1818" s="60"/>
      <c r="O1818" s="61"/>
      <c r="P1818" s="60"/>
      <c r="Q1818" s="62"/>
      <c r="R1818" s="62"/>
      <c r="S1818" s="22">
        <f t="shared" si="1149"/>
        <v>0</v>
      </c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77">
        <f t="shared" si="1150"/>
        <v>0</v>
      </c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20"/>
      <c r="DD1818" s="22" t="str">
        <f t="shared" si="1144"/>
        <v>проверка пройдена</v>
      </c>
      <c r="DE1818" s="22" t="str">
        <f t="shared" si="1145"/>
        <v>проверка пройдена</v>
      </c>
      <c r="EO1818" s="64"/>
      <c r="EP1818" s="64"/>
      <c r="EQ1818" s="64"/>
      <c r="ER1818" s="64"/>
      <c r="ES1818" s="64"/>
      <c r="ET1818" s="64"/>
      <c r="EU1818" s="64"/>
      <c r="EV1818" s="64"/>
      <c r="EW1818" s="64"/>
      <c r="EX1818" s="64"/>
      <c r="EY1818" s="64"/>
      <c r="EZ1818" s="64"/>
      <c r="FA1818" s="64"/>
      <c r="FB1818" s="64"/>
      <c r="FC1818" s="64"/>
      <c r="FD1818" s="64"/>
      <c r="FE1818" s="64"/>
      <c r="FF1818" s="64"/>
      <c r="FG1818" s="64"/>
      <c r="FH1818" s="64"/>
      <c r="FI1818" s="64"/>
      <c r="FJ1818" s="64"/>
      <c r="FK1818" s="64"/>
      <c r="FL1818" s="64"/>
      <c r="FM1818" s="64"/>
      <c r="FN1818" s="64"/>
      <c r="FO1818" s="64"/>
      <c r="FP1818" s="64"/>
      <c r="FQ1818" s="64"/>
      <c r="FR1818" s="64"/>
      <c r="FS1818" s="64"/>
      <c r="FT1818" s="64"/>
      <c r="FU1818" s="64"/>
      <c r="FV1818" s="64"/>
      <c r="FW1818" s="64"/>
      <c r="FX1818" s="64"/>
      <c r="FY1818" s="64"/>
      <c r="FZ1818" s="64"/>
      <c r="GA1818" s="64"/>
      <c r="GB1818" s="64"/>
      <c r="GC1818" s="64"/>
      <c r="GD1818" s="64"/>
      <c r="GE1818" s="64"/>
      <c r="GF1818" s="64"/>
      <c r="GG1818" s="64"/>
      <c r="GH1818" s="64"/>
      <c r="GI1818" s="64"/>
      <c r="GJ1818" s="64"/>
      <c r="GK1818" s="64"/>
      <c r="GL1818" s="64"/>
      <c r="GM1818" s="64"/>
      <c r="GN1818" s="64"/>
      <c r="GO1818" s="64"/>
      <c r="GP1818" s="64"/>
      <c r="GQ1818" s="64"/>
      <c r="GR1818" s="64"/>
      <c r="GS1818" s="64"/>
      <c r="GT1818" s="64"/>
      <c r="GU1818" s="64"/>
      <c r="GV1818" s="64"/>
      <c r="GW1818" s="64"/>
      <c r="GX1818" s="64"/>
    </row>
    <row r="1819" spans="1:206" s="63" customFormat="1" ht="42.75" customHeight="1" x14ac:dyDescent="0.25">
      <c r="A1819" s="55" t="s">
        <v>126</v>
      </c>
      <c r="B1819" s="56" t="s">
        <v>97</v>
      </c>
      <c r="C1819" s="57" t="s">
        <v>1261</v>
      </c>
      <c r="D1819" s="57" t="s">
        <v>2049</v>
      </c>
      <c r="E1819" s="56" t="str">
        <f>VLOOKUP(C1819,'Коды программ'!$A$2:$B$581,2,FALSE)</f>
        <v>Документационное обеспечение управления и архивоведение</v>
      </c>
      <c r="F1819" s="56" t="str">
        <f t="shared" si="1140"/>
        <v>46.02.01 Документационное обеспечение управления и архивоведение</v>
      </c>
      <c r="G1819" s="56" t="s">
        <v>55</v>
      </c>
      <c r="H1819" s="56" t="s">
        <v>56</v>
      </c>
      <c r="I1819" s="56" t="s">
        <v>128</v>
      </c>
      <c r="J1819" s="56" t="s">
        <v>53</v>
      </c>
      <c r="K1819" s="58" t="s">
        <v>33</v>
      </c>
      <c r="L1819" s="59" t="s">
        <v>1352</v>
      </c>
      <c r="M1819" s="58"/>
      <c r="N1819" s="60"/>
      <c r="O1819" s="61"/>
      <c r="P1819" s="60"/>
      <c r="Q1819" s="62"/>
      <c r="R1819" s="62"/>
      <c r="S1819" s="22">
        <f t="shared" si="1149"/>
        <v>0</v>
      </c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77">
        <f t="shared" si="1150"/>
        <v>0</v>
      </c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20"/>
      <c r="DD1819" s="22" t="str">
        <f t="shared" si="1144"/>
        <v>проверка пройдена</v>
      </c>
      <c r="DE1819" s="22" t="str">
        <f t="shared" si="1145"/>
        <v>проверка пройдена</v>
      </c>
      <c r="EO1819" s="64"/>
      <c r="EP1819" s="64"/>
      <c r="EQ1819" s="64"/>
      <c r="ER1819" s="64"/>
      <c r="ES1819" s="64"/>
      <c r="ET1819" s="64"/>
      <c r="EU1819" s="64"/>
      <c r="EV1819" s="64"/>
      <c r="EW1819" s="64"/>
      <c r="EX1819" s="64"/>
      <c r="EY1819" s="64"/>
      <c r="EZ1819" s="64"/>
      <c r="FA1819" s="64"/>
      <c r="FB1819" s="64"/>
      <c r="FC1819" s="64"/>
      <c r="FD1819" s="64"/>
      <c r="FE1819" s="64"/>
      <c r="FF1819" s="64"/>
      <c r="FG1819" s="64"/>
      <c r="FH1819" s="64"/>
      <c r="FI1819" s="64"/>
      <c r="FJ1819" s="64"/>
      <c r="FK1819" s="64"/>
      <c r="FL1819" s="64"/>
      <c r="FM1819" s="64"/>
      <c r="FN1819" s="64"/>
      <c r="FO1819" s="64"/>
      <c r="FP1819" s="64"/>
      <c r="FQ1819" s="64"/>
      <c r="FR1819" s="64"/>
      <c r="FS1819" s="64"/>
      <c r="FT1819" s="64"/>
      <c r="FU1819" s="64"/>
      <c r="FV1819" s="64"/>
      <c r="FW1819" s="64"/>
      <c r="FX1819" s="64"/>
      <c r="FY1819" s="64"/>
      <c r="FZ1819" s="64"/>
      <c r="GA1819" s="64"/>
      <c r="GB1819" s="64"/>
      <c r="GC1819" s="64"/>
      <c r="GD1819" s="64"/>
      <c r="GE1819" s="64"/>
      <c r="GF1819" s="64"/>
      <c r="GG1819" s="64"/>
      <c r="GH1819" s="64"/>
      <c r="GI1819" s="64"/>
      <c r="GJ1819" s="64"/>
      <c r="GK1819" s="64"/>
      <c r="GL1819" s="64"/>
      <c r="GM1819" s="64"/>
      <c r="GN1819" s="64"/>
      <c r="GO1819" s="64"/>
      <c r="GP1819" s="64"/>
      <c r="GQ1819" s="64"/>
      <c r="GR1819" s="64"/>
      <c r="GS1819" s="64"/>
      <c r="GT1819" s="64"/>
      <c r="GU1819" s="64"/>
      <c r="GV1819" s="64"/>
      <c r="GW1819" s="64"/>
      <c r="GX1819" s="64"/>
    </row>
    <row r="1820" spans="1:206" s="63" customFormat="1" ht="42.75" customHeight="1" x14ac:dyDescent="0.25">
      <c r="A1820" s="55" t="s">
        <v>126</v>
      </c>
      <c r="B1820" s="56" t="s">
        <v>97</v>
      </c>
      <c r="C1820" s="57" t="s">
        <v>1261</v>
      </c>
      <c r="D1820" s="57" t="s">
        <v>2049</v>
      </c>
      <c r="E1820" s="56" t="str">
        <f>VLOOKUP(C1820,'Коды программ'!$A$2:$B$581,2,FALSE)</f>
        <v>Документационное обеспечение управления и архивоведение</v>
      </c>
      <c r="F1820" s="56" t="str">
        <f t="shared" si="1140"/>
        <v>46.02.01 Документационное обеспечение управления и архивоведение</v>
      </c>
      <c r="G1820" s="56" t="s">
        <v>55</v>
      </c>
      <c r="H1820" s="56" t="s">
        <v>56</v>
      </c>
      <c r="I1820" s="56" t="s">
        <v>128</v>
      </c>
      <c r="J1820" s="56" t="s">
        <v>53</v>
      </c>
      <c r="K1820" s="58" t="s">
        <v>34</v>
      </c>
      <c r="L1820" s="59" t="s">
        <v>1353</v>
      </c>
      <c r="M1820" s="58"/>
      <c r="N1820" s="60"/>
      <c r="O1820" s="61"/>
      <c r="P1820" s="60"/>
      <c r="Q1820" s="62"/>
      <c r="R1820" s="62"/>
      <c r="S1820" s="22">
        <f t="shared" si="1149"/>
        <v>0</v>
      </c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77">
        <f t="shared" si="1150"/>
        <v>0</v>
      </c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20"/>
      <c r="DD1820" s="22" t="str">
        <f t="shared" si="1144"/>
        <v>проверка пройдена</v>
      </c>
      <c r="DE1820" s="22" t="str">
        <f t="shared" si="1145"/>
        <v>проверка пройдена</v>
      </c>
      <c r="EO1820" s="64"/>
      <c r="EP1820" s="64"/>
      <c r="EQ1820" s="64"/>
      <c r="ER1820" s="64"/>
      <c r="ES1820" s="64"/>
      <c r="ET1820" s="64"/>
      <c r="EU1820" s="64"/>
      <c r="EV1820" s="64"/>
      <c r="EW1820" s="64"/>
      <c r="EX1820" s="64"/>
      <c r="EY1820" s="64"/>
      <c r="EZ1820" s="64"/>
      <c r="FA1820" s="64"/>
      <c r="FB1820" s="64"/>
      <c r="FC1820" s="64"/>
      <c r="FD1820" s="64"/>
      <c r="FE1820" s="64"/>
      <c r="FF1820" s="64"/>
      <c r="FG1820" s="64"/>
      <c r="FH1820" s="64"/>
      <c r="FI1820" s="64"/>
      <c r="FJ1820" s="64"/>
      <c r="FK1820" s="64"/>
      <c r="FL1820" s="64"/>
      <c r="FM1820" s="64"/>
      <c r="FN1820" s="64"/>
      <c r="FO1820" s="64"/>
      <c r="FP1820" s="64"/>
      <c r="FQ1820" s="64"/>
      <c r="FR1820" s="64"/>
      <c r="FS1820" s="64"/>
      <c r="FT1820" s="64"/>
      <c r="FU1820" s="64"/>
      <c r="FV1820" s="64"/>
      <c r="FW1820" s="64"/>
      <c r="FX1820" s="64"/>
      <c r="FY1820" s="64"/>
      <c r="FZ1820" s="64"/>
      <c r="GA1820" s="64"/>
      <c r="GB1820" s="64"/>
      <c r="GC1820" s="64"/>
      <c r="GD1820" s="64"/>
      <c r="GE1820" s="64"/>
      <c r="GF1820" s="64"/>
      <c r="GG1820" s="64"/>
      <c r="GH1820" s="64"/>
      <c r="GI1820" s="64"/>
      <c r="GJ1820" s="64"/>
      <c r="GK1820" s="64"/>
      <c r="GL1820" s="64"/>
      <c r="GM1820" s="64"/>
      <c r="GN1820" s="64"/>
      <c r="GO1820" s="64"/>
      <c r="GP1820" s="64"/>
      <c r="GQ1820" s="64"/>
      <c r="GR1820" s="64"/>
      <c r="GS1820" s="64"/>
      <c r="GT1820" s="64"/>
      <c r="GU1820" s="64"/>
      <c r="GV1820" s="64"/>
      <c r="GW1820" s="64"/>
      <c r="GX1820" s="64"/>
    </row>
    <row r="1821" spans="1:206" s="63" customFormat="1" ht="42.75" customHeight="1" x14ac:dyDescent="0.25">
      <c r="A1821" s="55" t="s">
        <v>126</v>
      </c>
      <c r="B1821" s="56" t="s">
        <v>97</v>
      </c>
      <c r="C1821" s="57" t="s">
        <v>1261</v>
      </c>
      <c r="D1821" s="57" t="s">
        <v>2049</v>
      </c>
      <c r="E1821" s="56" t="str">
        <f>VLOOKUP(C1821,'Коды программ'!$A$2:$B$581,2,FALSE)</f>
        <v>Документационное обеспечение управления и архивоведение</v>
      </c>
      <c r="F1821" s="56" t="str">
        <f t="shared" si="1140"/>
        <v>46.02.01 Документационное обеспечение управления и архивоведение</v>
      </c>
      <c r="G1821" s="56" t="s">
        <v>55</v>
      </c>
      <c r="H1821" s="56" t="s">
        <v>56</v>
      </c>
      <c r="I1821" s="56" t="s">
        <v>128</v>
      </c>
      <c r="J1821" s="56" t="s">
        <v>53</v>
      </c>
      <c r="K1821" s="58" t="s">
        <v>35</v>
      </c>
      <c r="L1821" s="59" t="s">
        <v>1354</v>
      </c>
      <c r="M1821" s="58"/>
      <c r="N1821" s="60"/>
      <c r="O1821" s="61"/>
      <c r="P1821" s="60"/>
      <c r="Q1821" s="62"/>
      <c r="R1821" s="62"/>
      <c r="S1821" s="22">
        <f t="shared" si="1149"/>
        <v>0</v>
      </c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77">
        <f t="shared" si="1150"/>
        <v>0</v>
      </c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20"/>
      <c r="DD1821" s="22" t="str">
        <f t="shared" si="1144"/>
        <v>проверка пройдена</v>
      </c>
      <c r="DE1821" s="22" t="str">
        <f t="shared" si="1145"/>
        <v>проверка пройдена</v>
      </c>
      <c r="EO1821" s="64"/>
      <c r="EP1821" s="64"/>
      <c r="EQ1821" s="64"/>
      <c r="ER1821" s="64"/>
      <c r="ES1821" s="64"/>
      <c r="ET1821" s="64"/>
      <c r="EU1821" s="64"/>
      <c r="EV1821" s="64"/>
      <c r="EW1821" s="64"/>
      <c r="EX1821" s="64"/>
      <c r="EY1821" s="64"/>
      <c r="EZ1821" s="64"/>
      <c r="FA1821" s="64"/>
      <c r="FB1821" s="64"/>
      <c r="FC1821" s="64"/>
      <c r="FD1821" s="64"/>
      <c r="FE1821" s="64"/>
      <c r="FF1821" s="64"/>
      <c r="FG1821" s="64"/>
      <c r="FH1821" s="64"/>
      <c r="FI1821" s="64"/>
      <c r="FJ1821" s="64"/>
      <c r="FK1821" s="64"/>
      <c r="FL1821" s="64"/>
      <c r="FM1821" s="64"/>
      <c r="FN1821" s="64"/>
      <c r="FO1821" s="64"/>
      <c r="FP1821" s="64"/>
      <c r="FQ1821" s="64"/>
      <c r="FR1821" s="64"/>
      <c r="FS1821" s="64"/>
      <c r="FT1821" s="64"/>
      <c r="FU1821" s="64"/>
      <c r="FV1821" s="64"/>
      <c r="FW1821" s="64"/>
      <c r="FX1821" s="64"/>
      <c r="FY1821" s="64"/>
      <c r="FZ1821" s="64"/>
      <c r="GA1821" s="64"/>
      <c r="GB1821" s="64"/>
      <c r="GC1821" s="64"/>
      <c r="GD1821" s="64"/>
      <c r="GE1821" s="64"/>
      <c r="GF1821" s="64"/>
      <c r="GG1821" s="64"/>
      <c r="GH1821" s="64"/>
      <c r="GI1821" s="64"/>
      <c r="GJ1821" s="64"/>
      <c r="GK1821" s="64"/>
      <c r="GL1821" s="64"/>
      <c r="GM1821" s="64"/>
      <c r="GN1821" s="64"/>
      <c r="GO1821" s="64"/>
      <c r="GP1821" s="64"/>
      <c r="GQ1821" s="64"/>
      <c r="GR1821" s="64"/>
      <c r="GS1821" s="64"/>
      <c r="GT1821" s="64"/>
      <c r="GU1821" s="64"/>
      <c r="GV1821" s="64"/>
      <c r="GW1821" s="64"/>
      <c r="GX1821" s="64"/>
    </row>
    <row r="1822" spans="1:206" s="63" customFormat="1" ht="42.75" customHeight="1" x14ac:dyDescent="0.25">
      <c r="A1822" s="55" t="s">
        <v>126</v>
      </c>
      <c r="B1822" s="56" t="s">
        <v>97</v>
      </c>
      <c r="C1822" s="57" t="s">
        <v>1261</v>
      </c>
      <c r="D1822" s="57" t="s">
        <v>2049</v>
      </c>
      <c r="E1822" s="56" t="str">
        <f>VLOOKUP(C1822,'Коды программ'!$A$2:$B$581,2,FALSE)</f>
        <v>Документационное обеспечение управления и архивоведение</v>
      </c>
      <c r="F1822" s="56" t="str">
        <f t="shared" si="1140"/>
        <v>46.02.01 Документационное обеспечение управления и архивоведение</v>
      </c>
      <c r="G1822" s="56" t="s">
        <v>55</v>
      </c>
      <c r="H1822" s="56" t="s">
        <v>56</v>
      </c>
      <c r="I1822" s="56" t="s">
        <v>128</v>
      </c>
      <c r="J1822" s="56" t="s">
        <v>53</v>
      </c>
      <c r="K1822" s="58" t="s">
        <v>36</v>
      </c>
      <c r="L1822" s="59" t="s">
        <v>1355</v>
      </c>
      <c r="M1822" s="58"/>
      <c r="N1822" s="60"/>
      <c r="O1822" s="61"/>
      <c r="P1822" s="60"/>
      <c r="Q1822" s="62"/>
      <c r="R1822" s="62"/>
      <c r="S1822" s="22">
        <f t="shared" si="1149"/>
        <v>0</v>
      </c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77">
        <f t="shared" si="1150"/>
        <v>0</v>
      </c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20"/>
      <c r="DD1822" s="22" t="str">
        <f t="shared" si="1144"/>
        <v>проверка пройдена</v>
      </c>
      <c r="DE1822" s="22" t="str">
        <f t="shared" si="1145"/>
        <v>проверка пройдена</v>
      </c>
      <c r="EO1822" s="64"/>
      <c r="EP1822" s="64"/>
      <c r="EQ1822" s="64"/>
      <c r="ER1822" s="64"/>
      <c r="ES1822" s="64"/>
      <c r="ET1822" s="64"/>
      <c r="EU1822" s="64"/>
      <c r="EV1822" s="64"/>
      <c r="EW1822" s="64"/>
      <c r="EX1822" s="64"/>
      <c r="EY1822" s="64"/>
      <c r="EZ1822" s="64"/>
      <c r="FA1822" s="64"/>
      <c r="FB1822" s="64"/>
      <c r="FC1822" s="64"/>
      <c r="FD1822" s="64"/>
      <c r="FE1822" s="64"/>
      <c r="FF1822" s="64"/>
      <c r="FG1822" s="64"/>
      <c r="FH1822" s="64"/>
      <c r="FI1822" s="64"/>
      <c r="FJ1822" s="64"/>
      <c r="FK1822" s="64"/>
      <c r="FL1822" s="64"/>
      <c r="FM1822" s="64"/>
      <c r="FN1822" s="64"/>
      <c r="FO1822" s="64"/>
      <c r="FP1822" s="64"/>
      <c r="FQ1822" s="64"/>
      <c r="FR1822" s="64"/>
      <c r="FS1822" s="64"/>
      <c r="FT1822" s="64"/>
      <c r="FU1822" s="64"/>
      <c r="FV1822" s="64"/>
      <c r="FW1822" s="64"/>
      <c r="FX1822" s="64"/>
      <c r="FY1822" s="64"/>
      <c r="FZ1822" s="64"/>
      <c r="GA1822" s="64"/>
      <c r="GB1822" s="64"/>
      <c r="GC1822" s="64"/>
      <c r="GD1822" s="64"/>
      <c r="GE1822" s="64"/>
      <c r="GF1822" s="64"/>
      <c r="GG1822" s="64"/>
      <c r="GH1822" s="64"/>
      <c r="GI1822" s="64"/>
      <c r="GJ1822" s="64"/>
      <c r="GK1822" s="64"/>
      <c r="GL1822" s="64"/>
      <c r="GM1822" s="64"/>
      <c r="GN1822" s="64"/>
      <c r="GO1822" s="64"/>
      <c r="GP1822" s="64"/>
      <c r="GQ1822" s="64"/>
      <c r="GR1822" s="64"/>
      <c r="GS1822" s="64"/>
      <c r="GT1822" s="64"/>
      <c r="GU1822" s="64"/>
      <c r="GV1822" s="64"/>
      <c r="GW1822" s="64"/>
      <c r="GX1822" s="64"/>
    </row>
    <row r="1823" spans="1:206" s="63" customFormat="1" ht="42.75" customHeight="1" x14ac:dyDescent="0.25">
      <c r="A1823" s="55" t="s">
        <v>126</v>
      </c>
      <c r="B1823" s="56" t="s">
        <v>97</v>
      </c>
      <c r="C1823" s="57" t="s">
        <v>1261</v>
      </c>
      <c r="D1823" s="57" t="s">
        <v>2049</v>
      </c>
      <c r="E1823" s="56" t="str">
        <f>VLOOKUP(C1823,'Коды программ'!$A$2:$B$581,2,FALSE)</f>
        <v>Документационное обеспечение управления и архивоведение</v>
      </c>
      <c r="F1823" s="56" t="str">
        <f t="shared" si="1140"/>
        <v>46.02.01 Документационное обеспечение управления и архивоведение</v>
      </c>
      <c r="G1823" s="56" t="s">
        <v>55</v>
      </c>
      <c r="H1823" s="56" t="s">
        <v>56</v>
      </c>
      <c r="I1823" s="56" t="s">
        <v>128</v>
      </c>
      <c r="J1823" s="56" t="s">
        <v>53</v>
      </c>
      <c r="K1823" s="58" t="s">
        <v>37</v>
      </c>
      <c r="L1823" s="59" t="s">
        <v>1356</v>
      </c>
      <c r="M1823" s="58"/>
      <c r="N1823" s="60"/>
      <c r="O1823" s="61"/>
      <c r="P1823" s="60"/>
      <c r="Q1823" s="62"/>
      <c r="R1823" s="62"/>
      <c r="S1823" s="22">
        <f t="shared" si="1149"/>
        <v>0</v>
      </c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77">
        <f t="shared" si="1150"/>
        <v>0</v>
      </c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20"/>
      <c r="DD1823" s="22" t="str">
        <f t="shared" si="1144"/>
        <v>проверка пройдена</v>
      </c>
      <c r="DE1823" s="22" t="str">
        <f t="shared" si="1145"/>
        <v>проверка пройдена</v>
      </c>
      <c r="EO1823" s="64"/>
      <c r="EP1823" s="64"/>
      <c r="EQ1823" s="64"/>
      <c r="ER1823" s="64"/>
      <c r="ES1823" s="64"/>
      <c r="ET1823" s="64"/>
      <c r="EU1823" s="64"/>
      <c r="EV1823" s="64"/>
      <c r="EW1823" s="64"/>
      <c r="EX1823" s="64"/>
      <c r="EY1823" s="64"/>
      <c r="EZ1823" s="64"/>
      <c r="FA1823" s="64"/>
      <c r="FB1823" s="64"/>
      <c r="FC1823" s="64"/>
      <c r="FD1823" s="64"/>
      <c r="FE1823" s="64"/>
      <c r="FF1823" s="64"/>
      <c r="FG1823" s="64"/>
      <c r="FH1823" s="64"/>
      <c r="FI1823" s="64"/>
      <c r="FJ1823" s="64"/>
      <c r="FK1823" s="64"/>
      <c r="FL1823" s="64"/>
      <c r="FM1823" s="64"/>
      <c r="FN1823" s="64"/>
      <c r="FO1823" s="64"/>
      <c r="FP1823" s="64"/>
      <c r="FQ1823" s="64"/>
      <c r="FR1823" s="64"/>
      <c r="FS1823" s="64"/>
      <c r="FT1823" s="64"/>
      <c r="FU1823" s="64"/>
      <c r="FV1823" s="64"/>
      <c r="FW1823" s="64"/>
      <c r="FX1823" s="64"/>
      <c r="FY1823" s="64"/>
      <c r="FZ1823" s="64"/>
      <c r="GA1823" s="64"/>
      <c r="GB1823" s="64"/>
      <c r="GC1823" s="64"/>
      <c r="GD1823" s="64"/>
      <c r="GE1823" s="64"/>
      <c r="GF1823" s="64"/>
      <c r="GG1823" s="64"/>
      <c r="GH1823" s="64"/>
      <c r="GI1823" s="64"/>
      <c r="GJ1823" s="64"/>
      <c r="GK1823" s="64"/>
      <c r="GL1823" s="64"/>
      <c r="GM1823" s="64"/>
      <c r="GN1823" s="64"/>
      <c r="GO1823" s="64"/>
      <c r="GP1823" s="64"/>
      <c r="GQ1823" s="64"/>
      <c r="GR1823" s="64"/>
      <c r="GS1823" s="64"/>
      <c r="GT1823" s="64"/>
      <c r="GU1823" s="64"/>
      <c r="GV1823" s="64"/>
      <c r="GW1823" s="64"/>
      <c r="GX1823" s="64"/>
    </row>
    <row r="1824" spans="1:206" s="63" customFormat="1" ht="42.75" customHeight="1" x14ac:dyDescent="0.25">
      <c r="A1824" s="55" t="s">
        <v>126</v>
      </c>
      <c r="B1824" s="56" t="s">
        <v>97</v>
      </c>
      <c r="C1824" s="57" t="s">
        <v>1261</v>
      </c>
      <c r="D1824" s="57" t="s">
        <v>2049</v>
      </c>
      <c r="E1824" s="56" t="str">
        <f>VLOOKUP(C1824,'Коды программ'!$A$2:$B$581,2,FALSE)</f>
        <v>Документационное обеспечение управления и архивоведение</v>
      </c>
      <c r="F1824" s="56" t="str">
        <f t="shared" si="1140"/>
        <v>46.02.01 Документационное обеспечение управления и архивоведение</v>
      </c>
      <c r="G1824" s="56" t="s">
        <v>55</v>
      </c>
      <c r="H1824" s="56" t="s">
        <v>56</v>
      </c>
      <c r="I1824" s="56" t="s">
        <v>128</v>
      </c>
      <c r="J1824" s="56" t="s">
        <v>53</v>
      </c>
      <c r="K1824" s="58" t="s">
        <v>38</v>
      </c>
      <c r="L1824" s="59" t="s">
        <v>1357</v>
      </c>
      <c r="M1824" s="58"/>
      <c r="N1824" s="60"/>
      <c r="O1824" s="61"/>
      <c r="P1824" s="60"/>
      <c r="Q1824" s="62"/>
      <c r="R1824" s="62"/>
      <c r="S1824" s="22">
        <f t="shared" si="1149"/>
        <v>0</v>
      </c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77">
        <f t="shared" si="1150"/>
        <v>0</v>
      </c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20"/>
      <c r="DD1824" s="22" t="str">
        <f t="shared" si="1144"/>
        <v>проверка пройдена</v>
      </c>
      <c r="DE1824" s="22" t="str">
        <f t="shared" si="1145"/>
        <v>проверка пройдена</v>
      </c>
      <c r="EO1824" s="64"/>
      <c r="EP1824" s="64"/>
      <c r="EQ1824" s="64"/>
      <c r="ER1824" s="64"/>
      <c r="ES1824" s="64"/>
      <c r="ET1824" s="64"/>
      <c r="EU1824" s="64"/>
      <c r="EV1824" s="64"/>
      <c r="EW1824" s="64"/>
      <c r="EX1824" s="64"/>
      <c r="EY1824" s="64"/>
      <c r="EZ1824" s="64"/>
      <c r="FA1824" s="64"/>
      <c r="FB1824" s="64"/>
      <c r="FC1824" s="64"/>
      <c r="FD1824" s="64"/>
      <c r="FE1824" s="64"/>
      <c r="FF1824" s="64"/>
      <c r="FG1824" s="64"/>
      <c r="FH1824" s="64"/>
      <c r="FI1824" s="64"/>
      <c r="FJ1824" s="64"/>
      <c r="FK1824" s="64"/>
      <c r="FL1824" s="64"/>
      <c r="FM1824" s="64"/>
      <c r="FN1824" s="64"/>
      <c r="FO1824" s="64"/>
      <c r="FP1824" s="64"/>
      <c r="FQ1824" s="64"/>
      <c r="FR1824" s="64"/>
      <c r="FS1824" s="64"/>
      <c r="FT1824" s="64"/>
      <c r="FU1824" s="64"/>
      <c r="FV1824" s="64"/>
      <c r="FW1824" s="64"/>
      <c r="FX1824" s="64"/>
      <c r="FY1824" s="64"/>
      <c r="FZ1824" s="64"/>
      <c r="GA1824" s="64"/>
      <c r="GB1824" s="64"/>
      <c r="GC1824" s="64"/>
      <c r="GD1824" s="64"/>
      <c r="GE1824" s="64"/>
      <c r="GF1824" s="64"/>
      <c r="GG1824" s="64"/>
      <c r="GH1824" s="64"/>
      <c r="GI1824" s="64"/>
      <c r="GJ1824" s="64"/>
      <c r="GK1824" s="64"/>
      <c r="GL1824" s="64"/>
      <c r="GM1824" s="64"/>
      <c r="GN1824" s="64"/>
      <c r="GO1824" s="64"/>
      <c r="GP1824" s="64"/>
      <c r="GQ1824" s="64"/>
      <c r="GR1824" s="64"/>
      <c r="GS1824" s="64"/>
      <c r="GT1824" s="64"/>
      <c r="GU1824" s="64"/>
      <c r="GV1824" s="64"/>
      <c r="GW1824" s="64"/>
      <c r="GX1824" s="64"/>
    </row>
    <row r="1825" spans="1:206" s="63" customFormat="1" ht="42.75" customHeight="1" x14ac:dyDescent="0.25">
      <c r="A1825" s="55" t="s">
        <v>126</v>
      </c>
      <c r="B1825" s="56" t="s">
        <v>97</v>
      </c>
      <c r="C1825" s="57" t="s">
        <v>1261</v>
      </c>
      <c r="D1825" s="57" t="s">
        <v>2049</v>
      </c>
      <c r="E1825" s="56" t="str">
        <f>VLOOKUP(C1825,'Коды программ'!$A$2:$B$581,2,FALSE)</f>
        <v>Документационное обеспечение управления и архивоведение</v>
      </c>
      <c r="F1825" s="56" t="str">
        <f t="shared" si="1140"/>
        <v>46.02.01 Документационное обеспечение управления и архивоведение</v>
      </c>
      <c r="G1825" s="56" t="s">
        <v>55</v>
      </c>
      <c r="H1825" s="56" t="s">
        <v>56</v>
      </c>
      <c r="I1825" s="56" t="s">
        <v>128</v>
      </c>
      <c r="J1825" s="56" t="s">
        <v>53</v>
      </c>
      <c r="K1825" s="58" t="s">
        <v>39</v>
      </c>
      <c r="L1825" s="59" t="s">
        <v>1358</v>
      </c>
      <c r="M1825" s="58"/>
      <c r="N1825" s="60"/>
      <c r="O1825" s="61"/>
      <c r="P1825" s="60"/>
      <c r="Q1825" s="62"/>
      <c r="R1825" s="62"/>
      <c r="S1825" s="22">
        <f t="shared" si="1149"/>
        <v>0</v>
      </c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77">
        <f t="shared" si="1150"/>
        <v>0</v>
      </c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20"/>
      <c r="DD1825" s="22" t="str">
        <f t="shared" si="1144"/>
        <v>проверка пройдена</v>
      </c>
      <c r="DE1825" s="22" t="str">
        <f t="shared" si="1145"/>
        <v>проверка пройдена</v>
      </c>
      <c r="EO1825" s="64"/>
      <c r="EP1825" s="64"/>
      <c r="EQ1825" s="64"/>
      <c r="ER1825" s="64"/>
      <c r="ES1825" s="64"/>
      <c r="ET1825" s="64"/>
      <c r="EU1825" s="64"/>
      <c r="EV1825" s="64"/>
      <c r="EW1825" s="64"/>
      <c r="EX1825" s="64"/>
      <c r="EY1825" s="64"/>
      <c r="EZ1825" s="64"/>
      <c r="FA1825" s="64"/>
      <c r="FB1825" s="64"/>
      <c r="FC1825" s="64"/>
      <c r="FD1825" s="64"/>
      <c r="FE1825" s="64"/>
      <c r="FF1825" s="64"/>
      <c r="FG1825" s="64"/>
      <c r="FH1825" s="64"/>
      <c r="FI1825" s="64"/>
      <c r="FJ1825" s="64"/>
      <c r="FK1825" s="64"/>
      <c r="FL1825" s="64"/>
      <c r="FM1825" s="64"/>
      <c r="FN1825" s="64"/>
      <c r="FO1825" s="64"/>
      <c r="FP1825" s="64"/>
      <c r="FQ1825" s="64"/>
      <c r="FR1825" s="64"/>
      <c r="FS1825" s="64"/>
      <c r="FT1825" s="64"/>
      <c r="FU1825" s="64"/>
      <c r="FV1825" s="64"/>
      <c r="FW1825" s="64"/>
      <c r="FX1825" s="64"/>
      <c r="FY1825" s="64"/>
      <c r="FZ1825" s="64"/>
      <c r="GA1825" s="64"/>
      <c r="GB1825" s="64"/>
      <c r="GC1825" s="64"/>
      <c r="GD1825" s="64"/>
      <c r="GE1825" s="64"/>
      <c r="GF1825" s="64"/>
      <c r="GG1825" s="64"/>
      <c r="GH1825" s="64"/>
      <c r="GI1825" s="64"/>
      <c r="GJ1825" s="64"/>
      <c r="GK1825" s="64"/>
      <c r="GL1825" s="64"/>
      <c r="GM1825" s="64"/>
      <c r="GN1825" s="64"/>
      <c r="GO1825" s="64"/>
      <c r="GP1825" s="64"/>
      <c r="GQ1825" s="64"/>
      <c r="GR1825" s="64"/>
      <c r="GS1825" s="64"/>
      <c r="GT1825" s="64"/>
      <c r="GU1825" s="64"/>
      <c r="GV1825" s="64"/>
      <c r="GW1825" s="64"/>
      <c r="GX1825" s="64"/>
    </row>
    <row r="1826" spans="1:206" s="88" customFormat="1" ht="42.75" customHeight="1" x14ac:dyDescent="0.25">
      <c r="A1826" s="78" t="s">
        <v>126</v>
      </c>
      <c r="B1826" s="79"/>
      <c r="C1826" s="80"/>
      <c r="D1826" s="80"/>
      <c r="E1826" s="79"/>
      <c r="F1826" s="79" t="str">
        <f t="shared" si="1140"/>
        <v xml:space="preserve"> </v>
      </c>
      <c r="G1826" s="79"/>
      <c r="H1826" s="79"/>
      <c r="I1826" s="79"/>
      <c r="J1826" s="79"/>
      <c r="K1826" s="81" t="s">
        <v>40</v>
      </c>
      <c r="L1826" s="82" t="s">
        <v>1347</v>
      </c>
      <c r="M1826" s="81"/>
      <c r="N1826" s="83"/>
      <c r="O1826" s="84"/>
      <c r="P1826" s="83"/>
      <c r="Q1826" s="85"/>
      <c r="R1826" s="24" t="str">
        <f t="shared" ref="R1826:CF1826" si="1151">IF(AND(R1812&lt;=R1811,R1813&lt;=R1812,R1814&lt;=R1811,R1815&lt;=R1811,R1816=(R1812+R1814),R1816=(R1817+R1818+R1819+R1820+R1821+R1822+R1823),R1824&lt;=R1816,R1825&lt;=R1816,(R1812+R1814)&lt;=R1811,R1817&lt;=R1816,R1818&lt;=R1816,R1819&lt;=R1816,R1820&lt;=R1816,R1821&lt;=R1816,R1822&lt;=R1816,R1823&lt;=R1816,R1824&lt;=R1815,R1824&lt;=R1816)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26" s="24" t="str">
        <f t="shared" si="1151"/>
        <v>проверка пройдена</v>
      </c>
      <c r="T1826" s="24" t="str">
        <f t="shared" si="1151"/>
        <v>проверка пройдена</v>
      </c>
      <c r="U1826" s="24" t="str">
        <f t="shared" si="1151"/>
        <v>проверка пройдена</v>
      </c>
      <c r="V1826" s="24" t="str">
        <f t="shared" si="1151"/>
        <v>проверка пройдена</v>
      </c>
      <c r="W1826" s="24" t="str">
        <f t="shared" si="1151"/>
        <v>проверка пройдена</v>
      </c>
      <c r="X1826" s="24" t="str">
        <f t="shared" si="1151"/>
        <v>проверка пройдена</v>
      </c>
      <c r="Y1826" s="24" t="str">
        <f t="shared" si="1151"/>
        <v>проверка пройдена</v>
      </c>
      <c r="Z1826" s="24" t="str">
        <f t="shared" si="1151"/>
        <v>проверка пройдена</v>
      </c>
      <c r="AA1826" s="24" t="str">
        <f t="shared" si="1151"/>
        <v>проверка пройдена</v>
      </c>
      <c r="AB1826" s="24" t="str">
        <f t="shared" si="1151"/>
        <v>проверка пройдена</v>
      </c>
      <c r="AC1826" s="24" t="str">
        <f t="shared" si="1151"/>
        <v>проверка пройдена</v>
      </c>
      <c r="AD1826" s="24" t="str">
        <f t="shared" si="1151"/>
        <v>проверка пройдена</v>
      </c>
      <c r="AE1826" s="24" t="str">
        <f t="shared" si="1151"/>
        <v>проверка пройдена</v>
      </c>
      <c r="AF1826" s="24" t="str">
        <f t="shared" si="1151"/>
        <v>проверка пройдена</v>
      </c>
      <c r="AG1826" s="24" t="str">
        <f t="shared" si="1151"/>
        <v>проверка пройдена</v>
      </c>
      <c r="AH1826" s="24" t="str">
        <f t="shared" si="1151"/>
        <v>проверка пройдена</v>
      </c>
      <c r="AI1826" s="24" t="str">
        <f t="shared" si="1151"/>
        <v>проверка пройдена</v>
      </c>
      <c r="AJ1826" s="24" t="str">
        <f t="shared" si="1151"/>
        <v>проверка пройдена</v>
      </c>
      <c r="AK1826" s="24" t="str">
        <f t="shared" si="1151"/>
        <v>проверка пройдена</v>
      </c>
      <c r="AL1826" s="24" t="str">
        <f t="shared" si="1151"/>
        <v>проверка пройдена</v>
      </c>
      <c r="AM1826" s="24" t="str">
        <f t="shared" si="1151"/>
        <v>проверка пройдена</v>
      </c>
      <c r="AN1826" s="24" t="str">
        <f t="shared" si="1151"/>
        <v>проверка пройдена</v>
      </c>
      <c r="AO1826" s="24" t="str">
        <f t="shared" si="1151"/>
        <v>проверка пройдена</v>
      </c>
      <c r="AP1826" s="24" t="str">
        <f t="shared" si="1151"/>
        <v>проверка пройдена</v>
      </c>
      <c r="AQ1826" s="24" t="str">
        <f t="shared" si="1151"/>
        <v>проверка пройдена</v>
      </c>
      <c r="AR1826" s="24" t="str">
        <f t="shared" si="1151"/>
        <v>проверка пройдена</v>
      </c>
      <c r="AS1826" s="24" t="str">
        <f t="shared" si="1151"/>
        <v>проверка пройдена</v>
      </c>
      <c r="AT1826" s="24" t="str">
        <f t="shared" si="1151"/>
        <v>проверка пройдена</v>
      </c>
      <c r="AU1826" s="24" t="str">
        <f t="shared" si="1151"/>
        <v>проверка пройдена</v>
      </c>
      <c r="AV1826" s="24" t="str">
        <f t="shared" si="1151"/>
        <v>проверка пройдена</v>
      </c>
      <c r="AW1826" s="24" t="str">
        <f t="shared" si="1151"/>
        <v>проверка пройдена</v>
      </c>
      <c r="AX1826" s="24" t="str">
        <f t="shared" si="1151"/>
        <v>проверка пройдена</v>
      </c>
      <c r="AY1826" s="24" t="str">
        <f t="shared" si="1151"/>
        <v>проверка пройдена</v>
      </c>
      <c r="AZ1826" s="24" t="str">
        <f t="shared" si="1151"/>
        <v>проверка пройдена</v>
      </c>
      <c r="BA1826" s="24" t="str">
        <f t="shared" si="1151"/>
        <v>проверка пройдена</v>
      </c>
      <c r="BB1826" s="24" t="str">
        <f t="shared" si="1151"/>
        <v>проверка пройдена</v>
      </c>
      <c r="BC1826" s="24" t="str">
        <f t="shared" si="1151"/>
        <v>проверка пройдена</v>
      </c>
      <c r="BD1826" s="24" t="str">
        <f t="shared" si="1151"/>
        <v>проверка пройдена</v>
      </c>
      <c r="BE1826" s="24" t="str">
        <f t="shared" si="1151"/>
        <v>проверка пройдена</v>
      </c>
      <c r="BF1826" s="24" t="str">
        <f t="shared" si="1151"/>
        <v>проверка пройдена</v>
      </c>
      <c r="BG1826" s="24" t="str">
        <f t="shared" si="1151"/>
        <v>проверка пройдена</v>
      </c>
      <c r="BH1826" s="24" t="str">
        <f t="shared" si="1151"/>
        <v>проверка пройдена</v>
      </c>
      <c r="BI1826" s="24" t="str">
        <f t="shared" si="1151"/>
        <v>проверка пройдена</v>
      </c>
      <c r="BJ1826" s="24" t="str">
        <f t="shared" si="1151"/>
        <v>проверка пройдена</v>
      </c>
      <c r="BK1826" s="24" t="str">
        <f t="shared" si="1151"/>
        <v>проверка пройдена</v>
      </c>
      <c r="BL1826" s="24" t="str">
        <f t="shared" si="1151"/>
        <v>проверка пройдена</v>
      </c>
      <c r="BM1826" s="24" t="str">
        <f t="shared" si="1151"/>
        <v>проверка пройдена</v>
      </c>
      <c r="BN1826" s="24" t="str">
        <f t="shared" si="1151"/>
        <v>проверка пройдена</v>
      </c>
      <c r="BO1826" s="24" t="str">
        <f t="shared" si="1151"/>
        <v>проверка пройдена</v>
      </c>
      <c r="BP1826" s="24" t="str">
        <f t="shared" si="1151"/>
        <v>проверка пройдена</v>
      </c>
      <c r="BQ1826" s="24" t="str">
        <f t="shared" si="1151"/>
        <v>проверка пройдена</v>
      </c>
      <c r="BR1826" s="24" t="str">
        <f t="shared" si="1151"/>
        <v>проверка пройдена</v>
      </c>
      <c r="BS1826" s="24" t="str">
        <f t="shared" si="1151"/>
        <v>проверка пройдена</v>
      </c>
      <c r="BT1826" s="24" t="str">
        <f t="shared" si="1151"/>
        <v>проверка пройдена</v>
      </c>
      <c r="BU1826" s="24" t="str">
        <f t="shared" si="1151"/>
        <v>проверка пройдена</v>
      </c>
      <c r="BV1826" s="24" t="str">
        <f t="shared" si="1151"/>
        <v>проверка пройдена</v>
      </c>
      <c r="BW1826" s="24" t="str">
        <f t="shared" si="1151"/>
        <v>проверка пройдена</v>
      </c>
      <c r="BX1826" s="24" t="str">
        <f t="shared" si="1151"/>
        <v>проверка пройдена</v>
      </c>
      <c r="BY1826" s="24" t="str">
        <f t="shared" si="1151"/>
        <v>проверка пройдена</v>
      </c>
      <c r="BZ1826" s="24" t="str">
        <f t="shared" si="1151"/>
        <v>проверка пройдена</v>
      </c>
      <c r="CA1826" s="24" t="str">
        <f t="shared" si="1151"/>
        <v>проверка пройдена</v>
      </c>
      <c r="CB1826" s="24" t="str">
        <f t="shared" si="1151"/>
        <v>проверка пройдена</v>
      </c>
      <c r="CC1826" s="24" t="str">
        <f t="shared" si="1151"/>
        <v>проверка пройдена</v>
      </c>
      <c r="CD1826" s="24" t="str">
        <f t="shared" si="1151"/>
        <v>проверка пройдена</v>
      </c>
      <c r="CE1826" s="24" t="str">
        <f t="shared" si="1151"/>
        <v>проверка пройдена</v>
      </c>
      <c r="CF1826" s="24" t="str">
        <f t="shared" si="1151"/>
        <v>проверка пройдена</v>
      </c>
      <c r="CG1826" s="24" t="str">
        <f t="shared" ref="CG1826:DA1826" si="1152">IF(AND(CG1812&lt;=CG1811,CG1813&lt;=CG1812,CG1814&lt;=CG1811,CG1815&lt;=CG1811,CG1816=(CG1812+CG1814),CG1816=(CG1817+CG1818+CG1819+CG1820+CG1821+CG1822+CG1823),CG1824&lt;=CG1816,CG1825&lt;=CG1816,(CG1812+CG1814)&lt;=CG1811,CG1817&lt;=CG1816,CG1818&lt;=CG1816,CG1819&lt;=CG1816,CG1820&lt;=CG1816,CG1821&lt;=CG1816,CG1822&lt;=CG1816,CG1823&lt;=CG1816,CG1824&lt;=CG1815,CG1824&lt;=CG1816)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26" s="24" t="str">
        <f t="shared" si="1152"/>
        <v>проверка пройдена</v>
      </c>
      <c r="CI1826" s="24" t="str">
        <f t="shared" si="1152"/>
        <v>проверка пройдена</v>
      </c>
      <c r="CJ1826" s="24" t="str">
        <f t="shared" si="1152"/>
        <v>проверка пройдена</v>
      </c>
      <c r="CK1826" s="24" t="str">
        <f t="shared" si="1152"/>
        <v>проверка пройдена</v>
      </c>
      <c r="CL1826" s="24" t="str">
        <f t="shared" si="1152"/>
        <v>проверка пройдена</v>
      </c>
      <c r="CM1826" s="24" t="str">
        <f t="shared" si="1152"/>
        <v>проверка пройдена</v>
      </c>
      <c r="CN1826" s="24" t="str">
        <f t="shared" si="1152"/>
        <v>проверка пройдена</v>
      </c>
      <c r="CO1826" s="24" t="str">
        <f t="shared" si="1152"/>
        <v>проверка пройдена</v>
      </c>
      <c r="CP1826" s="24" t="str">
        <f t="shared" si="1152"/>
        <v>проверка пройдена</v>
      </c>
      <c r="CQ1826" s="24" t="str">
        <f t="shared" si="1152"/>
        <v>проверка пройдена</v>
      </c>
      <c r="CR1826" s="24" t="str">
        <f t="shared" si="1152"/>
        <v>проверка пройдена</v>
      </c>
      <c r="CS1826" s="24" t="str">
        <f t="shared" si="1152"/>
        <v>проверка пройдена</v>
      </c>
      <c r="CT1826" s="24" t="str">
        <f t="shared" si="1152"/>
        <v>проверка пройдена</v>
      </c>
      <c r="CU1826" s="24" t="str">
        <f t="shared" si="1152"/>
        <v>проверка пройдена</v>
      </c>
      <c r="CV1826" s="24" t="str">
        <f t="shared" si="1152"/>
        <v>проверка пройдена</v>
      </c>
      <c r="CW1826" s="24" t="str">
        <f t="shared" si="1152"/>
        <v>проверка пройдена</v>
      </c>
      <c r="CX1826" s="24"/>
      <c r="CY1826" s="24" t="str">
        <f t="shared" si="1152"/>
        <v>проверка пройдена</v>
      </c>
      <c r="CZ1826" s="24" t="str">
        <f t="shared" si="1152"/>
        <v>проверка пройдена</v>
      </c>
      <c r="DA1826" s="24" t="str">
        <f t="shared" si="1152"/>
        <v>проверка пройдена</v>
      </c>
      <c r="DB1826" s="86"/>
      <c r="DC1826" s="87"/>
      <c r="DD1826" s="22"/>
      <c r="DE1826" s="22"/>
      <c r="EO1826" s="89"/>
      <c r="EP1826" s="89"/>
      <c r="EQ1826" s="89"/>
      <c r="ER1826" s="89"/>
      <c r="ES1826" s="89"/>
      <c r="ET1826" s="89"/>
      <c r="EU1826" s="89"/>
      <c r="EV1826" s="89"/>
      <c r="EW1826" s="89"/>
      <c r="EX1826" s="89"/>
      <c r="EY1826" s="89"/>
      <c r="EZ1826" s="89"/>
      <c r="FA1826" s="89"/>
      <c r="FB1826" s="89"/>
      <c r="FC1826" s="89"/>
      <c r="FD1826" s="89"/>
      <c r="FE1826" s="89"/>
      <c r="FF1826" s="89"/>
      <c r="FG1826" s="89"/>
      <c r="FH1826" s="89"/>
      <c r="FI1826" s="89"/>
      <c r="FJ1826" s="89"/>
      <c r="FK1826" s="89"/>
      <c r="FL1826" s="89"/>
      <c r="FM1826" s="89"/>
      <c r="FN1826" s="89"/>
      <c r="FO1826" s="89"/>
      <c r="FP1826" s="89"/>
      <c r="FQ1826" s="89"/>
      <c r="FR1826" s="89"/>
      <c r="FS1826" s="89"/>
      <c r="FT1826" s="89"/>
      <c r="FU1826" s="89"/>
      <c r="FV1826" s="89"/>
      <c r="FW1826" s="89"/>
      <c r="FX1826" s="89"/>
      <c r="FY1826" s="89"/>
      <c r="FZ1826" s="89"/>
      <c r="GA1826" s="89"/>
      <c r="GB1826" s="89"/>
      <c r="GC1826" s="89"/>
      <c r="GD1826" s="89"/>
      <c r="GE1826" s="89"/>
      <c r="GF1826" s="89"/>
      <c r="GG1826" s="89"/>
      <c r="GH1826" s="89"/>
      <c r="GI1826" s="89"/>
      <c r="GJ1826" s="89"/>
      <c r="GK1826" s="89"/>
      <c r="GL1826" s="89"/>
      <c r="GM1826" s="89"/>
      <c r="GN1826" s="89"/>
      <c r="GO1826" s="89"/>
      <c r="GP1826" s="89"/>
      <c r="GQ1826" s="89"/>
      <c r="GR1826" s="89"/>
      <c r="GS1826" s="89"/>
      <c r="GT1826" s="89"/>
      <c r="GU1826" s="89"/>
      <c r="GV1826" s="89"/>
      <c r="GW1826" s="89"/>
      <c r="GX1826" s="89"/>
    </row>
    <row r="1827" spans="1:206" s="63" customFormat="1" ht="42.75" customHeight="1" x14ac:dyDescent="0.25">
      <c r="A1827" s="55" t="s">
        <v>126</v>
      </c>
      <c r="B1827" s="56" t="s">
        <v>97</v>
      </c>
      <c r="C1827" s="57" t="s">
        <v>73</v>
      </c>
      <c r="D1827" s="57" t="s">
        <v>2049</v>
      </c>
      <c r="E1827" s="56" t="str">
        <f>VLOOKUP(C1827,'Коды программ'!$A$2:$B$581,2,FALSE)</f>
        <v>Экономика и бухгалтерский учет (по отраслям)</v>
      </c>
      <c r="F1827" s="56" t="str">
        <f t="shared" si="1140"/>
        <v>38.02.01 Экономика и бухгалтерский учет (по отраслям)</v>
      </c>
      <c r="G1827" s="56" t="s">
        <v>55</v>
      </c>
      <c r="H1827" s="56" t="s">
        <v>56</v>
      </c>
      <c r="I1827" s="56" t="s">
        <v>128</v>
      </c>
      <c r="J1827" s="56" t="s">
        <v>53</v>
      </c>
      <c r="K1827" s="58" t="s">
        <v>25</v>
      </c>
      <c r="L1827" s="59" t="s">
        <v>42</v>
      </c>
      <c r="M1827" s="58"/>
      <c r="N1827" s="60">
        <v>2</v>
      </c>
      <c r="O1827" s="61">
        <v>3</v>
      </c>
      <c r="P1827" s="60">
        <v>0</v>
      </c>
      <c r="Q1827" s="62"/>
      <c r="R1827" s="62">
        <v>3</v>
      </c>
      <c r="S1827" s="22">
        <f t="shared" ref="S1827:S1831" si="1153">SUM(T1827:AU1827)</f>
        <v>2</v>
      </c>
      <c r="T1827" s="18"/>
      <c r="U1827" s="18"/>
      <c r="V1827" s="18"/>
      <c r="W1827" s="18">
        <v>1</v>
      </c>
      <c r="X1827" s="18"/>
      <c r="Y1827" s="18"/>
      <c r="Z1827" s="18"/>
      <c r="AA1827" s="18"/>
      <c r="AB1827" s="18"/>
      <c r="AC1827" s="18">
        <v>1</v>
      </c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>
        <v>2</v>
      </c>
      <c r="AW1827" s="18">
        <v>1</v>
      </c>
      <c r="AX1827" s="18"/>
      <c r="AY1827" s="18"/>
      <c r="AZ1827" s="18"/>
      <c r="BA1827" s="18"/>
      <c r="BB1827" s="18"/>
      <c r="BC1827" s="18"/>
      <c r="BD1827" s="18">
        <v>1</v>
      </c>
      <c r="BE1827" s="18"/>
      <c r="BF1827" s="77">
        <f>SUM(BG1827:CH1827)</f>
        <v>0</v>
      </c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>
        <v>2</v>
      </c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20"/>
      <c r="DD1827" s="22" t="str">
        <f t="shared" ref="DD1827:DD1841" si="1154">IF(R1827=S1827+AX1827+AY1827+AZ1827+BA1827+BC1827+BD1827+BE1827+BF1827+CJ1827+CK1827+CL1827+CM1827+CN1827+CO1827+CP1827+CQ1827+CR1827+CS1827+CT1827+CU1827+CV1827+CW1827+CY1827+CZ1827+DA1827,"проверка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27" s="22" t="str">
        <f t="shared" ref="DE1827:DE1841" si="1155">IF(AND(AV1827&lt;=S1827,AW1827&lt;=S1827),"проверка пройдена","ВНИМАНИЕ! не может стоять значение большее, чем проверка пройдена")</f>
        <v>проверка пройдена</v>
      </c>
      <c r="EO1827" s="64"/>
      <c r="EP1827" s="64"/>
      <c r="EQ1827" s="64"/>
      <c r="ER1827" s="64"/>
      <c r="ES1827" s="64"/>
      <c r="ET1827" s="64"/>
      <c r="EU1827" s="64"/>
      <c r="EV1827" s="64"/>
      <c r="EW1827" s="64"/>
      <c r="EX1827" s="64"/>
      <c r="EY1827" s="64"/>
      <c r="EZ1827" s="64"/>
      <c r="FA1827" s="64"/>
      <c r="FB1827" s="64"/>
      <c r="FC1827" s="64"/>
      <c r="FD1827" s="64"/>
      <c r="FE1827" s="64"/>
      <c r="FF1827" s="64"/>
      <c r="FG1827" s="64"/>
      <c r="FH1827" s="64"/>
      <c r="FI1827" s="64"/>
      <c r="FJ1827" s="64"/>
      <c r="FK1827" s="64"/>
      <c r="FL1827" s="64"/>
      <c r="FM1827" s="64"/>
      <c r="FN1827" s="64"/>
      <c r="FO1827" s="64"/>
      <c r="FP1827" s="64"/>
      <c r="FQ1827" s="64"/>
      <c r="FR1827" s="64"/>
      <c r="FS1827" s="64"/>
      <c r="FT1827" s="64"/>
      <c r="FU1827" s="64"/>
      <c r="FV1827" s="64"/>
      <c r="FW1827" s="64"/>
      <c r="FX1827" s="64"/>
      <c r="FY1827" s="64"/>
      <c r="FZ1827" s="64"/>
      <c r="GA1827" s="64"/>
      <c r="GB1827" s="64"/>
      <c r="GC1827" s="64"/>
      <c r="GD1827" s="64"/>
      <c r="GE1827" s="64"/>
      <c r="GF1827" s="64"/>
      <c r="GG1827" s="64"/>
      <c r="GH1827" s="64"/>
      <c r="GI1827" s="64"/>
      <c r="GJ1827" s="64"/>
      <c r="GK1827" s="64"/>
      <c r="GL1827" s="64"/>
      <c r="GM1827" s="64"/>
      <c r="GN1827" s="64"/>
      <c r="GO1827" s="64"/>
      <c r="GP1827" s="64"/>
      <c r="GQ1827" s="64"/>
      <c r="GR1827" s="64"/>
      <c r="GS1827" s="64"/>
      <c r="GT1827" s="64"/>
      <c r="GU1827" s="64"/>
      <c r="GV1827" s="64"/>
      <c r="GW1827" s="64"/>
      <c r="GX1827" s="64"/>
    </row>
    <row r="1828" spans="1:206" s="63" customFormat="1" ht="42.75" customHeight="1" x14ac:dyDescent="0.25">
      <c r="A1828" s="55" t="s">
        <v>126</v>
      </c>
      <c r="B1828" s="56" t="s">
        <v>97</v>
      </c>
      <c r="C1828" s="57" t="s">
        <v>73</v>
      </c>
      <c r="D1828" s="57" t="s">
        <v>2049</v>
      </c>
      <c r="E1828" s="56" t="str">
        <f>VLOOKUP(C1828,'Коды программ'!$A$2:$B$581,2,FALSE)</f>
        <v>Экономика и бухгалтерский учет (по отраслям)</v>
      </c>
      <c r="F1828" s="56" t="str">
        <f t="shared" si="1140"/>
        <v>38.02.01 Экономика и бухгалтерский учет (по отраслям)</v>
      </c>
      <c r="G1828" s="56" t="s">
        <v>55</v>
      </c>
      <c r="H1828" s="56" t="s">
        <v>56</v>
      </c>
      <c r="I1828" s="56" t="s">
        <v>128</v>
      </c>
      <c r="J1828" s="56" t="s">
        <v>53</v>
      </c>
      <c r="K1828" s="58" t="s">
        <v>26</v>
      </c>
      <c r="L1828" s="59" t="s">
        <v>1359</v>
      </c>
      <c r="M1828" s="58"/>
      <c r="N1828" s="60"/>
      <c r="O1828" s="61"/>
      <c r="P1828" s="60"/>
      <c r="Q1828" s="62"/>
      <c r="R1828" s="62"/>
      <c r="S1828" s="22">
        <f t="shared" si="1153"/>
        <v>0</v>
      </c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77">
        <f t="shared" ref="BF1828:BF1831" si="1156">SUM(BG1828:CH1828)</f>
        <v>0</v>
      </c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20"/>
      <c r="DD1828" s="22" t="str">
        <f t="shared" si="1154"/>
        <v>проверка пройдена</v>
      </c>
      <c r="DE1828" s="22" t="str">
        <f t="shared" si="1155"/>
        <v>проверка пройдена</v>
      </c>
      <c r="EO1828" s="64"/>
      <c r="EP1828" s="64"/>
      <c r="EQ1828" s="64"/>
      <c r="ER1828" s="64"/>
      <c r="ES1828" s="64"/>
      <c r="ET1828" s="64"/>
      <c r="EU1828" s="64"/>
      <c r="EV1828" s="64"/>
      <c r="EW1828" s="64"/>
      <c r="EX1828" s="64"/>
      <c r="EY1828" s="64"/>
      <c r="EZ1828" s="64"/>
      <c r="FA1828" s="64"/>
      <c r="FB1828" s="64"/>
      <c r="FC1828" s="64"/>
      <c r="FD1828" s="64"/>
      <c r="FE1828" s="64"/>
      <c r="FF1828" s="64"/>
      <c r="FG1828" s="64"/>
      <c r="FH1828" s="64"/>
      <c r="FI1828" s="64"/>
      <c r="FJ1828" s="64"/>
      <c r="FK1828" s="64"/>
      <c r="FL1828" s="64"/>
      <c r="FM1828" s="64"/>
      <c r="FN1828" s="64"/>
      <c r="FO1828" s="64"/>
      <c r="FP1828" s="64"/>
      <c r="FQ1828" s="64"/>
      <c r="FR1828" s="64"/>
      <c r="FS1828" s="64"/>
      <c r="FT1828" s="64"/>
      <c r="FU1828" s="64"/>
      <c r="FV1828" s="64"/>
      <c r="FW1828" s="64"/>
      <c r="FX1828" s="64"/>
      <c r="FY1828" s="64"/>
      <c r="FZ1828" s="64"/>
      <c r="GA1828" s="64"/>
      <c r="GB1828" s="64"/>
      <c r="GC1828" s="64"/>
      <c r="GD1828" s="64"/>
      <c r="GE1828" s="64"/>
      <c r="GF1828" s="64"/>
      <c r="GG1828" s="64"/>
      <c r="GH1828" s="64"/>
      <c r="GI1828" s="64"/>
      <c r="GJ1828" s="64"/>
      <c r="GK1828" s="64"/>
      <c r="GL1828" s="64"/>
      <c r="GM1828" s="64"/>
      <c r="GN1828" s="64"/>
      <c r="GO1828" s="64"/>
      <c r="GP1828" s="64"/>
      <c r="GQ1828" s="64"/>
      <c r="GR1828" s="64"/>
      <c r="GS1828" s="64"/>
      <c r="GT1828" s="64"/>
      <c r="GU1828" s="64"/>
      <c r="GV1828" s="64"/>
      <c r="GW1828" s="64"/>
      <c r="GX1828" s="64"/>
    </row>
    <row r="1829" spans="1:206" s="63" customFormat="1" ht="42.75" customHeight="1" x14ac:dyDescent="0.25">
      <c r="A1829" s="55" t="s">
        <v>126</v>
      </c>
      <c r="B1829" s="56" t="s">
        <v>97</v>
      </c>
      <c r="C1829" s="57" t="s">
        <v>73</v>
      </c>
      <c r="D1829" s="57" t="s">
        <v>2049</v>
      </c>
      <c r="E1829" s="56" t="str">
        <f>VLOOKUP(C1829,'Коды программ'!$A$2:$B$581,2,FALSE)</f>
        <v>Экономика и бухгалтерский учет (по отраслям)</v>
      </c>
      <c r="F1829" s="56" t="str">
        <f t="shared" si="1140"/>
        <v>38.02.01 Экономика и бухгалтерский учет (по отраслям)</v>
      </c>
      <c r="G1829" s="56" t="s">
        <v>55</v>
      </c>
      <c r="H1829" s="56" t="s">
        <v>56</v>
      </c>
      <c r="I1829" s="56" t="s">
        <v>128</v>
      </c>
      <c r="J1829" s="56" t="s">
        <v>53</v>
      </c>
      <c r="K1829" s="58" t="s">
        <v>27</v>
      </c>
      <c r="L1829" s="59" t="s">
        <v>1345</v>
      </c>
      <c r="M1829" s="58"/>
      <c r="N1829" s="60"/>
      <c r="O1829" s="61"/>
      <c r="P1829" s="60"/>
      <c r="Q1829" s="62"/>
      <c r="R1829" s="62"/>
      <c r="S1829" s="22">
        <f t="shared" si="1153"/>
        <v>0</v>
      </c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77">
        <f t="shared" si="1156"/>
        <v>0</v>
      </c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20"/>
      <c r="DD1829" s="22" t="str">
        <f t="shared" si="1154"/>
        <v>проверка пройдена</v>
      </c>
      <c r="DE1829" s="22" t="str">
        <f t="shared" si="1155"/>
        <v>проверка пройдена</v>
      </c>
      <c r="EO1829" s="64"/>
      <c r="EP1829" s="64"/>
      <c r="EQ1829" s="64"/>
      <c r="ER1829" s="64"/>
      <c r="ES1829" s="64"/>
      <c r="ET1829" s="64"/>
      <c r="EU1829" s="64"/>
      <c r="EV1829" s="64"/>
      <c r="EW1829" s="64"/>
      <c r="EX1829" s="64"/>
      <c r="EY1829" s="64"/>
      <c r="EZ1829" s="64"/>
      <c r="FA1829" s="64"/>
      <c r="FB1829" s="64"/>
      <c r="FC1829" s="64"/>
      <c r="FD1829" s="64"/>
      <c r="FE1829" s="64"/>
      <c r="FF1829" s="64"/>
      <c r="FG1829" s="64"/>
      <c r="FH1829" s="64"/>
      <c r="FI1829" s="64"/>
      <c r="FJ1829" s="64"/>
      <c r="FK1829" s="64"/>
      <c r="FL1829" s="64"/>
      <c r="FM1829" s="64"/>
      <c r="FN1829" s="64"/>
      <c r="FO1829" s="64"/>
      <c r="FP1829" s="64"/>
      <c r="FQ1829" s="64"/>
      <c r="FR1829" s="64"/>
      <c r="FS1829" s="64"/>
      <c r="FT1829" s="64"/>
      <c r="FU1829" s="64"/>
      <c r="FV1829" s="64"/>
      <c r="FW1829" s="64"/>
      <c r="FX1829" s="64"/>
      <c r="FY1829" s="64"/>
      <c r="FZ1829" s="64"/>
      <c r="GA1829" s="64"/>
      <c r="GB1829" s="64"/>
      <c r="GC1829" s="64"/>
      <c r="GD1829" s="64"/>
      <c r="GE1829" s="64"/>
      <c r="GF1829" s="64"/>
      <c r="GG1829" s="64"/>
      <c r="GH1829" s="64"/>
      <c r="GI1829" s="64"/>
      <c r="GJ1829" s="64"/>
      <c r="GK1829" s="64"/>
      <c r="GL1829" s="64"/>
      <c r="GM1829" s="64"/>
      <c r="GN1829" s="64"/>
      <c r="GO1829" s="64"/>
      <c r="GP1829" s="64"/>
      <c r="GQ1829" s="64"/>
      <c r="GR1829" s="64"/>
      <c r="GS1829" s="64"/>
      <c r="GT1829" s="64"/>
      <c r="GU1829" s="64"/>
      <c r="GV1829" s="64"/>
      <c r="GW1829" s="64"/>
      <c r="GX1829" s="64"/>
    </row>
    <row r="1830" spans="1:206" s="63" customFormat="1" ht="42.75" customHeight="1" x14ac:dyDescent="0.25">
      <c r="A1830" s="55" t="s">
        <v>126</v>
      </c>
      <c r="B1830" s="56" t="s">
        <v>97</v>
      </c>
      <c r="C1830" s="57" t="s">
        <v>73</v>
      </c>
      <c r="D1830" s="57" t="s">
        <v>2049</v>
      </c>
      <c r="E1830" s="56" t="str">
        <f>VLOOKUP(C1830,'Коды программ'!$A$2:$B$581,2,FALSE)</f>
        <v>Экономика и бухгалтерский учет (по отраслям)</v>
      </c>
      <c r="F1830" s="56" t="str">
        <f t="shared" si="1140"/>
        <v>38.02.01 Экономика и бухгалтерский учет (по отраслям)</v>
      </c>
      <c r="G1830" s="56" t="s">
        <v>55</v>
      </c>
      <c r="H1830" s="56" t="s">
        <v>56</v>
      </c>
      <c r="I1830" s="56" t="s">
        <v>128</v>
      </c>
      <c r="J1830" s="56" t="s">
        <v>53</v>
      </c>
      <c r="K1830" s="58" t="s">
        <v>28</v>
      </c>
      <c r="L1830" s="59" t="s">
        <v>1346</v>
      </c>
      <c r="M1830" s="58"/>
      <c r="N1830" s="60"/>
      <c r="O1830" s="61"/>
      <c r="P1830" s="60"/>
      <c r="Q1830" s="62"/>
      <c r="R1830" s="62"/>
      <c r="S1830" s="22">
        <f t="shared" si="1153"/>
        <v>0</v>
      </c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77">
        <f t="shared" si="1156"/>
        <v>0</v>
      </c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20"/>
      <c r="DD1830" s="22" t="str">
        <f t="shared" si="1154"/>
        <v>проверка пройдена</v>
      </c>
      <c r="DE1830" s="22" t="str">
        <f t="shared" si="1155"/>
        <v>проверка пройдена</v>
      </c>
      <c r="EO1830" s="64"/>
      <c r="EP1830" s="64"/>
      <c r="EQ1830" s="64"/>
      <c r="ER1830" s="64"/>
      <c r="ES1830" s="64"/>
      <c r="ET1830" s="64"/>
      <c r="EU1830" s="64"/>
      <c r="EV1830" s="64"/>
      <c r="EW1830" s="64"/>
      <c r="EX1830" s="64"/>
      <c r="EY1830" s="64"/>
      <c r="EZ1830" s="64"/>
      <c r="FA1830" s="64"/>
      <c r="FB1830" s="64"/>
      <c r="FC1830" s="64"/>
      <c r="FD1830" s="64"/>
      <c r="FE1830" s="64"/>
      <c r="FF1830" s="64"/>
      <c r="FG1830" s="64"/>
      <c r="FH1830" s="64"/>
      <c r="FI1830" s="64"/>
      <c r="FJ1830" s="64"/>
      <c r="FK1830" s="64"/>
      <c r="FL1830" s="64"/>
      <c r="FM1830" s="64"/>
      <c r="FN1830" s="64"/>
      <c r="FO1830" s="64"/>
      <c r="FP1830" s="64"/>
      <c r="FQ1830" s="64"/>
      <c r="FR1830" s="64"/>
      <c r="FS1830" s="64"/>
      <c r="FT1830" s="64"/>
      <c r="FU1830" s="64"/>
      <c r="FV1830" s="64"/>
      <c r="FW1830" s="64"/>
      <c r="FX1830" s="64"/>
      <c r="FY1830" s="64"/>
      <c r="FZ1830" s="64"/>
      <c r="GA1830" s="64"/>
      <c r="GB1830" s="64"/>
      <c r="GC1830" s="64"/>
      <c r="GD1830" s="64"/>
      <c r="GE1830" s="64"/>
      <c r="GF1830" s="64"/>
      <c r="GG1830" s="64"/>
      <c r="GH1830" s="64"/>
      <c r="GI1830" s="64"/>
      <c r="GJ1830" s="64"/>
      <c r="GK1830" s="64"/>
      <c r="GL1830" s="64"/>
      <c r="GM1830" s="64"/>
      <c r="GN1830" s="64"/>
      <c r="GO1830" s="64"/>
      <c r="GP1830" s="64"/>
      <c r="GQ1830" s="64"/>
      <c r="GR1830" s="64"/>
      <c r="GS1830" s="64"/>
      <c r="GT1830" s="64"/>
      <c r="GU1830" s="64"/>
      <c r="GV1830" s="64"/>
      <c r="GW1830" s="64"/>
      <c r="GX1830" s="64"/>
    </row>
    <row r="1831" spans="1:206" s="63" customFormat="1" ht="42.75" customHeight="1" x14ac:dyDescent="0.25">
      <c r="A1831" s="55" t="s">
        <v>126</v>
      </c>
      <c r="B1831" s="56" t="s">
        <v>97</v>
      </c>
      <c r="C1831" s="57" t="s">
        <v>73</v>
      </c>
      <c r="D1831" s="57" t="s">
        <v>2049</v>
      </c>
      <c r="E1831" s="56" t="str">
        <f>VLOOKUP(C1831,'Коды программ'!$A$2:$B$581,2,FALSE)</f>
        <v>Экономика и бухгалтерский учет (по отраслям)</v>
      </c>
      <c r="F1831" s="56" t="str">
        <f t="shared" si="1140"/>
        <v>38.02.01 Экономика и бухгалтерский учет (по отраслям)</v>
      </c>
      <c r="G1831" s="56" t="s">
        <v>55</v>
      </c>
      <c r="H1831" s="56" t="s">
        <v>56</v>
      </c>
      <c r="I1831" s="56" t="s">
        <v>128</v>
      </c>
      <c r="J1831" s="56" t="s">
        <v>53</v>
      </c>
      <c r="K1831" s="58" t="s">
        <v>29</v>
      </c>
      <c r="L1831" s="59" t="s">
        <v>1348</v>
      </c>
      <c r="M1831" s="58"/>
      <c r="N1831" s="60"/>
      <c r="O1831" s="61"/>
      <c r="P1831" s="60"/>
      <c r="Q1831" s="62"/>
      <c r="R1831" s="62"/>
      <c r="S1831" s="22">
        <f t="shared" si="1153"/>
        <v>0</v>
      </c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77">
        <f t="shared" si="1156"/>
        <v>0</v>
      </c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20"/>
      <c r="DD1831" s="22" t="str">
        <f t="shared" si="1154"/>
        <v>проверка пройдена</v>
      </c>
      <c r="DE1831" s="22" t="str">
        <f t="shared" si="1155"/>
        <v>проверка пройдена</v>
      </c>
      <c r="EO1831" s="64"/>
      <c r="EP1831" s="64"/>
      <c r="EQ1831" s="64"/>
      <c r="ER1831" s="64"/>
      <c r="ES1831" s="64"/>
      <c r="ET1831" s="64"/>
      <c r="EU1831" s="64"/>
      <c r="EV1831" s="64"/>
      <c r="EW1831" s="64"/>
      <c r="EX1831" s="64"/>
      <c r="EY1831" s="64"/>
      <c r="EZ1831" s="64"/>
      <c r="FA1831" s="64"/>
      <c r="FB1831" s="64"/>
      <c r="FC1831" s="64"/>
      <c r="FD1831" s="64"/>
      <c r="FE1831" s="64"/>
      <c r="FF1831" s="64"/>
      <c r="FG1831" s="64"/>
      <c r="FH1831" s="64"/>
      <c r="FI1831" s="64"/>
      <c r="FJ1831" s="64"/>
      <c r="FK1831" s="64"/>
      <c r="FL1831" s="64"/>
      <c r="FM1831" s="64"/>
      <c r="FN1831" s="64"/>
      <c r="FO1831" s="64"/>
      <c r="FP1831" s="64"/>
      <c r="FQ1831" s="64"/>
      <c r="FR1831" s="64"/>
      <c r="FS1831" s="64"/>
      <c r="FT1831" s="64"/>
      <c r="FU1831" s="64"/>
      <c r="FV1831" s="64"/>
      <c r="FW1831" s="64"/>
      <c r="FX1831" s="64"/>
      <c r="FY1831" s="64"/>
      <c r="FZ1831" s="64"/>
      <c r="GA1831" s="64"/>
      <c r="GB1831" s="64"/>
      <c r="GC1831" s="64"/>
      <c r="GD1831" s="64"/>
      <c r="GE1831" s="64"/>
      <c r="GF1831" s="64"/>
      <c r="GG1831" s="64"/>
      <c r="GH1831" s="64"/>
      <c r="GI1831" s="64"/>
      <c r="GJ1831" s="64"/>
      <c r="GK1831" s="64"/>
      <c r="GL1831" s="64"/>
      <c r="GM1831" s="64"/>
      <c r="GN1831" s="64"/>
      <c r="GO1831" s="64"/>
      <c r="GP1831" s="64"/>
      <c r="GQ1831" s="64"/>
      <c r="GR1831" s="64"/>
      <c r="GS1831" s="64"/>
      <c r="GT1831" s="64"/>
      <c r="GU1831" s="64"/>
      <c r="GV1831" s="64"/>
      <c r="GW1831" s="64"/>
      <c r="GX1831" s="64"/>
    </row>
    <row r="1832" spans="1:206" s="88" customFormat="1" ht="42.75" customHeight="1" x14ac:dyDescent="0.25">
      <c r="A1832" s="78" t="s">
        <v>126</v>
      </c>
      <c r="B1832" s="79" t="s">
        <v>97</v>
      </c>
      <c r="C1832" s="80" t="s">
        <v>73</v>
      </c>
      <c r="D1832" s="80" t="s">
        <v>2049</v>
      </c>
      <c r="E1832" s="79" t="str">
        <f>VLOOKUP(C1832,'Коды программ'!$A$2:$B$581,2,FALSE)</f>
        <v>Экономика и бухгалтерский учет (по отраслям)</v>
      </c>
      <c r="F1832" s="79" t="str">
        <f t="shared" si="1140"/>
        <v>38.02.01 Экономика и бухгалтерский учет (по отраслям)</v>
      </c>
      <c r="G1832" s="79" t="s">
        <v>55</v>
      </c>
      <c r="H1832" s="79" t="s">
        <v>56</v>
      </c>
      <c r="I1832" s="79" t="s">
        <v>128</v>
      </c>
      <c r="J1832" s="79" t="s">
        <v>53</v>
      </c>
      <c r="K1832" s="81" t="s">
        <v>30</v>
      </c>
      <c r="L1832" s="82" t="s">
        <v>1349</v>
      </c>
      <c r="M1832" s="81"/>
      <c r="N1832" s="83"/>
      <c r="O1832" s="84"/>
      <c r="P1832" s="83"/>
      <c r="Q1832" s="85"/>
      <c r="R1832" s="22">
        <f>SUM(R1828,R1830)</f>
        <v>0</v>
      </c>
      <c r="S1832" s="22">
        <f t="shared" ref="S1832:CC1832" si="1157">SUM(S1828,S1830)</f>
        <v>0</v>
      </c>
      <c r="T1832" s="22">
        <f t="shared" si="1157"/>
        <v>0</v>
      </c>
      <c r="U1832" s="22">
        <f t="shared" si="1157"/>
        <v>0</v>
      </c>
      <c r="V1832" s="22">
        <f t="shared" si="1157"/>
        <v>0</v>
      </c>
      <c r="W1832" s="22">
        <f t="shared" si="1157"/>
        <v>0</v>
      </c>
      <c r="X1832" s="22">
        <f t="shared" si="1157"/>
        <v>0</v>
      </c>
      <c r="Y1832" s="22">
        <f t="shared" si="1157"/>
        <v>0</v>
      </c>
      <c r="Z1832" s="22">
        <f t="shared" si="1157"/>
        <v>0</v>
      </c>
      <c r="AA1832" s="22">
        <f t="shared" si="1157"/>
        <v>0</v>
      </c>
      <c r="AB1832" s="22">
        <f t="shared" si="1157"/>
        <v>0</v>
      </c>
      <c r="AC1832" s="22">
        <f t="shared" si="1157"/>
        <v>0</v>
      </c>
      <c r="AD1832" s="22">
        <f t="shared" si="1157"/>
        <v>0</v>
      </c>
      <c r="AE1832" s="22">
        <f t="shared" si="1157"/>
        <v>0</v>
      </c>
      <c r="AF1832" s="22">
        <f t="shared" si="1157"/>
        <v>0</v>
      </c>
      <c r="AG1832" s="22">
        <f t="shared" si="1157"/>
        <v>0</v>
      </c>
      <c r="AH1832" s="22">
        <f t="shared" si="1157"/>
        <v>0</v>
      </c>
      <c r="AI1832" s="22">
        <f t="shared" si="1157"/>
        <v>0</v>
      </c>
      <c r="AJ1832" s="22">
        <f t="shared" si="1157"/>
        <v>0</v>
      </c>
      <c r="AK1832" s="22">
        <f t="shared" si="1157"/>
        <v>0</v>
      </c>
      <c r="AL1832" s="22">
        <f t="shared" si="1157"/>
        <v>0</v>
      </c>
      <c r="AM1832" s="22">
        <f t="shared" si="1157"/>
        <v>0</v>
      </c>
      <c r="AN1832" s="22">
        <f t="shared" si="1157"/>
        <v>0</v>
      </c>
      <c r="AO1832" s="22">
        <f t="shared" si="1157"/>
        <v>0</v>
      </c>
      <c r="AP1832" s="22">
        <f t="shared" si="1157"/>
        <v>0</v>
      </c>
      <c r="AQ1832" s="22">
        <f t="shared" si="1157"/>
        <v>0</v>
      </c>
      <c r="AR1832" s="22">
        <f t="shared" si="1157"/>
        <v>0</v>
      </c>
      <c r="AS1832" s="22">
        <f t="shared" si="1157"/>
        <v>0</v>
      </c>
      <c r="AT1832" s="22">
        <f t="shared" si="1157"/>
        <v>0</v>
      </c>
      <c r="AU1832" s="22">
        <f t="shared" si="1157"/>
        <v>0</v>
      </c>
      <c r="AV1832" s="22">
        <f t="shared" si="1157"/>
        <v>0</v>
      </c>
      <c r="AW1832" s="22">
        <f t="shared" si="1157"/>
        <v>0</v>
      </c>
      <c r="AX1832" s="22">
        <f t="shared" si="1157"/>
        <v>0</v>
      </c>
      <c r="AY1832" s="22">
        <f t="shared" si="1157"/>
        <v>0</v>
      </c>
      <c r="AZ1832" s="22">
        <f t="shared" si="1157"/>
        <v>0</v>
      </c>
      <c r="BA1832" s="22">
        <f t="shared" si="1157"/>
        <v>0</v>
      </c>
      <c r="BB1832" s="22">
        <f t="shared" si="1157"/>
        <v>0</v>
      </c>
      <c r="BC1832" s="22">
        <f t="shared" si="1157"/>
        <v>0</v>
      </c>
      <c r="BD1832" s="22">
        <f t="shared" si="1157"/>
        <v>0</v>
      </c>
      <c r="BE1832" s="22">
        <f t="shared" si="1157"/>
        <v>0</v>
      </c>
      <c r="BF1832" s="22">
        <f t="shared" si="1157"/>
        <v>0</v>
      </c>
      <c r="BG1832" s="22">
        <f t="shared" si="1157"/>
        <v>0</v>
      </c>
      <c r="BH1832" s="22">
        <f t="shared" si="1157"/>
        <v>0</v>
      </c>
      <c r="BI1832" s="22">
        <f t="shared" si="1157"/>
        <v>0</v>
      </c>
      <c r="BJ1832" s="22">
        <f t="shared" si="1157"/>
        <v>0</v>
      </c>
      <c r="BK1832" s="22">
        <f t="shared" si="1157"/>
        <v>0</v>
      </c>
      <c r="BL1832" s="22">
        <f t="shared" si="1157"/>
        <v>0</v>
      </c>
      <c r="BM1832" s="22">
        <f t="shared" si="1157"/>
        <v>0</v>
      </c>
      <c r="BN1832" s="22">
        <f t="shared" si="1157"/>
        <v>0</v>
      </c>
      <c r="BO1832" s="22">
        <f t="shared" si="1157"/>
        <v>0</v>
      </c>
      <c r="BP1832" s="22">
        <f t="shared" si="1157"/>
        <v>0</v>
      </c>
      <c r="BQ1832" s="22">
        <f t="shared" si="1157"/>
        <v>0</v>
      </c>
      <c r="BR1832" s="22">
        <f t="shared" si="1157"/>
        <v>0</v>
      </c>
      <c r="BS1832" s="22">
        <f t="shared" si="1157"/>
        <v>0</v>
      </c>
      <c r="BT1832" s="22">
        <f t="shared" si="1157"/>
        <v>0</v>
      </c>
      <c r="BU1832" s="22">
        <f t="shared" si="1157"/>
        <v>0</v>
      </c>
      <c r="BV1832" s="22">
        <f t="shared" si="1157"/>
        <v>0</v>
      </c>
      <c r="BW1832" s="22">
        <f t="shared" si="1157"/>
        <v>0</v>
      </c>
      <c r="BX1832" s="22">
        <f t="shared" si="1157"/>
        <v>0</v>
      </c>
      <c r="BY1832" s="22">
        <f t="shared" si="1157"/>
        <v>0</v>
      </c>
      <c r="BZ1832" s="22">
        <f t="shared" si="1157"/>
        <v>0</v>
      </c>
      <c r="CA1832" s="22">
        <f t="shared" si="1157"/>
        <v>0</v>
      </c>
      <c r="CB1832" s="22">
        <f t="shared" si="1157"/>
        <v>0</v>
      </c>
      <c r="CC1832" s="22">
        <f t="shared" si="1157"/>
        <v>0</v>
      </c>
      <c r="CD1832" s="22">
        <f t="shared" ref="CD1832:DA1832" si="1158">SUM(CD1828,CD1830)</f>
        <v>0</v>
      </c>
      <c r="CE1832" s="22">
        <f t="shared" si="1158"/>
        <v>0</v>
      </c>
      <c r="CF1832" s="22">
        <f t="shared" si="1158"/>
        <v>0</v>
      </c>
      <c r="CG1832" s="22">
        <f t="shared" si="1158"/>
        <v>0</v>
      </c>
      <c r="CH1832" s="22">
        <f t="shared" si="1158"/>
        <v>0</v>
      </c>
      <c r="CI1832" s="22">
        <f t="shared" si="1158"/>
        <v>0</v>
      </c>
      <c r="CJ1832" s="22">
        <f t="shared" si="1158"/>
        <v>0</v>
      </c>
      <c r="CK1832" s="22">
        <f t="shared" si="1158"/>
        <v>0</v>
      </c>
      <c r="CL1832" s="22">
        <f t="shared" si="1158"/>
        <v>0</v>
      </c>
      <c r="CM1832" s="22">
        <f t="shared" si="1158"/>
        <v>0</v>
      </c>
      <c r="CN1832" s="22">
        <f t="shared" si="1158"/>
        <v>0</v>
      </c>
      <c r="CO1832" s="22">
        <f t="shared" si="1158"/>
        <v>0</v>
      </c>
      <c r="CP1832" s="22">
        <f t="shared" si="1158"/>
        <v>0</v>
      </c>
      <c r="CQ1832" s="22">
        <f t="shared" si="1158"/>
        <v>0</v>
      </c>
      <c r="CR1832" s="22">
        <f t="shared" si="1158"/>
        <v>0</v>
      </c>
      <c r="CS1832" s="22">
        <f t="shared" si="1158"/>
        <v>0</v>
      </c>
      <c r="CT1832" s="22">
        <f t="shared" si="1158"/>
        <v>0</v>
      </c>
      <c r="CU1832" s="22">
        <f t="shared" si="1158"/>
        <v>0</v>
      </c>
      <c r="CV1832" s="22">
        <f t="shared" si="1158"/>
        <v>0</v>
      </c>
      <c r="CW1832" s="22">
        <f t="shared" si="1158"/>
        <v>0</v>
      </c>
      <c r="CX1832" s="22"/>
      <c r="CY1832" s="22">
        <f t="shared" si="1158"/>
        <v>0</v>
      </c>
      <c r="CZ1832" s="22">
        <f t="shared" si="1158"/>
        <v>0</v>
      </c>
      <c r="DA1832" s="22">
        <f t="shared" si="1158"/>
        <v>0</v>
      </c>
      <c r="DB1832" s="86"/>
      <c r="DC1832" s="87"/>
      <c r="DD1832" s="22" t="str">
        <f t="shared" si="1154"/>
        <v>проверка пройдена</v>
      </c>
      <c r="DE1832" s="22" t="str">
        <f t="shared" si="1155"/>
        <v>проверка пройдена</v>
      </c>
      <c r="EO1832" s="89"/>
      <c r="EP1832" s="89"/>
      <c r="EQ1832" s="89"/>
      <c r="ER1832" s="89"/>
      <c r="ES1832" s="89"/>
      <c r="ET1832" s="89"/>
      <c r="EU1832" s="89"/>
      <c r="EV1832" s="89"/>
      <c r="EW1832" s="89"/>
      <c r="EX1832" s="89"/>
      <c r="EY1832" s="89"/>
      <c r="EZ1832" s="89"/>
      <c r="FA1832" s="89"/>
      <c r="FB1832" s="89"/>
      <c r="FC1832" s="89"/>
      <c r="FD1832" s="89"/>
      <c r="FE1832" s="89"/>
      <c r="FF1832" s="89"/>
      <c r="FG1832" s="89"/>
      <c r="FH1832" s="89"/>
      <c r="FI1832" s="89"/>
      <c r="FJ1832" s="89"/>
      <c r="FK1832" s="89"/>
      <c r="FL1832" s="89"/>
      <c r="FM1832" s="89"/>
      <c r="FN1832" s="89"/>
      <c r="FO1832" s="89"/>
      <c r="FP1832" s="89"/>
      <c r="FQ1832" s="89"/>
      <c r="FR1832" s="89"/>
      <c r="FS1832" s="89"/>
      <c r="FT1832" s="89"/>
      <c r="FU1832" s="89"/>
      <c r="FV1832" s="89"/>
      <c r="FW1832" s="89"/>
      <c r="FX1832" s="89"/>
      <c r="FY1832" s="89"/>
      <c r="FZ1832" s="89"/>
      <c r="GA1832" s="89"/>
      <c r="GB1832" s="89"/>
      <c r="GC1832" s="89"/>
      <c r="GD1832" s="89"/>
      <c r="GE1832" s="89"/>
      <c r="GF1832" s="89"/>
      <c r="GG1832" s="89"/>
      <c r="GH1832" s="89"/>
      <c r="GI1832" s="89"/>
      <c r="GJ1832" s="89"/>
      <c r="GK1832" s="89"/>
      <c r="GL1832" s="89"/>
      <c r="GM1832" s="89"/>
      <c r="GN1832" s="89"/>
      <c r="GO1832" s="89"/>
      <c r="GP1832" s="89"/>
      <c r="GQ1832" s="89"/>
      <c r="GR1832" s="89"/>
      <c r="GS1832" s="89"/>
      <c r="GT1832" s="89"/>
      <c r="GU1832" s="89"/>
      <c r="GV1832" s="89"/>
      <c r="GW1832" s="89"/>
      <c r="GX1832" s="89"/>
    </row>
    <row r="1833" spans="1:206" s="63" customFormat="1" ht="42.75" customHeight="1" x14ac:dyDescent="0.25">
      <c r="A1833" s="55" t="s">
        <v>126</v>
      </c>
      <c r="B1833" s="56" t="s">
        <v>97</v>
      </c>
      <c r="C1833" s="57" t="s">
        <v>73</v>
      </c>
      <c r="D1833" s="57" t="s">
        <v>2049</v>
      </c>
      <c r="E1833" s="56" t="str">
        <f>VLOOKUP(C1833,'Коды программ'!$A$2:$B$581,2,FALSE)</f>
        <v>Экономика и бухгалтерский учет (по отраслям)</v>
      </c>
      <c r="F1833" s="56" t="str">
        <f t="shared" si="1140"/>
        <v>38.02.01 Экономика и бухгалтерский учет (по отраслям)</v>
      </c>
      <c r="G1833" s="56" t="s">
        <v>55</v>
      </c>
      <c r="H1833" s="56" t="s">
        <v>56</v>
      </c>
      <c r="I1833" s="56" t="s">
        <v>128</v>
      </c>
      <c r="J1833" s="56" t="s">
        <v>53</v>
      </c>
      <c r="K1833" s="58" t="s">
        <v>31</v>
      </c>
      <c r="L1833" s="59" t="s">
        <v>1350</v>
      </c>
      <c r="M1833" s="58"/>
      <c r="N1833" s="60"/>
      <c r="O1833" s="61"/>
      <c r="P1833" s="60"/>
      <c r="Q1833" s="62"/>
      <c r="R1833" s="62"/>
      <c r="S1833" s="22">
        <f t="shared" ref="S1833:S1841" si="1159">SUM(T1833:AU1833)</f>
        <v>0</v>
      </c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77">
        <f t="shared" ref="BF1833:BF1841" si="1160">SUM(BG1833:CH1833)</f>
        <v>0</v>
      </c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20"/>
      <c r="DD1833" s="22" t="str">
        <f t="shared" si="1154"/>
        <v>проверка пройдена</v>
      </c>
      <c r="DE1833" s="22" t="str">
        <f t="shared" si="1155"/>
        <v>проверка пройдена</v>
      </c>
      <c r="EO1833" s="64"/>
      <c r="EP1833" s="64"/>
      <c r="EQ1833" s="64"/>
      <c r="ER1833" s="64"/>
      <c r="ES1833" s="64"/>
      <c r="ET1833" s="64"/>
      <c r="EU1833" s="64"/>
      <c r="EV1833" s="64"/>
      <c r="EW1833" s="64"/>
      <c r="EX1833" s="64"/>
      <c r="EY1833" s="64"/>
      <c r="EZ1833" s="64"/>
      <c r="FA1833" s="64"/>
      <c r="FB1833" s="64"/>
      <c r="FC1833" s="64"/>
      <c r="FD1833" s="64"/>
      <c r="FE1833" s="64"/>
      <c r="FF1833" s="64"/>
      <c r="FG1833" s="64"/>
      <c r="FH1833" s="64"/>
      <c r="FI1833" s="64"/>
      <c r="FJ1833" s="64"/>
      <c r="FK1833" s="64"/>
      <c r="FL1833" s="64"/>
      <c r="FM1833" s="64"/>
      <c r="FN1833" s="64"/>
      <c r="FO1833" s="64"/>
      <c r="FP1833" s="64"/>
      <c r="FQ1833" s="64"/>
      <c r="FR1833" s="64"/>
      <c r="FS1833" s="64"/>
      <c r="FT1833" s="64"/>
      <c r="FU1833" s="64"/>
      <c r="FV1833" s="64"/>
      <c r="FW1833" s="64"/>
      <c r="FX1833" s="64"/>
      <c r="FY1833" s="64"/>
      <c r="FZ1833" s="64"/>
      <c r="GA1833" s="64"/>
      <c r="GB1833" s="64"/>
      <c r="GC1833" s="64"/>
      <c r="GD1833" s="64"/>
      <c r="GE1833" s="64"/>
      <c r="GF1833" s="64"/>
      <c r="GG1833" s="64"/>
      <c r="GH1833" s="64"/>
      <c r="GI1833" s="64"/>
      <c r="GJ1833" s="64"/>
      <c r="GK1833" s="64"/>
      <c r="GL1833" s="64"/>
      <c r="GM1833" s="64"/>
      <c r="GN1833" s="64"/>
      <c r="GO1833" s="64"/>
      <c r="GP1833" s="64"/>
      <c r="GQ1833" s="64"/>
      <c r="GR1833" s="64"/>
      <c r="GS1833" s="64"/>
      <c r="GT1833" s="64"/>
      <c r="GU1833" s="64"/>
      <c r="GV1833" s="64"/>
      <c r="GW1833" s="64"/>
      <c r="GX1833" s="64"/>
    </row>
    <row r="1834" spans="1:206" s="63" customFormat="1" ht="42.75" customHeight="1" x14ac:dyDescent="0.25">
      <c r="A1834" s="55" t="s">
        <v>126</v>
      </c>
      <c r="B1834" s="56" t="s">
        <v>97</v>
      </c>
      <c r="C1834" s="57" t="s">
        <v>73</v>
      </c>
      <c r="D1834" s="57" t="s">
        <v>2049</v>
      </c>
      <c r="E1834" s="56" t="str">
        <f>VLOOKUP(C1834,'Коды программ'!$A$2:$B$581,2,FALSE)</f>
        <v>Экономика и бухгалтерский учет (по отраслям)</v>
      </c>
      <c r="F1834" s="56" t="str">
        <f t="shared" si="1140"/>
        <v>38.02.01 Экономика и бухгалтерский учет (по отраслям)</v>
      </c>
      <c r="G1834" s="56" t="s">
        <v>55</v>
      </c>
      <c r="H1834" s="56" t="s">
        <v>56</v>
      </c>
      <c r="I1834" s="56" t="s">
        <v>128</v>
      </c>
      <c r="J1834" s="56" t="s">
        <v>53</v>
      </c>
      <c r="K1834" s="58" t="s">
        <v>32</v>
      </c>
      <c r="L1834" s="59" t="s">
        <v>1351</v>
      </c>
      <c r="M1834" s="58"/>
      <c r="N1834" s="60"/>
      <c r="O1834" s="61"/>
      <c r="P1834" s="60"/>
      <c r="Q1834" s="62"/>
      <c r="R1834" s="62"/>
      <c r="S1834" s="22">
        <f t="shared" si="1159"/>
        <v>0</v>
      </c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77">
        <f t="shared" si="1160"/>
        <v>0</v>
      </c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20"/>
      <c r="DD1834" s="22" t="str">
        <f t="shared" si="1154"/>
        <v>проверка пройдена</v>
      </c>
      <c r="DE1834" s="22" t="str">
        <f t="shared" si="1155"/>
        <v>проверка пройдена</v>
      </c>
      <c r="EO1834" s="64"/>
      <c r="EP1834" s="64"/>
      <c r="EQ1834" s="64"/>
      <c r="ER1834" s="64"/>
      <c r="ES1834" s="64"/>
      <c r="ET1834" s="64"/>
      <c r="EU1834" s="64"/>
      <c r="EV1834" s="64"/>
      <c r="EW1834" s="64"/>
      <c r="EX1834" s="64"/>
      <c r="EY1834" s="64"/>
      <c r="EZ1834" s="64"/>
      <c r="FA1834" s="64"/>
      <c r="FB1834" s="64"/>
      <c r="FC1834" s="64"/>
      <c r="FD1834" s="64"/>
      <c r="FE1834" s="64"/>
      <c r="FF1834" s="64"/>
      <c r="FG1834" s="64"/>
      <c r="FH1834" s="64"/>
      <c r="FI1834" s="64"/>
      <c r="FJ1834" s="64"/>
      <c r="FK1834" s="64"/>
      <c r="FL1834" s="64"/>
      <c r="FM1834" s="64"/>
      <c r="FN1834" s="64"/>
      <c r="FO1834" s="64"/>
      <c r="FP1834" s="64"/>
      <c r="FQ1834" s="64"/>
      <c r="FR1834" s="64"/>
      <c r="FS1834" s="64"/>
      <c r="FT1834" s="64"/>
      <c r="FU1834" s="64"/>
      <c r="FV1834" s="64"/>
      <c r="FW1834" s="64"/>
      <c r="FX1834" s="64"/>
      <c r="FY1834" s="64"/>
      <c r="FZ1834" s="64"/>
      <c r="GA1834" s="64"/>
      <c r="GB1834" s="64"/>
      <c r="GC1834" s="64"/>
      <c r="GD1834" s="64"/>
      <c r="GE1834" s="64"/>
      <c r="GF1834" s="64"/>
      <c r="GG1834" s="64"/>
      <c r="GH1834" s="64"/>
      <c r="GI1834" s="64"/>
      <c r="GJ1834" s="64"/>
      <c r="GK1834" s="64"/>
      <c r="GL1834" s="64"/>
      <c r="GM1834" s="64"/>
      <c r="GN1834" s="64"/>
      <c r="GO1834" s="64"/>
      <c r="GP1834" s="64"/>
      <c r="GQ1834" s="64"/>
      <c r="GR1834" s="64"/>
      <c r="GS1834" s="64"/>
      <c r="GT1834" s="64"/>
      <c r="GU1834" s="64"/>
      <c r="GV1834" s="64"/>
      <c r="GW1834" s="64"/>
      <c r="GX1834" s="64"/>
    </row>
    <row r="1835" spans="1:206" s="63" customFormat="1" ht="42.75" customHeight="1" x14ac:dyDescent="0.25">
      <c r="A1835" s="55" t="s">
        <v>126</v>
      </c>
      <c r="B1835" s="56" t="s">
        <v>97</v>
      </c>
      <c r="C1835" s="57" t="s">
        <v>73</v>
      </c>
      <c r="D1835" s="57" t="s">
        <v>2049</v>
      </c>
      <c r="E1835" s="56" t="str">
        <f>VLOOKUP(C1835,'Коды программ'!$A$2:$B$581,2,FALSE)</f>
        <v>Экономика и бухгалтерский учет (по отраслям)</v>
      </c>
      <c r="F1835" s="56" t="str">
        <f t="shared" si="1140"/>
        <v>38.02.01 Экономика и бухгалтерский учет (по отраслям)</v>
      </c>
      <c r="G1835" s="56" t="s">
        <v>55</v>
      </c>
      <c r="H1835" s="56" t="s">
        <v>56</v>
      </c>
      <c r="I1835" s="56" t="s">
        <v>128</v>
      </c>
      <c r="J1835" s="56" t="s">
        <v>53</v>
      </c>
      <c r="K1835" s="58" t="s">
        <v>33</v>
      </c>
      <c r="L1835" s="59" t="s">
        <v>1352</v>
      </c>
      <c r="M1835" s="58"/>
      <c r="N1835" s="60"/>
      <c r="O1835" s="61"/>
      <c r="P1835" s="60"/>
      <c r="Q1835" s="62"/>
      <c r="R1835" s="62"/>
      <c r="S1835" s="22">
        <f t="shared" si="1159"/>
        <v>0</v>
      </c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77">
        <f t="shared" si="1160"/>
        <v>0</v>
      </c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20"/>
      <c r="DD1835" s="22" t="str">
        <f t="shared" si="1154"/>
        <v>проверка пройдена</v>
      </c>
      <c r="DE1835" s="22" t="str">
        <f t="shared" si="1155"/>
        <v>проверка пройдена</v>
      </c>
      <c r="EO1835" s="64"/>
      <c r="EP1835" s="64"/>
      <c r="EQ1835" s="64"/>
      <c r="ER1835" s="64"/>
      <c r="ES1835" s="64"/>
      <c r="ET1835" s="64"/>
      <c r="EU1835" s="64"/>
      <c r="EV1835" s="64"/>
      <c r="EW1835" s="64"/>
      <c r="EX1835" s="64"/>
      <c r="EY1835" s="64"/>
      <c r="EZ1835" s="64"/>
      <c r="FA1835" s="64"/>
      <c r="FB1835" s="64"/>
      <c r="FC1835" s="64"/>
      <c r="FD1835" s="64"/>
      <c r="FE1835" s="64"/>
      <c r="FF1835" s="64"/>
      <c r="FG1835" s="64"/>
      <c r="FH1835" s="64"/>
      <c r="FI1835" s="64"/>
      <c r="FJ1835" s="64"/>
      <c r="FK1835" s="64"/>
      <c r="FL1835" s="64"/>
      <c r="FM1835" s="64"/>
      <c r="FN1835" s="64"/>
      <c r="FO1835" s="64"/>
      <c r="FP1835" s="64"/>
      <c r="FQ1835" s="64"/>
      <c r="FR1835" s="64"/>
      <c r="FS1835" s="64"/>
      <c r="FT1835" s="64"/>
      <c r="FU1835" s="64"/>
      <c r="FV1835" s="64"/>
      <c r="FW1835" s="64"/>
      <c r="FX1835" s="64"/>
      <c r="FY1835" s="64"/>
      <c r="FZ1835" s="64"/>
      <c r="GA1835" s="64"/>
      <c r="GB1835" s="64"/>
      <c r="GC1835" s="64"/>
      <c r="GD1835" s="64"/>
      <c r="GE1835" s="64"/>
      <c r="GF1835" s="64"/>
      <c r="GG1835" s="64"/>
      <c r="GH1835" s="64"/>
      <c r="GI1835" s="64"/>
      <c r="GJ1835" s="64"/>
      <c r="GK1835" s="64"/>
      <c r="GL1835" s="64"/>
      <c r="GM1835" s="64"/>
      <c r="GN1835" s="64"/>
      <c r="GO1835" s="64"/>
      <c r="GP1835" s="64"/>
      <c r="GQ1835" s="64"/>
      <c r="GR1835" s="64"/>
      <c r="GS1835" s="64"/>
      <c r="GT1835" s="64"/>
      <c r="GU1835" s="64"/>
      <c r="GV1835" s="64"/>
      <c r="GW1835" s="64"/>
      <c r="GX1835" s="64"/>
    </row>
    <row r="1836" spans="1:206" s="63" customFormat="1" ht="42.75" customHeight="1" x14ac:dyDescent="0.25">
      <c r="A1836" s="55" t="s">
        <v>126</v>
      </c>
      <c r="B1836" s="56" t="s">
        <v>97</v>
      </c>
      <c r="C1836" s="57" t="s">
        <v>73</v>
      </c>
      <c r="D1836" s="57" t="s">
        <v>2049</v>
      </c>
      <c r="E1836" s="56" t="str">
        <f>VLOOKUP(C1836,'Коды программ'!$A$2:$B$581,2,FALSE)</f>
        <v>Экономика и бухгалтерский учет (по отраслям)</v>
      </c>
      <c r="F1836" s="56" t="str">
        <f t="shared" si="1140"/>
        <v>38.02.01 Экономика и бухгалтерский учет (по отраслям)</v>
      </c>
      <c r="G1836" s="56" t="s">
        <v>55</v>
      </c>
      <c r="H1836" s="56" t="s">
        <v>56</v>
      </c>
      <c r="I1836" s="56" t="s">
        <v>128</v>
      </c>
      <c r="J1836" s="56" t="s">
        <v>53</v>
      </c>
      <c r="K1836" s="58" t="s">
        <v>34</v>
      </c>
      <c r="L1836" s="59" t="s">
        <v>1353</v>
      </c>
      <c r="M1836" s="58"/>
      <c r="N1836" s="60"/>
      <c r="O1836" s="61"/>
      <c r="P1836" s="60"/>
      <c r="Q1836" s="62"/>
      <c r="R1836" s="62"/>
      <c r="S1836" s="22">
        <f t="shared" si="1159"/>
        <v>0</v>
      </c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77">
        <f t="shared" si="1160"/>
        <v>0</v>
      </c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20"/>
      <c r="DD1836" s="22" t="str">
        <f t="shared" si="1154"/>
        <v>проверка пройдена</v>
      </c>
      <c r="DE1836" s="22" t="str">
        <f t="shared" si="1155"/>
        <v>проверка пройдена</v>
      </c>
      <c r="EO1836" s="64"/>
      <c r="EP1836" s="64"/>
      <c r="EQ1836" s="64"/>
      <c r="ER1836" s="64"/>
      <c r="ES1836" s="64"/>
      <c r="ET1836" s="64"/>
      <c r="EU1836" s="64"/>
      <c r="EV1836" s="64"/>
      <c r="EW1836" s="64"/>
      <c r="EX1836" s="64"/>
      <c r="EY1836" s="64"/>
      <c r="EZ1836" s="64"/>
      <c r="FA1836" s="64"/>
      <c r="FB1836" s="64"/>
      <c r="FC1836" s="64"/>
      <c r="FD1836" s="64"/>
      <c r="FE1836" s="64"/>
      <c r="FF1836" s="64"/>
      <c r="FG1836" s="64"/>
      <c r="FH1836" s="64"/>
      <c r="FI1836" s="64"/>
      <c r="FJ1836" s="64"/>
      <c r="FK1836" s="64"/>
      <c r="FL1836" s="64"/>
      <c r="FM1836" s="64"/>
      <c r="FN1836" s="64"/>
      <c r="FO1836" s="64"/>
      <c r="FP1836" s="64"/>
      <c r="FQ1836" s="64"/>
      <c r="FR1836" s="64"/>
      <c r="FS1836" s="64"/>
      <c r="FT1836" s="64"/>
      <c r="FU1836" s="64"/>
      <c r="FV1836" s="64"/>
      <c r="FW1836" s="64"/>
      <c r="FX1836" s="64"/>
      <c r="FY1836" s="64"/>
      <c r="FZ1836" s="64"/>
      <c r="GA1836" s="64"/>
      <c r="GB1836" s="64"/>
      <c r="GC1836" s="64"/>
      <c r="GD1836" s="64"/>
      <c r="GE1836" s="64"/>
      <c r="GF1836" s="64"/>
      <c r="GG1836" s="64"/>
      <c r="GH1836" s="64"/>
      <c r="GI1836" s="64"/>
      <c r="GJ1836" s="64"/>
      <c r="GK1836" s="64"/>
      <c r="GL1836" s="64"/>
      <c r="GM1836" s="64"/>
      <c r="GN1836" s="64"/>
      <c r="GO1836" s="64"/>
      <c r="GP1836" s="64"/>
      <c r="GQ1836" s="64"/>
      <c r="GR1836" s="64"/>
      <c r="GS1836" s="64"/>
      <c r="GT1836" s="64"/>
      <c r="GU1836" s="64"/>
      <c r="GV1836" s="64"/>
      <c r="GW1836" s="64"/>
      <c r="GX1836" s="64"/>
    </row>
    <row r="1837" spans="1:206" s="63" customFormat="1" ht="42.75" customHeight="1" x14ac:dyDescent="0.25">
      <c r="A1837" s="55" t="s">
        <v>126</v>
      </c>
      <c r="B1837" s="56" t="s">
        <v>97</v>
      </c>
      <c r="C1837" s="57" t="s">
        <v>73</v>
      </c>
      <c r="D1837" s="57" t="s">
        <v>2049</v>
      </c>
      <c r="E1837" s="56" t="str">
        <f>VLOOKUP(C1837,'Коды программ'!$A$2:$B$581,2,FALSE)</f>
        <v>Экономика и бухгалтерский учет (по отраслям)</v>
      </c>
      <c r="F1837" s="56" t="str">
        <f t="shared" si="1140"/>
        <v>38.02.01 Экономика и бухгалтерский учет (по отраслям)</v>
      </c>
      <c r="G1837" s="56" t="s">
        <v>55</v>
      </c>
      <c r="H1837" s="56" t="s">
        <v>56</v>
      </c>
      <c r="I1837" s="56" t="s">
        <v>128</v>
      </c>
      <c r="J1837" s="56" t="s">
        <v>53</v>
      </c>
      <c r="K1837" s="58" t="s">
        <v>35</v>
      </c>
      <c r="L1837" s="59" t="s">
        <v>1354</v>
      </c>
      <c r="M1837" s="58"/>
      <c r="N1837" s="60"/>
      <c r="O1837" s="61"/>
      <c r="P1837" s="60"/>
      <c r="Q1837" s="62"/>
      <c r="R1837" s="62"/>
      <c r="S1837" s="22">
        <f t="shared" si="1159"/>
        <v>0</v>
      </c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77">
        <f t="shared" si="1160"/>
        <v>0</v>
      </c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20"/>
      <c r="DD1837" s="22" t="str">
        <f t="shared" si="1154"/>
        <v>проверка пройдена</v>
      </c>
      <c r="DE1837" s="22" t="str">
        <f t="shared" si="1155"/>
        <v>проверка пройдена</v>
      </c>
      <c r="EO1837" s="64"/>
      <c r="EP1837" s="64"/>
      <c r="EQ1837" s="64"/>
      <c r="ER1837" s="64"/>
      <c r="ES1837" s="64"/>
      <c r="ET1837" s="64"/>
      <c r="EU1837" s="64"/>
      <c r="EV1837" s="64"/>
      <c r="EW1837" s="64"/>
      <c r="EX1837" s="64"/>
      <c r="EY1837" s="64"/>
      <c r="EZ1837" s="64"/>
      <c r="FA1837" s="64"/>
      <c r="FB1837" s="64"/>
      <c r="FC1837" s="64"/>
      <c r="FD1837" s="64"/>
      <c r="FE1837" s="64"/>
      <c r="FF1837" s="64"/>
      <c r="FG1837" s="64"/>
      <c r="FH1837" s="64"/>
      <c r="FI1837" s="64"/>
      <c r="FJ1837" s="64"/>
      <c r="FK1837" s="64"/>
      <c r="FL1837" s="64"/>
      <c r="FM1837" s="64"/>
      <c r="FN1837" s="64"/>
      <c r="FO1837" s="64"/>
      <c r="FP1837" s="64"/>
      <c r="FQ1837" s="64"/>
      <c r="FR1837" s="64"/>
      <c r="FS1837" s="64"/>
      <c r="FT1837" s="64"/>
      <c r="FU1837" s="64"/>
      <c r="FV1837" s="64"/>
      <c r="FW1837" s="64"/>
      <c r="FX1837" s="64"/>
      <c r="FY1837" s="64"/>
      <c r="FZ1837" s="64"/>
      <c r="GA1837" s="64"/>
      <c r="GB1837" s="64"/>
      <c r="GC1837" s="64"/>
      <c r="GD1837" s="64"/>
      <c r="GE1837" s="64"/>
      <c r="GF1837" s="64"/>
      <c r="GG1837" s="64"/>
      <c r="GH1837" s="64"/>
      <c r="GI1837" s="64"/>
      <c r="GJ1837" s="64"/>
      <c r="GK1837" s="64"/>
      <c r="GL1837" s="64"/>
      <c r="GM1837" s="64"/>
      <c r="GN1837" s="64"/>
      <c r="GO1837" s="64"/>
      <c r="GP1837" s="64"/>
      <c r="GQ1837" s="64"/>
      <c r="GR1837" s="64"/>
      <c r="GS1837" s="64"/>
      <c r="GT1837" s="64"/>
      <c r="GU1837" s="64"/>
      <c r="GV1837" s="64"/>
      <c r="GW1837" s="64"/>
      <c r="GX1837" s="64"/>
    </row>
    <row r="1838" spans="1:206" s="63" customFormat="1" ht="42.75" customHeight="1" x14ac:dyDescent="0.25">
      <c r="A1838" s="55" t="s">
        <v>126</v>
      </c>
      <c r="B1838" s="56" t="s">
        <v>97</v>
      </c>
      <c r="C1838" s="57" t="s">
        <v>73</v>
      </c>
      <c r="D1838" s="57" t="s">
        <v>2049</v>
      </c>
      <c r="E1838" s="56" t="str">
        <f>VLOOKUP(C1838,'Коды программ'!$A$2:$B$581,2,FALSE)</f>
        <v>Экономика и бухгалтерский учет (по отраслям)</v>
      </c>
      <c r="F1838" s="56" t="str">
        <f t="shared" si="1140"/>
        <v>38.02.01 Экономика и бухгалтерский учет (по отраслям)</v>
      </c>
      <c r="G1838" s="56" t="s">
        <v>55</v>
      </c>
      <c r="H1838" s="56" t="s">
        <v>56</v>
      </c>
      <c r="I1838" s="56" t="s">
        <v>128</v>
      </c>
      <c r="J1838" s="56" t="s">
        <v>53</v>
      </c>
      <c r="K1838" s="58" t="s">
        <v>36</v>
      </c>
      <c r="L1838" s="59" t="s">
        <v>1355</v>
      </c>
      <c r="M1838" s="58"/>
      <c r="N1838" s="60"/>
      <c r="O1838" s="61"/>
      <c r="P1838" s="60"/>
      <c r="Q1838" s="62"/>
      <c r="R1838" s="62"/>
      <c r="S1838" s="22">
        <f t="shared" si="1159"/>
        <v>0</v>
      </c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77">
        <f t="shared" si="1160"/>
        <v>0</v>
      </c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20"/>
      <c r="DD1838" s="22" t="str">
        <f t="shared" si="1154"/>
        <v>проверка пройдена</v>
      </c>
      <c r="DE1838" s="22" t="str">
        <f t="shared" si="1155"/>
        <v>проверка пройдена</v>
      </c>
      <c r="EO1838" s="64"/>
      <c r="EP1838" s="64"/>
      <c r="EQ1838" s="64"/>
      <c r="ER1838" s="64"/>
      <c r="ES1838" s="64"/>
      <c r="ET1838" s="64"/>
      <c r="EU1838" s="64"/>
      <c r="EV1838" s="64"/>
      <c r="EW1838" s="64"/>
      <c r="EX1838" s="64"/>
      <c r="EY1838" s="64"/>
      <c r="EZ1838" s="64"/>
      <c r="FA1838" s="64"/>
      <c r="FB1838" s="64"/>
      <c r="FC1838" s="64"/>
      <c r="FD1838" s="64"/>
      <c r="FE1838" s="64"/>
      <c r="FF1838" s="64"/>
      <c r="FG1838" s="64"/>
      <c r="FH1838" s="64"/>
      <c r="FI1838" s="64"/>
      <c r="FJ1838" s="64"/>
      <c r="FK1838" s="64"/>
      <c r="FL1838" s="64"/>
      <c r="FM1838" s="64"/>
      <c r="FN1838" s="64"/>
      <c r="FO1838" s="64"/>
      <c r="FP1838" s="64"/>
      <c r="FQ1838" s="64"/>
      <c r="FR1838" s="64"/>
      <c r="FS1838" s="64"/>
      <c r="FT1838" s="64"/>
      <c r="FU1838" s="64"/>
      <c r="FV1838" s="64"/>
      <c r="FW1838" s="64"/>
      <c r="FX1838" s="64"/>
      <c r="FY1838" s="64"/>
      <c r="FZ1838" s="64"/>
      <c r="GA1838" s="64"/>
      <c r="GB1838" s="64"/>
      <c r="GC1838" s="64"/>
      <c r="GD1838" s="64"/>
      <c r="GE1838" s="64"/>
      <c r="GF1838" s="64"/>
      <c r="GG1838" s="64"/>
      <c r="GH1838" s="64"/>
      <c r="GI1838" s="64"/>
      <c r="GJ1838" s="64"/>
      <c r="GK1838" s="64"/>
      <c r="GL1838" s="64"/>
      <c r="GM1838" s="64"/>
      <c r="GN1838" s="64"/>
      <c r="GO1838" s="64"/>
      <c r="GP1838" s="64"/>
      <c r="GQ1838" s="64"/>
      <c r="GR1838" s="64"/>
      <c r="GS1838" s="64"/>
      <c r="GT1838" s="64"/>
      <c r="GU1838" s="64"/>
      <c r="GV1838" s="64"/>
      <c r="GW1838" s="64"/>
      <c r="GX1838" s="64"/>
    </row>
    <row r="1839" spans="1:206" s="63" customFormat="1" ht="42.75" customHeight="1" x14ac:dyDescent="0.25">
      <c r="A1839" s="55" t="s">
        <v>126</v>
      </c>
      <c r="B1839" s="56" t="s">
        <v>97</v>
      </c>
      <c r="C1839" s="57" t="s">
        <v>73</v>
      </c>
      <c r="D1839" s="57" t="s">
        <v>2049</v>
      </c>
      <c r="E1839" s="56" t="str">
        <f>VLOOKUP(C1839,'Коды программ'!$A$2:$B$581,2,FALSE)</f>
        <v>Экономика и бухгалтерский учет (по отраслям)</v>
      </c>
      <c r="F1839" s="56" t="str">
        <f t="shared" si="1140"/>
        <v>38.02.01 Экономика и бухгалтерский учет (по отраслям)</v>
      </c>
      <c r="G1839" s="56" t="s">
        <v>55</v>
      </c>
      <c r="H1839" s="56" t="s">
        <v>56</v>
      </c>
      <c r="I1839" s="56" t="s">
        <v>128</v>
      </c>
      <c r="J1839" s="56" t="s">
        <v>53</v>
      </c>
      <c r="K1839" s="58" t="s">
        <v>37</v>
      </c>
      <c r="L1839" s="59" t="s">
        <v>1356</v>
      </c>
      <c r="M1839" s="58"/>
      <c r="N1839" s="60"/>
      <c r="O1839" s="61"/>
      <c r="P1839" s="60"/>
      <c r="Q1839" s="62"/>
      <c r="R1839" s="62"/>
      <c r="S1839" s="22">
        <f t="shared" si="1159"/>
        <v>0</v>
      </c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77">
        <f t="shared" si="1160"/>
        <v>0</v>
      </c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20"/>
      <c r="DD1839" s="22" t="str">
        <f t="shared" si="1154"/>
        <v>проверка пройдена</v>
      </c>
      <c r="DE1839" s="22" t="str">
        <f t="shared" si="1155"/>
        <v>проверка пройдена</v>
      </c>
      <c r="EO1839" s="64"/>
      <c r="EP1839" s="64"/>
      <c r="EQ1839" s="64"/>
      <c r="ER1839" s="64"/>
      <c r="ES1839" s="64"/>
      <c r="ET1839" s="64"/>
      <c r="EU1839" s="64"/>
      <c r="EV1839" s="64"/>
      <c r="EW1839" s="64"/>
      <c r="EX1839" s="64"/>
      <c r="EY1839" s="64"/>
      <c r="EZ1839" s="64"/>
      <c r="FA1839" s="64"/>
      <c r="FB1839" s="64"/>
      <c r="FC1839" s="64"/>
      <c r="FD1839" s="64"/>
      <c r="FE1839" s="64"/>
      <c r="FF1839" s="64"/>
      <c r="FG1839" s="64"/>
      <c r="FH1839" s="64"/>
      <c r="FI1839" s="64"/>
      <c r="FJ1839" s="64"/>
      <c r="FK1839" s="64"/>
      <c r="FL1839" s="64"/>
      <c r="FM1839" s="64"/>
      <c r="FN1839" s="64"/>
      <c r="FO1839" s="64"/>
      <c r="FP1839" s="64"/>
      <c r="FQ1839" s="64"/>
      <c r="FR1839" s="64"/>
      <c r="FS1839" s="64"/>
      <c r="FT1839" s="64"/>
      <c r="FU1839" s="64"/>
      <c r="FV1839" s="64"/>
      <c r="FW1839" s="64"/>
      <c r="FX1839" s="64"/>
      <c r="FY1839" s="64"/>
      <c r="FZ1839" s="64"/>
      <c r="GA1839" s="64"/>
      <c r="GB1839" s="64"/>
      <c r="GC1839" s="64"/>
      <c r="GD1839" s="64"/>
      <c r="GE1839" s="64"/>
      <c r="GF1839" s="64"/>
      <c r="GG1839" s="64"/>
      <c r="GH1839" s="64"/>
      <c r="GI1839" s="64"/>
      <c r="GJ1839" s="64"/>
      <c r="GK1839" s="64"/>
      <c r="GL1839" s="64"/>
      <c r="GM1839" s="64"/>
      <c r="GN1839" s="64"/>
      <c r="GO1839" s="64"/>
      <c r="GP1839" s="64"/>
      <c r="GQ1839" s="64"/>
      <c r="GR1839" s="64"/>
      <c r="GS1839" s="64"/>
      <c r="GT1839" s="64"/>
      <c r="GU1839" s="64"/>
      <c r="GV1839" s="64"/>
      <c r="GW1839" s="64"/>
      <c r="GX1839" s="64"/>
    </row>
    <row r="1840" spans="1:206" s="63" customFormat="1" ht="42.75" customHeight="1" x14ac:dyDescent="0.25">
      <c r="A1840" s="55" t="s">
        <v>126</v>
      </c>
      <c r="B1840" s="56" t="s">
        <v>97</v>
      </c>
      <c r="C1840" s="57" t="s">
        <v>73</v>
      </c>
      <c r="D1840" s="57" t="s">
        <v>2049</v>
      </c>
      <c r="E1840" s="56" t="str">
        <f>VLOOKUP(C1840,'Коды программ'!$A$2:$B$581,2,FALSE)</f>
        <v>Экономика и бухгалтерский учет (по отраслям)</v>
      </c>
      <c r="F1840" s="56" t="str">
        <f t="shared" si="1140"/>
        <v>38.02.01 Экономика и бухгалтерский учет (по отраслям)</v>
      </c>
      <c r="G1840" s="56" t="s">
        <v>55</v>
      </c>
      <c r="H1840" s="56" t="s">
        <v>56</v>
      </c>
      <c r="I1840" s="56" t="s">
        <v>128</v>
      </c>
      <c r="J1840" s="56" t="s">
        <v>53</v>
      </c>
      <c r="K1840" s="58" t="s">
        <v>38</v>
      </c>
      <c r="L1840" s="59" t="s">
        <v>1357</v>
      </c>
      <c r="M1840" s="58"/>
      <c r="N1840" s="60"/>
      <c r="O1840" s="61"/>
      <c r="P1840" s="60"/>
      <c r="Q1840" s="62"/>
      <c r="R1840" s="62"/>
      <c r="S1840" s="22">
        <f t="shared" si="1159"/>
        <v>0</v>
      </c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77">
        <f t="shared" si="1160"/>
        <v>0</v>
      </c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20"/>
      <c r="DD1840" s="22" t="str">
        <f t="shared" si="1154"/>
        <v>проверка пройдена</v>
      </c>
      <c r="DE1840" s="22" t="str">
        <f t="shared" si="1155"/>
        <v>проверка пройдена</v>
      </c>
      <c r="EO1840" s="64"/>
      <c r="EP1840" s="64"/>
      <c r="EQ1840" s="64"/>
      <c r="ER1840" s="64"/>
      <c r="ES1840" s="64"/>
      <c r="ET1840" s="64"/>
      <c r="EU1840" s="64"/>
      <c r="EV1840" s="64"/>
      <c r="EW1840" s="64"/>
      <c r="EX1840" s="64"/>
      <c r="EY1840" s="64"/>
      <c r="EZ1840" s="64"/>
      <c r="FA1840" s="64"/>
      <c r="FB1840" s="64"/>
      <c r="FC1840" s="64"/>
      <c r="FD1840" s="64"/>
      <c r="FE1840" s="64"/>
      <c r="FF1840" s="64"/>
      <c r="FG1840" s="64"/>
      <c r="FH1840" s="64"/>
      <c r="FI1840" s="64"/>
      <c r="FJ1840" s="64"/>
      <c r="FK1840" s="64"/>
      <c r="FL1840" s="64"/>
      <c r="FM1840" s="64"/>
      <c r="FN1840" s="64"/>
      <c r="FO1840" s="64"/>
      <c r="FP1840" s="64"/>
      <c r="FQ1840" s="64"/>
      <c r="FR1840" s="64"/>
      <c r="FS1840" s="64"/>
      <c r="FT1840" s="64"/>
      <c r="FU1840" s="64"/>
      <c r="FV1840" s="64"/>
      <c r="FW1840" s="64"/>
      <c r="FX1840" s="64"/>
      <c r="FY1840" s="64"/>
      <c r="FZ1840" s="64"/>
      <c r="GA1840" s="64"/>
      <c r="GB1840" s="64"/>
      <c r="GC1840" s="64"/>
      <c r="GD1840" s="64"/>
      <c r="GE1840" s="64"/>
      <c r="GF1840" s="64"/>
      <c r="GG1840" s="64"/>
      <c r="GH1840" s="64"/>
      <c r="GI1840" s="64"/>
      <c r="GJ1840" s="64"/>
      <c r="GK1840" s="64"/>
      <c r="GL1840" s="64"/>
      <c r="GM1840" s="64"/>
      <c r="GN1840" s="64"/>
      <c r="GO1840" s="64"/>
      <c r="GP1840" s="64"/>
      <c r="GQ1840" s="64"/>
      <c r="GR1840" s="64"/>
      <c r="GS1840" s="64"/>
      <c r="GT1840" s="64"/>
      <c r="GU1840" s="64"/>
      <c r="GV1840" s="64"/>
      <c r="GW1840" s="64"/>
      <c r="GX1840" s="64"/>
    </row>
    <row r="1841" spans="1:206" s="63" customFormat="1" ht="42.75" customHeight="1" x14ac:dyDescent="0.25">
      <c r="A1841" s="55" t="s">
        <v>126</v>
      </c>
      <c r="B1841" s="56" t="s">
        <v>97</v>
      </c>
      <c r="C1841" s="57" t="s">
        <v>73</v>
      </c>
      <c r="D1841" s="57" t="s">
        <v>2049</v>
      </c>
      <c r="E1841" s="56" t="str">
        <f>VLOOKUP(C1841,'Коды программ'!$A$2:$B$581,2,FALSE)</f>
        <v>Экономика и бухгалтерский учет (по отраслям)</v>
      </c>
      <c r="F1841" s="56" t="str">
        <f t="shared" si="1140"/>
        <v>38.02.01 Экономика и бухгалтерский учет (по отраслям)</v>
      </c>
      <c r="G1841" s="56" t="s">
        <v>55</v>
      </c>
      <c r="H1841" s="56" t="s">
        <v>56</v>
      </c>
      <c r="I1841" s="56" t="s">
        <v>128</v>
      </c>
      <c r="J1841" s="56" t="s">
        <v>53</v>
      </c>
      <c r="K1841" s="58" t="s">
        <v>39</v>
      </c>
      <c r="L1841" s="59" t="s">
        <v>1358</v>
      </c>
      <c r="M1841" s="58"/>
      <c r="N1841" s="60"/>
      <c r="O1841" s="61"/>
      <c r="P1841" s="60"/>
      <c r="Q1841" s="62"/>
      <c r="R1841" s="62"/>
      <c r="S1841" s="22">
        <f t="shared" si="1159"/>
        <v>0</v>
      </c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77">
        <f t="shared" si="1160"/>
        <v>0</v>
      </c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20"/>
      <c r="DD1841" s="22" t="str">
        <f t="shared" si="1154"/>
        <v>проверка пройдена</v>
      </c>
      <c r="DE1841" s="22" t="str">
        <f t="shared" si="1155"/>
        <v>проверка пройдена</v>
      </c>
      <c r="EO1841" s="64"/>
      <c r="EP1841" s="64"/>
      <c r="EQ1841" s="64"/>
      <c r="ER1841" s="64"/>
      <c r="ES1841" s="64"/>
      <c r="ET1841" s="64"/>
      <c r="EU1841" s="64"/>
      <c r="EV1841" s="64"/>
      <c r="EW1841" s="64"/>
      <c r="EX1841" s="64"/>
      <c r="EY1841" s="64"/>
      <c r="EZ1841" s="64"/>
      <c r="FA1841" s="64"/>
      <c r="FB1841" s="64"/>
      <c r="FC1841" s="64"/>
      <c r="FD1841" s="64"/>
      <c r="FE1841" s="64"/>
      <c r="FF1841" s="64"/>
      <c r="FG1841" s="64"/>
      <c r="FH1841" s="64"/>
      <c r="FI1841" s="64"/>
      <c r="FJ1841" s="64"/>
      <c r="FK1841" s="64"/>
      <c r="FL1841" s="64"/>
      <c r="FM1841" s="64"/>
      <c r="FN1841" s="64"/>
      <c r="FO1841" s="64"/>
      <c r="FP1841" s="64"/>
      <c r="FQ1841" s="64"/>
      <c r="FR1841" s="64"/>
      <c r="FS1841" s="64"/>
      <c r="FT1841" s="64"/>
      <c r="FU1841" s="64"/>
      <c r="FV1841" s="64"/>
      <c r="FW1841" s="64"/>
      <c r="FX1841" s="64"/>
      <c r="FY1841" s="64"/>
      <c r="FZ1841" s="64"/>
      <c r="GA1841" s="64"/>
      <c r="GB1841" s="64"/>
      <c r="GC1841" s="64"/>
      <c r="GD1841" s="64"/>
      <c r="GE1841" s="64"/>
      <c r="GF1841" s="64"/>
      <c r="GG1841" s="64"/>
      <c r="GH1841" s="64"/>
      <c r="GI1841" s="64"/>
      <c r="GJ1841" s="64"/>
      <c r="GK1841" s="64"/>
      <c r="GL1841" s="64"/>
      <c r="GM1841" s="64"/>
      <c r="GN1841" s="64"/>
      <c r="GO1841" s="64"/>
      <c r="GP1841" s="64"/>
      <c r="GQ1841" s="64"/>
      <c r="GR1841" s="64"/>
      <c r="GS1841" s="64"/>
      <c r="GT1841" s="64"/>
      <c r="GU1841" s="64"/>
      <c r="GV1841" s="64"/>
      <c r="GW1841" s="64"/>
      <c r="GX1841" s="64"/>
    </row>
    <row r="1842" spans="1:206" s="88" customFormat="1" ht="42.75" customHeight="1" x14ac:dyDescent="0.25">
      <c r="A1842" s="78" t="s">
        <v>126</v>
      </c>
      <c r="B1842" s="79"/>
      <c r="C1842" s="80"/>
      <c r="D1842" s="80"/>
      <c r="E1842" s="79"/>
      <c r="F1842" s="79" t="str">
        <f t="shared" si="1140"/>
        <v xml:space="preserve"> </v>
      </c>
      <c r="G1842" s="79"/>
      <c r="H1842" s="79"/>
      <c r="I1842" s="79"/>
      <c r="J1842" s="79"/>
      <c r="K1842" s="81" t="s">
        <v>40</v>
      </c>
      <c r="L1842" s="82" t="s">
        <v>1347</v>
      </c>
      <c r="M1842" s="81"/>
      <c r="N1842" s="83"/>
      <c r="O1842" s="84"/>
      <c r="P1842" s="83"/>
      <c r="Q1842" s="85"/>
      <c r="R1842" s="24" t="str">
        <f t="shared" ref="R1842:CF1842" si="1161">IF(AND(R1828&lt;=R1827,R1829&lt;=R1828,R1830&lt;=R1827,R1831&lt;=R1827,R1832=(R1828+R1830),R1832=(R1833+R1834+R1835+R1836+R1837+R1838+R1839),R1840&lt;=R1832,R1841&lt;=R1832,(R1828+R1830)&lt;=R1827,R1833&lt;=R1832,R1834&lt;=R1832,R1835&lt;=R1832,R1836&lt;=R1832,R1837&lt;=R1832,R1838&lt;=R1832,R1839&lt;=R1832,R1840&lt;=R1831,R1840&lt;=R1832)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42" s="24" t="str">
        <f t="shared" si="1161"/>
        <v>проверка пройдена</v>
      </c>
      <c r="T1842" s="24" t="str">
        <f t="shared" si="1161"/>
        <v>проверка пройдена</v>
      </c>
      <c r="U1842" s="24" t="str">
        <f t="shared" si="1161"/>
        <v>проверка пройдена</v>
      </c>
      <c r="V1842" s="24" t="str">
        <f t="shared" si="1161"/>
        <v>проверка пройдена</v>
      </c>
      <c r="W1842" s="24" t="str">
        <f t="shared" si="1161"/>
        <v>проверка пройдена</v>
      </c>
      <c r="X1842" s="24" t="str">
        <f t="shared" si="1161"/>
        <v>проверка пройдена</v>
      </c>
      <c r="Y1842" s="24" t="str">
        <f t="shared" si="1161"/>
        <v>проверка пройдена</v>
      </c>
      <c r="Z1842" s="24" t="str">
        <f t="shared" si="1161"/>
        <v>проверка пройдена</v>
      </c>
      <c r="AA1842" s="24" t="str">
        <f t="shared" si="1161"/>
        <v>проверка пройдена</v>
      </c>
      <c r="AB1842" s="24" t="str">
        <f t="shared" si="1161"/>
        <v>проверка пройдена</v>
      </c>
      <c r="AC1842" s="24" t="str">
        <f t="shared" si="1161"/>
        <v>проверка пройдена</v>
      </c>
      <c r="AD1842" s="24" t="str">
        <f t="shared" si="1161"/>
        <v>проверка пройдена</v>
      </c>
      <c r="AE1842" s="24" t="str">
        <f t="shared" si="1161"/>
        <v>проверка пройдена</v>
      </c>
      <c r="AF1842" s="24" t="str">
        <f t="shared" si="1161"/>
        <v>проверка пройдена</v>
      </c>
      <c r="AG1842" s="24" t="str">
        <f t="shared" si="1161"/>
        <v>проверка пройдена</v>
      </c>
      <c r="AH1842" s="24" t="str">
        <f t="shared" si="1161"/>
        <v>проверка пройдена</v>
      </c>
      <c r="AI1842" s="24" t="str">
        <f t="shared" si="1161"/>
        <v>проверка пройдена</v>
      </c>
      <c r="AJ1842" s="24" t="str">
        <f t="shared" si="1161"/>
        <v>проверка пройдена</v>
      </c>
      <c r="AK1842" s="24" t="str">
        <f t="shared" si="1161"/>
        <v>проверка пройдена</v>
      </c>
      <c r="AL1842" s="24" t="str">
        <f t="shared" si="1161"/>
        <v>проверка пройдена</v>
      </c>
      <c r="AM1842" s="24" t="str">
        <f t="shared" si="1161"/>
        <v>проверка пройдена</v>
      </c>
      <c r="AN1842" s="24" t="str">
        <f t="shared" si="1161"/>
        <v>проверка пройдена</v>
      </c>
      <c r="AO1842" s="24" t="str">
        <f t="shared" si="1161"/>
        <v>проверка пройдена</v>
      </c>
      <c r="AP1842" s="24" t="str">
        <f t="shared" si="1161"/>
        <v>проверка пройдена</v>
      </c>
      <c r="AQ1842" s="24" t="str">
        <f t="shared" si="1161"/>
        <v>проверка пройдена</v>
      </c>
      <c r="AR1842" s="24" t="str">
        <f t="shared" si="1161"/>
        <v>проверка пройдена</v>
      </c>
      <c r="AS1842" s="24" t="str">
        <f t="shared" si="1161"/>
        <v>проверка пройдена</v>
      </c>
      <c r="AT1842" s="24" t="str">
        <f t="shared" si="1161"/>
        <v>проверка пройдена</v>
      </c>
      <c r="AU1842" s="24" t="str">
        <f t="shared" si="1161"/>
        <v>проверка пройдена</v>
      </c>
      <c r="AV1842" s="24" t="str">
        <f t="shared" si="1161"/>
        <v>проверка пройдена</v>
      </c>
      <c r="AW1842" s="24" t="str">
        <f t="shared" si="1161"/>
        <v>проверка пройдена</v>
      </c>
      <c r="AX1842" s="24" t="str">
        <f t="shared" si="1161"/>
        <v>проверка пройдена</v>
      </c>
      <c r="AY1842" s="24" t="str">
        <f t="shared" si="1161"/>
        <v>проверка пройдена</v>
      </c>
      <c r="AZ1842" s="24" t="str">
        <f t="shared" si="1161"/>
        <v>проверка пройдена</v>
      </c>
      <c r="BA1842" s="24" t="str">
        <f t="shared" si="1161"/>
        <v>проверка пройдена</v>
      </c>
      <c r="BB1842" s="24" t="str">
        <f t="shared" si="1161"/>
        <v>проверка пройдена</v>
      </c>
      <c r="BC1842" s="24" t="str">
        <f t="shared" si="1161"/>
        <v>проверка пройдена</v>
      </c>
      <c r="BD1842" s="24" t="str">
        <f t="shared" si="1161"/>
        <v>проверка пройдена</v>
      </c>
      <c r="BE1842" s="24" t="str">
        <f t="shared" si="1161"/>
        <v>проверка пройдена</v>
      </c>
      <c r="BF1842" s="24" t="str">
        <f t="shared" si="1161"/>
        <v>проверка пройдена</v>
      </c>
      <c r="BG1842" s="24" t="str">
        <f t="shared" si="1161"/>
        <v>проверка пройдена</v>
      </c>
      <c r="BH1842" s="24" t="str">
        <f t="shared" si="1161"/>
        <v>проверка пройдена</v>
      </c>
      <c r="BI1842" s="24" t="str">
        <f t="shared" si="1161"/>
        <v>проверка пройдена</v>
      </c>
      <c r="BJ1842" s="24" t="str">
        <f t="shared" si="1161"/>
        <v>проверка пройдена</v>
      </c>
      <c r="BK1842" s="24" t="str">
        <f t="shared" si="1161"/>
        <v>проверка пройдена</v>
      </c>
      <c r="BL1842" s="24" t="str">
        <f t="shared" si="1161"/>
        <v>проверка пройдена</v>
      </c>
      <c r="BM1842" s="24" t="str">
        <f t="shared" si="1161"/>
        <v>проверка пройдена</v>
      </c>
      <c r="BN1842" s="24" t="str">
        <f t="shared" si="1161"/>
        <v>проверка пройдена</v>
      </c>
      <c r="BO1842" s="24" t="str">
        <f t="shared" si="1161"/>
        <v>проверка пройдена</v>
      </c>
      <c r="BP1842" s="24" t="str">
        <f t="shared" si="1161"/>
        <v>проверка пройдена</v>
      </c>
      <c r="BQ1842" s="24" t="str">
        <f t="shared" si="1161"/>
        <v>проверка пройдена</v>
      </c>
      <c r="BR1842" s="24" t="str">
        <f t="shared" si="1161"/>
        <v>проверка пройдена</v>
      </c>
      <c r="BS1842" s="24" t="str">
        <f t="shared" si="1161"/>
        <v>проверка пройдена</v>
      </c>
      <c r="BT1842" s="24" t="str">
        <f t="shared" si="1161"/>
        <v>проверка пройдена</v>
      </c>
      <c r="BU1842" s="24" t="str">
        <f t="shared" si="1161"/>
        <v>проверка пройдена</v>
      </c>
      <c r="BV1842" s="24" t="str">
        <f t="shared" si="1161"/>
        <v>проверка пройдена</v>
      </c>
      <c r="BW1842" s="24" t="str">
        <f t="shared" si="1161"/>
        <v>проверка пройдена</v>
      </c>
      <c r="BX1842" s="24" t="str">
        <f t="shared" si="1161"/>
        <v>проверка пройдена</v>
      </c>
      <c r="BY1842" s="24" t="str">
        <f t="shared" si="1161"/>
        <v>проверка пройдена</v>
      </c>
      <c r="BZ1842" s="24" t="str">
        <f t="shared" si="1161"/>
        <v>проверка пройдена</v>
      </c>
      <c r="CA1842" s="24" t="str">
        <f t="shared" si="1161"/>
        <v>проверка пройдена</v>
      </c>
      <c r="CB1842" s="24" t="str">
        <f t="shared" si="1161"/>
        <v>проверка пройдена</v>
      </c>
      <c r="CC1842" s="24" t="str">
        <f t="shared" si="1161"/>
        <v>проверка пройдена</v>
      </c>
      <c r="CD1842" s="24" t="str">
        <f t="shared" si="1161"/>
        <v>проверка пройдена</v>
      </c>
      <c r="CE1842" s="24" t="str">
        <f t="shared" si="1161"/>
        <v>проверка пройдена</v>
      </c>
      <c r="CF1842" s="24" t="str">
        <f t="shared" si="1161"/>
        <v>проверка пройдена</v>
      </c>
      <c r="CG1842" s="24" t="str">
        <f t="shared" ref="CG1842:DA1842" si="1162">IF(AND(CG1828&lt;=CG1827,CG1829&lt;=CG1828,CG1830&lt;=CG1827,CG1831&lt;=CG1827,CG1832=(CG1828+CG1830),CG1832=(CG1833+CG1834+CG1835+CG1836+CG1837+CG1838+CG1839),CG1840&lt;=CG1832,CG1841&lt;=CG1832,(CG1828+CG1830)&lt;=CG1827,CG1833&lt;=CG1832,CG1834&lt;=CG1832,CG1835&lt;=CG1832,CG1836&lt;=CG1832,CG1837&lt;=CG1832,CG1838&lt;=CG1832,CG1839&lt;=CG1832,CG1840&lt;=CG1831,CG1840&lt;=CG1832)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42" s="24" t="str">
        <f t="shared" si="1162"/>
        <v>проверка пройдена</v>
      </c>
      <c r="CI1842" s="24" t="str">
        <f t="shared" si="1162"/>
        <v>проверка пройдена</v>
      </c>
      <c r="CJ1842" s="24" t="str">
        <f t="shared" si="1162"/>
        <v>проверка пройдена</v>
      </c>
      <c r="CK1842" s="24" t="str">
        <f t="shared" si="1162"/>
        <v>проверка пройдена</v>
      </c>
      <c r="CL1842" s="24" t="str">
        <f t="shared" si="1162"/>
        <v>проверка пройдена</v>
      </c>
      <c r="CM1842" s="24" t="str">
        <f t="shared" si="1162"/>
        <v>проверка пройдена</v>
      </c>
      <c r="CN1842" s="24" t="str">
        <f t="shared" si="1162"/>
        <v>проверка пройдена</v>
      </c>
      <c r="CO1842" s="24" t="str">
        <f t="shared" si="1162"/>
        <v>проверка пройдена</v>
      </c>
      <c r="CP1842" s="24" t="str">
        <f t="shared" si="1162"/>
        <v>проверка пройдена</v>
      </c>
      <c r="CQ1842" s="24" t="str">
        <f t="shared" si="1162"/>
        <v>проверка пройдена</v>
      </c>
      <c r="CR1842" s="24" t="str">
        <f t="shared" si="1162"/>
        <v>проверка пройдена</v>
      </c>
      <c r="CS1842" s="24" t="str">
        <f t="shared" si="1162"/>
        <v>проверка пройдена</v>
      </c>
      <c r="CT1842" s="24" t="str">
        <f t="shared" si="1162"/>
        <v>проверка пройдена</v>
      </c>
      <c r="CU1842" s="24" t="str">
        <f t="shared" si="1162"/>
        <v>проверка пройдена</v>
      </c>
      <c r="CV1842" s="24" t="str">
        <f t="shared" si="1162"/>
        <v>проверка пройдена</v>
      </c>
      <c r="CW1842" s="24" t="str">
        <f t="shared" si="1162"/>
        <v>проверка пройдена</v>
      </c>
      <c r="CX1842" s="24"/>
      <c r="CY1842" s="24" t="str">
        <f t="shared" si="1162"/>
        <v>проверка пройдена</v>
      </c>
      <c r="CZ1842" s="24" t="str">
        <f t="shared" si="1162"/>
        <v>проверка пройдена</v>
      </c>
      <c r="DA1842" s="24" t="str">
        <f t="shared" si="1162"/>
        <v>проверка пройдена</v>
      </c>
      <c r="DB1842" s="86"/>
      <c r="DC1842" s="87"/>
      <c r="DD1842" s="22"/>
      <c r="DE1842" s="22"/>
      <c r="EO1842" s="89"/>
      <c r="EP1842" s="89"/>
      <c r="EQ1842" s="89"/>
      <c r="ER1842" s="89"/>
      <c r="ES1842" s="89"/>
      <c r="ET1842" s="89"/>
      <c r="EU1842" s="89"/>
      <c r="EV1842" s="89"/>
      <c r="EW1842" s="89"/>
      <c r="EX1842" s="89"/>
      <c r="EY1842" s="89"/>
      <c r="EZ1842" s="89"/>
      <c r="FA1842" s="89"/>
      <c r="FB1842" s="89"/>
      <c r="FC1842" s="89"/>
      <c r="FD1842" s="89"/>
      <c r="FE1842" s="89"/>
      <c r="FF1842" s="89"/>
      <c r="FG1842" s="89"/>
      <c r="FH1842" s="89"/>
      <c r="FI1842" s="89"/>
      <c r="FJ1842" s="89"/>
      <c r="FK1842" s="89"/>
      <c r="FL1842" s="89"/>
      <c r="FM1842" s="89"/>
      <c r="FN1842" s="89"/>
      <c r="FO1842" s="89"/>
      <c r="FP1842" s="89"/>
      <c r="FQ1842" s="89"/>
      <c r="FR1842" s="89"/>
      <c r="FS1842" s="89"/>
      <c r="FT1842" s="89"/>
      <c r="FU1842" s="89"/>
      <c r="FV1842" s="89"/>
      <c r="FW1842" s="89"/>
      <c r="FX1842" s="89"/>
      <c r="FY1842" s="89"/>
      <c r="FZ1842" s="89"/>
      <c r="GA1842" s="89"/>
      <c r="GB1842" s="89"/>
      <c r="GC1842" s="89"/>
      <c r="GD1842" s="89"/>
      <c r="GE1842" s="89"/>
      <c r="GF1842" s="89"/>
      <c r="GG1842" s="89"/>
      <c r="GH1842" s="89"/>
      <c r="GI1842" s="89"/>
      <c r="GJ1842" s="89"/>
      <c r="GK1842" s="89"/>
      <c r="GL1842" s="89"/>
      <c r="GM1842" s="89"/>
      <c r="GN1842" s="89"/>
      <c r="GO1842" s="89"/>
      <c r="GP1842" s="89"/>
      <c r="GQ1842" s="89"/>
      <c r="GR1842" s="89"/>
      <c r="GS1842" s="89"/>
      <c r="GT1842" s="89"/>
      <c r="GU1842" s="89"/>
      <c r="GV1842" s="89"/>
      <c r="GW1842" s="89"/>
      <c r="GX1842" s="89"/>
    </row>
    <row r="1843" spans="1:206" s="63" customFormat="1" ht="42.75" customHeight="1" x14ac:dyDescent="0.25">
      <c r="A1843" s="55" t="s">
        <v>126</v>
      </c>
      <c r="B1843" s="56" t="s">
        <v>97</v>
      </c>
      <c r="C1843" s="57" t="s">
        <v>73</v>
      </c>
      <c r="D1843" s="57" t="s">
        <v>2049</v>
      </c>
      <c r="E1843" s="56" t="str">
        <f>VLOOKUP(C1843,'Коды программ'!$A$2:$B$581,2,FALSE)</f>
        <v>Экономика и бухгалтерский учет (по отраслям)</v>
      </c>
      <c r="F1843" s="56" t="str">
        <f t="shared" si="1140"/>
        <v>38.02.01 Экономика и бухгалтерский учет (по отраслям)</v>
      </c>
      <c r="G1843" s="56" t="s">
        <v>55</v>
      </c>
      <c r="H1843" s="56" t="s">
        <v>51</v>
      </c>
      <c r="I1843" s="56" t="s">
        <v>128</v>
      </c>
      <c r="J1843" s="56" t="s">
        <v>53</v>
      </c>
      <c r="K1843" s="58" t="s">
        <v>25</v>
      </c>
      <c r="L1843" s="59" t="s">
        <v>42</v>
      </c>
      <c r="M1843" s="58"/>
      <c r="N1843" s="60">
        <v>3</v>
      </c>
      <c r="O1843" s="61">
        <v>3</v>
      </c>
      <c r="P1843" s="60">
        <v>0</v>
      </c>
      <c r="Q1843" s="62"/>
      <c r="R1843" s="62">
        <v>2</v>
      </c>
      <c r="S1843" s="22">
        <f t="shared" ref="S1843:S1847" si="1163">SUM(T1843:AU1843)</f>
        <v>2</v>
      </c>
      <c r="T1843" s="18">
        <v>1</v>
      </c>
      <c r="U1843" s="18"/>
      <c r="V1843" s="18">
        <v>1</v>
      </c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>
        <v>1</v>
      </c>
      <c r="AW1843" s="18">
        <v>1</v>
      </c>
      <c r="AX1843" s="18"/>
      <c r="AY1843" s="18"/>
      <c r="AZ1843" s="18"/>
      <c r="BA1843" s="18"/>
      <c r="BB1843" s="18"/>
      <c r="BC1843" s="18"/>
      <c r="BD1843" s="18"/>
      <c r="BE1843" s="18"/>
      <c r="BF1843" s="77">
        <f>SUM(BG1843:CH1843)</f>
        <v>0</v>
      </c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>
        <v>1</v>
      </c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20"/>
      <c r="DD1843" s="22" t="str">
        <f t="shared" ref="DD1843:DD1857" si="1164">IF(R1843=S1843+AX1843+AY1843+AZ1843+BA1843+BC1843+BD1843+BE1843+BF1843+CJ1843+CK1843+CL1843+CM1843+CN1843+CO1843+CP1843+CQ1843+CR1843+CS1843+CT1843+CU1843+CV1843+CW1843+CY1843+CZ1843+DA1843,"проверка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43" s="22" t="str">
        <f t="shared" ref="DE1843:DE1857" si="1165">IF(AND(AV1843&lt;=S1843,AW1843&lt;=S1843),"проверка пройдена","ВНИМАНИЕ! не может стоять значение большее, чем проверка пройдена")</f>
        <v>проверка пройдена</v>
      </c>
      <c r="EO1843" s="64"/>
      <c r="EP1843" s="64"/>
      <c r="EQ1843" s="64"/>
      <c r="ER1843" s="64"/>
      <c r="ES1843" s="64"/>
      <c r="ET1843" s="64"/>
      <c r="EU1843" s="64"/>
      <c r="EV1843" s="64"/>
      <c r="EW1843" s="64"/>
      <c r="EX1843" s="64"/>
      <c r="EY1843" s="64"/>
      <c r="EZ1843" s="64"/>
      <c r="FA1843" s="64"/>
      <c r="FB1843" s="64"/>
      <c r="FC1843" s="64"/>
      <c r="FD1843" s="64"/>
      <c r="FE1843" s="64"/>
      <c r="FF1843" s="64"/>
      <c r="FG1843" s="64"/>
      <c r="FH1843" s="64"/>
      <c r="FI1843" s="64"/>
      <c r="FJ1843" s="64"/>
      <c r="FK1843" s="64"/>
      <c r="FL1843" s="64"/>
      <c r="FM1843" s="64"/>
      <c r="FN1843" s="64"/>
      <c r="FO1843" s="64"/>
      <c r="FP1843" s="64"/>
      <c r="FQ1843" s="64"/>
      <c r="FR1843" s="64"/>
      <c r="FS1843" s="64"/>
      <c r="FT1843" s="64"/>
      <c r="FU1843" s="64"/>
      <c r="FV1843" s="64"/>
      <c r="FW1843" s="64"/>
      <c r="FX1843" s="64"/>
      <c r="FY1843" s="64"/>
      <c r="FZ1843" s="64"/>
      <c r="GA1843" s="64"/>
      <c r="GB1843" s="64"/>
      <c r="GC1843" s="64"/>
      <c r="GD1843" s="64"/>
      <c r="GE1843" s="64"/>
      <c r="GF1843" s="64"/>
      <c r="GG1843" s="64"/>
      <c r="GH1843" s="64"/>
      <c r="GI1843" s="64"/>
      <c r="GJ1843" s="64"/>
      <c r="GK1843" s="64"/>
      <c r="GL1843" s="64"/>
      <c r="GM1843" s="64"/>
      <c r="GN1843" s="64"/>
      <c r="GO1843" s="64"/>
      <c r="GP1843" s="64"/>
      <c r="GQ1843" s="64"/>
      <c r="GR1843" s="64"/>
      <c r="GS1843" s="64"/>
      <c r="GT1843" s="64"/>
      <c r="GU1843" s="64"/>
      <c r="GV1843" s="64"/>
      <c r="GW1843" s="64"/>
      <c r="GX1843" s="64"/>
    </row>
    <row r="1844" spans="1:206" s="63" customFormat="1" ht="42.75" customHeight="1" x14ac:dyDescent="0.25">
      <c r="A1844" s="55" t="s">
        <v>126</v>
      </c>
      <c r="B1844" s="56" t="s">
        <v>97</v>
      </c>
      <c r="C1844" s="57" t="s">
        <v>73</v>
      </c>
      <c r="D1844" s="57" t="s">
        <v>2049</v>
      </c>
      <c r="E1844" s="56" t="str">
        <f>VLOOKUP(C1844,'Коды программ'!$A$2:$B$581,2,FALSE)</f>
        <v>Экономика и бухгалтерский учет (по отраслям)</v>
      </c>
      <c r="F1844" s="56" t="str">
        <f t="shared" si="1140"/>
        <v>38.02.01 Экономика и бухгалтерский учет (по отраслям)</v>
      </c>
      <c r="G1844" s="56" t="s">
        <v>55</v>
      </c>
      <c r="H1844" s="56" t="s">
        <v>51</v>
      </c>
      <c r="I1844" s="56" t="s">
        <v>128</v>
      </c>
      <c r="J1844" s="56" t="s">
        <v>53</v>
      </c>
      <c r="K1844" s="58" t="s">
        <v>26</v>
      </c>
      <c r="L1844" s="59" t="s">
        <v>1359</v>
      </c>
      <c r="M1844" s="58"/>
      <c r="N1844" s="60"/>
      <c r="O1844" s="61"/>
      <c r="P1844" s="60"/>
      <c r="Q1844" s="62"/>
      <c r="R1844" s="62"/>
      <c r="S1844" s="22">
        <f t="shared" si="1163"/>
        <v>0</v>
      </c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77">
        <f t="shared" ref="BF1844:BF1847" si="1166">SUM(BG1844:CH1844)</f>
        <v>0</v>
      </c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20"/>
      <c r="DD1844" s="22" t="str">
        <f t="shared" si="1164"/>
        <v>проверка пройдена</v>
      </c>
      <c r="DE1844" s="22" t="str">
        <f t="shared" si="1165"/>
        <v>проверка пройдена</v>
      </c>
      <c r="EO1844" s="64"/>
      <c r="EP1844" s="64"/>
      <c r="EQ1844" s="64"/>
      <c r="ER1844" s="64"/>
      <c r="ES1844" s="64"/>
      <c r="ET1844" s="64"/>
      <c r="EU1844" s="64"/>
      <c r="EV1844" s="64"/>
      <c r="EW1844" s="64"/>
      <c r="EX1844" s="64"/>
      <c r="EY1844" s="64"/>
      <c r="EZ1844" s="64"/>
      <c r="FA1844" s="64"/>
      <c r="FB1844" s="64"/>
      <c r="FC1844" s="64"/>
      <c r="FD1844" s="64"/>
      <c r="FE1844" s="64"/>
      <c r="FF1844" s="64"/>
      <c r="FG1844" s="64"/>
      <c r="FH1844" s="64"/>
      <c r="FI1844" s="64"/>
      <c r="FJ1844" s="64"/>
      <c r="FK1844" s="64"/>
      <c r="FL1844" s="64"/>
      <c r="FM1844" s="64"/>
      <c r="FN1844" s="64"/>
      <c r="FO1844" s="64"/>
      <c r="FP1844" s="64"/>
      <c r="FQ1844" s="64"/>
      <c r="FR1844" s="64"/>
      <c r="FS1844" s="64"/>
      <c r="FT1844" s="64"/>
      <c r="FU1844" s="64"/>
      <c r="FV1844" s="64"/>
      <c r="FW1844" s="64"/>
      <c r="FX1844" s="64"/>
      <c r="FY1844" s="64"/>
      <c r="FZ1844" s="64"/>
      <c r="GA1844" s="64"/>
      <c r="GB1844" s="64"/>
      <c r="GC1844" s="64"/>
      <c r="GD1844" s="64"/>
      <c r="GE1844" s="64"/>
      <c r="GF1844" s="64"/>
      <c r="GG1844" s="64"/>
      <c r="GH1844" s="64"/>
      <c r="GI1844" s="64"/>
      <c r="GJ1844" s="64"/>
      <c r="GK1844" s="64"/>
      <c r="GL1844" s="64"/>
      <c r="GM1844" s="64"/>
      <c r="GN1844" s="64"/>
      <c r="GO1844" s="64"/>
      <c r="GP1844" s="64"/>
      <c r="GQ1844" s="64"/>
      <c r="GR1844" s="64"/>
      <c r="GS1844" s="64"/>
      <c r="GT1844" s="64"/>
      <c r="GU1844" s="64"/>
      <c r="GV1844" s="64"/>
      <c r="GW1844" s="64"/>
      <c r="GX1844" s="64"/>
    </row>
    <row r="1845" spans="1:206" s="63" customFormat="1" ht="42.75" customHeight="1" x14ac:dyDescent="0.25">
      <c r="A1845" s="55" t="s">
        <v>126</v>
      </c>
      <c r="B1845" s="56" t="s">
        <v>97</v>
      </c>
      <c r="C1845" s="57" t="s">
        <v>73</v>
      </c>
      <c r="D1845" s="57" t="s">
        <v>2049</v>
      </c>
      <c r="E1845" s="56" t="str">
        <f>VLOOKUP(C1845,'Коды программ'!$A$2:$B$581,2,FALSE)</f>
        <v>Экономика и бухгалтерский учет (по отраслям)</v>
      </c>
      <c r="F1845" s="56" t="str">
        <f t="shared" si="1140"/>
        <v>38.02.01 Экономика и бухгалтерский учет (по отраслям)</v>
      </c>
      <c r="G1845" s="56" t="s">
        <v>55</v>
      </c>
      <c r="H1845" s="56" t="s">
        <v>51</v>
      </c>
      <c r="I1845" s="56" t="s">
        <v>128</v>
      </c>
      <c r="J1845" s="56" t="s">
        <v>53</v>
      </c>
      <c r="K1845" s="58" t="s">
        <v>27</v>
      </c>
      <c r="L1845" s="59" t="s">
        <v>1345</v>
      </c>
      <c r="M1845" s="58"/>
      <c r="N1845" s="60"/>
      <c r="O1845" s="61"/>
      <c r="P1845" s="60"/>
      <c r="Q1845" s="62"/>
      <c r="R1845" s="62"/>
      <c r="S1845" s="22">
        <f t="shared" si="1163"/>
        <v>0</v>
      </c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77">
        <f t="shared" si="1166"/>
        <v>0</v>
      </c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20"/>
      <c r="DD1845" s="22" t="str">
        <f t="shared" si="1164"/>
        <v>проверка пройдена</v>
      </c>
      <c r="DE1845" s="22" t="str">
        <f t="shared" si="1165"/>
        <v>проверка пройдена</v>
      </c>
      <c r="EO1845" s="64"/>
      <c r="EP1845" s="64"/>
      <c r="EQ1845" s="64"/>
      <c r="ER1845" s="64"/>
      <c r="ES1845" s="64"/>
      <c r="ET1845" s="64"/>
      <c r="EU1845" s="64"/>
      <c r="EV1845" s="64"/>
      <c r="EW1845" s="64"/>
      <c r="EX1845" s="64"/>
      <c r="EY1845" s="64"/>
      <c r="EZ1845" s="64"/>
      <c r="FA1845" s="64"/>
      <c r="FB1845" s="64"/>
      <c r="FC1845" s="64"/>
      <c r="FD1845" s="64"/>
      <c r="FE1845" s="64"/>
      <c r="FF1845" s="64"/>
      <c r="FG1845" s="64"/>
      <c r="FH1845" s="64"/>
      <c r="FI1845" s="64"/>
      <c r="FJ1845" s="64"/>
      <c r="FK1845" s="64"/>
      <c r="FL1845" s="64"/>
      <c r="FM1845" s="64"/>
      <c r="FN1845" s="64"/>
      <c r="FO1845" s="64"/>
      <c r="FP1845" s="64"/>
      <c r="FQ1845" s="64"/>
      <c r="FR1845" s="64"/>
      <c r="FS1845" s="64"/>
      <c r="FT1845" s="64"/>
      <c r="FU1845" s="64"/>
      <c r="FV1845" s="64"/>
      <c r="FW1845" s="64"/>
      <c r="FX1845" s="64"/>
      <c r="FY1845" s="64"/>
      <c r="FZ1845" s="64"/>
      <c r="GA1845" s="64"/>
      <c r="GB1845" s="64"/>
      <c r="GC1845" s="64"/>
      <c r="GD1845" s="64"/>
      <c r="GE1845" s="64"/>
      <c r="GF1845" s="64"/>
      <c r="GG1845" s="64"/>
      <c r="GH1845" s="64"/>
      <c r="GI1845" s="64"/>
      <c r="GJ1845" s="64"/>
      <c r="GK1845" s="64"/>
      <c r="GL1845" s="64"/>
      <c r="GM1845" s="64"/>
      <c r="GN1845" s="64"/>
      <c r="GO1845" s="64"/>
      <c r="GP1845" s="64"/>
      <c r="GQ1845" s="64"/>
      <c r="GR1845" s="64"/>
      <c r="GS1845" s="64"/>
      <c r="GT1845" s="64"/>
      <c r="GU1845" s="64"/>
      <c r="GV1845" s="64"/>
      <c r="GW1845" s="64"/>
      <c r="GX1845" s="64"/>
    </row>
    <row r="1846" spans="1:206" s="63" customFormat="1" ht="42.75" customHeight="1" x14ac:dyDescent="0.25">
      <c r="A1846" s="55" t="s">
        <v>126</v>
      </c>
      <c r="B1846" s="56" t="s">
        <v>97</v>
      </c>
      <c r="C1846" s="57" t="s">
        <v>73</v>
      </c>
      <c r="D1846" s="57" t="s">
        <v>2049</v>
      </c>
      <c r="E1846" s="56" t="str">
        <f>VLOOKUP(C1846,'Коды программ'!$A$2:$B$581,2,FALSE)</f>
        <v>Экономика и бухгалтерский учет (по отраслям)</v>
      </c>
      <c r="F1846" s="56" t="str">
        <f t="shared" si="1140"/>
        <v>38.02.01 Экономика и бухгалтерский учет (по отраслям)</v>
      </c>
      <c r="G1846" s="56" t="s">
        <v>55</v>
      </c>
      <c r="H1846" s="56" t="s">
        <v>51</v>
      </c>
      <c r="I1846" s="56" t="s">
        <v>128</v>
      </c>
      <c r="J1846" s="56" t="s">
        <v>53</v>
      </c>
      <c r="K1846" s="58" t="s">
        <v>28</v>
      </c>
      <c r="L1846" s="59" t="s">
        <v>1346</v>
      </c>
      <c r="M1846" s="58"/>
      <c r="N1846" s="60"/>
      <c r="O1846" s="61"/>
      <c r="P1846" s="60"/>
      <c r="Q1846" s="62"/>
      <c r="R1846" s="62"/>
      <c r="S1846" s="22">
        <f t="shared" si="1163"/>
        <v>0</v>
      </c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77">
        <f t="shared" si="1166"/>
        <v>0</v>
      </c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20"/>
      <c r="DD1846" s="22" t="str">
        <f t="shared" si="1164"/>
        <v>проверка пройдена</v>
      </c>
      <c r="DE1846" s="22" t="str">
        <f t="shared" si="1165"/>
        <v>проверка пройдена</v>
      </c>
      <c r="EO1846" s="64"/>
      <c r="EP1846" s="64"/>
      <c r="EQ1846" s="64"/>
      <c r="ER1846" s="64"/>
      <c r="ES1846" s="64"/>
      <c r="ET1846" s="64"/>
      <c r="EU1846" s="64"/>
      <c r="EV1846" s="64"/>
      <c r="EW1846" s="64"/>
      <c r="EX1846" s="64"/>
      <c r="EY1846" s="64"/>
      <c r="EZ1846" s="64"/>
      <c r="FA1846" s="64"/>
      <c r="FB1846" s="64"/>
      <c r="FC1846" s="64"/>
      <c r="FD1846" s="64"/>
      <c r="FE1846" s="64"/>
      <c r="FF1846" s="64"/>
      <c r="FG1846" s="64"/>
      <c r="FH1846" s="64"/>
      <c r="FI1846" s="64"/>
      <c r="FJ1846" s="64"/>
      <c r="FK1846" s="64"/>
      <c r="FL1846" s="64"/>
      <c r="FM1846" s="64"/>
      <c r="FN1846" s="64"/>
      <c r="FO1846" s="64"/>
      <c r="FP1846" s="64"/>
      <c r="FQ1846" s="64"/>
      <c r="FR1846" s="64"/>
      <c r="FS1846" s="64"/>
      <c r="FT1846" s="64"/>
      <c r="FU1846" s="64"/>
      <c r="FV1846" s="64"/>
      <c r="FW1846" s="64"/>
      <c r="FX1846" s="64"/>
      <c r="FY1846" s="64"/>
      <c r="FZ1846" s="64"/>
      <c r="GA1846" s="64"/>
      <c r="GB1846" s="64"/>
      <c r="GC1846" s="64"/>
      <c r="GD1846" s="64"/>
      <c r="GE1846" s="64"/>
      <c r="GF1846" s="64"/>
      <c r="GG1846" s="64"/>
      <c r="GH1846" s="64"/>
      <c r="GI1846" s="64"/>
      <c r="GJ1846" s="64"/>
      <c r="GK1846" s="64"/>
      <c r="GL1846" s="64"/>
      <c r="GM1846" s="64"/>
      <c r="GN1846" s="64"/>
      <c r="GO1846" s="64"/>
      <c r="GP1846" s="64"/>
      <c r="GQ1846" s="64"/>
      <c r="GR1846" s="64"/>
      <c r="GS1846" s="64"/>
      <c r="GT1846" s="64"/>
      <c r="GU1846" s="64"/>
      <c r="GV1846" s="64"/>
      <c r="GW1846" s="64"/>
      <c r="GX1846" s="64"/>
    </row>
    <row r="1847" spans="1:206" s="63" customFormat="1" ht="42.75" customHeight="1" x14ac:dyDescent="0.25">
      <c r="A1847" s="55" t="s">
        <v>126</v>
      </c>
      <c r="B1847" s="56" t="s">
        <v>97</v>
      </c>
      <c r="C1847" s="57" t="s">
        <v>73</v>
      </c>
      <c r="D1847" s="57" t="s">
        <v>2049</v>
      </c>
      <c r="E1847" s="56" t="str">
        <f>VLOOKUP(C1847,'Коды программ'!$A$2:$B$581,2,FALSE)</f>
        <v>Экономика и бухгалтерский учет (по отраслям)</v>
      </c>
      <c r="F1847" s="56" t="str">
        <f t="shared" si="1140"/>
        <v>38.02.01 Экономика и бухгалтерский учет (по отраслям)</v>
      </c>
      <c r="G1847" s="56" t="s">
        <v>55</v>
      </c>
      <c r="H1847" s="56" t="s">
        <v>51</v>
      </c>
      <c r="I1847" s="56" t="s">
        <v>128</v>
      </c>
      <c r="J1847" s="56" t="s">
        <v>53</v>
      </c>
      <c r="K1847" s="58" t="s">
        <v>29</v>
      </c>
      <c r="L1847" s="59" t="s">
        <v>1348</v>
      </c>
      <c r="M1847" s="58"/>
      <c r="N1847" s="60"/>
      <c r="O1847" s="61"/>
      <c r="P1847" s="60"/>
      <c r="Q1847" s="62"/>
      <c r="R1847" s="62"/>
      <c r="S1847" s="22">
        <f t="shared" si="1163"/>
        <v>0</v>
      </c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77">
        <f t="shared" si="1166"/>
        <v>0</v>
      </c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20"/>
      <c r="DD1847" s="22" t="str">
        <f t="shared" si="1164"/>
        <v>проверка пройдена</v>
      </c>
      <c r="DE1847" s="22" t="str">
        <f t="shared" si="1165"/>
        <v>проверка пройдена</v>
      </c>
      <c r="EO1847" s="64"/>
      <c r="EP1847" s="64"/>
      <c r="EQ1847" s="64"/>
      <c r="ER1847" s="64"/>
      <c r="ES1847" s="64"/>
      <c r="ET1847" s="64"/>
      <c r="EU1847" s="64"/>
      <c r="EV1847" s="64"/>
      <c r="EW1847" s="64"/>
      <c r="EX1847" s="64"/>
      <c r="EY1847" s="64"/>
      <c r="EZ1847" s="64"/>
      <c r="FA1847" s="64"/>
      <c r="FB1847" s="64"/>
      <c r="FC1847" s="64"/>
      <c r="FD1847" s="64"/>
      <c r="FE1847" s="64"/>
      <c r="FF1847" s="64"/>
      <c r="FG1847" s="64"/>
      <c r="FH1847" s="64"/>
      <c r="FI1847" s="64"/>
      <c r="FJ1847" s="64"/>
      <c r="FK1847" s="64"/>
      <c r="FL1847" s="64"/>
      <c r="FM1847" s="64"/>
      <c r="FN1847" s="64"/>
      <c r="FO1847" s="64"/>
      <c r="FP1847" s="64"/>
      <c r="FQ1847" s="64"/>
      <c r="FR1847" s="64"/>
      <c r="FS1847" s="64"/>
      <c r="FT1847" s="64"/>
      <c r="FU1847" s="64"/>
      <c r="FV1847" s="64"/>
      <c r="FW1847" s="64"/>
      <c r="FX1847" s="64"/>
      <c r="FY1847" s="64"/>
      <c r="FZ1847" s="64"/>
      <c r="GA1847" s="64"/>
      <c r="GB1847" s="64"/>
      <c r="GC1847" s="64"/>
      <c r="GD1847" s="64"/>
      <c r="GE1847" s="64"/>
      <c r="GF1847" s="64"/>
      <c r="GG1847" s="64"/>
      <c r="GH1847" s="64"/>
      <c r="GI1847" s="64"/>
      <c r="GJ1847" s="64"/>
      <c r="GK1847" s="64"/>
      <c r="GL1847" s="64"/>
      <c r="GM1847" s="64"/>
      <c r="GN1847" s="64"/>
      <c r="GO1847" s="64"/>
      <c r="GP1847" s="64"/>
      <c r="GQ1847" s="64"/>
      <c r="GR1847" s="64"/>
      <c r="GS1847" s="64"/>
      <c r="GT1847" s="64"/>
      <c r="GU1847" s="64"/>
      <c r="GV1847" s="64"/>
      <c r="GW1847" s="64"/>
      <c r="GX1847" s="64"/>
    </row>
    <row r="1848" spans="1:206" s="88" customFormat="1" ht="42.75" customHeight="1" x14ac:dyDescent="0.25">
      <c r="A1848" s="78" t="s">
        <v>126</v>
      </c>
      <c r="B1848" s="79" t="s">
        <v>97</v>
      </c>
      <c r="C1848" s="80" t="s">
        <v>73</v>
      </c>
      <c r="D1848" s="80" t="s">
        <v>2049</v>
      </c>
      <c r="E1848" s="79" t="str">
        <f>VLOOKUP(C1848,'Коды программ'!$A$2:$B$581,2,FALSE)</f>
        <v>Экономика и бухгалтерский учет (по отраслям)</v>
      </c>
      <c r="F1848" s="79" t="str">
        <f t="shared" si="1140"/>
        <v>38.02.01 Экономика и бухгалтерский учет (по отраслям)</v>
      </c>
      <c r="G1848" s="79" t="s">
        <v>55</v>
      </c>
      <c r="H1848" s="79" t="s">
        <v>51</v>
      </c>
      <c r="I1848" s="79" t="s">
        <v>128</v>
      </c>
      <c r="J1848" s="79" t="s">
        <v>53</v>
      </c>
      <c r="K1848" s="81" t="s">
        <v>30</v>
      </c>
      <c r="L1848" s="82" t="s">
        <v>1349</v>
      </c>
      <c r="M1848" s="81"/>
      <c r="N1848" s="83"/>
      <c r="O1848" s="84"/>
      <c r="P1848" s="83"/>
      <c r="Q1848" s="85"/>
      <c r="R1848" s="22">
        <f>SUM(R1844,R1846)</f>
        <v>0</v>
      </c>
      <c r="S1848" s="22">
        <f t="shared" ref="S1848:CC1848" si="1167">SUM(S1844,S1846)</f>
        <v>0</v>
      </c>
      <c r="T1848" s="22">
        <f t="shared" si="1167"/>
        <v>0</v>
      </c>
      <c r="U1848" s="22">
        <f t="shared" si="1167"/>
        <v>0</v>
      </c>
      <c r="V1848" s="22">
        <f t="shared" si="1167"/>
        <v>0</v>
      </c>
      <c r="W1848" s="22">
        <f t="shared" si="1167"/>
        <v>0</v>
      </c>
      <c r="X1848" s="22">
        <f t="shared" si="1167"/>
        <v>0</v>
      </c>
      <c r="Y1848" s="22">
        <f t="shared" si="1167"/>
        <v>0</v>
      </c>
      <c r="Z1848" s="22">
        <f t="shared" si="1167"/>
        <v>0</v>
      </c>
      <c r="AA1848" s="22">
        <f t="shared" si="1167"/>
        <v>0</v>
      </c>
      <c r="AB1848" s="22">
        <f t="shared" si="1167"/>
        <v>0</v>
      </c>
      <c r="AC1848" s="22">
        <f t="shared" si="1167"/>
        <v>0</v>
      </c>
      <c r="AD1848" s="22">
        <f t="shared" si="1167"/>
        <v>0</v>
      </c>
      <c r="AE1848" s="22">
        <f t="shared" si="1167"/>
        <v>0</v>
      </c>
      <c r="AF1848" s="22">
        <f t="shared" si="1167"/>
        <v>0</v>
      </c>
      <c r="AG1848" s="22">
        <f t="shared" si="1167"/>
        <v>0</v>
      </c>
      <c r="AH1848" s="22">
        <f t="shared" si="1167"/>
        <v>0</v>
      </c>
      <c r="AI1848" s="22">
        <f t="shared" si="1167"/>
        <v>0</v>
      </c>
      <c r="AJ1848" s="22">
        <f t="shared" si="1167"/>
        <v>0</v>
      </c>
      <c r="AK1848" s="22">
        <f t="shared" si="1167"/>
        <v>0</v>
      </c>
      <c r="AL1848" s="22">
        <f t="shared" si="1167"/>
        <v>0</v>
      </c>
      <c r="AM1848" s="22">
        <f t="shared" si="1167"/>
        <v>0</v>
      </c>
      <c r="AN1848" s="22">
        <f t="shared" si="1167"/>
        <v>0</v>
      </c>
      <c r="AO1848" s="22">
        <f t="shared" si="1167"/>
        <v>0</v>
      </c>
      <c r="AP1848" s="22">
        <f t="shared" si="1167"/>
        <v>0</v>
      </c>
      <c r="AQ1848" s="22">
        <f t="shared" si="1167"/>
        <v>0</v>
      </c>
      <c r="AR1848" s="22">
        <f t="shared" si="1167"/>
        <v>0</v>
      </c>
      <c r="AS1848" s="22">
        <f t="shared" si="1167"/>
        <v>0</v>
      </c>
      <c r="AT1848" s="22">
        <f t="shared" si="1167"/>
        <v>0</v>
      </c>
      <c r="AU1848" s="22">
        <f t="shared" si="1167"/>
        <v>0</v>
      </c>
      <c r="AV1848" s="22">
        <f t="shared" si="1167"/>
        <v>0</v>
      </c>
      <c r="AW1848" s="22">
        <f t="shared" si="1167"/>
        <v>0</v>
      </c>
      <c r="AX1848" s="22">
        <f t="shared" si="1167"/>
        <v>0</v>
      </c>
      <c r="AY1848" s="22">
        <f t="shared" si="1167"/>
        <v>0</v>
      </c>
      <c r="AZ1848" s="22">
        <f t="shared" si="1167"/>
        <v>0</v>
      </c>
      <c r="BA1848" s="22">
        <f t="shared" si="1167"/>
        <v>0</v>
      </c>
      <c r="BB1848" s="22">
        <f t="shared" si="1167"/>
        <v>0</v>
      </c>
      <c r="BC1848" s="22">
        <f t="shared" si="1167"/>
        <v>0</v>
      </c>
      <c r="BD1848" s="22">
        <f t="shared" si="1167"/>
        <v>0</v>
      </c>
      <c r="BE1848" s="22">
        <f t="shared" si="1167"/>
        <v>0</v>
      </c>
      <c r="BF1848" s="22">
        <f t="shared" si="1167"/>
        <v>0</v>
      </c>
      <c r="BG1848" s="22">
        <f t="shared" si="1167"/>
        <v>0</v>
      </c>
      <c r="BH1848" s="22">
        <f t="shared" si="1167"/>
        <v>0</v>
      </c>
      <c r="BI1848" s="22">
        <f t="shared" si="1167"/>
        <v>0</v>
      </c>
      <c r="BJ1848" s="22">
        <f t="shared" si="1167"/>
        <v>0</v>
      </c>
      <c r="BK1848" s="22">
        <f t="shared" si="1167"/>
        <v>0</v>
      </c>
      <c r="BL1848" s="22">
        <f t="shared" si="1167"/>
        <v>0</v>
      </c>
      <c r="BM1848" s="22">
        <f t="shared" si="1167"/>
        <v>0</v>
      </c>
      <c r="BN1848" s="22">
        <f t="shared" si="1167"/>
        <v>0</v>
      </c>
      <c r="BO1848" s="22">
        <f t="shared" si="1167"/>
        <v>0</v>
      </c>
      <c r="BP1848" s="22">
        <f t="shared" si="1167"/>
        <v>0</v>
      </c>
      <c r="BQ1848" s="22">
        <f t="shared" si="1167"/>
        <v>0</v>
      </c>
      <c r="BR1848" s="22">
        <f t="shared" si="1167"/>
        <v>0</v>
      </c>
      <c r="BS1848" s="22">
        <f t="shared" si="1167"/>
        <v>0</v>
      </c>
      <c r="BT1848" s="22">
        <f t="shared" si="1167"/>
        <v>0</v>
      </c>
      <c r="BU1848" s="22">
        <f t="shared" si="1167"/>
        <v>0</v>
      </c>
      <c r="BV1848" s="22">
        <f t="shared" si="1167"/>
        <v>0</v>
      </c>
      <c r="BW1848" s="22">
        <f t="shared" si="1167"/>
        <v>0</v>
      </c>
      <c r="BX1848" s="22">
        <f t="shared" si="1167"/>
        <v>0</v>
      </c>
      <c r="BY1848" s="22">
        <f t="shared" si="1167"/>
        <v>0</v>
      </c>
      <c r="BZ1848" s="22">
        <f t="shared" si="1167"/>
        <v>0</v>
      </c>
      <c r="CA1848" s="22">
        <f t="shared" si="1167"/>
        <v>0</v>
      </c>
      <c r="CB1848" s="22">
        <f t="shared" si="1167"/>
        <v>0</v>
      </c>
      <c r="CC1848" s="22">
        <f t="shared" si="1167"/>
        <v>0</v>
      </c>
      <c r="CD1848" s="22">
        <f t="shared" ref="CD1848:DA1848" si="1168">SUM(CD1844,CD1846)</f>
        <v>0</v>
      </c>
      <c r="CE1848" s="22">
        <f t="shared" si="1168"/>
        <v>0</v>
      </c>
      <c r="CF1848" s="22">
        <f t="shared" si="1168"/>
        <v>0</v>
      </c>
      <c r="CG1848" s="22">
        <f t="shared" si="1168"/>
        <v>0</v>
      </c>
      <c r="CH1848" s="22">
        <f t="shared" si="1168"/>
        <v>0</v>
      </c>
      <c r="CI1848" s="22">
        <f t="shared" si="1168"/>
        <v>0</v>
      </c>
      <c r="CJ1848" s="22">
        <f t="shared" si="1168"/>
        <v>0</v>
      </c>
      <c r="CK1848" s="22">
        <f t="shared" si="1168"/>
        <v>0</v>
      </c>
      <c r="CL1848" s="22">
        <f t="shared" si="1168"/>
        <v>0</v>
      </c>
      <c r="CM1848" s="22">
        <f t="shared" si="1168"/>
        <v>0</v>
      </c>
      <c r="CN1848" s="22">
        <f t="shared" si="1168"/>
        <v>0</v>
      </c>
      <c r="CO1848" s="22">
        <f t="shared" si="1168"/>
        <v>0</v>
      </c>
      <c r="CP1848" s="22">
        <f t="shared" si="1168"/>
        <v>0</v>
      </c>
      <c r="CQ1848" s="22">
        <f t="shared" si="1168"/>
        <v>0</v>
      </c>
      <c r="CR1848" s="22">
        <f t="shared" si="1168"/>
        <v>0</v>
      </c>
      <c r="CS1848" s="22">
        <f t="shared" si="1168"/>
        <v>0</v>
      </c>
      <c r="CT1848" s="22">
        <f t="shared" si="1168"/>
        <v>0</v>
      </c>
      <c r="CU1848" s="22">
        <f t="shared" si="1168"/>
        <v>0</v>
      </c>
      <c r="CV1848" s="22">
        <f t="shared" si="1168"/>
        <v>0</v>
      </c>
      <c r="CW1848" s="22">
        <f t="shared" si="1168"/>
        <v>0</v>
      </c>
      <c r="CX1848" s="22"/>
      <c r="CY1848" s="22">
        <f t="shared" si="1168"/>
        <v>0</v>
      </c>
      <c r="CZ1848" s="22">
        <f t="shared" si="1168"/>
        <v>0</v>
      </c>
      <c r="DA1848" s="22">
        <f t="shared" si="1168"/>
        <v>0</v>
      </c>
      <c r="DB1848" s="86"/>
      <c r="DC1848" s="87"/>
      <c r="DD1848" s="22" t="str">
        <f t="shared" si="1164"/>
        <v>проверка пройдена</v>
      </c>
      <c r="DE1848" s="22" t="str">
        <f t="shared" si="1165"/>
        <v>проверка пройдена</v>
      </c>
      <c r="EO1848" s="89"/>
      <c r="EP1848" s="89"/>
      <c r="EQ1848" s="89"/>
      <c r="ER1848" s="89"/>
      <c r="ES1848" s="89"/>
      <c r="ET1848" s="89"/>
      <c r="EU1848" s="89"/>
      <c r="EV1848" s="89"/>
      <c r="EW1848" s="89"/>
      <c r="EX1848" s="89"/>
      <c r="EY1848" s="89"/>
      <c r="EZ1848" s="89"/>
      <c r="FA1848" s="89"/>
      <c r="FB1848" s="89"/>
      <c r="FC1848" s="89"/>
      <c r="FD1848" s="89"/>
      <c r="FE1848" s="89"/>
      <c r="FF1848" s="89"/>
      <c r="FG1848" s="89"/>
      <c r="FH1848" s="89"/>
      <c r="FI1848" s="89"/>
      <c r="FJ1848" s="89"/>
      <c r="FK1848" s="89"/>
      <c r="FL1848" s="89"/>
      <c r="FM1848" s="89"/>
      <c r="FN1848" s="89"/>
      <c r="FO1848" s="89"/>
      <c r="FP1848" s="89"/>
      <c r="FQ1848" s="89"/>
      <c r="FR1848" s="89"/>
      <c r="FS1848" s="89"/>
      <c r="FT1848" s="89"/>
      <c r="FU1848" s="89"/>
      <c r="FV1848" s="89"/>
      <c r="FW1848" s="89"/>
      <c r="FX1848" s="89"/>
      <c r="FY1848" s="89"/>
      <c r="FZ1848" s="89"/>
      <c r="GA1848" s="89"/>
      <c r="GB1848" s="89"/>
      <c r="GC1848" s="89"/>
      <c r="GD1848" s="89"/>
      <c r="GE1848" s="89"/>
      <c r="GF1848" s="89"/>
      <c r="GG1848" s="89"/>
      <c r="GH1848" s="89"/>
      <c r="GI1848" s="89"/>
      <c r="GJ1848" s="89"/>
      <c r="GK1848" s="89"/>
      <c r="GL1848" s="89"/>
      <c r="GM1848" s="89"/>
      <c r="GN1848" s="89"/>
      <c r="GO1848" s="89"/>
      <c r="GP1848" s="89"/>
      <c r="GQ1848" s="89"/>
      <c r="GR1848" s="89"/>
      <c r="GS1848" s="89"/>
      <c r="GT1848" s="89"/>
      <c r="GU1848" s="89"/>
      <c r="GV1848" s="89"/>
      <c r="GW1848" s="89"/>
      <c r="GX1848" s="89"/>
    </row>
    <row r="1849" spans="1:206" s="63" customFormat="1" ht="42.75" customHeight="1" x14ac:dyDescent="0.25">
      <c r="A1849" s="55" t="s">
        <v>126</v>
      </c>
      <c r="B1849" s="56" t="s">
        <v>97</v>
      </c>
      <c r="C1849" s="57" t="s">
        <v>73</v>
      </c>
      <c r="D1849" s="57" t="s">
        <v>2049</v>
      </c>
      <c r="E1849" s="56" t="str">
        <f>VLOOKUP(C1849,'Коды программ'!$A$2:$B$581,2,FALSE)</f>
        <v>Экономика и бухгалтерский учет (по отраслям)</v>
      </c>
      <c r="F1849" s="56" t="str">
        <f t="shared" si="1140"/>
        <v>38.02.01 Экономика и бухгалтерский учет (по отраслям)</v>
      </c>
      <c r="G1849" s="56" t="s">
        <v>55</v>
      </c>
      <c r="H1849" s="56" t="s">
        <v>51</v>
      </c>
      <c r="I1849" s="56" t="s">
        <v>128</v>
      </c>
      <c r="J1849" s="56" t="s">
        <v>53</v>
      </c>
      <c r="K1849" s="58" t="s">
        <v>31</v>
      </c>
      <c r="L1849" s="59" t="s">
        <v>1350</v>
      </c>
      <c r="M1849" s="58"/>
      <c r="N1849" s="60"/>
      <c r="O1849" s="61"/>
      <c r="P1849" s="60"/>
      <c r="Q1849" s="62"/>
      <c r="R1849" s="62"/>
      <c r="S1849" s="22">
        <f t="shared" ref="S1849:S1857" si="1169">SUM(T1849:AU1849)</f>
        <v>0</v>
      </c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77">
        <f t="shared" ref="BF1849:BF1857" si="1170">SUM(BG1849:CH1849)</f>
        <v>0</v>
      </c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20"/>
      <c r="DD1849" s="22" t="str">
        <f t="shared" si="1164"/>
        <v>проверка пройдена</v>
      </c>
      <c r="DE1849" s="22" t="str">
        <f t="shared" si="1165"/>
        <v>проверка пройдена</v>
      </c>
      <c r="EO1849" s="64"/>
      <c r="EP1849" s="64"/>
      <c r="EQ1849" s="64"/>
      <c r="ER1849" s="64"/>
      <c r="ES1849" s="64"/>
      <c r="ET1849" s="64"/>
      <c r="EU1849" s="64"/>
      <c r="EV1849" s="64"/>
      <c r="EW1849" s="64"/>
      <c r="EX1849" s="64"/>
      <c r="EY1849" s="64"/>
      <c r="EZ1849" s="64"/>
      <c r="FA1849" s="64"/>
      <c r="FB1849" s="64"/>
      <c r="FC1849" s="64"/>
      <c r="FD1849" s="64"/>
      <c r="FE1849" s="64"/>
      <c r="FF1849" s="64"/>
      <c r="FG1849" s="64"/>
      <c r="FH1849" s="64"/>
      <c r="FI1849" s="64"/>
      <c r="FJ1849" s="64"/>
      <c r="FK1849" s="64"/>
      <c r="FL1849" s="64"/>
      <c r="FM1849" s="64"/>
      <c r="FN1849" s="64"/>
      <c r="FO1849" s="64"/>
      <c r="FP1849" s="64"/>
      <c r="FQ1849" s="64"/>
      <c r="FR1849" s="64"/>
      <c r="FS1849" s="64"/>
      <c r="FT1849" s="64"/>
      <c r="FU1849" s="64"/>
      <c r="FV1849" s="64"/>
      <c r="FW1849" s="64"/>
      <c r="FX1849" s="64"/>
      <c r="FY1849" s="64"/>
      <c r="FZ1849" s="64"/>
      <c r="GA1849" s="64"/>
      <c r="GB1849" s="64"/>
      <c r="GC1849" s="64"/>
      <c r="GD1849" s="64"/>
      <c r="GE1849" s="64"/>
      <c r="GF1849" s="64"/>
      <c r="GG1849" s="64"/>
      <c r="GH1849" s="64"/>
      <c r="GI1849" s="64"/>
      <c r="GJ1849" s="64"/>
      <c r="GK1849" s="64"/>
      <c r="GL1849" s="64"/>
      <c r="GM1849" s="64"/>
      <c r="GN1849" s="64"/>
      <c r="GO1849" s="64"/>
      <c r="GP1849" s="64"/>
      <c r="GQ1849" s="64"/>
      <c r="GR1849" s="64"/>
      <c r="GS1849" s="64"/>
      <c r="GT1849" s="64"/>
      <c r="GU1849" s="64"/>
      <c r="GV1849" s="64"/>
      <c r="GW1849" s="64"/>
      <c r="GX1849" s="64"/>
    </row>
    <row r="1850" spans="1:206" s="63" customFormat="1" ht="42.75" customHeight="1" x14ac:dyDescent="0.25">
      <c r="A1850" s="55" t="s">
        <v>126</v>
      </c>
      <c r="B1850" s="56" t="s">
        <v>97</v>
      </c>
      <c r="C1850" s="57" t="s">
        <v>73</v>
      </c>
      <c r="D1850" s="57" t="s">
        <v>2049</v>
      </c>
      <c r="E1850" s="56" t="str">
        <f>VLOOKUP(C1850,'Коды программ'!$A$2:$B$581,2,FALSE)</f>
        <v>Экономика и бухгалтерский учет (по отраслям)</v>
      </c>
      <c r="F1850" s="56" t="str">
        <f t="shared" si="1140"/>
        <v>38.02.01 Экономика и бухгалтерский учет (по отраслям)</v>
      </c>
      <c r="G1850" s="56" t="s">
        <v>55</v>
      </c>
      <c r="H1850" s="56" t="s">
        <v>51</v>
      </c>
      <c r="I1850" s="56" t="s">
        <v>128</v>
      </c>
      <c r="J1850" s="56" t="s">
        <v>53</v>
      </c>
      <c r="K1850" s="58" t="s">
        <v>32</v>
      </c>
      <c r="L1850" s="59" t="s">
        <v>1351</v>
      </c>
      <c r="M1850" s="58"/>
      <c r="N1850" s="60"/>
      <c r="O1850" s="61"/>
      <c r="P1850" s="60"/>
      <c r="Q1850" s="62"/>
      <c r="R1850" s="62"/>
      <c r="S1850" s="22">
        <f t="shared" si="1169"/>
        <v>0</v>
      </c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77">
        <f t="shared" si="1170"/>
        <v>0</v>
      </c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20"/>
      <c r="DD1850" s="22" t="str">
        <f t="shared" si="1164"/>
        <v>проверка пройдена</v>
      </c>
      <c r="DE1850" s="22" t="str">
        <f t="shared" si="1165"/>
        <v>проверка пройдена</v>
      </c>
      <c r="EO1850" s="64"/>
      <c r="EP1850" s="64"/>
      <c r="EQ1850" s="64"/>
      <c r="ER1850" s="64"/>
      <c r="ES1850" s="64"/>
      <c r="ET1850" s="64"/>
      <c r="EU1850" s="64"/>
      <c r="EV1850" s="64"/>
      <c r="EW1850" s="64"/>
      <c r="EX1850" s="64"/>
      <c r="EY1850" s="64"/>
      <c r="EZ1850" s="64"/>
      <c r="FA1850" s="64"/>
      <c r="FB1850" s="64"/>
      <c r="FC1850" s="64"/>
      <c r="FD1850" s="64"/>
      <c r="FE1850" s="64"/>
      <c r="FF1850" s="64"/>
      <c r="FG1850" s="64"/>
      <c r="FH1850" s="64"/>
      <c r="FI1850" s="64"/>
      <c r="FJ1850" s="64"/>
      <c r="FK1850" s="64"/>
      <c r="FL1850" s="64"/>
      <c r="FM1850" s="64"/>
      <c r="FN1850" s="64"/>
      <c r="FO1850" s="64"/>
      <c r="FP1850" s="64"/>
      <c r="FQ1850" s="64"/>
      <c r="FR1850" s="64"/>
      <c r="FS1850" s="64"/>
      <c r="FT1850" s="64"/>
      <c r="FU1850" s="64"/>
      <c r="FV1850" s="64"/>
      <c r="FW1850" s="64"/>
      <c r="FX1850" s="64"/>
      <c r="FY1850" s="64"/>
      <c r="FZ1850" s="64"/>
      <c r="GA1850" s="64"/>
      <c r="GB1850" s="64"/>
      <c r="GC1850" s="64"/>
      <c r="GD1850" s="64"/>
      <c r="GE1850" s="64"/>
      <c r="GF1850" s="64"/>
      <c r="GG1850" s="64"/>
      <c r="GH1850" s="64"/>
      <c r="GI1850" s="64"/>
      <c r="GJ1850" s="64"/>
      <c r="GK1850" s="64"/>
      <c r="GL1850" s="64"/>
      <c r="GM1850" s="64"/>
      <c r="GN1850" s="64"/>
      <c r="GO1850" s="64"/>
      <c r="GP1850" s="64"/>
      <c r="GQ1850" s="64"/>
      <c r="GR1850" s="64"/>
      <c r="GS1850" s="64"/>
      <c r="GT1850" s="64"/>
      <c r="GU1850" s="64"/>
      <c r="GV1850" s="64"/>
      <c r="GW1850" s="64"/>
      <c r="GX1850" s="64"/>
    </row>
    <row r="1851" spans="1:206" s="63" customFormat="1" ht="42.75" customHeight="1" x14ac:dyDescent="0.25">
      <c r="A1851" s="55" t="s">
        <v>126</v>
      </c>
      <c r="B1851" s="56" t="s">
        <v>97</v>
      </c>
      <c r="C1851" s="57" t="s">
        <v>73</v>
      </c>
      <c r="D1851" s="57" t="s">
        <v>2049</v>
      </c>
      <c r="E1851" s="56" t="str">
        <f>VLOOKUP(C1851,'Коды программ'!$A$2:$B$581,2,FALSE)</f>
        <v>Экономика и бухгалтерский учет (по отраслям)</v>
      </c>
      <c r="F1851" s="56" t="str">
        <f t="shared" si="1140"/>
        <v>38.02.01 Экономика и бухгалтерский учет (по отраслям)</v>
      </c>
      <c r="G1851" s="56" t="s">
        <v>55</v>
      </c>
      <c r="H1851" s="56" t="s">
        <v>51</v>
      </c>
      <c r="I1851" s="56" t="s">
        <v>128</v>
      </c>
      <c r="J1851" s="56" t="s">
        <v>53</v>
      </c>
      <c r="K1851" s="58" t="s">
        <v>33</v>
      </c>
      <c r="L1851" s="59" t="s">
        <v>1352</v>
      </c>
      <c r="M1851" s="58"/>
      <c r="N1851" s="60"/>
      <c r="O1851" s="61"/>
      <c r="P1851" s="60"/>
      <c r="Q1851" s="62"/>
      <c r="R1851" s="62"/>
      <c r="S1851" s="22">
        <f t="shared" si="1169"/>
        <v>0</v>
      </c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77">
        <f t="shared" si="1170"/>
        <v>0</v>
      </c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20"/>
      <c r="DD1851" s="22" t="str">
        <f t="shared" si="1164"/>
        <v>проверка пройдена</v>
      </c>
      <c r="DE1851" s="22" t="str">
        <f t="shared" si="1165"/>
        <v>проверка пройдена</v>
      </c>
      <c r="EO1851" s="64"/>
      <c r="EP1851" s="64"/>
      <c r="EQ1851" s="64"/>
      <c r="ER1851" s="64"/>
      <c r="ES1851" s="64"/>
      <c r="ET1851" s="64"/>
      <c r="EU1851" s="64"/>
      <c r="EV1851" s="64"/>
      <c r="EW1851" s="64"/>
      <c r="EX1851" s="64"/>
      <c r="EY1851" s="64"/>
      <c r="EZ1851" s="64"/>
      <c r="FA1851" s="64"/>
      <c r="FB1851" s="64"/>
      <c r="FC1851" s="64"/>
      <c r="FD1851" s="64"/>
      <c r="FE1851" s="64"/>
      <c r="FF1851" s="64"/>
      <c r="FG1851" s="64"/>
      <c r="FH1851" s="64"/>
      <c r="FI1851" s="64"/>
      <c r="FJ1851" s="64"/>
      <c r="FK1851" s="64"/>
      <c r="FL1851" s="64"/>
      <c r="FM1851" s="64"/>
      <c r="FN1851" s="64"/>
      <c r="FO1851" s="64"/>
      <c r="FP1851" s="64"/>
      <c r="FQ1851" s="64"/>
      <c r="FR1851" s="64"/>
      <c r="FS1851" s="64"/>
      <c r="FT1851" s="64"/>
      <c r="FU1851" s="64"/>
      <c r="FV1851" s="64"/>
      <c r="FW1851" s="64"/>
      <c r="FX1851" s="64"/>
      <c r="FY1851" s="64"/>
      <c r="FZ1851" s="64"/>
      <c r="GA1851" s="64"/>
      <c r="GB1851" s="64"/>
      <c r="GC1851" s="64"/>
      <c r="GD1851" s="64"/>
      <c r="GE1851" s="64"/>
      <c r="GF1851" s="64"/>
      <c r="GG1851" s="64"/>
      <c r="GH1851" s="64"/>
      <c r="GI1851" s="64"/>
      <c r="GJ1851" s="64"/>
      <c r="GK1851" s="64"/>
      <c r="GL1851" s="64"/>
      <c r="GM1851" s="64"/>
      <c r="GN1851" s="64"/>
      <c r="GO1851" s="64"/>
      <c r="GP1851" s="64"/>
      <c r="GQ1851" s="64"/>
      <c r="GR1851" s="64"/>
      <c r="GS1851" s="64"/>
      <c r="GT1851" s="64"/>
      <c r="GU1851" s="64"/>
      <c r="GV1851" s="64"/>
      <c r="GW1851" s="64"/>
      <c r="GX1851" s="64"/>
    </row>
    <row r="1852" spans="1:206" s="63" customFormat="1" ht="42.75" customHeight="1" x14ac:dyDescent="0.25">
      <c r="A1852" s="55" t="s">
        <v>126</v>
      </c>
      <c r="B1852" s="56" t="s">
        <v>97</v>
      </c>
      <c r="C1852" s="57" t="s">
        <v>73</v>
      </c>
      <c r="D1852" s="57" t="s">
        <v>2049</v>
      </c>
      <c r="E1852" s="56" t="str">
        <f>VLOOKUP(C1852,'Коды программ'!$A$2:$B$581,2,FALSE)</f>
        <v>Экономика и бухгалтерский учет (по отраслям)</v>
      </c>
      <c r="F1852" s="56" t="str">
        <f t="shared" si="1140"/>
        <v>38.02.01 Экономика и бухгалтерский учет (по отраслям)</v>
      </c>
      <c r="G1852" s="56" t="s">
        <v>55</v>
      </c>
      <c r="H1852" s="56" t="s">
        <v>51</v>
      </c>
      <c r="I1852" s="56" t="s">
        <v>128</v>
      </c>
      <c r="J1852" s="56" t="s">
        <v>53</v>
      </c>
      <c r="K1852" s="58" t="s">
        <v>34</v>
      </c>
      <c r="L1852" s="59" t="s">
        <v>1353</v>
      </c>
      <c r="M1852" s="58"/>
      <c r="N1852" s="60"/>
      <c r="O1852" s="61"/>
      <c r="P1852" s="60"/>
      <c r="Q1852" s="62"/>
      <c r="R1852" s="62"/>
      <c r="S1852" s="22">
        <f t="shared" si="1169"/>
        <v>0</v>
      </c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77">
        <f t="shared" si="1170"/>
        <v>0</v>
      </c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20"/>
      <c r="DD1852" s="22" t="str">
        <f t="shared" si="1164"/>
        <v>проверка пройдена</v>
      </c>
      <c r="DE1852" s="22" t="str">
        <f t="shared" si="1165"/>
        <v>проверка пройдена</v>
      </c>
      <c r="EO1852" s="64"/>
      <c r="EP1852" s="64"/>
      <c r="EQ1852" s="64"/>
      <c r="ER1852" s="64"/>
      <c r="ES1852" s="64"/>
      <c r="ET1852" s="64"/>
      <c r="EU1852" s="64"/>
      <c r="EV1852" s="64"/>
      <c r="EW1852" s="64"/>
      <c r="EX1852" s="64"/>
      <c r="EY1852" s="64"/>
      <c r="EZ1852" s="64"/>
      <c r="FA1852" s="64"/>
      <c r="FB1852" s="64"/>
      <c r="FC1852" s="64"/>
      <c r="FD1852" s="64"/>
      <c r="FE1852" s="64"/>
      <c r="FF1852" s="64"/>
      <c r="FG1852" s="64"/>
      <c r="FH1852" s="64"/>
      <c r="FI1852" s="64"/>
      <c r="FJ1852" s="64"/>
      <c r="FK1852" s="64"/>
      <c r="FL1852" s="64"/>
      <c r="FM1852" s="64"/>
      <c r="FN1852" s="64"/>
      <c r="FO1852" s="64"/>
      <c r="FP1852" s="64"/>
      <c r="FQ1852" s="64"/>
      <c r="FR1852" s="64"/>
      <c r="FS1852" s="64"/>
      <c r="FT1852" s="64"/>
      <c r="FU1852" s="64"/>
      <c r="FV1852" s="64"/>
      <c r="FW1852" s="64"/>
      <c r="FX1852" s="64"/>
      <c r="FY1852" s="64"/>
      <c r="FZ1852" s="64"/>
      <c r="GA1852" s="64"/>
      <c r="GB1852" s="64"/>
      <c r="GC1852" s="64"/>
      <c r="GD1852" s="64"/>
      <c r="GE1852" s="64"/>
      <c r="GF1852" s="64"/>
      <c r="GG1852" s="64"/>
      <c r="GH1852" s="64"/>
      <c r="GI1852" s="64"/>
      <c r="GJ1852" s="64"/>
      <c r="GK1852" s="64"/>
      <c r="GL1852" s="64"/>
      <c r="GM1852" s="64"/>
      <c r="GN1852" s="64"/>
      <c r="GO1852" s="64"/>
      <c r="GP1852" s="64"/>
      <c r="GQ1852" s="64"/>
      <c r="GR1852" s="64"/>
      <c r="GS1852" s="64"/>
      <c r="GT1852" s="64"/>
      <c r="GU1852" s="64"/>
      <c r="GV1852" s="64"/>
      <c r="GW1852" s="64"/>
      <c r="GX1852" s="64"/>
    </row>
    <row r="1853" spans="1:206" s="63" customFormat="1" ht="42.75" customHeight="1" x14ac:dyDescent="0.25">
      <c r="A1853" s="55" t="s">
        <v>126</v>
      </c>
      <c r="B1853" s="56" t="s">
        <v>97</v>
      </c>
      <c r="C1853" s="57" t="s">
        <v>73</v>
      </c>
      <c r="D1853" s="57" t="s">
        <v>2049</v>
      </c>
      <c r="E1853" s="56" t="str">
        <f>VLOOKUP(C1853,'Коды программ'!$A$2:$B$581,2,FALSE)</f>
        <v>Экономика и бухгалтерский учет (по отраслям)</v>
      </c>
      <c r="F1853" s="56" t="str">
        <f t="shared" si="1140"/>
        <v>38.02.01 Экономика и бухгалтерский учет (по отраслям)</v>
      </c>
      <c r="G1853" s="56" t="s">
        <v>55</v>
      </c>
      <c r="H1853" s="56" t="s">
        <v>51</v>
      </c>
      <c r="I1853" s="56" t="s">
        <v>128</v>
      </c>
      <c r="J1853" s="56" t="s">
        <v>53</v>
      </c>
      <c r="K1853" s="58" t="s">
        <v>35</v>
      </c>
      <c r="L1853" s="59" t="s">
        <v>1354</v>
      </c>
      <c r="M1853" s="58"/>
      <c r="N1853" s="60"/>
      <c r="O1853" s="61"/>
      <c r="P1853" s="60"/>
      <c r="Q1853" s="62"/>
      <c r="R1853" s="62"/>
      <c r="S1853" s="22">
        <f t="shared" si="1169"/>
        <v>0</v>
      </c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77">
        <f t="shared" si="1170"/>
        <v>0</v>
      </c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20"/>
      <c r="DD1853" s="22" t="str">
        <f t="shared" si="1164"/>
        <v>проверка пройдена</v>
      </c>
      <c r="DE1853" s="22" t="str">
        <f t="shared" si="1165"/>
        <v>проверка пройдена</v>
      </c>
      <c r="EO1853" s="64"/>
      <c r="EP1853" s="64"/>
      <c r="EQ1853" s="64"/>
      <c r="ER1853" s="64"/>
      <c r="ES1853" s="64"/>
      <c r="ET1853" s="64"/>
      <c r="EU1853" s="64"/>
      <c r="EV1853" s="64"/>
      <c r="EW1853" s="64"/>
      <c r="EX1853" s="64"/>
      <c r="EY1853" s="64"/>
      <c r="EZ1853" s="64"/>
      <c r="FA1853" s="64"/>
      <c r="FB1853" s="64"/>
      <c r="FC1853" s="64"/>
      <c r="FD1853" s="64"/>
      <c r="FE1853" s="64"/>
      <c r="FF1853" s="64"/>
      <c r="FG1853" s="64"/>
      <c r="FH1853" s="64"/>
      <c r="FI1853" s="64"/>
      <c r="FJ1853" s="64"/>
      <c r="FK1853" s="64"/>
      <c r="FL1853" s="64"/>
      <c r="FM1853" s="64"/>
      <c r="FN1853" s="64"/>
      <c r="FO1853" s="64"/>
      <c r="FP1853" s="64"/>
      <c r="FQ1853" s="64"/>
      <c r="FR1853" s="64"/>
      <c r="FS1853" s="64"/>
      <c r="FT1853" s="64"/>
      <c r="FU1853" s="64"/>
      <c r="FV1853" s="64"/>
      <c r="FW1853" s="64"/>
      <c r="FX1853" s="64"/>
      <c r="FY1853" s="64"/>
      <c r="FZ1853" s="64"/>
      <c r="GA1853" s="64"/>
      <c r="GB1853" s="64"/>
      <c r="GC1853" s="64"/>
      <c r="GD1853" s="64"/>
      <c r="GE1853" s="64"/>
      <c r="GF1853" s="64"/>
      <c r="GG1853" s="64"/>
      <c r="GH1853" s="64"/>
      <c r="GI1853" s="64"/>
      <c r="GJ1853" s="64"/>
      <c r="GK1853" s="64"/>
      <c r="GL1853" s="64"/>
      <c r="GM1853" s="64"/>
      <c r="GN1853" s="64"/>
      <c r="GO1853" s="64"/>
      <c r="GP1853" s="64"/>
      <c r="GQ1853" s="64"/>
      <c r="GR1853" s="64"/>
      <c r="GS1853" s="64"/>
      <c r="GT1853" s="64"/>
      <c r="GU1853" s="64"/>
      <c r="GV1853" s="64"/>
      <c r="GW1853" s="64"/>
      <c r="GX1853" s="64"/>
    </row>
    <row r="1854" spans="1:206" s="63" customFormat="1" ht="42.75" customHeight="1" x14ac:dyDescent="0.25">
      <c r="A1854" s="55" t="s">
        <v>126</v>
      </c>
      <c r="B1854" s="56" t="s">
        <v>97</v>
      </c>
      <c r="C1854" s="57" t="s">
        <v>73</v>
      </c>
      <c r="D1854" s="57" t="s">
        <v>2049</v>
      </c>
      <c r="E1854" s="56" t="str">
        <f>VLOOKUP(C1854,'Коды программ'!$A$2:$B$581,2,FALSE)</f>
        <v>Экономика и бухгалтерский учет (по отраслям)</v>
      </c>
      <c r="F1854" s="56" t="str">
        <f t="shared" si="1140"/>
        <v>38.02.01 Экономика и бухгалтерский учет (по отраслям)</v>
      </c>
      <c r="G1854" s="56" t="s">
        <v>55</v>
      </c>
      <c r="H1854" s="56" t="s">
        <v>51</v>
      </c>
      <c r="I1854" s="56" t="s">
        <v>128</v>
      </c>
      <c r="J1854" s="56" t="s">
        <v>53</v>
      </c>
      <c r="K1854" s="58" t="s">
        <v>36</v>
      </c>
      <c r="L1854" s="59" t="s">
        <v>1355</v>
      </c>
      <c r="M1854" s="58"/>
      <c r="N1854" s="60"/>
      <c r="O1854" s="61"/>
      <c r="P1854" s="60"/>
      <c r="Q1854" s="62"/>
      <c r="R1854" s="62"/>
      <c r="S1854" s="22">
        <f t="shared" si="1169"/>
        <v>0</v>
      </c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77">
        <f t="shared" si="1170"/>
        <v>0</v>
      </c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20"/>
      <c r="DD1854" s="22" t="str">
        <f t="shared" si="1164"/>
        <v>проверка пройдена</v>
      </c>
      <c r="DE1854" s="22" t="str">
        <f t="shared" si="1165"/>
        <v>проверка пройдена</v>
      </c>
      <c r="EO1854" s="64"/>
      <c r="EP1854" s="64"/>
      <c r="EQ1854" s="64"/>
      <c r="ER1854" s="64"/>
      <c r="ES1854" s="64"/>
      <c r="ET1854" s="64"/>
      <c r="EU1854" s="64"/>
      <c r="EV1854" s="64"/>
      <c r="EW1854" s="64"/>
      <c r="EX1854" s="64"/>
      <c r="EY1854" s="64"/>
      <c r="EZ1854" s="64"/>
      <c r="FA1854" s="64"/>
      <c r="FB1854" s="64"/>
      <c r="FC1854" s="64"/>
      <c r="FD1854" s="64"/>
      <c r="FE1854" s="64"/>
      <c r="FF1854" s="64"/>
      <c r="FG1854" s="64"/>
      <c r="FH1854" s="64"/>
      <c r="FI1854" s="64"/>
      <c r="FJ1854" s="64"/>
      <c r="FK1854" s="64"/>
      <c r="FL1854" s="64"/>
      <c r="FM1854" s="64"/>
      <c r="FN1854" s="64"/>
      <c r="FO1854" s="64"/>
      <c r="FP1854" s="64"/>
      <c r="FQ1854" s="64"/>
      <c r="FR1854" s="64"/>
      <c r="FS1854" s="64"/>
      <c r="FT1854" s="64"/>
      <c r="FU1854" s="64"/>
      <c r="FV1854" s="64"/>
      <c r="FW1854" s="64"/>
      <c r="FX1854" s="64"/>
      <c r="FY1854" s="64"/>
      <c r="FZ1854" s="64"/>
      <c r="GA1854" s="64"/>
      <c r="GB1854" s="64"/>
      <c r="GC1854" s="64"/>
      <c r="GD1854" s="64"/>
      <c r="GE1854" s="64"/>
      <c r="GF1854" s="64"/>
      <c r="GG1854" s="64"/>
      <c r="GH1854" s="64"/>
      <c r="GI1854" s="64"/>
      <c r="GJ1854" s="64"/>
      <c r="GK1854" s="64"/>
      <c r="GL1854" s="64"/>
      <c r="GM1854" s="64"/>
      <c r="GN1854" s="64"/>
      <c r="GO1854" s="64"/>
      <c r="GP1854" s="64"/>
      <c r="GQ1854" s="64"/>
      <c r="GR1854" s="64"/>
      <c r="GS1854" s="64"/>
      <c r="GT1854" s="64"/>
      <c r="GU1854" s="64"/>
      <c r="GV1854" s="64"/>
      <c r="GW1854" s="64"/>
      <c r="GX1854" s="64"/>
    </row>
    <row r="1855" spans="1:206" s="63" customFormat="1" ht="42.75" customHeight="1" x14ac:dyDescent="0.25">
      <c r="A1855" s="55" t="s">
        <v>126</v>
      </c>
      <c r="B1855" s="56" t="s">
        <v>97</v>
      </c>
      <c r="C1855" s="57" t="s">
        <v>73</v>
      </c>
      <c r="D1855" s="57" t="s">
        <v>2049</v>
      </c>
      <c r="E1855" s="56" t="str">
        <f>VLOOKUP(C1855,'Коды программ'!$A$2:$B$581,2,FALSE)</f>
        <v>Экономика и бухгалтерский учет (по отраслям)</v>
      </c>
      <c r="F1855" s="56" t="str">
        <f t="shared" si="1140"/>
        <v>38.02.01 Экономика и бухгалтерский учет (по отраслям)</v>
      </c>
      <c r="G1855" s="56" t="s">
        <v>55</v>
      </c>
      <c r="H1855" s="56" t="s">
        <v>51</v>
      </c>
      <c r="I1855" s="56" t="s">
        <v>128</v>
      </c>
      <c r="J1855" s="56" t="s">
        <v>53</v>
      </c>
      <c r="K1855" s="58" t="s">
        <v>37</v>
      </c>
      <c r="L1855" s="59" t="s">
        <v>1356</v>
      </c>
      <c r="M1855" s="58"/>
      <c r="N1855" s="60"/>
      <c r="O1855" s="61"/>
      <c r="P1855" s="60"/>
      <c r="Q1855" s="62"/>
      <c r="R1855" s="62"/>
      <c r="S1855" s="22">
        <f t="shared" si="1169"/>
        <v>0</v>
      </c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77">
        <f t="shared" si="1170"/>
        <v>0</v>
      </c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20"/>
      <c r="DD1855" s="22" t="str">
        <f t="shared" si="1164"/>
        <v>проверка пройдена</v>
      </c>
      <c r="DE1855" s="22" t="str">
        <f t="shared" si="1165"/>
        <v>проверка пройдена</v>
      </c>
      <c r="EO1855" s="64"/>
      <c r="EP1855" s="64"/>
      <c r="EQ1855" s="64"/>
      <c r="ER1855" s="64"/>
      <c r="ES1855" s="64"/>
      <c r="ET1855" s="64"/>
      <c r="EU1855" s="64"/>
      <c r="EV1855" s="64"/>
      <c r="EW1855" s="64"/>
      <c r="EX1855" s="64"/>
      <c r="EY1855" s="64"/>
      <c r="EZ1855" s="64"/>
      <c r="FA1855" s="64"/>
      <c r="FB1855" s="64"/>
      <c r="FC1855" s="64"/>
      <c r="FD1855" s="64"/>
      <c r="FE1855" s="64"/>
      <c r="FF1855" s="64"/>
      <c r="FG1855" s="64"/>
      <c r="FH1855" s="64"/>
      <c r="FI1855" s="64"/>
      <c r="FJ1855" s="64"/>
      <c r="FK1855" s="64"/>
      <c r="FL1855" s="64"/>
      <c r="FM1855" s="64"/>
      <c r="FN1855" s="64"/>
      <c r="FO1855" s="64"/>
      <c r="FP1855" s="64"/>
      <c r="FQ1855" s="64"/>
      <c r="FR1855" s="64"/>
      <c r="FS1855" s="64"/>
      <c r="FT1855" s="64"/>
      <c r="FU1855" s="64"/>
      <c r="FV1855" s="64"/>
      <c r="FW1855" s="64"/>
      <c r="FX1855" s="64"/>
      <c r="FY1855" s="64"/>
      <c r="FZ1855" s="64"/>
      <c r="GA1855" s="64"/>
      <c r="GB1855" s="64"/>
      <c r="GC1855" s="64"/>
      <c r="GD1855" s="64"/>
      <c r="GE1855" s="64"/>
      <c r="GF1855" s="64"/>
      <c r="GG1855" s="64"/>
      <c r="GH1855" s="64"/>
      <c r="GI1855" s="64"/>
      <c r="GJ1855" s="64"/>
      <c r="GK1855" s="64"/>
      <c r="GL1855" s="64"/>
      <c r="GM1855" s="64"/>
      <c r="GN1855" s="64"/>
      <c r="GO1855" s="64"/>
      <c r="GP1855" s="64"/>
      <c r="GQ1855" s="64"/>
      <c r="GR1855" s="64"/>
      <c r="GS1855" s="64"/>
      <c r="GT1855" s="64"/>
      <c r="GU1855" s="64"/>
      <c r="GV1855" s="64"/>
      <c r="GW1855" s="64"/>
      <c r="GX1855" s="64"/>
    </row>
    <row r="1856" spans="1:206" s="63" customFormat="1" ht="42.75" customHeight="1" x14ac:dyDescent="0.25">
      <c r="A1856" s="55" t="s">
        <v>126</v>
      </c>
      <c r="B1856" s="56" t="s">
        <v>97</v>
      </c>
      <c r="C1856" s="57" t="s">
        <v>73</v>
      </c>
      <c r="D1856" s="57" t="s">
        <v>2049</v>
      </c>
      <c r="E1856" s="56" t="str">
        <f>VLOOKUP(C1856,'Коды программ'!$A$2:$B$581,2,FALSE)</f>
        <v>Экономика и бухгалтерский учет (по отраслям)</v>
      </c>
      <c r="F1856" s="56" t="str">
        <f t="shared" si="1140"/>
        <v>38.02.01 Экономика и бухгалтерский учет (по отраслям)</v>
      </c>
      <c r="G1856" s="56" t="s">
        <v>55</v>
      </c>
      <c r="H1856" s="56" t="s">
        <v>51</v>
      </c>
      <c r="I1856" s="56" t="s">
        <v>128</v>
      </c>
      <c r="J1856" s="56" t="s">
        <v>53</v>
      </c>
      <c r="K1856" s="58" t="s">
        <v>38</v>
      </c>
      <c r="L1856" s="59" t="s">
        <v>1357</v>
      </c>
      <c r="M1856" s="58"/>
      <c r="N1856" s="60"/>
      <c r="O1856" s="61"/>
      <c r="P1856" s="60"/>
      <c r="Q1856" s="62"/>
      <c r="R1856" s="62"/>
      <c r="S1856" s="22">
        <f t="shared" si="1169"/>
        <v>0</v>
      </c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77">
        <f t="shared" si="1170"/>
        <v>0</v>
      </c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20"/>
      <c r="DD1856" s="22" t="str">
        <f t="shared" si="1164"/>
        <v>проверка пройдена</v>
      </c>
      <c r="DE1856" s="22" t="str">
        <f t="shared" si="1165"/>
        <v>проверка пройдена</v>
      </c>
      <c r="EO1856" s="64"/>
      <c r="EP1856" s="64"/>
      <c r="EQ1856" s="64"/>
      <c r="ER1856" s="64"/>
      <c r="ES1856" s="64"/>
      <c r="ET1856" s="64"/>
      <c r="EU1856" s="64"/>
      <c r="EV1856" s="64"/>
      <c r="EW1856" s="64"/>
      <c r="EX1856" s="64"/>
      <c r="EY1856" s="64"/>
      <c r="EZ1856" s="64"/>
      <c r="FA1856" s="64"/>
      <c r="FB1856" s="64"/>
      <c r="FC1856" s="64"/>
      <c r="FD1856" s="64"/>
      <c r="FE1856" s="64"/>
      <c r="FF1856" s="64"/>
      <c r="FG1856" s="64"/>
      <c r="FH1856" s="64"/>
      <c r="FI1856" s="64"/>
      <c r="FJ1856" s="64"/>
      <c r="FK1856" s="64"/>
      <c r="FL1856" s="64"/>
      <c r="FM1856" s="64"/>
      <c r="FN1856" s="64"/>
      <c r="FO1856" s="64"/>
      <c r="FP1856" s="64"/>
      <c r="FQ1856" s="64"/>
      <c r="FR1856" s="64"/>
      <c r="FS1856" s="64"/>
      <c r="FT1856" s="64"/>
      <c r="FU1856" s="64"/>
      <c r="FV1856" s="64"/>
      <c r="FW1856" s="64"/>
      <c r="FX1856" s="64"/>
      <c r="FY1856" s="64"/>
      <c r="FZ1856" s="64"/>
      <c r="GA1856" s="64"/>
      <c r="GB1856" s="64"/>
      <c r="GC1856" s="64"/>
      <c r="GD1856" s="64"/>
      <c r="GE1856" s="64"/>
      <c r="GF1856" s="64"/>
      <c r="GG1856" s="64"/>
      <c r="GH1856" s="64"/>
      <c r="GI1856" s="64"/>
      <c r="GJ1856" s="64"/>
      <c r="GK1856" s="64"/>
      <c r="GL1856" s="64"/>
      <c r="GM1856" s="64"/>
      <c r="GN1856" s="64"/>
      <c r="GO1856" s="64"/>
      <c r="GP1856" s="64"/>
      <c r="GQ1856" s="64"/>
      <c r="GR1856" s="64"/>
      <c r="GS1856" s="64"/>
      <c r="GT1856" s="64"/>
      <c r="GU1856" s="64"/>
      <c r="GV1856" s="64"/>
      <c r="GW1856" s="64"/>
      <c r="GX1856" s="64"/>
    </row>
    <row r="1857" spans="1:206" s="63" customFormat="1" ht="42.75" customHeight="1" x14ac:dyDescent="0.25">
      <c r="A1857" s="55" t="s">
        <v>126</v>
      </c>
      <c r="B1857" s="56" t="s">
        <v>97</v>
      </c>
      <c r="C1857" s="57" t="s">
        <v>73</v>
      </c>
      <c r="D1857" s="57" t="s">
        <v>2049</v>
      </c>
      <c r="E1857" s="56" t="str">
        <f>VLOOKUP(C1857,'Коды программ'!$A$2:$B$581,2,FALSE)</f>
        <v>Экономика и бухгалтерский учет (по отраслям)</v>
      </c>
      <c r="F1857" s="56" t="str">
        <f t="shared" si="1140"/>
        <v>38.02.01 Экономика и бухгалтерский учет (по отраслям)</v>
      </c>
      <c r="G1857" s="56" t="s">
        <v>55</v>
      </c>
      <c r="H1857" s="56" t="s">
        <v>51</v>
      </c>
      <c r="I1857" s="56" t="s">
        <v>128</v>
      </c>
      <c r="J1857" s="56" t="s">
        <v>53</v>
      </c>
      <c r="K1857" s="58" t="s">
        <v>39</v>
      </c>
      <c r="L1857" s="59" t="s">
        <v>1358</v>
      </c>
      <c r="M1857" s="58"/>
      <c r="N1857" s="60"/>
      <c r="O1857" s="61"/>
      <c r="P1857" s="60"/>
      <c r="Q1857" s="62"/>
      <c r="R1857" s="62"/>
      <c r="S1857" s="22">
        <f t="shared" si="1169"/>
        <v>0</v>
      </c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77">
        <f t="shared" si="1170"/>
        <v>0</v>
      </c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20"/>
      <c r="DD1857" s="22" t="str">
        <f t="shared" si="1164"/>
        <v>проверка пройдена</v>
      </c>
      <c r="DE1857" s="22" t="str">
        <f t="shared" si="1165"/>
        <v>проверка пройдена</v>
      </c>
      <c r="EO1857" s="64"/>
      <c r="EP1857" s="64"/>
      <c r="EQ1857" s="64"/>
      <c r="ER1857" s="64"/>
      <c r="ES1857" s="64"/>
      <c r="ET1857" s="64"/>
      <c r="EU1857" s="64"/>
      <c r="EV1857" s="64"/>
      <c r="EW1857" s="64"/>
      <c r="EX1857" s="64"/>
      <c r="EY1857" s="64"/>
      <c r="EZ1857" s="64"/>
      <c r="FA1857" s="64"/>
      <c r="FB1857" s="64"/>
      <c r="FC1857" s="64"/>
      <c r="FD1857" s="64"/>
      <c r="FE1857" s="64"/>
      <c r="FF1857" s="64"/>
      <c r="FG1857" s="64"/>
      <c r="FH1857" s="64"/>
      <c r="FI1857" s="64"/>
      <c r="FJ1857" s="64"/>
      <c r="FK1857" s="64"/>
      <c r="FL1857" s="64"/>
      <c r="FM1857" s="64"/>
      <c r="FN1857" s="64"/>
      <c r="FO1857" s="64"/>
      <c r="FP1857" s="64"/>
      <c r="FQ1857" s="64"/>
      <c r="FR1857" s="64"/>
      <c r="FS1857" s="64"/>
      <c r="FT1857" s="64"/>
      <c r="FU1857" s="64"/>
      <c r="FV1857" s="64"/>
      <c r="FW1857" s="64"/>
      <c r="FX1857" s="64"/>
      <c r="FY1857" s="64"/>
      <c r="FZ1857" s="64"/>
      <c r="GA1857" s="64"/>
      <c r="GB1857" s="64"/>
      <c r="GC1857" s="64"/>
      <c r="GD1857" s="64"/>
      <c r="GE1857" s="64"/>
      <c r="GF1857" s="64"/>
      <c r="GG1857" s="64"/>
      <c r="GH1857" s="64"/>
      <c r="GI1857" s="64"/>
      <c r="GJ1857" s="64"/>
      <c r="GK1857" s="64"/>
      <c r="GL1857" s="64"/>
      <c r="GM1857" s="64"/>
      <c r="GN1857" s="64"/>
      <c r="GO1857" s="64"/>
      <c r="GP1857" s="64"/>
      <c r="GQ1857" s="64"/>
      <c r="GR1857" s="64"/>
      <c r="GS1857" s="64"/>
      <c r="GT1857" s="64"/>
      <c r="GU1857" s="64"/>
      <c r="GV1857" s="64"/>
      <c r="GW1857" s="64"/>
      <c r="GX1857" s="64"/>
    </row>
    <row r="1858" spans="1:206" s="88" customFormat="1" ht="42.75" customHeight="1" x14ac:dyDescent="0.25">
      <c r="A1858" s="78" t="s">
        <v>126</v>
      </c>
      <c r="B1858" s="79"/>
      <c r="C1858" s="80"/>
      <c r="D1858" s="80"/>
      <c r="E1858" s="79"/>
      <c r="F1858" s="79" t="str">
        <f t="shared" si="1140"/>
        <v xml:space="preserve"> </v>
      </c>
      <c r="G1858" s="79"/>
      <c r="H1858" s="79"/>
      <c r="I1858" s="79"/>
      <c r="J1858" s="79"/>
      <c r="K1858" s="81" t="s">
        <v>40</v>
      </c>
      <c r="L1858" s="82" t="s">
        <v>1347</v>
      </c>
      <c r="M1858" s="81"/>
      <c r="N1858" s="83"/>
      <c r="O1858" s="84"/>
      <c r="P1858" s="83"/>
      <c r="Q1858" s="85"/>
      <c r="R1858" s="24" t="str">
        <f t="shared" ref="R1858:CF1858" si="1171">IF(AND(R1844&lt;=R1843,R1845&lt;=R1844,R1846&lt;=R1843,R1847&lt;=R1843,R1848=(R1844+R1846),R1848=(R1849+R1850+R1851+R1852+R1853+R1854+R1855),R1856&lt;=R1848,R1857&lt;=R1848,(R1844+R1846)&lt;=R1843,R1849&lt;=R1848,R1850&lt;=R1848,R1851&lt;=R1848,R1852&lt;=R1848,R1853&lt;=R1848,R1854&lt;=R1848,R1855&lt;=R1848,R1856&lt;=R1847,R1856&lt;=R1848)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58" s="24" t="str">
        <f t="shared" si="1171"/>
        <v>проверка пройдена</v>
      </c>
      <c r="T1858" s="24" t="str">
        <f t="shared" si="1171"/>
        <v>проверка пройдена</v>
      </c>
      <c r="U1858" s="24" t="str">
        <f t="shared" si="1171"/>
        <v>проверка пройдена</v>
      </c>
      <c r="V1858" s="24" t="str">
        <f t="shared" si="1171"/>
        <v>проверка пройдена</v>
      </c>
      <c r="W1858" s="24" t="str">
        <f t="shared" si="1171"/>
        <v>проверка пройдена</v>
      </c>
      <c r="X1858" s="24" t="str">
        <f t="shared" si="1171"/>
        <v>проверка пройдена</v>
      </c>
      <c r="Y1858" s="24" t="str">
        <f t="shared" si="1171"/>
        <v>проверка пройдена</v>
      </c>
      <c r="Z1858" s="24" t="str">
        <f t="shared" si="1171"/>
        <v>проверка пройдена</v>
      </c>
      <c r="AA1858" s="24" t="str">
        <f t="shared" si="1171"/>
        <v>проверка пройдена</v>
      </c>
      <c r="AB1858" s="24" t="str">
        <f t="shared" si="1171"/>
        <v>проверка пройдена</v>
      </c>
      <c r="AC1858" s="24" t="str">
        <f t="shared" si="1171"/>
        <v>проверка пройдена</v>
      </c>
      <c r="AD1858" s="24" t="str">
        <f t="shared" si="1171"/>
        <v>проверка пройдена</v>
      </c>
      <c r="AE1858" s="24" t="str">
        <f t="shared" si="1171"/>
        <v>проверка пройдена</v>
      </c>
      <c r="AF1858" s="24" t="str">
        <f t="shared" si="1171"/>
        <v>проверка пройдена</v>
      </c>
      <c r="AG1858" s="24" t="str">
        <f t="shared" si="1171"/>
        <v>проверка пройдена</v>
      </c>
      <c r="AH1858" s="24" t="str">
        <f t="shared" si="1171"/>
        <v>проверка пройдена</v>
      </c>
      <c r="AI1858" s="24" t="str">
        <f t="shared" si="1171"/>
        <v>проверка пройдена</v>
      </c>
      <c r="AJ1858" s="24" t="str">
        <f t="shared" si="1171"/>
        <v>проверка пройдена</v>
      </c>
      <c r="AK1858" s="24" t="str">
        <f t="shared" si="1171"/>
        <v>проверка пройдена</v>
      </c>
      <c r="AL1858" s="24" t="str">
        <f t="shared" si="1171"/>
        <v>проверка пройдена</v>
      </c>
      <c r="AM1858" s="24" t="str">
        <f t="shared" si="1171"/>
        <v>проверка пройдена</v>
      </c>
      <c r="AN1858" s="24" t="str">
        <f t="shared" si="1171"/>
        <v>проверка пройдена</v>
      </c>
      <c r="AO1858" s="24" t="str">
        <f t="shared" si="1171"/>
        <v>проверка пройдена</v>
      </c>
      <c r="AP1858" s="24" t="str">
        <f t="shared" si="1171"/>
        <v>проверка пройдена</v>
      </c>
      <c r="AQ1858" s="24" t="str">
        <f t="shared" si="1171"/>
        <v>проверка пройдена</v>
      </c>
      <c r="AR1858" s="24" t="str">
        <f t="shared" si="1171"/>
        <v>проверка пройдена</v>
      </c>
      <c r="AS1858" s="24" t="str">
        <f t="shared" si="1171"/>
        <v>проверка пройдена</v>
      </c>
      <c r="AT1858" s="24" t="str">
        <f t="shared" si="1171"/>
        <v>проверка пройдена</v>
      </c>
      <c r="AU1858" s="24" t="str">
        <f t="shared" si="1171"/>
        <v>проверка пройдена</v>
      </c>
      <c r="AV1858" s="24" t="str">
        <f t="shared" si="1171"/>
        <v>проверка пройдена</v>
      </c>
      <c r="AW1858" s="24" t="str">
        <f t="shared" si="1171"/>
        <v>проверка пройдена</v>
      </c>
      <c r="AX1858" s="24" t="str">
        <f t="shared" si="1171"/>
        <v>проверка пройдена</v>
      </c>
      <c r="AY1858" s="24" t="str">
        <f t="shared" si="1171"/>
        <v>проверка пройдена</v>
      </c>
      <c r="AZ1858" s="24" t="str">
        <f t="shared" si="1171"/>
        <v>проверка пройдена</v>
      </c>
      <c r="BA1858" s="24" t="str">
        <f t="shared" si="1171"/>
        <v>проверка пройдена</v>
      </c>
      <c r="BB1858" s="24" t="str">
        <f t="shared" si="1171"/>
        <v>проверка пройдена</v>
      </c>
      <c r="BC1858" s="24" t="str">
        <f t="shared" si="1171"/>
        <v>проверка пройдена</v>
      </c>
      <c r="BD1858" s="24" t="str">
        <f t="shared" si="1171"/>
        <v>проверка пройдена</v>
      </c>
      <c r="BE1858" s="24" t="str">
        <f t="shared" si="1171"/>
        <v>проверка пройдена</v>
      </c>
      <c r="BF1858" s="24" t="str">
        <f t="shared" si="1171"/>
        <v>проверка пройдена</v>
      </c>
      <c r="BG1858" s="24" t="str">
        <f t="shared" si="1171"/>
        <v>проверка пройдена</v>
      </c>
      <c r="BH1858" s="24" t="str">
        <f t="shared" si="1171"/>
        <v>проверка пройдена</v>
      </c>
      <c r="BI1858" s="24" t="str">
        <f t="shared" si="1171"/>
        <v>проверка пройдена</v>
      </c>
      <c r="BJ1858" s="24" t="str">
        <f t="shared" si="1171"/>
        <v>проверка пройдена</v>
      </c>
      <c r="BK1858" s="24" t="str">
        <f t="shared" si="1171"/>
        <v>проверка пройдена</v>
      </c>
      <c r="BL1858" s="24" t="str">
        <f t="shared" si="1171"/>
        <v>проверка пройдена</v>
      </c>
      <c r="BM1858" s="24" t="str">
        <f t="shared" si="1171"/>
        <v>проверка пройдена</v>
      </c>
      <c r="BN1858" s="24" t="str">
        <f t="shared" si="1171"/>
        <v>проверка пройдена</v>
      </c>
      <c r="BO1858" s="24" t="str">
        <f t="shared" si="1171"/>
        <v>проверка пройдена</v>
      </c>
      <c r="BP1858" s="24" t="str">
        <f t="shared" si="1171"/>
        <v>проверка пройдена</v>
      </c>
      <c r="BQ1858" s="24" t="str">
        <f t="shared" si="1171"/>
        <v>проверка пройдена</v>
      </c>
      <c r="BR1858" s="24" t="str">
        <f t="shared" si="1171"/>
        <v>проверка пройдена</v>
      </c>
      <c r="BS1858" s="24" t="str">
        <f t="shared" si="1171"/>
        <v>проверка пройдена</v>
      </c>
      <c r="BT1858" s="24" t="str">
        <f t="shared" si="1171"/>
        <v>проверка пройдена</v>
      </c>
      <c r="BU1858" s="24" t="str">
        <f t="shared" si="1171"/>
        <v>проверка пройдена</v>
      </c>
      <c r="BV1858" s="24" t="str">
        <f t="shared" si="1171"/>
        <v>проверка пройдена</v>
      </c>
      <c r="BW1858" s="24" t="str">
        <f t="shared" si="1171"/>
        <v>проверка пройдена</v>
      </c>
      <c r="BX1858" s="24" t="str">
        <f t="shared" si="1171"/>
        <v>проверка пройдена</v>
      </c>
      <c r="BY1858" s="24" t="str">
        <f t="shared" si="1171"/>
        <v>проверка пройдена</v>
      </c>
      <c r="BZ1858" s="24" t="str">
        <f t="shared" si="1171"/>
        <v>проверка пройдена</v>
      </c>
      <c r="CA1858" s="24" t="str">
        <f t="shared" si="1171"/>
        <v>проверка пройдена</v>
      </c>
      <c r="CB1858" s="24" t="str">
        <f t="shared" si="1171"/>
        <v>проверка пройдена</v>
      </c>
      <c r="CC1858" s="24" t="str">
        <f t="shared" si="1171"/>
        <v>проверка пройдена</v>
      </c>
      <c r="CD1858" s="24" t="str">
        <f t="shared" si="1171"/>
        <v>проверка пройдена</v>
      </c>
      <c r="CE1858" s="24" t="str">
        <f t="shared" si="1171"/>
        <v>проверка пройдена</v>
      </c>
      <c r="CF1858" s="24" t="str">
        <f t="shared" si="1171"/>
        <v>проверка пройдена</v>
      </c>
      <c r="CG1858" s="24" t="str">
        <f t="shared" ref="CG1858:DA1858" si="1172">IF(AND(CG1844&lt;=CG1843,CG1845&lt;=CG1844,CG1846&lt;=CG1843,CG1847&lt;=CG1843,CG1848=(CG1844+CG1846),CG1848=(CG1849+CG1850+CG1851+CG1852+CG1853+CG1854+CG1855),CG1856&lt;=CG1848,CG1857&lt;=CG1848,(CG1844+CG1846)&lt;=CG1843,CG1849&lt;=CG1848,CG1850&lt;=CG1848,CG1851&lt;=CG1848,CG1852&lt;=CG1848,CG1853&lt;=CG1848,CG1854&lt;=CG1848,CG1855&lt;=CG1848,CG1856&lt;=CG1847,CG1856&lt;=CG1848)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58" s="24" t="str">
        <f t="shared" si="1172"/>
        <v>проверка пройдена</v>
      </c>
      <c r="CI1858" s="24" t="str">
        <f t="shared" si="1172"/>
        <v>проверка пройдена</v>
      </c>
      <c r="CJ1858" s="24" t="str">
        <f t="shared" si="1172"/>
        <v>проверка пройдена</v>
      </c>
      <c r="CK1858" s="24" t="str">
        <f t="shared" si="1172"/>
        <v>проверка пройдена</v>
      </c>
      <c r="CL1858" s="24" t="str">
        <f t="shared" si="1172"/>
        <v>проверка пройдена</v>
      </c>
      <c r="CM1858" s="24" t="str">
        <f t="shared" si="1172"/>
        <v>проверка пройдена</v>
      </c>
      <c r="CN1858" s="24" t="str">
        <f t="shared" si="1172"/>
        <v>проверка пройдена</v>
      </c>
      <c r="CO1858" s="24" t="str">
        <f t="shared" si="1172"/>
        <v>проверка пройдена</v>
      </c>
      <c r="CP1858" s="24" t="str">
        <f t="shared" si="1172"/>
        <v>проверка пройдена</v>
      </c>
      <c r="CQ1858" s="24" t="str">
        <f t="shared" si="1172"/>
        <v>проверка пройдена</v>
      </c>
      <c r="CR1858" s="24" t="str">
        <f t="shared" si="1172"/>
        <v>проверка пройдена</v>
      </c>
      <c r="CS1858" s="24" t="str">
        <f t="shared" si="1172"/>
        <v>проверка пройдена</v>
      </c>
      <c r="CT1858" s="24" t="str">
        <f t="shared" si="1172"/>
        <v>проверка пройдена</v>
      </c>
      <c r="CU1858" s="24" t="str">
        <f t="shared" si="1172"/>
        <v>проверка пройдена</v>
      </c>
      <c r="CV1858" s="24" t="str">
        <f t="shared" si="1172"/>
        <v>проверка пройдена</v>
      </c>
      <c r="CW1858" s="24" t="str">
        <f t="shared" si="1172"/>
        <v>проверка пройдена</v>
      </c>
      <c r="CX1858" s="24"/>
      <c r="CY1858" s="24" t="str">
        <f t="shared" si="1172"/>
        <v>проверка пройдена</v>
      </c>
      <c r="CZ1858" s="24" t="str">
        <f t="shared" si="1172"/>
        <v>проверка пройдена</v>
      </c>
      <c r="DA1858" s="24" t="str">
        <f t="shared" si="1172"/>
        <v>проверка пройдена</v>
      </c>
      <c r="DB1858" s="86"/>
      <c r="DC1858" s="87"/>
      <c r="DD1858" s="22"/>
      <c r="DE1858" s="22"/>
      <c r="EO1858" s="89"/>
      <c r="EP1858" s="89"/>
      <c r="EQ1858" s="89"/>
      <c r="ER1858" s="89"/>
      <c r="ES1858" s="89"/>
      <c r="ET1858" s="89"/>
      <c r="EU1858" s="89"/>
      <c r="EV1858" s="89"/>
      <c r="EW1858" s="89"/>
      <c r="EX1858" s="89"/>
      <c r="EY1858" s="89"/>
      <c r="EZ1858" s="89"/>
      <c r="FA1858" s="89"/>
      <c r="FB1858" s="89"/>
      <c r="FC1858" s="89"/>
      <c r="FD1858" s="89"/>
      <c r="FE1858" s="89"/>
      <c r="FF1858" s="89"/>
      <c r="FG1858" s="89"/>
      <c r="FH1858" s="89"/>
      <c r="FI1858" s="89"/>
      <c r="FJ1858" s="89"/>
      <c r="FK1858" s="89"/>
      <c r="FL1858" s="89"/>
      <c r="FM1858" s="89"/>
      <c r="FN1858" s="89"/>
      <c r="FO1858" s="89"/>
      <c r="FP1858" s="89"/>
      <c r="FQ1858" s="89"/>
      <c r="FR1858" s="89"/>
      <c r="FS1858" s="89"/>
      <c r="FT1858" s="89"/>
      <c r="FU1858" s="89"/>
      <c r="FV1858" s="89"/>
      <c r="FW1858" s="89"/>
      <c r="FX1858" s="89"/>
      <c r="FY1858" s="89"/>
      <c r="FZ1858" s="89"/>
      <c r="GA1858" s="89"/>
      <c r="GB1858" s="89"/>
      <c r="GC1858" s="89"/>
      <c r="GD1858" s="89"/>
      <c r="GE1858" s="89"/>
      <c r="GF1858" s="89"/>
      <c r="GG1858" s="89"/>
      <c r="GH1858" s="89"/>
      <c r="GI1858" s="89"/>
      <c r="GJ1858" s="89"/>
      <c r="GK1858" s="89"/>
      <c r="GL1858" s="89"/>
      <c r="GM1858" s="89"/>
      <c r="GN1858" s="89"/>
      <c r="GO1858" s="89"/>
      <c r="GP1858" s="89"/>
      <c r="GQ1858" s="89"/>
      <c r="GR1858" s="89"/>
      <c r="GS1858" s="89"/>
      <c r="GT1858" s="89"/>
      <c r="GU1858" s="89"/>
      <c r="GV1858" s="89"/>
      <c r="GW1858" s="89"/>
      <c r="GX1858" s="89"/>
    </row>
    <row r="1859" spans="1:206" s="63" customFormat="1" ht="42.75" customHeight="1" x14ac:dyDescent="0.25">
      <c r="A1859" s="55" t="s">
        <v>134</v>
      </c>
      <c r="B1859" s="56" t="s">
        <v>97</v>
      </c>
      <c r="C1859" s="57" t="s">
        <v>73</v>
      </c>
      <c r="D1859" s="57" t="s">
        <v>2049</v>
      </c>
      <c r="E1859" s="56" t="str">
        <f>VLOOKUP(C1859,'Коды программ'!$A$2:$B$581,2,FALSE)</f>
        <v>Экономика и бухгалтерский учет (по отраслям)</v>
      </c>
      <c r="F1859" s="56" t="str">
        <f t="shared" si="1140"/>
        <v>38.02.01 Экономика и бухгалтерский учет (по отраслям)</v>
      </c>
      <c r="G1859" s="56" t="s">
        <v>55</v>
      </c>
      <c r="H1859" s="56" t="s">
        <v>56</v>
      </c>
      <c r="I1859" s="56" t="s">
        <v>52</v>
      </c>
      <c r="J1859" s="56" t="s">
        <v>53</v>
      </c>
      <c r="K1859" s="58" t="s">
        <v>25</v>
      </c>
      <c r="L1859" s="59" t="s">
        <v>42</v>
      </c>
      <c r="M1859" s="58" t="s">
        <v>2000</v>
      </c>
      <c r="N1859" s="60">
        <v>9</v>
      </c>
      <c r="O1859" s="61">
        <v>7</v>
      </c>
      <c r="P1859" s="60">
        <v>0</v>
      </c>
      <c r="Q1859" s="62"/>
      <c r="R1859" s="62">
        <v>9</v>
      </c>
      <c r="S1859" s="22">
        <f t="shared" ref="S1859:S1863" si="1173">SUM(T1859:AU1859)</f>
        <v>9</v>
      </c>
      <c r="T1859" s="18"/>
      <c r="U1859" s="18"/>
      <c r="V1859" s="18"/>
      <c r="W1859" s="18">
        <v>7</v>
      </c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>
        <v>2</v>
      </c>
      <c r="AV1859" s="18">
        <v>9</v>
      </c>
      <c r="AW1859" s="18">
        <v>9</v>
      </c>
      <c r="AX1859" s="18"/>
      <c r="AY1859" s="18"/>
      <c r="AZ1859" s="18"/>
      <c r="BA1859" s="18"/>
      <c r="BB1859" s="18"/>
      <c r="BC1859" s="18"/>
      <c r="BD1859" s="18"/>
      <c r="BE1859" s="18"/>
      <c r="BF1859" s="77">
        <f>SUM(BG1859:CH1859)</f>
        <v>0</v>
      </c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>
        <v>9</v>
      </c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20"/>
      <c r="DD1859" s="22" t="str">
        <f t="shared" ref="DD1859:DD1873" si="1174">IF(R1859=S1859+AX1859+AY1859+AZ1859+BA1859+BC1859+BD1859+BE1859+BF1859+CJ1859+CK1859+CL1859+CM1859+CN1859+CO1859+CP1859+CQ1859+CR1859+CS1859+CT1859+CU1859+CV1859+CW1859+CY1859+CZ1859+DA1859,"проверка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59" s="22" t="str">
        <f t="shared" ref="DE1859:DE1873" si="1175">IF(AND(AV1859&lt;=S1859,AW1859&lt;=S1859),"проверка пройдена","ВНИМАНИЕ! не может стоять значение большее, чем проверка пройдена")</f>
        <v>проверка пройдена</v>
      </c>
      <c r="EO1859" s="64"/>
      <c r="EP1859" s="64"/>
      <c r="EQ1859" s="64"/>
      <c r="ER1859" s="64"/>
      <c r="ES1859" s="64"/>
      <c r="ET1859" s="64"/>
      <c r="EU1859" s="64"/>
      <c r="EV1859" s="64"/>
      <c r="EW1859" s="64"/>
      <c r="EX1859" s="64"/>
      <c r="EY1859" s="64"/>
      <c r="EZ1859" s="64"/>
      <c r="FA1859" s="64"/>
      <c r="FB1859" s="64"/>
      <c r="FC1859" s="64"/>
      <c r="FD1859" s="64"/>
      <c r="FE1859" s="64"/>
      <c r="FF1859" s="64"/>
      <c r="FG1859" s="64"/>
      <c r="FH1859" s="64"/>
      <c r="FI1859" s="64"/>
      <c r="FJ1859" s="64"/>
      <c r="FK1859" s="64"/>
      <c r="FL1859" s="64"/>
      <c r="FM1859" s="64"/>
      <c r="FN1859" s="64"/>
      <c r="FO1859" s="64"/>
      <c r="FP1859" s="64"/>
      <c r="FQ1859" s="64"/>
      <c r="FR1859" s="64"/>
      <c r="FS1859" s="64"/>
      <c r="FT1859" s="64"/>
      <c r="FU1859" s="64"/>
      <c r="FV1859" s="64"/>
      <c r="FW1859" s="64"/>
      <c r="FX1859" s="64"/>
      <c r="FY1859" s="64"/>
      <c r="FZ1859" s="64"/>
      <c r="GA1859" s="64"/>
      <c r="GB1859" s="64"/>
      <c r="GC1859" s="64"/>
      <c r="GD1859" s="64"/>
      <c r="GE1859" s="64"/>
      <c r="GF1859" s="64"/>
      <c r="GG1859" s="64"/>
      <c r="GH1859" s="64"/>
      <c r="GI1859" s="64"/>
      <c r="GJ1859" s="64"/>
      <c r="GK1859" s="64"/>
      <c r="GL1859" s="64"/>
      <c r="GM1859" s="64"/>
      <c r="GN1859" s="64"/>
      <c r="GO1859" s="64"/>
      <c r="GP1859" s="64"/>
      <c r="GQ1859" s="64"/>
      <c r="GR1859" s="64"/>
      <c r="GS1859" s="64"/>
      <c r="GT1859" s="64"/>
      <c r="GU1859" s="64"/>
      <c r="GV1859" s="64"/>
      <c r="GW1859" s="64"/>
      <c r="GX1859" s="64"/>
    </row>
    <row r="1860" spans="1:206" s="63" customFormat="1" ht="42.75" customHeight="1" x14ac:dyDescent="0.25">
      <c r="A1860" s="55" t="s">
        <v>134</v>
      </c>
      <c r="B1860" s="56" t="s">
        <v>97</v>
      </c>
      <c r="C1860" s="57" t="s">
        <v>73</v>
      </c>
      <c r="D1860" s="57" t="s">
        <v>2049</v>
      </c>
      <c r="E1860" s="56" t="str">
        <f>VLOOKUP(C1860,'Коды программ'!$A$2:$B$581,2,FALSE)</f>
        <v>Экономика и бухгалтерский учет (по отраслям)</v>
      </c>
      <c r="F1860" s="56" t="str">
        <f t="shared" si="1140"/>
        <v>38.02.01 Экономика и бухгалтерский учет (по отраслям)</v>
      </c>
      <c r="G1860" s="56" t="s">
        <v>55</v>
      </c>
      <c r="H1860" s="56" t="s">
        <v>56</v>
      </c>
      <c r="I1860" s="56" t="s">
        <v>52</v>
      </c>
      <c r="J1860" s="56" t="s">
        <v>53</v>
      </c>
      <c r="K1860" s="58" t="s">
        <v>26</v>
      </c>
      <c r="L1860" s="59" t="s">
        <v>1359</v>
      </c>
      <c r="M1860" s="58" t="s">
        <v>2000</v>
      </c>
      <c r="N1860" s="60"/>
      <c r="O1860" s="61"/>
      <c r="P1860" s="60"/>
      <c r="Q1860" s="62"/>
      <c r="R1860" s="62"/>
      <c r="S1860" s="22">
        <f t="shared" si="1173"/>
        <v>0</v>
      </c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77">
        <f t="shared" ref="BF1860:BF1863" si="1176">SUM(BG1860:CH1860)</f>
        <v>0</v>
      </c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20"/>
      <c r="DD1860" s="22" t="str">
        <f t="shared" si="1174"/>
        <v>проверка пройдена</v>
      </c>
      <c r="DE1860" s="22" t="str">
        <f t="shared" si="1175"/>
        <v>проверка пройдена</v>
      </c>
      <c r="EO1860" s="64"/>
      <c r="EP1860" s="64"/>
      <c r="EQ1860" s="64"/>
      <c r="ER1860" s="64"/>
      <c r="ES1860" s="64"/>
      <c r="ET1860" s="64"/>
      <c r="EU1860" s="64"/>
      <c r="EV1860" s="64"/>
      <c r="EW1860" s="64"/>
      <c r="EX1860" s="64"/>
      <c r="EY1860" s="64"/>
      <c r="EZ1860" s="64"/>
      <c r="FA1860" s="64"/>
      <c r="FB1860" s="64"/>
      <c r="FC1860" s="64"/>
      <c r="FD1860" s="64"/>
      <c r="FE1860" s="64"/>
      <c r="FF1860" s="64"/>
      <c r="FG1860" s="64"/>
      <c r="FH1860" s="64"/>
      <c r="FI1860" s="64"/>
      <c r="FJ1860" s="64"/>
      <c r="FK1860" s="64"/>
      <c r="FL1860" s="64"/>
      <c r="FM1860" s="64"/>
      <c r="FN1860" s="64"/>
      <c r="FO1860" s="64"/>
      <c r="FP1860" s="64"/>
      <c r="FQ1860" s="64"/>
      <c r="FR1860" s="64"/>
      <c r="FS1860" s="64"/>
      <c r="FT1860" s="64"/>
      <c r="FU1860" s="64"/>
      <c r="FV1860" s="64"/>
      <c r="FW1860" s="64"/>
      <c r="FX1860" s="64"/>
      <c r="FY1860" s="64"/>
      <c r="FZ1860" s="64"/>
      <c r="GA1860" s="64"/>
      <c r="GB1860" s="64"/>
      <c r="GC1860" s="64"/>
      <c r="GD1860" s="64"/>
      <c r="GE1860" s="64"/>
      <c r="GF1860" s="64"/>
      <c r="GG1860" s="64"/>
      <c r="GH1860" s="64"/>
      <c r="GI1860" s="64"/>
      <c r="GJ1860" s="64"/>
      <c r="GK1860" s="64"/>
      <c r="GL1860" s="64"/>
      <c r="GM1860" s="64"/>
      <c r="GN1860" s="64"/>
      <c r="GO1860" s="64"/>
      <c r="GP1860" s="64"/>
      <c r="GQ1860" s="64"/>
      <c r="GR1860" s="64"/>
      <c r="GS1860" s="64"/>
      <c r="GT1860" s="64"/>
      <c r="GU1860" s="64"/>
      <c r="GV1860" s="64"/>
      <c r="GW1860" s="64"/>
      <c r="GX1860" s="64"/>
    </row>
    <row r="1861" spans="1:206" s="63" customFormat="1" ht="42.75" customHeight="1" x14ac:dyDescent="0.25">
      <c r="A1861" s="55" t="s">
        <v>134</v>
      </c>
      <c r="B1861" s="56" t="s">
        <v>97</v>
      </c>
      <c r="C1861" s="57" t="s">
        <v>73</v>
      </c>
      <c r="D1861" s="57" t="s">
        <v>2049</v>
      </c>
      <c r="E1861" s="56" t="str">
        <f>VLOOKUP(C1861,'Коды программ'!$A$2:$B$581,2,FALSE)</f>
        <v>Экономика и бухгалтерский учет (по отраслям)</v>
      </c>
      <c r="F1861" s="56" t="str">
        <f t="shared" si="1140"/>
        <v>38.02.01 Экономика и бухгалтерский учет (по отраслям)</v>
      </c>
      <c r="G1861" s="56" t="s">
        <v>55</v>
      </c>
      <c r="H1861" s="56" t="s">
        <v>56</v>
      </c>
      <c r="I1861" s="56" t="s">
        <v>52</v>
      </c>
      <c r="J1861" s="56" t="s">
        <v>53</v>
      </c>
      <c r="K1861" s="58" t="s">
        <v>27</v>
      </c>
      <c r="L1861" s="59" t="s">
        <v>1345</v>
      </c>
      <c r="M1861" s="58" t="s">
        <v>2000</v>
      </c>
      <c r="N1861" s="60"/>
      <c r="O1861" s="61"/>
      <c r="P1861" s="60"/>
      <c r="Q1861" s="62"/>
      <c r="R1861" s="62"/>
      <c r="S1861" s="22">
        <f t="shared" si="1173"/>
        <v>0</v>
      </c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77">
        <f t="shared" si="1176"/>
        <v>0</v>
      </c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20"/>
      <c r="DD1861" s="22" t="str">
        <f t="shared" si="1174"/>
        <v>проверка пройдена</v>
      </c>
      <c r="DE1861" s="22" t="str">
        <f t="shared" si="1175"/>
        <v>проверка пройдена</v>
      </c>
      <c r="EO1861" s="64"/>
      <c r="EP1861" s="64"/>
      <c r="EQ1861" s="64"/>
      <c r="ER1861" s="64"/>
      <c r="ES1861" s="64"/>
      <c r="ET1861" s="64"/>
      <c r="EU1861" s="64"/>
      <c r="EV1861" s="64"/>
      <c r="EW1861" s="64"/>
      <c r="EX1861" s="64"/>
      <c r="EY1861" s="64"/>
      <c r="EZ1861" s="64"/>
      <c r="FA1861" s="64"/>
      <c r="FB1861" s="64"/>
      <c r="FC1861" s="64"/>
      <c r="FD1861" s="64"/>
      <c r="FE1861" s="64"/>
      <c r="FF1861" s="64"/>
      <c r="FG1861" s="64"/>
      <c r="FH1861" s="64"/>
      <c r="FI1861" s="64"/>
      <c r="FJ1861" s="64"/>
      <c r="FK1861" s="64"/>
      <c r="FL1861" s="64"/>
      <c r="FM1861" s="64"/>
      <c r="FN1861" s="64"/>
      <c r="FO1861" s="64"/>
      <c r="FP1861" s="64"/>
      <c r="FQ1861" s="64"/>
      <c r="FR1861" s="64"/>
      <c r="FS1861" s="64"/>
      <c r="FT1861" s="64"/>
      <c r="FU1861" s="64"/>
      <c r="FV1861" s="64"/>
      <c r="FW1861" s="64"/>
      <c r="FX1861" s="64"/>
      <c r="FY1861" s="64"/>
      <c r="FZ1861" s="64"/>
      <c r="GA1861" s="64"/>
      <c r="GB1861" s="64"/>
      <c r="GC1861" s="64"/>
      <c r="GD1861" s="64"/>
      <c r="GE1861" s="64"/>
      <c r="GF1861" s="64"/>
      <c r="GG1861" s="64"/>
      <c r="GH1861" s="64"/>
      <c r="GI1861" s="64"/>
      <c r="GJ1861" s="64"/>
      <c r="GK1861" s="64"/>
      <c r="GL1861" s="64"/>
      <c r="GM1861" s="64"/>
      <c r="GN1861" s="64"/>
      <c r="GO1861" s="64"/>
      <c r="GP1861" s="64"/>
      <c r="GQ1861" s="64"/>
      <c r="GR1861" s="64"/>
      <c r="GS1861" s="64"/>
      <c r="GT1861" s="64"/>
      <c r="GU1861" s="64"/>
      <c r="GV1861" s="64"/>
      <c r="GW1861" s="64"/>
      <c r="GX1861" s="64"/>
    </row>
    <row r="1862" spans="1:206" s="63" customFormat="1" ht="42.75" customHeight="1" x14ac:dyDescent="0.25">
      <c r="A1862" s="55" t="s">
        <v>134</v>
      </c>
      <c r="B1862" s="56" t="s">
        <v>97</v>
      </c>
      <c r="C1862" s="57" t="s">
        <v>73</v>
      </c>
      <c r="D1862" s="57" t="s">
        <v>2049</v>
      </c>
      <c r="E1862" s="56" t="str">
        <f>VLOOKUP(C1862,'Коды программ'!$A$2:$B$581,2,FALSE)</f>
        <v>Экономика и бухгалтерский учет (по отраслям)</v>
      </c>
      <c r="F1862" s="56" t="str">
        <f t="shared" si="1140"/>
        <v>38.02.01 Экономика и бухгалтерский учет (по отраслям)</v>
      </c>
      <c r="G1862" s="56" t="s">
        <v>55</v>
      </c>
      <c r="H1862" s="56" t="s">
        <v>56</v>
      </c>
      <c r="I1862" s="56" t="s">
        <v>52</v>
      </c>
      <c r="J1862" s="56" t="s">
        <v>53</v>
      </c>
      <c r="K1862" s="58" t="s">
        <v>28</v>
      </c>
      <c r="L1862" s="59" t="s">
        <v>1346</v>
      </c>
      <c r="M1862" s="58" t="s">
        <v>2000</v>
      </c>
      <c r="N1862" s="60"/>
      <c r="O1862" s="61"/>
      <c r="P1862" s="60"/>
      <c r="Q1862" s="62"/>
      <c r="R1862" s="62"/>
      <c r="S1862" s="22">
        <f t="shared" si="1173"/>
        <v>0</v>
      </c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77">
        <f t="shared" si="1176"/>
        <v>0</v>
      </c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20"/>
      <c r="DD1862" s="22" t="str">
        <f t="shared" si="1174"/>
        <v>проверка пройдена</v>
      </c>
      <c r="DE1862" s="22" t="str">
        <f t="shared" si="1175"/>
        <v>проверка пройдена</v>
      </c>
      <c r="EO1862" s="64"/>
      <c r="EP1862" s="64"/>
      <c r="EQ1862" s="64"/>
      <c r="ER1862" s="64"/>
      <c r="ES1862" s="64"/>
      <c r="ET1862" s="64"/>
      <c r="EU1862" s="64"/>
      <c r="EV1862" s="64"/>
      <c r="EW1862" s="64"/>
      <c r="EX1862" s="64"/>
      <c r="EY1862" s="64"/>
      <c r="EZ1862" s="64"/>
      <c r="FA1862" s="64"/>
      <c r="FB1862" s="64"/>
      <c r="FC1862" s="64"/>
      <c r="FD1862" s="64"/>
      <c r="FE1862" s="64"/>
      <c r="FF1862" s="64"/>
      <c r="FG1862" s="64"/>
      <c r="FH1862" s="64"/>
      <c r="FI1862" s="64"/>
      <c r="FJ1862" s="64"/>
      <c r="FK1862" s="64"/>
      <c r="FL1862" s="64"/>
      <c r="FM1862" s="64"/>
      <c r="FN1862" s="64"/>
      <c r="FO1862" s="64"/>
      <c r="FP1862" s="64"/>
      <c r="FQ1862" s="64"/>
      <c r="FR1862" s="64"/>
      <c r="FS1862" s="64"/>
      <c r="FT1862" s="64"/>
      <c r="FU1862" s="64"/>
      <c r="FV1862" s="64"/>
      <c r="FW1862" s="64"/>
      <c r="FX1862" s="64"/>
      <c r="FY1862" s="64"/>
      <c r="FZ1862" s="64"/>
      <c r="GA1862" s="64"/>
      <c r="GB1862" s="64"/>
      <c r="GC1862" s="64"/>
      <c r="GD1862" s="64"/>
      <c r="GE1862" s="64"/>
      <c r="GF1862" s="64"/>
      <c r="GG1862" s="64"/>
      <c r="GH1862" s="64"/>
      <c r="GI1862" s="64"/>
      <c r="GJ1862" s="64"/>
      <c r="GK1862" s="64"/>
      <c r="GL1862" s="64"/>
      <c r="GM1862" s="64"/>
      <c r="GN1862" s="64"/>
      <c r="GO1862" s="64"/>
      <c r="GP1862" s="64"/>
      <c r="GQ1862" s="64"/>
      <c r="GR1862" s="64"/>
      <c r="GS1862" s="64"/>
      <c r="GT1862" s="64"/>
      <c r="GU1862" s="64"/>
      <c r="GV1862" s="64"/>
      <c r="GW1862" s="64"/>
      <c r="GX1862" s="64"/>
    </row>
    <row r="1863" spans="1:206" s="63" customFormat="1" ht="42.75" customHeight="1" x14ac:dyDescent="0.25">
      <c r="A1863" s="55" t="s">
        <v>134</v>
      </c>
      <c r="B1863" s="56" t="s">
        <v>97</v>
      </c>
      <c r="C1863" s="57" t="s">
        <v>73</v>
      </c>
      <c r="D1863" s="57" t="s">
        <v>2049</v>
      </c>
      <c r="E1863" s="56" t="str">
        <f>VLOOKUP(C1863,'Коды программ'!$A$2:$B$581,2,FALSE)</f>
        <v>Экономика и бухгалтерский учет (по отраслям)</v>
      </c>
      <c r="F1863" s="56" t="str">
        <f t="shared" si="1140"/>
        <v>38.02.01 Экономика и бухгалтерский учет (по отраслям)</v>
      </c>
      <c r="G1863" s="56" t="s">
        <v>55</v>
      </c>
      <c r="H1863" s="56" t="s">
        <v>56</v>
      </c>
      <c r="I1863" s="56" t="s">
        <v>52</v>
      </c>
      <c r="J1863" s="56" t="s">
        <v>53</v>
      </c>
      <c r="K1863" s="58" t="s">
        <v>29</v>
      </c>
      <c r="L1863" s="59" t="s">
        <v>1348</v>
      </c>
      <c r="M1863" s="58" t="s">
        <v>2000</v>
      </c>
      <c r="N1863" s="60"/>
      <c r="O1863" s="61"/>
      <c r="P1863" s="60"/>
      <c r="Q1863" s="62"/>
      <c r="R1863" s="62">
        <v>0</v>
      </c>
      <c r="S1863" s="22">
        <f t="shared" si="1173"/>
        <v>0</v>
      </c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77">
        <f t="shared" si="1176"/>
        <v>0</v>
      </c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20"/>
      <c r="DD1863" s="22" t="str">
        <f t="shared" si="1174"/>
        <v>проверка пройдена</v>
      </c>
      <c r="DE1863" s="22" t="str">
        <f t="shared" si="1175"/>
        <v>проверка пройдена</v>
      </c>
      <c r="EO1863" s="64"/>
      <c r="EP1863" s="64"/>
      <c r="EQ1863" s="64"/>
      <c r="ER1863" s="64"/>
      <c r="ES1863" s="64"/>
      <c r="ET1863" s="64"/>
      <c r="EU1863" s="64"/>
      <c r="EV1863" s="64"/>
      <c r="EW1863" s="64"/>
      <c r="EX1863" s="64"/>
      <c r="EY1863" s="64"/>
      <c r="EZ1863" s="64"/>
      <c r="FA1863" s="64"/>
      <c r="FB1863" s="64"/>
      <c r="FC1863" s="64"/>
      <c r="FD1863" s="64"/>
      <c r="FE1863" s="64"/>
      <c r="FF1863" s="64"/>
      <c r="FG1863" s="64"/>
      <c r="FH1863" s="64"/>
      <c r="FI1863" s="64"/>
      <c r="FJ1863" s="64"/>
      <c r="FK1863" s="64"/>
      <c r="FL1863" s="64"/>
      <c r="FM1863" s="64"/>
      <c r="FN1863" s="64"/>
      <c r="FO1863" s="64"/>
      <c r="FP1863" s="64"/>
      <c r="FQ1863" s="64"/>
      <c r="FR1863" s="64"/>
      <c r="FS1863" s="64"/>
      <c r="FT1863" s="64"/>
      <c r="FU1863" s="64"/>
      <c r="FV1863" s="64"/>
      <c r="FW1863" s="64"/>
      <c r="FX1863" s="64"/>
      <c r="FY1863" s="64"/>
      <c r="FZ1863" s="64"/>
      <c r="GA1863" s="64"/>
      <c r="GB1863" s="64"/>
      <c r="GC1863" s="64"/>
      <c r="GD1863" s="64"/>
      <c r="GE1863" s="64"/>
      <c r="GF1863" s="64"/>
      <c r="GG1863" s="64"/>
      <c r="GH1863" s="64"/>
      <c r="GI1863" s="64"/>
      <c r="GJ1863" s="64"/>
      <c r="GK1863" s="64"/>
      <c r="GL1863" s="64"/>
      <c r="GM1863" s="64"/>
      <c r="GN1863" s="64"/>
      <c r="GO1863" s="64"/>
      <c r="GP1863" s="64"/>
      <c r="GQ1863" s="64"/>
      <c r="GR1863" s="64"/>
      <c r="GS1863" s="64"/>
      <c r="GT1863" s="64"/>
      <c r="GU1863" s="64"/>
      <c r="GV1863" s="64"/>
      <c r="GW1863" s="64"/>
      <c r="GX1863" s="64"/>
    </row>
    <row r="1864" spans="1:206" s="88" customFormat="1" ht="42.75" customHeight="1" x14ac:dyDescent="0.25">
      <c r="A1864" s="78" t="s">
        <v>134</v>
      </c>
      <c r="B1864" s="79" t="s">
        <v>97</v>
      </c>
      <c r="C1864" s="80" t="s">
        <v>73</v>
      </c>
      <c r="D1864" s="80" t="s">
        <v>2049</v>
      </c>
      <c r="E1864" s="79" t="str">
        <f>VLOOKUP(C1864,'Коды программ'!$A$2:$B$581,2,FALSE)</f>
        <v>Экономика и бухгалтерский учет (по отраслям)</v>
      </c>
      <c r="F1864" s="79" t="str">
        <f t="shared" si="1140"/>
        <v>38.02.01 Экономика и бухгалтерский учет (по отраслям)</v>
      </c>
      <c r="G1864" s="79" t="s">
        <v>55</v>
      </c>
      <c r="H1864" s="79" t="s">
        <v>56</v>
      </c>
      <c r="I1864" s="79" t="s">
        <v>52</v>
      </c>
      <c r="J1864" s="79" t="s">
        <v>53</v>
      </c>
      <c r="K1864" s="81" t="s">
        <v>30</v>
      </c>
      <c r="L1864" s="82" t="s">
        <v>1349</v>
      </c>
      <c r="M1864" s="81" t="s">
        <v>2000</v>
      </c>
      <c r="N1864" s="83"/>
      <c r="O1864" s="84"/>
      <c r="P1864" s="83"/>
      <c r="Q1864" s="85"/>
      <c r="R1864" s="22">
        <f>SUM(R1860,R1862)</f>
        <v>0</v>
      </c>
      <c r="S1864" s="22">
        <f t="shared" ref="S1864:CC1864" si="1177">SUM(S1860,S1862)</f>
        <v>0</v>
      </c>
      <c r="T1864" s="22">
        <f t="shared" si="1177"/>
        <v>0</v>
      </c>
      <c r="U1864" s="22">
        <f t="shared" si="1177"/>
        <v>0</v>
      </c>
      <c r="V1864" s="22">
        <f t="shared" si="1177"/>
        <v>0</v>
      </c>
      <c r="W1864" s="22">
        <f t="shared" si="1177"/>
        <v>0</v>
      </c>
      <c r="X1864" s="22">
        <f t="shared" si="1177"/>
        <v>0</v>
      </c>
      <c r="Y1864" s="22">
        <f t="shared" si="1177"/>
        <v>0</v>
      </c>
      <c r="Z1864" s="22">
        <f t="shared" si="1177"/>
        <v>0</v>
      </c>
      <c r="AA1864" s="22">
        <f t="shared" si="1177"/>
        <v>0</v>
      </c>
      <c r="AB1864" s="22">
        <f t="shared" si="1177"/>
        <v>0</v>
      </c>
      <c r="AC1864" s="22">
        <f t="shared" si="1177"/>
        <v>0</v>
      </c>
      <c r="AD1864" s="22">
        <f t="shared" si="1177"/>
        <v>0</v>
      </c>
      <c r="AE1864" s="22">
        <f t="shared" si="1177"/>
        <v>0</v>
      </c>
      <c r="AF1864" s="22">
        <f t="shared" si="1177"/>
        <v>0</v>
      </c>
      <c r="AG1864" s="22">
        <f t="shared" si="1177"/>
        <v>0</v>
      </c>
      <c r="AH1864" s="22">
        <f t="shared" si="1177"/>
        <v>0</v>
      </c>
      <c r="AI1864" s="22">
        <f t="shared" si="1177"/>
        <v>0</v>
      </c>
      <c r="AJ1864" s="22">
        <f t="shared" si="1177"/>
        <v>0</v>
      </c>
      <c r="AK1864" s="22">
        <f t="shared" si="1177"/>
        <v>0</v>
      </c>
      <c r="AL1864" s="22">
        <f t="shared" si="1177"/>
        <v>0</v>
      </c>
      <c r="AM1864" s="22">
        <f t="shared" si="1177"/>
        <v>0</v>
      </c>
      <c r="AN1864" s="22">
        <f t="shared" si="1177"/>
        <v>0</v>
      </c>
      <c r="AO1864" s="22">
        <f t="shared" si="1177"/>
        <v>0</v>
      </c>
      <c r="AP1864" s="22">
        <f t="shared" si="1177"/>
        <v>0</v>
      </c>
      <c r="AQ1864" s="22">
        <f t="shared" si="1177"/>
        <v>0</v>
      </c>
      <c r="AR1864" s="22">
        <f t="shared" si="1177"/>
        <v>0</v>
      </c>
      <c r="AS1864" s="22">
        <f t="shared" si="1177"/>
        <v>0</v>
      </c>
      <c r="AT1864" s="22">
        <f t="shared" si="1177"/>
        <v>0</v>
      </c>
      <c r="AU1864" s="22">
        <f t="shared" si="1177"/>
        <v>0</v>
      </c>
      <c r="AV1864" s="22">
        <f t="shared" si="1177"/>
        <v>0</v>
      </c>
      <c r="AW1864" s="22">
        <f t="shared" si="1177"/>
        <v>0</v>
      </c>
      <c r="AX1864" s="22">
        <f t="shared" si="1177"/>
        <v>0</v>
      </c>
      <c r="AY1864" s="22">
        <f t="shared" si="1177"/>
        <v>0</v>
      </c>
      <c r="AZ1864" s="22">
        <f t="shared" si="1177"/>
        <v>0</v>
      </c>
      <c r="BA1864" s="22">
        <f t="shared" si="1177"/>
        <v>0</v>
      </c>
      <c r="BB1864" s="22">
        <f t="shared" si="1177"/>
        <v>0</v>
      </c>
      <c r="BC1864" s="22">
        <f t="shared" si="1177"/>
        <v>0</v>
      </c>
      <c r="BD1864" s="22">
        <f t="shared" si="1177"/>
        <v>0</v>
      </c>
      <c r="BE1864" s="22">
        <f t="shared" si="1177"/>
        <v>0</v>
      </c>
      <c r="BF1864" s="22">
        <f t="shared" si="1177"/>
        <v>0</v>
      </c>
      <c r="BG1864" s="22">
        <f t="shared" si="1177"/>
        <v>0</v>
      </c>
      <c r="BH1864" s="22">
        <f t="shared" si="1177"/>
        <v>0</v>
      </c>
      <c r="BI1864" s="22">
        <f t="shared" si="1177"/>
        <v>0</v>
      </c>
      <c r="BJ1864" s="22">
        <f t="shared" si="1177"/>
        <v>0</v>
      </c>
      <c r="BK1864" s="22">
        <f t="shared" si="1177"/>
        <v>0</v>
      </c>
      <c r="BL1864" s="22">
        <f t="shared" si="1177"/>
        <v>0</v>
      </c>
      <c r="BM1864" s="22">
        <f t="shared" si="1177"/>
        <v>0</v>
      </c>
      <c r="BN1864" s="22">
        <f t="shared" si="1177"/>
        <v>0</v>
      </c>
      <c r="BO1864" s="22">
        <f t="shared" si="1177"/>
        <v>0</v>
      </c>
      <c r="BP1864" s="22">
        <f t="shared" si="1177"/>
        <v>0</v>
      </c>
      <c r="BQ1864" s="22">
        <f t="shared" si="1177"/>
        <v>0</v>
      </c>
      <c r="BR1864" s="22">
        <f t="shared" si="1177"/>
        <v>0</v>
      </c>
      <c r="BS1864" s="22">
        <f t="shared" si="1177"/>
        <v>0</v>
      </c>
      <c r="BT1864" s="22">
        <f t="shared" si="1177"/>
        <v>0</v>
      </c>
      <c r="BU1864" s="22">
        <f t="shared" si="1177"/>
        <v>0</v>
      </c>
      <c r="BV1864" s="22">
        <f t="shared" si="1177"/>
        <v>0</v>
      </c>
      <c r="BW1864" s="22">
        <f t="shared" si="1177"/>
        <v>0</v>
      </c>
      <c r="BX1864" s="22">
        <f t="shared" si="1177"/>
        <v>0</v>
      </c>
      <c r="BY1864" s="22">
        <f t="shared" si="1177"/>
        <v>0</v>
      </c>
      <c r="BZ1864" s="22">
        <f t="shared" si="1177"/>
        <v>0</v>
      </c>
      <c r="CA1864" s="22">
        <f t="shared" si="1177"/>
        <v>0</v>
      </c>
      <c r="CB1864" s="22">
        <f t="shared" si="1177"/>
        <v>0</v>
      </c>
      <c r="CC1864" s="22">
        <f t="shared" si="1177"/>
        <v>0</v>
      </c>
      <c r="CD1864" s="22">
        <f t="shared" ref="CD1864:DA1864" si="1178">SUM(CD1860,CD1862)</f>
        <v>0</v>
      </c>
      <c r="CE1864" s="22">
        <f t="shared" si="1178"/>
        <v>0</v>
      </c>
      <c r="CF1864" s="22">
        <f t="shared" si="1178"/>
        <v>0</v>
      </c>
      <c r="CG1864" s="22">
        <f t="shared" si="1178"/>
        <v>0</v>
      </c>
      <c r="CH1864" s="22">
        <f t="shared" si="1178"/>
        <v>0</v>
      </c>
      <c r="CI1864" s="22">
        <f t="shared" si="1178"/>
        <v>0</v>
      </c>
      <c r="CJ1864" s="22">
        <f t="shared" si="1178"/>
        <v>0</v>
      </c>
      <c r="CK1864" s="22">
        <f t="shared" si="1178"/>
        <v>0</v>
      </c>
      <c r="CL1864" s="22">
        <f t="shared" si="1178"/>
        <v>0</v>
      </c>
      <c r="CM1864" s="22">
        <f t="shared" si="1178"/>
        <v>0</v>
      </c>
      <c r="CN1864" s="22">
        <f t="shared" si="1178"/>
        <v>0</v>
      </c>
      <c r="CO1864" s="22">
        <f t="shared" si="1178"/>
        <v>0</v>
      </c>
      <c r="CP1864" s="22">
        <f t="shared" si="1178"/>
        <v>0</v>
      </c>
      <c r="CQ1864" s="22">
        <f t="shared" si="1178"/>
        <v>0</v>
      </c>
      <c r="CR1864" s="22">
        <f t="shared" si="1178"/>
        <v>0</v>
      </c>
      <c r="CS1864" s="22">
        <f t="shared" si="1178"/>
        <v>0</v>
      </c>
      <c r="CT1864" s="22">
        <f t="shared" si="1178"/>
        <v>0</v>
      </c>
      <c r="CU1864" s="22">
        <f t="shared" si="1178"/>
        <v>0</v>
      </c>
      <c r="CV1864" s="22">
        <f t="shared" si="1178"/>
        <v>0</v>
      </c>
      <c r="CW1864" s="22">
        <f t="shared" si="1178"/>
        <v>0</v>
      </c>
      <c r="CX1864" s="22"/>
      <c r="CY1864" s="22">
        <f t="shared" si="1178"/>
        <v>0</v>
      </c>
      <c r="CZ1864" s="22">
        <f t="shared" si="1178"/>
        <v>0</v>
      </c>
      <c r="DA1864" s="22">
        <f t="shared" si="1178"/>
        <v>0</v>
      </c>
      <c r="DB1864" s="86"/>
      <c r="DC1864" s="87"/>
      <c r="DD1864" s="22" t="str">
        <f t="shared" si="1174"/>
        <v>проверка пройдена</v>
      </c>
      <c r="DE1864" s="22" t="str">
        <f t="shared" si="1175"/>
        <v>проверка пройдена</v>
      </c>
      <c r="EO1864" s="89"/>
      <c r="EP1864" s="89"/>
      <c r="EQ1864" s="89"/>
      <c r="ER1864" s="89"/>
      <c r="ES1864" s="89"/>
      <c r="ET1864" s="89"/>
      <c r="EU1864" s="89"/>
      <c r="EV1864" s="89"/>
      <c r="EW1864" s="89"/>
      <c r="EX1864" s="89"/>
      <c r="EY1864" s="89"/>
      <c r="EZ1864" s="89"/>
      <c r="FA1864" s="89"/>
      <c r="FB1864" s="89"/>
      <c r="FC1864" s="89"/>
      <c r="FD1864" s="89"/>
      <c r="FE1864" s="89"/>
      <c r="FF1864" s="89"/>
      <c r="FG1864" s="89"/>
      <c r="FH1864" s="89"/>
      <c r="FI1864" s="89"/>
      <c r="FJ1864" s="89"/>
      <c r="FK1864" s="89"/>
      <c r="FL1864" s="89"/>
      <c r="FM1864" s="89"/>
      <c r="FN1864" s="89"/>
      <c r="FO1864" s="89"/>
      <c r="FP1864" s="89"/>
      <c r="FQ1864" s="89"/>
      <c r="FR1864" s="89"/>
      <c r="FS1864" s="89"/>
      <c r="FT1864" s="89"/>
      <c r="FU1864" s="89"/>
      <c r="FV1864" s="89"/>
      <c r="FW1864" s="89"/>
      <c r="FX1864" s="89"/>
      <c r="FY1864" s="89"/>
      <c r="FZ1864" s="89"/>
      <c r="GA1864" s="89"/>
      <c r="GB1864" s="89"/>
      <c r="GC1864" s="89"/>
      <c r="GD1864" s="89"/>
      <c r="GE1864" s="89"/>
      <c r="GF1864" s="89"/>
      <c r="GG1864" s="89"/>
      <c r="GH1864" s="89"/>
      <c r="GI1864" s="89"/>
      <c r="GJ1864" s="89"/>
      <c r="GK1864" s="89"/>
      <c r="GL1864" s="89"/>
      <c r="GM1864" s="89"/>
      <c r="GN1864" s="89"/>
      <c r="GO1864" s="89"/>
      <c r="GP1864" s="89"/>
      <c r="GQ1864" s="89"/>
      <c r="GR1864" s="89"/>
      <c r="GS1864" s="89"/>
      <c r="GT1864" s="89"/>
      <c r="GU1864" s="89"/>
      <c r="GV1864" s="89"/>
      <c r="GW1864" s="89"/>
      <c r="GX1864" s="89"/>
    </row>
    <row r="1865" spans="1:206" s="63" customFormat="1" ht="42.75" customHeight="1" x14ac:dyDescent="0.25">
      <c r="A1865" s="55" t="s">
        <v>134</v>
      </c>
      <c r="B1865" s="56" t="s">
        <v>97</v>
      </c>
      <c r="C1865" s="57" t="s">
        <v>73</v>
      </c>
      <c r="D1865" s="57" t="s">
        <v>2049</v>
      </c>
      <c r="E1865" s="56" t="str">
        <f>VLOOKUP(C1865,'Коды программ'!$A$2:$B$581,2,FALSE)</f>
        <v>Экономика и бухгалтерский учет (по отраслям)</v>
      </c>
      <c r="F1865" s="56" t="str">
        <f t="shared" si="1140"/>
        <v>38.02.01 Экономика и бухгалтерский учет (по отраслям)</v>
      </c>
      <c r="G1865" s="56" t="s">
        <v>55</v>
      </c>
      <c r="H1865" s="56" t="s">
        <v>56</v>
      </c>
      <c r="I1865" s="56" t="s">
        <v>52</v>
      </c>
      <c r="J1865" s="56" t="s">
        <v>53</v>
      </c>
      <c r="K1865" s="58" t="s">
        <v>31</v>
      </c>
      <c r="L1865" s="59" t="s">
        <v>1350</v>
      </c>
      <c r="M1865" s="58" t="s">
        <v>2000</v>
      </c>
      <c r="N1865" s="60"/>
      <c r="O1865" s="61"/>
      <c r="P1865" s="60"/>
      <c r="Q1865" s="62"/>
      <c r="R1865" s="62"/>
      <c r="S1865" s="22">
        <f t="shared" ref="S1865:S1873" si="1179">SUM(T1865:AU1865)</f>
        <v>0</v>
      </c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77">
        <f t="shared" ref="BF1865:BF1873" si="1180">SUM(BG1865:CH1865)</f>
        <v>0</v>
      </c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20"/>
      <c r="DD1865" s="22" t="str">
        <f t="shared" si="1174"/>
        <v>проверка пройдена</v>
      </c>
      <c r="DE1865" s="22" t="str">
        <f t="shared" si="1175"/>
        <v>проверка пройдена</v>
      </c>
      <c r="EO1865" s="64"/>
      <c r="EP1865" s="64"/>
      <c r="EQ1865" s="64"/>
      <c r="ER1865" s="64"/>
      <c r="ES1865" s="64"/>
      <c r="ET1865" s="64"/>
      <c r="EU1865" s="64"/>
      <c r="EV1865" s="64"/>
      <c r="EW1865" s="64"/>
      <c r="EX1865" s="64"/>
      <c r="EY1865" s="64"/>
      <c r="EZ1865" s="64"/>
      <c r="FA1865" s="64"/>
      <c r="FB1865" s="64"/>
      <c r="FC1865" s="64"/>
      <c r="FD1865" s="64"/>
      <c r="FE1865" s="64"/>
      <c r="FF1865" s="64"/>
      <c r="FG1865" s="64"/>
      <c r="FH1865" s="64"/>
      <c r="FI1865" s="64"/>
      <c r="FJ1865" s="64"/>
      <c r="FK1865" s="64"/>
      <c r="FL1865" s="64"/>
      <c r="FM1865" s="64"/>
      <c r="FN1865" s="64"/>
      <c r="FO1865" s="64"/>
      <c r="FP1865" s="64"/>
      <c r="FQ1865" s="64"/>
      <c r="FR1865" s="64"/>
      <c r="FS1865" s="64"/>
      <c r="FT1865" s="64"/>
      <c r="FU1865" s="64"/>
      <c r="FV1865" s="64"/>
      <c r="FW1865" s="64"/>
      <c r="FX1865" s="64"/>
      <c r="FY1865" s="64"/>
      <c r="FZ1865" s="64"/>
      <c r="GA1865" s="64"/>
      <c r="GB1865" s="64"/>
      <c r="GC1865" s="64"/>
      <c r="GD1865" s="64"/>
      <c r="GE1865" s="64"/>
      <c r="GF1865" s="64"/>
      <c r="GG1865" s="64"/>
      <c r="GH1865" s="64"/>
      <c r="GI1865" s="64"/>
      <c r="GJ1865" s="64"/>
      <c r="GK1865" s="64"/>
      <c r="GL1865" s="64"/>
      <c r="GM1865" s="64"/>
      <c r="GN1865" s="64"/>
      <c r="GO1865" s="64"/>
      <c r="GP1865" s="64"/>
      <c r="GQ1865" s="64"/>
      <c r="GR1865" s="64"/>
      <c r="GS1865" s="64"/>
      <c r="GT1865" s="64"/>
      <c r="GU1865" s="64"/>
      <c r="GV1865" s="64"/>
      <c r="GW1865" s="64"/>
      <c r="GX1865" s="64"/>
    </row>
    <row r="1866" spans="1:206" s="63" customFormat="1" ht="42.75" customHeight="1" x14ac:dyDescent="0.25">
      <c r="A1866" s="55" t="s">
        <v>134</v>
      </c>
      <c r="B1866" s="56" t="s">
        <v>97</v>
      </c>
      <c r="C1866" s="57" t="s">
        <v>73</v>
      </c>
      <c r="D1866" s="57" t="s">
        <v>2049</v>
      </c>
      <c r="E1866" s="56" t="str">
        <f>VLOOKUP(C1866,'Коды программ'!$A$2:$B$581,2,FALSE)</f>
        <v>Экономика и бухгалтерский учет (по отраслям)</v>
      </c>
      <c r="F1866" s="56" t="str">
        <f t="shared" si="1140"/>
        <v>38.02.01 Экономика и бухгалтерский учет (по отраслям)</v>
      </c>
      <c r="G1866" s="56" t="s">
        <v>55</v>
      </c>
      <c r="H1866" s="56" t="s">
        <v>56</v>
      </c>
      <c r="I1866" s="56" t="s">
        <v>52</v>
      </c>
      <c r="J1866" s="56" t="s">
        <v>53</v>
      </c>
      <c r="K1866" s="58" t="s">
        <v>32</v>
      </c>
      <c r="L1866" s="59" t="s">
        <v>1351</v>
      </c>
      <c r="M1866" s="58" t="s">
        <v>2000</v>
      </c>
      <c r="N1866" s="60"/>
      <c r="O1866" s="61"/>
      <c r="P1866" s="60"/>
      <c r="Q1866" s="62"/>
      <c r="R1866" s="62"/>
      <c r="S1866" s="22">
        <f t="shared" si="1179"/>
        <v>0</v>
      </c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77">
        <f t="shared" si="1180"/>
        <v>0</v>
      </c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20"/>
      <c r="DD1866" s="22" t="str">
        <f t="shared" si="1174"/>
        <v>проверка пройдена</v>
      </c>
      <c r="DE1866" s="22" t="str">
        <f t="shared" si="1175"/>
        <v>проверка пройдена</v>
      </c>
      <c r="EO1866" s="64"/>
      <c r="EP1866" s="64"/>
      <c r="EQ1866" s="64"/>
      <c r="ER1866" s="64"/>
      <c r="ES1866" s="64"/>
      <c r="ET1866" s="64"/>
      <c r="EU1866" s="64"/>
      <c r="EV1866" s="64"/>
      <c r="EW1866" s="64"/>
      <c r="EX1866" s="64"/>
      <c r="EY1866" s="64"/>
      <c r="EZ1866" s="64"/>
      <c r="FA1866" s="64"/>
      <c r="FB1866" s="64"/>
      <c r="FC1866" s="64"/>
      <c r="FD1866" s="64"/>
      <c r="FE1866" s="64"/>
      <c r="FF1866" s="64"/>
      <c r="FG1866" s="64"/>
      <c r="FH1866" s="64"/>
      <c r="FI1866" s="64"/>
      <c r="FJ1866" s="64"/>
      <c r="FK1866" s="64"/>
      <c r="FL1866" s="64"/>
      <c r="FM1866" s="64"/>
      <c r="FN1866" s="64"/>
      <c r="FO1866" s="64"/>
      <c r="FP1866" s="64"/>
      <c r="FQ1866" s="64"/>
      <c r="FR1866" s="64"/>
      <c r="FS1866" s="64"/>
      <c r="FT1866" s="64"/>
      <c r="FU1866" s="64"/>
      <c r="FV1866" s="64"/>
      <c r="FW1866" s="64"/>
      <c r="FX1866" s="64"/>
      <c r="FY1866" s="64"/>
      <c r="FZ1866" s="64"/>
      <c r="GA1866" s="64"/>
      <c r="GB1866" s="64"/>
      <c r="GC1866" s="64"/>
      <c r="GD1866" s="64"/>
      <c r="GE1866" s="64"/>
      <c r="GF1866" s="64"/>
      <c r="GG1866" s="64"/>
      <c r="GH1866" s="64"/>
      <c r="GI1866" s="64"/>
      <c r="GJ1866" s="64"/>
      <c r="GK1866" s="64"/>
      <c r="GL1866" s="64"/>
      <c r="GM1866" s="64"/>
      <c r="GN1866" s="64"/>
      <c r="GO1866" s="64"/>
      <c r="GP1866" s="64"/>
      <c r="GQ1866" s="64"/>
      <c r="GR1866" s="64"/>
      <c r="GS1866" s="64"/>
      <c r="GT1866" s="64"/>
      <c r="GU1866" s="64"/>
      <c r="GV1866" s="64"/>
      <c r="GW1866" s="64"/>
      <c r="GX1866" s="64"/>
    </row>
    <row r="1867" spans="1:206" s="63" customFormat="1" ht="42.75" customHeight="1" x14ac:dyDescent="0.25">
      <c r="A1867" s="55" t="s">
        <v>134</v>
      </c>
      <c r="B1867" s="56" t="s">
        <v>97</v>
      </c>
      <c r="C1867" s="57" t="s">
        <v>73</v>
      </c>
      <c r="D1867" s="57" t="s">
        <v>2049</v>
      </c>
      <c r="E1867" s="56" t="str">
        <f>VLOOKUP(C1867,'Коды программ'!$A$2:$B$581,2,FALSE)</f>
        <v>Экономика и бухгалтерский учет (по отраслям)</v>
      </c>
      <c r="F1867" s="56" t="str">
        <f t="shared" si="1140"/>
        <v>38.02.01 Экономика и бухгалтерский учет (по отраслям)</v>
      </c>
      <c r="G1867" s="56" t="s">
        <v>55</v>
      </c>
      <c r="H1867" s="56" t="s">
        <v>56</v>
      </c>
      <c r="I1867" s="56" t="s">
        <v>52</v>
      </c>
      <c r="J1867" s="56" t="s">
        <v>53</v>
      </c>
      <c r="K1867" s="58" t="s">
        <v>33</v>
      </c>
      <c r="L1867" s="59" t="s">
        <v>1352</v>
      </c>
      <c r="M1867" s="58" t="s">
        <v>2000</v>
      </c>
      <c r="N1867" s="60"/>
      <c r="O1867" s="61"/>
      <c r="P1867" s="60"/>
      <c r="Q1867" s="62"/>
      <c r="R1867" s="62"/>
      <c r="S1867" s="22">
        <f t="shared" si="1179"/>
        <v>0</v>
      </c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77">
        <f t="shared" si="1180"/>
        <v>0</v>
      </c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20"/>
      <c r="DD1867" s="22" t="str">
        <f t="shared" si="1174"/>
        <v>проверка пройдена</v>
      </c>
      <c r="DE1867" s="22" t="str">
        <f t="shared" si="1175"/>
        <v>проверка пройдена</v>
      </c>
      <c r="EO1867" s="64"/>
      <c r="EP1867" s="64"/>
      <c r="EQ1867" s="64"/>
      <c r="ER1867" s="64"/>
      <c r="ES1867" s="64"/>
      <c r="ET1867" s="64"/>
      <c r="EU1867" s="64"/>
      <c r="EV1867" s="64"/>
      <c r="EW1867" s="64"/>
      <c r="EX1867" s="64"/>
      <c r="EY1867" s="64"/>
      <c r="EZ1867" s="64"/>
      <c r="FA1867" s="64"/>
      <c r="FB1867" s="64"/>
      <c r="FC1867" s="64"/>
      <c r="FD1867" s="64"/>
      <c r="FE1867" s="64"/>
      <c r="FF1867" s="64"/>
      <c r="FG1867" s="64"/>
      <c r="FH1867" s="64"/>
      <c r="FI1867" s="64"/>
      <c r="FJ1867" s="64"/>
      <c r="FK1867" s="64"/>
      <c r="FL1867" s="64"/>
      <c r="FM1867" s="64"/>
      <c r="FN1867" s="64"/>
      <c r="FO1867" s="64"/>
      <c r="FP1867" s="64"/>
      <c r="FQ1867" s="64"/>
      <c r="FR1867" s="64"/>
      <c r="FS1867" s="64"/>
      <c r="FT1867" s="64"/>
      <c r="FU1867" s="64"/>
      <c r="FV1867" s="64"/>
      <c r="FW1867" s="64"/>
      <c r="FX1867" s="64"/>
      <c r="FY1867" s="64"/>
      <c r="FZ1867" s="64"/>
      <c r="GA1867" s="64"/>
      <c r="GB1867" s="64"/>
      <c r="GC1867" s="64"/>
      <c r="GD1867" s="64"/>
      <c r="GE1867" s="64"/>
      <c r="GF1867" s="64"/>
      <c r="GG1867" s="64"/>
      <c r="GH1867" s="64"/>
      <c r="GI1867" s="64"/>
      <c r="GJ1867" s="64"/>
      <c r="GK1867" s="64"/>
      <c r="GL1867" s="64"/>
      <c r="GM1867" s="64"/>
      <c r="GN1867" s="64"/>
      <c r="GO1867" s="64"/>
      <c r="GP1867" s="64"/>
      <c r="GQ1867" s="64"/>
      <c r="GR1867" s="64"/>
      <c r="GS1867" s="64"/>
      <c r="GT1867" s="64"/>
      <c r="GU1867" s="64"/>
      <c r="GV1867" s="64"/>
      <c r="GW1867" s="64"/>
      <c r="GX1867" s="64"/>
    </row>
    <row r="1868" spans="1:206" s="63" customFormat="1" ht="42.75" customHeight="1" x14ac:dyDescent="0.25">
      <c r="A1868" s="55" t="s">
        <v>134</v>
      </c>
      <c r="B1868" s="56" t="s">
        <v>97</v>
      </c>
      <c r="C1868" s="57" t="s">
        <v>73</v>
      </c>
      <c r="D1868" s="57" t="s">
        <v>2049</v>
      </c>
      <c r="E1868" s="56" t="str">
        <f>VLOOKUP(C1868,'Коды программ'!$A$2:$B$581,2,FALSE)</f>
        <v>Экономика и бухгалтерский учет (по отраслям)</v>
      </c>
      <c r="F1868" s="56" t="str">
        <f t="shared" si="1140"/>
        <v>38.02.01 Экономика и бухгалтерский учет (по отраслям)</v>
      </c>
      <c r="G1868" s="56" t="s">
        <v>55</v>
      </c>
      <c r="H1868" s="56" t="s">
        <v>56</v>
      </c>
      <c r="I1868" s="56" t="s">
        <v>52</v>
      </c>
      <c r="J1868" s="56" t="s">
        <v>53</v>
      </c>
      <c r="K1868" s="58" t="s">
        <v>34</v>
      </c>
      <c r="L1868" s="59" t="s">
        <v>1353</v>
      </c>
      <c r="M1868" s="58" t="s">
        <v>2000</v>
      </c>
      <c r="N1868" s="60"/>
      <c r="O1868" s="61"/>
      <c r="P1868" s="60"/>
      <c r="Q1868" s="62"/>
      <c r="R1868" s="62"/>
      <c r="S1868" s="22">
        <f t="shared" si="1179"/>
        <v>0</v>
      </c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77">
        <f t="shared" si="1180"/>
        <v>0</v>
      </c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20"/>
      <c r="DD1868" s="22" t="str">
        <f t="shared" si="1174"/>
        <v>проверка пройдена</v>
      </c>
      <c r="DE1868" s="22" t="str">
        <f t="shared" si="1175"/>
        <v>проверка пройдена</v>
      </c>
      <c r="EO1868" s="64"/>
      <c r="EP1868" s="64"/>
      <c r="EQ1868" s="64"/>
      <c r="ER1868" s="64"/>
      <c r="ES1868" s="64"/>
      <c r="ET1868" s="64"/>
      <c r="EU1868" s="64"/>
      <c r="EV1868" s="64"/>
      <c r="EW1868" s="64"/>
      <c r="EX1868" s="64"/>
      <c r="EY1868" s="64"/>
      <c r="EZ1868" s="64"/>
      <c r="FA1868" s="64"/>
      <c r="FB1868" s="64"/>
      <c r="FC1868" s="64"/>
      <c r="FD1868" s="64"/>
      <c r="FE1868" s="64"/>
      <c r="FF1868" s="64"/>
      <c r="FG1868" s="64"/>
      <c r="FH1868" s="64"/>
      <c r="FI1868" s="64"/>
      <c r="FJ1868" s="64"/>
      <c r="FK1868" s="64"/>
      <c r="FL1868" s="64"/>
      <c r="FM1868" s="64"/>
      <c r="FN1868" s="64"/>
      <c r="FO1868" s="64"/>
      <c r="FP1868" s="64"/>
      <c r="FQ1868" s="64"/>
      <c r="FR1868" s="64"/>
      <c r="FS1868" s="64"/>
      <c r="FT1868" s="64"/>
      <c r="FU1868" s="64"/>
      <c r="FV1868" s="64"/>
      <c r="FW1868" s="64"/>
      <c r="FX1868" s="64"/>
      <c r="FY1868" s="64"/>
      <c r="FZ1868" s="64"/>
      <c r="GA1868" s="64"/>
      <c r="GB1868" s="64"/>
      <c r="GC1868" s="64"/>
      <c r="GD1868" s="64"/>
      <c r="GE1868" s="64"/>
      <c r="GF1868" s="64"/>
      <c r="GG1868" s="64"/>
      <c r="GH1868" s="64"/>
      <c r="GI1868" s="64"/>
      <c r="GJ1868" s="64"/>
      <c r="GK1868" s="64"/>
      <c r="GL1868" s="64"/>
      <c r="GM1868" s="64"/>
      <c r="GN1868" s="64"/>
      <c r="GO1868" s="64"/>
      <c r="GP1868" s="64"/>
      <c r="GQ1868" s="64"/>
      <c r="GR1868" s="64"/>
      <c r="GS1868" s="64"/>
      <c r="GT1868" s="64"/>
      <c r="GU1868" s="64"/>
      <c r="GV1868" s="64"/>
      <c r="GW1868" s="64"/>
      <c r="GX1868" s="64"/>
    </row>
    <row r="1869" spans="1:206" s="63" customFormat="1" ht="42.75" customHeight="1" x14ac:dyDescent="0.25">
      <c r="A1869" s="55" t="s">
        <v>134</v>
      </c>
      <c r="B1869" s="56" t="s">
        <v>97</v>
      </c>
      <c r="C1869" s="57" t="s">
        <v>73</v>
      </c>
      <c r="D1869" s="57" t="s">
        <v>2049</v>
      </c>
      <c r="E1869" s="56" t="str">
        <f>VLOOKUP(C1869,'Коды программ'!$A$2:$B$581,2,FALSE)</f>
        <v>Экономика и бухгалтерский учет (по отраслям)</v>
      </c>
      <c r="F1869" s="56" t="str">
        <f t="shared" si="1140"/>
        <v>38.02.01 Экономика и бухгалтерский учет (по отраслям)</v>
      </c>
      <c r="G1869" s="56" t="s">
        <v>55</v>
      </c>
      <c r="H1869" s="56" t="s">
        <v>56</v>
      </c>
      <c r="I1869" s="56" t="s">
        <v>52</v>
      </c>
      <c r="J1869" s="56" t="s">
        <v>53</v>
      </c>
      <c r="K1869" s="58" t="s">
        <v>35</v>
      </c>
      <c r="L1869" s="59" t="s">
        <v>1354</v>
      </c>
      <c r="M1869" s="58" t="s">
        <v>2000</v>
      </c>
      <c r="N1869" s="60"/>
      <c r="O1869" s="61"/>
      <c r="P1869" s="60"/>
      <c r="Q1869" s="62"/>
      <c r="R1869" s="62"/>
      <c r="S1869" s="22">
        <f t="shared" si="1179"/>
        <v>0</v>
      </c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77">
        <f t="shared" si="1180"/>
        <v>0</v>
      </c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20"/>
      <c r="DD1869" s="22" t="str">
        <f t="shared" si="1174"/>
        <v>проверка пройдена</v>
      </c>
      <c r="DE1869" s="22" t="str">
        <f t="shared" si="1175"/>
        <v>проверка пройдена</v>
      </c>
      <c r="EO1869" s="64"/>
      <c r="EP1869" s="64"/>
      <c r="EQ1869" s="64"/>
      <c r="ER1869" s="64"/>
      <c r="ES1869" s="64"/>
      <c r="ET1869" s="64"/>
      <c r="EU1869" s="64"/>
      <c r="EV1869" s="64"/>
      <c r="EW1869" s="64"/>
      <c r="EX1869" s="64"/>
      <c r="EY1869" s="64"/>
      <c r="EZ1869" s="64"/>
      <c r="FA1869" s="64"/>
      <c r="FB1869" s="64"/>
      <c r="FC1869" s="64"/>
      <c r="FD1869" s="64"/>
      <c r="FE1869" s="64"/>
      <c r="FF1869" s="64"/>
      <c r="FG1869" s="64"/>
      <c r="FH1869" s="64"/>
      <c r="FI1869" s="64"/>
      <c r="FJ1869" s="64"/>
      <c r="FK1869" s="64"/>
      <c r="FL1869" s="64"/>
      <c r="FM1869" s="64"/>
      <c r="FN1869" s="64"/>
      <c r="FO1869" s="64"/>
      <c r="FP1869" s="64"/>
      <c r="FQ1869" s="64"/>
      <c r="FR1869" s="64"/>
      <c r="FS1869" s="64"/>
      <c r="FT1869" s="64"/>
      <c r="FU1869" s="64"/>
      <c r="FV1869" s="64"/>
      <c r="FW1869" s="64"/>
      <c r="FX1869" s="64"/>
      <c r="FY1869" s="64"/>
      <c r="FZ1869" s="64"/>
      <c r="GA1869" s="64"/>
      <c r="GB1869" s="64"/>
      <c r="GC1869" s="64"/>
      <c r="GD1869" s="64"/>
      <c r="GE1869" s="64"/>
      <c r="GF1869" s="64"/>
      <c r="GG1869" s="64"/>
      <c r="GH1869" s="64"/>
      <c r="GI1869" s="64"/>
      <c r="GJ1869" s="64"/>
      <c r="GK1869" s="64"/>
      <c r="GL1869" s="64"/>
      <c r="GM1869" s="64"/>
      <c r="GN1869" s="64"/>
      <c r="GO1869" s="64"/>
      <c r="GP1869" s="64"/>
      <c r="GQ1869" s="64"/>
      <c r="GR1869" s="64"/>
      <c r="GS1869" s="64"/>
      <c r="GT1869" s="64"/>
      <c r="GU1869" s="64"/>
      <c r="GV1869" s="64"/>
      <c r="GW1869" s="64"/>
      <c r="GX1869" s="64"/>
    </row>
    <row r="1870" spans="1:206" s="63" customFormat="1" ht="42.75" customHeight="1" x14ac:dyDescent="0.25">
      <c r="A1870" s="55" t="s">
        <v>134</v>
      </c>
      <c r="B1870" s="56" t="s">
        <v>97</v>
      </c>
      <c r="C1870" s="57" t="s">
        <v>73</v>
      </c>
      <c r="D1870" s="57" t="s">
        <v>2049</v>
      </c>
      <c r="E1870" s="56" t="str">
        <f>VLOOKUP(C1870,'Коды программ'!$A$2:$B$581,2,FALSE)</f>
        <v>Экономика и бухгалтерский учет (по отраслям)</v>
      </c>
      <c r="F1870" s="56" t="str">
        <f t="shared" si="1140"/>
        <v>38.02.01 Экономика и бухгалтерский учет (по отраслям)</v>
      </c>
      <c r="G1870" s="56" t="s">
        <v>55</v>
      </c>
      <c r="H1870" s="56" t="s">
        <v>56</v>
      </c>
      <c r="I1870" s="56" t="s">
        <v>52</v>
      </c>
      <c r="J1870" s="56" t="s">
        <v>53</v>
      </c>
      <c r="K1870" s="58" t="s">
        <v>36</v>
      </c>
      <c r="L1870" s="59" t="s">
        <v>1355</v>
      </c>
      <c r="M1870" s="58" t="s">
        <v>2000</v>
      </c>
      <c r="N1870" s="60"/>
      <c r="O1870" s="61"/>
      <c r="P1870" s="60"/>
      <c r="Q1870" s="62"/>
      <c r="R1870" s="62"/>
      <c r="S1870" s="22">
        <f t="shared" si="1179"/>
        <v>0</v>
      </c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77">
        <f t="shared" si="1180"/>
        <v>0</v>
      </c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20"/>
      <c r="DD1870" s="22" t="str">
        <f t="shared" si="1174"/>
        <v>проверка пройдена</v>
      </c>
      <c r="DE1870" s="22" t="str">
        <f t="shared" si="1175"/>
        <v>проверка пройдена</v>
      </c>
      <c r="EO1870" s="64"/>
      <c r="EP1870" s="64"/>
      <c r="EQ1870" s="64"/>
      <c r="ER1870" s="64"/>
      <c r="ES1870" s="64"/>
      <c r="ET1870" s="64"/>
      <c r="EU1870" s="64"/>
      <c r="EV1870" s="64"/>
      <c r="EW1870" s="64"/>
      <c r="EX1870" s="64"/>
      <c r="EY1870" s="64"/>
      <c r="EZ1870" s="64"/>
      <c r="FA1870" s="64"/>
      <c r="FB1870" s="64"/>
      <c r="FC1870" s="64"/>
      <c r="FD1870" s="64"/>
      <c r="FE1870" s="64"/>
      <c r="FF1870" s="64"/>
      <c r="FG1870" s="64"/>
      <c r="FH1870" s="64"/>
      <c r="FI1870" s="64"/>
      <c r="FJ1870" s="64"/>
      <c r="FK1870" s="64"/>
      <c r="FL1870" s="64"/>
      <c r="FM1870" s="64"/>
      <c r="FN1870" s="64"/>
      <c r="FO1870" s="64"/>
      <c r="FP1870" s="64"/>
      <c r="FQ1870" s="64"/>
      <c r="FR1870" s="64"/>
      <c r="FS1870" s="64"/>
      <c r="FT1870" s="64"/>
      <c r="FU1870" s="64"/>
      <c r="FV1870" s="64"/>
      <c r="FW1870" s="64"/>
      <c r="FX1870" s="64"/>
      <c r="FY1870" s="64"/>
      <c r="FZ1870" s="64"/>
      <c r="GA1870" s="64"/>
      <c r="GB1870" s="64"/>
      <c r="GC1870" s="64"/>
      <c r="GD1870" s="64"/>
      <c r="GE1870" s="64"/>
      <c r="GF1870" s="64"/>
      <c r="GG1870" s="64"/>
      <c r="GH1870" s="64"/>
      <c r="GI1870" s="64"/>
      <c r="GJ1870" s="64"/>
      <c r="GK1870" s="64"/>
      <c r="GL1870" s="64"/>
      <c r="GM1870" s="64"/>
      <c r="GN1870" s="64"/>
      <c r="GO1870" s="64"/>
      <c r="GP1870" s="64"/>
      <c r="GQ1870" s="64"/>
      <c r="GR1870" s="64"/>
      <c r="GS1870" s="64"/>
      <c r="GT1870" s="64"/>
      <c r="GU1870" s="64"/>
      <c r="GV1870" s="64"/>
      <c r="GW1870" s="64"/>
      <c r="GX1870" s="64"/>
    </row>
    <row r="1871" spans="1:206" s="63" customFormat="1" ht="42.75" customHeight="1" x14ac:dyDescent="0.25">
      <c r="A1871" s="55" t="s">
        <v>134</v>
      </c>
      <c r="B1871" s="56" t="s">
        <v>97</v>
      </c>
      <c r="C1871" s="57" t="s">
        <v>73</v>
      </c>
      <c r="D1871" s="57" t="s">
        <v>2049</v>
      </c>
      <c r="E1871" s="56" t="str">
        <f>VLOOKUP(C1871,'Коды программ'!$A$2:$B$581,2,FALSE)</f>
        <v>Экономика и бухгалтерский учет (по отраслям)</v>
      </c>
      <c r="F1871" s="56" t="str">
        <f t="shared" si="1140"/>
        <v>38.02.01 Экономика и бухгалтерский учет (по отраслям)</v>
      </c>
      <c r="G1871" s="56" t="s">
        <v>55</v>
      </c>
      <c r="H1871" s="56" t="s">
        <v>56</v>
      </c>
      <c r="I1871" s="56" t="s">
        <v>52</v>
      </c>
      <c r="J1871" s="56" t="s">
        <v>53</v>
      </c>
      <c r="K1871" s="58" t="s">
        <v>37</v>
      </c>
      <c r="L1871" s="59" t="s">
        <v>1356</v>
      </c>
      <c r="M1871" s="58" t="s">
        <v>2000</v>
      </c>
      <c r="N1871" s="60"/>
      <c r="O1871" s="61"/>
      <c r="P1871" s="60"/>
      <c r="Q1871" s="62"/>
      <c r="R1871" s="62"/>
      <c r="S1871" s="22">
        <f t="shared" si="1179"/>
        <v>0</v>
      </c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77">
        <f t="shared" si="1180"/>
        <v>0</v>
      </c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20"/>
      <c r="DD1871" s="22" t="str">
        <f t="shared" si="1174"/>
        <v>проверка пройдена</v>
      </c>
      <c r="DE1871" s="22" t="str">
        <f t="shared" si="1175"/>
        <v>проверка пройдена</v>
      </c>
      <c r="EO1871" s="64"/>
      <c r="EP1871" s="64"/>
      <c r="EQ1871" s="64"/>
      <c r="ER1871" s="64"/>
      <c r="ES1871" s="64"/>
      <c r="ET1871" s="64"/>
      <c r="EU1871" s="64"/>
      <c r="EV1871" s="64"/>
      <c r="EW1871" s="64"/>
      <c r="EX1871" s="64"/>
      <c r="EY1871" s="64"/>
      <c r="EZ1871" s="64"/>
      <c r="FA1871" s="64"/>
      <c r="FB1871" s="64"/>
      <c r="FC1871" s="64"/>
      <c r="FD1871" s="64"/>
      <c r="FE1871" s="64"/>
      <c r="FF1871" s="64"/>
      <c r="FG1871" s="64"/>
      <c r="FH1871" s="64"/>
      <c r="FI1871" s="64"/>
      <c r="FJ1871" s="64"/>
      <c r="FK1871" s="64"/>
      <c r="FL1871" s="64"/>
      <c r="FM1871" s="64"/>
      <c r="FN1871" s="64"/>
      <c r="FO1871" s="64"/>
      <c r="FP1871" s="64"/>
      <c r="FQ1871" s="64"/>
      <c r="FR1871" s="64"/>
      <c r="FS1871" s="64"/>
      <c r="FT1871" s="64"/>
      <c r="FU1871" s="64"/>
      <c r="FV1871" s="64"/>
      <c r="FW1871" s="64"/>
      <c r="FX1871" s="64"/>
      <c r="FY1871" s="64"/>
      <c r="FZ1871" s="64"/>
      <c r="GA1871" s="64"/>
      <c r="GB1871" s="64"/>
      <c r="GC1871" s="64"/>
      <c r="GD1871" s="64"/>
      <c r="GE1871" s="64"/>
      <c r="GF1871" s="64"/>
      <c r="GG1871" s="64"/>
      <c r="GH1871" s="64"/>
      <c r="GI1871" s="64"/>
      <c r="GJ1871" s="64"/>
      <c r="GK1871" s="64"/>
      <c r="GL1871" s="64"/>
      <c r="GM1871" s="64"/>
      <c r="GN1871" s="64"/>
      <c r="GO1871" s="64"/>
      <c r="GP1871" s="64"/>
      <c r="GQ1871" s="64"/>
      <c r="GR1871" s="64"/>
      <c r="GS1871" s="64"/>
      <c r="GT1871" s="64"/>
      <c r="GU1871" s="64"/>
      <c r="GV1871" s="64"/>
      <c r="GW1871" s="64"/>
      <c r="GX1871" s="64"/>
    </row>
    <row r="1872" spans="1:206" s="63" customFormat="1" ht="42.75" customHeight="1" x14ac:dyDescent="0.25">
      <c r="A1872" s="55" t="s">
        <v>134</v>
      </c>
      <c r="B1872" s="56" t="s">
        <v>97</v>
      </c>
      <c r="C1872" s="57" t="s">
        <v>73</v>
      </c>
      <c r="D1872" s="57" t="s">
        <v>2049</v>
      </c>
      <c r="E1872" s="56" t="str">
        <f>VLOOKUP(C1872,'Коды программ'!$A$2:$B$581,2,FALSE)</f>
        <v>Экономика и бухгалтерский учет (по отраслям)</v>
      </c>
      <c r="F1872" s="56" t="str">
        <f t="shared" ref="F1872:F1935" si="1181">CONCATENATE(C1872," ",E1872)</f>
        <v>38.02.01 Экономика и бухгалтерский учет (по отраслям)</v>
      </c>
      <c r="G1872" s="56" t="s">
        <v>55</v>
      </c>
      <c r="H1872" s="56" t="s">
        <v>56</v>
      </c>
      <c r="I1872" s="56" t="s">
        <v>52</v>
      </c>
      <c r="J1872" s="56" t="s">
        <v>53</v>
      </c>
      <c r="K1872" s="58" t="s">
        <v>38</v>
      </c>
      <c r="L1872" s="59" t="s">
        <v>1357</v>
      </c>
      <c r="M1872" s="58" t="s">
        <v>2000</v>
      </c>
      <c r="N1872" s="60"/>
      <c r="O1872" s="61"/>
      <c r="P1872" s="60"/>
      <c r="Q1872" s="62"/>
      <c r="R1872" s="62"/>
      <c r="S1872" s="22">
        <f t="shared" si="1179"/>
        <v>0</v>
      </c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77">
        <f t="shared" si="1180"/>
        <v>0</v>
      </c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20"/>
      <c r="DD1872" s="22" t="str">
        <f t="shared" si="1174"/>
        <v>проверка пройдена</v>
      </c>
      <c r="DE1872" s="22" t="str">
        <f t="shared" si="1175"/>
        <v>проверка пройдена</v>
      </c>
      <c r="EO1872" s="64"/>
      <c r="EP1872" s="64"/>
      <c r="EQ1872" s="64"/>
      <c r="ER1872" s="64"/>
      <c r="ES1872" s="64"/>
      <c r="ET1872" s="64"/>
      <c r="EU1872" s="64"/>
      <c r="EV1872" s="64"/>
      <c r="EW1872" s="64"/>
      <c r="EX1872" s="64"/>
      <c r="EY1872" s="64"/>
      <c r="EZ1872" s="64"/>
      <c r="FA1872" s="64"/>
      <c r="FB1872" s="64"/>
      <c r="FC1872" s="64"/>
      <c r="FD1872" s="64"/>
      <c r="FE1872" s="64"/>
      <c r="FF1872" s="64"/>
      <c r="FG1872" s="64"/>
      <c r="FH1872" s="64"/>
      <c r="FI1872" s="64"/>
      <c r="FJ1872" s="64"/>
      <c r="FK1872" s="64"/>
      <c r="FL1872" s="64"/>
      <c r="FM1872" s="64"/>
      <c r="FN1872" s="64"/>
      <c r="FO1872" s="64"/>
      <c r="FP1872" s="64"/>
      <c r="FQ1872" s="64"/>
      <c r="FR1872" s="64"/>
      <c r="FS1872" s="64"/>
      <c r="FT1872" s="64"/>
      <c r="FU1872" s="64"/>
      <c r="FV1872" s="64"/>
      <c r="FW1872" s="64"/>
      <c r="FX1872" s="64"/>
      <c r="FY1872" s="64"/>
      <c r="FZ1872" s="64"/>
      <c r="GA1872" s="64"/>
      <c r="GB1872" s="64"/>
      <c r="GC1872" s="64"/>
      <c r="GD1872" s="64"/>
      <c r="GE1872" s="64"/>
      <c r="GF1872" s="64"/>
      <c r="GG1872" s="64"/>
      <c r="GH1872" s="64"/>
      <c r="GI1872" s="64"/>
      <c r="GJ1872" s="64"/>
      <c r="GK1872" s="64"/>
      <c r="GL1872" s="64"/>
      <c r="GM1872" s="64"/>
      <c r="GN1872" s="64"/>
      <c r="GO1872" s="64"/>
      <c r="GP1872" s="64"/>
      <c r="GQ1872" s="64"/>
      <c r="GR1872" s="64"/>
      <c r="GS1872" s="64"/>
      <c r="GT1872" s="64"/>
      <c r="GU1872" s="64"/>
      <c r="GV1872" s="64"/>
      <c r="GW1872" s="64"/>
      <c r="GX1872" s="64"/>
    </row>
    <row r="1873" spans="1:206" s="63" customFormat="1" ht="42.75" customHeight="1" x14ac:dyDescent="0.25">
      <c r="A1873" s="55" t="s">
        <v>134</v>
      </c>
      <c r="B1873" s="56" t="s">
        <v>97</v>
      </c>
      <c r="C1873" s="57" t="s">
        <v>73</v>
      </c>
      <c r="D1873" s="57" t="s">
        <v>2049</v>
      </c>
      <c r="E1873" s="56" t="str">
        <f>VLOOKUP(C1873,'Коды программ'!$A$2:$B$581,2,FALSE)</f>
        <v>Экономика и бухгалтерский учет (по отраслям)</v>
      </c>
      <c r="F1873" s="56" t="str">
        <f t="shared" si="1181"/>
        <v>38.02.01 Экономика и бухгалтерский учет (по отраслям)</v>
      </c>
      <c r="G1873" s="56" t="s">
        <v>55</v>
      </c>
      <c r="H1873" s="56" t="s">
        <v>56</v>
      </c>
      <c r="I1873" s="56" t="s">
        <v>52</v>
      </c>
      <c r="J1873" s="56" t="s">
        <v>53</v>
      </c>
      <c r="K1873" s="58" t="s">
        <v>39</v>
      </c>
      <c r="L1873" s="59" t="s">
        <v>1358</v>
      </c>
      <c r="M1873" s="58" t="s">
        <v>2000</v>
      </c>
      <c r="N1873" s="60"/>
      <c r="O1873" s="61"/>
      <c r="P1873" s="60"/>
      <c r="Q1873" s="62"/>
      <c r="R1873" s="62"/>
      <c r="S1873" s="22">
        <f t="shared" si="1179"/>
        <v>0</v>
      </c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77">
        <f t="shared" si="1180"/>
        <v>0</v>
      </c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20"/>
      <c r="DD1873" s="22" t="str">
        <f t="shared" si="1174"/>
        <v>проверка пройдена</v>
      </c>
      <c r="DE1873" s="22" t="str">
        <f t="shared" si="1175"/>
        <v>проверка пройдена</v>
      </c>
      <c r="EO1873" s="64"/>
      <c r="EP1873" s="64"/>
      <c r="EQ1873" s="64"/>
      <c r="ER1873" s="64"/>
      <c r="ES1873" s="64"/>
      <c r="ET1873" s="64"/>
      <c r="EU1873" s="64"/>
      <c r="EV1873" s="64"/>
      <c r="EW1873" s="64"/>
      <c r="EX1873" s="64"/>
      <c r="EY1873" s="64"/>
      <c r="EZ1873" s="64"/>
      <c r="FA1873" s="64"/>
      <c r="FB1873" s="64"/>
      <c r="FC1873" s="64"/>
      <c r="FD1873" s="64"/>
      <c r="FE1873" s="64"/>
      <c r="FF1873" s="64"/>
      <c r="FG1873" s="64"/>
      <c r="FH1873" s="64"/>
      <c r="FI1873" s="64"/>
      <c r="FJ1873" s="64"/>
      <c r="FK1873" s="64"/>
      <c r="FL1873" s="64"/>
      <c r="FM1873" s="64"/>
      <c r="FN1873" s="64"/>
      <c r="FO1873" s="64"/>
      <c r="FP1873" s="64"/>
      <c r="FQ1873" s="64"/>
      <c r="FR1873" s="64"/>
      <c r="FS1873" s="64"/>
      <c r="FT1873" s="64"/>
      <c r="FU1873" s="64"/>
      <c r="FV1873" s="64"/>
      <c r="FW1873" s="64"/>
      <c r="FX1873" s="64"/>
      <c r="FY1873" s="64"/>
      <c r="FZ1873" s="64"/>
      <c r="GA1873" s="64"/>
      <c r="GB1873" s="64"/>
      <c r="GC1873" s="64"/>
      <c r="GD1873" s="64"/>
      <c r="GE1873" s="64"/>
      <c r="GF1873" s="64"/>
      <c r="GG1873" s="64"/>
      <c r="GH1873" s="64"/>
      <c r="GI1873" s="64"/>
      <c r="GJ1873" s="64"/>
      <c r="GK1873" s="64"/>
      <c r="GL1873" s="64"/>
      <c r="GM1873" s="64"/>
      <c r="GN1873" s="64"/>
      <c r="GO1873" s="64"/>
      <c r="GP1873" s="64"/>
      <c r="GQ1873" s="64"/>
      <c r="GR1873" s="64"/>
      <c r="GS1873" s="64"/>
      <c r="GT1873" s="64"/>
      <c r="GU1873" s="64"/>
      <c r="GV1873" s="64"/>
      <c r="GW1873" s="64"/>
      <c r="GX1873" s="64"/>
    </row>
    <row r="1874" spans="1:206" s="88" customFormat="1" ht="42.75" customHeight="1" x14ac:dyDescent="0.25">
      <c r="A1874" s="78" t="s">
        <v>134</v>
      </c>
      <c r="B1874" s="79"/>
      <c r="C1874" s="80"/>
      <c r="D1874" s="80"/>
      <c r="E1874" s="79"/>
      <c r="F1874" s="79" t="str">
        <f t="shared" si="1181"/>
        <v xml:space="preserve"> </v>
      </c>
      <c r="G1874" s="79"/>
      <c r="H1874" s="79"/>
      <c r="I1874" s="79"/>
      <c r="J1874" s="79"/>
      <c r="K1874" s="81" t="s">
        <v>40</v>
      </c>
      <c r="L1874" s="82" t="s">
        <v>1347</v>
      </c>
      <c r="M1874" s="81"/>
      <c r="N1874" s="83"/>
      <c r="O1874" s="84"/>
      <c r="P1874" s="83"/>
      <c r="Q1874" s="85"/>
      <c r="R1874" s="24" t="str">
        <f t="shared" ref="R1874:CF1874" si="1182">IF(AND(R1860&lt;=R1859,R1861&lt;=R1860,R1862&lt;=R1859,R1863&lt;=R1859,R1864=(R1860+R1862),R1864=(R1865+R1866+R1867+R1868+R1869+R1870+R1871),R1872&lt;=R1864,R1873&lt;=R1864,(R1860+R1862)&lt;=R1859,R1865&lt;=R1864,R1866&lt;=R1864,R1867&lt;=R1864,R1868&lt;=R1864,R1869&lt;=R1864,R1870&lt;=R1864,R1871&lt;=R1864,R1872&lt;=R1863,R1872&lt;=R1864)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74" s="24" t="str">
        <f t="shared" si="1182"/>
        <v>проверка пройдена</v>
      </c>
      <c r="T1874" s="24" t="str">
        <f t="shared" si="1182"/>
        <v>проверка пройдена</v>
      </c>
      <c r="U1874" s="24" t="str">
        <f t="shared" si="1182"/>
        <v>проверка пройдена</v>
      </c>
      <c r="V1874" s="24" t="str">
        <f t="shared" si="1182"/>
        <v>проверка пройдена</v>
      </c>
      <c r="W1874" s="24" t="str">
        <f t="shared" si="1182"/>
        <v>проверка пройдена</v>
      </c>
      <c r="X1874" s="24" t="str">
        <f t="shared" si="1182"/>
        <v>проверка пройдена</v>
      </c>
      <c r="Y1874" s="24" t="str">
        <f t="shared" si="1182"/>
        <v>проверка пройдена</v>
      </c>
      <c r="Z1874" s="24" t="str">
        <f t="shared" si="1182"/>
        <v>проверка пройдена</v>
      </c>
      <c r="AA1874" s="24" t="str">
        <f t="shared" si="1182"/>
        <v>проверка пройдена</v>
      </c>
      <c r="AB1874" s="24" t="str">
        <f t="shared" si="1182"/>
        <v>проверка пройдена</v>
      </c>
      <c r="AC1874" s="24" t="str">
        <f t="shared" si="1182"/>
        <v>проверка пройдена</v>
      </c>
      <c r="AD1874" s="24" t="str">
        <f t="shared" si="1182"/>
        <v>проверка пройдена</v>
      </c>
      <c r="AE1874" s="24" t="str">
        <f t="shared" si="1182"/>
        <v>проверка пройдена</v>
      </c>
      <c r="AF1874" s="24" t="str">
        <f t="shared" si="1182"/>
        <v>проверка пройдена</v>
      </c>
      <c r="AG1874" s="24" t="str">
        <f t="shared" si="1182"/>
        <v>проверка пройдена</v>
      </c>
      <c r="AH1874" s="24" t="str">
        <f t="shared" si="1182"/>
        <v>проверка пройдена</v>
      </c>
      <c r="AI1874" s="24" t="str">
        <f t="shared" si="1182"/>
        <v>проверка пройдена</v>
      </c>
      <c r="AJ1874" s="24" t="str">
        <f t="shared" si="1182"/>
        <v>проверка пройдена</v>
      </c>
      <c r="AK1874" s="24" t="str">
        <f t="shared" si="1182"/>
        <v>проверка пройдена</v>
      </c>
      <c r="AL1874" s="24" t="str">
        <f t="shared" si="1182"/>
        <v>проверка пройдена</v>
      </c>
      <c r="AM1874" s="24" t="str">
        <f t="shared" si="1182"/>
        <v>проверка пройдена</v>
      </c>
      <c r="AN1874" s="24" t="str">
        <f t="shared" si="1182"/>
        <v>проверка пройдена</v>
      </c>
      <c r="AO1874" s="24" t="str">
        <f t="shared" si="1182"/>
        <v>проверка пройдена</v>
      </c>
      <c r="AP1874" s="24" t="str">
        <f t="shared" si="1182"/>
        <v>проверка пройдена</v>
      </c>
      <c r="AQ1874" s="24" t="str">
        <f t="shared" si="1182"/>
        <v>проверка пройдена</v>
      </c>
      <c r="AR1874" s="24" t="str">
        <f t="shared" si="1182"/>
        <v>проверка пройдена</v>
      </c>
      <c r="AS1874" s="24" t="str">
        <f t="shared" si="1182"/>
        <v>проверка пройдена</v>
      </c>
      <c r="AT1874" s="24" t="str">
        <f t="shared" si="1182"/>
        <v>проверка пройдена</v>
      </c>
      <c r="AU1874" s="24" t="str">
        <f t="shared" si="1182"/>
        <v>проверка пройдена</v>
      </c>
      <c r="AV1874" s="24" t="str">
        <f t="shared" si="1182"/>
        <v>проверка пройдена</v>
      </c>
      <c r="AW1874" s="24" t="str">
        <f t="shared" si="1182"/>
        <v>проверка пройдена</v>
      </c>
      <c r="AX1874" s="24" t="str">
        <f t="shared" si="1182"/>
        <v>проверка пройдена</v>
      </c>
      <c r="AY1874" s="24" t="str">
        <f t="shared" si="1182"/>
        <v>проверка пройдена</v>
      </c>
      <c r="AZ1874" s="24" t="str">
        <f t="shared" si="1182"/>
        <v>проверка пройдена</v>
      </c>
      <c r="BA1874" s="24" t="str">
        <f t="shared" si="1182"/>
        <v>проверка пройдена</v>
      </c>
      <c r="BB1874" s="24" t="str">
        <f t="shared" si="1182"/>
        <v>проверка пройдена</v>
      </c>
      <c r="BC1874" s="24" t="str">
        <f t="shared" si="1182"/>
        <v>проверка пройдена</v>
      </c>
      <c r="BD1874" s="24" t="str">
        <f t="shared" si="1182"/>
        <v>проверка пройдена</v>
      </c>
      <c r="BE1874" s="24" t="str">
        <f t="shared" si="1182"/>
        <v>проверка пройдена</v>
      </c>
      <c r="BF1874" s="24" t="str">
        <f t="shared" si="1182"/>
        <v>проверка пройдена</v>
      </c>
      <c r="BG1874" s="24" t="str">
        <f t="shared" si="1182"/>
        <v>проверка пройдена</v>
      </c>
      <c r="BH1874" s="24" t="str">
        <f t="shared" si="1182"/>
        <v>проверка пройдена</v>
      </c>
      <c r="BI1874" s="24" t="str">
        <f t="shared" si="1182"/>
        <v>проверка пройдена</v>
      </c>
      <c r="BJ1874" s="24" t="str">
        <f t="shared" si="1182"/>
        <v>проверка пройдена</v>
      </c>
      <c r="BK1874" s="24" t="str">
        <f t="shared" si="1182"/>
        <v>проверка пройдена</v>
      </c>
      <c r="BL1874" s="24" t="str">
        <f t="shared" si="1182"/>
        <v>проверка пройдена</v>
      </c>
      <c r="BM1874" s="24" t="str">
        <f t="shared" si="1182"/>
        <v>проверка пройдена</v>
      </c>
      <c r="BN1874" s="24" t="str">
        <f t="shared" si="1182"/>
        <v>проверка пройдена</v>
      </c>
      <c r="BO1874" s="24" t="str">
        <f t="shared" si="1182"/>
        <v>проверка пройдена</v>
      </c>
      <c r="BP1874" s="24" t="str">
        <f t="shared" si="1182"/>
        <v>проверка пройдена</v>
      </c>
      <c r="BQ1874" s="24" t="str">
        <f t="shared" si="1182"/>
        <v>проверка пройдена</v>
      </c>
      <c r="BR1874" s="24" t="str">
        <f t="shared" si="1182"/>
        <v>проверка пройдена</v>
      </c>
      <c r="BS1874" s="24" t="str">
        <f t="shared" si="1182"/>
        <v>проверка пройдена</v>
      </c>
      <c r="BT1874" s="24" t="str">
        <f t="shared" si="1182"/>
        <v>проверка пройдена</v>
      </c>
      <c r="BU1874" s="24" t="str">
        <f t="shared" si="1182"/>
        <v>проверка пройдена</v>
      </c>
      <c r="BV1874" s="24" t="str">
        <f t="shared" si="1182"/>
        <v>проверка пройдена</v>
      </c>
      <c r="BW1874" s="24" t="str">
        <f t="shared" si="1182"/>
        <v>проверка пройдена</v>
      </c>
      <c r="BX1874" s="24" t="str">
        <f t="shared" si="1182"/>
        <v>проверка пройдена</v>
      </c>
      <c r="BY1874" s="24" t="str">
        <f t="shared" si="1182"/>
        <v>проверка пройдена</v>
      </c>
      <c r="BZ1874" s="24" t="str">
        <f t="shared" si="1182"/>
        <v>проверка пройдена</v>
      </c>
      <c r="CA1874" s="24" t="str">
        <f t="shared" si="1182"/>
        <v>проверка пройдена</v>
      </c>
      <c r="CB1874" s="24" t="str">
        <f t="shared" si="1182"/>
        <v>проверка пройдена</v>
      </c>
      <c r="CC1874" s="24" t="str">
        <f t="shared" si="1182"/>
        <v>проверка пройдена</v>
      </c>
      <c r="CD1874" s="24" t="str">
        <f t="shared" si="1182"/>
        <v>проверка пройдена</v>
      </c>
      <c r="CE1874" s="24" t="str">
        <f t="shared" si="1182"/>
        <v>проверка пройдена</v>
      </c>
      <c r="CF1874" s="24" t="str">
        <f t="shared" si="1182"/>
        <v>проверка пройдена</v>
      </c>
      <c r="CG1874" s="24" t="str">
        <f t="shared" ref="CG1874:DA1874" si="1183">IF(AND(CG1860&lt;=CG1859,CG1861&lt;=CG1860,CG1862&lt;=CG1859,CG1863&lt;=CG1859,CG1864=(CG1860+CG1862),CG1864=(CG1865+CG1866+CG1867+CG1868+CG1869+CG1870+CG1871),CG1872&lt;=CG1864,CG1873&lt;=CG1864,(CG1860+CG1862)&lt;=CG1859,CG1865&lt;=CG1864,CG1866&lt;=CG1864,CG1867&lt;=CG1864,CG1868&lt;=CG1864,CG1869&lt;=CG1864,CG1870&lt;=CG1864,CG1871&lt;=CG1864,CG1872&lt;=CG1863,CG1872&lt;=CG1864)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74" s="24" t="str">
        <f t="shared" si="1183"/>
        <v>проверка пройдена</v>
      </c>
      <c r="CI1874" s="24" t="str">
        <f t="shared" si="1183"/>
        <v>проверка пройдена</v>
      </c>
      <c r="CJ1874" s="24" t="str">
        <f t="shared" si="1183"/>
        <v>проверка пройдена</v>
      </c>
      <c r="CK1874" s="24" t="str">
        <f t="shared" si="1183"/>
        <v>проверка пройдена</v>
      </c>
      <c r="CL1874" s="24" t="str">
        <f t="shared" si="1183"/>
        <v>проверка пройдена</v>
      </c>
      <c r="CM1874" s="24" t="str">
        <f t="shared" si="1183"/>
        <v>проверка пройдена</v>
      </c>
      <c r="CN1874" s="24" t="str">
        <f t="shared" si="1183"/>
        <v>проверка пройдена</v>
      </c>
      <c r="CO1874" s="24" t="str">
        <f t="shared" si="1183"/>
        <v>проверка пройдена</v>
      </c>
      <c r="CP1874" s="24" t="str">
        <f t="shared" si="1183"/>
        <v>проверка пройдена</v>
      </c>
      <c r="CQ1874" s="24" t="str">
        <f t="shared" si="1183"/>
        <v>проверка пройдена</v>
      </c>
      <c r="CR1874" s="24" t="str">
        <f t="shared" si="1183"/>
        <v>проверка пройдена</v>
      </c>
      <c r="CS1874" s="24" t="str">
        <f t="shared" si="1183"/>
        <v>проверка пройдена</v>
      </c>
      <c r="CT1874" s="24" t="str">
        <f t="shared" si="1183"/>
        <v>проверка пройдена</v>
      </c>
      <c r="CU1874" s="24" t="str">
        <f t="shared" si="1183"/>
        <v>проверка пройдена</v>
      </c>
      <c r="CV1874" s="24" t="str">
        <f t="shared" si="1183"/>
        <v>проверка пройдена</v>
      </c>
      <c r="CW1874" s="24" t="str">
        <f t="shared" si="1183"/>
        <v>проверка пройдена</v>
      </c>
      <c r="CX1874" s="24"/>
      <c r="CY1874" s="24" t="str">
        <f t="shared" si="1183"/>
        <v>проверка пройдена</v>
      </c>
      <c r="CZ1874" s="24" t="str">
        <f t="shared" si="1183"/>
        <v>проверка пройдена</v>
      </c>
      <c r="DA1874" s="24" t="str">
        <f t="shared" si="1183"/>
        <v>проверка пройдена</v>
      </c>
      <c r="DB1874" s="86"/>
      <c r="DC1874" s="87"/>
      <c r="DD1874" s="22"/>
      <c r="DE1874" s="22"/>
      <c r="EO1874" s="89"/>
      <c r="EP1874" s="89"/>
      <c r="EQ1874" s="89"/>
      <c r="ER1874" s="89"/>
      <c r="ES1874" s="89"/>
      <c r="ET1874" s="89"/>
      <c r="EU1874" s="89"/>
      <c r="EV1874" s="89"/>
      <c r="EW1874" s="89"/>
      <c r="EX1874" s="89"/>
      <c r="EY1874" s="89"/>
      <c r="EZ1874" s="89"/>
      <c r="FA1874" s="89"/>
      <c r="FB1874" s="89"/>
      <c r="FC1874" s="89"/>
      <c r="FD1874" s="89"/>
      <c r="FE1874" s="89"/>
      <c r="FF1874" s="89"/>
      <c r="FG1874" s="89"/>
      <c r="FH1874" s="89"/>
      <c r="FI1874" s="89"/>
      <c r="FJ1874" s="89"/>
      <c r="FK1874" s="89"/>
      <c r="FL1874" s="89"/>
      <c r="FM1874" s="89"/>
      <c r="FN1874" s="89"/>
      <c r="FO1874" s="89"/>
      <c r="FP1874" s="89"/>
      <c r="FQ1874" s="89"/>
      <c r="FR1874" s="89"/>
      <c r="FS1874" s="89"/>
      <c r="FT1874" s="89"/>
      <c r="FU1874" s="89"/>
      <c r="FV1874" s="89"/>
      <c r="FW1874" s="89"/>
      <c r="FX1874" s="89"/>
      <c r="FY1874" s="89"/>
      <c r="FZ1874" s="89"/>
      <c r="GA1874" s="89"/>
      <c r="GB1874" s="89"/>
      <c r="GC1874" s="89"/>
      <c r="GD1874" s="89"/>
      <c r="GE1874" s="89"/>
      <c r="GF1874" s="89"/>
      <c r="GG1874" s="89"/>
      <c r="GH1874" s="89"/>
      <c r="GI1874" s="89"/>
      <c r="GJ1874" s="89"/>
      <c r="GK1874" s="89"/>
      <c r="GL1874" s="89"/>
      <c r="GM1874" s="89"/>
      <c r="GN1874" s="89"/>
      <c r="GO1874" s="89"/>
      <c r="GP1874" s="89"/>
      <c r="GQ1874" s="89"/>
      <c r="GR1874" s="89"/>
      <c r="GS1874" s="89"/>
      <c r="GT1874" s="89"/>
      <c r="GU1874" s="89"/>
      <c r="GV1874" s="89"/>
      <c r="GW1874" s="89"/>
      <c r="GX1874" s="89"/>
    </row>
    <row r="1875" spans="1:206" s="63" customFormat="1" ht="42.75" customHeight="1" x14ac:dyDescent="0.25">
      <c r="A1875" s="55" t="s">
        <v>134</v>
      </c>
      <c r="B1875" s="56" t="s">
        <v>97</v>
      </c>
      <c r="C1875" s="57" t="s">
        <v>66</v>
      </c>
      <c r="D1875" s="57" t="s">
        <v>2049</v>
      </c>
      <c r="E1875" s="56" t="str">
        <f>VLOOKUP(C1875,'Коды программ'!$A$2:$B$581,2,FALSE)</f>
        <v>Сетевое и системное администрирование</v>
      </c>
      <c r="F1875" s="56" t="str">
        <f t="shared" si="1181"/>
        <v>09.02.06 Сетевое и системное администрирование</v>
      </c>
      <c r="G1875" s="56" t="s">
        <v>50</v>
      </c>
      <c r="H1875" s="56" t="s">
        <v>51</v>
      </c>
      <c r="I1875" s="56" t="s">
        <v>52</v>
      </c>
      <c r="J1875" s="56" t="s">
        <v>53</v>
      </c>
      <c r="K1875" s="58" t="s">
        <v>25</v>
      </c>
      <c r="L1875" s="59" t="s">
        <v>42</v>
      </c>
      <c r="M1875" s="58" t="s">
        <v>2000</v>
      </c>
      <c r="N1875" s="60">
        <v>22</v>
      </c>
      <c r="O1875" s="61">
        <v>35</v>
      </c>
      <c r="P1875" s="60">
        <v>20</v>
      </c>
      <c r="Q1875" s="62"/>
      <c r="R1875" s="62">
        <v>22</v>
      </c>
      <c r="S1875" s="22">
        <f t="shared" ref="S1875:S1879" si="1184">SUM(T1875:AU1875)</f>
        <v>4</v>
      </c>
      <c r="T1875" s="18"/>
      <c r="U1875" s="18"/>
      <c r="V1875" s="18">
        <v>1</v>
      </c>
      <c r="W1875" s="18"/>
      <c r="X1875" s="18">
        <v>1</v>
      </c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>
        <v>1</v>
      </c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>
        <v>1</v>
      </c>
      <c r="AT1875" s="18"/>
      <c r="AU1875" s="18"/>
      <c r="AV1875" s="18">
        <v>4</v>
      </c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77">
        <f>SUM(BG1875:CH1875)</f>
        <v>1</v>
      </c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>
        <v>1</v>
      </c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>
        <v>4</v>
      </c>
      <c r="CJ1875" s="18"/>
      <c r="CK1875" s="18"/>
      <c r="CL1875" s="18">
        <v>6</v>
      </c>
      <c r="CM1875" s="18"/>
      <c r="CN1875" s="18">
        <v>11</v>
      </c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 t="s">
        <v>2030</v>
      </c>
      <c r="DC1875" s="20" t="s">
        <v>2031</v>
      </c>
      <c r="DD1875" s="22" t="str">
        <f t="shared" ref="DD1875:DD1889" si="1185">IF(R1875=S1875+AX1875+AY1875+AZ1875+BA1875+BC1875+BD1875+BE1875+BF1875+CJ1875+CK1875+CL1875+CM1875+CN1875+CO1875+CP1875+CQ1875+CR1875+CS1875+CT1875+CU1875+CV1875+CW1875+CY1875+CZ1875+DA1875,"проверка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75" s="22" t="str">
        <f t="shared" ref="DE1875:DE1889" si="1186">IF(AND(AV1875&lt;=S1875,AW1875&lt;=S1875),"проверка пройдена","ВНИМАНИЕ! не может стоять значение большее, чем проверка пройдена")</f>
        <v>проверка пройдена</v>
      </c>
      <c r="EO1875" s="64"/>
      <c r="EP1875" s="64"/>
      <c r="EQ1875" s="64"/>
      <c r="ER1875" s="64"/>
      <c r="ES1875" s="64"/>
      <c r="ET1875" s="64"/>
      <c r="EU1875" s="64"/>
      <c r="EV1875" s="64"/>
      <c r="EW1875" s="64"/>
      <c r="EX1875" s="64"/>
      <c r="EY1875" s="64"/>
      <c r="EZ1875" s="64"/>
      <c r="FA1875" s="64"/>
      <c r="FB1875" s="64"/>
      <c r="FC1875" s="64"/>
      <c r="FD1875" s="64"/>
      <c r="FE1875" s="64"/>
      <c r="FF1875" s="64"/>
      <c r="FG1875" s="64"/>
      <c r="FH1875" s="64"/>
      <c r="FI1875" s="64"/>
      <c r="FJ1875" s="64"/>
      <c r="FK1875" s="64"/>
      <c r="FL1875" s="64"/>
      <c r="FM1875" s="64"/>
      <c r="FN1875" s="64"/>
      <c r="FO1875" s="64"/>
      <c r="FP1875" s="64"/>
      <c r="FQ1875" s="64"/>
      <c r="FR1875" s="64"/>
      <c r="FS1875" s="64"/>
      <c r="FT1875" s="64"/>
      <c r="FU1875" s="64"/>
      <c r="FV1875" s="64"/>
      <c r="FW1875" s="64"/>
      <c r="FX1875" s="64"/>
      <c r="FY1875" s="64"/>
      <c r="FZ1875" s="64"/>
      <c r="GA1875" s="64"/>
      <c r="GB1875" s="64"/>
      <c r="GC1875" s="64"/>
      <c r="GD1875" s="64"/>
      <c r="GE1875" s="64"/>
      <c r="GF1875" s="64"/>
      <c r="GG1875" s="64"/>
      <c r="GH1875" s="64"/>
      <c r="GI1875" s="64"/>
      <c r="GJ1875" s="64"/>
      <c r="GK1875" s="64"/>
      <c r="GL1875" s="64"/>
      <c r="GM1875" s="64"/>
      <c r="GN1875" s="64"/>
      <c r="GO1875" s="64"/>
      <c r="GP1875" s="64"/>
      <c r="GQ1875" s="64"/>
      <c r="GR1875" s="64"/>
      <c r="GS1875" s="64"/>
      <c r="GT1875" s="64"/>
      <c r="GU1875" s="64"/>
      <c r="GV1875" s="64"/>
      <c r="GW1875" s="64"/>
      <c r="GX1875" s="64"/>
    </row>
    <row r="1876" spans="1:206" s="63" customFormat="1" ht="42.75" customHeight="1" x14ac:dyDescent="0.25">
      <c r="A1876" s="55" t="s">
        <v>134</v>
      </c>
      <c r="B1876" s="56" t="s">
        <v>97</v>
      </c>
      <c r="C1876" s="57" t="s">
        <v>66</v>
      </c>
      <c r="D1876" s="57" t="s">
        <v>2049</v>
      </c>
      <c r="E1876" s="56" t="str">
        <f>VLOOKUP(C1876,'Коды программ'!$A$2:$B$581,2,FALSE)</f>
        <v>Сетевое и системное администрирование</v>
      </c>
      <c r="F1876" s="56" t="str">
        <f t="shared" si="1181"/>
        <v>09.02.06 Сетевое и системное администрирование</v>
      </c>
      <c r="G1876" s="56" t="s">
        <v>50</v>
      </c>
      <c r="H1876" s="56" t="s">
        <v>51</v>
      </c>
      <c r="I1876" s="56" t="s">
        <v>52</v>
      </c>
      <c r="J1876" s="56" t="s">
        <v>53</v>
      </c>
      <c r="K1876" s="58" t="s">
        <v>26</v>
      </c>
      <c r="L1876" s="59" t="s">
        <v>1359</v>
      </c>
      <c r="M1876" s="58" t="s">
        <v>2000</v>
      </c>
      <c r="N1876" s="60"/>
      <c r="O1876" s="61"/>
      <c r="P1876" s="60"/>
      <c r="Q1876" s="62"/>
      <c r="R1876" s="62"/>
      <c r="S1876" s="22">
        <f t="shared" si="1184"/>
        <v>0</v>
      </c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77">
        <f t="shared" ref="BF1876:BF1879" si="1187">SUM(BG1876:CH1876)</f>
        <v>0</v>
      </c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20"/>
      <c r="DD1876" s="22" t="str">
        <f t="shared" si="1185"/>
        <v>проверка пройдена</v>
      </c>
      <c r="DE1876" s="22" t="str">
        <f t="shared" si="1186"/>
        <v>проверка пройдена</v>
      </c>
      <c r="EO1876" s="64"/>
      <c r="EP1876" s="64"/>
      <c r="EQ1876" s="64"/>
      <c r="ER1876" s="64"/>
      <c r="ES1876" s="64"/>
      <c r="ET1876" s="64"/>
      <c r="EU1876" s="64"/>
      <c r="EV1876" s="64"/>
      <c r="EW1876" s="64"/>
      <c r="EX1876" s="64"/>
      <c r="EY1876" s="64"/>
      <c r="EZ1876" s="64"/>
      <c r="FA1876" s="64"/>
      <c r="FB1876" s="64"/>
      <c r="FC1876" s="64"/>
      <c r="FD1876" s="64"/>
      <c r="FE1876" s="64"/>
      <c r="FF1876" s="64"/>
      <c r="FG1876" s="64"/>
      <c r="FH1876" s="64"/>
      <c r="FI1876" s="64"/>
      <c r="FJ1876" s="64"/>
      <c r="FK1876" s="64"/>
      <c r="FL1876" s="64"/>
      <c r="FM1876" s="64"/>
      <c r="FN1876" s="64"/>
      <c r="FO1876" s="64"/>
      <c r="FP1876" s="64"/>
      <c r="FQ1876" s="64"/>
      <c r="FR1876" s="64"/>
      <c r="FS1876" s="64"/>
      <c r="FT1876" s="64"/>
      <c r="FU1876" s="64"/>
      <c r="FV1876" s="64"/>
      <c r="FW1876" s="64"/>
      <c r="FX1876" s="64"/>
      <c r="FY1876" s="64"/>
      <c r="FZ1876" s="64"/>
      <c r="GA1876" s="64"/>
      <c r="GB1876" s="64"/>
      <c r="GC1876" s="64"/>
      <c r="GD1876" s="64"/>
      <c r="GE1876" s="64"/>
      <c r="GF1876" s="64"/>
      <c r="GG1876" s="64"/>
      <c r="GH1876" s="64"/>
      <c r="GI1876" s="64"/>
      <c r="GJ1876" s="64"/>
      <c r="GK1876" s="64"/>
      <c r="GL1876" s="64"/>
      <c r="GM1876" s="64"/>
      <c r="GN1876" s="64"/>
      <c r="GO1876" s="64"/>
      <c r="GP1876" s="64"/>
      <c r="GQ1876" s="64"/>
      <c r="GR1876" s="64"/>
      <c r="GS1876" s="64"/>
      <c r="GT1876" s="64"/>
      <c r="GU1876" s="64"/>
      <c r="GV1876" s="64"/>
      <c r="GW1876" s="64"/>
      <c r="GX1876" s="64"/>
    </row>
    <row r="1877" spans="1:206" s="63" customFormat="1" ht="42.75" customHeight="1" x14ac:dyDescent="0.25">
      <c r="A1877" s="55" t="s">
        <v>134</v>
      </c>
      <c r="B1877" s="56" t="s">
        <v>97</v>
      </c>
      <c r="C1877" s="57" t="s">
        <v>66</v>
      </c>
      <c r="D1877" s="57" t="s">
        <v>2049</v>
      </c>
      <c r="E1877" s="56" t="str">
        <f>VLOOKUP(C1877,'Коды программ'!$A$2:$B$581,2,FALSE)</f>
        <v>Сетевое и системное администрирование</v>
      </c>
      <c r="F1877" s="56" t="str">
        <f t="shared" si="1181"/>
        <v>09.02.06 Сетевое и системное администрирование</v>
      </c>
      <c r="G1877" s="56" t="s">
        <v>50</v>
      </c>
      <c r="H1877" s="56" t="s">
        <v>51</v>
      </c>
      <c r="I1877" s="56" t="s">
        <v>52</v>
      </c>
      <c r="J1877" s="56" t="s">
        <v>53</v>
      </c>
      <c r="K1877" s="58" t="s">
        <v>27</v>
      </c>
      <c r="L1877" s="59" t="s">
        <v>1345</v>
      </c>
      <c r="M1877" s="58" t="s">
        <v>2000</v>
      </c>
      <c r="N1877" s="60"/>
      <c r="O1877" s="61"/>
      <c r="P1877" s="60"/>
      <c r="Q1877" s="62"/>
      <c r="R1877" s="62"/>
      <c r="S1877" s="22">
        <f t="shared" si="1184"/>
        <v>0</v>
      </c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77">
        <f t="shared" si="1187"/>
        <v>0</v>
      </c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20"/>
      <c r="DD1877" s="22" t="str">
        <f t="shared" si="1185"/>
        <v>проверка пройдена</v>
      </c>
      <c r="DE1877" s="22" t="str">
        <f t="shared" si="1186"/>
        <v>проверка пройдена</v>
      </c>
      <c r="EO1877" s="64"/>
      <c r="EP1877" s="64"/>
      <c r="EQ1877" s="64"/>
      <c r="ER1877" s="64"/>
      <c r="ES1877" s="64"/>
      <c r="ET1877" s="64"/>
      <c r="EU1877" s="64"/>
      <c r="EV1877" s="64"/>
      <c r="EW1877" s="64"/>
      <c r="EX1877" s="64"/>
      <c r="EY1877" s="64"/>
      <c r="EZ1877" s="64"/>
      <c r="FA1877" s="64"/>
      <c r="FB1877" s="64"/>
      <c r="FC1877" s="64"/>
      <c r="FD1877" s="64"/>
      <c r="FE1877" s="64"/>
      <c r="FF1877" s="64"/>
      <c r="FG1877" s="64"/>
      <c r="FH1877" s="64"/>
      <c r="FI1877" s="64"/>
      <c r="FJ1877" s="64"/>
      <c r="FK1877" s="64"/>
      <c r="FL1877" s="64"/>
      <c r="FM1877" s="64"/>
      <c r="FN1877" s="64"/>
      <c r="FO1877" s="64"/>
      <c r="FP1877" s="64"/>
      <c r="FQ1877" s="64"/>
      <c r="FR1877" s="64"/>
      <c r="FS1877" s="64"/>
      <c r="FT1877" s="64"/>
      <c r="FU1877" s="64"/>
      <c r="FV1877" s="64"/>
      <c r="FW1877" s="64"/>
      <c r="FX1877" s="64"/>
      <c r="FY1877" s="64"/>
      <c r="FZ1877" s="64"/>
      <c r="GA1877" s="64"/>
      <c r="GB1877" s="64"/>
      <c r="GC1877" s="64"/>
      <c r="GD1877" s="64"/>
      <c r="GE1877" s="64"/>
      <c r="GF1877" s="64"/>
      <c r="GG1877" s="64"/>
      <c r="GH1877" s="64"/>
      <c r="GI1877" s="64"/>
      <c r="GJ1877" s="64"/>
      <c r="GK1877" s="64"/>
      <c r="GL1877" s="64"/>
      <c r="GM1877" s="64"/>
      <c r="GN1877" s="64"/>
      <c r="GO1877" s="64"/>
      <c r="GP1877" s="64"/>
      <c r="GQ1877" s="64"/>
      <c r="GR1877" s="64"/>
      <c r="GS1877" s="64"/>
      <c r="GT1877" s="64"/>
      <c r="GU1877" s="64"/>
      <c r="GV1877" s="64"/>
      <c r="GW1877" s="64"/>
      <c r="GX1877" s="64"/>
    </row>
    <row r="1878" spans="1:206" s="63" customFormat="1" ht="42.75" customHeight="1" x14ac:dyDescent="0.25">
      <c r="A1878" s="55" t="s">
        <v>134</v>
      </c>
      <c r="B1878" s="56" t="s">
        <v>97</v>
      </c>
      <c r="C1878" s="57" t="s">
        <v>66</v>
      </c>
      <c r="D1878" s="57" t="s">
        <v>2049</v>
      </c>
      <c r="E1878" s="56" t="str">
        <f>VLOOKUP(C1878,'Коды программ'!$A$2:$B$581,2,FALSE)</f>
        <v>Сетевое и системное администрирование</v>
      </c>
      <c r="F1878" s="56" t="str">
        <f t="shared" si="1181"/>
        <v>09.02.06 Сетевое и системное администрирование</v>
      </c>
      <c r="G1878" s="56" t="s">
        <v>50</v>
      </c>
      <c r="H1878" s="56" t="s">
        <v>51</v>
      </c>
      <c r="I1878" s="56" t="s">
        <v>52</v>
      </c>
      <c r="J1878" s="56" t="s">
        <v>53</v>
      </c>
      <c r="K1878" s="58" t="s">
        <v>28</v>
      </c>
      <c r="L1878" s="59" t="s">
        <v>1346</v>
      </c>
      <c r="M1878" s="58" t="s">
        <v>2000</v>
      </c>
      <c r="N1878" s="60"/>
      <c r="O1878" s="61"/>
      <c r="P1878" s="60"/>
      <c r="Q1878" s="62"/>
      <c r="R1878" s="62"/>
      <c r="S1878" s="22">
        <f t="shared" si="1184"/>
        <v>0</v>
      </c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77">
        <f t="shared" si="1187"/>
        <v>0</v>
      </c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20"/>
      <c r="DD1878" s="22" t="str">
        <f t="shared" si="1185"/>
        <v>проверка пройдена</v>
      </c>
      <c r="DE1878" s="22" t="str">
        <f t="shared" si="1186"/>
        <v>проверка пройдена</v>
      </c>
      <c r="EO1878" s="64"/>
      <c r="EP1878" s="64"/>
      <c r="EQ1878" s="64"/>
      <c r="ER1878" s="64"/>
      <c r="ES1878" s="64"/>
      <c r="ET1878" s="64"/>
      <c r="EU1878" s="64"/>
      <c r="EV1878" s="64"/>
      <c r="EW1878" s="64"/>
      <c r="EX1878" s="64"/>
      <c r="EY1878" s="64"/>
      <c r="EZ1878" s="64"/>
      <c r="FA1878" s="64"/>
      <c r="FB1878" s="64"/>
      <c r="FC1878" s="64"/>
      <c r="FD1878" s="64"/>
      <c r="FE1878" s="64"/>
      <c r="FF1878" s="64"/>
      <c r="FG1878" s="64"/>
      <c r="FH1878" s="64"/>
      <c r="FI1878" s="64"/>
      <c r="FJ1878" s="64"/>
      <c r="FK1878" s="64"/>
      <c r="FL1878" s="64"/>
      <c r="FM1878" s="64"/>
      <c r="FN1878" s="64"/>
      <c r="FO1878" s="64"/>
      <c r="FP1878" s="64"/>
      <c r="FQ1878" s="64"/>
      <c r="FR1878" s="64"/>
      <c r="FS1878" s="64"/>
      <c r="FT1878" s="64"/>
      <c r="FU1878" s="64"/>
      <c r="FV1878" s="64"/>
      <c r="FW1878" s="64"/>
      <c r="FX1878" s="64"/>
      <c r="FY1878" s="64"/>
      <c r="FZ1878" s="64"/>
      <c r="GA1878" s="64"/>
      <c r="GB1878" s="64"/>
      <c r="GC1878" s="64"/>
      <c r="GD1878" s="64"/>
      <c r="GE1878" s="64"/>
      <c r="GF1878" s="64"/>
      <c r="GG1878" s="64"/>
      <c r="GH1878" s="64"/>
      <c r="GI1878" s="64"/>
      <c r="GJ1878" s="64"/>
      <c r="GK1878" s="64"/>
      <c r="GL1878" s="64"/>
      <c r="GM1878" s="64"/>
      <c r="GN1878" s="64"/>
      <c r="GO1878" s="64"/>
      <c r="GP1878" s="64"/>
      <c r="GQ1878" s="64"/>
      <c r="GR1878" s="64"/>
      <c r="GS1878" s="64"/>
      <c r="GT1878" s="64"/>
      <c r="GU1878" s="64"/>
      <c r="GV1878" s="64"/>
      <c r="GW1878" s="64"/>
      <c r="GX1878" s="64"/>
    </row>
    <row r="1879" spans="1:206" s="63" customFormat="1" ht="42.75" customHeight="1" x14ac:dyDescent="0.25">
      <c r="A1879" s="55" t="s">
        <v>134</v>
      </c>
      <c r="B1879" s="56" t="s">
        <v>97</v>
      </c>
      <c r="C1879" s="57" t="s">
        <v>66</v>
      </c>
      <c r="D1879" s="57" t="s">
        <v>2049</v>
      </c>
      <c r="E1879" s="56" t="str">
        <f>VLOOKUP(C1879,'Коды программ'!$A$2:$B$581,2,FALSE)</f>
        <v>Сетевое и системное администрирование</v>
      </c>
      <c r="F1879" s="56" t="str">
        <f t="shared" si="1181"/>
        <v>09.02.06 Сетевое и системное администрирование</v>
      </c>
      <c r="G1879" s="56" t="s">
        <v>50</v>
      </c>
      <c r="H1879" s="56" t="s">
        <v>51</v>
      </c>
      <c r="I1879" s="56" t="s">
        <v>52</v>
      </c>
      <c r="J1879" s="56" t="s">
        <v>53</v>
      </c>
      <c r="K1879" s="58" t="s">
        <v>29</v>
      </c>
      <c r="L1879" s="59" t="s">
        <v>1348</v>
      </c>
      <c r="M1879" s="58" t="s">
        <v>2000</v>
      </c>
      <c r="N1879" s="60"/>
      <c r="O1879" s="61"/>
      <c r="P1879" s="60"/>
      <c r="Q1879" s="62"/>
      <c r="R1879" s="62">
        <v>0</v>
      </c>
      <c r="S1879" s="22">
        <f t="shared" si="1184"/>
        <v>0</v>
      </c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77">
        <f t="shared" si="1187"/>
        <v>0</v>
      </c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20"/>
      <c r="DD1879" s="22" t="str">
        <f t="shared" si="1185"/>
        <v>проверка пройдена</v>
      </c>
      <c r="DE1879" s="22" t="str">
        <f t="shared" si="1186"/>
        <v>проверка пройдена</v>
      </c>
      <c r="EO1879" s="64"/>
      <c r="EP1879" s="64"/>
      <c r="EQ1879" s="64"/>
      <c r="ER1879" s="64"/>
      <c r="ES1879" s="64"/>
      <c r="ET1879" s="64"/>
      <c r="EU1879" s="64"/>
      <c r="EV1879" s="64"/>
      <c r="EW1879" s="64"/>
      <c r="EX1879" s="64"/>
      <c r="EY1879" s="64"/>
      <c r="EZ1879" s="64"/>
      <c r="FA1879" s="64"/>
      <c r="FB1879" s="64"/>
      <c r="FC1879" s="64"/>
      <c r="FD1879" s="64"/>
      <c r="FE1879" s="64"/>
      <c r="FF1879" s="64"/>
      <c r="FG1879" s="64"/>
      <c r="FH1879" s="64"/>
      <c r="FI1879" s="64"/>
      <c r="FJ1879" s="64"/>
      <c r="FK1879" s="64"/>
      <c r="FL1879" s="64"/>
      <c r="FM1879" s="64"/>
      <c r="FN1879" s="64"/>
      <c r="FO1879" s="64"/>
      <c r="FP1879" s="64"/>
      <c r="FQ1879" s="64"/>
      <c r="FR1879" s="64"/>
      <c r="FS1879" s="64"/>
      <c r="FT1879" s="64"/>
      <c r="FU1879" s="64"/>
      <c r="FV1879" s="64"/>
      <c r="FW1879" s="64"/>
      <c r="FX1879" s="64"/>
      <c r="FY1879" s="64"/>
      <c r="FZ1879" s="64"/>
      <c r="GA1879" s="64"/>
      <c r="GB1879" s="64"/>
      <c r="GC1879" s="64"/>
      <c r="GD1879" s="64"/>
      <c r="GE1879" s="64"/>
      <c r="GF1879" s="64"/>
      <c r="GG1879" s="64"/>
      <c r="GH1879" s="64"/>
      <c r="GI1879" s="64"/>
      <c r="GJ1879" s="64"/>
      <c r="GK1879" s="64"/>
      <c r="GL1879" s="64"/>
      <c r="GM1879" s="64"/>
      <c r="GN1879" s="64"/>
      <c r="GO1879" s="64"/>
      <c r="GP1879" s="64"/>
      <c r="GQ1879" s="64"/>
      <c r="GR1879" s="64"/>
      <c r="GS1879" s="64"/>
      <c r="GT1879" s="64"/>
      <c r="GU1879" s="64"/>
      <c r="GV1879" s="64"/>
      <c r="GW1879" s="64"/>
      <c r="GX1879" s="64"/>
    </row>
    <row r="1880" spans="1:206" s="88" customFormat="1" ht="42.75" customHeight="1" x14ac:dyDescent="0.25">
      <c r="A1880" s="78" t="s">
        <v>134</v>
      </c>
      <c r="B1880" s="79" t="s">
        <v>97</v>
      </c>
      <c r="C1880" s="80" t="s">
        <v>66</v>
      </c>
      <c r="D1880" s="80" t="s">
        <v>2049</v>
      </c>
      <c r="E1880" s="79" t="str">
        <f>VLOOKUP(C1880,'Коды программ'!$A$2:$B$581,2,FALSE)</f>
        <v>Сетевое и системное администрирование</v>
      </c>
      <c r="F1880" s="79" t="str">
        <f t="shared" si="1181"/>
        <v>09.02.06 Сетевое и системное администрирование</v>
      </c>
      <c r="G1880" s="79" t="s">
        <v>50</v>
      </c>
      <c r="H1880" s="79" t="s">
        <v>51</v>
      </c>
      <c r="I1880" s="79" t="s">
        <v>52</v>
      </c>
      <c r="J1880" s="79" t="s">
        <v>53</v>
      </c>
      <c r="K1880" s="81" t="s">
        <v>30</v>
      </c>
      <c r="L1880" s="82" t="s">
        <v>1349</v>
      </c>
      <c r="M1880" s="81" t="s">
        <v>2000</v>
      </c>
      <c r="N1880" s="83"/>
      <c r="O1880" s="84"/>
      <c r="P1880" s="83"/>
      <c r="Q1880" s="85"/>
      <c r="R1880" s="22">
        <f>SUM(R1876,R1878)</f>
        <v>0</v>
      </c>
      <c r="S1880" s="22">
        <f t="shared" ref="S1880:CC1880" si="1188">SUM(S1876,S1878)</f>
        <v>0</v>
      </c>
      <c r="T1880" s="22">
        <f t="shared" si="1188"/>
        <v>0</v>
      </c>
      <c r="U1880" s="22">
        <f t="shared" si="1188"/>
        <v>0</v>
      </c>
      <c r="V1880" s="22">
        <f t="shared" si="1188"/>
        <v>0</v>
      </c>
      <c r="W1880" s="22">
        <f t="shared" si="1188"/>
        <v>0</v>
      </c>
      <c r="X1880" s="22">
        <f t="shared" si="1188"/>
        <v>0</v>
      </c>
      <c r="Y1880" s="22">
        <f t="shared" si="1188"/>
        <v>0</v>
      </c>
      <c r="Z1880" s="22">
        <f t="shared" si="1188"/>
        <v>0</v>
      </c>
      <c r="AA1880" s="22">
        <f t="shared" si="1188"/>
        <v>0</v>
      </c>
      <c r="AB1880" s="22">
        <f t="shared" si="1188"/>
        <v>0</v>
      </c>
      <c r="AC1880" s="22">
        <f t="shared" si="1188"/>
        <v>0</v>
      </c>
      <c r="AD1880" s="22">
        <f t="shared" si="1188"/>
        <v>0</v>
      </c>
      <c r="AE1880" s="22">
        <f t="shared" si="1188"/>
        <v>0</v>
      </c>
      <c r="AF1880" s="22">
        <f t="shared" si="1188"/>
        <v>0</v>
      </c>
      <c r="AG1880" s="22">
        <f t="shared" si="1188"/>
        <v>0</v>
      </c>
      <c r="AH1880" s="22">
        <f t="shared" si="1188"/>
        <v>0</v>
      </c>
      <c r="AI1880" s="22">
        <f t="shared" si="1188"/>
        <v>0</v>
      </c>
      <c r="AJ1880" s="22">
        <f t="shared" si="1188"/>
        <v>0</v>
      </c>
      <c r="AK1880" s="22">
        <f t="shared" si="1188"/>
        <v>0</v>
      </c>
      <c r="AL1880" s="22">
        <f t="shared" si="1188"/>
        <v>0</v>
      </c>
      <c r="AM1880" s="22">
        <f t="shared" si="1188"/>
        <v>0</v>
      </c>
      <c r="AN1880" s="22">
        <f t="shared" si="1188"/>
        <v>0</v>
      </c>
      <c r="AO1880" s="22">
        <f t="shared" si="1188"/>
        <v>0</v>
      </c>
      <c r="AP1880" s="22">
        <f t="shared" si="1188"/>
        <v>0</v>
      </c>
      <c r="AQ1880" s="22">
        <f t="shared" si="1188"/>
        <v>0</v>
      </c>
      <c r="AR1880" s="22">
        <f t="shared" si="1188"/>
        <v>0</v>
      </c>
      <c r="AS1880" s="22">
        <f t="shared" si="1188"/>
        <v>0</v>
      </c>
      <c r="AT1880" s="22">
        <f t="shared" si="1188"/>
        <v>0</v>
      </c>
      <c r="AU1880" s="22">
        <f t="shared" si="1188"/>
        <v>0</v>
      </c>
      <c r="AV1880" s="22">
        <f t="shared" si="1188"/>
        <v>0</v>
      </c>
      <c r="AW1880" s="22">
        <f t="shared" si="1188"/>
        <v>0</v>
      </c>
      <c r="AX1880" s="22">
        <f t="shared" si="1188"/>
        <v>0</v>
      </c>
      <c r="AY1880" s="22">
        <f t="shared" si="1188"/>
        <v>0</v>
      </c>
      <c r="AZ1880" s="22">
        <f t="shared" si="1188"/>
        <v>0</v>
      </c>
      <c r="BA1880" s="22">
        <f t="shared" si="1188"/>
        <v>0</v>
      </c>
      <c r="BB1880" s="22">
        <f t="shared" si="1188"/>
        <v>0</v>
      </c>
      <c r="BC1880" s="22">
        <f t="shared" si="1188"/>
        <v>0</v>
      </c>
      <c r="BD1880" s="22">
        <f t="shared" si="1188"/>
        <v>0</v>
      </c>
      <c r="BE1880" s="22">
        <f t="shared" si="1188"/>
        <v>0</v>
      </c>
      <c r="BF1880" s="22">
        <f t="shared" si="1188"/>
        <v>0</v>
      </c>
      <c r="BG1880" s="22">
        <f t="shared" si="1188"/>
        <v>0</v>
      </c>
      <c r="BH1880" s="22">
        <f t="shared" si="1188"/>
        <v>0</v>
      </c>
      <c r="BI1880" s="22">
        <f t="shared" si="1188"/>
        <v>0</v>
      </c>
      <c r="BJ1880" s="22">
        <f t="shared" si="1188"/>
        <v>0</v>
      </c>
      <c r="BK1880" s="22">
        <f t="shared" si="1188"/>
        <v>0</v>
      </c>
      <c r="BL1880" s="22">
        <f t="shared" si="1188"/>
        <v>0</v>
      </c>
      <c r="BM1880" s="22">
        <f t="shared" si="1188"/>
        <v>0</v>
      </c>
      <c r="BN1880" s="22">
        <f t="shared" si="1188"/>
        <v>0</v>
      </c>
      <c r="BO1880" s="22">
        <f t="shared" si="1188"/>
        <v>0</v>
      </c>
      <c r="BP1880" s="22">
        <f t="shared" si="1188"/>
        <v>0</v>
      </c>
      <c r="BQ1880" s="22">
        <f t="shared" si="1188"/>
        <v>0</v>
      </c>
      <c r="BR1880" s="22">
        <f t="shared" si="1188"/>
        <v>0</v>
      </c>
      <c r="BS1880" s="22">
        <f t="shared" si="1188"/>
        <v>0</v>
      </c>
      <c r="BT1880" s="22">
        <f t="shared" si="1188"/>
        <v>0</v>
      </c>
      <c r="BU1880" s="22">
        <f t="shared" si="1188"/>
        <v>0</v>
      </c>
      <c r="BV1880" s="22">
        <f t="shared" si="1188"/>
        <v>0</v>
      </c>
      <c r="BW1880" s="22">
        <f t="shared" si="1188"/>
        <v>0</v>
      </c>
      <c r="BX1880" s="22">
        <f t="shared" si="1188"/>
        <v>0</v>
      </c>
      <c r="BY1880" s="22">
        <f t="shared" si="1188"/>
        <v>0</v>
      </c>
      <c r="BZ1880" s="22">
        <f t="shared" si="1188"/>
        <v>0</v>
      </c>
      <c r="CA1880" s="22">
        <f t="shared" si="1188"/>
        <v>0</v>
      </c>
      <c r="CB1880" s="22">
        <f t="shared" si="1188"/>
        <v>0</v>
      </c>
      <c r="CC1880" s="22">
        <f t="shared" si="1188"/>
        <v>0</v>
      </c>
      <c r="CD1880" s="22">
        <f t="shared" ref="CD1880:DA1880" si="1189">SUM(CD1876,CD1878)</f>
        <v>0</v>
      </c>
      <c r="CE1880" s="22">
        <f t="shared" si="1189"/>
        <v>0</v>
      </c>
      <c r="CF1880" s="22">
        <f t="shared" si="1189"/>
        <v>0</v>
      </c>
      <c r="CG1880" s="22">
        <f t="shared" si="1189"/>
        <v>0</v>
      </c>
      <c r="CH1880" s="22">
        <f t="shared" si="1189"/>
        <v>0</v>
      </c>
      <c r="CI1880" s="22">
        <f t="shared" si="1189"/>
        <v>0</v>
      </c>
      <c r="CJ1880" s="22">
        <f t="shared" si="1189"/>
        <v>0</v>
      </c>
      <c r="CK1880" s="22">
        <f t="shared" si="1189"/>
        <v>0</v>
      </c>
      <c r="CL1880" s="22">
        <f t="shared" si="1189"/>
        <v>0</v>
      </c>
      <c r="CM1880" s="22">
        <f t="shared" si="1189"/>
        <v>0</v>
      </c>
      <c r="CN1880" s="22">
        <f t="shared" si="1189"/>
        <v>0</v>
      </c>
      <c r="CO1880" s="22">
        <f t="shared" si="1189"/>
        <v>0</v>
      </c>
      <c r="CP1880" s="22">
        <f t="shared" si="1189"/>
        <v>0</v>
      </c>
      <c r="CQ1880" s="22">
        <f t="shared" si="1189"/>
        <v>0</v>
      </c>
      <c r="CR1880" s="22">
        <f t="shared" si="1189"/>
        <v>0</v>
      </c>
      <c r="CS1880" s="22">
        <f t="shared" si="1189"/>
        <v>0</v>
      </c>
      <c r="CT1880" s="22">
        <f t="shared" si="1189"/>
        <v>0</v>
      </c>
      <c r="CU1880" s="22">
        <f t="shared" si="1189"/>
        <v>0</v>
      </c>
      <c r="CV1880" s="22">
        <f t="shared" si="1189"/>
        <v>0</v>
      </c>
      <c r="CW1880" s="22">
        <f t="shared" si="1189"/>
        <v>0</v>
      </c>
      <c r="CX1880" s="22"/>
      <c r="CY1880" s="22">
        <f t="shared" si="1189"/>
        <v>0</v>
      </c>
      <c r="CZ1880" s="22">
        <f t="shared" si="1189"/>
        <v>0</v>
      </c>
      <c r="DA1880" s="22">
        <f t="shared" si="1189"/>
        <v>0</v>
      </c>
      <c r="DB1880" s="86"/>
      <c r="DC1880" s="87"/>
      <c r="DD1880" s="22" t="str">
        <f t="shared" si="1185"/>
        <v>проверка пройдена</v>
      </c>
      <c r="DE1880" s="22" t="str">
        <f t="shared" si="1186"/>
        <v>проверка пройдена</v>
      </c>
      <c r="EO1880" s="89"/>
      <c r="EP1880" s="89"/>
      <c r="EQ1880" s="89"/>
      <c r="ER1880" s="89"/>
      <c r="ES1880" s="89"/>
      <c r="ET1880" s="89"/>
      <c r="EU1880" s="89"/>
      <c r="EV1880" s="89"/>
      <c r="EW1880" s="89"/>
      <c r="EX1880" s="89"/>
      <c r="EY1880" s="89"/>
      <c r="EZ1880" s="89"/>
      <c r="FA1880" s="89"/>
      <c r="FB1880" s="89"/>
      <c r="FC1880" s="89"/>
      <c r="FD1880" s="89"/>
      <c r="FE1880" s="89"/>
      <c r="FF1880" s="89"/>
      <c r="FG1880" s="89"/>
      <c r="FH1880" s="89"/>
      <c r="FI1880" s="89"/>
      <c r="FJ1880" s="89"/>
      <c r="FK1880" s="89"/>
      <c r="FL1880" s="89"/>
      <c r="FM1880" s="89"/>
      <c r="FN1880" s="89"/>
      <c r="FO1880" s="89"/>
      <c r="FP1880" s="89"/>
      <c r="FQ1880" s="89"/>
      <c r="FR1880" s="89"/>
      <c r="FS1880" s="89"/>
      <c r="FT1880" s="89"/>
      <c r="FU1880" s="89"/>
      <c r="FV1880" s="89"/>
      <c r="FW1880" s="89"/>
      <c r="FX1880" s="89"/>
      <c r="FY1880" s="89"/>
      <c r="FZ1880" s="89"/>
      <c r="GA1880" s="89"/>
      <c r="GB1880" s="89"/>
      <c r="GC1880" s="89"/>
      <c r="GD1880" s="89"/>
      <c r="GE1880" s="89"/>
      <c r="GF1880" s="89"/>
      <c r="GG1880" s="89"/>
      <c r="GH1880" s="89"/>
      <c r="GI1880" s="89"/>
      <c r="GJ1880" s="89"/>
      <c r="GK1880" s="89"/>
      <c r="GL1880" s="89"/>
      <c r="GM1880" s="89"/>
      <c r="GN1880" s="89"/>
      <c r="GO1880" s="89"/>
      <c r="GP1880" s="89"/>
      <c r="GQ1880" s="89"/>
      <c r="GR1880" s="89"/>
      <c r="GS1880" s="89"/>
      <c r="GT1880" s="89"/>
      <c r="GU1880" s="89"/>
      <c r="GV1880" s="89"/>
      <c r="GW1880" s="89"/>
      <c r="GX1880" s="89"/>
    </row>
    <row r="1881" spans="1:206" s="63" customFormat="1" ht="42.75" customHeight="1" x14ac:dyDescent="0.25">
      <c r="A1881" s="55" t="s">
        <v>134</v>
      </c>
      <c r="B1881" s="56" t="s">
        <v>97</v>
      </c>
      <c r="C1881" s="57" t="s">
        <v>66</v>
      </c>
      <c r="D1881" s="57" t="s">
        <v>2049</v>
      </c>
      <c r="E1881" s="56" t="str">
        <f>VLOOKUP(C1881,'Коды программ'!$A$2:$B$581,2,FALSE)</f>
        <v>Сетевое и системное администрирование</v>
      </c>
      <c r="F1881" s="56" t="str">
        <f t="shared" si="1181"/>
        <v>09.02.06 Сетевое и системное администрирование</v>
      </c>
      <c r="G1881" s="56" t="s">
        <v>50</v>
      </c>
      <c r="H1881" s="56" t="s">
        <v>51</v>
      </c>
      <c r="I1881" s="56" t="s">
        <v>52</v>
      </c>
      <c r="J1881" s="56" t="s">
        <v>53</v>
      </c>
      <c r="K1881" s="58" t="s">
        <v>31</v>
      </c>
      <c r="L1881" s="59" t="s">
        <v>1350</v>
      </c>
      <c r="M1881" s="58" t="s">
        <v>2000</v>
      </c>
      <c r="N1881" s="60"/>
      <c r="O1881" s="61"/>
      <c r="P1881" s="60"/>
      <c r="Q1881" s="62"/>
      <c r="R1881" s="62"/>
      <c r="S1881" s="22">
        <f t="shared" ref="S1881:S1889" si="1190">SUM(T1881:AU1881)</f>
        <v>0</v>
      </c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77">
        <f t="shared" ref="BF1881:BF1889" si="1191">SUM(BG1881:CH1881)</f>
        <v>0</v>
      </c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20"/>
      <c r="DD1881" s="22" t="str">
        <f t="shared" si="1185"/>
        <v>проверка пройдена</v>
      </c>
      <c r="DE1881" s="22" t="str">
        <f t="shared" si="1186"/>
        <v>проверка пройдена</v>
      </c>
      <c r="EO1881" s="64"/>
      <c r="EP1881" s="64"/>
      <c r="EQ1881" s="64"/>
      <c r="ER1881" s="64"/>
      <c r="ES1881" s="64"/>
      <c r="ET1881" s="64"/>
      <c r="EU1881" s="64"/>
      <c r="EV1881" s="64"/>
      <c r="EW1881" s="64"/>
      <c r="EX1881" s="64"/>
      <c r="EY1881" s="64"/>
      <c r="EZ1881" s="64"/>
      <c r="FA1881" s="64"/>
      <c r="FB1881" s="64"/>
      <c r="FC1881" s="64"/>
      <c r="FD1881" s="64"/>
      <c r="FE1881" s="64"/>
      <c r="FF1881" s="64"/>
      <c r="FG1881" s="64"/>
      <c r="FH1881" s="64"/>
      <c r="FI1881" s="64"/>
      <c r="FJ1881" s="64"/>
      <c r="FK1881" s="64"/>
      <c r="FL1881" s="64"/>
      <c r="FM1881" s="64"/>
      <c r="FN1881" s="64"/>
      <c r="FO1881" s="64"/>
      <c r="FP1881" s="64"/>
      <c r="FQ1881" s="64"/>
      <c r="FR1881" s="64"/>
      <c r="FS1881" s="64"/>
      <c r="FT1881" s="64"/>
      <c r="FU1881" s="64"/>
      <c r="FV1881" s="64"/>
      <c r="FW1881" s="64"/>
      <c r="FX1881" s="64"/>
      <c r="FY1881" s="64"/>
      <c r="FZ1881" s="64"/>
      <c r="GA1881" s="64"/>
      <c r="GB1881" s="64"/>
      <c r="GC1881" s="64"/>
      <c r="GD1881" s="64"/>
      <c r="GE1881" s="64"/>
      <c r="GF1881" s="64"/>
      <c r="GG1881" s="64"/>
      <c r="GH1881" s="64"/>
      <c r="GI1881" s="64"/>
      <c r="GJ1881" s="64"/>
      <c r="GK1881" s="64"/>
      <c r="GL1881" s="64"/>
      <c r="GM1881" s="64"/>
      <c r="GN1881" s="64"/>
      <c r="GO1881" s="64"/>
      <c r="GP1881" s="64"/>
      <c r="GQ1881" s="64"/>
      <c r="GR1881" s="64"/>
      <c r="GS1881" s="64"/>
      <c r="GT1881" s="64"/>
      <c r="GU1881" s="64"/>
      <c r="GV1881" s="64"/>
      <c r="GW1881" s="64"/>
      <c r="GX1881" s="64"/>
    </row>
    <row r="1882" spans="1:206" s="63" customFormat="1" ht="42.75" customHeight="1" x14ac:dyDescent="0.25">
      <c r="A1882" s="55" t="s">
        <v>134</v>
      </c>
      <c r="B1882" s="56" t="s">
        <v>97</v>
      </c>
      <c r="C1882" s="57" t="s">
        <v>66</v>
      </c>
      <c r="D1882" s="57" t="s">
        <v>2049</v>
      </c>
      <c r="E1882" s="56" t="str">
        <f>VLOOKUP(C1882,'Коды программ'!$A$2:$B$581,2,FALSE)</f>
        <v>Сетевое и системное администрирование</v>
      </c>
      <c r="F1882" s="56" t="str">
        <f t="shared" si="1181"/>
        <v>09.02.06 Сетевое и системное администрирование</v>
      </c>
      <c r="G1882" s="56" t="s">
        <v>50</v>
      </c>
      <c r="H1882" s="56" t="s">
        <v>51</v>
      </c>
      <c r="I1882" s="56" t="s">
        <v>52</v>
      </c>
      <c r="J1882" s="56" t="s">
        <v>53</v>
      </c>
      <c r="K1882" s="58" t="s">
        <v>32</v>
      </c>
      <c r="L1882" s="59" t="s">
        <v>1351</v>
      </c>
      <c r="M1882" s="58" t="s">
        <v>2000</v>
      </c>
      <c r="N1882" s="60"/>
      <c r="O1882" s="61"/>
      <c r="P1882" s="60"/>
      <c r="Q1882" s="62"/>
      <c r="R1882" s="62"/>
      <c r="S1882" s="22">
        <f t="shared" si="1190"/>
        <v>0</v>
      </c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77">
        <f t="shared" si="1191"/>
        <v>0</v>
      </c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20"/>
      <c r="DD1882" s="22" t="str">
        <f t="shared" si="1185"/>
        <v>проверка пройдена</v>
      </c>
      <c r="DE1882" s="22" t="str">
        <f t="shared" si="1186"/>
        <v>проверка пройдена</v>
      </c>
      <c r="EO1882" s="64"/>
      <c r="EP1882" s="64"/>
      <c r="EQ1882" s="64"/>
      <c r="ER1882" s="64"/>
      <c r="ES1882" s="64"/>
      <c r="ET1882" s="64"/>
      <c r="EU1882" s="64"/>
      <c r="EV1882" s="64"/>
      <c r="EW1882" s="64"/>
      <c r="EX1882" s="64"/>
      <c r="EY1882" s="64"/>
      <c r="EZ1882" s="64"/>
      <c r="FA1882" s="64"/>
      <c r="FB1882" s="64"/>
      <c r="FC1882" s="64"/>
      <c r="FD1882" s="64"/>
      <c r="FE1882" s="64"/>
      <c r="FF1882" s="64"/>
      <c r="FG1882" s="64"/>
      <c r="FH1882" s="64"/>
      <c r="FI1882" s="64"/>
      <c r="FJ1882" s="64"/>
      <c r="FK1882" s="64"/>
      <c r="FL1882" s="64"/>
      <c r="FM1882" s="64"/>
      <c r="FN1882" s="64"/>
      <c r="FO1882" s="64"/>
      <c r="FP1882" s="64"/>
      <c r="FQ1882" s="64"/>
      <c r="FR1882" s="64"/>
      <c r="FS1882" s="64"/>
      <c r="FT1882" s="64"/>
      <c r="FU1882" s="64"/>
      <c r="FV1882" s="64"/>
      <c r="FW1882" s="64"/>
      <c r="FX1882" s="64"/>
      <c r="FY1882" s="64"/>
      <c r="FZ1882" s="64"/>
      <c r="GA1882" s="64"/>
      <c r="GB1882" s="64"/>
      <c r="GC1882" s="64"/>
      <c r="GD1882" s="64"/>
      <c r="GE1882" s="64"/>
      <c r="GF1882" s="64"/>
      <c r="GG1882" s="64"/>
      <c r="GH1882" s="64"/>
      <c r="GI1882" s="64"/>
      <c r="GJ1882" s="64"/>
      <c r="GK1882" s="64"/>
      <c r="GL1882" s="64"/>
      <c r="GM1882" s="64"/>
      <c r="GN1882" s="64"/>
      <c r="GO1882" s="64"/>
      <c r="GP1882" s="64"/>
      <c r="GQ1882" s="64"/>
      <c r="GR1882" s="64"/>
      <c r="GS1882" s="64"/>
      <c r="GT1882" s="64"/>
      <c r="GU1882" s="64"/>
      <c r="GV1882" s="64"/>
      <c r="GW1882" s="64"/>
      <c r="GX1882" s="64"/>
    </row>
    <row r="1883" spans="1:206" s="63" customFormat="1" ht="42.75" customHeight="1" x14ac:dyDescent="0.25">
      <c r="A1883" s="55" t="s">
        <v>134</v>
      </c>
      <c r="B1883" s="56" t="s">
        <v>97</v>
      </c>
      <c r="C1883" s="57" t="s">
        <v>66</v>
      </c>
      <c r="D1883" s="57" t="s">
        <v>2049</v>
      </c>
      <c r="E1883" s="56" t="str">
        <f>VLOOKUP(C1883,'Коды программ'!$A$2:$B$581,2,FALSE)</f>
        <v>Сетевое и системное администрирование</v>
      </c>
      <c r="F1883" s="56" t="str">
        <f t="shared" si="1181"/>
        <v>09.02.06 Сетевое и системное администрирование</v>
      </c>
      <c r="G1883" s="56" t="s">
        <v>50</v>
      </c>
      <c r="H1883" s="56" t="s">
        <v>51</v>
      </c>
      <c r="I1883" s="56" t="s">
        <v>52</v>
      </c>
      <c r="J1883" s="56" t="s">
        <v>53</v>
      </c>
      <c r="K1883" s="58" t="s">
        <v>33</v>
      </c>
      <c r="L1883" s="59" t="s">
        <v>1352</v>
      </c>
      <c r="M1883" s="58" t="s">
        <v>2000</v>
      </c>
      <c r="N1883" s="60"/>
      <c r="O1883" s="61"/>
      <c r="P1883" s="60"/>
      <c r="Q1883" s="62"/>
      <c r="R1883" s="62"/>
      <c r="S1883" s="22">
        <f t="shared" si="1190"/>
        <v>0</v>
      </c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77">
        <f t="shared" si="1191"/>
        <v>0</v>
      </c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20"/>
      <c r="DD1883" s="22" t="str">
        <f t="shared" si="1185"/>
        <v>проверка пройдена</v>
      </c>
      <c r="DE1883" s="22" t="str">
        <f t="shared" si="1186"/>
        <v>проверка пройдена</v>
      </c>
      <c r="EO1883" s="64"/>
      <c r="EP1883" s="64"/>
      <c r="EQ1883" s="64"/>
      <c r="ER1883" s="64"/>
      <c r="ES1883" s="64"/>
      <c r="ET1883" s="64"/>
      <c r="EU1883" s="64"/>
      <c r="EV1883" s="64"/>
      <c r="EW1883" s="64"/>
      <c r="EX1883" s="64"/>
      <c r="EY1883" s="64"/>
      <c r="EZ1883" s="64"/>
      <c r="FA1883" s="64"/>
      <c r="FB1883" s="64"/>
      <c r="FC1883" s="64"/>
      <c r="FD1883" s="64"/>
      <c r="FE1883" s="64"/>
      <c r="FF1883" s="64"/>
      <c r="FG1883" s="64"/>
      <c r="FH1883" s="64"/>
      <c r="FI1883" s="64"/>
      <c r="FJ1883" s="64"/>
      <c r="FK1883" s="64"/>
      <c r="FL1883" s="64"/>
      <c r="FM1883" s="64"/>
      <c r="FN1883" s="64"/>
      <c r="FO1883" s="64"/>
      <c r="FP1883" s="64"/>
      <c r="FQ1883" s="64"/>
      <c r="FR1883" s="64"/>
      <c r="FS1883" s="64"/>
      <c r="FT1883" s="64"/>
      <c r="FU1883" s="64"/>
      <c r="FV1883" s="64"/>
      <c r="FW1883" s="64"/>
      <c r="FX1883" s="64"/>
      <c r="FY1883" s="64"/>
      <c r="FZ1883" s="64"/>
      <c r="GA1883" s="64"/>
      <c r="GB1883" s="64"/>
      <c r="GC1883" s="64"/>
      <c r="GD1883" s="64"/>
      <c r="GE1883" s="64"/>
      <c r="GF1883" s="64"/>
      <c r="GG1883" s="64"/>
      <c r="GH1883" s="64"/>
      <c r="GI1883" s="64"/>
      <c r="GJ1883" s="64"/>
      <c r="GK1883" s="64"/>
      <c r="GL1883" s="64"/>
      <c r="GM1883" s="64"/>
      <c r="GN1883" s="64"/>
      <c r="GO1883" s="64"/>
      <c r="GP1883" s="64"/>
      <c r="GQ1883" s="64"/>
      <c r="GR1883" s="64"/>
      <c r="GS1883" s="64"/>
      <c r="GT1883" s="64"/>
      <c r="GU1883" s="64"/>
      <c r="GV1883" s="64"/>
      <c r="GW1883" s="64"/>
      <c r="GX1883" s="64"/>
    </row>
    <row r="1884" spans="1:206" s="63" customFormat="1" ht="42.75" customHeight="1" x14ac:dyDescent="0.25">
      <c r="A1884" s="55" t="s">
        <v>134</v>
      </c>
      <c r="B1884" s="56" t="s">
        <v>97</v>
      </c>
      <c r="C1884" s="57" t="s">
        <v>66</v>
      </c>
      <c r="D1884" s="57" t="s">
        <v>2049</v>
      </c>
      <c r="E1884" s="56" t="str">
        <f>VLOOKUP(C1884,'Коды программ'!$A$2:$B$581,2,FALSE)</f>
        <v>Сетевое и системное администрирование</v>
      </c>
      <c r="F1884" s="56" t="str">
        <f t="shared" si="1181"/>
        <v>09.02.06 Сетевое и системное администрирование</v>
      </c>
      <c r="G1884" s="56" t="s">
        <v>50</v>
      </c>
      <c r="H1884" s="56" t="s">
        <v>51</v>
      </c>
      <c r="I1884" s="56" t="s">
        <v>52</v>
      </c>
      <c r="J1884" s="56" t="s">
        <v>53</v>
      </c>
      <c r="K1884" s="58" t="s">
        <v>34</v>
      </c>
      <c r="L1884" s="59" t="s">
        <v>1353</v>
      </c>
      <c r="M1884" s="58" t="s">
        <v>2000</v>
      </c>
      <c r="N1884" s="60"/>
      <c r="O1884" s="61"/>
      <c r="P1884" s="60"/>
      <c r="Q1884" s="62"/>
      <c r="R1884" s="62"/>
      <c r="S1884" s="22">
        <f t="shared" si="1190"/>
        <v>0</v>
      </c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77">
        <f t="shared" si="1191"/>
        <v>0</v>
      </c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20"/>
      <c r="DD1884" s="22" t="str">
        <f t="shared" si="1185"/>
        <v>проверка пройдена</v>
      </c>
      <c r="DE1884" s="22" t="str">
        <f t="shared" si="1186"/>
        <v>проверка пройдена</v>
      </c>
      <c r="EO1884" s="64"/>
      <c r="EP1884" s="64"/>
      <c r="EQ1884" s="64"/>
      <c r="ER1884" s="64"/>
      <c r="ES1884" s="64"/>
      <c r="ET1884" s="64"/>
      <c r="EU1884" s="64"/>
      <c r="EV1884" s="64"/>
      <c r="EW1884" s="64"/>
      <c r="EX1884" s="64"/>
      <c r="EY1884" s="64"/>
      <c r="EZ1884" s="64"/>
      <c r="FA1884" s="64"/>
      <c r="FB1884" s="64"/>
      <c r="FC1884" s="64"/>
      <c r="FD1884" s="64"/>
      <c r="FE1884" s="64"/>
      <c r="FF1884" s="64"/>
      <c r="FG1884" s="64"/>
      <c r="FH1884" s="64"/>
      <c r="FI1884" s="64"/>
      <c r="FJ1884" s="64"/>
      <c r="FK1884" s="64"/>
      <c r="FL1884" s="64"/>
      <c r="FM1884" s="64"/>
      <c r="FN1884" s="64"/>
      <c r="FO1884" s="64"/>
      <c r="FP1884" s="64"/>
      <c r="FQ1884" s="64"/>
      <c r="FR1884" s="64"/>
      <c r="FS1884" s="64"/>
      <c r="FT1884" s="64"/>
      <c r="FU1884" s="64"/>
      <c r="FV1884" s="64"/>
      <c r="FW1884" s="64"/>
      <c r="FX1884" s="64"/>
      <c r="FY1884" s="64"/>
      <c r="FZ1884" s="64"/>
      <c r="GA1884" s="64"/>
      <c r="GB1884" s="64"/>
      <c r="GC1884" s="64"/>
      <c r="GD1884" s="64"/>
      <c r="GE1884" s="64"/>
      <c r="GF1884" s="64"/>
      <c r="GG1884" s="64"/>
      <c r="GH1884" s="64"/>
      <c r="GI1884" s="64"/>
      <c r="GJ1884" s="64"/>
      <c r="GK1884" s="64"/>
      <c r="GL1884" s="64"/>
      <c r="GM1884" s="64"/>
      <c r="GN1884" s="64"/>
      <c r="GO1884" s="64"/>
      <c r="GP1884" s="64"/>
      <c r="GQ1884" s="64"/>
      <c r="GR1884" s="64"/>
      <c r="GS1884" s="64"/>
      <c r="GT1884" s="64"/>
      <c r="GU1884" s="64"/>
      <c r="GV1884" s="64"/>
      <c r="GW1884" s="64"/>
      <c r="GX1884" s="64"/>
    </row>
    <row r="1885" spans="1:206" s="63" customFormat="1" ht="42.75" customHeight="1" x14ac:dyDescent="0.25">
      <c r="A1885" s="55" t="s">
        <v>134</v>
      </c>
      <c r="B1885" s="56" t="s">
        <v>97</v>
      </c>
      <c r="C1885" s="57" t="s">
        <v>66</v>
      </c>
      <c r="D1885" s="57" t="s">
        <v>2049</v>
      </c>
      <c r="E1885" s="56" t="str">
        <f>VLOOKUP(C1885,'Коды программ'!$A$2:$B$581,2,FALSE)</f>
        <v>Сетевое и системное администрирование</v>
      </c>
      <c r="F1885" s="56" t="str">
        <f t="shared" si="1181"/>
        <v>09.02.06 Сетевое и системное администрирование</v>
      </c>
      <c r="G1885" s="56" t="s">
        <v>50</v>
      </c>
      <c r="H1885" s="56" t="s">
        <v>51</v>
      </c>
      <c r="I1885" s="56" t="s">
        <v>52</v>
      </c>
      <c r="J1885" s="56" t="s">
        <v>53</v>
      </c>
      <c r="K1885" s="58" t="s">
        <v>35</v>
      </c>
      <c r="L1885" s="59" t="s">
        <v>1354</v>
      </c>
      <c r="M1885" s="58" t="s">
        <v>2000</v>
      </c>
      <c r="N1885" s="60"/>
      <c r="O1885" s="61"/>
      <c r="P1885" s="60"/>
      <c r="Q1885" s="62"/>
      <c r="R1885" s="62"/>
      <c r="S1885" s="22">
        <f t="shared" si="1190"/>
        <v>0</v>
      </c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77">
        <f t="shared" si="1191"/>
        <v>0</v>
      </c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20"/>
      <c r="DD1885" s="22" t="str">
        <f t="shared" si="1185"/>
        <v>проверка пройдена</v>
      </c>
      <c r="DE1885" s="22" t="str">
        <f t="shared" si="1186"/>
        <v>проверка пройдена</v>
      </c>
      <c r="EO1885" s="64"/>
      <c r="EP1885" s="64"/>
      <c r="EQ1885" s="64"/>
      <c r="ER1885" s="64"/>
      <c r="ES1885" s="64"/>
      <c r="ET1885" s="64"/>
      <c r="EU1885" s="64"/>
      <c r="EV1885" s="64"/>
      <c r="EW1885" s="64"/>
      <c r="EX1885" s="64"/>
      <c r="EY1885" s="64"/>
      <c r="EZ1885" s="64"/>
      <c r="FA1885" s="64"/>
      <c r="FB1885" s="64"/>
      <c r="FC1885" s="64"/>
      <c r="FD1885" s="64"/>
      <c r="FE1885" s="64"/>
      <c r="FF1885" s="64"/>
      <c r="FG1885" s="64"/>
      <c r="FH1885" s="64"/>
      <c r="FI1885" s="64"/>
      <c r="FJ1885" s="64"/>
      <c r="FK1885" s="64"/>
      <c r="FL1885" s="64"/>
      <c r="FM1885" s="64"/>
      <c r="FN1885" s="64"/>
      <c r="FO1885" s="64"/>
      <c r="FP1885" s="64"/>
      <c r="FQ1885" s="64"/>
      <c r="FR1885" s="64"/>
      <c r="FS1885" s="64"/>
      <c r="FT1885" s="64"/>
      <c r="FU1885" s="64"/>
      <c r="FV1885" s="64"/>
      <c r="FW1885" s="64"/>
      <c r="FX1885" s="64"/>
      <c r="FY1885" s="64"/>
      <c r="FZ1885" s="64"/>
      <c r="GA1885" s="64"/>
      <c r="GB1885" s="64"/>
      <c r="GC1885" s="64"/>
      <c r="GD1885" s="64"/>
      <c r="GE1885" s="64"/>
      <c r="GF1885" s="64"/>
      <c r="GG1885" s="64"/>
      <c r="GH1885" s="64"/>
      <c r="GI1885" s="64"/>
      <c r="GJ1885" s="64"/>
      <c r="GK1885" s="64"/>
      <c r="GL1885" s="64"/>
      <c r="GM1885" s="64"/>
      <c r="GN1885" s="64"/>
      <c r="GO1885" s="64"/>
      <c r="GP1885" s="64"/>
      <c r="GQ1885" s="64"/>
      <c r="GR1885" s="64"/>
      <c r="GS1885" s="64"/>
      <c r="GT1885" s="64"/>
      <c r="GU1885" s="64"/>
      <c r="GV1885" s="64"/>
      <c r="GW1885" s="64"/>
      <c r="GX1885" s="64"/>
    </row>
    <row r="1886" spans="1:206" s="63" customFormat="1" ht="42.75" customHeight="1" x14ac:dyDescent="0.25">
      <c r="A1886" s="55" t="s">
        <v>134</v>
      </c>
      <c r="B1886" s="56" t="s">
        <v>97</v>
      </c>
      <c r="C1886" s="57" t="s">
        <v>66</v>
      </c>
      <c r="D1886" s="57" t="s">
        <v>2049</v>
      </c>
      <c r="E1886" s="56" t="str">
        <f>VLOOKUP(C1886,'Коды программ'!$A$2:$B$581,2,FALSE)</f>
        <v>Сетевое и системное администрирование</v>
      </c>
      <c r="F1886" s="56" t="str">
        <f t="shared" si="1181"/>
        <v>09.02.06 Сетевое и системное администрирование</v>
      </c>
      <c r="G1886" s="56" t="s">
        <v>50</v>
      </c>
      <c r="H1886" s="56" t="s">
        <v>51</v>
      </c>
      <c r="I1886" s="56" t="s">
        <v>52</v>
      </c>
      <c r="J1886" s="56" t="s">
        <v>53</v>
      </c>
      <c r="K1886" s="58" t="s">
        <v>36</v>
      </c>
      <c r="L1886" s="59" t="s">
        <v>1355</v>
      </c>
      <c r="M1886" s="58" t="s">
        <v>2000</v>
      </c>
      <c r="N1886" s="60"/>
      <c r="O1886" s="61"/>
      <c r="P1886" s="60"/>
      <c r="Q1886" s="62"/>
      <c r="R1886" s="62"/>
      <c r="S1886" s="22">
        <f t="shared" si="1190"/>
        <v>0</v>
      </c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77">
        <f t="shared" si="1191"/>
        <v>0</v>
      </c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20"/>
      <c r="DD1886" s="22" t="str">
        <f t="shared" si="1185"/>
        <v>проверка пройдена</v>
      </c>
      <c r="DE1886" s="22" t="str">
        <f t="shared" si="1186"/>
        <v>проверка пройдена</v>
      </c>
      <c r="EO1886" s="64"/>
      <c r="EP1886" s="64"/>
      <c r="EQ1886" s="64"/>
      <c r="ER1886" s="64"/>
      <c r="ES1886" s="64"/>
      <c r="ET1886" s="64"/>
      <c r="EU1886" s="64"/>
      <c r="EV1886" s="64"/>
      <c r="EW1886" s="64"/>
      <c r="EX1886" s="64"/>
      <c r="EY1886" s="64"/>
      <c r="EZ1886" s="64"/>
      <c r="FA1886" s="64"/>
      <c r="FB1886" s="64"/>
      <c r="FC1886" s="64"/>
      <c r="FD1886" s="64"/>
      <c r="FE1886" s="64"/>
      <c r="FF1886" s="64"/>
      <c r="FG1886" s="64"/>
      <c r="FH1886" s="64"/>
      <c r="FI1886" s="64"/>
      <c r="FJ1886" s="64"/>
      <c r="FK1886" s="64"/>
      <c r="FL1886" s="64"/>
      <c r="FM1886" s="64"/>
      <c r="FN1886" s="64"/>
      <c r="FO1886" s="64"/>
      <c r="FP1886" s="64"/>
      <c r="FQ1886" s="64"/>
      <c r="FR1886" s="64"/>
      <c r="FS1886" s="64"/>
      <c r="FT1886" s="64"/>
      <c r="FU1886" s="64"/>
      <c r="FV1886" s="64"/>
      <c r="FW1886" s="64"/>
      <c r="FX1886" s="64"/>
      <c r="FY1886" s="64"/>
      <c r="FZ1886" s="64"/>
      <c r="GA1886" s="64"/>
      <c r="GB1886" s="64"/>
      <c r="GC1886" s="64"/>
      <c r="GD1886" s="64"/>
      <c r="GE1886" s="64"/>
      <c r="GF1886" s="64"/>
      <c r="GG1886" s="64"/>
      <c r="GH1886" s="64"/>
      <c r="GI1886" s="64"/>
      <c r="GJ1886" s="64"/>
      <c r="GK1886" s="64"/>
      <c r="GL1886" s="64"/>
      <c r="GM1886" s="64"/>
      <c r="GN1886" s="64"/>
      <c r="GO1886" s="64"/>
      <c r="GP1886" s="64"/>
      <c r="GQ1886" s="64"/>
      <c r="GR1886" s="64"/>
      <c r="GS1886" s="64"/>
      <c r="GT1886" s="64"/>
      <c r="GU1886" s="64"/>
      <c r="GV1886" s="64"/>
      <c r="GW1886" s="64"/>
      <c r="GX1886" s="64"/>
    </row>
    <row r="1887" spans="1:206" s="63" customFormat="1" ht="42.75" customHeight="1" x14ac:dyDescent="0.25">
      <c r="A1887" s="55" t="s">
        <v>134</v>
      </c>
      <c r="B1887" s="56" t="s">
        <v>97</v>
      </c>
      <c r="C1887" s="57" t="s">
        <v>66</v>
      </c>
      <c r="D1887" s="57" t="s">
        <v>2049</v>
      </c>
      <c r="E1887" s="56" t="str">
        <f>VLOOKUP(C1887,'Коды программ'!$A$2:$B$581,2,FALSE)</f>
        <v>Сетевое и системное администрирование</v>
      </c>
      <c r="F1887" s="56" t="str">
        <f t="shared" si="1181"/>
        <v>09.02.06 Сетевое и системное администрирование</v>
      </c>
      <c r="G1887" s="56" t="s">
        <v>50</v>
      </c>
      <c r="H1887" s="56" t="s">
        <v>51</v>
      </c>
      <c r="I1887" s="56" t="s">
        <v>52</v>
      </c>
      <c r="J1887" s="56" t="s">
        <v>53</v>
      </c>
      <c r="K1887" s="58" t="s">
        <v>37</v>
      </c>
      <c r="L1887" s="59" t="s">
        <v>1356</v>
      </c>
      <c r="M1887" s="58" t="s">
        <v>2000</v>
      </c>
      <c r="N1887" s="60"/>
      <c r="O1887" s="61"/>
      <c r="P1887" s="60"/>
      <c r="Q1887" s="62"/>
      <c r="R1887" s="62"/>
      <c r="S1887" s="22">
        <f t="shared" si="1190"/>
        <v>0</v>
      </c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77">
        <f t="shared" si="1191"/>
        <v>0</v>
      </c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20"/>
      <c r="DD1887" s="22" t="str">
        <f t="shared" si="1185"/>
        <v>проверка пройдена</v>
      </c>
      <c r="DE1887" s="22" t="str">
        <f t="shared" si="1186"/>
        <v>проверка пройдена</v>
      </c>
      <c r="EO1887" s="64"/>
      <c r="EP1887" s="64"/>
      <c r="EQ1887" s="64"/>
      <c r="ER1887" s="64"/>
      <c r="ES1887" s="64"/>
      <c r="ET1887" s="64"/>
      <c r="EU1887" s="64"/>
      <c r="EV1887" s="64"/>
      <c r="EW1887" s="64"/>
      <c r="EX1887" s="64"/>
      <c r="EY1887" s="64"/>
      <c r="EZ1887" s="64"/>
      <c r="FA1887" s="64"/>
      <c r="FB1887" s="64"/>
      <c r="FC1887" s="64"/>
      <c r="FD1887" s="64"/>
      <c r="FE1887" s="64"/>
      <c r="FF1887" s="64"/>
      <c r="FG1887" s="64"/>
      <c r="FH1887" s="64"/>
      <c r="FI1887" s="64"/>
      <c r="FJ1887" s="64"/>
      <c r="FK1887" s="64"/>
      <c r="FL1887" s="64"/>
      <c r="FM1887" s="64"/>
      <c r="FN1887" s="64"/>
      <c r="FO1887" s="64"/>
      <c r="FP1887" s="64"/>
      <c r="FQ1887" s="64"/>
      <c r="FR1887" s="64"/>
      <c r="FS1887" s="64"/>
      <c r="FT1887" s="64"/>
      <c r="FU1887" s="64"/>
      <c r="FV1887" s="64"/>
      <c r="FW1887" s="64"/>
      <c r="FX1887" s="64"/>
      <c r="FY1887" s="64"/>
      <c r="FZ1887" s="64"/>
      <c r="GA1887" s="64"/>
      <c r="GB1887" s="64"/>
      <c r="GC1887" s="64"/>
      <c r="GD1887" s="64"/>
      <c r="GE1887" s="64"/>
      <c r="GF1887" s="64"/>
      <c r="GG1887" s="64"/>
      <c r="GH1887" s="64"/>
      <c r="GI1887" s="64"/>
      <c r="GJ1887" s="64"/>
      <c r="GK1887" s="64"/>
      <c r="GL1887" s="64"/>
      <c r="GM1887" s="64"/>
      <c r="GN1887" s="64"/>
      <c r="GO1887" s="64"/>
      <c r="GP1887" s="64"/>
      <c r="GQ1887" s="64"/>
      <c r="GR1887" s="64"/>
      <c r="GS1887" s="64"/>
      <c r="GT1887" s="64"/>
      <c r="GU1887" s="64"/>
      <c r="GV1887" s="64"/>
      <c r="GW1887" s="64"/>
      <c r="GX1887" s="64"/>
    </row>
    <row r="1888" spans="1:206" s="63" customFormat="1" ht="42.75" customHeight="1" x14ac:dyDescent="0.25">
      <c r="A1888" s="55" t="s">
        <v>134</v>
      </c>
      <c r="B1888" s="56" t="s">
        <v>97</v>
      </c>
      <c r="C1888" s="57" t="s">
        <v>66</v>
      </c>
      <c r="D1888" s="57" t="s">
        <v>2049</v>
      </c>
      <c r="E1888" s="56" t="str">
        <f>VLOOKUP(C1888,'Коды программ'!$A$2:$B$581,2,FALSE)</f>
        <v>Сетевое и системное администрирование</v>
      </c>
      <c r="F1888" s="56" t="str">
        <f t="shared" si="1181"/>
        <v>09.02.06 Сетевое и системное администрирование</v>
      </c>
      <c r="G1888" s="56" t="s">
        <v>50</v>
      </c>
      <c r="H1888" s="56" t="s">
        <v>51</v>
      </c>
      <c r="I1888" s="56" t="s">
        <v>52</v>
      </c>
      <c r="J1888" s="56" t="s">
        <v>53</v>
      </c>
      <c r="K1888" s="58" t="s">
        <v>38</v>
      </c>
      <c r="L1888" s="59" t="s">
        <v>1357</v>
      </c>
      <c r="M1888" s="58" t="s">
        <v>2000</v>
      </c>
      <c r="N1888" s="60"/>
      <c r="O1888" s="61"/>
      <c r="P1888" s="60"/>
      <c r="Q1888" s="62"/>
      <c r="R1888" s="62"/>
      <c r="S1888" s="22">
        <f t="shared" si="1190"/>
        <v>0</v>
      </c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77">
        <f t="shared" si="1191"/>
        <v>0</v>
      </c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20"/>
      <c r="DD1888" s="22" t="str">
        <f t="shared" si="1185"/>
        <v>проверка пройдена</v>
      </c>
      <c r="DE1888" s="22" t="str">
        <f t="shared" si="1186"/>
        <v>проверка пройдена</v>
      </c>
      <c r="EO1888" s="64"/>
      <c r="EP1888" s="64"/>
      <c r="EQ1888" s="64"/>
      <c r="ER1888" s="64"/>
      <c r="ES1888" s="64"/>
      <c r="ET1888" s="64"/>
      <c r="EU1888" s="64"/>
      <c r="EV1888" s="64"/>
      <c r="EW1888" s="64"/>
      <c r="EX1888" s="64"/>
      <c r="EY1888" s="64"/>
      <c r="EZ1888" s="64"/>
      <c r="FA1888" s="64"/>
      <c r="FB1888" s="64"/>
      <c r="FC1888" s="64"/>
      <c r="FD1888" s="64"/>
      <c r="FE1888" s="64"/>
      <c r="FF1888" s="64"/>
      <c r="FG1888" s="64"/>
      <c r="FH1888" s="64"/>
      <c r="FI1888" s="64"/>
      <c r="FJ1888" s="64"/>
      <c r="FK1888" s="64"/>
      <c r="FL1888" s="64"/>
      <c r="FM1888" s="64"/>
      <c r="FN1888" s="64"/>
      <c r="FO1888" s="64"/>
      <c r="FP1888" s="64"/>
      <c r="FQ1888" s="64"/>
      <c r="FR1888" s="64"/>
      <c r="FS1888" s="64"/>
      <c r="FT1888" s="64"/>
      <c r="FU1888" s="64"/>
      <c r="FV1888" s="64"/>
      <c r="FW1888" s="64"/>
      <c r="FX1888" s="64"/>
      <c r="FY1888" s="64"/>
      <c r="FZ1888" s="64"/>
      <c r="GA1888" s="64"/>
      <c r="GB1888" s="64"/>
      <c r="GC1888" s="64"/>
      <c r="GD1888" s="64"/>
      <c r="GE1888" s="64"/>
      <c r="GF1888" s="64"/>
      <c r="GG1888" s="64"/>
      <c r="GH1888" s="64"/>
      <c r="GI1888" s="64"/>
      <c r="GJ1888" s="64"/>
      <c r="GK1888" s="64"/>
      <c r="GL1888" s="64"/>
      <c r="GM1888" s="64"/>
      <c r="GN1888" s="64"/>
      <c r="GO1888" s="64"/>
      <c r="GP1888" s="64"/>
      <c r="GQ1888" s="64"/>
      <c r="GR1888" s="64"/>
      <c r="GS1888" s="64"/>
      <c r="GT1888" s="64"/>
      <c r="GU1888" s="64"/>
      <c r="GV1888" s="64"/>
      <c r="GW1888" s="64"/>
      <c r="GX1888" s="64"/>
    </row>
    <row r="1889" spans="1:206" s="63" customFormat="1" ht="42.75" customHeight="1" x14ac:dyDescent="0.25">
      <c r="A1889" s="55" t="s">
        <v>134</v>
      </c>
      <c r="B1889" s="56" t="s">
        <v>97</v>
      </c>
      <c r="C1889" s="57" t="s">
        <v>66</v>
      </c>
      <c r="D1889" s="57" t="s">
        <v>2049</v>
      </c>
      <c r="E1889" s="56" t="str">
        <f>VLOOKUP(C1889,'Коды программ'!$A$2:$B$581,2,FALSE)</f>
        <v>Сетевое и системное администрирование</v>
      </c>
      <c r="F1889" s="56" t="str">
        <f t="shared" si="1181"/>
        <v>09.02.06 Сетевое и системное администрирование</v>
      </c>
      <c r="G1889" s="56" t="s">
        <v>50</v>
      </c>
      <c r="H1889" s="56" t="s">
        <v>51</v>
      </c>
      <c r="I1889" s="56" t="s">
        <v>52</v>
      </c>
      <c r="J1889" s="56" t="s">
        <v>53</v>
      </c>
      <c r="K1889" s="58" t="s">
        <v>39</v>
      </c>
      <c r="L1889" s="59" t="s">
        <v>1358</v>
      </c>
      <c r="M1889" s="58" t="s">
        <v>2000</v>
      </c>
      <c r="N1889" s="60"/>
      <c r="O1889" s="61"/>
      <c r="P1889" s="60"/>
      <c r="Q1889" s="62"/>
      <c r="R1889" s="62"/>
      <c r="S1889" s="22">
        <f t="shared" si="1190"/>
        <v>0</v>
      </c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77">
        <f t="shared" si="1191"/>
        <v>0</v>
      </c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20"/>
      <c r="DD1889" s="22" t="str">
        <f t="shared" si="1185"/>
        <v>проверка пройдена</v>
      </c>
      <c r="DE1889" s="22" t="str">
        <f t="shared" si="1186"/>
        <v>проверка пройдена</v>
      </c>
      <c r="EO1889" s="64"/>
      <c r="EP1889" s="64"/>
      <c r="EQ1889" s="64"/>
      <c r="ER1889" s="64"/>
      <c r="ES1889" s="64"/>
      <c r="ET1889" s="64"/>
      <c r="EU1889" s="64"/>
      <c r="EV1889" s="64"/>
      <c r="EW1889" s="64"/>
      <c r="EX1889" s="64"/>
      <c r="EY1889" s="64"/>
      <c r="EZ1889" s="64"/>
      <c r="FA1889" s="64"/>
      <c r="FB1889" s="64"/>
      <c r="FC1889" s="64"/>
      <c r="FD1889" s="64"/>
      <c r="FE1889" s="64"/>
      <c r="FF1889" s="64"/>
      <c r="FG1889" s="64"/>
      <c r="FH1889" s="64"/>
      <c r="FI1889" s="64"/>
      <c r="FJ1889" s="64"/>
      <c r="FK1889" s="64"/>
      <c r="FL1889" s="64"/>
      <c r="FM1889" s="64"/>
      <c r="FN1889" s="64"/>
      <c r="FO1889" s="64"/>
      <c r="FP1889" s="64"/>
      <c r="FQ1889" s="64"/>
      <c r="FR1889" s="64"/>
      <c r="FS1889" s="64"/>
      <c r="FT1889" s="64"/>
      <c r="FU1889" s="64"/>
      <c r="FV1889" s="64"/>
      <c r="FW1889" s="64"/>
      <c r="FX1889" s="64"/>
      <c r="FY1889" s="64"/>
      <c r="FZ1889" s="64"/>
      <c r="GA1889" s="64"/>
      <c r="GB1889" s="64"/>
      <c r="GC1889" s="64"/>
      <c r="GD1889" s="64"/>
      <c r="GE1889" s="64"/>
      <c r="GF1889" s="64"/>
      <c r="GG1889" s="64"/>
      <c r="GH1889" s="64"/>
      <c r="GI1889" s="64"/>
      <c r="GJ1889" s="64"/>
      <c r="GK1889" s="64"/>
      <c r="GL1889" s="64"/>
      <c r="GM1889" s="64"/>
      <c r="GN1889" s="64"/>
      <c r="GO1889" s="64"/>
      <c r="GP1889" s="64"/>
      <c r="GQ1889" s="64"/>
      <c r="GR1889" s="64"/>
      <c r="GS1889" s="64"/>
      <c r="GT1889" s="64"/>
      <c r="GU1889" s="64"/>
      <c r="GV1889" s="64"/>
      <c r="GW1889" s="64"/>
      <c r="GX1889" s="64"/>
    </row>
    <row r="1890" spans="1:206" s="88" customFormat="1" ht="42.75" customHeight="1" x14ac:dyDescent="0.25">
      <c r="A1890" s="78" t="s">
        <v>134</v>
      </c>
      <c r="B1890" s="79"/>
      <c r="C1890" s="80"/>
      <c r="D1890" s="80"/>
      <c r="E1890" s="79"/>
      <c r="F1890" s="79" t="str">
        <f t="shared" si="1181"/>
        <v xml:space="preserve"> </v>
      </c>
      <c r="G1890" s="79"/>
      <c r="H1890" s="79"/>
      <c r="I1890" s="79"/>
      <c r="J1890" s="79"/>
      <c r="K1890" s="81" t="s">
        <v>40</v>
      </c>
      <c r="L1890" s="82" t="s">
        <v>1347</v>
      </c>
      <c r="M1890" s="81"/>
      <c r="N1890" s="83"/>
      <c r="O1890" s="84"/>
      <c r="P1890" s="83"/>
      <c r="Q1890" s="85"/>
      <c r="R1890" s="24" t="str">
        <f t="shared" ref="R1890:CF1890" si="1192">IF(AND(R1876&lt;=R1875,R1877&lt;=R1876,R1878&lt;=R1875,R1879&lt;=R1875,R1880=(R1876+R1878),R1880=(R1881+R1882+R1883+R1884+R1885+R1886+R1887),R1888&lt;=R1880,R1889&lt;=R1880,(R1876+R1878)&lt;=R1875,R1881&lt;=R1880,R1882&lt;=R1880,R1883&lt;=R1880,R1884&lt;=R1880,R1885&lt;=R1880,R1886&lt;=R1880,R1887&lt;=R1880,R1888&lt;=R1879,R1888&lt;=R1880)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890" s="24" t="str">
        <f t="shared" si="1192"/>
        <v>проверка пройдена</v>
      </c>
      <c r="T1890" s="24" t="str">
        <f t="shared" si="1192"/>
        <v>проверка пройдена</v>
      </c>
      <c r="U1890" s="24" t="str">
        <f t="shared" si="1192"/>
        <v>проверка пройдена</v>
      </c>
      <c r="V1890" s="24" t="str">
        <f t="shared" si="1192"/>
        <v>проверка пройдена</v>
      </c>
      <c r="W1890" s="24" t="str">
        <f t="shared" si="1192"/>
        <v>проверка пройдена</v>
      </c>
      <c r="X1890" s="24" t="str">
        <f t="shared" si="1192"/>
        <v>проверка пройдена</v>
      </c>
      <c r="Y1890" s="24" t="str">
        <f t="shared" si="1192"/>
        <v>проверка пройдена</v>
      </c>
      <c r="Z1890" s="24" t="str">
        <f t="shared" si="1192"/>
        <v>проверка пройдена</v>
      </c>
      <c r="AA1890" s="24" t="str">
        <f t="shared" si="1192"/>
        <v>проверка пройдена</v>
      </c>
      <c r="AB1890" s="24" t="str">
        <f t="shared" si="1192"/>
        <v>проверка пройдена</v>
      </c>
      <c r="AC1890" s="24" t="str">
        <f t="shared" si="1192"/>
        <v>проверка пройдена</v>
      </c>
      <c r="AD1890" s="24" t="str">
        <f t="shared" si="1192"/>
        <v>проверка пройдена</v>
      </c>
      <c r="AE1890" s="24" t="str">
        <f t="shared" si="1192"/>
        <v>проверка пройдена</v>
      </c>
      <c r="AF1890" s="24" t="str">
        <f t="shared" si="1192"/>
        <v>проверка пройдена</v>
      </c>
      <c r="AG1890" s="24" t="str">
        <f t="shared" si="1192"/>
        <v>проверка пройдена</v>
      </c>
      <c r="AH1890" s="24" t="str">
        <f t="shared" si="1192"/>
        <v>проверка пройдена</v>
      </c>
      <c r="AI1890" s="24" t="str">
        <f t="shared" si="1192"/>
        <v>проверка пройдена</v>
      </c>
      <c r="AJ1890" s="24" t="str">
        <f t="shared" si="1192"/>
        <v>проверка пройдена</v>
      </c>
      <c r="AK1890" s="24" t="str">
        <f t="shared" si="1192"/>
        <v>проверка пройдена</v>
      </c>
      <c r="AL1890" s="24" t="str">
        <f t="shared" si="1192"/>
        <v>проверка пройдена</v>
      </c>
      <c r="AM1890" s="24" t="str">
        <f t="shared" si="1192"/>
        <v>проверка пройдена</v>
      </c>
      <c r="AN1890" s="24" t="str">
        <f t="shared" si="1192"/>
        <v>проверка пройдена</v>
      </c>
      <c r="AO1890" s="24" t="str">
        <f t="shared" si="1192"/>
        <v>проверка пройдена</v>
      </c>
      <c r="AP1890" s="24" t="str">
        <f t="shared" si="1192"/>
        <v>проверка пройдена</v>
      </c>
      <c r="AQ1890" s="24" t="str">
        <f t="shared" si="1192"/>
        <v>проверка пройдена</v>
      </c>
      <c r="AR1890" s="24" t="str">
        <f t="shared" si="1192"/>
        <v>проверка пройдена</v>
      </c>
      <c r="AS1890" s="24" t="str">
        <f t="shared" si="1192"/>
        <v>проверка пройдена</v>
      </c>
      <c r="AT1890" s="24" t="str">
        <f t="shared" si="1192"/>
        <v>проверка пройдена</v>
      </c>
      <c r="AU1890" s="24" t="str">
        <f t="shared" si="1192"/>
        <v>проверка пройдена</v>
      </c>
      <c r="AV1890" s="24" t="str">
        <f t="shared" si="1192"/>
        <v>проверка пройдена</v>
      </c>
      <c r="AW1890" s="24" t="str">
        <f t="shared" si="1192"/>
        <v>проверка пройдена</v>
      </c>
      <c r="AX1890" s="24" t="str">
        <f t="shared" si="1192"/>
        <v>проверка пройдена</v>
      </c>
      <c r="AY1890" s="24" t="str">
        <f t="shared" si="1192"/>
        <v>проверка пройдена</v>
      </c>
      <c r="AZ1890" s="24" t="str">
        <f t="shared" si="1192"/>
        <v>проверка пройдена</v>
      </c>
      <c r="BA1890" s="24" t="str">
        <f t="shared" si="1192"/>
        <v>проверка пройдена</v>
      </c>
      <c r="BB1890" s="24" t="str">
        <f t="shared" si="1192"/>
        <v>проверка пройдена</v>
      </c>
      <c r="BC1890" s="24" t="str">
        <f t="shared" si="1192"/>
        <v>проверка пройдена</v>
      </c>
      <c r="BD1890" s="24" t="str">
        <f t="shared" si="1192"/>
        <v>проверка пройдена</v>
      </c>
      <c r="BE1890" s="24" t="str">
        <f t="shared" si="1192"/>
        <v>проверка пройдена</v>
      </c>
      <c r="BF1890" s="24" t="str">
        <f t="shared" si="1192"/>
        <v>проверка пройдена</v>
      </c>
      <c r="BG1890" s="24" t="str">
        <f t="shared" si="1192"/>
        <v>проверка пройдена</v>
      </c>
      <c r="BH1890" s="24" t="str">
        <f t="shared" si="1192"/>
        <v>проверка пройдена</v>
      </c>
      <c r="BI1890" s="24" t="str">
        <f t="shared" si="1192"/>
        <v>проверка пройдена</v>
      </c>
      <c r="BJ1890" s="24" t="str">
        <f t="shared" si="1192"/>
        <v>проверка пройдена</v>
      </c>
      <c r="BK1890" s="24" t="str">
        <f t="shared" si="1192"/>
        <v>проверка пройдена</v>
      </c>
      <c r="BL1890" s="24" t="str">
        <f t="shared" si="1192"/>
        <v>проверка пройдена</v>
      </c>
      <c r="BM1890" s="24" t="str">
        <f t="shared" si="1192"/>
        <v>проверка пройдена</v>
      </c>
      <c r="BN1890" s="24" t="str">
        <f t="shared" si="1192"/>
        <v>проверка пройдена</v>
      </c>
      <c r="BO1890" s="24" t="str">
        <f t="shared" si="1192"/>
        <v>проверка пройдена</v>
      </c>
      <c r="BP1890" s="24" t="str">
        <f t="shared" si="1192"/>
        <v>проверка пройдена</v>
      </c>
      <c r="BQ1890" s="24" t="str">
        <f t="shared" si="1192"/>
        <v>проверка пройдена</v>
      </c>
      <c r="BR1890" s="24" t="str">
        <f t="shared" si="1192"/>
        <v>проверка пройдена</v>
      </c>
      <c r="BS1890" s="24" t="str">
        <f t="shared" si="1192"/>
        <v>проверка пройдена</v>
      </c>
      <c r="BT1890" s="24" t="str">
        <f t="shared" si="1192"/>
        <v>проверка пройдена</v>
      </c>
      <c r="BU1890" s="24" t="str">
        <f t="shared" si="1192"/>
        <v>проверка пройдена</v>
      </c>
      <c r="BV1890" s="24" t="str">
        <f t="shared" si="1192"/>
        <v>проверка пройдена</v>
      </c>
      <c r="BW1890" s="24" t="str">
        <f t="shared" si="1192"/>
        <v>проверка пройдена</v>
      </c>
      <c r="BX1890" s="24" t="str">
        <f t="shared" si="1192"/>
        <v>проверка пройдена</v>
      </c>
      <c r="BY1890" s="24" t="str">
        <f t="shared" si="1192"/>
        <v>проверка пройдена</v>
      </c>
      <c r="BZ1890" s="24" t="str">
        <f t="shared" si="1192"/>
        <v>проверка пройдена</v>
      </c>
      <c r="CA1890" s="24" t="str">
        <f t="shared" si="1192"/>
        <v>проверка пройдена</v>
      </c>
      <c r="CB1890" s="24" t="str">
        <f t="shared" si="1192"/>
        <v>проверка пройдена</v>
      </c>
      <c r="CC1890" s="24" t="str">
        <f t="shared" si="1192"/>
        <v>проверка пройдена</v>
      </c>
      <c r="CD1890" s="24" t="str">
        <f t="shared" si="1192"/>
        <v>проверка пройдена</v>
      </c>
      <c r="CE1890" s="24" t="str">
        <f t="shared" si="1192"/>
        <v>проверка пройдена</v>
      </c>
      <c r="CF1890" s="24" t="str">
        <f t="shared" si="1192"/>
        <v>проверка пройдена</v>
      </c>
      <c r="CG1890" s="24" t="str">
        <f t="shared" ref="CG1890:DA1890" si="1193">IF(AND(CG1876&lt;=CG1875,CG1877&lt;=CG1876,CG1878&lt;=CG1875,CG1879&lt;=CG1875,CG1880=(CG1876+CG1878),CG1880=(CG1881+CG1882+CG1883+CG1884+CG1885+CG1886+CG1887),CG1888&lt;=CG1880,CG1889&lt;=CG1880,(CG1876+CG1878)&lt;=CG1875,CG1881&lt;=CG1880,CG1882&lt;=CG1880,CG1883&lt;=CG1880,CG1884&lt;=CG1880,CG1885&lt;=CG1880,CG1886&lt;=CG1880,CG1887&lt;=CG1880,CG1888&lt;=CG1879,CG1888&lt;=CG1880)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890" s="24" t="str">
        <f t="shared" si="1193"/>
        <v>проверка пройдена</v>
      </c>
      <c r="CI1890" s="24" t="str">
        <f t="shared" si="1193"/>
        <v>проверка пройдена</v>
      </c>
      <c r="CJ1890" s="24" t="str">
        <f t="shared" si="1193"/>
        <v>проверка пройдена</v>
      </c>
      <c r="CK1890" s="24" t="str">
        <f t="shared" si="1193"/>
        <v>проверка пройдена</v>
      </c>
      <c r="CL1890" s="24" t="str">
        <f t="shared" si="1193"/>
        <v>проверка пройдена</v>
      </c>
      <c r="CM1890" s="24" t="str">
        <f t="shared" si="1193"/>
        <v>проверка пройдена</v>
      </c>
      <c r="CN1890" s="24" t="str">
        <f t="shared" si="1193"/>
        <v>проверка пройдена</v>
      </c>
      <c r="CO1890" s="24" t="str">
        <f t="shared" si="1193"/>
        <v>проверка пройдена</v>
      </c>
      <c r="CP1890" s="24" t="str">
        <f t="shared" si="1193"/>
        <v>проверка пройдена</v>
      </c>
      <c r="CQ1890" s="24" t="str">
        <f t="shared" si="1193"/>
        <v>проверка пройдена</v>
      </c>
      <c r="CR1890" s="24" t="str">
        <f t="shared" si="1193"/>
        <v>проверка пройдена</v>
      </c>
      <c r="CS1890" s="24" t="str">
        <f t="shared" si="1193"/>
        <v>проверка пройдена</v>
      </c>
      <c r="CT1890" s="24" t="str">
        <f t="shared" si="1193"/>
        <v>проверка пройдена</v>
      </c>
      <c r="CU1890" s="24" t="str">
        <f t="shared" si="1193"/>
        <v>проверка пройдена</v>
      </c>
      <c r="CV1890" s="24" t="str">
        <f t="shared" si="1193"/>
        <v>проверка пройдена</v>
      </c>
      <c r="CW1890" s="24" t="str">
        <f t="shared" si="1193"/>
        <v>проверка пройдена</v>
      </c>
      <c r="CX1890" s="24"/>
      <c r="CY1890" s="24" t="str">
        <f t="shared" si="1193"/>
        <v>проверка пройдена</v>
      </c>
      <c r="CZ1890" s="24" t="str">
        <f t="shared" si="1193"/>
        <v>проверка пройдена</v>
      </c>
      <c r="DA1890" s="24" t="str">
        <f t="shared" si="1193"/>
        <v>проверка пройдена</v>
      </c>
      <c r="DB1890" s="86"/>
      <c r="DC1890" s="87"/>
      <c r="DD1890" s="22"/>
      <c r="DE1890" s="22"/>
      <c r="EO1890" s="89"/>
      <c r="EP1890" s="89"/>
      <c r="EQ1890" s="89"/>
      <c r="ER1890" s="89"/>
      <c r="ES1890" s="89"/>
      <c r="ET1890" s="89"/>
      <c r="EU1890" s="89"/>
      <c r="EV1890" s="89"/>
      <c r="EW1890" s="89"/>
      <c r="EX1890" s="89"/>
      <c r="EY1890" s="89"/>
      <c r="EZ1890" s="89"/>
      <c r="FA1890" s="89"/>
      <c r="FB1890" s="89"/>
      <c r="FC1890" s="89"/>
      <c r="FD1890" s="89"/>
      <c r="FE1890" s="89"/>
      <c r="FF1890" s="89"/>
      <c r="FG1890" s="89"/>
      <c r="FH1890" s="89"/>
      <c r="FI1890" s="89"/>
      <c r="FJ1890" s="89"/>
      <c r="FK1890" s="89"/>
      <c r="FL1890" s="89"/>
      <c r="FM1890" s="89"/>
      <c r="FN1890" s="89"/>
      <c r="FO1890" s="89"/>
      <c r="FP1890" s="89"/>
      <c r="FQ1890" s="89"/>
      <c r="FR1890" s="89"/>
      <c r="FS1890" s="89"/>
      <c r="FT1890" s="89"/>
      <c r="FU1890" s="89"/>
      <c r="FV1890" s="89"/>
      <c r="FW1890" s="89"/>
      <c r="FX1890" s="89"/>
      <c r="FY1890" s="89"/>
      <c r="FZ1890" s="89"/>
      <c r="GA1890" s="89"/>
      <c r="GB1890" s="89"/>
      <c r="GC1890" s="89"/>
      <c r="GD1890" s="89"/>
      <c r="GE1890" s="89"/>
      <c r="GF1890" s="89"/>
      <c r="GG1890" s="89"/>
      <c r="GH1890" s="89"/>
      <c r="GI1890" s="89"/>
      <c r="GJ1890" s="89"/>
      <c r="GK1890" s="89"/>
      <c r="GL1890" s="89"/>
      <c r="GM1890" s="89"/>
      <c r="GN1890" s="89"/>
      <c r="GO1890" s="89"/>
      <c r="GP1890" s="89"/>
      <c r="GQ1890" s="89"/>
      <c r="GR1890" s="89"/>
      <c r="GS1890" s="89"/>
      <c r="GT1890" s="89"/>
      <c r="GU1890" s="89"/>
      <c r="GV1890" s="89"/>
      <c r="GW1890" s="89"/>
      <c r="GX1890" s="89"/>
    </row>
    <row r="1891" spans="1:206" s="63" customFormat="1" ht="42.75" customHeight="1" x14ac:dyDescent="0.25">
      <c r="A1891" s="55" t="s">
        <v>134</v>
      </c>
      <c r="B1891" s="56" t="s">
        <v>97</v>
      </c>
      <c r="C1891" s="57" t="s">
        <v>135</v>
      </c>
      <c r="D1891" s="57" t="s">
        <v>2049</v>
      </c>
      <c r="E1891" s="56" t="str">
        <f>VLOOKUP(C1891,'Коды программ'!$A$2:$B$581,2,FALSE)</f>
        <v>Информационные системы и программирование</v>
      </c>
      <c r="F1891" s="56" t="str">
        <f t="shared" si="1181"/>
        <v>09.02.07 Информационные системы и программирование</v>
      </c>
      <c r="G1891" s="56" t="s">
        <v>50</v>
      </c>
      <c r="H1891" s="56" t="s">
        <v>51</v>
      </c>
      <c r="I1891" s="56" t="s">
        <v>52</v>
      </c>
      <c r="J1891" s="56" t="s">
        <v>53</v>
      </c>
      <c r="K1891" s="58" t="s">
        <v>25</v>
      </c>
      <c r="L1891" s="59" t="s">
        <v>42</v>
      </c>
      <c r="M1891" s="58" t="s">
        <v>2000</v>
      </c>
      <c r="N1891" s="60">
        <v>46</v>
      </c>
      <c r="O1891" s="61">
        <v>74</v>
      </c>
      <c r="P1891" s="60">
        <v>40</v>
      </c>
      <c r="Q1891" s="62"/>
      <c r="R1891" s="62">
        <v>46</v>
      </c>
      <c r="S1891" s="22">
        <f t="shared" ref="S1891:S1895" si="1194">SUM(T1891:AU1891)</f>
        <v>8</v>
      </c>
      <c r="T1891" s="18"/>
      <c r="U1891" s="18"/>
      <c r="V1891" s="18">
        <v>1</v>
      </c>
      <c r="W1891" s="18">
        <v>2</v>
      </c>
      <c r="X1891" s="18">
        <v>1</v>
      </c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>
        <v>3</v>
      </c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>
        <v>1</v>
      </c>
      <c r="AV1891" s="18">
        <v>8</v>
      </c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77">
        <f>SUM(BG1891:CH1891)</f>
        <v>4</v>
      </c>
      <c r="BG1891" s="18">
        <v>1</v>
      </c>
      <c r="BH1891" s="18">
        <v>1</v>
      </c>
      <c r="BI1891" s="18"/>
      <c r="BJ1891" s="18">
        <v>1</v>
      </c>
      <c r="BK1891" s="18">
        <v>1</v>
      </c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>
        <v>8</v>
      </c>
      <c r="CJ1891" s="18"/>
      <c r="CK1891" s="18"/>
      <c r="CL1891" s="18">
        <v>14</v>
      </c>
      <c r="CM1891" s="18"/>
      <c r="CN1891" s="18">
        <v>20</v>
      </c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 t="s">
        <v>2032</v>
      </c>
      <c r="DC1891" s="20" t="s">
        <v>2033</v>
      </c>
      <c r="DD1891" s="22" t="str">
        <f t="shared" ref="DD1891:DD1905" si="1195">IF(R1891=S1891+AX1891+AY1891+AZ1891+BA1891+BC1891+BD1891+BE1891+BF1891+CJ1891+CK1891+CL1891+CM1891+CN1891+CO1891+CP1891+CQ1891+CR1891+CS1891+CT1891+CU1891+CV1891+CW1891+CY1891+CZ1891+DA1891,"проверка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891" s="22" t="str">
        <f t="shared" ref="DE1891:DE1905" si="1196">IF(AND(AV1891&lt;=S1891,AW1891&lt;=S1891),"проверка пройдена","ВНИМАНИЕ! не может стоять значение большее, чем проверка пройдена")</f>
        <v>проверка пройдена</v>
      </c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  <c r="FU1891" s="64"/>
      <c r="FV1891" s="64"/>
      <c r="FW1891" s="64"/>
      <c r="FX1891" s="64"/>
      <c r="FY1891" s="64"/>
      <c r="FZ1891" s="64"/>
      <c r="GA1891" s="64"/>
      <c r="GB1891" s="64"/>
      <c r="GC1891" s="64"/>
      <c r="GD1891" s="64"/>
      <c r="GE1891" s="64"/>
      <c r="GF1891" s="64"/>
      <c r="GG1891" s="64"/>
      <c r="GH1891" s="64"/>
      <c r="GI1891" s="64"/>
      <c r="GJ1891" s="64"/>
      <c r="GK1891" s="64"/>
      <c r="GL1891" s="64"/>
      <c r="GM1891" s="64"/>
      <c r="GN1891" s="64"/>
      <c r="GO1891" s="64"/>
      <c r="GP1891" s="64"/>
      <c r="GQ1891" s="64"/>
      <c r="GR1891" s="64"/>
      <c r="GS1891" s="64"/>
      <c r="GT1891" s="64"/>
      <c r="GU1891" s="64"/>
      <c r="GV1891" s="64"/>
      <c r="GW1891" s="64"/>
      <c r="GX1891" s="64"/>
    </row>
    <row r="1892" spans="1:206" s="63" customFormat="1" ht="42.75" customHeight="1" x14ac:dyDescent="0.25">
      <c r="A1892" s="55" t="s">
        <v>134</v>
      </c>
      <c r="B1892" s="56" t="s">
        <v>97</v>
      </c>
      <c r="C1892" s="57" t="s">
        <v>135</v>
      </c>
      <c r="D1892" s="57" t="s">
        <v>2049</v>
      </c>
      <c r="E1892" s="56" t="str">
        <f>VLOOKUP(C1892,'Коды программ'!$A$2:$B$581,2,FALSE)</f>
        <v>Информационные системы и программирование</v>
      </c>
      <c r="F1892" s="56" t="str">
        <f t="shared" si="1181"/>
        <v>09.02.07 Информационные системы и программирование</v>
      </c>
      <c r="G1892" s="56" t="s">
        <v>50</v>
      </c>
      <c r="H1892" s="56" t="s">
        <v>51</v>
      </c>
      <c r="I1892" s="56" t="s">
        <v>52</v>
      </c>
      <c r="J1892" s="56" t="s">
        <v>53</v>
      </c>
      <c r="K1892" s="58" t="s">
        <v>26</v>
      </c>
      <c r="L1892" s="59" t="s">
        <v>1359</v>
      </c>
      <c r="M1892" s="58" t="s">
        <v>2000</v>
      </c>
      <c r="N1892" s="60"/>
      <c r="O1892" s="61"/>
      <c r="P1892" s="60"/>
      <c r="Q1892" s="62"/>
      <c r="R1892" s="62"/>
      <c r="S1892" s="22">
        <f t="shared" si="1194"/>
        <v>0</v>
      </c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77">
        <f t="shared" ref="BF1892:BF1895" si="1197">SUM(BG1892:CH1892)</f>
        <v>0</v>
      </c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20"/>
      <c r="DD1892" s="22" t="str">
        <f t="shared" si="1195"/>
        <v>проверка пройдена</v>
      </c>
      <c r="DE1892" s="22" t="str">
        <f t="shared" si="1196"/>
        <v>проверка пройдена</v>
      </c>
      <c r="EO1892" s="64"/>
      <c r="EP1892" s="64"/>
      <c r="EQ1892" s="64"/>
      <c r="ER1892" s="64"/>
      <c r="ES1892" s="64"/>
      <c r="ET1892" s="64"/>
      <c r="EU1892" s="64"/>
      <c r="EV1892" s="64"/>
      <c r="EW1892" s="64"/>
      <c r="EX1892" s="64"/>
      <c r="EY1892" s="64"/>
      <c r="EZ1892" s="64"/>
      <c r="FA1892" s="64"/>
      <c r="FB1892" s="64"/>
      <c r="FC1892" s="64"/>
      <c r="FD1892" s="64"/>
      <c r="FE1892" s="64"/>
      <c r="FF1892" s="64"/>
      <c r="FG1892" s="64"/>
      <c r="FH1892" s="64"/>
      <c r="FI1892" s="64"/>
      <c r="FJ1892" s="64"/>
      <c r="FK1892" s="64"/>
      <c r="FL1892" s="64"/>
      <c r="FM1892" s="64"/>
      <c r="FN1892" s="64"/>
      <c r="FO1892" s="64"/>
      <c r="FP1892" s="64"/>
      <c r="FQ1892" s="64"/>
      <c r="FR1892" s="64"/>
      <c r="FS1892" s="64"/>
      <c r="FT1892" s="64"/>
      <c r="FU1892" s="64"/>
      <c r="FV1892" s="64"/>
      <c r="FW1892" s="64"/>
      <c r="FX1892" s="64"/>
      <c r="FY1892" s="64"/>
      <c r="FZ1892" s="64"/>
      <c r="GA1892" s="64"/>
      <c r="GB1892" s="64"/>
      <c r="GC1892" s="64"/>
      <c r="GD1892" s="64"/>
      <c r="GE1892" s="64"/>
      <c r="GF1892" s="64"/>
      <c r="GG1892" s="64"/>
      <c r="GH1892" s="64"/>
      <c r="GI1892" s="64"/>
      <c r="GJ1892" s="64"/>
      <c r="GK1892" s="64"/>
      <c r="GL1892" s="64"/>
      <c r="GM1892" s="64"/>
      <c r="GN1892" s="64"/>
      <c r="GO1892" s="64"/>
      <c r="GP1892" s="64"/>
      <c r="GQ1892" s="64"/>
      <c r="GR1892" s="64"/>
      <c r="GS1892" s="64"/>
      <c r="GT1892" s="64"/>
      <c r="GU1892" s="64"/>
      <c r="GV1892" s="64"/>
      <c r="GW1892" s="64"/>
      <c r="GX1892" s="64"/>
    </row>
    <row r="1893" spans="1:206" s="63" customFormat="1" ht="42.75" customHeight="1" x14ac:dyDescent="0.25">
      <c r="A1893" s="55" t="s">
        <v>134</v>
      </c>
      <c r="B1893" s="56" t="s">
        <v>97</v>
      </c>
      <c r="C1893" s="57" t="s">
        <v>135</v>
      </c>
      <c r="D1893" s="57" t="s">
        <v>2049</v>
      </c>
      <c r="E1893" s="56" t="str">
        <f>VLOOKUP(C1893,'Коды программ'!$A$2:$B$581,2,FALSE)</f>
        <v>Информационные системы и программирование</v>
      </c>
      <c r="F1893" s="56" t="str">
        <f t="shared" si="1181"/>
        <v>09.02.07 Информационные системы и программирование</v>
      </c>
      <c r="G1893" s="56" t="s">
        <v>50</v>
      </c>
      <c r="H1893" s="56" t="s">
        <v>51</v>
      </c>
      <c r="I1893" s="56" t="s">
        <v>52</v>
      </c>
      <c r="J1893" s="56" t="s">
        <v>53</v>
      </c>
      <c r="K1893" s="58" t="s">
        <v>27</v>
      </c>
      <c r="L1893" s="59" t="s">
        <v>1345</v>
      </c>
      <c r="M1893" s="58" t="s">
        <v>2000</v>
      </c>
      <c r="N1893" s="60"/>
      <c r="O1893" s="61"/>
      <c r="P1893" s="60"/>
      <c r="Q1893" s="62"/>
      <c r="R1893" s="62"/>
      <c r="S1893" s="22">
        <f t="shared" si="1194"/>
        <v>0</v>
      </c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77">
        <f t="shared" si="1197"/>
        <v>0</v>
      </c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20"/>
      <c r="DD1893" s="22" t="str">
        <f t="shared" si="1195"/>
        <v>проверка пройдена</v>
      </c>
      <c r="DE1893" s="22" t="str">
        <f t="shared" si="1196"/>
        <v>проверка пройдена</v>
      </c>
      <c r="EO1893" s="64"/>
      <c r="EP1893" s="64"/>
      <c r="EQ1893" s="64"/>
      <c r="ER1893" s="64"/>
      <c r="ES1893" s="64"/>
      <c r="ET1893" s="64"/>
      <c r="EU1893" s="64"/>
      <c r="EV1893" s="64"/>
      <c r="EW1893" s="64"/>
      <c r="EX1893" s="64"/>
      <c r="EY1893" s="64"/>
      <c r="EZ1893" s="64"/>
      <c r="FA1893" s="64"/>
      <c r="FB1893" s="64"/>
      <c r="FC1893" s="64"/>
      <c r="FD1893" s="64"/>
      <c r="FE1893" s="64"/>
      <c r="FF1893" s="64"/>
      <c r="FG1893" s="64"/>
      <c r="FH1893" s="64"/>
      <c r="FI1893" s="64"/>
      <c r="FJ1893" s="64"/>
      <c r="FK1893" s="64"/>
      <c r="FL1893" s="64"/>
      <c r="FM1893" s="64"/>
      <c r="FN1893" s="64"/>
      <c r="FO1893" s="64"/>
      <c r="FP1893" s="64"/>
      <c r="FQ1893" s="64"/>
      <c r="FR1893" s="64"/>
      <c r="FS1893" s="64"/>
      <c r="FT1893" s="64"/>
      <c r="FU1893" s="64"/>
      <c r="FV1893" s="64"/>
      <c r="FW1893" s="64"/>
      <c r="FX1893" s="64"/>
      <c r="FY1893" s="64"/>
      <c r="FZ1893" s="64"/>
      <c r="GA1893" s="64"/>
      <c r="GB1893" s="64"/>
      <c r="GC1893" s="64"/>
      <c r="GD1893" s="64"/>
      <c r="GE1893" s="64"/>
      <c r="GF1893" s="64"/>
      <c r="GG1893" s="64"/>
      <c r="GH1893" s="64"/>
      <c r="GI1893" s="64"/>
      <c r="GJ1893" s="64"/>
      <c r="GK1893" s="64"/>
      <c r="GL1893" s="64"/>
      <c r="GM1893" s="64"/>
      <c r="GN1893" s="64"/>
      <c r="GO1893" s="64"/>
      <c r="GP1893" s="64"/>
      <c r="GQ1893" s="64"/>
      <c r="GR1893" s="64"/>
      <c r="GS1893" s="64"/>
      <c r="GT1893" s="64"/>
      <c r="GU1893" s="64"/>
      <c r="GV1893" s="64"/>
      <c r="GW1893" s="64"/>
      <c r="GX1893" s="64"/>
    </row>
    <row r="1894" spans="1:206" s="63" customFormat="1" ht="42.75" customHeight="1" x14ac:dyDescent="0.25">
      <c r="A1894" s="55" t="s">
        <v>134</v>
      </c>
      <c r="B1894" s="56" t="s">
        <v>97</v>
      </c>
      <c r="C1894" s="57" t="s">
        <v>135</v>
      </c>
      <c r="D1894" s="57" t="s">
        <v>2049</v>
      </c>
      <c r="E1894" s="56" t="str">
        <f>VLOOKUP(C1894,'Коды программ'!$A$2:$B$581,2,FALSE)</f>
        <v>Информационные системы и программирование</v>
      </c>
      <c r="F1894" s="56" t="str">
        <f t="shared" si="1181"/>
        <v>09.02.07 Информационные системы и программирование</v>
      </c>
      <c r="G1894" s="56" t="s">
        <v>50</v>
      </c>
      <c r="H1894" s="56" t="s">
        <v>51</v>
      </c>
      <c r="I1894" s="56" t="s">
        <v>52</v>
      </c>
      <c r="J1894" s="56" t="s">
        <v>53</v>
      </c>
      <c r="K1894" s="58" t="s">
        <v>28</v>
      </c>
      <c r="L1894" s="59" t="s">
        <v>1346</v>
      </c>
      <c r="M1894" s="58" t="s">
        <v>2000</v>
      </c>
      <c r="N1894" s="60"/>
      <c r="O1894" s="61"/>
      <c r="P1894" s="60"/>
      <c r="Q1894" s="62"/>
      <c r="R1894" s="62"/>
      <c r="S1894" s="22">
        <f t="shared" si="1194"/>
        <v>0</v>
      </c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77">
        <f t="shared" si="1197"/>
        <v>0</v>
      </c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20"/>
      <c r="DD1894" s="22" t="str">
        <f t="shared" si="1195"/>
        <v>проверка пройдена</v>
      </c>
      <c r="DE1894" s="22" t="str">
        <f t="shared" si="1196"/>
        <v>проверка пройдена</v>
      </c>
      <c r="EO1894" s="64"/>
      <c r="EP1894" s="64"/>
      <c r="EQ1894" s="64"/>
      <c r="ER1894" s="64"/>
      <c r="ES1894" s="64"/>
      <c r="ET1894" s="64"/>
      <c r="EU1894" s="64"/>
      <c r="EV1894" s="64"/>
      <c r="EW1894" s="64"/>
      <c r="EX1894" s="64"/>
      <c r="EY1894" s="64"/>
      <c r="EZ1894" s="64"/>
      <c r="FA1894" s="64"/>
      <c r="FB1894" s="64"/>
      <c r="FC1894" s="64"/>
      <c r="FD1894" s="64"/>
      <c r="FE1894" s="64"/>
      <c r="FF1894" s="64"/>
      <c r="FG1894" s="64"/>
      <c r="FH1894" s="64"/>
      <c r="FI1894" s="64"/>
      <c r="FJ1894" s="64"/>
      <c r="FK1894" s="64"/>
      <c r="FL1894" s="64"/>
      <c r="FM1894" s="64"/>
      <c r="FN1894" s="64"/>
      <c r="FO1894" s="64"/>
      <c r="FP1894" s="64"/>
      <c r="FQ1894" s="64"/>
      <c r="FR1894" s="64"/>
      <c r="FS1894" s="64"/>
      <c r="FT1894" s="64"/>
      <c r="FU1894" s="64"/>
      <c r="FV1894" s="64"/>
      <c r="FW1894" s="64"/>
      <c r="FX1894" s="64"/>
      <c r="FY1894" s="64"/>
      <c r="FZ1894" s="64"/>
      <c r="GA1894" s="64"/>
      <c r="GB1894" s="64"/>
      <c r="GC1894" s="64"/>
      <c r="GD1894" s="64"/>
      <c r="GE1894" s="64"/>
      <c r="GF1894" s="64"/>
      <c r="GG1894" s="64"/>
      <c r="GH1894" s="64"/>
      <c r="GI1894" s="64"/>
      <c r="GJ1894" s="64"/>
      <c r="GK1894" s="64"/>
      <c r="GL1894" s="64"/>
      <c r="GM1894" s="64"/>
      <c r="GN1894" s="64"/>
      <c r="GO1894" s="64"/>
      <c r="GP1894" s="64"/>
      <c r="GQ1894" s="64"/>
      <c r="GR1894" s="64"/>
      <c r="GS1894" s="64"/>
      <c r="GT1894" s="64"/>
      <c r="GU1894" s="64"/>
      <c r="GV1894" s="64"/>
      <c r="GW1894" s="64"/>
      <c r="GX1894" s="64"/>
    </row>
    <row r="1895" spans="1:206" s="63" customFormat="1" ht="42.75" customHeight="1" x14ac:dyDescent="0.25">
      <c r="A1895" s="55" t="s">
        <v>134</v>
      </c>
      <c r="B1895" s="56" t="s">
        <v>97</v>
      </c>
      <c r="C1895" s="57" t="s">
        <v>135</v>
      </c>
      <c r="D1895" s="57" t="s">
        <v>2049</v>
      </c>
      <c r="E1895" s="56" t="str">
        <f>VLOOKUP(C1895,'Коды программ'!$A$2:$B$581,2,FALSE)</f>
        <v>Информационные системы и программирование</v>
      </c>
      <c r="F1895" s="56" t="str">
        <f t="shared" si="1181"/>
        <v>09.02.07 Информационные системы и программирование</v>
      </c>
      <c r="G1895" s="56" t="s">
        <v>50</v>
      </c>
      <c r="H1895" s="56" t="s">
        <v>51</v>
      </c>
      <c r="I1895" s="56" t="s">
        <v>52</v>
      </c>
      <c r="J1895" s="56" t="s">
        <v>53</v>
      </c>
      <c r="K1895" s="58" t="s">
        <v>29</v>
      </c>
      <c r="L1895" s="59" t="s">
        <v>1348</v>
      </c>
      <c r="M1895" s="58" t="s">
        <v>2000</v>
      </c>
      <c r="N1895" s="60"/>
      <c r="O1895" s="61"/>
      <c r="P1895" s="60"/>
      <c r="Q1895" s="62"/>
      <c r="R1895" s="62"/>
      <c r="S1895" s="22">
        <f t="shared" si="1194"/>
        <v>0</v>
      </c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77">
        <f t="shared" si="1197"/>
        <v>0</v>
      </c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20"/>
      <c r="DD1895" s="22" t="str">
        <f t="shared" si="1195"/>
        <v>проверка пройдена</v>
      </c>
      <c r="DE1895" s="22" t="str">
        <f t="shared" si="1196"/>
        <v>проверка пройдена</v>
      </c>
      <c r="EO1895" s="64"/>
      <c r="EP1895" s="64"/>
      <c r="EQ1895" s="64"/>
      <c r="ER1895" s="64"/>
      <c r="ES1895" s="64"/>
      <c r="ET1895" s="64"/>
      <c r="EU1895" s="64"/>
      <c r="EV1895" s="64"/>
      <c r="EW1895" s="64"/>
      <c r="EX1895" s="64"/>
      <c r="EY1895" s="64"/>
      <c r="EZ1895" s="64"/>
      <c r="FA1895" s="64"/>
      <c r="FB1895" s="64"/>
      <c r="FC1895" s="64"/>
      <c r="FD1895" s="64"/>
      <c r="FE1895" s="64"/>
      <c r="FF1895" s="64"/>
      <c r="FG1895" s="64"/>
      <c r="FH1895" s="64"/>
      <c r="FI1895" s="64"/>
      <c r="FJ1895" s="64"/>
      <c r="FK1895" s="64"/>
      <c r="FL1895" s="64"/>
      <c r="FM1895" s="64"/>
      <c r="FN1895" s="64"/>
      <c r="FO1895" s="64"/>
      <c r="FP1895" s="64"/>
      <c r="FQ1895" s="64"/>
      <c r="FR1895" s="64"/>
      <c r="FS1895" s="64"/>
      <c r="FT1895" s="64"/>
      <c r="FU1895" s="64"/>
      <c r="FV1895" s="64"/>
      <c r="FW1895" s="64"/>
      <c r="FX1895" s="64"/>
      <c r="FY1895" s="64"/>
      <c r="FZ1895" s="64"/>
      <c r="GA1895" s="64"/>
      <c r="GB1895" s="64"/>
      <c r="GC1895" s="64"/>
      <c r="GD1895" s="64"/>
      <c r="GE1895" s="64"/>
      <c r="GF1895" s="64"/>
      <c r="GG1895" s="64"/>
      <c r="GH1895" s="64"/>
      <c r="GI1895" s="64"/>
      <c r="GJ1895" s="64"/>
      <c r="GK1895" s="64"/>
      <c r="GL1895" s="64"/>
      <c r="GM1895" s="64"/>
      <c r="GN1895" s="64"/>
      <c r="GO1895" s="64"/>
      <c r="GP1895" s="64"/>
      <c r="GQ1895" s="64"/>
      <c r="GR1895" s="64"/>
      <c r="GS1895" s="64"/>
      <c r="GT1895" s="64"/>
      <c r="GU1895" s="64"/>
      <c r="GV1895" s="64"/>
      <c r="GW1895" s="64"/>
      <c r="GX1895" s="64"/>
    </row>
    <row r="1896" spans="1:206" s="88" customFormat="1" ht="42.75" customHeight="1" x14ac:dyDescent="0.25">
      <c r="A1896" s="78" t="s">
        <v>134</v>
      </c>
      <c r="B1896" s="79" t="s">
        <v>97</v>
      </c>
      <c r="C1896" s="80" t="s">
        <v>135</v>
      </c>
      <c r="D1896" s="80" t="s">
        <v>2049</v>
      </c>
      <c r="E1896" s="79" t="str">
        <f>VLOOKUP(C1896,'Коды программ'!$A$2:$B$581,2,FALSE)</f>
        <v>Информационные системы и программирование</v>
      </c>
      <c r="F1896" s="79" t="str">
        <f t="shared" si="1181"/>
        <v>09.02.07 Информационные системы и программирование</v>
      </c>
      <c r="G1896" s="79" t="s">
        <v>50</v>
      </c>
      <c r="H1896" s="79" t="s">
        <v>51</v>
      </c>
      <c r="I1896" s="79" t="s">
        <v>52</v>
      </c>
      <c r="J1896" s="79" t="s">
        <v>53</v>
      </c>
      <c r="K1896" s="81" t="s">
        <v>30</v>
      </c>
      <c r="L1896" s="82" t="s">
        <v>1349</v>
      </c>
      <c r="M1896" s="81" t="s">
        <v>2000</v>
      </c>
      <c r="N1896" s="83"/>
      <c r="O1896" s="84"/>
      <c r="P1896" s="83"/>
      <c r="Q1896" s="85"/>
      <c r="R1896" s="22">
        <f>SUM(R1892,R1894)</f>
        <v>0</v>
      </c>
      <c r="S1896" s="22">
        <f t="shared" ref="S1896:CC1896" si="1198">SUM(S1892,S1894)</f>
        <v>0</v>
      </c>
      <c r="T1896" s="22">
        <f t="shared" si="1198"/>
        <v>0</v>
      </c>
      <c r="U1896" s="22">
        <f t="shared" si="1198"/>
        <v>0</v>
      </c>
      <c r="V1896" s="22">
        <f t="shared" si="1198"/>
        <v>0</v>
      </c>
      <c r="W1896" s="22">
        <f t="shared" si="1198"/>
        <v>0</v>
      </c>
      <c r="X1896" s="22">
        <f t="shared" si="1198"/>
        <v>0</v>
      </c>
      <c r="Y1896" s="22">
        <f t="shared" si="1198"/>
        <v>0</v>
      </c>
      <c r="Z1896" s="22">
        <f t="shared" si="1198"/>
        <v>0</v>
      </c>
      <c r="AA1896" s="22">
        <f t="shared" si="1198"/>
        <v>0</v>
      </c>
      <c r="AB1896" s="22">
        <f t="shared" si="1198"/>
        <v>0</v>
      </c>
      <c r="AC1896" s="22">
        <f t="shared" si="1198"/>
        <v>0</v>
      </c>
      <c r="AD1896" s="22">
        <f t="shared" si="1198"/>
        <v>0</v>
      </c>
      <c r="AE1896" s="22">
        <f t="shared" si="1198"/>
        <v>0</v>
      </c>
      <c r="AF1896" s="22">
        <f t="shared" si="1198"/>
        <v>0</v>
      </c>
      <c r="AG1896" s="22">
        <f t="shared" si="1198"/>
        <v>0</v>
      </c>
      <c r="AH1896" s="22">
        <f t="shared" si="1198"/>
        <v>0</v>
      </c>
      <c r="AI1896" s="22">
        <f t="shared" si="1198"/>
        <v>0</v>
      </c>
      <c r="AJ1896" s="22">
        <f t="shared" si="1198"/>
        <v>0</v>
      </c>
      <c r="AK1896" s="22">
        <f t="shared" si="1198"/>
        <v>0</v>
      </c>
      <c r="AL1896" s="22">
        <f t="shared" si="1198"/>
        <v>0</v>
      </c>
      <c r="AM1896" s="22">
        <f t="shared" si="1198"/>
        <v>0</v>
      </c>
      <c r="AN1896" s="22">
        <f t="shared" si="1198"/>
        <v>0</v>
      </c>
      <c r="AO1896" s="22">
        <f t="shared" si="1198"/>
        <v>0</v>
      </c>
      <c r="AP1896" s="22">
        <f t="shared" si="1198"/>
        <v>0</v>
      </c>
      <c r="AQ1896" s="22">
        <f t="shared" si="1198"/>
        <v>0</v>
      </c>
      <c r="AR1896" s="22">
        <f t="shared" si="1198"/>
        <v>0</v>
      </c>
      <c r="AS1896" s="22">
        <f t="shared" si="1198"/>
        <v>0</v>
      </c>
      <c r="AT1896" s="22">
        <f t="shared" si="1198"/>
        <v>0</v>
      </c>
      <c r="AU1896" s="22">
        <f t="shared" si="1198"/>
        <v>0</v>
      </c>
      <c r="AV1896" s="22">
        <f t="shared" si="1198"/>
        <v>0</v>
      </c>
      <c r="AW1896" s="22">
        <f t="shared" si="1198"/>
        <v>0</v>
      </c>
      <c r="AX1896" s="22">
        <f t="shared" si="1198"/>
        <v>0</v>
      </c>
      <c r="AY1896" s="22">
        <f t="shared" si="1198"/>
        <v>0</v>
      </c>
      <c r="AZ1896" s="22">
        <f t="shared" si="1198"/>
        <v>0</v>
      </c>
      <c r="BA1896" s="22">
        <f t="shared" si="1198"/>
        <v>0</v>
      </c>
      <c r="BB1896" s="22">
        <f t="shared" si="1198"/>
        <v>0</v>
      </c>
      <c r="BC1896" s="22">
        <f t="shared" si="1198"/>
        <v>0</v>
      </c>
      <c r="BD1896" s="22">
        <f t="shared" si="1198"/>
        <v>0</v>
      </c>
      <c r="BE1896" s="22">
        <f t="shared" si="1198"/>
        <v>0</v>
      </c>
      <c r="BF1896" s="22">
        <f t="shared" si="1198"/>
        <v>0</v>
      </c>
      <c r="BG1896" s="22">
        <f t="shared" si="1198"/>
        <v>0</v>
      </c>
      <c r="BH1896" s="22">
        <f t="shared" si="1198"/>
        <v>0</v>
      </c>
      <c r="BI1896" s="22">
        <f t="shared" si="1198"/>
        <v>0</v>
      </c>
      <c r="BJ1896" s="22">
        <f t="shared" si="1198"/>
        <v>0</v>
      </c>
      <c r="BK1896" s="22">
        <f t="shared" si="1198"/>
        <v>0</v>
      </c>
      <c r="BL1896" s="22">
        <f t="shared" si="1198"/>
        <v>0</v>
      </c>
      <c r="BM1896" s="22">
        <f t="shared" si="1198"/>
        <v>0</v>
      </c>
      <c r="BN1896" s="22">
        <f t="shared" si="1198"/>
        <v>0</v>
      </c>
      <c r="BO1896" s="22">
        <f t="shared" si="1198"/>
        <v>0</v>
      </c>
      <c r="BP1896" s="22">
        <f t="shared" si="1198"/>
        <v>0</v>
      </c>
      <c r="BQ1896" s="22">
        <f t="shared" si="1198"/>
        <v>0</v>
      </c>
      <c r="BR1896" s="22">
        <f t="shared" si="1198"/>
        <v>0</v>
      </c>
      <c r="BS1896" s="22">
        <f t="shared" si="1198"/>
        <v>0</v>
      </c>
      <c r="BT1896" s="22">
        <f t="shared" si="1198"/>
        <v>0</v>
      </c>
      <c r="BU1896" s="22">
        <f t="shared" si="1198"/>
        <v>0</v>
      </c>
      <c r="BV1896" s="22">
        <f t="shared" si="1198"/>
        <v>0</v>
      </c>
      <c r="BW1896" s="22">
        <f t="shared" si="1198"/>
        <v>0</v>
      </c>
      <c r="BX1896" s="22">
        <f t="shared" si="1198"/>
        <v>0</v>
      </c>
      <c r="BY1896" s="22">
        <f t="shared" si="1198"/>
        <v>0</v>
      </c>
      <c r="BZ1896" s="22">
        <f t="shared" si="1198"/>
        <v>0</v>
      </c>
      <c r="CA1896" s="22">
        <f t="shared" si="1198"/>
        <v>0</v>
      </c>
      <c r="CB1896" s="22">
        <f t="shared" si="1198"/>
        <v>0</v>
      </c>
      <c r="CC1896" s="22">
        <f t="shared" si="1198"/>
        <v>0</v>
      </c>
      <c r="CD1896" s="22">
        <f t="shared" ref="CD1896:DA1896" si="1199">SUM(CD1892,CD1894)</f>
        <v>0</v>
      </c>
      <c r="CE1896" s="22">
        <f t="shared" si="1199"/>
        <v>0</v>
      </c>
      <c r="CF1896" s="22">
        <f t="shared" si="1199"/>
        <v>0</v>
      </c>
      <c r="CG1896" s="22">
        <f t="shared" si="1199"/>
        <v>0</v>
      </c>
      <c r="CH1896" s="22">
        <f t="shared" si="1199"/>
        <v>0</v>
      </c>
      <c r="CI1896" s="22">
        <f t="shared" si="1199"/>
        <v>0</v>
      </c>
      <c r="CJ1896" s="22">
        <f t="shared" si="1199"/>
        <v>0</v>
      </c>
      <c r="CK1896" s="22">
        <f t="shared" si="1199"/>
        <v>0</v>
      </c>
      <c r="CL1896" s="22">
        <f t="shared" si="1199"/>
        <v>0</v>
      </c>
      <c r="CM1896" s="22">
        <f t="shared" si="1199"/>
        <v>0</v>
      </c>
      <c r="CN1896" s="22">
        <f t="shared" si="1199"/>
        <v>0</v>
      </c>
      <c r="CO1896" s="22">
        <f t="shared" si="1199"/>
        <v>0</v>
      </c>
      <c r="CP1896" s="22">
        <f t="shared" si="1199"/>
        <v>0</v>
      </c>
      <c r="CQ1896" s="22">
        <f t="shared" si="1199"/>
        <v>0</v>
      </c>
      <c r="CR1896" s="22">
        <f t="shared" si="1199"/>
        <v>0</v>
      </c>
      <c r="CS1896" s="22">
        <f t="shared" si="1199"/>
        <v>0</v>
      </c>
      <c r="CT1896" s="22">
        <f t="shared" si="1199"/>
        <v>0</v>
      </c>
      <c r="CU1896" s="22">
        <f t="shared" si="1199"/>
        <v>0</v>
      </c>
      <c r="CV1896" s="22">
        <f t="shared" si="1199"/>
        <v>0</v>
      </c>
      <c r="CW1896" s="22">
        <f t="shared" si="1199"/>
        <v>0</v>
      </c>
      <c r="CX1896" s="22"/>
      <c r="CY1896" s="22">
        <f t="shared" si="1199"/>
        <v>0</v>
      </c>
      <c r="CZ1896" s="22">
        <f t="shared" si="1199"/>
        <v>0</v>
      </c>
      <c r="DA1896" s="22">
        <f t="shared" si="1199"/>
        <v>0</v>
      </c>
      <c r="DB1896" s="86"/>
      <c r="DC1896" s="87"/>
      <c r="DD1896" s="22" t="str">
        <f t="shared" si="1195"/>
        <v>проверка пройдена</v>
      </c>
      <c r="DE1896" s="22" t="str">
        <f t="shared" si="1196"/>
        <v>проверка пройдена</v>
      </c>
      <c r="EO1896" s="89"/>
      <c r="EP1896" s="89"/>
      <c r="EQ1896" s="89"/>
      <c r="ER1896" s="89"/>
      <c r="ES1896" s="89"/>
      <c r="ET1896" s="89"/>
      <c r="EU1896" s="89"/>
      <c r="EV1896" s="89"/>
      <c r="EW1896" s="89"/>
      <c r="EX1896" s="89"/>
      <c r="EY1896" s="89"/>
      <c r="EZ1896" s="89"/>
      <c r="FA1896" s="89"/>
      <c r="FB1896" s="89"/>
      <c r="FC1896" s="89"/>
      <c r="FD1896" s="89"/>
      <c r="FE1896" s="89"/>
      <c r="FF1896" s="89"/>
      <c r="FG1896" s="89"/>
      <c r="FH1896" s="89"/>
      <c r="FI1896" s="89"/>
      <c r="FJ1896" s="89"/>
      <c r="FK1896" s="89"/>
      <c r="FL1896" s="89"/>
      <c r="FM1896" s="89"/>
      <c r="FN1896" s="89"/>
      <c r="FO1896" s="89"/>
      <c r="FP1896" s="89"/>
      <c r="FQ1896" s="89"/>
      <c r="FR1896" s="89"/>
      <c r="FS1896" s="89"/>
      <c r="FT1896" s="89"/>
      <c r="FU1896" s="89"/>
      <c r="FV1896" s="89"/>
      <c r="FW1896" s="89"/>
      <c r="FX1896" s="89"/>
      <c r="FY1896" s="89"/>
      <c r="FZ1896" s="89"/>
      <c r="GA1896" s="89"/>
      <c r="GB1896" s="89"/>
      <c r="GC1896" s="89"/>
      <c r="GD1896" s="89"/>
      <c r="GE1896" s="89"/>
      <c r="GF1896" s="89"/>
      <c r="GG1896" s="89"/>
      <c r="GH1896" s="89"/>
      <c r="GI1896" s="89"/>
      <c r="GJ1896" s="89"/>
      <c r="GK1896" s="89"/>
      <c r="GL1896" s="89"/>
      <c r="GM1896" s="89"/>
      <c r="GN1896" s="89"/>
      <c r="GO1896" s="89"/>
      <c r="GP1896" s="89"/>
      <c r="GQ1896" s="89"/>
      <c r="GR1896" s="89"/>
      <c r="GS1896" s="89"/>
      <c r="GT1896" s="89"/>
      <c r="GU1896" s="89"/>
      <c r="GV1896" s="89"/>
      <c r="GW1896" s="89"/>
      <c r="GX1896" s="89"/>
    </row>
    <row r="1897" spans="1:206" s="63" customFormat="1" ht="42.75" customHeight="1" x14ac:dyDescent="0.25">
      <c r="A1897" s="55" t="s">
        <v>134</v>
      </c>
      <c r="B1897" s="56" t="s">
        <v>97</v>
      </c>
      <c r="C1897" s="57" t="s">
        <v>135</v>
      </c>
      <c r="D1897" s="57" t="s">
        <v>2049</v>
      </c>
      <c r="E1897" s="56" t="str">
        <f>VLOOKUP(C1897,'Коды программ'!$A$2:$B$581,2,FALSE)</f>
        <v>Информационные системы и программирование</v>
      </c>
      <c r="F1897" s="56" t="str">
        <f t="shared" si="1181"/>
        <v>09.02.07 Информационные системы и программирование</v>
      </c>
      <c r="G1897" s="56" t="s">
        <v>50</v>
      </c>
      <c r="H1897" s="56" t="s">
        <v>51</v>
      </c>
      <c r="I1897" s="56" t="s">
        <v>52</v>
      </c>
      <c r="J1897" s="56" t="s">
        <v>53</v>
      </c>
      <c r="K1897" s="58" t="s">
        <v>31</v>
      </c>
      <c r="L1897" s="59" t="s">
        <v>1350</v>
      </c>
      <c r="M1897" s="58" t="s">
        <v>2000</v>
      </c>
      <c r="N1897" s="60"/>
      <c r="O1897" s="61"/>
      <c r="P1897" s="60"/>
      <c r="Q1897" s="62"/>
      <c r="R1897" s="62"/>
      <c r="S1897" s="22">
        <f t="shared" ref="S1897:S1905" si="1200">SUM(T1897:AU1897)</f>
        <v>0</v>
      </c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77">
        <f t="shared" ref="BF1897:BF1905" si="1201">SUM(BG1897:CH1897)</f>
        <v>0</v>
      </c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20"/>
      <c r="DD1897" s="22" t="str">
        <f t="shared" si="1195"/>
        <v>проверка пройдена</v>
      </c>
      <c r="DE1897" s="22" t="str">
        <f t="shared" si="1196"/>
        <v>проверка пройдена</v>
      </c>
      <c r="EO1897" s="64"/>
      <c r="EP1897" s="64"/>
      <c r="EQ1897" s="64"/>
      <c r="ER1897" s="64"/>
      <c r="ES1897" s="64"/>
      <c r="ET1897" s="64"/>
      <c r="EU1897" s="64"/>
      <c r="EV1897" s="64"/>
      <c r="EW1897" s="64"/>
      <c r="EX1897" s="64"/>
      <c r="EY1897" s="64"/>
      <c r="EZ1897" s="64"/>
      <c r="FA1897" s="64"/>
      <c r="FB1897" s="64"/>
      <c r="FC1897" s="64"/>
      <c r="FD1897" s="64"/>
      <c r="FE1897" s="64"/>
      <c r="FF1897" s="64"/>
      <c r="FG1897" s="64"/>
      <c r="FH1897" s="64"/>
      <c r="FI1897" s="64"/>
      <c r="FJ1897" s="64"/>
      <c r="FK1897" s="64"/>
      <c r="FL1897" s="64"/>
      <c r="FM1897" s="64"/>
      <c r="FN1897" s="64"/>
      <c r="FO1897" s="64"/>
      <c r="FP1897" s="64"/>
      <c r="FQ1897" s="64"/>
      <c r="FR1897" s="64"/>
      <c r="FS1897" s="64"/>
      <c r="FT1897" s="64"/>
      <c r="FU1897" s="64"/>
      <c r="FV1897" s="64"/>
      <c r="FW1897" s="64"/>
      <c r="FX1897" s="64"/>
      <c r="FY1897" s="64"/>
      <c r="FZ1897" s="64"/>
      <c r="GA1897" s="64"/>
      <c r="GB1897" s="64"/>
      <c r="GC1897" s="64"/>
      <c r="GD1897" s="64"/>
      <c r="GE1897" s="64"/>
      <c r="GF1897" s="64"/>
      <c r="GG1897" s="64"/>
      <c r="GH1897" s="64"/>
      <c r="GI1897" s="64"/>
      <c r="GJ1897" s="64"/>
      <c r="GK1897" s="64"/>
      <c r="GL1897" s="64"/>
      <c r="GM1897" s="64"/>
      <c r="GN1897" s="64"/>
      <c r="GO1897" s="64"/>
      <c r="GP1897" s="64"/>
      <c r="GQ1897" s="64"/>
      <c r="GR1897" s="64"/>
      <c r="GS1897" s="64"/>
      <c r="GT1897" s="64"/>
      <c r="GU1897" s="64"/>
      <c r="GV1897" s="64"/>
      <c r="GW1897" s="64"/>
      <c r="GX1897" s="64"/>
    </row>
    <row r="1898" spans="1:206" s="63" customFormat="1" ht="42.75" customHeight="1" x14ac:dyDescent="0.25">
      <c r="A1898" s="55" t="s">
        <v>134</v>
      </c>
      <c r="B1898" s="56" t="s">
        <v>97</v>
      </c>
      <c r="C1898" s="57" t="s">
        <v>135</v>
      </c>
      <c r="D1898" s="57" t="s">
        <v>2049</v>
      </c>
      <c r="E1898" s="56" t="str">
        <f>VLOOKUP(C1898,'Коды программ'!$A$2:$B$581,2,FALSE)</f>
        <v>Информационные системы и программирование</v>
      </c>
      <c r="F1898" s="56" t="str">
        <f t="shared" si="1181"/>
        <v>09.02.07 Информационные системы и программирование</v>
      </c>
      <c r="G1898" s="56" t="s">
        <v>50</v>
      </c>
      <c r="H1898" s="56" t="s">
        <v>51</v>
      </c>
      <c r="I1898" s="56" t="s">
        <v>52</v>
      </c>
      <c r="J1898" s="56" t="s">
        <v>53</v>
      </c>
      <c r="K1898" s="58" t="s">
        <v>32</v>
      </c>
      <c r="L1898" s="59" t="s">
        <v>1351</v>
      </c>
      <c r="M1898" s="58" t="s">
        <v>2000</v>
      </c>
      <c r="N1898" s="60"/>
      <c r="O1898" s="61"/>
      <c r="P1898" s="60"/>
      <c r="Q1898" s="62"/>
      <c r="R1898" s="62"/>
      <c r="S1898" s="22">
        <f t="shared" si="1200"/>
        <v>0</v>
      </c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77">
        <f t="shared" si="1201"/>
        <v>0</v>
      </c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20"/>
      <c r="DD1898" s="22" t="str">
        <f t="shared" si="1195"/>
        <v>проверка пройдена</v>
      </c>
      <c r="DE1898" s="22" t="str">
        <f t="shared" si="1196"/>
        <v>проверка пройдена</v>
      </c>
      <c r="EO1898" s="64"/>
      <c r="EP1898" s="64"/>
      <c r="EQ1898" s="64"/>
      <c r="ER1898" s="64"/>
      <c r="ES1898" s="64"/>
      <c r="ET1898" s="64"/>
      <c r="EU1898" s="64"/>
      <c r="EV1898" s="64"/>
      <c r="EW1898" s="64"/>
      <c r="EX1898" s="64"/>
      <c r="EY1898" s="64"/>
      <c r="EZ1898" s="64"/>
      <c r="FA1898" s="64"/>
      <c r="FB1898" s="64"/>
      <c r="FC1898" s="64"/>
      <c r="FD1898" s="64"/>
      <c r="FE1898" s="64"/>
      <c r="FF1898" s="64"/>
      <c r="FG1898" s="64"/>
      <c r="FH1898" s="64"/>
      <c r="FI1898" s="64"/>
      <c r="FJ1898" s="64"/>
      <c r="FK1898" s="64"/>
      <c r="FL1898" s="64"/>
      <c r="FM1898" s="64"/>
      <c r="FN1898" s="64"/>
      <c r="FO1898" s="64"/>
      <c r="FP1898" s="64"/>
      <c r="FQ1898" s="64"/>
      <c r="FR1898" s="64"/>
      <c r="FS1898" s="64"/>
      <c r="FT1898" s="64"/>
      <c r="FU1898" s="64"/>
      <c r="FV1898" s="64"/>
      <c r="FW1898" s="64"/>
      <c r="FX1898" s="64"/>
      <c r="FY1898" s="64"/>
      <c r="FZ1898" s="64"/>
      <c r="GA1898" s="64"/>
      <c r="GB1898" s="64"/>
      <c r="GC1898" s="64"/>
      <c r="GD1898" s="64"/>
      <c r="GE1898" s="64"/>
      <c r="GF1898" s="64"/>
      <c r="GG1898" s="64"/>
      <c r="GH1898" s="64"/>
      <c r="GI1898" s="64"/>
      <c r="GJ1898" s="64"/>
      <c r="GK1898" s="64"/>
      <c r="GL1898" s="64"/>
      <c r="GM1898" s="64"/>
      <c r="GN1898" s="64"/>
      <c r="GO1898" s="64"/>
      <c r="GP1898" s="64"/>
      <c r="GQ1898" s="64"/>
      <c r="GR1898" s="64"/>
      <c r="GS1898" s="64"/>
      <c r="GT1898" s="64"/>
      <c r="GU1898" s="64"/>
      <c r="GV1898" s="64"/>
      <c r="GW1898" s="64"/>
      <c r="GX1898" s="64"/>
    </row>
    <row r="1899" spans="1:206" s="63" customFormat="1" ht="42.75" customHeight="1" x14ac:dyDescent="0.25">
      <c r="A1899" s="55" t="s">
        <v>134</v>
      </c>
      <c r="B1899" s="56" t="s">
        <v>97</v>
      </c>
      <c r="C1899" s="57" t="s">
        <v>135</v>
      </c>
      <c r="D1899" s="57" t="s">
        <v>2049</v>
      </c>
      <c r="E1899" s="56" t="str">
        <f>VLOOKUP(C1899,'Коды программ'!$A$2:$B$581,2,FALSE)</f>
        <v>Информационные системы и программирование</v>
      </c>
      <c r="F1899" s="56" t="str">
        <f t="shared" si="1181"/>
        <v>09.02.07 Информационные системы и программирование</v>
      </c>
      <c r="G1899" s="56" t="s">
        <v>50</v>
      </c>
      <c r="H1899" s="56" t="s">
        <v>51</v>
      </c>
      <c r="I1899" s="56" t="s">
        <v>52</v>
      </c>
      <c r="J1899" s="56" t="s">
        <v>53</v>
      </c>
      <c r="K1899" s="58" t="s">
        <v>33</v>
      </c>
      <c r="L1899" s="59" t="s">
        <v>1352</v>
      </c>
      <c r="M1899" s="58" t="s">
        <v>2000</v>
      </c>
      <c r="N1899" s="60"/>
      <c r="O1899" s="61"/>
      <c r="P1899" s="60"/>
      <c r="Q1899" s="62"/>
      <c r="R1899" s="62"/>
      <c r="S1899" s="22">
        <f t="shared" si="1200"/>
        <v>0</v>
      </c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77">
        <f t="shared" si="1201"/>
        <v>0</v>
      </c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20"/>
      <c r="DD1899" s="22" t="str">
        <f t="shared" si="1195"/>
        <v>проверка пройдена</v>
      </c>
      <c r="DE1899" s="22" t="str">
        <f t="shared" si="1196"/>
        <v>проверка пройдена</v>
      </c>
      <c r="EO1899" s="64"/>
      <c r="EP1899" s="64"/>
      <c r="EQ1899" s="64"/>
      <c r="ER1899" s="64"/>
      <c r="ES1899" s="64"/>
      <c r="ET1899" s="64"/>
      <c r="EU1899" s="64"/>
      <c r="EV1899" s="64"/>
      <c r="EW1899" s="64"/>
      <c r="EX1899" s="64"/>
      <c r="EY1899" s="64"/>
      <c r="EZ1899" s="64"/>
      <c r="FA1899" s="64"/>
      <c r="FB1899" s="64"/>
      <c r="FC1899" s="64"/>
      <c r="FD1899" s="64"/>
      <c r="FE1899" s="64"/>
      <c r="FF1899" s="64"/>
      <c r="FG1899" s="64"/>
      <c r="FH1899" s="64"/>
      <c r="FI1899" s="64"/>
      <c r="FJ1899" s="64"/>
      <c r="FK1899" s="64"/>
      <c r="FL1899" s="64"/>
      <c r="FM1899" s="64"/>
      <c r="FN1899" s="64"/>
      <c r="FO1899" s="64"/>
      <c r="FP1899" s="64"/>
      <c r="FQ1899" s="64"/>
      <c r="FR1899" s="64"/>
      <c r="FS1899" s="64"/>
      <c r="FT1899" s="64"/>
      <c r="FU1899" s="64"/>
      <c r="FV1899" s="64"/>
      <c r="FW1899" s="64"/>
      <c r="FX1899" s="64"/>
      <c r="FY1899" s="64"/>
      <c r="FZ1899" s="64"/>
      <c r="GA1899" s="64"/>
      <c r="GB1899" s="64"/>
      <c r="GC1899" s="64"/>
      <c r="GD1899" s="64"/>
      <c r="GE1899" s="64"/>
      <c r="GF1899" s="64"/>
      <c r="GG1899" s="64"/>
      <c r="GH1899" s="64"/>
      <c r="GI1899" s="64"/>
      <c r="GJ1899" s="64"/>
      <c r="GK1899" s="64"/>
      <c r="GL1899" s="64"/>
      <c r="GM1899" s="64"/>
      <c r="GN1899" s="64"/>
      <c r="GO1899" s="64"/>
      <c r="GP1899" s="64"/>
      <c r="GQ1899" s="64"/>
      <c r="GR1899" s="64"/>
      <c r="GS1899" s="64"/>
      <c r="GT1899" s="64"/>
      <c r="GU1899" s="64"/>
      <c r="GV1899" s="64"/>
      <c r="GW1899" s="64"/>
      <c r="GX1899" s="64"/>
    </row>
    <row r="1900" spans="1:206" s="63" customFormat="1" ht="42.75" customHeight="1" x14ac:dyDescent="0.25">
      <c r="A1900" s="55" t="s">
        <v>134</v>
      </c>
      <c r="B1900" s="56" t="s">
        <v>97</v>
      </c>
      <c r="C1900" s="57" t="s">
        <v>135</v>
      </c>
      <c r="D1900" s="57" t="s">
        <v>2049</v>
      </c>
      <c r="E1900" s="56" t="str">
        <f>VLOOKUP(C1900,'Коды программ'!$A$2:$B$581,2,FALSE)</f>
        <v>Информационные системы и программирование</v>
      </c>
      <c r="F1900" s="56" t="str">
        <f t="shared" si="1181"/>
        <v>09.02.07 Информационные системы и программирование</v>
      </c>
      <c r="G1900" s="56" t="s">
        <v>50</v>
      </c>
      <c r="H1900" s="56" t="s">
        <v>51</v>
      </c>
      <c r="I1900" s="56" t="s">
        <v>52</v>
      </c>
      <c r="J1900" s="56" t="s">
        <v>53</v>
      </c>
      <c r="K1900" s="58" t="s">
        <v>34</v>
      </c>
      <c r="L1900" s="59" t="s">
        <v>1353</v>
      </c>
      <c r="M1900" s="58" t="s">
        <v>2000</v>
      </c>
      <c r="N1900" s="60"/>
      <c r="O1900" s="61"/>
      <c r="P1900" s="60"/>
      <c r="Q1900" s="62"/>
      <c r="R1900" s="62"/>
      <c r="S1900" s="22">
        <f t="shared" si="1200"/>
        <v>0</v>
      </c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77">
        <f t="shared" si="1201"/>
        <v>0</v>
      </c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20"/>
      <c r="DD1900" s="22" t="str">
        <f t="shared" si="1195"/>
        <v>проверка пройдена</v>
      </c>
      <c r="DE1900" s="22" t="str">
        <f t="shared" si="1196"/>
        <v>проверка пройдена</v>
      </c>
      <c r="EO1900" s="64"/>
      <c r="EP1900" s="64"/>
      <c r="EQ1900" s="64"/>
      <c r="ER1900" s="64"/>
      <c r="ES1900" s="64"/>
      <c r="ET1900" s="64"/>
      <c r="EU1900" s="64"/>
      <c r="EV1900" s="64"/>
      <c r="EW1900" s="64"/>
      <c r="EX1900" s="64"/>
      <c r="EY1900" s="64"/>
      <c r="EZ1900" s="64"/>
      <c r="FA1900" s="64"/>
      <c r="FB1900" s="64"/>
      <c r="FC1900" s="64"/>
      <c r="FD1900" s="64"/>
      <c r="FE1900" s="64"/>
      <c r="FF1900" s="64"/>
      <c r="FG1900" s="64"/>
      <c r="FH1900" s="64"/>
      <c r="FI1900" s="64"/>
      <c r="FJ1900" s="64"/>
      <c r="FK1900" s="64"/>
      <c r="FL1900" s="64"/>
      <c r="FM1900" s="64"/>
      <c r="FN1900" s="64"/>
      <c r="FO1900" s="64"/>
      <c r="FP1900" s="64"/>
      <c r="FQ1900" s="64"/>
      <c r="FR1900" s="64"/>
      <c r="FS1900" s="64"/>
      <c r="FT1900" s="64"/>
      <c r="FU1900" s="64"/>
      <c r="FV1900" s="64"/>
      <c r="FW1900" s="64"/>
      <c r="FX1900" s="64"/>
      <c r="FY1900" s="64"/>
      <c r="FZ1900" s="64"/>
      <c r="GA1900" s="64"/>
      <c r="GB1900" s="64"/>
      <c r="GC1900" s="64"/>
      <c r="GD1900" s="64"/>
      <c r="GE1900" s="64"/>
      <c r="GF1900" s="64"/>
      <c r="GG1900" s="64"/>
      <c r="GH1900" s="64"/>
      <c r="GI1900" s="64"/>
      <c r="GJ1900" s="64"/>
      <c r="GK1900" s="64"/>
      <c r="GL1900" s="64"/>
      <c r="GM1900" s="64"/>
      <c r="GN1900" s="64"/>
      <c r="GO1900" s="64"/>
      <c r="GP1900" s="64"/>
      <c r="GQ1900" s="64"/>
      <c r="GR1900" s="64"/>
      <c r="GS1900" s="64"/>
      <c r="GT1900" s="64"/>
      <c r="GU1900" s="64"/>
      <c r="GV1900" s="64"/>
      <c r="GW1900" s="64"/>
      <c r="GX1900" s="64"/>
    </row>
    <row r="1901" spans="1:206" s="63" customFormat="1" ht="42.75" customHeight="1" x14ac:dyDescent="0.25">
      <c r="A1901" s="55" t="s">
        <v>134</v>
      </c>
      <c r="B1901" s="56" t="s">
        <v>97</v>
      </c>
      <c r="C1901" s="57" t="s">
        <v>135</v>
      </c>
      <c r="D1901" s="57" t="s">
        <v>2049</v>
      </c>
      <c r="E1901" s="56" t="str">
        <f>VLOOKUP(C1901,'Коды программ'!$A$2:$B$581,2,FALSE)</f>
        <v>Информационные системы и программирование</v>
      </c>
      <c r="F1901" s="56" t="str">
        <f t="shared" si="1181"/>
        <v>09.02.07 Информационные системы и программирование</v>
      </c>
      <c r="G1901" s="56" t="s">
        <v>50</v>
      </c>
      <c r="H1901" s="56" t="s">
        <v>51</v>
      </c>
      <c r="I1901" s="56" t="s">
        <v>52</v>
      </c>
      <c r="J1901" s="56" t="s">
        <v>53</v>
      </c>
      <c r="K1901" s="58" t="s">
        <v>35</v>
      </c>
      <c r="L1901" s="59" t="s">
        <v>1354</v>
      </c>
      <c r="M1901" s="58" t="s">
        <v>2000</v>
      </c>
      <c r="N1901" s="60"/>
      <c r="O1901" s="61"/>
      <c r="P1901" s="60"/>
      <c r="Q1901" s="62"/>
      <c r="R1901" s="62"/>
      <c r="S1901" s="22">
        <f t="shared" si="1200"/>
        <v>0</v>
      </c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77">
        <f t="shared" si="1201"/>
        <v>0</v>
      </c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20"/>
      <c r="DD1901" s="22" t="str">
        <f t="shared" si="1195"/>
        <v>проверка пройдена</v>
      </c>
      <c r="DE1901" s="22" t="str">
        <f t="shared" si="1196"/>
        <v>проверка пройдена</v>
      </c>
      <c r="EO1901" s="64"/>
      <c r="EP1901" s="64"/>
      <c r="EQ1901" s="64"/>
      <c r="ER1901" s="64"/>
      <c r="ES1901" s="64"/>
      <c r="ET1901" s="64"/>
      <c r="EU1901" s="64"/>
      <c r="EV1901" s="64"/>
      <c r="EW1901" s="64"/>
      <c r="EX1901" s="64"/>
      <c r="EY1901" s="64"/>
      <c r="EZ1901" s="64"/>
      <c r="FA1901" s="64"/>
      <c r="FB1901" s="64"/>
      <c r="FC1901" s="64"/>
      <c r="FD1901" s="64"/>
      <c r="FE1901" s="64"/>
      <c r="FF1901" s="64"/>
      <c r="FG1901" s="64"/>
      <c r="FH1901" s="64"/>
      <c r="FI1901" s="64"/>
      <c r="FJ1901" s="64"/>
      <c r="FK1901" s="64"/>
      <c r="FL1901" s="64"/>
      <c r="FM1901" s="64"/>
      <c r="FN1901" s="64"/>
      <c r="FO1901" s="64"/>
      <c r="FP1901" s="64"/>
      <c r="FQ1901" s="64"/>
      <c r="FR1901" s="64"/>
      <c r="FS1901" s="64"/>
      <c r="FT1901" s="64"/>
      <c r="FU1901" s="64"/>
      <c r="FV1901" s="64"/>
      <c r="FW1901" s="64"/>
      <c r="FX1901" s="64"/>
      <c r="FY1901" s="64"/>
      <c r="FZ1901" s="64"/>
      <c r="GA1901" s="64"/>
      <c r="GB1901" s="64"/>
      <c r="GC1901" s="64"/>
      <c r="GD1901" s="64"/>
      <c r="GE1901" s="64"/>
      <c r="GF1901" s="64"/>
      <c r="GG1901" s="64"/>
      <c r="GH1901" s="64"/>
      <c r="GI1901" s="64"/>
      <c r="GJ1901" s="64"/>
      <c r="GK1901" s="64"/>
      <c r="GL1901" s="64"/>
      <c r="GM1901" s="64"/>
      <c r="GN1901" s="64"/>
      <c r="GO1901" s="64"/>
      <c r="GP1901" s="64"/>
      <c r="GQ1901" s="64"/>
      <c r="GR1901" s="64"/>
      <c r="GS1901" s="64"/>
      <c r="GT1901" s="64"/>
      <c r="GU1901" s="64"/>
      <c r="GV1901" s="64"/>
      <c r="GW1901" s="64"/>
      <c r="GX1901" s="64"/>
    </row>
    <row r="1902" spans="1:206" s="63" customFormat="1" ht="42.75" customHeight="1" x14ac:dyDescent="0.25">
      <c r="A1902" s="55" t="s">
        <v>134</v>
      </c>
      <c r="B1902" s="56" t="s">
        <v>97</v>
      </c>
      <c r="C1902" s="57" t="s">
        <v>135</v>
      </c>
      <c r="D1902" s="57" t="s">
        <v>2049</v>
      </c>
      <c r="E1902" s="56" t="str">
        <f>VLOOKUP(C1902,'Коды программ'!$A$2:$B$581,2,FALSE)</f>
        <v>Информационные системы и программирование</v>
      </c>
      <c r="F1902" s="56" t="str">
        <f t="shared" si="1181"/>
        <v>09.02.07 Информационные системы и программирование</v>
      </c>
      <c r="G1902" s="56" t="s">
        <v>50</v>
      </c>
      <c r="H1902" s="56" t="s">
        <v>51</v>
      </c>
      <c r="I1902" s="56" t="s">
        <v>52</v>
      </c>
      <c r="J1902" s="56" t="s">
        <v>53</v>
      </c>
      <c r="K1902" s="58" t="s">
        <v>36</v>
      </c>
      <c r="L1902" s="59" t="s">
        <v>1355</v>
      </c>
      <c r="M1902" s="58" t="s">
        <v>2000</v>
      </c>
      <c r="N1902" s="60"/>
      <c r="O1902" s="61"/>
      <c r="P1902" s="60"/>
      <c r="Q1902" s="62"/>
      <c r="R1902" s="62"/>
      <c r="S1902" s="22">
        <f t="shared" si="1200"/>
        <v>0</v>
      </c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77">
        <f t="shared" si="1201"/>
        <v>0</v>
      </c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20"/>
      <c r="DD1902" s="22" t="str">
        <f t="shared" si="1195"/>
        <v>проверка пройдена</v>
      </c>
      <c r="DE1902" s="22" t="str">
        <f t="shared" si="1196"/>
        <v>проверка пройдена</v>
      </c>
      <c r="EO1902" s="64"/>
      <c r="EP1902" s="64"/>
      <c r="EQ1902" s="64"/>
      <c r="ER1902" s="64"/>
      <c r="ES1902" s="64"/>
      <c r="ET1902" s="64"/>
      <c r="EU1902" s="64"/>
      <c r="EV1902" s="64"/>
      <c r="EW1902" s="64"/>
      <c r="EX1902" s="64"/>
      <c r="EY1902" s="64"/>
      <c r="EZ1902" s="64"/>
      <c r="FA1902" s="64"/>
      <c r="FB1902" s="64"/>
      <c r="FC1902" s="64"/>
      <c r="FD1902" s="64"/>
      <c r="FE1902" s="64"/>
      <c r="FF1902" s="64"/>
      <c r="FG1902" s="64"/>
      <c r="FH1902" s="64"/>
      <c r="FI1902" s="64"/>
      <c r="FJ1902" s="64"/>
      <c r="FK1902" s="64"/>
      <c r="FL1902" s="64"/>
      <c r="FM1902" s="64"/>
      <c r="FN1902" s="64"/>
      <c r="FO1902" s="64"/>
      <c r="FP1902" s="64"/>
      <c r="FQ1902" s="64"/>
      <c r="FR1902" s="64"/>
      <c r="FS1902" s="64"/>
      <c r="FT1902" s="64"/>
      <c r="FU1902" s="64"/>
      <c r="FV1902" s="64"/>
      <c r="FW1902" s="64"/>
      <c r="FX1902" s="64"/>
      <c r="FY1902" s="64"/>
      <c r="FZ1902" s="64"/>
      <c r="GA1902" s="64"/>
      <c r="GB1902" s="64"/>
      <c r="GC1902" s="64"/>
      <c r="GD1902" s="64"/>
      <c r="GE1902" s="64"/>
      <c r="GF1902" s="64"/>
      <c r="GG1902" s="64"/>
      <c r="GH1902" s="64"/>
      <c r="GI1902" s="64"/>
      <c r="GJ1902" s="64"/>
      <c r="GK1902" s="64"/>
      <c r="GL1902" s="64"/>
      <c r="GM1902" s="64"/>
      <c r="GN1902" s="64"/>
      <c r="GO1902" s="64"/>
      <c r="GP1902" s="64"/>
      <c r="GQ1902" s="64"/>
      <c r="GR1902" s="64"/>
      <c r="GS1902" s="64"/>
      <c r="GT1902" s="64"/>
      <c r="GU1902" s="64"/>
      <c r="GV1902" s="64"/>
      <c r="GW1902" s="64"/>
      <c r="GX1902" s="64"/>
    </row>
    <row r="1903" spans="1:206" s="63" customFormat="1" ht="42.75" customHeight="1" x14ac:dyDescent="0.25">
      <c r="A1903" s="55" t="s">
        <v>134</v>
      </c>
      <c r="B1903" s="56" t="s">
        <v>97</v>
      </c>
      <c r="C1903" s="57" t="s">
        <v>135</v>
      </c>
      <c r="D1903" s="57" t="s">
        <v>2049</v>
      </c>
      <c r="E1903" s="56" t="str">
        <f>VLOOKUP(C1903,'Коды программ'!$A$2:$B$581,2,FALSE)</f>
        <v>Информационные системы и программирование</v>
      </c>
      <c r="F1903" s="56" t="str">
        <f t="shared" si="1181"/>
        <v>09.02.07 Информационные системы и программирование</v>
      </c>
      <c r="G1903" s="56" t="s">
        <v>50</v>
      </c>
      <c r="H1903" s="56" t="s">
        <v>51</v>
      </c>
      <c r="I1903" s="56" t="s">
        <v>52</v>
      </c>
      <c r="J1903" s="56" t="s">
        <v>53</v>
      </c>
      <c r="K1903" s="58" t="s">
        <v>37</v>
      </c>
      <c r="L1903" s="59" t="s">
        <v>1356</v>
      </c>
      <c r="M1903" s="58" t="s">
        <v>2000</v>
      </c>
      <c r="N1903" s="60"/>
      <c r="O1903" s="61"/>
      <c r="P1903" s="60"/>
      <c r="Q1903" s="62"/>
      <c r="R1903" s="62"/>
      <c r="S1903" s="22">
        <f t="shared" si="1200"/>
        <v>0</v>
      </c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77">
        <f t="shared" si="1201"/>
        <v>0</v>
      </c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20"/>
      <c r="DD1903" s="22" t="str">
        <f t="shared" si="1195"/>
        <v>проверка пройдена</v>
      </c>
      <c r="DE1903" s="22" t="str">
        <f t="shared" si="1196"/>
        <v>проверка пройдена</v>
      </c>
      <c r="EO1903" s="64"/>
      <c r="EP1903" s="64"/>
      <c r="EQ1903" s="64"/>
      <c r="ER1903" s="64"/>
      <c r="ES1903" s="64"/>
      <c r="ET1903" s="64"/>
      <c r="EU1903" s="64"/>
      <c r="EV1903" s="64"/>
      <c r="EW1903" s="64"/>
      <c r="EX1903" s="64"/>
      <c r="EY1903" s="64"/>
      <c r="EZ1903" s="64"/>
      <c r="FA1903" s="64"/>
      <c r="FB1903" s="64"/>
      <c r="FC1903" s="64"/>
      <c r="FD1903" s="64"/>
      <c r="FE1903" s="64"/>
      <c r="FF1903" s="64"/>
      <c r="FG1903" s="64"/>
      <c r="FH1903" s="64"/>
      <c r="FI1903" s="64"/>
      <c r="FJ1903" s="64"/>
      <c r="FK1903" s="64"/>
      <c r="FL1903" s="64"/>
      <c r="FM1903" s="64"/>
      <c r="FN1903" s="64"/>
      <c r="FO1903" s="64"/>
      <c r="FP1903" s="64"/>
      <c r="FQ1903" s="64"/>
      <c r="FR1903" s="64"/>
      <c r="FS1903" s="64"/>
      <c r="FT1903" s="64"/>
      <c r="FU1903" s="64"/>
      <c r="FV1903" s="64"/>
      <c r="FW1903" s="64"/>
      <c r="FX1903" s="64"/>
      <c r="FY1903" s="64"/>
      <c r="FZ1903" s="64"/>
      <c r="GA1903" s="64"/>
      <c r="GB1903" s="64"/>
      <c r="GC1903" s="64"/>
      <c r="GD1903" s="64"/>
      <c r="GE1903" s="64"/>
      <c r="GF1903" s="64"/>
      <c r="GG1903" s="64"/>
      <c r="GH1903" s="64"/>
      <c r="GI1903" s="64"/>
      <c r="GJ1903" s="64"/>
      <c r="GK1903" s="64"/>
      <c r="GL1903" s="64"/>
      <c r="GM1903" s="64"/>
      <c r="GN1903" s="64"/>
      <c r="GO1903" s="64"/>
      <c r="GP1903" s="64"/>
      <c r="GQ1903" s="64"/>
      <c r="GR1903" s="64"/>
      <c r="GS1903" s="64"/>
      <c r="GT1903" s="64"/>
      <c r="GU1903" s="64"/>
      <c r="GV1903" s="64"/>
      <c r="GW1903" s="64"/>
      <c r="GX1903" s="64"/>
    </row>
    <row r="1904" spans="1:206" s="63" customFormat="1" ht="42.75" customHeight="1" x14ac:dyDescent="0.25">
      <c r="A1904" s="55" t="s">
        <v>134</v>
      </c>
      <c r="B1904" s="56" t="s">
        <v>97</v>
      </c>
      <c r="C1904" s="57" t="s">
        <v>135</v>
      </c>
      <c r="D1904" s="57" t="s">
        <v>2049</v>
      </c>
      <c r="E1904" s="56" t="str">
        <f>VLOOKUP(C1904,'Коды программ'!$A$2:$B$581,2,FALSE)</f>
        <v>Информационные системы и программирование</v>
      </c>
      <c r="F1904" s="56" t="str">
        <f t="shared" si="1181"/>
        <v>09.02.07 Информационные системы и программирование</v>
      </c>
      <c r="G1904" s="56" t="s">
        <v>50</v>
      </c>
      <c r="H1904" s="56" t="s">
        <v>51</v>
      </c>
      <c r="I1904" s="56" t="s">
        <v>52</v>
      </c>
      <c r="J1904" s="56" t="s">
        <v>53</v>
      </c>
      <c r="K1904" s="58" t="s">
        <v>38</v>
      </c>
      <c r="L1904" s="59" t="s">
        <v>1357</v>
      </c>
      <c r="M1904" s="58" t="s">
        <v>2000</v>
      </c>
      <c r="N1904" s="60"/>
      <c r="O1904" s="61"/>
      <c r="P1904" s="60"/>
      <c r="Q1904" s="62"/>
      <c r="R1904" s="62"/>
      <c r="S1904" s="22">
        <f t="shared" si="1200"/>
        <v>0</v>
      </c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77">
        <f t="shared" si="1201"/>
        <v>0</v>
      </c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20"/>
      <c r="DD1904" s="22" t="str">
        <f t="shared" si="1195"/>
        <v>проверка пройдена</v>
      </c>
      <c r="DE1904" s="22" t="str">
        <f t="shared" si="1196"/>
        <v>проверка пройдена</v>
      </c>
      <c r="EO1904" s="64"/>
      <c r="EP1904" s="64"/>
      <c r="EQ1904" s="64"/>
      <c r="ER1904" s="64"/>
      <c r="ES1904" s="64"/>
      <c r="ET1904" s="64"/>
      <c r="EU1904" s="64"/>
      <c r="EV1904" s="64"/>
      <c r="EW1904" s="64"/>
      <c r="EX1904" s="64"/>
      <c r="EY1904" s="64"/>
      <c r="EZ1904" s="64"/>
      <c r="FA1904" s="64"/>
      <c r="FB1904" s="64"/>
      <c r="FC1904" s="64"/>
      <c r="FD1904" s="64"/>
      <c r="FE1904" s="64"/>
      <c r="FF1904" s="64"/>
      <c r="FG1904" s="64"/>
      <c r="FH1904" s="64"/>
      <c r="FI1904" s="64"/>
      <c r="FJ1904" s="64"/>
      <c r="FK1904" s="64"/>
      <c r="FL1904" s="64"/>
      <c r="FM1904" s="64"/>
      <c r="FN1904" s="64"/>
      <c r="FO1904" s="64"/>
      <c r="FP1904" s="64"/>
      <c r="FQ1904" s="64"/>
      <c r="FR1904" s="64"/>
      <c r="FS1904" s="64"/>
      <c r="FT1904" s="64"/>
      <c r="FU1904" s="64"/>
      <c r="FV1904" s="64"/>
      <c r="FW1904" s="64"/>
      <c r="FX1904" s="64"/>
      <c r="FY1904" s="64"/>
      <c r="FZ1904" s="64"/>
      <c r="GA1904" s="64"/>
      <c r="GB1904" s="64"/>
      <c r="GC1904" s="64"/>
      <c r="GD1904" s="64"/>
      <c r="GE1904" s="64"/>
      <c r="GF1904" s="64"/>
      <c r="GG1904" s="64"/>
      <c r="GH1904" s="64"/>
      <c r="GI1904" s="64"/>
      <c r="GJ1904" s="64"/>
      <c r="GK1904" s="64"/>
      <c r="GL1904" s="64"/>
      <c r="GM1904" s="64"/>
      <c r="GN1904" s="64"/>
      <c r="GO1904" s="64"/>
      <c r="GP1904" s="64"/>
      <c r="GQ1904" s="64"/>
      <c r="GR1904" s="64"/>
      <c r="GS1904" s="64"/>
      <c r="GT1904" s="64"/>
      <c r="GU1904" s="64"/>
      <c r="GV1904" s="64"/>
      <c r="GW1904" s="64"/>
      <c r="GX1904" s="64"/>
    </row>
    <row r="1905" spans="1:206" s="63" customFormat="1" ht="42.75" customHeight="1" x14ac:dyDescent="0.25">
      <c r="A1905" s="55" t="s">
        <v>134</v>
      </c>
      <c r="B1905" s="56" t="s">
        <v>97</v>
      </c>
      <c r="C1905" s="57" t="s">
        <v>135</v>
      </c>
      <c r="D1905" s="57" t="s">
        <v>2049</v>
      </c>
      <c r="E1905" s="56" t="str">
        <f>VLOOKUP(C1905,'Коды программ'!$A$2:$B$581,2,FALSE)</f>
        <v>Информационные системы и программирование</v>
      </c>
      <c r="F1905" s="56" t="str">
        <f t="shared" si="1181"/>
        <v>09.02.07 Информационные системы и программирование</v>
      </c>
      <c r="G1905" s="56" t="s">
        <v>50</v>
      </c>
      <c r="H1905" s="56" t="s">
        <v>51</v>
      </c>
      <c r="I1905" s="56" t="s">
        <v>52</v>
      </c>
      <c r="J1905" s="56" t="s">
        <v>53</v>
      </c>
      <c r="K1905" s="58" t="s">
        <v>39</v>
      </c>
      <c r="L1905" s="59" t="s">
        <v>1358</v>
      </c>
      <c r="M1905" s="58" t="s">
        <v>2000</v>
      </c>
      <c r="N1905" s="60"/>
      <c r="O1905" s="61"/>
      <c r="P1905" s="60"/>
      <c r="Q1905" s="62"/>
      <c r="R1905" s="62"/>
      <c r="S1905" s="22">
        <f t="shared" si="1200"/>
        <v>0</v>
      </c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77">
        <f t="shared" si="1201"/>
        <v>0</v>
      </c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20"/>
      <c r="DD1905" s="22" t="str">
        <f t="shared" si="1195"/>
        <v>проверка пройдена</v>
      </c>
      <c r="DE1905" s="22" t="str">
        <f t="shared" si="1196"/>
        <v>проверка пройдена</v>
      </c>
      <c r="EO1905" s="64"/>
      <c r="EP1905" s="64"/>
      <c r="EQ1905" s="64"/>
      <c r="ER1905" s="64"/>
      <c r="ES1905" s="64"/>
      <c r="ET1905" s="64"/>
      <c r="EU1905" s="64"/>
      <c r="EV1905" s="64"/>
      <c r="EW1905" s="64"/>
      <c r="EX1905" s="64"/>
      <c r="EY1905" s="64"/>
      <c r="EZ1905" s="64"/>
      <c r="FA1905" s="64"/>
      <c r="FB1905" s="64"/>
      <c r="FC1905" s="64"/>
      <c r="FD1905" s="64"/>
      <c r="FE1905" s="64"/>
      <c r="FF1905" s="64"/>
      <c r="FG1905" s="64"/>
      <c r="FH1905" s="64"/>
      <c r="FI1905" s="64"/>
      <c r="FJ1905" s="64"/>
      <c r="FK1905" s="64"/>
      <c r="FL1905" s="64"/>
      <c r="FM1905" s="64"/>
      <c r="FN1905" s="64"/>
      <c r="FO1905" s="64"/>
      <c r="FP1905" s="64"/>
      <c r="FQ1905" s="64"/>
      <c r="FR1905" s="64"/>
      <c r="FS1905" s="64"/>
      <c r="FT1905" s="64"/>
      <c r="FU1905" s="64"/>
      <c r="FV1905" s="64"/>
      <c r="FW1905" s="64"/>
      <c r="FX1905" s="64"/>
      <c r="FY1905" s="64"/>
      <c r="FZ1905" s="64"/>
      <c r="GA1905" s="64"/>
      <c r="GB1905" s="64"/>
      <c r="GC1905" s="64"/>
      <c r="GD1905" s="64"/>
      <c r="GE1905" s="64"/>
      <c r="GF1905" s="64"/>
      <c r="GG1905" s="64"/>
      <c r="GH1905" s="64"/>
      <c r="GI1905" s="64"/>
      <c r="GJ1905" s="64"/>
      <c r="GK1905" s="64"/>
      <c r="GL1905" s="64"/>
      <c r="GM1905" s="64"/>
      <c r="GN1905" s="64"/>
      <c r="GO1905" s="64"/>
      <c r="GP1905" s="64"/>
      <c r="GQ1905" s="64"/>
      <c r="GR1905" s="64"/>
      <c r="GS1905" s="64"/>
      <c r="GT1905" s="64"/>
      <c r="GU1905" s="64"/>
      <c r="GV1905" s="64"/>
      <c r="GW1905" s="64"/>
      <c r="GX1905" s="64"/>
    </row>
    <row r="1906" spans="1:206" s="88" customFormat="1" ht="42.75" customHeight="1" x14ac:dyDescent="0.25">
      <c r="A1906" s="78" t="s">
        <v>134</v>
      </c>
      <c r="B1906" s="79"/>
      <c r="C1906" s="80"/>
      <c r="D1906" s="80"/>
      <c r="E1906" s="79"/>
      <c r="F1906" s="79" t="str">
        <f t="shared" si="1181"/>
        <v xml:space="preserve"> </v>
      </c>
      <c r="G1906" s="79"/>
      <c r="H1906" s="79"/>
      <c r="I1906" s="79"/>
      <c r="J1906" s="79"/>
      <c r="K1906" s="81" t="s">
        <v>40</v>
      </c>
      <c r="L1906" s="82" t="s">
        <v>1347</v>
      </c>
      <c r="M1906" s="81"/>
      <c r="N1906" s="83"/>
      <c r="O1906" s="84"/>
      <c r="P1906" s="83"/>
      <c r="Q1906" s="85"/>
      <c r="R1906" s="24" t="str">
        <f t="shared" ref="R1906:CF1906" si="1202">IF(AND(R1892&lt;=R1891,R1893&lt;=R1892,R1894&lt;=R1891,R1895&lt;=R1891,R1896=(R1892+R1894),R1896=(R1897+R1898+R1899+R1900+R1901+R1902+R1903),R1904&lt;=R1896,R1905&lt;=R1896,(R1892+R1894)&lt;=R1891,R1897&lt;=R1896,R1898&lt;=R1896,R1899&lt;=R1896,R1900&lt;=R1896,R1901&lt;=R1896,R1902&lt;=R1896,R1903&lt;=R1896,R1904&lt;=R1895,R1904&lt;=R1896)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06" s="24" t="str">
        <f t="shared" si="1202"/>
        <v>проверка пройдена</v>
      </c>
      <c r="T1906" s="24" t="str">
        <f t="shared" si="1202"/>
        <v>проверка пройдена</v>
      </c>
      <c r="U1906" s="24" t="str">
        <f t="shared" si="1202"/>
        <v>проверка пройдена</v>
      </c>
      <c r="V1906" s="24" t="str">
        <f t="shared" si="1202"/>
        <v>проверка пройдена</v>
      </c>
      <c r="W1906" s="24" t="str">
        <f t="shared" si="1202"/>
        <v>проверка пройдена</v>
      </c>
      <c r="X1906" s="24" t="str">
        <f t="shared" si="1202"/>
        <v>проверка пройдена</v>
      </c>
      <c r="Y1906" s="24" t="str">
        <f t="shared" si="1202"/>
        <v>проверка пройдена</v>
      </c>
      <c r="Z1906" s="24" t="str">
        <f t="shared" si="1202"/>
        <v>проверка пройдена</v>
      </c>
      <c r="AA1906" s="24" t="str">
        <f t="shared" si="1202"/>
        <v>проверка пройдена</v>
      </c>
      <c r="AB1906" s="24" t="str">
        <f t="shared" si="1202"/>
        <v>проверка пройдена</v>
      </c>
      <c r="AC1906" s="24" t="str">
        <f t="shared" si="1202"/>
        <v>проверка пройдена</v>
      </c>
      <c r="AD1906" s="24" t="str">
        <f t="shared" si="1202"/>
        <v>проверка пройдена</v>
      </c>
      <c r="AE1906" s="24" t="str">
        <f t="shared" si="1202"/>
        <v>проверка пройдена</v>
      </c>
      <c r="AF1906" s="24" t="str">
        <f t="shared" si="1202"/>
        <v>проверка пройдена</v>
      </c>
      <c r="AG1906" s="24" t="str">
        <f t="shared" si="1202"/>
        <v>проверка пройдена</v>
      </c>
      <c r="AH1906" s="24" t="str">
        <f t="shared" si="1202"/>
        <v>проверка пройдена</v>
      </c>
      <c r="AI1906" s="24" t="str">
        <f t="shared" si="1202"/>
        <v>проверка пройдена</v>
      </c>
      <c r="AJ1906" s="24" t="str">
        <f t="shared" si="1202"/>
        <v>проверка пройдена</v>
      </c>
      <c r="AK1906" s="24" t="str">
        <f t="shared" si="1202"/>
        <v>проверка пройдена</v>
      </c>
      <c r="AL1906" s="24" t="str">
        <f t="shared" si="1202"/>
        <v>проверка пройдена</v>
      </c>
      <c r="AM1906" s="24" t="str">
        <f t="shared" si="1202"/>
        <v>проверка пройдена</v>
      </c>
      <c r="AN1906" s="24" t="str">
        <f t="shared" si="1202"/>
        <v>проверка пройдена</v>
      </c>
      <c r="AO1906" s="24" t="str">
        <f t="shared" si="1202"/>
        <v>проверка пройдена</v>
      </c>
      <c r="AP1906" s="24" t="str">
        <f t="shared" si="1202"/>
        <v>проверка пройдена</v>
      </c>
      <c r="AQ1906" s="24" t="str">
        <f t="shared" si="1202"/>
        <v>проверка пройдена</v>
      </c>
      <c r="AR1906" s="24" t="str">
        <f t="shared" si="1202"/>
        <v>проверка пройдена</v>
      </c>
      <c r="AS1906" s="24" t="str">
        <f t="shared" si="1202"/>
        <v>проверка пройдена</v>
      </c>
      <c r="AT1906" s="24" t="str">
        <f t="shared" si="1202"/>
        <v>проверка пройдена</v>
      </c>
      <c r="AU1906" s="24" t="str">
        <f t="shared" si="1202"/>
        <v>проверка пройдена</v>
      </c>
      <c r="AV1906" s="24" t="str">
        <f t="shared" si="1202"/>
        <v>проверка пройдена</v>
      </c>
      <c r="AW1906" s="24" t="str">
        <f t="shared" si="1202"/>
        <v>проверка пройдена</v>
      </c>
      <c r="AX1906" s="24" t="str">
        <f t="shared" si="1202"/>
        <v>проверка пройдена</v>
      </c>
      <c r="AY1906" s="24" t="str">
        <f t="shared" si="1202"/>
        <v>проверка пройдена</v>
      </c>
      <c r="AZ1906" s="24" t="str">
        <f t="shared" si="1202"/>
        <v>проверка пройдена</v>
      </c>
      <c r="BA1906" s="24" t="str">
        <f t="shared" si="1202"/>
        <v>проверка пройдена</v>
      </c>
      <c r="BB1906" s="24" t="str">
        <f t="shared" si="1202"/>
        <v>проверка пройдена</v>
      </c>
      <c r="BC1906" s="24" t="str">
        <f t="shared" si="1202"/>
        <v>проверка пройдена</v>
      </c>
      <c r="BD1906" s="24" t="str">
        <f t="shared" si="1202"/>
        <v>проверка пройдена</v>
      </c>
      <c r="BE1906" s="24" t="str">
        <f t="shared" si="1202"/>
        <v>проверка пройдена</v>
      </c>
      <c r="BF1906" s="24" t="str">
        <f t="shared" si="1202"/>
        <v>проверка пройдена</v>
      </c>
      <c r="BG1906" s="24" t="str">
        <f t="shared" si="1202"/>
        <v>проверка пройдена</v>
      </c>
      <c r="BH1906" s="24" t="str">
        <f t="shared" si="1202"/>
        <v>проверка пройдена</v>
      </c>
      <c r="BI1906" s="24" t="str">
        <f t="shared" si="1202"/>
        <v>проверка пройдена</v>
      </c>
      <c r="BJ1906" s="24" t="str">
        <f t="shared" si="1202"/>
        <v>проверка пройдена</v>
      </c>
      <c r="BK1906" s="24" t="str">
        <f t="shared" si="1202"/>
        <v>проверка пройдена</v>
      </c>
      <c r="BL1906" s="24" t="str">
        <f t="shared" si="1202"/>
        <v>проверка пройдена</v>
      </c>
      <c r="BM1906" s="24" t="str">
        <f t="shared" si="1202"/>
        <v>проверка пройдена</v>
      </c>
      <c r="BN1906" s="24" t="str">
        <f t="shared" si="1202"/>
        <v>проверка пройдена</v>
      </c>
      <c r="BO1906" s="24" t="str">
        <f t="shared" si="1202"/>
        <v>проверка пройдена</v>
      </c>
      <c r="BP1906" s="24" t="str">
        <f t="shared" si="1202"/>
        <v>проверка пройдена</v>
      </c>
      <c r="BQ1906" s="24" t="str">
        <f t="shared" si="1202"/>
        <v>проверка пройдена</v>
      </c>
      <c r="BR1906" s="24" t="str">
        <f t="shared" si="1202"/>
        <v>проверка пройдена</v>
      </c>
      <c r="BS1906" s="24" t="str">
        <f t="shared" si="1202"/>
        <v>проверка пройдена</v>
      </c>
      <c r="BT1906" s="24" t="str">
        <f t="shared" si="1202"/>
        <v>проверка пройдена</v>
      </c>
      <c r="BU1906" s="24" t="str">
        <f t="shared" si="1202"/>
        <v>проверка пройдена</v>
      </c>
      <c r="BV1906" s="24" t="str">
        <f t="shared" si="1202"/>
        <v>проверка пройдена</v>
      </c>
      <c r="BW1906" s="24" t="str">
        <f t="shared" si="1202"/>
        <v>проверка пройдена</v>
      </c>
      <c r="BX1906" s="24" t="str">
        <f t="shared" si="1202"/>
        <v>проверка пройдена</v>
      </c>
      <c r="BY1906" s="24" t="str">
        <f t="shared" si="1202"/>
        <v>проверка пройдена</v>
      </c>
      <c r="BZ1906" s="24" t="str">
        <f t="shared" si="1202"/>
        <v>проверка пройдена</v>
      </c>
      <c r="CA1906" s="24" t="str">
        <f t="shared" si="1202"/>
        <v>проверка пройдена</v>
      </c>
      <c r="CB1906" s="24" t="str">
        <f t="shared" si="1202"/>
        <v>проверка пройдена</v>
      </c>
      <c r="CC1906" s="24" t="str">
        <f t="shared" si="1202"/>
        <v>проверка пройдена</v>
      </c>
      <c r="CD1906" s="24" t="str">
        <f t="shared" si="1202"/>
        <v>проверка пройдена</v>
      </c>
      <c r="CE1906" s="24" t="str">
        <f t="shared" si="1202"/>
        <v>проверка пройдена</v>
      </c>
      <c r="CF1906" s="24" t="str">
        <f t="shared" si="1202"/>
        <v>проверка пройдена</v>
      </c>
      <c r="CG1906" s="24" t="str">
        <f t="shared" ref="CG1906:DA1906" si="1203">IF(AND(CG1892&lt;=CG1891,CG1893&lt;=CG1892,CG1894&lt;=CG1891,CG1895&lt;=CG1891,CG1896=(CG1892+CG1894),CG1896=(CG1897+CG1898+CG1899+CG1900+CG1901+CG1902+CG1903),CG1904&lt;=CG1896,CG1905&lt;=CG1896,(CG1892+CG1894)&lt;=CG1891,CG1897&lt;=CG1896,CG1898&lt;=CG1896,CG1899&lt;=CG1896,CG1900&lt;=CG1896,CG1901&lt;=CG1896,CG1902&lt;=CG1896,CG1903&lt;=CG1896,CG1904&lt;=CG1895,CG1904&lt;=CG1896)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06" s="24" t="str">
        <f t="shared" si="1203"/>
        <v>проверка пройдена</v>
      </c>
      <c r="CI1906" s="24" t="str">
        <f t="shared" si="1203"/>
        <v>проверка пройдена</v>
      </c>
      <c r="CJ1906" s="24" t="str">
        <f t="shared" si="1203"/>
        <v>проверка пройдена</v>
      </c>
      <c r="CK1906" s="24" t="str">
        <f t="shared" si="1203"/>
        <v>проверка пройдена</v>
      </c>
      <c r="CL1906" s="24" t="str">
        <f t="shared" si="1203"/>
        <v>проверка пройдена</v>
      </c>
      <c r="CM1906" s="24" t="str">
        <f t="shared" si="1203"/>
        <v>проверка пройдена</v>
      </c>
      <c r="CN1906" s="24" t="str">
        <f t="shared" si="1203"/>
        <v>проверка пройдена</v>
      </c>
      <c r="CO1906" s="24" t="str">
        <f t="shared" si="1203"/>
        <v>проверка пройдена</v>
      </c>
      <c r="CP1906" s="24" t="str">
        <f t="shared" si="1203"/>
        <v>проверка пройдена</v>
      </c>
      <c r="CQ1906" s="24" t="str">
        <f t="shared" si="1203"/>
        <v>проверка пройдена</v>
      </c>
      <c r="CR1906" s="24" t="str">
        <f t="shared" si="1203"/>
        <v>проверка пройдена</v>
      </c>
      <c r="CS1906" s="24" t="str">
        <f t="shared" si="1203"/>
        <v>проверка пройдена</v>
      </c>
      <c r="CT1906" s="24" t="str">
        <f t="shared" si="1203"/>
        <v>проверка пройдена</v>
      </c>
      <c r="CU1906" s="24" t="str">
        <f t="shared" si="1203"/>
        <v>проверка пройдена</v>
      </c>
      <c r="CV1906" s="24" t="str">
        <f t="shared" si="1203"/>
        <v>проверка пройдена</v>
      </c>
      <c r="CW1906" s="24" t="str">
        <f t="shared" si="1203"/>
        <v>проверка пройдена</v>
      </c>
      <c r="CX1906" s="24"/>
      <c r="CY1906" s="24" t="str">
        <f t="shared" si="1203"/>
        <v>проверка пройдена</v>
      </c>
      <c r="CZ1906" s="24" t="str">
        <f t="shared" si="1203"/>
        <v>проверка пройдена</v>
      </c>
      <c r="DA1906" s="24" t="str">
        <f t="shared" si="1203"/>
        <v>проверка пройдена</v>
      </c>
      <c r="DB1906" s="86"/>
      <c r="DC1906" s="87"/>
      <c r="DD1906" s="22"/>
      <c r="DE1906" s="22"/>
      <c r="EO1906" s="89"/>
      <c r="EP1906" s="89"/>
      <c r="EQ1906" s="89"/>
      <c r="ER1906" s="89"/>
      <c r="ES1906" s="89"/>
      <c r="ET1906" s="89"/>
      <c r="EU1906" s="89"/>
      <c r="EV1906" s="89"/>
      <c r="EW1906" s="89"/>
      <c r="EX1906" s="89"/>
      <c r="EY1906" s="89"/>
      <c r="EZ1906" s="89"/>
      <c r="FA1906" s="89"/>
      <c r="FB1906" s="89"/>
      <c r="FC1906" s="89"/>
      <c r="FD1906" s="89"/>
      <c r="FE1906" s="89"/>
      <c r="FF1906" s="89"/>
      <c r="FG1906" s="89"/>
      <c r="FH1906" s="89"/>
      <c r="FI1906" s="89"/>
      <c r="FJ1906" s="89"/>
      <c r="FK1906" s="89"/>
      <c r="FL1906" s="89"/>
      <c r="FM1906" s="89"/>
      <c r="FN1906" s="89"/>
      <c r="FO1906" s="89"/>
      <c r="FP1906" s="89"/>
      <c r="FQ1906" s="89"/>
      <c r="FR1906" s="89"/>
      <c r="FS1906" s="89"/>
      <c r="FT1906" s="89"/>
      <c r="FU1906" s="89"/>
      <c r="FV1906" s="89"/>
      <c r="FW1906" s="89"/>
      <c r="FX1906" s="89"/>
      <c r="FY1906" s="89"/>
      <c r="FZ1906" s="89"/>
      <c r="GA1906" s="89"/>
      <c r="GB1906" s="89"/>
      <c r="GC1906" s="89"/>
      <c r="GD1906" s="89"/>
      <c r="GE1906" s="89"/>
      <c r="GF1906" s="89"/>
      <c r="GG1906" s="89"/>
      <c r="GH1906" s="89"/>
      <c r="GI1906" s="89"/>
      <c r="GJ1906" s="89"/>
      <c r="GK1906" s="89"/>
      <c r="GL1906" s="89"/>
      <c r="GM1906" s="89"/>
      <c r="GN1906" s="89"/>
      <c r="GO1906" s="89"/>
      <c r="GP1906" s="89"/>
      <c r="GQ1906" s="89"/>
      <c r="GR1906" s="89"/>
      <c r="GS1906" s="89"/>
      <c r="GT1906" s="89"/>
      <c r="GU1906" s="89"/>
      <c r="GV1906" s="89"/>
      <c r="GW1906" s="89"/>
      <c r="GX1906" s="89"/>
    </row>
    <row r="1907" spans="1:206" s="63" customFormat="1" ht="42.75" customHeight="1" x14ac:dyDescent="0.25">
      <c r="A1907" s="55" t="s">
        <v>134</v>
      </c>
      <c r="B1907" s="56" t="s">
        <v>97</v>
      </c>
      <c r="C1907" s="57" t="s">
        <v>74</v>
      </c>
      <c r="D1907" s="57" t="s">
        <v>2049</v>
      </c>
      <c r="E1907" s="56" t="str">
        <f>VLOOKUP(C1907,'Коды программ'!$A$2:$B$581,2,FALSE)</f>
        <v>Коммерция (по отраслям)</v>
      </c>
      <c r="F1907" s="56" t="str">
        <f t="shared" si="1181"/>
        <v>38.02.04 Коммерция (по отраслям)</v>
      </c>
      <c r="G1907" s="56" t="s">
        <v>55</v>
      </c>
      <c r="H1907" s="56" t="s">
        <v>51</v>
      </c>
      <c r="I1907" s="56" t="s">
        <v>52</v>
      </c>
      <c r="J1907" s="56" t="s">
        <v>53</v>
      </c>
      <c r="K1907" s="58" t="s">
        <v>25</v>
      </c>
      <c r="L1907" s="59" t="s">
        <v>42</v>
      </c>
      <c r="M1907" s="58" t="s">
        <v>2000</v>
      </c>
      <c r="N1907" s="60">
        <v>2</v>
      </c>
      <c r="O1907" s="61">
        <v>2</v>
      </c>
      <c r="P1907" s="60">
        <v>1</v>
      </c>
      <c r="Q1907" s="62"/>
      <c r="R1907" s="62">
        <v>2</v>
      </c>
      <c r="S1907" s="22">
        <f t="shared" ref="S1907:S1911" si="1204">SUM(T1907:AU1907)</f>
        <v>2</v>
      </c>
      <c r="T1907" s="18"/>
      <c r="U1907" s="18"/>
      <c r="V1907" s="18"/>
      <c r="W1907" s="18">
        <v>2</v>
      </c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>
        <v>2</v>
      </c>
      <c r="AW1907" s="18">
        <v>2</v>
      </c>
      <c r="AX1907" s="18"/>
      <c r="AY1907" s="18"/>
      <c r="AZ1907" s="18"/>
      <c r="BA1907" s="18"/>
      <c r="BB1907" s="18"/>
      <c r="BC1907" s="18"/>
      <c r="BD1907" s="18"/>
      <c r="BE1907" s="18"/>
      <c r="BF1907" s="77">
        <f>SUM(BG1907:CH1907)</f>
        <v>0</v>
      </c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>
        <v>2</v>
      </c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20"/>
      <c r="DD1907" s="22" t="str">
        <f t="shared" ref="DD1907:DD1921" si="1205">IF(R1907=S1907+AX1907+AY1907+AZ1907+BA1907+BC1907+BD1907+BE1907+BF1907+CJ1907+CK1907+CL1907+CM1907+CN1907+CO1907+CP1907+CQ1907+CR1907+CS1907+CT1907+CU1907+CV1907+CW1907+CY1907+CZ1907+DA1907,"проверка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07" s="22" t="str">
        <f t="shared" ref="DE1907:DE1921" si="1206">IF(AND(AV1907&lt;=S1907,AW1907&lt;=S1907),"проверка пройдена","ВНИМАНИЕ! не может стоять значение большее, чем проверка пройдена")</f>
        <v>проверка пройдена</v>
      </c>
      <c r="EO1907" s="64"/>
      <c r="EP1907" s="64"/>
      <c r="EQ1907" s="64"/>
      <c r="ER1907" s="64"/>
      <c r="ES1907" s="64"/>
      <c r="ET1907" s="64"/>
      <c r="EU1907" s="64"/>
      <c r="EV1907" s="64"/>
      <c r="EW1907" s="64"/>
      <c r="EX1907" s="64"/>
      <c r="EY1907" s="64"/>
      <c r="EZ1907" s="64"/>
      <c r="FA1907" s="64"/>
      <c r="FB1907" s="64"/>
      <c r="FC1907" s="64"/>
      <c r="FD1907" s="64"/>
      <c r="FE1907" s="64"/>
      <c r="FF1907" s="64"/>
      <c r="FG1907" s="64"/>
      <c r="FH1907" s="64"/>
      <c r="FI1907" s="64"/>
      <c r="FJ1907" s="64"/>
      <c r="FK1907" s="64"/>
      <c r="FL1907" s="64"/>
      <c r="FM1907" s="64"/>
      <c r="FN1907" s="64"/>
      <c r="FO1907" s="64"/>
      <c r="FP1907" s="64"/>
      <c r="FQ1907" s="64"/>
      <c r="FR1907" s="64"/>
      <c r="FS1907" s="64"/>
      <c r="FT1907" s="64"/>
      <c r="FU1907" s="64"/>
      <c r="FV1907" s="64"/>
      <c r="FW1907" s="64"/>
      <c r="FX1907" s="64"/>
      <c r="FY1907" s="64"/>
      <c r="FZ1907" s="64"/>
      <c r="GA1907" s="64"/>
      <c r="GB1907" s="64"/>
      <c r="GC1907" s="64"/>
      <c r="GD1907" s="64"/>
      <c r="GE1907" s="64"/>
      <c r="GF1907" s="64"/>
      <c r="GG1907" s="64"/>
      <c r="GH1907" s="64"/>
      <c r="GI1907" s="64"/>
      <c r="GJ1907" s="64"/>
      <c r="GK1907" s="64"/>
      <c r="GL1907" s="64"/>
      <c r="GM1907" s="64"/>
      <c r="GN1907" s="64"/>
      <c r="GO1907" s="64"/>
      <c r="GP1907" s="64"/>
      <c r="GQ1907" s="64"/>
      <c r="GR1907" s="64"/>
      <c r="GS1907" s="64"/>
      <c r="GT1907" s="64"/>
      <c r="GU1907" s="64"/>
      <c r="GV1907" s="64"/>
      <c r="GW1907" s="64"/>
      <c r="GX1907" s="64"/>
    </row>
    <row r="1908" spans="1:206" s="63" customFormat="1" ht="42.75" customHeight="1" x14ac:dyDescent="0.25">
      <c r="A1908" s="55" t="s">
        <v>134</v>
      </c>
      <c r="B1908" s="56" t="s">
        <v>97</v>
      </c>
      <c r="C1908" s="57" t="s">
        <v>74</v>
      </c>
      <c r="D1908" s="57" t="s">
        <v>2049</v>
      </c>
      <c r="E1908" s="56" t="str">
        <f>VLOOKUP(C1908,'Коды программ'!$A$2:$B$581,2,FALSE)</f>
        <v>Коммерция (по отраслям)</v>
      </c>
      <c r="F1908" s="56" t="str">
        <f t="shared" si="1181"/>
        <v>38.02.04 Коммерция (по отраслям)</v>
      </c>
      <c r="G1908" s="56" t="s">
        <v>55</v>
      </c>
      <c r="H1908" s="56" t="s">
        <v>51</v>
      </c>
      <c r="I1908" s="56" t="s">
        <v>52</v>
      </c>
      <c r="J1908" s="56" t="s">
        <v>53</v>
      </c>
      <c r="K1908" s="58" t="s">
        <v>26</v>
      </c>
      <c r="L1908" s="59" t="s">
        <v>1359</v>
      </c>
      <c r="M1908" s="58" t="s">
        <v>2000</v>
      </c>
      <c r="N1908" s="60"/>
      <c r="O1908" s="61"/>
      <c r="P1908" s="60"/>
      <c r="Q1908" s="62"/>
      <c r="R1908" s="62"/>
      <c r="S1908" s="22">
        <f t="shared" si="1204"/>
        <v>0</v>
      </c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77">
        <f t="shared" ref="BF1908:BF1911" si="1207">SUM(BG1908:CH1908)</f>
        <v>0</v>
      </c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20"/>
      <c r="DD1908" s="22" t="str">
        <f t="shared" si="1205"/>
        <v>проверка пройдена</v>
      </c>
      <c r="DE1908" s="22" t="str">
        <f t="shared" si="1206"/>
        <v>проверка пройдена</v>
      </c>
      <c r="EO1908" s="64"/>
      <c r="EP1908" s="64"/>
      <c r="EQ1908" s="64"/>
      <c r="ER1908" s="64"/>
      <c r="ES1908" s="64"/>
      <c r="ET1908" s="64"/>
      <c r="EU1908" s="64"/>
      <c r="EV1908" s="64"/>
      <c r="EW1908" s="64"/>
      <c r="EX1908" s="64"/>
      <c r="EY1908" s="64"/>
      <c r="EZ1908" s="64"/>
      <c r="FA1908" s="64"/>
      <c r="FB1908" s="64"/>
      <c r="FC1908" s="64"/>
      <c r="FD1908" s="64"/>
      <c r="FE1908" s="64"/>
      <c r="FF1908" s="64"/>
      <c r="FG1908" s="64"/>
      <c r="FH1908" s="64"/>
      <c r="FI1908" s="64"/>
      <c r="FJ1908" s="64"/>
      <c r="FK1908" s="64"/>
      <c r="FL1908" s="64"/>
      <c r="FM1908" s="64"/>
      <c r="FN1908" s="64"/>
      <c r="FO1908" s="64"/>
      <c r="FP1908" s="64"/>
      <c r="FQ1908" s="64"/>
      <c r="FR1908" s="64"/>
      <c r="FS1908" s="64"/>
      <c r="FT1908" s="64"/>
      <c r="FU1908" s="64"/>
      <c r="FV1908" s="64"/>
      <c r="FW1908" s="64"/>
      <c r="FX1908" s="64"/>
      <c r="FY1908" s="64"/>
      <c r="FZ1908" s="64"/>
      <c r="GA1908" s="64"/>
      <c r="GB1908" s="64"/>
      <c r="GC1908" s="64"/>
      <c r="GD1908" s="64"/>
      <c r="GE1908" s="64"/>
      <c r="GF1908" s="64"/>
      <c r="GG1908" s="64"/>
      <c r="GH1908" s="64"/>
      <c r="GI1908" s="64"/>
      <c r="GJ1908" s="64"/>
      <c r="GK1908" s="64"/>
      <c r="GL1908" s="64"/>
      <c r="GM1908" s="64"/>
      <c r="GN1908" s="64"/>
      <c r="GO1908" s="64"/>
      <c r="GP1908" s="64"/>
      <c r="GQ1908" s="64"/>
      <c r="GR1908" s="64"/>
      <c r="GS1908" s="64"/>
      <c r="GT1908" s="64"/>
      <c r="GU1908" s="64"/>
      <c r="GV1908" s="64"/>
      <c r="GW1908" s="64"/>
      <c r="GX1908" s="64"/>
    </row>
    <row r="1909" spans="1:206" s="63" customFormat="1" ht="42.75" customHeight="1" x14ac:dyDescent="0.25">
      <c r="A1909" s="55" t="s">
        <v>134</v>
      </c>
      <c r="B1909" s="56" t="s">
        <v>97</v>
      </c>
      <c r="C1909" s="57" t="s">
        <v>74</v>
      </c>
      <c r="D1909" s="57" t="s">
        <v>2049</v>
      </c>
      <c r="E1909" s="56" t="str">
        <f>VLOOKUP(C1909,'Коды программ'!$A$2:$B$581,2,FALSE)</f>
        <v>Коммерция (по отраслям)</v>
      </c>
      <c r="F1909" s="56" t="str">
        <f t="shared" si="1181"/>
        <v>38.02.04 Коммерция (по отраслям)</v>
      </c>
      <c r="G1909" s="56" t="s">
        <v>55</v>
      </c>
      <c r="H1909" s="56" t="s">
        <v>51</v>
      </c>
      <c r="I1909" s="56" t="s">
        <v>52</v>
      </c>
      <c r="J1909" s="56" t="s">
        <v>53</v>
      </c>
      <c r="K1909" s="58" t="s">
        <v>27</v>
      </c>
      <c r="L1909" s="59" t="s">
        <v>1345</v>
      </c>
      <c r="M1909" s="58" t="s">
        <v>2000</v>
      </c>
      <c r="N1909" s="60"/>
      <c r="O1909" s="61"/>
      <c r="P1909" s="60"/>
      <c r="Q1909" s="62"/>
      <c r="R1909" s="62"/>
      <c r="S1909" s="22">
        <f t="shared" si="1204"/>
        <v>0</v>
      </c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77">
        <f t="shared" si="1207"/>
        <v>0</v>
      </c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20"/>
      <c r="DD1909" s="22" t="str">
        <f t="shared" si="1205"/>
        <v>проверка пройдена</v>
      </c>
      <c r="DE1909" s="22" t="str">
        <f t="shared" si="1206"/>
        <v>проверка пройдена</v>
      </c>
      <c r="EO1909" s="64"/>
      <c r="EP1909" s="64"/>
      <c r="EQ1909" s="64"/>
      <c r="ER1909" s="64"/>
      <c r="ES1909" s="64"/>
      <c r="ET1909" s="64"/>
      <c r="EU1909" s="64"/>
      <c r="EV1909" s="64"/>
      <c r="EW1909" s="64"/>
      <c r="EX1909" s="64"/>
      <c r="EY1909" s="64"/>
      <c r="EZ1909" s="64"/>
      <c r="FA1909" s="64"/>
      <c r="FB1909" s="64"/>
      <c r="FC1909" s="64"/>
      <c r="FD1909" s="64"/>
      <c r="FE1909" s="64"/>
      <c r="FF1909" s="64"/>
      <c r="FG1909" s="64"/>
      <c r="FH1909" s="64"/>
      <c r="FI1909" s="64"/>
      <c r="FJ1909" s="64"/>
      <c r="FK1909" s="64"/>
      <c r="FL1909" s="64"/>
      <c r="FM1909" s="64"/>
      <c r="FN1909" s="64"/>
      <c r="FO1909" s="64"/>
      <c r="FP1909" s="64"/>
      <c r="FQ1909" s="64"/>
      <c r="FR1909" s="64"/>
      <c r="FS1909" s="64"/>
      <c r="FT1909" s="64"/>
      <c r="FU1909" s="64"/>
      <c r="FV1909" s="64"/>
      <c r="FW1909" s="64"/>
      <c r="FX1909" s="64"/>
      <c r="FY1909" s="64"/>
      <c r="FZ1909" s="64"/>
      <c r="GA1909" s="64"/>
      <c r="GB1909" s="64"/>
      <c r="GC1909" s="64"/>
      <c r="GD1909" s="64"/>
      <c r="GE1909" s="64"/>
      <c r="GF1909" s="64"/>
      <c r="GG1909" s="64"/>
      <c r="GH1909" s="64"/>
      <c r="GI1909" s="64"/>
      <c r="GJ1909" s="64"/>
      <c r="GK1909" s="64"/>
      <c r="GL1909" s="64"/>
      <c r="GM1909" s="64"/>
      <c r="GN1909" s="64"/>
      <c r="GO1909" s="64"/>
      <c r="GP1909" s="64"/>
      <c r="GQ1909" s="64"/>
      <c r="GR1909" s="64"/>
      <c r="GS1909" s="64"/>
      <c r="GT1909" s="64"/>
      <c r="GU1909" s="64"/>
      <c r="GV1909" s="64"/>
      <c r="GW1909" s="64"/>
      <c r="GX1909" s="64"/>
    </row>
    <row r="1910" spans="1:206" s="63" customFormat="1" ht="42.75" customHeight="1" x14ac:dyDescent="0.25">
      <c r="A1910" s="55" t="s">
        <v>134</v>
      </c>
      <c r="B1910" s="56" t="s">
        <v>97</v>
      </c>
      <c r="C1910" s="57" t="s">
        <v>74</v>
      </c>
      <c r="D1910" s="57" t="s">
        <v>2049</v>
      </c>
      <c r="E1910" s="56" t="str">
        <f>VLOOKUP(C1910,'Коды программ'!$A$2:$B$581,2,FALSE)</f>
        <v>Коммерция (по отраслям)</v>
      </c>
      <c r="F1910" s="56" t="str">
        <f t="shared" si="1181"/>
        <v>38.02.04 Коммерция (по отраслям)</v>
      </c>
      <c r="G1910" s="56" t="s">
        <v>55</v>
      </c>
      <c r="H1910" s="56" t="s">
        <v>51</v>
      </c>
      <c r="I1910" s="56" t="s">
        <v>52</v>
      </c>
      <c r="J1910" s="56" t="s">
        <v>53</v>
      </c>
      <c r="K1910" s="58" t="s">
        <v>28</v>
      </c>
      <c r="L1910" s="59" t="s">
        <v>1346</v>
      </c>
      <c r="M1910" s="58" t="s">
        <v>2000</v>
      </c>
      <c r="N1910" s="60"/>
      <c r="O1910" s="61"/>
      <c r="P1910" s="60"/>
      <c r="Q1910" s="62"/>
      <c r="R1910" s="62"/>
      <c r="S1910" s="22">
        <f t="shared" si="1204"/>
        <v>0</v>
      </c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77">
        <f t="shared" si="1207"/>
        <v>0</v>
      </c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20"/>
      <c r="DD1910" s="22" t="str">
        <f t="shared" si="1205"/>
        <v>проверка пройдена</v>
      </c>
      <c r="DE1910" s="22" t="str">
        <f t="shared" si="1206"/>
        <v>проверка пройдена</v>
      </c>
      <c r="EO1910" s="64"/>
      <c r="EP1910" s="64"/>
      <c r="EQ1910" s="64"/>
      <c r="ER1910" s="64"/>
      <c r="ES1910" s="64"/>
      <c r="ET1910" s="64"/>
      <c r="EU1910" s="64"/>
      <c r="EV1910" s="64"/>
      <c r="EW1910" s="64"/>
      <c r="EX1910" s="64"/>
      <c r="EY1910" s="64"/>
      <c r="EZ1910" s="64"/>
      <c r="FA1910" s="64"/>
      <c r="FB1910" s="64"/>
      <c r="FC1910" s="64"/>
      <c r="FD1910" s="64"/>
      <c r="FE1910" s="64"/>
      <c r="FF1910" s="64"/>
      <c r="FG1910" s="64"/>
      <c r="FH1910" s="64"/>
      <c r="FI1910" s="64"/>
      <c r="FJ1910" s="64"/>
      <c r="FK1910" s="64"/>
      <c r="FL1910" s="64"/>
      <c r="FM1910" s="64"/>
      <c r="FN1910" s="64"/>
      <c r="FO1910" s="64"/>
      <c r="FP1910" s="64"/>
      <c r="FQ1910" s="64"/>
      <c r="FR1910" s="64"/>
      <c r="FS1910" s="64"/>
      <c r="FT1910" s="64"/>
      <c r="FU1910" s="64"/>
      <c r="FV1910" s="64"/>
      <c r="FW1910" s="64"/>
      <c r="FX1910" s="64"/>
      <c r="FY1910" s="64"/>
      <c r="FZ1910" s="64"/>
      <c r="GA1910" s="64"/>
      <c r="GB1910" s="64"/>
      <c r="GC1910" s="64"/>
      <c r="GD1910" s="64"/>
      <c r="GE1910" s="64"/>
      <c r="GF1910" s="64"/>
      <c r="GG1910" s="64"/>
      <c r="GH1910" s="64"/>
      <c r="GI1910" s="64"/>
      <c r="GJ1910" s="64"/>
      <c r="GK1910" s="64"/>
      <c r="GL1910" s="64"/>
      <c r="GM1910" s="64"/>
      <c r="GN1910" s="64"/>
      <c r="GO1910" s="64"/>
      <c r="GP1910" s="64"/>
      <c r="GQ1910" s="64"/>
      <c r="GR1910" s="64"/>
      <c r="GS1910" s="64"/>
      <c r="GT1910" s="64"/>
      <c r="GU1910" s="64"/>
      <c r="GV1910" s="64"/>
      <c r="GW1910" s="64"/>
      <c r="GX1910" s="64"/>
    </row>
    <row r="1911" spans="1:206" s="63" customFormat="1" ht="42.75" customHeight="1" x14ac:dyDescent="0.25">
      <c r="A1911" s="55" t="s">
        <v>134</v>
      </c>
      <c r="B1911" s="56" t="s">
        <v>97</v>
      </c>
      <c r="C1911" s="57" t="s">
        <v>74</v>
      </c>
      <c r="D1911" s="57" t="s">
        <v>2049</v>
      </c>
      <c r="E1911" s="56" t="str">
        <f>VLOOKUP(C1911,'Коды программ'!$A$2:$B$581,2,FALSE)</f>
        <v>Коммерция (по отраслям)</v>
      </c>
      <c r="F1911" s="56" t="str">
        <f t="shared" si="1181"/>
        <v>38.02.04 Коммерция (по отраслям)</v>
      </c>
      <c r="G1911" s="56" t="s">
        <v>55</v>
      </c>
      <c r="H1911" s="56" t="s">
        <v>51</v>
      </c>
      <c r="I1911" s="56" t="s">
        <v>52</v>
      </c>
      <c r="J1911" s="56" t="s">
        <v>53</v>
      </c>
      <c r="K1911" s="58" t="s">
        <v>29</v>
      </c>
      <c r="L1911" s="59" t="s">
        <v>1348</v>
      </c>
      <c r="M1911" s="58" t="s">
        <v>2000</v>
      </c>
      <c r="N1911" s="60"/>
      <c r="O1911" s="61"/>
      <c r="P1911" s="60"/>
      <c r="Q1911" s="62"/>
      <c r="R1911" s="62">
        <v>0</v>
      </c>
      <c r="S1911" s="22">
        <f t="shared" si="1204"/>
        <v>0</v>
      </c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77">
        <f t="shared" si="1207"/>
        <v>0</v>
      </c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20"/>
      <c r="DD1911" s="22" t="str">
        <f t="shared" si="1205"/>
        <v>проверка пройдена</v>
      </c>
      <c r="DE1911" s="22" t="str">
        <f t="shared" si="1206"/>
        <v>проверка пройдена</v>
      </c>
      <c r="EO1911" s="64"/>
      <c r="EP1911" s="64"/>
      <c r="EQ1911" s="64"/>
      <c r="ER1911" s="64"/>
      <c r="ES1911" s="64"/>
      <c r="ET1911" s="64"/>
      <c r="EU1911" s="64"/>
      <c r="EV1911" s="64"/>
      <c r="EW1911" s="64"/>
      <c r="EX1911" s="64"/>
      <c r="EY1911" s="64"/>
      <c r="EZ1911" s="64"/>
      <c r="FA1911" s="64"/>
      <c r="FB1911" s="64"/>
      <c r="FC1911" s="64"/>
      <c r="FD1911" s="64"/>
      <c r="FE1911" s="64"/>
      <c r="FF1911" s="64"/>
      <c r="FG1911" s="64"/>
      <c r="FH1911" s="64"/>
      <c r="FI1911" s="64"/>
      <c r="FJ1911" s="64"/>
      <c r="FK1911" s="64"/>
      <c r="FL1911" s="64"/>
      <c r="FM1911" s="64"/>
      <c r="FN1911" s="64"/>
      <c r="FO1911" s="64"/>
      <c r="FP1911" s="64"/>
      <c r="FQ1911" s="64"/>
      <c r="FR1911" s="64"/>
      <c r="FS1911" s="64"/>
      <c r="FT1911" s="64"/>
      <c r="FU1911" s="64"/>
      <c r="FV1911" s="64"/>
      <c r="FW1911" s="64"/>
      <c r="FX1911" s="64"/>
      <c r="FY1911" s="64"/>
      <c r="FZ1911" s="64"/>
      <c r="GA1911" s="64"/>
      <c r="GB1911" s="64"/>
      <c r="GC1911" s="64"/>
      <c r="GD1911" s="64"/>
      <c r="GE1911" s="64"/>
      <c r="GF1911" s="64"/>
      <c r="GG1911" s="64"/>
      <c r="GH1911" s="64"/>
      <c r="GI1911" s="64"/>
      <c r="GJ1911" s="64"/>
      <c r="GK1911" s="64"/>
      <c r="GL1911" s="64"/>
      <c r="GM1911" s="64"/>
      <c r="GN1911" s="64"/>
      <c r="GO1911" s="64"/>
      <c r="GP1911" s="64"/>
      <c r="GQ1911" s="64"/>
      <c r="GR1911" s="64"/>
      <c r="GS1911" s="64"/>
      <c r="GT1911" s="64"/>
      <c r="GU1911" s="64"/>
      <c r="GV1911" s="64"/>
      <c r="GW1911" s="64"/>
      <c r="GX1911" s="64"/>
    </row>
    <row r="1912" spans="1:206" s="88" customFormat="1" ht="42.75" customHeight="1" x14ac:dyDescent="0.25">
      <c r="A1912" s="78" t="s">
        <v>134</v>
      </c>
      <c r="B1912" s="79" t="s">
        <v>97</v>
      </c>
      <c r="C1912" s="80" t="s">
        <v>74</v>
      </c>
      <c r="D1912" s="80" t="s">
        <v>2049</v>
      </c>
      <c r="E1912" s="79" t="str">
        <f>VLOOKUP(C1912,'Коды программ'!$A$2:$B$581,2,FALSE)</f>
        <v>Коммерция (по отраслям)</v>
      </c>
      <c r="F1912" s="79" t="str">
        <f t="shared" si="1181"/>
        <v>38.02.04 Коммерция (по отраслям)</v>
      </c>
      <c r="G1912" s="79" t="s">
        <v>55</v>
      </c>
      <c r="H1912" s="79" t="s">
        <v>51</v>
      </c>
      <c r="I1912" s="79" t="s">
        <v>52</v>
      </c>
      <c r="J1912" s="79" t="s">
        <v>53</v>
      </c>
      <c r="K1912" s="81" t="s">
        <v>30</v>
      </c>
      <c r="L1912" s="82" t="s">
        <v>1349</v>
      </c>
      <c r="M1912" s="81" t="s">
        <v>2000</v>
      </c>
      <c r="N1912" s="83"/>
      <c r="O1912" s="84"/>
      <c r="P1912" s="83"/>
      <c r="Q1912" s="85"/>
      <c r="R1912" s="22">
        <f>SUM(R1908,R1910)</f>
        <v>0</v>
      </c>
      <c r="S1912" s="22">
        <f t="shared" ref="S1912:CC1912" si="1208">SUM(S1908,S1910)</f>
        <v>0</v>
      </c>
      <c r="T1912" s="22">
        <f t="shared" si="1208"/>
        <v>0</v>
      </c>
      <c r="U1912" s="22">
        <f t="shared" si="1208"/>
        <v>0</v>
      </c>
      <c r="V1912" s="22">
        <f t="shared" si="1208"/>
        <v>0</v>
      </c>
      <c r="W1912" s="22">
        <f t="shared" si="1208"/>
        <v>0</v>
      </c>
      <c r="X1912" s="22">
        <f t="shared" si="1208"/>
        <v>0</v>
      </c>
      <c r="Y1912" s="22">
        <f t="shared" si="1208"/>
        <v>0</v>
      </c>
      <c r="Z1912" s="22">
        <f t="shared" si="1208"/>
        <v>0</v>
      </c>
      <c r="AA1912" s="22">
        <f t="shared" si="1208"/>
        <v>0</v>
      </c>
      <c r="AB1912" s="22">
        <f t="shared" si="1208"/>
        <v>0</v>
      </c>
      <c r="AC1912" s="22">
        <f t="shared" si="1208"/>
        <v>0</v>
      </c>
      <c r="AD1912" s="22">
        <f t="shared" si="1208"/>
        <v>0</v>
      </c>
      <c r="AE1912" s="22">
        <f t="shared" si="1208"/>
        <v>0</v>
      </c>
      <c r="AF1912" s="22">
        <f t="shared" si="1208"/>
        <v>0</v>
      </c>
      <c r="AG1912" s="22">
        <f t="shared" si="1208"/>
        <v>0</v>
      </c>
      <c r="AH1912" s="22">
        <f t="shared" si="1208"/>
        <v>0</v>
      </c>
      <c r="AI1912" s="22">
        <f t="shared" si="1208"/>
        <v>0</v>
      </c>
      <c r="AJ1912" s="22">
        <f t="shared" si="1208"/>
        <v>0</v>
      </c>
      <c r="AK1912" s="22">
        <f t="shared" si="1208"/>
        <v>0</v>
      </c>
      <c r="AL1912" s="22">
        <f t="shared" si="1208"/>
        <v>0</v>
      </c>
      <c r="AM1912" s="22">
        <f t="shared" si="1208"/>
        <v>0</v>
      </c>
      <c r="AN1912" s="22">
        <f t="shared" si="1208"/>
        <v>0</v>
      </c>
      <c r="AO1912" s="22">
        <f t="shared" si="1208"/>
        <v>0</v>
      </c>
      <c r="AP1912" s="22">
        <f t="shared" si="1208"/>
        <v>0</v>
      </c>
      <c r="AQ1912" s="22">
        <f t="shared" si="1208"/>
        <v>0</v>
      </c>
      <c r="AR1912" s="22">
        <f t="shared" si="1208"/>
        <v>0</v>
      </c>
      <c r="AS1912" s="22">
        <f t="shared" si="1208"/>
        <v>0</v>
      </c>
      <c r="AT1912" s="22">
        <f t="shared" si="1208"/>
        <v>0</v>
      </c>
      <c r="AU1912" s="22">
        <f t="shared" si="1208"/>
        <v>0</v>
      </c>
      <c r="AV1912" s="22">
        <f t="shared" si="1208"/>
        <v>0</v>
      </c>
      <c r="AW1912" s="22">
        <f t="shared" si="1208"/>
        <v>0</v>
      </c>
      <c r="AX1912" s="22">
        <f t="shared" si="1208"/>
        <v>0</v>
      </c>
      <c r="AY1912" s="22">
        <f t="shared" si="1208"/>
        <v>0</v>
      </c>
      <c r="AZ1912" s="22">
        <f t="shared" si="1208"/>
        <v>0</v>
      </c>
      <c r="BA1912" s="22">
        <f t="shared" si="1208"/>
        <v>0</v>
      </c>
      <c r="BB1912" s="22">
        <f t="shared" si="1208"/>
        <v>0</v>
      </c>
      <c r="BC1912" s="22">
        <f t="shared" si="1208"/>
        <v>0</v>
      </c>
      <c r="BD1912" s="22">
        <f t="shared" si="1208"/>
        <v>0</v>
      </c>
      <c r="BE1912" s="22">
        <f t="shared" si="1208"/>
        <v>0</v>
      </c>
      <c r="BF1912" s="22">
        <f t="shared" si="1208"/>
        <v>0</v>
      </c>
      <c r="BG1912" s="22">
        <f t="shared" si="1208"/>
        <v>0</v>
      </c>
      <c r="BH1912" s="22">
        <f t="shared" si="1208"/>
        <v>0</v>
      </c>
      <c r="BI1912" s="22">
        <f t="shared" si="1208"/>
        <v>0</v>
      </c>
      <c r="BJ1912" s="22">
        <f t="shared" si="1208"/>
        <v>0</v>
      </c>
      <c r="BK1912" s="22">
        <f t="shared" si="1208"/>
        <v>0</v>
      </c>
      <c r="BL1912" s="22">
        <f t="shared" si="1208"/>
        <v>0</v>
      </c>
      <c r="BM1912" s="22">
        <f t="shared" si="1208"/>
        <v>0</v>
      </c>
      <c r="BN1912" s="22">
        <f t="shared" si="1208"/>
        <v>0</v>
      </c>
      <c r="BO1912" s="22">
        <f t="shared" si="1208"/>
        <v>0</v>
      </c>
      <c r="BP1912" s="22">
        <f t="shared" si="1208"/>
        <v>0</v>
      </c>
      <c r="BQ1912" s="22">
        <f t="shared" si="1208"/>
        <v>0</v>
      </c>
      <c r="BR1912" s="22">
        <f t="shared" si="1208"/>
        <v>0</v>
      </c>
      <c r="BS1912" s="22">
        <f t="shared" si="1208"/>
        <v>0</v>
      </c>
      <c r="BT1912" s="22">
        <f t="shared" si="1208"/>
        <v>0</v>
      </c>
      <c r="BU1912" s="22">
        <f t="shared" si="1208"/>
        <v>0</v>
      </c>
      <c r="BV1912" s="22">
        <f t="shared" si="1208"/>
        <v>0</v>
      </c>
      <c r="BW1912" s="22">
        <f t="shared" si="1208"/>
        <v>0</v>
      </c>
      <c r="BX1912" s="22">
        <f t="shared" si="1208"/>
        <v>0</v>
      </c>
      <c r="BY1912" s="22">
        <f t="shared" si="1208"/>
        <v>0</v>
      </c>
      <c r="BZ1912" s="22">
        <f t="shared" si="1208"/>
        <v>0</v>
      </c>
      <c r="CA1912" s="22">
        <f t="shared" si="1208"/>
        <v>0</v>
      </c>
      <c r="CB1912" s="22">
        <f t="shared" si="1208"/>
        <v>0</v>
      </c>
      <c r="CC1912" s="22">
        <f t="shared" si="1208"/>
        <v>0</v>
      </c>
      <c r="CD1912" s="22">
        <f t="shared" ref="CD1912:DA1912" si="1209">SUM(CD1908,CD1910)</f>
        <v>0</v>
      </c>
      <c r="CE1912" s="22">
        <f t="shared" si="1209"/>
        <v>0</v>
      </c>
      <c r="CF1912" s="22">
        <f t="shared" si="1209"/>
        <v>0</v>
      </c>
      <c r="CG1912" s="22">
        <f t="shared" si="1209"/>
        <v>0</v>
      </c>
      <c r="CH1912" s="22">
        <f t="shared" si="1209"/>
        <v>0</v>
      </c>
      <c r="CI1912" s="22">
        <f t="shared" si="1209"/>
        <v>0</v>
      </c>
      <c r="CJ1912" s="22">
        <f t="shared" si="1209"/>
        <v>0</v>
      </c>
      <c r="CK1912" s="22">
        <f t="shared" si="1209"/>
        <v>0</v>
      </c>
      <c r="CL1912" s="22">
        <f t="shared" si="1209"/>
        <v>0</v>
      </c>
      <c r="CM1912" s="22">
        <f t="shared" si="1209"/>
        <v>0</v>
      </c>
      <c r="CN1912" s="22">
        <f t="shared" si="1209"/>
        <v>0</v>
      </c>
      <c r="CO1912" s="22">
        <f t="shared" si="1209"/>
        <v>0</v>
      </c>
      <c r="CP1912" s="22">
        <f t="shared" si="1209"/>
        <v>0</v>
      </c>
      <c r="CQ1912" s="22">
        <f t="shared" si="1209"/>
        <v>0</v>
      </c>
      <c r="CR1912" s="22">
        <f t="shared" si="1209"/>
        <v>0</v>
      </c>
      <c r="CS1912" s="22">
        <f t="shared" si="1209"/>
        <v>0</v>
      </c>
      <c r="CT1912" s="22">
        <f t="shared" si="1209"/>
        <v>0</v>
      </c>
      <c r="CU1912" s="22">
        <f t="shared" si="1209"/>
        <v>0</v>
      </c>
      <c r="CV1912" s="22">
        <f t="shared" si="1209"/>
        <v>0</v>
      </c>
      <c r="CW1912" s="22">
        <f t="shared" si="1209"/>
        <v>0</v>
      </c>
      <c r="CX1912" s="22"/>
      <c r="CY1912" s="22">
        <f t="shared" si="1209"/>
        <v>0</v>
      </c>
      <c r="CZ1912" s="22">
        <f t="shared" si="1209"/>
        <v>0</v>
      </c>
      <c r="DA1912" s="22">
        <f t="shared" si="1209"/>
        <v>0</v>
      </c>
      <c r="DB1912" s="86"/>
      <c r="DC1912" s="87"/>
      <c r="DD1912" s="22" t="str">
        <f t="shared" si="1205"/>
        <v>проверка пройдена</v>
      </c>
      <c r="DE1912" s="22" t="str">
        <f t="shared" si="1206"/>
        <v>проверка пройдена</v>
      </c>
      <c r="EO1912" s="89"/>
      <c r="EP1912" s="89"/>
      <c r="EQ1912" s="89"/>
      <c r="ER1912" s="89"/>
      <c r="ES1912" s="89"/>
      <c r="ET1912" s="89"/>
      <c r="EU1912" s="89"/>
      <c r="EV1912" s="89"/>
      <c r="EW1912" s="89"/>
      <c r="EX1912" s="89"/>
      <c r="EY1912" s="89"/>
      <c r="EZ1912" s="89"/>
      <c r="FA1912" s="89"/>
      <c r="FB1912" s="89"/>
      <c r="FC1912" s="89"/>
      <c r="FD1912" s="89"/>
      <c r="FE1912" s="89"/>
      <c r="FF1912" s="89"/>
      <c r="FG1912" s="89"/>
      <c r="FH1912" s="89"/>
      <c r="FI1912" s="89"/>
      <c r="FJ1912" s="89"/>
      <c r="FK1912" s="89"/>
      <c r="FL1912" s="89"/>
      <c r="FM1912" s="89"/>
      <c r="FN1912" s="89"/>
      <c r="FO1912" s="89"/>
      <c r="FP1912" s="89"/>
      <c r="FQ1912" s="89"/>
      <c r="FR1912" s="89"/>
      <c r="FS1912" s="89"/>
      <c r="FT1912" s="89"/>
      <c r="FU1912" s="89"/>
      <c r="FV1912" s="89"/>
      <c r="FW1912" s="89"/>
      <c r="FX1912" s="89"/>
      <c r="FY1912" s="89"/>
      <c r="FZ1912" s="89"/>
      <c r="GA1912" s="89"/>
      <c r="GB1912" s="89"/>
      <c r="GC1912" s="89"/>
      <c r="GD1912" s="89"/>
      <c r="GE1912" s="89"/>
      <c r="GF1912" s="89"/>
      <c r="GG1912" s="89"/>
      <c r="GH1912" s="89"/>
      <c r="GI1912" s="89"/>
      <c r="GJ1912" s="89"/>
      <c r="GK1912" s="89"/>
      <c r="GL1912" s="89"/>
      <c r="GM1912" s="89"/>
      <c r="GN1912" s="89"/>
      <c r="GO1912" s="89"/>
      <c r="GP1912" s="89"/>
      <c r="GQ1912" s="89"/>
      <c r="GR1912" s="89"/>
      <c r="GS1912" s="89"/>
      <c r="GT1912" s="89"/>
      <c r="GU1912" s="89"/>
      <c r="GV1912" s="89"/>
      <c r="GW1912" s="89"/>
      <c r="GX1912" s="89"/>
    </row>
    <row r="1913" spans="1:206" s="63" customFormat="1" ht="42.75" customHeight="1" x14ac:dyDescent="0.25">
      <c r="A1913" s="55" t="s">
        <v>134</v>
      </c>
      <c r="B1913" s="56" t="s">
        <v>97</v>
      </c>
      <c r="C1913" s="57" t="s">
        <v>74</v>
      </c>
      <c r="D1913" s="57" t="s">
        <v>2049</v>
      </c>
      <c r="E1913" s="56" t="str">
        <f>VLOOKUP(C1913,'Коды программ'!$A$2:$B$581,2,FALSE)</f>
        <v>Коммерция (по отраслям)</v>
      </c>
      <c r="F1913" s="56" t="str">
        <f t="shared" si="1181"/>
        <v>38.02.04 Коммерция (по отраслям)</v>
      </c>
      <c r="G1913" s="56" t="s">
        <v>55</v>
      </c>
      <c r="H1913" s="56" t="s">
        <v>51</v>
      </c>
      <c r="I1913" s="56" t="s">
        <v>52</v>
      </c>
      <c r="J1913" s="56" t="s">
        <v>53</v>
      </c>
      <c r="K1913" s="58" t="s">
        <v>31</v>
      </c>
      <c r="L1913" s="59" t="s">
        <v>1350</v>
      </c>
      <c r="M1913" s="58" t="s">
        <v>2000</v>
      </c>
      <c r="N1913" s="60"/>
      <c r="O1913" s="61"/>
      <c r="P1913" s="60"/>
      <c r="Q1913" s="62"/>
      <c r="R1913" s="62"/>
      <c r="S1913" s="22">
        <f t="shared" ref="S1913:S1921" si="1210">SUM(T1913:AU1913)</f>
        <v>0</v>
      </c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77">
        <f t="shared" ref="BF1913:BF1921" si="1211">SUM(BG1913:CH1913)</f>
        <v>0</v>
      </c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20"/>
      <c r="DD1913" s="22" t="str">
        <f t="shared" si="1205"/>
        <v>проверка пройдена</v>
      </c>
      <c r="DE1913" s="22" t="str">
        <f t="shared" si="1206"/>
        <v>проверка пройдена</v>
      </c>
      <c r="EO1913" s="64"/>
      <c r="EP1913" s="64"/>
      <c r="EQ1913" s="64"/>
      <c r="ER1913" s="64"/>
      <c r="ES1913" s="64"/>
      <c r="ET1913" s="64"/>
      <c r="EU1913" s="64"/>
      <c r="EV1913" s="64"/>
      <c r="EW1913" s="64"/>
      <c r="EX1913" s="64"/>
      <c r="EY1913" s="64"/>
      <c r="EZ1913" s="64"/>
      <c r="FA1913" s="64"/>
      <c r="FB1913" s="64"/>
      <c r="FC1913" s="64"/>
      <c r="FD1913" s="64"/>
      <c r="FE1913" s="64"/>
      <c r="FF1913" s="64"/>
      <c r="FG1913" s="64"/>
      <c r="FH1913" s="64"/>
      <c r="FI1913" s="64"/>
      <c r="FJ1913" s="64"/>
      <c r="FK1913" s="64"/>
      <c r="FL1913" s="64"/>
      <c r="FM1913" s="64"/>
      <c r="FN1913" s="64"/>
      <c r="FO1913" s="64"/>
      <c r="FP1913" s="64"/>
      <c r="FQ1913" s="64"/>
      <c r="FR1913" s="64"/>
      <c r="FS1913" s="64"/>
      <c r="FT1913" s="64"/>
      <c r="FU1913" s="64"/>
      <c r="FV1913" s="64"/>
      <c r="FW1913" s="64"/>
      <c r="FX1913" s="64"/>
      <c r="FY1913" s="64"/>
      <c r="FZ1913" s="64"/>
      <c r="GA1913" s="64"/>
      <c r="GB1913" s="64"/>
      <c r="GC1913" s="64"/>
      <c r="GD1913" s="64"/>
      <c r="GE1913" s="64"/>
      <c r="GF1913" s="64"/>
      <c r="GG1913" s="64"/>
      <c r="GH1913" s="64"/>
      <c r="GI1913" s="64"/>
      <c r="GJ1913" s="64"/>
      <c r="GK1913" s="64"/>
      <c r="GL1913" s="64"/>
      <c r="GM1913" s="64"/>
      <c r="GN1913" s="64"/>
      <c r="GO1913" s="64"/>
      <c r="GP1913" s="64"/>
      <c r="GQ1913" s="64"/>
      <c r="GR1913" s="64"/>
      <c r="GS1913" s="64"/>
      <c r="GT1913" s="64"/>
      <c r="GU1913" s="64"/>
      <c r="GV1913" s="64"/>
      <c r="GW1913" s="64"/>
      <c r="GX1913" s="64"/>
    </row>
    <row r="1914" spans="1:206" s="63" customFormat="1" ht="42.75" customHeight="1" x14ac:dyDescent="0.25">
      <c r="A1914" s="55" t="s">
        <v>134</v>
      </c>
      <c r="B1914" s="56" t="s">
        <v>97</v>
      </c>
      <c r="C1914" s="57" t="s">
        <v>74</v>
      </c>
      <c r="D1914" s="57" t="s">
        <v>2049</v>
      </c>
      <c r="E1914" s="56" t="str">
        <f>VLOOKUP(C1914,'Коды программ'!$A$2:$B$581,2,FALSE)</f>
        <v>Коммерция (по отраслям)</v>
      </c>
      <c r="F1914" s="56" t="str">
        <f t="shared" si="1181"/>
        <v>38.02.04 Коммерция (по отраслям)</v>
      </c>
      <c r="G1914" s="56" t="s">
        <v>55</v>
      </c>
      <c r="H1914" s="56" t="s">
        <v>51</v>
      </c>
      <c r="I1914" s="56" t="s">
        <v>52</v>
      </c>
      <c r="J1914" s="56" t="s">
        <v>53</v>
      </c>
      <c r="K1914" s="58" t="s">
        <v>32</v>
      </c>
      <c r="L1914" s="59" t="s">
        <v>1351</v>
      </c>
      <c r="M1914" s="58" t="s">
        <v>2000</v>
      </c>
      <c r="N1914" s="60"/>
      <c r="O1914" s="61"/>
      <c r="P1914" s="60"/>
      <c r="Q1914" s="62"/>
      <c r="R1914" s="62"/>
      <c r="S1914" s="22">
        <f t="shared" si="1210"/>
        <v>0</v>
      </c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77">
        <f t="shared" si="1211"/>
        <v>0</v>
      </c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20"/>
      <c r="DD1914" s="22" t="str">
        <f t="shared" si="1205"/>
        <v>проверка пройдена</v>
      </c>
      <c r="DE1914" s="22" t="str">
        <f t="shared" si="1206"/>
        <v>проверка пройдена</v>
      </c>
      <c r="EO1914" s="64"/>
      <c r="EP1914" s="64"/>
      <c r="EQ1914" s="64"/>
      <c r="ER1914" s="64"/>
      <c r="ES1914" s="64"/>
      <c r="ET1914" s="64"/>
      <c r="EU1914" s="64"/>
      <c r="EV1914" s="64"/>
      <c r="EW1914" s="64"/>
      <c r="EX1914" s="64"/>
      <c r="EY1914" s="64"/>
      <c r="EZ1914" s="64"/>
      <c r="FA1914" s="64"/>
      <c r="FB1914" s="64"/>
      <c r="FC1914" s="64"/>
      <c r="FD1914" s="64"/>
      <c r="FE1914" s="64"/>
      <c r="FF1914" s="64"/>
      <c r="FG1914" s="64"/>
      <c r="FH1914" s="64"/>
      <c r="FI1914" s="64"/>
      <c r="FJ1914" s="64"/>
      <c r="FK1914" s="64"/>
      <c r="FL1914" s="64"/>
      <c r="FM1914" s="64"/>
      <c r="FN1914" s="64"/>
      <c r="FO1914" s="64"/>
      <c r="FP1914" s="64"/>
      <c r="FQ1914" s="64"/>
      <c r="FR1914" s="64"/>
      <c r="FS1914" s="64"/>
      <c r="FT1914" s="64"/>
      <c r="FU1914" s="64"/>
      <c r="FV1914" s="64"/>
      <c r="FW1914" s="64"/>
      <c r="FX1914" s="64"/>
      <c r="FY1914" s="64"/>
      <c r="FZ1914" s="64"/>
      <c r="GA1914" s="64"/>
      <c r="GB1914" s="64"/>
      <c r="GC1914" s="64"/>
      <c r="GD1914" s="64"/>
      <c r="GE1914" s="64"/>
      <c r="GF1914" s="64"/>
      <c r="GG1914" s="64"/>
      <c r="GH1914" s="64"/>
      <c r="GI1914" s="64"/>
      <c r="GJ1914" s="64"/>
      <c r="GK1914" s="64"/>
      <c r="GL1914" s="64"/>
      <c r="GM1914" s="64"/>
      <c r="GN1914" s="64"/>
      <c r="GO1914" s="64"/>
      <c r="GP1914" s="64"/>
      <c r="GQ1914" s="64"/>
      <c r="GR1914" s="64"/>
      <c r="GS1914" s="64"/>
      <c r="GT1914" s="64"/>
      <c r="GU1914" s="64"/>
      <c r="GV1914" s="64"/>
      <c r="GW1914" s="64"/>
      <c r="GX1914" s="64"/>
    </row>
    <row r="1915" spans="1:206" s="63" customFormat="1" ht="42.75" customHeight="1" x14ac:dyDescent="0.25">
      <c r="A1915" s="55" t="s">
        <v>134</v>
      </c>
      <c r="B1915" s="56" t="s">
        <v>97</v>
      </c>
      <c r="C1915" s="57" t="s">
        <v>74</v>
      </c>
      <c r="D1915" s="57" t="s">
        <v>2049</v>
      </c>
      <c r="E1915" s="56" t="str">
        <f>VLOOKUP(C1915,'Коды программ'!$A$2:$B$581,2,FALSE)</f>
        <v>Коммерция (по отраслям)</v>
      </c>
      <c r="F1915" s="56" t="str">
        <f t="shared" si="1181"/>
        <v>38.02.04 Коммерция (по отраслям)</v>
      </c>
      <c r="G1915" s="56" t="s">
        <v>55</v>
      </c>
      <c r="H1915" s="56" t="s">
        <v>51</v>
      </c>
      <c r="I1915" s="56" t="s">
        <v>52</v>
      </c>
      <c r="J1915" s="56" t="s">
        <v>53</v>
      </c>
      <c r="K1915" s="58" t="s">
        <v>33</v>
      </c>
      <c r="L1915" s="59" t="s">
        <v>1352</v>
      </c>
      <c r="M1915" s="58" t="s">
        <v>2000</v>
      </c>
      <c r="N1915" s="60"/>
      <c r="O1915" s="61"/>
      <c r="P1915" s="60"/>
      <c r="Q1915" s="62"/>
      <c r="R1915" s="62"/>
      <c r="S1915" s="22">
        <f t="shared" si="1210"/>
        <v>0</v>
      </c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77">
        <f t="shared" si="1211"/>
        <v>0</v>
      </c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20"/>
      <c r="DD1915" s="22" t="str">
        <f t="shared" si="1205"/>
        <v>проверка пройдена</v>
      </c>
      <c r="DE1915" s="22" t="str">
        <f t="shared" si="1206"/>
        <v>проверка пройдена</v>
      </c>
      <c r="EO1915" s="64"/>
      <c r="EP1915" s="64"/>
      <c r="EQ1915" s="64"/>
      <c r="ER1915" s="64"/>
      <c r="ES1915" s="64"/>
      <c r="ET1915" s="64"/>
      <c r="EU1915" s="64"/>
      <c r="EV1915" s="64"/>
      <c r="EW1915" s="64"/>
      <c r="EX1915" s="64"/>
      <c r="EY1915" s="64"/>
      <c r="EZ1915" s="64"/>
      <c r="FA1915" s="64"/>
      <c r="FB1915" s="64"/>
      <c r="FC1915" s="64"/>
      <c r="FD1915" s="64"/>
      <c r="FE1915" s="64"/>
      <c r="FF1915" s="64"/>
      <c r="FG1915" s="64"/>
      <c r="FH1915" s="64"/>
      <c r="FI1915" s="64"/>
      <c r="FJ1915" s="64"/>
      <c r="FK1915" s="64"/>
      <c r="FL1915" s="64"/>
      <c r="FM1915" s="64"/>
      <c r="FN1915" s="64"/>
      <c r="FO1915" s="64"/>
      <c r="FP1915" s="64"/>
      <c r="FQ1915" s="64"/>
      <c r="FR1915" s="64"/>
      <c r="FS1915" s="64"/>
      <c r="FT1915" s="64"/>
      <c r="FU1915" s="64"/>
      <c r="FV1915" s="64"/>
      <c r="FW1915" s="64"/>
      <c r="FX1915" s="64"/>
      <c r="FY1915" s="64"/>
      <c r="FZ1915" s="64"/>
      <c r="GA1915" s="64"/>
      <c r="GB1915" s="64"/>
      <c r="GC1915" s="64"/>
      <c r="GD1915" s="64"/>
      <c r="GE1915" s="64"/>
      <c r="GF1915" s="64"/>
      <c r="GG1915" s="64"/>
      <c r="GH1915" s="64"/>
      <c r="GI1915" s="64"/>
      <c r="GJ1915" s="64"/>
      <c r="GK1915" s="64"/>
      <c r="GL1915" s="64"/>
      <c r="GM1915" s="64"/>
      <c r="GN1915" s="64"/>
      <c r="GO1915" s="64"/>
      <c r="GP1915" s="64"/>
      <c r="GQ1915" s="64"/>
      <c r="GR1915" s="64"/>
      <c r="GS1915" s="64"/>
      <c r="GT1915" s="64"/>
      <c r="GU1915" s="64"/>
      <c r="GV1915" s="64"/>
      <c r="GW1915" s="64"/>
      <c r="GX1915" s="64"/>
    </row>
    <row r="1916" spans="1:206" s="63" customFormat="1" ht="42.75" customHeight="1" x14ac:dyDescent="0.25">
      <c r="A1916" s="55" t="s">
        <v>134</v>
      </c>
      <c r="B1916" s="56" t="s">
        <v>97</v>
      </c>
      <c r="C1916" s="57" t="s">
        <v>74</v>
      </c>
      <c r="D1916" s="57" t="s">
        <v>2049</v>
      </c>
      <c r="E1916" s="56" t="str">
        <f>VLOOKUP(C1916,'Коды программ'!$A$2:$B$581,2,FALSE)</f>
        <v>Коммерция (по отраслям)</v>
      </c>
      <c r="F1916" s="56" t="str">
        <f t="shared" si="1181"/>
        <v>38.02.04 Коммерция (по отраслям)</v>
      </c>
      <c r="G1916" s="56" t="s">
        <v>55</v>
      </c>
      <c r="H1916" s="56" t="s">
        <v>51</v>
      </c>
      <c r="I1916" s="56" t="s">
        <v>52</v>
      </c>
      <c r="J1916" s="56" t="s">
        <v>53</v>
      </c>
      <c r="K1916" s="58" t="s">
        <v>34</v>
      </c>
      <c r="L1916" s="59" t="s">
        <v>1353</v>
      </c>
      <c r="M1916" s="58" t="s">
        <v>2000</v>
      </c>
      <c r="N1916" s="60"/>
      <c r="O1916" s="61"/>
      <c r="P1916" s="60"/>
      <c r="Q1916" s="62"/>
      <c r="R1916" s="62"/>
      <c r="S1916" s="22">
        <f t="shared" si="1210"/>
        <v>0</v>
      </c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77">
        <f t="shared" si="1211"/>
        <v>0</v>
      </c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20"/>
      <c r="DD1916" s="22" t="str">
        <f t="shared" si="1205"/>
        <v>проверка пройдена</v>
      </c>
      <c r="DE1916" s="22" t="str">
        <f t="shared" si="1206"/>
        <v>проверка пройдена</v>
      </c>
      <c r="EO1916" s="64"/>
      <c r="EP1916" s="64"/>
      <c r="EQ1916" s="64"/>
      <c r="ER1916" s="64"/>
      <c r="ES1916" s="64"/>
      <c r="ET1916" s="64"/>
      <c r="EU1916" s="64"/>
      <c r="EV1916" s="64"/>
      <c r="EW1916" s="64"/>
      <c r="EX1916" s="64"/>
      <c r="EY1916" s="64"/>
      <c r="EZ1916" s="64"/>
      <c r="FA1916" s="64"/>
      <c r="FB1916" s="64"/>
      <c r="FC1916" s="64"/>
      <c r="FD1916" s="64"/>
      <c r="FE1916" s="64"/>
      <c r="FF1916" s="64"/>
      <c r="FG1916" s="64"/>
      <c r="FH1916" s="64"/>
      <c r="FI1916" s="64"/>
      <c r="FJ1916" s="64"/>
      <c r="FK1916" s="64"/>
      <c r="FL1916" s="64"/>
      <c r="FM1916" s="64"/>
      <c r="FN1916" s="64"/>
      <c r="FO1916" s="64"/>
      <c r="FP1916" s="64"/>
      <c r="FQ1916" s="64"/>
      <c r="FR1916" s="64"/>
      <c r="FS1916" s="64"/>
      <c r="FT1916" s="64"/>
      <c r="FU1916" s="64"/>
      <c r="FV1916" s="64"/>
      <c r="FW1916" s="64"/>
      <c r="FX1916" s="64"/>
      <c r="FY1916" s="64"/>
      <c r="FZ1916" s="64"/>
      <c r="GA1916" s="64"/>
      <c r="GB1916" s="64"/>
      <c r="GC1916" s="64"/>
      <c r="GD1916" s="64"/>
      <c r="GE1916" s="64"/>
      <c r="GF1916" s="64"/>
      <c r="GG1916" s="64"/>
      <c r="GH1916" s="64"/>
      <c r="GI1916" s="64"/>
      <c r="GJ1916" s="64"/>
      <c r="GK1916" s="64"/>
      <c r="GL1916" s="64"/>
      <c r="GM1916" s="64"/>
      <c r="GN1916" s="64"/>
      <c r="GO1916" s="64"/>
      <c r="GP1916" s="64"/>
      <c r="GQ1916" s="64"/>
      <c r="GR1916" s="64"/>
      <c r="GS1916" s="64"/>
      <c r="GT1916" s="64"/>
      <c r="GU1916" s="64"/>
      <c r="GV1916" s="64"/>
      <c r="GW1916" s="64"/>
      <c r="GX1916" s="64"/>
    </row>
    <row r="1917" spans="1:206" s="63" customFormat="1" ht="42.75" customHeight="1" x14ac:dyDescent="0.25">
      <c r="A1917" s="55" t="s">
        <v>134</v>
      </c>
      <c r="B1917" s="56" t="s">
        <v>97</v>
      </c>
      <c r="C1917" s="57" t="s">
        <v>74</v>
      </c>
      <c r="D1917" s="57" t="s">
        <v>2049</v>
      </c>
      <c r="E1917" s="56" t="str">
        <f>VLOOKUP(C1917,'Коды программ'!$A$2:$B$581,2,FALSE)</f>
        <v>Коммерция (по отраслям)</v>
      </c>
      <c r="F1917" s="56" t="str">
        <f t="shared" si="1181"/>
        <v>38.02.04 Коммерция (по отраслям)</v>
      </c>
      <c r="G1917" s="56" t="s">
        <v>55</v>
      </c>
      <c r="H1917" s="56" t="s">
        <v>51</v>
      </c>
      <c r="I1917" s="56" t="s">
        <v>52</v>
      </c>
      <c r="J1917" s="56" t="s">
        <v>53</v>
      </c>
      <c r="K1917" s="58" t="s">
        <v>35</v>
      </c>
      <c r="L1917" s="59" t="s">
        <v>1354</v>
      </c>
      <c r="M1917" s="58" t="s">
        <v>2000</v>
      </c>
      <c r="N1917" s="60"/>
      <c r="O1917" s="61"/>
      <c r="P1917" s="60"/>
      <c r="Q1917" s="62"/>
      <c r="R1917" s="62"/>
      <c r="S1917" s="22">
        <f t="shared" si="1210"/>
        <v>0</v>
      </c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77">
        <f t="shared" si="1211"/>
        <v>0</v>
      </c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20"/>
      <c r="DD1917" s="22" t="str">
        <f t="shared" si="1205"/>
        <v>проверка пройдена</v>
      </c>
      <c r="DE1917" s="22" t="str">
        <f t="shared" si="1206"/>
        <v>проверка пройдена</v>
      </c>
      <c r="EO1917" s="64"/>
      <c r="EP1917" s="64"/>
      <c r="EQ1917" s="64"/>
      <c r="ER1917" s="64"/>
      <c r="ES1917" s="64"/>
      <c r="ET1917" s="64"/>
      <c r="EU1917" s="64"/>
      <c r="EV1917" s="64"/>
      <c r="EW1917" s="64"/>
      <c r="EX1917" s="64"/>
      <c r="EY1917" s="64"/>
      <c r="EZ1917" s="64"/>
      <c r="FA1917" s="64"/>
      <c r="FB1917" s="64"/>
      <c r="FC1917" s="64"/>
      <c r="FD1917" s="64"/>
      <c r="FE1917" s="64"/>
      <c r="FF1917" s="64"/>
      <c r="FG1917" s="64"/>
      <c r="FH1917" s="64"/>
      <c r="FI1917" s="64"/>
      <c r="FJ1917" s="64"/>
      <c r="FK1917" s="64"/>
      <c r="FL1917" s="64"/>
      <c r="FM1917" s="64"/>
      <c r="FN1917" s="64"/>
      <c r="FO1917" s="64"/>
      <c r="FP1917" s="64"/>
      <c r="FQ1917" s="64"/>
      <c r="FR1917" s="64"/>
      <c r="FS1917" s="64"/>
      <c r="FT1917" s="64"/>
      <c r="FU1917" s="64"/>
      <c r="FV1917" s="64"/>
      <c r="FW1917" s="64"/>
      <c r="FX1917" s="64"/>
      <c r="FY1917" s="64"/>
      <c r="FZ1917" s="64"/>
      <c r="GA1917" s="64"/>
      <c r="GB1917" s="64"/>
      <c r="GC1917" s="64"/>
      <c r="GD1917" s="64"/>
      <c r="GE1917" s="64"/>
      <c r="GF1917" s="64"/>
      <c r="GG1917" s="64"/>
      <c r="GH1917" s="64"/>
      <c r="GI1917" s="64"/>
      <c r="GJ1917" s="64"/>
      <c r="GK1917" s="64"/>
      <c r="GL1917" s="64"/>
      <c r="GM1917" s="64"/>
      <c r="GN1917" s="64"/>
      <c r="GO1917" s="64"/>
      <c r="GP1917" s="64"/>
      <c r="GQ1917" s="64"/>
      <c r="GR1917" s="64"/>
      <c r="GS1917" s="64"/>
      <c r="GT1917" s="64"/>
      <c r="GU1917" s="64"/>
      <c r="GV1917" s="64"/>
      <c r="GW1917" s="64"/>
      <c r="GX1917" s="64"/>
    </row>
    <row r="1918" spans="1:206" s="63" customFormat="1" ht="42.75" customHeight="1" x14ac:dyDescent="0.25">
      <c r="A1918" s="55" t="s">
        <v>134</v>
      </c>
      <c r="B1918" s="56" t="s">
        <v>97</v>
      </c>
      <c r="C1918" s="57" t="s">
        <v>74</v>
      </c>
      <c r="D1918" s="57" t="s">
        <v>2049</v>
      </c>
      <c r="E1918" s="56" t="str">
        <f>VLOOKUP(C1918,'Коды программ'!$A$2:$B$581,2,FALSE)</f>
        <v>Коммерция (по отраслям)</v>
      </c>
      <c r="F1918" s="56" t="str">
        <f t="shared" si="1181"/>
        <v>38.02.04 Коммерция (по отраслям)</v>
      </c>
      <c r="G1918" s="56" t="s">
        <v>55</v>
      </c>
      <c r="H1918" s="56" t="s">
        <v>51</v>
      </c>
      <c r="I1918" s="56" t="s">
        <v>52</v>
      </c>
      <c r="J1918" s="56" t="s">
        <v>53</v>
      </c>
      <c r="K1918" s="58" t="s">
        <v>36</v>
      </c>
      <c r="L1918" s="59" t="s">
        <v>1355</v>
      </c>
      <c r="M1918" s="58" t="s">
        <v>2000</v>
      </c>
      <c r="N1918" s="60"/>
      <c r="O1918" s="61"/>
      <c r="P1918" s="60"/>
      <c r="Q1918" s="62"/>
      <c r="R1918" s="62"/>
      <c r="S1918" s="22">
        <f t="shared" si="1210"/>
        <v>0</v>
      </c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77">
        <f t="shared" si="1211"/>
        <v>0</v>
      </c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20"/>
      <c r="DD1918" s="22" t="str">
        <f t="shared" si="1205"/>
        <v>проверка пройдена</v>
      </c>
      <c r="DE1918" s="22" t="str">
        <f t="shared" si="1206"/>
        <v>проверка пройдена</v>
      </c>
      <c r="EO1918" s="64"/>
      <c r="EP1918" s="64"/>
      <c r="EQ1918" s="64"/>
      <c r="ER1918" s="64"/>
      <c r="ES1918" s="64"/>
      <c r="ET1918" s="64"/>
      <c r="EU1918" s="64"/>
      <c r="EV1918" s="64"/>
      <c r="EW1918" s="64"/>
      <c r="EX1918" s="64"/>
      <c r="EY1918" s="64"/>
      <c r="EZ1918" s="64"/>
      <c r="FA1918" s="64"/>
      <c r="FB1918" s="64"/>
      <c r="FC1918" s="64"/>
      <c r="FD1918" s="64"/>
      <c r="FE1918" s="64"/>
      <c r="FF1918" s="64"/>
      <c r="FG1918" s="64"/>
      <c r="FH1918" s="64"/>
      <c r="FI1918" s="64"/>
      <c r="FJ1918" s="64"/>
      <c r="FK1918" s="64"/>
      <c r="FL1918" s="64"/>
      <c r="FM1918" s="64"/>
      <c r="FN1918" s="64"/>
      <c r="FO1918" s="64"/>
      <c r="FP1918" s="64"/>
      <c r="FQ1918" s="64"/>
      <c r="FR1918" s="64"/>
      <c r="FS1918" s="64"/>
      <c r="FT1918" s="64"/>
      <c r="FU1918" s="64"/>
      <c r="FV1918" s="64"/>
      <c r="FW1918" s="64"/>
      <c r="FX1918" s="64"/>
      <c r="FY1918" s="64"/>
      <c r="FZ1918" s="64"/>
      <c r="GA1918" s="64"/>
      <c r="GB1918" s="64"/>
      <c r="GC1918" s="64"/>
      <c r="GD1918" s="64"/>
      <c r="GE1918" s="64"/>
      <c r="GF1918" s="64"/>
      <c r="GG1918" s="64"/>
      <c r="GH1918" s="64"/>
      <c r="GI1918" s="64"/>
      <c r="GJ1918" s="64"/>
      <c r="GK1918" s="64"/>
      <c r="GL1918" s="64"/>
      <c r="GM1918" s="64"/>
      <c r="GN1918" s="64"/>
      <c r="GO1918" s="64"/>
      <c r="GP1918" s="64"/>
      <c r="GQ1918" s="64"/>
      <c r="GR1918" s="64"/>
      <c r="GS1918" s="64"/>
      <c r="GT1918" s="64"/>
      <c r="GU1918" s="64"/>
      <c r="GV1918" s="64"/>
      <c r="GW1918" s="64"/>
      <c r="GX1918" s="64"/>
    </row>
    <row r="1919" spans="1:206" s="63" customFormat="1" ht="42.75" customHeight="1" x14ac:dyDescent="0.25">
      <c r="A1919" s="55" t="s">
        <v>134</v>
      </c>
      <c r="B1919" s="56" t="s">
        <v>97</v>
      </c>
      <c r="C1919" s="57" t="s">
        <v>74</v>
      </c>
      <c r="D1919" s="57" t="s">
        <v>2049</v>
      </c>
      <c r="E1919" s="56" t="str">
        <f>VLOOKUP(C1919,'Коды программ'!$A$2:$B$581,2,FALSE)</f>
        <v>Коммерция (по отраслям)</v>
      </c>
      <c r="F1919" s="56" t="str">
        <f t="shared" si="1181"/>
        <v>38.02.04 Коммерция (по отраслям)</v>
      </c>
      <c r="G1919" s="56" t="s">
        <v>55</v>
      </c>
      <c r="H1919" s="56" t="s">
        <v>51</v>
      </c>
      <c r="I1919" s="56" t="s">
        <v>52</v>
      </c>
      <c r="J1919" s="56" t="s">
        <v>53</v>
      </c>
      <c r="K1919" s="58" t="s">
        <v>37</v>
      </c>
      <c r="L1919" s="59" t="s">
        <v>1356</v>
      </c>
      <c r="M1919" s="58" t="s">
        <v>2000</v>
      </c>
      <c r="N1919" s="60"/>
      <c r="O1919" s="61"/>
      <c r="P1919" s="60"/>
      <c r="Q1919" s="62"/>
      <c r="R1919" s="62"/>
      <c r="S1919" s="22">
        <f t="shared" si="1210"/>
        <v>0</v>
      </c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77">
        <f t="shared" si="1211"/>
        <v>0</v>
      </c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20"/>
      <c r="DD1919" s="22" t="str">
        <f t="shared" si="1205"/>
        <v>проверка пройдена</v>
      </c>
      <c r="DE1919" s="22" t="str">
        <f t="shared" si="1206"/>
        <v>проверка пройдена</v>
      </c>
      <c r="EO1919" s="64"/>
      <c r="EP1919" s="64"/>
      <c r="EQ1919" s="64"/>
      <c r="ER1919" s="64"/>
      <c r="ES1919" s="64"/>
      <c r="ET1919" s="64"/>
      <c r="EU1919" s="64"/>
      <c r="EV1919" s="64"/>
      <c r="EW1919" s="64"/>
      <c r="EX1919" s="64"/>
      <c r="EY1919" s="64"/>
      <c r="EZ1919" s="64"/>
      <c r="FA1919" s="64"/>
      <c r="FB1919" s="64"/>
      <c r="FC1919" s="64"/>
      <c r="FD1919" s="64"/>
      <c r="FE1919" s="64"/>
      <c r="FF1919" s="64"/>
      <c r="FG1919" s="64"/>
      <c r="FH1919" s="64"/>
      <c r="FI1919" s="64"/>
      <c r="FJ1919" s="64"/>
      <c r="FK1919" s="64"/>
      <c r="FL1919" s="64"/>
      <c r="FM1919" s="64"/>
      <c r="FN1919" s="64"/>
      <c r="FO1919" s="64"/>
      <c r="FP1919" s="64"/>
      <c r="FQ1919" s="64"/>
      <c r="FR1919" s="64"/>
      <c r="FS1919" s="64"/>
      <c r="FT1919" s="64"/>
      <c r="FU1919" s="64"/>
      <c r="FV1919" s="64"/>
      <c r="FW1919" s="64"/>
      <c r="FX1919" s="64"/>
      <c r="FY1919" s="64"/>
      <c r="FZ1919" s="64"/>
      <c r="GA1919" s="64"/>
      <c r="GB1919" s="64"/>
      <c r="GC1919" s="64"/>
      <c r="GD1919" s="64"/>
      <c r="GE1919" s="64"/>
      <c r="GF1919" s="64"/>
      <c r="GG1919" s="64"/>
      <c r="GH1919" s="64"/>
      <c r="GI1919" s="64"/>
      <c r="GJ1919" s="64"/>
      <c r="GK1919" s="64"/>
      <c r="GL1919" s="64"/>
      <c r="GM1919" s="64"/>
      <c r="GN1919" s="64"/>
      <c r="GO1919" s="64"/>
      <c r="GP1919" s="64"/>
      <c r="GQ1919" s="64"/>
      <c r="GR1919" s="64"/>
      <c r="GS1919" s="64"/>
      <c r="GT1919" s="64"/>
      <c r="GU1919" s="64"/>
      <c r="GV1919" s="64"/>
      <c r="GW1919" s="64"/>
      <c r="GX1919" s="64"/>
    </row>
    <row r="1920" spans="1:206" s="63" customFormat="1" ht="42.75" customHeight="1" x14ac:dyDescent="0.25">
      <c r="A1920" s="55" t="s">
        <v>134</v>
      </c>
      <c r="B1920" s="56" t="s">
        <v>97</v>
      </c>
      <c r="C1920" s="57" t="s">
        <v>74</v>
      </c>
      <c r="D1920" s="57" t="s">
        <v>2049</v>
      </c>
      <c r="E1920" s="56" t="str">
        <f>VLOOKUP(C1920,'Коды программ'!$A$2:$B$581,2,FALSE)</f>
        <v>Коммерция (по отраслям)</v>
      </c>
      <c r="F1920" s="56" t="str">
        <f t="shared" si="1181"/>
        <v>38.02.04 Коммерция (по отраслям)</v>
      </c>
      <c r="G1920" s="56" t="s">
        <v>55</v>
      </c>
      <c r="H1920" s="56" t="s">
        <v>51</v>
      </c>
      <c r="I1920" s="56" t="s">
        <v>52</v>
      </c>
      <c r="J1920" s="56" t="s">
        <v>53</v>
      </c>
      <c r="K1920" s="58" t="s">
        <v>38</v>
      </c>
      <c r="L1920" s="59" t="s">
        <v>1357</v>
      </c>
      <c r="M1920" s="58" t="s">
        <v>2000</v>
      </c>
      <c r="N1920" s="60"/>
      <c r="O1920" s="61"/>
      <c r="P1920" s="60"/>
      <c r="Q1920" s="62"/>
      <c r="R1920" s="62"/>
      <c r="S1920" s="22">
        <f t="shared" si="1210"/>
        <v>0</v>
      </c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77">
        <f t="shared" si="1211"/>
        <v>0</v>
      </c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20"/>
      <c r="DD1920" s="22" t="str">
        <f t="shared" si="1205"/>
        <v>проверка пройдена</v>
      </c>
      <c r="DE1920" s="22" t="str">
        <f t="shared" si="1206"/>
        <v>проверка пройдена</v>
      </c>
      <c r="EO1920" s="64"/>
      <c r="EP1920" s="64"/>
      <c r="EQ1920" s="64"/>
      <c r="ER1920" s="64"/>
      <c r="ES1920" s="64"/>
      <c r="ET1920" s="64"/>
      <c r="EU1920" s="64"/>
      <c r="EV1920" s="64"/>
      <c r="EW1920" s="64"/>
      <c r="EX1920" s="64"/>
      <c r="EY1920" s="64"/>
      <c r="EZ1920" s="64"/>
      <c r="FA1920" s="64"/>
      <c r="FB1920" s="64"/>
      <c r="FC1920" s="64"/>
      <c r="FD1920" s="64"/>
      <c r="FE1920" s="64"/>
      <c r="FF1920" s="64"/>
      <c r="FG1920" s="64"/>
      <c r="FH1920" s="64"/>
      <c r="FI1920" s="64"/>
      <c r="FJ1920" s="64"/>
      <c r="FK1920" s="64"/>
      <c r="FL1920" s="64"/>
      <c r="FM1920" s="64"/>
      <c r="FN1920" s="64"/>
      <c r="FO1920" s="64"/>
      <c r="FP1920" s="64"/>
      <c r="FQ1920" s="64"/>
      <c r="FR1920" s="64"/>
      <c r="FS1920" s="64"/>
      <c r="FT1920" s="64"/>
      <c r="FU1920" s="64"/>
      <c r="FV1920" s="64"/>
      <c r="FW1920" s="64"/>
      <c r="FX1920" s="64"/>
      <c r="FY1920" s="64"/>
      <c r="FZ1920" s="64"/>
      <c r="GA1920" s="64"/>
      <c r="GB1920" s="64"/>
      <c r="GC1920" s="64"/>
      <c r="GD1920" s="64"/>
      <c r="GE1920" s="64"/>
      <c r="GF1920" s="64"/>
      <c r="GG1920" s="64"/>
      <c r="GH1920" s="64"/>
      <c r="GI1920" s="64"/>
      <c r="GJ1920" s="64"/>
      <c r="GK1920" s="64"/>
      <c r="GL1920" s="64"/>
      <c r="GM1920" s="64"/>
      <c r="GN1920" s="64"/>
      <c r="GO1920" s="64"/>
      <c r="GP1920" s="64"/>
      <c r="GQ1920" s="64"/>
      <c r="GR1920" s="64"/>
      <c r="GS1920" s="64"/>
      <c r="GT1920" s="64"/>
      <c r="GU1920" s="64"/>
      <c r="GV1920" s="64"/>
      <c r="GW1920" s="64"/>
      <c r="GX1920" s="64"/>
    </row>
    <row r="1921" spans="1:206" s="63" customFormat="1" ht="42.75" customHeight="1" x14ac:dyDescent="0.25">
      <c r="A1921" s="55" t="s">
        <v>134</v>
      </c>
      <c r="B1921" s="56" t="s">
        <v>97</v>
      </c>
      <c r="C1921" s="57" t="s">
        <v>74</v>
      </c>
      <c r="D1921" s="57" t="s">
        <v>2049</v>
      </c>
      <c r="E1921" s="56" t="str">
        <f>VLOOKUP(C1921,'Коды программ'!$A$2:$B$581,2,FALSE)</f>
        <v>Коммерция (по отраслям)</v>
      </c>
      <c r="F1921" s="56" t="str">
        <f t="shared" si="1181"/>
        <v>38.02.04 Коммерция (по отраслям)</v>
      </c>
      <c r="G1921" s="56" t="s">
        <v>55</v>
      </c>
      <c r="H1921" s="56" t="s">
        <v>51</v>
      </c>
      <c r="I1921" s="56" t="s">
        <v>52</v>
      </c>
      <c r="J1921" s="56" t="s">
        <v>53</v>
      </c>
      <c r="K1921" s="58" t="s">
        <v>39</v>
      </c>
      <c r="L1921" s="59" t="s">
        <v>1358</v>
      </c>
      <c r="M1921" s="58" t="s">
        <v>2000</v>
      </c>
      <c r="N1921" s="60"/>
      <c r="O1921" s="61"/>
      <c r="P1921" s="60"/>
      <c r="Q1921" s="62"/>
      <c r="R1921" s="62"/>
      <c r="S1921" s="22">
        <f t="shared" si="1210"/>
        <v>0</v>
      </c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77">
        <f t="shared" si="1211"/>
        <v>0</v>
      </c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20"/>
      <c r="DD1921" s="22" t="str">
        <f t="shared" si="1205"/>
        <v>проверка пройдена</v>
      </c>
      <c r="DE1921" s="22" t="str">
        <f t="shared" si="1206"/>
        <v>проверка пройдена</v>
      </c>
      <c r="EO1921" s="64"/>
      <c r="EP1921" s="64"/>
      <c r="EQ1921" s="64"/>
      <c r="ER1921" s="64"/>
      <c r="ES1921" s="64"/>
      <c r="ET1921" s="64"/>
      <c r="EU1921" s="64"/>
      <c r="EV1921" s="64"/>
      <c r="EW1921" s="64"/>
      <c r="EX1921" s="64"/>
      <c r="EY1921" s="64"/>
      <c r="EZ1921" s="64"/>
      <c r="FA1921" s="64"/>
      <c r="FB1921" s="64"/>
      <c r="FC1921" s="64"/>
      <c r="FD1921" s="64"/>
      <c r="FE1921" s="64"/>
      <c r="FF1921" s="64"/>
      <c r="FG1921" s="64"/>
      <c r="FH1921" s="64"/>
      <c r="FI1921" s="64"/>
      <c r="FJ1921" s="64"/>
      <c r="FK1921" s="64"/>
      <c r="FL1921" s="64"/>
      <c r="FM1921" s="64"/>
      <c r="FN1921" s="64"/>
      <c r="FO1921" s="64"/>
      <c r="FP1921" s="64"/>
      <c r="FQ1921" s="64"/>
      <c r="FR1921" s="64"/>
      <c r="FS1921" s="64"/>
      <c r="FT1921" s="64"/>
      <c r="FU1921" s="64"/>
      <c r="FV1921" s="64"/>
      <c r="FW1921" s="64"/>
      <c r="FX1921" s="64"/>
      <c r="FY1921" s="64"/>
      <c r="FZ1921" s="64"/>
      <c r="GA1921" s="64"/>
      <c r="GB1921" s="64"/>
      <c r="GC1921" s="64"/>
      <c r="GD1921" s="64"/>
      <c r="GE1921" s="64"/>
      <c r="GF1921" s="64"/>
      <c r="GG1921" s="64"/>
      <c r="GH1921" s="64"/>
      <c r="GI1921" s="64"/>
      <c r="GJ1921" s="64"/>
      <c r="GK1921" s="64"/>
      <c r="GL1921" s="64"/>
      <c r="GM1921" s="64"/>
      <c r="GN1921" s="64"/>
      <c r="GO1921" s="64"/>
      <c r="GP1921" s="64"/>
      <c r="GQ1921" s="64"/>
      <c r="GR1921" s="64"/>
      <c r="GS1921" s="64"/>
      <c r="GT1921" s="64"/>
      <c r="GU1921" s="64"/>
      <c r="GV1921" s="64"/>
      <c r="GW1921" s="64"/>
      <c r="GX1921" s="64"/>
    </row>
    <row r="1922" spans="1:206" s="88" customFormat="1" ht="42.75" customHeight="1" x14ac:dyDescent="0.25">
      <c r="A1922" s="78" t="s">
        <v>134</v>
      </c>
      <c r="B1922" s="79"/>
      <c r="C1922" s="80"/>
      <c r="D1922" s="80"/>
      <c r="E1922" s="79"/>
      <c r="F1922" s="79" t="str">
        <f t="shared" si="1181"/>
        <v xml:space="preserve"> </v>
      </c>
      <c r="G1922" s="79"/>
      <c r="H1922" s="79"/>
      <c r="I1922" s="79"/>
      <c r="J1922" s="79"/>
      <c r="K1922" s="81" t="s">
        <v>40</v>
      </c>
      <c r="L1922" s="82" t="s">
        <v>1347</v>
      </c>
      <c r="M1922" s="81"/>
      <c r="N1922" s="83"/>
      <c r="O1922" s="84"/>
      <c r="P1922" s="83"/>
      <c r="Q1922" s="85"/>
      <c r="R1922" s="24" t="str">
        <f t="shared" ref="R1922:CF1922" si="1212">IF(AND(R1908&lt;=R1907,R1909&lt;=R1908,R1910&lt;=R1907,R1911&lt;=R1907,R1912=(R1908+R1910),R1912=(R1913+R1914+R1915+R1916+R1917+R1918+R1919),R1920&lt;=R1912,R1921&lt;=R1912,(R1908+R1910)&lt;=R1907,R1913&lt;=R1912,R1914&lt;=R1912,R1915&lt;=R1912,R1916&lt;=R1912,R1917&lt;=R1912,R1918&lt;=R1912,R1919&lt;=R1912,R1920&lt;=R1911,R1920&lt;=R1912)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22" s="24" t="str">
        <f t="shared" si="1212"/>
        <v>проверка пройдена</v>
      </c>
      <c r="T1922" s="24" t="str">
        <f t="shared" si="1212"/>
        <v>проверка пройдена</v>
      </c>
      <c r="U1922" s="24" t="str">
        <f t="shared" si="1212"/>
        <v>проверка пройдена</v>
      </c>
      <c r="V1922" s="24" t="str">
        <f t="shared" si="1212"/>
        <v>проверка пройдена</v>
      </c>
      <c r="W1922" s="24" t="str">
        <f t="shared" si="1212"/>
        <v>проверка пройдена</v>
      </c>
      <c r="X1922" s="24" t="str">
        <f t="shared" si="1212"/>
        <v>проверка пройдена</v>
      </c>
      <c r="Y1922" s="24" t="str">
        <f t="shared" si="1212"/>
        <v>проверка пройдена</v>
      </c>
      <c r="Z1922" s="24" t="str">
        <f t="shared" si="1212"/>
        <v>проверка пройдена</v>
      </c>
      <c r="AA1922" s="24" t="str">
        <f t="shared" si="1212"/>
        <v>проверка пройдена</v>
      </c>
      <c r="AB1922" s="24" t="str">
        <f t="shared" si="1212"/>
        <v>проверка пройдена</v>
      </c>
      <c r="AC1922" s="24" t="str">
        <f t="shared" si="1212"/>
        <v>проверка пройдена</v>
      </c>
      <c r="AD1922" s="24" t="str">
        <f t="shared" si="1212"/>
        <v>проверка пройдена</v>
      </c>
      <c r="AE1922" s="24" t="str">
        <f t="shared" si="1212"/>
        <v>проверка пройдена</v>
      </c>
      <c r="AF1922" s="24" t="str">
        <f t="shared" si="1212"/>
        <v>проверка пройдена</v>
      </c>
      <c r="AG1922" s="24" t="str">
        <f t="shared" si="1212"/>
        <v>проверка пройдена</v>
      </c>
      <c r="AH1922" s="24" t="str">
        <f t="shared" si="1212"/>
        <v>проверка пройдена</v>
      </c>
      <c r="AI1922" s="24" t="str">
        <f t="shared" si="1212"/>
        <v>проверка пройдена</v>
      </c>
      <c r="AJ1922" s="24" t="str">
        <f t="shared" si="1212"/>
        <v>проверка пройдена</v>
      </c>
      <c r="AK1922" s="24" t="str">
        <f t="shared" si="1212"/>
        <v>проверка пройдена</v>
      </c>
      <c r="AL1922" s="24" t="str">
        <f t="shared" si="1212"/>
        <v>проверка пройдена</v>
      </c>
      <c r="AM1922" s="24" t="str">
        <f t="shared" si="1212"/>
        <v>проверка пройдена</v>
      </c>
      <c r="AN1922" s="24" t="str">
        <f t="shared" si="1212"/>
        <v>проверка пройдена</v>
      </c>
      <c r="AO1922" s="24" t="str">
        <f t="shared" si="1212"/>
        <v>проверка пройдена</v>
      </c>
      <c r="AP1922" s="24" t="str">
        <f t="shared" si="1212"/>
        <v>проверка пройдена</v>
      </c>
      <c r="AQ1922" s="24" t="str">
        <f t="shared" si="1212"/>
        <v>проверка пройдена</v>
      </c>
      <c r="AR1922" s="24" t="str">
        <f t="shared" si="1212"/>
        <v>проверка пройдена</v>
      </c>
      <c r="AS1922" s="24" t="str">
        <f t="shared" si="1212"/>
        <v>проверка пройдена</v>
      </c>
      <c r="AT1922" s="24" t="str">
        <f t="shared" si="1212"/>
        <v>проверка пройдена</v>
      </c>
      <c r="AU1922" s="24" t="str">
        <f t="shared" si="1212"/>
        <v>проверка пройдена</v>
      </c>
      <c r="AV1922" s="24" t="str">
        <f t="shared" si="1212"/>
        <v>проверка пройдена</v>
      </c>
      <c r="AW1922" s="24" t="str">
        <f t="shared" si="1212"/>
        <v>проверка пройдена</v>
      </c>
      <c r="AX1922" s="24" t="str">
        <f t="shared" si="1212"/>
        <v>проверка пройдена</v>
      </c>
      <c r="AY1922" s="24" t="str">
        <f t="shared" si="1212"/>
        <v>проверка пройдена</v>
      </c>
      <c r="AZ1922" s="24" t="str">
        <f t="shared" si="1212"/>
        <v>проверка пройдена</v>
      </c>
      <c r="BA1922" s="24" t="str">
        <f t="shared" si="1212"/>
        <v>проверка пройдена</v>
      </c>
      <c r="BB1922" s="24" t="str">
        <f t="shared" si="1212"/>
        <v>проверка пройдена</v>
      </c>
      <c r="BC1922" s="24" t="str">
        <f t="shared" si="1212"/>
        <v>проверка пройдена</v>
      </c>
      <c r="BD1922" s="24" t="str">
        <f t="shared" si="1212"/>
        <v>проверка пройдена</v>
      </c>
      <c r="BE1922" s="24" t="str">
        <f t="shared" si="1212"/>
        <v>проверка пройдена</v>
      </c>
      <c r="BF1922" s="24" t="str">
        <f t="shared" si="1212"/>
        <v>проверка пройдена</v>
      </c>
      <c r="BG1922" s="24" t="str">
        <f t="shared" si="1212"/>
        <v>проверка пройдена</v>
      </c>
      <c r="BH1922" s="24" t="str">
        <f t="shared" si="1212"/>
        <v>проверка пройдена</v>
      </c>
      <c r="BI1922" s="24" t="str">
        <f t="shared" si="1212"/>
        <v>проверка пройдена</v>
      </c>
      <c r="BJ1922" s="24" t="str">
        <f t="shared" si="1212"/>
        <v>проверка пройдена</v>
      </c>
      <c r="BK1922" s="24" t="str">
        <f t="shared" si="1212"/>
        <v>проверка пройдена</v>
      </c>
      <c r="BL1922" s="24" t="str">
        <f t="shared" si="1212"/>
        <v>проверка пройдена</v>
      </c>
      <c r="BM1922" s="24" t="str">
        <f t="shared" si="1212"/>
        <v>проверка пройдена</v>
      </c>
      <c r="BN1922" s="24" t="str">
        <f t="shared" si="1212"/>
        <v>проверка пройдена</v>
      </c>
      <c r="BO1922" s="24" t="str">
        <f t="shared" si="1212"/>
        <v>проверка пройдена</v>
      </c>
      <c r="BP1922" s="24" t="str">
        <f t="shared" si="1212"/>
        <v>проверка пройдена</v>
      </c>
      <c r="BQ1922" s="24" t="str">
        <f t="shared" si="1212"/>
        <v>проверка пройдена</v>
      </c>
      <c r="BR1922" s="24" t="str">
        <f t="shared" si="1212"/>
        <v>проверка пройдена</v>
      </c>
      <c r="BS1922" s="24" t="str">
        <f t="shared" si="1212"/>
        <v>проверка пройдена</v>
      </c>
      <c r="BT1922" s="24" t="str">
        <f t="shared" si="1212"/>
        <v>проверка пройдена</v>
      </c>
      <c r="BU1922" s="24" t="str">
        <f t="shared" si="1212"/>
        <v>проверка пройдена</v>
      </c>
      <c r="BV1922" s="24" t="str">
        <f t="shared" si="1212"/>
        <v>проверка пройдена</v>
      </c>
      <c r="BW1922" s="24" t="str">
        <f t="shared" si="1212"/>
        <v>проверка пройдена</v>
      </c>
      <c r="BX1922" s="24" t="str">
        <f t="shared" si="1212"/>
        <v>проверка пройдена</v>
      </c>
      <c r="BY1922" s="24" t="str">
        <f t="shared" si="1212"/>
        <v>проверка пройдена</v>
      </c>
      <c r="BZ1922" s="24" t="str">
        <f t="shared" si="1212"/>
        <v>проверка пройдена</v>
      </c>
      <c r="CA1922" s="24" t="str">
        <f t="shared" si="1212"/>
        <v>проверка пройдена</v>
      </c>
      <c r="CB1922" s="24" t="str">
        <f t="shared" si="1212"/>
        <v>проверка пройдена</v>
      </c>
      <c r="CC1922" s="24" t="str">
        <f t="shared" si="1212"/>
        <v>проверка пройдена</v>
      </c>
      <c r="CD1922" s="24" t="str">
        <f t="shared" si="1212"/>
        <v>проверка пройдена</v>
      </c>
      <c r="CE1922" s="24" t="str">
        <f t="shared" si="1212"/>
        <v>проверка пройдена</v>
      </c>
      <c r="CF1922" s="24" t="str">
        <f t="shared" si="1212"/>
        <v>проверка пройдена</v>
      </c>
      <c r="CG1922" s="24" t="str">
        <f t="shared" ref="CG1922:DA1922" si="1213">IF(AND(CG1908&lt;=CG1907,CG1909&lt;=CG1908,CG1910&lt;=CG1907,CG1911&lt;=CG1907,CG1912=(CG1908+CG1910),CG1912=(CG1913+CG1914+CG1915+CG1916+CG1917+CG1918+CG1919),CG1920&lt;=CG1912,CG1921&lt;=CG1912,(CG1908+CG1910)&lt;=CG1907,CG1913&lt;=CG1912,CG1914&lt;=CG1912,CG1915&lt;=CG1912,CG1916&lt;=CG1912,CG1917&lt;=CG1912,CG1918&lt;=CG1912,CG1919&lt;=CG1912,CG1920&lt;=CG1911,CG1920&lt;=CG1912)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22" s="24" t="str">
        <f t="shared" si="1213"/>
        <v>проверка пройдена</v>
      </c>
      <c r="CI1922" s="24" t="str">
        <f t="shared" si="1213"/>
        <v>проверка пройдена</v>
      </c>
      <c r="CJ1922" s="24" t="str">
        <f t="shared" si="1213"/>
        <v>проверка пройдена</v>
      </c>
      <c r="CK1922" s="24" t="str">
        <f t="shared" si="1213"/>
        <v>проверка пройдена</v>
      </c>
      <c r="CL1922" s="24" t="str">
        <f t="shared" si="1213"/>
        <v>проверка пройдена</v>
      </c>
      <c r="CM1922" s="24" t="str">
        <f t="shared" si="1213"/>
        <v>проверка пройдена</v>
      </c>
      <c r="CN1922" s="24" t="str">
        <f t="shared" si="1213"/>
        <v>проверка пройдена</v>
      </c>
      <c r="CO1922" s="24" t="str">
        <f t="shared" si="1213"/>
        <v>проверка пройдена</v>
      </c>
      <c r="CP1922" s="24" t="str">
        <f t="shared" si="1213"/>
        <v>проверка пройдена</v>
      </c>
      <c r="CQ1922" s="24" t="str">
        <f t="shared" si="1213"/>
        <v>проверка пройдена</v>
      </c>
      <c r="CR1922" s="24" t="str">
        <f t="shared" si="1213"/>
        <v>проверка пройдена</v>
      </c>
      <c r="CS1922" s="24" t="str">
        <f t="shared" si="1213"/>
        <v>проверка пройдена</v>
      </c>
      <c r="CT1922" s="24" t="str">
        <f t="shared" si="1213"/>
        <v>проверка пройдена</v>
      </c>
      <c r="CU1922" s="24" t="str">
        <f t="shared" si="1213"/>
        <v>проверка пройдена</v>
      </c>
      <c r="CV1922" s="24" t="str">
        <f t="shared" si="1213"/>
        <v>проверка пройдена</v>
      </c>
      <c r="CW1922" s="24" t="str">
        <f t="shared" si="1213"/>
        <v>проверка пройдена</v>
      </c>
      <c r="CX1922" s="24"/>
      <c r="CY1922" s="24" t="str">
        <f t="shared" si="1213"/>
        <v>проверка пройдена</v>
      </c>
      <c r="CZ1922" s="24" t="str">
        <f t="shared" si="1213"/>
        <v>проверка пройдена</v>
      </c>
      <c r="DA1922" s="24" t="str">
        <f t="shared" si="1213"/>
        <v>проверка пройдена</v>
      </c>
      <c r="DB1922" s="86"/>
      <c r="DC1922" s="87"/>
      <c r="DD1922" s="22"/>
      <c r="DE1922" s="22"/>
      <c r="EO1922" s="89"/>
      <c r="EP1922" s="89"/>
      <c r="EQ1922" s="89"/>
      <c r="ER1922" s="89"/>
      <c r="ES1922" s="89"/>
      <c r="ET1922" s="89"/>
      <c r="EU1922" s="89"/>
      <c r="EV1922" s="89"/>
      <c r="EW1922" s="89"/>
      <c r="EX1922" s="89"/>
      <c r="EY1922" s="89"/>
      <c r="EZ1922" s="89"/>
      <c r="FA1922" s="89"/>
      <c r="FB1922" s="89"/>
      <c r="FC1922" s="89"/>
      <c r="FD1922" s="89"/>
      <c r="FE1922" s="89"/>
      <c r="FF1922" s="89"/>
      <c r="FG1922" s="89"/>
      <c r="FH1922" s="89"/>
      <c r="FI1922" s="89"/>
      <c r="FJ1922" s="89"/>
      <c r="FK1922" s="89"/>
      <c r="FL1922" s="89"/>
      <c r="FM1922" s="89"/>
      <c r="FN1922" s="89"/>
      <c r="FO1922" s="89"/>
      <c r="FP1922" s="89"/>
      <c r="FQ1922" s="89"/>
      <c r="FR1922" s="89"/>
      <c r="FS1922" s="89"/>
      <c r="FT1922" s="89"/>
      <c r="FU1922" s="89"/>
      <c r="FV1922" s="89"/>
      <c r="FW1922" s="89"/>
      <c r="FX1922" s="89"/>
      <c r="FY1922" s="89"/>
      <c r="FZ1922" s="89"/>
      <c r="GA1922" s="89"/>
      <c r="GB1922" s="89"/>
      <c r="GC1922" s="89"/>
      <c r="GD1922" s="89"/>
      <c r="GE1922" s="89"/>
      <c r="GF1922" s="89"/>
      <c r="GG1922" s="89"/>
      <c r="GH1922" s="89"/>
      <c r="GI1922" s="89"/>
      <c r="GJ1922" s="89"/>
      <c r="GK1922" s="89"/>
      <c r="GL1922" s="89"/>
      <c r="GM1922" s="89"/>
      <c r="GN1922" s="89"/>
      <c r="GO1922" s="89"/>
      <c r="GP1922" s="89"/>
      <c r="GQ1922" s="89"/>
      <c r="GR1922" s="89"/>
      <c r="GS1922" s="89"/>
      <c r="GT1922" s="89"/>
      <c r="GU1922" s="89"/>
      <c r="GV1922" s="89"/>
      <c r="GW1922" s="89"/>
      <c r="GX1922" s="89"/>
    </row>
    <row r="1923" spans="1:206" s="63" customFormat="1" ht="42.75" customHeight="1" x14ac:dyDescent="0.25">
      <c r="A1923" s="55" t="s">
        <v>134</v>
      </c>
      <c r="B1923" s="56" t="s">
        <v>97</v>
      </c>
      <c r="C1923" s="57" t="s">
        <v>136</v>
      </c>
      <c r="D1923" s="57" t="s">
        <v>2049</v>
      </c>
      <c r="E1923" s="56" t="str">
        <f>VLOOKUP(C1923,'Коды программ'!$A$2:$B$581,2,FALSE)</f>
        <v>Обеспечение информационной безопасности автоматизированных систем</v>
      </c>
      <c r="F1923" s="56" t="str">
        <f t="shared" si="1181"/>
        <v>10.02.05 Обеспечение информационной безопасности автоматизированных систем</v>
      </c>
      <c r="G1923" s="56" t="s">
        <v>50</v>
      </c>
      <c r="H1923" s="56" t="s">
        <v>51</v>
      </c>
      <c r="I1923" s="56" t="s">
        <v>52</v>
      </c>
      <c r="J1923" s="56" t="s">
        <v>53</v>
      </c>
      <c r="K1923" s="58" t="s">
        <v>25</v>
      </c>
      <c r="L1923" s="59" t="s">
        <v>42</v>
      </c>
      <c r="M1923" s="58" t="s">
        <v>2000</v>
      </c>
      <c r="N1923" s="60">
        <v>40</v>
      </c>
      <c r="O1923" s="61">
        <v>46</v>
      </c>
      <c r="P1923" s="60">
        <v>32</v>
      </c>
      <c r="Q1923" s="62"/>
      <c r="R1923" s="62">
        <v>39</v>
      </c>
      <c r="S1923" s="22">
        <f t="shared" ref="S1923:S1927" si="1214">SUM(T1923:AU1923)</f>
        <v>6</v>
      </c>
      <c r="T1923" s="18">
        <v>4</v>
      </c>
      <c r="U1923" s="18"/>
      <c r="V1923" s="18">
        <v>1</v>
      </c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>
        <v>1</v>
      </c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>
        <v>6</v>
      </c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77">
        <f>SUM(BG1923:CH1923)</f>
        <v>0</v>
      </c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>
        <v>6</v>
      </c>
      <c r="CJ1923" s="18"/>
      <c r="CK1923" s="18"/>
      <c r="CL1923" s="18">
        <v>15</v>
      </c>
      <c r="CM1923" s="18"/>
      <c r="CN1923" s="18">
        <v>18</v>
      </c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20" t="s">
        <v>2034</v>
      </c>
      <c r="DD1923" s="22" t="str">
        <f t="shared" ref="DD1923:DD1937" si="1215">IF(R1923=S1923+AX1923+AY1923+AZ1923+BA1923+BC1923+BD1923+BE1923+BF1923+CJ1923+CK1923+CL1923+CM1923+CN1923+CO1923+CP1923+CQ1923+CR1923+CS1923+CT1923+CU1923+CV1923+CW1923+CY1923+CZ1923+DA1923,"проверка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23" s="22" t="str">
        <f t="shared" ref="DE1923:DE1937" si="1216">IF(AND(AV1923&lt;=S1923,AW1923&lt;=S1923),"проверка пройдена","ВНИМАНИЕ! не может стоять значение большее, чем проверка пройдена")</f>
        <v>проверка пройдена</v>
      </c>
      <c r="EO1923" s="64"/>
      <c r="EP1923" s="64"/>
      <c r="EQ1923" s="64"/>
      <c r="ER1923" s="64"/>
      <c r="ES1923" s="64"/>
      <c r="ET1923" s="64"/>
      <c r="EU1923" s="64"/>
      <c r="EV1923" s="64"/>
      <c r="EW1923" s="64"/>
      <c r="EX1923" s="64"/>
      <c r="EY1923" s="64"/>
      <c r="EZ1923" s="64"/>
      <c r="FA1923" s="64"/>
      <c r="FB1923" s="64"/>
      <c r="FC1923" s="64"/>
      <c r="FD1923" s="64"/>
      <c r="FE1923" s="64"/>
      <c r="FF1923" s="64"/>
      <c r="FG1923" s="64"/>
      <c r="FH1923" s="64"/>
      <c r="FI1923" s="64"/>
      <c r="FJ1923" s="64"/>
      <c r="FK1923" s="64"/>
      <c r="FL1923" s="64"/>
      <c r="FM1923" s="64"/>
      <c r="FN1923" s="64"/>
      <c r="FO1923" s="64"/>
      <c r="FP1923" s="64"/>
      <c r="FQ1923" s="64"/>
      <c r="FR1923" s="64"/>
      <c r="FS1923" s="64"/>
      <c r="FT1923" s="64"/>
      <c r="FU1923" s="64"/>
      <c r="FV1923" s="64"/>
      <c r="FW1923" s="64"/>
      <c r="FX1923" s="64"/>
      <c r="FY1923" s="64"/>
      <c r="FZ1923" s="64"/>
      <c r="GA1923" s="64"/>
      <c r="GB1923" s="64"/>
      <c r="GC1923" s="64"/>
      <c r="GD1923" s="64"/>
      <c r="GE1923" s="64"/>
      <c r="GF1923" s="64"/>
      <c r="GG1923" s="64"/>
      <c r="GH1923" s="64"/>
      <c r="GI1923" s="64"/>
      <c r="GJ1923" s="64"/>
      <c r="GK1923" s="64"/>
      <c r="GL1923" s="64"/>
      <c r="GM1923" s="64"/>
      <c r="GN1923" s="64"/>
      <c r="GO1923" s="64"/>
      <c r="GP1923" s="64"/>
      <c r="GQ1923" s="64"/>
      <c r="GR1923" s="64"/>
      <c r="GS1923" s="64"/>
      <c r="GT1923" s="64"/>
      <c r="GU1923" s="64"/>
      <c r="GV1923" s="64"/>
      <c r="GW1923" s="64"/>
      <c r="GX1923" s="64"/>
    </row>
    <row r="1924" spans="1:206" s="63" customFormat="1" ht="42.75" customHeight="1" x14ac:dyDescent="0.25">
      <c r="A1924" s="55" t="s">
        <v>134</v>
      </c>
      <c r="B1924" s="56" t="s">
        <v>97</v>
      </c>
      <c r="C1924" s="57" t="s">
        <v>136</v>
      </c>
      <c r="D1924" s="57" t="s">
        <v>2049</v>
      </c>
      <c r="E1924" s="56" t="str">
        <f>VLOOKUP(C1924,'Коды программ'!$A$2:$B$581,2,FALSE)</f>
        <v>Обеспечение информационной безопасности автоматизированных систем</v>
      </c>
      <c r="F1924" s="56" t="str">
        <f t="shared" si="1181"/>
        <v>10.02.05 Обеспечение информационной безопасности автоматизированных систем</v>
      </c>
      <c r="G1924" s="56" t="s">
        <v>50</v>
      </c>
      <c r="H1924" s="56" t="s">
        <v>51</v>
      </c>
      <c r="I1924" s="56" t="s">
        <v>52</v>
      </c>
      <c r="J1924" s="56" t="s">
        <v>53</v>
      </c>
      <c r="K1924" s="58" t="s">
        <v>26</v>
      </c>
      <c r="L1924" s="59" t="s">
        <v>1359</v>
      </c>
      <c r="M1924" s="58" t="s">
        <v>2000</v>
      </c>
      <c r="N1924" s="60"/>
      <c r="O1924" s="61"/>
      <c r="P1924" s="60"/>
      <c r="Q1924" s="62"/>
      <c r="R1924" s="62"/>
      <c r="S1924" s="22">
        <f t="shared" si="1214"/>
        <v>0</v>
      </c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77">
        <f t="shared" ref="BF1924:BF1927" si="1217">SUM(BG1924:CH1924)</f>
        <v>0</v>
      </c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20"/>
      <c r="DD1924" s="22" t="str">
        <f t="shared" si="1215"/>
        <v>проверка пройдена</v>
      </c>
      <c r="DE1924" s="22" t="str">
        <f t="shared" si="1216"/>
        <v>проверка пройдена</v>
      </c>
      <c r="EO1924" s="64"/>
      <c r="EP1924" s="64"/>
      <c r="EQ1924" s="64"/>
      <c r="ER1924" s="64"/>
      <c r="ES1924" s="64"/>
      <c r="ET1924" s="64"/>
      <c r="EU1924" s="64"/>
      <c r="EV1924" s="64"/>
      <c r="EW1924" s="64"/>
      <c r="EX1924" s="64"/>
      <c r="EY1924" s="64"/>
      <c r="EZ1924" s="64"/>
      <c r="FA1924" s="64"/>
      <c r="FB1924" s="64"/>
      <c r="FC1924" s="64"/>
      <c r="FD1924" s="64"/>
      <c r="FE1924" s="64"/>
      <c r="FF1924" s="64"/>
      <c r="FG1924" s="64"/>
      <c r="FH1924" s="64"/>
      <c r="FI1924" s="64"/>
      <c r="FJ1924" s="64"/>
      <c r="FK1924" s="64"/>
      <c r="FL1924" s="64"/>
      <c r="FM1924" s="64"/>
      <c r="FN1924" s="64"/>
      <c r="FO1924" s="64"/>
      <c r="FP1924" s="64"/>
      <c r="FQ1924" s="64"/>
      <c r="FR1924" s="64"/>
      <c r="FS1924" s="64"/>
      <c r="FT1924" s="64"/>
      <c r="FU1924" s="64"/>
      <c r="FV1924" s="64"/>
      <c r="FW1924" s="64"/>
      <c r="FX1924" s="64"/>
      <c r="FY1924" s="64"/>
      <c r="FZ1924" s="64"/>
      <c r="GA1924" s="64"/>
      <c r="GB1924" s="64"/>
      <c r="GC1924" s="64"/>
      <c r="GD1924" s="64"/>
      <c r="GE1924" s="64"/>
      <c r="GF1924" s="64"/>
      <c r="GG1924" s="64"/>
      <c r="GH1924" s="64"/>
      <c r="GI1924" s="64"/>
      <c r="GJ1924" s="64"/>
      <c r="GK1924" s="64"/>
      <c r="GL1924" s="64"/>
      <c r="GM1924" s="64"/>
      <c r="GN1924" s="64"/>
      <c r="GO1924" s="64"/>
      <c r="GP1924" s="64"/>
      <c r="GQ1924" s="64"/>
      <c r="GR1924" s="64"/>
      <c r="GS1924" s="64"/>
      <c r="GT1924" s="64"/>
      <c r="GU1924" s="64"/>
      <c r="GV1924" s="64"/>
      <c r="GW1924" s="64"/>
      <c r="GX1924" s="64"/>
    </row>
    <row r="1925" spans="1:206" s="63" customFormat="1" ht="42.75" customHeight="1" x14ac:dyDescent="0.25">
      <c r="A1925" s="55" t="s">
        <v>134</v>
      </c>
      <c r="B1925" s="56" t="s">
        <v>97</v>
      </c>
      <c r="C1925" s="57" t="s">
        <v>136</v>
      </c>
      <c r="D1925" s="57" t="s">
        <v>2049</v>
      </c>
      <c r="E1925" s="56" t="str">
        <f>VLOOKUP(C1925,'Коды программ'!$A$2:$B$581,2,FALSE)</f>
        <v>Обеспечение информационной безопасности автоматизированных систем</v>
      </c>
      <c r="F1925" s="56" t="str">
        <f t="shared" si="1181"/>
        <v>10.02.05 Обеспечение информационной безопасности автоматизированных систем</v>
      </c>
      <c r="G1925" s="56" t="s">
        <v>50</v>
      </c>
      <c r="H1925" s="56" t="s">
        <v>51</v>
      </c>
      <c r="I1925" s="56" t="s">
        <v>52</v>
      </c>
      <c r="J1925" s="56" t="s">
        <v>53</v>
      </c>
      <c r="K1925" s="58" t="s">
        <v>27</v>
      </c>
      <c r="L1925" s="59" t="s">
        <v>1345</v>
      </c>
      <c r="M1925" s="58" t="s">
        <v>2000</v>
      </c>
      <c r="N1925" s="60"/>
      <c r="O1925" s="61"/>
      <c r="P1925" s="60"/>
      <c r="Q1925" s="62"/>
      <c r="R1925" s="62"/>
      <c r="S1925" s="22">
        <f t="shared" si="1214"/>
        <v>0</v>
      </c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77">
        <f t="shared" si="1217"/>
        <v>0</v>
      </c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20"/>
      <c r="DD1925" s="22" t="str">
        <f t="shared" si="1215"/>
        <v>проверка пройдена</v>
      </c>
      <c r="DE1925" s="22" t="str">
        <f t="shared" si="1216"/>
        <v>проверка пройдена</v>
      </c>
      <c r="EO1925" s="64"/>
      <c r="EP1925" s="64"/>
      <c r="EQ1925" s="64"/>
      <c r="ER1925" s="64"/>
      <c r="ES1925" s="64"/>
      <c r="ET1925" s="64"/>
      <c r="EU1925" s="64"/>
      <c r="EV1925" s="64"/>
      <c r="EW1925" s="64"/>
      <c r="EX1925" s="64"/>
      <c r="EY1925" s="64"/>
      <c r="EZ1925" s="64"/>
      <c r="FA1925" s="64"/>
      <c r="FB1925" s="64"/>
      <c r="FC1925" s="64"/>
      <c r="FD1925" s="64"/>
      <c r="FE1925" s="64"/>
      <c r="FF1925" s="64"/>
      <c r="FG1925" s="64"/>
      <c r="FH1925" s="64"/>
      <c r="FI1925" s="64"/>
      <c r="FJ1925" s="64"/>
      <c r="FK1925" s="64"/>
      <c r="FL1925" s="64"/>
      <c r="FM1925" s="64"/>
      <c r="FN1925" s="64"/>
      <c r="FO1925" s="64"/>
      <c r="FP1925" s="64"/>
      <c r="FQ1925" s="64"/>
      <c r="FR1925" s="64"/>
      <c r="FS1925" s="64"/>
      <c r="FT1925" s="64"/>
      <c r="FU1925" s="64"/>
      <c r="FV1925" s="64"/>
      <c r="FW1925" s="64"/>
      <c r="FX1925" s="64"/>
      <c r="FY1925" s="64"/>
      <c r="FZ1925" s="64"/>
      <c r="GA1925" s="64"/>
      <c r="GB1925" s="64"/>
      <c r="GC1925" s="64"/>
      <c r="GD1925" s="64"/>
      <c r="GE1925" s="64"/>
      <c r="GF1925" s="64"/>
      <c r="GG1925" s="64"/>
      <c r="GH1925" s="64"/>
      <c r="GI1925" s="64"/>
      <c r="GJ1925" s="64"/>
      <c r="GK1925" s="64"/>
      <c r="GL1925" s="64"/>
      <c r="GM1925" s="64"/>
      <c r="GN1925" s="64"/>
      <c r="GO1925" s="64"/>
      <c r="GP1925" s="64"/>
      <c r="GQ1925" s="64"/>
      <c r="GR1925" s="64"/>
      <c r="GS1925" s="64"/>
      <c r="GT1925" s="64"/>
      <c r="GU1925" s="64"/>
      <c r="GV1925" s="64"/>
      <c r="GW1925" s="64"/>
      <c r="GX1925" s="64"/>
    </row>
    <row r="1926" spans="1:206" s="63" customFormat="1" ht="42.75" customHeight="1" x14ac:dyDescent="0.25">
      <c r="A1926" s="55" t="s">
        <v>134</v>
      </c>
      <c r="B1926" s="56" t="s">
        <v>97</v>
      </c>
      <c r="C1926" s="57" t="s">
        <v>136</v>
      </c>
      <c r="D1926" s="57" t="s">
        <v>2049</v>
      </c>
      <c r="E1926" s="56" t="str">
        <f>VLOOKUP(C1926,'Коды программ'!$A$2:$B$581,2,FALSE)</f>
        <v>Обеспечение информационной безопасности автоматизированных систем</v>
      </c>
      <c r="F1926" s="56" t="str">
        <f t="shared" si="1181"/>
        <v>10.02.05 Обеспечение информационной безопасности автоматизированных систем</v>
      </c>
      <c r="G1926" s="56" t="s">
        <v>50</v>
      </c>
      <c r="H1926" s="56" t="s">
        <v>51</v>
      </c>
      <c r="I1926" s="56" t="s">
        <v>52</v>
      </c>
      <c r="J1926" s="56" t="s">
        <v>53</v>
      </c>
      <c r="K1926" s="58" t="s">
        <v>28</v>
      </c>
      <c r="L1926" s="59" t="s">
        <v>1346</v>
      </c>
      <c r="M1926" s="58" t="s">
        <v>2000</v>
      </c>
      <c r="N1926" s="60"/>
      <c r="O1926" s="61"/>
      <c r="P1926" s="60"/>
      <c r="Q1926" s="62"/>
      <c r="R1926" s="62"/>
      <c r="S1926" s="22">
        <f t="shared" si="1214"/>
        <v>0</v>
      </c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77">
        <f t="shared" si="1217"/>
        <v>0</v>
      </c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20"/>
      <c r="DD1926" s="22" t="str">
        <f t="shared" si="1215"/>
        <v>проверка пройдена</v>
      </c>
      <c r="DE1926" s="22" t="str">
        <f t="shared" si="1216"/>
        <v>проверка пройдена</v>
      </c>
      <c r="EO1926" s="64"/>
      <c r="EP1926" s="64"/>
      <c r="EQ1926" s="64"/>
      <c r="ER1926" s="64"/>
      <c r="ES1926" s="64"/>
      <c r="ET1926" s="64"/>
      <c r="EU1926" s="64"/>
      <c r="EV1926" s="64"/>
      <c r="EW1926" s="64"/>
      <c r="EX1926" s="64"/>
      <c r="EY1926" s="64"/>
      <c r="EZ1926" s="64"/>
      <c r="FA1926" s="64"/>
      <c r="FB1926" s="64"/>
      <c r="FC1926" s="64"/>
      <c r="FD1926" s="64"/>
      <c r="FE1926" s="64"/>
      <c r="FF1926" s="64"/>
      <c r="FG1926" s="64"/>
      <c r="FH1926" s="64"/>
      <c r="FI1926" s="64"/>
      <c r="FJ1926" s="64"/>
      <c r="FK1926" s="64"/>
      <c r="FL1926" s="64"/>
      <c r="FM1926" s="64"/>
      <c r="FN1926" s="64"/>
      <c r="FO1926" s="64"/>
      <c r="FP1926" s="64"/>
      <c r="FQ1926" s="64"/>
      <c r="FR1926" s="64"/>
      <c r="FS1926" s="64"/>
      <c r="FT1926" s="64"/>
      <c r="FU1926" s="64"/>
      <c r="FV1926" s="64"/>
      <c r="FW1926" s="64"/>
      <c r="FX1926" s="64"/>
      <c r="FY1926" s="64"/>
      <c r="FZ1926" s="64"/>
      <c r="GA1926" s="64"/>
      <c r="GB1926" s="64"/>
      <c r="GC1926" s="64"/>
      <c r="GD1926" s="64"/>
      <c r="GE1926" s="64"/>
      <c r="GF1926" s="64"/>
      <c r="GG1926" s="64"/>
      <c r="GH1926" s="64"/>
      <c r="GI1926" s="64"/>
      <c r="GJ1926" s="64"/>
      <c r="GK1926" s="64"/>
      <c r="GL1926" s="64"/>
      <c r="GM1926" s="64"/>
      <c r="GN1926" s="64"/>
      <c r="GO1926" s="64"/>
      <c r="GP1926" s="64"/>
      <c r="GQ1926" s="64"/>
      <c r="GR1926" s="64"/>
      <c r="GS1926" s="64"/>
      <c r="GT1926" s="64"/>
      <c r="GU1926" s="64"/>
      <c r="GV1926" s="64"/>
      <c r="GW1926" s="64"/>
      <c r="GX1926" s="64"/>
    </row>
    <row r="1927" spans="1:206" s="63" customFormat="1" ht="42.75" customHeight="1" x14ac:dyDescent="0.25">
      <c r="A1927" s="55" t="s">
        <v>134</v>
      </c>
      <c r="B1927" s="56" t="s">
        <v>97</v>
      </c>
      <c r="C1927" s="57" t="s">
        <v>136</v>
      </c>
      <c r="D1927" s="57" t="s">
        <v>2049</v>
      </c>
      <c r="E1927" s="56" t="str">
        <f>VLOOKUP(C1927,'Коды программ'!$A$2:$B$581,2,FALSE)</f>
        <v>Обеспечение информационной безопасности автоматизированных систем</v>
      </c>
      <c r="F1927" s="56" t="str">
        <f t="shared" si="1181"/>
        <v>10.02.05 Обеспечение информационной безопасности автоматизированных систем</v>
      </c>
      <c r="G1927" s="56" t="s">
        <v>50</v>
      </c>
      <c r="H1927" s="56" t="s">
        <v>51</v>
      </c>
      <c r="I1927" s="56" t="s">
        <v>52</v>
      </c>
      <c r="J1927" s="56" t="s">
        <v>53</v>
      </c>
      <c r="K1927" s="58" t="s">
        <v>29</v>
      </c>
      <c r="L1927" s="59" t="s">
        <v>1348</v>
      </c>
      <c r="M1927" s="58" t="s">
        <v>2000</v>
      </c>
      <c r="N1927" s="60"/>
      <c r="O1927" s="61"/>
      <c r="P1927" s="60"/>
      <c r="Q1927" s="62"/>
      <c r="R1927" s="62"/>
      <c r="S1927" s="22">
        <f t="shared" si="1214"/>
        <v>0</v>
      </c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77">
        <f t="shared" si="1217"/>
        <v>0</v>
      </c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20"/>
      <c r="DD1927" s="22" t="str">
        <f t="shared" si="1215"/>
        <v>проверка пройдена</v>
      </c>
      <c r="DE1927" s="22" t="str">
        <f t="shared" si="1216"/>
        <v>проверка пройдена</v>
      </c>
      <c r="EO1927" s="64"/>
      <c r="EP1927" s="64"/>
      <c r="EQ1927" s="64"/>
      <c r="ER1927" s="64"/>
      <c r="ES1927" s="64"/>
      <c r="ET1927" s="64"/>
      <c r="EU1927" s="64"/>
      <c r="EV1927" s="64"/>
      <c r="EW1927" s="64"/>
      <c r="EX1927" s="64"/>
      <c r="EY1927" s="64"/>
      <c r="EZ1927" s="64"/>
      <c r="FA1927" s="64"/>
      <c r="FB1927" s="64"/>
      <c r="FC1927" s="64"/>
      <c r="FD1927" s="64"/>
      <c r="FE1927" s="64"/>
      <c r="FF1927" s="64"/>
      <c r="FG1927" s="64"/>
      <c r="FH1927" s="64"/>
      <c r="FI1927" s="64"/>
      <c r="FJ1927" s="64"/>
      <c r="FK1927" s="64"/>
      <c r="FL1927" s="64"/>
      <c r="FM1927" s="64"/>
      <c r="FN1927" s="64"/>
      <c r="FO1927" s="64"/>
      <c r="FP1927" s="64"/>
      <c r="FQ1927" s="64"/>
      <c r="FR1927" s="64"/>
      <c r="FS1927" s="64"/>
      <c r="FT1927" s="64"/>
      <c r="FU1927" s="64"/>
      <c r="FV1927" s="64"/>
      <c r="FW1927" s="64"/>
      <c r="FX1927" s="64"/>
      <c r="FY1927" s="64"/>
      <c r="FZ1927" s="64"/>
      <c r="GA1927" s="64"/>
      <c r="GB1927" s="64"/>
      <c r="GC1927" s="64"/>
      <c r="GD1927" s="64"/>
      <c r="GE1927" s="64"/>
      <c r="GF1927" s="64"/>
      <c r="GG1927" s="64"/>
      <c r="GH1927" s="64"/>
      <c r="GI1927" s="64"/>
      <c r="GJ1927" s="64"/>
      <c r="GK1927" s="64"/>
      <c r="GL1927" s="64"/>
      <c r="GM1927" s="64"/>
      <c r="GN1927" s="64"/>
      <c r="GO1927" s="64"/>
      <c r="GP1927" s="64"/>
      <c r="GQ1927" s="64"/>
      <c r="GR1927" s="64"/>
      <c r="GS1927" s="64"/>
      <c r="GT1927" s="64"/>
      <c r="GU1927" s="64"/>
      <c r="GV1927" s="64"/>
      <c r="GW1927" s="64"/>
      <c r="GX1927" s="64"/>
    </row>
    <row r="1928" spans="1:206" s="88" customFormat="1" ht="42.75" customHeight="1" x14ac:dyDescent="0.25">
      <c r="A1928" s="78" t="s">
        <v>134</v>
      </c>
      <c r="B1928" s="79" t="s">
        <v>97</v>
      </c>
      <c r="C1928" s="80" t="s">
        <v>136</v>
      </c>
      <c r="D1928" s="80" t="s">
        <v>2049</v>
      </c>
      <c r="E1928" s="79" t="str">
        <f>VLOOKUP(C1928,'Коды программ'!$A$2:$B$581,2,FALSE)</f>
        <v>Обеспечение информационной безопасности автоматизированных систем</v>
      </c>
      <c r="F1928" s="79" t="str">
        <f t="shared" si="1181"/>
        <v>10.02.05 Обеспечение информационной безопасности автоматизированных систем</v>
      </c>
      <c r="G1928" s="79" t="s">
        <v>50</v>
      </c>
      <c r="H1928" s="79" t="s">
        <v>51</v>
      </c>
      <c r="I1928" s="79" t="s">
        <v>52</v>
      </c>
      <c r="J1928" s="79" t="s">
        <v>53</v>
      </c>
      <c r="K1928" s="81" t="s">
        <v>30</v>
      </c>
      <c r="L1928" s="82" t="s">
        <v>1349</v>
      </c>
      <c r="M1928" s="81" t="s">
        <v>2000</v>
      </c>
      <c r="N1928" s="83"/>
      <c r="O1928" s="84"/>
      <c r="P1928" s="83"/>
      <c r="Q1928" s="85"/>
      <c r="R1928" s="22">
        <f>SUM(R1924,R1926)</f>
        <v>0</v>
      </c>
      <c r="S1928" s="22">
        <f t="shared" ref="S1928:CC1928" si="1218">SUM(S1924,S1926)</f>
        <v>0</v>
      </c>
      <c r="T1928" s="22">
        <f t="shared" si="1218"/>
        <v>0</v>
      </c>
      <c r="U1928" s="22">
        <f t="shared" si="1218"/>
        <v>0</v>
      </c>
      <c r="V1928" s="22">
        <f t="shared" si="1218"/>
        <v>0</v>
      </c>
      <c r="W1928" s="22">
        <f t="shared" si="1218"/>
        <v>0</v>
      </c>
      <c r="X1928" s="22">
        <f t="shared" si="1218"/>
        <v>0</v>
      </c>
      <c r="Y1928" s="22">
        <f t="shared" si="1218"/>
        <v>0</v>
      </c>
      <c r="Z1928" s="22">
        <f t="shared" si="1218"/>
        <v>0</v>
      </c>
      <c r="AA1928" s="22">
        <f t="shared" si="1218"/>
        <v>0</v>
      </c>
      <c r="AB1928" s="22">
        <f t="shared" si="1218"/>
        <v>0</v>
      </c>
      <c r="AC1928" s="22">
        <f t="shared" si="1218"/>
        <v>0</v>
      </c>
      <c r="AD1928" s="22">
        <f t="shared" si="1218"/>
        <v>0</v>
      </c>
      <c r="AE1928" s="22">
        <f t="shared" si="1218"/>
        <v>0</v>
      </c>
      <c r="AF1928" s="22">
        <f t="shared" si="1218"/>
        <v>0</v>
      </c>
      <c r="AG1928" s="22">
        <f t="shared" si="1218"/>
        <v>0</v>
      </c>
      <c r="AH1928" s="22">
        <f t="shared" si="1218"/>
        <v>0</v>
      </c>
      <c r="AI1928" s="22">
        <f t="shared" si="1218"/>
        <v>0</v>
      </c>
      <c r="AJ1928" s="22">
        <f t="shared" si="1218"/>
        <v>0</v>
      </c>
      <c r="AK1928" s="22">
        <f t="shared" si="1218"/>
        <v>0</v>
      </c>
      <c r="AL1928" s="22">
        <f t="shared" si="1218"/>
        <v>0</v>
      </c>
      <c r="AM1928" s="22">
        <f t="shared" si="1218"/>
        <v>0</v>
      </c>
      <c r="AN1928" s="22">
        <f t="shared" si="1218"/>
        <v>0</v>
      </c>
      <c r="AO1928" s="22">
        <f t="shared" si="1218"/>
        <v>0</v>
      </c>
      <c r="AP1928" s="22">
        <f t="shared" si="1218"/>
        <v>0</v>
      </c>
      <c r="AQ1928" s="22">
        <f t="shared" si="1218"/>
        <v>0</v>
      </c>
      <c r="AR1928" s="22">
        <f t="shared" si="1218"/>
        <v>0</v>
      </c>
      <c r="AS1928" s="22">
        <f t="shared" si="1218"/>
        <v>0</v>
      </c>
      <c r="AT1928" s="22">
        <f t="shared" si="1218"/>
        <v>0</v>
      </c>
      <c r="AU1928" s="22">
        <f t="shared" si="1218"/>
        <v>0</v>
      </c>
      <c r="AV1928" s="22">
        <f t="shared" si="1218"/>
        <v>0</v>
      </c>
      <c r="AW1928" s="22">
        <f t="shared" si="1218"/>
        <v>0</v>
      </c>
      <c r="AX1928" s="22">
        <f t="shared" si="1218"/>
        <v>0</v>
      </c>
      <c r="AY1928" s="22">
        <f t="shared" si="1218"/>
        <v>0</v>
      </c>
      <c r="AZ1928" s="22">
        <f t="shared" si="1218"/>
        <v>0</v>
      </c>
      <c r="BA1928" s="22">
        <f t="shared" si="1218"/>
        <v>0</v>
      </c>
      <c r="BB1928" s="22">
        <f t="shared" si="1218"/>
        <v>0</v>
      </c>
      <c r="BC1928" s="22">
        <f t="shared" si="1218"/>
        <v>0</v>
      </c>
      <c r="BD1928" s="22">
        <f t="shared" si="1218"/>
        <v>0</v>
      </c>
      <c r="BE1928" s="22">
        <f t="shared" si="1218"/>
        <v>0</v>
      </c>
      <c r="BF1928" s="22">
        <f t="shared" si="1218"/>
        <v>0</v>
      </c>
      <c r="BG1928" s="22">
        <f t="shared" si="1218"/>
        <v>0</v>
      </c>
      <c r="BH1928" s="22">
        <f t="shared" si="1218"/>
        <v>0</v>
      </c>
      <c r="BI1928" s="22">
        <f t="shared" si="1218"/>
        <v>0</v>
      </c>
      <c r="BJ1928" s="22">
        <f t="shared" si="1218"/>
        <v>0</v>
      </c>
      <c r="BK1928" s="22">
        <f t="shared" si="1218"/>
        <v>0</v>
      </c>
      <c r="BL1928" s="22">
        <f t="shared" si="1218"/>
        <v>0</v>
      </c>
      <c r="BM1928" s="22">
        <f t="shared" si="1218"/>
        <v>0</v>
      </c>
      <c r="BN1928" s="22">
        <f t="shared" si="1218"/>
        <v>0</v>
      </c>
      <c r="BO1928" s="22">
        <f t="shared" si="1218"/>
        <v>0</v>
      </c>
      <c r="BP1928" s="22">
        <f t="shared" si="1218"/>
        <v>0</v>
      </c>
      <c r="BQ1928" s="22">
        <f t="shared" si="1218"/>
        <v>0</v>
      </c>
      <c r="BR1928" s="22">
        <f t="shared" si="1218"/>
        <v>0</v>
      </c>
      <c r="BS1928" s="22">
        <f t="shared" si="1218"/>
        <v>0</v>
      </c>
      <c r="BT1928" s="22">
        <f t="shared" si="1218"/>
        <v>0</v>
      </c>
      <c r="BU1928" s="22">
        <f t="shared" si="1218"/>
        <v>0</v>
      </c>
      <c r="BV1928" s="22">
        <f t="shared" si="1218"/>
        <v>0</v>
      </c>
      <c r="BW1928" s="22">
        <f t="shared" si="1218"/>
        <v>0</v>
      </c>
      <c r="BX1928" s="22">
        <f t="shared" si="1218"/>
        <v>0</v>
      </c>
      <c r="BY1928" s="22">
        <f t="shared" si="1218"/>
        <v>0</v>
      </c>
      <c r="BZ1928" s="22">
        <f t="shared" si="1218"/>
        <v>0</v>
      </c>
      <c r="CA1928" s="22">
        <f t="shared" si="1218"/>
        <v>0</v>
      </c>
      <c r="CB1928" s="22">
        <f t="shared" si="1218"/>
        <v>0</v>
      </c>
      <c r="CC1928" s="22">
        <f t="shared" si="1218"/>
        <v>0</v>
      </c>
      <c r="CD1928" s="22">
        <f t="shared" ref="CD1928:DA1928" si="1219">SUM(CD1924,CD1926)</f>
        <v>0</v>
      </c>
      <c r="CE1928" s="22">
        <f t="shared" si="1219"/>
        <v>0</v>
      </c>
      <c r="CF1928" s="22">
        <f t="shared" si="1219"/>
        <v>0</v>
      </c>
      <c r="CG1928" s="22">
        <f t="shared" si="1219"/>
        <v>0</v>
      </c>
      <c r="CH1928" s="22">
        <f t="shared" si="1219"/>
        <v>0</v>
      </c>
      <c r="CI1928" s="22">
        <f t="shared" si="1219"/>
        <v>0</v>
      </c>
      <c r="CJ1928" s="22">
        <f t="shared" si="1219"/>
        <v>0</v>
      </c>
      <c r="CK1928" s="22">
        <f t="shared" si="1219"/>
        <v>0</v>
      </c>
      <c r="CL1928" s="22">
        <f t="shared" si="1219"/>
        <v>0</v>
      </c>
      <c r="CM1928" s="22">
        <f t="shared" si="1219"/>
        <v>0</v>
      </c>
      <c r="CN1928" s="22">
        <f t="shared" si="1219"/>
        <v>0</v>
      </c>
      <c r="CO1928" s="22">
        <f t="shared" si="1219"/>
        <v>0</v>
      </c>
      <c r="CP1928" s="22">
        <f t="shared" si="1219"/>
        <v>0</v>
      </c>
      <c r="CQ1928" s="22">
        <f t="shared" si="1219"/>
        <v>0</v>
      </c>
      <c r="CR1928" s="22">
        <f t="shared" si="1219"/>
        <v>0</v>
      </c>
      <c r="CS1928" s="22">
        <f t="shared" si="1219"/>
        <v>0</v>
      </c>
      <c r="CT1928" s="22">
        <f t="shared" si="1219"/>
        <v>0</v>
      </c>
      <c r="CU1928" s="22">
        <f t="shared" si="1219"/>
        <v>0</v>
      </c>
      <c r="CV1928" s="22">
        <f t="shared" si="1219"/>
        <v>0</v>
      </c>
      <c r="CW1928" s="22">
        <f t="shared" si="1219"/>
        <v>0</v>
      </c>
      <c r="CX1928" s="22"/>
      <c r="CY1928" s="22">
        <f t="shared" si="1219"/>
        <v>0</v>
      </c>
      <c r="CZ1928" s="22">
        <f t="shared" si="1219"/>
        <v>0</v>
      </c>
      <c r="DA1928" s="22">
        <f t="shared" si="1219"/>
        <v>0</v>
      </c>
      <c r="DB1928" s="86"/>
      <c r="DC1928" s="87"/>
      <c r="DD1928" s="22" t="str">
        <f t="shared" si="1215"/>
        <v>проверка пройдена</v>
      </c>
      <c r="DE1928" s="22" t="str">
        <f t="shared" si="1216"/>
        <v>проверка пройдена</v>
      </c>
      <c r="EO1928" s="89"/>
      <c r="EP1928" s="89"/>
      <c r="EQ1928" s="89"/>
      <c r="ER1928" s="89"/>
      <c r="ES1928" s="89"/>
      <c r="ET1928" s="89"/>
      <c r="EU1928" s="89"/>
      <c r="EV1928" s="89"/>
      <c r="EW1928" s="89"/>
      <c r="EX1928" s="89"/>
      <c r="EY1928" s="89"/>
      <c r="EZ1928" s="89"/>
      <c r="FA1928" s="89"/>
      <c r="FB1928" s="89"/>
      <c r="FC1928" s="89"/>
      <c r="FD1928" s="89"/>
      <c r="FE1928" s="89"/>
      <c r="FF1928" s="89"/>
      <c r="FG1928" s="89"/>
      <c r="FH1928" s="89"/>
      <c r="FI1928" s="89"/>
      <c r="FJ1928" s="89"/>
      <c r="FK1928" s="89"/>
      <c r="FL1928" s="89"/>
      <c r="FM1928" s="89"/>
      <c r="FN1928" s="89"/>
      <c r="FO1928" s="89"/>
      <c r="FP1928" s="89"/>
      <c r="FQ1928" s="89"/>
      <c r="FR1928" s="89"/>
      <c r="FS1928" s="89"/>
      <c r="FT1928" s="89"/>
      <c r="FU1928" s="89"/>
      <c r="FV1928" s="89"/>
      <c r="FW1928" s="89"/>
      <c r="FX1928" s="89"/>
      <c r="FY1928" s="89"/>
      <c r="FZ1928" s="89"/>
      <c r="GA1928" s="89"/>
      <c r="GB1928" s="89"/>
      <c r="GC1928" s="89"/>
      <c r="GD1928" s="89"/>
      <c r="GE1928" s="89"/>
      <c r="GF1928" s="89"/>
      <c r="GG1928" s="89"/>
      <c r="GH1928" s="89"/>
      <c r="GI1928" s="89"/>
      <c r="GJ1928" s="89"/>
      <c r="GK1928" s="89"/>
      <c r="GL1928" s="89"/>
      <c r="GM1928" s="89"/>
      <c r="GN1928" s="89"/>
      <c r="GO1928" s="89"/>
      <c r="GP1928" s="89"/>
      <c r="GQ1928" s="89"/>
      <c r="GR1928" s="89"/>
      <c r="GS1928" s="89"/>
      <c r="GT1928" s="89"/>
      <c r="GU1928" s="89"/>
      <c r="GV1928" s="89"/>
      <c r="GW1928" s="89"/>
      <c r="GX1928" s="89"/>
    </row>
    <row r="1929" spans="1:206" s="63" customFormat="1" ht="42.75" customHeight="1" x14ac:dyDescent="0.25">
      <c r="A1929" s="55" t="s">
        <v>134</v>
      </c>
      <c r="B1929" s="56" t="s">
        <v>97</v>
      </c>
      <c r="C1929" s="57" t="s">
        <v>136</v>
      </c>
      <c r="D1929" s="57" t="s">
        <v>2049</v>
      </c>
      <c r="E1929" s="56" t="str">
        <f>VLOOKUP(C1929,'Коды программ'!$A$2:$B$581,2,FALSE)</f>
        <v>Обеспечение информационной безопасности автоматизированных систем</v>
      </c>
      <c r="F1929" s="56" t="str">
        <f t="shared" si="1181"/>
        <v>10.02.05 Обеспечение информационной безопасности автоматизированных систем</v>
      </c>
      <c r="G1929" s="56" t="s">
        <v>50</v>
      </c>
      <c r="H1929" s="56" t="s">
        <v>51</v>
      </c>
      <c r="I1929" s="56" t="s">
        <v>52</v>
      </c>
      <c r="J1929" s="56" t="s">
        <v>53</v>
      </c>
      <c r="K1929" s="58" t="s">
        <v>31</v>
      </c>
      <c r="L1929" s="59" t="s">
        <v>1350</v>
      </c>
      <c r="M1929" s="58" t="s">
        <v>2000</v>
      </c>
      <c r="N1929" s="60"/>
      <c r="O1929" s="61"/>
      <c r="P1929" s="60"/>
      <c r="Q1929" s="62"/>
      <c r="R1929" s="62"/>
      <c r="S1929" s="22">
        <f t="shared" ref="S1929:S1937" si="1220">SUM(T1929:AU1929)</f>
        <v>0</v>
      </c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77">
        <f t="shared" ref="BF1929:BF1937" si="1221">SUM(BG1929:CH1929)</f>
        <v>0</v>
      </c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20"/>
      <c r="DD1929" s="22" t="str">
        <f t="shared" si="1215"/>
        <v>проверка пройдена</v>
      </c>
      <c r="DE1929" s="22" t="str">
        <f t="shared" si="1216"/>
        <v>проверка пройдена</v>
      </c>
      <c r="EO1929" s="64"/>
      <c r="EP1929" s="64"/>
      <c r="EQ1929" s="64"/>
      <c r="ER1929" s="64"/>
      <c r="ES1929" s="64"/>
      <c r="ET1929" s="64"/>
      <c r="EU1929" s="64"/>
      <c r="EV1929" s="64"/>
      <c r="EW1929" s="64"/>
      <c r="EX1929" s="64"/>
      <c r="EY1929" s="64"/>
      <c r="EZ1929" s="64"/>
      <c r="FA1929" s="64"/>
      <c r="FB1929" s="64"/>
      <c r="FC1929" s="64"/>
      <c r="FD1929" s="64"/>
      <c r="FE1929" s="64"/>
      <c r="FF1929" s="64"/>
      <c r="FG1929" s="64"/>
      <c r="FH1929" s="64"/>
      <c r="FI1929" s="64"/>
      <c r="FJ1929" s="64"/>
      <c r="FK1929" s="64"/>
      <c r="FL1929" s="64"/>
      <c r="FM1929" s="64"/>
      <c r="FN1929" s="64"/>
      <c r="FO1929" s="64"/>
      <c r="FP1929" s="64"/>
      <c r="FQ1929" s="64"/>
      <c r="FR1929" s="64"/>
      <c r="FS1929" s="64"/>
      <c r="FT1929" s="64"/>
      <c r="FU1929" s="64"/>
      <c r="FV1929" s="64"/>
      <c r="FW1929" s="64"/>
      <c r="FX1929" s="64"/>
      <c r="FY1929" s="64"/>
      <c r="FZ1929" s="64"/>
      <c r="GA1929" s="64"/>
      <c r="GB1929" s="64"/>
      <c r="GC1929" s="64"/>
      <c r="GD1929" s="64"/>
      <c r="GE1929" s="64"/>
      <c r="GF1929" s="64"/>
      <c r="GG1929" s="64"/>
      <c r="GH1929" s="64"/>
      <c r="GI1929" s="64"/>
      <c r="GJ1929" s="64"/>
      <c r="GK1929" s="64"/>
      <c r="GL1929" s="64"/>
      <c r="GM1929" s="64"/>
      <c r="GN1929" s="64"/>
      <c r="GO1929" s="64"/>
      <c r="GP1929" s="64"/>
      <c r="GQ1929" s="64"/>
      <c r="GR1929" s="64"/>
      <c r="GS1929" s="64"/>
      <c r="GT1929" s="64"/>
      <c r="GU1929" s="64"/>
      <c r="GV1929" s="64"/>
      <c r="GW1929" s="64"/>
      <c r="GX1929" s="64"/>
    </row>
    <row r="1930" spans="1:206" s="63" customFormat="1" ht="42.75" customHeight="1" x14ac:dyDescent="0.25">
      <c r="A1930" s="55" t="s">
        <v>134</v>
      </c>
      <c r="B1930" s="56" t="s">
        <v>97</v>
      </c>
      <c r="C1930" s="57" t="s">
        <v>136</v>
      </c>
      <c r="D1930" s="57" t="s">
        <v>2049</v>
      </c>
      <c r="E1930" s="56" t="str">
        <f>VLOOKUP(C1930,'Коды программ'!$A$2:$B$581,2,FALSE)</f>
        <v>Обеспечение информационной безопасности автоматизированных систем</v>
      </c>
      <c r="F1930" s="56" t="str">
        <f t="shared" si="1181"/>
        <v>10.02.05 Обеспечение информационной безопасности автоматизированных систем</v>
      </c>
      <c r="G1930" s="56" t="s">
        <v>50</v>
      </c>
      <c r="H1930" s="56" t="s">
        <v>51</v>
      </c>
      <c r="I1930" s="56" t="s">
        <v>52</v>
      </c>
      <c r="J1930" s="56" t="s">
        <v>53</v>
      </c>
      <c r="K1930" s="58" t="s">
        <v>32</v>
      </c>
      <c r="L1930" s="59" t="s">
        <v>1351</v>
      </c>
      <c r="M1930" s="58" t="s">
        <v>2000</v>
      </c>
      <c r="N1930" s="60"/>
      <c r="O1930" s="61"/>
      <c r="P1930" s="60"/>
      <c r="Q1930" s="62"/>
      <c r="R1930" s="62"/>
      <c r="S1930" s="22">
        <f t="shared" si="1220"/>
        <v>0</v>
      </c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77">
        <f t="shared" si="1221"/>
        <v>0</v>
      </c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20"/>
      <c r="DD1930" s="22" t="str">
        <f t="shared" si="1215"/>
        <v>проверка пройдена</v>
      </c>
      <c r="DE1930" s="22" t="str">
        <f t="shared" si="1216"/>
        <v>проверка пройдена</v>
      </c>
      <c r="EO1930" s="64"/>
      <c r="EP1930" s="64"/>
      <c r="EQ1930" s="64"/>
      <c r="ER1930" s="64"/>
      <c r="ES1930" s="64"/>
      <c r="ET1930" s="64"/>
      <c r="EU1930" s="64"/>
      <c r="EV1930" s="64"/>
      <c r="EW1930" s="64"/>
      <c r="EX1930" s="64"/>
      <c r="EY1930" s="64"/>
      <c r="EZ1930" s="64"/>
      <c r="FA1930" s="64"/>
      <c r="FB1930" s="64"/>
      <c r="FC1930" s="64"/>
      <c r="FD1930" s="64"/>
      <c r="FE1930" s="64"/>
      <c r="FF1930" s="64"/>
      <c r="FG1930" s="64"/>
      <c r="FH1930" s="64"/>
      <c r="FI1930" s="64"/>
      <c r="FJ1930" s="64"/>
      <c r="FK1930" s="64"/>
      <c r="FL1930" s="64"/>
      <c r="FM1930" s="64"/>
      <c r="FN1930" s="64"/>
      <c r="FO1930" s="64"/>
      <c r="FP1930" s="64"/>
      <c r="FQ1930" s="64"/>
      <c r="FR1930" s="64"/>
      <c r="FS1930" s="64"/>
      <c r="FT1930" s="64"/>
      <c r="FU1930" s="64"/>
      <c r="FV1930" s="64"/>
      <c r="FW1930" s="64"/>
      <c r="FX1930" s="64"/>
      <c r="FY1930" s="64"/>
      <c r="FZ1930" s="64"/>
      <c r="GA1930" s="64"/>
      <c r="GB1930" s="64"/>
      <c r="GC1930" s="64"/>
      <c r="GD1930" s="64"/>
      <c r="GE1930" s="64"/>
      <c r="GF1930" s="64"/>
      <c r="GG1930" s="64"/>
      <c r="GH1930" s="64"/>
      <c r="GI1930" s="64"/>
      <c r="GJ1930" s="64"/>
      <c r="GK1930" s="64"/>
      <c r="GL1930" s="64"/>
      <c r="GM1930" s="64"/>
      <c r="GN1930" s="64"/>
      <c r="GO1930" s="64"/>
      <c r="GP1930" s="64"/>
      <c r="GQ1930" s="64"/>
      <c r="GR1930" s="64"/>
      <c r="GS1930" s="64"/>
      <c r="GT1930" s="64"/>
      <c r="GU1930" s="64"/>
      <c r="GV1930" s="64"/>
      <c r="GW1930" s="64"/>
      <c r="GX1930" s="64"/>
    </row>
    <row r="1931" spans="1:206" s="63" customFormat="1" ht="42.75" customHeight="1" x14ac:dyDescent="0.25">
      <c r="A1931" s="55" t="s">
        <v>134</v>
      </c>
      <c r="B1931" s="56" t="s">
        <v>97</v>
      </c>
      <c r="C1931" s="57" t="s">
        <v>136</v>
      </c>
      <c r="D1931" s="57" t="s">
        <v>2049</v>
      </c>
      <c r="E1931" s="56" t="str">
        <f>VLOOKUP(C1931,'Коды программ'!$A$2:$B$581,2,FALSE)</f>
        <v>Обеспечение информационной безопасности автоматизированных систем</v>
      </c>
      <c r="F1931" s="56" t="str">
        <f t="shared" si="1181"/>
        <v>10.02.05 Обеспечение информационной безопасности автоматизированных систем</v>
      </c>
      <c r="G1931" s="56" t="s">
        <v>50</v>
      </c>
      <c r="H1931" s="56" t="s">
        <v>51</v>
      </c>
      <c r="I1931" s="56" t="s">
        <v>52</v>
      </c>
      <c r="J1931" s="56" t="s">
        <v>53</v>
      </c>
      <c r="K1931" s="58" t="s">
        <v>33</v>
      </c>
      <c r="L1931" s="59" t="s">
        <v>1352</v>
      </c>
      <c r="M1931" s="58" t="s">
        <v>2000</v>
      </c>
      <c r="N1931" s="60"/>
      <c r="O1931" s="61"/>
      <c r="P1931" s="60"/>
      <c r="Q1931" s="62"/>
      <c r="R1931" s="62"/>
      <c r="S1931" s="22">
        <f t="shared" si="1220"/>
        <v>0</v>
      </c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77">
        <f t="shared" si="1221"/>
        <v>0</v>
      </c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20"/>
      <c r="DD1931" s="22" t="str">
        <f t="shared" si="1215"/>
        <v>проверка пройдена</v>
      </c>
      <c r="DE1931" s="22" t="str">
        <f t="shared" si="1216"/>
        <v>проверка пройдена</v>
      </c>
      <c r="EO1931" s="64"/>
      <c r="EP1931" s="64"/>
      <c r="EQ1931" s="64"/>
      <c r="ER1931" s="64"/>
      <c r="ES1931" s="64"/>
      <c r="ET1931" s="64"/>
      <c r="EU1931" s="64"/>
      <c r="EV1931" s="64"/>
      <c r="EW1931" s="64"/>
      <c r="EX1931" s="64"/>
      <c r="EY1931" s="64"/>
      <c r="EZ1931" s="64"/>
      <c r="FA1931" s="64"/>
      <c r="FB1931" s="64"/>
      <c r="FC1931" s="64"/>
      <c r="FD1931" s="64"/>
      <c r="FE1931" s="64"/>
      <c r="FF1931" s="64"/>
      <c r="FG1931" s="64"/>
      <c r="FH1931" s="64"/>
      <c r="FI1931" s="64"/>
      <c r="FJ1931" s="64"/>
      <c r="FK1931" s="64"/>
      <c r="FL1931" s="64"/>
      <c r="FM1931" s="64"/>
      <c r="FN1931" s="64"/>
      <c r="FO1931" s="64"/>
      <c r="FP1931" s="64"/>
      <c r="FQ1931" s="64"/>
      <c r="FR1931" s="64"/>
      <c r="FS1931" s="64"/>
      <c r="FT1931" s="64"/>
      <c r="FU1931" s="64"/>
      <c r="FV1931" s="64"/>
      <c r="FW1931" s="64"/>
      <c r="FX1931" s="64"/>
      <c r="FY1931" s="64"/>
      <c r="FZ1931" s="64"/>
      <c r="GA1931" s="64"/>
      <c r="GB1931" s="64"/>
      <c r="GC1931" s="64"/>
      <c r="GD1931" s="64"/>
      <c r="GE1931" s="64"/>
      <c r="GF1931" s="64"/>
      <c r="GG1931" s="64"/>
      <c r="GH1931" s="64"/>
      <c r="GI1931" s="64"/>
      <c r="GJ1931" s="64"/>
      <c r="GK1931" s="64"/>
      <c r="GL1931" s="64"/>
      <c r="GM1931" s="64"/>
      <c r="GN1931" s="64"/>
      <c r="GO1931" s="64"/>
      <c r="GP1931" s="64"/>
      <c r="GQ1931" s="64"/>
      <c r="GR1931" s="64"/>
      <c r="GS1931" s="64"/>
      <c r="GT1931" s="64"/>
      <c r="GU1931" s="64"/>
      <c r="GV1931" s="64"/>
      <c r="GW1931" s="64"/>
      <c r="GX1931" s="64"/>
    </row>
    <row r="1932" spans="1:206" s="63" customFormat="1" ht="42.75" customHeight="1" x14ac:dyDescent="0.25">
      <c r="A1932" s="55" t="s">
        <v>134</v>
      </c>
      <c r="B1932" s="56" t="s">
        <v>97</v>
      </c>
      <c r="C1932" s="57" t="s">
        <v>136</v>
      </c>
      <c r="D1932" s="57" t="s">
        <v>2049</v>
      </c>
      <c r="E1932" s="56" t="str">
        <f>VLOOKUP(C1932,'Коды программ'!$A$2:$B$581,2,FALSE)</f>
        <v>Обеспечение информационной безопасности автоматизированных систем</v>
      </c>
      <c r="F1932" s="56" t="str">
        <f t="shared" si="1181"/>
        <v>10.02.05 Обеспечение информационной безопасности автоматизированных систем</v>
      </c>
      <c r="G1932" s="56" t="s">
        <v>50</v>
      </c>
      <c r="H1932" s="56" t="s">
        <v>51</v>
      </c>
      <c r="I1932" s="56" t="s">
        <v>52</v>
      </c>
      <c r="J1932" s="56" t="s">
        <v>53</v>
      </c>
      <c r="K1932" s="58" t="s">
        <v>34</v>
      </c>
      <c r="L1932" s="59" t="s">
        <v>1353</v>
      </c>
      <c r="M1932" s="58" t="s">
        <v>2000</v>
      </c>
      <c r="N1932" s="60"/>
      <c r="O1932" s="61"/>
      <c r="P1932" s="60"/>
      <c r="Q1932" s="62"/>
      <c r="R1932" s="62"/>
      <c r="S1932" s="22">
        <f t="shared" si="1220"/>
        <v>0</v>
      </c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77">
        <f t="shared" si="1221"/>
        <v>0</v>
      </c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20"/>
      <c r="DD1932" s="22" t="str">
        <f t="shared" si="1215"/>
        <v>проверка пройдена</v>
      </c>
      <c r="DE1932" s="22" t="str">
        <f t="shared" si="1216"/>
        <v>проверка пройдена</v>
      </c>
      <c r="EO1932" s="64"/>
      <c r="EP1932" s="64"/>
      <c r="EQ1932" s="64"/>
      <c r="ER1932" s="64"/>
      <c r="ES1932" s="64"/>
      <c r="ET1932" s="64"/>
      <c r="EU1932" s="64"/>
      <c r="EV1932" s="64"/>
      <c r="EW1932" s="64"/>
      <c r="EX1932" s="64"/>
      <c r="EY1932" s="64"/>
      <c r="EZ1932" s="64"/>
      <c r="FA1932" s="64"/>
      <c r="FB1932" s="64"/>
      <c r="FC1932" s="64"/>
      <c r="FD1932" s="64"/>
      <c r="FE1932" s="64"/>
      <c r="FF1932" s="64"/>
      <c r="FG1932" s="64"/>
      <c r="FH1932" s="64"/>
      <c r="FI1932" s="64"/>
      <c r="FJ1932" s="64"/>
      <c r="FK1932" s="64"/>
      <c r="FL1932" s="64"/>
      <c r="FM1932" s="64"/>
      <c r="FN1932" s="64"/>
      <c r="FO1932" s="64"/>
      <c r="FP1932" s="64"/>
      <c r="FQ1932" s="64"/>
      <c r="FR1932" s="64"/>
      <c r="FS1932" s="64"/>
      <c r="FT1932" s="64"/>
      <c r="FU1932" s="64"/>
      <c r="FV1932" s="64"/>
      <c r="FW1932" s="64"/>
      <c r="FX1932" s="64"/>
      <c r="FY1932" s="64"/>
      <c r="FZ1932" s="64"/>
      <c r="GA1932" s="64"/>
      <c r="GB1932" s="64"/>
      <c r="GC1932" s="64"/>
      <c r="GD1932" s="64"/>
      <c r="GE1932" s="64"/>
      <c r="GF1932" s="64"/>
      <c r="GG1932" s="64"/>
      <c r="GH1932" s="64"/>
      <c r="GI1932" s="64"/>
      <c r="GJ1932" s="64"/>
      <c r="GK1932" s="64"/>
      <c r="GL1932" s="64"/>
      <c r="GM1932" s="64"/>
      <c r="GN1932" s="64"/>
      <c r="GO1932" s="64"/>
      <c r="GP1932" s="64"/>
      <c r="GQ1932" s="64"/>
      <c r="GR1932" s="64"/>
      <c r="GS1932" s="64"/>
      <c r="GT1932" s="64"/>
      <c r="GU1932" s="64"/>
      <c r="GV1932" s="64"/>
      <c r="GW1932" s="64"/>
      <c r="GX1932" s="64"/>
    </row>
    <row r="1933" spans="1:206" s="63" customFormat="1" ht="42.75" customHeight="1" x14ac:dyDescent="0.25">
      <c r="A1933" s="55" t="s">
        <v>134</v>
      </c>
      <c r="B1933" s="56" t="s">
        <v>97</v>
      </c>
      <c r="C1933" s="57" t="s">
        <v>136</v>
      </c>
      <c r="D1933" s="57" t="s">
        <v>2049</v>
      </c>
      <c r="E1933" s="56" t="str">
        <f>VLOOKUP(C1933,'Коды программ'!$A$2:$B$581,2,FALSE)</f>
        <v>Обеспечение информационной безопасности автоматизированных систем</v>
      </c>
      <c r="F1933" s="56" t="str">
        <f t="shared" si="1181"/>
        <v>10.02.05 Обеспечение информационной безопасности автоматизированных систем</v>
      </c>
      <c r="G1933" s="56" t="s">
        <v>50</v>
      </c>
      <c r="H1933" s="56" t="s">
        <v>51</v>
      </c>
      <c r="I1933" s="56" t="s">
        <v>52</v>
      </c>
      <c r="J1933" s="56" t="s">
        <v>53</v>
      </c>
      <c r="K1933" s="58" t="s">
        <v>35</v>
      </c>
      <c r="L1933" s="59" t="s">
        <v>1354</v>
      </c>
      <c r="M1933" s="58" t="s">
        <v>2000</v>
      </c>
      <c r="N1933" s="60"/>
      <c r="O1933" s="61"/>
      <c r="P1933" s="60"/>
      <c r="Q1933" s="62"/>
      <c r="R1933" s="62"/>
      <c r="S1933" s="22">
        <f t="shared" si="1220"/>
        <v>0</v>
      </c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77">
        <f t="shared" si="1221"/>
        <v>0</v>
      </c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20"/>
      <c r="DD1933" s="22" t="str">
        <f t="shared" si="1215"/>
        <v>проверка пройдена</v>
      </c>
      <c r="DE1933" s="22" t="str">
        <f t="shared" si="1216"/>
        <v>проверка пройдена</v>
      </c>
      <c r="EO1933" s="64"/>
      <c r="EP1933" s="64"/>
      <c r="EQ1933" s="64"/>
      <c r="ER1933" s="64"/>
      <c r="ES1933" s="64"/>
      <c r="ET1933" s="64"/>
      <c r="EU1933" s="64"/>
      <c r="EV1933" s="64"/>
      <c r="EW1933" s="64"/>
      <c r="EX1933" s="64"/>
      <c r="EY1933" s="64"/>
      <c r="EZ1933" s="64"/>
      <c r="FA1933" s="64"/>
      <c r="FB1933" s="64"/>
      <c r="FC1933" s="64"/>
      <c r="FD1933" s="64"/>
      <c r="FE1933" s="64"/>
      <c r="FF1933" s="64"/>
      <c r="FG1933" s="64"/>
      <c r="FH1933" s="64"/>
      <c r="FI1933" s="64"/>
      <c r="FJ1933" s="64"/>
      <c r="FK1933" s="64"/>
      <c r="FL1933" s="64"/>
      <c r="FM1933" s="64"/>
      <c r="FN1933" s="64"/>
      <c r="FO1933" s="64"/>
      <c r="FP1933" s="64"/>
      <c r="FQ1933" s="64"/>
      <c r="FR1933" s="64"/>
      <c r="FS1933" s="64"/>
      <c r="FT1933" s="64"/>
      <c r="FU1933" s="64"/>
      <c r="FV1933" s="64"/>
      <c r="FW1933" s="64"/>
      <c r="FX1933" s="64"/>
      <c r="FY1933" s="64"/>
      <c r="FZ1933" s="64"/>
      <c r="GA1933" s="64"/>
      <c r="GB1933" s="64"/>
      <c r="GC1933" s="64"/>
      <c r="GD1933" s="64"/>
      <c r="GE1933" s="64"/>
      <c r="GF1933" s="64"/>
      <c r="GG1933" s="64"/>
      <c r="GH1933" s="64"/>
      <c r="GI1933" s="64"/>
      <c r="GJ1933" s="64"/>
      <c r="GK1933" s="64"/>
      <c r="GL1933" s="64"/>
      <c r="GM1933" s="64"/>
      <c r="GN1933" s="64"/>
      <c r="GO1933" s="64"/>
      <c r="GP1933" s="64"/>
      <c r="GQ1933" s="64"/>
      <c r="GR1933" s="64"/>
      <c r="GS1933" s="64"/>
      <c r="GT1933" s="64"/>
      <c r="GU1933" s="64"/>
      <c r="GV1933" s="64"/>
      <c r="GW1933" s="64"/>
      <c r="GX1933" s="64"/>
    </row>
    <row r="1934" spans="1:206" s="63" customFormat="1" ht="42.75" customHeight="1" x14ac:dyDescent="0.25">
      <c r="A1934" s="55" t="s">
        <v>134</v>
      </c>
      <c r="B1934" s="56" t="s">
        <v>97</v>
      </c>
      <c r="C1934" s="57" t="s">
        <v>136</v>
      </c>
      <c r="D1934" s="57" t="s">
        <v>2049</v>
      </c>
      <c r="E1934" s="56" t="str">
        <f>VLOOKUP(C1934,'Коды программ'!$A$2:$B$581,2,FALSE)</f>
        <v>Обеспечение информационной безопасности автоматизированных систем</v>
      </c>
      <c r="F1934" s="56" t="str">
        <f t="shared" si="1181"/>
        <v>10.02.05 Обеспечение информационной безопасности автоматизированных систем</v>
      </c>
      <c r="G1934" s="56" t="s">
        <v>50</v>
      </c>
      <c r="H1934" s="56" t="s">
        <v>51</v>
      </c>
      <c r="I1934" s="56" t="s">
        <v>52</v>
      </c>
      <c r="J1934" s="56" t="s">
        <v>53</v>
      </c>
      <c r="K1934" s="58" t="s">
        <v>36</v>
      </c>
      <c r="L1934" s="59" t="s">
        <v>1355</v>
      </c>
      <c r="M1934" s="58" t="s">
        <v>2000</v>
      </c>
      <c r="N1934" s="60"/>
      <c r="O1934" s="61"/>
      <c r="P1934" s="60"/>
      <c r="Q1934" s="62"/>
      <c r="R1934" s="62"/>
      <c r="S1934" s="22">
        <f t="shared" si="1220"/>
        <v>0</v>
      </c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77">
        <f t="shared" si="1221"/>
        <v>0</v>
      </c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20"/>
      <c r="DD1934" s="22" t="str">
        <f t="shared" si="1215"/>
        <v>проверка пройдена</v>
      </c>
      <c r="DE1934" s="22" t="str">
        <f t="shared" si="1216"/>
        <v>проверка пройдена</v>
      </c>
      <c r="EO1934" s="64"/>
      <c r="EP1934" s="64"/>
      <c r="EQ1934" s="64"/>
      <c r="ER1934" s="64"/>
      <c r="ES1934" s="64"/>
      <c r="ET1934" s="64"/>
      <c r="EU1934" s="64"/>
      <c r="EV1934" s="64"/>
      <c r="EW1934" s="64"/>
      <c r="EX1934" s="64"/>
      <c r="EY1934" s="64"/>
      <c r="EZ1934" s="64"/>
      <c r="FA1934" s="64"/>
      <c r="FB1934" s="64"/>
      <c r="FC1934" s="64"/>
      <c r="FD1934" s="64"/>
      <c r="FE1934" s="64"/>
      <c r="FF1934" s="64"/>
      <c r="FG1934" s="64"/>
      <c r="FH1934" s="64"/>
      <c r="FI1934" s="64"/>
      <c r="FJ1934" s="64"/>
      <c r="FK1934" s="64"/>
      <c r="FL1934" s="64"/>
      <c r="FM1934" s="64"/>
      <c r="FN1934" s="64"/>
      <c r="FO1934" s="64"/>
      <c r="FP1934" s="64"/>
      <c r="FQ1934" s="64"/>
      <c r="FR1934" s="64"/>
      <c r="FS1934" s="64"/>
      <c r="FT1934" s="64"/>
      <c r="FU1934" s="64"/>
      <c r="FV1934" s="64"/>
      <c r="FW1934" s="64"/>
      <c r="FX1934" s="64"/>
      <c r="FY1934" s="64"/>
      <c r="FZ1934" s="64"/>
      <c r="GA1934" s="64"/>
      <c r="GB1934" s="64"/>
      <c r="GC1934" s="64"/>
      <c r="GD1934" s="64"/>
      <c r="GE1934" s="64"/>
      <c r="GF1934" s="64"/>
      <c r="GG1934" s="64"/>
      <c r="GH1934" s="64"/>
      <c r="GI1934" s="64"/>
      <c r="GJ1934" s="64"/>
      <c r="GK1934" s="64"/>
      <c r="GL1934" s="64"/>
      <c r="GM1934" s="64"/>
      <c r="GN1934" s="64"/>
      <c r="GO1934" s="64"/>
      <c r="GP1934" s="64"/>
      <c r="GQ1934" s="64"/>
      <c r="GR1934" s="64"/>
      <c r="GS1934" s="64"/>
      <c r="GT1934" s="64"/>
      <c r="GU1934" s="64"/>
      <c r="GV1934" s="64"/>
      <c r="GW1934" s="64"/>
      <c r="GX1934" s="64"/>
    </row>
    <row r="1935" spans="1:206" s="63" customFormat="1" ht="42.75" customHeight="1" x14ac:dyDescent="0.25">
      <c r="A1935" s="55" t="s">
        <v>134</v>
      </c>
      <c r="B1935" s="56" t="s">
        <v>97</v>
      </c>
      <c r="C1935" s="57" t="s">
        <v>136</v>
      </c>
      <c r="D1935" s="57" t="s">
        <v>2049</v>
      </c>
      <c r="E1935" s="56" t="str">
        <f>VLOOKUP(C1935,'Коды программ'!$A$2:$B$581,2,FALSE)</f>
        <v>Обеспечение информационной безопасности автоматизированных систем</v>
      </c>
      <c r="F1935" s="56" t="str">
        <f t="shared" si="1181"/>
        <v>10.02.05 Обеспечение информационной безопасности автоматизированных систем</v>
      </c>
      <c r="G1935" s="56" t="s">
        <v>50</v>
      </c>
      <c r="H1935" s="56" t="s">
        <v>51</v>
      </c>
      <c r="I1935" s="56" t="s">
        <v>52</v>
      </c>
      <c r="J1935" s="56" t="s">
        <v>53</v>
      </c>
      <c r="K1935" s="58" t="s">
        <v>37</v>
      </c>
      <c r="L1935" s="59" t="s">
        <v>1356</v>
      </c>
      <c r="M1935" s="58" t="s">
        <v>2000</v>
      </c>
      <c r="N1935" s="60"/>
      <c r="O1935" s="61"/>
      <c r="P1935" s="60"/>
      <c r="Q1935" s="62"/>
      <c r="R1935" s="62"/>
      <c r="S1935" s="22">
        <f t="shared" si="1220"/>
        <v>0</v>
      </c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77">
        <f t="shared" si="1221"/>
        <v>0</v>
      </c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20"/>
      <c r="DD1935" s="22" t="str">
        <f t="shared" si="1215"/>
        <v>проверка пройдена</v>
      </c>
      <c r="DE1935" s="22" t="str">
        <f t="shared" si="1216"/>
        <v>проверка пройдена</v>
      </c>
      <c r="EO1935" s="64"/>
      <c r="EP1935" s="64"/>
      <c r="EQ1935" s="64"/>
      <c r="ER1935" s="64"/>
      <c r="ES1935" s="64"/>
      <c r="ET1935" s="64"/>
      <c r="EU1935" s="64"/>
      <c r="EV1935" s="64"/>
      <c r="EW1935" s="64"/>
      <c r="EX1935" s="64"/>
      <c r="EY1935" s="64"/>
      <c r="EZ1935" s="64"/>
      <c r="FA1935" s="64"/>
      <c r="FB1935" s="64"/>
      <c r="FC1935" s="64"/>
      <c r="FD1935" s="64"/>
      <c r="FE1935" s="64"/>
      <c r="FF1935" s="64"/>
      <c r="FG1935" s="64"/>
      <c r="FH1935" s="64"/>
      <c r="FI1935" s="64"/>
      <c r="FJ1935" s="64"/>
      <c r="FK1935" s="64"/>
      <c r="FL1935" s="64"/>
      <c r="FM1935" s="64"/>
      <c r="FN1935" s="64"/>
      <c r="FO1935" s="64"/>
      <c r="FP1935" s="64"/>
      <c r="FQ1935" s="64"/>
      <c r="FR1935" s="64"/>
      <c r="FS1935" s="64"/>
      <c r="FT1935" s="64"/>
      <c r="FU1935" s="64"/>
      <c r="FV1935" s="64"/>
      <c r="FW1935" s="64"/>
      <c r="FX1935" s="64"/>
      <c r="FY1935" s="64"/>
      <c r="FZ1935" s="64"/>
      <c r="GA1935" s="64"/>
      <c r="GB1935" s="64"/>
      <c r="GC1935" s="64"/>
      <c r="GD1935" s="64"/>
      <c r="GE1935" s="64"/>
      <c r="GF1935" s="64"/>
      <c r="GG1935" s="64"/>
      <c r="GH1935" s="64"/>
      <c r="GI1935" s="64"/>
      <c r="GJ1935" s="64"/>
      <c r="GK1935" s="64"/>
      <c r="GL1935" s="64"/>
      <c r="GM1935" s="64"/>
      <c r="GN1935" s="64"/>
      <c r="GO1935" s="64"/>
      <c r="GP1935" s="64"/>
      <c r="GQ1935" s="64"/>
      <c r="GR1935" s="64"/>
      <c r="GS1935" s="64"/>
      <c r="GT1935" s="64"/>
      <c r="GU1935" s="64"/>
      <c r="GV1935" s="64"/>
      <c r="GW1935" s="64"/>
      <c r="GX1935" s="64"/>
    </row>
    <row r="1936" spans="1:206" s="63" customFormat="1" ht="42.75" customHeight="1" x14ac:dyDescent="0.25">
      <c r="A1936" s="55" t="s">
        <v>134</v>
      </c>
      <c r="B1936" s="56" t="s">
        <v>97</v>
      </c>
      <c r="C1936" s="57" t="s">
        <v>136</v>
      </c>
      <c r="D1936" s="57" t="s">
        <v>2049</v>
      </c>
      <c r="E1936" s="56" t="str">
        <f>VLOOKUP(C1936,'Коды программ'!$A$2:$B$581,2,FALSE)</f>
        <v>Обеспечение информационной безопасности автоматизированных систем</v>
      </c>
      <c r="F1936" s="56" t="str">
        <f t="shared" ref="F1936:F1970" si="1222">CONCATENATE(C1936," ",E1936)</f>
        <v>10.02.05 Обеспечение информационной безопасности автоматизированных систем</v>
      </c>
      <c r="G1936" s="56" t="s">
        <v>50</v>
      </c>
      <c r="H1936" s="56" t="s">
        <v>51</v>
      </c>
      <c r="I1936" s="56" t="s">
        <v>52</v>
      </c>
      <c r="J1936" s="56" t="s">
        <v>53</v>
      </c>
      <c r="K1936" s="58" t="s">
        <v>38</v>
      </c>
      <c r="L1936" s="59" t="s">
        <v>1357</v>
      </c>
      <c r="M1936" s="58" t="s">
        <v>2000</v>
      </c>
      <c r="N1936" s="60"/>
      <c r="O1936" s="61"/>
      <c r="P1936" s="60"/>
      <c r="Q1936" s="62"/>
      <c r="R1936" s="62"/>
      <c r="S1936" s="22">
        <f t="shared" si="1220"/>
        <v>0</v>
      </c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77">
        <f t="shared" si="1221"/>
        <v>0</v>
      </c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20"/>
      <c r="DD1936" s="22" t="str">
        <f t="shared" si="1215"/>
        <v>проверка пройдена</v>
      </c>
      <c r="DE1936" s="22" t="str">
        <f t="shared" si="1216"/>
        <v>проверка пройдена</v>
      </c>
      <c r="EO1936" s="64"/>
      <c r="EP1936" s="64"/>
      <c r="EQ1936" s="64"/>
      <c r="ER1936" s="64"/>
      <c r="ES1936" s="64"/>
      <c r="ET1936" s="64"/>
      <c r="EU1936" s="64"/>
      <c r="EV1936" s="64"/>
      <c r="EW1936" s="64"/>
      <c r="EX1936" s="64"/>
      <c r="EY1936" s="64"/>
      <c r="EZ1936" s="64"/>
      <c r="FA1936" s="64"/>
      <c r="FB1936" s="64"/>
      <c r="FC1936" s="64"/>
      <c r="FD1936" s="64"/>
      <c r="FE1936" s="64"/>
      <c r="FF1936" s="64"/>
      <c r="FG1936" s="64"/>
      <c r="FH1936" s="64"/>
      <c r="FI1936" s="64"/>
      <c r="FJ1936" s="64"/>
      <c r="FK1936" s="64"/>
      <c r="FL1936" s="64"/>
      <c r="FM1936" s="64"/>
      <c r="FN1936" s="64"/>
      <c r="FO1936" s="64"/>
      <c r="FP1936" s="64"/>
      <c r="FQ1936" s="64"/>
      <c r="FR1936" s="64"/>
      <c r="FS1936" s="64"/>
      <c r="FT1936" s="64"/>
      <c r="FU1936" s="64"/>
      <c r="FV1936" s="64"/>
      <c r="FW1936" s="64"/>
      <c r="FX1936" s="64"/>
      <c r="FY1936" s="64"/>
      <c r="FZ1936" s="64"/>
      <c r="GA1936" s="64"/>
      <c r="GB1936" s="64"/>
      <c r="GC1936" s="64"/>
      <c r="GD1936" s="64"/>
      <c r="GE1936" s="64"/>
      <c r="GF1936" s="64"/>
      <c r="GG1936" s="64"/>
      <c r="GH1936" s="64"/>
      <c r="GI1936" s="64"/>
      <c r="GJ1936" s="64"/>
      <c r="GK1936" s="64"/>
      <c r="GL1936" s="64"/>
      <c r="GM1936" s="64"/>
      <c r="GN1936" s="64"/>
      <c r="GO1936" s="64"/>
      <c r="GP1936" s="64"/>
      <c r="GQ1936" s="64"/>
      <c r="GR1936" s="64"/>
      <c r="GS1936" s="64"/>
      <c r="GT1936" s="64"/>
      <c r="GU1936" s="64"/>
      <c r="GV1936" s="64"/>
      <c r="GW1936" s="64"/>
      <c r="GX1936" s="64"/>
    </row>
    <row r="1937" spans="1:206" s="63" customFormat="1" ht="42.75" customHeight="1" x14ac:dyDescent="0.25">
      <c r="A1937" s="55" t="s">
        <v>134</v>
      </c>
      <c r="B1937" s="56" t="s">
        <v>97</v>
      </c>
      <c r="C1937" s="57" t="s">
        <v>136</v>
      </c>
      <c r="D1937" s="57" t="s">
        <v>2049</v>
      </c>
      <c r="E1937" s="56" t="str">
        <f>VLOOKUP(C1937,'Коды программ'!$A$2:$B$581,2,FALSE)</f>
        <v>Обеспечение информационной безопасности автоматизированных систем</v>
      </c>
      <c r="F1937" s="56" t="str">
        <f t="shared" si="1222"/>
        <v>10.02.05 Обеспечение информационной безопасности автоматизированных систем</v>
      </c>
      <c r="G1937" s="56" t="s">
        <v>50</v>
      </c>
      <c r="H1937" s="56" t="s">
        <v>51</v>
      </c>
      <c r="I1937" s="56" t="s">
        <v>52</v>
      </c>
      <c r="J1937" s="56" t="s">
        <v>53</v>
      </c>
      <c r="K1937" s="58" t="s">
        <v>39</v>
      </c>
      <c r="L1937" s="59" t="s">
        <v>1358</v>
      </c>
      <c r="M1937" s="58" t="s">
        <v>2000</v>
      </c>
      <c r="N1937" s="60"/>
      <c r="O1937" s="61"/>
      <c r="P1937" s="60"/>
      <c r="Q1937" s="62"/>
      <c r="R1937" s="62"/>
      <c r="S1937" s="22">
        <f t="shared" si="1220"/>
        <v>0</v>
      </c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77">
        <f t="shared" si="1221"/>
        <v>0</v>
      </c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20"/>
      <c r="DD1937" s="22" t="str">
        <f t="shared" si="1215"/>
        <v>проверка пройдена</v>
      </c>
      <c r="DE1937" s="22" t="str">
        <f t="shared" si="1216"/>
        <v>проверка пройдена</v>
      </c>
      <c r="EO1937" s="64"/>
      <c r="EP1937" s="64"/>
      <c r="EQ1937" s="64"/>
      <c r="ER1937" s="64"/>
      <c r="ES1937" s="64"/>
      <c r="ET1937" s="64"/>
      <c r="EU1937" s="64"/>
      <c r="EV1937" s="64"/>
      <c r="EW1937" s="64"/>
      <c r="EX1937" s="64"/>
      <c r="EY1937" s="64"/>
      <c r="EZ1937" s="64"/>
      <c r="FA1937" s="64"/>
      <c r="FB1937" s="64"/>
      <c r="FC1937" s="64"/>
      <c r="FD1937" s="64"/>
      <c r="FE1937" s="64"/>
      <c r="FF1937" s="64"/>
      <c r="FG1937" s="64"/>
      <c r="FH1937" s="64"/>
      <c r="FI1937" s="64"/>
      <c r="FJ1937" s="64"/>
      <c r="FK1937" s="64"/>
      <c r="FL1937" s="64"/>
      <c r="FM1937" s="64"/>
      <c r="FN1937" s="64"/>
      <c r="FO1937" s="64"/>
      <c r="FP1937" s="64"/>
      <c r="FQ1937" s="64"/>
      <c r="FR1937" s="64"/>
      <c r="FS1937" s="64"/>
      <c r="FT1937" s="64"/>
      <c r="FU1937" s="64"/>
      <c r="FV1937" s="64"/>
      <c r="FW1937" s="64"/>
      <c r="FX1937" s="64"/>
      <c r="FY1937" s="64"/>
      <c r="FZ1937" s="64"/>
      <c r="GA1937" s="64"/>
      <c r="GB1937" s="64"/>
      <c r="GC1937" s="64"/>
      <c r="GD1937" s="64"/>
      <c r="GE1937" s="64"/>
      <c r="GF1937" s="64"/>
      <c r="GG1937" s="64"/>
      <c r="GH1937" s="64"/>
      <c r="GI1937" s="64"/>
      <c r="GJ1937" s="64"/>
      <c r="GK1937" s="64"/>
      <c r="GL1937" s="64"/>
      <c r="GM1937" s="64"/>
      <c r="GN1937" s="64"/>
      <c r="GO1937" s="64"/>
      <c r="GP1937" s="64"/>
      <c r="GQ1937" s="64"/>
      <c r="GR1937" s="64"/>
      <c r="GS1937" s="64"/>
      <c r="GT1937" s="64"/>
      <c r="GU1937" s="64"/>
      <c r="GV1937" s="64"/>
      <c r="GW1937" s="64"/>
      <c r="GX1937" s="64"/>
    </row>
    <row r="1938" spans="1:206" s="88" customFormat="1" ht="42.75" customHeight="1" x14ac:dyDescent="0.25">
      <c r="A1938" s="78" t="s">
        <v>134</v>
      </c>
      <c r="B1938" s="79"/>
      <c r="C1938" s="80"/>
      <c r="D1938" s="80"/>
      <c r="E1938" s="79"/>
      <c r="F1938" s="79" t="str">
        <f t="shared" si="1222"/>
        <v xml:space="preserve"> </v>
      </c>
      <c r="G1938" s="79"/>
      <c r="H1938" s="79"/>
      <c r="I1938" s="79"/>
      <c r="J1938" s="79"/>
      <c r="K1938" s="81" t="s">
        <v>40</v>
      </c>
      <c r="L1938" s="82" t="s">
        <v>1347</v>
      </c>
      <c r="M1938" s="81"/>
      <c r="N1938" s="83"/>
      <c r="O1938" s="84"/>
      <c r="P1938" s="83"/>
      <c r="Q1938" s="85"/>
      <c r="R1938" s="24" t="str">
        <f t="shared" ref="R1938:CF1938" si="1223">IF(AND(R1924&lt;=R1923,R1925&lt;=R1924,R1926&lt;=R1923,R1927&lt;=R1923,R1928=(R1924+R1926),R1928=(R1929+R1930+R1931+R1932+R1933+R1934+R1935),R1936&lt;=R1928,R1937&lt;=R1928,(R1924+R1926)&lt;=R1923,R1929&lt;=R1928,R1930&lt;=R1928,R1931&lt;=R1928,R1932&lt;=R1928,R1933&lt;=R1928,R1934&lt;=R1928,R1935&lt;=R1928,R1936&lt;=R1927,R1936&lt;=R1928)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38" s="24" t="str">
        <f t="shared" si="1223"/>
        <v>проверка пройдена</v>
      </c>
      <c r="T1938" s="24" t="str">
        <f t="shared" si="1223"/>
        <v>проверка пройдена</v>
      </c>
      <c r="U1938" s="24" t="str">
        <f t="shared" si="1223"/>
        <v>проверка пройдена</v>
      </c>
      <c r="V1938" s="24" t="str">
        <f t="shared" si="1223"/>
        <v>проверка пройдена</v>
      </c>
      <c r="W1938" s="24" t="str">
        <f t="shared" si="1223"/>
        <v>проверка пройдена</v>
      </c>
      <c r="X1938" s="24" t="str">
        <f t="shared" si="1223"/>
        <v>проверка пройдена</v>
      </c>
      <c r="Y1938" s="24" t="str">
        <f t="shared" si="1223"/>
        <v>проверка пройдена</v>
      </c>
      <c r="Z1938" s="24" t="str">
        <f t="shared" si="1223"/>
        <v>проверка пройдена</v>
      </c>
      <c r="AA1938" s="24" t="str">
        <f t="shared" si="1223"/>
        <v>проверка пройдена</v>
      </c>
      <c r="AB1938" s="24" t="str">
        <f t="shared" si="1223"/>
        <v>проверка пройдена</v>
      </c>
      <c r="AC1938" s="24" t="str">
        <f t="shared" si="1223"/>
        <v>проверка пройдена</v>
      </c>
      <c r="AD1938" s="24" t="str">
        <f t="shared" si="1223"/>
        <v>проверка пройдена</v>
      </c>
      <c r="AE1938" s="24" t="str">
        <f t="shared" si="1223"/>
        <v>проверка пройдена</v>
      </c>
      <c r="AF1938" s="24" t="str">
        <f t="shared" si="1223"/>
        <v>проверка пройдена</v>
      </c>
      <c r="AG1938" s="24" t="str">
        <f t="shared" si="1223"/>
        <v>проверка пройдена</v>
      </c>
      <c r="AH1938" s="24" t="str">
        <f t="shared" si="1223"/>
        <v>проверка пройдена</v>
      </c>
      <c r="AI1938" s="24" t="str">
        <f t="shared" si="1223"/>
        <v>проверка пройдена</v>
      </c>
      <c r="AJ1938" s="24" t="str">
        <f t="shared" si="1223"/>
        <v>проверка пройдена</v>
      </c>
      <c r="AK1938" s="24" t="str">
        <f t="shared" si="1223"/>
        <v>проверка пройдена</v>
      </c>
      <c r="AL1938" s="24" t="str">
        <f t="shared" si="1223"/>
        <v>проверка пройдена</v>
      </c>
      <c r="AM1938" s="24" t="str">
        <f t="shared" si="1223"/>
        <v>проверка пройдена</v>
      </c>
      <c r="AN1938" s="24" t="str">
        <f t="shared" si="1223"/>
        <v>проверка пройдена</v>
      </c>
      <c r="AO1938" s="24" t="str">
        <f t="shared" si="1223"/>
        <v>проверка пройдена</v>
      </c>
      <c r="AP1938" s="24" t="str">
        <f t="shared" si="1223"/>
        <v>проверка пройдена</v>
      </c>
      <c r="AQ1938" s="24" t="str">
        <f t="shared" si="1223"/>
        <v>проверка пройдена</v>
      </c>
      <c r="AR1938" s="24" t="str">
        <f t="shared" si="1223"/>
        <v>проверка пройдена</v>
      </c>
      <c r="AS1938" s="24" t="str">
        <f t="shared" si="1223"/>
        <v>проверка пройдена</v>
      </c>
      <c r="AT1938" s="24" t="str">
        <f t="shared" si="1223"/>
        <v>проверка пройдена</v>
      </c>
      <c r="AU1938" s="24" t="str">
        <f t="shared" si="1223"/>
        <v>проверка пройдена</v>
      </c>
      <c r="AV1938" s="24" t="str">
        <f t="shared" si="1223"/>
        <v>проверка пройдена</v>
      </c>
      <c r="AW1938" s="24" t="str">
        <f t="shared" si="1223"/>
        <v>проверка пройдена</v>
      </c>
      <c r="AX1938" s="24" t="str">
        <f t="shared" si="1223"/>
        <v>проверка пройдена</v>
      </c>
      <c r="AY1938" s="24" t="str">
        <f t="shared" si="1223"/>
        <v>проверка пройдена</v>
      </c>
      <c r="AZ1938" s="24" t="str">
        <f t="shared" si="1223"/>
        <v>проверка пройдена</v>
      </c>
      <c r="BA1938" s="24" t="str">
        <f t="shared" si="1223"/>
        <v>проверка пройдена</v>
      </c>
      <c r="BB1938" s="24" t="str">
        <f t="shared" si="1223"/>
        <v>проверка пройдена</v>
      </c>
      <c r="BC1938" s="24" t="str">
        <f t="shared" si="1223"/>
        <v>проверка пройдена</v>
      </c>
      <c r="BD1938" s="24" t="str">
        <f t="shared" si="1223"/>
        <v>проверка пройдена</v>
      </c>
      <c r="BE1938" s="24" t="str">
        <f t="shared" si="1223"/>
        <v>проверка пройдена</v>
      </c>
      <c r="BF1938" s="24" t="str">
        <f t="shared" si="1223"/>
        <v>проверка пройдена</v>
      </c>
      <c r="BG1938" s="24" t="str">
        <f t="shared" si="1223"/>
        <v>проверка пройдена</v>
      </c>
      <c r="BH1938" s="24" t="str">
        <f t="shared" si="1223"/>
        <v>проверка пройдена</v>
      </c>
      <c r="BI1938" s="24" t="str">
        <f t="shared" si="1223"/>
        <v>проверка пройдена</v>
      </c>
      <c r="BJ1938" s="24" t="str">
        <f t="shared" si="1223"/>
        <v>проверка пройдена</v>
      </c>
      <c r="BK1938" s="24" t="str">
        <f t="shared" si="1223"/>
        <v>проверка пройдена</v>
      </c>
      <c r="BL1938" s="24" t="str">
        <f t="shared" si="1223"/>
        <v>проверка пройдена</v>
      </c>
      <c r="BM1938" s="24" t="str">
        <f t="shared" si="1223"/>
        <v>проверка пройдена</v>
      </c>
      <c r="BN1938" s="24" t="str">
        <f t="shared" si="1223"/>
        <v>проверка пройдена</v>
      </c>
      <c r="BO1938" s="24" t="str">
        <f t="shared" si="1223"/>
        <v>проверка пройдена</v>
      </c>
      <c r="BP1938" s="24" t="str">
        <f t="shared" si="1223"/>
        <v>проверка пройдена</v>
      </c>
      <c r="BQ1938" s="24" t="str">
        <f t="shared" si="1223"/>
        <v>проверка пройдена</v>
      </c>
      <c r="BR1938" s="24" t="str">
        <f t="shared" si="1223"/>
        <v>проверка пройдена</v>
      </c>
      <c r="BS1938" s="24" t="str">
        <f t="shared" si="1223"/>
        <v>проверка пройдена</v>
      </c>
      <c r="BT1938" s="24" t="str">
        <f t="shared" si="1223"/>
        <v>проверка пройдена</v>
      </c>
      <c r="BU1938" s="24" t="str">
        <f t="shared" si="1223"/>
        <v>проверка пройдена</v>
      </c>
      <c r="BV1938" s="24" t="str">
        <f t="shared" si="1223"/>
        <v>проверка пройдена</v>
      </c>
      <c r="BW1938" s="24" t="str">
        <f t="shared" si="1223"/>
        <v>проверка пройдена</v>
      </c>
      <c r="BX1938" s="24" t="str">
        <f t="shared" si="1223"/>
        <v>проверка пройдена</v>
      </c>
      <c r="BY1938" s="24" t="str">
        <f t="shared" si="1223"/>
        <v>проверка пройдена</v>
      </c>
      <c r="BZ1938" s="24" t="str">
        <f t="shared" si="1223"/>
        <v>проверка пройдена</v>
      </c>
      <c r="CA1938" s="24" t="str">
        <f t="shared" si="1223"/>
        <v>проверка пройдена</v>
      </c>
      <c r="CB1938" s="24" t="str">
        <f t="shared" si="1223"/>
        <v>проверка пройдена</v>
      </c>
      <c r="CC1938" s="24" t="str">
        <f t="shared" si="1223"/>
        <v>проверка пройдена</v>
      </c>
      <c r="CD1938" s="24" t="str">
        <f t="shared" si="1223"/>
        <v>проверка пройдена</v>
      </c>
      <c r="CE1938" s="24" t="str">
        <f t="shared" si="1223"/>
        <v>проверка пройдена</v>
      </c>
      <c r="CF1938" s="24" t="str">
        <f t="shared" si="1223"/>
        <v>проверка пройдена</v>
      </c>
      <c r="CG1938" s="24" t="str">
        <f t="shared" ref="CG1938:DA1938" si="1224">IF(AND(CG1924&lt;=CG1923,CG1925&lt;=CG1924,CG1926&lt;=CG1923,CG1927&lt;=CG1923,CG1928=(CG1924+CG1926),CG1928=(CG1929+CG1930+CG1931+CG1932+CG1933+CG1934+CG1935),CG1936&lt;=CG1928,CG1937&lt;=CG1928,(CG1924+CG1926)&lt;=CG1923,CG1929&lt;=CG1928,CG1930&lt;=CG1928,CG1931&lt;=CG1928,CG1932&lt;=CG1928,CG1933&lt;=CG1928,CG1934&lt;=CG1928,CG1935&lt;=CG1928,CG1936&lt;=CG1927,CG1936&lt;=CG1928)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38" s="24" t="str">
        <f t="shared" si="1224"/>
        <v>проверка пройдена</v>
      </c>
      <c r="CI1938" s="24" t="str">
        <f t="shared" si="1224"/>
        <v>проверка пройдена</v>
      </c>
      <c r="CJ1938" s="24" t="str">
        <f t="shared" si="1224"/>
        <v>проверка пройдена</v>
      </c>
      <c r="CK1938" s="24" t="str">
        <f t="shared" si="1224"/>
        <v>проверка пройдена</v>
      </c>
      <c r="CL1938" s="24" t="str">
        <f t="shared" si="1224"/>
        <v>проверка пройдена</v>
      </c>
      <c r="CM1938" s="24" t="str">
        <f t="shared" si="1224"/>
        <v>проверка пройдена</v>
      </c>
      <c r="CN1938" s="24" t="str">
        <f t="shared" si="1224"/>
        <v>проверка пройдена</v>
      </c>
      <c r="CO1938" s="24" t="str">
        <f t="shared" si="1224"/>
        <v>проверка пройдена</v>
      </c>
      <c r="CP1938" s="24" t="str">
        <f t="shared" si="1224"/>
        <v>проверка пройдена</v>
      </c>
      <c r="CQ1938" s="24" t="str">
        <f t="shared" si="1224"/>
        <v>проверка пройдена</v>
      </c>
      <c r="CR1938" s="24" t="str">
        <f t="shared" si="1224"/>
        <v>проверка пройдена</v>
      </c>
      <c r="CS1938" s="24" t="str">
        <f t="shared" si="1224"/>
        <v>проверка пройдена</v>
      </c>
      <c r="CT1938" s="24" t="str">
        <f t="shared" si="1224"/>
        <v>проверка пройдена</v>
      </c>
      <c r="CU1938" s="24" t="str">
        <f t="shared" si="1224"/>
        <v>проверка пройдена</v>
      </c>
      <c r="CV1938" s="24" t="str">
        <f t="shared" si="1224"/>
        <v>проверка пройдена</v>
      </c>
      <c r="CW1938" s="24" t="str">
        <f t="shared" si="1224"/>
        <v>проверка пройдена</v>
      </c>
      <c r="CX1938" s="24"/>
      <c r="CY1938" s="24" t="str">
        <f t="shared" si="1224"/>
        <v>проверка пройдена</v>
      </c>
      <c r="CZ1938" s="24" t="str">
        <f t="shared" si="1224"/>
        <v>проверка пройдена</v>
      </c>
      <c r="DA1938" s="24" t="str">
        <f t="shared" si="1224"/>
        <v>проверка пройдена</v>
      </c>
      <c r="DB1938" s="86"/>
      <c r="DC1938" s="87"/>
      <c r="DD1938" s="22"/>
      <c r="DE1938" s="22"/>
      <c r="EO1938" s="89"/>
      <c r="EP1938" s="89"/>
      <c r="EQ1938" s="89"/>
      <c r="ER1938" s="89"/>
      <c r="ES1938" s="89"/>
      <c r="ET1938" s="89"/>
      <c r="EU1938" s="89"/>
      <c r="EV1938" s="89"/>
      <c r="EW1938" s="89"/>
      <c r="EX1938" s="89"/>
      <c r="EY1938" s="89"/>
      <c r="EZ1938" s="89"/>
      <c r="FA1938" s="89"/>
      <c r="FB1938" s="89"/>
      <c r="FC1938" s="89"/>
      <c r="FD1938" s="89"/>
      <c r="FE1938" s="89"/>
      <c r="FF1938" s="89"/>
      <c r="FG1938" s="89"/>
      <c r="FH1938" s="89"/>
      <c r="FI1938" s="89"/>
      <c r="FJ1938" s="89"/>
      <c r="FK1938" s="89"/>
      <c r="FL1938" s="89"/>
      <c r="FM1938" s="89"/>
      <c r="FN1938" s="89"/>
      <c r="FO1938" s="89"/>
      <c r="FP1938" s="89"/>
      <c r="FQ1938" s="89"/>
      <c r="FR1938" s="89"/>
      <c r="FS1938" s="89"/>
      <c r="FT1938" s="89"/>
      <c r="FU1938" s="89"/>
      <c r="FV1938" s="89"/>
      <c r="FW1938" s="89"/>
      <c r="FX1938" s="89"/>
      <c r="FY1938" s="89"/>
      <c r="FZ1938" s="89"/>
      <c r="GA1938" s="89"/>
      <c r="GB1938" s="89"/>
      <c r="GC1938" s="89"/>
      <c r="GD1938" s="89"/>
      <c r="GE1938" s="89"/>
      <c r="GF1938" s="89"/>
      <c r="GG1938" s="89"/>
      <c r="GH1938" s="89"/>
      <c r="GI1938" s="89"/>
      <c r="GJ1938" s="89"/>
      <c r="GK1938" s="89"/>
      <c r="GL1938" s="89"/>
      <c r="GM1938" s="89"/>
      <c r="GN1938" s="89"/>
      <c r="GO1938" s="89"/>
      <c r="GP1938" s="89"/>
      <c r="GQ1938" s="89"/>
      <c r="GR1938" s="89"/>
      <c r="GS1938" s="89"/>
      <c r="GT1938" s="89"/>
      <c r="GU1938" s="89"/>
      <c r="GV1938" s="89"/>
      <c r="GW1938" s="89"/>
      <c r="GX1938" s="89"/>
    </row>
    <row r="1939" spans="1:206" s="63" customFormat="1" ht="42.75" customHeight="1" x14ac:dyDescent="0.25">
      <c r="A1939" s="55" t="s">
        <v>134</v>
      </c>
      <c r="B1939" s="56" t="s">
        <v>97</v>
      </c>
      <c r="C1939" s="57" t="s">
        <v>73</v>
      </c>
      <c r="D1939" s="57" t="s">
        <v>2049</v>
      </c>
      <c r="E1939" s="56" t="str">
        <f>VLOOKUP(C1939,'Коды программ'!$A$2:$B$581,2,FALSE)</f>
        <v>Экономика и бухгалтерский учет (по отраслям)</v>
      </c>
      <c r="F1939" s="56" t="str">
        <f t="shared" si="1222"/>
        <v>38.02.01 Экономика и бухгалтерский учет (по отраслям)</v>
      </c>
      <c r="G1939" s="56" t="s">
        <v>50</v>
      </c>
      <c r="H1939" s="56" t="s">
        <v>51</v>
      </c>
      <c r="I1939" s="56" t="s">
        <v>52</v>
      </c>
      <c r="J1939" s="56" t="s">
        <v>53</v>
      </c>
      <c r="K1939" s="58" t="s">
        <v>25</v>
      </c>
      <c r="L1939" s="59" t="s">
        <v>42</v>
      </c>
      <c r="M1939" s="58" t="s">
        <v>2000</v>
      </c>
      <c r="N1939" s="60">
        <v>17</v>
      </c>
      <c r="O1939" s="61">
        <v>21</v>
      </c>
      <c r="P1939" s="60">
        <v>2</v>
      </c>
      <c r="Q1939" s="62"/>
      <c r="R1939" s="62">
        <v>17</v>
      </c>
      <c r="S1939" s="22">
        <f t="shared" ref="S1939:S1943" si="1225">SUM(T1939:AU1939)</f>
        <v>5</v>
      </c>
      <c r="T1939" s="18">
        <v>1</v>
      </c>
      <c r="U1939" s="18"/>
      <c r="V1939" s="18">
        <v>1</v>
      </c>
      <c r="W1939" s="18">
        <v>3</v>
      </c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>
        <v>5</v>
      </c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77">
        <f>SUM(BG1939:CH1939)</f>
        <v>5</v>
      </c>
      <c r="BG1939" s="18">
        <v>1</v>
      </c>
      <c r="BH1939" s="18">
        <v>2</v>
      </c>
      <c r="BI1939" s="18">
        <v>1</v>
      </c>
      <c r="BJ1939" s="18">
        <v>1</v>
      </c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>
        <v>5</v>
      </c>
      <c r="CJ1939" s="18"/>
      <c r="CK1939" s="18"/>
      <c r="CL1939" s="18">
        <v>6</v>
      </c>
      <c r="CM1939" s="18"/>
      <c r="CN1939" s="18">
        <v>1</v>
      </c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 t="s">
        <v>2035</v>
      </c>
      <c r="DC1939" s="20" t="s">
        <v>2036</v>
      </c>
      <c r="DD1939" s="22" t="str">
        <f t="shared" ref="DD1939:DD1953" si="1226">IF(R1939=S1939+AX1939+AY1939+AZ1939+BA1939+BC1939+BD1939+BE1939+BF1939+CJ1939+CK1939+CL1939+CM1939+CN1939+CO1939+CP1939+CQ1939+CR1939+CS1939+CT1939+CU1939+CV1939+CW1939+CY1939+CZ1939+DA1939,"проверка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39" s="22" t="str">
        <f t="shared" ref="DE1939:DE1953" si="1227">IF(AND(AV1939&lt;=S1939,AW1939&lt;=S1939),"проверка пройдена","ВНИМАНИЕ! не может стоять значение большее, чем проверка пройдена")</f>
        <v>проверка пройдена</v>
      </c>
      <c r="EO1939" s="64"/>
      <c r="EP1939" s="64"/>
      <c r="EQ1939" s="64"/>
      <c r="ER1939" s="64"/>
      <c r="ES1939" s="64"/>
      <c r="ET1939" s="64"/>
      <c r="EU1939" s="64"/>
      <c r="EV1939" s="64"/>
      <c r="EW1939" s="64"/>
      <c r="EX1939" s="64"/>
      <c r="EY1939" s="64"/>
      <c r="EZ1939" s="64"/>
      <c r="FA1939" s="64"/>
      <c r="FB1939" s="64"/>
      <c r="FC1939" s="64"/>
      <c r="FD1939" s="64"/>
      <c r="FE1939" s="64"/>
      <c r="FF1939" s="64"/>
      <c r="FG1939" s="64"/>
      <c r="FH1939" s="64"/>
      <c r="FI1939" s="64"/>
      <c r="FJ1939" s="64"/>
      <c r="FK1939" s="64"/>
      <c r="FL1939" s="64"/>
      <c r="FM1939" s="64"/>
      <c r="FN1939" s="64"/>
      <c r="FO1939" s="64"/>
      <c r="FP1939" s="64"/>
      <c r="FQ1939" s="64"/>
      <c r="FR1939" s="64"/>
      <c r="FS1939" s="64"/>
      <c r="FT1939" s="64"/>
      <c r="FU1939" s="64"/>
      <c r="FV1939" s="64"/>
      <c r="FW1939" s="64"/>
      <c r="FX1939" s="64"/>
      <c r="FY1939" s="64"/>
      <c r="FZ1939" s="64"/>
      <c r="GA1939" s="64"/>
      <c r="GB1939" s="64"/>
      <c r="GC1939" s="64"/>
      <c r="GD1939" s="64"/>
      <c r="GE1939" s="64"/>
      <c r="GF1939" s="64"/>
      <c r="GG1939" s="64"/>
      <c r="GH1939" s="64"/>
      <c r="GI1939" s="64"/>
      <c r="GJ1939" s="64"/>
      <c r="GK1939" s="64"/>
      <c r="GL1939" s="64"/>
      <c r="GM1939" s="64"/>
      <c r="GN1939" s="64"/>
      <c r="GO1939" s="64"/>
      <c r="GP1939" s="64"/>
      <c r="GQ1939" s="64"/>
      <c r="GR1939" s="64"/>
      <c r="GS1939" s="64"/>
      <c r="GT1939" s="64"/>
      <c r="GU1939" s="64"/>
      <c r="GV1939" s="64"/>
      <c r="GW1939" s="64"/>
      <c r="GX1939" s="64"/>
    </row>
    <row r="1940" spans="1:206" s="63" customFormat="1" ht="42.75" customHeight="1" x14ac:dyDescent="0.25">
      <c r="A1940" s="55" t="s">
        <v>134</v>
      </c>
      <c r="B1940" s="56" t="s">
        <v>97</v>
      </c>
      <c r="C1940" s="57" t="s">
        <v>73</v>
      </c>
      <c r="D1940" s="57" t="s">
        <v>2049</v>
      </c>
      <c r="E1940" s="56" t="str">
        <f>VLOOKUP(C1940,'Коды программ'!$A$2:$B$581,2,FALSE)</f>
        <v>Экономика и бухгалтерский учет (по отраслям)</v>
      </c>
      <c r="F1940" s="56" t="str">
        <f t="shared" si="1222"/>
        <v>38.02.01 Экономика и бухгалтерский учет (по отраслям)</v>
      </c>
      <c r="G1940" s="56" t="s">
        <v>50</v>
      </c>
      <c r="H1940" s="56" t="s">
        <v>51</v>
      </c>
      <c r="I1940" s="56" t="s">
        <v>52</v>
      </c>
      <c r="J1940" s="56" t="s">
        <v>53</v>
      </c>
      <c r="K1940" s="58" t="s">
        <v>26</v>
      </c>
      <c r="L1940" s="59" t="s">
        <v>1359</v>
      </c>
      <c r="M1940" s="58" t="s">
        <v>2000</v>
      </c>
      <c r="N1940" s="60"/>
      <c r="O1940" s="61"/>
      <c r="P1940" s="60"/>
      <c r="Q1940" s="62"/>
      <c r="R1940" s="62"/>
      <c r="S1940" s="22">
        <f t="shared" si="1225"/>
        <v>0</v>
      </c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77">
        <f t="shared" ref="BF1940:BF1943" si="1228">SUM(BG1940:CH1940)</f>
        <v>0</v>
      </c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20"/>
      <c r="DD1940" s="22" t="str">
        <f t="shared" si="1226"/>
        <v>проверка пройдена</v>
      </c>
      <c r="DE1940" s="22" t="str">
        <f t="shared" si="1227"/>
        <v>проверка пройдена</v>
      </c>
      <c r="EO1940" s="64"/>
      <c r="EP1940" s="64"/>
      <c r="EQ1940" s="64"/>
      <c r="ER1940" s="64"/>
      <c r="ES1940" s="64"/>
      <c r="ET1940" s="64"/>
      <c r="EU1940" s="64"/>
      <c r="EV1940" s="64"/>
      <c r="EW1940" s="64"/>
      <c r="EX1940" s="64"/>
      <c r="EY1940" s="64"/>
      <c r="EZ1940" s="64"/>
      <c r="FA1940" s="64"/>
      <c r="FB1940" s="64"/>
      <c r="FC1940" s="64"/>
      <c r="FD1940" s="64"/>
      <c r="FE1940" s="64"/>
      <c r="FF1940" s="64"/>
      <c r="FG1940" s="64"/>
      <c r="FH1940" s="64"/>
      <c r="FI1940" s="64"/>
      <c r="FJ1940" s="64"/>
      <c r="FK1940" s="64"/>
      <c r="FL1940" s="64"/>
      <c r="FM1940" s="64"/>
      <c r="FN1940" s="64"/>
      <c r="FO1940" s="64"/>
      <c r="FP1940" s="64"/>
      <c r="FQ1940" s="64"/>
      <c r="FR1940" s="64"/>
      <c r="FS1940" s="64"/>
      <c r="FT1940" s="64"/>
      <c r="FU1940" s="64"/>
      <c r="FV1940" s="64"/>
      <c r="FW1940" s="64"/>
      <c r="FX1940" s="64"/>
      <c r="FY1940" s="64"/>
      <c r="FZ1940" s="64"/>
      <c r="GA1940" s="64"/>
      <c r="GB1940" s="64"/>
      <c r="GC1940" s="64"/>
      <c r="GD1940" s="64"/>
      <c r="GE1940" s="64"/>
      <c r="GF1940" s="64"/>
      <c r="GG1940" s="64"/>
      <c r="GH1940" s="64"/>
      <c r="GI1940" s="64"/>
      <c r="GJ1940" s="64"/>
      <c r="GK1940" s="64"/>
      <c r="GL1940" s="64"/>
      <c r="GM1940" s="64"/>
      <c r="GN1940" s="64"/>
      <c r="GO1940" s="64"/>
      <c r="GP1940" s="64"/>
      <c r="GQ1940" s="64"/>
      <c r="GR1940" s="64"/>
      <c r="GS1940" s="64"/>
      <c r="GT1940" s="64"/>
      <c r="GU1940" s="64"/>
      <c r="GV1940" s="64"/>
      <c r="GW1940" s="64"/>
      <c r="GX1940" s="64"/>
    </row>
    <row r="1941" spans="1:206" s="63" customFormat="1" ht="42.75" customHeight="1" x14ac:dyDescent="0.25">
      <c r="A1941" s="55" t="s">
        <v>134</v>
      </c>
      <c r="B1941" s="56" t="s">
        <v>97</v>
      </c>
      <c r="C1941" s="57" t="s">
        <v>73</v>
      </c>
      <c r="D1941" s="57" t="s">
        <v>2049</v>
      </c>
      <c r="E1941" s="56" t="str">
        <f>VLOOKUP(C1941,'Коды программ'!$A$2:$B$581,2,FALSE)</f>
        <v>Экономика и бухгалтерский учет (по отраслям)</v>
      </c>
      <c r="F1941" s="56" t="str">
        <f t="shared" si="1222"/>
        <v>38.02.01 Экономика и бухгалтерский учет (по отраслям)</v>
      </c>
      <c r="G1941" s="56" t="s">
        <v>50</v>
      </c>
      <c r="H1941" s="56" t="s">
        <v>51</v>
      </c>
      <c r="I1941" s="56" t="s">
        <v>52</v>
      </c>
      <c r="J1941" s="56" t="s">
        <v>53</v>
      </c>
      <c r="K1941" s="58" t="s">
        <v>27</v>
      </c>
      <c r="L1941" s="59" t="s">
        <v>1345</v>
      </c>
      <c r="M1941" s="58" t="s">
        <v>2000</v>
      </c>
      <c r="N1941" s="60"/>
      <c r="O1941" s="61"/>
      <c r="P1941" s="60"/>
      <c r="Q1941" s="62"/>
      <c r="R1941" s="62"/>
      <c r="S1941" s="22">
        <f t="shared" si="1225"/>
        <v>0</v>
      </c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77">
        <f t="shared" si="1228"/>
        <v>0</v>
      </c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20"/>
      <c r="DD1941" s="22" t="str">
        <f t="shared" si="1226"/>
        <v>проверка пройдена</v>
      </c>
      <c r="DE1941" s="22" t="str">
        <f t="shared" si="1227"/>
        <v>проверка пройдена</v>
      </c>
      <c r="EO1941" s="64"/>
      <c r="EP1941" s="64"/>
      <c r="EQ1941" s="64"/>
      <c r="ER1941" s="64"/>
      <c r="ES1941" s="64"/>
      <c r="ET1941" s="64"/>
      <c r="EU1941" s="64"/>
      <c r="EV1941" s="64"/>
      <c r="EW1941" s="64"/>
      <c r="EX1941" s="64"/>
      <c r="EY1941" s="64"/>
      <c r="EZ1941" s="64"/>
      <c r="FA1941" s="64"/>
      <c r="FB1941" s="64"/>
      <c r="FC1941" s="64"/>
      <c r="FD1941" s="64"/>
      <c r="FE1941" s="64"/>
      <c r="FF1941" s="64"/>
      <c r="FG1941" s="64"/>
      <c r="FH1941" s="64"/>
      <c r="FI1941" s="64"/>
      <c r="FJ1941" s="64"/>
      <c r="FK1941" s="64"/>
      <c r="FL1941" s="64"/>
      <c r="FM1941" s="64"/>
      <c r="FN1941" s="64"/>
      <c r="FO1941" s="64"/>
      <c r="FP1941" s="64"/>
      <c r="FQ1941" s="64"/>
      <c r="FR1941" s="64"/>
      <c r="FS1941" s="64"/>
      <c r="FT1941" s="64"/>
      <c r="FU1941" s="64"/>
      <c r="FV1941" s="64"/>
      <c r="FW1941" s="64"/>
      <c r="FX1941" s="64"/>
      <c r="FY1941" s="64"/>
      <c r="FZ1941" s="64"/>
      <c r="GA1941" s="64"/>
      <c r="GB1941" s="64"/>
      <c r="GC1941" s="64"/>
      <c r="GD1941" s="64"/>
      <c r="GE1941" s="64"/>
      <c r="GF1941" s="64"/>
      <c r="GG1941" s="64"/>
      <c r="GH1941" s="64"/>
      <c r="GI1941" s="64"/>
      <c r="GJ1941" s="64"/>
      <c r="GK1941" s="64"/>
      <c r="GL1941" s="64"/>
      <c r="GM1941" s="64"/>
      <c r="GN1941" s="64"/>
      <c r="GO1941" s="64"/>
      <c r="GP1941" s="64"/>
      <c r="GQ1941" s="64"/>
      <c r="GR1941" s="64"/>
      <c r="GS1941" s="64"/>
      <c r="GT1941" s="64"/>
      <c r="GU1941" s="64"/>
      <c r="GV1941" s="64"/>
      <c r="GW1941" s="64"/>
      <c r="GX1941" s="64"/>
    </row>
    <row r="1942" spans="1:206" s="63" customFormat="1" ht="42.75" customHeight="1" x14ac:dyDescent="0.25">
      <c r="A1942" s="55" t="s">
        <v>134</v>
      </c>
      <c r="B1942" s="56" t="s">
        <v>97</v>
      </c>
      <c r="C1942" s="57" t="s">
        <v>73</v>
      </c>
      <c r="D1942" s="57" t="s">
        <v>2049</v>
      </c>
      <c r="E1942" s="56" t="str">
        <f>VLOOKUP(C1942,'Коды программ'!$A$2:$B$581,2,FALSE)</f>
        <v>Экономика и бухгалтерский учет (по отраслям)</v>
      </c>
      <c r="F1942" s="56" t="str">
        <f t="shared" si="1222"/>
        <v>38.02.01 Экономика и бухгалтерский учет (по отраслям)</v>
      </c>
      <c r="G1942" s="56" t="s">
        <v>50</v>
      </c>
      <c r="H1942" s="56" t="s">
        <v>51</v>
      </c>
      <c r="I1942" s="56" t="s">
        <v>52</v>
      </c>
      <c r="J1942" s="56" t="s">
        <v>53</v>
      </c>
      <c r="K1942" s="58" t="s">
        <v>28</v>
      </c>
      <c r="L1942" s="59" t="s">
        <v>1346</v>
      </c>
      <c r="M1942" s="58" t="s">
        <v>2000</v>
      </c>
      <c r="N1942" s="60"/>
      <c r="O1942" s="61"/>
      <c r="P1942" s="60"/>
      <c r="Q1942" s="62"/>
      <c r="R1942" s="62"/>
      <c r="S1942" s="22">
        <f t="shared" si="1225"/>
        <v>0</v>
      </c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77">
        <f t="shared" si="1228"/>
        <v>0</v>
      </c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20"/>
      <c r="DD1942" s="22" t="str">
        <f t="shared" si="1226"/>
        <v>проверка пройдена</v>
      </c>
      <c r="DE1942" s="22" t="str">
        <f t="shared" si="1227"/>
        <v>проверка пройдена</v>
      </c>
      <c r="EO1942" s="64"/>
      <c r="EP1942" s="64"/>
      <c r="EQ1942" s="64"/>
      <c r="ER1942" s="64"/>
      <c r="ES1942" s="64"/>
      <c r="ET1942" s="64"/>
      <c r="EU1942" s="64"/>
      <c r="EV1942" s="64"/>
      <c r="EW1942" s="64"/>
      <c r="EX1942" s="64"/>
      <c r="EY1942" s="64"/>
      <c r="EZ1942" s="64"/>
      <c r="FA1942" s="64"/>
      <c r="FB1942" s="64"/>
      <c r="FC1942" s="64"/>
      <c r="FD1942" s="64"/>
      <c r="FE1942" s="64"/>
      <c r="FF1942" s="64"/>
      <c r="FG1942" s="64"/>
      <c r="FH1942" s="64"/>
      <c r="FI1942" s="64"/>
      <c r="FJ1942" s="64"/>
      <c r="FK1942" s="64"/>
      <c r="FL1942" s="64"/>
      <c r="FM1942" s="64"/>
      <c r="FN1942" s="64"/>
      <c r="FO1942" s="64"/>
      <c r="FP1942" s="64"/>
      <c r="FQ1942" s="64"/>
      <c r="FR1942" s="64"/>
      <c r="FS1942" s="64"/>
      <c r="FT1942" s="64"/>
      <c r="FU1942" s="64"/>
      <c r="FV1942" s="64"/>
      <c r="FW1942" s="64"/>
      <c r="FX1942" s="64"/>
      <c r="FY1942" s="64"/>
      <c r="FZ1942" s="64"/>
      <c r="GA1942" s="64"/>
      <c r="GB1942" s="64"/>
      <c r="GC1942" s="64"/>
      <c r="GD1942" s="64"/>
      <c r="GE1942" s="64"/>
      <c r="GF1942" s="64"/>
      <c r="GG1942" s="64"/>
      <c r="GH1942" s="64"/>
      <c r="GI1942" s="64"/>
      <c r="GJ1942" s="64"/>
      <c r="GK1942" s="64"/>
      <c r="GL1942" s="64"/>
      <c r="GM1942" s="64"/>
      <c r="GN1942" s="64"/>
      <c r="GO1942" s="64"/>
      <c r="GP1942" s="64"/>
      <c r="GQ1942" s="64"/>
      <c r="GR1942" s="64"/>
      <c r="GS1942" s="64"/>
      <c r="GT1942" s="64"/>
      <c r="GU1942" s="64"/>
      <c r="GV1942" s="64"/>
      <c r="GW1942" s="64"/>
      <c r="GX1942" s="64"/>
    </row>
    <row r="1943" spans="1:206" s="63" customFormat="1" ht="42.75" customHeight="1" x14ac:dyDescent="0.25">
      <c r="A1943" s="55" t="s">
        <v>134</v>
      </c>
      <c r="B1943" s="56" t="s">
        <v>97</v>
      </c>
      <c r="C1943" s="57" t="s">
        <v>73</v>
      </c>
      <c r="D1943" s="57" t="s">
        <v>2049</v>
      </c>
      <c r="E1943" s="56" t="str">
        <f>VLOOKUP(C1943,'Коды программ'!$A$2:$B$581,2,FALSE)</f>
        <v>Экономика и бухгалтерский учет (по отраслям)</v>
      </c>
      <c r="F1943" s="56" t="str">
        <f t="shared" si="1222"/>
        <v>38.02.01 Экономика и бухгалтерский учет (по отраслям)</v>
      </c>
      <c r="G1943" s="56" t="s">
        <v>50</v>
      </c>
      <c r="H1943" s="56" t="s">
        <v>51</v>
      </c>
      <c r="I1943" s="56" t="s">
        <v>52</v>
      </c>
      <c r="J1943" s="56" t="s">
        <v>53</v>
      </c>
      <c r="K1943" s="58" t="s">
        <v>29</v>
      </c>
      <c r="L1943" s="59" t="s">
        <v>1348</v>
      </c>
      <c r="M1943" s="58" t="s">
        <v>2000</v>
      </c>
      <c r="N1943" s="60"/>
      <c r="O1943" s="61"/>
      <c r="P1943" s="60"/>
      <c r="Q1943" s="62"/>
      <c r="R1943" s="62">
        <v>0</v>
      </c>
      <c r="S1943" s="22">
        <f t="shared" si="1225"/>
        <v>0</v>
      </c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77">
        <f t="shared" si="1228"/>
        <v>0</v>
      </c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20"/>
      <c r="DD1943" s="22" t="str">
        <f t="shared" si="1226"/>
        <v>проверка пройдена</v>
      </c>
      <c r="DE1943" s="22" t="str">
        <f t="shared" si="1227"/>
        <v>проверка пройдена</v>
      </c>
      <c r="EO1943" s="64"/>
      <c r="EP1943" s="64"/>
      <c r="EQ1943" s="64"/>
      <c r="ER1943" s="64"/>
      <c r="ES1943" s="64"/>
      <c r="ET1943" s="64"/>
      <c r="EU1943" s="64"/>
      <c r="EV1943" s="64"/>
      <c r="EW1943" s="64"/>
      <c r="EX1943" s="64"/>
      <c r="EY1943" s="64"/>
      <c r="EZ1943" s="64"/>
      <c r="FA1943" s="64"/>
      <c r="FB1943" s="64"/>
      <c r="FC1943" s="64"/>
      <c r="FD1943" s="64"/>
      <c r="FE1943" s="64"/>
      <c r="FF1943" s="64"/>
      <c r="FG1943" s="64"/>
      <c r="FH1943" s="64"/>
      <c r="FI1943" s="64"/>
      <c r="FJ1943" s="64"/>
      <c r="FK1943" s="64"/>
      <c r="FL1943" s="64"/>
      <c r="FM1943" s="64"/>
      <c r="FN1943" s="64"/>
      <c r="FO1943" s="64"/>
      <c r="FP1943" s="64"/>
      <c r="FQ1943" s="64"/>
      <c r="FR1943" s="64"/>
      <c r="FS1943" s="64"/>
      <c r="FT1943" s="64"/>
      <c r="FU1943" s="64"/>
      <c r="FV1943" s="64"/>
      <c r="FW1943" s="64"/>
      <c r="FX1943" s="64"/>
      <c r="FY1943" s="64"/>
      <c r="FZ1943" s="64"/>
      <c r="GA1943" s="64"/>
      <c r="GB1943" s="64"/>
      <c r="GC1943" s="64"/>
      <c r="GD1943" s="64"/>
      <c r="GE1943" s="64"/>
      <c r="GF1943" s="64"/>
      <c r="GG1943" s="64"/>
      <c r="GH1943" s="64"/>
      <c r="GI1943" s="64"/>
      <c r="GJ1943" s="64"/>
      <c r="GK1943" s="64"/>
      <c r="GL1943" s="64"/>
      <c r="GM1943" s="64"/>
      <c r="GN1943" s="64"/>
      <c r="GO1943" s="64"/>
      <c r="GP1943" s="64"/>
      <c r="GQ1943" s="64"/>
      <c r="GR1943" s="64"/>
      <c r="GS1943" s="64"/>
      <c r="GT1943" s="64"/>
      <c r="GU1943" s="64"/>
      <c r="GV1943" s="64"/>
      <c r="GW1943" s="64"/>
      <c r="GX1943" s="64"/>
    </row>
    <row r="1944" spans="1:206" s="88" customFormat="1" ht="42.75" customHeight="1" x14ac:dyDescent="0.25">
      <c r="A1944" s="78" t="s">
        <v>134</v>
      </c>
      <c r="B1944" s="79" t="s">
        <v>97</v>
      </c>
      <c r="C1944" s="80" t="s">
        <v>73</v>
      </c>
      <c r="D1944" s="80" t="s">
        <v>2049</v>
      </c>
      <c r="E1944" s="79" t="str">
        <f>VLOOKUP(C1944,'Коды программ'!$A$2:$B$581,2,FALSE)</f>
        <v>Экономика и бухгалтерский учет (по отраслям)</v>
      </c>
      <c r="F1944" s="79" t="str">
        <f t="shared" si="1222"/>
        <v>38.02.01 Экономика и бухгалтерский учет (по отраслям)</v>
      </c>
      <c r="G1944" s="79" t="s">
        <v>50</v>
      </c>
      <c r="H1944" s="79" t="s">
        <v>51</v>
      </c>
      <c r="I1944" s="79" t="s">
        <v>52</v>
      </c>
      <c r="J1944" s="79" t="s">
        <v>53</v>
      </c>
      <c r="K1944" s="81" t="s">
        <v>30</v>
      </c>
      <c r="L1944" s="82" t="s">
        <v>1349</v>
      </c>
      <c r="M1944" s="81" t="s">
        <v>2000</v>
      </c>
      <c r="N1944" s="83"/>
      <c r="O1944" s="84"/>
      <c r="P1944" s="83"/>
      <c r="Q1944" s="85"/>
      <c r="R1944" s="22">
        <f>SUM(R1940,R1942)</f>
        <v>0</v>
      </c>
      <c r="S1944" s="22">
        <f t="shared" ref="S1944:CC1944" si="1229">SUM(S1940,S1942)</f>
        <v>0</v>
      </c>
      <c r="T1944" s="22">
        <f t="shared" si="1229"/>
        <v>0</v>
      </c>
      <c r="U1944" s="22">
        <f t="shared" si="1229"/>
        <v>0</v>
      </c>
      <c r="V1944" s="22">
        <f t="shared" si="1229"/>
        <v>0</v>
      </c>
      <c r="W1944" s="22">
        <f t="shared" si="1229"/>
        <v>0</v>
      </c>
      <c r="X1944" s="22">
        <f t="shared" si="1229"/>
        <v>0</v>
      </c>
      <c r="Y1944" s="22">
        <f t="shared" si="1229"/>
        <v>0</v>
      </c>
      <c r="Z1944" s="22">
        <f t="shared" si="1229"/>
        <v>0</v>
      </c>
      <c r="AA1944" s="22">
        <f t="shared" si="1229"/>
        <v>0</v>
      </c>
      <c r="AB1944" s="22">
        <f t="shared" si="1229"/>
        <v>0</v>
      </c>
      <c r="AC1944" s="22">
        <f t="shared" si="1229"/>
        <v>0</v>
      </c>
      <c r="AD1944" s="22">
        <f t="shared" si="1229"/>
        <v>0</v>
      </c>
      <c r="AE1944" s="22">
        <f t="shared" si="1229"/>
        <v>0</v>
      </c>
      <c r="AF1944" s="22">
        <f t="shared" si="1229"/>
        <v>0</v>
      </c>
      <c r="AG1944" s="22">
        <f t="shared" si="1229"/>
        <v>0</v>
      </c>
      <c r="AH1944" s="22">
        <f t="shared" si="1229"/>
        <v>0</v>
      </c>
      <c r="AI1944" s="22">
        <f t="shared" si="1229"/>
        <v>0</v>
      </c>
      <c r="AJ1944" s="22">
        <f t="shared" si="1229"/>
        <v>0</v>
      </c>
      <c r="AK1944" s="22">
        <f t="shared" si="1229"/>
        <v>0</v>
      </c>
      <c r="AL1944" s="22">
        <f t="shared" si="1229"/>
        <v>0</v>
      </c>
      <c r="AM1944" s="22">
        <f t="shared" si="1229"/>
        <v>0</v>
      </c>
      <c r="AN1944" s="22">
        <f t="shared" si="1229"/>
        <v>0</v>
      </c>
      <c r="AO1944" s="22">
        <f t="shared" si="1229"/>
        <v>0</v>
      </c>
      <c r="AP1944" s="22">
        <f t="shared" si="1229"/>
        <v>0</v>
      </c>
      <c r="AQ1944" s="22">
        <f t="shared" si="1229"/>
        <v>0</v>
      </c>
      <c r="AR1944" s="22">
        <f t="shared" si="1229"/>
        <v>0</v>
      </c>
      <c r="AS1944" s="22">
        <f t="shared" si="1229"/>
        <v>0</v>
      </c>
      <c r="AT1944" s="22">
        <f t="shared" si="1229"/>
        <v>0</v>
      </c>
      <c r="AU1944" s="22">
        <f t="shared" si="1229"/>
        <v>0</v>
      </c>
      <c r="AV1944" s="22">
        <f t="shared" si="1229"/>
        <v>0</v>
      </c>
      <c r="AW1944" s="22">
        <f t="shared" si="1229"/>
        <v>0</v>
      </c>
      <c r="AX1944" s="22">
        <f t="shared" si="1229"/>
        <v>0</v>
      </c>
      <c r="AY1944" s="22">
        <f t="shared" si="1229"/>
        <v>0</v>
      </c>
      <c r="AZ1944" s="22">
        <f t="shared" si="1229"/>
        <v>0</v>
      </c>
      <c r="BA1944" s="22">
        <f t="shared" si="1229"/>
        <v>0</v>
      </c>
      <c r="BB1944" s="22">
        <f t="shared" si="1229"/>
        <v>0</v>
      </c>
      <c r="BC1944" s="22">
        <f t="shared" si="1229"/>
        <v>0</v>
      </c>
      <c r="BD1944" s="22">
        <f t="shared" si="1229"/>
        <v>0</v>
      </c>
      <c r="BE1944" s="22">
        <f t="shared" si="1229"/>
        <v>0</v>
      </c>
      <c r="BF1944" s="22">
        <f t="shared" si="1229"/>
        <v>0</v>
      </c>
      <c r="BG1944" s="22">
        <f t="shared" si="1229"/>
        <v>0</v>
      </c>
      <c r="BH1944" s="22">
        <f t="shared" si="1229"/>
        <v>0</v>
      </c>
      <c r="BI1944" s="22">
        <f t="shared" si="1229"/>
        <v>0</v>
      </c>
      <c r="BJ1944" s="22">
        <f t="shared" si="1229"/>
        <v>0</v>
      </c>
      <c r="BK1944" s="22">
        <f t="shared" si="1229"/>
        <v>0</v>
      </c>
      <c r="BL1944" s="22">
        <f t="shared" si="1229"/>
        <v>0</v>
      </c>
      <c r="BM1944" s="22">
        <f t="shared" si="1229"/>
        <v>0</v>
      </c>
      <c r="BN1944" s="22">
        <f t="shared" si="1229"/>
        <v>0</v>
      </c>
      <c r="BO1944" s="22">
        <f t="shared" si="1229"/>
        <v>0</v>
      </c>
      <c r="BP1944" s="22">
        <f t="shared" si="1229"/>
        <v>0</v>
      </c>
      <c r="BQ1944" s="22">
        <f t="shared" si="1229"/>
        <v>0</v>
      </c>
      <c r="BR1944" s="22">
        <f t="shared" si="1229"/>
        <v>0</v>
      </c>
      <c r="BS1944" s="22">
        <f t="shared" si="1229"/>
        <v>0</v>
      </c>
      <c r="BT1944" s="22">
        <f t="shared" si="1229"/>
        <v>0</v>
      </c>
      <c r="BU1944" s="22">
        <f t="shared" si="1229"/>
        <v>0</v>
      </c>
      <c r="BV1944" s="22">
        <f t="shared" si="1229"/>
        <v>0</v>
      </c>
      <c r="BW1944" s="22">
        <f t="shared" si="1229"/>
        <v>0</v>
      </c>
      <c r="BX1944" s="22">
        <f t="shared" si="1229"/>
        <v>0</v>
      </c>
      <c r="BY1944" s="22">
        <f t="shared" si="1229"/>
        <v>0</v>
      </c>
      <c r="BZ1944" s="22">
        <f t="shared" si="1229"/>
        <v>0</v>
      </c>
      <c r="CA1944" s="22">
        <f t="shared" si="1229"/>
        <v>0</v>
      </c>
      <c r="CB1944" s="22">
        <f t="shared" si="1229"/>
        <v>0</v>
      </c>
      <c r="CC1944" s="22">
        <f t="shared" si="1229"/>
        <v>0</v>
      </c>
      <c r="CD1944" s="22">
        <f t="shared" ref="CD1944:DA1944" si="1230">SUM(CD1940,CD1942)</f>
        <v>0</v>
      </c>
      <c r="CE1944" s="22">
        <f t="shared" si="1230"/>
        <v>0</v>
      </c>
      <c r="CF1944" s="22">
        <f t="shared" si="1230"/>
        <v>0</v>
      </c>
      <c r="CG1944" s="22">
        <f t="shared" si="1230"/>
        <v>0</v>
      </c>
      <c r="CH1944" s="22">
        <f t="shared" si="1230"/>
        <v>0</v>
      </c>
      <c r="CI1944" s="22">
        <f t="shared" si="1230"/>
        <v>0</v>
      </c>
      <c r="CJ1944" s="22">
        <f t="shared" si="1230"/>
        <v>0</v>
      </c>
      <c r="CK1944" s="22">
        <f t="shared" si="1230"/>
        <v>0</v>
      </c>
      <c r="CL1944" s="22">
        <f t="shared" si="1230"/>
        <v>0</v>
      </c>
      <c r="CM1944" s="22">
        <f t="shared" si="1230"/>
        <v>0</v>
      </c>
      <c r="CN1944" s="22">
        <f t="shared" si="1230"/>
        <v>0</v>
      </c>
      <c r="CO1944" s="22">
        <f t="shared" si="1230"/>
        <v>0</v>
      </c>
      <c r="CP1944" s="22">
        <f t="shared" si="1230"/>
        <v>0</v>
      </c>
      <c r="CQ1944" s="22">
        <f t="shared" si="1230"/>
        <v>0</v>
      </c>
      <c r="CR1944" s="22">
        <f t="shared" si="1230"/>
        <v>0</v>
      </c>
      <c r="CS1944" s="22">
        <f t="shared" si="1230"/>
        <v>0</v>
      </c>
      <c r="CT1944" s="22">
        <f t="shared" si="1230"/>
        <v>0</v>
      </c>
      <c r="CU1944" s="22">
        <f t="shared" si="1230"/>
        <v>0</v>
      </c>
      <c r="CV1944" s="22">
        <f t="shared" si="1230"/>
        <v>0</v>
      </c>
      <c r="CW1944" s="22">
        <f t="shared" si="1230"/>
        <v>0</v>
      </c>
      <c r="CX1944" s="22"/>
      <c r="CY1944" s="22">
        <f t="shared" si="1230"/>
        <v>0</v>
      </c>
      <c r="CZ1944" s="22">
        <f t="shared" si="1230"/>
        <v>0</v>
      </c>
      <c r="DA1944" s="22">
        <f t="shared" si="1230"/>
        <v>0</v>
      </c>
      <c r="DB1944" s="86"/>
      <c r="DC1944" s="87"/>
      <c r="DD1944" s="22" t="str">
        <f t="shared" si="1226"/>
        <v>проверка пройдена</v>
      </c>
      <c r="DE1944" s="22" t="str">
        <f t="shared" si="1227"/>
        <v>проверка пройдена</v>
      </c>
      <c r="EO1944" s="89"/>
      <c r="EP1944" s="89"/>
      <c r="EQ1944" s="89"/>
      <c r="ER1944" s="89"/>
      <c r="ES1944" s="89"/>
      <c r="ET1944" s="89"/>
      <c r="EU1944" s="89"/>
      <c r="EV1944" s="89"/>
      <c r="EW1944" s="89"/>
      <c r="EX1944" s="89"/>
      <c r="EY1944" s="89"/>
      <c r="EZ1944" s="89"/>
      <c r="FA1944" s="89"/>
      <c r="FB1944" s="89"/>
      <c r="FC1944" s="89"/>
      <c r="FD1944" s="89"/>
      <c r="FE1944" s="89"/>
      <c r="FF1944" s="89"/>
      <c r="FG1944" s="89"/>
      <c r="FH1944" s="89"/>
      <c r="FI1944" s="89"/>
      <c r="FJ1944" s="89"/>
      <c r="FK1944" s="89"/>
      <c r="FL1944" s="89"/>
      <c r="FM1944" s="89"/>
      <c r="FN1944" s="89"/>
      <c r="FO1944" s="89"/>
      <c r="FP1944" s="89"/>
      <c r="FQ1944" s="89"/>
      <c r="FR1944" s="89"/>
      <c r="FS1944" s="89"/>
      <c r="FT1944" s="89"/>
      <c r="FU1944" s="89"/>
      <c r="FV1944" s="89"/>
      <c r="FW1944" s="89"/>
      <c r="FX1944" s="89"/>
      <c r="FY1944" s="89"/>
      <c r="FZ1944" s="89"/>
      <c r="GA1944" s="89"/>
      <c r="GB1944" s="89"/>
      <c r="GC1944" s="89"/>
      <c r="GD1944" s="89"/>
      <c r="GE1944" s="89"/>
      <c r="GF1944" s="89"/>
      <c r="GG1944" s="89"/>
      <c r="GH1944" s="89"/>
      <c r="GI1944" s="89"/>
      <c r="GJ1944" s="89"/>
      <c r="GK1944" s="89"/>
      <c r="GL1944" s="89"/>
      <c r="GM1944" s="89"/>
      <c r="GN1944" s="89"/>
      <c r="GO1944" s="89"/>
      <c r="GP1944" s="89"/>
      <c r="GQ1944" s="89"/>
      <c r="GR1944" s="89"/>
      <c r="GS1944" s="89"/>
      <c r="GT1944" s="89"/>
      <c r="GU1944" s="89"/>
      <c r="GV1944" s="89"/>
      <c r="GW1944" s="89"/>
      <c r="GX1944" s="89"/>
    </row>
    <row r="1945" spans="1:206" s="63" customFormat="1" ht="42.75" customHeight="1" x14ac:dyDescent="0.25">
      <c r="A1945" s="55" t="s">
        <v>134</v>
      </c>
      <c r="B1945" s="56" t="s">
        <v>97</v>
      </c>
      <c r="C1945" s="57" t="s">
        <v>73</v>
      </c>
      <c r="D1945" s="57" t="s">
        <v>2049</v>
      </c>
      <c r="E1945" s="56" t="str">
        <f>VLOOKUP(C1945,'Коды программ'!$A$2:$B$581,2,FALSE)</f>
        <v>Экономика и бухгалтерский учет (по отраслям)</v>
      </c>
      <c r="F1945" s="56" t="str">
        <f t="shared" si="1222"/>
        <v>38.02.01 Экономика и бухгалтерский учет (по отраслям)</v>
      </c>
      <c r="G1945" s="56" t="s">
        <v>50</v>
      </c>
      <c r="H1945" s="56" t="s">
        <v>51</v>
      </c>
      <c r="I1945" s="56" t="s">
        <v>52</v>
      </c>
      <c r="J1945" s="56" t="s">
        <v>53</v>
      </c>
      <c r="K1945" s="58" t="s">
        <v>31</v>
      </c>
      <c r="L1945" s="59" t="s">
        <v>1350</v>
      </c>
      <c r="M1945" s="58" t="s">
        <v>2000</v>
      </c>
      <c r="N1945" s="60"/>
      <c r="O1945" s="61"/>
      <c r="P1945" s="60"/>
      <c r="Q1945" s="62"/>
      <c r="R1945" s="62"/>
      <c r="S1945" s="22">
        <f t="shared" ref="S1945:S1953" si="1231">SUM(T1945:AU1945)</f>
        <v>0</v>
      </c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77">
        <f t="shared" ref="BF1945:BF1953" si="1232">SUM(BG1945:CH1945)</f>
        <v>0</v>
      </c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20"/>
      <c r="DD1945" s="22" t="str">
        <f t="shared" si="1226"/>
        <v>проверка пройдена</v>
      </c>
      <c r="DE1945" s="22" t="str">
        <f t="shared" si="1227"/>
        <v>проверка пройдена</v>
      </c>
      <c r="EO1945" s="64"/>
      <c r="EP1945" s="64"/>
      <c r="EQ1945" s="64"/>
      <c r="ER1945" s="64"/>
      <c r="ES1945" s="64"/>
      <c r="ET1945" s="64"/>
      <c r="EU1945" s="64"/>
      <c r="EV1945" s="64"/>
      <c r="EW1945" s="64"/>
      <c r="EX1945" s="64"/>
      <c r="EY1945" s="64"/>
      <c r="EZ1945" s="64"/>
      <c r="FA1945" s="64"/>
      <c r="FB1945" s="64"/>
      <c r="FC1945" s="64"/>
      <c r="FD1945" s="64"/>
      <c r="FE1945" s="64"/>
      <c r="FF1945" s="64"/>
      <c r="FG1945" s="64"/>
      <c r="FH1945" s="64"/>
      <c r="FI1945" s="64"/>
      <c r="FJ1945" s="64"/>
      <c r="FK1945" s="64"/>
      <c r="FL1945" s="64"/>
      <c r="FM1945" s="64"/>
      <c r="FN1945" s="64"/>
      <c r="FO1945" s="64"/>
      <c r="FP1945" s="64"/>
      <c r="FQ1945" s="64"/>
      <c r="FR1945" s="64"/>
      <c r="FS1945" s="64"/>
      <c r="FT1945" s="64"/>
      <c r="FU1945" s="64"/>
      <c r="FV1945" s="64"/>
      <c r="FW1945" s="64"/>
      <c r="FX1945" s="64"/>
      <c r="FY1945" s="64"/>
      <c r="FZ1945" s="64"/>
      <c r="GA1945" s="64"/>
      <c r="GB1945" s="64"/>
      <c r="GC1945" s="64"/>
      <c r="GD1945" s="64"/>
      <c r="GE1945" s="64"/>
      <c r="GF1945" s="64"/>
      <c r="GG1945" s="64"/>
      <c r="GH1945" s="64"/>
      <c r="GI1945" s="64"/>
      <c r="GJ1945" s="64"/>
      <c r="GK1945" s="64"/>
      <c r="GL1945" s="64"/>
      <c r="GM1945" s="64"/>
      <c r="GN1945" s="64"/>
      <c r="GO1945" s="64"/>
      <c r="GP1945" s="64"/>
      <c r="GQ1945" s="64"/>
      <c r="GR1945" s="64"/>
      <c r="GS1945" s="64"/>
      <c r="GT1945" s="64"/>
      <c r="GU1945" s="64"/>
      <c r="GV1945" s="64"/>
      <c r="GW1945" s="64"/>
      <c r="GX1945" s="64"/>
    </row>
    <row r="1946" spans="1:206" s="63" customFormat="1" ht="42.75" customHeight="1" x14ac:dyDescent="0.25">
      <c r="A1946" s="55" t="s">
        <v>134</v>
      </c>
      <c r="B1946" s="56" t="s">
        <v>97</v>
      </c>
      <c r="C1946" s="57" t="s">
        <v>73</v>
      </c>
      <c r="D1946" s="57" t="s">
        <v>2049</v>
      </c>
      <c r="E1946" s="56" t="str">
        <f>VLOOKUP(C1946,'Коды программ'!$A$2:$B$581,2,FALSE)</f>
        <v>Экономика и бухгалтерский учет (по отраслям)</v>
      </c>
      <c r="F1946" s="56" t="str">
        <f t="shared" si="1222"/>
        <v>38.02.01 Экономика и бухгалтерский учет (по отраслям)</v>
      </c>
      <c r="G1946" s="56" t="s">
        <v>50</v>
      </c>
      <c r="H1946" s="56" t="s">
        <v>51</v>
      </c>
      <c r="I1946" s="56" t="s">
        <v>52</v>
      </c>
      <c r="J1946" s="56" t="s">
        <v>53</v>
      </c>
      <c r="K1946" s="58" t="s">
        <v>32</v>
      </c>
      <c r="L1946" s="59" t="s">
        <v>1351</v>
      </c>
      <c r="M1946" s="58" t="s">
        <v>2000</v>
      </c>
      <c r="N1946" s="60"/>
      <c r="O1946" s="61"/>
      <c r="P1946" s="60"/>
      <c r="Q1946" s="62"/>
      <c r="R1946" s="62"/>
      <c r="S1946" s="22">
        <f t="shared" si="1231"/>
        <v>0</v>
      </c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77">
        <f t="shared" si="1232"/>
        <v>0</v>
      </c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20"/>
      <c r="DD1946" s="22" t="str">
        <f t="shared" si="1226"/>
        <v>проверка пройдена</v>
      </c>
      <c r="DE1946" s="22" t="str">
        <f t="shared" si="1227"/>
        <v>проверка пройдена</v>
      </c>
      <c r="EO1946" s="64"/>
      <c r="EP1946" s="64"/>
      <c r="EQ1946" s="64"/>
      <c r="ER1946" s="64"/>
      <c r="ES1946" s="64"/>
      <c r="ET1946" s="64"/>
      <c r="EU1946" s="64"/>
      <c r="EV1946" s="64"/>
      <c r="EW1946" s="64"/>
      <c r="EX1946" s="64"/>
      <c r="EY1946" s="64"/>
      <c r="EZ1946" s="64"/>
      <c r="FA1946" s="64"/>
      <c r="FB1946" s="64"/>
      <c r="FC1946" s="64"/>
      <c r="FD1946" s="64"/>
      <c r="FE1946" s="64"/>
      <c r="FF1946" s="64"/>
      <c r="FG1946" s="64"/>
      <c r="FH1946" s="64"/>
      <c r="FI1946" s="64"/>
      <c r="FJ1946" s="64"/>
      <c r="FK1946" s="64"/>
      <c r="FL1946" s="64"/>
      <c r="FM1946" s="64"/>
      <c r="FN1946" s="64"/>
      <c r="FO1946" s="64"/>
      <c r="FP1946" s="64"/>
      <c r="FQ1946" s="64"/>
      <c r="FR1946" s="64"/>
      <c r="FS1946" s="64"/>
      <c r="FT1946" s="64"/>
      <c r="FU1946" s="64"/>
      <c r="FV1946" s="64"/>
      <c r="FW1946" s="64"/>
      <c r="FX1946" s="64"/>
      <c r="FY1946" s="64"/>
      <c r="FZ1946" s="64"/>
      <c r="GA1946" s="64"/>
      <c r="GB1946" s="64"/>
      <c r="GC1946" s="64"/>
      <c r="GD1946" s="64"/>
      <c r="GE1946" s="64"/>
      <c r="GF1946" s="64"/>
      <c r="GG1946" s="64"/>
      <c r="GH1946" s="64"/>
      <c r="GI1946" s="64"/>
      <c r="GJ1946" s="64"/>
      <c r="GK1946" s="64"/>
      <c r="GL1946" s="64"/>
      <c r="GM1946" s="64"/>
      <c r="GN1946" s="64"/>
      <c r="GO1946" s="64"/>
      <c r="GP1946" s="64"/>
      <c r="GQ1946" s="64"/>
      <c r="GR1946" s="64"/>
      <c r="GS1946" s="64"/>
      <c r="GT1946" s="64"/>
      <c r="GU1946" s="64"/>
      <c r="GV1946" s="64"/>
      <c r="GW1946" s="64"/>
      <c r="GX1946" s="64"/>
    </row>
    <row r="1947" spans="1:206" s="63" customFormat="1" ht="42.75" customHeight="1" x14ac:dyDescent="0.25">
      <c r="A1947" s="55" t="s">
        <v>134</v>
      </c>
      <c r="B1947" s="56" t="s">
        <v>97</v>
      </c>
      <c r="C1947" s="57" t="s">
        <v>73</v>
      </c>
      <c r="D1947" s="57" t="s">
        <v>2049</v>
      </c>
      <c r="E1947" s="56" t="str">
        <f>VLOOKUP(C1947,'Коды программ'!$A$2:$B$581,2,FALSE)</f>
        <v>Экономика и бухгалтерский учет (по отраслям)</v>
      </c>
      <c r="F1947" s="56" t="str">
        <f t="shared" si="1222"/>
        <v>38.02.01 Экономика и бухгалтерский учет (по отраслям)</v>
      </c>
      <c r="G1947" s="56" t="s">
        <v>50</v>
      </c>
      <c r="H1947" s="56" t="s">
        <v>51</v>
      </c>
      <c r="I1947" s="56" t="s">
        <v>52</v>
      </c>
      <c r="J1947" s="56" t="s">
        <v>53</v>
      </c>
      <c r="K1947" s="58" t="s">
        <v>33</v>
      </c>
      <c r="L1947" s="59" t="s">
        <v>1352</v>
      </c>
      <c r="M1947" s="58" t="s">
        <v>2000</v>
      </c>
      <c r="N1947" s="60"/>
      <c r="O1947" s="61"/>
      <c r="P1947" s="60"/>
      <c r="Q1947" s="62"/>
      <c r="R1947" s="62"/>
      <c r="S1947" s="22">
        <f t="shared" si="1231"/>
        <v>0</v>
      </c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77">
        <f t="shared" si="1232"/>
        <v>0</v>
      </c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20"/>
      <c r="DD1947" s="22" t="str">
        <f t="shared" si="1226"/>
        <v>проверка пройдена</v>
      </c>
      <c r="DE1947" s="22" t="str">
        <f t="shared" si="1227"/>
        <v>проверка пройдена</v>
      </c>
      <c r="EO1947" s="64"/>
      <c r="EP1947" s="64"/>
      <c r="EQ1947" s="64"/>
      <c r="ER1947" s="64"/>
      <c r="ES1947" s="64"/>
      <c r="ET1947" s="64"/>
      <c r="EU1947" s="64"/>
      <c r="EV1947" s="64"/>
      <c r="EW1947" s="64"/>
      <c r="EX1947" s="64"/>
      <c r="EY1947" s="64"/>
      <c r="EZ1947" s="64"/>
      <c r="FA1947" s="64"/>
      <c r="FB1947" s="64"/>
      <c r="FC1947" s="64"/>
      <c r="FD1947" s="64"/>
      <c r="FE1947" s="64"/>
      <c r="FF1947" s="64"/>
      <c r="FG1947" s="64"/>
      <c r="FH1947" s="64"/>
      <c r="FI1947" s="64"/>
      <c r="FJ1947" s="64"/>
      <c r="FK1947" s="64"/>
      <c r="FL1947" s="64"/>
      <c r="FM1947" s="64"/>
      <c r="FN1947" s="64"/>
      <c r="FO1947" s="64"/>
      <c r="FP1947" s="64"/>
      <c r="FQ1947" s="64"/>
      <c r="FR1947" s="64"/>
      <c r="FS1947" s="64"/>
      <c r="FT1947" s="64"/>
      <c r="FU1947" s="64"/>
      <c r="FV1947" s="64"/>
      <c r="FW1947" s="64"/>
      <c r="FX1947" s="64"/>
      <c r="FY1947" s="64"/>
      <c r="FZ1947" s="64"/>
      <c r="GA1947" s="64"/>
      <c r="GB1947" s="64"/>
      <c r="GC1947" s="64"/>
      <c r="GD1947" s="64"/>
      <c r="GE1947" s="64"/>
      <c r="GF1947" s="64"/>
      <c r="GG1947" s="64"/>
      <c r="GH1947" s="64"/>
      <c r="GI1947" s="64"/>
      <c r="GJ1947" s="64"/>
      <c r="GK1947" s="64"/>
      <c r="GL1947" s="64"/>
      <c r="GM1947" s="64"/>
      <c r="GN1947" s="64"/>
      <c r="GO1947" s="64"/>
      <c r="GP1947" s="64"/>
      <c r="GQ1947" s="64"/>
      <c r="GR1947" s="64"/>
      <c r="GS1947" s="64"/>
      <c r="GT1947" s="64"/>
      <c r="GU1947" s="64"/>
      <c r="GV1947" s="64"/>
      <c r="GW1947" s="64"/>
      <c r="GX1947" s="64"/>
    </row>
    <row r="1948" spans="1:206" s="63" customFormat="1" ht="42.75" customHeight="1" x14ac:dyDescent="0.25">
      <c r="A1948" s="55" t="s">
        <v>134</v>
      </c>
      <c r="B1948" s="56" t="s">
        <v>97</v>
      </c>
      <c r="C1948" s="57" t="s">
        <v>73</v>
      </c>
      <c r="D1948" s="57" t="s">
        <v>2049</v>
      </c>
      <c r="E1948" s="56" t="str">
        <f>VLOOKUP(C1948,'Коды программ'!$A$2:$B$581,2,FALSE)</f>
        <v>Экономика и бухгалтерский учет (по отраслям)</v>
      </c>
      <c r="F1948" s="56" t="str">
        <f t="shared" si="1222"/>
        <v>38.02.01 Экономика и бухгалтерский учет (по отраслям)</v>
      </c>
      <c r="G1948" s="56" t="s">
        <v>50</v>
      </c>
      <c r="H1948" s="56" t="s">
        <v>51</v>
      </c>
      <c r="I1948" s="56" t="s">
        <v>52</v>
      </c>
      <c r="J1948" s="56" t="s">
        <v>53</v>
      </c>
      <c r="K1948" s="58" t="s">
        <v>34</v>
      </c>
      <c r="L1948" s="59" t="s">
        <v>1353</v>
      </c>
      <c r="M1948" s="58" t="s">
        <v>2000</v>
      </c>
      <c r="N1948" s="60"/>
      <c r="O1948" s="61"/>
      <c r="P1948" s="60"/>
      <c r="Q1948" s="62"/>
      <c r="R1948" s="62"/>
      <c r="S1948" s="22">
        <f t="shared" si="1231"/>
        <v>0</v>
      </c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77">
        <f t="shared" si="1232"/>
        <v>0</v>
      </c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20"/>
      <c r="DD1948" s="22" t="str">
        <f t="shared" si="1226"/>
        <v>проверка пройдена</v>
      </c>
      <c r="DE1948" s="22" t="str">
        <f t="shared" si="1227"/>
        <v>проверка пройдена</v>
      </c>
      <c r="EO1948" s="64"/>
      <c r="EP1948" s="64"/>
      <c r="EQ1948" s="64"/>
      <c r="ER1948" s="64"/>
      <c r="ES1948" s="64"/>
      <c r="ET1948" s="64"/>
      <c r="EU1948" s="64"/>
      <c r="EV1948" s="64"/>
      <c r="EW1948" s="64"/>
      <c r="EX1948" s="64"/>
      <c r="EY1948" s="64"/>
      <c r="EZ1948" s="64"/>
      <c r="FA1948" s="64"/>
      <c r="FB1948" s="64"/>
      <c r="FC1948" s="64"/>
      <c r="FD1948" s="64"/>
      <c r="FE1948" s="64"/>
      <c r="FF1948" s="64"/>
      <c r="FG1948" s="64"/>
      <c r="FH1948" s="64"/>
      <c r="FI1948" s="64"/>
      <c r="FJ1948" s="64"/>
      <c r="FK1948" s="64"/>
      <c r="FL1948" s="64"/>
      <c r="FM1948" s="64"/>
      <c r="FN1948" s="64"/>
      <c r="FO1948" s="64"/>
      <c r="FP1948" s="64"/>
      <c r="FQ1948" s="64"/>
      <c r="FR1948" s="64"/>
      <c r="FS1948" s="64"/>
      <c r="FT1948" s="64"/>
      <c r="FU1948" s="64"/>
      <c r="FV1948" s="64"/>
      <c r="FW1948" s="64"/>
      <c r="FX1948" s="64"/>
      <c r="FY1948" s="64"/>
      <c r="FZ1948" s="64"/>
      <c r="GA1948" s="64"/>
      <c r="GB1948" s="64"/>
      <c r="GC1948" s="64"/>
      <c r="GD1948" s="64"/>
      <c r="GE1948" s="64"/>
      <c r="GF1948" s="64"/>
      <c r="GG1948" s="64"/>
      <c r="GH1948" s="64"/>
      <c r="GI1948" s="64"/>
      <c r="GJ1948" s="64"/>
      <c r="GK1948" s="64"/>
      <c r="GL1948" s="64"/>
      <c r="GM1948" s="64"/>
      <c r="GN1948" s="64"/>
      <c r="GO1948" s="64"/>
      <c r="GP1948" s="64"/>
      <c r="GQ1948" s="64"/>
      <c r="GR1948" s="64"/>
      <c r="GS1948" s="64"/>
      <c r="GT1948" s="64"/>
      <c r="GU1948" s="64"/>
      <c r="GV1948" s="64"/>
      <c r="GW1948" s="64"/>
      <c r="GX1948" s="64"/>
    </row>
    <row r="1949" spans="1:206" s="63" customFormat="1" ht="42.75" customHeight="1" x14ac:dyDescent="0.25">
      <c r="A1949" s="55" t="s">
        <v>134</v>
      </c>
      <c r="B1949" s="56" t="s">
        <v>97</v>
      </c>
      <c r="C1949" s="57" t="s">
        <v>73</v>
      </c>
      <c r="D1949" s="57" t="s">
        <v>2049</v>
      </c>
      <c r="E1949" s="56" t="str">
        <f>VLOOKUP(C1949,'Коды программ'!$A$2:$B$581,2,FALSE)</f>
        <v>Экономика и бухгалтерский учет (по отраслям)</v>
      </c>
      <c r="F1949" s="56" t="str">
        <f t="shared" si="1222"/>
        <v>38.02.01 Экономика и бухгалтерский учет (по отраслям)</v>
      </c>
      <c r="G1949" s="56" t="s">
        <v>50</v>
      </c>
      <c r="H1949" s="56" t="s">
        <v>51</v>
      </c>
      <c r="I1949" s="56" t="s">
        <v>52</v>
      </c>
      <c r="J1949" s="56" t="s">
        <v>53</v>
      </c>
      <c r="K1949" s="58" t="s">
        <v>35</v>
      </c>
      <c r="L1949" s="59" t="s">
        <v>1354</v>
      </c>
      <c r="M1949" s="58" t="s">
        <v>2000</v>
      </c>
      <c r="N1949" s="60"/>
      <c r="O1949" s="61"/>
      <c r="P1949" s="60"/>
      <c r="Q1949" s="62"/>
      <c r="R1949" s="62"/>
      <c r="S1949" s="22">
        <f t="shared" si="1231"/>
        <v>0</v>
      </c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77">
        <f t="shared" si="1232"/>
        <v>0</v>
      </c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20"/>
      <c r="DD1949" s="22" t="str">
        <f t="shared" si="1226"/>
        <v>проверка пройдена</v>
      </c>
      <c r="DE1949" s="22" t="str">
        <f t="shared" si="1227"/>
        <v>проверка пройдена</v>
      </c>
      <c r="EO1949" s="64"/>
      <c r="EP1949" s="64"/>
      <c r="EQ1949" s="64"/>
      <c r="ER1949" s="64"/>
      <c r="ES1949" s="64"/>
      <c r="ET1949" s="64"/>
      <c r="EU1949" s="64"/>
      <c r="EV1949" s="64"/>
      <c r="EW1949" s="64"/>
      <c r="EX1949" s="64"/>
      <c r="EY1949" s="64"/>
      <c r="EZ1949" s="64"/>
      <c r="FA1949" s="64"/>
      <c r="FB1949" s="64"/>
      <c r="FC1949" s="64"/>
      <c r="FD1949" s="64"/>
      <c r="FE1949" s="64"/>
      <c r="FF1949" s="64"/>
      <c r="FG1949" s="64"/>
      <c r="FH1949" s="64"/>
      <c r="FI1949" s="64"/>
      <c r="FJ1949" s="64"/>
      <c r="FK1949" s="64"/>
      <c r="FL1949" s="64"/>
      <c r="FM1949" s="64"/>
      <c r="FN1949" s="64"/>
      <c r="FO1949" s="64"/>
      <c r="FP1949" s="64"/>
      <c r="FQ1949" s="64"/>
      <c r="FR1949" s="64"/>
      <c r="FS1949" s="64"/>
      <c r="FT1949" s="64"/>
      <c r="FU1949" s="64"/>
      <c r="FV1949" s="64"/>
      <c r="FW1949" s="64"/>
      <c r="FX1949" s="64"/>
      <c r="FY1949" s="64"/>
      <c r="FZ1949" s="64"/>
      <c r="GA1949" s="64"/>
      <c r="GB1949" s="64"/>
      <c r="GC1949" s="64"/>
      <c r="GD1949" s="64"/>
      <c r="GE1949" s="64"/>
      <c r="GF1949" s="64"/>
      <c r="GG1949" s="64"/>
      <c r="GH1949" s="64"/>
      <c r="GI1949" s="64"/>
      <c r="GJ1949" s="64"/>
      <c r="GK1949" s="64"/>
      <c r="GL1949" s="64"/>
      <c r="GM1949" s="64"/>
      <c r="GN1949" s="64"/>
      <c r="GO1949" s="64"/>
      <c r="GP1949" s="64"/>
      <c r="GQ1949" s="64"/>
      <c r="GR1949" s="64"/>
      <c r="GS1949" s="64"/>
      <c r="GT1949" s="64"/>
      <c r="GU1949" s="64"/>
      <c r="GV1949" s="64"/>
      <c r="GW1949" s="64"/>
      <c r="GX1949" s="64"/>
    </row>
    <row r="1950" spans="1:206" s="63" customFormat="1" ht="42.75" customHeight="1" x14ac:dyDescent="0.25">
      <c r="A1950" s="55" t="s">
        <v>134</v>
      </c>
      <c r="B1950" s="56" t="s">
        <v>97</v>
      </c>
      <c r="C1950" s="57" t="s">
        <v>73</v>
      </c>
      <c r="D1950" s="57" t="s">
        <v>2049</v>
      </c>
      <c r="E1950" s="56" t="str">
        <f>VLOOKUP(C1950,'Коды программ'!$A$2:$B$581,2,FALSE)</f>
        <v>Экономика и бухгалтерский учет (по отраслям)</v>
      </c>
      <c r="F1950" s="56" t="str">
        <f t="shared" si="1222"/>
        <v>38.02.01 Экономика и бухгалтерский учет (по отраслям)</v>
      </c>
      <c r="G1950" s="56" t="s">
        <v>50</v>
      </c>
      <c r="H1950" s="56" t="s">
        <v>51</v>
      </c>
      <c r="I1950" s="56" t="s">
        <v>52</v>
      </c>
      <c r="J1950" s="56" t="s">
        <v>53</v>
      </c>
      <c r="K1950" s="58" t="s">
        <v>36</v>
      </c>
      <c r="L1950" s="59" t="s">
        <v>1355</v>
      </c>
      <c r="M1950" s="58" t="s">
        <v>2000</v>
      </c>
      <c r="N1950" s="60"/>
      <c r="O1950" s="61"/>
      <c r="P1950" s="60"/>
      <c r="Q1950" s="62"/>
      <c r="R1950" s="62"/>
      <c r="S1950" s="22">
        <f t="shared" si="1231"/>
        <v>0</v>
      </c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77">
        <f t="shared" si="1232"/>
        <v>0</v>
      </c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20"/>
      <c r="DD1950" s="22" t="str">
        <f t="shared" si="1226"/>
        <v>проверка пройдена</v>
      </c>
      <c r="DE1950" s="22" t="str">
        <f t="shared" si="1227"/>
        <v>проверка пройдена</v>
      </c>
      <c r="EO1950" s="64"/>
      <c r="EP1950" s="64"/>
      <c r="EQ1950" s="64"/>
      <c r="ER1950" s="64"/>
      <c r="ES1950" s="64"/>
      <c r="ET1950" s="64"/>
      <c r="EU1950" s="64"/>
      <c r="EV1950" s="64"/>
      <c r="EW1950" s="64"/>
      <c r="EX1950" s="64"/>
      <c r="EY1950" s="64"/>
      <c r="EZ1950" s="64"/>
      <c r="FA1950" s="64"/>
      <c r="FB1950" s="64"/>
      <c r="FC1950" s="64"/>
      <c r="FD1950" s="64"/>
      <c r="FE1950" s="64"/>
      <c r="FF1950" s="64"/>
      <c r="FG1950" s="64"/>
      <c r="FH1950" s="64"/>
      <c r="FI1950" s="64"/>
      <c r="FJ1950" s="64"/>
      <c r="FK1950" s="64"/>
      <c r="FL1950" s="64"/>
      <c r="FM1950" s="64"/>
      <c r="FN1950" s="64"/>
      <c r="FO1950" s="64"/>
      <c r="FP1950" s="64"/>
      <c r="FQ1950" s="64"/>
      <c r="FR1950" s="64"/>
      <c r="FS1950" s="64"/>
      <c r="FT1950" s="64"/>
      <c r="FU1950" s="64"/>
      <c r="FV1950" s="64"/>
      <c r="FW1950" s="64"/>
      <c r="FX1950" s="64"/>
      <c r="FY1950" s="64"/>
      <c r="FZ1950" s="64"/>
      <c r="GA1950" s="64"/>
      <c r="GB1950" s="64"/>
      <c r="GC1950" s="64"/>
      <c r="GD1950" s="64"/>
      <c r="GE1950" s="64"/>
      <c r="GF1950" s="64"/>
      <c r="GG1950" s="64"/>
      <c r="GH1950" s="64"/>
      <c r="GI1950" s="64"/>
      <c r="GJ1950" s="64"/>
      <c r="GK1950" s="64"/>
      <c r="GL1950" s="64"/>
      <c r="GM1950" s="64"/>
      <c r="GN1950" s="64"/>
      <c r="GO1950" s="64"/>
      <c r="GP1950" s="64"/>
      <c r="GQ1950" s="64"/>
      <c r="GR1950" s="64"/>
      <c r="GS1950" s="64"/>
      <c r="GT1950" s="64"/>
      <c r="GU1950" s="64"/>
      <c r="GV1950" s="64"/>
      <c r="GW1950" s="64"/>
      <c r="GX1950" s="64"/>
    </row>
    <row r="1951" spans="1:206" s="63" customFormat="1" ht="42.75" customHeight="1" x14ac:dyDescent="0.25">
      <c r="A1951" s="55" t="s">
        <v>134</v>
      </c>
      <c r="B1951" s="56" t="s">
        <v>97</v>
      </c>
      <c r="C1951" s="57" t="s">
        <v>73</v>
      </c>
      <c r="D1951" s="57" t="s">
        <v>2049</v>
      </c>
      <c r="E1951" s="56" t="str">
        <f>VLOOKUP(C1951,'Коды программ'!$A$2:$B$581,2,FALSE)</f>
        <v>Экономика и бухгалтерский учет (по отраслям)</v>
      </c>
      <c r="F1951" s="56" t="str">
        <f t="shared" si="1222"/>
        <v>38.02.01 Экономика и бухгалтерский учет (по отраслям)</v>
      </c>
      <c r="G1951" s="56" t="s">
        <v>50</v>
      </c>
      <c r="H1951" s="56" t="s">
        <v>51</v>
      </c>
      <c r="I1951" s="56" t="s">
        <v>52</v>
      </c>
      <c r="J1951" s="56" t="s">
        <v>53</v>
      </c>
      <c r="K1951" s="58" t="s">
        <v>37</v>
      </c>
      <c r="L1951" s="59" t="s">
        <v>1356</v>
      </c>
      <c r="M1951" s="58" t="s">
        <v>2000</v>
      </c>
      <c r="N1951" s="60"/>
      <c r="O1951" s="61"/>
      <c r="P1951" s="60"/>
      <c r="Q1951" s="62"/>
      <c r="R1951" s="62"/>
      <c r="S1951" s="22">
        <f t="shared" si="1231"/>
        <v>0</v>
      </c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77">
        <f t="shared" si="1232"/>
        <v>0</v>
      </c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20"/>
      <c r="DD1951" s="22" t="str">
        <f t="shared" si="1226"/>
        <v>проверка пройдена</v>
      </c>
      <c r="DE1951" s="22" t="str">
        <f t="shared" si="1227"/>
        <v>проверка пройдена</v>
      </c>
      <c r="EO1951" s="64"/>
      <c r="EP1951" s="64"/>
      <c r="EQ1951" s="64"/>
      <c r="ER1951" s="64"/>
      <c r="ES1951" s="64"/>
      <c r="ET1951" s="64"/>
      <c r="EU1951" s="64"/>
      <c r="EV1951" s="64"/>
      <c r="EW1951" s="64"/>
      <c r="EX1951" s="64"/>
      <c r="EY1951" s="64"/>
      <c r="EZ1951" s="64"/>
      <c r="FA1951" s="64"/>
      <c r="FB1951" s="64"/>
      <c r="FC1951" s="64"/>
      <c r="FD1951" s="64"/>
      <c r="FE1951" s="64"/>
      <c r="FF1951" s="64"/>
      <c r="FG1951" s="64"/>
      <c r="FH1951" s="64"/>
      <c r="FI1951" s="64"/>
      <c r="FJ1951" s="64"/>
      <c r="FK1951" s="64"/>
      <c r="FL1951" s="64"/>
      <c r="FM1951" s="64"/>
      <c r="FN1951" s="64"/>
      <c r="FO1951" s="64"/>
      <c r="FP1951" s="64"/>
      <c r="FQ1951" s="64"/>
      <c r="FR1951" s="64"/>
      <c r="FS1951" s="64"/>
      <c r="FT1951" s="64"/>
      <c r="FU1951" s="64"/>
      <c r="FV1951" s="64"/>
      <c r="FW1951" s="64"/>
      <c r="FX1951" s="64"/>
      <c r="FY1951" s="64"/>
      <c r="FZ1951" s="64"/>
      <c r="GA1951" s="64"/>
      <c r="GB1951" s="64"/>
      <c r="GC1951" s="64"/>
      <c r="GD1951" s="64"/>
      <c r="GE1951" s="64"/>
      <c r="GF1951" s="64"/>
      <c r="GG1951" s="64"/>
      <c r="GH1951" s="64"/>
      <c r="GI1951" s="64"/>
      <c r="GJ1951" s="64"/>
      <c r="GK1951" s="64"/>
      <c r="GL1951" s="64"/>
      <c r="GM1951" s="64"/>
      <c r="GN1951" s="64"/>
      <c r="GO1951" s="64"/>
      <c r="GP1951" s="64"/>
      <c r="GQ1951" s="64"/>
      <c r="GR1951" s="64"/>
      <c r="GS1951" s="64"/>
      <c r="GT1951" s="64"/>
      <c r="GU1951" s="64"/>
      <c r="GV1951" s="64"/>
      <c r="GW1951" s="64"/>
      <c r="GX1951" s="64"/>
    </row>
    <row r="1952" spans="1:206" s="63" customFormat="1" ht="42.75" customHeight="1" x14ac:dyDescent="0.25">
      <c r="A1952" s="55" t="s">
        <v>134</v>
      </c>
      <c r="B1952" s="56" t="s">
        <v>97</v>
      </c>
      <c r="C1952" s="57" t="s">
        <v>73</v>
      </c>
      <c r="D1952" s="57" t="s">
        <v>2049</v>
      </c>
      <c r="E1952" s="56" t="str">
        <f>VLOOKUP(C1952,'Коды программ'!$A$2:$B$581,2,FALSE)</f>
        <v>Экономика и бухгалтерский учет (по отраслям)</v>
      </c>
      <c r="F1952" s="56" t="str">
        <f t="shared" si="1222"/>
        <v>38.02.01 Экономика и бухгалтерский учет (по отраслям)</v>
      </c>
      <c r="G1952" s="56" t="s">
        <v>50</v>
      </c>
      <c r="H1952" s="56" t="s">
        <v>51</v>
      </c>
      <c r="I1952" s="56" t="s">
        <v>52</v>
      </c>
      <c r="J1952" s="56" t="s">
        <v>53</v>
      </c>
      <c r="K1952" s="58" t="s">
        <v>38</v>
      </c>
      <c r="L1952" s="59" t="s">
        <v>1357</v>
      </c>
      <c r="M1952" s="58" t="s">
        <v>2000</v>
      </c>
      <c r="N1952" s="60"/>
      <c r="O1952" s="61"/>
      <c r="P1952" s="60"/>
      <c r="Q1952" s="62"/>
      <c r="R1952" s="62"/>
      <c r="S1952" s="22">
        <f t="shared" si="1231"/>
        <v>0</v>
      </c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77">
        <f t="shared" si="1232"/>
        <v>0</v>
      </c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20"/>
      <c r="DD1952" s="22" t="str">
        <f t="shared" si="1226"/>
        <v>проверка пройдена</v>
      </c>
      <c r="DE1952" s="22" t="str">
        <f t="shared" si="1227"/>
        <v>проверка пройдена</v>
      </c>
      <c r="EO1952" s="64"/>
      <c r="EP1952" s="64"/>
      <c r="EQ1952" s="64"/>
      <c r="ER1952" s="64"/>
      <c r="ES1952" s="64"/>
      <c r="ET1952" s="64"/>
      <c r="EU1952" s="64"/>
      <c r="EV1952" s="64"/>
      <c r="EW1952" s="64"/>
      <c r="EX1952" s="64"/>
      <c r="EY1952" s="64"/>
      <c r="EZ1952" s="64"/>
      <c r="FA1952" s="64"/>
      <c r="FB1952" s="64"/>
      <c r="FC1952" s="64"/>
      <c r="FD1952" s="64"/>
      <c r="FE1952" s="64"/>
      <c r="FF1952" s="64"/>
      <c r="FG1952" s="64"/>
      <c r="FH1952" s="64"/>
      <c r="FI1952" s="64"/>
      <c r="FJ1952" s="64"/>
      <c r="FK1952" s="64"/>
      <c r="FL1952" s="64"/>
      <c r="FM1952" s="64"/>
      <c r="FN1952" s="64"/>
      <c r="FO1952" s="64"/>
      <c r="FP1952" s="64"/>
      <c r="FQ1952" s="64"/>
      <c r="FR1952" s="64"/>
      <c r="FS1952" s="64"/>
      <c r="FT1952" s="64"/>
      <c r="FU1952" s="64"/>
      <c r="FV1952" s="64"/>
      <c r="FW1952" s="64"/>
      <c r="FX1952" s="64"/>
      <c r="FY1952" s="64"/>
      <c r="FZ1952" s="64"/>
      <c r="GA1952" s="64"/>
      <c r="GB1952" s="64"/>
      <c r="GC1952" s="64"/>
      <c r="GD1952" s="64"/>
      <c r="GE1952" s="64"/>
      <c r="GF1952" s="64"/>
      <c r="GG1952" s="64"/>
      <c r="GH1952" s="64"/>
      <c r="GI1952" s="64"/>
      <c r="GJ1952" s="64"/>
      <c r="GK1952" s="64"/>
      <c r="GL1952" s="64"/>
      <c r="GM1952" s="64"/>
      <c r="GN1952" s="64"/>
      <c r="GO1952" s="64"/>
      <c r="GP1952" s="64"/>
      <c r="GQ1952" s="64"/>
      <c r="GR1952" s="64"/>
      <c r="GS1952" s="64"/>
      <c r="GT1952" s="64"/>
      <c r="GU1952" s="64"/>
      <c r="GV1952" s="64"/>
      <c r="GW1952" s="64"/>
      <c r="GX1952" s="64"/>
    </row>
    <row r="1953" spans="1:206" s="63" customFormat="1" ht="42.75" customHeight="1" x14ac:dyDescent="0.25">
      <c r="A1953" s="55" t="s">
        <v>134</v>
      </c>
      <c r="B1953" s="56" t="s">
        <v>97</v>
      </c>
      <c r="C1953" s="57" t="s">
        <v>73</v>
      </c>
      <c r="D1953" s="57" t="s">
        <v>2049</v>
      </c>
      <c r="E1953" s="56" t="str">
        <f>VLOOKUP(C1953,'Коды программ'!$A$2:$B$581,2,FALSE)</f>
        <v>Экономика и бухгалтерский учет (по отраслям)</v>
      </c>
      <c r="F1953" s="56" t="str">
        <f t="shared" si="1222"/>
        <v>38.02.01 Экономика и бухгалтерский учет (по отраслям)</v>
      </c>
      <c r="G1953" s="56" t="s">
        <v>50</v>
      </c>
      <c r="H1953" s="56" t="s">
        <v>51</v>
      </c>
      <c r="I1953" s="56" t="s">
        <v>52</v>
      </c>
      <c r="J1953" s="56" t="s">
        <v>53</v>
      </c>
      <c r="K1953" s="58" t="s">
        <v>39</v>
      </c>
      <c r="L1953" s="59" t="s">
        <v>1358</v>
      </c>
      <c r="M1953" s="58" t="s">
        <v>2000</v>
      </c>
      <c r="N1953" s="60"/>
      <c r="O1953" s="61"/>
      <c r="P1953" s="60"/>
      <c r="Q1953" s="62"/>
      <c r="R1953" s="62"/>
      <c r="S1953" s="22">
        <f t="shared" si="1231"/>
        <v>0</v>
      </c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77">
        <f t="shared" si="1232"/>
        <v>0</v>
      </c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20"/>
      <c r="DD1953" s="22" t="str">
        <f t="shared" si="1226"/>
        <v>проверка пройдена</v>
      </c>
      <c r="DE1953" s="22" t="str">
        <f t="shared" si="1227"/>
        <v>проверка пройдена</v>
      </c>
      <c r="EO1953" s="64"/>
      <c r="EP1953" s="64"/>
      <c r="EQ1953" s="64"/>
      <c r="ER1953" s="64"/>
      <c r="ES1953" s="64"/>
      <c r="ET1953" s="64"/>
      <c r="EU1953" s="64"/>
      <c r="EV1953" s="64"/>
      <c r="EW1953" s="64"/>
      <c r="EX1953" s="64"/>
      <c r="EY1953" s="64"/>
      <c r="EZ1953" s="64"/>
      <c r="FA1953" s="64"/>
      <c r="FB1953" s="64"/>
      <c r="FC1953" s="64"/>
      <c r="FD1953" s="64"/>
      <c r="FE1953" s="64"/>
      <c r="FF1953" s="64"/>
      <c r="FG1953" s="64"/>
      <c r="FH1953" s="64"/>
      <c r="FI1953" s="64"/>
      <c r="FJ1953" s="64"/>
      <c r="FK1953" s="64"/>
      <c r="FL1953" s="64"/>
      <c r="FM1953" s="64"/>
      <c r="FN1953" s="64"/>
      <c r="FO1953" s="64"/>
      <c r="FP1953" s="64"/>
      <c r="FQ1953" s="64"/>
      <c r="FR1953" s="64"/>
      <c r="FS1953" s="64"/>
      <c r="FT1953" s="64"/>
      <c r="FU1953" s="64"/>
      <c r="FV1953" s="64"/>
      <c r="FW1953" s="64"/>
      <c r="FX1953" s="64"/>
      <c r="FY1953" s="64"/>
      <c r="FZ1953" s="64"/>
      <c r="GA1953" s="64"/>
      <c r="GB1953" s="64"/>
      <c r="GC1953" s="64"/>
      <c r="GD1953" s="64"/>
      <c r="GE1953" s="64"/>
      <c r="GF1953" s="64"/>
      <c r="GG1953" s="64"/>
      <c r="GH1953" s="64"/>
      <c r="GI1953" s="64"/>
      <c r="GJ1953" s="64"/>
      <c r="GK1953" s="64"/>
      <c r="GL1953" s="64"/>
      <c r="GM1953" s="64"/>
      <c r="GN1953" s="64"/>
      <c r="GO1953" s="64"/>
      <c r="GP1953" s="64"/>
      <c r="GQ1953" s="64"/>
      <c r="GR1953" s="64"/>
      <c r="GS1953" s="64"/>
      <c r="GT1953" s="64"/>
      <c r="GU1953" s="64"/>
      <c r="GV1953" s="64"/>
      <c r="GW1953" s="64"/>
      <c r="GX1953" s="64"/>
    </row>
    <row r="1954" spans="1:206" s="88" customFormat="1" ht="42.75" customHeight="1" x14ac:dyDescent="0.25">
      <c r="A1954" s="78" t="s">
        <v>134</v>
      </c>
      <c r="B1954" s="79"/>
      <c r="C1954" s="80"/>
      <c r="D1954" s="80"/>
      <c r="E1954" s="79"/>
      <c r="F1954" s="79" t="str">
        <f t="shared" si="1222"/>
        <v xml:space="preserve"> </v>
      </c>
      <c r="G1954" s="79"/>
      <c r="H1954" s="79"/>
      <c r="I1954" s="79"/>
      <c r="J1954" s="79"/>
      <c r="K1954" s="81" t="s">
        <v>40</v>
      </c>
      <c r="L1954" s="82" t="s">
        <v>1347</v>
      </c>
      <c r="M1954" s="81"/>
      <c r="N1954" s="83"/>
      <c r="O1954" s="84"/>
      <c r="P1954" s="83"/>
      <c r="Q1954" s="85"/>
      <c r="R1954" s="24" t="str">
        <f t="shared" ref="R1954:CF1954" si="1233">IF(AND(R1940&lt;=R1939,R1941&lt;=R1940,R1942&lt;=R1939,R1943&lt;=R1939,R1944=(R1940+R1942),R1944=(R1945+R1946+R1947+R1948+R1949+R1950+R1951),R1952&lt;=R1944,R1953&lt;=R1944,(R1940+R1942)&lt;=R1939,R1945&lt;=R1944,R1946&lt;=R1944,R1947&lt;=R1944,R1948&lt;=R1944,R1949&lt;=R1944,R1950&lt;=R1944,R1951&lt;=R1944,R1952&lt;=R1943,R1952&lt;=R1944)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54" s="24" t="str">
        <f t="shared" si="1233"/>
        <v>проверка пройдена</v>
      </c>
      <c r="T1954" s="24" t="str">
        <f t="shared" si="1233"/>
        <v>проверка пройдена</v>
      </c>
      <c r="U1954" s="24" t="str">
        <f t="shared" si="1233"/>
        <v>проверка пройдена</v>
      </c>
      <c r="V1954" s="24" t="str">
        <f t="shared" si="1233"/>
        <v>проверка пройдена</v>
      </c>
      <c r="W1954" s="24" t="str">
        <f t="shared" si="1233"/>
        <v>проверка пройдена</v>
      </c>
      <c r="X1954" s="24" t="str">
        <f t="shared" si="1233"/>
        <v>проверка пройдена</v>
      </c>
      <c r="Y1954" s="24" t="str">
        <f t="shared" si="1233"/>
        <v>проверка пройдена</v>
      </c>
      <c r="Z1954" s="24" t="str">
        <f t="shared" si="1233"/>
        <v>проверка пройдена</v>
      </c>
      <c r="AA1954" s="24" t="str">
        <f t="shared" si="1233"/>
        <v>проверка пройдена</v>
      </c>
      <c r="AB1954" s="24" t="str">
        <f t="shared" si="1233"/>
        <v>проверка пройдена</v>
      </c>
      <c r="AC1954" s="24" t="str">
        <f t="shared" si="1233"/>
        <v>проверка пройдена</v>
      </c>
      <c r="AD1954" s="24" t="str">
        <f t="shared" si="1233"/>
        <v>проверка пройдена</v>
      </c>
      <c r="AE1954" s="24" t="str">
        <f t="shared" si="1233"/>
        <v>проверка пройдена</v>
      </c>
      <c r="AF1954" s="24" t="str">
        <f t="shared" si="1233"/>
        <v>проверка пройдена</v>
      </c>
      <c r="AG1954" s="24" t="str">
        <f t="shared" si="1233"/>
        <v>проверка пройдена</v>
      </c>
      <c r="AH1954" s="24" t="str">
        <f t="shared" si="1233"/>
        <v>проверка пройдена</v>
      </c>
      <c r="AI1954" s="24" t="str">
        <f t="shared" si="1233"/>
        <v>проверка пройдена</v>
      </c>
      <c r="AJ1954" s="24" t="str">
        <f t="shared" si="1233"/>
        <v>проверка пройдена</v>
      </c>
      <c r="AK1954" s="24" t="str">
        <f t="shared" si="1233"/>
        <v>проверка пройдена</v>
      </c>
      <c r="AL1954" s="24" t="str">
        <f t="shared" si="1233"/>
        <v>проверка пройдена</v>
      </c>
      <c r="AM1954" s="24" t="str">
        <f t="shared" si="1233"/>
        <v>проверка пройдена</v>
      </c>
      <c r="AN1954" s="24" t="str">
        <f t="shared" si="1233"/>
        <v>проверка пройдена</v>
      </c>
      <c r="AO1954" s="24" t="str">
        <f t="shared" si="1233"/>
        <v>проверка пройдена</v>
      </c>
      <c r="AP1954" s="24" t="str">
        <f t="shared" si="1233"/>
        <v>проверка пройдена</v>
      </c>
      <c r="AQ1954" s="24" t="str">
        <f t="shared" si="1233"/>
        <v>проверка пройдена</v>
      </c>
      <c r="AR1954" s="24" t="str">
        <f t="shared" si="1233"/>
        <v>проверка пройдена</v>
      </c>
      <c r="AS1954" s="24" t="str">
        <f t="shared" si="1233"/>
        <v>проверка пройдена</v>
      </c>
      <c r="AT1954" s="24" t="str">
        <f t="shared" si="1233"/>
        <v>проверка пройдена</v>
      </c>
      <c r="AU1954" s="24" t="str">
        <f t="shared" si="1233"/>
        <v>проверка пройдена</v>
      </c>
      <c r="AV1954" s="24" t="str">
        <f t="shared" si="1233"/>
        <v>проверка пройдена</v>
      </c>
      <c r="AW1954" s="24" t="str">
        <f t="shared" si="1233"/>
        <v>проверка пройдена</v>
      </c>
      <c r="AX1954" s="24" t="str">
        <f t="shared" si="1233"/>
        <v>проверка пройдена</v>
      </c>
      <c r="AY1954" s="24" t="str">
        <f t="shared" si="1233"/>
        <v>проверка пройдена</v>
      </c>
      <c r="AZ1954" s="24" t="str">
        <f t="shared" si="1233"/>
        <v>проверка пройдена</v>
      </c>
      <c r="BA1954" s="24" t="str">
        <f t="shared" si="1233"/>
        <v>проверка пройдена</v>
      </c>
      <c r="BB1954" s="24" t="str">
        <f t="shared" si="1233"/>
        <v>проверка пройдена</v>
      </c>
      <c r="BC1954" s="24" t="str">
        <f t="shared" si="1233"/>
        <v>проверка пройдена</v>
      </c>
      <c r="BD1954" s="24" t="str">
        <f t="shared" si="1233"/>
        <v>проверка пройдена</v>
      </c>
      <c r="BE1954" s="24" t="str">
        <f t="shared" si="1233"/>
        <v>проверка пройдена</v>
      </c>
      <c r="BF1954" s="24" t="str">
        <f t="shared" si="1233"/>
        <v>проверка пройдена</v>
      </c>
      <c r="BG1954" s="24" t="str">
        <f t="shared" si="1233"/>
        <v>проверка пройдена</v>
      </c>
      <c r="BH1954" s="24" t="str">
        <f t="shared" si="1233"/>
        <v>проверка пройдена</v>
      </c>
      <c r="BI1954" s="24" t="str">
        <f t="shared" si="1233"/>
        <v>проверка пройдена</v>
      </c>
      <c r="BJ1954" s="24" t="str">
        <f t="shared" si="1233"/>
        <v>проверка пройдена</v>
      </c>
      <c r="BK1954" s="24" t="str">
        <f t="shared" si="1233"/>
        <v>проверка пройдена</v>
      </c>
      <c r="BL1954" s="24" t="str">
        <f t="shared" si="1233"/>
        <v>проверка пройдена</v>
      </c>
      <c r="BM1954" s="24" t="str">
        <f t="shared" si="1233"/>
        <v>проверка пройдена</v>
      </c>
      <c r="BN1954" s="24" t="str">
        <f t="shared" si="1233"/>
        <v>проверка пройдена</v>
      </c>
      <c r="BO1954" s="24" t="str">
        <f t="shared" si="1233"/>
        <v>проверка пройдена</v>
      </c>
      <c r="BP1954" s="24" t="str">
        <f t="shared" si="1233"/>
        <v>проверка пройдена</v>
      </c>
      <c r="BQ1954" s="24" t="str">
        <f t="shared" si="1233"/>
        <v>проверка пройдена</v>
      </c>
      <c r="BR1954" s="24" t="str">
        <f t="shared" si="1233"/>
        <v>проверка пройдена</v>
      </c>
      <c r="BS1954" s="24" t="str">
        <f t="shared" si="1233"/>
        <v>проверка пройдена</v>
      </c>
      <c r="BT1954" s="24" t="str">
        <f t="shared" si="1233"/>
        <v>проверка пройдена</v>
      </c>
      <c r="BU1954" s="24" t="str">
        <f t="shared" si="1233"/>
        <v>проверка пройдена</v>
      </c>
      <c r="BV1954" s="24" t="str">
        <f t="shared" si="1233"/>
        <v>проверка пройдена</v>
      </c>
      <c r="BW1954" s="24" t="str">
        <f t="shared" si="1233"/>
        <v>проверка пройдена</v>
      </c>
      <c r="BX1954" s="24" t="str">
        <f t="shared" si="1233"/>
        <v>проверка пройдена</v>
      </c>
      <c r="BY1954" s="24" t="str">
        <f t="shared" si="1233"/>
        <v>проверка пройдена</v>
      </c>
      <c r="BZ1954" s="24" t="str">
        <f t="shared" si="1233"/>
        <v>проверка пройдена</v>
      </c>
      <c r="CA1954" s="24" t="str">
        <f t="shared" si="1233"/>
        <v>проверка пройдена</v>
      </c>
      <c r="CB1954" s="24" t="str">
        <f t="shared" si="1233"/>
        <v>проверка пройдена</v>
      </c>
      <c r="CC1954" s="24" t="str">
        <f t="shared" si="1233"/>
        <v>проверка пройдена</v>
      </c>
      <c r="CD1954" s="24" t="str">
        <f t="shared" si="1233"/>
        <v>проверка пройдена</v>
      </c>
      <c r="CE1954" s="24" t="str">
        <f t="shared" si="1233"/>
        <v>проверка пройдена</v>
      </c>
      <c r="CF1954" s="24" t="str">
        <f t="shared" si="1233"/>
        <v>проверка пройдена</v>
      </c>
      <c r="CG1954" s="24" t="str">
        <f t="shared" ref="CG1954:DA1954" si="1234">IF(AND(CG1940&lt;=CG1939,CG1941&lt;=CG1940,CG1942&lt;=CG1939,CG1943&lt;=CG1939,CG1944=(CG1940+CG1942),CG1944=(CG1945+CG1946+CG1947+CG1948+CG1949+CG1950+CG1951),CG1952&lt;=CG1944,CG1953&lt;=CG1944,(CG1940+CG1942)&lt;=CG1939,CG1945&lt;=CG1944,CG1946&lt;=CG1944,CG1947&lt;=CG1944,CG1948&lt;=CG1944,CG1949&lt;=CG1944,CG1950&lt;=CG1944,CG1951&lt;=CG1944,CG1952&lt;=CG1943,CG1952&lt;=CG1944)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54" s="24" t="str">
        <f t="shared" si="1234"/>
        <v>проверка пройдена</v>
      </c>
      <c r="CI1954" s="24" t="str">
        <f t="shared" si="1234"/>
        <v>проверка пройдена</v>
      </c>
      <c r="CJ1954" s="24" t="str">
        <f t="shared" si="1234"/>
        <v>проверка пройдена</v>
      </c>
      <c r="CK1954" s="24" t="str">
        <f t="shared" si="1234"/>
        <v>проверка пройдена</v>
      </c>
      <c r="CL1954" s="24" t="str">
        <f t="shared" si="1234"/>
        <v>проверка пройдена</v>
      </c>
      <c r="CM1954" s="24" t="str">
        <f t="shared" si="1234"/>
        <v>проверка пройдена</v>
      </c>
      <c r="CN1954" s="24" t="str">
        <f t="shared" si="1234"/>
        <v>проверка пройдена</v>
      </c>
      <c r="CO1954" s="24" t="str">
        <f t="shared" si="1234"/>
        <v>проверка пройдена</v>
      </c>
      <c r="CP1954" s="24" t="str">
        <f t="shared" si="1234"/>
        <v>проверка пройдена</v>
      </c>
      <c r="CQ1954" s="24" t="str">
        <f t="shared" si="1234"/>
        <v>проверка пройдена</v>
      </c>
      <c r="CR1954" s="24" t="str">
        <f t="shared" si="1234"/>
        <v>проверка пройдена</v>
      </c>
      <c r="CS1954" s="24" t="str">
        <f t="shared" si="1234"/>
        <v>проверка пройдена</v>
      </c>
      <c r="CT1954" s="24" t="str">
        <f t="shared" si="1234"/>
        <v>проверка пройдена</v>
      </c>
      <c r="CU1954" s="24" t="str">
        <f t="shared" si="1234"/>
        <v>проверка пройдена</v>
      </c>
      <c r="CV1954" s="24" t="str">
        <f t="shared" si="1234"/>
        <v>проверка пройдена</v>
      </c>
      <c r="CW1954" s="24" t="str">
        <f t="shared" si="1234"/>
        <v>проверка пройдена</v>
      </c>
      <c r="CX1954" s="24"/>
      <c r="CY1954" s="24" t="str">
        <f t="shared" si="1234"/>
        <v>проверка пройдена</v>
      </c>
      <c r="CZ1954" s="24" t="str">
        <f t="shared" si="1234"/>
        <v>проверка пройдена</v>
      </c>
      <c r="DA1954" s="24" t="str">
        <f t="shared" si="1234"/>
        <v>проверка пройдена</v>
      </c>
      <c r="DB1954" s="86"/>
      <c r="DC1954" s="87"/>
      <c r="DD1954" s="22"/>
      <c r="DE1954" s="22"/>
      <c r="EO1954" s="89"/>
      <c r="EP1954" s="89"/>
      <c r="EQ1954" s="89"/>
      <c r="ER1954" s="89"/>
      <c r="ES1954" s="89"/>
      <c r="ET1954" s="89"/>
      <c r="EU1954" s="89"/>
      <c r="EV1954" s="89"/>
      <c r="EW1954" s="89"/>
      <c r="EX1954" s="89"/>
      <c r="EY1954" s="89"/>
      <c r="EZ1954" s="89"/>
      <c r="FA1954" s="89"/>
      <c r="FB1954" s="89"/>
      <c r="FC1954" s="89"/>
      <c r="FD1954" s="89"/>
      <c r="FE1954" s="89"/>
      <c r="FF1954" s="89"/>
      <c r="FG1954" s="89"/>
      <c r="FH1954" s="89"/>
      <c r="FI1954" s="89"/>
      <c r="FJ1954" s="89"/>
      <c r="FK1954" s="89"/>
      <c r="FL1954" s="89"/>
      <c r="FM1954" s="89"/>
      <c r="FN1954" s="89"/>
      <c r="FO1954" s="89"/>
      <c r="FP1954" s="89"/>
      <c r="FQ1954" s="89"/>
      <c r="FR1954" s="89"/>
      <c r="FS1954" s="89"/>
      <c r="FT1954" s="89"/>
      <c r="FU1954" s="89"/>
      <c r="FV1954" s="89"/>
      <c r="FW1954" s="89"/>
      <c r="FX1954" s="89"/>
      <c r="FY1954" s="89"/>
      <c r="FZ1954" s="89"/>
      <c r="GA1954" s="89"/>
      <c r="GB1954" s="89"/>
      <c r="GC1954" s="89"/>
      <c r="GD1954" s="89"/>
      <c r="GE1954" s="89"/>
      <c r="GF1954" s="89"/>
      <c r="GG1954" s="89"/>
      <c r="GH1954" s="89"/>
      <c r="GI1954" s="89"/>
      <c r="GJ1954" s="89"/>
      <c r="GK1954" s="89"/>
      <c r="GL1954" s="89"/>
      <c r="GM1954" s="89"/>
      <c r="GN1954" s="89"/>
      <c r="GO1954" s="89"/>
      <c r="GP1954" s="89"/>
      <c r="GQ1954" s="89"/>
      <c r="GR1954" s="89"/>
      <c r="GS1954" s="89"/>
      <c r="GT1954" s="89"/>
      <c r="GU1954" s="89"/>
      <c r="GV1954" s="89"/>
      <c r="GW1954" s="89"/>
      <c r="GX1954" s="89"/>
    </row>
    <row r="1955" spans="1:206" s="63" customFormat="1" ht="42.75" customHeight="1" x14ac:dyDescent="0.25">
      <c r="A1955" s="55" t="s">
        <v>134</v>
      </c>
      <c r="B1955" s="56" t="s">
        <v>97</v>
      </c>
      <c r="C1955" s="57" t="s">
        <v>74</v>
      </c>
      <c r="D1955" s="57" t="s">
        <v>2049</v>
      </c>
      <c r="E1955" s="56" t="str">
        <f>VLOOKUP(C1955,'Коды программ'!$A$2:$B$581,2,FALSE)</f>
        <v>Коммерция (по отраслям)</v>
      </c>
      <c r="F1955" s="56" t="str">
        <f t="shared" si="1222"/>
        <v>38.02.04 Коммерция (по отраслям)</v>
      </c>
      <c r="G1955" s="56" t="s">
        <v>50</v>
      </c>
      <c r="H1955" s="56" t="s">
        <v>51</v>
      </c>
      <c r="I1955" s="56" t="s">
        <v>52</v>
      </c>
      <c r="J1955" s="56" t="s">
        <v>53</v>
      </c>
      <c r="K1955" s="58" t="s">
        <v>25</v>
      </c>
      <c r="L1955" s="59" t="s">
        <v>42</v>
      </c>
      <c r="M1955" s="58" t="s">
        <v>2000</v>
      </c>
      <c r="N1955" s="60">
        <v>14</v>
      </c>
      <c r="O1955" s="61">
        <v>25</v>
      </c>
      <c r="P1955" s="60">
        <v>8</v>
      </c>
      <c r="Q1955" s="62"/>
      <c r="R1955" s="62">
        <v>14</v>
      </c>
      <c r="S1955" s="22">
        <f t="shared" ref="S1955:S1959" si="1235">SUM(T1955:AU1955)</f>
        <v>4</v>
      </c>
      <c r="T1955" s="18"/>
      <c r="U1955" s="18"/>
      <c r="V1955" s="18"/>
      <c r="W1955" s="18">
        <v>4</v>
      </c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>
        <v>4</v>
      </c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77">
        <f>SUM(BG1955:CH1955)</f>
        <v>4</v>
      </c>
      <c r="BG1955" s="18"/>
      <c r="BH1955" s="18"/>
      <c r="BI1955" s="18"/>
      <c r="BJ1955" s="18">
        <v>4</v>
      </c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>
        <v>4</v>
      </c>
      <c r="CJ1955" s="18"/>
      <c r="CK1955" s="18"/>
      <c r="CL1955" s="18">
        <v>3</v>
      </c>
      <c r="CM1955" s="18"/>
      <c r="CN1955" s="18">
        <v>2</v>
      </c>
      <c r="CO1955" s="18"/>
      <c r="CP1955" s="18">
        <v>1</v>
      </c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 t="s">
        <v>2032</v>
      </c>
      <c r="DC1955" s="20" t="s">
        <v>2037</v>
      </c>
      <c r="DD1955" s="22" t="str">
        <f t="shared" ref="DD1955:DD1969" si="1236">IF(R1955=S1955+AX1955+AY1955+AZ1955+BA1955+BC1955+BD1955+BE1955+BF1955+CJ1955+CK1955+CL1955+CM1955+CN1955+CO1955+CP1955+CQ1955+CR1955+CS1955+CT1955+CU1955+CV1955+CW1955+CY1955+CZ1955+DA1955,"проверка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55" s="22" t="str">
        <f t="shared" ref="DE1955:DE1969" si="1237">IF(AND(AV1955&lt;=S1955,AW1955&lt;=S1955),"проверка пройдена","ВНИМАНИЕ! не может стоять значение большее, чем проверка пройдена")</f>
        <v>проверка пройдена</v>
      </c>
      <c r="EO1955" s="64"/>
      <c r="EP1955" s="64"/>
      <c r="EQ1955" s="64"/>
      <c r="ER1955" s="64"/>
      <c r="ES1955" s="64"/>
      <c r="ET1955" s="64"/>
      <c r="EU1955" s="64"/>
      <c r="EV1955" s="64"/>
      <c r="EW1955" s="64"/>
      <c r="EX1955" s="64"/>
      <c r="EY1955" s="64"/>
      <c r="EZ1955" s="64"/>
      <c r="FA1955" s="64"/>
      <c r="FB1955" s="64"/>
      <c r="FC1955" s="64"/>
      <c r="FD1955" s="64"/>
      <c r="FE1955" s="64"/>
      <c r="FF1955" s="64"/>
      <c r="FG1955" s="64"/>
      <c r="FH1955" s="64"/>
      <c r="FI1955" s="64"/>
      <c r="FJ1955" s="64"/>
      <c r="FK1955" s="64"/>
      <c r="FL1955" s="64"/>
      <c r="FM1955" s="64"/>
      <c r="FN1955" s="64"/>
      <c r="FO1955" s="64"/>
      <c r="FP1955" s="64"/>
      <c r="FQ1955" s="64"/>
      <c r="FR1955" s="64"/>
      <c r="FS1955" s="64"/>
      <c r="FT1955" s="64"/>
      <c r="FU1955" s="64"/>
      <c r="FV1955" s="64"/>
      <c r="FW1955" s="64"/>
      <c r="FX1955" s="64"/>
      <c r="FY1955" s="64"/>
      <c r="FZ1955" s="64"/>
      <c r="GA1955" s="64"/>
      <c r="GB1955" s="64"/>
      <c r="GC1955" s="64"/>
      <c r="GD1955" s="64"/>
      <c r="GE1955" s="64"/>
      <c r="GF1955" s="64"/>
      <c r="GG1955" s="64"/>
      <c r="GH1955" s="64"/>
      <c r="GI1955" s="64"/>
      <c r="GJ1955" s="64"/>
      <c r="GK1955" s="64"/>
      <c r="GL1955" s="64"/>
      <c r="GM1955" s="64"/>
      <c r="GN1955" s="64"/>
      <c r="GO1955" s="64"/>
      <c r="GP1955" s="64"/>
      <c r="GQ1955" s="64"/>
      <c r="GR1955" s="64"/>
      <c r="GS1955" s="64"/>
      <c r="GT1955" s="64"/>
      <c r="GU1955" s="64"/>
      <c r="GV1955" s="64"/>
      <c r="GW1955" s="64"/>
      <c r="GX1955" s="64"/>
    </row>
    <row r="1956" spans="1:206" s="63" customFormat="1" ht="42.75" customHeight="1" x14ac:dyDescent="0.25">
      <c r="A1956" s="55" t="s">
        <v>134</v>
      </c>
      <c r="B1956" s="56" t="s">
        <v>97</v>
      </c>
      <c r="C1956" s="57" t="s">
        <v>74</v>
      </c>
      <c r="D1956" s="57" t="s">
        <v>2049</v>
      </c>
      <c r="E1956" s="56" t="str">
        <f>VLOOKUP(C1956,'Коды программ'!$A$2:$B$581,2,FALSE)</f>
        <v>Коммерция (по отраслям)</v>
      </c>
      <c r="F1956" s="56" t="str">
        <f t="shared" si="1222"/>
        <v>38.02.04 Коммерция (по отраслям)</v>
      </c>
      <c r="G1956" s="56" t="s">
        <v>50</v>
      </c>
      <c r="H1956" s="56" t="s">
        <v>51</v>
      </c>
      <c r="I1956" s="56" t="s">
        <v>52</v>
      </c>
      <c r="J1956" s="56" t="s">
        <v>53</v>
      </c>
      <c r="K1956" s="58" t="s">
        <v>26</v>
      </c>
      <c r="L1956" s="59" t="s">
        <v>1359</v>
      </c>
      <c r="M1956" s="58" t="s">
        <v>2000</v>
      </c>
      <c r="N1956" s="60"/>
      <c r="O1956" s="61"/>
      <c r="P1956" s="60"/>
      <c r="Q1956" s="62"/>
      <c r="R1956" s="62"/>
      <c r="S1956" s="22">
        <f t="shared" si="1235"/>
        <v>0</v>
      </c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77">
        <f t="shared" ref="BF1956:BF1959" si="1238">SUM(BG1956:CH1956)</f>
        <v>0</v>
      </c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20"/>
      <c r="DD1956" s="22" t="str">
        <f t="shared" si="1236"/>
        <v>проверка пройдена</v>
      </c>
      <c r="DE1956" s="22" t="str">
        <f t="shared" si="1237"/>
        <v>проверка пройдена</v>
      </c>
      <c r="EO1956" s="64"/>
      <c r="EP1956" s="64"/>
      <c r="EQ1956" s="64"/>
      <c r="ER1956" s="64"/>
      <c r="ES1956" s="64"/>
      <c r="ET1956" s="64"/>
      <c r="EU1956" s="64"/>
      <c r="EV1956" s="64"/>
      <c r="EW1956" s="64"/>
      <c r="EX1956" s="64"/>
      <c r="EY1956" s="64"/>
      <c r="EZ1956" s="64"/>
      <c r="FA1956" s="64"/>
      <c r="FB1956" s="64"/>
      <c r="FC1956" s="64"/>
      <c r="FD1956" s="64"/>
      <c r="FE1956" s="64"/>
      <c r="FF1956" s="64"/>
      <c r="FG1956" s="64"/>
      <c r="FH1956" s="64"/>
      <c r="FI1956" s="64"/>
      <c r="FJ1956" s="64"/>
      <c r="FK1956" s="64"/>
      <c r="FL1956" s="64"/>
      <c r="FM1956" s="64"/>
      <c r="FN1956" s="64"/>
      <c r="FO1956" s="64"/>
      <c r="FP1956" s="64"/>
      <c r="FQ1956" s="64"/>
      <c r="FR1956" s="64"/>
      <c r="FS1956" s="64"/>
      <c r="FT1956" s="64"/>
      <c r="FU1956" s="64"/>
      <c r="FV1956" s="64"/>
      <c r="FW1956" s="64"/>
      <c r="FX1956" s="64"/>
      <c r="FY1956" s="64"/>
      <c r="FZ1956" s="64"/>
      <c r="GA1956" s="64"/>
      <c r="GB1956" s="64"/>
      <c r="GC1956" s="64"/>
      <c r="GD1956" s="64"/>
      <c r="GE1956" s="64"/>
      <c r="GF1956" s="64"/>
      <c r="GG1956" s="64"/>
      <c r="GH1956" s="64"/>
      <c r="GI1956" s="64"/>
      <c r="GJ1956" s="64"/>
      <c r="GK1956" s="64"/>
      <c r="GL1956" s="64"/>
      <c r="GM1956" s="64"/>
      <c r="GN1956" s="64"/>
      <c r="GO1956" s="64"/>
      <c r="GP1956" s="64"/>
      <c r="GQ1956" s="64"/>
      <c r="GR1956" s="64"/>
      <c r="GS1956" s="64"/>
      <c r="GT1956" s="64"/>
      <c r="GU1956" s="64"/>
      <c r="GV1956" s="64"/>
      <c r="GW1956" s="64"/>
      <c r="GX1956" s="64"/>
    </row>
    <row r="1957" spans="1:206" s="63" customFormat="1" ht="42.75" customHeight="1" x14ac:dyDescent="0.25">
      <c r="A1957" s="55" t="s">
        <v>134</v>
      </c>
      <c r="B1957" s="56" t="s">
        <v>97</v>
      </c>
      <c r="C1957" s="57" t="s">
        <v>74</v>
      </c>
      <c r="D1957" s="57" t="s">
        <v>2049</v>
      </c>
      <c r="E1957" s="56" t="str">
        <f>VLOOKUP(C1957,'Коды программ'!$A$2:$B$581,2,FALSE)</f>
        <v>Коммерция (по отраслям)</v>
      </c>
      <c r="F1957" s="56" t="str">
        <f t="shared" si="1222"/>
        <v>38.02.04 Коммерция (по отраслям)</v>
      </c>
      <c r="G1957" s="56" t="s">
        <v>50</v>
      </c>
      <c r="H1957" s="56" t="s">
        <v>51</v>
      </c>
      <c r="I1957" s="56" t="s">
        <v>52</v>
      </c>
      <c r="J1957" s="56" t="s">
        <v>53</v>
      </c>
      <c r="K1957" s="58" t="s">
        <v>27</v>
      </c>
      <c r="L1957" s="59" t="s">
        <v>1345</v>
      </c>
      <c r="M1957" s="58" t="s">
        <v>2000</v>
      </c>
      <c r="N1957" s="60"/>
      <c r="O1957" s="61"/>
      <c r="P1957" s="60"/>
      <c r="Q1957" s="62"/>
      <c r="R1957" s="62"/>
      <c r="S1957" s="22">
        <f t="shared" si="1235"/>
        <v>0</v>
      </c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77">
        <f t="shared" si="1238"/>
        <v>0</v>
      </c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20"/>
      <c r="DD1957" s="22" t="str">
        <f t="shared" si="1236"/>
        <v>проверка пройдена</v>
      </c>
      <c r="DE1957" s="22" t="str">
        <f t="shared" si="1237"/>
        <v>проверка пройдена</v>
      </c>
      <c r="EO1957" s="64"/>
      <c r="EP1957" s="64"/>
      <c r="EQ1957" s="64"/>
      <c r="ER1957" s="64"/>
      <c r="ES1957" s="64"/>
      <c r="ET1957" s="64"/>
      <c r="EU1957" s="64"/>
      <c r="EV1957" s="64"/>
      <c r="EW1957" s="64"/>
      <c r="EX1957" s="64"/>
      <c r="EY1957" s="64"/>
      <c r="EZ1957" s="64"/>
      <c r="FA1957" s="64"/>
      <c r="FB1957" s="64"/>
      <c r="FC1957" s="64"/>
      <c r="FD1957" s="64"/>
      <c r="FE1957" s="64"/>
      <c r="FF1957" s="64"/>
      <c r="FG1957" s="64"/>
      <c r="FH1957" s="64"/>
      <c r="FI1957" s="64"/>
      <c r="FJ1957" s="64"/>
      <c r="FK1957" s="64"/>
      <c r="FL1957" s="64"/>
      <c r="FM1957" s="64"/>
      <c r="FN1957" s="64"/>
      <c r="FO1957" s="64"/>
      <c r="FP1957" s="64"/>
      <c r="FQ1957" s="64"/>
      <c r="FR1957" s="64"/>
      <c r="FS1957" s="64"/>
      <c r="FT1957" s="64"/>
      <c r="FU1957" s="64"/>
      <c r="FV1957" s="64"/>
      <c r="FW1957" s="64"/>
      <c r="FX1957" s="64"/>
      <c r="FY1957" s="64"/>
      <c r="FZ1957" s="64"/>
      <c r="GA1957" s="64"/>
      <c r="GB1957" s="64"/>
      <c r="GC1957" s="64"/>
      <c r="GD1957" s="64"/>
      <c r="GE1957" s="64"/>
      <c r="GF1957" s="64"/>
      <c r="GG1957" s="64"/>
      <c r="GH1957" s="64"/>
      <c r="GI1957" s="64"/>
      <c r="GJ1957" s="64"/>
      <c r="GK1957" s="64"/>
      <c r="GL1957" s="64"/>
      <c r="GM1957" s="64"/>
      <c r="GN1957" s="64"/>
      <c r="GO1957" s="64"/>
      <c r="GP1957" s="64"/>
      <c r="GQ1957" s="64"/>
      <c r="GR1957" s="64"/>
      <c r="GS1957" s="64"/>
      <c r="GT1957" s="64"/>
      <c r="GU1957" s="64"/>
      <c r="GV1957" s="64"/>
      <c r="GW1957" s="64"/>
      <c r="GX1957" s="64"/>
    </row>
    <row r="1958" spans="1:206" s="63" customFormat="1" ht="42.75" customHeight="1" x14ac:dyDescent="0.25">
      <c r="A1958" s="55" t="s">
        <v>134</v>
      </c>
      <c r="B1958" s="56" t="s">
        <v>97</v>
      </c>
      <c r="C1958" s="57" t="s">
        <v>74</v>
      </c>
      <c r="D1958" s="57" t="s">
        <v>2049</v>
      </c>
      <c r="E1958" s="56" t="str">
        <f>VLOOKUP(C1958,'Коды программ'!$A$2:$B$581,2,FALSE)</f>
        <v>Коммерция (по отраслям)</v>
      </c>
      <c r="F1958" s="56" t="str">
        <f t="shared" si="1222"/>
        <v>38.02.04 Коммерция (по отраслям)</v>
      </c>
      <c r="G1958" s="56" t="s">
        <v>50</v>
      </c>
      <c r="H1958" s="56" t="s">
        <v>51</v>
      </c>
      <c r="I1958" s="56" t="s">
        <v>52</v>
      </c>
      <c r="J1958" s="56" t="s">
        <v>53</v>
      </c>
      <c r="K1958" s="58" t="s">
        <v>28</v>
      </c>
      <c r="L1958" s="59" t="s">
        <v>1346</v>
      </c>
      <c r="M1958" s="58" t="s">
        <v>2000</v>
      </c>
      <c r="N1958" s="60"/>
      <c r="O1958" s="61"/>
      <c r="P1958" s="60"/>
      <c r="Q1958" s="62"/>
      <c r="R1958" s="62"/>
      <c r="S1958" s="22">
        <f t="shared" si="1235"/>
        <v>0</v>
      </c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77">
        <f t="shared" si="1238"/>
        <v>0</v>
      </c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20"/>
      <c r="DD1958" s="22" t="str">
        <f t="shared" si="1236"/>
        <v>проверка пройдена</v>
      </c>
      <c r="DE1958" s="22" t="str">
        <f t="shared" si="1237"/>
        <v>проверка пройдена</v>
      </c>
      <c r="EO1958" s="64"/>
      <c r="EP1958" s="64"/>
      <c r="EQ1958" s="64"/>
      <c r="ER1958" s="64"/>
      <c r="ES1958" s="64"/>
      <c r="ET1958" s="64"/>
      <c r="EU1958" s="64"/>
      <c r="EV1958" s="64"/>
      <c r="EW1958" s="64"/>
      <c r="EX1958" s="64"/>
      <c r="EY1958" s="64"/>
      <c r="EZ1958" s="64"/>
      <c r="FA1958" s="64"/>
      <c r="FB1958" s="64"/>
      <c r="FC1958" s="64"/>
      <c r="FD1958" s="64"/>
      <c r="FE1958" s="64"/>
      <c r="FF1958" s="64"/>
      <c r="FG1958" s="64"/>
      <c r="FH1958" s="64"/>
      <c r="FI1958" s="64"/>
      <c r="FJ1958" s="64"/>
      <c r="FK1958" s="64"/>
      <c r="FL1958" s="64"/>
      <c r="FM1958" s="64"/>
      <c r="FN1958" s="64"/>
      <c r="FO1958" s="64"/>
      <c r="FP1958" s="64"/>
      <c r="FQ1958" s="64"/>
      <c r="FR1958" s="64"/>
      <c r="FS1958" s="64"/>
      <c r="FT1958" s="64"/>
      <c r="FU1958" s="64"/>
      <c r="FV1958" s="64"/>
      <c r="FW1958" s="64"/>
      <c r="FX1958" s="64"/>
      <c r="FY1958" s="64"/>
      <c r="FZ1958" s="64"/>
      <c r="GA1958" s="64"/>
      <c r="GB1958" s="64"/>
      <c r="GC1958" s="64"/>
      <c r="GD1958" s="64"/>
      <c r="GE1958" s="64"/>
      <c r="GF1958" s="64"/>
      <c r="GG1958" s="64"/>
      <c r="GH1958" s="64"/>
      <c r="GI1958" s="64"/>
      <c r="GJ1958" s="64"/>
      <c r="GK1958" s="64"/>
      <c r="GL1958" s="64"/>
      <c r="GM1958" s="64"/>
      <c r="GN1958" s="64"/>
      <c r="GO1958" s="64"/>
      <c r="GP1958" s="64"/>
      <c r="GQ1958" s="64"/>
      <c r="GR1958" s="64"/>
      <c r="GS1958" s="64"/>
      <c r="GT1958" s="64"/>
      <c r="GU1958" s="64"/>
      <c r="GV1958" s="64"/>
      <c r="GW1958" s="64"/>
      <c r="GX1958" s="64"/>
    </row>
    <row r="1959" spans="1:206" s="63" customFormat="1" ht="42.75" customHeight="1" x14ac:dyDescent="0.25">
      <c r="A1959" s="55" t="s">
        <v>134</v>
      </c>
      <c r="B1959" s="56" t="s">
        <v>97</v>
      </c>
      <c r="C1959" s="57" t="s">
        <v>74</v>
      </c>
      <c r="D1959" s="57" t="s">
        <v>2049</v>
      </c>
      <c r="E1959" s="56" t="str">
        <f>VLOOKUP(C1959,'Коды программ'!$A$2:$B$581,2,FALSE)</f>
        <v>Коммерция (по отраслям)</v>
      </c>
      <c r="F1959" s="56" t="str">
        <f t="shared" si="1222"/>
        <v>38.02.04 Коммерция (по отраслям)</v>
      </c>
      <c r="G1959" s="56" t="s">
        <v>50</v>
      </c>
      <c r="H1959" s="56" t="s">
        <v>51</v>
      </c>
      <c r="I1959" s="56" t="s">
        <v>52</v>
      </c>
      <c r="J1959" s="56" t="s">
        <v>53</v>
      </c>
      <c r="K1959" s="58" t="s">
        <v>29</v>
      </c>
      <c r="L1959" s="59" t="s">
        <v>1348</v>
      </c>
      <c r="M1959" s="58" t="s">
        <v>2000</v>
      </c>
      <c r="N1959" s="60"/>
      <c r="O1959" s="61"/>
      <c r="P1959" s="60"/>
      <c r="Q1959" s="62"/>
      <c r="R1959" s="62"/>
      <c r="S1959" s="22">
        <f t="shared" si="1235"/>
        <v>0</v>
      </c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77">
        <f t="shared" si="1238"/>
        <v>0</v>
      </c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20"/>
      <c r="DD1959" s="22" t="str">
        <f t="shared" si="1236"/>
        <v>проверка пройдена</v>
      </c>
      <c r="DE1959" s="22" t="str">
        <f t="shared" si="1237"/>
        <v>проверка пройдена</v>
      </c>
      <c r="EO1959" s="64"/>
      <c r="EP1959" s="64"/>
      <c r="EQ1959" s="64"/>
      <c r="ER1959" s="64"/>
      <c r="ES1959" s="64"/>
      <c r="ET1959" s="64"/>
      <c r="EU1959" s="64"/>
      <c r="EV1959" s="64"/>
      <c r="EW1959" s="64"/>
      <c r="EX1959" s="64"/>
      <c r="EY1959" s="64"/>
      <c r="EZ1959" s="64"/>
      <c r="FA1959" s="64"/>
      <c r="FB1959" s="64"/>
      <c r="FC1959" s="64"/>
      <c r="FD1959" s="64"/>
      <c r="FE1959" s="64"/>
      <c r="FF1959" s="64"/>
      <c r="FG1959" s="64"/>
      <c r="FH1959" s="64"/>
      <c r="FI1959" s="64"/>
      <c r="FJ1959" s="64"/>
      <c r="FK1959" s="64"/>
      <c r="FL1959" s="64"/>
      <c r="FM1959" s="64"/>
      <c r="FN1959" s="64"/>
      <c r="FO1959" s="64"/>
      <c r="FP1959" s="64"/>
      <c r="FQ1959" s="64"/>
      <c r="FR1959" s="64"/>
      <c r="FS1959" s="64"/>
      <c r="FT1959" s="64"/>
      <c r="FU1959" s="64"/>
      <c r="FV1959" s="64"/>
      <c r="FW1959" s="64"/>
      <c r="FX1959" s="64"/>
      <c r="FY1959" s="64"/>
      <c r="FZ1959" s="64"/>
      <c r="GA1959" s="64"/>
      <c r="GB1959" s="64"/>
      <c r="GC1959" s="64"/>
      <c r="GD1959" s="64"/>
      <c r="GE1959" s="64"/>
      <c r="GF1959" s="64"/>
      <c r="GG1959" s="64"/>
      <c r="GH1959" s="64"/>
      <c r="GI1959" s="64"/>
      <c r="GJ1959" s="64"/>
      <c r="GK1959" s="64"/>
      <c r="GL1959" s="64"/>
      <c r="GM1959" s="64"/>
      <c r="GN1959" s="64"/>
      <c r="GO1959" s="64"/>
      <c r="GP1959" s="64"/>
      <c r="GQ1959" s="64"/>
      <c r="GR1959" s="64"/>
      <c r="GS1959" s="64"/>
      <c r="GT1959" s="64"/>
      <c r="GU1959" s="64"/>
      <c r="GV1959" s="64"/>
      <c r="GW1959" s="64"/>
      <c r="GX1959" s="64"/>
    </row>
    <row r="1960" spans="1:206" s="88" customFormat="1" ht="42.75" customHeight="1" x14ac:dyDescent="0.25">
      <c r="A1960" s="78" t="s">
        <v>134</v>
      </c>
      <c r="B1960" s="79" t="s">
        <v>97</v>
      </c>
      <c r="C1960" s="80" t="s">
        <v>74</v>
      </c>
      <c r="D1960" s="80" t="s">
        <v>2049</v>
      </c>
      <c r="E1960" s="79" t="str">
        <f>VLOOKUP(C1960,'Коды программ'!$A$2:$B$581,2,FALSE)</f>
        <v>Коммерция (по отраслям)</v>
      </c>
      <c r="F1960" s="79" t="str">
        <f t="shared" si="1222"/>
        <v>38.02.04 Коммерция (по отраслям)</v>
      </c>
      <c r="G1960" s="79" t="s">
        <v>50</v>
      </c>
      <c r="H1960" s="79" t="s">
        <v>51</v>
      </c>
      <c r="I1960" s="79" t="s">
        <v>52</v>
      </c>
      <c r="J1960" s="79" t="s">
        <v>53</v>
      </c>
      <c r="K1960" s="81" t="s">
        <v>30</v>
      </c>
      <c r="L1960" s="82" t="s">
        <v>1349</v>
      </c>
      <c r="M1960" s="81" t="s">
        <v>2000</v>
      </c>
      <c r="N1960" s="83"/>
      <c r="O1960" s="84"/>
      <c r="P1960" s="83"/>
      <c r="Q1960" s="85"/>
      <c r="R1960" s="22">
        <f>SUM(R1956,R1958)</f>
        <v>0</v>
      </c>
      <c r="S1960" s="22">
        <f t="shared" ref="S1960:CC1960" si="1239">SUM(S1956,S1958)</f>
        <v>0</v>
      </c>
      <c r="T1960" s="22">
        <f t="shared" si="1239"/>
        <v>0</v>
      </c>
      <c r="U1960" s="22">
        <f t="shared" si="1239"/>
        <v>0</v>
      </c>
      <c r="V1960" s="22">
        <f t="shared" si="1239"/>
        <v>0</v>
      </c>
      <c r="W1960" s="22">
        <f t="shared" si="1239"/>
        <v>0</v>
      </c>
      <c r="X1960" s="22">
        <f t="shared" si="1239"/>
        <v>0</v>
      </c>
      <c r="Y1960" s="22">
        <f t="shared" si="1239"/>
        <v>0</v>
      </c>
      <c r="Z1960" s="22">
        <f t="shared" si="1239"/>
        <v>0</v>
      </c>
      <c r="AA1960" s="22">
        <f t="shared" si="1239"/>
        <v>0</v>
      </c>
      <c r="AB1960" s="22">
        <f t="shared" si="1239"/>
        <v>0</v>
      </c>
      <c r="AC1960" s="22">
        <f t="shared" si="1239"/>
        <v>0</v>
      </c>
      <c r="AD1960" s="22">
        <f t="shared" si="1239"/>
        <v>0</v>
      </c>
      <c r="AE1960" s="22">
        <f t="shared" si="1239"/>
        <v>0</v>
      </c>
      <c r="AF1960" s="22">
        <f t="shared" si="1239"/>
        <v>0</v>
      </c>
      <c r="AG1960" s="22">
        <f t="shared" si="1239"/>
        <v>0</v>
      </c>
      <c r="AH1960" s="22">
        <f t="shared" si="1239"/>
        <v>0</v>
      </c>
      <c r="AI1960" s="22">
        <f t="shared" si="1239"/>
        <v>0</v>
      </c>
      <c r="AJ1960" s="22">
        <f t="shared" si="1239"/>
        <v>0</v>
      </c>
      <c r="AK1960" s="22">
        <f t="shared" si="1239"/>
        <v>0</v>
      </c>
      <c r="AL1960" s="22">
        <f t="shared" si="1239"/>
        <v>0</v>
      </c>
      <c r="AM1960" s="22">
        <f t="shared" si="1239"/>
        <v>0</v>
      </c>
      <c r="AN1960" s="22">
        <f t="shared" si="1239"/>
        <v>0</v>
      </c>
      <c r="AO1960" s="22">
        <f t="shared" si="1239"/>
        <v>0</v>
      </c>
      <c r="AP1960" s="22">
        <f t="shared" si="1239"/>
        <v>0</v>
      </c>
      <c r="AQ1960" s="22">
        <f t="shared" si="1239"/>
        <v>0</v>
      </c>
      <c r="AR1960" s="22">
        <f t="shared" si="1239"/>
        <v>0</v>
      </c>
      <c r="AS1960" s="22">
        <f t="shared" si="1239"/>
        <v>0</v>
      </c>
      <c r="AT1960" s="22">
        <f t="shared" si="1239"/>
        <v>0</v>
      </c>
      <c r="AU1960" s="22">
        <f t="shared" si="1239"/>
        <v>0</v>
      </c>
      <c r="AV1960" s="22">
        <f t="shared" si="1239"/>
        <v>0</v>
      </c>
      <c r="AW1960" s="22">
        <f t="shared" si="1239"/>
        <v>0</v>
      </c>
      <c r="AX1960" s="22">
        <f t="shared" si="1239"/>
        <v>0</v>
      </c>
      <c r="AY1960" s="22">
        <f t="shared" si="1239"/>
        <v>0</v>
      </c>
      <c r="AZ1960" s="22">
        <f t="shared" si="1239"/>
        <v>0</v>
      </c>
      <c r="BA1960" s="22">
        <f t="shared" si="1239"/>
        <v>0</v>
      </c>
      <c r="BB1960" s="22">
        <f t="shared" si="1239"/>
        <v>0</v>
      </c>
      <c r="BC1960" s="22">
        <f t="shared" si="1239"/>
        <v>0</v>
      </c>
      <c r="BD1960" s="22">
        <f t="shared" si="1239"/>
        <v>0</v>
      </c>
      <c r="BE1960" s="22">
        <f t="shared" si="1239"/>
        <v>0</v>
      </c>
      <c r="BF1960" s="22">
        <f t="shared" si="1239"/>
        <v>0</v>
      </c>
      <c r="BG1960" s="22">
        <f t="shared" si="1239"/>
        <v>0</v>
      </c>
      <c r="BH1960" s="22">
        <f t="shared" si="1239"/>
        <v>0</v>
      </c>
      <c r="BI1960" s="22">
        <f t="shared" si="1239"/>
        <v>0</v>
      </c>
      <c r="BJ1960" s="22">
        <f t="shared" si="1239"/>
        <v>0</v>
      </c>
      <c r="BK1960" s="22">
        <f t="shared" si="1239"/>
        <v>0</v>
      </c>
      <c r="BL1960" s="22">
        <f t="shared" si="1239"/>
        <v>0</v>
      </c>
      <c r="BM1960" s="22">
        <f t="shared" si="1239"/>
        <v>0</v>
      </c>
      <c r="BN1960" s="22">
        <f t="shared" si="1239"/>
        <v>0</v>
      </c>
      <c r="BO1960" s="22">
        <f t="shared" si="1239"/>
        <v>0</v>
      </c>
      <c r="BP1960" s="22">
        <f t="shared" si="1239"/>
        <v>0</v>
      </c>
      <c r="BQ1960" s="22">
        <f t="shared" si="1239"/>
        <v>0</v>
      </c>
      <c r="BR1960" s="22">
        <f t="shared" si="1239"/>
        <v>0</v>
      </c>
      <c r="BS1960" s="22">
        <f t="shared" si="1239"/>
        <v>0</v>
      </c>
      <c r="BT1960" s="22">
        <f t="shared" si="1239"/>
        <v>0</v>
      </c>
      <c r="BU1960" s="22">
        <f t="shared" si="1239"/>
        <v>0</v>
      </c>
      <c r="BV1960" s="22">
        <f t="shared" si="1239"/>
        <v>0</v>
      </c>
      <c r="BW1960" s="22">
        <f t="shared" si="1239"/>
        <v>0</v>
      </c>
      <c r="BX1960" s="22">
        <f t="shared" si="1239"/>
        <v>0</v>
      </c>
      <c r="BY1960" s="22">
        <f t="shared" si="1239"/>
        <v>0</v>
      </c>
      <c r="BZ1960" s="22">
        <f t="shared" si="1239"/>
        <v>0</v>
      </c>
      <c r="CA1960" s="22">
        <f t="shared" si="1239"/>
        <v>0</v>
      </c>
      <c r="CB1960" s="22">
        <f t="shared" si="1239"/>
        <v>0</v>
      </c>
      <c r="CC1960" s="22">
        <f t="shared" si="1239"/>
        <v>0</v>
      </c>
      <c r="CD1960" s="22">
        <f t="shared" ref="CD1960:DA1960" si="1240">SUM(CD1956,CD1958)</f>
        <v>0</v>
      </c>
      <c r="CE1960" s="22">
        <f t="shared" si="1240"/>
        <v>0</v>
      </c>
      <c r="CF1960" s="22">
        <f t="shared" si="1240"/>
        <v>0</v>
      </c>
      <c r="CG1960" s="22">
        <f t="shared" si="1240"/>
        <v>0</v>
      </c>
      <c r="CH1960" s="22">
        <f t="shared" si="1240"/>
        <v>0</v>
      </c>
      <c r="CI1960" s="22">
        <f t="shared" si="1240"/>
        <v>0</v>
      </c>
      <c r="CJ1960" s="22">
        <f t="shared" si="1240"/>
        <v>0</v>
      </c>
      <c r="CK1960" s="22">
        <f t="shared" si="1240"/>
        <v>0</v>
      </c>
      <c r="CL1960" s="22">
        <f t="shared" si="1240"/>
        <v>0</v>
      </c>
      <c r="CM1960" s="22">
        <f t="shared" si="1240"/>
        <v>0</v>
      </c>
      <c r="CN1960" s="22">
        <f t="shared" si="1240"/>
        <v>0</v>
      </c>
      <c r="CO1960" s="22">
        <f t="shared" si="1240"/>
        <v>0</v>
      </c>
      <c r="CP1960" s="22">
        <f t="shared" si="1240"/>
        <v>0</v>
      </c>
      <c r="CQ1960" s="22">
        <f t="shared" si="1240"/>
        <v>0</v>
      </c>
      <c r="CR1960" s="22">
        <f t="shared" si="1240"/>
        <v>0</v>
      </c>
      <c r="CS1960" s="22">
        <f t="shared" si="1240"/>
        <v>0</v>
      </c>
      <c r="CT1960" s="22">
        <f t="shared" si="1240"/>
        <v>0</v>
      </c>
      <c r="CU1960" s="22">
        <f t="shared" si="1240"/>
        <v>0</v>
      </c>
      <c r="CV1960" s="22">
        <f t="shared" si="1240"/>
        <v>0</v>
      </c>
      <c r="CW1960" s="22">
        <f t="shared" si="1240"/>
        <v>0</v>
      </c>
      <c r="CX1960" s="22"/>
      <c r="CY1960" s="22">
        <f t="shared" si="1240"/>
        <v>0</v>
      </c>
      <c r="CZ1960" s="22">
        <f t="shared" si="1240"/>
        <v>0</v>
      </c>
      <c r="DA1960" s="22">
        <f t="shared" si="1240"/>
        <v>0</v>
      </c>
      <c r="DB1960" s="86"/>
      <c r="DC1960" s="87"/>
      <c r="DD1960" s="22" t="str">
        <f t="shared" si="1236"/>
        <v>проверка пройдена</v>
      </c>
      <c r="DE1960" s="22" t="str">
        <f t="shared" si="1237"/>
        <v>проверка пройдена</v>
      </c>
      <c r="EO1960" s="89"/>
      <c r="EP1960" s="89"/>
      <c r="EQ1960" s="89"/>
      <c r="ER1960" s="89"/>
      <c r="ES1960" s="89"/>
      <c r="ET1960" s="89"/>
      <c r="EU1960" s="89"/>
      <c r="EV1960" s="89"/>
      <c r="EW1960" s="89"/>
      <c r="EX1960" s="89"/>
      <c r="EY1960" s="89"/>
      <c r="EZ1960" s="89"/>
      <c r="FA1960" s="89"/>
      <c r="FB1960" s="89"/>
      <c r="FC1960" s="89"/>
      <c r="FD1960" s="89"/>
      <c r="FE1960" s="89"/>
      <c r="FF1960" s="89"/>
      <c r="FG1960" s="89"/>
      <c r="FH1960" s="89"/>
      <c r="FI1960" s="89"/>
      <c r="FJ1960" s="89"/>
      <c r="FK1960" s="89"/>
      <c r="FL1960" s="89"/>
      <c r="FM1960" s="89"/>
      <c r="FN1960" s="89"/>
      <c r="FO1960" s="89"/>
      <c r="FP1960" s="89"/>
      <c r="FQ1960" s="89"/>
      <c r="FR1960" s="89"/>
      <c r="FS1960" s="89"/>
      <c r="FT1960" s="89"/>
      <c r="FU1960" s="89"/>
      <c r="FV1960" s="89"/>
      <c r="FW1960" s="89"/>
      <c r="FX1960" s="89"/>
      <c r="FY1960" s="89"/>
      <c r="FZ1960" s="89"/>
      <c r="GA1960" s="89"/>
      <c r="GB1960" s="89"/>
      <c r="GC1960" s="89"/>
      <c r="GD1960" s="89"/>
      <c r="GE1960" s="89"/>
      <c r="GF1960" s="89"/>
      <c r="GG1960" s="89"/>
      <c r="GH1960" s="89"/>
      <c r="GI1960" s="89"/>
      <c r="GJ1960" s="89"/>
      <c r="GK1960" s="89"/>
      <c r="GL1960" s="89"/>
      <c r="GM1960" s="89"/>
      <c r="GN1960" s="89"/>
      <c r="GO1960" s="89"/>
      <c r="GP1960" s="89"/>
      <c r="GQ1960" s="89"/>
      <c r="GR1960" s="89"/>
      <c r="GS1960" s="89"/>
      <c r="GT1960" s="89"/>
      <c r="GU1960" s="89"/>
      <c r="GV1960" s="89"/>
      <c r="GW1960" s="89"/>
      <c r="GX1960" s="89"/>
    </row>
    <row r="1961" spans="1:206" s="63" customFormat="1" ht="42.75" customHeight="1" x14ac:dyDescent="0.25">
      <c r="A1961" s="55" t="s">
        <v>134</v>
      </c>
      <c r="B1961" s="56" t="s">
        <v>97</v>
      </c>
      <c r="C1961" s="57" t="s">
        <v>74</v>
      </c>
      <c r="D1961" s="57" t="s">
        <v>2049</v>
      </c>
      <c r="E1961" s="56" t="str">
        <f>VLOOKUP(C1961,'Коды программ'!$A$2:$B$581,2,FALSE)</f>
        <v>Коммерция (по отраслям)</v>
      </c>
      <c r="F1961" s="56" t="str">
        <f t="shared" si="1222"/>
        <v>38.02.04 Коммерция (по отраслям)</v>
      </c>
      <c r="G1961" s="56" t="s">
        <v>50</v>
      </c>
      <c r="H1961" s="56" t="s">
        <v>51</v>
      </c>
      <c r="I1961" s="56" t="s">
        <v>52</v>
      </c>
      <c r="J1961" s="56" t="s">
        <v>53</v>
      </c>
      <c r="K1961" s="58" t="s">
        <v>31</v>
      </c>
      <c r="L1961" s="59" t="s">
        <v>1350</v>
      </c>
      <c r="M1961" s="58" t="s">
        <v>2000</v>
      </c>
      <c r="N1961" s="60"/>
      <c r="O1961" s="61"/>
      <c r="P1961" s="60"/>
      <c r="Q1961" s="62"/>
      <c r="R1961" s="62"/>
      <c r="S1961" s="22">
        <f t="shared" ref="S1961:S1969" si="1241">SUM(T1961:AU1961)</f>
        <v>0</v>
      </c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77">
        <f t="shared" ref="BF1961:BF1969" si="1242">SUM(BG1961:CH1961)</f>
        <v>0</v>
      </c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20"/>
      <c r="DD1961" s="22" t="str">
        <f t="shared" si="1236"/>
        <v>проверка пройдена</v>
      </c>
      <c r="DE1961" s="22" t="str">
        <f t="shared" si="1237"/>
        <v>проверка пройдена</v>
      </c>
      <c r="EO1961" s="64"/>
      <c r="EP1961" s="64"/>
      <c r="EQ1961" s="64"/>
      <c r="ER1961" s="64"/>
      <c r="ES1961" s="64"/>
      <c r="ET1961" s="64"/>
      <c r="EU1961" s="64"/>
      <c r="EV1961" s="64"/>
      <c r="EW1961" s="64"/>
      <c r="EX1961" s="64"/>
      <c r="EY1961" s="64"/>
      <c r="EZ1961" s="64"/>
      <c r="FA1961" s="64"/>
      <c r="FB1961" s="64"/>
      <c r="FC1961" s="64"/>
      <c r="FD1961" s="64"/>
      <c r="FE1961" s="64"/>
      <c r="FF1961" s="64"/>
      <c r="FG1961" s="64"/>
      <c r="FH1961" s="64"/>
      <c r="FI1961" s="64"/>
      <c r="FJ1961" s="64"/>
      <c r="FK1961" s="64"/>
      <c r="FL1961" s="64"/>
      <c r="FM1961" s="64"/>
      <c r="FN1961" s="64"/>
      <c r="FO1961" s="64"/>
      <c r="FP1961" s="64"/>
      <c r="FQ1961" s="64"/>
      <c r="FR1961" s="64"/>
      <c r="FS1961" s="64"/>
      <c r="FT1961" s="64"/>
      <c r="FU1961" s="64"/>
      <c r="FV1961" s="64"/>
      <c r="FW1961" s="64"/>
      <c r="FX1961" s="64"/>
      <c r="FY1961" s="64"/>
      <c r="FZ1961" s="64"/>
      <c r="GA1961" s="64"/>
      <c r="GB1961" s="64"/>
      <c r="GC1961" s="64"/>
      <c r="GD1961" s="64"/>
      <c r="GE1961" s="64"/>
      <c r="GF1961" s="64"/>
      <c r="GG1961" s="64"/>
      <c r="GH1961" s="64"/>
      <c r="GI1961" s="64"/>
      <c r="GJ1961" s="64"/>
      <c r="GK1961" s="64"/>
      <c r="GL1961" s="64"/>
      <c r="GM1961" s="64"/>
      <c r="GN1961" s="64"/>
      <c r="GO1961" s="64"/>
      <c r="GP1961" s="64"/>
      <c r="GQ1961" s="64"/>
      <c r="GR1961" s="64"/>
      <c r="GS1961" s="64"/>
      <c r="GT1961" s="64"/>
      <c r="GU1961" s="64"/>
      <c r="GV1961" s="64"/>
      <c r="GW1961" s="64"/>
      <c r="GX1961" s="64"/>
    </row>
    <row r="1962" spans="1:206" s="63" customFormat="1" ht="42.75" customHeight="1" x14ac:dyDescent="0.25">
      <c r="A1962" s="55" t="s">
        <v>134</v>
      </c>
      <c r="B1962" s="56" t="s">
        <v>97</v>
      </c>
      <c r="C1962" s="57" t="s">
        <v>74</v>
      </c>
      <c r="D1962" s="57" t="s">
        <v>2049</v>
      </c>
      <c r="E1962" s="56" t="str">
        <f>VLOOKUP(C1962,'Коды программ'!$A$2:$B$581,2,FALSE)</f>
        <v>Коммерция (по отраслям)</v>
      </c>
      <c r="F1962" s="56" t="str">
        <f t="shared" si="1222"/>
        <v>38.02.04 Коммерция (по отраслям)</v>
      </c>
      <c r="G1962" s="56" t="s">
        <v>50</v>
      </c>
      <c r="H1962" s="56" t="s">
        <v>51</v>
      </c>
      <c r="I1962" s="56" t="s">
        <v>52</v>
      </c>
      <c r="J1962" s="56" t="s">
        <v>53</v>
      </c>
      <c r="K1962" s="58" t="s">
        <v>32</v>
      </c>
      <c r="L1962" s="59" t="s">
        <v>1351</v>
      </c>
      <c r="M1962" s="58" t="s">
        <v>2000</v>
      </c>
      <c r="N1962" s="60"/>
      <c r="O1962" s="61"/>
      <c r="P1962" s="60"/>
      <c r="Q1962" s="62"/>
      <c r="R1962" s="62"/>
      <c r="S1962" s="22">
        <f t="shared" si="1241"/>
        <v>0</v>
      </c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77">
        <f t="shared" si="1242"/>
        <v>0</v>
      </c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20"/>
      <c r="DD1962" s="22" t="str">
        <f t="shared" si="1236"/>
        <v>проверка пройдена</v>
      </c>
      <c r="DE1962" s="22" t="str">
        <f t="shared" si="1237"/>
        <v>проверка пройдена</v>
      </c>
      <c r="EO1962" s="64"/>
      <c r="EP1962" s="64"/>
      <c r="EQ1962" s="64"/>
      <c r="ER1962" s="64"/>
      <c r="ES1962" s="64"/>
      <c r="ET1962" s="64"/>
      <c r="EU1962" s="64"/>
      <c r="EV1962" s="64"/>
      <c r="EW1962" s="64"/>
      <c r="EX1962" s="64"/>
      <c r="EY1962" s="64"/>
      <c r="EZ1962" s="64"/>
      <c r="FA1962" s="64"/>
      <c r="FB1962" s="64"/>
      <c r="FC1962" s="64"/>
      <c r="FD1962" s="64"/>
      <c r="FE1962" s="64"/>
      <c r="FF1962" s="64"/>
      <c r="FG1962" s="64"/>
      <c r="FH1962" s="64"/>
      <c r="FI1962" s="64"/>
      <c r="FJ1962" s="64"/>
      <c r="FK1962" s="64"/>
      <c r="FL1962" s="64"/>
      <c r="FM1962" s="64"/>
      <c r="FN1962" s="64"/>
      <c r="FO1962" s="64"/>
      <c r="FP1962" s="64"/>
      <c r="FQ1962" s="64"/>
      <c r="FR1962" s="64"/>
      <c r="FS1962" s="64"/>
      <c r="FT1962" s="64"/>
      <c r="FU1962" s="64"/>
      <c r="FV1962" s="64"/>
      <c r="FW1962" s="64"/>
      <c r="FX1962" s="64"/>
      <c r="FY1962" s="64"/>
      <c r="FZ1962" s="64"/>
      <c r="GA1962" s="64"/>
      <c r="GB1962" s="64"/>
      <c r="GC1962" s="64"/>
      <c r="GD1962" s="64"/>
      <c r="GE1962" s="64"/>
      <c r="GF1962" s="64"/>
      <c r="GG1962" s="64"/>
      <c r="GH1962" s="64"/>
      <c r="GI1962" s="64"/>
      <c r="GJ1962" s="64"/>
      <c r="GK1962" s="64"/>
      <c r="GL1962" s="64"/>
      <c r="GM1962" s="64"/>
      <c r="GN1962" s="64"/>
      <c r="GO1962" s="64"/>
      <c r="GP1962" s="64"/>
      <c r="GQ1962" s="64"/>
      <c r="GR1962" s="64"/>
      <c r="GS1962" s="64"/>
      <c r="GT1962" s="64"/>
      <c r="GU1962" s="64"/>
      <c r="GV1962" s="64"/>
      <c r="GW1962" s="64"/>
      <c r="GX1962" s="64"/>
    </row>
    <row r="1963" spans="1:206" s="63" customFormat="1" ht="42.75" customHeight="1" x14ac:dyDescent="0.25">
      <c r="A1963" s="55" t="s">
        <v>134</v>
      </c>
      <c r="B1963" s="56" t="s">
        <v>97</v>
      </c>
      <c r="C1963" s="57" t="s">
        <v>74</v>
      </c>
      <c r="D1963" s="57" t="s">
        <v>2049</v>
      </c>
      <c r="E1963" s="56" t="str">
        <f>VLOOKUP(C1963,'Коды программ'!$A$2:$B$581,2,FALSE)</f>
        <v>Коммерция (по отраслям)</v>
      </c>
      <c r="F1963" s="56" t="str">
        <f t="shared" si="1222"/>
        <v>38.02.04 Коммерция (по отраслям)</v>
      </c>
      <c r="G1963" s="56" t="s">
        <v>50</v>
      </c>
      <c r="H1963" s="56" t="s">
        <v>51</v>
      </c>
      <c r="I1963" s="56" t="s">
        <v>52</v>
      </c>
      <c r="J1963" s="56" t="s">
        <v>53</v>
      </c>
      <c r="K1963" s="58" t="s">
        <v>33</v>
      </c>
      <c r="L1963" s="59" t="s">
        <v>1352</v>
      </c>
      <c r="M1963" s="58" t="s">
        <v>2000</v>
      </c>
      <c r="N1963" s="60"/>
      <c r="O1963" s="61"/>
      <c r="P1963" s="60"/>
      <c r="Q1963" s="62"/>
      <c r="R1963" s="62"/>
      <c r="S1963" s="22">
        <f t="shared" si="1241"/>
        <v>0</v>
      </c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77">
        <f t="shared" si="1242"/>
        <v>0</v>
      </c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20"/>
      <c r="DD1963" s="22" t="str">
        <f t="shared" si="1236"/>
        <v>проверка пройдена</v>
      </c>
      <c r="DE1963" s="22" t="str">
        <f t="shared" si="1237"/>
        <v>проверка пройдена</v>
      </c>
      <c r="EO1963" s="64"/>
      <c r="EP1963" s="64"/>
      <c r="EQ1963" s="64"/>
      <c r="ER1963" s="64"/>
      <c r="ES1963" s="64"/>
      <c r="ET1963" s="64"/>
      <c r="EU1963" s="64"/>
      <c r="EV1963" s="64"/>
      <c r="EW1963" s="64"/>
      <c r="EX1963" s="64"/>
      <c r="EY1963" s="64"/>
      <c r="EZ1963" s="64"/>
      <c r="FA1963" s="64"/>
      <c r="FB1963" s="64"/>
      <c r="FC1963" s="64"/>
      <c r="FD1963" s="64"/>
      <c r="FE1963" s="64"/>
      <c r="FF1963" s="64"/>
      <c r="FG1963" s="64"/>
      <c r="FH1963" s="64"/>
      <c r="FI1963" s="64"/>
      <c r="FJ1963" s="64"/>
      <c r="FK1963" s="64"/>
      <c r="FL1963" s="64"/>
      <c r="FM1963" s="64"/>
      <c r="FN1963" s="64"/>
      <c r="FO1963" s="64"/>
      <c r="FP1963" s="64"/>
      <c r="FQ1963" s="64"/>
      <c r="FR1963" s="64"/>
      <c r="FS1963" s="64"/>
      <c r="FT1963" s="64"/>
      <c r="FU1963" s="64"/>
      <c r="FV1963" s="64"/>
      <c r="FW1963" s="64"/>
      <c r="FX1963" s="64"/>
      <c r="FY1963" s="64"/>
      <c r="FZ1963" s="64"/>
      <c r="GA1963" s="64"/>
      <c r="GB1963" s="64"/>
      <c r="GC1963" s="64"/>
      <c r="GD1963" s="64"/>
      <c r="GE1963" s="64"/>
      <c r="GF1963" s="64"/>
      <c r="GG1963" s="64"/>
      <c r="GH1963" s="64"/>
      <c r="GI1963" s="64"/>
      <c r="GJ1963" s="64"/>
      <c r="GK1963" s="64"/>
      <c r="GL1963" s="64"/>
      <c r="GM1963" s="64"/>
      <c r="GN1963" s="64"/>
      <c r="GO1963" s="64"/>
      <c r="GP1963" s="64"/>
      <c r="GQ1963" s="64"/>
      <c r="GR1963" s="64"/>
      <c r="GS1963" s="64"/>
      <c r="GT1963" s="64"/>
      <c r="GU1963" s="64"/>
      <c r="GV1963" s="64"/>
      <c r="GW1963" s="64"/>
      <c r="GX1963" s="64"/>
    </row>
    <row r="1964" spans="1:206" s="63" customFormat="1" ht="42.75" customHeight="1" x14ac:dyDescent="0.25">
      <c r="A1964" s="55" t="s">
        <v>134</v>
      </c>
      <c r="B1964" s="56" t="s">
        <v>97</v>
      </c>
      <c r="C1964" s="57" t="s">
        <v>74</v>
      </c>
      <c r="D1964" s="57" t="s">
        <v>2049</v>
      </c>
      <c r="E1964" s="56" t="str">
        <f>VLOOKUP(C1964,'Коды программ'!$A$2:$B$581,2,FALSE)</f>
        <v>Коммерция (по отраслям)</v>
      </c>
      <c r="F1964" s="56" t="str">
        <f t="shared" si="1222"/>
        <v>38.02.04 Коммерция (по отраслям)</v>
      </c>
      <c r="G1964" s="56" t="s">
        <v>50</v>
      </c>
      <c r="H1964" s="56" t="s">
        <v>51</v>
      </c>
      <c r="I1964" s="56" t="s">
        <v>52</v>
      </c>
      <c r="J1964" s="56" t="s">
        <v>53</v>
      </c>
      <c r="K1964" s="58" t="s">
        <v>34</v>
      </c>
      <c r="L1964" s="59" t="s">
        <v>1353</v>
      </c>
      <c r="M1964" s="58" t="s">
        <v>2000</v>
      </c>
      <c r="N1964" s="60"/>
      <c r="O1964" s="61"/>
      <c r="P1964" s="60"/>
      <c r="Q1964" s="62"/>
      <c r="R1964" s="62"/>
      <c r="S1964" s="22">
        <f t="shared" si="1241"/>
        <v>0</v>
      </c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77">
        <f t="shared" si="1242"/>
        <v>0</v>
      </c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20"/>
      <c r="DD1964" s="22" t="str">
        <f t="shared" si="1236"/>
        <v>проверка пройдена</v>
      </c>
      <c r="DE1964" s="22" t="str">
        <f t="shared" si="1237"/>
        <v>проверка пройдена</v>
      </c>
      <c r="EO1964" s="64"/>
      <c r="EP1964" s="64"/>
      <c r="EQ1964" s="64"/>
      <c r="ER1964" s="64"/>
      <c r="ES1964" s="64"/>
      <c r="ET1964" s="64"/>
      <c r="EU1964" s="64"/>
      <c r="EV1964" s="64"/>
      <c r="EW1964" s="64"/>
      <c r="EX1964" s="64"/>
      <c r="EY1964" s="64"/>
      <c r="EZ1964" s="64"/>
      <c r="FA1964" s="64"/>
      <c r="FB1964" s="64"/>
      <c r="FC1964" s="64"/>
      <c r="FD1964" s="64"/>
      <c r="FE1964" s="64"/>
      <c r="FF1964" s="64"/>
      <c r="FG1964" s="64"/>
      <c r="FH1964" s="64"/>
      <c r="FI1964" s="64"/>
      <c r="FJ1964" s="64"/>
      <c r="FK1964" s="64"/>
      <c r="FL1964" s="64"/>
      <c r="FM1964" s="64"/>
      <c r="FN1964" s="64"/>
      <c r="FO1964" s="64"/>
      <c r="FP1964" s="64"/>
      <c r="FQ1964" s="64"/>
      <c r="FR1964" s="64"/>
      <c r="FS1964" s="64"/>
      <c r="FT1964" s="64"/>
      <c r="FU1964" s="64"/>
      <c r="FV1964" s="64"/>
      <c r="FW1964" s="64"/>
      <c r="FX1964" s="64"/>
      <c r="FY1964" s="64"/>
      <c r="FZ1964" s="64"/>
      <c r="GA1964" s="64"/>
      <c r="GB1964" s="64"/>
      <c r="GC1964" s="64"/>
      <c r="GD1964" s="64"/>
      <c r="GE1964" s="64"/>
      <c r="GF1964" s="64"/>
      <c r="GG1964" s="64"/>
      <c r="GH1964" s="64"/>
      <c r="GI1964" s="64"/>
      <c r="GJ1964" s="64"/>
      <c r="GK1964" s="64"/>
      <c r="GL1964" s="64"/>
      <c r="GM1964" s="64"/>
      <c r="GN1964" s="64"/>
      <c r="GO1964" s="64"/>
      <c r="GP1964" s="64"/>
      <c r="GQ1964" s="64"/>
      <c r="GR1964" s="64"/>
      <c r="GS1964" s="64"/>
      <c r="GT1964" s="64"/>
      <c r="GU1964" s="64"/>
      <c r="GV1964" s="64"/>
      <c r="GW1964" s="64"/>
      <c r="GX1964" s="64"/>
    </row>
    <row r="1965" spans="1:206" s="63" customFormat="1" ht="42.75" customHeight="1" x14ac:dyDescent="0.25">
      <c r="A1965" s="55" t="s">
        <v>134</v>
      </c>
      <c r="B1965" s="56" t="s">
        <v>97</v>
      </c>
      <c r="C1965" s="57" t="s">
        <v>74</v>
      </c>
      <c r="D1965" s="57" t="s">
        <v>2049</v>
      </c>
      <c r="E1965" s="56" t="str">
        <f>VLOOKUP(C1965,'Коды программ'!$A$2:$B$581,2,FALSE)</f>
        <v>Коммерция (по отраслям)</v>
      </c>
      <c r="F1965" s="56" t="str">
        <f t="shared" si="1222"/>
        <v>38.02.04 Коммерция (по отраслям)</v>
      </c>
      <c r="G1965" s="56" t="s">
        <v>50</v>
      </c>
      <c r="H1965" s="56" t="s">
        <v>51</v>
      </c>
      <c r="I1965" s="56" t="s">
        <v>52</v>
      </c>
      <c r="J1965" s="56" t="s">
        <v>53</v>
      </c>
      <c r="K1965" s="58" t="s">
        <v>35</v>
      </c>
      <c r="L1965" s="59" t="s">
        <v>1354</v>
      </c>
      <c r="M1965" s="58" t="s">
        <v>2000</v>
      </c>
      <c r="N1965" s="60"/>
      <c r="O1965" s="61"/>
      <c r="P1965" s="60"/>
      <c r="Q1965" s="62"/>
      <c r="R1965" s="62"/>
      <c r="S1965" s="22">
        <f t="shared" si="1241"/>
        <v>0</v>
      </c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77">
        <f t="shared" si="1242"/>
        <v>0</v>
      </c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20"/>
      <c r="DD1965" s="22" t="str">
        <f t="shared" si="1236"/>
        <v>проверка пройдена</v>
      </c>
      <c r="DE1965" s="22" t="str">
        <f t="shared" si="1237"/>
        <v>проверка пройдена</v>
      </c>
      <c r="EO1965" s="64"/>
      <c r="EP1965" s="64"/>
      <c r="EQ1965" s="64"/>
      <c r="ER1965" s="64"/>
      <c r="ES1965" s="64"/>
      <c r="ET1965" s="64"/>
      <c r="EU1965" s="64"/>
      <c r="EV1965" s="64"/>
      <c r="EW1965" s="64"/>
      <c r="EX1965" s="64"/>
      <c r="EY1965" s="64"/>
      <c r="EZ1965" s="64"/>
      <c r="FA1965" s="64"/>
      <c r="FB1965" s="64"/>
      <c r="FC1965" s="64"/>
      <c r="FD1965" s="64"/>
      <c r="FE1965" s="64"/>
      <c r="FF1965" s="64"/>
      <c r="FG1965" s="64"/>
      <c r="FH1965" s="64"/>
      <c r="FI1965" s="64"/>
      <c r="FJ1965" s="64"/>
      <c r="FK1965" s="64"/>
      <c r="FL1965" s="64"/>
      <c r="FM1965" s="64"/>
      <c r="FN1965" s="64"/>
      <c r="FO1965" s="64"/>
      <c r="FP1965" s="64"/>
      <c r="FQ1965" s="64"/>
      <c r="FR1965" s="64"/>
      <c r="FS1965" s="64"/>
      <c r="FT1965" s="64"/>
      <c r="FU1965" s="64"/>
      <c r="FV1965" s="64"/>
      <c r="FW1965" s="64"/>
      <c r="FX1965" s="64"/>
      <c r="FY1965" s="64"/>
      <c r="FZ1965" s="64"/>
      <c r="GA1965" s="64"/>
      <c r="GB1965" s="64"/>
      <c r="GC1965" s="64"/>
      <c r="GD1965" s="64"/>
      <c r="GE1965" s="64"/>
      <c r="GF1965" s="64"/>
      <c r="GG1965" s="64"/>
      <c r="GH1965" s="64"/>
      <c r="GI1965" s="64"/>
      <c r="GJ1965" s="64"/>
      <c r="GK1965" s="64"/>
      <c r="GL1965" s="64"/>
      <c r="GM1965" s="64"/>
      <c r="GN1965" s="64"/>
      <c r="GO1965" s="64"/>
      <c r="GP1965" s="64"/>
      <c r="GQ1965" s="64"/>
      <c r="GR1965" s="64"/>
      <c r="GS1965" s="64"/>
      <c r="GT1965" s="64"/>
      <c r="GU1965" s="64"/>
      <c r="GV1965" s="64"/>
      <c r="GW1965" s="64"/>
      <c r="GX1965" s="64"/>
    </row>
    <row r="1966" spans="1:206" s="63" customFormat="1" ht="42.75" customHeight="1" x14ac:dyDescent="0.25">
      <c r="A1966" s="55" t="s">
        <v>134</v>
      </c>
      <c r="B1966" s="56" t="s">
        <v>97</v>
      </c>
      <c r="C1966" s="57" t="s">
        <v>74</v>
      </c>
      <c r="D1966" s="57" t="s">
        <v>2049</v>
      </c>
      <c r="E1966" s="56" t="str">
        <f>VLOOKUP(C1966,'Коды программ'!$A$2:$B$581,2,FALSE)</f>
        <v>Коммерция (по отраслям)</v>
      </c>
      <c r="F1966" s="56" t="str">
        <f t="shared" si="1222"/>
        <v>38.02.04 Коммерция (по отраслям)</v>
      </c>
      <c r="G1966" s="56" t="s">
        <v>50</v>
      </c>
      <c r="H1966" s="56" t="s">
        <v>51</v>
      </c>
      <c r="I1966" s="56" t="s">
        <v>52</v>
      </c>
      <c r="J1966" s="56" t="s">
        <v>53</v>
      </c>
      <c r="K1966" s="58" t="s">
        <v>36</v>
      </c>
      <c r="L1966" s="59" t="s">
        <v>1355</v>
      </c>
      <c r="M1966" s="58" t="s">
        <v>2000</v>
      </c>
      <c r="N1966" s="60"/>
      <c r="O1966" s="61"/>
      <c r="P1966" s="60"/>
      <c r="Q1966" s="62"/>
      <c r="R1966" s="62"/>
      <c r="S1966" s="22">
        <f t="shared" si="1241"/>
        <v>0</v>
      </c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77">
        <f t="shared" si="1242"/>
        <v>0</v>
      </c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20"/>
      <c r="DD1966" s="22" t="str">
        <f t="shared" si="1236"/>
        <v>проверка пройдена</v>
      </c>
      <c r="DE1966" s="22" t="str">
        <f t="shared" si="1237"/>
        <v>проверка пройдена</v>
      </c>
      <c r="EO1966" s="64"/>
      <c r="EP1966" s="64"/>
      <c r="EQ1966" s="64"/>
      <c r="ER1966" s="64"/>
      <c r="ES1966" s="64"/>
      <c r="ET1966" s="64"/>
      <c r="EU1966" s="64"/>
      <c r="EV1966" s="64"/>
      <c r="EW1966" s="64"/>
      <c r="EX1966" s="64"/>
      <c r="EY1966" s="64"/>
      <c r="EZ1966" s="64"/>
      <c r="FA1966" s="64"/>
      <c r="FB1966" s="64"/>
      <c r="FC1966" s="64"/>
      <c r="FD1966" s="64"/>
      <c r="FE1966" s="64"/>
      <c r="FF1966" s="64"/>
      <c r="FG1966" s="64"/>
      <c r="FH1966" s="64"/>
      <c r="FI1966" s="64"/>
      <c r="FJ1966" s="64"/>
      <c r="FK1966" s="64"/>
      <c r="FL1966" s="64"/>
      <c r="FM1966" s="64"/>
      <c r="FN1966" s="64"/>
      <c r="FO1966" s="64"/>
      <c r="FP1966" s="64"/>
      <c r="FQ1966" s="64"/>
      <c r="FR1966" s="64"/>
      <c r="FS1966" s="64"/>
      <c r="FT1966" s="64"/>
      <c r="FU1966" s="64"/>
      <c r="FV1966" s="64"/>
      <c r="FW1966" s="64"/>
      <c r="FX1966" s="64"/>
      <c r="FY1966" s="64"/>
      <c r="FZ1966" s="64"/>
      <c r="GA1966" s="64"/>
      <c r="GB1966" s="64"/>
      <c r="GC1966" s="64"/>
      <c r="GD1966" s="64"/>
      <c r="GE1966" s="64"/>
      <c r="GF1966" s="64"/>
      <c r="GG1966" s="64"/>
      <c r="GH1966" s="64"/>
      <c r="GI1966" s="64"/>
      <c r="GJ1966" s="64"/>
      <c r="GK1966" s="64"/>
      <c r="GL1966" s="64"/>
      <c r="GM1966" s="64"/>
      <c r="GN1966" s="64"/>
      <c r="GO1966" s="64"/>
      <c r="GP1966" s="64"/>
      <c r="GQ1966" s="64"/>
      <c r="GR1966" s="64"/>
      <c r="GS1966" s="64"/>
      <c r="GT1966" s="64"/>
      <c r="GU1966" s="64"/>
      <c r="GV1966" s="64"/>
      <c r="GW1966" s="64"/>
      <c r="GX1966" s="64"/>
    </row>
    <row r="1967" spans="1:206" s="63" customFormat="1" ht="42.75" customHeight="1" x14ac:dyDescent="0.25">
      <c r="A1967" s="55" t="s">
        <v>134</v>
      </c>
      <c r="B1967" s="56" t="s">
        <v>97</v>
      </c>
      <c r="C1967" s="57" t="s">
        <v>74</v>
      </c>
      <c r="D1967" s="57" t="s">
        <v>2049</v>
      </c>
      <c r="E1967" s="56" t="str">
        <f>VLOOKUP(C1967,'Коды программ'!$A$2:$B$581,2,FALSE)</f>
        <v>Коммерция (по отраслям)</v>
      </c>
      <c r="F1967" s="56" t="str">
        <f t="shared" si="1222"/>
        <v>38.02.04 Коммерция (по отраслям)</v>
      </c>
      <c r="G1967" s="56" t="s">
        <v>50</v>
      </c>
      <c r="H1967" s="56" t="s">
        <v>51</v>
      </c>
      <c r="I1967" s="56" t="s">
        <v>52</v>
      </c>
      <c r="J1967" s="56" t="s">
        <v>53</v>
      </c>
      <c r="K1967" s="58" t="s">
        <v>37</v>
      </c>
      <c r="L1967" s="59" t="s">
        <v>1356</v>
      </c>
      <c r="M1967" s="58" t="s">
        <v>2000</v>
      </c>
      <c r="N1967" s="60"/>
      <c r="O1967" s="61"/>
      <c r="P1967" s="60"/>
      <c r="Q1967" s="62"/>
      <c r="R1967" s="62"/>
      <c r="S1967" s="22">
        <f t="shared" si="1241"/>
        <v>0</v>
      </c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77">
        <f t="shared" si="1242"/>
        <v>0</v>
      </c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20"/>
      <c r="DD1967" s="22" t="str">
        <f t="shared" si="1236"/>
        <v>проверка пройдена</v>
      </c>
      <c r="DE1967" s="22" t="str">
        <f t="shared" si="1237"/>
        <v>проверка пройдена</v>
      </c>
      <c r="EO1967" s="64"/>
      <c r="EP1967" s="64"/>
      <c r="EQ1967" s="64"/>
      <c r="ER1967" s="64"/>
      <c r="ES1967" s="64"/>
      <c r="ET1967" s="64"/>
      <c r="EU1967" s="64"/>
      <c r="EV1967" s="64"/>
      <c r="EW1967" s="64"/>
      <c r="EX1967" s="64"/>
      <c r="EY1967" s="64"/>
      <c r="EZ1967" s="64"/>
      <c r="FA1967" s="64"/>
      <c r="FB1967" s="64"/>
      <c r="FC1967" s="64"/>
      <c r="FD1967" s="64"/>
      <c r="FE1967" s="64"/>
      <c r="FF1967" s="64"/>
      <c r="FG1967" s="64"/>
      <c r="FH1967" s="64"/>
      <c r="FI1967" s="64"/>
      <c r="FJ1967" s="64"/>
      <c r="FK1967" s="64"/>
      <c r="FL1967" s="64"/>
      <c r="FM1967" s="64"/>
      <c r="FN1967" s="64"/>
      <c r="FO1967" s="64"/>
      <c r="FP1967" s="64"/>
      <c r="FQ1967" s="64"/>
      <c r="FR1967" s="64"/>
      <c r="FS1967" s="64"/>
      <c r="FT1967" s="64"/>
      <c r="FU1967" s="64"/>
      <c r="FV1967" s="64"/>
      <c r="FW1967" s="64"/>
      <c r="FX1967" s="64"/>
      <c r="FY1967" s="64"/>
      <c r="FZ1967" s="64"/>
      <c r="GA1967" s="64"/>
      <c r="GB1967" s="64"/>
      <c r="GC1967" s="64"/>
      <c r="GD1967" s="64"/>
      <c r="GE1967" s="64"/>
      <c r="GF1967" s="64"/>
      <c r="GG1967" s="64"/>
      <c r="GH1967" s="64"/>
      <c r="GI1967" s="64"/>
      <c r="GJ1967" s="64"/>
      <c r="GK1967" s="64"/>
      <c r="GL1967" s="64"/>
      <c r="GM1967" s="64"/>
      <c r="GN1967" s="64"/>
      <c r="GO1967" s="64"/>
      <c r="GP1967" s="64"/>
      <c r="GQ1967" s="64"/>
      <c r="GR1967" s="64"/>
      <c r="GS1967" s="64"/>
      <c r="GT1967" s="64"/>
      <c r="GU1967" s="64"/>
      <c r="GV1967" s="64"/>
      <c r="GW1967" s="64"/>
      <c r="GX1967" s="64"/>
    </row>
    <row r="1968" spans="1:206" s="63" customFormat="1" ht="42.75" customHeight="1" x14ac:dyDescent="0.25">
      <c r="A1968" s="55" t="s">
        <v>134</v>
      </c>
      <c r="B1968" s="56" t="s">
        <v>97</v>
      </c>
      <c r="C1968" s="57" t="s">
        <v>74</v>
      </c>
      <c r="D1968" s="57" t="s">
        <v>2049</v>
      </c>
      <c r="E1968" s="56" t="str">
        <f>VLOOKUP(C1968,'Коды программ'!$A$2:$B$581,2,FALSE)</f>
        <v>Коммерция (по отраслям)</v>
      </c>
      <c r="F1968" s="56" t="str">
        <f t="shared" si="1222"/>
        <v>38.02.04 Коммерция (по отраслям)</v>
      </c>
      <c r="G1968" s="56" t="s">
        <v>50</v>
      </c>
      <c r="H1968" s="56" t="s">
        <v>51</v>
      </c>
      <c r="I1968" s="56" t="s">
        <v>52</v>
      </c>
      <c r="J1968" s="56" t="s">
        <v>53</v>
      </c>
      <c r="K1968" s="58" t="s">
        <v>38</v>
      </c>
      <c r="L1968" s="59" t="s">
        <v>1357</v>
      </c>
      <c r="M1968" s="58" t="s">
        <v>2000</v>
      </c>
      <c r="N1968" s="60"/>
      <c r="O1968" s="61"/>
      <c r="P1968" s="60"/>
      <c r="Q1968" s="62"/>
      <c r="R1968" s="62"/>
      <c r="S1968" s="22">
        <f t="shared" si="1241"/>
        <v>0</v>
      </c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77">
        <f t="shared" si="1242"/>
        <v>0</v>
      </c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20"/>
      <c r="DD1968" s="22" t="str">
        <f t="shared" si="1236"/>
        <v>проверка пройдена</v>
      </c>
      <c r="DE1968" s="22" t="str">
        <f t="shared" si="1237"/>
        <v>проверка пройдена</v>
      </c>
      <c r="EO1968" s="64"/>
      <c r="EP1968" s="64"/>
      <c r="EQ1968" s="64"/>
      <c r="ER1968" s="64"/>
      <c r="ES1968" s="64"/>
      <c r="ET1968" s="64"/>
      <c r="EU1968" s="64"/>
      <c r="EV1968" s="64"/>
      <c r="EW1968" s="64"/>
      <c r="EX1968" s="64"/>
      <c r="EY1968" s="64"/>
      <c r="EZ1968" s="64"/>
      <c r="FA1968" s="64"/>
      <c r="FB1968" s="64"/>
      <c r="FC1968" s="64"/>
      <c r="FD1968" s="64"/>
      <c r="FE1968" s="64"/>
      <c r="FF1968" s="64"/>
      <c r="FG1968" s="64"/>
      <c r="FH1968" s="64"/>
      <c r="FI1968" s="64"/>
      <c r="FJ1968" s="64"/>
      <c r="FK1968" s="64"/>
      <c r="FL1968" s="64"/>
      <c r="FM1968" s="64"/>
      <c r="FN1968" s="64"/>
      <c r="FO1968" s="64"/>
      <c r="FP1968" s="64"/>
      <c r="FQ1968" s="64"/>
      <c r="FR1968" s="64"/>
      <c r="FS1968" s="64"/>
      <c r="FT1968" s="64"/>
      <c r="FU1968" s="64"/>
      <c r="FV1968" s="64"/>
      <c r="FW1968" s="64"/>
      <c r="FX1968" s="64"/>
      <c r="FY1968" s="64"/>
      <c r="FZ1968" s="64"/>
      <c r="GA1968" s="64"/>
      <c r="GB1968" s="64"/>
      <c r="GC1968" s="64"/>
      <c r="GD1968" s="64"/>
      <c r="GE1968" s="64"/>
      <c r="GF1968" s="64"/>
      <c r="GG1968" s="64"/>
      <c r="GH1968" s="64"/>
      <c r="GI1968" s="64"/>
      <c r="GJ1968" s="64"/>
      <c r="GK1968" s="64"/>
      <c r="GL1968" s="64"/>
      <c r="GM1968" s="64"/>
      <c r="GN1968" s="64"/>
      <c r="GO1968" s="64"/>
      <c r="GP1968" s="64"/>
      <c r="GQ1968" s="64"/>
      <c r="GR1968" s="64"/>
      <c r="GS1968" s="64"/>
      <c r="GT1968" s="64"/>
      <c r="GU1968" s="64"/>
      <c r="GV1968" s="64"/>
      <c r="GW1968" s="64"/>
      <c r="GX1968" s="64"/>
    </row>
    <row r="1969" spans="1:206" s="63" customFormat="1" ht="42.75" customHeight="1" x14ac:dyDescent="0.25">
      <c r="A1969" s="55" t="s">
        <v>134</v>
      </c>
      <c r="B1969" s="56" t="s">
        <v>97</v>
      </c>
      <c r="C1969" s="57" t="s">
        <v>74</v>
      </c>
      <c r="D1969" s="57" t="s">
        <v>2049</v>
      </c>
      <c r="E1969" s="56" t="str">
        <f>VLOOKUP(C1969,'Коды программ'!$A$2:$B$581,2,FALSE)</f>
        <v>Коммерция (по отраслям)</v>
      </c>
      <c r="F1969" s="56" t="str">
        <f t="shared" si="1222"/>
        <v>38.02.04 Коммерция (по отраслям)</v>
      </c>
      <c r="G1969" s="56" t="s">
        <v>50</v>
      </c>
      <c r="H1969" s="56" t="s">
        <v>51</v>
      </c>
      <c r="I1969" s="56" t="s">
        <v>52</v>
      </c>
      <c r="J1969" s="56" t="s">
        <v>53</v>
      </c>
      <c r="K1969" s="58" t="s">
        <v>39</v>
      </c>
      <c r="L1969" s="59" t="s">
        <v>1358</v>
      </c>
      <c r="M1969" s="58" t="s">
        <v>2000</v>
      </c>
      <c r="N1969" s="60"/>
      <c r="O1969" s="61"/>
      <c r="P1969" s="60"/>
      <c r="Q1969" s="62"/>
      <c r="R1969" s="62"/>
      <c r="S1969" s="22">
        <f t="shared" si="1241"/>
        <v>0</v>
      </c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77">
        <f t="shared" si="1242"/>
        <v>0</v>
      </c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20"/>
      <c r="DD1969" s="22" t="str">
        <f t="shared" si="1236"/>
        <v>проверка пройдена</v>
      </c>
      <c r="DE1969" s="22" t="str">
        <f t="shared" si="1237"/>
        <v>проверка пройдена</v>
      </c>
      <c r="EO1969" s="64"/>
      <c r="EP1969" s="64"/>
      <c r="EQ1969" s="64"/>
      <c r="ER1969" s="64"/>
      <c r="ES1969" s="64"/>
      <c r="ET1969" s="64"/>
      <c r="EU1969" s="64"/>
      <c r="EV1969" s="64"/>
      <c r="EW1969" s="64"/>
      <c r="EX1969" s="64"/>
      <c r="EY1969" s="64"/>
      <c r="EZ1969" s="64"/>
      <c r="FA1969" s="64"/>
      <c r="FB1969" s="64"/>
      <c r="FC1969" s="64"/>
      <c r="FD1969" s="64"/>
      <c r="FE1969" s="64"/>
      <c r="FF1969" s="64"/>
      <c r="FG1969" s="64"/>
      <c r="FH1969" s="64"/>
      <c r="FI1969" s="64"/>
      <c r="FJ1969" s="64"/>
      <c r="FK1969" s="64"/>
      <c r="FL1969" s="64"/>
      <c r="FM1969" s="64"/>
      <c r="FN1969" s="64"/>
      <c r="FO1969" s="64"/>
      <c r="FP1969" s="64"/>
      <c r="FQ1969" s="64"/>
      <c r="FR1969" s="64"/>
      <c r="FS1969" s="64"/>
      <c r="FT1969" s="64"/>
      <c r="FU1969" s="64"/>
      <c r="FV1969" s="64"/>
      <c r="FW1969" s="64"/>
      <c r="FX1969" s="64"/>
      <c r="FY1969" s="64"/>
      <c r="FZ1969" s="64"/>
      <c r="GA1969" s="64"/>
      <c r="GB1969" s="64"/>
      <c r="GC1969" s="64"/>
      <c r="GD1969" s="64"/>
      <c r="GE1969" s="64"/>
      <c r="GF1969" s="64"/>
      <c r="GG1969" s="64"/>
      <c r="GH1969" s="64"/>
      <c r="GI1969" s="64"/>
      <c r="GJ1969" s="64"/>
      <c r="GK1969" s="64"/>
      <c r="GL1969" s="64"/>
      <c r="GM1969" s="64"/>
      <c r="GN1969" s="64"/>
      <c r="GO1969" s="64"/>
      <c r="GP1969" s="64"/>
      <c r="GQ1969" s="64"/>
      <c r="GR1969" s="64"/>
      <c r="GS1969" s="64"/>
      <c r="GT1969" s="64"/>
      <c r="GU1969" s="64"/>
      <c r="GV1969" s="64"/>
      <c r="GW1969" s="64"/>
      <c r="GX1969" s="64"/>
    </row>
    <row r="1970" spans="1:206" s="88" customFormat="1" ht="42.75" customHeight="1" x14ac:dyDescent="0.25">
      <c r="A1970" s="78" t="s">
        <v>134</v>
      </c>
      <c r="B1970" s="79"/>
      <c r="C1970" s="80"/>
      <c r="D1970" s="80"/>
      <c r="E1970" s="79"/>
      <c r="F1970" s="79" t="str">
        <f t="shared" si="1222"/>
        <v xml:space="preserve"> </v>
      </c>
      <c r="G1970" s="79"/>
      <c r="H1970" s="79"/>
      <c r="I1970" s="79"/>
      <c r="J1970" s="79"/>
      <c r="K1970" s="81" t="s">
        <v>40</v>
      </c>
      <c r="L1970" s="82" t="s">
        <v>1347</v>
      </c>
      <c r="M1970" s="81"/>
      <c r="N1970" s="83"/>
      <c r="O1970" s="84"/>
      <c r="P1970" s="83"/>
      <c r="Q1970" s="85"/>
      <c r="R1970" s="24" t="str">
        <f t="shared" ref="R1970:CF1970" si="1243">IF(AND(R1956&lt;=R1955,R1957&lt;=R1956,R1958&lt;=R1955,R1959&lt;=R1955,R1960=(R1956+R1958),R1960=(R1961+R1962+R1963+R1964+R1965+R1966+R1967),R1968&lt;=R1960,R1969&lt;=R1960,(R1956+R1958)&lt;=R1955,R1961&lt;=R1960,R1962&lt;=R1960,R1963&lt;=R1960,R1964&lt;=R1960,R1965&lt;=R1960,R1966&lt;=R1960,R1967&lt;=R1960,R1968&lt;=R1959,R1968&lt;=R1960)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70" s="24" t="str">
        <f t="shared" si="1243"/>
        <v>проверка пройдена</v>
      </c>
      <c r="T1970" s="24" t="str">
        <f t="shared" si="1243"/>
        <v>проверка пройдена</v>
      </c>
      <c r="U1970" s="24" t="str">
        <f t="shared" si="1243"/>
        <v>проверка пройдена</v>
      </c>
      <c r="V1970" s="24" t="str">
        <f t="shared" si="1243"/>
        <v>проверка пройдена</v>
      </c>
      <c r="W1970" s="24" t="str">
        <f t="shared" si="1243"/>
        <v>проверка пройдена</v>
      </c>
      <c r="X1970" s="24" t="str">
        <f t="shared" si="1243"/>
        <v>проверка пройдена</v>
      </c>
      <c r="Y1970" s="24" t="str">
        <f t="shared" si="1243"/>
        <v>проверка пройдена</v>
      </c>
      <c r="Z1970" s="24" t="str">
        <f t="shared" si="1243"/>
        <v>проверка пройдена</v>
      </c>
      <c r="AA1970" s="24" t="str">
        <f t="shared" si="1243"/>
        <v>проверка пройдена</v>
      </c>
      <c r="AB1970" s="24" t="str">
        <f t="shared" si="1243"/>
        <v>проверка пройдена</v>
      </c>
      <c r="AC1970" s="24" t="str">
        <f t="shared" si="1243"/>
        <v>проверка пройдена</v>
      </c>
      <c r="AD1970" s="24" t="str">
        <f t="shared" si="1243"/>
        <v>проверка пройдена</v>
      </c>
      <c r="AE1970" s="24" t="str">
        <f t="shared" si="1243"/>
        <v>проверка пройдена</v>
      </c>
      <c r="AF1970" s="24" t="str">
        <f t="shared" si="1243"/>
        <v>проверка пройдена</v>
      </c>
      <c r="AG1970" s="24" t="str">
        <f t="shared" si="1243"/>
        <v>проверка пройдена</v>
      </c>
      <c r="AH1970" s="24" t="str">
        <f t="shared" si="1243"/>
        <v>проверка пройдена</v>
      </c>
      <c r="AI1970" s="24" t="str">
        <f t="shared" si="1243"/>
        <v>проверка пройдена</v>
      </c>
      <c r="AJ1970" s="24" t="str">
        <f t="shared" si="1243"/>
        <v>проверка пройдена</v>
      </c>
      <c r="AK1970" s="24" t="str">
        <f t="shared" si="1243"/>
        <v>проверка пройдена</v>
      </c>
      <c r="AL1970" s="24" t="str">
        <f t="shared" si="1243"/>
        <v>проверка пройдена</v>
      </c>
      <c r="AM1970" s="24" t="str">
        <f t="shared" si="1243"/>
        <v>проверка пройдена</v>
      </c>
      <c r="AN1970" s="24" t="str">
        <f t="shared" si="1243"/>
        <v>проверка пройдена</v>
      </c>
      <c r="AO1970" s="24" t="str">
        <f t="shared" si="1243"/>
        <v>проверка пройдена</v>
      </c>
      <c r="AP1970" s="24" t="str">
        <f t="shared" si="1243"/>
        <v>проверка пройдена</v>
      </c>
      <c r="AQ1970" s="24" t="str">
        <f t="shared" si="1243"/>
        <v>проверка пройдена</v>
      </c>
      <c r="AR1970" s="24" t="str">
        <f t="shared" si="1243"/>
        <v>проверка пройдена</v>
      </c>
      <c r="AS1970" s="24" t="str">
        <f t="shared" si="1243"/>
        <v>проверка пройдена</v>
      </c>
      <c r="AT1970" s="24" t="str">
        <f t="shared" si="1243"/>
        <v>проверка пройдена</v>
      </c>
      <c r="AU1970" s="24" t="str">
        <f t="shared" si="1243"/>
        <v>проверка пройдена</v>
      </c>
      <c r="AV1970" s="24" t="str">
        <f t="shared" si="1243"/>
        <v>проверка пройдена</v>
      </c>
      <c r="AW1970" s="24" t="str">
        <f t="shared" si="1243"/>
        <v>проверка пройдена</v>
      </c>
      <c r="AX1970" s="24" t="str">
        <f t="shared" si="1243"/>
        <v>проверка пройдена</v>
      </c>
      <c r="AY1970" s="24" t="str">
        <f t="shared" si="1243"/>
        <v>проверка пройдена</v>
      </c>
      <c r="AZ1970" s="24" t="str">
        <f t="shared" si="1243"/>
        <v>проверка пройдена</v>
      </c>
      <c r="BA1970" s="24" t="str">
        <f t="shared" si="1243"/>
        <v>проверка пройдена</v>
      </c>
      <c r="BB1970" s="24" t="str">
        <f t="shared" si="1243"/>
        <v>проверка пройдена</v>
      </c>
      <c r="BC1970" s="24" t="str">
        <f t="shared" si="1243"/>
        <v>проверка пройдена</v>
      </c>
      <c r="BD1970" s="24" t="str">
        <f t="shared" si="1243"/>
        <v>проверка пройдена</v>
      </c>
      <c r="BE1970" s="24" t="str">
        <f t="shared" si="1243"/>
        <v>проверка пройдена</v>
      </c>
      <c r="BF1970" s="24" t="str">
        <f t="shared" si="1243"/>
        <v>проверка пройдена</v>
      </c>
      <c r="BG1970" s="24" t="str">
        <f t="shared" si="1243"/>
        <v>проверка пройдена</v>
      </c>
      <c r="BH1970" s="24" t="str">
        <f t="shared" si="1243"/>
        <v>проверка пройдена</v>
      </c>
      <c r="BI1970" s="24" t="str">
        <f t="shared" si="1243"/>
        <v>проверка пройдена</v>
      </c>
      <c r="BJ1970" s="24" t="str">
        <f t="shared" si="1243"/>
        <v>проверка пройдена</v>
      </c>
      <c r="BK1970" s="24" t="str">
        <f t="shared" si="1243"/>
        <v>проверка пройдена</v>
      </c>
      <c r="BL1970" s="24" t="str">
        <f t="shared" si="1243"/>
        <v>проверка пройдена</v>
      </c>
      <c r="BM1970" s="24" t="str">
        <f t="shared" si="1243"/>
        <v>проверка пройдена</v>
      </c>
      <c r="BN1970" s="24" t="str">
        <f t="shared" si="1243"/>
        <v>проверка пройдена</v>
      </c>
      <c r="BO1970" s="24" t="str">
        <f t="shared" si="1243"/>
        <v>проверка пройдена</v>
      </c>
      <c r="BP1970" s="24" t="str">
        <f t="shared" si="1243"/>
        <v>проверка пройдена</v>
      </c>
      <c r="BQ1970" s="24" t="str">
        <f t="shared" si="1243"/>
        <v>проверка пройдена</v>
      </c>
      <c r="BR1970" s="24" t="str">
        <f t="shared" si="1243"/>
        <v>проверка пройдена</v>
      </c>
      <c r="BS1970" s="24" t="str">
        <f t="shared" si="1243"/>
        <v>проверка пройдена</v>
      </c>
      <c r="BT1970" s="24" t="str">
        <f t="shared" si="1243"/>
        <v>проверка пройдена</v>
      </c>
      <c r="BU1970" s="24" t="str">
        <f t="shared" si="1243"/>
        <v>проверка пройдена</v>
      </c>
      <c r="BV1970" s="24" t="str">
        <f t="shared" si="1243"/>
        <v>проверка пройдена</v>
      </c>
      <c r="BW1970" s="24" t="str">
        <f t="shared" si="1243"/>
        <v>проверка пройдена</v>
      </c>
      <c r="BX1970" s="24" t="str">
        <f t="shared" si="1243"/>
        <v>проверка пройдена</v>
      </c>
      <c r="BY1970" s="24" t="str">
        <f t="shared" si="1243"/>
        <v>проверка пройдена</v>
      </c>
      <c r="BZ1970" s="24" t="str">
        <f t="shared" si="1243"/>
        <v>проверка пройдена</v>
      </c>
      <c r="CA1970" s="24" t="str">
        <f t="shared" si="1243"/>
        <v>проверка пройдена</v>
      </c>
      <c r="CB1970" s="24" t="str">
        <f t="shared" si="1243"/>
        <v>проверка пройдена</v>
      </c>
      <c r="CC1970" s="24" t="str">
        <f t="shared" si="1243"/>
        <v>проверка пройдена</v>
      </c>
      <c r="CD1970" s="24" t="str">
        <f t="shared" si="1243"/>
        <v>проверка пройдена</v>
      </c>
      <c r="CE1970" s="24" t="str">
        <f t="shared" si="1243"/>
        <v>проверка пройдена</v>
      </c>
      <c r="CF1970" s="24" t="str">
        <f t="shared" si="1243"/>
        <v>проверка пройдена</v>
      </c>
      <c r="CG1970" s="24" t="str">
        <f t="shared" ref="CG1970:DA1970" si="1244">IF(AND(CG1956&lt;=CG1955,CG1957&lt;=CG1956,CG1958&lt;=CG1955,CG1959&lt;=CG1955,CG1960=(CG1956+CG1958),CG1960=(CG1961+CG1962+CG1963+CG1964+CG1965+CG1966+CG1967),CG1968&lt;=CG1960,CG1969&lt;=CG1960,(CG1956+CG1958)&lt;=CG1955,CG1961&lt;=CG1960,CG1962&lt;=CG1960,CG1963&lt;=CG1960,CG1964&lt;=CG1960,CG1965&lt;=CG1960,CG1966&lt;=CG1960,CG1967&lt;=CG1960,CG1968&lt;=CG1959,CG1968&lt;=CG1960)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70" s="24" t="str">
        <f t="shared" si="1244"/>
        <v>проверка пройдена</v>
      </c>
      <c r="CI1970" s="24" t="str">
        <f t="shared" si="1244"/>
        <v>проверка пройдена</v>
      </c>
      <c r="CJ1970" s="24" t="str">
        <f t="shared" si="1244"/>
        <v>проверка пройдена</v>
      </c>
      <c r="CK1970" s="24" t="str">
        <f t="shared" si="1244"/>
        <v>проверка пройдена</v>
      </c>
      <c r="CL1970" s="24" t="str">
        <f t="shared" si="1244"/>
        <v>проверка пройдена</v>
      </c>
      <c r="CM1970" s="24" t="str">
        <f t="shared" si="1244"/>
        <v>проверка пройдена</v>
      </c>
      <c r="CN1970" s="24" t="str">
        <f t="shared" si="1244"/>
        <v>проверка пройдена</v>
      </c>
      <c r="CO1970" s="24" t="str">
        <f t="shared" si="1244"/>
        <v>проверка пройдена</v>
      </c>
      <c r="CP1970" s="24" t="str">
        <f t="shared" si="1244"/>
        <v>проверка пройдена</v>
      </c>
      <c r="CQ1970" s="24" t="str">
        <f t="shared" si="1244"/>
        <v>проверка пройдена</v>
      </c>
      <c r="CR1970" s="24" t="str">
        <f t="shared" si="1244"/>
        <v>проверка пройдена</v>
      </c>
      <c r="CS1970" s="24" t="str">
        <f t="shared" si="1244"/>
        <v>проверка пройдена</v>
      </c>
      <c r="CT1970" s="24" t="str">
        <f t="shared" si="1244"/>
        <v>проверка пройдена</v>
      </c>
      <c r="CU1970" s="24" t="str">
        <f t="shared" si="1244"/>
        <v>проверка пройдена</v>
      </c>
      <c r="CV1970" s="24" t="str">
        <f t="shared" si="1244"/>
        <v>проверка пройдена</v>
      </c>
      <c r="CW1970" s="24" t="str">
        <f t="shared" si="1244"/>
        <v>проверка пройдена</v>
      </c>
      <c r="CX1970" s="24"/>
      <c r="CY1970" s="24" t="str">
        <f t="shared" si="1244"/>
        <v>проверка пройдена</v>
      </c>
      <c r="CZ1970" s="24" t="str">
        <f t="shared" si="1244"/>
        <v>проверка пройдена</v>
      </c>
      <c r="DA1970" s="24" t="str">
        <f t="shared" si="1244"/>
        <v>проверка пройдена</v>
      </c>
      <c r="DB1970" s="86"/>
      <c r="DC1970" s="87"/>
      <c r="DD1970" s="22"/>
      <c r="DE1970" s="22"/>
      <c r="EO1970" s="89"/>
      <c r="EP1970" s="89"/>
      <c r="EQ1970" s="89"/>
      <c r="ER1970" s="89"/>
      <c r="ES1970" s="89"/>
      <c r="ET1970" s="89"/>
      <c r="EU1970" s="89"/>
      <c r="EV1970" s="89"/>
      <c r="EW1970" s="89"/>
      <c r="EX1970" s="89"/>
      <c r="EY1970" s="89"/>
      <c r="EZ1970" s="89"/>
      <c r="FA1970" s="89"/>
      <c r="FB1970" s="89"/>
      <c r="FC1970" s="89"/>
      <c r="FD1970" s="89"/>
      <c r="FE1970" s="89"/>
      <c r="FF1970" s="89"/>
      <c r="FG1970" s="89"/>
      <c r="FH1970" s="89"/>
      <c r="FI1970" s="89"/>
      <c r="FJ1970" s="89"/>
      <c r="FK1970" s="89"/>
      <c r="FL1970" s="89"/>
      <c r="FM1970" s="89"/>
      <c r="FN1970" s="89"/>
      <c r="FO1970" s="89"/>
      <c r="FP1970" s="89"/>
      <c r="FQ1970" s="89"/>
      <c r="FR1970" s="89"/>
      <c r="FS1970" s="89"/>
      <c r="FT1970" s="89"/>
      <c r="FU1970" s="89"/>
      <c r="FV1970" s="89"/>
      <c r="FW1970" s="89"/>
      <c r="FX1970" s="89"/>
      <c r="FY1970" s="89"/>
      <c r="FZ1970" s="89"/>
      <c r="GA1970" s="89"/>
      <c r="GB1970" s="89"/>
      <c r="GC1970" s="89"/>
      <c r="GD1970" s="89"/>
      <c r="GE1970" s="89"/>
      <c r="GF1970" s="89"/>
      <c r="GG1970" s="89"/>
      <c r="GH1970" s="89"/>
      <c r="GI1970" s="89"/>
      <c r="GJ1970" s="89"/>
      <c r="GK1970" s="89"/>
      <c r="GL1970" s="89"/>
      <c r="GM1970" s="89"/>
      <c r="GN1970" s="89"/>
      <c r="GO1970" s="89"/>
      <c r="GP1970" s="89"/>
      <c r="GQ1970" s="89"/>
      <c r="GR1970" s="89"/>
      <c r="GS1970" s="89"/>
      <c r="GT1970" s="89"/>
      <c r="GU1970" s="89"/>
      <c r="GV1970" s="89"/>
      <c r="GW1970" s="89"/>
      <c r="GX1970" s="89"/>
    </row>
    <row r="1971" spans="1:206" s="63" customFormat="1" ht="42.75" customHeight="1" x14ac:dyDescent="0.25">
      <c r="A1971" s="55" t="s">
        <v>134</v>
      </c>
      <c r="B1971" s="56" t="s">
        <v>97</v>
      </c>
      <c r="C1971" s="57" t="s">
        <v>137</v>
      </c>
      <c r="D1971" s="57" t="s">
        <v>2049</v>
      </c>
      <c r="E1971" s="56" t="str">
        <f>VLOOKUP(C1971,'Коды программ'!$A$2:$B$581,2,FALSE)</f>
        <v>Банковское дело</v>
      </c>
      <c r="F1971" s="56" t="str">
        <f t="shared" ref="F1971:F2031" si="1245">CONCATENATE(C1971," ",E1971)</f>
        <v>38.02.07 Банковское дело</v>
      </c>
      <c r="G1971" s="56" t="s">
        <v>55</v>
      </c>
      <c r="H1971" s="56" t="s">
        <v>56</v>
      </c>
      <c r="I1971" s="56" t="s">
        <v>52</v>
      </c>
      <c r="J1971" s="56" t="s">
        <v>53</v>
      </c>
      <c r="K1971" s="58" t="s">
        <v>25</v>
      </c>
      <c r="L1971" s="59" t="s">
        <v>42</v>
      </c>
      <c r="M1971" s="58" t="s">
        <v>2000</v>
      </c>
      <c r="N1971" s="60">
        <v>3</v>
      </c>
      <c r="O1971" s="61">
        <v>2</v>
      </c>
      <c r="P1971" s="60">
        <v>0</v>
      </c>
      <c r="Q1971" s="62"/>
      <c r="R1971" s="62">
        <v>3</v>
      </c>
      <c r="S1971" s="22">
        <f t="shared" ref="S1971:S1975" si="1246">SUM(T1971:AU1971)</f>
        <v>3</v>
      </c>
      <c r="T1971" s="18"/>
      <c r="U1971" s="18"/>
      <c r="V1971" s="18"/>
      <c r="W1971" s="18">
        <v>3</v>
      </c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>
        <v>3</v>
      </c>
      <c r="AW1971" s="18">
        <v>3</v>
      </c>
      <c r="AX1971" s="18"/>
      <c r="AY1971" s="18"/>
      <c r="AZ1971" s="18"/>
      <c r="BA1971" s="18"/>
      <c r="BB1971" s="18"/>
      <c r="BC1971" s="18"/>
      <c r="BD1971" s="18"/>
      <c r="BE1971" s="18"/>
      <c r="BF1971" s="77">
        <f>SUM(BG1971:CH1971)</f>
        <v>0</v>
      </c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>
        <v>3</v>
      </c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20"/>
      <c r="DD1971" s="22" t="str">
        <f t="shared" ref="DD1971:DD1985" si="1247">IF(R1971=S1971+AX1971+AY1971+AZ1971+BA1971+BC1971+BD1971+BE1971+BF1971+CJ1971+CK1971+CL1971+CM1971+CN1971+CO1971+CP1971+CQ1971+CR1971+CS1971+CT1971+CU1971+CV1971+CW1971+CY1971+CZ1971+DA1971,"проверка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71" s="22" t="str">
        <f t="shared" ref="DE1971:DE1985" si="1248">IF(AND(AV1971&lt;=S1971,AW1971&lt;=S1971),"проверка пройдена","ВНИМАНИЕ! не может стоять значение большее, чем проверка пройдена")</f>
        <v>проверка пройдена</v>
      </c>
      <c r="EO1971" s="64"/>
      <c r="EP1971" s="64"/>
      <c r="EQ1971" s="64"/>
      <c r="ER1971" s="64"/>
      <c r="ES1971" s="64"/>
      <c r="ET1971" s="64"/>
      <c r="EU1971" s="64"/>
      <c r="EV1971" s="64"/>
      <c r="EW1971" s="64"/>
      <c r="EX1971" s="64"/>
      <c r="EY1971" s="64"/>
      <c r="EZ1971" s="64"/>
      <c r="FA1971" s="64"/>
      <c r="FB1971" s="64"/>
      <c r="FC1971" s="64"/>
      <c r="FD1971" s="64"/>
      <c r="FE1971" s="64"/>
      <c r="FF1971" s="64"/>
      <c r="FG1971" s="64"/>
      <c r="FH1971" s="64"/>
      <c r="FI1971" s="64"/>
      <c r="FJ1971" s="64"/>
      <c r="FK1971" s="64"/>
      <c r="FL1971" s="64"/>
      <c r="FM1971" s="64"/>
      <c r="FN1971" s="64"/>
      <c r="FO1971" s="64"/>
      <c r="FP1971" s="64"/>
      <c r="FQ1971" s="64"/>
      <c r="FR1971" s="64"/>
      <c r="FS1971" s="64"/>
      <c r="FT1971" s="64"/>
      <c r="FU1971" s="64"/>
      <c r="FV1971" s="64"/>
      <c r="FW1971" s="64"/>
      <c r="FX1971" s="64"/>
      <c r="FY1971" s="64"/>
      <c r="FZ1971" s="64"/>
      <c r="GA1971" s="64"/>
      <c r="GB1971" s="64"/>
      <c r="GC1971" s="64"/>
      <c r="GD1971" s="64"/>
      <c r="GE1971" s="64"/>
      <c r="GF1971" s="64"/>
      <c r="GG1971" s="64"/>
      <c r="GH1971" s="64"/>
      <c r="GI1971" s="64"/>
      <c r="GJ1971" s="64"/>
      <c r="GK1971" s="64"/>
      <c r="GL1971" s="64"/>
      <c r="GM1971" s="64"/>
      <c r="GN1971" s="64"/>
      <c r="GO1971" s="64"/>
      <c r="GP1971" s="64"/>
      <c r="GQ1971" s="64"/>
      <c r="GR1971" s="64"/>
      <c r="GS1971" s="64"/>
      <c r="GT1971" s="64"/>
      <c r="GU1971" s="64"/>
      <c r="GV1971" s="64"/>
      <c r="GW1971" s="64"/>
      <c r="GX1971" s="64"/>
    </row>
    <row r="1972" spans="1:206" s="63" customFormat="1" ht="42.75" customHeight="1" x14ac:dyDescent="0.25">
      <c r="A1972" s="55" t="s">
        <v>134</v>
      </c>
      <c r="B1972" s="56" t="s">
        <v>97</v>
      </c>
      <c r="C1972" s="57" t="s">
        <v>137</v>
      </c>
      <c r="D1972" s="57" t="s">
        <v>2049</v>
      </c>
      <c r="E1972" s="56" t="str">
        <f>VLOOKUP(C1972,'Коды программ'!$A$2:$B$581,2,FALSE)</f>
        <v>Банковское дело</v>
      </c>
      <c r="F1972" s="56" t="str">
        <f t="shared" si="1245"/>
        <v>38.02.07 Банковское дело</v>
      </c>
      <c r="G1972" s="56" t="s">
        <v>55</v>
      </c>
      <c r="H1972" s="56" t="s">
        <v>56</v>
      </c>
      <c r="I1972" s="56" t="s">
        <v>52</v>
      </c>
      <c r="J1972" s="56" t="s">
        <v>53</v>
      </c>
      <c r="K1972" s="58" t="s">
        <v>26</v>
      </c>
      <c r="L1972" s="59" t="s">
        <v>1359</v>
      </c>
      <c r="M1972" s="58" t="s">
        <v>2000</v>
      </c>
      <c r="N1972" s="60"/>
      <c r="O1972" s="61"/>
      <c r="P1972" s="60"/>
      <c r="Q1972" s="62"/>
      <c r="R1972" s="62"/>
      <c r="S1972" s="22">
        <f t="shared" si="1246"/>
        <v>0</v>
      </c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77">
        <f t="shared" ref="BF1972:BF1975" si="1249">SUM(BG1972:CH1972)</f>
        <v>0</v>
      </c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20"/>
      <c r="DD1972" s="22" t="str">
        <f t="shared" si="1247"/>
        <v>проверка пройдена</v>
      </c>
      <c r="DE1972" s="22" t="str">
        <f t="shared" si="1248"/>
        <v>проверка пройдена</v>
      </c>
      <c r="EO1972" s="64"/>
      <c r="EP1972" s="64"/>
      <c r="EQ1972" s="64"/>
      <c r="ER1972" s="64"/>
      <c r="ES1972" s="64"/>
      <c r="ET1972" s="64"/>
      <c r="EU1972" s="64"/>
      <c r="EV1972" s="64"/>
      <c r="EW1972" s="64"/>
      <c r="EX1972" s="64"/>
      <c r="EY1972" s="64"/>
      <c r="EZ1972" s="64"/>
      <c r="FA1972" s="64"/>
      <c r="FB1972" s="64"/>
      <c r="FC1972" s="64"/>
      <c r="FD1972" s="64"/>
      <c r="FE1972" s="64"/>
      <c r="FF1972" s="64"/>
      <c r="FG1972" s="64"/>
      <c r="FH1972" s="64"/>
      <c r="FI1972" s="64"/>
      <c r="FJ1972" s="64"/>
      <c r="FK1972" s="64"/>
      <c r="FL1972" s="64"/>
      <c r="FM1972" s="64"/>
      <c r="FN1972" s="64"/>
      <c r="FO1972" s="64"/>
      <c r="FP1972" s="64"/>
      <c r="FQ1972" s="64"/>
      <c r="FR1972" s="64"/>
      <c r="FS1972" s="64"/>
      <c r="FT1972" s="64"/>
      <c r="FU1972" s="64"/>
      <c r="FV1972" s="64"/>
      <c r="FW1972" s="64"/>
      <c r="FX1972" s="64"/>
      <c r="FY1972" s="64"/>
      <c r="FZ1972" s="64"/>
      <c r="GA1972" s="64"/>
      <c r="GB1972" s="64"/>
      <c r="GC1972" s="64"/>
      <c r="GD1972" s="64"/>
      <c r="GE1972" s="64"/>
      <c r="GF1972" s="64"/>
      <c r="GG1972" s="64"/>
      <c r="GH1972" s="64"/>
      <c r="GI1972" s="64"/>
      <c r="GJ1972" s="64"/>
      <c r="GK1972" s="64"/>
      <c r="GL1972" s="64"/>
      <c r="GM1972" s="64"/>
      <c r="GN1972" s="64"/>
      <c r="GO1972" s="64"/>
      <c r="GP1972" s="64"/>
      <c r="GQ1972" s="64"/>
      <c r="GR1972" s="64"/>
      <c r="GS1972" s="64"/>
      <c r="GT1972" s="64"/>
      <c r="GU1972" s="64"/>
      <c r="GV1972" s="64"/>
      <c r="GW1972" s="64"/>
      <c r="GX1972" s="64"/>
    </row>
    <row r="1973" spans="1:206" s="63" customFormat="1" ht="42.75" customHeight="1" x14ac:dyDescent="0.25">
      <c r="A1973" s="55" t="s">
        <v>134</v>
      </c>
      <c r="B1973" s="56" t="s">
        <v>97</v>
      </c>
      <c r="C1973" s="57" t="s">
        <v>137</v>
      </c>
      <c r="D1973" s="57" t="s">
        <v>2049</v>
      </c>
      <c r="E1973" s="56" t="str">
        <f>VLOOKUP(C1973,'Коды программ'!$A$2:$B$581,2,FALSE)</f>
        <v>Банковское дело</v>
      </c>
      <c r="F1973" s="56" t="str">
        <f t="shared" si="1245"/>
        <v>38.02.07 Банковское дело</v>
      </c>
      <c r="G1973" s="56" t="s">
        <v>55</v>
      </c>
      <c r="H1973" s="56" t="s">
        <v>56</v>
      </c>
      <c r="I1973" s="56" t="s">
        <v>52</v>
      </c>
      <c r="J1973" s="56" t="s">
        <v>53</v>
      </c>
      <c r="K1973" s="58" t="s">
        <v>27</v>
      </c>
      <c r="L1973" s="59" t="s">
        <v>1345</v>
      </c>
      <c r="M1973" s="58" t="s">
        <v>2000</v>
      </c>
      <c r="N1973" s="60"/>
      <c r="O1973" s="61"/>
      <c r="P1973" s="60"/>
      <c r="Q1973" s="62"/>
      <c r="R1973" s="62"/>
      <c r="S1973" s="22">
        <f t="shared" si="1246"/>
        <v>0</v>
      </c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77">
        <f t="shared" si="1249"/>
        <v>0</v>
      </c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20"/>
      <c r="DD1973" s="22" t="str">
        <f t="shared" si="1247"/>
        <v>проверка пройдена</v>
      </c>
      <c r="DE1973" s="22" t="str">
        <f t="shared" si="1248"/>
        <v>проверка пройдена</v>
      </c>
      <c r="EO1973" s="64"/>
      <c r="EP1973" s="64"/>
      <c r="EQ1973" s="64"/>
      <c r="ER1973" s="64"/>
      <c r="ES1973" s="64"/>
      <c r="ET1973" s="64"/>
      <c r="EU1973" s="64"/>
      <c r="EV1973" s="64"/>
      <c r="EW1973" s="64"/>
      <c r="EX1973" s="64"/>
      <c r="EY1973" s="64"/>
      <c r="EZ1973" s="64"/>
      <c r="FA1973" s="64"/>
      <c r="FB1973" s="64"/>
      <c r="FC1973" s="64"/>
      <c r="FD1973" s="64"/>
      <c r="FE1973" s="64"/>
      <c r="FF1973" s="64"/>
      <c r="FG1973" s="64"/>
      <c r="FH1973" s="64"/>
      <c r="FI1973" s="64"/>
      <c r="FJ1973" s="64"/>
      <c r="FK1973" s="64"/>
      <c r="FL1973" s="64"/>
      <c r="FM1973" s="64"/>
      <c r="FN1973" s="64"/>
      <c r="FO1973" s="64"/>
      <c r="FP1973" s="64"/>
      <c r="FQ1973" s="64"/>
      <c r="FR1973" s="64"/>
      <c r="FS1973" s="64"/>
      <c r="FT1973" s="64"/>
      <c r="FU1973" s="64"/>
      <c r="FV1973" s="64"/>
      <c r="FW1973" s="64"/>
      <c r="FX1973" s="64"/>
      <c r="FY1973" s="64"/>
      <c r="FZ1973" s="64"/>
      <c r="GA1973" s="64"/>
      <c r="GB1973" s="64"/>
      <c r="GC1973" s="64"/>
      <c r="GD1973" s="64"/>
      <c r="GE1973" s="64"/>
      <c r="GF1973" s="64"/>
      <c r="GG1973" s="64"/>
      <c r="GH1973" s="64"/>
      <c r="GI1973" s="64"/>
      <c r="GJ1973" s="64"/>
      <c r="GK1973" s="64"/>
      <c r="GL1973" s="64"/>
      <c r="GM1973" s="64"/>
      <c r="GN1973" s="64"/>
      <c r="GO1973" s="64"/>
      <c r="GP1973" s="64"/>
      <c r="GQ1973" s="64"/>
      <c r="GR1973" s="64"/>
      <c r="GS1973" s="64"/>
      <c r="GT1973" s="64"/>
      <c r="GU1973" s="64"/>
      <c r="GV1973" s="64"/>
      <c r="GW1973" s="64"/>
      <c r="GX1973" s="64"/>
    </row>
    <row r="1974" spans="1:206" s="63" customFormat="1" ht="42.75" customHeight="1" x14ac:dyDescent="0.25">
      <c r="A1974" s="55" t="s">
        <v>134</v>
      </c>
      <c r="B1974" s="56" t="s">
        <v>97</v>
      </c>
      <c r="C1974" s="57" t="s">
        <v>137</v>
      </c>
      <c r="D1974" s="57" t="s">
        <v>2049</v>
      </c>
      <c r="E1974" s="56" t="str">
        <f>VLOOKUP(C1974,'Коды программ'!$A$2:$B$581,2,FALSE)</f>
        <v>Банковское дело</v>
      </c>
      <c r="F1974" s="56" t="str">
        <f t="shared" si="1245"/>
        <v>38.02.07 Банковское дело</v>
      </c>
      <c r="G1974" s="56" t="s">
        <v>55</v>
      </c>
      <c r="H1974" s="56" t="s">
        <v>56</v>
      </c>
      <c r="I1974" s="56" t="s">
        <v>52</v>
      </c>
      <c r="J1974" s="56" t="s">
        <v>53</v>
      </c>
      <c r="K1974" s="58" t="s">
        <v>28</v>
      </c>
      <c r="L1974" s="59" t="s">
        <v>1346</v>
      </c>
      <c r="M1974" s="58" t="s">
        <v>2000</v>
      </c>
      <c r="N1974" s="60"/>
      <c r="O1974" s="61"/>
      <c r="P1974" s="60"/>
      <c r="Q1974" s="62"/>
      <c r="R1974" s="62"/>
      <c r="S1974" s="22">
        <f t="shared" si="1246"/>
        <v>0</v>
      </c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77">
        <f t="shared" si="1249"/>
        <v>0</v>
      </c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20"/>
      <c r="DD1974" s="22" t="str">
        <f t="shared" si="1247"/>
        <v>проверка пройдена</v>
      </c>
      <c r="DE1974" s="22" t="str">
        <f t="shared" si="1248"/>
        <v>проверка пройдена</v>
      </c>
      <c r="EO1974" s="64"/>
      <c r="EP1974" s="64"/>
      <c r="EQ1974" s="64"/>
      <c r="ER1974" s="64"/>
      <c r="ES1974" s="64"/>
      <c r="ET1974" s="64"/>
      <c r="EU1974" s="64"/>
      <c r="EV1974" s="64"/>
      <c r="EW1974" s="64"/>
      <c r="EX1974" s="64"/>
      <c r="EY1974" s="64"/>
      <c r="EZ1974" s="64"/>
      <c r="FA1974" s="64"/>
      <c r="FB1974" s="64"/>
      <c r="FC1974" s="64"/>
      <c r="FD1974" s="64"/>
      <c r="FE1974" s="64"/>
      <c r="FF1974" s="64"/>
      <c r="FG1974" s="64"/>
      <c r="FH1974" s="64"/>
      <c r="FI1974" s="64"/>
      <c r="FJ1974" s="64"/>
      <c r="FK1974" s="64"/>
      <c r="FL1974" s="64"/>
      <c r="FM1974" s="64"/>
      <c r="FN1974" s="64"/>
      <c r="FO1974" s="64"/>
      <c r="FP1974" s="64"/>
      <c r="FQ1974" s="64"/>
      <c r="FR1974" s="64"/>
      <c r="FS1974" s="64"/>
      <c r="FT1974" s="64"/>
      <c r="FU1974" s="64"/>
      <c r="FV1974" s="64"/>
      <c r="FW1974" s="64"/>
      <c r="FX1974" s="64"/>
      <c r="FY1974" s="64"/>
      <c r="FZ1974" s="64"/>
      <c r="GA1974" s="64"/>
      <c r="GB1974" s="64"/>
      <c r="GC1974" s="64"/>
      <c r="GD1974" s="64"/>
      <c r="GE1974" s="64"/>
      <c r="GF1974" s="64"/>
      <c r="GG1974" s="64"/>
      <c r="GH1974" s="64"/>
      <c r="GI1974" s="64"/>
      <c r="GJ1974" s="64"/>
      <c r="GK1974" s="64"/>
      <c r="GL1974" s="64"/>
      <c r="GM1974" s="64"/>
      <c r="GN1974" s="64"/>
      <c r="GO1974" s="64"/>
      <c r="GP1974" s="64"/>
      <c r="GQ1974" s="64"/>
      <c r="GR1974" s="64"/>
      <c r="GS1974" s="64"/>
      <c r="GT1974" s="64"/>
      <c r="GU1974" s="64"/>
      <c r="GV1974" s="64"/>
      <c r="GW1974" s="64"/>
      <c r="GX1974" s="64"/>
    </row>
    <row r="1975" spans="1:206" s="63" customFormat="1" ht="42.75" customHeight="1" x14ac:dyDescent="0.25">
      <c r="A1975" s="55" t="s">
        <v>134</v>
      </c>
      <c r="B1975" s="56" t="s">
        <v>97</v>
      </c>
      <c r="C1975" s="57" t="s">
        <v>137</v>
      </c>
      <c r="D1975" s="57" t="s">
        <v>2049</v>
      </c>
      <c r="E1975" s="56" t="str">
        <f>VLOOKUP(C1975,'Коды программ'!$A$2:$B$581,2,FALSE)</f>
        <v>Банковское дело</v>
      </c>
      <c r="F1975" s="56" t="str">
        <f t="shared" si="1245"/>
        <v>38.02.07 Банковское дело</v>
      </c>
      <c r="G1975" s="56" t="s">
        <v>55</v>
      </c>
      <c r="H1975" s="56" t="s">
        <v>56</v>
      </c>
      <c r="I1975" s="56" t="s">
        <v>52</v>
      </c>
      <c r="J1975" s="56" t="s">
        <v>53</v>
      </c>
      <c r="K1975" s="58" t="s">
        <v>29</v>
      </c>
      <c r="L1975" s="59" t="s">
        <v>1348</v>
      </c>
      <c r="M1975" s="58" t="s">
        <v>2000</v>
      </c>
      <c r="N1975" s="60"/>
      <c r="O1975" s="61"/>
      <c r="P1975" s="60"/>
      <c r="Q1975" s="62"/>
      <c r="R1975" s="62">
        <v>0</v>
      </c>
      <c r="S1975" s="22">
        <f t="shared" si="1246"/>
        <v>0</v>
      </c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77">
        <f t="shared" si="1249"/>
        <v>0</v>
      </c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20"/>
      <c r="DD1975" s="22" t="str">
        <f t="shared" si="1247"/>
        <v>проверка пройдена</v>
      </c>
      <c r="DE1975" s="22" t="str">
        <f t="shared" si="1248"/>
        <v>проверка пройдена</v>
      </c>
      <c r="EO1975" s="64"/>
      <c r="EP1975" s="64"/>
      <c r="EQ1975" s="64"/>
      <c r="ER1975" s="64"/>
      <c r="ES1975" s="64"/>
      <c r="ET1975" s="64"/>
      <c r="EU1975" s="64"/>
      <c r="EV1975" s="64"/>
      <c r="EW1975" s="64"/>
      <c r="EX1975" s="64"/>
      <c r="EY1975" s="64"/>
      <c r="EZ1975" s="64"/>
      <c r="FA1975" s="64"/>
      <c r="FB1975" s="64"/>
      <c r="FC1975" s="64"/>
      <c r="FD1975" s="64"/>
      <c r="FE1975" s="64"/>
      <c r="FF1975" s="64"/>
      <c r="FG1975" s="64"/>
      <c r="FH1975" s="64"/>
      <c r="FI1975" s="64"/>
      <c r="FJ1975" s="64"/>
      <c r="FK1975" s="64"/>
      <c r="FL1975" s="64"/>
      <c r="FM1975" s="64"/>
      <c r="FN1975" s="64"/>
      <c r="FO1975" s="64"/>
      <c r="FP1975" s="64"/>
      <c r="FQ1975" s="64"/>
      <c r="FR1975" s="64"/>
      <c r="FS1975" s="64"/>
      <c r="FT1975" s="64"/>
      <c r="FU1975" s="64"/>
      <c r="FV1975" s="64"/>
      <c r="FW1975" s="64"/>
      <c r="FX1975" s="64"/>
      <c r="FY1975" s="64"/>
      <c r="FZ1975" s="64"/>
      <c r="GA1975" s="64"/>
      <c r="GB1975" s="64"/>
      <c r="GC1975" s="64"/>
      <c r="GD1975" s="64"/>
      <c r="GE1975" s="64"/>
      <c r="GF1975" s="64"/>
      <c r="GG1975" s="64"/>
      <c r="GH1975" s="64"/>
      <c r="GI1975" s="64"/>
      <c r="GJ1975" s="64"/>
      <c r="GK1975" s="64"/>
      <c r="GL1975" s="64"/>
      <c r="GM1975" s="64"/>
      <c r="GN1975" s="64"/>
      <c r="GO1975" s="64"/>
      <c r="GP1975" s="64"/>
      <c r="GQ1975" s="64"/>
      <c r="GR1975" s="64"/>
      <c r="GS1975" s="64"/>
      <c r="GT1975" s="64"/>
      <c r="GU1975" s="64"/>
      <c r="GV1975" s="64"/>
      <c r="GW1975" s="64"/>
      <c r="GX1975" s="64"/>
    </row>
    <row r="1976" spans="1:206" s="88" customFormat="1" ht="42.75" customHeight="1" x14ac:dyDescent="0.25">
      <c r="A1976" s="78" t="s">
        <v>134</v>
      </c>
      <c r="B1976" s="79" t="s">
        <v>97</v>
      </c>
      <c r="C1976" s="80" t="s">
        <v>137</v>
      </c>
      <c r="D1976" s="80" t="s">
        <v>2049</v>
      </c>
      <c r="E1976" s="79" t="str">
        <f>VLOOKUP(C1976,'Коды программ'!$A$2:$B$581,2,FALSE)</f>
        <v>Банковское дело</v>
      </c>
      <c r="F1976" s="79" t="str">
        <f t="shared" si="1245"/>
        <v>38.02.07 Банковское дело</v>
      </c>
      <c r="G1976" s="79" t="s">
        <v>55</v>
      </c>
      <c r="H1976" s="79" t="s">
        <v>56</v>
      </c>
      <c r="I1976" s="79" t="s">
        <v>52</v>
      </c>
      <c r="J1976" s="79" t="s">
        <v>53</v>
      </c>
      <c r="K1976" s="81" t="s">
        <v>30</v>
      </c>
      <c r="L1976" s="82" t="s">
        <v>1349</v>
      </c>
      <c r="M1976" s="81" t="s">
        <v>2000</v>
      </c>
      <c r="N1976" s="83"/>
      <c r="O1976" s="84"/>
      <c r="P1976" s="83"/>
      <c r="Q1976" s="85"/>
      <c r="R1976" s="22">
        <f>SUM(R1972,R1974)</f>
        <v>0</v>
      </c>
      <c r="S1976" s="22">
        <f t="shared" ref="S1976:CC1976" si="1250">SUM(S1972,S1974)</f>
        <v>0</v>
      </c>
      <c r="T1976" s="22">
        <f t="shared" si="1250"/>
        <v>0</v>
      </c>
      <c r="U1976" s="22">
        <f t="shared" si="1250"/>
        <v>0</v>
      </c>
      <c r="V1976" s="22">
        <f t="shared" si="1250"/>
        <v>0</v>
      </c>
      <c r="W1976" s="22">
        <f t="shared" si="1250"/>
        <v>0</v>
      </c>
      <c r="X1976" s="22">
        <f t="shared" si="1250"/>
        <v>0</v>
      </c>
      <c r="Y1976" s="22">
        <f t="shared" si="1250"/>
        <v>0</v>
      </c>
      <c r="Z1976" s="22">
        <f t="shared" si="1250"/>
        <v>0</v>
      </c>
      <c r="AA1976" s="22">
        <f t="shared" si="1250"/>
        <v>0</v>
      </c>
      <c r="AB1976" s="22">
        <f t="shared" si="1250"/>
        <v>0</v>
      </c>
      <c r="AC1976" s="22">
        <f t="shared" si="1250"/>
        <v>0</v>
      </c>
      <c r="AD1976" s="22">
        <f t="shared" si="1250"/>
        <v>0</v>
      </c>
      <c r="AE1976" s="22">
        <f t="shared" si="1250"/>
        <v>0</v>
      </c>
      <c r="AF1976" s="22">
        <f t="shared" si="1250"/>
        <v>0</v>
      </c>
      <c r="AG1976" s="22">
        <f t="shared" si="1250"/>
        <v>0</v>
      </c>
      <c r="AH1976" s="22">
        <f t="shared" si="1250"/>
        <v>0</v>
      </c>
      <c r="AI1976" s="22">
        <f t="shared" si="1250"/>
        <v>0</v>
      </c>
      <c r="AJ1976" s="22">
        <f t="shared" si="1250"/>
        <v>0</v>
      </c>
      <c r="AK1976" s="22">
        <f t="shared" si="1250"/>
        <v>0</v>
      </c>
      <c r="AL1976" s="22">
        <f t="shared" si="1250"/>
        <v>0</v>
      </c>
      <c r="AM1976" s="22">
        <f t="shared" si="1250"/>
        <v>0</v>
      </c>
      <c r="AN1976" s="22">
        <f t="shared" si="1250"/>
        <v>0</v>
      </c>
      <c r="AO1976" s="22">
        <f t="shared" si="1250"/>
        <v>0</v>
      </c>
      <c r="AP1976" s="22">
        <f t="shared" si="1250"/>
        <v>0</v>
      </c>
      <c r="AQ1976" s="22">
        <f t="shared" si="1250"/>
        <v>0</v>
      </c>
      <c r="AR1976" s="22">
        <f t="shared" si="1250"/>
        <v>0</v>
      </c>
      <c r="AS1976" s="22">
        <f t="shared" si="1250"/>
        <v>0</v>
      </c>
      <c r="AT1976" s="22">
        <f t="shared" si="1250"/>
        <v>0</v>
      </c>
      <c r="AU1976" s="22">
        <f t="shared" si="1250"/>
        <v>0</v>
      </c>
      <c r="AV1976" s="22">
        <f t="shared" si="1250"/>
        <v>0</v>
      </c>
      <c r="AW1976" s="22">
        <f t="shared" si="1250"/>
        <v>0</v>
      </c>
      <c r="AX1976" s="22">
        <f t="shared" si="1250"/>
        <v>0</v>
      </c>
      <c r="AY1976" s="22">
        <f t="shared" si="1250"/>
        <v>0</v>
      </c>
      <c r="AZ1976" s="22">
        <f t="shared" si="1250"/>
        <v>0</v>
      </c>
      <c r="BA1976" s="22">
        <f t="shared" si="1250"/>
        <v>0</v>
      </c>
      <c r="BB1976" s="22">
        <f t="shared" si="1250"/>
        <v>0</v>
      </c>
      <c r="BC1976" s="22">
        <f t="shared" si="1250"/>
        <v>0</v>
      </c>
      <c r="BD1976" s="22">
        <f t="shared" si="1250"/>
        <v>0</v>
      </c>
      <c r="BE1976" s="22">
        <f t="shared" si="1250"/>
        <v>0</v>
      </c>
      <c r="BF1976" s="22">
        <f t="shared" si="1250"/>
        <v>0</v>
      </c>
      <c r="BG1976" s="22">
        <f t="shared" si="1250"/>
        <v>0</v>
      </c>
      <c r="BH1976" s="22">
        <f t="shared" si="1250"/>
        <v>0</v>
      </c>
      <c r="BI1976" s="22">
        <f t="shared" si="1250"/>
        <v>0</v>
      </c>
      <c r="BJ1976" s="22">
        <f t="shared" si="1250"/>
        <v>0</v>
      </c>
      <c r="BK1976" s="22">
        <f t="shared" si="1250"/>
        <v>0</v>
      </c>
      <c r="BL1976" s="22">
        <f t="shared" si="1250"/>
        <v>0</v>
      </c>
      <c r="BM1976" s="22">
        <f t="shared" si="1250"/>
        <v>0</v>
      </c>
      <c r="BN1976" s="22">
        <f t="shared" si="1250"/>
        <v>0</v>
      </c>
      <c r="BO1976" s="22">
        <f t="shared" si="1250"/>
        <v>0</v>
      </c>
      <c r="BP1976" s="22">
        <f t="shared" si="1250"/>
        <v>0</v>
      </c>
      <c r="BQ1976" s="22">
        <f t="shared" si="1250"/>
        <v>0</v>
      </c>
      <c r="BR1976" s="22">
        <f t="shared" si="1250"/>
        <v>0</v>
      </c>
      <c r="BS1976" s="22">
        <f t="shared" si="1250"/>
        <v>0</v>
      </c>
      <c r="BT1976" s="22">
        <f t="shared" si="1250"/>
        <v>0</v>
      </c>
      <c r="BU1976" s="22">
        <f t="shared" si="1250"/>
        <v>0</v>
      </c>
      <c r="BV1976" s="22">
        <f t="shared" si="1250"/>
        <v>0</v>
      </c>
      <c r="BW1976" s="22">
        <f t="shared" si="1250"/>
        <v>0</v>
      </c>
      <c r="BX1976" s="22">
        <f t="shared" si="1250"/>
        <v>0</v>
      </c>
      <c r="BY1976" s="22">
        <f t="shared" si="1250"/>
        <v>0</v>
      </c>
      <c r="BZ1976" s="22">
        <f t="shared" si="1250"/>
        <v>0</v>
      </c>
      <c r="CA1976" s="22">
        <f t="shared" si="1250"/>
        <v>0</v>
      </c>
      <c r="CB1976" s="22">
        <f t="shared" si="1250"/>
        <v>0</v>
      </c>
      <c r="CC1976" s="22">
        <f t="shared" si="1250"/>
        <v>0</v>
      </c>
      <c r="CD1976" s="22">
        <f t="shared" ref="CD1976:DA1976" si="1251">SUM(CD1972,CD1974)</f>
        <v>0</v>
      </c>
      <c r="CE1976" s="22">
        <f t="shared" si="1251"/>
        <v>0</v>
      </c>
      <c r="CF1976" s="22">
        <f t="shared" si="1251"/>
        <v>0</v>
      </c>
      <c r="CG1976" s="22">
        <f t="shared" si="1251"/>
        <v>0</v>
      </c>
      <c r="CH1976" s="22">
        <f t="shared" si="1251"/>
        <v>0</v>
      </c>
      <c r="CI1976" s="22">
        <f t="shared" si="1251"/>
        <v>0</v>
      </c>
      <c r="CJ1976" s="22">
        <f t="shared" si="1251"/>
        <v>0</v>
      </c>
      <c r="CK1976" s="22">
        <f t="shared" si="1251"/>
        <v>0</v>
      </c>
      <c r="CL1976" s="22">
        <f t="shared" si="1251"/>
        <v>0</v>
      </c>
      <c r="CM1976" s="22">
        <f t="shared" si="1251"/>
        <v>0</v>
      </c>
      <c r="CN1976" s="22">
        <f t="shared" si="1251"/>
        <v>0</v>
      </c>
      <c r="CO1976" s="22">
        <f t="shared" si="1251"/>
        <v>0</v>
      </c>
      <c r="CP1976" s="22">
        <f t="shared" si="1251"/>
        <v>0</v>
      </c>
      <c r="CQ1976" s="22">
        <f t="shared" si="1251"/>
        <v>0</v>
      </c>
      <c r="CR1976" s="22">
        <f t="shared" si="1251"/>
        <v>0</v>
      </c>
      <c r="CS1976" s="22">
        <f t="shared" si="1251"/>
        <v>0</v>
      </c>
      <c r="CT1976" s="22">
        <f t="shared" si="1251"/>
        <v>0</v>
      </c>
      <c r="CU1976" s="22">
        <f t="shared" si="1251"/>
        <v>0</v>
      </c>
      <c r="CV1976" s="22">
        <f t="shared" si="1251"/>
        <v>0</v>
      </c>
      <c r="CW1976" s="22">
        <f t="shared" si="1251"/>
        <v>0</v>
      </c>
      <c r="CX1976" s="22"/>
      <c r="CY1976" s="22">
        <f t="shared" si="1251"/>
        <v>0</v>
      </c>
      <c r="CZ1976" s="22">
        <f t="shared" si="1251"/>
        <v>0</v>
      </c>
      <c r="DA1976" s="22">
        <f t="shared" si="1251"/>
        <v>0</v>
      </c>
      <c r="DB1976" s="86"/>
      <c r="DC1976" s="87"/>
      <c r="DD1976" s="22" t="str">
        <f t="shared" si="1247"/>
        <v>проверка пройдена</v>
      </c>
      <c r="DE1976" s="22" t="str">
        <f t="shared" si="1248"/>
        <v>проверка пройдена</v>
      </c>
      <c r="EO1976" s="89"/>
      <c r="EP1976" s="89"/>
      <c r="EQ1976" s="89"/>
      <c r="ER1976" s="89"/>
      <c r="ES1976" s="89"/>
      <c r="ET1976" s="89"/>
      <c r="EU1976" s="89"/>
      <c r="EV1976" s="89"/>
      <c r="EW1976" s="89"/>
      <c r="EX1976" s="89"/>
      <c r="EY1976" s="89"/>
      <c r="EZ1976" s="89"/>
      <c r="FA1976" s="89"/>
      <c r="FB1976" s="89"/>
      <c r="FC1976" s="89"/>
      <c r="FD1976" s="89"/>
      <c r="FE1976" s="89"/>
      <c r="FF1976" s="89"/>
      <c r="FG1976" s="89"/>
      <c r="FH1976" s="89"/>
      <c r="FI1976" s="89"/>
      <c r="FJ1976" s="89"/>
      <c r="FK1976" s="89"/>
      <c r="FL1976" s="89"/>
      <c r="FM1976" s="89"/>
      <c r="FN1976" s="89"/>
      <c r="FO1976" s="89"/>
      <c r="FP1976" s="89"/>
      <c r="FQ1976" s="89"/>
      <c r="FR1976" s="89"/>
      <c r="FS1976" s="89"/>
      <c r="FT1976" s="89"/>
      <c r="FU1976" s="89"/>
      <c r="FV1976" s="89"/>
      <c r="FW1976" s="89"/>
      <c r="FX1976" s="89"/>
      <c r="FY1976" s="89"/>
      <c r="FZ1976" s="89"/>
      <c r="GA1976" s="89"/>
      <c r="GB1976" s="89"/>
      <c r="GC1976" s="89"/>
      <c r="GD1976" s="89"/>
      <c r="GE1976" s="89"/>
      <c r="GF1976" s="89"/>
      <c r="GG1976" s="89"/>
      <c r="GH1976" s="89"/>
      <c r="GI1976" s="89"/>
      <c r="GJ1976" s="89"/>
      <c r="GK1976" s="89"/>
      <c r="GL1976" s="89"/>
      <c r="GM1976" s="89"/>
      <c r="GN1976" s="89"/>
      <c r="GO1976" s="89"/>
      <c r="GP1976" s="89"/>
      <c r="GQ1976" s="89"/>
      <c r="GR1976" s="89"/>
      <c r="GS1976" s="89"/>
      <c r="GT1976" s="89"/>
      <c r="GU1976" s="89"/>
      <c r="GV1976" s="89"/>
      <c r="GW1976" s="89"/>
      <c r="GX1976" s="89"/>
    </row>
    <row r="1977" spans="1:206" s="63" customFormat="1" ht="42.75" customHeight="1" x14ac:dyDescent="0.25">
      <c r="A1977" s="55" t="s">
        <v>134</v>
      </c>
      <c r="B1977" s="56" t="s">
        <v>97</v>
      </c>
      <c r="C1977" s="57" t="s">
        <v>137</v>
      </c>
      <c r="D1977" s="57" t="s">
        <v>2049</v>
      </c>
      <c r="E1977" s="56" t="str">
        <f>VLOOKUP(C1977,'Коды программ'!$A$2:$B$581,2,FALSE)</f>
        <v>Банковское дело</v>
      </c>
      <c r="F1977" s="56" t="str">
        <f t="shared" si="1245"/>
        <v>38.02.07 Банковское дело</v>
      </c>
      <c r="G1977" s="56" t="s">
        <v>55</v>
      </c>
      <c r="H1977" s="56" t="s">
        <v>56</v>
      </c>
      <c r="I1977" s="56" t="s">
        <v>52</v>
      </c>
      <c r="J1977" s="56" t="s">
        <v>53</v>
      </c>
      <c r="K1977" s="58" t="s">
        <v>31</v>
      </c>
      <c r="L1977" s="59" t="s">
        <v>1350</v>
      </c>
      <c r="M1977" s="58" t="s">
        <v>2000</v>
      </c>
      <c r="N1977" s="60"/>
      <c r="O1977" s="61"/>
      <c r="P1977" s="60"/>
      <c r="Q1977" s="62"/>
      <c r="R1977" s="62"/>
      <c r="S1977" s="22">
        <f t="shared" ref="S1977:S1985" si="1252">SUM(T1977:AU1977)</f>
        <v>0</v>
      </c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77">
        <f t="shared" ref="BF1977:BF1985" si="1253">SUM(BG1977:CH1977)</f>
        <v>0</v>
      </c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20"/>
      <c r="DD1977" s="22" t="str">
        <f t="shared" si="1247"/>
        <v>проверка пройдена</v>
      </c>
      <c r="DE1977" s="22" t="str">
        <f t="shared" si="1248"/>
        <v>проверка пройдена</v>
      </c>
      <c r="EO1977" s="64"/>
      <c r="EP1977" s="64"/>
      <c r="EQ1977" s="64"/>
      <c r="ER1977" s="64"/>
      <c r="ES1977" s="64"/>
      <c r="ET1977" s="64"/>
      <c r="EU1977" s="64"/>
      <c r="EV1977" s="64"/>
      <c r="EW1977" s="64"/>
      <c r="EX1977" s="64"/>
      <c r="EY1977" s="64"/>
      <c r="EZ1977" s="64"/>
      <c r="FA1977" s="64"/>
      <c r="FB1977" s="64"/>
      <c r="FC1977" s="64"/>
      <c r="FD1977" s="64"/>
      <c r="FE1977" s="64"/>
      <c r="FF1977" s="64"/>
      <c r="FG1977" s="64"/>
      <c r="FH1977" s="64"/>
      <c r="FI1977" s="64"/>
      <c r="FJ1977" s="64"/>
      <c r="FK1977" s="64"/>
      <c r="FL1977" s="64"/>
      <c r="FM1977" s="64"/>
      <c r="FN1977" s="64"/>
      <c r="FO1977" s="64"/>
      <c r="FP1977" s="64"/>
      <c r="FQ1977" s="64"/>
      <c r="FR1977" s="64"/>
      <c r="FS1977" s="64"/>
      <c r="FT1977" s="64"/>
      <c r="FU1977" s="64"/>
      <c r="FV1977" s="64"/>
      <c r="FW1977" s="64"/>
      <c r="FX1977" s="64"/>
      <c r="FY1977" s="64"/>
      <c r="FZ1977" s="64"/>
      <c r="GA1977" s="64"/>
      <c r="GB1977" s="64"/>
      <c r="GC1977" s="64"/>
      <c r="GD1977" s="64"/>
      <c r="GE1977" s="64"/>
      <c r="GF1977" s="64"/>
      <c r="GG1977" s="64"/>
      <c r="GH1977" s="64"/>
      <c r="GI1977" s="64"/>
      <c r="GJ1977" s="64"/>
      <c r="GK1977" s="64"/>
      <c r="GL1977" s="64"/>
      <c r="GM1977" s="64"/>
      <c r="GN1977" s="64"/>
      <c r="GO1977" s="64"/>
      <c r="GP1977" s="64"/>
      <c r="GQ1977" s="64"/>
      <c r="GR1977" s="64"/>
      <c r="GS1977" s="64"/>
      <c r="GT1977" s="64"/>
      <c r="GU1977" s="64"/>
      <c r="GV1977" s="64"/>
      <c r="GW1977" s="64"/>
      <c r="GX1977" s="64"/>
    </row>
    <row r="1978" spans="1:206" s="63" customFormat="1" ht="42.75" customHeight="1" x14ac:dyDescent="0.25">
      <c r="A1978" s="55" t="s">
        <v>134</v>
      </c>
      <c r="B1978" s="56" t="s">
        <v>97</v>
      </c>
      <c r="C1978" s="57" t="s">
        <v>137</v>
      </c>
      <c r="D1978" s="57" t="s">
        <v>2049</v>
      </c>
      <c r="E1978" s="56" t="str">
        <f>VLOOKUP(C1978,'Коды программ'!$A$2:$B$581,2,FALSE)</f>
        <v>Банковское дело</v>
      </c>
      <c r="F1978" s="56" t="str">
        <f t="shared" si="1245"/>
        <v>38.02.07 Банковское дело</v>
      </c>
      <c r="G1978" s="56" t="s">
        <v>55</v>
      </c>
      <c r="H1978" s="56" t="s">
        <v>56</v>
      </c>
      <c r="I1978" s="56" t="s">
        <v>52</v>
      </c>
      <c r="J1978" s="56" t="s">
        <v>53</v>
      </c>
      <c r="K1978" s="58" t="s">
        <v>32</v>
      </c>
      <c r="L1978" s="59" t="s">
        <v>1351</v>
      </c>
      <c r="M1978" s="58" t="s">
        <v>2000</v>
      </c>
      <c r="N1978" s="60"/>
      <c r="O1978" s="61"/>
      <c r="P1978" s="60"/>
      <c r="Q1978" s="62"/>
      <c r="R1978" s="62"/>
      <c r="S1978" s="22">
        <f t="shared" si="1252"/>
        <v>0</v>
      </c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77">
        <f t="shared" si="1253"/>
        <v>0</v>
      </c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20"/>
      <c r="DD1978" s="22" t="str">
        <f t="shared" si="1247"/>
        <v>проверка пройдена</v>
      </c>
      <c r="DE1978" s="22" t="str">
        <f t="shared" si="1248"/>
        <v>проверка пройдена</v>
      </c>
      <c r="EO1978" s="64"/>
      <c r="EP1978" s="64"/>
      <c r="EQ1978" s="64"/>
      <c r="ER1978" s="64"/>
      <c r="ES1978" s="64"/>
      <c r="ET1978" s="64"/>
      <c r="EU1978" s="64"/>
      <c r="EV1978" s="64"/>
      <c r="EW1978" s="64"/>
      <c r="EX1978" s="64"/>
      <c r="EY1978" s="64"/>
      <c r="EZ1978" s="64"/>
      <c r="FA1978" s="64"/>
      <c r="FB1978" s="64"/>
      <c r="FC1978" s="64"/>
      <c r="FD1978" s="64"/>
      <c r="FE1978" s="64"/>
      <c r="FF1978" s="64"/>
      <c r="FG1978" s="64"/>
      <c r="FH1978" s="64"/>
      <c r="FI1978" s="64"/>
      <c r="FJ1978" s="64"/>
      <c r="FK1978" s="64"/>
      <c r="FL1978" s="64"/>
      <c r="FM1978" s="64"/>
      <c r="FN1978" s="64"/>
      <c r="FO1978" s="64"/>
      <c r="FP1978" s="64"/>
      <c r="FQ1978" s="64"/>
      <c r="FR1978" s="64"/>
      <c r="FS1978" s="64"/>
      <c r="FT1978" s="64"/>
      <c r="FU1978" s="64"/>
      <c r="FV1978" s="64"/>
      <c r="FW1978" s="64"/>
      <c r="FX1978" s="64"/>
      <c r="FY1978" s="64"/>
      <c r="FZ1978" s="64"/>
      <c r="GA1978" s="64"/>
      <c r="GB1978" s="64"/>
      <c r="GC1978" s="64"/>
      <c r="GD1978" s="64"/>
      <c r="GE1978" s="64"/>
      <c r="GF1978" s="64"/>
      <c r="GG1978" s="64"/>
      <c r="GH1978" s="64"/>
      <c r="GI1978" s="64"/>
      <c r="GJ1978" s="64"/>
      <c r="GK1978" s="64"/>
      <c r="GL1978" s="64"/>
      <c r="GM1978" s="64"/>
      <c r="GN1978" s="64"/>
      <c r="GO1978" s="64"/>
      <c r="GP1978" s="64"/>
      <c r="GQ1978" s="64"/>
      <c r="GR1978" s="64"/>
      <c r="GS1978" s="64"/>
      <c r="GT1978" s="64"/>
      <c r="GU1978" s="64"/>
      <c r="GV1978" s="64"/>
      <c r="GW1978" s="64"/>
      <c r="GX1978" s="64"/>
    </row>
    <row r="1979" spans="1:206" s="63" customFormat="1" ht="42.75" customHeight="1" x14ac:dyDescent="0.25">
      <c r="A1979" s="55" t="s">
        <v>134</v>
      </c>
      <c r="B1979" s="56" t="s">
        <v>97</v>
      </c>
      <c r="C1979" s="57" t="s">
        <v>137</v>
      </c>
      <c r="D1979" s="57" t="s">
        <v>2049</v>
      </c>
      <c r="E1979" s="56" t="str">
        <f>VLOOKUP(C1979,'Коды программ'!$A$2:$B$581,2,FALSE)</f>
        <v>Банковское дело</v>
      </c>
      <c r="F1979" s="56" t="str">
        <f t="shared" si="1245"/>
        <v>38.02.07 Банковское дело</v>
      </c>
      <c r="G1979" s="56" t="s">
        <v>55</v>
      </c>
      <c r="H1979" s="56" t="s">
        <v>56</v>
      </c>
      <c r="I1979" s="56" t="s">
        <v>52</v>
      </c>
      <c r="J1979" s="56" t="s">
        <v>53</v>
      </c>
      <c r="K1979" s="58" t="s">
        <v>33</v>
      </c>
      <c r="L1979" s="59" t="s">
        <v>1352</v>
      </c>
      <c r="M1979" s="58" t="s">
        <v>2000</v>
      </c>
      <c r="N1979" s="60"/>
      <c r="O1979" s="61"/>
      <c r="P1979" s="60"/>
      <c r="Q1979" s="62"/>
      <c r="R1979" s="62"/>
      <c r="S1979" s="22">
        <f t="shared" si="1252"/>
        <v>0</v>
      </c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77">
        <f t="shared" si="1253"/>
        <v>0</v>
      </c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20"/>
      <c r="DD1979" s="22" t="str">
        <f t="shared" si="1247"/>
        <v>проверка пройдена</v>
      </c>
      <c r="DE1979" s="22" t="str">
        <f t="shared" si="1248"/>
        <v>проверка пройдена</v>
      </c>
      <c r="EO1979" s="64"/>
      <c r="EP1979" s="64"/>
      <c r="EQ1979" s="64"/>
      <c r="ER1979" s="64"/>
      <c r="ES1979" s="64"/>
      <c r="ET1979" s="64"/>
      <c r="EU1979" s="64"/>
      <c r="EV1979" s="64"/>
      <c r="EW1979" s="64"/>
      <c r="EX1979" s="64"/>
      <c r="EY1979" s="64"/>
      <c r="EZ1979" s="64"/>
      <c r="FA1979" s="64"/>
      <c r="FB1979" s="64"/>
      <c r="FC1979" s="64"/>
      <c r="FD1979" s="64"/>
      <c r="FE1979" s="64"/>
      <c r="FF1979" s="64"/>
      <c r="FG1979" s="64"/>
      <c r="FH1979" s="64"/>
      <c r="FI1979" s="64"/>
      <c r="FJ1979" s="64"/>
      <c r="FK1979" s="64"/>
      <c r="FL1979" s="64"/>
      <c r="FM1979" s="64"/>
      <c r="FN1979" s="64"/>
      <c r="FO1979" s="64"/>
      <c r="FP1979" s="64"/>
      <c r="FQ1979" s="64"/>
      <c r="FR1979" s="64"/>
      <c r="FS1979" s="64"/>
      <c r="FT1979" s="64"/>
      <c r="FU1979" s="64"/>
      <c r="FV1979" s="64"/>
      <c r="FW1979" s="64"/>
      <c r="FX1979" s="64"/>
      <c r="FY1979" s="64"/>
      <c r="FZ1979" s="64"/>
      <c r="GA1979" s="64"/>
      <c r="GB1979" s="64"/>
      <c r="GC1979" s="64"/>
      <c r="GD1979" s="64"/>
      <c r="GE1979" s="64"/>
      <c r="GF1979" s="64"/>
      <c r="GG1979" s="64"/>
      <c r="GH1979" s="64"/>
      <c r="GI1979" s="64"/>
      <c r="GJ1979" s="64"/>
      <c r="GK1979" s="64"/>
      <c r="GL1979" s="64"/>
      <c r="GM1979" s="64"/>
      <c r="GN1979" s="64"/>
      <c r="GO1979" s="64"/>
      <c r="GP1979" s="64"/>
      <c r="GQ1979" s="64"/>
      <c r="GR1979" s="64"/>
      <c r="GS1979" s="64"/>
      <c r="GT1979" s="64"/>
      <c r="GU1979" s="64"/>
      <c r="GV1979" s="64"/>
      <c r="GW1979" s="64"/>
      <c r="GX1979" s="64"/>
    </row>
    <row r="1980" spans="1:206" s="63" customFormat="1" ht="42.75" customHeight="1" x14ac:dyDescent="0.25">
      <c r="A1980" s="55" t="s">
        <v>134</v>
      </c>
      <c r="B1980" s="56" t="s">
        <v>97</v>
      </c>
      <c r="C1980" s="57" t="s">
        <v>137</v>
      </c>
      <c r="D1980" s="57" t="s">
        <v>2049</v>
      </c>
      <c r="E1980" s="56" t="str">
        <f>VLOOKUP(C1980,'Коды программ'!$A$2:$B$581,2,FALSE)</f>
        <v>Банковское дело</v>
      </c>
      <c r="F1980" s="56" t="str">
        <f t="shared" si="1245"/>
        <v>38.02.07 Банковское дело</v>
      </c>
      <c r="G1980" s="56" t="s">
        <v>55</v>
      </c>
      <c r="H1980" s="56" t="s">
        <v>56</v>
      </c>
      <c r="I1980" s="56" t="s">
        <v>52</v>
      </c>
      <c r="J1980" s="56" t="s">
        <v>53</v>
      </c>
      <c r="K1980" s="58" t="s">
        <v>34</v>
      </c>
      <c r="L1980" s="59" t="s">
        <v>1353</v>
      </c>
      <c r="M1980" s="58" t="s">
        <v>2000</v>
      </c>
      <c r="N1980" s="60"/>
      <c r="O1980" s="61"/>
      <c r="P1980" s="60"/>
      <c r="Q1980" s="62"/>
      <c r="R1980" s="62"/>
      <c r="S1980" s="22">
        <f t="shared" si="1252"/>
        <v>0</v>
      </c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77">
        <f t="shared" si="1253"/>
        <v>0</v>
      </c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20"/>
      <c r="DD1980" s="22" t="str">
        <f t="shared" si="1247"/>
        <v>проверка пройдена</v>
      </c>
      <c r="DE1980" s="22" t="str">
        <f t="shared" si="1248"/>
        <v>проверка пройдена</v>
      </c>
      <c r="EO1980" s="64"/>
      <c r="EP1980" s="64"/>
      <c r="EQ1980" s="64"/>
      <c r="ER1980" s="64"/>
      <c r="ES1980" s="64"/>
      <c r="ET1980" s="64"/>
      <c r="EU1980" s="64"/>
      <c r="EV1980" s="64"/>
      <c r="EW1980" s="64"/>
      <c r="EX1980" s="64"/>
      <c r="EY1980" s="64"/>
      <c r="EZ1980" s="64"/>
      <c r="FA1980" s="64"/>
      <c r="FB1980" s="64"/>
      <c r="FC1980" s="64"/>
      <c r="FD1980" s="64"/>
      <c r="FE1980" s="64"/>
      <c r="FF1980" s="64"/>
      <c r="FG1980" s="64"/>
      <c r="FH1980" s="64"/>
      <c r="FI1980" s="64"/>
      <c r="FJ1980" s="64"/>
      <c r="FK1980" s="64"/>
      <c r="FL1980" s="64"/>
      <c r="FM1980" s="64"/>
      <c r="FN1980" s="64"/>
      <c r="FO1980" s="64"/>
      <c r="FP1980" s="64"/>
      <c r="FQ1980" s="64"/>
      <c r="FR1980" s="64"/>
      <c r="FS1980" s="64"/>
      <c r="FT1980" s="64"/>
      <c r="FU1980" s="64"/>
      <c r="FV1980" s="64"/>
      <c r="FW1980" s="64"/>
      <c r="FX1980" s="64"/>
      <c r="FY1980" s="64"/>
      <c r="FZ1980" s="64"/>
      <c r="GA1980" s="64"/>
      <c r="GB1980" s="64"/>
      <c r="GC1980" s="64"/>
      <c r="GD1980" s="64"/>
      <c r="GE1980" s="64"/>
      <c r="GF1980" s="64"/>
      <c r="GG1980" s="64"/>
      <c r="GH1980" s="64"/>
      <c r="GI1980" s="64"/>
      <c r="GJ1980" s="64"/>
      <c r="GK1980" s="64"/>
      <c r="GL1980" s="64"/>
      <c r="GM1980" s="64"/>
      <c r="GN1980" s="64"/>
      <c r="GO1980" s="64"/>
      <c r="GP1980" s="64"/>
      <c r="GQ1980" s="64"/>
      <c r="GR1980" s="64"/>
      <c r="GS1980" s="64"/>
      <c r="GT1980" s="64"/>
      <c r="GU1980" s="64"/>
      <c r="GV1980" s="64"/>
      <c r="GW1980" s="64"/>
      <c r="GX1980" s="64"/>
    </row>
    <row r="1981" spans="1:206" s="63" customFormat="1" ht="42.75" customHeight="1" x14ac:dyDescent="0.25">
      <c r="A1981" s="55" t="s">
        <v>134</v>
      </c>
      <c r="B1981" s="56" t="s">
        <v>97</v>
      </c>
      <c r="C1981" s="57" t="s">
        <v>137</v>
      </c>
      <c r="D1981" s="57" t="s">
        <v>2049</v>
      </c>
      <c r="E1981" s="56" t="str">
        <f>VLOOKUP(C1981,'Коды программ'!$A$2:$B$581,2,FALSE)</f>
        <v>Банковское дело</v>
      </c>
      <c r="F1981" s="56" t="str">
        <f t="shared" si="1245"/>
        <v>38.02.07 Банковское дело</v>
      </c>
      <c r="G1981" s="56" t="s">
        <v>55</v>
      </c>
      <c r="H1981" s="56" t="s">
        <v>56</v>
      </c>
      <c r="I1981" s="56" t="s">
        <v>52</v>
      </c>
      <c r="J1981" s="56" t="s">
        <v>53</v>
      </c>
      <c r="K1981" s="58" t="s">
        <v>35</v>
      </c>
      <c r="L1981" s="59" t="s">
        <v>1354</v>
      </c>
      <c r="M1981" s="58" t="s">
        <v>2000</v>
      </c>
      <c r="N1981" s="60"/>
      <c r="O1981" s="61"/>
      <c r="P1981" s="60"/>
      <c r="Q1981" s="62"/>
      <c r="R1981" s="62"/>
      <c r="S1981" s="22">
        <f t="shared" si="1252"/>
        <v>0</v>
      </c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77">
        <f t="shared" si="1253"/>
        <v>0</v>
      </c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20"/>
      <c r="DD1981" s="22" t="str">
        <f t="shared" si="1247"/>
        <v>проверка пройдена</v>
      </c>
      <c r="DE1981" s="22" t="str">
        <f t="shared" si="1248"/>
        <v>проверка пройдена</v>
      </c>
      <c r="EO1981" s="64"/>
      <c r="EP1981" s="64"/>
      <c r="EQ1981" s="64"/>
      <c r="ER1981" s="64"/>
      <c r="ES1981" s="64"/>
      <c r="ET1981" s="64"/>
      <c r="EU1981" s="64"/>
      <c r="EV1981" s="64"/>
      <c r="EW1981" s="64"/>
      <c r="EX1981" s="64"/>
      <c r="EY1981" s="64"/>
      <c r="EZ1981" s="64"/>
      <c r="FA1981" s="64"/>
      <c r="FB1981" s="64"/>
      <c r="FC1981" s="64"/>
      <c r="FD1981" s="64"/>
      <c r="FE1981" s="64"/>
      <c r="FF1981" s="64"/>
      <c r="FG1981" s="64"/>
      <c r="FH1981" s="64"/>
      <c r="FI1981" s="64"/>
      <c r="FJ1981" s="64"/>
      <c r="FK1981" s="64"/>
      <c r="FL1981" s="64"/>
      <c r="FM1981" s="64"/>
      <c r="FN1981" s="64"/>
      <c r="FO1981" s="64"/>
      <c r="FP1981" s="64"/>
      <c r="FQ1981" s="64"/>
      <c r="FR1981" s="64"/>
      <c r="FS1981" s="64"/>
      <c r="FT1981" s="64"/>
      <c r="FU1981" s="64"/>
      <c r="FV1981" s="64"/>
      <c r="FW1981" s="64"/>
      <c r="FX1981" s="64"/>
      <c r="FY1981" s="64"/>
      <c r="FZ1981" s="64"/>
      <c r="GA1981" s="64"/>
      <c r="GB1981" s="64"/>
      <c r="GC1981" s="64"/>
      <c r="GD1981" s="64"/>
      <c r="GE1981" s="64"/>
      <c r="GF1981" s="64"/>
      <c r="GG1981" s="64"/>
      <c r="GH1981" s="64"/>
      <c r="GI1981" s="64"/>
      <c r="GJ1981" s="64"/>
      <c r="GK1981" s="64"/>
      <c r="GL1981" s="64"/>
      <c r="GM1981" s="64"/>
      <c r="GN1981" s="64"/>
      <c r="GO1981" s="64"/>
      <c r="GP1981" s="64"/>
      <c r="GQ1981" s="64"/>
      <c r="GR1981" s="64"/>
      <c r="GS1981" s="64"/>
      <c r="GT1981" s="64"/>
      <c r="GU1981" s="64"/>
      <c r="GV1981" s="64"/>
      <c r="GW1981" s="64"/>
      <c r="GX1981" s="64"/>
    </row>
    <row r="1982" spans="1:206" s="63" customFormat="1" ht="42.75" customHeight="1" x14ac:dyDescent="0.25">
      <c r="A1982" s="55" t="s">
        <v>134</v>
      </c>
      <c r="B1982" s="56" t="s">
        <v>97</v>
      </c>
      <c r="C1982" s="57" t="s">
        <v>137</v>
      </c>
      <c r="D1982" s="57" t="s">
        <v>2049</v>
      </c>
      <c r="E1982" s="56" t="str">
        <f>VLOOKUP(C1982,'Коды программ'!$A$2:$B$581,2,FALSE)</f>
        <v>Банковское дело</v>
      </c>
      <c r="F1982" s="56" t="str">
        <f t="shared" si="1245"/>
        <v>38.02.07 Банковское дело</v>
      </c>
      <c r="G1982" s="56" t="s">
        <v>55</v>
      </c>
      <c r="H1982" s="56" t="s">
        <v>56</v>
      </c>
      <c r="I1982" s="56" t="s">
        <v>52</v>
      </c>
      <c r="J1982" s="56" t="s">
        <v>53</v>
      </c>
      <c r="K1982" s="58" t="s">
        <v>36</v>
      </c>
      <c r="L1982" s="59" t="s">
        <v>1355</v>
      </c>
      <c r="M1982" s="58" t="s">
        <v>2000</v>
      </c>
      <c r="N1982" s="60"/>
      <c r="O1982" s="61"/>
      <c r="P1982" s="60"/>
      <c r="Q1982" s="62"/>
      <c r="R1982" s="62"/>
      <c r="S1982" s="22">
        <f t="shared" si="1252"/>
        <v>0</v>
      </c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77">
        <f t="shared" si="1253"/>
        <v>0</v>
      </c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20"/>
      <c r="DD1982" s="22" t="str">
        <f t="shared" si="1247"/>
        <v>проверка пройдена</v>
      </c>
      <c r="DE1982" s="22" t="str">
        <f t="shared" si="1248"/>
        <v>проверка пройдена</v>
      </c>
      <c r="EO1982" s="64"/>
      <c r="EP1982" s="64"/>
      <c r="EQ1982" s="64"/>
      <c r="ER1982" s="64"/>
      <c r="ES1982" s="64"/>
      <c r="ET1982" s="64"/>
      <c r="EU1982" s="64"/>
      <c r="EV1982" s="64"/>
      <c r="EW1982" s="64"/>
      <c r="EX1982" s="64"/>
      <c r="EY1982" s="64"/>
      <c r="EZ1982" s="64"/>
      <c r="FA1982" s="64"/>
      <c r="FB1982" s="64"/>
      <c r="FC1982" s="64"/>
      <c r="FD1982" s="64"/>
      <c r="FE1982" s="64"/>
      <c r="FF1982" s="64"/>
      <c r="FG1982" s="64"/>
      <c r="FH1982" s="64"/>
      <c r="FI1982" s="64"/>
      <c r="FJ1982" s="64"/>
      <c r="FK1982" s="64"/>
      <c r="FL1982" s="64"/>
      <c r="FM1982" s="64"/>
      <c r="FN1982" s="64"/>
      <c r="FO1982" s="64"/>
      <c r="FP1982" s="64"/>
      <c r="FQ1982" s="64"/>
      <c r="FR1982" s="64"/>
      <c r="FS1982" s="64"/>
      <c r="FT1982" s="64"/>
      <c r="FU1982" s="64"/>
      <c r="FV1982" s="64"/>
      <c r="FW1982" s="64"/>
      <c r="FX1982" s="64"/>
      <c r="FY1982" s="64"/>
      <c r="FZ1982" s="64"/>
      <c r="GA1982" s="64"/>
      <c r="GB1982" s="64"/>
      <c r="GC1982" s="64"/>
      <c r="GD1982" s="64"/>
      <c r="GE1982" s="64"/>
      <c r="GF1982" s="64"/>
      <c r="GG1982" s="64"/>
      <c r="GH1982" s="64"/>
      <c r="GI1982" s="64"/>
      <c r="GJ1982" s="64"/>
      <c r="GK1982" s="64"/>
      <c r="GL1982" s="64"/>
      <c r="GM1982" s="64"/>
      <c r="GN1982" s="64"/>
      <c r="GO1982" s="64"/>
      <c r="GP1982" s="64"/>
      <c r="GQ1982" s="64"/>
      <c r="GR1982" s="64"/>
      <c r="GS1982" s="64"/>
      <c r="GT1982" s="64"/>
      <c r="GU1982" s="64"/>
      <c r="GV1982" s="64"/>
      <c r="GW1982" s="64"/>
      <c r="GX1982" s="64"/>
    </row>
    <row r="1983" spans="1:206" s="63" customFormat="1" ht="42.75" customHeight="1" x14ac:dyDescent="0.25">
      <c r="A1983" s="55" t="s">
        <v>134</v>
      </c>
      <c r="B1983" s="56" t="s">
        <v>97</v>
      </c>
      <c r="C1983" s="57" t="s">
        <v>137</v>
      </c>
      <c r="D1983" s="57" t="s">
        <v>2049</v>
      </c>
      <c r="E1983" s="56" t="str">
        <f>VLOOKUP(C1983,'Коды программ'!$A$2:$B$581,2,FALSE)</f>
        <v>Банковское дело</v>
      </c>
      <c r="F1983" s="56" t="str">
        <f t="shared" si="1245"/>
        <v>38.02.07 Банковское дело</v>
      </c>
      <c r="G1983" s="56" t="s">
        <v>55</v>
      </c>
      <c r="H1983" s="56" t="s">
        <v>56</v>
      </c>
      <c r="I1983" s="56" t="s">
        <v>52</v>
      </c>
      <c r="J1983" s="56" t="s">
        <v>53</v>
      </c>
      <c r="K1983" s="58" t="s">
        <v>37</v>
      </c>
      <c r="L1983" s="59" t="s">
        <v>1356</v>
      </c>
      <c r="M1983" s="58" t="s">
        <v>2000</v>
      </c>
      <c r="N1983" s="60"/>
      <c r="O1983" s="61"/>
      <c r="P1983" s="60"/>
      <c r="Q1983" s="62"/>
      <c r="R1983" s="62"/>
      <c r="S1983" s="22">
        <f t="shared" si="1252"/>
        <v>0</v>
      </c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77">
        <f t="shared" si="1253"/>
        <v>0</v>
      </c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20"/>
      <c r="DD1983" s="22" t="str">
        <f t="shared" si="1247"/>
        <v>проверка пройдена</v>
      </c>
      <c r="DE1983" s="22" t="str">
        <f t="shared" si="1248"/>
        <v>проверка пройдена</v>
      </c>
      <c r="EO1983" s="64"/>
      <c r="EP1983" s="64"/>
      <c r="EQ1983" s="64"/>
      <c r="ER1983" s="64"/>
      <c r="ES1983" s="64"/>
      <c r="ET1983" s="64"/>
      <c r="EU1983" s="64"/>
      <c r="EV1983" s="64"/>
      <c r="EW1983" s="64"/>
      <c r="EX1983" s="64"/>
      <c r="EY1983" s="64"/>
      <c r="EZ1983" s="64"/>
      <c r="FA1983" s="64"/>
      <c r="FB1983" s="64"/>
      <c r="FC1983" s="64"/>
      <c r="FD1983" s="64"/>
      <c r="FE1983" s="64"/>
      <c r="FF1983" s="64"/>
      <c r="FG1983" s="64"/>
      <c r="FH1983" s="64"/>
      <c r="FI1983" s="64"/>
      <c r="FJ1983" s="64"/>
      <c r="FK1983" s="64"/>
      <c r="FL1983" s="64"/>
      <c r="FM1983" s="64"/>
      <c r="FN1983" s="64"/>
      <c r="FO1983" s="64"/>
      <c r="FP1983" s="64"/>
      <c r="FQ1983" s="64"/>
      <c r="FR1983" s="64"/>
      <c r="FS1983" s="64"/>
      <c r="FT1983" s="64"/>
      <c r="FU1983" s="64"/>
      <c r="FV1983" s="64"/>
      <c r="FW1983" s="64"/>
      <c r="FX1983" s="64"/>
      <c r="FY1983" s="64"/>
      <c r="FZ1983" s="64"/>
      <c r="GA1983" s="64"/>
      <c r="GB1983" s="64"/>
      <c r="GC1983" s="64"/>
      <c r="GD1983" s="64"/>
      <c r="GE1983" s="64"/>
      <c r="GF1983" s="64"/>
      <c r="GG1983" s="64"/>
      <c r="GH1983" s="64"/>
      <c r="GI1983" s="64"/>
      <c r="GJ1983" s="64"/>
      <c r="GK1983" s="64"/>
      <c r="GL1983" s="64"/>
      <c r="GM1983" s="64"/>
      <c r="GN1983" s="64"/>
      <c r="GO1983" s="64"/>
      <c r="GP1983" s="64"/>
      <c r="GQ1983" s="64"/>
      <c r="GR1983" s="64"/>
      <c r="GS1983" s="64"/>
      <c r="GT1983" s="64"/>
      <c r="GU1983" s="64"/>
      <c r="GV1983" s="64"/>
      <c r="GW1983" s="64"/>
      <c r="GX1983" s="64"/>
    </row>
    <row r="1984" spans="1:206" s="63" customFormat="1" ht="42.75" customHeight="1" x14ac:dyDescent="0.25">
      <c r="A1984" s="55" t="s">
        <v>134</v>
      </c>
      <c r="B1984" s="56" t="s">
        <v>97</v>
      </c>
      <c r="C1984" s="57" t="s">
        <v>137</v>
      </c>
      <c r="D1984" s="57" t="s">
        <v>2049</v>
      </c>
      <c r="E1984" s="56" t="str">
        <f>VLOOKUP(C1984,'Коды программ'!$A$2:$B$581,2,FALSE)</f>
        <v>Банковское дело</v>
      </c>
      <c r="F1984" s="56" t="str">
        <f t="shared" si="1245"/>
        <v>38.02.07 Банковское дело</v>
      </c>
      <c r="G1984" s="56" t="s">
        <v>55</v>
      </c>
      <c r="H1984" s="56" t="s">
        <v>56</v>
      </c>
      <c r="I1984" s="56" t="s">
        <v>52</v>
      </c>
      <c r="J1984" s="56" t="s">
        <v>53</v>
      </c>
      <c r="K1984" s="58" t="s">
        <v>38</v>
      </c>
      <c r="L1984" s="59" t="s">
        <v>1357</v>
      </c>
      <c r="M1984" s="58" t="s">
        <v>2000</v>
      </c>
      <c r="N1984" s="60"/>
      <c r="O1984" s="61"/>
      <c r="P1984" s="60"/>
      <c r="Q1984" s="62"/>
      <c r="R1984" s="62"/>
      <c r="S1984" s="22">
        <f t="shared" si="1252"/>
        <v>0</v>
      </c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77">
        <f t="shared" si="1253"/>
        <v>0</v>
      </c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20"/>
      <c r="DD1984" s="22" t="str">
        <f t="shared" si="1247"/>
        <v>проверка пройдена</v>
      </c>
      <c r="DE1984" s="22" t="str">
        <f t="shared" si="1248"/>
        <v>проверка пройдена</v>
      </c>
      <c r="EO1984" s="64"/>
      <c r="EP1984" s="64"/>
      <c r="EQ1984" s="64"/>
      <c r="ER1984" s="64"/>
      <c r="ES1984" s="64"/>
      <c r="ET1984" s="64"/>
      <c r="EU1984" s="64"/>
      <c r="EV1984" s="64"/>
      <c r="EW1984" s="64"/>
      <c r="EX1984" s="64"/>
      <c r="EY1984" s="64"/>
      <c r="EZ1984" s="64"/>
      <c r="FA1984" s="64"/>
      <c r="FB1984" s="64"/>
      <c r="FC1984" s="64"/>
      <c r="FD1984" s="64"/>
      <c r="FE1984" s="64"/>
      <c r="FF1984" s="64"/>
      <c r="FG1984" s="64"/>
      <c r="FH1984" s="64"/>
      <c r="FI1984" s="64"/>
      <c r="FJ1984" s="64"/>
      <c r="FK1984" s="64"/>
      <c r="FL1984" s="64"/>
      <c r="FM1984" s="64"/>
      <c r="FN1984" s="64"/>
      <c r="FO1984" s="64"/>
      <c r="FP1984" s="64"/>
      <c r="FQ1984" s="64"/>
      <c r="FR1984" s="64"/>
      <c r="FS1984" s="64"/>
      <c r="FT1984" s="64"/>
      <c r="FU1984" s="64"/>
      <c r="FV1984" s="64"/>
      <c r="FW1984" s="64"/>
      <c r="FX1984" s="64"/>
      <c r="FY1984" s="64"/>
      <c r="FZ1984" s="64"/>
      <c r="GA1984" s="64"/>
      <c r="GB1984" s="64"/>
      <c r="GC1984" s="64"/>
      <c r="GD1984" s="64"/>
      <c r="GE1984" s="64"/>
      <c r="GF1984" s="64"/>
      <c r="GG1984" s="64"/>
      <c r="GH1984" s="64"/>
      <c r="GI1984" s="64"/>
      <c r="GJ1984" s="64"/>
      <c r="GK1984" s="64"/>
      <c r="GL1984" s="64"/>
      <c r="GM1984" s="64"/>
      <c r="GN1984" s="64"/>
      <c r="GO1984" s="64"/>
      <c r="GP1984" s="64"/>
      <c r="GQ1984" s="64"/>
      <c r="GR1984" s="64"/>
      <c r="GS1984" s="64"/>
      <c r="GT1984" s="64"/>
      <c r="GU1984" s="64"/>
      <c r="GV1984" s="64"/>
      <c r="GW1984" s="64"/>
      <c r="GX1984" s="64"/>
    </row>
    <row r="1985" spans="1:206" s="63" customFormat="1" ht="42.75" customHeight="1" x14ac:dyDescent="0.25">
      <c r="A1985" s="55" t="s">
        <v>134</v>
      </c>
      <c r="B1985" s="56" t="s">
        <v>97</v>
      </c>
      <c r="C1985" s="57" t="s">
        <v>137</v>
      </c>
      <c r="D1985" s="57" t="s">
        <v>2049</v>
      </c>
      <c r="E1985" s="56" t="str">
        <f>VLOOKUP(C1985,'Коды программ'!$A$2:$B$581,2,FALSE)</f>
        <v>Банковское дело</v>
      </c>
      <c r="F1985" s="56" t="str">
        <f t="shared" si="1245"/>
        <v>38.02.07 Банковское дело</v>
      </c>
      <c r="G1985" s="56" t="s">
        <v>55</v>
      </c>
      <c r="H1985" s="56" t="s">
        <v>56</v>
      </c>
      <c r="I1985" s="56" t="s">
        <v>52</v>
      </c>
      <c r="J1985" s="56" t="s">
        <v>53</v>
      </c>
      <c r="K1985" s="58" t="s">
        <v>39</v>
      </c>
      <c r="L1985" s="59" t="s">
        <v>1358</v>
      </c>
      <c r="M1985" s="58" t="s">
        <v>2000</v>
      </c>
      <c r="N1985" s="60"/>
      <c r="O1985" s="61"/>
      <c r="P1985" s="60"/>
      <c r="Q1985" s="62"/>
      <c r="R1985" s="62"/>
      <c r="S1985" s="22">
        <f t="shared" si="1252"/>
        <v>0</v>
      </c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77">
        <f t="shared" si="1253"/>
        <v>0</v>
      </c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20"/>
      <c r="DD1985" s="22" t="str">
        <f t="shared" si="1247"/>
        <v>проверка пройдена</v>
      </c>
      <c r="DE1985" s="22" t="str">
        <f t="shared" si="1248"/>
        <v>проверка пройдена</v>
      </c>
      <c r="EO1985" s="64"/>
      <c r="EP1985" s="64"/>
      <c r="EQ1985" s="64"/>
      <c r="ER1985" s="64"/>
      <c r="ES1985" s="64"/>
      <c r="ET1985" s="64"/>
      <c r="EU1985" s="64"/>
      <c r="EV1985" s="64"/>
      <c r="EW1985" s="64"/>
      <c r="EX1985" s="64"/>
      <c r="EY1985" s="64"/>
      <c r="EZ1985" s="64"/>
      <c r="FA1985" s="64"/>
      <c r="FB1985" s="64"/>
      <c r="FC1985" s="64"/>
      <c r="FD1985" s="64"/>
      <c r="FE1985" s="64"/>
      <c r="FF1985" s="64"/>
      <c r="FG1985" s="64"/>
      <c r="FH1985" s="64"/>
      <c r="FI1985" s="64"/>
      <c r="FJ1985" s="64"/>
      <c r="FK1985" s="64"/>
      <c r="FL1985" s="64"/>
      <c r="FM1985" s="64"/>
      <c r="FN1985" s="64"/>
      <c r="FO1985" s="64"/>
      <c r="FP1985" s="64"/>
      <c r="FQ1985" s="64"/>
      <c r="FR1985" s="64"/>
      <c r="FS1985" s="64"/>
      <c r="FT1985" s="64"/>
      <c r="FU1985" s="64"/>
      <c r="FV1985" s="64"/>
      <c r="FW1985" s="64"/>
      <c r="FX1985" s="64"/>
      <c r="FY1985" s="64"/>
      <c r="FZ1985" s="64"/>
      <c r="GA1985" s="64"/>
      <c r="GB1985" s="64"/>
      <c r="GC1985" s="64"/>
      <c r="GD1985" s="64"/>
      <c r="GE1985" s="64"/>
      <c r="GF1985" s="64"/>
      <c r="GG1985" s="64"/>
      <c r="GH1985" s="64"/>
      <c r="GI1985" s="64"/>
      <c r="GJ1985" s="64"/>
      <c r="GK1985" s="64"/>
      <c r="GL1985" s="64"/>
      <c r="GM1985" s="64"/>
      <c r="GN1985" s="64"/>
      <c r="GO1985" s="64"/>
      <c r="GP1985" s="64"/>
      <c r="GQ1985" s="64"/>
      <c r="GR1985" s="64"/>
      <c r="GS1985" s="64"/>
      <c r="GT1985" s="64"/>
      <c r="GU1985" s="64"/>
      <c r="GV1985" s="64"/>
      <c r="GW1985" s="64"/>
      <c r="GX1985" s="64"/>
    </row>
    <row r="1986" spans="1:206" s="88" customFormat="1" ht="42.75" customHeight="1" x14ac:dyDescent="0.25">
      <c r="A1986" s="78" t="s">
        <v>134</v>
      </c>
      <c r="B1986" s="79"/>
      <c r="C1986" s="80"/>
      <c r="D1986" s="80"/>
      <c r="E1986" s="79"/>
      <c r="F1986" s="79" t="str">
        <f t="shared" si="1245"/>
        <v xml:space="preserve"> </v>
      </c>
      <c r="G1986" s="79"/>
      <c r="H1986" s="79"/>
      <c r="I1986" s="79"/>
      <c r="J1986" s="79"/>
      <c r="K1986" s="81" t="s">
        <v>40</v>
      </c>
      <c r="L1986" s="82" t="s">
        <v>1347</v>
      </c>
      <c r="M1986" s="81"/>
      <c r="N1986" s="83"/>
      <c r="O1986" s="84"/>
      <c r="P1986" s="83"/>
      <c r="Q1986" s="85"/>
      <c r="R1986" s="24" t="str">
        <f t="shared" ref="R1986:CF1986" si="1254">IF(AND(R1972&lt;=R1971,R1973&lt;=R1972,R1974&lt;=R1971,R1975&lt;=R1971,R1976=(R1972+R1974),R1976=(R1977+R1978+R1979+R1980+R1981+R1982+R1983),R1984&lt;=R1976,R1985&lt;=R1976,(R1972+R1974)&lt;=R1971,R1977&lt;=R1976,R1978&lt;=R1976,R1979&lt;=R1976,R1980&lt;=R1976,R1981&lt;=R1976,R1982&lt;=R1976,R1983&lt;=R1976,R1984&lt;=R1975,R1984&lt;=R1976)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1986" s="24" t="str">
        <f t="shared" si="1254"/>
        <v>проверка пройдена</v>
      </c>
      <c r="T1986" s="24" t="str">
        <f t="shared" si="1254"/>
        <v>проверка пройдена</v>
      </c>
      <c r="U1986" s="24" t="str">
        <f t="shared" si="1254"/>
        <v>проверка пройдена</v>
      </c>
      <c r="V1986" s="24" t="str">
        <f t="shared" si="1254"/>
        <v>проверка пройдена</v>
      </c>
      <c r="W1986" s="24" t="str">
        <f t="shared" si="1254"/>
        <v>проверка пройдена</v>
      </c>
      <c r="X1986" s="24" t="str">
        <f t="shared" si="1254"/>
        <v>проверка пройдена</v>
      </c>
      <c r="Y1986" s="24" t="str">
        <f t="shared" si="1254"/>
        <v>проверка пройдена</v>
      </c>
      <c r="Z1986" s="24" t="str">
        <f t="shared" si="1254"/>
        <v>проверка пройдена</v>
      </c>
      <c r="AA1986" s="24" t="str">
        <f t="shared" si="1254"/>
        <v>проверка пройдена</v>
      </c>
      <c r="AB1986" s="24" t="str">
        <f t="shared" si="1254"/>
        <v>проверка пройдена</v>
      </c>
      <c r="AC1986" s="24" t="str">
        <f t="shared" si="1254"/>
        <v>проверка пройдена</v>
      </c>
      <c r="AD1986" s="24" t="str">
        <f t="shared" si="1254"/>
        <v>проверка пройдена</v>
      </c>
      <c r="AE1986" s="24" t="str">
        <f t="shared" si="1254"/>
        <v>проверка пройдена</v>
      </c>
      <c r="AF1986" s="24" t="str">
        <f t="shared" si="1254"/>
        <v>проверка пройдена</v>
      </c>
      <c r="AG1986" s="24" t="str">
        <f t="shared" si="1254"/>
        <v>проверка пройдена</v>
      </c>
      <c r="AH1986" s="24" t="str">
        <f t="shared" si="1254"/>
        <v>проверка пройдена</v>
      </c>
      <c r="AI1986" s="24" t="str">
        <f t="shared" si="1254"/>
        <v>проверка пройдена</v>
      </c>
      <c r="AJ1986" s="24" t="str">
        <f t="shared" si="1254"/>
        <v>проверка пройдена</v>
      </c>
      <c r="AK1986" s="24" t="str">
        <f t="shared" si="1254"/>
        <v>проверка пройдена</v>
      </c>
      <c r="AL1986" s="24" t="str">
        <f t="shared" si="1254"/>
        <v>проверка пройдена</v>
      </c>
      <c r="AM1986" s="24" t="str">
        <f t="shared" si="1254"/>
        <v>проверка пройдена</v>
      </c>
      <c r="AN1986" s="24" t="str">
        <f t="shared" si="1254"/>
        <v>проверка пройдена</v>
      </c>
      <c r="AO1986" s="24" t="str">
        <f t="shared" si="1254"/>
        <v>проверка пройдена</v>
      </c>
      <c r="AP1986" s="24" t="str">
        <f t="shared" si="1254"/>
        <v>проверка пройдена</v>
      </c>
      <c r="AQ1986" s="24" t="str">
        <f t="shared" si="1254"/>
        <v>проверка пройдена</v>
      </c>
      <c r="AR1986" s="24" t="str">
        <f t="shared" si="1254"/>
        <v>проверка пройдена</v>
      </c>
      <c r="AS1986" s="24" t="str">
        <f t="shared" si="1254"/>
        <v>проверка пройдена</v>
      </c>
      <c r="AT1986" s="24" t="str">
        <f t="shared" si="1254"/>
        <v>проверка пройдена</v>
      </c>
      <c r="AU1986" s="24" t="str">
        <f t="shared" si="1254"/>
        <v>проверка пройдена</v>
      </c>
      <c r="AV1986" s="24" t="str">
        <f t="shared" si="1254"/>
        <v>проверка пройдена</v>
      </c>
      <c r="AW1986" s="24" t="str">
        <f t="shared" si="1254"/>
        <v>проверка пройдена</v>
      </c>
      <c r="AX1986" s="24" t="str">
        <f t="shared" si="1254"/>
        <v>проверка пройдена</v>
      </c>
      <c r="AY1986" s="24" t="str">
        <f t="shared" si="1254"/>
        <v>проверка пройдена</v>
      </c>
      <c r="AZ1986" s="24" t="str">
        <f t="shared" si="1254"/>
        <v>проверка пройдена</v>
      </c>
      <c r="BA1986" s="24" t="str">
        <f t="shared" si="1254"/>
        <v>проверка пройдена</v>
      </c>
      <c r="BB1986" s="24" t="str">
        <f t="shared" si="1254"/>
        <v>проверка пройдена</v>
      </c>
      <c r="BC1986" s="24" t="str">
        <f t="shared" si="1254"/>
        <v>проверка пройдена</v>
      </c>
      <c r="BD1986" s="24" t="str">
        <f t="shared" si="1254"/>
        <v>проверка пройдена</v>
      </c>
      <c r="BE1986" s="24" t="str">
        <f t="shared" si="1254"/>
        <v>проверка пройдена</v>
      </c>
      <c r="BF1986" s="24" t="str">
        <f t="shared" si="1254"/>
        <v>проверка пройдена</v>
      </c>
      <c r="BG1986" s="24" t="str">
        <f t="shared" si="1254"/>
        <v>проверка пройдена</v>
      </c>
      <c r="BH1986" s="24" t="str">
        <f t="shared" si="1254"/>
        <v>проверка пройдена</v>
      </c>
      <c r="BI1986" s="24" t="str">
        <f t="shared" si="1254"/>
        <v>проверка пройдена</v>
      </c>
      <c r="BJ1986" s="24" t="str">
        <f t="shared" si="1254"/>
        <v>проверка пройдена</v>
      </c>
      <c r="BK1986" s="24" t="str">
        <f t="shared" si="1254"/>
        <v>проверка пройдена</v>
      </c>
      <c r="BL1986" s="24" t="str">
        <f t="shared" si="1254"/>
        <v>проверка пройдена</v>
      </c>
      <c r="BM1986" s="24" t="str">
        <f t="shared" si="1254"/>
        <v>проверка пройдена</v>
      </c>
      <c r="BN1986" s="24" t="str">
        <f t="shared" si="1254"/>
        <v>проверка пройдена</v>
      </c>
      <c r="BO1986" s="24" t="str">
        <f t="shared" si="1254"/>
        <v>проверка пройдена</v>
      </c>
      <c r="BP1986" s="24" t="str">
        <f t="shared" si="1254"/>
        <v>проверка пройдена</v>
      </c>
      <c r="BQ1986" s="24" t="str">
        <f t="shared" si="1254"/>
        <v>проверка пройдена</v>
      </c>
      <c r="BR1986" s="24" t="str">
        <f t="shared" si="1254"/>
        <v>проверка пройдена</v>
      </c>
      <c r="BS1986" s="24" t="str">
        <f t="shared" si="1254"/>
        <v>проверка пройдена</v>
      </c>
      <c r="BT1986" s="24" t="str">
        <f t="shared" si="1254"/>
        <v>проверка пройдена</v>
      </c>
      <c r="BU1986" s="24" t="str">
        <f t="shared" si="1254"/>
        <v>проверка пройдена</v>
      </c>
      <c r="BV1986" s="24" t="str">
        <f t="shared" si="1254"/>
        <v>проверка пройдена</v>
      </c>
      <c r="BW1986" s="24" t="str">
        <f t="shared" si="1254"/>
        <v>проверка пройдена</v>
      </c>
      <c r="BX1986" s="24" t="str">
        <f t="shared" si="1254"/>
        <v>проверка пройдена</v>
      </c>
      <c r="BY1986" s="24" t="str">
        <f t="shared" si="1254"/>
        <v>проверка пройдена</v>
      </c>
      <c r="BZ1986" s="24" t="str">
        <f t="shared" si="1254"/>
        <v>проверка пройдена</v>
      </c>
      <c r="CA1986" s="24" t="str">
        <f t="shared" si="1254"/>
        <v>проверка пройдена</v>
      </c>
      <c r="CB1986" s="24" t="str">
        <f t="shared" si="1254"/>
        <v>проверка пройдена</v>
      </c>
      <c r="CC1986" s="24" t="str">
        <f t="shared" si="1254"/>
        <v>проверка пройдена</v>
      </c>
      <c r="CD1986" s="24" t="str">
        <f t="shared" si="1254"/>
        <v>проверка пройдена</v>
      </c>
      <c r="CE1986" s="24" t="str">
        <f t="shared" si="1254"/>
        <v>проверка пройдена</v>
      </c>
      <c r="CF1986" s="24" t="str">
        <f t="shared" si="1254"/>
        <v>проверка пройдена</v>
      </c>
      <c r="CG1986" s="24" t="str">
        <f t="shared" ref="CG1986:DA1986" si="1255">IF(AND(CG1972&lt;=CG1971,CG1973&lt;=CG1972,CG1974&lt;=CG1971,CG1975&lt;=CG1971,CG1976=(CG1972+CG1974),CG1976=(CG1977+CG1978+CG1979+CG1980+CG1981+CG1982+CG1983),CG1984&lt;=CG1976,CG1985&lt;=CG1976,(CG1972+CG1974)&lt;=CG1971,CG1977&lt;=CG1976,CG1978&lt;=CG1976,CG1979&lt;=CG1976,CG1980&lt;=CG1976,CG1981&lt;=CG1976,CG1982&lt;=CG1976,CG1983&lt;=CG1976,CG1984&lt;=CG1975,CG1984&lt;=CG1976)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1986" s="24" t="str">
        <f t="shared" si="1255"/>
        <v>проверка пройдена</v>
      </c>
      <c r="CI1986" s="24" t="str">
        <f t="shared" si="1255"/>
        <v>проверка пройдена</v>
      </c>
      <c r="CJ1986" s="24" t="str">
        <f t="shared" si="1255"/>
        <v>проверка пройдена</v>
      </c>
      <c r="CK1986" s="24" t="str">
        <f t="shared" si="1255"/>
        <v>проверка пройдена</v>
      </c>
      <c r="CL1986" s="24" t="str">
        <f t="shared" si="1255"/>
        <v>проверка пройдена</v>
      </c>
      <c r="CM1986" s="24" t="str">
        <f t="shared" si="1255"/>
        <v>проверка пройдена</v>
      </c>
      <c r="CN1986" s="24" t="str">
        <f t="shared" si="1255"/>
        <v>проверка пройдена</v>
      </c>
      <c r="CO1986" s="24" t="str">
        <f t="shared" si="1255"/>
        <v>проверка пройдена</v>
      </c>
      <c r="CP1986" s="24" t="str">
        <f t="shared" si="1255"/>
        <v>проверка пройдена</v>
      </c>
      <c r="CQ1986" s="24" t="str">
        <f t="shared" si="1255"/>
        <v>проверка пройдена</v>
      </c>
      <c r="CR1986" s="24" t="str">
        <f t="shared" si="1255"/>
        <v>проверка пройдена</v>
      </c>
      <c r="CS1986" s="24" t="str">
        <f t="shared" si="1255"/>
        <v>проверка пройдена</v>
      </c>
      <c r="CT1986" s="24" t="str">
        <f t="shared" si="1255"/>
        <v>проверка пройдена</v>
      </c>
      <c r="CU1986" s="24" t="str">
        <f t="shared" si="1255"/>
        <v>проверка пройдена</v>
      </c>
      <c r="CV1986" s="24" t="str">
        <f t="shared" si="1255"/>
        <v>проверка пройдена</v>
      </c>
      <c r="CW1986" s="24" t="str">
        <f t="shared" si="1255"/>
        <v>проверка пройдена</v>
      </c>
      <c r="CX1986" s="24"/>
      <c r="CY1986" s="24" t="str">
        <f t="shared" si="1255"/>
        <v>проверка пройдена</v>
      </c>
      <c r="CZ1986" s="24" t="str">
        <f t="shared" si="1255"/>
        <v>проверка пройдена</v>
      </c>
      <c r="DA1986" s="24" t="str">
        <f t="shared" si="1255"/>
        <v>проверка пройдена</v>
      </c>
      <c r="DB1986" s="86"/>
      <c r="DC1986" s="87"/>
      <c r="DD1986" s="22"/>
      <c r="DE1986" s="22"/>
      <c r="EO1986" s="89"/>
      <c r="EP1986" s="89"/>
      <c r="EQ1986" s="89"/>
      <c r="ER1986" s="89"/>
      <c r="ES1986" s="89"/>
      <c r="ET1986" s="89"/>
      <c r="EU1986" s="89"/>
      <c r="EV1986" s="89"/>
      <c r="EW1986" s="89"/>
      <c r="EX1986" s="89"/>
      <c r="EY1986" s="89"/>
      <c r="EZ1986" s="89"/>
      <c r="FA1986" s="89"/>
      <c r="FB1986" s="89"/>
      <c r="FC1986" s="89"/>
      <c r="FD1986" s="89"/>
      <c r="FE1986" s="89"/>
      <c r="FF1986" s="89"/>
      <c r="FG1986" s="89"/>
      <c r="FH1986" s="89"/>
      <c r="FI1986" s="89"/>
      <c r="FJ1986" s="89"/>
      <c r="FK1986" s="89"/>
      <c r="FL1986" s="89"/>
      <c r="FM1986" s="89"/>
      <c r="FN1986" s="89"/>
      <c r="FO1986" s="89"/>
      <c r="FP1986" s="89"/>
      <c r="FQ1986" s="89"/>
      <c r="FR1986" s="89"/>
      <c r="FS1986" s="89"/>
      <c r="FT1986" s="89"/>
      <c r="FU1986" s="89"/>
      <c r="FV1986" s="89"/>
      <c r="FW1986" s="89"/>
      <c r="FX1986" s="89"/>
      <c r="FY1986" s="89"/>
      <c r="FZ1986" s="89"/>
      <c r="GA1986" s="89"/>
      <c r="GB1986" s="89"/>
      <c r="GC1986" s="89"/>
      <c r="GD1986" s="89"/>
      <c r="GE1986" s="89"/>
      <c r="GF1986" s="89"/>
      <c r="GG1986" s="89"/>
      <c r="GH1986" s="89"/>
      <c r="GI1986" s="89"/>
      <c r="GJ1986" s="89"/>
      <c r="GK1986" s="89"/>
      <c r="GL1986" s="89"/>
      <c r="GM1986" s="89"/>
      <c r="GN1986" s="89"/>
      <c r="GO1986" s="89"/>
      <c r="GP1986" s="89"/>
      <c r="GQ1986" s="89"/>
      <c r="GR1986" s="89"/>
      <c r="GS1986" s="89"/>
      <c r="GT1986" s="89"/>
      <c r="GU1986" s="89"/>
      <c r="GV1986" s="89"/>
      <c r="GW1986" s="89"/>
      <c r="GX1986" s="89"/>
    </row>
    <row r="1987" spans="1:206" s="63" customFormat="1" ht="42.75" customHeight="1" x14ac:dyDescent="0.25">
      <c r="A1987" s="55" t="s">
        <v>134</v>
      </c>
      <c r="B1987" s="56" t="s">
        <v>97</v>
      </c>
      <c r="C1987" s="57" t="s">
        <v>137</v>
      </c>
      <c r="D1987" s="57" t="s">
        <v>2049</v>
      </c>
      <c r="E1987" s="56" t="str">
        <f>VLOOKUP(C1987,'Коды программ'!$A$2:$B$581,2,FALSE)</f>
        <v>Банковское дело</v>
      </c>
      <c r="F1987" s="56" t="str">
        <f t="shared" si="1245"/>
        <v>38.02.07 Банковское дело</v>
      </c>
      <c r="G1987" s="56" t="s">
        <v>50</v>
      </c>
      <c r="H1987" s="56" t="s">
        <v>51</v>
      </c>
      <c r="I1987" s="56" t="s">
        <v>52</v>
      </c>
      <c r="J1987" s="56" t="s">
        <v>53</v>
      </c>
      <c r="K1987" s="58" t="s">
        <v>25</v>
      </c>
      <c r="L1987" s="59" t="s">
        <v>42</v>
      </c>
      <c r="M1987" s="58" t="s">
        <v>2000</v>
      </c>
      <c r="N1987" s="60">
        <v>22</v>
      </c>
      <c r="O1987" s="61">
        <v>26</v>
      </c>
      <c r="P1987" s="60">
        <v>9</v>
      </c>
      <c r="Q1987" s="62"/>
      <c r="R1987" s="62">
        <v>22</v>
      </c>
      <c r="S1987" s="22">
        <f t="shared" ref="S1987:S1991" si="1256">SUM(T1987:AU1987)</f>
        <v>7</v>
      </c>
      <c r="T1987" s="18"/>
      <c r="U1987" s="18"/>
      <c r="V1987" s="18"/>
      <c r="W1987" s="18">
        <v>7</v>
      </c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>
        <v>7</v>
      </c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77">
        <f>SUM(BG1987:CH1987)</f>
        <v>6</v>
      </c>
      <c r="BG1987" s="18"/>
      <c r="BH1987" s="18"/>
      <c r="BI1987" s="18"/>
      <c r="BJ1987" s="18">
        <v>6</v>
      </c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>
        <v>7</v>
      </c>
      <c r="CJ1987" s="18"/>
      <c r="CK1987" s="18"/>
      <c r="CL1987" s="18">
        <v>7</v>
      </c>
      <c r="CM1987" s="18"/>
      <c r="CN1987" s="18">
        <v>2</v>
      </c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 t="s">
        <v>2038</v>
      </c>
      <c r="DC1987" s="20" t="s">
        <v>2039</v>
      </c>
      <c r="DD1987" s="22" t="str">
        <f t="shared" ref="DD1987:DD2001" si="1257">IF(R1987=S1987+AX1987+AY1987+AZ1987+BA1987+BC1987+BD1987+BE1987+BF1987+CJ1987+CK1987+CL1987+CM1987+CN1987+CO1987+CP1987+CQ1987+CR1987+CS1987+CT1987+CU1987+CV1987+CW1987+CY1987+CZ1987+DA1987,"проверка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1987" s="22" t="str">
        <f t="shared" ref="DE1987:DE2001" si="1258">IF(AND(AV1987&lt;=S1987,AW1987&lt;=S1987),"проверка пройдена","ВНИМАНИЕ! не может стоять значение большее, чем проверка пройдена")</f>
        <v>проверка пройдена</v>
      </c>
      <c r="EO1987" s="64"/>
      <c r="EP1987" s="64"/>
      <c r="EQ1987" s="64"/>
      <c r="ER1987" s="64"/>
      <c r="ES1987" s="64"/>
      <c r="ET1987" s="64"/>
      <c r="EU1987" s="64"/>
      <c r="EV1987" s="64"/>
      <c r="EW1987" s="64"/>
      <c r="EX1987" s="64"/>
      <c r="EY1987" s="64"/>
      <c r="EZ1987" s="64"/>
      <c r="FA1987" s="64"/>
      <c r="FB1987" s="64"/>
      <c r="FC1987" s="64"/>
      <c r="FD1987" s="64"/>
      <c r="FE1987" s="64"/>
      <c r="FF1987" s="64"/>
      <c r="FG1987" s="64"/>
      <c r="FH1987" s="64"/>
      <c r="FI1987" s="64"/>
      <c r="FJ1987" s="64"/>
      <c r="FK1987" s="64"/>
      <c r="FL1987" s="64"/>
      <c r="FM1987" s="64"/>
      <c r="FN1987" s="64"/>
      <c r="FO1987" s="64"/>
      <c r="FP1987" s="64"/>
      <c r="FQ1987" s="64"/>
      <c r="FR1987" s="64"/>
      <c r="FS1987" s="64"/>
      <c r="FT1987" s="64"/>
      <c r="FU1987" s="64"/>
      <c r="FV1987" s="64"/>
      <c r="FW1987" s="64"/>
      <c r="FX1987" s="64"/>
      <c r="FY1987" s="64"/>
      <c r="FZ1987" s="64"/>
      <c r="GA1987" s="64"/>
      <c r="GB1987" s="64"/>
      <c r="GC1987" s="64"/>
      <c r="GD1987" s="64"/>
      <c r="GE1987" s="64"/>
      <c r="GF1987" s="64"/>
      <c r="GG1987" s="64"/>
      <c r="GH1987" s="64"/>
      <c r="GI1987" s="64"/>
      <c r="GJ1987" s="64"/>
      <c r="GK1987" s="64"/>
      <c r="GL1987" s="64"/>
      <c r="GM1987" s="64"/>
      <c r="GN1987" s="64"/>
      <c r="GO1987" s="64"/>
      <c r="GP1987" s="64"/>
      <c r="GQ1987" s="64"/>
      <c r="GR1987" s="64"/>
      <c r="GS1987" s="64"/>
      <c r="GT1987" s="64"/>
      <c r="GU1987" s="64"/>
      <c r="GV1987" s="64"/>
      <c r="GW1987" s="64"/>
      <c r="GX1987" s="64"/>
    </row>
    <row r="1988" spans="1:206" s="63" customFormat="1" ht="42.75" customHeight="1" x14ac:dyDescent="0.25">
      <c r="A1988" s="55" t="s">
        <v>134</v>
      </c>
      <c r="B1988" s="56" t="s">
        <v>97</v>
      </c>
      <c r="C1988" s="57" t="s">
        <v>137</v>
      </c>
      <c r="D1988" s="57" t="s">
        <v>2049</v>
      </c>
      <c r="E1988" s="56" t="str">
        <f>VLOOKUP(C1988,'Коды программ'!$A$2:$B$581,2,FALSE)</f>
        <v>Банковское дело</v>
      </c>
      <c r="F1988" s="56" t="str">
        <f t="shared" si="1245"/>
        <v>38.02.07 Банковское дело</v>
      </c>
      <c r="G1988" s="56" t="s">
        <v>50</v>
      </c>
      <c r="H1988" s="56" t="s">
        <v>51</v>
      </c>
      <c r="I1988" s="56" t="s">
        <v>52</v>
      </c>
      <c r="J1988" s="56" t="s">
        <v>53</v>
      </c>
      <c r="K1988" s="58" t="s">
        <v>26</v>
      </c>
      <c r="L1988" s="59" t="s">
        <v>1359</v>
      </c>
      <c r="M1988" s="58" t="s">
        <v>2000</v>
      </c>
      <c r="N1988" s="60"/>
      <c r="O1988" s="61"/>
      <c r="P1988" s="60"/>
      <c r="Q1988" s="62"/>
      <c r="R1988" s="62"/>
      <c r="S1988" s="22">
        <f t="shared" si="1256"/>
        <v>0</v>
      </c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77">
        <f t="shared" ref="BF1988:BF1991" si="1259">SUM(BG1988:CH1988)</f>
        <v>0</v>
      </c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20"/>
      <c r="DD1988" s="22" t="str">
        <f t="shared" si="1257"/>
        <v>проверка пройдена</v>
      </c>
      <c r="DE1988" s="22" t="str">
        <f t="shared" si="1258"/>
        <v>проверка пройдена</v>
      </c>
      <c r="EO1988" s="64"/>
      <c r="EP1988" s="64"/>
      <c r="EQ1988" s="64"/>
      <c r="ER1988" s="64"/>
      <c r="ES1988" s="64"/>
      <c r="ET1988" s="64"/>
      <c r="EU1988" s="64"/>
      <c r="EV1988" s="64"/>
      <c r="EW1988" s="64"/>
      <c r="EX1988" s="64"/>
      <c r="EY1988" s="64"/>
      <c r="EZ1988" s="64"/>
      <c r="FA1988" s="64"/>
      <c r="FB1988" s="64"/>
      <c r="FC1988" s="64"/>
      <c r="FD1988" s="64"/>
      <c r="FE1988" s="64"/>
      <c r="FF1988" s="64"/>
      <c r="FG1988" s="64"/>
      <c r="FH1988" s="64"/>
      <c r="FI1988" s="64"/>
      <c r="FJ1988" s="64"/>
      <c r="FK1988" s="64"/>
      <c r="FL1988" s="64"/>
      <c r="FM1988" s="64"/>
      <c r="FN1988" s="64"/>
      <c r="FO1988" s="64"/>
      <c r="FP1988" s="64"/>
      <c r="FQ1988" s="64"/>
      <c r="FR1988" s="64"/>
      <c r="FS1988" s="64"/>
      <c r="FT1988" s="64"/>
      <c r="FU1988" s="64"/>
      <c r="FV1988" s="64"/>
      <c r="FW1988" s="64"/>
      <c r="FX1988" s="64"/>
      <c r="FY1988" s="64"/>
      <c r="FZ1988" s="64"/>
      <c r="GA1988" s="64"/>
      <c r="GB1988" s="64"/>
      <c r="GC1988" s="64"/>
      <c r="GD1988" s="64"/>
      <c r="GE1988" s="64"/>
      <c r="GF1988" s="64"/>
      <c r="GG1988" s="64"/>
      <c r="GH1988" s="64"/>
      <c r="GI1988" s="64"/>
      <c r="GJ1988" s="64"/>
      <c r="GK1988" s="64"/>
      <c r="GL1988" s="64"/>
      <c r="GM1988" s="64"/>
      <c r="GN1988" s="64"/>
      <c r="GO1988" s="64"/>
      <c r="GP1988" s="64"/>
      <c r="GQ1988" s="64"/>
      <c r="GR1988" s="64"/>
      <c r="GS1988" s="64"/>
      <c r="GT1988" s="64"/>
      <c r="GU1988" s="64"/>
      <c r="GV1988" s="64"/>
      <c r="GW1988" s="64"/>
      <c r="GX1988" s="64"/>
    </row>
    <row r="1989" spans="1:206" s="63" customFormat="1" ht="42.75" customHeight="1" x14ac:dyDescent="0.25">
      <c r="A1989" s="55" t="s">
        <v>134</v>
      </c>
      <c r="B1989" s="56" t="s">
        <v>97</v>
      </c>
      <c r="C1989" s="57" t="s">
        <v>137</v>
      </c>
      <c r="D1989" s="57" t="s">
        <v>2049</v>
      </c>
      <c r="E1989" s="56" t="str">
        <f>VLOOKUP(C1989,'Коды программ'!$A$2:$B$581,2,FALSE)</f>
        <v>Банковское дело</v>
      </c>
      <c r="F1989" s="56" t="str">
        <f t="shared" si="1245"/>
        <v>38.02.07 Банковское дело</v>
      </c>
      <c r="G1989" s="56" t="s">
        <v>50</v>
      </c>
      <c r="H1989" s="56" t="s">
        <v>51</v>
      </c>
      <c r="I1989" s="56" t="s">
        <v>52</v>
      </c>
      <c r="J1989" s="56" t="s">
        <v>53</v>
      </c>
      <c r="K1989" s="58" t="s">
        <v>27</v>
      </c>
      <c r="L1989" s="59" t="s">
        <v>1345</v>
      </c>
      <c r="M1989" s="58" t="s">
        <v>2000</v>
      </c>
      <c r="N1989" s="60"/>
      <c r="O1989" s="61"/>
      <c r="P1989" s="60"/>
      <c r="Q1989" s="62"/>
      <c r="R1989" s="62"/>
      <c r="S1989" s="22">
        <f t="shared" si="1256"/>
        <v>0</v>
      </c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77">
        <f t="shared" si="1259"/>
        <v>0</v>
      </c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20"/>
      <c r="DD1989" s="22" t="str">
        <f t="shared" si="1257"/>
        <v>проверка пройдена</v>
      </c>
      <c r="DE1989" s="22" t="str">
        <f t="shared" si="1258"/>
        <v>проверка пройдена</v>
      </c>
      <c r="EO1989" s="64"/>
      <c r="EP1989" s="64"/>
      <c r="EQ1989" s="64"/>
      <c r="ER1989" s="64"/>
      <c r="ES1989" s="64"/>
      <c r="ET1989" s="64"/>
      <c r="EU1989" s="64"/>
      <c r="EV1989" s="64"/>
      <c r="EW1989" s="64"/>
      <c r="EX1989" s="64"/>
      <c r="EY1989" s="64"/>
      <c r="EZ1989" s="64"/>
      <c r="FA1989" s="64"/>
      <c r="FB1989" s="64"/>
      <c r="FC1989" s="64"/>
      <c r="FD1989" s="64"/>
      <c r="FE1989" s="64"/>
      <c r="FF1989" s="64"/>
      <c r="FG1989" s="64"/>
      <c r="FH1989" s="64"/>
      <c r="FI1989" s="64"/>
      <c r="FJ1989" s="64"/>
      <c r="FK1989" s="64"/>
      <c r="FL1989" s="64"/>
      <c r="FM1989" s="64"/>
      <c r="FN1989" s="64"/>
      <c r="FO1989" s="64"/>
      <c r="FP1989" s="64"/>
      <c r="FQ1989" s="64"/>
      <c r="FR1989" s="64"/>
      <c r="FS1989" s="64"/>
      <c r="FT1989" s="64"/>
      <c r="FU1989" s="64"/>
      <c r="FV1989" s="64"/>
      <c r="FW1989" s="64"/>
      <c r="FX1989" s="64"/>
      <c r="FY1989" s="64"/>
      <c r="FZ1989" s="64"/>
      <c r="GA1989" s="64"/>
      <c r="GB1989" s="64"/>
      <c r="GC1989" s="64"/>
      <c r="GD1989" s="64"/>
      <c r="GE1989" s="64"/>
      <c r="GF1989" s="64"/>
      <c r="GG1989" s="64"/>
      <c r="GH1989" s="64"/>
      <c r="GI1989" s="64"/>
      <c r="GJ1989" s="64"/>
      <c r="GK1989" s="64"/>
      <c r="GL1989" s="64"/>
      <c r="GM1989" s="64"/>
      <c r="GN1989" s="64"/>
      <c r="GO1989" s="64"/>
      <c r="GP1989" s="64"/>
      <c r="GQ1989" s="64"/>
      <c r="GR1989" s="64"/>
      <c r="GS1989" s="64"/>
      <c r="GT1989" s="64"/>
      <c r="GU1989" s="64"/>
      <c r="GV1989" s="64"/>
      <c r="GW1989" s="64"/>
      <c r="GX1989" s="64"/>
    </row>
    <row r="1990" spans="1:206" s="63" customFormat="1" ht="42.75" customHeight="1" x14ac:dyDescent="0.25">
      <c r="A1990" s="55" t="s">
        <v>134</v>
      </c>
      <c r="B1990" s="56" t="s">
        <v>97</v>
      </c>
      <c r="C1990" s="57" t="s">
        <v>137</v>
      </c>
      <c r="D1990" s="57" t="s">
        <v>2049</v>
      </c>
      <c r="E1990" s="56" t="str">
        <f>VLOOKUP(C1990,'Коды программ'!$A$2:$B$581,2,FALSE)</f>
        <v>Банковское дело</v>
      </c>
      <c r="F1990" s="56" t="str">
        <f t="shared" si="1245"/>
        <v>38.02.07 Банковское дело</v>
      </c>
      <c r="G1990" s="56" t="s">
        <v>50</v>
      </c>
      <c r="H1990" s="56" t="s">
        <v>51</v>
      </c>
      <c r="I1990" s="56" t="s">
        <v>52</v>
      </c>
      <c r="J1990" s="56" t="s">
        <v>53</v>
      </c>
      <c r="K1990" s="58" t="s">
        <v>28</v>
      </c>
      <c r="L1990" s="59" t="s">
        <v>1346</v>
      </c>
      <c r="M1990" s="58" t="s">
        <v>2000</v>
      </c>
      <c r="N1990" s="60"/>
      <c r="O1990" s="61"/>
      <c r="P1990" s="60"/>
      <c r="Q1990" s="62"/>
      <c r="R1990" s="62"/>
      <c r="S1990" s="22">
        <f t="shared" si="1256"/>
        <v>0</v>
      </c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77">
        <f t="shared" si="1259"/>
        <v>0</v>
      </c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20"/>
      <c r="DD1990" s="22" t="str">
        <f t="shared" si="1257"/>
        <v>проверка пройдена</v>
      </c>
      <c r="DE1990" s="22" t="str">
        <f t="shared" si="1258"/>
        <v>проверка пройдена</v>
      </c>
      <c r="EO1990" s="64"/>
      <c r="EP1990" s="64"/>
      <c r="EQ1990" s="64"/>
      <c r="ER1990" s="64"/>
      <c r="ES1990" s="64"/>
      <c r="ET1990" s="64"/>
      <c r="EU1990" s="64"/>
      <c r="EV1990" s="64"/>
      <c r="EW1990" s="64"/>
      <c r="EX1990" s="64"/>
      <c r="EY1990" s="64"/>
      <c r="EZ1990" s="64"/>
      <c r="FA1990" s="64"/>
      <c r="FB1990" s="64"/>
      <c r="FC1990" s="64"/>
      <c r="FD1990" s="64"/>
      <c r="FE1990" s="64"/>
      <c r="FF1990" s="64"/>
      <c r="FG1990" s="64"/>
      <c r="FH1990" s="64"/>
      <c r="FI1990" s="64"/>
      <c r="FJ1990" s="64"/>
      <c r="FK1990" s="64"/>
      <c r="FL1990" s="64"/>
      <c r="FM1990" s="64"/>
      <c r="FN1990" s="64"/>
      <c r="FO1990" s="64"/>
      <c r="FP1990" s="64"/>
      <c r="FQ1990" s="64"/>
      <c r="FR1990" s="64"/>
      <c r="FS1990" s="64"/>
      <c r="FT1990" s="64"/>
      <c r="FU1990" s="64"/>
      <c r="FV1990" s="64"/>
      <c r="FW1990" s="64"/>
      <c r="FX1990" s="64"/>
      <c r="FY1990" s="64"/>
      <c r="FZ1990" s="64"/>
      <c r="GA1990" s="64"/>
      <c r="GB1990" s="64"/>
      <c r="GC1990" s="64"/>
      <c r="GD1990" s="64"/>
      <c r="GE1990" s="64"/>
      <c r="GF1990" s="64"/>
      <c r="GG1990" s="64"/>
      <c r="GH1990" s="64"/>
      <c r="GI1990" s="64"/>
      <c r="GJ1990" s="64"/>
      <c r="GK1990" s="64"/>
      <c r="GL1990" s="64"/>
      <c r="GM1990" s="64"/>
      <c r="GN1990" s="64"/>
      <c r="GO1990" s="64"/>
      <c r="GP1990" s="64"/>
      <c r="GQ1990" s="64"/>
      <c r="GR1990" s="64"/>
      <c r="GS1990" s="64"/>
      <c r="GT1990" s="64"/>
      <c r="GU1990" s="64"/>
      <c r="GV1990" s="64"/>
      <c r="GW1990" s="64"/>
      <c r="GX1990" s="64"/>
    </row>
    <row r="1991" spans="1:206" s="63" customFormat="1" ht="42.75" customHeight="1" x14ac:dyDescent="0.25">
      <c r="A1991" s="55" t="s">
        <v>134</v>
      </c>
      <c r="B1991" s="56" t="s">
        <v>97</v>
      </c>
      <c r="C1991" s="57" t="s">
        <v>137</v>
      </c>
      <c r="D1991" s="57" t="s">
        <v>2049</v>
      </c>
      <c r="E1991" s="56" t="str">
        <f>VLOOKUP(C1991,'Коды программ'!$A$2:$B$581,2,FALSE)</f>
        <v>Банковское дело</v>
      </c>
      <c r="F1991" s="56" t="str">
        <f t="shared" si="1245"/>
        <v>38.02.07 Банковское дело</v>
      </c>
      <c r="G1991" s="56" t="s">
        <v>50</v>
      </c>
      <c r="H1991" s="56" t="s">
        <v>51</v>
      </c>
      <c r="I1991" s="56" t="s">
        <v>52</v>
      </c>
      <c r="J1991" s="56" t="s">
        <v>53</v>
      </c>
      <c r="K1991" s="58" t="s">
        <v>29</v>
      </c>
      <c r="L1991" s="59" t="s">
        <v>1348</v>
      </c>
      <c r="M1991" s="58" t="s">
        <v>2000</v>
      </c>
      <c r="N1991" s="60"/>
      <c r="O1991" s="61"/>
      <c r="P1991" s="60"/>
      <c r="Q1991" s="62"/>
      <c r="R1991" s="62">
        <v>0</v>
      </c>
      <c r="S1991" s="22">
        <f t="shared" si="1256"/>
        <v>0</v>
      </c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77">
        <f t="shared" si="1259"/>
        <v>0</v>
      </c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20"/>
      <c r="DD1991" s="22" t="str">
        <f t="shared" si="1257"/>
        <v>проверка пройдена</v>
      </c>
      <c r="DE1991" s="22" t="str">
        <f t="shared" si="1258"/>
        <v>проверка пройдена</v>
      </c>
      <c r="EO1991" s="64"/>
      <c r="EP1991" s="64"/>
      <c r="EQ1991" s="64"/>
      <c r="ER1991" s="64"/>
      <c r="ES1991" s="64"/>
      <c r="ET1991" s="64"/>
      <c r="EU1991" s="64"/>
      <c r="EV1991" s="64"/>
      <c r="EW1991" s="64"/>
      <c r="EX1991" s="64"/>
      <c r="EY1991" s="64"/>
      <c r="EZ1991" s="64"/>
      <c r="FA1991" s="64"/>
      <c r="FB1991" s="64"/>
      <c r="FC1991" s="64"/>
      <c r="FD1991" s="64"/>
      <c r="FE1991" s="64"/>
      <c r="FF1991" s="64"/>
      <c r="FG1991" s="64"/>
      <c r="FH1991" s="64"/>
      <c r="FI1991" s="64"/>
      <c r="FJ1991" s="64"/>
      <c r="FK1991" s="64"/>
      <c r="FL1991" s="64"/>
      <c r="FM1991" s="64"/>
      <c r="FN1991" s="64"/>
      <c r="FO1991" s="64"/>
      <c r="FP1991" s="64"/>
      <c r="FQ1991" s="64"/>
      <c r="FR1991" s="64"/>
      <c r="FS1991" s="64"/>
      <c r="FT1991" s="64"/>
      <c r="FU1991" s="64"/>
      <c r="FV1991" s="64"/>
      <c r="FW1991" s="64"/>
      <c r="FX1991" s="64"/>
      <c r="FY1991" s="64"/>
      <c r="FZ1991" s="64"/>
      <c r="GA1991" s="64"/>
      <c r="GB1991" s="64"/>
      <c r="GC1991" s="64"/>
      <c r="GD1991" s="64"/>
      <c r="GE1991" s="64"/>
      <c r="GF1991" s="64"/>
      <c r="GG1991" s="64"/>
      <c r="GH1991" s="64"/>
      <c r="GI1991" s="64"/>
      <c r="GJ1991" s="64"/>
      <c r="GK1991" s="64"/>
      <c r="GL1991" s="64"/>
      <c r="GM1991" s="64"/>
      <c r="GN1991" s="64"/>
      <c r="GO1991" s="64"/>
      <c r="GP1991" s="64"/>
      <c r="GQ1991" s="64"/>
      <c r="GR1991" s="64"/>
      <c r="GS1991" s="64"/>
      <c r="GT1991" s="64"/>
      <c r="GU1991" s="64"/>
      <c r="GV1991" s="64"/>
      <c r="GW1991" s="64"/>
      <c r="GX1991" s="64"/>
    </row>
    <row r="1992" spans="1:206" s="88" customFormat="1" ht="42.75" customHeight="1" x14ac:dyDescent="0.25">
      <c r="A1992" s="78" t="s">
        <v>134</v>
      </c>
      <c r="B1992" s="79" t="s">
        <v>97</v>
      </c>
      <c r="C1992" s="80" t="s">
        <v>137</v>
      </c>
      <c r="D1992" s="80" t="s">
        <v>2049</v>
      </c>
      <c r="E1992" s="79" t="str">
        <f>VLOOKUP(C1992,'Коды программ'!$A$2:$B$581,2,FALSE)</f>
        <v>Банковское дело</v>
      </c>
      <c r="F1992" s="79" t="str">
        <f t="shared" si="1245"/>
        <v>38.02.07 Банковское дело</v>
      </c>
      <c r="G1992" s="79" t="s">
        <v>50</v>
      </c>
      <c r="H1992" s="79" t="s">
        <v>51</v>
      </c>
      <c r="I1992" s="79" t="s">
        <v>52</v>
      </c>
      <c r="J1992" s="79" t="s">
        <v>53</v>
      </c>
      <c r="K1992" s="81" t="s">
        <v>30</v>
      </c>
      <c r="L1992" s="82" t="s">
        <v>1349</v>
      </c>
      <c r="M1992" s="81" t="s">
        <v>2000</v>
      </c>
      <c r="N1992" s="83"/>
      <c r="O1992" s="84"/>
      <c r="P1992" s="83"/>
      <c r="Q1992" s="85"/>
      <c r="R1992" s="22">
        <f>SUM(R1988,R1990)</f>
        <v>0</v>
      </c>
      <c r="S1992" s="22">
        <f t="shared" ref="S1992:CC1992" si="1260">SUM(S1988,S1990)</f>
        <v>0</v>
      </c>
      <c r="T1992" s="22">
        <f t="shared" si="1260"/>
        <v>0</v>
      </c>
      <c r="U1992" s="22">
        <f t="shared" si="1260"/>
        <v>0</v>
      </c>
      <c r="V1992" s="22">
        <f t="shared" si="1260"/>
        <v>0</v>
      </c>
      <c r="W1992" s="22">
        <f t="shared" si="1260"/>
        <v>0</v>
      </c>
      <c r="X1992" s="22">
        <f t="shared" si="1260"/>
        <v>0</v>
      </c>
      <c r="Y1992" s="22">
        <f t="shared" si="1260"/>
        <v>0</v>
      </c>
      <c r="Z1992" s="22">
        <f t="shared" si="1260"/>
        <v>0</v>
      </c>
      <c r="AA1992" s="22">
        <f t="shared" si="1260"/>
        <v>0</v>
      </c>
      <c r="AB1992" s="22">
        <f t="shared" si="1260"/>
        <v>0</v>
      </c>
      <c r="AC1992" s="22">
        <f t="shared" si="1260"/>
        <v>0</v>
      </c>
      <c r="AD1992" s="22">
        <f t="shared" si="1260"/>
        <v>0</v>
      </c>
      <c r="AE1992" s="22">
        <f t="shared" si="1260"/>
        <v>0</v>
      </c>
      <c r="AF1992" s="22">
        <f t="shared" si="1260"/>
        <v>0</v>
      </c>
      <c r="AG1992" s="22">
        <f t="shared" si="1260"/>
        <v>0</v>
      </c>
      <c r="AH1992" s="22">
        <f t="shared" si="1260"/>
        <v>0</v>
      </c>
      <c r="AI1992" s="22">
        <f t="shared" si="1260"/>
        <v>0</v>
      </c>
      <c r="AJ1992" s="22">
        <f t="shared" si="1260"/>
        <v>0</v>
      </c>
      <c r="AK1992" s="22">
        <f t="shared" si="1260"/>
        <v>0</v>
      </c>
      <c r="AL1992" s="22">
        <f t="shared" si="1260"/>
        <v>0</v>
      </c>
      <c r="AM1992" s="22">
        <f t="shared" si="1260"/>
        <v>0</v>
      </c>
      <c r="AN1992" s="22">
        <f t="shared" si="1260"/>
        <v>0</v>
      </c>
      <c r="AO1992" s="22">
        <f t="shared" si="1260"/>
        <v>0</v>
      </c>
      <c r="AP1992" s="22">
        <f t="shared" si="1260"/>
        <v>0</v>
      </c>
      <c r="AQ1992" s="22">
        <f t="shared" si="1260"/>
        <v>0</v>
      </c>
      <c r="AR1992" s="22">
        <f t="shared" si="1260"/>
        <v>0</v>
      </c>
      <c r="AS1992" s="22">
        <f t="shared" si="1260"/>
        <v>0</v>
      </c>
      <c r="AT1992" s="22">
        <f t="shared" si="1260"/>
        <v>0</v>
      </c>
      <c r="AU1992" s="22">
        <f t="shared" si="1260"/>
        <v>0</v>
      </c>
      <c r="AV1992" s="22">
        <f t="shared" si="1260"/>
        <v>0</v>
      </c>
      <c r="AW1992" s="22">
        <f t="shared" si="1260"/>
        <v>0</v>
      </c>
      <c r="AX1992" s="22">
        <f t="shared" si="1260"/>
        <v>0</v>
      </c>
      <c r="AY1992" s="22">
        <f t="shared" si="1260"/>
        <v>0</v>
      </c>
      <c r="AZ1992" s="22">
        <f t="shared" si="1260"/>
        <v>0</v>
      </c>
      <c r="BA1992" s="22">
        <f t="shared" si="1260"/>
        <v>0</v>
      </c>
      <c r="BB1992" s="22">
        <f t="shared" si="1260"/>
        <v>0</v>
      </c>
      <c r="BC1992" s="22">
        <f t="shared" si="1260"/>
        <v>0</v>
      </c>
      <c r="BD1992" s="22">
        <f t="shared" si="1260"/>
        <v>0</v>
      </c>
      <c r="BE1992" s="22">
        <f t="shared" si="1260"/>
        <v>0</v>
      </c>
      <c r="BF1992" s="22">
        <f t="shared" si="1260"/>
        <v>0</v>
      </c>
      <c r="BG1992" s="22">
        <f t="shared" si="1260"/>
        <v>0</v>
      </c>
      <c r="BH1992" s="22">
        <f t="shared" si="1260"/>
        <v>0</v>
      </c>
      <c r="BI1992" s="22">
        <f t="shared" si="1260"/>
        <v>0</v>
      </c>
      <c r="BJ1992" s="22">
        <f t="shared" si="1260"/>
        <v>0</v>
      </c>
      <c r="BK1992" s="22">
        <f t="shared" si="1260"/>
        <v>0</v>
      </c>
      <c r="BL1992" s="22">
        <f t="shared" si="1260"/>
        <v>0</v>
      </c>
      <c r="BM1992" s="22">
        <f t="shared" si="1260"/>
        <v>0</v>
      </c>
      <c r="BN1992" s="22">
        <f t="shared" si="1260"/>
        <v>0</v>
      </c>
      <c r="BO1992" s="22">
        <f t="shared" si="1260"/>
        <v>0</v>
      </c>
      <c r="BP1992" s="22">
        <f t="shared" si="1260"/>
        <v>0</v>
      </c>
      <c r="BQ1992" s="22">
        <f t="shared" si="1260"/>
        <v>0</v>
      </c>
      <c r="BR1992" s="22">
        <f t="shared" si="1260"/>
        <v>0</v>
      </c>
      <c r="BS1992" s="22">
        <f t="shared" si="1260"/>
        <v>0</v>
      </c>
      <c r="BT1992" s="22">
        <f t="shared" si="1260"/>
        <v>0</v>
      </c>
      <c r="BU1992" s="22">
        <f t="shared" si="1260"/>
        <v>0</v>
      </c>
      <c r="BV1992" s="22">
        <f t="shared" si="1260"/>
        <v>0</v>
      </c>
      <c r="BW1992" s="22">
        <f t="shared" si="1260"/>
        <v>0</v>
      </c>
      <c r="BX1992" s="22">
        <f t="shared" si="1260"/>
        <v>0</v>
      </c>
      <c r="BY1992" s="22">
        <f t="shared" si="1260"/>
        <v>0</v>
      </c>
      <c r="BZ1992" s="22">
        <f t="shared" si="1260"/>
        <v>0</v>
      </c>
      <c r="CA1992" s="22">
        <f t="shared" si="1260"/>
        <v>0</v>
      </c>
      <c r="CB1992" s="22">
        <f t="shared" si="1260"/>
        <v>0</v>
      </c>
      <c r="CC1992" s="22">
        <f t="shared" si="1260"/>
        <v>0</v>
      </c>
      <c r="CD1992" s="22">
        <f t="shared" ref="CD1992:DA1992" si="1261">SUM(CD1988,CD1990)</f>
        <v>0</v>
      </c>
      <c r="CE1992" s="22">
        <f t="shared" si="1261"/>
        <v>0</v>
      </c>
      <c r="CF1992" s="22">
        <f t="shared" si="1261"/>
        <v>0</v>
      </c>
      <c r="CG1992" s="22">
        <f t="shared" si="1261"/>
        <v>0</v>
      </c>
      <c r="CH1992" s="22">
        <f t="shared" si="1261"/>
        <v>0</v>
      </c>
      <c r="CI1992" s="22">
        <f t="shared" si="1261"/>
        <v>0</v>
      </c>
      <c r="CJ1992" s="22">
        <f t="shared" si="1261"/>
        <v>0</v>
      </c>
      <c r="CK1992" s="22">
        <f t="shared" si="1261"/>
        <v>0</v>
      </c>
      <c r="CL1992" s="22">
        <f t="shared" si="1261"/>
        <v>0</v>
      </c>
      <c r="CM1992" s="22">
        <f t="shared" si="1261"/>
        <v>0</v>
      </c>
      <c r="CN1992" s="22">
        <f t="shared" si="1261"/>
        <v>0</v>
      </c>
      <c r="CO1992" s="22">
        <f t="shared" si="1261"/>
        <v>0</v>
      </c>
      <c r="CP1992" s="22">
        <f t="shared" si="1261"/>
        <v>0</v>
      </c>
      <c r="CQ1992" s="22">
        <f t="shared" si="1261"/>
        <v>0</v>
      </c>
      <c r="CR1992" s="22">
        <f t="shared" si="1261"/>
        <v>0</v>
      </c>
      <c r="CS1992" s="22">
        <f t="shared" si="1261"/>
        <v>0</v>
      </c>
      <c r="CT1992" s="22">
        <f t="shared" si="1261"/>
        <v>0</v>
      </c>
      <c r="CU1992" s="22">
        <f t="shared" si="1261"/>
        <v>0</v>
      </c>
      <c r="CV1992" s="22">
        <f t="shared" si="1261"/>
        <v>0</v>
      </c>
      <c r="CW1992" s="22">
        <f t="shared" si="1261"/>
        <v>0</v>
      </c>
      <c r="CX1992" s="22"/>
      <c r="CY1992" s="22">
        <f t="shared" si="1261"/>
        <v>0</v>
      </c>
      <c r="CZ1992" s="22">
        <f t="shared" si="1261"/>
        <v>0</v>
      </c>
      <c r="DA1992" s="22">
        <f t="shared" si="1261"/>
        <v>0</v>
      </c>
      <c r="DB1992" s="86"/>
      <c r="DC1992" s="87"/>
      <c r="DD1992" s="22" t="str">
        <f t="shared" si="1257"/>
        <v>проверка пройдена</v>
      </c>
      <c r="DE1992" s="22" t="str">
        <f t="shared" si="1258"/>
        <v>проверка пройдена</v>
      </c>
      <c r="EO1992" s="89"/>
      <c r="EP1992" s="89"/>
      <c r="EQ1992" s="89"/>
      <c r="ER1992" s="89"/>
      <c r="ES1992" s="89"/>
      <c r="ET1992" s="89"/>
      <c r="EU1992" s="89"/>
      <c r="EV1992" s="89"/>
      <c r="EW1992" s="89"/>
      <c r="EX1992" s="89"/>
      <c r="EY1992" s="89"/>
      <c r="EZ1992" s="89"/>
      <c r="FA1992" s="89"/>
      <c r="FB1992" s="89"/>
      <c r="FC1992" s="89"/>
      <c r="FD1992" s="89"/>
      <c r="FE1992" s="89"/>
      <c r="FF1992" s="89"/>
      <c r="FG1992" s="89"/>
      <c r="FH1992" s="89"/>
      <c r="FI1992" s="89"/>
      <c r="FJ1992" s="89"/>
      <c r="FK1992" s="89"/>
      <c r="FL1992" s="89"/>
      <c r="FM1992" s="89"/>
      <c r="FN1992" s="89"/>
      <c r="FO1992" s="89"/>
      <c r="FP1992" s="89"/>
      <c r="FQ1992" s="89"/>
      <c r="FR1992" s="89"/>
      <c r="FS1992" s="89"/>
      <c r="FT1992" s="89"/>
      <c r="FU1992" s="89"/>
      <c r="FV1992" s="89"/>
      <c r="FW1992" s="89"/>
      <c r="FX1992" s="89"/>
      <c r="FY1992" s="89"/>
      <c r="FZ1992" s="89"/>
      <c r="GA1992" s="89"/>
      <c r="GB1992" s="89"/>
      <c r="GC1992" s="89"/>
      <c r="GD1992" s="89"/>
      <c r="GE1992" s="89"/>
      <c r="GF1992" s="89"/>
      <c r="GG1992" s="89"/>
      <c r="GH1992" s="89"/>
      <c r="GI1992" s="89"/>
      <c r="GJ1992" s="89"/>
      <c r="GK1992" s="89"/>
      <c r="GL1992" s="89"/>
      <c r="GM1992" s="89"/>
      <c r="GN1992" s="89"/>
      <c r="GO1992" s="89"/>
      <c r="GP1992" s="89"/>
      <c r="GQ1992" s="89"/>
      <c r="GR1992" s="89"/>
      <c r="GS1992" s="89"/>
      <c r="GT1992" s="89"/>
      <c r="GU1992" s="89"/>
      <c r="GV1992" s="89"/>
      <c r="GW1992" s="89"/>
      <c r="GX1992" s="89"/>
    </row>
    <row r="1993" spans="1:206" s="63" customFormat="1" ht="42.75" customHeight="1" x14ac:dyDescent="0.25">
      <c r="A1993" s="55" t="s">
        <v>134</v>
      </c>
      <c r="B1993" s="56" t="s">
        <v>97</v>
      </c>
      <c r="C1993" s="57" t="s">
        <v>137</v>
      </c>
      <c r="D1993" s="57" t="s">
        <v>2049</v>
      </c>
      <c r="E1993" s="56" t="str">
        <f>VLOOKUP(C1993,'Коды программ'!$A$2:$B$581,2,FALSE)</f>
        <v>Банковское дело</v>
      </c>
      <c r="F1993" s="56" t="str">
        <f t="shared" si="1245"/>
        <v>38.02.07 Банковское дело</v>
      </c>
      <c r="G1993" s="56" t="s">
        <v>50</v>
      </c>
      <c r="H1993" s="56" t="s">
        <v>51</v>
      </c>
      <c r="I1993" s="56" t="s">
        <v>52</v>
      </c>
      <c r="J1993" s="56" t="s">
        <v>53</v>
      </c>
      <c r="K1993" s="58" t="s">
        <v>31</v>
      </c>
      <c r="L1993" s="59" t="s">
        <v>1350</v>
      </c>
      <c r="M1993" s="58" t="s">
        <v>2000</v>
      </c>
      <c r="N1993" s="60"/>
      <c r="O1993" s="61"/>
      <c r="P1993" s="60"/>
      <c r="Q1993" s="62"/>
      <c r="R1993" s="62"/>
      <c r="S1993" s="22">
        <f t="shared" ref="S1993:S2001" si="1262">SUM(T1993:AU1993)</f>
        <v>0</v>
      </c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77">
        <f t="shared" ref="BF1993:BF2001" si="1263">SUM(BG1993:CH1993)</f>
        <v>0</v>
      </c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20"/>
      <c r="DD1993" s="22" t="str">
        <f t="shared" si="1257"/>
        <v>проверка пройдена</v>
      </c>
      <c r="DE1993" s="22" t="str">
        <f t="shared" si="1258"/>
        <v>проверка пройдена</v>
      </c>
      <c r="EO1993" s="64"/>
      <c r="EP1993" s="64"/>
      <c r="EQ1993" s="64"/>
      <c r="ER1993" s="64"/>
      <c r="ES1993" s="64"/>
      <c r="ET1993" s="64"/>
      <c r="EU1993" s="64"/>
      <c r="EV1993" s="64"/>
      <c r="EW1993" s="64"/>
      <c r="EX1993" s="64"/>
      <c r="EY1993" s="64"/>
      <c r="EZ1993" s="64"/>
      <c r="FA1993" s="64"/>
      <c r="FB1993" s="64"/>
      <c r="FC1993" s="64"/>
      <c r="FD1993" s="64"/>
      <c r="FE1993" s="64"/>
      <c r="FF1993" s="64"/>
      <c r="FG1993" s="64"/>
      <c r="FH1993" s="64"/>
      <c r="FI1993" s="64"/>
      <c r="FJ1993" s="64"/>
      <c r="FK1993" s="64"/>
      <c r="FL1993" s="64"/>
      <c r="FM1993" s="64"/>
      <c r="FN1993" s="64"/>
      <c r="FO1993" s="64"/>
      <c r="FP1993" s="64"/>
      <c r="FQ1993" s="64"/>
      <c r="FR1993" s="64"/>
      <c r="FS1993" s="64"/>
      <c r="FT1993" s="64"/>
      <c r="FU1993" s="64"/>
      <c r="FV1993" s="64"/>
      <c r="FW1993" s="64"/>
      <c r="FX1993" s="64"/>
      <c r="FY1993" s="64"/>
      <c r="FZ1993" s="64"/>
      <c r="GA1993" s="64"/>
      <c r="GB1993" s="64"/>
      <c r="GC1993" s="64"/>
      <c r="GD1993" s="64"/>
      <c r="GE1993" s="64"/>
      <c r="GF1993" s="64"/>
      <c r="GG1993" s="64"/>
      <c r="GH1993" s="64"/>
      <c r="GI1993" s="64"/>
      <c r="GJ1993" s="64"/>
      <c r="GK1993" s="64"/>
      <c r="GL1993" s="64"/>
      <c r="GM1993" s="64"/>
      <c r="GN1993" s="64"/>
      <c r="GO1993" s="64"/>
      <c r="GP1993" s="64"/>
      <c r="GQ1993" s="64"/>
      <c r="GR1993" s="64"/>
      <c r="GS1993" s="64"/>
      <c r="GT1993" s="64"/>
      <c r="GU1993" s="64"/>
      <c r="GV1993" s="64"/>
      <c r="GW1993" s="64"/>
      <c r="GX1993" s="64"/>
    </row>
    <row r="1994" spans="1:206" s="63" customFormat="1" ht="42.75" customHeight="1" x14ac:dyDescent="0.25">
      <c r="A1994" s="55" t="s">
        <v>134</v>
      </c>
      <c r="B1994" s="56" t="s">
        <v>97</v>
      </c>
      <c r="C1994" s="57" t="s">
        <v>137</v>
      </c>
      <c r="D1994" s="57" t="s">
        <v>2049</v>
      </c>
      <c r="E1994" s="56" t="str">
        <f>VLOOKUP(C1994,'Коды программ'!$A$2:$B$581,2,FALSE)</f>
        <v>Банковское дело</v>
      </c>
      <c r="F1994" s="56" t="str">
        <f t="shared" si="1245"/>
        <v>38.02.07 Банковское дело</v>
      </c>
      <c r="G1994" s="56" t="s">
        <v>50</v>
      </c>
      <c r="H1994" s="56" t="s">
        <v>51</v>
      </c>
      <c r="I1994" s="56" t="s">
        <v>52</v>
      </c>
      <c r="J1994" s="56" t="s">
        <v>53</v>
      </c>
      <c r="K1994" s="58" t="s">
        <v>32</v>
      </c>
      <c r="L1994" s="59" t="s">
        <v>1351</v>
      </c>
      <c r="M1994" s="58" t="s">
        <v>2000</v>
      </c>
      <c r="N1994" s="60"/>
      <c r="O1994" s="61"/>
      <c r="P1994" s="60"/>
      <c r="Q1994" s="62"/>
      <c r="R1994" s="62"/>
      <c r="S1994" s="22">
        <f t="shared" si="1262"/>
        <v>0</v>
      </c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77">
        <f t="shared" si="1263"/>
        <v>0</v>
      </c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20"/>
      <c r="DD1994" s="22" t="str">
        <f t="shared" si="1257"/>
        <v>проверка пройдена</v>
      </c>
      <c r="DE1994" s="22" t="str">
        <f t="shared" si="1258"/>
        <v>проверка пройдена</v>
      </c>
      <c r="EO1994" s="64"/>
      <c r="EP1994" s="64"/>
      <c r="EQ1994" s="64"/>
      <c r="ER1994" s="64"/>
      <c r="ES1994" s="64"/>
      <c r="ET1994" s="64"/>
      <c r="EU1994" s="64"/>
      <c r="EV1994" s="64"/>
      <c r="EW1994" s="64"/>
      <c r="EX1994" s="64"/>
      <c r="EY1994" s="64"/>
      <c r="EZ1994" s="64"/>
      <c r="FA1994" s="64"/>
      <c r="FB1994" s="64"/>
      <c r="FC1994" s="64"/>
      <c r="FD1994" s="64"/>
      <c r="FE1994" s="64"/>
      <c r="FF1994" s="64"/>
      <c r="FG1994" s="64"/>
      <c r="FH1994" s="64"/>
      <c r="FI1994" s="64"/>
      <c r="FJ1994" s="64"/>
      <c r="FK1994" s="64"/>
      <c r="FL1994" s="64"/>
      <c r="FM1994" s="64"/>
      <c r="FN1994" s="64"/>
      <c r="FO1994" s="64"/>
      <c r="FP1994" s="64"/>
      <c r="FQ1994" s="64"/>
      <c r="FR1994" s="64"/>
      <c r="FS1994" s="64"/>
      <c r="FT1994" s="64"/>
      <c r="FU1994" s="64"/>
      <c r="FV1994" s="64"/>
      <c r="FW1994" s="64"/>
      <c r="FX1994" s="64"/>
      <c r="FY1994" s="64"/>
      <c r="FZ1994" s="64"/>
      <c r="GA1994" s="64"/>
      <c r="GB1994" s="64"/>
      <c r="GC1994" s="64"/>
      <c r="GD1994" s="64"/>
      <c r="GE1994" s="64"/>
      <c r="GF1994" s="64"/>
      <c r="GG1994" s="64"/>
      <c r="GH1994" s="64"/>
      <c r="GI1994" s="64"/>
      <c r="GJ1994" s="64"/>
      <c r="GK1994" s="64"/>
      <c r="GL1994" s="64"/>
      <c r="GM1994" s="64"/>
      <c r="GN1994" s="64"/>
      <c r="GO1994" s="64"/>
      <c r="GP1994" s="64"/>
      <c r="GQ1994" s="64"/>
      <c r="GR1994" s="64"/>
      <c r="GS1994" s="64"/>
      <c r="GT1994" s="64"/>
      <c r="GU1994" s="64"/>
      <c r="GV1994" s="64"/>
      <c r="GW1994" s="64"/>
      <c r="GX1994" s="64"/>
    </row>
    <row r="1995" spans="1:206" s="63" customFormat="1" ht="42.75" customHeight="1" x14ac:dyDescent="0.25">
      <c r="A1995" s="55" t="s">
        <v>134</v>
      </c>
      <c r="B1995" s="56" t="s">
        <v>97</v>
      </c>
      <c r="C1995" s="57" t="s">
        <v>137</v>
      </c>
      <c r="D1995" s="57" t="s">
        <v>2049</v>
      </c>
      <c r="E1995" s="56" t="str">
        <f>VLOOKUP(C1995,'Коды программ'!$A$2:$B$581,2,FALSE)</f>
        <v>Банковское дело</v>
      </c>
      <c r="F1995" s="56" t="str">
        <f t="shared" si="1245"/>
        <v>38.02.07 Банковское дело</v>
      </c>
      <c r="G1995" s="56" t="s">
        <v>50</v>
      </c>
      <c r="H1995" s="56" t="s">
        <v>51</v>
      </c>
      <c r="I1995" s="56" t="s">
        <v>52</v>
      </c>
      <c r="J1995" s="56" t="s">
        <v>53</v>
      </c>
      <c r="K1995" s="58" t="s">
        <v>33</v>
      </c>
      <c r="L1995" s="59" t="s">
        <v>1352</v>
      </c>
      <c r="M1995" s="58" t="s">
        <v>2000</v>
      </c>
      <c r="N1995" s="60"/>
      <c r="O1995" s="61"/>
      <c r="P1995" s="60"/>
      <c r="Q1995" s="62"/>
      <c r="R1995" s="62"/>
      <c r="S1995" s="22">
        <f t="shared" si="1262"/>
        <v>0</v>
      </c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77">
        <f t="shared" si="1263"/>
        <v>0</v>
      </c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20"/>
      <c r="DD1995" s="22" t="str">
        <f t="shared" si="1257"/>
        <v>проверка пройдена</v>
      </c>
      <c r="DE1995" s="22" t="str">
        <f t="shared" si="1258"/>
        <v>проверка пройдена</v>
      </c>
      <c r="EO1995" s="64"/>
      <c r="EP1995" s="64"/>
      <c r="EQ1995" s="64"/>
      <c r="ER1995" s="64"/>
      <c r="ES1995" s="64"/>
      <c r="ET1995" s="64"/>
      <c r="EU1995" s="64"/>
      <c r="EV1995" s="64"/>
      <c r="EW1995" s="64"/>
      <c r="EX1995" s="64"/>
      <c r="EY1995" s="64"/>
      <c r="EZ1995" s="64"/>
      <c r="FA1995" s="64"/>
      <c r="FB1995" s="64"/>
      <c r="FC1995" s="64"/>
      <c r="FD1995" s="64"/>
      <c r="FE1995" s="64"/>
      <c r="FF1995" s="64"/>
      <c r="FG1995" s="64"/>
      <c r="FH1995" s="64"/>
      <c r="FI1995" s="64"/>
      <c r="FJ1995" s="64"/>
      <c r="FK1995" s="64"/>
      <c r="FL1995" s="64"/>
      <c r="FM1995" s="64"/>
      <c r="FN1995" s="64"/>
      <c r="FO1995" s="64"/>
      <c r="FP1995" s="64"/>
      <c r="FQ1995" s="64"/>
      <c r="FR1995" s="64"/>
      <c r="FS1995" s="64"/>
      <c r="FT1995" s="64"/>
      <c r="FU1995" s="64"/>
      <c r="FV1995" s="64"/>
      <c r="FW1995" s="64"/>
      <c r="FX1995" s="64"/>
      <c r="FY1995" s="64"/>
      <c r="FZ1995" s="64"/>
      <c r="GA1995" s="64"/>
      <c r="GB1995" s="64"/>
      <c r="GC1995" s="64"/>
      <c r="GD1995" s="64"/>
      <c r="GE1995" s="64"/>
      <c r="GF1995" s="64"/>
      <c r="GG1995" s="64"/>
      <c r="GH1995" s="64"/>
      <c r="GI1995" s="64"/>
      <c r="GJ1995" s="64"/>
      <c r="GK1995" s="64"/>
      <c r="GL1995" s="64"/>
      <c r="GM1995" s="64"/>
      <c r="GN1995" s="64"/>
      <c r="GO1995" s="64"/>
      <c r="GP1995" s="64"/>
      <c r="GQ1995" s="64"/>
      <c r="GR1995" s="64"/>
      <c r="GS1995" s="64"/>
      <c r="GT1995" s="64"/>
      <c r="GU1995" s="64"/>
      <c r="GV1995" s="64"/>
      <c r="GW1995" s="64"/>
      <c r="GX1995" s="64"/>
    </row>
    <row r="1996" spans="1:206" s="63" customFormat="1" ht="42.75" customHeight="1" x14ac:dyDescent="0.25">
      <c r="A1996" s="55" t="s">
        <v>134</v>
      </c>
      <c r="B1996" s="56" t="s">
        <v>97</v>
      </c>
      <c r="C1996" s="57" t="s">
        <v>137</v>
      </c>
      <c r="D1996" s="57" t="s">
        <v>2049</v>
      </c>
      <c r="E1996" s="56" t="str">
        <f>VLOOKUP(C1996,'Коды программ'!$A$2:$B$581,2,FALSE)</f>
        <v>Банковское дело</v>
      </c>
      <c r="F1996" s="56" t="str">
        <f t="shared" si="1245"/>
        <v>38.02.07 Банковское дело</v>
      </c>
      <c r="G1996" s="56" t="s">
        <v>50</v>
      </c>
      <c r="H1996" s="56" t="s">
        <v>51</v>
      </c>
      <c r="I1996" s="56" t="s">
        <v>52</v>
      </c>
      <c r="J1996" s="56" t="s">
        <v>53</v>
      </c>
      <c r="K1996" s="58" t="s">
        <v>34</v>
      </c>
      <c r="L1996" s="59" t="s">
        <v>1353</v>
      </c>
      <c r="M1996" s="58" t="s">
        <v>2000</v>
      </c>
      <c r="N1996" s="60"/>
      <c r="O1996" s="61"/>
      <c r="P1996" s="60"/>
      <c r="Q1996" s="62"/>
      <c r="R1996" s="62"/>
      <c r="S1996" s="22">
        <f t="shared" si="1262"/>
        <v>0</v>
      </c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77">
        <f t="shared" si="1263"/>
        <v>0</v>
      </c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20"/>
      <c r="DD1996" s="22" t="str">
        <f t="shared" si="1257"/>
        <v>проверка пройдена</v>
      </c>
      <c r="DE1996" s="22" t="str">
        <f t="shared" si="1258"/>
        <v>проверка пройдена</v>
      </c>
      <c r="EO1996" s="64"/>
      <c r="EP1996" s="64"/>
      <c r="EQ1996" s="64"/>
      <c r="ER1996" s="64"/>
      <c r="ES1996" s="64"/>
      <c r="ET1996" s="64"/>
      <c r="EU1996" s="64"/>
      <c r="EV1996" s="64"/>
      <c r="EW1996" s="64"/>
      <c r="EX1996" s="64"/>
      <c r="EY1996" s="64"/>
      <c r="EZ1996" s="64"/>
      <c r="FA1996" s="64"/>
      <c r="FB1996" s="64"/>
      <c r="FC1996" s="64"/>
      <c r="FD1996" s="64"/>
      <c r="FE1996" s="64"/>
      <c r="FF1996" s="64"/>
      <c r="FG1996" s="64"/>
      <c r="FH1996" s="64"/>
      <c r="FI1996" s="64"/>
      <c r="FJ1996" s="64"/>
      <c r="FK1996" s="64"/>
      <c r="FL1996" s="64"/>
      <c r="FM1996" s="64"/>
      <c r="FN1996" s="64"/>
      <c r="FO1996" s="64"/>
      <c r="FP1996" s="64"/>
      <c r="FQ1996" s="64"/>
      <c r="FR1996" s="64"/>
      <c r="FS1996" s="64"/>
      <c r="FT1996" s="64"/>
      <c r="FU1996" s="64"/>
      <c r="FV1996" s="64"/>
      <c r="FW1996" s="64"/>
      <c r="FX1996" s="64"/>
      <c r="FY1996" s="64"/>
      <c r="FZ1996" s="64"/>
      <c r="GA1996" s="64"/>
      <c r="GB1996" s="64"/>
      <c r="GC1996" s="64"/>
      <c r="GD1996" s="64"/>
      <c r="GE1996" s="64"/>
      <c r="GF1996" s="64"/>
      <c r="GG1996" s="64"/>
      <c r="GH1996" s="64"/>
      <c r="GI1996" s="64"/>
      <c r="GJ1996" s="64"/>
      <c r="GK1996" s="64"/>
      <c r="GL1996" s="64"/>
      <c r="GM1996" s="64"/>
      <c r="GN1996" s="64"/>
      <c r="GO1996" s="64"/>
      <c r="GP1996" s="64"/>
      <c r="GQ1996" s="64"/>
      <c r="GR1996" s="64"/>
      <c r="GS1996" s="64"/>
      <c r="GT1996" s="64"/>
      <c r="GU1996" s="64"/>
      <c r="GV1996" s="64"/>
      <c r="GW1996" s="64"/>
      <c r="GX1996" s="64"/>
    </row>
    <row r="1997" spans="1:206" s="63" customFormat="1" ht="42.75" customHeight="1" x14ac:dyDescent="0.25">
      <c r="A1997" s="55" t="s">
        <v>134</v>
      </c>
      <c r="B1997" s="56" t="s">
        <v>97</v>
      </c>
      <c r="C1997" s="57" t="s">
        <v>137</v>
      </c>
      <c r="D1997" s="57" t="s">
        <v>2049</v>
      </c>
      <c r="E1997" s="56" t="str">
        <f>VLOOKUP(C1997,'Коды программ'!$A$2:$B$581,2,FALSE)</f>
        <v>Банковское дело</v>
      </c>
      <c r="F1997" s="56" t="str">
        <f t="shared" si="1245"/>
        <v>38.02.07 Банковское дело</v>
      </c>
      <c r="G1997" s="56" t="s">
        <v>50</v>
      </c>
      <c r="H1997" s="56" t="s">
        <v>51</v>
      </c>
      <c r="I1997" s="56" t="s">
        <v>52</v>
      </c>
      <c r="J1997" s="56" t="s">
        <v>53</v>
      </c>
      <c r="K1997" s="58" t="s">
        <v>35</v>
      </c>
      <c r="L1997" s="59" t="s">
        <v>1354</v>
      </c>
      <c r="M1997" s="58" t="s">
        <v>2000</v>
      </c>
      <c r="N1997" s="60"/>
      <c r="O1997" s="61"/>
      <c r="P1997" s="60"/>
      <c r="Q1997" s="62"/>
      <c r="R1997" s="62"/>
      <c r="S1997" s="22">
        <f t="shared" si="1262"/>
        <v>0</v>
      </c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77">
        <f t="shared" si="1263"/>
        <v>0</v>
      </c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20"/>
      <c r="DD1997" s="22" t="str">
        <f t="shared" si="1257"/>
        <v>проверка пройдена</v>
      </c>
      <c r="DE1997" s="22" t="str">
        <f t="shared" si="1258"/>
        <v>проверка пройдена</v>
      </c>
      <c r="EO1997" s="64"/>
      <c r="EP1997" s="64"/>
      <c r="EQ1997" s="64"/>
      <c r="ER1997" s="64"/>
      <c r="ES1997" s="64"/>
      <c r="ET1997" s="64"/>
      <c r="EU1997" s="64"/>
      <c r="EV1997" s="64"/>
      <c r="EW1997" s="64"/>
      <c r="EX1997" s="64"/>
      <c r="EY1997" s="64"/>
      <c r="EZ1997" s="64"/>
      <c r="FA1997" s="64"/>
      <c r="FB1997" s="64"/>
      <c r="FC1997" s="64"/>
      <c r="FD1997" s="64"/>
      <c r="FE1997" s="64"/>
      <c r="FF1997" s="64"/>
      <c r="FG1997" s="64"/>
      <c r="FH1997" s="64"/>
      <c r="FI1997" s="64"/>
      <c r="FJ1997" s="64"/>
      <c r="FK1997" s="64"/>
      <c r="FL1997" s="64"/>
      <c r="FM1997" s="64"/>
      <c r="FN1997" s="64"/>
      <c r="FO1997" s="64"/>
      <c r="FP1997" s="64"/>
      <c r="FQ1997" s="64"/>
      <c r="FR1997" s="64"/>
      <c r="FS1997" s="64"/>
      <c r="FT1997" s="64"/>
      <c r="FU1997" s="64"/>
      <c r="FV1997" s="64"/>
      <c r="FW1997" s="64"/>
      <c r="FX1997" s="64"/>
      <c r="FY1997" s="64"/>
      <c r="FZ1997" s="64"/>
      <c r="GA1997" s="64"/>
      <c r="GB1997" s="64"/>
      <c r="GC1997" s="64"/>
      <c r="GD1997" s="64"/>
      <c r="GE1997" s="64"/>
      <c r="GF1997" s="64"/>
      <c r="GG1997" s="64"/>
      <c r="GH1997" s="64"/>
      <c r="GI1997" s="64"/>
      <c r="GJ1997" s="64"/>
      <c r="GK1997" s="64"/>
      <c r="GL1997" s="64"/>
      <c r="GM1997" s="64"/>
      <c r="GN1997" s="64"/>
      <c r="GO1997" s="64"/>
      <c r="GP1997" s="64"/>
      <c r="GQ1997" s="64"/>
      <c r="GR1997" s="64"/>
      <c r="GS1997" s="64"/>
      <c r="GT1997" s="64"/>
      <c r="GU1997" s="64"/>
      <c r="GV1997" s="64"/>
      <c r="GW1997" s="64"/>
      <c r="GX1997" s="64"/>
    </row>
    <row r="1998" spans="1:206" s="63" customFormat="1" ht="42.75" customHeight="1" x14ac:dyDescent="0.25">
      <c r="A1998" s="55" t="s">
        <v>134</v>
      </c>
      <c r="B1998" s="56" t="s">
        <v>97</v>
      </c>
      <c r="C1998" s="57" t="s">
        <v>137</v>
      </c>
      <c r="D1998" s="57" t="s">
        <v>2049</v>
      </c>
      <c r="E1998" s="56" t="str">
        <f>VLOOKUP(C1998,'Коды программ'!$A$2:$B$581,2,FALSE)</f>
        <v>Банковское дело</v>
      </c>
      <c r="F1998" s="56" t="str">
        <f t="shared" si="1245"/>
        <v>38.02.07 Банковское дело</v>
      </c>
      <c r="G1998" s="56" t="s">
        <v>50</v>
      </c>
      <c r="H1998" s="56" t="s">
        <v>51</v>
      </c>
      <c r="I1998" s="56" t="s">
        <v>52</v>
      </c>
      <c r="J1998" s="56" t="s">
        <v>53</v>
      </c>
      <c r="K1998" s="58" t="s">
        <v>36</v>
      </c>
      <c r="L1998" s="59" t="s">
        <v>1355</v>
      </c>
      <c r="M1998" s="58" t="s">
        <v>2000</v>
      </c>
      <c r="N1998" s="60"/>
      <c r="O1998" s="61"/>
      <c r="P1998" s="60"/>
      <c r="Q1998" s="62"/>
      <c r="R1998" s="62"/>
      <c r="S1998" s="22">
        <f t="shared" si="1262"/>
        <v>0</v>
      </c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77">
        <f t="shared" si="1263"/>
        <v>0</v>
      </c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20"/>
      <c r="DD1998" s="22" t="str">
        <f t="shared" si="1257"/>
        <v>проверка пройдена</v>
      </c>
      <c r="DE1998" s="22" t="str">
        <f t="shared" si="1258"/>
        <v>проверка пройдена</v>
      </c>
      <c r="EO1998" s="64"/>
      <c r="EP1998" s="64"/>
      <c r="EQ1998" s="64"/>
      <c r="ER1998" s="64"/>
      <c r="ES1998" s="64"/>
      <c r="ET1998" s="64"/>
      <c r="EU1998" s="64"/>
      <c r="EV1998" s="64"/>
      <c r="EW1998" s="64"/>
      <c r="EX1998" s="64"/>
      <c r="EY1998" s="64"/>
      <c r="EZ1998" s="64"/>
      <c r="FA1998" s="64"/>
      <c r="FB1998" s="64"/>
      <c r="FC1998" s="64"/>
      <c r="FD1998" s="64"/>
      <c r="FE1998" s="64"/>
      <c r="FF1998" s="64"/>
      <c r="FG1998" s="64"/>
      <c r="FH1998" s="64"/>
      <c r="FI1998" s="64"/>
      <c r="FJ1998" s="64"/>
      <c r="FK1998" s="64"/>
      <c r="FL1998" s="64"/>
      <c r="FM1998" s="64"/>
      <c r="FN1998" s="64"/>
      <c r="FO1998" s="64"/>
      <c r="FP1998" s="64"/>
      <c r="FQ1998" s="64"/>
      <c r="FR1998" s="64"/>
      <c r="FS1998" s="64"/>
      <c r="FT1998" s="64"/>
      <c r="FU1998" s="64"/>
      <c r="FV1998" s="64"/>
      <c r="FW1998" s="64"/>
      <c r="FX1998" s="64"/>
      <c r="FY1998" s="64"/>
      <c r="FZ1998" s="64"/>
      <c r="GA1998" s="64"/>
      <c r="GB1998" s="64"/>
      <c r="GC1998" s="64"/>
      <c r="GD1998" s="64"/>
      <c r="GE1998" s="64"/>
      <c r="GF1998" s="64"/>
      <c r="GG1998" s="64"/>
      <c r="GH1998" s="64"/>
      <c r="GI1998" s="64"/>
      <c r="GJ1998" s="64"/>
      <c r="GK1998" s="64"/>
      <c r="GL1998" s="64"/>
      <c r="GM1998" s="64"/>
      <c r="GN1998" s="64"/>
      <c r="GO1998" s="64"/>
      <c r="GP1998" s="64"/>
      <c r="GQ1998" s="64"/>
      <c r="GR1998" s="64"/>
      <c r="GS1998" s="64"/>
      <c r="GT1998" s="64"/>
      <c r="GU1998" s="64"/>
      <c r="GV1998" s="64"/>
      <c r="GW1998" s="64"/>
      <c r="GX1998" s="64"/>
    </row>
    <row r="1999" spans="1:206" s="63" customFormat="1" ht="42.75" customHeight="1" x14ac:dyDescent="0.25">
      <c r="A1999" s="55" t="s">
        <v>134</v>
      </c>
      <c r="B1999" s="56" t="s">
        <v>97</v>
      </c>
      <c r="C1999" s="57" t="s">
        <v>137</v>
      </c>
      <c r="D1999" s="57" t="s">
        <v>2049</v>
      </c>
      <c r="E1999" s="56" t="str">
        <f>VLOOKUP(C1999,'Коды программ'!$A$2:$B$581,2,FALSE)</f>
        <v>Банковское дело</v>
      </c>
      <c r="F1999" s="56" t="str">
        <f t="shared" si="1245"/>
        <v>38.02.07 Банковское дело</v>
      </c>
      <c r="G1999" s="56" t="s">
        <v>50</v>
      </c>
      <c r="H1999" s="56" t="s">
        <v>51</v>
      </c>
      <c r="I1999" s="56" t="s">
        <v>52</v>
      </c>
      <c r="J1999" s="56" t="s">
        <v>53</v>
      </c>
      <c r="K1999" s="58" t="s">
        <v>37</v>
      </c>
      <c r="L1999" s="59" t="s">
        <v>1356</v>
      </c>
      <c r="M1999" s="58" t="s">
        <v>2000</v>
      </c>
      <c r="N1999" s="60"/>
      <c r="O1999" s="61"/>
      <c r="P1999" s="60"/>
      <c r="Q1999" s="62"/>
      <c r="R1999" s="62"/>
      <c r="S1999" s="22">
        <f t="shared" si="1262"/>
        <v>0</v>
      </c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77">
        <f t="shared" si="1263"/>
        <v>0</v>
      </c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20"/>
      <c r="DD1999" s="22" t="str">
        <f t="shared" si="1257"/>
        <v>проверка пройдена</v>
      </c>
      <c r="DE1999" s="22" t="str">
        <f t="shared" si="1258"/>
        <v>проверка пройдена</v>
      </c>
      <c r="EO1999" s="64"/>
      <c r="EP1999" s="64"/>
      <c r="EQ1999" s="64"/>
      <c r="ER1999" s="64"/>
      <c r="ES1999" s="64"/>
      <c r="ET1999" s="64"/>
      <c r="EU1999" s="64"/>
      <c r="EV1999" s="64"/>
      <c r="EW1999" s="64"/>
      <c r="EX1999" s="64"/>
      <c r="EY1999" s="64"/>
      <c r="EZ1999" s="64"/>
      <c r="FA1999" s="64"/>
      <c r="FB1999" s="64"/>
      <c r="FC1999" s="64"/>
      <c r="FD1999" s="64"/>
      <c r="FE1999" s="64"/>
      <c r="FF1999" s="64"/>
      <c r="FG1999" s="64"/>
      <c r="FH1999" s="64"/>
      <c r="FI1999" s="64"/>
      <c r="FJ1999" s="64"/>
      <c r="FK1999" s="64"/>
      <c r="FL1999" s="64"/>
      <c r="FM1999" s="64"/>
      <c r="FN1999" s="64"/>
      <c r="FO1999" s="64"/>
      <c r="FP1999" s="64"/>
      <c r="FQ1999" s="64"/>
      <c r="FR1999" s="64"/>
      <c r="FS1999" s="64"/>
      <c r="FT1999" s="64"/>
      <c r="FU1999" s="64"/>
      <c r="FV1999" s="64"/>
      <c r="FW1999" s="64"/>
      <c r="FX1999" s="64"/>
      <c r="FY1999" s="64"/>
      <c r="FZ1999" s="64"/>
      <c r="GA1999" s="64"/>
      <c r="GB1999" s="64"/>
      <c r="GC1999" s="64"/>
      <c r="GD1999" s="64"/>
      <c r="GE1999" s="64"/>
      <c r="GF1999" s="64"/>
      <c r="GG1999" s="64"/>
      <c r="GH1999" s="64"/>
      <c r="GI1999" s="64"/>
      <c r="GJ1999" s="64"/>
      <c r="GK1999" s="64"/>
      <c r="GL1999" s="64"/>
      <c r="GM1999" s="64"/>
      <c r="GN1999" s="64"/>
      <c r="GO1999" s="64"/>
      <c r="GP1999" s="64"/>
      <c r="GQ1999" s="64"/>
      <c r="GR1999" s="64"/>
      <c r="GS1999" s="64"/>
      <c r="GT1999" s="64"/>
      <c r="GU1999" s="64"/>
      <c r="GV1999" s="64"/>
      <c r="GW1999" s="64"/>
      <c r="GX1999" s="64"/>
    </row>
    <row r="2000" spans="1:206" s="63" customFormat="1" ht="42.75" customHeight="1" x14ac:dyDescent="0.25">
      <c r="A2000" s="55" t="s">
        <v>134</v>
      </c>
      <c r="B2000" s="56" t="s">
        <v>97</v>
      </c>
      <c r="C2000" s="57" t="s">
        <v>137</v>
      </c>
      <c r="D2000" s="57" t="s">
        <v>2049</v>
      </c>
      <c r="E2000" s="56" t="str">
        <f>VLOOKUP(C2000,'Коды программ'!$A$2:$B$581,2,FALSE)</f>
        <v>Банковское дело</v>
      </c>
      <c r="F2000" s="56" t="str">
        <f t="shared" si="1245"/>
        <v>38.02.07 Банковское дело</v>
      </c>
      <c r="G2000" s="56" t="s">
        <v>50</v>
      </c>
      <c r="H2000" s="56" t="s">
        <v>51</v>
      </c>
      <c r="I2000" s="56" t="s">
        <v>52</v>
      </c>
      <c r="J2000" s="56" t="s">
        <v>53</v>
      </c>
      <c r="K2000" s="58" t="s">
        <v>38</v>
      </c>
      <c r="L2000" s="59" t="s">
        <v>1357</v>
      </c>
      <c r="M2000" s="58" t="s">
        <v>2000</v>
      </c>
      <c r="N2000" s="60"/>
      <c r="O2000" s="61"/>
      <c r="P2000" s="60"/>
      <c r="Q2000" s="62"/>
      <c r="R2000" s="62"/>
      <c r="S2000" s="22">
        <f t="shared" si="1262"/>
        <v>0</v>
      </c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77">
        <f t="shared" si="1263"/>
        <v>0</v>
      </c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20"/>
      <c r="DD2000" s="22" t="str">
        <f t="shared" si="1257"/>
        <v>проверка пройдена</v>
      </c>
      <c r="DE2000" s="22" t="str">
        <f t="shared" si="1258"/>
        <v>проверка пройдена</v>
      </c>
      <c r="EO2000" s="64"/>
      <c r="EP2000" s="64"/>
      <c r="EQ2000" s="64"/>
      <c r="ER2000" s="64"/>
      <c r="ES2000" s="64"/>
      <c r="ET2000" s="64"/>
      <c r="EU2000" s="64"/>
      <c r="EV2000" s="64"/>
      <c r="EW2000" s="64"/>
      <c r="EX2000" s="64"/>
      <c r="EY2000" s="64"/>
      <c r="EZ2000" s="64"/>
      <c r="FA2000" s="64"/>
      <c r="FB2000" s="64"/>
      <c r="FC2000" s="64"/>
      <c r="FD2000" s="64"/>
      <c r="FE2000" s="64"/>
      <c r="FF2000" s="64"/>
      <c r="FG2000" s="64"/>
      <c r="FH2000" s="64"/>
      <c r="FI2000" s="64"/>
      <c r="FJ2000" s="64"/>
      <c r="FK2000" s="64"/>
      <c r="FL2000" s="64"/>
      <c r="FM2000" s="64"/>
      <c r="FN2000" s="64"/>
      <c r="FO2000" s="64"/>
      <c r="FP2000" s="64"/>
      <c r="FQ2000" s="64"/>
      <c r="FR2000" s="64"/>
      <c r="FS2000" s="64"/>
      <c r="FT2000" s="64"/>
      <c r="FU2000" s="64"/>
      <c r="FV2000" s="64"/>
      <c r="FW2000" s="64"/>
      <c r="FX2000" s="64"/>
      <c r="FY2000" s="64"/>
      <c r="FZ2000" s="64"/>
      <c r="GA2000" s="64"/>
      <c r="GB2000" s="64"/>
      <c r="GC2000" s="64"/>
      <c r="GD2000" s="64"/>
      <c r="GE2000" s="64"/>
      <c r="GF2000" s="64"/>
      <c r="GG2000" s="64"/>
      <c r="GH2000" s="64"/>
      <c r="GI2000" s="64"/>
      <c r="GJ2000" s="64"/>
      <c r="GK2000" s="64"/>
      <c r="GL2000" s="64"/>
      <c r="GM2000" s="64"/>
      <c r="GN2000" s="64"/>
      <c r="GO2000" s="64"/>
      <c r="GP2000" s="64"/>
      <c r="GQ2000" s="64"/>
      <c r="GR2000" s="64"/>
      <c r="GS2000" s="64"/>
      <c r="GT2000" s="64"/>
      <c r="GU2000" s="64"/>
      <c r="GV2000" s="64"/>
      <c r="GW2000" s="64"/>
      <c r="GX2000" s="64"/>
    </row>
    <row r="2001" spans="1:206" s="63" customFormat="1" ht="42.75" customHeight="1" x14ac:dyDescent="0.25">
      <c r="A2001" s="55" t="s">
        <v>134</v>
      </c>
      <c r="B2001" s="56" t="s">
        <v>97</v>
      </c>
      <c r="C2001" s="57" t="s">
        <v>137</v>
      </c>
      <c r="D2001" s="57" t="s">
        <v>2049</v>
      </c>
      <c r="E2001" s="56" t="str">
        <f>VLOOKUP(C2001,'Коды программ'!$A$2:$B$581,2,FALSE)</f>
        <v>Банковское дело</v>
      </c>
      <c r="F2001" s="56" t="str">
        <f t="shared" si="1245"/>
        <v>38.02.07 Банковское дело</v>
      </c>
      <c r="G2001" s="56" t="s">
        <v>50</v>
      </c>
      <c r="H2001" s="56" t="s">
        <v>51</v>
      </c>
      <c r="I2001" s="56" t="s">
        <v>52</v>
      </c>
      <c r="J2001" s="56" t="s">
        <v>53</v>
      </c>
      <c r="K2001" s="58" t="s">
        <v>39</v>
      </c>
      <c r="L2001" s="59" t="s">
        <v>1358</v>
      </c>
      <c r="M2001" s="58" t="s">
        <v>2000</v>
      </c>
      <c r="N2001" s="60"/>
      <c r="O2001" s="61"/>
      <c r="P2001" s="60"/>
      <c r="Q2001" s="62"/>
      <c r="R2001" s="62"/>
      <c r="S2001" s="22">
        <f t="shared" si="1262"/>
        <v>0</v>
      </c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77">
        <f t="shared" si="1263"/>
        <v>0</v>
      </c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20"/>
      <c r="DD2001" s="22" t="str">
        <f t="shared" si="1257"/>
        <v>проверка пройдена</v>
      </c>
      <c r="DE2001" s="22" t="str">
        <f t="shared" si="1258"/>
        <v>проверка пройдена</v>
      </c>
      <c r="EO2001" s="64"/>
      <c r="EP2001" s="64"/>
      <c r="EQ2001" s="64"/>
      <c r="ER2001" s="64"/>
      <c r="ES2001" s="64"/>
      <c r="ET2001" s="64"/>
      <c r="EU2001" s="64"/>
      <c r="EV2001" s="64"/>
      <c r="EW2001" s="64"/>
      <c r="EX2001" s="64"/>
      <c r="EY2001" s="64"/>
      <c r="EZ2001" s="64"/>
      <c r="FA2001" s="64"/>
      <c r="FB2001" s="64"/>
      <c r="FC2001" s="64"/>
      <c r="FD2001" s="64"/>
      <c r="FE2001" s="64"/>
      <c r="FF2001" s="64"/>
      <c r="FG2001" s="64"/>
      <c r="FH2001" s="64"/>
      <c r="FI2001" s="64"/>
      <c r="FJ2001" s="64"/>
      <c r="FK2001" s="64"/>
      <c r="FL2001" s="64"/>
      <c r="FM2001" s="64"/>
      <c r="FN2001" s="64"/>
      <c r="FO2001" s="64"/>
      <c r="FP2001" s="64"/>
      <c r="FQ2001" s="64"/>
      <c r="FR2001" s="64"/>
      <c r="FS2001" s="64"/>
      <c r="FT2001" s="64"/>
      <c r="FU2001" s="64"/>
      <c r="FV2001" s="64"/>
      <c r="FW2001" s="64"/>
      <c r="FX2001" s="64"/>
      <c r="FY2001" s="64"/>
      <c r="FZ2001" s="64"/>
      <c r="GA2001" s="64"/>
      <c r="GB2001" s="64"/>
      <c r="GC2001" s="64"/>
      <c r="GD2001" s="64"/>
      <c r="GE2001" s="64"/>
      <c r="GF2001" s="64"/>
      <c r="GG2001" s="64"/>
      <c r="GH2001" s="64"/>
      <c r="GI2001" s="64"/>
      <c r="GJ2001" s="64"/>
      <c r="GK2001" s="64"/>
      <c r="GL2001" s="64"/>
      <c r="GM2001" s="64"/>
      <c r="GN2001" s="64"/>
      <c r="GO2001" s="64"/>
      <c r="GP2001" s="64"/>
      <c r="GQ2001" s="64"/>
      <c r="GR2001" s="64"/>
      <c r="GS2001" s="64"/>
      <c r="GT2001" s="64"/>
      <c r="GU2001" s="64"/>
      <c r="GV2001" s="64"/>
      <c r="GW2001" s="64"/>
      <c r="GX2001" s="64"/>
    </row>
    <row r="2002" spans="1:206" s="88" customFormat="1" ht="42.75" customHeight="1" x14ac:dyDescent="0.25">
      <c r="A2002" s="78" t="s">
        <v>134</v>
      </c>
      <c r="B2002" s="79"/>
      <c r="C2002" s="80"/>
      <c r="D2002" s="80"/>
      <c r="E2002" s="79"/>
      <c r="F2002" s="79" t="str">
        <f t="shared" si="1245"/>
        <v xml:space="preserve"> </v>
      </c>
      <c r="G2002" s="79"/>
      <c r="H2002" s="79"/>
      <c r="I2002" s="79"/>
      <c r="J2002" s="79"/>
      <c r="K2002" s="81" t="s">
        <v>40</v>
      </c>
      <c r="L2002" s="82" t="s">
        <v>1347</v>
      </c>
      <c r="M2002" s="81"/>
      <c r="N2002" s="83"/>
      <c r="O2002" s="84"/>
      <c r="P2002" s="83"/>
      <c r="Q2002" s="85"/>
      <c r="R2002" s="24" t="str">
        <f t="shared" ref="R2002:CF2002" si="1264">IF(AND(R1988&lt;=R1987,R1989&lt;=R1988,R1990&lt;=R1987,R1991&lt;=R1987,R1992=(R1988+R1990),R1992=(R1993+R1994+R1995+R1996+R1997+R1998+R1999),R2000&lt;=R1992,R2001&lt;=R1992,(R1988+R1990)&lt;=R1987,R1993&lt;=R1992,R1994&lt;=R1992,R1995&lt;=R1992,R1996&lt;=R1992,R1997&lt;=R1992,R1998&lt;=R1992,R1999&lt;=R1992,R2000&lt;=R1991,R2000&lt;=R1992)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02" s="24" t="str">
        <f t="shared" si="1264"/>
        <v>проверка пройдена</v>
      </c>
      <c r="T2002" s="24" t="str">
        <f t="shared" si="1264"/>
        <v>проверка пройдена</v>
      </c>
      <c r="U2002" s="24" t="str">
        <f t="shared" si="1264"/>
        <v>проверка пройдена</v>
      </c>
      <c r="V2002" s="24" t="str">
        <f t="shared" si="1264"/>
        <v>проверка пройдена</v>
      </c>
      <c r="W2002" s="24" t="str">
        <f t="shared" si="1264"/>
        <v>проверка пройдена</v>
      </c>
      <c r="X2002" s="24" t="str">
        <f t="shared" si="1264"/>
        <v>проверка пройдена</v>
      </c>
      <c r="Y2002" s="24" t="str">
        <f t="shared" si="1264"/>
        <v>проверка пройдена</v>
      </c>
      <c r="Z2002" s="24" t="str">
        <f t="shared" si="1264"/>
        <v>проверка пройдена</v>
      </c>
      <c r="AA2002" s="24" t="str">
        <f t="shared" si="1264"/>
        <v>проверка пройдена</v>
      </c>
      <c r="AB2002" s="24" t="str">
        <f t="shared" si="1264"/>
        <v>проверка пройдена</v>
      </c>
      <c r="AC2002" s="24" t="str">
        <f t="shared" si="1264"/>
        <v>проверка пройдена</v>
      </c>
      <c r="AD2002" s="24" t="str">
        <f t="shared" si="1264"/>
        <v>проверка пройдена</v>
      </c>
      <c r="AE2002" s="24" t="str">
        <f t="shared" si="1264"/>
        <v>проверка пройдена</v>
      </c>
      <c r="AF2002" s="24" t="str">
        <f t="shared" si="1264"/>
        <v>проверка пройдена</v>
      </c>
      <c r="AG2002" s="24" t="str">
        <f t="shared" si="1264"/>
        <v>проверка пройдена</v>
      </c>
      <c r="AH2002" s="24" t="str">
        <f t="shared" si="1264"/>
        <v>проверка пройдена</v>
      </c>
      <c r="AI2002" s="24" t="str">
        <f t="shared" si="1264"/>
        <v>проверка пройдена</v>
      </c>
      <c r="AJ2002" s="24" t="str">
        <f t="shared" si="1264"/>
        <v>проверка пройдена</v>
      </c>
      <c r="AK2002" s="24" t="str">
        <f t="shared" si="1264"/>
        <v>проверка пройдена</v>
      </c>
      <c r="AL2002" s="24" t="str">
        <f t="shared" si="1264"/>
        <v>проверка пройдена</v>
      </c>
      <c r="AM2002" s="24" t="str">
        <f t="shared" si="1264"/>
        <v>проверка пройдена</v>
      </c>
      <c r="AN2002" s="24" t="str">
        <f t="shared" si="1264"/>
        <v>проверка пройдена</v>
      </c>
      <c r="AO2002" s="24" t="str">
        <f t="shared" si="1264"/>
        <v>проверка пройдена</v>
      </c>
      <c r="AP2002" s="24" t="str">
        <f t="shared" si="1264"/>
        <v>проверка пройдена</v>
      </c>
      <c r="AQ2002" s="24" t="str">
        <f t="shared" si="1264"/>
        <v>проверка пройдена</v>
      </c>
      <c r="AR2002" s="24" t="str">
        <f t="shared" si="1264"/>
        <v>проверка пройдена</v>
      </c>
      <c r="AS2002" s="24" t="str">
        <f t="shared" si="1264"/>
        <v>проверка пройдена</v>
      </c>
      <c r="AT2002" s="24" t="str">
        <f t="shared" si="1264"/>
        <v>проверка пройдена</v>
      </c>
      <c r="AU2002" s="24" t="str">
        <f t="shared" si="1264"/>
        <v>проверка пройдена</v>
      </c>
      <c r="AV2002" s="24" t="str">
        <f t="shared" si="1264"/>
        <v>проверка пройдена</v>
      </c>
      <c r="AW2002" s="24" t="str">
        <f t="shared" si="1264"/>
        <v>проверка пройдена</v>
      </c>
      <c r="AX2002" s="24" t="str">
        <f t="shared" si="1264"/>
        <v>проверка пройдена</v>
      </c>
      <c r="AY2002" s="24" t="str">
        <f t="shared" si="1264"/>
        <v>проверка пройдена</v>
      </c>
      <c r="AZ2002" s="24" t="str">
        <f t="shared" si="1264"/>
        <v>проверка пройдена</v>
      </c>
      <c r="BA2002" s="24" t="str">
        <f t="shared" si="1264"/>
        <v>проверка пройдена</v>
      </c>
      <c r="BB2002" s="24" t="str">
        <f t="shared" si="1264"/>
        <v>проверка пройдена</v>
      </c>
      <c r="BC2002" s="24" t="str">
        <f t="shared" si="1264"/>
        <v>проверка пройдена</v>
      </c>
      <c r="BD2002" s="24" t="str">
        <f t="shared" si="1264"/>
        <v>проверка пройдена</v>
      </c>
      <c r="BE2002" s="24" t="str">
        <f t="shared" si="1264"/>
        <v>проверка пройдена</v>
      </c>
      <c r="BF2002" s="24" t="str">
        <f t="shared" si="1264"/>
        <v>проверка пройдена</v>
      </c>
      <c r="BG2002" s="24" t="str">
        <f t="shared" si="1264"/>
        <v>проверка пройдена</v>
      </c>
      <c r="BH2002" s="24" t="str">
        <f t="shared" si="1264"/>
        <v>проверка пройдена</v>
      </c>
      <c r="BI2002" s="24" t="str">
        <f t="shared" si="1264"/>
        <v>проверка пройдена</v>
      </c>
      <c r="BJ2002" s="24" t="str">
        <f t="shared" si="1264"/>
        <v>проверка пройдена</v>
      </c>
      <c r="BK2002" s="24" t="str">
        <f t="shared" si="1264"/>
        <v>проверка пройдена</v>
      </c>
      <c r="BL2002" s="24" t="str">
        <f t="shared" si="1264"/>
        <v>проверка пройдена</v>
      </c>
      <c r="BM2002" s="24" t="str">
        <f t="shared" si="1264"/>
        <v>проверка пройдена</v>
      </c>
      <c r="BN2002" s="24" t="str">
        <f t="shared" si="1264"/>
        <v>проверка пройдена</v>
      </c>
      <c r="BO2002" s="24" t="str">
        <f t="shared" si="1264"/>
        <v>проверка пройдена</v>
      </c>
      <c r="BP2002" s="24" t="str">
        <f t="shared" si="1264"/>
        <v>проверка пройдена</v>
      </c>
      <c r="BQ2002" s="24" t="str">
        <f t="shared" si="1264"/>
        <v>проверка пройдена</v>
      </c>
      <c r="BR2002" s="24" t="str">
        <f t="shared" si="1264"/>
        <v>проверка пройдена</v>
      </c>
      <c r="BS2002" s="24" t="str">
        <f t="shared" si="1264"/>
        <v>проверка пройдена</v>
      </c>
      <c r="BT2002" s="24" t="str">
        <f t="shared" si="1264"/>
        <v>проверка пройдена</v>
      </c>
      <c r="BU2002" s="24" t="str">
        <f t="shared" si="1264"/>
        <v>проверка пройдена</v>
      </c>
      <c r="BV2002" s="24" t="str">
        <f t="shared" si="1264"/>
        <v>проверка пройдена</v>
      </c>
      <c r="BW2002" s="24" t="str">
        <f t="shared" si="1264"/>
        <v>проверка пройдена</v>
      </c>
      <c r="BX2002" s="24" t="str">
        <f t="shared" si="1264"/>
        <v>проверка пройдена</v>
      </c>
      <c r="BY2002" s="24" t="str">
        <f t="shared" si="1264"/>
        <v>проверка пройдена</v>
      </c>
      <c r="BZ2002" s="24" t="str">
        <f t="shared" si="1264"/>
        <v>проверка пройдена</v>
      </c>
      <c r="CA2002" s="24" t="str">
        <f t="shared" si="1264"/>
        <v>проверка пройдена</v>
      </c>
      <c r="CB2002" s="24" t="str">
        <f t="shared" si="1264"/>
        <v>проверка пройдена</v>
      </c>
      <c r="CC2002" s="24" t="str">
        <f t="shared" si="1264"/>
        <v>проверка пройдена</v>
      </c>
      <c r="CD2002" s="24" t="str">
        <f t="shared" si="1264"/>
        <v>проверка пройдена</v>
      </c>
      <c r="CE2002" s="24" t="str">
        <f t="shared" si="1264"/>
        <v>проверка пройдена</v>
      </c>
      <c r="CF2002" s="24" t="str">
        <f t="shared" si="1264"/>
        <v>проверка пройдена</v>
      </c>
      <c r="CG2002" s="24" t="str">
        <f t="shared" ref="CG2002:DA2002" si="1265">IF(AND(CG1988&lt;=CG1987,CG1989&lt;=CG1988,CG1990&lt;=CG1987,CG1991&lt;=CG1987,CG1992=(CG1988+CG1990),CG1992=(CG1993+CG1994+CG1995+CG1996+CG1997+CG1998+CG1999),CG2000&lt;=CG1992,CG2001&lt;=CG1992,(CG1988+CG1990)&lt;=CG1987,CG1993&lt;=CG1992,CG1994&lt;=CG1992,CG1995&lt;=CG1992,CG1996&lt;=CG1992,CG1997&lt;=CG1992,CG1998&lt;=CG1992,CG1999&lt;=CG1992,CG2000&lt;=CG1991,CG2000&lt;=CG1992)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02" s="24" t="str">
        <f t="shared" si="1265"/>
        <v>проверка пройдена</v>
      </c>
      <c r="CI2002" s="24" t="str">
        <f t="shared" si="1265"/>
        <v>проверка пройдена</v>
      </c>
      <c r="CJ2002" s="24" t="str">
        <f t="shared" si="1265"/>
        <v>проверка пройдена</v>
      </c>
      <c r="CK2002" s="24" t="str">
        <f t="shared" si="1265"/>
        <v>проверка пройдена</v>
      </c>
      <c r="CL2002" s="24" t="str">
        <f t="shared" si="1265"/>
        <v>проверка пройдена</v>
      </c>
      <c r="CM2002" s="24" t="str">
        <f t="shared" si="1265"/>
        <v>проверка пройдена</v>
      </c>
      <c r="CN2002" s="24" t="str">
        <f t="shared" si="1265"/>
        <v>проверка пройдена</v>
      </c>
      <c r="CO2002" s="24" t="str">
        <f t="shared" si="1265"/>
        <v>проверка пройдена</v>
      </c>
      <c r="CP2002" s="24" t="str">
        <f t="shared" si="1265"/>
        <v>проверка пройдена</v>
      </c>
      <c r="CQ2002" s="24" t="str">
        <f t="shared" si="1265"/>
        <v>проверка пройдена</v>
      </c>
      <c r="CR2002" s="24" t="str">
        <f t="shared" si="1265"/>
        <v>проверка пройдена</v>
      </c>
      <c r="CS2002" s="24" t="str">
        <f t="shared" si="1265"/>
        <v>проверка пройдена</v>
      </c>
      <c r="CT2002" s="24" t="str">
        <f t="shared" si="1265"/>
        <v>проверка пройдена</v>
      </c>
      <c r="CU2002" s="24" t="str">
        <f t="shared" si="1265"/>
        <v>проверка пройдена</v>
      </c>
      <c r="CV2002" s="24" t="str">
        <f t="shared" si="1265"/>
        <v>проверка пройдена</v>
      </c>
      <c r="CW2002" s="24" t="str">
        <f t="shared" si="1265"/>
        <v>проверка пройдена</v>
      </c>
      <c r="CX2002" s="24"/>
      <c r="CY2002" s="24" t="str">
        <f t="shared" si="1265"/>
        <v>проверка пройдена</v>
      </c>
      <c r="CZ2002" s="24" t="str">
        <f t="shared" si="1265"/>
        <v>проверка пройдена</v>
      </c>
      <c r="DA2002" s="24" t="str">
        <f t="shared" si="1265"/>
        <v>проверка пройдена</v>
      </c>
      <c r="DB2002" s="86"/>
      <c r="DC2002" s="87"/>
      <c r="DD2002" s="22"/>
      <c r="DE2002" s="22"/>
      <c r="EO2002" s="89"/>
      <c r="EP2002" s="89"/>
      <c r="EQ2002" s="89"/>
      <c r="ER2002" s="89"/>
      <c r="ES2002" s="89"/>
      <c r="ET2002" s="89"/>
      <c r="EU2002" s="89"/>
      <c r="EV2002" s="89"/>
      <c r="EW2002" s="89"/>
      <c r="EX2002" s="89"/>
      <c r="EY2002" s="89"/>
      <c r="EZ2002" s="89"/>
      <c r="FA2002" s="89"/>
      <c r="FB2002" s="89"/>
      <c r="FC2002" s="89"/>
      <c r="FD2002" s="89"/>
      <c r="FE2002" s="89"/>
      <c r="FF2002" s="89"/>
      <c r="FG2002" s="89"/>
      <c r="FH2002" s="89"/>
      <c r="FI2002" s="89"/>
      <c r="FJ2002" s="89"/>
      <c r="FK2002" s="89"/>
      <c r="FL2002" s="89"/>
      <c r="FM2002" s="89"/>
      <c r="FN2002" s="89"/>
      <c r="FO2002" s="89"/>
      <c r="FP2002" s="89"/>
      <c r="FQ2002" s="89"/>
      <c r="FR2002" s="89"/>
      <c r="FS2002" s="89"/>
      <c r="FT2002" s="89"/>
      <c r="FU2002" s="89"/>
      <c r="FV2002" s="89"/>
      <c r="FW2002" s="89"/>
      <c r="FX2002" s="89"/>
      <c r="FY2002" s="89"/>
      <c r="FZ2002" s="89"/>
      <c r="GA2002" s="89"/>
      <c r="GB2002" s="89"/>
      <c r="GC2002" s="89"/>
      <c r="GD2002" s="89"/>
      <c r="GE2002" s="89"/>
      <c r="GF2002" s="89"/>
      <c r="GG2002" s="89"/>
      <c r="GH2002" s="89"/>
      <c r="GI2002" s="89"/>
      <c r="GJ2002" s="89"/>
      <c r="GK2002" s="89"/>
      <c r="GL2002" s="89"/>
      <c r="GM2002" s="89"/>
      <c r="GN2002" s="89"/>
      <c r="GO2002" s="89"/>
      <c r="GP2002" s="89"/>
      <c r="GQ2002" s="89"/>
      <c r="GR2002" s="89"/>
      <c r="GS2002" s="89"/>
      <c r="GT2002" s="89"/>
      <c r="GU2002" s="89"/>
      <c r="GV2002" s="89"/>
      <c r="GW2002" s="89"/>
      <c r="GX2002" s="89"/>
    </row>
    <row r="2003" spans="1:206" s="63" customFormat="1" ht="42.75" customHeight="1" x14ac:dyDescent="0.25">
      <c r="A2003" s="55" t="s">
        <v>134</v>
      </c>
      <c r="B2003" s="56" t="s">
        <v>97</v>
      </c>
      <c r="C2003" s="57" t="s">
        <v>88</v>
      </c>
      <c r="D2003" s="57" t="s">
        <v>2049</v>
      </c>
      <c r="E2003" s="56" t="str">
        <f>VLOOKUP(C2003,'Коды программ'!$A$2:$B$581,2,FALSE)</f>
        <v>Поварское и кондитерское дело</v>
      </c>
      <c r="F2003" s="56" t="str">
        <f t="shared" si="1245"/>
        <v>43.02.15 Поварское и кондитерское дело</v>
      </c>
      <c r="G2003" s="56" t="s">
        <v>50</v>
      </c>
      <c r="H2003" s="56" t="s">
        <v>51</v>
      </c>
      <c r="I2003" s="56" t="s">
        <v>52</v>
      </c>
      <c r="J2003" s="56" t="s">
        <v>53</v>
      </c>
      <c r="K2003" s="58" t="s">
        <v>25</v>
      </c>
      <c r="L2003" s="59" t="s">
        <v>42</v>
      </c>
      <c r="M2003" s="58" t="s">
        <v>2000</v>
      </c>
      <c r="N2003" s="60">
        <v>10</v>
      </c>
      <c r="O2003" s="61">
        <v>11</v>
      </c>
      <c r="P2003" s="60">
        <v>5</v>
      </c>
      <c r="Q2003" s="62"/>
      <c r="R2003" s="62">
        <v>10</v>
      </c>
      <c r="S2003" s="22">
        <f t="shared" ref="S2003:S2007" si="1266">SUM(T2003:AU2003)</f>
        <v>2</v>
      </c>
      <c r="T2003" s="18"/>
      <c r="U2003" s="18"/>
      <c r="V2003" s="18">
        <v>2</v>
      </c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>
        <v>2</v>
      </c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77">
        <f>SUM(BG2003:CH2003)</f>
        <v>3</v>
      </c>
      <c r="BG2003" s="18"/>
      <c r="BH2003" s="18"/>
      <c r="BI2003" s="18">
        <v>3</v>
      </c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>
        <v>2</v>
      </c>
      <c r="CJ2003" s="18"/>
      <c r="CK2003" s="18"/>
      <c r="CL2003" s="18">
        <v>1</v>
      </c>
      <c r="CM2003" s="18"/>
      <c r="CN2003" s="18">
        <v>4</v>
      </c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 t="s">
        <v>2040</v>
      </c>
      <c r="DC2003" s="20" t="s">
        <v>2041</v>
      </c>
      <c r="DD2003" s="22" t="str">
        <f t="shared" ref="DD2003:DD2017" si="1267">IF(R2003=S2003+AX2003+AY2003+AZ2003+BA2003+BC2003+BD2003+BE2003+BF2003+CJ2003+CK2003+CL2003+CM2003+CN2003+CO2003+CP2003+CQ2003+CR2003+CS2003+CT2003+CU2003+CV2003+CW2003+CY2003+CZ2003+DA2003,"проверка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03" s="22" t="str">
        <f t="shared" ref="DE2003:DE2017" si="1268">IF(AND(AV2003&lt;=S2003,AW2003&lt;=S2003),"проверка пройдена","ВНИМАНИЕ! не может стоять значение большее, чем проверка пройдена")</f>
        <v>проверка пройдена</v>
      </c>
      <c r="EO2003" s="64"/>
      <c r="EP2003" s="64"/>
      <c r="EQ2003" s="64"/>
      <c r="ER2003" s="64"/>
      <c r="ES2003" s="64"/>
      <c r="ET2003" s="64"/>
      <c r="EU2003" s="64"/>
      <c r="EV2003" s="64"/>
      <c r="EW2003" s="64"/>
      <c r="EX2003" s="64"/>
      <c r="EY2003" s="64"/>
      <c r="EZ2003" s="64"/>
      <c r="FA2003" s="64"/>
      <c r="FB2003" s="64"/>
      <c r="FC2003" s="64"/>
      <c r="FD2003" s="64"/>
      <c r="FE2003" s="64"/>
      <c r="FF2003" s="64"/>
      <c r="FG2003" s="64"/>
      <c r="FH2003" s="64"/>
      <c r="FI2003" s="64"/>
      <c r="FJ2003" s="64"/>
      <c r="FK2003" s="64"/>
      <c r="FL2003" s="64"/>
      <c r="FM2003" s="64"/>
      <c r="FN2003" s="64"/>
      <c r="FO2003" s="64"/>
      <c r="FP2003" s="64"/>
      <c r="FQ2003" s="64"/>
      <c r="FR2003" s="64"/>
      <c r="FS2003" s="64"/>
      <c r="FT2003" s="64"/>
      <c r="FU2003" s="64"/>
      <c r="FV2003" s="64"/>
      <c r="FW2003" s="64"/>
      <c r="FX2003" s="64"/>
      <c r="FY2003" s="64"/>
      <c r="FZ2003" s="64"/>
      <c r="GA2003" s="64"/>
      <c r="GB2003" s="64"/>
      <c r="GC2003" s="64"/>
      <c r="GD2003" s="64"/>
      <c r="GE2003" s="64"/>
      <c r="GF2003" s="64"/>
      <c r="GG2003" s="64"/>
      <c r="GH2003" s="64"/>
      <c r="GI2003" s="64"/>
      <c r="GJ2003" s="64"/>
      <c r="GK2003" s="64"/>
      <c r="GL2003" s="64"/>
      <c r="GM2003" s="64"/>
      <c r="GN2003" s="64"/>
      <c r="GO2003" s="64"/>
      <c r="GP2003" s="64"/>
      <c r="GQ2003" s="64"/>
      <c r="GR2003" s="64"/>
      <c r="GS2003" s="64"/>
      <c r="GT2003" s="64"/>
      <c r="GU2003" s="64"/>
      <c r="GV2003" s="64"/>
      <c r="GW2003" s="64"/>
      <c r="GX2003" s="64"/>
    </row>
    <row r="2004" spans="1:206" s="63" customFormat="1" ht="42.75" customHeight="1" x14ac:dyDescent="0.25">
      <c r="A2004" s="55" t="s">
        <v>134</v>
      </c>
      <c r="B2004" s="56" t="s">
        <v>97</v>
      </c>
      <c r="C2004" s="57" t="s">
        <v>88</v>
      </c>
      <c r="D2004" s="57" t="s">
        <v>2049</v>
      </c>
      <c r="E2004" s="56" t="str">
        <f>VLOOKUP(C2004,'Коды программ'!$A$2:$B$581,2,FALSE)</f>
        <v>Поварское и кондитерское дело</v>
      </c>
      <c r="F2004" s="56" t="str">
        <f t="shared" si="1245"/>
        <v>43.02.15 Поварское и кондитерское дело</v>
      </c>
      <c r="G2004" s="56" t="s">
        <v>139</v>
      </c>
      <c r="H2004" s="56" t="s">
        <v>51</v>
      </c>
      <c r="I2004" s="56" t="s">
        <v>52</v>
      </c>
      <c r="J2004" s="56" t="s">
        <v>53</v>
      </c>
      <c r="K2004" s="58" t="s">
        <v>26</v>
      </c>
      <c r="L2004" s="59" t="s">
        <v>1359</v>
      </c>
      <c r="M2004" s="58" t="s">
        <v>2000</v>
      </c>
      <c r="N2004" s="60"/>
      <c r="O2004" s="61"/>
      <c r="P2004" s="60"/>
      <c r="Q2004" s="62"/>
      <c r="R2004" s="62"/>
      <c r="S2004" s="22">
        <f t="shared" si="1266"/>
        <v>0</v>
      </c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77">
        <f t="shared" ref="BF2004:BF2007" si="1269">SUM(BG2004:CH2004)</f>
        <v>0</v>
      </c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20"/>
      <c r="DD2004" s="22" t="str">
        <f t="shared" si="1267"/>
        <v>проверка пройдена</v>
      </c>
      <c r="DE2004" s="22" t="str">
        <f t="shared" si="1268"/>
        <v>проверка пройдена</v>
      </c>
      <c r="EO2004" s="64"/>
      <c r="EP2004" s="64"/>
      <c r="EQ2004" s="64"/>
      <c r="ER2004" s="64"/>
      <c r="ES2004" s="64"/>
      <c r="ET2004" s="64"/>
      <c r="EU2004" s="64"/>
      <c r="EV2004" s="64"/>
      <c r="EW2004" s="64"/>
      <c r="EX2004" s="64"/>
      <c r="EY2004" s="64"/>
      <c r="EZ2004" s="64"/>
      <c r="FA2004" s="64"/>
      <c r="FB2004" s="64"/>
      <c r="FC2004" s="64"/>
      <c r="FD2004" s="64"/>
      <c r="FE2004" s="64"/>
      <c r="FF2004" s="64"/>
      <c r="FG2004" s="64"/>
      <c r="FH2004" s="64"/>
      <c r="FI2004" s="64"/>
      <c r="FJ2004" s="64"/>
      <c r="FK2004" s="64"/>
      <c r="FL2004" s="64"/>
      <c r="FM2004" s="64"/>
      <c r="FN2004" s="64"/>
      <c r="FO2004" s="64"/>
      <c r="FP2004" s="64"/>
      <c r="FQ2004" s="64"/>
      <c r="FR2004" s="64"/>
      <c r="FS2004" s="64"/>
      <c r="FT2004" s="64"/>
      <c r="FU2004" s="64"/>
      <c r="FV2004" s="64"/>
      <c r="FW2004" s="64"/>
      <c r="FX2004" s="64"/>
      <c r="FY2004" s="64"/>
      <c r="FZ2004" s="64"/>
      <c r="GA2004" s="64"/>
      <c r="GB2004" s="64"/>
      <c r="GC2004" s="64"/>
      <c r="GD2004" s="64"/>
      <c r="GE2004" s="64"/>
      <c r="GF2004" s="64"/>
      <c r="GG2004" s="64"/>
      <c r="GH2004" s="64"/>
      <c r="GI2004" s="64"/>
      <c r="GJ2004" s="64"/>
      <c r="GK2004" s="64"/>
      <c r="GL2004" s="64"/>
      <c r="GM2004" s="64"/>
      <c r="GN2004" s="64"/>
      <c r="GO2004" s="64"/>
      <c r="GP2004" s="64"/>
      <c r="GQ2004" s="64"/>
      <c r="GR2004" s="64"/>
      <c r="GS2004" s="64"/>
      <c r="GT2004" s="64"/>
      <c r="GU2004" s="64"/>
      <c r="GV2004" s="64"/>
      <c r="GW2004" s="64"/>
      <c r="GX2004" s="64"/>
    </row>
    <row r="2005" spans="1:206" s="63" customFormat="1" ht="42.75" customHeight="1" x14ac:dyDescent="0.25">
      <c r="A2005" s="55" t="s">
        <v>134</v>
      </c>
      <c r="B2005" s="56" t="s">
        <v>97</v>
      </c>
      <c r="C2005" s="57" t="s">
        <v>88</v>
      </c>
      <c r="D2005" s="57" t="s">
        <v>2049</v>
      </c>
      <c r="E2005" s="56" t="str">
        <f>VLOOKUP(C2005,'Коды программ'!$A$2:$B$581,2,FALSE)</f>
        <v>Поварское и кондитерское дело</v>
      </c>
      <c r="F2005" s="56" t="str">
        <f t="shared" si="1245"/>
        <v>43.02.15 Поварское и кондитерское дело</v>
      </c>
      <c r="G2005" s="56" t="s">
        <v>139</v>
      </c>
      <c r="H2005" s="56" t="s">
        <v>51</v>
      </c>
      <c r="I2005" s="56" t="s">
        <v>52</v>
      </c>
      <c r="J2005" s="56" t="s">
        <v>53</v>
      </c>
      <c r="K2005" s="58" t="s">
        <v>27</v>
      </c>
      <c r="L2005" s="59" t="s">
        <v>1345</v>
      </c>
      <c r="M2005" s="58" t="s">
        <v>2000</v>
      </c>
      <c r="N2005" s="60"/>
      <c r="O2005" s="61"/>
      <c r="P2005" s="60"/>
      <c r="Q2005" s="62"/>
      <c r="R2005" s="62"/>
      <c r="S2005" s="22">
        <f t="shared" si="1266"/>
        <v>0</v>
      </c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77">
        <f t="shared" si="1269"/>
        <v>0</v>
      </c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20"/>
      <c r="DD2005" s="22" t="str">
        <f t="shared" si="1267"/>
        <v>проверка пройдена</v>
      </c>
      <c r="DE2005" s="22" t="str">
        <f t="shared" si="1268"/>
        <v>проверка пройдена</v>
      </c>
      <c r="EO2005" s="64"/>
      <c r="EP2005" s="64"/>
      <c r="EQ2005" s="64"/>
      <c r="ER2005" s="64"/>
      <c r="ES2005" s="64"/>
      <c r="ET2005" s="64"/>
      <c r="EU2005" s="64"/>
      <c r="EV2005" s="64"/>
      <c r="EW2005" s="64"/>
      <c r="EX2005" s="64"/>
      <c r="EY2005" s="64"/>
      <c r="EZ2005" s="64"/>
      <c r="FA2005" s="64"/>
      <c r="FB2005" s="64"/>
      <c r="FC2005" s="64"/>
      <c r="FD2005" s="64"/>
      <c r="FE2005" s="64"/>
      <c r="FF2005" s="64"/>
      <c r="FG2005" s="64"/>
      <c r="FH2005" s="64"/>
      <c r="FI2005" s="64"/>
      <c r="FJ2005" s="64"/>
      <c r="FK2005" s="64"/>
      <c r="FL2005" s="64"/>
      <c r="FM2005" s="64"/>
      <c r="FN2005" s="64"/>
      <c r="FO2005" s="64"/>
      <c r="FP2005" s="64"/>
      <c r="FQ2005" s="64"/>
      <c r="FR2005" s="64"/>
      <c r="FS2005" s="64"/>
      <c r="FT2005" s="64"/>
      <c r="FU2005" s="64"/>
      <c r="FV2005" s="64"/>
      <c r="FW2005" s="64"/>
      <c r="FX2005" s="64"/>
      <c r="FY2005" s="64"/>
      <c r="FZ2005" s="64"/>
      <c r="GA2005" s="64"/>
      <c r="GB2005" s="64"/>
      <c r="GC2005" s="64"/>
      <c r="GD2005" s="64"/>
      <c r="GE2005" s="64"/>
      <c r="GF2005" s="64"/>
      <c r="GG2005" s="64"/>
      <c r="GH2005" s="64"/>
      <c r="GI2005" s="64"/>
      <c r="GJ2005" s="64"/>
      <c r="GK2005" s="64"/>
      <c r="GL2005" s="64"/>
      <c r="GM2005" s="64"/>
      <c r="GN2005" s="64"/>
      <c r="GO2005" s="64"/>
      <c r="GP2005" s="64"/>
      <c r="GQ2005" s="64"/>
      <c r="GR2005" s="64"/>
      <c r="GS2005" s="64"/>
      <c r="GT2005" s="64"/>
      <c r="GU2005" s="64"/>
      <c r="GV2005" s="64"/>
      <c r="GW2005" s="64"/>
      <c r="GX2005" s="64"/>
    </row>
    <row r="2006" spans="1:206" s="63" customFormat="1" ht="42.75" customHeight="1" x14ac:dyDescent="0.25">
      <c r="A2006" s="55" t="s">
        <v>134</v>
      </c>
      <c r="B2006" s="56" t="s">
        <v>97</v>
      </c>
      <c r="C2006" s="57" t="s">
        <v>88</v>
      </c>
      <c r="D2006" s="57" t="s">
        <v>2049</v>
      </c>
      <c r="E2006" s="56" t="str">
        <f>VLOOKUP(C2006,'Коды программ'!$A$2:$B$581,2,FALSE)</f>
        <v>Поварское и кондитерское дело</v>
      </c>
      <c r="F2006" s="56" t="str">
        <f t="shared" si="1245"/>
        <v>43.02.15 Поварское и кондитерское дело</v>
      </c>
      <c r="G2006" s="56" t="s">
        <v>139</v>
      </c>
      <c r="H2006" s="56" t="s">
        <v>51</v>
      </c>
      <c r="I2006" s="56" t="s">
        <v>52</v>
      </c>
      <c r="J2006" s="56" t="s">
        <v>53</v>
      </c>
      <c r="K2006" s="58" t="s">
        <v>28</v>
      </c>
      <c r="L2006" s="59" t="s">
        <v>1346</v>
      </c>
      <c r="M2006" s="58" t="s">
        <v>2000</v>
      </c>
      <c r="N2006" s="60"/>
      <c r="O2006" s="61"/>
      <c r="P2006" s="60"/>
      <c r="Q2006" s="62"/>
      <c r="R2006" s="62"/>
      <c r="S2006" s="22">
        <f t="shared" si="1266"/>
        <v>0</v>
      </c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77">
        <f t="shared" si="1269"/>
        <v>0</v>
      </c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20"/>
      <c r="DD2006" s="22" t="str">
        <f t="shared" si="1267"/>
        <v>проверка пройдена</v>
      </c>
      <c r="DE2006" s="22" t="str">
        <f t="shared" si="1268"/>
        <v>проверка пройдена</v>
      </c>
      <c r="EO2006" s="64"/>
      <c r="EP2006" s="64"/>
      <c r="EQ2006" s="64"/>
      <c r="ER2006" s="64"/>
      <c r="ES2006" s="64"/>
      <c r="ET2006" s="64"/>
      <c r="EU2006" s="64"/>
      <c r="EV2006" s="64"/>
      <c r="EW2006" s="64"/>
      <c r="EX2006" s="64"/>
      <c r="EY2006" s="64"/>
      <c r="EZ2006" s="64"/>
      <c r="FA2006" s="64"/>
      <c r="FB2006" s="64"/>
      <c r="FC2006" s="64"/>
      <c r="FD2006" s="64"/>
      <c r="FE2006" s="64"/>
      <c r="FF2006" s="64"/>
      <c r="FG2006" s="64"/>
      <c r="FH2006" s="64"/>
      <c r="FI2006" s="64"/>
      <c r="FJ2006" s="64"/>
      <c r="FK2006" s="64"/>
      <c r="FL2006" s="64"/>
      <c r="FM2006" s="64"/>
      <c r="FN2006" s="64"/>
      <c r="FO2006" s="64"/>
      <c r="FP2006" s="64"/>
      <c r="FQ2006" s="64"/>
      <c r="FR2006" s="64"/>
      <c r="FS2006" s="64"/>
      <c r="FT2006" s="64"/>
      <c r="FU2006" s="64"/>
      <c r="FV2006" s="64"/>
      <c r="FW2006" s="64"/>
      <c r="FX2006" s="64"/>
      <c r="FY2006" s="64"/>
      <c r="FZ2006" s="64"/>
      <c r="GA2006" s="64"/>
      <c r="GB2006" s="64"/>
      <c r="GC2006" s="64"/>
      <c r="GD2006" s="64"/>
      <c r="GE2006" s="64"/>
      <c r="GF2006" s="64"/>
      <c r="GG2006" s="64"/>
      <c r="GH2006" s="64"/>
      <c r="GI2006" s="64"/>
      <c r="GJ2006" s="64"/>
      <c r="GK2006" s="64"/>
      <c r="GL2006" s="64"/>
      <c r="GM2006" s="64"/>
      <c r="GN2006" s="64"/>
      <c r="GO2006" s="64"/>
      <c r="GP2006" s="64"/>
      <c r="GQ2006" s="64"/>
      <c r="GR2006" s="64"/>
      <c r="GS2006" s="64"/>
      <c r="GT2006" s="64"/>
      <c r="GU2006" s="64"/>
      <c r="GV2006" s="64"/>
      <c r="GW2006" s="64"/>
      <c r="GX2006" s="64"/>
    </row>
    <row r="2007" spans="1:206" s="63" customFormat="1" ht="42.75" customHeight="1" x14ac:dyDescent="0.25">
      <c r="A2007" s="55" t="s">
        <v>134</v>
      </c>
      <c r="B2007" s="56" t="s">
        <v>97</v>
      </c>
      <c r="C2007" s="57" t="s">
        <v>88</v>
      </c>
      <c r="D2007" s="57" t="s">
        <v>2049</v>
      </c>
      <c r="E2007" s="56" t="str">
        <f>VLOOKUP(C2007,'Коды программ'!$A$2:$B$581,2,FALSE)</f>
        <v>Поварское и кондитерское дело</v>
      </c>
      <c r="F2007" s="56" t="str">
        <f t="shared" si="1245"/>
        <v>43.02.15 Поварское и кондитерское дело</v>
      </c>
      <c r="G2007" s="56" t="s">
        <v>139</v>
      </c>
      <c r="H2007" s="56" t="s">
        <v>51</v>
      </c>
      <c r="I2007" s="56" t="s">
        <v>52</v>
      </c>
      <c r="J2007" s="56" t="s">
        <v>53</v>
      </c>
      <c r="K2007" s="58" t="s">
        <v>29</v>
      </c>
      <c r="L2007" s="59" t="s">
        <v>1348</v>
      </c>
      <c r="M2007" s="58" t="s">
        <v>2000</v>
      </c>
      <c r="N2007" s="60"/>
      <c r="O2007" s="61"/>
      <c r="P2007" s="60"/>
      <c r="Q2007" s="62"/>
      <c r="R2007" s="62">
        <v>0</v>
      </c>
      <c r="S2007" s="22">
        <f t="shared" si="1266"/>
        <v>0</v>
      </c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77">
        <f t="shared" si="1269"/>
        <v>0</v>
      </c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20"/>
      <c r="DD2007" s="22" t="str">
        <f t="shared" si="1267"/>
        <v>проверка пройдена</v>
      </c>
      <c r="DE2007" s="22" t="str">
        <f t="shared" si="1268"/>
        <v>проверка пройдена</v>
      </c>
      <c r="EO2007" s="64"/>
      <c r="EP2007" s="64"/>
      <c r="EQ2007" s="64"/>
      <c r="ER2007" s="64"/>
      <c r="ES2007" s="64"/>
      <c r="ET2007" s="64"/>
      <c r="EU2007" s="64"/>
      <c r="EV2007" s="64"/>
      <c r="EW2007" s="64"/>
      <c r="EX2007" s="64"/>
      <c r="EY2007" s="64"/>
      <c r="EZ2007" s="64"/>
      <c r="FA2007" s="64"/>
      <c r="FB2007" s="64"/>
      <c r="FC2007" s="64"/>
      <c r="FD2007" s="64"/>
      <c r="FE2007" s="64"/>
      <c r="FF2007" s="64"/>
      <c r="FG2007" s="64"/>
      <c r="FH2007" s="64"/>
      <c r="FI2007" s="64"/>
      <c r="FJ2007" s="64"/>
      <c r="FK2007" s="64"/>
      <c r="FL2007" s="64"/>
      <c r="FM2007" s="64"/>
      <c r="FN2007" s="64"/>
      <c r="FO2007" s="64"/>
      <c r="FP2007" s="64"/>
      <c r="FQ2007" s="64"/>
      <c r="FR2007" s="64"/>
      <c r="FS2007" s="64"/>
      <c r="FT2007" s="64"/>
      <c r="FU2007" s="64"/>
      <c r="FV2007" s="64"/>
      <c r="FW2007" s="64"/>
      <c r="FX2007" s="64"/>
      <c r="FY2007" s="64"/>
      <c r="FZ2007" s="64"/>
      <c r="GA2007" s="64"/>
      <c r="GB2007" s="64"/>
      <c r="GC2007" s="64"/>
      <c r="GD2007" s="64"/>
      <c r="GE2007" s="64"/>
      <c r="GF2007" s="64"/>
      <c r="GG2007" s="64"/>
      <c r="GH2007" s="64"/>
      <c r="GI2007" s="64"/>
      <c r="GJ2007" s="64"/>
      <c r="GK2007" s="64"/>
      <c r="GL2007" s="64"/>
      <c r="GM2007" s="64"/>
      <c r="GN2007" s="64"/>
      <c r="GO2007" s="64"/>
      <c r="GP2007" s="64"/>
      <c r="GQ2007" s="64"/>
      <c r="GR2007" s="64"/>
      <c r="GS2007" s="64"/>
      <c r="GT2007" s="64"/>
      <c r="GU2007" s="64"/>
      <c r="GV2007" s="64"/>
      <c r="GW2007" s="64"/>
      <c r="GX2007" s="64"/>
    </row>
    <row r="2008" spans="1:206" s="88" customFormat="1" ht="42.75" customHeight="1" x14ac:dyDescent="0.25">
      <c r="A2008" s="78" t="s">
        <v>134</v>
      </c>
      <c r="B2008" s="79" t="s">
        <v>97</v>
      </c>
      <c r="C2008" s="80" t="s">
        <v>88</v>
      </c>
      <c r="D2008" s="80" t="s">
        <v>2049</v>
      </c>
      <c r="E2008" s="79" t="str">
        <f>VLOOKUP(C2008,'Коды программ'!$A$2:$B$581,2,FALSE)</f>
        <v>Поварское и кондитерское дело</v>
      </c>
      <c r="F2008" s="79" t="str">
        <f t="shared" si="1245"/>
        <v>43.02.15 Поварское и кондитерское дело</v>
      </c>
      <c r="G2008" s="79" t="s">
        <v>139</v>
      </c>
      <c r="H2008" s="79" t="s">
        <v>51</v>
      </c>
      <c r="I2008" s="79" t="s">
        <v>52</v>
      </c>
      <c r="J2008" s="79" t="s">
        <v>53</v>
      </c>
      <c r="K2008" s="81" t="s">
        <v>30</v>
      </c>
      <c r="L2008" s="82" t="s">
        <v>1349</v>
      </c>
      <c r="M2008" s="81" t="s">
        <v>2000</v>
      </c>
      <c r="N2008" s="83"/>
      <c r="O2008" s="84"/>
      <c r="P2008" s="83"/>
      <c r="Q2008" s="85"/>
      <c r="R2008" s="22">
        <f>SUM(R2004,R2006)</f>
        <v>0</v>
      </c>
      <c r="S2008" s="22">
        <f t="shared" ref="S2008:CC2008" si="1270">SUM(S2004,S2006)</f>
        <v>0</v>
      </c>
      <c r="T2008" s="22">
        <f t="shared" si="1270"/>
        <v>0</v>
      </c>
      <c r="U2008" s="22">
        <f t="shared" si="1270"/>
        <v>0</v>
      </c>
      <c r="V2008" s="22">
        <f t="shared" si="1270"/>
        <v>0</v>
      </c>
      <c r="W2008" s="22">
        <f t="shared" si="1270"/>
        <v>0</v>
      </c>
      <c r="X2008" s="22">
        <f t="shared" si="1270"/>
        <v>0</v>
      </c>
      <c r="Y2008" s="22">
        <f t="shared" si="1270"/>
        <v>0</v>
      </c>
      <c r="Z2008" s="22">
        <f t="shared" si="1270"/>
        <v>0</v>
      </c>
      <c r="AA2008" s="22">
        <f t="shared" si="1270"/>
        <v>0</v>
      </c>
      <c r="AB2008" s="22">
        <f t="shared" si="1270"/>
        <v>0</v>
      </c>
      <c r="AC2008" s="22">
        <f t="shared" si="1270"/>
        <v>0</v>
      </c>
      <c r="AD2008" s="22">
        <f t="shared" si="1270"/>
        <v>0</v>
      </c>
      <c r="AE2008" s="22">
        <f t="shared" si="1270"/>
        <v>0</v>
      </c>
      <c r="AF2008" s="22">
        <f t="shared" si="1270"/>
        <v>0</v>
      </c>
      <c r="AG2008" s="22">
        <f t="shared" si="1270"/>
        <v>0</v>
      </c>
      <c r="AH2008" s="22">
        <f t="shared" si="1270"/>
        <v>0</v>
      </c>
      <c r="AI2008" s="22">
        <f t="shared" si="1270"/>
        <v>0</v>
      </c>
      <c r="AJ2008" s="22">
        <f t="shared" si="1270"/>
        <v>0</v>
      </c>
      <c r="AK2008" s="22">
        <f t="shared" si="1270"/>
        <v>0</v>
      </c>
      <c r="AL2008" s="22">
        <f t="shared" si="1270"/>
        <v>0</v>
      </c>
      <c r="AM2008" s="22">
        <f t="shared" si="1270"/>
        <v>0</v>
      </c>
      <c r="AN2008" s="22">
        <f t="shared" si="1270"/>
        <v>0</v>
      </c>
      <c r="AO2008" s="22">
        <f t="shared" si="1270"/>
        <v>0</v>
      </c>
      <c r="AP2008" s="22">
        <f t="shared" si="1270"/>
        <v>0</v>
      </c>
      <c r="AQ2008" s="22">
        <f t="shared" si="1270"/>
        <v>0</v>
      </c>
      <c r="AR2008" s="22">
        <f t="shared" si="1270"/>
        <v>0</v>
      </c>
      <c r="AS2008" s="22">
        <f t="shared" si="1270"/>
        <v>0</v>
      </c>
      <c r="AT2008" s="22">
        <f t="shared" si="1270"/>
        <v>0</v>
      </c>
      <c r="AU2008" s="22">
        <f t="shared" si="1270"/>
        <v>0</v>
      </c>
      <c r="AV2008" s="22">
        <f t="shared" si="1270"/>
        <v>0</v>
      </c>
      <c r="AW2008" s="22">
        <f t="shared" si="1270"/>
        <v>0</v>
      </c>
      <c r="AX2008" s="22">
        <f t="shared" si="1270"/>
        <v>0</v>
      </c>
      <c r="AY2008" s="22">
        <f t="shared" si="1270"/>
        <v>0</v>
      </c>
      <c r="AZ2008" s="22">
        <f t="shared" si="1270"/>
        <v>0</v>
      </c>
      <c r="BA2008" s="22">
        <f t="shared" si="1270"/>
        <v>0</v>
      </c>
      <c r="BB2008" s="22">
        <f t="shared" si="1270"/>
        <v>0</v>
      </c>
      <c r="BC2008" s="22">
        <f t="shared" si="1270"/>
        <v>0</v>
      </c>
      <c r="BD2008" s="22">
        <f t="shared" si="1270"/>
        <v>0</v>
      </c>
      <c r="BE2008" s="22">
        <f t="shared" si="1270"/>
        <v>0</v>
      </c>
      <c r="BF2008" s="22">
        <f t="shared" si="1270"/>
        <v>0</v>
      </c>
      <c r="BG2008" s="22">
        <f t="shared" si="1270"/>
        <v>0</v>
      </c>
      <c r="BH2008" s="22">
        <f t="shared" si="1270"/>
        <v>0</v>
      </c>
      <c r="BI2008" s="22">
        <f t="shared" si="1270"/>
        <v>0</v>
      </c>
      <c r="BJ2008" s="22">
        <f t="shared" si="1270"/>
        <v>0</v>
      </c>
      <c r="BK2008" s="22">
        <f t="shared" si="1270"/>
        <v>0</v>
      </c>
      <c r="BL2008" s="22">
        <f t="shared" si="1270"/>
        <v>0</v>
      </c>
      <c r="BM2008" s="22">
        <f t="shared" si="1270"/>
        <v>0</v>
      </c>
      <c r="BN2008" s="22">
        <f t="shared" si="1270"/>
        <v>0</v>
      </c>
      <c r="BO2008" s="22">
        <f t="shared" si="1270"/>
        <v>0</v>
      </c>
      <c r="BP2008" s="22">
        <f t="shared" si="1270"/>
        <v>0</v>
      </c>
      <c r="BQ2008" s="22">
        <f t="shared" si="1270"/>
        <v>0</v>
      </c>
      <c r="BR2008" s="22">
        <f t="shared" si="1270"/>
        <v>0</v>
      </c>
      <c r="BS2008" s="22">
        <f t="shared" si="1270"/>
        <v>0</v>
      </c>
      <c r="BT2008" s="22">
        <f t="shared" si="1270"/>
        <v>0</v>
      </c>
      <c r="BU2008" s="22">
        <f t="shared" si="1270"/>
        <v>0</v>
      </c>
      <c r="BV2008" s="22">
        <f t="shared" si="1270"/>
        <v>0</v>
      </c>
      <c r="BW2008" s="22">
        <f t="shared" si="1270"/>
        <v>0</v>
      </c>
      <c r="BX2008" s="22">
        <f t="shared" si="1270"/>
        <v>0</v>
      </c>
      <c r="BY2008" s="22">
        <f t="shared" si="1270"/>
        <v>0</v>
      </c>
      <c r="BZ2008" s="22">
        <f t="shared" si="1270"/>
        <v>0</v>
      </c>
      <c r="CA2008" s="22">
        <f t="shared" si="1270"/>
        <v>0</v>
      </c>
      <c r="CB2008" s="22">
        <f t="shared" si="1270"/>
        <v>0</v>
      </c>
      <c r="CC2008" s="22">
        <f t="shared" si="1270"/>
        <v>0</v>
      </c>
      <c r="CD2008" s="22">
        <f t="shared" ref="CD2008:DA2008" si="1271">SUM(CD2004,CD2006)</f>
        <v>0</v>
      </c>
      <c r="CE2008" s="22">
        <f t="shared" si="1271"/>
        <v>0</v>
      </c>
      <c r="CF2008" s="22">
        <f t="shared" si="1271"/>
        <v>0</v>
      </c>
      <c r="CG2008" s="22">
        <f t="shared" si="1271"/>
        <v>0</v>
      </c>
      <c r="CH2008" s="22">
        <f t="shared" si="1271"/>
        <v>0</v>
      </c>
      <c r="CI2008" s="22">
        <f t="shared" si="1271"/>
        <v>0</v>
      </c>
      <c r="CJ2008" s="22">
        <f t="shared" si="1271"/>
        <v>0</v>
      </c>
      <c r="CK2008" s="22">
        <f t="shared" si="1271"/>
        <v>0</v>
      </c>
      <c r="CL2008" s="22">
        <f t="shared" si="1271"/>
        <v>0</v>
      </c>
      <c r="CM2008" s="22">
        <f t="shared" si="1271"/>
        <v>0</v>
      </c>
      <c r="CN2008" s="22">
        <f t="shared" si="1271"/>
        <v>0</v>
      </c>
      <c r="CO2008" s="22">
        <f t="shared" si="1271"/>
        <v>0</v>
      </c>
      <c r="CP2008" s="22">
        <f t="shared" si="1271"/>
        <v>0</v>
      </c>
      <c r="CQ2008" s="22">
        <f t="shared" si="1271"/>
        <v>0</v>
      </c>
      <c r="CR2008" s="22">
        <f t="shared" si="1271"/>
        <v>0</v>
      </c>
      <c r="CS2008" s="22">
        <f t="shared" si="1271"/>
        <v>0</v>
      </c>
      <c r="CT2008" s="22">
        <f t="shared" si="1271"/>
        <v>0</v>
      </c>
      <c r="CU2008" s="22">
        <f t="shared" si="1271"/>
        <v>0</v>
      </c>
      <c r="CV2008" s="22">
        <f t="shared" si="1271"/>
        <v>0</v>
      </c>
      <c r="CW2008" s="22">
        <f t="shared" si="1271"/>
        <v>0</v>
      </c>
      <c r="CX2008" s="22"/>
      <c r="CY2008" s="22">
        <f t="shared" si="1271"/>
        <v>0</v>
      </c>
      <c r="CZ2008" s="22">
        <f t="shared" si="1271"/>
        <v>0</v>
      </c>
      <c r="DA2008" s="22">
        <f t="shared" si="1271"/>
        <v>0</v>
      </c>
      <c r="DB2008" s="86"/>
      <c r="DC2008" s="87"/>
      <c r="DD2008" s="22" t="str">
        <f t="shared" si="1267"/>
        <v>проверка пройдена</v>
      </c>
      <c r="DE2008" s="22" t="str">
        <f t="shared" si="1268"/>
        <v>проверка пройдена</v>
      </c>
      <c r="EO2008" s="89"/>
      <c r="EP2008" s="89"/>
      <c r="EQ2008" s="89"/>
      <c r="ER2008" s="89"/>
      <c r="ES2008" s="89"/>
      <c r="ET2008" s="89"/>
      <c r="EU2008" s="89"/>
      <c r="EV2008" s="89"/>
      <c r="EW2008" s="89"/>
      <c r="EX2008" s="89"/>
      <c r="EY2008" s="89"/>
      <c r="EZ2008" s="89"/>
      <c r="FA2008" s="89"/>
      <c r="FB2008" s="89"/>
      <c r="FC2008" s="89"/>
      <c r="FD2008" s="89"/>
      <c r="FE2008" s="89"/>
      <c r="FF2008" s="89"/>
      <c r="FG2008" s="89"/>
      <c r="FH2008" s="89"/>
      <c r="FI2008" s="89"/>
      <c r="FJ2008" s="89"/>
      <c r="FK2008" s="89"/>
      <c r="FL2008" s="89"/>
      <c r="FM2008" s="89"/>
      <c r="FN2008" s="89"/>
      <c r="FO2008" s="89"/>
      <c r="FP2008" s="89"/>
      <c r="FQ2008" s="89"/>
      <c r="FR2008" s="89"/>
      <c r="FS2008" s="89"/>
      <c r="FT2008" s="89"/>
      <c r="FU2008" s="89"/>
      <c r="FV2008" s="89"/>
      <c r="FW2008" s="89"/>
      <c r="FX2008" s="89"/>
      <c r="FY2008" s="89"/>
      <c r="FZ2008" s="89"/>
      <c r="GA2008" s="89"/>
      <c r="GB2008" s="89"/>
      <c r="GC2008" s="89"/>
      <c r="GD2008" s="89"/>
      <c r="GE2008" s="89"/>
      <c r="GF2008" s="89"/>
      <c r="GG2008" s="89"/>
      <c r="GH2008" s="89"/>
      <c r="GI2008" s="89"/>
      <c r="GJ2008" s="89"/>
      <c r="GK2008" s="89"/>
      <c r="GL2008" s="89"/>
      <c r="GM2008" s="89"/>
      <c r="GN2008" s="89"/>
      <c r="GO2008" s="89"/>
      <c r="GP2008" s="89"/>
      <c r="GQ2008" s="89"/>
      <c r="GR2008" s="89"/>
      <c r="GS2008" s="89"/>
      <c r="GT2008" s="89"/>
      <c r="GU2008" s="89"/>
      <c r="GV2008" s="89"/>
      <c r="GW2008" s="89"/>
      <c r="GX2008" s="89"/>
    </row>
    <row r="2009" spans="1:206" s="63" customFormat="1" ht="42.75" customHeight="1" x14ac:dyDescent="0.25">
      <c r="A2009" s="55" t="s">
        <v>134</v>
      </c>
      <c r="B2009" s="56" t="s">
        <v>97</v>
      </c>
      <c r="C2009" s="57" t="s">
        <v>88</v>
      </c>
      <c r="D2009" s="57" t="s">
        <v>2049</v>
      </c>
      <c r="E2009" s="56" t="str">
        <f>VLOOKUP(C2009,'Коды программ'!$A$2:$B$581,2,FALSE)</f>
        <v>Поварское и кондитерское дело</v>
      </c>
      <c r="F2009" s="56" t="str">
        <f t="shared" si="1245"/>
        <v>43.02.15 Поварское и кондитерское дело</v>
      </c>
      <c r="G2009" s="56" t="s">
        <v>139</v>
      </c>
      <c r="H2009" s="56" t="s">
        <v>51</v>
      </c>
      <c r="I2009" s="56" t="s">
        <v>52</v>
      </c>
      <c r="J2009" s="56" t="s">
        <v>53</v>
      </c>
      <c r="K2009" s="58" t="s">
        <v>31</v>
      </c>
      <c r="L2009" s="59" t="s">
        <v>1350</v>
      </c>
      <c r="M2009" s="58" t="s">
        <v>2000</v>
      </c>
      <c r="N2009" s="60"/>
      <c r="O2009" s="61"/>
      <c r="P2009" s="60"/>
      <c r="Q2009" s="62"/>
      <c r="R2009" s="62"/>
      <c r="S2009" s="22">
        <f t="shared" ref="S2009:S2017" si="1272">SUM(T2009:AU2009)</f>
        <v>0</v>
      </c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77">
        <f t="shared" ref="BF2009:BF2017" si="1273">SUM(BG2009:CH2009)</f>
        <v>0</v>
      </c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20"/>
      <c r="DD2009" s="22" t="str">
        <f t="shared" si="1267"/>
        <v>проверка пройдена</v>
      </c>
      <c r="DE2009" s="22" t="str">
        <f t="shared" si="1268"/>
        <v>проверка пройдена</v>
      </c>
      <c r="EO2009" s="64"/>
      <c r="EP2009" s="64"/>
      <c r="EQ2009" s="64"/>
      <c r="ER2009" s="64"/>
      <c r="ES2009" s="64"/>
      <c r="ET2009" s="64"/>
      <c r="EU2009" s="64"/>
      <c r="EV2009" s="64"/>
      <c r="EW2009" s="64"/>
      <c r="EX2009" s="64"/>
      <c r="EY2009" s="64"/>
      <c r="EZ2009" s="64"/>
      <c r="FA2009" s="64"/>
      <c r="FB2009" s="64"/>
      <c r="FC2009" s="64"/>
      <c r="FD2009" s="64"/>
      <c r="FE2009" s="64"/>
      <c r="FF2009" s="64"/>
      <c r="FG2009" s="64"/>
      <c r="FH2009" s="64"/>
      <c r="FI2009" s="64"/>
      <c r="FJ2009" s="64"/>
      <c r="FK2009" s="64"/>
      <c r="FL2009" s="64"/>
      <c r="FM2009" s="64"/>
      <c r="FN2009" s="64"/>
      <c r="FO2009" s="64"/>
      <c r="FP2009" s="64"/>
      <c r="FQ2009" s="64"/>
      <c r="FR2009" s="64"/>
      <c r="FS2009" s="64"/>
      <c r="FT2009" s="64"/>
      <c r="FU2009" s="64"/>
      <c r="FV2009" s="64"/>
      <c r="FW2009" s="64"/>
      <c r="FX2009" s="64"/>
      <c r="FY2009" s="64"/>
      <c r="FZ2009" s="64"/>
      <c r="GA2009" s="64"/>
      <c r="GB2009" s="64"/>
      <c r="GC2009" s="64"/>
      <c r="GD2009" s="64"/>
      <c r="GE2009" s="64"/>
      <c r="GF2009" s="64"/>
      <c r="GG2009" s="64"/>
      <c r="GH2009" s="64"/>
      <c r="GI2009" s="64"/>
      <c r="GJ2009" s="64"/>
      <c r="GK2009" s="64"/>
      <c r="GL2009" s="64"/>
      <c r="GM2009" s="64"/>
      <c r="GN2009" s="64"/>
      <c r="GO2009" s="64"/>
      <c r="GP2009" s="64"/>
      <c r="GQ2009" s="64"/>
      <c r="GR2009" s="64"/>
      <c r="GS2009" s="64"/>
      <c r="GT2009" s="64"/>
      <c r="GU2009" s="64"/>
      <c r="GV2009" s="64"/>
      <c r="GW2009" s="64"/>
      <c r="GX2009" s="64"/>
    </row>
    <row r="2010" spans="1:206" s="63" customFormat="1" ht="42.75" customHeight="1" x14ac:dyDescent="0.25">
      <c r="A2010" s="55" t="s">
        <v>134</v>
      </c>
      <c r="B2010" s="56" t="s">
        <v>97</v>
      </c>
      <c r="C2010" s="57" t="s">
        <v>88</v>
      </c>
      <c r="D2010" s="57" t="s">
        <v>2049</v>
      </c>
      <c r="E2010" s="56" t="str">
        <f>VLOOKUP(C2010,'Коды программ'!$A$2:$B$581,2,FALSE)</f>
        <v>Поварское и кондитерское дело</v>
      </c>
      <c r="F2010" s="56" t="str">
        <f t="shared" si="1245"/>
        <v>43.02.15 Поварское и кондитерское дело</v>
      </c>
      <c r="G2010" s="56" t="s">
        <v>139</v>
      </c>
      <c r="H2010" s="56" t="s">
        <v>51</v>
      </c>
      <c r="I2010" s="56" t="s">
        <v>52</v>
      </c>
      <c r="J2010" s="56" t="s">
        <v>53</v>
      </c>
      <c r="K2010" s="58" t="s">
        <v>32</v>
      </c>
      <c r="L2010" s="59" t="s">
        <v>1351</v>
      </c>
      <c r="M2010" s="58" t="s">
        <v>2000</v>
      </c>
      <c r="N2010" s="60"/>
      <c r="O2010" s="61"/>
      <c r="P2010" s="60"/>
      <c r="Q2010" s="62"/>
      <c r="R2010" s="62"/>
      <c r="S2010" s="22">
        <f t="shared" si="1272"/>
        <v>0</v>
      </c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77">
        <f t="shared" si="1273"/>
        <v>0</v>
      </c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20"/>
      <c r="DD2010" s="22" t="str">
        <f t="shared" si="1267"/>
        <v>проверка пройдена</v>
      </c>
      <c r="DE2010" s="22" t="str">
        <f t="shared" si="1268"/>
        <v>проверка пройдена</v>
      </c>
      <c r="EO2010" s="64"/>
      <c r="EP2010" s="64"/>
      <c r="EQ2010" s="64"/>
      <c r="ER2010" s="64"/>
      <c r="ES2010" s="64"/>
      <c r="ET2010" s="64"/>
      <c r="EU2010" s="64"/>
      <c r="EV2010" s="64"/>
      <c r="EW2010" s="64"/>
      <c r="EX2010" s="64"/>
      <c r="EY2010" s="64"/>
      <c r="EZ2010" s="64"/>
      <c r="FA2010" s="64"/>
      <c r="FB2010" s="64"/>
      <c r="FC2010" s="64"/>
      <c r="FD2010" s="64"/>
      <c r="FE2010" s="64"/>
      <c r="FF2010" s="64"/>
      <c r="FG2010" s="64"/>
      <c r="FH2010" s="64"/>
      <c r="FI2010" s="64"/>
      <c r="FJ2010" s="64"/>
      <c r="FK2010" s="64"/>
      <c r="FL2010" s="64"/>
      <c r="FM2010" s="64"/>
      <c r="FN2010" s="64"/>
      <c r="FO2010" s="64"/>
      <c r="FP2010" s="64"/>
      <c r="FQ2010" s="64"/>
      <c r="FR2010" s="64"/>
      <c r="FS2010" s="64"/>
      <c r="FT2010" s="64"/>
      <c r="FU2010" s="64"/>
      <c r="FV2010" s="64"/>
      <c r="FW2010" s="64"/>
      <c r="FX2010" s="64"/>
      <c r="FY2010" s="64"/>
      <c r="FZ2010" s="64"/>
      <c r="GA2010" s="64"/>
      <c r="GB2010" s="64"/>
      <c r="GC2010" s="64"/>
      <c r="GD2010" s="64"/>
      <c r="GE2010" s="64"/>
      <c r="GF2010" s="64"/>
      <c r="GG2010" s="64"/>
      <c r="GH2010" s="64"/>
      <c r="GI2010" s="64"/>
      <c r="GJ2010" s="64"/>
      <c r="GK2010" s="64"/>
      <c r="GL2010" s="64"/>
      <c r="GM2010" s="64"/>
      <c r="GN2010" s="64"/>
      <c r="GO2010" s="64"/>
      <c r="GP2010" s="64"/>
      <c r="GQ2010" s="64"/>
      <c r="GR2010" s="64"/>
      <c r="GS2010" s="64"/>
      <c r="GT2010" s="64"/>
      <c r="GU2010" s="64"/>
      <c r="GV2010" s="64"/>
      <c r="GW2010" s="64"/>
      <c r="GX2010" s="64"/>
    </row>
    <row r="2011" spans="1:206" s="63" customFormat="1" ht="42.75" customHeight="1" x14ac:dyDescent="0.25">
      <c r="A2011" s="55" t="s">
        <v>134</v>
      </c>
      <c r="B2011" s="56" t="s">
        <v>97</v>
      </c>
      <c r="C2011" s="57" t="s">
        <v>88</v>
      </c>
      <c r="D2011" s="57" t="s">
        <v>2049</v>
      </c>
      <c r="E2011" s="56" t="str">
        <f>VLOOKUP(C2011,'Коды программ'!$A$2:$B$581,2,FALSE)</f>
        <v>Поварское и кондитерское дело</v>
      </c>
      <c r="F2011" s="56" t="str">
        <f t="shared" si="1245"/>
        <v>43.02.15 Поварское и кондитерское дело</v>
      </c>
      <c r="G2011" s="56" t="s">
        <v>139</v>
      </c>
      <c r="H2011" s="56" t="s">
        <v>51</v>
      </c>
      <c r="I2011" s="56" t="s">
        <v>52</v>
      </c>
      <c r="J2011" s="56" t="s">
        <v>53</v>
      </c>
      <c r="K2011" s="58" t="s">
        <v>33</v>
      </c>
      <c r="L2011" s="59" t="s">
        <v>1352</v>
      </c>
      <c r="M2011" s="58" t="s">
        <v>2000</v>
      </c>
      <c r="N2011" s="60"/>
      <c r="O2011" s="61"/>
      <c r="P2011" s="60"/>
      <c r="Q2011" s="62"/>
      <c r="R2011" s="62"/>
      <c r="S2011" s="22">
        <f t="shared" si="1272"/>
        <v>0</v>
      </c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77">
        <f t="shared" si="1273"/>
        <v>0</v>
      </c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20"/>
      <c r="DD2011" s="22" t="str">
        <f t="shared" si="1267"/>
        <v>проверка пройдена</v>
      </c>
      <c r="DE2011" s="22" t="str">
        <f t="shared" si="1268"/>
        <v>проверка пройдена</v>
      </c>
      <c r="EO2011" s="64"/>
      <c r="EP2011" s="64"/>
      <c r="EQ2011" s="64"/>
      <c r="ER2011" s="64"/>
      <c r="ES2011" s="64"/>
      <c r="ET2011" s="64"/>
      <c r="EU2011" s="64"/>
      <c r="EV2011" s="64"/>
      <c r="EW2011" s="64"/>
      <c r="EX2011" s="64"/>
      <c r="EY2011" s="64"/>
      <c r="EZ2011" s="64"/>
      <c r="FA2011" s="64"/>
      <c r="FB2011" s="64"/>
      <c r="FC2011" s="64"/>
      <c r="FD2011" s="64"/>
      <c r="FE2011" s="64"/>
      <c r="FF2011" s="64"/>
      <c r="FG2011" s="64"/>
      <c r="FH2011" s="64"/>
      <c r="FI2011" s="64"/>
      <c r="FJ2011" s="64"/>
      <c r="FK2011" s="64"/>
      <c r="FL2011" s="64"/>
      <c r="FM2011" s="64"/>
      <c r="FN2011" s="64"/>
      <c r="FO2011" s="64"/>
      <c r="FP2011" s="64"/>
      <c r="FQ2011" s="64"/>
      <c r="FR2011" s="64"/>
      <c r="FS2011" s="64"/>
      <c r="FT2011" s="64"/>
      <c r="FU2011" s="64"/>
      <c r="FV2011" s="64"/>
      <c r="FW2011" s="64"/>
      <c r="FX2011" s="64"/>
      <c r="FY2011" s="64"/>
      <c r="FZ2011" s="64"/>
      <c r="GA2011" s="64"/>
      <c r="GB2011" s="64"/>
      <c r="GC2011" s="64"/>
      <c r="GD2011" s="64"/>
      <c r="GE2011" s="64"/>
      <c r="GF2011" s="64"/>
      <c r="GG2011" s="64"/>
      <c r="GH2011" s="64"/>
      <c r="GI2011" s="64"/>
      <c r="GJ2011" s="64"/>
      <c r="GK2011" s="64"/>
      <c r="GL2011" s="64"/>
      <c r="GM2011" s="64"/>
      <c r="GN2011" s="64"/>
      <c r="GO2011" s="64"/>
      <c r="GP2011" s="64"/>
      <c r="GQ2011" s="64"/>
      <c r="GR2011" s="64"/>
      <c r="GS2011" s="64"/>
      <c r="GT2011" s="64"/>
      <c r="GU2011" s="64"/>
      <c r="GV2011" s="64"/>
      <c r="GW2011" s="64"/>
      <c r="GX2011" s="64"/>
    </row>
    <row r="2012" spans="1:206" s="63" customFormat="1" ht="42.75" customHeight="1" x14ac:dyDescent="0.25">
      <c r="A2012" s="55" t="s">
        <v>134</v>
      </c>
      <c r="B2012" s="56" t="s">
        <v>97</v>
      </c>
      <c r="C2012" s="57" t="s">
        <v>88</v>
      </c>
      <c r="D2012" s="57" t="s">
        <v>2049</v>
      </c>
      <c r="E2012" s="56" t="str">
        <f>VLOOKUP(C2012,'Коды программ'!$A$2:$B$581,2,FALSE)</f>
        <v>Поварское и кондитерское дело</v>
      </c>
      <c r="F2012" s="56" t="str">
        <f t="shared" si="1245"/>
        <v>43.02.15 Поварское и кондитерское дело</v>
      </c>
      <c r="G2012" s="56" t="s">
        <v>139</v>
      </c>
      <c r="H2012" s="56" t="s">
        <v>51</v>
      </c>
      <c r="I2012" s="56" t="s">
        <v>52</v>
      </c>
      <c r="J2012" s="56" t="s">
        <v>53</v>
      </c>
      <c r="K2012" s="58" t="s">
        <v>34</v>
      </c>
      <c r="L2012" s="59" t="s">
        <v>1353</v>
      </c>
      <c r="M2012" s="58" t="s">
        <v>2000</v>
      </c>
      <c r="N2012" s="60"/>
      <c r="O2012" s="61"/>
      <c r="P2012" s="60"/>
      <c r="Q2012" s="62"/>
      <c r="R2012" s="62"/>
      <c r="S2012" s="22">
        <f t="shared" si="1272"/>
        <v>0</v>
      </c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77">
        <f t="shared" si="1273"/>
        <v>0</v>
      </c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20"/>
      <c r="DD2012" s="22" t="str">
        <f t="shared" si="1267"/>
        <v>проверка пройдена</v>
      </c>
      <c r="DE2012" s="22" t="str">
        <f t="shared" si="1268"/>
        <v>проверка пройдена</v>
      </c>
      <c r="EO2012" s="64"/>
      <c r="EP2012" s="64"/>
      <c r="EQ2012" s="64"/>
      <c r="ER2012" s="64"/>
      <c r="ES2012" s="64"/>
      <c r="ET2012" s="64"/>
      <c r="EU2012" s="64"/>
      <c r="EV2012" s="64"/>
      <c r="EW2012" s="64"/>
      <c r="EX2012" s="64"/>
      <c r="EY2012" s="64"/>
      <c r="EZ2012" s="64"/>
      <c r="FA2012" s="64"/>
      <c r="FB2012" s="64"/>
      <c r="FC2012" s="64"/>
      <c r="FD2012" s="64"/>
      <c r="FE2012" s="64"/>
      <c r="FF2012" s="64"/>
      <c r="FG2012" s="64"/>
      <c r="FH2012" s="64"/>
      <c r="FI2012" s="64"/>
      <c r="FJ2012" s="64"/>
      <c r="FK2012" s="64"/>
      <c r="FL2012" s="64"/>
      <c r="FM2012" s="64"/>
      <c r="FN2012" s="64"/>
      <c r="FO2012" s="64"/>
      <c r="FP2012" s="64"/>
      <c r="FQ2012" s="64"/>
      <c r="FR2012" s="64"/>
      <c r="FS2012" s="64"/>
      <c r="FT2012" s="64"/>
      <c r="FU2012" s="64"/>
      <c r="FV2012" s="64"/>
      <c r="FW2012" s="64"/>
      <c r="FX2012" s="64"/>
      <c r="FY2012" s="64"/>
      <c r="FZ2012" s="64"/>
      <c r="GA2012" s="64"/>
      <c r="GB2012" s="64"/>
      <c r="GC2012" s="64"/>
      <c r="GD2012" s="64"/>
      <c r="GE2012" s="64"/>
      <c r="GF2012" s="64"/>
      <c r="GG2012" s="64"/>
      <c r="GH2012" s="64"/>
      <c r="GI2012" s="64"/>
      <c r="GJ2012" s="64"/>
      <c r="GK2012" s="64"/>
      <c r="GL2012" s="64"/>
      <c r="GM2012" s="64"/>
      <c r="GN2012" s="64"/>
      <c r="GO2012" s="64"/>
      <c r="GP2012" s="64"/>
      <c r="GQ2012" s="64"/>
      <c r="GR2012" s="64"/>
      <c r="GS2012" s="64"/>
      <c r="GT2012" s="64"/>
      <c r="GU2012" s="64"/>
      <c r="GV2012" s="64"/>
      <c r="GW2012" s="64"/>
      <c r="GX2012" s="64"/>
    </row>
    <row r="2013" spans="1:206" s="63" customFormat="1" ht="42.75" customHeight="1" x14ac:dyDescent="0.25">
      <c r="A2013" s="55" t="s">
        <v>134</v>
      </c>
      <c r="B2013" s="56" t="s">
        <v>97</v>
      </c>
      <c r="C2013" s="57" t="s">
        <v>88</v>
      </c>
      <c r="D2013" s="57" t="s">
        <v>2049</v>
      </c>
      <c r="E2013" s="56" t="str">
        <f>VLOOKUP(C2013,'Коды программ'!$A$2:$B$581,2,FALSE)</f>
        <v>Поварское и кондитерское дело</v>
      </c>
      <c r="F2013" s="56" t="str">
        <f t="shared" si="1245"/>
        <v>43.02.15 Поварское и кондитерское дело</v>
      </c>
      <c r="G2013" s="56" t="s">
        <v>139</v>
      </c>
      <c r="H2013" s="56" t="s">
        <v>51</v>
      </c>
      <c r="I2013" s="56" t="s">
        <v>52</v>
      </c>
      <c r="J2013" s="56" t="s">
        <v>53</v>
      </c>
      <c r="K2013" s="58" t="s">
        <v>35</v>
      </c>
      <c r="L2013" s="59" t="s">
        <v>1354</v>
      </c>
      <c r="M2013" s="58" t="s">
        <v>2000</v>
      </c>
      <c r="N2013" s="60"/>
      <c r="O2013" s="61"/>
      <c r="P2013" s="60"/>
      <c r="Q2013" s="62"/>
      <c r="R2013" s="62"/>
      <c r="S2013" s="22">
        <f t="shared" si="1272"/>
        <v>0</v>
      </c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77">
        <f t="shared" si="1273"/>
        <v>0</v>
      </c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20"/>
      <c r="DD2013" s="22" t="str">
        <f t="shared" si="1267"/>
        <v>проверка пройдена</v>
      </c>
      <c r="DE2013" s="22" t="str">
        <f t="shared" si="1268"/>
        <v>проверка пройдена</v>
      </c>
      <c r="EO2013" s="64"/>
      <c r="EP2013" s="64"/>
      <c r="EQ2013" s="64"/>
      <c r="ER2013" s="64"/>
      <c r="ES2013" s="64"/>
      <c r="ET2013" s="64"/>
      <c r="EU2013" s="64"/>
      <c r="EV2013" s="64"/>
      <c r="EW2013" s="64"/>
      <c r="EX2013" s="64"/>
      <c r="EY2013" s="64"/>
      <c r="EZ2013" s="64"/>
      <c r="FA2013" s="64"/>
      <c r="FB2013" s="64"/>
      <c r="FC2013" s="64"/>
      <c r="FD2013" s="64"/>
      <c r="FE2013" s="64"/>
      <c r="FF2013" s="64"/>
      <c r="FG2013" s="64"/>
      <c r="FH2013" s="64"/>
      <c r="FI2013" s="64"/>
      <c r="FJ2013" s="64"/>
      <c r="FK2013" s="64"/>
      <c r="FL2013" s="64"/>
      <c r="FM2013" s="64"/>
      <c r="FN2013" s="64"/>
      <c r="FO2013" s="64"/>
      <c r="FP2013" s="64"/>
      <c r="FQ2013" s="64"/>
      <c r="FR2013" s="64"/>
      <c r="FS2013" s="64"/>
      <c r="FT2013" s="64"/>
      <c r="FU2013" s="64"/>
      <c r="FV2013" s="64"/>
      <c r="FW2013" s="64"/>
      <c r="FX2013" s="64"/>
      <c r="FY2013" s="64"/>
      <c r="FZ2013" s="64"/>
      <c r="GA2013" s="64"/>
      <c r="GB2013" s="64"/>
      <c r="GC2013" s="64"/>
      <c r="GD2013" s="64"/>
      <c r="GE2013" s="64"/>
      <c r="GF2013" s="64"/>
      <c r="GG2013" s="64"/>
      <c r="GH2013" s="64"/>
      <c r="GI2013" s="64"/>
      <c r="GJ2013" s="64"/>
      <c r="GK2013" s="64"/>
      <c r="GL2013" s="64"/>
      <c r="GM2013" s="64"/>
      <c r="GN2013" s="64"/>
      <c r="GO2013" s="64"/>
      <c r="GP2013" s="64"/>
      <c r="GQ2013" s="64"/>
      <c r="GR2013" s="64"/>
      <c r="GS2013" s="64"/>
      <c r="GT2013" s="64"/>
      <c r="GU2013" s="64"/>
      <c r="GV2013" s="64"/>
      <c r="GW2013" s="64"/>
      <c r="GX2013" s="64"/>
    </row>
    <row r="2014" spans="1:206" s="63" customFormat="1" ht="42.75" customHeight="1" x14ac:dyDescent="0.25">
      <c r="A2014" s="55" t="s">
        <v>134</v>
      </c>
      <c r="B2014" s="56" t="s">
        <v>97</v>
      </c>
      <c r="C2014" s="57" t="s">
        <v>88</v>
      </c>
      <c r="D2014" s="57" t="s">
        <v>2049</v>
      </c>
      <c r="E2014" s="56" t="str">
        <f>VLOOKUP(C2014,'Коды программ'!$A$2:$B$581,2,FALSE)</f>
        <v>Поварское и кондитерское дело</v>
      </c>
      <c r="F2014" s="56" t="str">
        <f t="shared" si="1245"/>
        <v>43.02.15 Поварское и кондитерское дело</v>
      </c>
      <c r="G2014" s="56" t="s">
        <v>139</v>
      </c>
      <c r="H2014" s="56" t="s">
        <v>51</v>
      </c>
      <c r="I2014" s="56" t="s">
        <v>52</v>
      </c>
      <c r="J2014" s="56" t="s">
        <v>53</v>
      </c>
      <c r="K2014" s="58" t="s">
        <v>36</v>
      </c>
      <c r="L2014" s="59" t="s">
        <v>1355</v>
      </c>
      <c r="M2014" s="58" t="s">
        <v>2000</v>
      </c>
      <c r="N2014" s="60"/>
      <c r="O2014" s="61"/>
      <c r="P2014" s="60"/>
      <c r="Q2014" s="62"/>
      <c r="R2014" s="62"/>
      <c r="S2014" s="22">
        <f t="shared" si="1272"/>
        <v>0</v>
      </c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77">
        <f t="shared" si="1273"/>
        <v>0</v>
      </c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20"/>
      <c r="DD2014" s="22" t="str">
        <f t="shared" si="1267"/>
        <v>проверка пройдена</v>
      </c>
      <c r="DE2014" s="22" t="str">
        <f t="shared" si="1268"/>
        <v>проверка пройдена</v>
      </c>
      <c r="EO2014" s="64"/>
      <c r="EP2014" s="64"/>
      <c r="EQ2014" s="64"/>
      <c r="ER2014" s="64"/>
      <c r="ES2014" s="64"/>
      <c r="ET2014" s="64"/>
      <c r="EU2014" s="64"/>
      <c r="EV2014" s="64"/>
      <c r="EW2014" s="64"/>
      <c r="EX2014" s="64"/>
      <c r="EY2014" s="64"/>
      <c r="EZ2014" s="64"/>
      <c r="FA2014" s="64"/>
      <c r="FB2014" s="64"/>
      <c r="FC2014" s="64"/>
      <c r="FD2014" s="64"/>
      <c r="FE2014" s="64"/>
      <c r="FF2014" s="64"/>
      <c r="FG2014" s="64"/>
      <c r="FH2014" s="64"/>
      <c r="FI2014" s="64"/>
      <c r="FJ2014" s="64"/>
      <c r="FK2014" s="64"/>
      <c r="FL2014" s="64"/>
      <c r="FM2014" s="64"/>
      <c r="FN2014" s="64"/>
      <c r="FO2014" s="64"/>
      <c r="FP2014" s="64"/>
      <c r="FQ2014" s="64"/>
      <c r="FR2014" s="64"/>
      <c r="FS2014" s="64"/>
      <c r="FT2014" s="64"/>
      <c r="FU2014" s="64"/>
      <c r="FV2014" s="64"/>
      <c r="FW2014" s="64"/>
      <c r="FX2014" s="64"/>
      <c r="FY2014" s="64"/>
      <c r="FZ2014" s="64"/>
      <c r="GA2014" s="64"/>
      <c r="GB2014" s="64"/>
      <c r="GC2014" s="64"/>
      <c r="GD2014" s="64"/>
      <c r="GE2014" s="64"/>
      <c r="GF2014" s="64"/>
      <c r="GG2014" s="64"/>
      <c r="GH2014" s="64"/>
      <c r="GI2014" s="64"/>
      <c r="GJ2014" s="64"/>
      <c r="GK2014" s="64"/>
      <c r="GL2014" s="64"/>
      <c r="GM2014" s="64"/>
      <c r="GN2014" s="64"/>
      <c r="GO2014" s="64"/>
      <c r="GP2014" s="64"/>
      <c r="GQ2014" s="64"/>
      <c r="GR2014" s="64"/>
      <c r="GS2014" s="64"/>
      <c r="GT2014" s="64"/>
      <c r="GU2014" s="64"/>
      <c r="GV2014" s="64"/>
      <c r="GW2014" s="64"/>
      <c r="GX2014" s="64"/>
    </row>
    <row r="2015" spans="1:206" s="63" customFormat="1" ht="42.75" customHeight="1" x14ac:dyDescent="0.25">
      <c r="A2015" s="55" t="s">
        <v>134</v>
      </c>
      <c r="B2015" s="56" t="s">
        <v>97</v>
      </c>
      <c r="C2015" s="57" t="s">
        <v>88</v>
      </c>
      <c r="D2015" s="57" t="s">
        <v>2049</v>
      </c>
      <c r="E2015" s="56" t="str">
        <f>VLOOKUP(C2015,'Коды программ'!$A$2:$B$581,2,FALSE)</f>
        <v>Поварское и кондитерское дело</v>
      </c>
      <c r="F2015" s="56" t="str">
        <f t="shared" si="1245"/>
        <v>43.02.15 Поварское и кондитерское дело</v>
      </c>
      <c r="G2015" s="56" t="s">
        <v>139</v>
      </c>
      <c r="H2015" s="56" t="s">
        <v>51</v>
      </c>
      <c r="I2015" s="56" t="s">
        <v>52</v>
      </c>
      <c r="J2015" s="56" t="s">
        <v>53</v>
      </c>
      <c r="K2015" s="58" t="s">
        <v>37</v>
      </c>
      <c r="L2015" s="59" t="s">
        <v>1356</v>
      </c>
      <c r="M2015" s="58" t="s">
        <v>2000</v>
      </c>
      <c r="N2015" s="60"/>
      <c r="O2015" s="61"/>
      <c r="P2015" s="60"/>
      <c r="Q2015" s="62"/>
      <c r="R2015" s="62"/>
      <c r="S2015" s="22">
        <f t="shared" si="1272"/>
        <v>0</v>
      </c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77">
        <f t="shared" si="1273"/>
        <v>0</v>
      </c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20"/>
      <c r="DD2015" s="22" t="str">
        <f t="shared" si="1267"/>
        <v>проверка пройдена</v>
      </c>
      <c r="DE2015" s="22" t="str">
        <f t="shared" si="1268"/>
        <v>проверка пройдена</v>
      </c>
      <c r="EO2015" s="64"/>
      <c r="EP2015" s="64"/>
      <c r="EQ2015" s="64"/>
      <c r="ER2015" s="64"/>
      <c r="ES2015" s="64"/>
      <c r="ET2015" s="64"/>
      <c r="EU2015" s="64"/>
      <c r="EV2015" s="64"/>
      <c r="EW2015" s="64"/>
      <c r="EX2015" s="64"/>
      <c r="EY2015" s="64"/>
      <c r="EZ2015" s="64"/>
      <c r="FA2015" s="64"/>
      <c r="FB2015" s="64"/>
      <c r="FC2015" s="64"/>
      <c r="FD2015" s="64"/>
      <c r="FE2015" s="64"/>
      <c r="FF2015" s="64"/>
      <c r="FG2015" s="64"/>
      <c r="FH2015" s="64"/>
      <c r="FI2015" s="64"/>
      <c r="FJ2015" s="64"/>
      <c r="FK2015" s="64"/>
      <c r="FL2015" s="64"/>
      <c r="FM2015" s="64"/>
      <c r="FN2015" s="64"/>
      <c r="FO2015" s="64"/>
      <c r="FP2015" s="64"/>
      <c r="FQ2015" s="64"/>
      <c r="FR2015" s="64"/>
      <c r="FS2015" s="64"/>
      <c r="FT2015" s="64"/>
      <c r="FU2015" s="64"/>
      <c r="FV2015" s="64"/>
      <c r="FW2015" s="64"/>
      <c r="FX2015" s="64"/>
      <c r="FY2015" s="64"/>
      <c r="FZ2015" s="64"/>
      <c r="GA2015" s="64"/>
      <c r="GB2015" s="64"/>
      <c r="GC2015" s="64"/>
      <c r="GD2015" s="64"/>
      <c r="GE2015" s="64"/>
      <c r="GF2015" s="64"/>
      <c r="GG2015" s="64"/>
      <c r="GH2015" s="64"/>
      <c r="GI2015" s="64"/>
      <c r="GJ2015" s="64"/>
      <c r="GK2015" s="64"/>
      <c r="GL2015" s="64"/>
      <c r="GM2015" s="64"/>
      <c r="GN2015" s="64"/>
      <c r="GO2015" s="64"/>
      <c r="GP2015" s="64"/>
      <c r="GQ2015" s="64"/>
      <c r="GR2015" s="64"/>
      <c r="GS2015" s="64"/>
      <c r="GT2015" s="64"/>
      <c r="GU2015" s="64"/>
      <c r="GV2015" s="64"/>
      <c r="GW2015" s="64"/>
      <c r="GX2015" s="64"/>
    </row>
    <row r="2016" spans="1:206" s="63" customFormat="1" ht="42.75" customHeight="1" x14ac:dyDescent="0.25">
      <c r="A2016" s="55" t="s">
        <v>134</v>
      </c>
      <c r="B2016" s="56" t="s">
        <v>97</v>
      </c>
      <c r="C2016" s="57" t="s">
        <v>88</v>
      </c>
      <c r="D2016" s="57" t="s">
        <v>2049</v>
      </c>
      <c r="E2016" s="56" t="str">
        <f>VLOOKUP(C2016,'Коды программ'!$A$2:$B$581,2,FALSE)</f>
        <v>Поварское и кондитерское дело</v>
      </c>
      <c r="F2016" s="56" t="str">
        <f t="shared" si="1245"/>
        <v>43.02.15 Поварское и кондитерское дело</v>
      </c>
      <c r="G2016" s="56" t="s">
        <v>139</v>
      </c>
      <c r="H2016" s="56" t="s">
        <v>51</v>
      </c>
      <c r="I2016" s="56" t="s">
        <v>52</v>
      </c>
      <c r="J2016" s="56" t="s">
        <v>53</v>
      </c>
      <c r="K2016" s="58" t="s">
        <v>38</v>
      </c>
      <c r="L2016" s="59" t="s">
        <v>1357</v>
      </c>
      <c r="M2016" s="58" t="s">
        <v>2000</v>
      </c>
      <c r="N2016" s="60"/>
      <c r="O2016" s="61"/>
      <c r="P2016" s="60"/>
      <c r="Q2016" s="62"/>
      <c r="R2016" s="62"/>
      <c r="S2016" s="22">
        <f t="shared" si="1272"/>
        <v>0</v>
      </c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77">
        <f t="shared" si="1273"/>
        <v>0</v>
      </c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20"/>
      <c r="DD2016" s="22" t="str">
        <f t="shared" si="1267"/>
        <v>проверка пройдена</v>
      </c>
      <c r="DE2016" s="22" t="str">
        <f t="shared" si="1268"/>
        <v>проверка пройдена</v>
      </c>
      <c r="EO2016" s="64"/>
      <c r="EP2016" s="64"/>
      <c r="EQ2016" s="64"/>
      <c r="ER2016" s="64"/>
      <c r="ES2016" s="64"/>
      <c r="ET2016" s="64"/>
      <c r="EU2016" s="64"/>
      <c r="EV2016" s="64"/>
      <c r="EW2016" s="64"/>
      <c r="EX2016" s="64"/>
      <c r="EY2016" s="64"/>
      <c r="EZ2016" s="64"/>
      <c r="FA2016" s="64"/>
      <c r="FB2016" s="64"/>
      <c r="FC2016" s="64"/>
      <c r="FD2016" s="64"/>
      <c r="FE2016" s="64"/>
      <c r="FF2016" s="64"/>
      <c r="FG2016" s="64"/>
      <c r="FH2016" s="64"/>
      <c r="FI2016" s="64"/>
      <c r="FJ2016" s="64"/>
      <c r="FK2016" s="64"/>
      <c r="FL2016" s="64"/>
      <c r="FM2016" s="64"/>
      <c r="FN2016" s="64"/>
      <c r="FO2016" s="64"/>
      <c r="FP2016" s="64"/>
      <c r="FQ2016" s="64"/>
      <c r="FR2016" s="64"/>
      <c r="FS2016" s="64"/>
      <c r="FT2016" s="64"/>
      <c r="FU2016" s="64"/>
      <c r="FV2016" s="64"/>
      <c r="FW2016" s="64"/>
      <c r="FX2016" s="64"/>
      <c r="FY2016" s="64"/>
      <c r="FZ2016" s="64"/>
      <c r="GA2016" s="64"/>
      <c r="GB2016" s="64"/>
      <c r="GC2016" s="64"/>
      <c r="GD2016" s="64"/>
      <c r="GE2016" s="64"/>
      <c r="GF2016" s="64"/>
      <c r="GG2016" s="64"/>
      <c r="GH2016" s="64"/>
      <c r="GI2016" s="64"/>
      <c r="GJ2016" s="64"/>
      <c r="GK2016" s="64"/>
      <c r="GL2016" s="64"/>
      <c r="GM2016" s="64"/>
      <c r="GN2016" s="64"/>
      <c r="GO2016" s="64"/>
      <c r="GP2016" s="64"/>
      <c r="GQ2016" s="64"/>
      <c r="GR2016" s="64"/>
      <c r="GS2016" s="64"/>
      <c r="GT2016" s="64"/>
      <c r="GU2016" s="64"/>
      <c r="GV2016" s="64"/>
      <c r="GW2016" s="64"/>
      <c r="GX2016" s="64"/>
    </row>
    <row r="2017" spans="1:206" s="63" customFormat="1" ht="42.75" customHeight="1" x14ac:dyDescent="0.25">
      <c r="A2017" s="55" t="s">
        <v>134</v>
      </c>
      <c r="B2017" s="56" t="s">
        <v>97</v>
      </c>
      <c r="C2017" s="57" t="s">
        <v>88</v>
      </c>
      <c r="D2017" s="57" t="s">
        <v>2049</v>
      </c>
      <c r="E2017" s="56" t="str">
        <f>VLOOKUP(C2017,'Коды программ'!$A$2:$B$581,2,FALSE)</f>
        <v>Поварское и кондитерское дело</v>
      </c>
      <c r="F2017" s="56" t="str">
        <f t="shared" si="1245"/>
        <v>43.02.15 Поварское и кондитерское дело</v>
      </c>
      <c r="G2017" s="56" t="s">
        <v>139</v>
      </c>
      <c r="H2017" s="56" t="s">
        <v>51</v>
      </c>
      <c r="I2017" s="56" t="s">
        <v>52</v>
      </c>
      <c r="J2017" s="56" t="s">
        <v>53</v>
      </c>
      <c r="K2017" s="58" t="s">
        <v>39</v>
      </c>
      <c r="L2017" s="59" t="s">
        <v>1358</v>
      </c>
      <c r="M2017" s="58" t="s">
        <v>2000</v>
      </c>
      <c r="N2017" s="60"/>
      <c r="O2017" s="61"/>
      <c r="P2017" s="60"/>
      <c r="Q2017" s="62"/>
      <c r="R2017" s="62"/>
      <c r="S2017" s="22">
        <f t="shared" si="1272"/>
        <v>0</v>
      </c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77">
        <f t="shared" si="1273"/>
        <v>0</v>
      </c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20"/>
      <c r="DD2017" s="22" t="str">
        <f t="shared" si="1267"/>
        <v>проверка пройдена</v>
      </c>
      <c r="DE2017" s="22" t="str">
        <f t="shared" si="1268"/>
        <v>проверка пройдена</v>
      </c>
      <c r="EO2017" s="64"/>
      <c r="EP2017" s="64"/>
      <c r="EQ2017" s="64"/>
      <c r="ER2017" s="64"/>
      <c r="ES2017" s="64"/>
      <c r="ET2017" s="64"/>
      <c r="EU2017" s="64"/>
      <c r="EV2017" s="64"/>
      <c r="EW2017" s="64"/>
      <c r="EX2017" s="64"/>
      <c r="EY2017" s="64"/>
      <c r="EZ2017" s="64"/>
      <c r="FA2017" s="64"/>
      <c r="FB2017" s="64"/>
      <c r="FC2017" s="64"/>
      <c r="FD2017" s="64"/>
      <c r="FE2017" s="64"/>
      <c r="FF2017" s="64"/>
      <c r="FG2017" s="64"/>
      <c r="FH2017" s="64"/>
      <c r="FI2017" s="64"/>
      <c r="FJ2017" s="64"/>
      <c r="FK2017" s="64"/>
      <c r="FL2017" s="64"/>
      <c r="FM2017" s="64"/>
      <c r="FN2017" s="64"/>
      <c r="FO2017" s="64"/>
      <c r="FP2017" s="64"/>
      <c r="FQ2017" s="64"/>
      <c r="FR2017" s="64"/>
      <c r="FS2017" s="64"/>
      <c r="FT2017" s="64"/>
      <c r="FU2017" s="64"/>
      <c r="FV2017" s="64"/>
      <c r="FW2017" s="64"/>
      <c r="FX2017" s="64"/>
      <c r="FY2017" s="64"/>
      <c r="FZ2017" s="64"/>
      <c r="GA2017" s="64"/>
      <c r="GB2017" s="64"/>
      <c r="GC2017" s="64"/>
      <c r="GD2017" s="64"/>
      <c r="GE2017" s="64"/>
      <c r="GF2017" s="64"/>
      <c r="GG2017" s="64"/>
      <c r="GH2017" s="64"/>
      <c r="GI2017" s="64"/>
      <c r="GJ2017" s="64"/>
      <c r="GK2017" s="64"/>
      <c r="GL2017" s="64"/>
      <c r="GM2017" s="64"/>
      <c r="GN2017" s="64"/>
      <c r="GO2017" s="64"/>
      <c r="GP2017" s="64"/>
      <c r="GQ2017" s="64"/>
      <c r="GR2017" s="64"/>
      <c r="GS2017" s="64"/>
      <c r="GT2017" s="64"/>
      <c r="GU2017" s="64"/>
      <c r="GV2017" s="64"/>
      <c r="GW2017" s="64"/>
      <c r="GX2017" s="64"/>
    </row>
    <row r="2018" spans="1:206" s="88" customFormat="1" ht="42.75" customHeight="1" x14ac:dyDescent="0.25">
      <c r="A2018" s="78" t="s">
        <v>134</v>
      </c>
      <c r="B2018" s="79"/>
      <c r="C2018" s="80"/>
      <c r="D2018" s="80"/>
      <c r="E2018" s="79"/>
      <c r="F2018" s="79" t="str">
        <f t="shared" si="1245"/>
        <v xml:space="preserve"> </v>
      </c>
      <c r="G2018" s="79"/>
      <c r="H2018" s="79"/>
      <c r="I2018" s="79"/>
      <c r="J2018" s="79"/>
      <c r="K2018" s="81" t="s">
        <v>40</v>
      </c>
      <c r="L2018" s="82" t="s">
        <v>1347</v>
      </c>
      <c r="M2018" s="81"/>
      <c r="N2018" s="83"/>
      <c r="O2018" s="84"/>
      <c r="P2018" s="83"/>
      <c r="Q2018" s="85"/>
      <c r="R2018" s="24" t="str">
        <f t="shared" ref="R2018:CF2018" si="1274">IF(AND(R2004&lt;=R2003,R2005&lt;=R2004,R2006&lt;=R2003,R2007&lt;=R2003,R2008=(R2004+R2006),R2008=(R2009+R2010+R2011+R2012+R2013+R2014+R2015),R2016&lt;=R2008,R2017&lt;=R2008,(R2004+R2006)&lt;=R2003,R2009&lt;=R2008,R2010&lt;=R2008,R2011&lt;=R2008,R2012&lt;=R2008,R2013&lt;=R2008,R2014&lt;=R2008,R2015&lt;=R2008,R2016&lt;=R2007,R2016&lt;=R2008)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18" s="24" t="str">
        <f t="shared" si="1274"/>
        <v>проверка пройдена</v>
      </c>
      <c r="T2018" s="24" t="str">
        <f t="shared" si="1274"/>
        <v>проверка пройдена</v>
      </c>
      <c r="U2018" s="24" t="str">
        <f t="shared" si="1274"/>
        <v>проверка пройдена</v>
      </c>
      <c r="V2018" s="24" t="str">
        <f t="shared" si="1274"/>
        <v>проверка пройдена</v>
      </c>
      <c r="W2018" s="24" t="str">
        <f t="shared" si="1274"/>
        <v>проверка пройдена</v>
      </c>
      <c r="X2018" s="24" t="str">
        <f t="shared" si="1274"/>
        <v>проверка пройдена</v>
      </c>
      <c r="Y2018" s="24" t="str">
        <f t="shared" si="1274"/>
        <v>проверка пройдена</v>
      </c>
      <c r="Z2018" s="24" t="str">
        <f t="shared" si="1274"/>
        <v>проверка пройдена</v>
      </c>
      <c r="AA2018" s="24" t="str">
        <f t="shared" si="1274"/>
        <v>проверка пройдена</v>
      </c>
      <c r="AB2018" s="24" t="str">
        <f t="shared" si="1274"/>
        <v>проверка пройдена</v>
      </c>
      <c r="AC2018" s="24" t="str">
        <f t="shared" si="1274"/>
        <v>проверка пройдена</v>
      </c>
      <c r="AD2018" s="24" t="str">
        <f t="shared" si="1274"/>
        <v>проверка пройдена</v>
      </c>
      <c r="AE2018" s="24" t="str">
        <f t="shared" si="1274"/>
        <v>проверка пройдена</v>
      </c>
      <c r="AF2018" s="24" t="str">
        <f t="shared" si="1274"/>
        <v>проверка пройдена</v>
      </c>
      <c r="AG2018" s="24" t="str">
        <f t="shared" si="1274"/>
        <v>проверка пройдена</v>
      </c>
      <c r="AH2018" s="24" t="str">
        <f t="shared" si="1274"/>
        <v>проверка пройдена</v>
      </c>
      <c r="AI2018" s="24" t="str">
        <f t="shared" si="1274"/>
        <v>проверка пройдена</v>
      </c>
      <c r="AJ2018" s="24" t="str">
        <f t="shared" si="1274"/>
        <v>проверка пройдена</v>
      </c>
      <c r="AK2018" s="24" t="str">
        <f t="shared" si="1274"/>
        <v>проверка пройдена</v>
      </c>
      <c r="AL2018" s="24" t="str">
        <f t="shared" si="1274"/>
        <v>проверка пройдена</v>
      </c>
      <c r="AM2018" s="24" t="str">
        <f t="shared" si="1274"/>
        <v>проверка пройдена</v>
      </c>
      <c r="AN2018" s="24" t="str">
        <f t="shared" si="1274"/>
        <v>проверка пройдена</v>
      </c>
      <c r="AO2018" s="24" t="str">
        <f t="shared" si="1274"/>
        <v>проверка пройдена</v>
      </c>
      <c r="AP2018" s="24" t="str">
        <f t="shared" si="1274"/>
        <v>проверка пройдена</v>
      </c>
      <c r="AQ2018" s="24" t="str">
        <f t="shared" si="1274"/>
        <v>проверка пройдена</v>
      </c>
      <c r="AR2018" s="24" t="str">
        <f t="shared" si="1274"/>
        <v>проверка пройдена</v>
      </c>
      <c r="AS2018" s="24" t="str">
        <f t="shared" si="1274"/>
        <v>проверка пройдена</v>
      </c>
      <c r="AT2018" s="24" t="str">
        <f t="shared" si="1274"/>
        <v>проверка пройдена</v>
      </c>
      <c r="AU2018" s="24" t="str">
        <f t="shared" si="1274"/>
        <v>проверка пройдена</v>
      </c>
      <c r="AV2018" s="24" t="str">
        <f t="shared" si="1274"/>
        <v>проверка пройдена</v>
      </c>
      <c r="AW2018" s="24" t="str">
        <f t="shared" si="1274"/>
        <v>проверка пройдена</v>
      </c>
      <c r="AX2018" s="24" t="str">
        <f t="shared" si="1274"/>
        <v>проверка пройдена</v>
      </c>
      <c r="AY2018" s="24" t="str">
        <f t="shared" si="1274"/>
        <v>проверка пройдена</v>
      </c>
      <c r="AZ2018" s="24" t="str">
        <f t="shared" si="1274"/>
        <v>проверка пройдена</v>
      </c>
      <c r="BA2018" s="24" t="str">
        <f t="shared" si="1274"/>
        <v>проверка пройдена</v>
      </c>
      <c r="BB2018" s="24" t="str">
        <f t="shared" si="1274"/>
        <v>проверка пройдена</v>
      </c>
      <c r="BC2018" s="24" t="str">
        <f t="shared" si="1274"/>
        <v>проверка пройдена</v>
      </c>
      <c r="BD2018" s="24" t="str">
        <f t="shared" si="1274"/>
        <v>проверка пройдена</v>
      </c>
      <c r="BE2018" s="24" t="str">
        <f t="shared" si="1274"/>
        <v>проверка пройдена</v>
      </c>
      <c r="BF2018" s="24" t="str">
        <f t="shared" si="1274"/>
        <v>проверка пройдена</v>
      </c>
      <c r="BG2018" s="24" t="str">
        <f t="shared" si="1274"/>
        <v>проверка пройдена</v>
      </c>
      <c r="BH2018" s="24" t="str">
        <f t="shared" si="1274"/>
        <v>проверка пройдена</v>
      </c>
      <c r="BI2018" s="24" t="str">
        <f t="shared" si="1274"/>
        <v>проверка пройдена</v>
      </c>
      <c r="BJ2018" s="24" t="str">
        <f t="shared" si="1274"/>
        <v>проверка пройдена</v>
      </c>
      <c r="BK2018" s="24" t="str">
        <f t="shared" si="1274"/>
        <v>проверка пройдена</v>
      </c>
      <c r="BL2018" s="24" t="str">
        <f t="shared" si="1274"/>
        <v>проверка пройдена</v>
      </c>
      <c r="BM2018" s="24" t="str">
        <f t="shared" si="1274"/>
        <v>проверка пройдена</v>
      </c>
      <c r="BN2018" s="24" t="str">
        <f t="shared" si="1274"/>
        <v>проверка пройдена</v>
      </c>
      <c r="BO2018" s="24" t="str">
        <f t="shared" si="1274"/>
        <v>проверка пройдена</v>
      </c>
      <c r="BP2018" s="24" t="str">
        <f t="shared" si="1274"/>
        <v>проверка пройдена</v>
      </c>
      <c r="BQ2018" s="24" t="str">
        <f t="shared" si="1274"/>
        <v>проверка пройдена</v>
      </c>
      <c r="BR2018" s="24" t="str">
        <f t="shared" si="1274"/>
        <v>проверка пройдена</v>
      </c>
      <c r="BS2018" s="24" t="str">
        <f t="shared" si="1274"/>
        <v>проверка пройдена</v>
      </c>
      <c r="BT2018" s="24" t="str">
        <f t="shared" si="1274"/>
        <v>проверка пройдена</v>
      </c>
      <c r="BU2018" s="24" t="str">
        <f t="shared" si="1274"/>
        <v>проверка пройдена</v>
      </c>
      <c r="BV2018" s="24" t="str">
        <f t="shared" si="1274"/>
        <v>проверка пройдена</v>
      </c>
      <c r="BW2018" s="24" t="str">
        <f t="shared" si="1274"/>
        <v>проверка пройдена</v>
      </c>
      <c r="BX2018" s="24" t="str">
        <f t="shared" si="1274"/>
        <v>проверка пройдена</v>
      </c>
      <c r="BY2018" s="24" t="str">
        <f t="shared" si="1274"/>
        <v>проверка пройдена</v>
      </c>
      <c r="BZ2018" s="24" t="str">
        <f t="shared" si="1274"/>
        <v>проверка пройдена</v>
      </c>
      <c r="CA2018" s="24" t="str">
        <f t="shared" si="1274"/>
        <v>проверка пройдена</v>
      </c>
      <c r="CB2018" s="24" t="str">
        <f t="shared" si="1274"/>
        <v>проверка пройдена</v>
      </c>
      <c r="CC2018" s="24" t="str">
        <f t="shared" si="1274"/>
        <v>проверка пройдена</v>
      </c>
      <c r="CD2018" s="24" t="str">
        <f t="shared" si="1274"/>
        <v>проверка пройдена</v>
      </c>
      <c r="CE2018" s="24" t="str">
        <f t="shared" si="1274"/>
        <v>проверка пройдена</v>
      </c>
      <c r="CF2018" s="24" t="str">
        <f t="shared" si="1274"/>
        <v>проверка пройдена</v>
      </c>
      <c r="CG2018" s="24" t="str">
        <f t="shared" ref="CG2018:DA2018" si="1275">IF(AND(CG2004&lt;=CG2003,CG2005&lt;=CG2004,CG2006&lt;=CG2003,CG2007&lt;=CG2003,CG2008=(CG2004+CG2006),CG2008=(CG2009+CG2010+CG2011+CG2012+CG2013+CG2014+CG2015),CG2016&lt;=CG2008,CG2017&lt;=CG2008,(CG2004+CG2006)&lt;=CG2003,CG2009&lt;=CG2008,CG2010&lt;=CG2008,CG2011&lt;=CG2008,CG2012&lt;=CG2008,CG2013&lt;=CG2008,CG2014&lt;=CG2008,CG2015&lt;=CG2008,CG2016&lt;=CG2007,CG2016&lt;=CG2008)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18" s="24" t="str">
        <f t="shared" si="1275"/>
        <v>проверка пройдена</v>
      </c>
      <c r="CI2018" s="24" t="str">
        <f t="shared" si="1275"/>
        <v>проверка пройдена</v>
      </c>
      <c r="CJ2018" s="24" t="str">
        <f t="shared" si="1275"/>
        <v>проверка пройдена</v>
      </c>
      <c r="CK2018" s="24" t="str">
        <f t="shared" si="1275"/>
        <v>проверка пройдена</v>
      </c>
      <c r="CL2018" s="24" t="str">
        <f t="shared" si="1275"/>
        <v>проверка пройдена</v>
      </c>
      <c r="CM2018" s="24" t="str">
        <f t="shared" si="1275"/>
        <v>проверка пройдена</v>
      </c>
      <c r="CN2018" s="24" t="str">
        <f t="shared" si="1275"/>
        <v>проверка пройдена</v>
      </c>
      <c r="CO2018" s="24" t="str">
        <f t="shared" si="1275"/>
        <v>проверка пройдена</v>
      </c>
      <c r="CP2018" s="24" t="str">
        <f t="shared" si="1275"/>
        <v>проверка пройдена</v>
      </c>
      <c r="CQ2018" s="24" t="str">
        <f t="shared" si="1275"/>
        <v>проверка пройдена</v>
      </c>
      <c r="CR2018" s="24" t="str">
        <f t="shared" si="1275"/>
        <v>проверка пройдена</v>
      </c>
      <c r="CS2018" s="24" t="str">
        <f t="shared" si="1275"/>
        <v>проверка пройдена</v>
      </c>
      <c r="CT2018" s="24" t="str">
        <f t="shared" si="1275"/>
        <v>проверка пройдена</v>
      </c>
      <c r="CU2018" s="24" t="str">
        <f t="shared" si="1275"/>
        <v>проверка пройдена</v>
      </c>
      <c r="CV2018" s="24" t="str">
        <f t="shared" si="1275"/>
        <v>проверка пройдена</v>
      </c>
      <c r="CW2018" s="24" t="str">
        <f t="shared" si="1275"/>
        <v>проверка пройдена</v>
      </c>
      <c r="CX2018" s="24"/>
      <c r="CY2018" s="24" t="str">
        <f t="shared" si="1275"/>
        <v>проверка пройдена</v>
      </c>
      <c r="CZ2018" s="24" t="str">
        <f t="shared" si="1275"/>
        <v>проверка пройдена</v>
      </c>
      <c r="DA2018" s="24" t="str">
        <f t="shared" si="1275"/>
        <v>проверка пройдена</v>
      </c>
      <c r="DB2018" s="86"/>
      <c r="DC2018" s="87"/>
      <c r="DD2018" s="22"/>
      <c r="DE2018" s="22"/>
      <c r="EO2018" s="89"/>
      <c r="EP2018" s="89"/>
      <c r="EQ2018" s="89"/>
      <c r="ER2018" s="89"/>
      <c r="ES2018" s="89"/>
      <c r="ET2018" s="89"/>
      <c r="EU2018" s="89"/>
      <c r="EV2018" s="89"/>
      <c r="EW2018" s="89"/>
      <c r="EX2018" s="89"/>
      <c r="EY2018" s="89"/>
      <c r="EZ2018" s="89"/>
      <c r="FA2018" s="89"/>
      <c r="FB2018" s="89"/>
      <c r="FC2018" s="89"/>
      <c r="FD2018" s="89"/>
      <c r="FE2018" s="89"/>
      <c r="FF2018" s="89"/>
      <c r="FG2018" s="89"/>
      <c r="FH2018" s="89"/>
      <c r="FI2018" s="89"/>
      <c r="FJ2018" s="89"/>
      <c r="FK2018" s="89"/>
      <c r="FL2018" s="89"/>
      <c r="FM2018" s="89"/>
      <c r="FN2018" s="89"/>
      <c r="FO2018" s="89"/>
      <c r="FP2018" s="89"/>
      <c r="FQ2018" s="89"/>
      <c r="FR2018" s="89"/>
      <c r="FS2018" s="89"/>
      <c r="FT2018" s="89"/>
      <c r="FU2018" s="89"/>
      <c r="FV2018" s="89"/>
      <c r="FW2018" s="89"/>
      <c r="FX2018" s="89"/>
      <c r="FY2018" s="89"/>
      <c r="FZ2018" s="89"/>
      <c r="GA2018" s="89"/>
      <c r="GB2018" s="89"/>
      <c r="GC2018" s="89"/>
      <c r="GD2018" s="89"/>
      <c r="GE2018" s="89"/>
      <c r="GF2018" s="89"/>
      <c r="GG2018" s="89"/>
      <c r="GH2018" s="89"/>
      <c r="GI2018" s="89"/>
      <c r="GJ2018" s="89"/>
      <c r="GK2018" s="89"/>
      <c r="GL2018" s="89"/>
      <c r="GM2018" s="89"/>
      <c r="GN2018" s="89"/>
      <c r="GO2018" s="89"/>
      <c r="GP2018" s="89"/>
      <c r="GQ2018" s="89"/>
      <c r="GR2018" s="89"/>
      <c r="GS2018" s="89"/>
      <c r="GT2018" s="89"/>
      <c r="GU2018" s="89"/>
      <c r="GV2018" s="89"/>
      <c r="GW2018" s="89"/>
      <c r="GX2018" s="89"/>
    </row>
    <row r="2019" spans="1:206" s="63" customFormat="1" ht="42.75" customHeight="1" x14ac:dyDescent="0.25">
      <c r="A2019" s="55" t="s">
        <v>140</v>
      </c>
      <c r="B2019" s="56" t="s">
        <v>97</v>
      </c>
      <c r="C2019" s="57" t="s">
        <v>141</v>
      </c>
      <c r="D2019" s="57" t="s">
        <v>2049</v>
      </c>
      <c r="E2019" s="56" t="str">
        <f>VLOOKUP(C2019,'Коды программ'!$A$2:$B$581,2,FALSE)</f>
        <v>Фармация</v>
      </c>
      <c r="F2019" s="56" t="str">
        <f t="shared" si="1245"/>
        <v>33.02.01 Фармация</v>
      </c>
      <c r="G2019" s="56" t="s">
        <v>2003</v>
      </c>
      <c r="H2019" s="56" t="s">
        <v>56</v>
      </c>
      <c r="I2019" s="56" t="s">
        <v>52</v>
      </c>
      <c r="J2019" s="56" t="s">
        <v>53</v>
      </c>
      <c r="K2019" s="58" t="s">
        <v>25</v>
      </c>
      <c r="L2019" s="59" t="s">
        <v>42</v>
      </c>
      <c r="M2019" s="58" t="s">
        <v>2000</v>
      </c>
      <c r="N2019" s="60">
        <v>15</v>
      </c>
      <c r="O2019" s="61">
        <v>18</v>
      </c>
      <c r="P2019" s="60">
        <v>1</v>
      </c>
      <c r="Q2019" s="62"/>
      <c r="R2019" s="62">
        <v>15</v>
      </c>
      <c r="S2019" s="22">
        <f t="shared" ref="S2019:S2023" si="1276">SUM(T2019:AU2019)</f>
        <v>13</v>
      </c>
      <c r="T2019" s="18"/>
      <c r="U2019" s="18"/>
      <c r="V2019" s="18">
        <v>1</v>
      </c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>
        <v>12</v>
      </c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>
        <v>12</v>
      </c>
      <c r="AW2019" s="18"/>
      <c r="AX2019" s="18"/>
      <c r="AY2019" s="18"/>
      <c r="AZ2019" s="18"/>
      <c r="BA2019" s="18">
        <v>2</v>
      </c>
      <c r="BB2019" s="18"/>
      <c r="BC2019" s="18"/>
      <c r="BD2019" s="18"/>
      <c r="BE2019" s="18"/>
      <c r="BF2019" s="77">
        <f>SUM(BG2019:CH2019)</f>
        <v>0</v>
      </c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20"/>
      <c r="DD2019" s="22" t="str">
        <f t="shared" ref="DD2019:DD2033" si="1277">IF(R2019=S2019+AX2019+AY2019+AZ2019+BA2019+BC2019+BD2019+BE2019+BF2019+CJ2019+CK2019+CL2019+CM2019+CN2019+CO2019+CP2019+CQ2019+CR2019+CS2019+CT2019+CU2019+CV2019+CW2019+CY2019+CZ2019+DA2019,"проверка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19" s="22" t="str">
        <f t="shared" ref="DE2019:DE2033" si="1278">IF(AND(AV2019&lt;=S2019,AW2019&lt;=S2019),"проверка пройдена","ВНИМАНИЕ! не может стоять значение большее, чем проверка пройдена")</f>
        <v>проверка пройдена</v>
      </c>
      <c r="EO2019" s="64"/>
      <c r="EP2019" s="64"/>
      <c r="EQ2019" s="64"/>
      <c r="ER2019" s="64"/>
      <c r="ES2019" s="64"/>
      <c r="ET2019" s="64"/>
      <c r="EU2019" s="64"/>
      <c r="EV2019" s="64"/>
      <c r="EW2019" s="64"/>
      <c r="EX2019" s="64"/>
      <c r="EY2019" s="64"/>
      <c r="EZ2019" s="64"/>
      <c r="FA2019" s="64"/>
      <c r="FB2019" s="64"/>
      <c r="FC2019" s="64"/>
      <c r="FD2019" s="64"/>
      <c r="FE2019" s="64"/>
      <c r="FF2019" s="64"/>
      <c r="FG2019" s="64"/>
      <c r="FH2019" s="64"/>
      <c r="FI2019" s="64"/>
      <c r="FJ2019" s="64"/>
      <c r="FK2019" s="64"/>
      <c r="FL2019" s="64"/>
      <c r="FM2019" s="64"/>
      <c r="FN2019" s="64"/>
      <c r="FO2019" s="64"/>
      <c r="FP2019" s="64"/>
      <c r="FQ2019" s="64"/>
      <c r="FR2019" s="64"/>
      <c r="FS2019" s="64"/>
      <c r="FT2019" s="64"/>
      <c r="FU2019" s="64"/>
      <c r="FV2019" s="64"/>
      <c r="FW2019" s="64"/>
      <c r="FX2019" s="64"/>
      <c r="FY2019" s="64"/>
      <c r="FZ2019" s="64"/>
      <c r="GA2019" s="64"/>
      <c r="GB2019" s="64"/>
      <c r="GC2019" s="64"/>
      <c r="GD2019" s="64"/>
      <c r="GE2019" s="64"/>
      <c r="GF2019" s="64"/>
      <c r="GG2019" s="64"/>
      <c r="GH2019" s="64"/>
      <c r="GI2019" s="64"/>
      <c r="GJ2019" s="64"/>
      <c r="GK2019" s="64"/>
      <c r="GL2019" s="64"/>
      <c r="GM2019" s="64"/>
      <c r="GN2019" s="64"/>
      <c r="GO2019" s="64"/>
      <c r="GP2019" s="64"/>
      <c r="GQ2019" s="64"/>
      <c r="GR2019" s="64"/>
      <c r="GS2019" s="64"/>
      <c r="GT2019" s="64"/>
      <c r="GU2019" s="64"/>
      <c r="GV2019" s="64"/>
      <c r="GW2019" s="64"/>
      <c r="GX2019" s="64"/>
    </row>
    <row r="2020" spans="1:206" s="63" customFormat="1" ht="42.75" customHeight="1" x14ac:dyDescent="0.25">
      <c r="A2020" s="55" t="s">
        <v>140</v>
      </c>
      <c r="B2020" s="56" t="s">
        <v>97</v>
      </c>
      <c r="C2020" s="57" t="s">
        <v>141</v>
      </c>
      <c r="D2020" s="57" t="s">
        <v>2049</v>
      </c>
      <c r="E2020" s="56" t="str">
        <f>VLOOKUP(C2020,'Коды программ'!$A$2:$B$581,2,FALSE)</f>
        <v>Фармация</v>
      </c>
      <c r="F2020" s="56" t="str">
        <f t="shared" si="1245"/>
        <v>33.02.01 Фармация</v>
      </c>
      <c r="G2020" s="56" t="s">
        <v>2003</v>
      </c>
      <c r="H2020" s="56" t="s">
        <v>56</v>
      </c>
      <c r="I2020" s="56" t="s">
        <v>52</v>
      </c>
      <c r="J2020" s="56" t="s">
        <v>53</v>
      </c>
      <c r="K2020" s="58" t="s">
        <v>26</v>
      </c>
      <c r="L2020" s="59" t="s">
        <v>1359</v>
      </c>
      <c r="M2020" s="58" t="s">
        <v>2000</v>
      </c>
      <c r="N2020" s="60">
        <v>1</v>
      </c>
      <c r="O2020" s="61"/>
      <c r="P2020" s="60"/>
      <c r="Q2020" s="62"/>
      <c r="R2020" s="62"/>
      <c r="S2020" s="22">
        <f t="shared" si="1276"/>
        <v>0</v>
      </c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77">
        <f t="shared" ref="BF2020:BF2023" si="1279">SUM(BG2020:CH2020)</f>
        <v>0</v>
      </c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20"/>
      <c r="DD2020" s="22" t="str">
        <f t="shared" si="1277"/>
        <v>проверка пройдена</v>
      </c>
      <c r="DE2020" s="22" t="str">
        <f t="shared" si="1278"/>
        <v>проверка пройдена</v>
      </c>
      <c r="EO2020" s="64"/>
      <c r="EP2020" s="64"/>
      <c r="EQ2020" s="64"/>
      <c r="ER2020" s="64"/>
      <c r="ES2020" s="64"/>
      <c r="ET2020" s="64"/>
      <c r="EU2020" s="64"/>
      <c r="EV2020" s="64"/>
      <c r="EW2020" s="64"/>
      <c r="EX2020" s="64"/>
      <c r="EY2020" s="64"/>
      <c r="EZ2020" s="64"/>
      <c r="FA2020" s="64"/>
      <c r="FB2020" s="64"/>
      <c r="FC2020" s="64"/>
      <c r="FD2020" s="64"/>
      <c r="FE2020" s="64"/>
      <c r="FF2020" s="64"/>
      <c r="FG2020" s="64"/>
      <c r="FH2020" s="64"/>
      <c r="FI2020" s="64"/>
      <c r="FJ2020" s="64"/>
      <c r="FK2020" s="64"/>
      <c r="FL2020" s="64"/>
      <c r="FM2020" s="64"/>
      <c r="FN2020" s="64"/>
      <c r="FO2020" s="64"/>
      <c r="FP2020" s="64"/>
      <c r="FQ2020" s="64"/>
      <c r="FR2020" s="64"/>
      <c r="FS2020" s="64"/>
      <c r="FT2020" s="64"/>
      <c r="FU2020" s="64"/>
      <c r="FV2020" s="64"/>
      <c r="FW2020" s="64"/>
      <c r="FX2020" s="64"/>
      <c r="FY2020" s="64"/>
      <c r="FZ2020" s="64"/>
      <c r="GA2020" s="64"/>
      <c r="GB2020" s="64"/>
      <c r="GC2020" s="64"/>
      <c r="GD2020" s="64"/>
      <c r="GE2020" s="64"/>
      <c r="GF2020" s="64"/>
      <c r="GG2020" s="64"/>
      <c r="GH2020" s="64"/>
      <c r="GI2020" s="64"/>
      <c r="GJ2020" s="64"/>
      <c r="GK2020" s="64"/>
      <c r="GL2020" s="64"/>
      <c r="GM2020" s="64"/>
      <c r="GN2020" s="64"/>
      <c r="GO2020" s="64"/>
      <c r="GP2020" s="64"/>
      <c r="GQ2020" s="64"/>
      <c r="GR2020" s="64"/>
      <c r="GS2020" s="64"/>
      <c r="GT2020" s="64"/>
      <c r="GU2020" s="64"/>
      <c r="GV2020" s="64"/>
      <c r="GW2020" s="64"/>
      <c r="GX2020" s="64"/>
    </row>
    <row r="2021" spans="1:206" s="63" customFormat="1" ht="42.75" customHeight="1" x14ac:dyDescent="0.25">
      <c r="A2021" s="55" t="s">
        <v>140</v>
      </c>
      <c r="B2021" s="56" t="s">
        <v>97</v>
      </c>
      <c r="C2021" s="57" t="s">
        <v>141</v>
      </c>
      <c r="D2021" s="57" t="s">
        <v>2049</v>
      </c>
      <c r="E2021" s="56" t="str">
        <f>VLOOKUP(C2021,'Коды программ'!$A$2:$B$581,2,FALSE)</f>
        <v>Фармация</v>
      </c>
      <c r="F2021" s="56" t="str">
        <f t="shared" si="1245"/>
        <v>33.02.01 Фармация</v>
      </c>
      <c r="G2021" s="56" t="s">
        <v>2003</v>
      </c>
      <c r="H2021" s="56" t="s">
        <v>56</v>
      </c>
      <c r="I2021" s="56" t="s">
        <v>52</v>
      </c>
      <c r="J2021" s="56" t="s">
        <v>53</v>
      </c>
      <c r="K2021" s="58" t="s">
        <v>27</v>
      </c>
      <c r="L2021" s="59" t="s">
        <v>1345</v>
      </c>
      <c r="M2021" s="58" t="s">
        <v>2000</v>
      </c>
      <c r="N2021" s="60"/>
      <c r="O2021" s="61"/>
      <c r="P2021" s="60"/>
      <c r="Q2021" s="62"/>
      <c r="R2021" s="62"/>
      <c r="S2021" s="22">
        <f t="shared" si="1276"/>
        <v>0</v>
      </c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77">
        <f t="shared" si="1279"/>
        <v>0</v>
      </c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20"/>
      <c r="DD2021" s="22" t="str">
        <f t="shared" si="1277"/>
        <v>проверка пройдена</v>
      </c>
      <c r="DE2021" s="22" t="str">
        <f t="shared" si="1278"/>
        <v>проверка пройдена</v>
      </c>
      <c r="EO2021" s="64"/>
      <c r="EP2021" s="64"/>
      <c r="EQ2021" s="64"/>
      <c r="ER2021" s="64"/>
      <c r="ES2021" s="64"/>
      <c r="ET2021" s="64"/>
      <c r="EU2021" s="64"/>
      <c r="EV2021" s="64"/>
      <c r="EW2021" s="64"/>
      <c r="EX2021" s="64"/>
      <c r="EY2021" s="64"/>
      <c r="EZ2021" s="64"/>
      <c r="FA2021" s="64"/>
      <c r="FB2021" s="64"/>
      <c r="FC2021" s="64"/>
      <c r="FD2021" s="64"/>
      <c r="FE2021" s="64"/>
      <c r="FF2021" s="64"/>
      <c r="FG2021" s="64"/>
      <c r="FH2021" s="64"/>
      <c r="FI2021" s="64"/>
      <c r="FJ2021" s="64"/>
      <c r="FK2021" s="64"/>
      <c r="FL2021" s="64"/>
      <c r="FM2021" s="64"/>
      <c r="FN2021" s="64"/>
      <c r="FO2021" s="64"/>
      <c r="FP2021" s="64"/>
      <c r="FQ2021" s="64"/>
      <c r="FR2021" s="64"/>
      <c r="FS2021" s="64"/>
      <c r="FT2021" s="64"/>
      <c r="FU2021" s="64"/>
      <c r="FV2021" s="64"/>
      <c r="FW2021" s="64"/>
      <c r="FX2021" s="64"/>
      <c r="FY2021" s="64"/>
      <c r="FZ2021" s="64"/>
      <c r="GA2021" s="64"/>
      <c r="GB2021" s="64"/>
      <c r="GC2021" s="64"/>
      <c r="GD2021" s="64"/>
      <c r="GE2021" s="64"/>
      <c r="GF2021" s="64"/>
      <c r="GG2021" s="64"/>
      <c r="GH2021" s="64"/>
      <c r="GI2021" s="64"/>
      <c r="GJ2021" s="64"/>
      <c r="GK2021" s="64"/>
      <c r="GL2021" s="64"/>
      <c r="GM2021" s="64"/>
      <c r="GN2021" s="64"/>
      <c r="GO2021" s="64"/>
      <c r="GP2021" s="64"/>
      <c r="GQ2021" s="64"/>
      <c r="GR2021" s="64"/>
      <c r="GS2021" s="64"/>
      <c r="GT2021" s="64"/>
      <c r="GU2021" s="64"/>
      <c r="GV2021" s="64"/>
      <c r="GW2021" s="64"/>
      <c r="GX2021" s="64"/>
    </row>
    <row r="2022" spans="1:206" s="63" customFormat="1" ht="42.75" customHeight="1" x14ac:dyDescent="0.25">
      <c r="A2022" s="55" t="s">
        <v>140</v>
      </c>
      <c r="B2022" s="56" t="s">
        <v>97</v>
      </c>
      <c r="C2022" s="57" t="s">
        <v>141</v>
      </c>
      <c r="D2022" s="57" t="s">
        <v>2049</v>
      </c>
      <c r="E2022" s="56" t="str">
        <f>VLOOKUP(C2022,'Коды программ'!$A$2:$B$581,2,FALSE)</f>
        <v>Фармация</v>
      </c>
      <c r="F2022" s="56" t="str">
        <f t="shared" si="1245"/>
        <v>33.02.01 Фармация</v>
      </c>
      <c r="G2022" s="56" t="s">
        <v>2003</v>
      </c>
      <c r="H2022" s="56" t="s">
        <v>56</v>
      </c>
      <c r="I2022" s="56" t="s">
        <v>52</v>
      </c>
      <c r="J2022" s="56" t="s">
        <v>53</v>
      </c>
      <c r="K2022" s="58" t="s">
        <v>28</v>
      </c>
      <c r="L2022" s="59" t="s">
        <v>1346</v>
      </c>
      <c r="M2022" s="58" t="s">
        <v>2000</v>
      </c>
      <c r="N2022" s="60"/>
      <c r="O2022" s="61"/>
      <c r="P2022" s="60"/>
      <c r="Q2022" s="62"/>
      <c r="R2022" s="62"/>
      <c r="S2022" s="22">
        <f t="shared" si="1276"/>
        <v>0</v>
      </c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77">
        <f t="shared" si="1279"/>
        <v>0</v>
      </c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20"/>
      <c r="DD2022" s="22" t="str">
        <f t="shared" si="1277"/>
        <v>проверка пройдена</v>
      </c>
      <c r="DE2022" s="22" t="str">
        <f t="shared" si="1278"/>
        <v>проверка пройдена</v>
      </c>
      <c r="EO2022" s="64"/>
      <c r="EP2022" s="64"/>
      <c r="EQ2022" s="64"/>
      <c r="ER2022" s="64"/>
      <c r="ES2022" s="64"/>
      <c r="ET2022" s="64"/>
      <c r="EU2022" s="64"/>
      <c r="EV2022" s="64"/>
      <c r="EW2022" s="64"/>
      <c r="EX2022" s="64"/>
      <c r="EY2022" s="64"/>
      <c r="EZ2022" s="64"/>
      <c r="FA2022" s="64"/>
      <c r="FB2022" s="64"/>
      <c r="FC2022" s="64"/>
      <c r="FD2022" s="64"/>
      <c r="FE2022" s="64"/>
      <c r="FF2022" s="64"/>
      <c r="FG2022" s="64"/>
      <c r="FH2022" s="64"/>
      <c r="FI2022" s="64"/>
      <c r="FJ2022" s="64"/>
      <c r="FK2022" s="64"/>
      <c r="FL2022" s="64"/>
      <c r="FM2022" s="64"/>
      <c r="FN2022" s="64"/>
      <c r="FO2022" s="64"/>
      <c r="FP2022" s="64"/>
      <c r="FQ2022" s="64"/>
      <c r="FR2022" s="64"/>
      <c r="FS2022" s="64"/>
      <c r="FT2022" s="64"/>
      <c r="FU2022" s="64"/>
      <c r="FV2022" s="64"/>
      <c r="FW2022" s="64"/>
      <c r="FX2022" s="64"/>
      <c r="FY2022" s="64"/>
      <c r="FZ2022" s="64"/>
      <c r="GA2022" s="64"/>
      <c r="GB2022" s="64"/>
      <c r="GC2022" s="64"/>
      <c r="GD2022" s="64"/>
      <c r="GE2022" s="64"/>
      <c r="GF2022" s="64"/>
      <c r="GG2022" s="64"/>
      <c r="GH2022" s="64"/>
      <c r="GI2022" s="64"/>
      <c r="GJ2022" s="64"/>
      <c r="GK2022" s="64"/>
      <c r="GL2022" s="64"/>
      <c r="GM2022" s="64"/>
      <c r="GN2022" s="64"/>
      <c r="GO2022" s="64"/>
      <c r="GP2022" s="64"/>
      <c r="GQ2022" s="64"/>
      <c r="GR2022" s="64"/>
      <c r="GS2022" s="64"/>
      <c r="GT2022" s="64"/>
      <c r="GU2022" s="64"/>
      <c r="GV2022" s="64"/>
      <c r="GW2022" s="64"/>
      <c r="GX2022" s="64"/>
    </row>
    <row r="2023" spans="1:206" s="63" customFormat="1" ht="42.75" customHeight="1" x14ac:dyDescent="0.25">
      <c r="A2023" s="55" t="s">
        <v>140</v>
      </c>
      <c r="B2023" s="56" t="s">
        <v>97</v>
      </c>
      <c r="C2023" s="57" t="s">
        <v>141</v>
      </c>
      <c r="D2023" s="57" t="s">
        <v>2049</v>
      </c>
      <c r="E2023" s="56" t="str">
        <f>VLOOKUP(C2023,'Коды программ'!$A$2:$B$581,2,FALSE)</f>
        <v>Фармация</v>
      </c>
      <c r="F2023" s="56" t="str">
        <f t="shared" si="1245"/>
        <v>33.02.01 Фармация</v>
      </c>
      <c r="G2023" s="56" t="s">
        <v>2003</v>
      </c>
      <c r="H2023" s="56" t="s">
        <v>56</v>
      </c>
      <c r="I2023" s="56" t="s">
        <v>52</v>
      </c>
      <c r="J2023" s="56" t="s">
        <v>53</v>
      </c>
      <c r="K2023" s="58" t="s">
        <v>29</v>
      </c>
      <c r="L2023" s="59" t="s">
        <v>1348</v>
      </c>
      <c r="M2023" s="58" t="s">
        <v>2000</v>
      </c>
      <c r="N2023" s="60"/>
      <c r="O2023" s="61"/>
      <c r="P2023" s="60"/>
      <c r="Q2023" s="62"/>
      <c r="R2023" s="62">
        <v>0</v>
      </c>
      <c r="S2023" s="22">
        <f t="shared" si="1276"/>
        <v>0</v>
      </c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77">
        <f t="shared" si="1279"/>
        <v>0</v>
      </c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20"/>
      <c r="DD2023" s="22" t="str">
        <f t="shared" si="1277"/>
        <v>проверка пройдена</v>
      </c>
      <c r="DE2023" s="22" t="str">
        <f t="shared" si="1278"/>
        <v>проверка пройдена</v>
      </c>
      <c r="EO2023" s="64"/>
      <c r="EP2023" s="64"/>
      <c r="EQ2023" s="64"/>
      <c r="ER2023" s="64"/>
      <c r="ES2023" s="64"/>
      <c r="ET2023" s="64"/>
      <c r="EU2023" s="64"/>
      <c r="EV2023" s="64"/>
      <c r="EW2023" s="64"/>
      <c r="EX2023" s="64"/>
      <c r="EY2023" s="64"/>
      <c r="EZ2023" s="64"/>
      <c r="FA2023" s="64"/>
      <c r="FB2023" s="64"/>
      <c r="FC2023" s="64"/>
      <c r="FD2023" s="64"/>
      <c r="FE2023" s="64"/>
      <c r="FF2023" s="64"/>
      <c r="FG2023" s="64"/>
      <c r="FH2023" s="64"/>
      <c r="FI2023" s="64"/>
      <c r="FJ2023" s="64"/>
      <c r="FK2023" s="64"/>
      <c r="FL2023" s="64"/>
      <c r="FM2023" s="64"/>
      <c r="FN2023" s="64"/>
      <c r="FO2023" s="64"/>
      <c r="FP2023" s="64"/>
      <c r="FQ2023" s="64"/>
      <c r="FR2023" s="64"/>
      <c r="FS2023" s="64"/>
      <c r="FT2023" s="64"/>
      <c r="FU2023" s="64"/>
      <c r="FV2023" s="64"/>
      <c r="FW2023" s="64"/>
      <c r="FX2023" s="64"/>
      <c r="FY2023" s="64"/>
      <c r="FZ2023" s="64"/>
      <c r="GA2023" s="64"/>
      <c r="GB2023" s="64"/>
      <c r="GC2023" s="64"/>
      <c r="GD2023" s="64"/>
      <c r="GE2023" s="64"/>
      <c r="GF2023" s="64"/>
      <c r="GG2023" s="64"/>
      <c r="GH2023" s="64"/>
      <c r="GI2023" s="64"/>
      <c r="GJ2023" s="64"/>
      <c r="GK2023" s="64"/>
      <c r="GL2023" s="64"/>
      <c r="GM2023" s="64"/>
      <c r="GN2023" s="64"/>
      <c r="GO2023" s="64"/>
      <c r="GP2023" s="64"/>
      <c r="GQ2023" s="64"/>
      <c r="GR2023" s="64"/>
      <c r="GS2023" s="64"/>
      <c r="GT2023" s="64"/>
      <c r="GU2023" s="64"/>
      <c r="GV2023" s="64"/>
      <c r="GW2023" s="64"/>
      <c r="GX2023" s="64"/>
    </row>
    <row r="2024" spans="1:206" s="88" customFormat="1" ht="42.75" customHeight="1" x14ac:dyDescent="0.25">
      <c r="A2024" s="78" t="s">
        <v>140</v>
      </c>
      <c r="B2024" s="79" t="s">
        <v>97</v>
      </c>
      <c r="C2024" s="80" t="s">
        <v>141</v>
      </c>
      <c r="D2024" s="80" t="s">
        <v>2049</v>
      </c>
      <c r="E2024" s="79" t="str">
        <f>VLOOKUP(C2024,'Коды программ'!$A$2:$B$581,2,FALSE)</f>
        <v>Фармация</v>
      </c>
      <c r="F2024" s="79" t="str">
        <f t="shared" si="1245"/>
        <v>33.02.01 Фармация</v>
      </c>
      <c r="G2024" s="79" t="s">
        <v>2003</v>
      </c>
      <c r="H2024" s="79" t="s">
        <v>56</v>
      </c>
      <c r="I2024" s="79" t="s">
        <v>52</v>
      </c>
      <c r="J2024" s="79" t="s">
        <v>53</v>
      </c>
      <c r="K2024" s="81" t="s">
        <v>30</v>
      </c>
      <c r="L2024" s="82" t="s">
        <v>1349</v>
      </c>
      <c r="M2024" s="81" t="s">
        <v>2000</v>
      </c>
      <c r="N2024" s="83"/>
      <c r="O2024" s="84"/>
      <c r="P2024" s="83"/>
      <c r="Q2024" s="85"/>
      <c r="R2024" s="22">
        <f>SUM(R2020,R2022)</f>
        <v>0</v>
      </c>
      <c r="S2024" s="22">
        <f t="shared" ref="S2024:CC2024" si="1280">SUM(S2020,S2022)</f>
        <v>0</v>
      </c>
      <c r="T2024" s="22">
        <f t="shared" si="1280"/>
        <v>0</v>
      </c>
      <c r="U2024" s="22">
        <f t="shared" si="1280"/>
        <v>0</v>
      </c>
      <c r="V2024" s="22">
        <f t="shared" si="1280"/>
        <v>0</v>
      </c>
      <c r="W2024" s="22">
        <f t="shared" si="1280"/>
        <v>0</v>
      </c>
      <c r="X2024" s="22">
        <f t="shared" si="1280"/>
        <v>0</v>
      </c>
      <c r="Y2024" s="22">
        <f t="shared" si="1280"/>
        <v>0</v>
      </c>
      <c r="Z2024" s="22">
        <f t="shared" si="1280"/>
        <v>0</v>
      </c>
      <c r="AA2024" s="22">
        <f t="shared" si="1280"/>
        <v>0</v>
      </c>
      <c r="AB2024" s="22">
        <f t="shared" si="1280"/>
        <v>0</v>
      </c>
      <c r="AC2024" s="22">
        <f t="shared" si="1280"/>
        <v>0</v>
      </c>
      <c r="AD2024" s="22">
        <f t="shared" si="1280"/>
        <v>0</v>
      </c>
      <c r="AE2024" s="22">
        <f t="shared" si="1280"/>
        <v>0</v>
      </c>
      <c r="AF2024" s="22">
        <f t="shared" si="1280"/>
        <v>0</v>
      </c>
      <c r="AG2024" s="22">
        <f t="shared" si="1280"/>
        <v>0</v>
      </c>
      <c r="AH2024" s="22">
        <f t="shared" si="1280"/>
        <v>0</v>
      </c>
      <c r="AI2024" s="22">
        <f t="shared" si="1280"/>
        <v>0</v>
      </c>
      <c r="AJ2024" s="22">
        <f t="shared" si="1280"/>
        <v>0</v>
      </c>
      <c r="AK2024" s="22">
        <f t="shared" si="1280"/>
        <v>0</v>
      </c>
      <c r="AL2024" s="22">
        <f t="shared" si="1280"/>
        <v>0</v>
      </c>
      <c r="AM2024" s="22">
        <f t="shared" si="1280"/>
        <v>0</v>
      </c>
      <c r="AN2024" s="22">
        <f t="shared" si="1280"/>
        <v>0</v>
      </c>
      <c r="AO2024" s="22">
        <f t="shared" si="1280"/>
        <v>0</v>
      </c>
      <c r="AP2024" s="22">
        <f t="shared" si="1280"/>
        <v>0</v>
      </c>
      <c r="AQ2024" s="22">
        <f t="shared" si="1280"/>
        <v>0</v>
      </c>
      <c r="AR2024" s="22">
        <f t="shared" si="1280"/>
        <v>0</v>
      </c>
      <c r="AS2024" s="22">
        <f t="shared" si="1280"/>
        <v>0</v>
      </c>
      <c r="AT2024" s="22">
        <f t="shared" si="1280"/>
        <v>0</v>
      </c>
      <c r="AU2024" s="22">
        <f t="shared" si="1280"/>
        <v>0</v>
      </c>
      <c r="AV2024" s="22">
        <f t="shared" si="1280"/>
        <v>0</v>
      </c>
      <c r="AW2024" s="22">
        <f t="shared" si="1280"/>
        <v>0</v>
      </c>
      <c r="AX2024" s="22">
        <f t="shared" si="1280"/>
        <v>0</v>
      </c>
      <c r="AY2024" s="22">
        <f t="shared" si="1280"/>
        <v>0</v>
      </c>
      <c r="AZ2024" s="22">
        <f t="shared" si="1280"/>
        <v>0</v>
      </c>
      <c r="BA2024" s="22">
        <f t="shared" si="1280"/>
        <v>0</v>
      </c>
      <c r="BB2024" s="22">
        <f t="shared" si="1280"/>
        <v>0</v>
      </c>
      <c r="BC2024" s="22">
        <f t="shared" si="1280"/>
        <v>0</v>
      </c>
      <c r="BD2024" s="22">
        <f t="shared" si="1280"/>
        <v>0</v>
      </c>
      <c r="BE2024" s="22">
        <f t="shared" si="1280"/>
        <v>0</v>
      </c>
      <c r="BF2024" s="22">
        <f t="shared" si="1280"/>
        <v>0</v>
      </c>
      <c r="BG2024" s="22">
        <f t="shared" si="1280"/>
        <v>0</v>
      </c>
      <c r="BH2024" s="22">
        <f t="shared" si="1280"/>
        <v>0</v>
      </c>
      <c r="BI2024" s="22">
        <f t="shared" si="1280"/>
        <v>0</v>
      </c>
      <c r="BJ2024" s="22">
        <f t="shared" si="1280"/>
        <v>0</v>
      </c>
      <c r="BK2024" s="22">
        <f t="shared" si="1280"/>
        <v>0</v>
      </c>
      <c r="BL2024" s="22">
        <f t="shared" si="1280"/>
        <v>0</v>
      </c>
      <c r="BM2024" s="22">
        <f t="shared" si="1280"/>
        <v>0</v>
      </c>
      <c r="BN2024" s="22">
        <f t="shared" si="1280"/>
        <v>0</v>
      </c>
      <c r="BO2024" s="22">
        <f t="shared" si="1280"/>
        <v>0</v>
      </c>
      <c r="BP2024" s="22">
        <f t="shared" si="1280"/>
        <v>0</v>
      </c>
      <c r="BQ2024" s="22">
        <f t="shared" si="1280"/>
        <v>0</v>
      </c>
      <c r="BR2024" s="22">
        <f t="shared" si="1280"/>
        <v>0</v>
      </c>
      <c r="BS2024" s="22">
        <f t="shared" si="1280"/>
        <v>0</v>
      </c>
      <c r="BT2024" s="22">
        <f t="shared" si="1280"/>
        <v>0</v>
      </c>
      <c r="BU2024" s="22">
        <f t="shared" si="1280"/>
        <v>0</v>
      </c>
      <c r="BV2024" s="22">
        <f t="shared" si="1280"/>
        <v>0</v>
      </c>
      <c r="BW2024" s="22">
        <f t="shared" si="1280"/>
        <v>0</v>
      </c>
      <c r="BX2024" s="22">
        <f t="shared" si="1280"/>
        <v>0</v>
      </c>
      <c r="BY2024" s="22">
        <f t="shared" si="1280"/>
        <v>0</v>
      </c>
      <c r="BZ2024" s="22">
        <f t="shared" si="1280"/>
        <v>0</v>
      </c>
      <c r="CA2024" s="22">
        <f t="shared" si="1280"/>
        <v>0</v>
      </c>
      <c r="CB2024" s="22">
        <f t="shared" si="1280"/>
        <v>0</v>
      </c>
      <c r="CC2024" s="22">
        <f t="shared" si="1280"/>
        <v>0</v>
      </c>
      <c r="CD2024" s="22">
        <f t="shared" ref="CD2024:DA2024" si="1281">SUM(CD2020,CD2022)</f>
        <v>0</v>
      </c>
      <c r="CE2024" s="22">
        <f t="shared" si="1281"/>
        <v>0</v>
      </c>
      <c r="CF2024" s="22">
        <f t="shared" si="1281"/>
        <v>0</v>
      </c>
      <c r="CG2024" s="22">
        <f t="shared" si="1281"/>
        <v>0</v>
      </c>
      <c r="CH2024" s="22">
        <f t="shared" si="1281"/>
        <v>0</v>
      </c>
      <c r="CI2024" s="22">
        <f t="shared" si="1281"/>
        <v>0</v>
      </c>
      <c r="CJ2024" s="22">
        <f t="shared" si="1281"/>
        <v>0</v>
      </c>
      <c r="CK2024" s="22">
        <f t="shared" si="1281"/>
        <v>0</v>
      </c>
      <c r="CL2024" s="22">
        <f t="shared" si="1281"/>
        <v>0</v>
      </c>
      <c r="CM2024" s="22">
        <f t="shared" si="1281"/>
        <v>0</v>
      </c>
      <c r="CN2024" s="22">
        <f t="shared" si="1281"/>
        <v>0</v>
      </c>
      <c r="CO2024" s="22">
        <f t="shared" si="1281"/>
        <v>0</v>
      </c>
      <c r="CP2024" s="22">
        <f t="shared" si="1281"/>
        <v>0</v>
      </c>
      <c r="CQ2024" s="22">
        <f t="shared" si="1281"/>
        <v>0</v>
      </c>
      <c r="CR2024" s="22">
        <f t="shared" si="1281"/>
        <v>0</v>
      </c>
      <c r="CS2024" s="22">
        <f t="shared" si="1281"/>
        <v>0</v>
      </c>
      <c r="CT2024" s="22">
        <f t="shared" si="1281"/>
        <v>0</v>
      </c>
      <c r="CU2024" s="22">
        <f t="shared" si="1281"/>
        <v>0</v>
      </c>
      <c r="CV2024" s="22">
        <f t="shared" si="1281"/>
        <v>0</v>
      </c>
      <c r="CW2024" s="22">
        <f t="shared" si="1281"/>
        <v>0</v>
      </c>
      <c r="CX2024" s="22"/>
      <c r="CY2024" s="22">
        <f t="shared" si="1281"/>
        <v>0</v>
      </c>
      <c r="CZ2024" s="22">
        <f t="shared" si="1281"/>
        <v>0</v>
      </c>
      <c r="DA2024" s="22">
        <f t="shared" si="1281"/>
        <v>0</v>
      </c>
      <c r="DB2024" s="86"/>
      <c r="DC2024" s="87"/>
      <c r="DD2024" s="22" t="str">
        <f t="shared" si="1277"/>
        <v>проверка пройдена</v>
      </c>
      <c r="DE2024" s="22" t="str">
        <f t="shared" si="1278"/>
        <v>проверка пройдена</v>
      </c>
      <c r="EO2024" s="89"/>
      <c r="EP2024" s="89"/>
      <c r="EQ2024" s="89"/>
      <c r="ER2024" s="89"/>
      <c r="ES2024" s="89"/>
      <c r="ET2024" s="89"/>
      <c r="EU2024" s="89"/>
      <c r="EV2024" s="89"/>
      <c r="EW2024" s="89"/>
      <c r="EX2024" s="89"/>
      <c r="EY2024" s="89"/>
      <c r="EZ2024" s="89"/>
      <c r="FA2024" s="89"/>
      <c r="FB2024" s="89"/>
      <c r="FC2024" s="89"/>
      <c r="FD2024" s="89"/>
      <c r="FE2024" s="89"/>
      <c r="FF2024" s="89"/>
      <c r="FG2024" s="89"/>
      <c r="FH2024" s="89"/>
      <c r="FI2024" s="89"/>
      <c r="FJ2024" s="89"/>
      <c r="FK2024" s="89"/>
      <c r="FL2024" s="89"/>
      <c r="FM2024" s="89"/>
      <c r="FN2024" s="89"/>
      <c r="FO2024" s="89"/>
      <c r="FP2024" s="89"/>
      <c r="FQ2024" s="89"/>
      <c r="FR2024" s="89"/>
      <c r="FS2024" s="89"/>
      <c r="FT2024" s="89"/>
      <c r="FU2024" s="89"/>
      <c r="FV2024" s="89"/>
      <c r="FW2024" s="89"/>
      <c r="FX2024" s="89"/>
      <c r="FY2024" s="89"/>
      <c r="FZ2024" s="89"/>
      <c r="GA2024" s="89"/>
      <c r="GB2024" s="89"/>
      <c r="GC2024" s="89"/>
      <c r="GD2024" s="89"/>
      <c r="GE2024" s="89"/>
      <c r="GF2024" s="89"/>
      <c r="GG2024" s="89"/>
      <c r="GH2024" s="89"/>
      <c r="GI2024" s="89"/>
      <c r="GJ2024" s="89"/>
      <c r="GK2024" s="89"/>
      <c r="GL2024" s="89"/>
      <c r="GM2024" s="89"/>
      <c r="GN2024" s="89"/>
      <c r="GO2024" s="89"/>
      <c r="GP2024" s="89"/>
      <c r="GQ2024" s="89"/>
      <c r="GR2024" s="89"/>
      <c r="GS2024" s="89"/>
      <c r="GT2024" s="89"/>
      <c r="GU2024" s="89"/>
      <c r="GV2024" s="89"/>
      <c r="GW2024" s="89"/>
      <c r="GX2024" s="89"/>
    </row>
    <row r="2025" spans="1:206" s="63" customFormat="1" ht="42.75" customHeight="1" x14ac:dyDescent="0.25">
      <c r="A2025" s="55" t="s">
        <v>140</v>
      </c>
      <c r="B2025" s="56" t="s">
        <v>97</v>
      </c>
      <c r="C2025" s="57" t="s">
        <v>141</v>
      </c>
      <c r="D2025" s="57" t="s">
        <v>2049</v>
      </c>
      <c r="E2025" s="56" t="str">
        <f>VLOOKUP(C2025,'Коды программ'!$A$2:$B$581,2,FALSE)</f>
        <v>Фармация</v>
      </c>
      <c r="F2025" s="56" t="str">
        <f t="shared" si="1245"/>
        <v>33.02.01 Фармация</v>
      </c>
      <c r="G2025" s="56" t="s">
        <v>2003</v>
      </c>
      <c r="H2025" s="56" t="s">
        <v>56</v>
      </c>
      <c r="I2025" s="56" t="s">
        <v>52</v>
      </c>
      <c r="J2025" s="56" t="s">
        <v>53</v>
      </c>
      <c r="K2025" s="58" t="s">
        <v>31</v>
      </c>
      <c r="L2025" s="59" t="s">
        <v>1350</v>
      </c>
      <c r="M2025" s="58" t="s">
        <v>2000</v>
      </c>
      <c r="N2025" s="60"/>
      <c r="O2025" s="61"/>
      <c r="P2025" s="60"/>
      <c r="Q2025" s="62"/>
      <c r="R2025" s="62"/>
      <c r="S2025" s="22">
        <f t="shared" ref="S2025:S2033" si="1282">SUM(T2025:AU2025)</f>
        <v>0</v>
      </c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77">
        <f t="shared" ref="BF2025:BF2033" si="1283">SUM(BG2025:CH2025)</f>
        <v>0</v>
      </c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20"/>
      <c r="DD2025" s="22" t="str">
        <f t="shared" si="1277"/>
        <v>проверка пройдена</v>
      </c>
      <c r="DE2025" s="22" t="str">
        <f t="shared" si="1278"/>
        <v>проверка пройдена</v>
      </c>
      <c r="EO2025" s="64"/>
      <c r="EP2025" s="64"/>
      <c r="EQ2025" s="64"/>
      <c r="ER2025" s="64"/>
      <c r="ES2025" s="64"/>
      <c r="ET2025" s="64"/>
      <c r="EU2025" s="64"/>
      <c r="EV2025" s="64"/>
      <c r="EW2025" s="64"/>
      <c r="EX2025" s="64"/>
      <c r="EY2025" s="64"/>
      <c r="EZ2025" s="64"/>
      <c r="FA2025" s="64"/>
      <c r="FB2025" s="64"/>
      <c r="FC2025" s="64"/>
      <c r="FD2025" s="64"/>
      <c r="FE2025" s="64"/>
      <c r="FF2025" s="64"/>
      <c r="FG2025" s="64"/>
      <c r="FH2025" s="64"/>
      <c r="FI2025" s="64"/>
      <c r="FJ2025" s="64"/>
      <c r="FK2025" s="64"/>
      <c r="FL2025" s="64"/>
      <c r="FM2025" s="64"/>
      <c r="FN2025" s="64"/>
      <c r="FO2025" s="64"/>
      <c r="FP2025" s="64"/>
      <c r="FQ2025" s="64"/>
      <c r="FR2025" s="64"/>
      <c r="FS2025" s="64"/>
      <c r="FT2025" s="64"/>
      <c r="FU2025" s="64"/>
      <c r="FV2025" s="64"/>
      <c r="FW2025" s="64"/>
      <c r="FX2025" s="64"/>
      <c r="FY2025" s="64"/>
      <c r="FZ2025" s="64"/>
      <c r="GA2025" s="64"/>
      <c r="GB2025" s="64"/>
      <c r="GC2025" s="64"/>
      <c r="GD2025" s="64"/>
      <c r="GE2025" s="64"/>
      <c r="GF2025" s="64"/>
      <c r="GG2025" s="64"/>
      <c r="GH2025" s="64"/>
      <c r="GI2025" s="64"/>
      <c r="GJ2025" s="64"/>
      <c r="GK2025" s="64"/>
      <c r="GL2025" s="64"/>
      <c r="GM2025" s="64"/>
      <c r="GN2025" s="64"/>
      <c r="GO2025" s="64"/>
      <c r="GP2025" s="64"/>
      <c r="GQ2025" s="64"/>
      <c r="GR2025" s="64"/>
      <c r="GS2025" s="64"/>
      <c r="GT2025" s="64"/>
      <c r="GU2025" s="64"/>
      <c r="GV2025" s="64"/>
      <c r="GW2025" s="64"/>
      <c r="GX2025" s="64"/>
    </row>
    <row r="2026" spans="1:206" s="63" customFormat="1" ht="42.75" customHeight="1" x14ac:dyDescent="0.25">
      <c r="A2026" s="55" t="s">
        <v>140</v>
      </c>
      <c r="B2026" s="56" t="s">
        <v>97</v>
      </c>
      <c r="C2026" s="57" t="s">
        <v>141</v>
      </c>
      <c r="D2026" s="57" t="s">
        <v>2049</v>
      </c>
      <c r="E2026" s="56" t="str">
        <f>VLOOKUP(C2026,'Коды программ'!$A$2:$B$581,2,FALSE)</f>
        <v>Фармация</v>
      </c>
      <c r="F2026" s="56" t="str">
        <f t="shared" si="1245"/>
        <v>33.02.01 Фармация</v>
      </c>
      <c r="G2026" s="56" t="s">
        <v>2003</v>
      </c>
      <c r="H2026" s="56" t="s">
        <v>56</v>
      </c>
      <c r="I2026" s="56" t="s">
        <v>52</v>
      </c>
      <c r="J2026" s="56" t="s">
        <v>53</v>
      </c>
      <c r="K2026" s="58" t="s">
        <v>32</v>
      </c>
      <c r="L2026" s="59" t="s">
        <v>1351</v>
      </c>
      <c r="M2026" s="58" t="s">
        <v>2000</v>
      </c>
      <c r="N2026" s="60"/>
      <c r="O2026" s="61"/>
      <c r="P2026" s="60"/>
      <c r="Q2026" s="62"/>
      <c r="R2026" s="62"/>
      <c r="S2026" s="22">
        <f t="shared" si="1282"/>
        <v>0</v>
      </c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77">
        <f t="shared" si="1283"/>
        <v>0</v>
      </c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20"/>
      <c r="DD2026" s="22" t="str">
        <f t="shared" si="1277"/>
        <v>проверка пройдена</v>
      </c>
      <c r="DE2026" s="22" t="str">
        <f t="shared" si="1278"/>
        <v>проверка пройдена</v>
      </c>
      <c r="EO2026" s="64"/>
      <c r="EP2026" s="64"/>
      <c r="EQ2026" s="64"/>
      <c r="ER2026" s="64"/>
      <c r="ES2026" s="64"/>
      <c r="ET2026" s="64"/>
      <c r="EU2026" s="64"/>
      <c r="EV2026" s="64"/>
      <c r="EW2026" s="64"/>
      <c r="EX2026" s="64"/>
      <c r="EY2026" s="64"/>
      <c r="EZ2026" s="64"/>
      <c r="FA2026" s="64"/>
      <c r="FB2026" s="64"/>
      <c r="FC2026" s="64"/>
      <c r="FD2026" s="64"/>
      <c r="FE2026" s="64"/>
      <c r="FF2026" s="64"/>
      <c r="FG2026" s="64"/>
      <c r="FH2026" s="64"/>
      <c r="FI2026" s="64"/>
      <c r="FJ2026" s="64"/>
      <c r="FK2026" s="64"/>
      <c r="FL2026" s="64"/>
      <c r="FM2026" s="64"/>
      <c r="FN2026" s="64"/>
      <c r="FO2026" s="64"/>
      <c r="FP2026" s="64"/>
      <c r="FQ2026" s="64"/>
      <c r="FR2026" s="64"/>
      <c r="FS2026" s="64"/>
      <c r="FT2026" s="64"/>
      <c r="FU2026" s="64"/>
      <c r="FV2026" s="64"/>
      <c r="FW2026" s="64"/>
      <c r="FX2026" s="64"/>
      <c r="FY2026" s="64"/>
      <c r="FZ2026" s="64"/>
      <c r="GA2026" s="64"/>
      <c r="GB2026" s="64"/>
      <c r="GC2026" s="64"/>
      <c r="GD2026" s="64"/>
      <c r="GE2026" s="64"/>
      <c r="GF2026" s="64"/>
      <c r="GG2026" s="64"/>
      <c r="GH2026" s="64"/>
      <c r="GI2026" s="64"/>
      <c r="GJ2026" s="64"/>
      <c r="GK2026" s="64"/>
      <c r="GL2026" s="64"/>
      <c r="GM2026" s="64"/>
      <c r="GN2026" s="64"/>
      <c r="GO2026" s="64"/>
      <c r="GP2026" s="64"/>
      <c r="GQ2026" s="64"/>
      <c r="GR2026" s="64"/>
      <c r="GS2026" s="64"/>
      <c r="GT2026" s="64"/>
      <c r="GU2026" s="64"/>
      <c r="GV2026" s="64"/>
      <c r="GW2026" s="64"/>
      <c r="GX2026" s="64"/>
    </row>
    <row r="2027" spans="1:206" s="63" customFormat="1" ht="42.75" customHeight="1" x14ac:dyDescent="0.25">
      <c r="A2027" s="55" t="s">
        <v>140</v>
      </c>
      <c r="B2027" s="56" t="s">
        <v>97</v>
      </c>
      <c r="C2027" s="57" t="s">
        <v>141</v>
      </c>
      <c r="D2027" s="57" t="s">
        <v>2049</v>
      </c>
      <c r="E2027" s="56" t="str">
        <f>VLOOKUP(C2027,'Коды программ'!$A$2:$B$581,2,FALSE)</f>
        <v>Фармация</v>
      </c>
      <c r="F2027" s="56" t="str">
        <f t="shared" si="1245"/>
        <v>33.02.01 Фармация</v>
      </c>
      <c r="G2027" s="56" t="s">
        <v>2003</v>
      </c>
      <c r="H2027" s="56" t="s">
        <v>56</v>
      </c>
      <c r="I2027" s="56" t="s">
        <v>52</v>
      </c>
      <c r="J2027" s="56" t="s">
        <v>53</v>
      </c>
      <c r="K2027" s="58" t="s">
        <v>33</v>
      </c>
      <c r="L2027" s="59" t="s">
        <v>1352</v>
      </c>
      <c r="M2027" s="58" t="s">
        <v>2000</v>
      </c>
      <c r="N2027" s="60"/>
      <c r="O2027" s="61"/>
      <c r="P2027" s="60"/>
      <c r="Q2027" s="62"/>
      <c r="R2027" s="62"/>
      <c r="S2027" s="22">
        <f t="shared" si="1282"/>
        <v>0</v>
      </c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77">
        <f t="shared" si="1283"/>
        <v>0</v>
      </c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20"/>
      <c r="DD2027" s="22" t="str">
        <f t="shared" si="1277"/>
        <v>проверка пройдена</v>
      </c>
      <c r="DE2027" s="22" t="str">
        <f t="shared" si="1278"/>
        <v>проверка пройдена</v>
      </c>
      <c r="EO2027" s="64"/>
      <c r="EP2027" s="64"/>
      <c r="EQ2027" s="64"/>
      <c r="ER2027" s="64"/>
      <c r="ES2027" s="64"/>
      <c r="ET2027" s="64"/>
      <c r="EU2027" s="64"/>
      <c r="EV2027" s="64"/>
      <c r="EW2027" s="64"/>
      <c r="EX2027" s="64"/>
      <c r="EY2027" s="64"/>
      <c r="EZ2027" s="64"/>
      <c r="FA2027" s="64"/>
      <c r="FB2027" s="64"/>
      <c r="FC2027" s="64"/>
      <c r="FD2027" s="64"/>
      <c r="FE2027" s="64"/>
      <c r="FF2027" s="64"/>
      <c r="FG2027" s="64"/>
      <c r="FH2027" s="64"/>
      <c r="FI2027" s="64"/>
      <c r="FJ2027" s="64"/>
      <c r="FK2027" s="64"/>
      <c r="FL2027" s="64"/>
      <c r="FM2027" s="64"/>
      <c r="FN2027" s="64"/>
      <c r="FO2027" s="64"/>
      <c r="FP2027" s="64"/>
      <c r="FQ2027" s="64"/>
      <c r="FR2027" s="64"/>
      <c r="FS2027" s="64"/>
      <c r="FT2027" s="64"/>
      <c r="FU2027" s="64"/>
      <c r="FV2027" s="64"/>
      <c r="FW2027" s="64"/>
      <c r="FX2027" s="64"/>
      <c r="FY2027" s="64"/>
      <c r="FZ2027" s="64"/>
      <c r="GA2027" s="64"/>
      <c r="GB2027" s="64"/>
      <c r="GC2027" s="64"/>
      <c r="GD2027" s="64"/>
      <c r="GE2027" s="64"/>
      <c r="GF2027" s="64"/>
      <c r="GG2027" s="64"/>
      <c r="GH2027" s="64"/>
      <c r="GI2027" s="64"/>
      <c r="GJ2027" s="64"/>
      <c r="GK2027" s="64"/>
      <c r="GL2027" s="64"/>
      <c r="GM2027" s="64"/>
      <c r="GN2027" s="64"/>
      <c r="GO2027" s="64"/>
      <c r="GP2027" s="64"/>
      <c r="GQ2027" s="64"/>
      <c r="GR2027" s="64"/>
      <c r="GS2027" s="64"/>
      <c r="GT2027" s="64"/>
      <c r="GU2027" s="64"/>
      <c r="GV2027" s="64"/>
      <c r="GW2027" s="64"/>
      <c r="GX2027" s="64"/>
    </row>
    <row r="2028" spans="1:206" s="63" customFormat="1" ht="42.75" customHeight="1" x14ac:dyDescent="0.25">
      <c r="A2028" s="55" t="s">
        <v>140</v>
      </c>
      <c r="B2028" s="56" t="s">
        <v>97</v>
      </c>
      <c r="C2028" s="57" t="s">
        <v>141</v>
      </c>
      <c r="D2028" s="57" t="s">
        <v>2049</v>
      </c>
      <c r="E2028" s="56" t="str">
        <f>VLOOKUP(C2028,'Коды программ'!$A$2:$B$581,2,FALSE)</f>
        <v>Фармация</v>
      </c>
      <c r="F2028" s="56" t="str">
        <f t="shared" si="1245"/>
        <v>33.02.01 Фармация</v>
      </c>
      <c r="G2028" s="56" t="s">
        <v>2003</v>
      </c>
      <c r="H2028" s="56" t="s">
        <v>56</v>
      </c>
      <c r="I2028" s="56" t="s">
        <v>52</v>
      </c>
      <c r="J2028" s="56" t="s">
        <v>53</v>
      </c>
      <c r="K2028" s="58" t="s">
        <v>34</v>
      </c>
      <c r="L2028" s="59" t="s">
        <v>1353</v>
      </c>
      <c r="M2028" s="58" t="s">
        <v>2000</v>
      </c>
      <c r="N2028" s="60"/>
      <c r="O2028" s="61"/>
      <c r="P2028" s="60"/>
      <c r="Q2028" s="62"/>
      <c r="R2028" s="62"/>
      <c r="S2028" s="22">
        <f t="shared" si="1282"/>
        <v>0</v>
      </c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77">
        <f t="shared" si="1283"/>
        <v>0</v>
      </c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20"/>
      <c r="DD2028" s="22" t="str">
        <f t="shared" si="1277"/>
        <v>проверка пройдена</v>
      </c>
      <c r="DE2028" s="22" t="str">
        <f t="shared" si="1278"/>
        <v>проверка пройдена</v>
      </c>
      <c r="EO2028" s="64"/>
      <c r="EP2028" s="64"/>
      <c r="EQ2028" s="64"/>
      <c r="ER2028" s="64"/>
      <c r="ES2028" s="64"/>
      <c r="ET2028" s="64"/>
      <c r="EU2028" s="64"/>
      <c r="EV2028" s="64"/>
      <c r="EW2028" s="64"/>
      <c r="EX2028" s="64"/>
      <c r="EY2028" s="64"/>
      <c r="EZ2028" s="64"/>
      <c r="FA2028" s="64"/>
      <c r="FB2028" s="64"/>
      <c r="FC2028" s="64"/>
      <c r="FD2028" s="64"/>
      <c r="FE2028" s="64"/>
      <c r="FF2028" s="64"/>
      <c r="FG2028" s="64"/>
      <c r="FH2028" s="64"/>
      <c r="FI2028" s="64"/>
      <c r="FJ2028" s="64"/>
      <c r="FK2028" s="64"/>
      <c r="FL2028" s="64"/>
      <c r="FM2028" s="64"/>
      <c r="FN2028" s="64"/>
      <c r="FO2028" s="64"/>
      <c r="FP2028" s="64"/>
      <c r="FQ2028" s="64"/>
      <c r="FR2028" s="64"/>
      <c r="FS2028" s="64"/>
      <c r="FT2028" s="64"/>
      <c r="FU2028" s="64"/>
      <c r="FV2028" s="64"/>
      <c r="FW2028" s="64"/>
      <c r="FX2028" s="64"/>
      <c r="FY2028" s="64"/>
      <c r="FZ2028" s="64"/>
      <c r="GA2028" s="64"/>
      <c r="GB2028" s="64"/>
      <c r="GC2028" s="64"/>
      <c r="GD2028" s="64"/>
      <c r="GE2028" s="64"/>
      <c r="GF2028" s="64"/>
      <c r="GG2028" s="64"/>
      <c r="GH2028" s="64"/>
      <c r="GI2028" s="64"/>
      <c r="GJ2028" s="64"/>
      <c r="GK2028" s="64"/>
      <c r="GL2028" s="64"/>
      <c r="GM2028" s="64"/>
      <c r="GN2028" s="64"/>
      <c r="GO2028" s="64"/>
      <c r="GP2028" s="64"/>
      <c r="GQ2028" s="64"/>
      <c r="GR2028" s="64"/>
      <c r="GS2028" s="64"/>
      <c r="GT2028" s="64"/>
      <c r="GU2028" s="64"/>
      <c r="GV2028" s="64"/>
      <c r="GW2028" s="64"/>
      <c r="GX2028" s="64"/>
    </row>
    <row r="2029" spans="1:206" s="63" customFormat="1" ht="42.75" customHeight="1" x14ac:dyDescent="0.25">
      <c r="A2029" s="55" t="s">
        <v>140</v>
      </c>
      <c r="B2029" s="56" t="s">
        <v>97</v>
      </c>
      <c r="C2029" s="57" t="s">
        <v>141</v>
      </c>
      <c r="D2029" s="57" t="s">
        <v>2049</v>
      </c>
      <c r="E2029" s="56" t="str">
        <f>VLOOKUP(C2029,'Коды программ'!$A$2:$B$581,2,FALSE)</f>
        <v>Фармация</v>
      </c>
      <c r="F2029" s="56" t="str">
        <f t="shared" si="1245"/>
        <v>33.02.01 Фармация</v>
      </c>
      <c r="G2029" s="56" t="s">
        <v>2003</v>
      </c>
      <c r="H2029" s="56" t="s">
        <v>56</v>
      </c>
      <c r="I2029" s="56" t="s">
        <v>52</v>
      </c>
      <c r="J2029" s="56" t="s">
        <v>53</v>
      </c>
      <c r="K2029" s="58" t="s">
        <v>35</v>
      </c>
      <c r="L2029" s="59" t="s">
        <v>1354</v>
      </c>
      <c r="M2029" s="58" t="s">
        <v>2000</v>
      </c>
      <c r="N2029" s="60"/>
      <c r="O2029" s="61"/>
      <c r="P2029" s="60"/>
      <c r="Q2029" s="62"/>
      <c r="R2029" s="62"/>
      <c r="S2029" s="22">
        <f t="shared" si="1282"/>
        <v>0</v>
      </c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77">
        <f t="shared" si="1283"/>
        <v>0</v>
      </c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20"/>
      <c r="DD2029" s="22" t="str">
        <f t="shared" si="1277"/>
        <v>проверка пройдена</v>
      </c>
      <c r="DE2029" s="22" t="str">
        <f t="shared" si="1278"/>
        <v>проверка пройдена</v>
      </c>
      <c r="EO2029" s="64"/>
      <c r="EP2029" s="64"/>
      <c r="EQ2029" s="64"/>
      <c r="ER2029" s="64"/>
      <c r="ES2029" s="64"/>
      <c r="ET2029" s="64"/>
      <c r="EU2029" s="64"/>
      <c r="EV2029" s="64"/>
      <c r="EW2029" s="64"/>
      <c r="EX2029" s="64"/>
      <c r="EY2029" s="64"/>
      <c r="EZ2029" s="64"/>
      <c r="FA2029" s="64"/>
      <c r="FB2029" s="64"/>
      <c r="FC2029" s="64"/>
      <c r="FD2029" s="64"/>
      <c r="FE2029" s="64"/>
      <c r="FF2029" s="64"/>
      <c r="FG2029" s="64"/>
      <c r="FH2029" s="64"/>
      <c r="FI2029" s="64"/>
      <c r="FJ2029" s="64"/>
      <c r="FK2029" s="64"/>
      <c r="FL2029" s="64"/>
      <c r="FM2029" s="64"/>
      <c r="FN2029" s="64"/>
      <c r="FO2029" s="64"/>
      <c r="FP2029" s="64"/>
      <c r="FQ2029" s="64"/>
      <c r="FR2029" s="64"/>
      <c r="FS2029" s="64"/>
      <c r="FT2029" s="64"/>
      <c r="FU2029" s="64"/>
      <c r="FV2029" s="64"/>
      <c r="FW2029" s="64"/>
      <c r="FX2029" s="64"/>
      <c r="FY2029" s="64"/>
      <c r="FZ2029" s="64"/>
      <c r="GA2029" s="64"/>
      <c r="GB2029" s="64"/>
      <c r="GC2029" s="64"/>
      <c r="GD2029" s="64"/>
      <c r="GE2029" s="64"/>
      <c r="GF2029" s="64"/>
      <c r="GG2029" s="64"/>
      <c r="GH2029" s="64"/>
      <c r="GI2029" s="64"/>
      <c r="GJ2029" s="64"/>
      <c r="GK2029" s="64"/>
      <c r="GL2029" s="64"/>
      <c r="GM2029" s="64"/>
      <c r="GN2029" s="64"/>
      <c r="GO2029" s="64"/>
      <c r="GP2029" s="64"/>
      <c r="GQ2029" s="64"/>
      <c r="GR2029" s="64"/>
      <c r="GS2029" s="64"/>
      <c r="GT2029" s="64"/>
      <c r="GU2029" s="64"/>
      <c r="GV2029" s="64"/>
      <c r="GW2029" s="64"/>
      <c r="GX2029" s="64"/>
    </row>
    <row r="2030" spans="1:206" s="63" customFormat="1" ht="42.75" customHeight="1" x14ac:dyDescent="0.25">
      <c r="A2030" s="55" t="s">
        <v>140</v>
      </c>
      <c r="B2030" s="56" t="s">
        <v>97</v>
      </c>
      <c r="C2030" s="57" t="s">
        <v>141</v>
      </c>
      <c r="D2030" s="57" t="s">
        <v>2049</v>
      </c>
      <c r="E2030" s="56" t="str">
        <f>VLOOKUP(C2030,'Коды программ'!$A$2:$B$581,2,FALSE)</f>
        <v>Фармация</v>
      </c>
      <c r="F2030" s="56" t="str">
        <f t="shared" si="1245"/>
        <v>33.02.01 Фармация</v>
      </c>
      <c r="G2030" s="56" t="s">
        <v>2003</v>
      </c>
      <c r="H2030" s="56" t="s">
        <v>56</v>
      </c>
      <c r="I2030" s="56" t="s">
        <v>52</v>
      </c>
      <c r="J2030" s="56" t="s">
        <v>53</v>
      </c>
      <c r="K2030" s="58" t="s">
        <v>36</v>
      </c>
      <c r="L2030" s="59" t="s">
        <v>1355</v>
      </c>
      <c r="M2030" s="58" t="s">
        <v>2000</v>
      </c>
      <c r="N2030" s="60"/>
      <c r="O2030" s="61"/>
      <c r="P2030" s="60"/>
      <c r="Q2030" s="62"/>
      <c r="R2030" s="62"/>
      <c r="S2030" s="22">
        <f t="shared" si="1282"/>
        <v>0</v>
      </c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77">
        <f t="shared" si="1283"/>
        <v>0</v>
      </c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20"/>
      <c r="DD2030" s="22" t="str">
        <f t="shared" si="1277"/>
        <v>проверка пройдена</v>
      </c>
      <c r="DE2030" s="22" t="str">
        <f t="shared" si="1278"/>
        <v>проверка пройдена</v>
      </c>
      <c r="EO2030" s="64"/>
      <c r="EP2030" s="64"/>
      <c r="EQ2030" s="64"/>
      <c r="ER2030" s="64"/>
      <c r="ES2030" s="64"/>
      <c r="ET2030" s="64"/>
      <c r="EU2030" s="64"/>
      <c r="EV2030" s="64"/>
      <c r="EW2030" s="64"/>
      <c r="EX2030" s="64"/>
      <c r="EY2030" s="64"/>
      <c r="EZ2030" s="64"/>
      <c r="FA2030" s="64"/>
      <c r="FB2030" s="64"/>
      <c r="FC2030" s="64"/>
      <c r="FD2030" s="64"/>
      <c r="FE2030" s="64"/>
      <c r="FF2030" s="64"/>
      <c r="FG2030" s="64"/>
      <c r="FH2030" s="64"/>
      <c r="FI2030" s="64"/>
      <c r="FJ2030" s="64"/>
      <c r="FK2030" s="64"/>
      <c r="FL2030" s="64"/>
      <c r="FM2030" s="64"/>
      <c r="FN2030" s="64"/>
      <c r="FO2030" s="64"/>
      <c r="FP2030" s="64"/>
      <c r="FQ2030" s="64"/>
      <c r="FR2030" s="64"/>
      <c r="FS2030" s="64"/>
      <c r="FT2030" s="64"/>
      <c r="FU2030" s="64"/>
      <c r="FV2030" s="64"/>
      <c r="FW2030" s="64"/>
      <c r="FX2030" s="64"/>
      <c r="FY2030" s="64"/>
      <c r="FZ2030" s="64"/>
      <c r="GA2030" s="64"/>
      <c r="GB2030" s="64"/>
      <c r="GC2030" s="64"/>
      <c r="GD2030" s="64"/>
      <c r="GE2030" s="64"/>
      <c r="GF2030" s="64"/>
      <c r="GG2030" s="64"/>
      <c r="GH2030" s="64"/>
      <c r="GI2030" s="64"/>
      <c r="GJ2030" s="64"/>
      <c r="GK2030" s="64"/>
      <c r="GL2030" s="64"/>
      <c r="GM2030" s="64"/>
      <c r="GN2030" s="64"/>
      <c r="GO2030" s="64"/>
      <c r="GP2030" s="64"/>
      <c r="GQ2030" s="64"/>
      <c r="GR2030" s="64"/>
      <c r="GS2030" s="64"/>
      <c r="GT2030" s="64"/>
      <c r="GU2030" s="64"/>
      <c r="GV2030" s="64"/>
      <c r="GW2030" s="64"/>
      <c r="GX2030" s="64"/>
    </row>
    <row r="2031" spans="1:206" s="63" customFormat="1" ht="42.75" customHeight="1" x14ac:dyDescent="0.25">
      <c r="A2031" s="55" t="s">
        <v>140</v>
      </c>
      <c r="B2031" s="56" t="s">
        <v>97</v>
      </c>
      <c r="C2031" s="57" t="s">
        <v>141</v>
      </c>
      <c r="D2031" s="57" t="s">
        <v>2049</v>
      </c>
      <c r="E2031" s="56" t="str">
        <f>VLOOKUP(C2031,'Коды программ'!$A$2:$B$581,2,FALSE)</f>
        <v>Фармация</v>
      </c>
      <c r="F2031" s="56" t="str">
        <f t="shared" si="1245"/>
        <v>33.02.01 Фармация</v>
      </c>
      <c r="G2031" s="56" t="s">
        <v>2003</v>
      </c>
      <c r="H2031" s="56" t="s">
        <v>56</v>
      </c>
      <c r="I2031" s="56" t="s">
        <v>52</v>
      </c>
      <c r="J2031" s="56" t="s">
        <v>53</v>
      </c>
      <c r="K2031" s="58" t="s">
        <v>37</v>
      </c>
      <c r="L2031" s="59" t="s">
        <v>1356</v>
      </c>
      <c r="M2031" s="58" t="s">
        <v>2000</v>
      </c>
      <c r="N2031" s="60"/>
      <c r="O2031" s="61"/>
      <c r="P2031" s="60"/>
      <c r="Q2031" s="62"/>
      <c r="R2031" s="62"/>
      <c r="S2031" s="22">
        <f t="shared" si="1282"/>
        <v>0</v>
      </c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77">
        <f t="shared" si="1283"/>
        <v>0</v>
      </c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20"/>
      <c r="DD2031" s="22" t="str">
        <f t="shared" si="1277"/>
        <v>проверка пройдена</v>
      </c>
      <c r="DE2031" s="22" t="str">
        <f t="shared" si="1278"/>
        <v>проверка пройдена</v>
      </c>
      <c r="EO2031" s="64"/>
      <c r="EP2031" s="64"/>
      <c r="EQ2031" s="64"/>
      <c r="ER2031" s="64"/>
      <c r="ES2031" s="64"/>
      <c r="ET2031" s="64"/>
      <c r="EU2031" s="64"/>
      <c r="EV2031" s="64"/>
      <c r="EW2031" s="64"/>
      <c r="EX2031" s="64"/>
      <c r="EY2031" s="64"/>
      <c r="EZ2031" s="64"/>
      <c r="FA2031" s="64"/>
      <c r="FB2031" s="64"/>
      <c r="FC2031" s="64"/>
      <c r="FD2031" s="64"/>
      <c r="FE2031" s="64"/>
      <c r="FF2031" s="64"/>
      <c r="FG2031" s="64"/>
      <c r="FH2031" s="64"/>
      <c r="FI2031" s="64"/>
      <c r="FJ2031" s="64"/>
      <c r="FK2031" s="64"/>
      <c r="FL2031" s="64"/>
      <c r="FM2031" s="64"/>
      <c r="FN2031" s="64"/>
      <c r="FO2031" s="64"/>
      <c r="FP2031" s="64"/>
      <c r="FQ2031" s="64"/>
      <c r="FR2031" s="64"/>
      <c r="FS2031" s="64"/>
      <c r="FT2031" s="64"/>
      <c r="FU2031" s="64"/>
      <c r="FV2031" s="64"/>
      <c r="FW2031" s="64"/>
      <c r="FX2031" s="64"/>
      <c r="FY2031" s="64"/>
      <c r="FZ2031" s="64"/>
      <c r="GA2031" s="64"/>
      <c r="GB2031" s="64"/>
      <c r="GC2031" s="64"/>
      <c r="GD2031" s="64"/>
      <c r="GE2031" s="64"/>
      <c r="GF2031" s="64"/>
      <c r="GG2031" s="64"/>
      <c r="GH2031" s="64"/>
      <c r="GI2031" s="64"/>
      <c r="GJ2031" s="64"/>
      <c r="GK2031" s="64"/>
      <c r="GL2031" s="64"/>
      <c r="GM2031" s="64"/>
      <c r="GN2031" s="64"/>
      <c r="GO2031" s="64"/>
      <c r="GP2031" s="64"/>
      <c r="GQ2031" s="64"/>
      <c r="GR2031" s="64"/>
      <c r="GS2031" s="64"/>
      <c r="GT2031" s="64"/>
      <c r="GU2031" s="64"/>
      <c r="GV2031" s="64"/>
      <c r="GW2031" s="64"/>
      <c r="GX2031" s="64"/>
    </row>
    <row r="2032" spans="1:206" s="63" customFormat="1" ht="42.75" customHeight="1" x14ac:dyDescent="0.25">
      <c r="A2032" s="55" t="s">
        <v>140</v>
      </c>
      <c r="B2032" s="56" t="s">
        <v>97</v>
      </c>
      <c r="C2032" s="57" t="s">
        <v>141</v>
      </c>
      <c r="D2032" s="57" t="s">
        <v>2049</v>
      </c>
      <c r="E2032" s="56" t="str">
        <f>VLOOKUP(C2032,'Коды программ'!$A$2:$B$581,2,FALSE)</f>
        <v>Фармация</v>
      </c>
      <c r="F2032" s="56" t="str">
        <f t="shared" ref="F2032:F2095" si="1284">CONCATENATE(C2032," ",E2032)</f>
        <v>33.02.01 Фармация</v>
      </c>
      <c r="G2032" s="56" t="s">
        <v>2003</v>
      </c>
      <c r="H2032" s="56" t="s">
        <v>56</v>
      </c>
      <c r="I2032" s="56" t="s">
        <v>52</v>
      </c>
      <c r="J2032" s="56" t="s">
        <v>53</v>
      </c>
      <c r="K2032" s="58" t="s">
        <v>38</v>
      </c>
      <c r="L2032" s="59" t="s">
        <v>1357</v>
      </c>
      <c r="M2032" s="58" t="s">
        <v>2000</v>
      </c>
      <c r="N2032" s="60"/>
      <c r="O2032" s="61"/>
      <c r="P2032" s="60"/>
      <c r="Q2032" s="62"/>
      <c r="R2032" s="62"/>
      <c r="S2032" s="22">
        <f t="shared" si="1282"/>
        <v>0</v>
      </c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77">
        <f t="shared" si="1283"/>
        <v>0</v>
      </c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20"/>
      <c r="DD2032" s="22" t="str">
        <f t="shared" si="1277"/>
        <v>проверка пройдена</v>
      </c>
      <c r="DE2032" s="22" t="str">
        <f t="shared" si="1278"/>
        <v>проверка пройдена</v>
      </c>
      <c r="EO2032" s="64"/>
      <c r="EP2032" s="64"/>
      <c r="EQ2032" s="64"/>
      <c r="ER2032" s="64"/>
      <c r="ES2032" s="64"/>
      <c r="ET2032" s="64"/>
      <c r="EU2032" s="64"/>
      <c r="EV2032" s="64"/>
      <c r="EW2032" s="64"/>
      <c r="EX2032" s="64"/>
      <c r="EY2032" s="64"/>
      <c r="EZ2032" s="64"/>
      <c r="FA2032" s="64"/>
      <c r="FB2032" s="64"/>
      <c r="FC2032" s="64"/>
      <c r="FD2032" s="64"/>
      <c r="FE2032" s="64"/>
      <c r="FF2032" s="64"/>
      <c r="FG2032" s="64"/>
      <c r="FH2032" s="64"/>
      <c r="FI2032" s="64"/>
      <c r="FJ2032" s="64"/>
      <c r="FK2032" s="64"/>
      <c r="FL2032" s="64"/>
      <c r="FM2032" s="64"/>
      <c r="FN2032" s="64"/>
      <c r="FO2032" s="64"/>
      <c r="FP2032" s="64"/>
      <c r="FQ2032" s="64"/>
      <c r="FR2032" s="64"/>
      <c r="FS2032" s="64"/>
      <c r="FT2032" s="64"/>
      <c r="FU2032" s="64"/>
      <c r="FV2032" s="64"/>
      <c r="FW2032" s="64"/>
      <c r="FX2032" s="64"/>
      <c r="FY2032" s="64"/>
      <c r="FZ2032" s="64"/>
      <c r="GA2032" s="64"/>
      <c r="GB2032" s="64"/>
      <c r="GC2032" s="64"/>
      <c r="GD2032" s="64"/>
      <c r="GE2032" s="64"/>
      <c r="GF2032" s="64"/>
      <c r="GG2032" s="64"/>
      <c r="GH2032" s="64"/>
      <c r="GI2032" s="64"/>
      <c r="GJ2032" s="64"/>
      <c r="GK2032" s="64"/>
      <c r="GL2032" s="64"/>
      <c r="GM2032" s="64"/>
      <c r="GN2032" s="64"/>
      <c r="GO2032" s="64"/>
      <c r="GP2032" s="64"/>
      <c r="GQ2032" s="64"/>
      <c r="GR2032" s="64"/>
      <c r="GS2032" s="64"/>
      <c r="GT2032" s="64"/>
      <c r="GU2032" s="64"/>
      <c r="GV2032" s="64"/>
      <c r="GW2032" s="64"/>
      <c r="GX2032" s="64"/>
    </row>
    <row r="2033" spans="1:206" s="63" customFormat="1" ht="42.75" customHeight="1" x14ac:dyDescent="0.25">
      <c r="A2033" s="55" t="s">
        <v>140</v>
      </c>
      <c r="B2033" s="56" t="s">
        <v>97</v>
      </c>
      <c r="C2033" s="57" t="s">
        <v>141</v>
      </c>
      <c r="D2033" s="57" t="s">
        <v>2049</v>
      </c>
      <c r="E2033" s="56" t="str">
        <f>VLOOKUP(C2033,'Коды программ'!$A$2:$B$581,2,FALSE)</f>
        <v>Фармация</v>
      </c>
      <c r="F2033" s="56" t="str">
        <f t="shared" si="1284"/>
        <v>33.02.01 Фармация</v>
      </c>
      <c r="G2033" s="56" t="s">
        <v>2003</v>
      </c>
      <c r="H2033" s="56" t="s">
        <v>56</v>
      </c>
      <c r="I2033" s="56" t="s">
        <v>52</v>
      </c>
      <c r="J2033" s="56" t="s">
        <v>53</v>
      </c>
      <c r="K2033" s="58" t="s">
        <v>39</v>
      </c>
      <c r="L2033" s="59" t="s">
        <v>1358</v>
      </c>
      <c r="M2033" s="58" t="s">
        <v>2000</v>
      </c>
      <c r="N2033" s="60"/>
      <c r="O2033" s="61"/>
      <c r="P2033" s="60"/>
      <c r="Q2033" s="62"/>
      <c r="R2033" s="62"/>
      <c r="S2033" s="22">
        <f t="shared" si="1282"/>
        <v>0</v>
      </c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77">
        <f t="shared" si="1283"/>
        <v>0</v>
      </c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20"/>
      <c r="DD2033" s="22" t="str">
        <f t="shared" si="1277"/>
        <v>проверка пройдена</v>
      </c>
      <c r="DE2033" s="22" t="str">
        <f t="shared" si="1278"/>
        <v>проверка пройдена</v>
      </c>
      <c r="EO2033" s="64"/>
      <c r="EP2033" s="64"/>
      <c r="EQ2033" s="64"/>
      <c r="ER2033" s="64"/>
      <c r="ES2033" s="64"/>
      <c r="ET2033" s="64"/>
      <c r="EU2033" s="64"/>
      <c r="EV2033" s="64"/>
      <c r="EW2033" s="64"/>
      <c r="EX2033" s="64"/>
      <c r="EY2033" s="64"/>
      <c r="EZ2033" s="64"/>
      <c r="FA2033" s="64"/>
      <c r="FB2033" s="64"/>
      <c r="FC2033" s="64"/>
      <c r="FD2033" s="64"/>
      <c r="FE2033" s="64"/>
      <c r="FF2033" s="64"/>
      <c r="FG2033" s="64"/>
      <c r="FH2033" s="64"/>
      <c r="FI2033" s="64"/>
      <c r="FJ2033" s="64"/>
      <c r="FK2033" s="64"/>
      <c r="FL2033" s="64"/>
      <c r="FM2033" s="64"/>
      <c r="FN2033" s="64"/>
      <c r="FO2033" s="64"/>
      <c r="FP2033" s="64"/>
      <c r="FQ2033" s="64"/>
      <c r="FR2033" s="64"/>
      <c r="FS2033" s="64"/>
      <c r="FT2033" s="64"/>
      <c r="FU2033" s="64"/>
      <c r="FV2033" s="64"/>
      <c r="FW2033" s="64"/>
      <c r="FX2033" s="64"/>
      <c r="FY2033" s="64"/>
      <c r="FZ2033" s="64"/>
      <c r="GA2033" s="64"/>
      <c r="GB2033" s="64"/>
      <c r="GC2033" s="64"/>
      <c r="GD2033" s="64"/>
      <c r="GE2033" s="64"/>
      <c r="GF2033" s="64"/>
      <c r="GG2033" s="64"/>
      <c r="GH2033" s="64"/>
      <c r="GI2033" s="64"/>
      <c r="GJ2033" s="64"/>
      <c r="GK2033" s="64"/>
      <c r="GL2033" s="64"/>
      <c r="GM2033" s="64"/>
      <c r="GN2033" s="64"/>
      <c r="GO2033" s="64"/>
      <c r="GP2033" s="64"/>
      <c r="GQ2033" s="64"/>
      <c r="GR2033" s="64"/>
      <c r="GS2033" s="64"/>
      <c r="GT2033" s="64"/>
      <c r="GU2033" s="64"/>
      <c r="GV2033" s="64"/>
      <c r="GW2033" s="64"/>
      <c r="GX2033" s="64"/>
    </row>
    <row r="2034" spans="1:206" s="88" customFormat="1" ht="42.75" customHeight="1" x14ac:dyDescent="0.25">
      <c r="A2034" s="78" t="s">
        <v>140</v>
      </c>
      <c r="B2034" s="79"/>
      <c r="C2034" s="80"/>
      <c r="D2034" s="80"/>
      <c r="E2034" s="79"/>
      <c r="F2034" s="79" t="str">
        <f t="shared" si="1284"/>
        <v xml:space="preserve"> </v>
      </c>
      <c r="G2034" s="79"/>
      <c r="H2034" s="79"/>
      <c r="I2034" s="79"/>
      <c r="J2034" s="79"/>
      <c r="K2034" s="81" t="s">
        <v>40</v>
      </c>
      <c r="L2034" s="82" t="s">
        <v>1347</v>
      </c>
      <c r="M2034" s="81"/>
      <c r="N2034" s="83"/>
      <c r="O2034" s="84"/>
      <c r="P2034" s="83"/>
      <c r="Q2034" s="85"/>
      <c r="R2034" s="24" t="str">
        <f t="shared" ref="R2034:CF2034" si="1285">IF(AND(R2020&lt;=R2019,R2021&lt;=R2020,R2022&lt;=R2019,R2023&lt;=R2019,R2024=(R2020+R2022),R2024=(R2025+R2026+R2027+R2028+R2029+R2030+R2031),R2032&lt;=R2024,R2033&lt;=R2024,(R2020+R2022)&lt;=R2019,R2025&lt;=R2024,R2026&lt;=R2024,R2027&lt;=R2024,R2028&lt;=R2024,R2029&lt;=R2024,R2030&lt;=R2024,R2031&lt;=R2024,R2032&lt;=R2023,R2032&lt;=R2024)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34" s="24" t="str">
        <f t="shared" si="1285"/>
        <v>проверка пройдена</v>
      </c>
      <c r="T2034" s="24" t="str">
        <f t="shared" si="1285"/>
        <v>проверка пройдена</v>
      </c>
      <c r="U2034" s="24" t="str">
        <f t="shared" si="1285"/>
        <v>проверка пройдена</v>
      </c>
      <c r="V2034" s="24" t="str">
        <f t="shared" si="1285"/>
        <v>проверка пройдена</v>
      </c>
      <c r="W2034" s="24" t="str">
        <f t="shared" si="1285"/>
        <v>проверка пройдена</v>
      </c>
      <c r="X2034" s="24" t="str">
        <f t="shared" si="1285"/>
        <v>проверка пройдена</v>
      </c>
      <c r="Y2034" s="24" t="str">
        <f t="shared" si="1285"/>
        <v>проверка пройдена</v>
      </c>
      <c r="Z2034" s="24" t="str">
        <f t="shared" si="1285"/>
        <v>проверка пройдена</v>
      </c>
      <c r="AA2034" s="24" t="str">
        <f t="shared" si="1285"/>
        <v>проверка пройдена</v>
      </c>
      <c r="AB2034" s="24" t="str">
        <f t="shared" si="1285"/>
        <v>проверка пройдена</v>
      </c>
      <c r="AC2034" s="24" t="str">
        <f t="shared" si="1285"/>
        <v>проверка пройдена</v>
      </c>
      <c r="AD2034" s="24" t="str">
        <f t="shared" si="1285"/>
        <v>проверка пройдена</v>
      </c>
      <c r="AE2034" s="24" t="str">
        <f t="shared" si="1285"/>
        <v>проверка пройдена</v>
      </c>
      <c r="AF2034" s="24" t="str">
        <f t="shared" si="1285"/>
        <v>проверка пройдена</v>
      </c>
      <c r="AG2034" s="24" t="str">
        <f t="shared" si="1285"/>
        <v>проверка пройдена</v>
      </c>
      <c r="AH2034" s="24" t="str">
        <f t="shared" si="1285"/>
        <v>проверка пройдена</v>
      </c>
      <c r="AI2034" s="24" t="str">
        <f t="shared" si="1285"/>
        <v>проверка пройдена</v>
      </c>
      <c r="AJ2034" s="24" t="str">
        <f t="shared" si="1285"/>
        <v>проверка пройдена</v>
      </c>
      <c r="AK2034" s="24" t="str">
        <f t="shared" si="1285"/>
        <v>проверка пройдена</v>
      </c>
      <c r="AL2034" s="24" t="str">
        <f t="shared" si="1285"/>
        <v>проверка пройдена</v>
      </c>
      <c r="AM2034" s="24" t="str">
        <f t="shared" si="1285"/>
        <v>проверка пройдена</v>
      </c>
      <c r="AN2034" s="24" t="str">
        <f t="shared" si="1285"/>
        <v>проверка пройдена</v>
      </c>
      <c r="AO2034" s="24" t="str">
        <f t="shared" si="1285"/>
        <v>проверка пройдена</v>
      </c>
      <c r="AP2034" s="24" t="str">
        <f t="shared" si="1285"/>
        <v>проверка пройдена</v>
      </c>
      <c r="AQ2034" s="24" t="str">
        <f t="shared" si="1285"/>
        <v>проверка пройдена</v>
      </c>
      <c r="AR2034" s="24" t="str">
        <f t="shared" si="1285"/>
        <v>проверка пройдена</v>
      </c>
      <c r="AS2034" s="24" t="str">
        <f t="shared" si="1285"/>
        <v>проверка пройдена</v>
      </c>
      <c r="AT2034" s="24" t="str">
        <f t="shared" si="1285"/>
        <v>проверка пройдена</v>
      </c>
      <c r="AU2034" s="24" t="str">
        <f t="shared" si="1285"/>
        <v>проверка пройдена</v>
      </c>
      <c r="AV2034" s="24" t="str">
        <f t="shared" si="1285"/>
        <v>проверка пройдена</v>
      </c>
      <c r="AW2034" s="24" t="str">
        <f t="shared" si="1285"/>
        <v>проверка пройдена</v>
      </c>
      <c r="AX2034" s="24" t="str">
        <f t="shared" si="1285"/>
        <v>проверка пройдена</v>
      </c>
      <c r="AY2034" s="24" t="str">
        <f t="shared" si="1285"/>
        <v>проверка пройдена</v>
      </c>
      <c r="AZ2034" s="24" t="str">
        <f t="shared" si="1285"/>
        <v>проверка пройдена</v>
      </c>
      <c r="BA2034" s="24" t="str">
        <f t="shared" si="1285"/>
        <v>проверка пройдена</v>
      </c>
      <c r="BB2034" s="24" t="str">
        <f t="shared" si="1285"/>
        <v>проверка пройдена</v>
      </c>
      <c r="BC2034" s="24" t="str">
        <f t="shared" si="1285"/>
        <v>проверка пройдена</v>
      </c>
      <c r="BD2034" s="24" t="str">
        <f t="shared" si="1285"/>
        <v>проверка пройдена</v>
      </c>
      <c r="BE2034" s="24" t="str">
        <f t="shared" si="1285"/>
        <v>проверка пройдена</v>
      </c>
      <c r="BF2034" s="24" t="str">
        <f t="shared" si="1285"/>
        <v>проверка пройдена</v>
      </c>
      <c r="BG2034" s="24" t="str">
        <f t="shared" si="1285"/>
        <v>проверка пройдена</v>
      </c>
      <c r="BH2034" s="24" t="str">
        <f t="shared" si="1285"/>
        <v>проверка пройдена</v>
      </c>
      <c r="BI2034" s="24" t="str">
        <f t="shared" si="1285"/>
        <v>проверка пройдена</v>
      </c>
      <c r="BJ2034" s="24" t="str">
        <f t="shared" si="1285"/>
        <v>проверка пройдена</v>
      </c>
      <c r="BK2034" s="24" t="str">
        <f t="shared" si="1285"/>
        <v>проверка пройдена</v>
      </c>
      <c r="BL2034" s="24" t="str">
        <f t="shared" si="1285"/>
        <v>проверка пройдена</v>
      </c>
      <c r="BM2034" s="24" t="str">
        <f t="shared" si="1285"/>
        <v>проверка пройдена</v>
      </c>
      <c r="BN2034" s="24" t="str">
        <f t="shared" si="1285"/>
        <v>проверка пройдена</v>
      </c>
      <c r="BO2034" s="24" t="str">
        <f t="shared" si="1285"/>
        <v>проверка пройдена</v>
      </c>
      <c r="BP2034" s="24" t="str">
        <f t="shared" si="1285"/>
        <v>проверка пройдена</v>
      </c>
      <c r="BQ2034" s="24" t="str">
        <f t="shared" si="1285"/>
        <v>проверка пройдена</v>
      </c>
      <c r="BR2034" s="24" t="str">
        <f t="shared" si="1285"/>
        <v>проверка пройдена</v>
      </c>
      <c r="BS2034" s="24" t="str">
        <f t="shared" si="1285"/>
        <v>проверка пройдена</v>
      </c>
      <c r="BT2034" s="24" t="str">
        <f t="shared" si="1285"/>
        <v>проверка пройдена</v>
      </c>
      <c r="BU2034" s="24" t="str">
        <f t="shared" si="1285"/>
        <v>проверка пройдена</v>
      </c>
      <c r="BV2034" s="24" t="str">
        <f t="shared" si="1285"/>
        <v>проверка пройдена</v>
      </c>
      <c r="BW2034" s="24" t="str">
        <f t="shared" si="1285"/>
        <v>проверка пройдена</v>
      </c>
      <c r="BX2034" s="24" t="str">
        <f t="shared" si="1285"/>
        <v>проверка пройдена</v>
      </c>
      <c r="BY2034" s="24" t="str">
        <f t="shared" si="1285"/>
        <v>проверка пройдена</v>
      </c>
      <c r="BZ2034" s="24" t="str">
        <f t="shared" si="1285"/>
        <v>проверка пройдена</v>
      </c>
      <c r="CA2034" s="24" t="str">
        <f t="shared" si="1285"/>
        <v>проверка пройдена</v>
      </c>
      <c r="CB2034" s="24" t="str">
        <f t="shared" si="1285"/>
        <v>проверка пройдена</v>
      </c>
      <c r="CC2034" s="24" t="str">
        <f t="shared" si="1285"/>
        <v>проверка пройдена</v>
      </c>
      <c r="CD2034" s="24" t="str">
        <f t="shared" si="1285"/>
        <v>проверка пройдена</v>
      </c>
      <c r="CE2034" s="24" t="str">
        <f t="shared" si="1285"/>
        <v>проверка пройдена</v>
      </c>
      <c r="CF2034" s="24" t="str">
        <f t="shared" si="1285"/>
        <v>проверка пройдена</v>
      </c>
      <c r="CG2034" s="24" t="str">
        <f t="shared" ref="CG2034:DA2034" si="1286">IF(AND(CG2020&lt;=CG2019,CG2021&lt;=CG2020,CG2022&lt;=CG2019,CG2023&lt;=CG2019,CG2024=(CG2020+CG2022),CG2024=(CG2025+CG2026+CG2027+CG2028+CG2029+CG2030+CG2031),CG2032&lt;=CG2024,CG2033&lt;=CG2024,(CG2020+CG2022)&lt;=CG2019,CG2025&lt;=CG2024,CG2026&lt;=CG2024,CG2027&lt;=CG2024,CG2028&lt;=CG2024,CG2029&lt;=CG2024,CG2030&lt;=CG2024,CG2031&lt;=CG2024,CG2032&lt;=CG2023,CG2032&lt;=CG2024)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34" s="24" t="str">
        <f t="shared" si="1286"/>
        <v>проверка пройдена</v>
      </c>
      <c r="CI2034" s="24" t="str">
        <f t="shared" si="1286"/>
        <v>проверка пройдена</v>
      </c>
      <c r="CJ2034" s="24" t="str">
        <f t="shared" si="1286"/>
        <v>проверка пройдена</v>
      </c>
      <c r="CK2034" s="24" t="str">
        <f t="shared" si="1286"/>
        <v>проверка пройдена</v>
      </c>
      <c r="CL2034" s="24" t="str">
        <f t="shared" si="1286"/>
        <v>проверка пройдена</v>
      </c>
      <c r="CM2034" s="24" t="str">
        <f t="shared" si="1286"/>
        <v>проверка пройдена</v>
      </c>
      <c r="CN2034" s="24" t="str">
        <f t="shared" si="1286"/>
        <v>проверка пройдена</v>
      </c>
      <c r="CO2034" s="24" t="str">
        <f t="shared" si="1286"/>
        <v>проверка пройдена</v>
      </c>
      <c r="CP2034" s="24" t="str">
        <f t="shared" si="1286"/>
        <v>проверка пройдена</v>
      </c>
      <c r="CQ2034" s="24" t="str">
        <f t="shared" si="1286"/>
        <v>проверка пройдена</v>
      </c>
      <c r="CR2034" s="24" t="str">
        <f t="shared" si="1286"/>
        <v>проверка пройдена</v>
      </c>
      <c r="CS2034" s="24" t="str">
        <f t="shared" si="1286"/>
        <v>проверка пройдена</v>
      </c>
      <c r="CT2034" s="24" t="str">
        <f t="shared" si="1286"/>
        <v>проверка пройдена</v>
      </c>
      <c r="CU2034" s="24" t="str">
        <f t="shared" si="1286"/>
        <v>проверка пройдена</v>
      </c>
      <c r="CV2034" s="24" t="str">
        <f t="shared" si="1286"/>
        <v>проверка пройдена</v>
      </c>
      <c r="CW2034" s="24" t="str">
        <f t="shared" si="1286"/>
        <v>проверка пройдена</v>
      </c>
      <c r="CX2034" s="24"/>
      <c r="CY2034" s="24" t="str">
        <f t="shared" si="1286"/>
        <v>проверка пройдена</v>
      </c>
      <c r="CZ2034" s="24" t="str">
        <f t="shared" si="1286"/>
        <v>проверка пройдена</v>
      </c>
      <c r="DA2034" s="24" t="str">
        <f t="shared" si="1286"/>
        <v>проверка пройдена</v>
      </c>
      <c r="DB2034" s="86"/>
      <c r="DC2034" s="87"/>
      <c r="DD2034" s="22"/>
      <c r="DE2034" s="22"/>
      <c r="EO2034" s="89"/>
      <c r="EP2034" s="89"/>
      <c r="EQ2034" s="89"/>
      <c r="ER2034" s="89"/>
      <c r="ES2034" s="89"/>
      <c r="ET2034" s="89"/>
      <c r="EU2034" s="89"/>
      <c r="EV2034" s="89"/>
      <c r="EW2034" s="89"/>
      <c r="EX2034" s="89"/>
      <c r="EY2034" s="89"/>
      <c r="EZ2034" s="89"/>
      <c r="FA2034" s="89"/>
      <c r="FB2034" s="89"/>
      <c r="FC2034" s="89"/>
      <c r="FD2034" s="89"/>
      <c r="FE2034" s="89"/>
      <c r="FF2034" s="89"/>
      <c r="FG2034" s="89"/>
      <c r="FH2034" s="89"/>
      <c r="FI2034" s="89"/>
      <c r="FJ2034" s="89"/>
      <c r="FK2034" s="89"/>
      <c r="FL2034" s="89"/>
      <c r="FM2034" s="89"/>
      <c r="FN2034" s="89"/>
      <c r="FO2034" s="89"/>
      <c r="FP2034" s="89"/>
      <c r="FQ2034" s="89"/>
      <c r="FR2034" s="89"/>
      <c r="FS2034" s="89"/>
      <c r="FT2034" s="89"/>
      <c r="FU2034" s="89"/>
      <c r="FV2034" s="89"/>
      <c r="FW2034" s="89"/>
      <c r="FX2034" s="89"/>
      <c r="FY2034" s="89"/>
      <c r="FZ2034" s="89"/>
      <c r="GA2034" s="89"/>
      <c r="GB2034" s="89"/>
      <c r="GC2034" s="89"/>
      <c r="GD2034" s="89"/>
      <c r="GE2034" s="89"/>
      <c r="GF2034" s="89"/>
      <c r="GG2034" s="89"/>
      <c r="GH2034" s="89"/>
      <c r="GI2034" s="89"/>
      <c r="GJ2034" s="89"/>
      <c r="GK2034" s="89"/>
      <c r="GL2034" s="89"/>
      <c r="GM2034" s="89"/>
      <c r="GN2034" s="89"/>
      <c r="GO2034" s="89"/>
      <c r="GP2034" s="89"/>
      <c r="GQ2034" s="89"/>
      <c r="GR2034" s="89"/>
      <c r="GS2034" s="89"/>
      <c r="GT2034" s="89"/>
      <c r="GU2034" s="89"/>
      <c r="GV2034" s="89"/>
      <c r="GW2034" s="89"/>
      <c r="GX2034" s="89"/>
    </row>
    <row r="2035" spans="1:206" s="63" customFormat="1" ht="42.75" customHeight="1" x14ac:dyDescent="0.25">
      <c r="A2035" s="55" t="s">
        <v>140</v>
      </c>
      <c r="B2035" s="56" t="s">
        <v>97</v>
      </c>
      <c r="C2035" s="57" t="s">
        <v>141</v>
      </c>
      <c r="D2035" s="57" t="s">
        <v>2049</v>
      </c>
      <c r="E2035" s="56" t="str">
        <f>VLOOKUP(C2035,'Коды программ'!$A$2:$B$581,2,FALSE)</f>
        <v>Фармация</v>
      </c>
      <c r="F2035" s="56" t="str">
        <f t="shared" si="1284"/>
        <v>33.02.01 Фармация</v>
      </c>
      <c r="G2035" s="56" t="s">
        <v>50</v>
      </c>
      <c r="H2035" s="56" t="s">
        <v>51</v>
      </c>
      <c r="I2035" s="56" t="s">
        <v>52</v>
      </c>
      <c r="J2035" s="56" t="s">
        <v>53</v>
      </c>
      <c r="K2035" s="58" t="s">
        <v>25</v>
      </c>
      <c r="L2035" s="59" t="s">
        <v>42</v>
      </c>
      <c r="M2035" s="58" t="s">
        <v>2000</v>
      </c>
      <c r="N2035" s="60">
        <v>39</v>
      </c>
      <c r="O2035" s="61">
        <v>42</v>
      </c>
      <c r="P2035" s="60">
        <v>2</v>
      </c>
      <c r="Q2035" s="62"/>
      <c r="R2035" s="62">
        <v>39</v>
      </c>
      <c r="S2035" s="22">
        <f t="shared" ref="S2035:S2039" si="1287">SUM(T2035:AU2035)</f>
        <v>32</v>
      </c>
      <c r="T2035" s="18"/>
      <c r="U2035" s="18">
        <v>32</v>
      </c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>
        <v>32</v>
      </c>
      <c r="AW2035" s="18"/>
      <c r="AX2035" s="18"/>
      <c r="AY2035" s="18"/>
      <c r="AZ2035" s="18"/>
      <c r="BA2035" s="18">
        <v>6</v>
      </c>
      <c r="BB2035" s="18"/>
      <c r="BC2035" s="18">
        <v>1</v>
      </c>
      <c r="BD2035" s="18"/>
      <c r="BE2035" s="18"/>
      <c r="BF2035" s="77">
        <f>SUM(BG2035:CH2035)</f>
        <v>0</v>
      </c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>
        <v>32</v>
      </c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20"/>
      <c r="DD2035" s="22" t="str">
        <f t="shared" ref="DD2035:DD2049" si="1288">IF(R2035=S2035+AX2035+AY2035+AZ2035+BA2035+BC2035+BD2035+BE2035+BF2035+CJ2035+CK2035+CL2035+CM2035+CN2035+CO2035+CP2035+CQ2035+CR2035+CS2035+CT2035+CU2035+CV2035+CW2035+CY2035+CZ2035+DA2035,"проверка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35" s="22" t="str">
        <f t="shared" ref="DE2035:DE2049" si="1289">IF(AND(AV2035&lt;=S2035,AW2035&lt;=S2035),"проверка пройдена","ВНИМАНИЕ! не может стоять значение большее, чем проверка пройдена")</f>
        <v>проверка пройдена</v>
      </c>
      <c r="EO2035" s="64"/>
      <c r="EP2035" s="64"/>
      <c r="EQ2035" s="64"/>
      <c r="ER2035" s="64"/>
      <c r="ES2035" s="64"/>
      <c r="ET2035" s="64"/>
      <c r="EU2035" s="64"/>
      <c r="EV2035" s="64"/>
      <c r="EW2035" s="64"/>
      <c r="EX2035" s="64"/>
      <c r="EY2035" s="64"/>
      <c r="EZ2035" s="64"/>
      <c r="FA2035" s="64"/>
      <c r="FB2035" s="64"/>
      <c r="FC2035" s="64"/>
      <c r="FD2035" s="64"/>
      <c r="FE2035" s="64"/>
      <c r="FF2035" s="64"/>
      <c r="FG2035" s="64"/>
      <c r="FH2035" s="64"/>
      <c r="FI2035" s="64"/>
      <c r="FJ2035" s="64"/>
      <c r="FK2035" s="64"/>
      <c r="FL2035" s="64"/>
      <c r="FM2035" s="64"/>
      <c r="FN2035" s="64"/>
      <c r="FO2035" s="64"/>
      <c r="FP2035" s="64"/>
      <c r="FQ2035" s="64"/>
      <c r="FR2035" s="64"/>
      <c r="FS2035" s="64"/>
      <c r="FT2035" s="64"/>
      <c r="FU2035" s="64"/>
      <c r="FV2035" s="64"/>
      <c r="FW2035" s="64"/>
      <c r="FX2035" s="64"/>
      <c r="FY2035" s="64"/>
      <c r="FZ2035" s="64"/>
      <c r="GA2035" s="64"/>
      <c r="GB2035" s="64"/>
      <c r="GC2035" s="64"/>
      <c r="GD2035" s="64"/>
      <c r="GE2035" s="64"/>
      <c r="GF2035" s="64"/>
      <c r="GG2035" s="64"/>
      <c r="GH2035" s="64"/>
      <c r="GI2035" s="64"/>
      <c r="GJ2035" s="64"/>
      <c r="GK2035" s="64"/>
      <c r="GL2035" s="64"/>
      <c r="GM2035" s="64"/>
      <c r="GN2035" s="64"/>
      <c r="GO2035" s="64"/>
      <c r="GP2035" s="64"/>
      <c r="GQ2035" s="64"/>
      <c r="GR2035" s="64"/>
      <c r="GS2035" s="64"/>
      <c r="GT2035" s="64"/>
      <c r="GU2035" s="64"/>
      <c r="GV2035" s="64"/>
      <c r="GW2035" s="64"/>
      <c r="GX2035" s="64"/>
    </row>
    <row r="2036" spans="1:206" s="63" customFormat="1" ht="42.75" customHeight="1" x14ac:dyDescent="0.25">
      <c r="A2036" s="55" t="s">
        <v>140</v>
      </c>
      <c r="B2036" s="56" t="s">
        <v>97</v>
      </c>
      <c r="C2036" s="57" t="s">
        <v>141</v>
      </c>
      <c r="D2036" s="57" t="s">
        <v>2049</v>
      </c>
      <c r="E2036" s="56" t="str">
        <f>VLOOKUP(C2036,'Коды программ'!$A$2:$B$581,2,FALSE)</f>
        <v>Фармация</v>
      </c>
      <c r="F2036" s="56" t="str">
        <f t="shared" si="1284"/>
        <v>33.02.01 Фармация</v>
      </c>
      <c r="G2036" s="56" t="s">
        <v>50</v>
      </c>
      <c r="H2036" s="56" t="s">
        <v>51</v>
      </c>
      <c r="I2036" s="56" t="s">
        <v>52</v>
      </c>
      <c r="J2036" s="56" t="s">
        <v>53</v>
      </c>
      <c r="K2036" s="58" t="s">
        <v>26</v>
      </c>
      <c r="L2036" s="59" t="s">
        <v>1359</v>
      </c>
      <c r="M2036" s="58" t="s">
        <v>2000</v>
      </c>
      <c r="N2036" s="60"/>
      <c r="O2036" s="61"/>
      <c r="P2036" s="60"/>
      <c r="Q2036" s="62"/>
      <c r="R2036" s="62"/>
      <c r="S2036" s="22">
        <f t="shared" si="1287"/>
        <v>0</v>
      </c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77">
        <f t="shared" ref="BF2036:BF2039" si="1290">SUM(BG2036:CH2036)</f>
        <v>0</v>
      </c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20"/>
      <c r="DD2036" s="22" t="str">
        <f t="shared" si="1288"/>
        <v>проверка пройдена</v>
      </c>
      <c r="DE2036" s="22" t="str">
        <f t="shared" si="1289"/>
        <v>проверка пройдена</v>
      </c>
      <c r="EO2036" s="64"/>
      <c r="EP2036" s="64"/>
      <c r="EQ2036" s="64"/>
      <c r="ER2036" s="64"/>
      <c r="ES2036" s="64"/>
      <c r="ET2036" s="64"/>
      <c r="EU2036" s="64"/>
      <c r="EV2036" s="64"/>
      <c r="EW2036" s="64"/>
      <c r="EX2036" s="64"/>
      <c r="EY2036" s="64"/>
      <c r="EZ2036" s="64"/>
      <c r="FA2036" s="64"/>
      <c r="FB2036" s="64"/>
      <c r="FC2036" s="64"/>
      <c r="FD2036" s="64"/>
      <c r="FE2036" s="64"/>
      <c r="FF2036" s="64"/>
      <c r="FG2036" s="64"/>
      <c r="FH2036" s="64"/>
      <c r="FI2036" s="64"/>
      <c r="FJ2036" s="64"/>
      <c r="FK2036" s="64"/>
      <c r="FL2036" s="64"/>
      <c r="FM2036" s="64"/>
      <c r="FN2036" s="64"/>
      <c r="FO2036" s="64"/>
      <c r="FP2036" s="64"/>
      <c r="FQ2036" s="64"/>
      <c r="FR2036" s="64"/>
      <c r="FS2036" s="64"/>
      <c r="FT2036" s="64"/>
      <c r="FU2036" s="64"/>
      <c r="FV2036" s="64"/>
      <c r="FW2036" s="64"/>
      <c r="FX2036" s="64"/>
      <c r="FY2036" s="64"/>
      <c r="FZ2036" s="64"/>
      <c r="GA2036" s="64"/>
      <c r="GB2036" s="64"/>
      <c r="GC2036" s="64"/>
      <c r="GD2036" s="64"/>
      <c r="GE2036" s="64"/>
      <c r="GF2036" s="64"/>
      <c r="GG2036" s="64"/>
      <c r="GH2036" s="64"/>
      <c r="GI2036" s="64"/>
      <c r="GJ2036" s="64"/>
      <c r="GK2036" s="64"/>
      <c r="GL2036" s="64"/>
      <c r="GM2036" s="64"/>
      <c r="GN2036" s="64"/>
      <c r="GO2036" s="64"/>
      <c r="GP2036" s="64"/>
      <c r="GQ2036" s="64"/>
      <c r="GR2036" s="64"/>
      <c r="GS2036" s="64"/>
      <c r="GT2036" s="64"/>
      <c r="GU2036" s="64"/>
      <c r="GV2036" s="64"/>
      <c r="GW2036" s="64"/>
      <c r="GX2036" s="64"/>
    </row>
    <row r="2037" spans="1:206" s="63" customFormat="1" ht="42.75" customHeight="1" x14ac:dyDescent="0.25">
      <c r="A2037" s="55" t="s">
        <v>140</v>
      </c>
      <c r="B2037" s="56" t="s">
        <v>97</v>
      </c>
      <c r="C2037" s="57" t="s">
        <v>141</v>
      </c>
      <c r="D2037" s="57" t="s">
        <v>2049</v>
      </c>
      <c r="E2037" s="56" t="str">
        <f>VLOOKUP(C2037,'Коды программ'!$A$2:$B$581,2,FALSE)</f>
        <v>Фармация</v>
      </c>
      <c r="F2037" s="56" t="str">
        <f t="shared" si="1284"/>
        <v>33.02.01 Фармация</v>
      </c>
      <c r="G2037" s="56" t="s">
        <v>50</v>
      </c>
      <c r="H2037" s="56" t="s">
        <v>51</v>
      </c>
      <c r="I2037" s="56" t="s">
        <v>52</v>
      </c>
      <c r="J2037" s="56" t="s">
        <v>53</v>
      </c>
      <c r="K2037" s="58" t="s">
        <v>27</v>
      </c>
      <c r="L2037" s="59" t="s">
        <v>1345</v>
      </c>
      <c r="M2037" s="58" t="s">
        <v>2000</v>
      </c>
      <c r="N2037" s="60"/>
      <c r="O2037" s="61"/>
      <c r="P2037" s="60"/>
      <c r="Q2037" s="62"/>
      <c r="R2037" s="62"/>
      <c r="S2037" s="22">
        <f t="shared" si="1287"/>
        <v>0</v>
      </c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77">
        <f t="shared" si="1290"/>
        <v>0</v>
      </c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20"/>
      <c r="DD2037" s="22" t="str">
        <f t="shared" si="1288"/>
        <v>проверка пройдена</v>
      </c>
      <c r="DE2037" s="22" t="str">
        <f t="shared" si="1289"/>
        <v>проверка пройдена</v>
      </c>
      <c r="EO2037" s="64"/>
      <c r="EP2037" s="64"/>
      <c r="EQ2037" s="64"/>
      <c r="ER2037" s="64"/>
      <c r="ES2037" s="64"/>
      <c r="ET2037" s="64"/>
      <c r="EU2037" s="64"/>
      <c r="EV2037" s="64"/>
      <c r="EW2037" s="64"/>
      <c r="EX2037" s="64"/>
      <c r="EY2037" s="64"/>
      <c r="EZ2037" s="64"/>
      <c r="FA2037" s="64"/>
      <c r="FB2037" s="64"/>
      <c r="FC2037" s="64"/>
      <c r="FD2037" s="64"/>
      <c r="FE2037" s="64"/>
      <c r="FF2037" s="64"/>
      <c r="FG2037" s="64"/>
      <c r="FH2037" s="64"/>
      <c r="FI2037" s="64"/>
      <c r="FJ2037" s="64"/>
      <c r="FK2037" s="64"/>
      <c r="FL2037" s="64"/>
      <c r="FM2037" s="64"/>
      <c r="FN2037" s="64"/>
      <c r="FO2037" s="64"/>
      <c r="FP2037" s="64"/>
      <c r="FQ2037" s="64"/>
      <c r="FR2037" s="64"/>
      <c r="FS2037" s="64"/>
      <c r="FT2037" s="64"/>
      <c r="FU2037" s="64"/>
      <c r="FV2037" s="64"/>
      <c r="FW2037" s="64"/>
      <c r="FX2037" s="64"/>
      <c r="FY2037" s="64"/>
      <c r="FZ2037" s="64"/>
      <c r="GA2037" s="64"/>
      <c r="GB2037" s="64"/>
      <c r="GC2037" s="64"/>
      <c r="GD2037" s="64"/>
      <c r="GE2037" s="64"/>
      <c r="GF2037" s="64"/>
      <c r="GG2037" s="64"/>
      <c r="GH2037" s="64"/>
      <c r="GI2037" s="64"/>
      <c r="GJ2037" s="64"/>
      <c r="GK2037" s="64"/>
      <c r="GL2037" s="64"/>
      <c r="GM2037" s="64"/>
      <c r="GN2037" s="64"/>
      <c r="GO2037" s="64"/>
      <c r="GP2037" s="64"/>
      <c r="GQ2037" s="64"/>
      <c r="GR2037" s="64"/>
      <c r="GS2037" s="64"/>
      <c r="GT2037" s="64"/>
      <c r="GU2037" s="64"/>
      <c r="GV2037" s="64"/>
      <c r="GW2037" s="64"/>
      <c r="GX2037" s="64"/>
    </row>
    <row r="2038" spans="1:206" s="63" customFormat="1" ht="42.75" customHeight="1" x14ac:dyDescent="0.25">
      <c r="A2038" s="55" t="s">
        <v>140</v>
      </c>
      <c r="B2038" s="56" t="s">
        <v>97</v>
      </c>
      <c r="C2038" s="57" t="s">
        <v>141</v>
      </c>
      <c r="D2038" s="57" t="s">
        <v>2049</v>
      </c>
      <c r="E2038" s="56" t="str">
        <f>VLOOKUP(C2038,'Коды программ'!$A$2:$B$581,2,FALSE)</f>
        <v>Фармация</v>
      </c>
      <c r="F2038" s="56" t="str">
        <f t="shared" si="1284"/>
        <v>33.02.01 Фармация</v>
      </c>
      <c r="G2038" s="56" t="s">
        <v>50</v>
      </c>
      <c r="H2038" s="56" t="s">
        <v>51</v>
      </c>
      <c r="I2038" s="56" t="s">
        <v>52</v>
      </c>
      <c r="J2038" s="56" t="s">
        <v>53</v>
      </c>
      <c r="K2038" s="58" t="s">
        <v>28</v>
      </c>
      <c r="L2038" s="59" t="s">
        <v>1346</v>
      </c>
      <c r="M2038" s="58" t="s">
        <v>2000</v>
      </c>
      <c r="N2038" s="60"/>
      <c r="O2038" s="61"/>
      <c r="P2038" s="60"/>
      <c r="Q2038" s="62"/>
      <c r="R2038" s="62"/>
      <c r="S2038" s="22">
        <f t="shared" si="1287"/>
        <v>0</v>
      </c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77">
        <f t="shared" si="1290"/>
        <v>0</v>
      </c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20"/>
      <c r="DD2038" s="22" t="str">
        <f t="shared" si="1288"/>
        <v>проверка пройдена</v>
      </c>
      <c r="DE2038" s="22" t="str">
        <f t="shared" si="1289"/>
        <v>проверка пройдена</v>
      </c>
      <c r="EO2038" s="64"/>
      <c r="EP2038" s="64"/>
      <c r="EQ2038" s="64"/>
      <c r="ER2038" s="64"/>
      <c r="ES2038" s="64"/>
      <c r="ET2038" s="64"/>
      <c r="EU2038" s="64"/>
      <c r="EV2038" s="64"/>
      <c r="EW2038" s="64"/>
      <c r="EX2038" s="64"/>
      <c r="EY2038" s="64"/>
      <c r="EZ2038" s="64"/>
      <c r="FA2038" s="64"/>
      <c r="FB2038" s="64"/>
      <c r="FC2038" s="64"/>
      <c r="FD2038" s="64"/>
      <c r="FE2038" s="64"/>
      <c r="FF2038" s="64"/>
      <c r="FG2038" s="64"/>
      <c r="FH2038" s="64"/>
      <c r="FI2038" s="64"/>
      <c r="FJ2038" s="64"/>
      <c r="FK2038" s="64"/>
      <c r="FL2038" s="64"/>
      <c r="FM2038" s="64"/>
      <c r="FN2038" s="64"/>
      <c r="FO2038" s="64"/>
      <c r="FP2038" s="64"/>
      <c r="FQ2038" s="64"/>
      <c r="FR2038" s="64"/>
      <c r="FS2038" s="64"/>
      <c r="FT2038" s="64"/>
      <c r="FU2038" s="64"/>
      <c r="FV2038" s="64"/>
      <c r="FW2038" s="64"/>
      <c r="FX2038" s="64"/>
      <c r="FY2038" s="64"/>
      <c r="FZ2038" s="64"/>
      <c r="GA2038" s="64"/>
      <c r="GB2038" s="64"/>
      <c r="GC2038" s="64"/>
      <c r="GD2038" s="64"/>
      <c r="GE2038" s="64"/>
      <c r="GF2038" s="64"/>
      <c r="GG2038" s="64"/>
      <c r="GH2038" s="64"/>
      <c r="GI2038" s="64"/>
      <c r="GJ2038" s="64"/>
      <c r="GK2038" s="64"/>
      <c r="GL2038" s="64"/>
      <c r="GM2038" s="64"/>
      <c r="GN2038" s="64"/>
      <c r="GO2038" s="64"/>
      <c r="GP2038" s="64"/>
      <c r="GQ2038" s="64"/>
      <c r="GR2038" s="64"/>
      <c r="GS2038" s="64"/>
      <c r="GT2038" s="64"/>
      <c r="GU2038" s="64"/>
      <c r="GV2038" s="64"/>
      <c r="GW2038" s="64"/>
      <c r="GX2038" s="64"/>
    </row>
    <row r="2039" spans="1:206" s="63" customFormat="1" ht="42.75" customHeight="1" x14ac:dyDescent="0.25">
      <c r="A2039" s="55" t="s">
        <v>140</v>
      </c>
      <c r="B2039" s="56" t="s">
        <v>97</v>
      </c>
      <c r="C2039" s="57" t="s">
        <v>141</v>
      </c>
      <c r="D2039" s="57" t="s">
        <v>2049</v>
      </c>
      <c r="E2039" s="56" t="str">
        <f>VLOOKUP(C2039,'Коды программ'!$A$2:$B$581,2,FALSE)</f>
        <v>Фармация</v>
      </c>
      <c r="F2039" s="56" t="str">
        <f t="shared" si="1284"/>
        <v>33.02.01 Фармация</v>
      </c>
      <c r="G2039" s="56" t="s">
        <v>50</v>
      </c>
      <c r="H2039" s="56" t="s">
        <v>51</v>
      </c>
      <c r="I2039" s="56" t="s">
        <v>52</v>
      </c>
      <c r="J2039" s="56" t="s">
        <v>53</v>
      </c>
      <c r="K2039" s="58" t="s">
        <v>29</v>
      </c>
      <c r="L2039" s="59" t="s">
        <v>1348</v>
      </c>
      <c r="M2039" s="58" t="s">
        <v>2000</v>
      </c>
      <c r="N2039" s="60"/>
      <c r="O2039" s="61"/>
      <c r="P2039" s="60"/>
      <c r="Q2039" s="62"/>
      <c r="R2039" s="62">
        <v>0</v>
      </c>
      <c r="S2039" s="22">
        <f t="shared" si="1287"/>
        <v>0</v>
      </c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77">
        <f t="shared" si="1290"/>
        <v>0</v>
      </c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20"/>
      <c r="DD2039" s="22" t="str">
        <f t="shared" si="1288"/>
        <v>проверка пройдена</v>
      </c>
      <c r="DE2039" s="22" t="str">
        <f t="shared" si="1289"/>
        <v>проверка пройдена</v>
      </c>
      <c r="EO2039" s="64"/>
      <c r="EP2039" s="64"/>
      <c r="EQ2039" s="64"/>
      <c r="ER2039" s="64"/>
      <c r="ES2039" s="64"/>
      <c r="ET2039" s="64"/>
      <c r="EU2039" s="64"/>
      <c r="EV2039" s="64"/>
      <c r="EW2039" s="64"/>
      <c r="EX2039" s="64"/>
      <c r="EY2039" s="64"/>
      <c r="EZ2039" s="64"/>
      <c r="FA2039" s="64"/>
      <c r="FB2039" s="64"/>
      <c r="FC2039" s="64"/>
      <c r="FD2039" s="64"/>
      <c r="FE2039" s="64"/>
      <c r="FF2039" s="64"/>
      <c r="FG2039" s="64"/>
      <c r="FH2039" s="64"/>
      <c r="FI2039" s="64"/>
      <c r="FJ2039" s="64"/>
      <c r="FK2039" s="64"/>
      <c r="FL2039" s="64"/>
      <c r="FM2039" s="64"/>
      <c r="FN2039" s="64"/>
      <c r="FO2039" s="64"/>
      <c r="FP2039" s="64"/>
      <c r="FQ2039" s="64"/>
      <c r="FR2039" s="64"/>
      <c r="FS2039" s="64"/>
      <c r="FT2039" s="64"/>
      <c r="FU2039" s="64"/>
      <c r="FV2039" s="64"/>
      <c r="FW2039" s="64"/>
      <c r="FX2039" s="64"/>
      <c r="FY2039" s="64"/>
      <c r="FZ2039" s="64"/>
      <c r="GA2039" s="64"/>
      <c r="GB2039" s="64"/>
      <c r="GC2039" s="64"/>
      <c r="GD2039" s="64"/>
      <c r="GE2039" s="64"/>
      <c r="GF2039" s="64"/>
      <c r="GG2039" s="64"/>
      <c r="GH2039" s="64"/>
      <c r="GI2039" s="64"/>
      <c r="GJ2039" s="64"/>
      <c r="GK2039" s="64"/>
      <c r="GL2039" s="64"/>
      <c r="GM2039" s="64"/>
      <c r="GN2039" s="64"/>
      <c r="GO2039" s="64"/>
      <c r="GP2039" s="64"/>
      <c r="GQ2039" s="64"/>
      <c r="GR2039" s="64"/>
      <c r="GS2039" s="64"/>
      <c r="GT2039" s="64"/>
      <c r="GU2039" s="64"/>
      <c r="GV2039" s="64"/>
      <c r="GW2039" s="64"/>
      <c r="GX2039" s="64"/>
    </row>
    <row r="2040" spans="1:206" s="88" customFormat="1" ht="42.75" customHeight="1" x14ac:dyDescent="0.25">
      <c r="A2040" s="78" t="s">
        <v>140</v>
      </c>
      <c r="B2040" s="79" t="s">
        <v>97</v>
      </c>
      <c r="C2040" s="80" t="s">
        <v>141</v>
      </c>
      <c r="D2040" s="80" t="s">
        <v>2049</v>
      </c>
      <c r="E2040" s="79" t="str">
        <f>VLOOKUP(C2040,'Коды программ'!$A$2:$B$581,2,FALSE)</f>
        <v>Фармация</v>
      </c>
      <c r="F2040" s="79" t="str">
        <f t="shared" si="1284"/>
        <v>33.02.01 Фармация</v>
      </c>
      <c r="G2040" s="79" t="s">
        <v>50</v>
      </c>
      <c r="H2040" s="79" t="s">
        <v>51</v>
      </c>
      <c r="I2040" s="79" t="s">
        <v>52</v>
      </c>
      <c r="J2040" s="79" t="s">
        <v>53</v>
      </c>
      <c r="K2040" s="81" t="s">
        <v>30</v>
      </c>
      <c r="L2040" s="82" t="s">
        <v>1349</v>
      </c>
      <c r="M2040" s="81" t="s">
        <v>2000</v>
      </c>
      <c r="N2040" s="83"/>
      <c r="O2040" s="84"/>
      <c r="P2040" s="83"/>
      <c r="Q2040" s="85"/>
      <c r="R2040" s="22">
        <f>SUM(R2036,R2038)</f>
        <v>0</v>
      </c>
      <c r="S2040" s="22">
        <f t="shared" ref="S2040:CC2040" si="1291">SUM(S2036,S2038)</f>
        <v>0</v>
      </c>
      <c r="T2040" s="22">
        <f t="shared" si="1291"/>
        <v>0</v>
      </c>
      <c r="U2040" s="22">
        <f t="shared" si="1291"/>
        <v>0</v>
      </c>
      <c r="V2040" s="22">
        <f t="shared" si="1291"/>
        <v>0</v>
      </c>
      <c r="W2040" s="22">
        <f t="shared" si="1291"/>
        <v>0</v>
      </c>
      <c r="X2040" s="22">
        <f t="shared" si="1291"/>
        <v>0</v>
      </c>
      <c r="Y2040" s="22">
        <f t="shared" si="1291"/>
        <v>0</v>
      </c>
      <c r="Z2040" s="22">
        <f t="shared" si="1291"/>
        <v>0</v>
      </c>
      <c r="AA2040" s="22">
        <f t="shared" si="1291"/>
        <v>0</v>
      </c>
      <c r="AB2040" s="22">
        <f t="shared" si="1291"/>
        <v>0</v>
      </c>
      <c r="AC2040" s="22">
        <f t="shared" si="1291"/>
        <v>0</v>
      </c>
      <c r="AD2040" s="22">
        <f t="shared" si="1291"/>
        <v>0</v>
      </c>
      <c r="AE2040" s="22">
        <f t="shared" si="1291"/>
        <v>0</v>
      </c>
      <c r="AF2040" s="22">
        <f t="shared" si="1291"/>
        <v>0</v>
      </c>
      <c r="AG2040" s="22">
        <f t="shared" si="1291"/>
        <v>0</v>
      </c>
      <c r="AH2040" s="22">
        <f t="shared" si="1291"/>
        <v>0</v>
      </c>
      <c r="AI2040" s="22">
        <f t="shared" si="1291"/>
        <v>0</v>
      </c>
      <c r="AJ2040" s="22">
        <f t="shared" si="1291"/>
        <v>0</v>
      </c>
      <c r="AK2040" s="22">
        <f t="shared" si="1291"/>
        <v>0</v>
      </c>
      <c r="AL2040" s="22">
        <f t="shared" si="1291"/>
        <v>0</v>
      </c>
      <c r="AM2040" s="22">
        <f t="shared" si="1291"/>
        <v>0</v>
      </c>
      <c r="AN2040" s="22">
        <f t="shared" si="1291"/>
        <v>0</v>
      </c>
      <c r="AO2040" s="22">
        <f t="shared" si="1291"/>
        <v>0</v>
      </c>
      <c r="AP2040" s="22">
        <f t="shared" si="1291"/>
        <v>0</v>
      </c>
      <c r="AQ2040" s="22">
        <f t="shared" si="1291"/>
        <v>0</v>
      </c>
      <c r="AR2040" s="22">
        <f t="shared" si="1291"/>
        <v>0</v>
      </c>
      <c r="AS2040" s="22">
        <f t="shared" si="1291"/>
        <v>0</v>
      </c>
      <c r="AT2040" s="22">
        <f t="shared" si="1291"/>
        <v>0</v>
      </c>
      <c r="AU2040" s="22">
        <f t="shared" si="1291"/>
        <v>0</v>
      </c>
      <c r="AV2040" s="22">
        <f t="shared" si="1291"/>
        <v>0</v>
      </c>
      <c r="AW2040" s="22">
        <f t="shared" si="1291"/>
        <v>0</v>
      </c>
      <c r="AX2040" s="22">
        <f t="shared" si="1291"/>
        <v>0</v>
      </c>
      <c r="AY2040" s="22">
        <f t="shared" si="1291"/>
        <v>0</v>
      </c>
      <c r="AZ2040" s="22">
        <f t="shared" si="1291"/>
        <v>0</v>
      </c>
      <c r="BA2040" s="22">
        <f t="shared" si="1291"/>
        <v>0</v>
      </c>
      <c r="BB2040" s="22">
        <f t="shared" si="1291"/>
        <v>0</v>
      </c>
      <c r="BC2040" s="22">
        <f t="shared" si="1291"/>
        <v>0</v>
      </c>
      <c r="BD2040" s="22">
        <f t="shared" si="1291"/>
        <v>0</v>
      </c>
      <c r="BE2040" s="22">
        <f t="shared" si="1291"/>
        <v>0</v>
      </c>
      <c r="BF2040" s="22">
        <f t="shared" si="1291"/>
        <v>0</v>
      </c>
      <c r="BG2040" s="22">
        <f t="shared" si="1291"/>
        <v>0</v>
      </c>
      <c r="BH2040" s="22">
        <f t="shared" si="1291"/>
        <v>0</v>
      </c>
      <c r="BI2040" s="22">
        <f t="shared" si="1291"/>
        <v>0</v>
      </c>
      <c r="BJ2040" s="22">
        <f t="shared" si="1291"/>
        <v>0</v>
      </c>
      <c r="BK2040" s="22">
        <f t="shared" si="1291"/>
        <v>0</v>
      </c>
      <c r="BL2040" s="22">
        <f t="shared" si="1291"/>
        <v>0</v>
      </c>
      <c r="BM2040" s="22">
        <f t="shared" si="1291"/>
        <v>0</v>
      </c>
      <c r="BN2040" s="22">
        <f t="shared" si="1291"/>
        <v>0</v>
      </c>
      <c r="BO2040" s="22">
        <f t="shared" si="1291"/>
        <v>0</v>
      </c>
      <c r="BP2040" s="22">
        <f t="shared" si="1291"/>
        <v>0</v>
      </c>
      <c r="BQ2040" s="22">
        <f t="shared" si="1291"/>
        <v>0</v>
      </c>
      <c r="BR2040" s="22">
        <f t="shared" si="1291"/>
        <v>0</v>
      </c>
      <c r="BS2040" s="22">
        <f t="shared" si="1291"/>
        <v>0</v>
      </c>
      <c r="BT2040" s="22">
        <f t="shared" si="1291"/>
        <v>0</v>
      </c>
      <c r="BU2040" s="22">
        <f t="shared" si="1291"/>
        <v>0</v>
      </c>
      <c r="BV2040" s="22">
        <f t="shared" si="1291"/>
        <v>0</v>
      </c>
      <c r="BW2040" s="22">
        <f t="shared" si="1291"/>
        <v>0</v>
      </c>
      <c r="BX2040" s="22">
        <f t="shared" si="1291"/>
        <v>0</v>
      </c>
      <c r="BY2040" s="22">
        <f t="shared" si="1291"/>
        <v>0</v>
      </c>
      <c r="BZ2040" s="22">
        <f t="shared" si="1291"/>
        <v>0</v>
      </c>
      <c r="CA2040" s="22">
        <f t="shared" si="1291"/>
        <v>0</v>
      </c>
      <c r="CB2040" s="22">
        <f t="shared" si="1291"/>
        <v>0</v>
      </c>
      <c r="CC2040" s="22">
        <f t="shared" si="1291"/>
        <v>0</v>
      </c>
      <c r="CD2040" s="22">
        <f t="shared" ref="CD2040:DA2040" si="1292">SUM(CD2036,CD2038)</f>
        <v>0</v>
      </c>
      <c r="CE2040" s="22">
        <f t="shared" si="1292"/>
        <v>0</v>
      </c>
      <c r="CF2040" s="22">
        <f t="shared" si="1292"/>
        <v>0</v>
      </c>
      <c r="CG2040" s="22">
        <f t="shared" si="1292"/>
        <v>0</v>
      </c>
      <c r="CH2040" s="22">
        <f t="shared" si="1292"/>
        <v>0</v>
      </c>
      <c r="CI2040" s="22">
        <f t="shared" si="1292"/>
        <v>0</v>
      </c>
      <c r="CJ2040" s="22">
        <f t="shared" si="1292"/>
        <v>0</v>
      </c>
      <c r="CK2040" s="22">
        <f t="shared" si="1292"/>
        <v>0</v>
      </c>
      <c r="CL2040" s="22">
        <f t="shared" si="1292"/>
        <v>0</v>
      </c>
      <c r="CM2040" s="22">
        <f t="shared" si="1292"/>
        <v>0</v>
      </c>
      <c r="CN2040" s="22">
        <f t="shared" si="1292"/>
        <v>0</v>
      </c>
      <c r="CO2040" s="22">
        <f t="shared" si="1292"/>
        <v>0</v>
      </c>
      <c r="CP2040" s="22">
        <f t="shared" si="1292"/>
        <v>0</v>
      </c>
      <c r="CQ2040" s="22">
        <f t="shared" si="1292"/>
        <v>0</v>
      </c>
      <c r="CR2040" s="22">
        <f t="shared" si="1292"/>
        <v>0</v>
      </c>
      <c r="CS2040" s="22">
        <f t="shared" si="1292"/>
        <v>0</v>
      </c>
      <c r="CT2040" s="22">
        <f t="shared" si="1292"/>
        <v>0</v>
      </c>
      <c r="CU2040" s="22">
        <f t="shared" si="1292"/>
        <v>0</v>
      </c>
      <c r="CV2040" s="22">
        <f t="shared" si="1292"/>
        <v>0</v>
      </c>
      <c r="CW2040" s="22">
        <f t="shared" si="1292"/>
        <v>0</v>
      </c>
      <c r="CX2040" s="22"/>
      <c r="CY2040" s="22">
        <f t="shared" si="1292"/>
        <v>0</v>
      </c>
      <c r="CZ2040" s="22">
        <f t="shared" si="1292"/>
        <v>0</v>
      </c>
      <c r="DA2040" s="22">
        <f t="shared" si="1292"/>
        <v>0</v>
      </c>
      <c r="DB2040" s="86"/>
      <c r="DC2040" s="87"/>
      <c r="DD2040" s="22" t="str">
        <f t="shared" si="1288"/>
        <v>проверка пройдена</v>
      </c>
      <c r="DE2040" s="22" t="str">
        <f t="shared" si="1289"/>
        <v>проверка пройдена</v>
      </c>
      <c r="EO2040" s="89"/>
      <c r="EP2040" s="89"/>
      <c r="EQ2040" s="89"/>
      <c r="ER2040" s="89"/>
      <c r="ES2040" s="89"/>
      <c r="ET2040" s="89"/>
      <c r="EU2040" s="89"/>
      <c r="EV2040" s="89"/>
      <c r="EW2040" s="89"/>
      <c r="EX2040" s="89"/>
      <c r="EY2040" s="89"/>
      <c r="EZ2040" s="89"/>
      <c r="FA2040" s="89"/>
      <c r="FB2040" s="89"/>
      <c r="FC2040" s="89"/>
      <c r="FD2040" s="89"/>
      <c r="FE2040" s="89"/>
      <c r="FF2040" s="89"/>
      <c r="FG2040" s="89"/>
      <c r="FH2040" s="89"/>
      <c r="FI2040" s="89"/>
      <c r="FJ2040" s="89"/>
      <c r="FK2040" s="89"/>
      <c r="FL2040" s="89"/>
      <c r="FM2040" s="89"/>
      <c r="FN2040" s="89"/>
      <c r="FO2040" s="89"/>
      <c r="FP2040" s="89"/>
      <c r="FQ2040" s="89"/>
      <c r="FR2040" s="89"/>
      <c r="FS2040" s="89"/>
      <c r="FT2040" s="89"/>
      <c r="FU2040" s="89"/>
      <c r="FV2040" s="89"/>
      <c r="FW2040" s="89"/>
      <c r="FX2040" s="89"/>
      <c r="FY2040" s="89"/>
      <c r="FZ2040" s="89"/>
      <c r="GA2040" s="89"/>
      <c r="GB2040" s="89"/>
      <c r="GC2040" s="89"/>
      <c r="GD2040" s="89"/>
      <c r="GE2040" s="89"/>
      <c r="GF2040" s="89"/>
      <c r="GG2040" s="89"/>
      <c r="GH2040" s="89"/>
      <c r="GI2040" s="89"/>
      <c r="GJ2040" s="89"/>
      <c r="GK2040" s="89"/>
      <c r="GL2040" s="89"/>
      <c r="GM2040" s="89"/>
      <c r="GN2040" s="89"/>
      <c r="GO2040" s="89"/>
      <c r="GP2040" s="89"/>
      <c r="GQ2040" s="89"/>
      <c r="GR2040" s="89"/>
      <c r="GS2040" s="89"/>
      <c r="GT2040" s="89"/>
      <c r="GU2040" s="89"/>
      <c r="GV2040" s="89"/>
      <c r="GW2040" s="89"/>
      <c r="GX2040" s="89"/>
    </row>
    <row r="2041" spans="1:206" s="63" customFormat="1" ht="42.75" customHeight="1" x14ac:dyDescent="0.25">
      <c r="A2041" s="55" t="s">
        <v>140</v>
      </c>
      <c r="B2041" s="56" t="s">
        <v>97</v>
      </c>
      <c r="C2041" s="57" t="s">
        <v>141</v>
      </c>
      <c r="D2041" s="57" t="s">
        <v>2049</v>
      </c>
      <c r="E2041" s="56" t="str">
        <f>VLOOKUP(C2041,'Коды программ'!$A$2:$B$581,2,FALSE)</f>
        <v>Фармация</v>
      </c>
      <c r="F2041" s="56" t="str">
        <f t="shared" si="1284"/>
        <v>33.02.01 Фармация</v>
      </c>
      <c r="G2041" s="56" t="s">
        <v>50</v>
      </c>
      <c r="H2041" s="56" t="s">
        <v>51</v>
      </c>
      <c r="I2041" s="56" t="s">
        <v>52</v>
      </c>
      <c r="J2041" s="56" t="s">
        <v>53</v>
      </c>
      <c r="K2041" s="58" t="s">
        <v>31</v>
      </c>
      <c r="L2041" s="59" t="s">
        <v>1350</v>
      </c>
      <c r="M2041" s="58" t="s">
        <v>2000</v>
      </c>
      <c r="N2041" s="60"/>
      <c r="O2041" s="61"/>
      <c r="P2041" s="60"/>
      <c r="Q2041" s="62"/>
      <c r="R2041" s="62"/>
      <c r="S2041" s="22">
        <f t="shared" ref="S2041:S2049" si="1293">SUM(T2041:AU2041)</f>
        <v>0</v>
      </c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77">
        <f t="shared" ref="BF2041:BF2049" si="1294">SUM(BG2041:CH2041)</f>
        <v>0</v>
      </c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20"/>
      <c r="DD2041" s="22" t="str">
        <f t="shared" si="1288"/>
        <v>проверка пройдена</v>
      </c>
      <c r="DE2041" s="22" t="str">
        <f t="shared" si="1289"/>
        <v>проверка пройдена</v>
      </c>
      <c r="EO2041" s="64"/>
      <c r="EP2041" s="64"/>
      <c r="EQ2041" s="64"/>
      <c r="ER2041" s="64"/>
      <c r="ES2041" s="64"/>
      <c r="ET2041" s="64"/>
      <c r="EU2041" s="64"/>
      <c r="EV2041" s="64"/>
      <c r="EW2041" s="64"/>
      <c r="EX2041" s="64"/>
      <c r="EY2041" s="64"/>
      <c r="EZ2041" s="64"/>
      <c r="FA2041" s="64"/>
      <c r="FB2041" s="64"/>
      <c r="FC2041" s="64"/>
      <c r="FD2041" s="64"/>
      <c r="FE2041" s="64"/>
      <c r="FF2041" s="64"/>
      <c r="FG2041" s="64"/>
      <c r="FH2041" s="64"/>
      <c r="FI2041" s="64"/>
      <c r="FJ2041" s="64"/>
      <c r="FK2041" s="64"/>
      <c r="FL2041" s="64"/>
      <c r="FM2041" s="64"/>
      <c r="FN2041" s="64"/>
      <c r="FO2041" s="64"/>
      <c r="FP2041" s="64"/>
      <c r="FQ2041" s="64"/>
      <c r="FR2041" s="64"/>
      <c r="FS2041" s="64"/>
      <c r="FT2041" s="64"/>
      <c r="FU2041" s="64"/>
      <c r="FV2041" s="64"/>
      <c r="FW2041" s="64"/>
      <c r="FX2041" s="64"/>
      <c r="FY2041" s="64"/>
      <c r="FZ2041" s="64"/>
      <c r="GA2041" s="64"/>
      <c r="GB2041" s="64"/>
      <c r="GC2041" s="64"/>
      <c r="GD2041" s="64"/>
      <c r="GE2041" s="64"/>
      <c r="GF2041" s="64"/>
      <c r="GG2041" s="64"/>
      <c r="GH2041" s="64"/>
      <c r="GI2041" s="64"/>
      <c r="GJ2041" s="64"/>
      <c r="GK2041" s="64"/>
      <c r="GL2041" s="64"/>
      <c r="GM2041" s="64"/>
      <c r="GN2041" s="64"/>
      <c r="GO2041" s="64"/>
      <c r="GP2041" s="64"/>
      <c r="GQ2041" s="64"/>
      <c r="GR2041" s="64"/>
      <c r="GS2041" s="64"/>
      <c r="GT2041" s="64"/>
      <c r="GU2041" s="64"/>
      <c r="GV2041" s="64"/>
      <c r="GW2041" s="64"/>
      <c r="GX2041" s="64"/>
    </row>
    <row r="2042" spans="1:206" s="63" customFormat="1" ht="42.75" customHeight="1" x14ac:dyDescent="0.25">
      <c r="A2042" s="55" t="s">
        <v>140</v>
      </c>
      <c r="B2042" s="56" t="s">
        <v>97</v>
      </c>
      <c r="C2042" s="57" t="s">
        <v>141</v>
      </c>
      <c r="D2042" s="57" t="s">
        <v>2049</v>
      </c>
      <c r="E2042" s="56" t="str">
        <f>VLOOKUP(C2042,'Коды программ'!$A$2:$B$581,2,FALSE)</f>
        <v>Фармация</v>
      </c>
      <c r="F2042" s="56" t="str">
        <f t="shared" si="1284"/>
        <v>33.02.01 Фармация</v>
      </c>
      <c r="G2042" s="56" t="s">
        <v>50</v>
      </c>
      <c r="H2042" s="56" t="s">
        <v>51</v>
      </c>
      <c r="I2042" s="56" t="s">
        <v>52</v>
      </c>
      <c r="J2042" s="56" t="s">
        <v>53</v>
      </c>
      <c r="K2042" s="58" t="s">
        <v>32</v>
      </c>
      <c r="L2042" s="59" t="s">
        <v>1351</v>
      </c>
      <c r="M2042" s="58" t="s">
        <v>2000</v>
      </c>
      <c r="N2042" s="60"/>
      <c r="O2042" s="61"/>
      <c r="P2042" s="60"/>
      <c r="Q2042" s="62"/>
      <c r="R2042" s="62"/>
      <c r="S2042" s="22">
        <f t="shared" si="1293"/>
        <v>0</v>
      </c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77">
        <f t="shared" si="1294"/>
        <v>0</v>
      </c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20"/>
      <c r="DD2042" s="22" t="str">
        <f t="shared" si="1288"/>
        <v>проверка пройдена</v>
      </c>
      <c r="DE2042" s="22" t="str">
        <f t="shared" si="1289"/>
        <v>проверка пройдена</v>
      </c>
      <c r="EO2042" s="64"/>
      <c r="EP2042" s="64"/>
      <c r="EQ2042" s="64"/>
      <c r="ER2042" s="64"/>
      <c r="ES2042" s="64"/>
      <c r="ET2042" s="64"/>
      <c r="EU2042" s="64"/>
      <c r="EV2042" s="64"/>
      <c r="EW2042" s="64"/>
      <c r="EX2042" s="64"/>
      <c r="EY2042" s="64"/>
      <c r="EZ2042" s="64"/>
      <c r="FA2042" s="64"/>
      <c r="FB2042" s="64"/>
      <c r="FC2042" s="64"/>
      <c r="FD2042" s="64"/>
      <c r="FE2042" s="64"/>
      <c r="FF2042" s="64"/>
      <c r="FG2042" s="64"/>
      <c r="FH2042" s="64"/>
      <c r="FI2042" s="64"/>
      <c r="FJ2042" s="64"/>
      <c r="FK2042" s="64"/>
      <c r="FL2042" s="64"/>
      <c r="FM2042" s="64"/>
      <c r="FN2042" s="64"/>
      <c r="FO2042" s="64"/>
      <c r="FP2042" s="64"/>
      <c r="FQ2042" s="64"/>
      <c r="FR2042" s="64"/>
      <c r="FS2042" s="64"/>
      <c r="FT2042" s="64"/>
      <c r="FU2042" s="64"/>
      <c r="FV2042" s="64"/>
      <c r="FW2042" s="64"/>
      <c r="FX2042" s="64"/>
      <c r="FY2042" s="64"/>
      <c r="FZ2042" s="64"/>
      <c r="GA2042" s="64"/>
      <c r="GB2042" s="64"/>
      <c r="GC2042" s="64"/>
      <c r="GD2042" s="64"/>
      <c r="GE2042" s="64"/>
      <c r="GF2042" s="64"/>
      <c r="GG2042" s="64"/>
      <c r="GH2042" s="64"/>
      <c r="GI2042" s="64"/>
      <c r="GJ2042" s="64"/>
      <c r="GK2042" s="64"/>
      <c r="GL2042" s="64"/>
      <c r="GM2042" s="64"/>
      <c r="GN2042" s="64"/>
      <c r="GO2042" s="64"/>
      <c r="GP2042" s="64"/>
      <c r="GQ2042" s="64"/>
      <c r="GR2042" s="64"/>
      <c r="GS2042" s="64"/>
      <c r="GT2042" s="64"/>
      <c r="GU2042" s="64"/>
      <c r="GV2042" s="64"/>
      <c r="GW2042" s="64"/>
      <c r="GX2042" s="64"/>
    </row>
    <row r="2043" spans="1:206" s="63" customFormat="1" ht="42.75" customHeight="1" x14ac:dyDescent="0.25">
      <c r="A2043" s="55" t="s">
        <v>140</v>
      </c>
      <c r="B2043" s="56" t="s">
        <v>97</v>
      </c>
      <c r="C2043" s="57" t="s">
        <v>141</v>
      </c>
      <c r="D2043" s="57" t="s">
        <v>2049</v>
      </c>
      <c r="E2043" s="56" t="str">
        <f>VLOOKUP(C2043,'Коды программ'!$A$2:$B$581,2,FALSE)</f>
        <v>Фармация</v>
      </c>
      <c r="F2043" s="56" t="str">
        <f t="shared" si="1284"/>
        <v>33.02.01 Фармация</v>
      </c>
      <c r="G2043" s="56" t="s">
        <v>50</v>
      </c>
      <c r="H2043" s="56" t="s">
        <v>51</v>
      </c>
      <c r="I2043" s="56" t="s">
        <v>52</v>
      </c>
      <c r="J2043" s="56" t="s">
        <v>53</v>
      </c>
      <c r="K2043" s="58" t="s">
        <v>33</v>
      </c>
      <c r="L2043" s="59" t="s">
        <v>1352</v>
      </c>
      <c r="M2043" s="58" t="s">
        <v>2000</v>
      </c>
      <c r="N2043" s="60"/>
      <c r="O2043" s="61"/>
      <c r="P2043" s="60"/>
      <c r="Q2043" s="62"/>
      <c r="R2043" s="62"/>
      <c r="S2043" s="22">
        <f t="shared" si="1293"/>
        <v>0</v>
      </c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77">
        <f t="shared" si="1294"/>
        <v>0</v>
      </c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20"/>
      <c r="DD2043" s="22" t="str">
        <f t="shared" si="1288"/>
        <v>проверка пройдена</v>
      </c>
      <c r="DE2043" s="22" t="str">
        <f t="shared" si="1289"/>
        <v>проверка пройдена</v>
      </c>
      <c r="EO2043" s="64"/>
      <c r="EP2043" s="64"/>
      <c r="EQ2043" s="64"/>
      <c r="ER2043" s="64"/>
      <c r="ES2043" s="64"/>
      <c r="ET2043" s="64"/>
      <c r="EU2043" s="64"/>
      <c r="EV2043" s="64"/>
      <c r="EW2043" s="64"/>
      <c r="EX2043" s="64"/>
      <c r="EY2043" s="64"/>
      <c r="EZ2043" s="64"/>
      <c r="FA2043" s="64"/>
      <c r="FB2043" s="64"/>
      <c r="FC2043" s="64"/>
      <c r="FD2043" s="64"/>
      <c r="FE2043" s="64"/>
      <c r="FF2043" s="64"/>
      <c r="FG2043" s="64"/>
      <c r="FH2043" s="64"/>
      <c r="FI2043" s="64"/>
      <c r="FJ2043" s="64"/>
      <c r="FK2043" s="64"/>
      <c r="FL2043" s="64"/>
      <c r="FM2043" s="64"/>
      <c r="FN2043" s="64"/>
      <c r="FO2043" s="64"/>
      <c r="FP2043" s="64"/>
      <c r="FQ2043" s="64"/>
      <c r="FR2043" s="64"/>
      <c r="FS2043" s="64"/>
      <c r="FT2043" s="64"/>
      <c r="FU2043" s="64"/>
      <c r="FV2043" s="64"/>
      <c r="FW2043" s="64"/>
      <c r="FX2043" s="64"/>
      <c r="FY2043" s="64"/>
      <c r="FZ2043" s="64"/>
      <c r="GA2043" s="64"/>
      <c r="GB2043" s="64"/>
      <c r="GC2043" s="64"/>
      <c r="GD2043" s="64"/>
      <c r="GE2043" s="64"/>
      <c r="GF2043" s="64"/>
      <c r="GG2043" s="64"/>
      <c r="GH2043" s="64"/>
      <c r="GI2043" s="64"/>
      <c r="GJ2043" s="64"/>
      <c r="GK2043" s="64"/>
      <c r="GL2043" s="64"/>
      <c r="GM2043" s="64"/>
      <c r="GN2043" s="64"/>
      <c r="GO2043" s="64"/>
      <c r="GP2043" s="64"/>
      <c r="GQ2043" s="64"/>
      <c r="GR2043" s="64"/>
      <c r="GS2043" s="64"/>
      <c r="GT2043" s="64"/>
      <c r="GU2043" s="64"/>
      <c r="GV2043" s="64"/>
      <c r="GW2043" s="64"/>
      <c r="GX2043" s="64"/>
    </row>
    <row r="2044" spans="1:206" s="63" customFormat="1" ht="42.75" customHeight="1" x14ac:dyDescent="0.25">
      <c r="A2044" s="55" t="s">
        <v>140</v>
      </c>
      <c r="B2044" s="56" t="s">
        <v>97</v>
      </c>
      <c r="C2044" s="57" t="s">
        <v>141</v>
      </c>
      <c r="D2044" s="57" t="s">
        <v>2049</v>
      </c>
      <c r="E2044" s="56" t="str">
        <f>VLOOKUP(C2044,'Коды программ'!$A$2:$B$581,2,FALSE)</f>
        <v>Фармация</v>
      </c>
      <c r="F2044" s="56" t="str">
        <f t="shared" si="1284"/>
        <v>33.02.01 Фармация</v>
      </c>
      <c r="G2044" s="56" t="s">
        <v>50</v>
      </c>
      <c r="H2044" s="56" t="s">
        <v>51</v>
      </c>
      <c r="I2044" s="56" t="s">
        <v>52</v>
      </c>
      <c r="J2044" s="56" t="s">
        <v>53</v>
      </c>
      <c r="K2044" s="58" t="s">
        <v>34</v>
      </c>
      <c r="L2044" s="59" t="s">
        <v>1353</v>
      </c>
      <c r="M2044" s="58" t="s">
        <v>2000</v>
      </c>
      <c r="N2044" s="60"/>
      <c r="O2044" s="61"/>
      <c r="P2044" s="60"/>
      <c r="Q2044" s="62"/>
      <c r="R2044" s="62"/>
      <c r="S2044" s="22">
        <f t="shared" si="1293"/>
        <v>0</v>
      </c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77">
        <f t="shared" si="1294"/>
        <v>0</v>
      </c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20"/>
      <c r="DD2044" s="22" t="str">
        <f t="shared" si="1288"/>
        <v>проверка пройдена</v>
      </c>
      <c r="DE2044" s="22" t="str">
        <f t="shared" si="1289"/>
        <v>проверка пройдена</v>
      </c>
      <c r="EO2044" s="64"/>
      <c r="EP2044" s="64"/>
      <c r="EQ2044" s="64"/>
      <c r="ER2044" s="64"/>
      <c r="ES2044" s="64"/>
      <c r="ET2044" s="64"/>
      <c r="EU2044" s="64"/>
      <c r="EV2044" s="64"/>
      <c r="EW2044" s="64"/>
      <c r="EX2044" s="64"/>
      <c r="EY2044" s="64"/>
      <c r="EZ2044" s="64"/>
      <c r="FA2044" s="64"/>
      <c r="FB2044" s="64"/>
      <c r="FC2044" s="64"/>
      <c r="FD2044" s="64"/>
      <c r="FE2044" s="64"/>
      <c r="FF2044" s="64"/>
      <c r="FG2044" s="64"/>
      <c r="FH2044" s="64"/>
      <c r="FI2044" s="64"/>
      <c r="FJ2044" s="64"/>
      <c r="FK2044" s="64"/>
      <c r="FL2044" s="64"/>
      <c r="FM2044" s="64"/>
      <c r="FN2044" s="64"/>
      <c r="FO2044" s="64"/>
      <c r="FP2044" s="64"/>
      <c r="FQ2044" s="64"/>
      <c r="FR2044" s="64"/>
      <c r="FS2044" s="64"/>
      <c r="FT2044" s="64"/>
      <c r="FU2044" s="64"/>
      <c r="FV2044" s="64"/>
      <c r="FW2044" s="64"/>
      <c r="FX2044" s="64"/>
      <c r="FY2044" s="64"/>
      <c r="FZ2044" s="64"/>
      <c r="GA2044" s="64"/>
      <c r="GB2044" s="64"/>
      <c r="GC2044" s="64"/>
      <c r="GD2044" s="64"/>
      <c r="GE2044" s="64"/>
      <c r="GF2044" s="64"/>
      <c r="GG2044" s="64"/>
      <c r="GH2044" s="64"/>
      <c r="GI2044" s="64"/>
      <c r="GJ2044" s="64"/>
      <c r="GK2044" s="64"/>
      <c r="GL2044" s="64"/>
      <c r="GM2044" s="64"/>
      <c r="GN2044" s="64"/>
      <c r="GO2044" s="64"/>
      <c r="GP2044" s="64"/>
      <c r="GQ2044" s="64"/>
      <c r="GR2044" s="64"/>
      <c r="GS2044" s="64"/>
      <c r="GT2044" s="64"/>
      <c r="GU2044" s="64"/>
      <c r="GV2044" s="64"/>
      <c r="GW2044" s="64"/>
      <c r="GX2044" s="64"/>
    </row>
    <row r="2045" spans="1:206" s="63" customFormat="1" ht="42.75" customHeight="1" x14ac:dyDescent="0.25">
      <c r="A2045" s="55" t="s">
        <v>140</v>
      </c>
      <c r="B2045" s="56" t="s">
        <v>97</v>
      </c>
      <c r="C2045" s="57" t="s">
        <v>141</v>
      </c>
      <c r="D2045" s="57" t="s">
        <v>2049</v>
      </c>
      <c r="E2045" s="56" t="str">
        <f>VLOOKUP(C2045,'Коды программ'!$A$2:$B$581,2,FALSE)</f>
        <v>Фармация</v>
      </c>
      <c r="F2045" s="56" t="str">
        <f t="shared" si="1284"/>
        <v>33.02.01 Фармация</v>
      </c>
      <c r="G2045" s="56" t="s">
        <v>50</v>
      </c>
      <c r="H2045" s="56" t="s">
        <v>51</v>
      </c>
      <c r="I2045" s="56" t="s">
        <v>52</v>
      </c>
      <c r="J2045" s="56" t="s">
        <v>53</v>
      </c>
      <c r="K2045" s="58" t="s">
        <v>35</v>
      </c>
      <c r="L2045" s="59" t="s">
        <v>1354</v>
      </c>
      <c r="M2045" s="58" t="s">
        <v>2000</v>
      </c>
      <c r="N2045" s="60"/>
      <c r="O2045" s="61"/>
      <c r="P2045" s="60"/>
      <c r="Q2045" s="62"/>
      <c r="R2045" s="62"/>
      <c r="S2045" s="22">
        <f t="shared" si="1293"/>
        <v>0</v>
      </c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77">
        <f t="shared" si="1294"/>
        <v>0</v>
      </c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20"/>
      <c r="DD2045" s="22" t="str">
        <f t="shared" si="1288"/>
        <v>проверка пройдена</v>
      </c>
      <c r="DE2045" s="22" t="str">
        <f t="shared" si="1289"/>
        <v>проверка пройдена</v>
      </c>
      <c r="EO2045" s="64"/>
      <c r="EP2045" s="64"/>
      <c r="EQ2045" s="64"/>
      <c r="ER2045" s="64"/>
      <c r="ES2045" s="64"/>
      <c r="ET2045" s="64"/>
      <c r="EU2045" s="64"/>
      <c r="EV2045" s="64"/>
      <c r="EW2045" s="64"/>
      <c r="EX2045" s="64"/>
      <c r="EY2045" s="64"/>
      <c r="EZ2045" s="64"/>
      <c r="FA2045" s="64"/>
      <c r="FB2045" s="64"/>
      <c r="FC2045" s="64"/>
      <c r="FD2045" s="64"/>
      <c r="FE2045" s="64"/>
      <c r="FF2045" s="64"/>
      <c r="FG2045" s="64"/>
      <c r="FH2045" s="64"/>
      <c r="FI2045" s="64"/>
      <c r="FJ2045" s="64"/>
      <c r="FK2045" s="64"/>
      <c r="FL2045" s="64"/>
      <c r="FM2045" s="64"/>
      <c r="FN2045" s="64"/>
      <c r="FO2045" s="64"/>
      <c r="FP2045" s="64"/>
      <c r="FQ2045" s="64"/>
      <c r="FR2045" s="64"/>
      <c r="FS2045" s="64"/>
      <c r="FT2045" s="64"/>
      <c r="FU2045" s="64"/>
      <c r="FV2045" s="64"/>
      <c r="FW2045" s="64"/>
      <c r="FX2045" s="64"/>
      <c r="FY2045" s="64"/>
      <c r="FZ2045" s="64"/>
      <c r="GA2045" s="64"/>
      <c r="GB2045" s="64"/>
      <c r="GC2045" s="64"/>
      <c r="GD2045" s="64"/>
      <c r="GE2045" s="64"/>
      <c r="GF2045" s="64"/>
      <c r="GG2045" s="64"/>
      <c r="GH2045" s="64"/>
      <c r="GI2045" s="64"/>
      <c r="GJ2045" s="64"/>
      <c r="GK2045" s="64"/>
      <c r="GL2045" s="64"/>
      <c r="GM2045" s="64"/>
      <c r="GN2045" s="64"/>
      <c r="GO2045" s="64"/>
      <c r="GP2045" s="64"/>
      <c r="GQ2045" s="64"/>
      <c r="GR2045" s="64"/>
      <c r="GS2045" s="64"/>
      <c r="GT2045" s="64"/>
      <c r="GU2045" s="64"/>
      <c r="GV2045" s="64"/>
      <c r="GW2045" s="64"/>
      <c r="GX2045" s="64"/>
    </row>
    <row r="2046" spans="1:206" s="63" customFormat="1" ht="42.75" customHeight="1" x14ac:dyDescent="0.25">
      <c r="A2046" s="55" t="s">
        <v>140</v>
      </c>
      <c r="B2046" s="56" t="s">
        <v>97</v>
      </c>
      <c r="C2046" s="57" t="s">
        <v>141</v>
      </c>
      <c r="D2046" s="57" t="s">
        <v>2049</v>
      </c>
      <c r="E2046" s="56" t="str">
        <f>VLOOKUP(C2046,'Коды программ'!$A$2:$B$581,2,FALSE)</f>
        <v>Фармация</v>
      </c>
      <c r="F2046" s="56" t="str">
        <f t="shared" si="1284"/>
        <v>33.02.01 Фармация</v>
      </c>
      <c r="G2046" s="56" t="s">
        <v>50</v>
      </c>
      <c r="H2046" s="56" t="s">
        <v>51</v>
      </c>
      <c r="I2046" s="56" t="s">
        <v>52</v>
      </c>
      <c r="J2046" s="56" t="s">
        <v>53</v>
      </c>
      <c r="K2046" s="58" t="s">
        <v>36</v>
      </c>
      <c r="L2046" s="59" t="s">
        <v>1355</v>
      </c>
      <c r="M2046" s="58" t="s">
        <v>2000</v>
      </c>
      <c r="N2046" s="60"/>
      <c r="O2046" s="61"/>
      <c r="P2046" s="60"/>
      <c r="Q2046" s="62"/>
      <c r="R2046" s="62"/>
      <c r="S2046" s="22">
        <f t="shared" si="1293"/>
        <v>0</v>
      </c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77">
        <f t="shared" si="1294"/>
        <v>0</v>
      </c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20"/>
      <c r="DD2046" s="22" t="str">
        <f t="shared" si="1288"/>
        <v>проверка пройдена</v>
      </c>
      <c r="DE2046" s="22" t="str">
        <f t="shared" si="1289"/>
        <v>проверка пройдена</v>
      </c>
      <c r="EO2046" s="64"/>
      <c r="EP2046" s="64"/>
      <c r="EQ2046" s="64"/>
      <c r="ER2046" s="64"/>
      <c r="ES2046" s="64"/>
      <c r="ET2046" s="64"/>
      <c r="EU2046" s="64"/>
      <c r="EV2046" s="64"/>
      <c r="EW2046" s="64"/>
      <c r="EX2046" s="64"/>
      <c r="EY2046" s="64"/>
      <c r="EZ2046" s="64"/>
      <c r="FA2046" s="64"/>
      <c r="FB2046" s="64"/>
      <c r="FC2046" s="64"/>
      <c r="FD2046" s="64"/>
      <c r="FE2046" s="64"/>
      <c r="FF2046" s="64"/>
      <c r="FG2046" s="64"/>
      <c r="FH2046" s="64"/>
      <c r="FI2046" s="64"/>
      <c r="FJ2046" s="64"/>
      <c r="FK2046" s="64"/>
      <c r="FL2046" s="64"/>
      <c r="FM2046" s="64"/>
      <c r="FN2046" s="64"/>
      <c r="FO2046" s="64"/>
      <c r="FP2046" s="64"/>
      <c r="FQ2046" s="64"/>
      <c r="FR2046" s="64"/>
      <c r="FS2046" s="64"/>
      <c r="FT2046" s="64"/>
      <c r="FU2046" s="64"/>
      <c r="FV2046" s="64"/>
      <c r="FW2046" s="64"/>
      <c r="FX2046" s="64"/>
      <c r="FY2046" s="64"/>
      <c r="FZ2046" s="64"/>
      <c r="GA2046" s="64"/>
      <c r="GB2046" s="64"/>
      <c r="GC2046" s="64"/>
      <c r="GD2046" s="64"/>
      <c r="GE2046" s="64"/>
      <c r="GF2046" s="64"/>
      <c r="GG2046" s="64"/>
      <c r="GH2046" s="64"/>
      <c r="GI2046" s="64"/>
      <c r="GJ2046" s="64"/>
      <c r="GK2046" s="64"/>
      <c r="GL2046" s="64"/>
      <c r="GM2046" s="64"/>
      <c r="GN2046" s="64"/>
      <c r="GO2046" s="64"/>
      <c r="GP2046" s="64"/>
      <c r="GQ2046" s="64"/>
      <c r="GR2046" s="64"/>
      <c r="GS2046" s="64"/>
      <c r="GT2046" s="64"/>
      <c r="GU2046" s="64"/>
      <c r="GV2046" s="64"/>
      <c r="GW2046" s="64"/>
      <c r="GX2046" s="64"/>
    </row>
    <row r="2047" spans="1:206" s="63" customFormat="1" ht="42.75" customHeight="1" x14ac:dyDescent="0.25">
      <c r="A2047" s="55" t="s">
        <v>140</v>
      </c>
      <c r="B2047" s="56" t="s">
        <v>97</v>
      </c>
      <c r="C2047" s="57" t="s">
        <v>141</v>
      </c>
      <c r="D2047" s="57" t="s">
        <v>2049</v>
      </c>
      <c r="E2047" s="56" t="str">
        <f>VLOOKUP(C2047,'Коды программ'!$A$2:$B$581,2,FALSE)</f>
        <v>Фармация</v>
      </c>
      <c r="F2047" s="56" t="str">
        <f t="shared" si="1284"/>
        <v>33.02.01 Фармация</v>
      </c>
      <c r="G2047" s="56" t="s">
        <v>50</v>
      </c>
      <c r="H2047" s="56" t="s">
        <v>51</v>
      </c>
      <c r="I2047" s="56" t="s">
        <v>52</v>
      </c>
      <c r="J2047" s="56" t="s">
        <v>53</v>
      </c>
      <c r="K2047" s="58" t="s">
        <v>37</v>
      </c>
      <c r="L2047" s="59" t="s">
        <v>1356</v>
      </c>
      <c r="M2047" s="58" t="s">
        <v>2000</v>
      </c>
      <c r="N2047" s="60"/>
      <c r="O2047" s="61"/>
      <c r="P2047" s="60"/>
      <c r="Q2047" s="62"/>
      <c r="R2047" s="62"/>
      <c r="S2047" s="22">
        <f t="shared" si="1293"/>
        <v>0</v>
      </c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77">
        <f t="shared" si="1294"/>
        <v>0</v>
      </c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20"/>
      <c r="DD2047" s="22" t="str">
        <f t="shared" si="1288"/>
        <v>проверка пройдена</v>
      </c>
      <c r="DE2047" s="22" t="str">
        <f t="shared" si="1289"/>
        <v>проверка пройдена</v>
      </c>
      <c r="EO2047" s="64"/>
      <c r="EP2047" s="64"/>
      <c r="EQ2047" s="64"/>
      <c r="ER2047" s="64"/>
      <c r="ES2047" s="64"/>
      <c r="ET2047" s="64"/>
      <c r="EU2047" s="64"/>
      <c r="EV2047" s="64"/>
      <c r="EW2047" s="64"/>
      <c r="EX2047" s="64"/>
      <c r="EY2047" s="64"/>
      <c r="EZ2047" s="64"/>
      <c r="FA2047" s="64"/>
      <c r="FB2047" s="64"/>
      <c r="FC2047" s="64"/>
      <c r="FD2047" s="64"/>
      <c r="FE2047" s="64"/>
      <c r="FF2047" s="64"/>
      <c r="FG2047" s="64"/>
      <c r="FH2047" s="64"/>
      <c r="FI2047" s="64"/>
      <c r="FJ2047" s="64"/>
      <c r="FK2047" s="64"/>
      <c r="FL2047" s="64"/>
      <c r="FM2047" s="64"/>
      <c r="FN2047" s="64"/>
      <c r="FO2047" s="64"/>
      <c r="FP2047" s="64"/>
      <c r="FQ2047" s="64"/>
      <c r="FR2047" s="64"/>
      <c r="FS2047" s="64"/>
      <c r="FT2047" s="64"/>
      <c r="FU2047" s="64"/>
      <c r="FV2047" s="64"/>
      <c r="FW2047" s="64"/>
      <c r="FX2047" s="64"/>
      <c r="FY2047" s="64"/>
      <c r="FZ2047" s="64"/>
      <c r="GA2047" s="64"/>
      <c r="GB2047" s="64"/>
      <c r="GC2047" s="64"/>
      <c r="GD2047" s="64"/>
      <c r="GE2047" s="64"/>
      <c r="GF2047" s="64"/>
      <c r="GG2047" s="64"/>
      <c r="GH2047" s="64"/>
      <c r="GI2047" s="64"/>
      <c r="GJ2047" s="64"/>
      <c r="GK2047" s="64"/>
      <c r="GL2047" s="64"/>
      <c r="GM2047" s="64"/>
      <c r="GN2047" s="64"/>
      <c r="GO2047" s="64"/>
      <c r="GP2047" s="64"/>
      <c r="GQ2047" s="64"/>
      <c r="GR2047" s="64"/>
      <c r="GS2047" s="64"/>
      <c r="GT2047" s="64"/>
      <c r="GU2047" s="64"/>
      <c r="GV2047" s="64"/>
      <c r="GW2047" s="64"/>
      <c r="GX2047" s="64"/>
    </row>
    <row r="2048" spans="1:206" s="63" customFormat="1" ht="42.75" customHeight="1" x14ac:dyDescent="0.25">
      <c r="A2048" s="55" t="s">
        <v>140</v>
      </c>
      <c r="B2048" s="56" t="s">
        <v>97</v>
      </c>
      <c r="C2048" s="57" t="s">
        <v>141</v>
      </c>
      <c r="D2048" s="57" t="s">
        <v>2049</v>
      </c>
      <c r="E2048" s="56" t="str">
        <f>VLOOKUP(C2048,'Коды программ'!$A$2:$B$581,2,FALSE)</f>
        <v>Фармация</v>
      </c>
      <c r="F2048" s="56" t="str">
        <f t="shared" si="1284"/>
        <v>33.02.01 Фармация</v>
      </c>
      <c r="G2048" s="56" t="s">
        <v>50</v>
      </c>
      <c r="H2048" s="56" t="s">
        <v>51</v>
      </c>
      <c r="I2048" s="56" t="s">
        <v>52</v>
      </c>
      <c r="J2048" s="56" t="s">
        <v>53</v>
      </c>
      <c r="K2048" s="58" t="s">
        <v>38</v>
      </c>
      <c r="L2048" s="59" t="s">
        <v>1357</v>
      </c>
      <c r="M2048" s="58" t="s">
        <v>2000</v>
      </c>
      <c r="N2048" s="60"/>
      <c r="O2048" s="61"/>
      <c r="P2048" s="60"/>
      <c r="Q2048" s="62"/>
      <c r="R2048" s="62"/>
      <c r="S2048" s="22">
        <f t="shared" si="1293"/>
        <v>0</v>
      </c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77">
        <f t="shared" si="1294"/>
        <v>0</v>
      </c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20"/>
      <c r="DD2048" s="22" t="str">
        <f t="shared" si="1288"/>
        <v>проверка пройдена</v>
      </c>
      <c r="DE2048" s="22" t="str">
        <f t="shared" si="1289"/>
        <v>проверка пройдена</v>
      </c>
      <c r="EO2048" s="64"/>
      <c r="EP2048" s="64"/>
      <c r="EQ2048" s="64"/>
      <c r="ER2048" s="64"/>
      <c r="ES2048" s="64"/>
      <c r="ET2048" s="64"/>
      <c r="EU2048" s="64"/>
      <c r="EV2048" s="64"/>
      <c r="EW2048" s="64"/>
      <c r="EX2048" s="64"/>
      <c r="EY2048" s="64"/>
      <c r="EZ2048" s="64"/>
      <c r="FA2048" s="64"/>
      <c r="FB2048" s="64"/>
      <c r="FC2048" s="64"/>
      <c r="FD2048" s="64"/>
      <c r="FE2048" s="64"/>
      <c r="FF2048" s="64"/>
      <c r="FG2048" s="64"/>
      <c r="FH2048" s="64"/>
      <c r="FI2048" s="64"/>
      <c r="FJ2048" s="64"/>
      <c r="FK2048" s="64"/>
      <c r="FL2048" s="64"/>
      <c r="FM2048" s="64"/>
      <c r="FN2048" s="64"/>
      <c r="FO2048" s="64"/>
      <c r="FP2048" s="64"/>
      <c r="FQ2048" s="64"/>
      <c r="FR2048" s="64"/>
      <c r="FS2048" s="64"/>
      <c r="FT2048" s="64"/>
      <c r="FU2048" s="64"/>
      <c r="FV2048" s="64"/>
      <c r="FW2048" s="64"/>
      <c r="FX2048" s="64"/>
      <c r="FY2048" s="64"/>
      <c r="FZ2048" s="64"/>
      <c r="GA2048" s="64"/>
      <c r="GB2048" s="64"/>
      <c r="GC2048" s="64"/>
      <c r="GD2048" s="64"/>
      <c r="GE2048" s="64"/>
      <c r="GF2048" s="64"/>
      <c r="GG2048" s="64"/>
      <c r="GH2048" s="64"/>
      <c r="GI2048" s="64"/>
      <c r="GJ2048" s="64"/>
      <c r="GK2048" s="64"/>
      <c r="GL2048" s="64"/>
      <c r="GM2048" s="64"/>
      <c r="GN2048" s="64"/>
      <c r="GO2048" s="64"/>
      <c r="GP2048" s="64"/>
      <c r="GQ2048" s="64"/>
      <c r="GR2048" s="64"/>
      <c r="GS2048" s="64"/>
      <c r="GT2048" s="64"/>
      <c r="GU2048" s="64"/>
      <c r="GV2048" s="64"/>
      <c r="GW2048" s="64"/>
      <c r="GX2048" s="64"/>
    </row>
    <row r="2049" spans="1:206" s="63" customFormat="1" ht="42.75" customHeight="1" x14ac:dyDescent="0.25">
      <c r="A2049" s="55" t="s">
        <v>140</v>
      </c>
      <c r="B2049" s="56" t="s">
        <v>97</v>
      </c>
      <c r="C2049" s="57" t="s">
        <v>141</v>
      </c>
      <c r="D2049" s="57" t="s">
        <v>2049</v>
      </c>
      <c r="E2049" s="56" t="str">
        <f>VLOOKUP(C2049,'Коды программ'!$A$2:$B$581,2,FALSE)</f>
        <v>Фармация</v>
      </c>
      <c r="F2049" s="56" t="str">
        <f t="shared" si="1284"/>
        <v>33.02.01 Фармация</v>
      </c>
      <c r="G2049" s="56" t="s">
        <v>50</v>
      </c>
      <c r="H2049" s="56" t="s">
        <v>51</v>
      </c>
      <c r="I2049" s="56" t="s">
        <v>52</v>
      </c>
      <c r="J2049" s="56" t="s">
        <v>53</v>
      </c>
      <c r="K2049" s="58" t="s">
        <v>39</v>
      </c>
      <c r="L2049" s="59" t="s">
        <v>1358</v>
      </c>
      <c r="M2049" s="58" t="s">
        <v>2000</v>
      </c>
      <c r="N2049" s="60"/>
      <c r="O2049" s="61"/>
      <c r="P2049" s="60"/>
      <c r="Q2049" s="62"/>
      <c r="R2049" s="62"/>
      <c r="S2049" s="22">
        <f t="shared" si="1293"/>
        <v>0</v>
      </c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77">
        <f t="shared" si="1294"/>
        <v>0</v>
      </c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20"/>
      <c r="DD2049" s="22" t="str">
        <f t="shared" si="1288"/>
        <v>проверка пройдена</v>
      </c>
      <c r="DE2049" s="22" t="str">
        <f t="shared" si="1289"/>
        <v>проверка пройдена</v>
      </c>
      <c r="EO2049" s="64"/>
      <c r="EP2049" s="64"/>
      <c r="EQ2049" s="64"/>
      <c r="ER2049" s="64"/>
      <c r="ES2049" s="64"/>
      <c r="ET2049" s="64"/>
      <c r="EU2049" s="64"/>
      <c r="EV2049" s="64"/>
      <c r="EW2049" s="64"/>
      <c r="EX2049" s="64"/>
      <c r="EY2049" s="64"/>
      <c r="EZ2049" s="64"/>
      <c r="FA2049" s="64"/>
      <c r="FB2049" s="64"/>
      <c r="FC2049" s="64"/>
      <c r="FD2049" s="64"/>
      <c r="FE2049" s="64"/>
      <c r="FF2049" s="64"/>
      <c r="FG2049" s="64"/>
      <c r="FH2049" s="64"/>
      <c r="FI2049" s="64"/>
      <c r="FJ2049" s="64"/>
      <c r="FK2049" s="64"/>
      <c r="FL2049" s="64"/>
      <c r="FM2049" s="64"/>
      <c r="FN2049" s="64"/>
      <c r="FO2049" s="64"/>
      <c r="FP2049" s="64"/>
      <c r="FQ2049" s="64"/>
      <c r="FR2049" s="64"/>
      <c r="FS2049" s="64"/>
      <c r="FT2049" s="64"/>
      <c r="FU2049" s="64"/>
      <c r="FV2049" s="64"/>
      <c r="FW2049" s="64"/>
      <c r="FX2049" s="64"/>
      <c r="FY2049" s="64"/>
      <c r="FZ2049" s="64"/>
      <c r="GA2049" s="64"/>
      <c r="GB2049" s="64"/>
      <c r="GC2049" s="64"/>
      <c r="GD2049" s="64"/>
      <c r="GE2049" s="64"/>
      <c r="GF2049" s="64"/>
      <c r="GG2049" s="64"/>
      <c r="GH2049" s="64"/>
      <c r="GI2049" s="64"/>
      <c r="GJ2049" s="64"/>
      <c r="GK2049" s="64"/>
      <c r="GL2049" s="64"/>
      <c r="GM2049" s="64"/>
      <c r="GN2049" s="64"/>
      <c r="GO2049" s="64"/>
      <c r="GP2049" s="64"/>
      <c r="GQ2049" s="64"/>
      <c r="GR2049" s="64"/>
      <c r="GS2049" s="64"/>
      <c r="GT2049" s="64"/>
      <c r="GU2049" s="64"/>
      <c r="GV2049" s="64"/>
      <c r="GW2049" s="64"/>
      <c r="GX2049" s="64"/>
    </row>
    <row r="2050" spans="1:206" s="88" customFormat="1" ht="42.75" customHeight="1" x14ac:dyDescent="0.25">
      <c r="A2050" s="78" t="s">
        <v>140</v>
      </c>
      <c r="B2050" s="79"/>
      <c r="C2050" s="80"/>
      <c r="D2050" s="80"/>
      <c r="E2050" s="79"/>
      <c r="F2050" s="79" t="str">
        <f t="shared" si="1284"/>
        <v xml:space="preserve"> </v>
      </c>
      <c r="G2050" s="79"/>
      <c r="H2050" s="79"/>
      <c r="I2050" s="79"/>
      <c r="J2050" s="79"/>
      <c r="K2050" s="81" t="s">
        <v>40</v>
      </c>
      <c r="L2050" s="82" t="s">
        <v>1347</v>
      </c>
      <c r="M2050" s="81"/>
      <c r="N2050" s="83"/>
      <c r="O2050" s="84"/>
      <c r="P2050" s="83"/>
      <c r="Q2050" s="85"/>
      <c r="R2050" s="24" t="str">
        <f t="shared" ref="R2050:CF2050" si="1295">IF(AND(R2036&lt;=R2035,R2037&lt;=R2036,R2038&lt;=R2035,R2039&lt;=R2035,R2040=(R2036+R2038),R2040=(R2041+R2042+R2043+R2044+R2045+R2046+R2047),R2048&lt;=R2040,R2049&lt;=R2040,(R2036+R2038)&lt;=R2035,R2041&lt;=R2040,R2042&lt;=R2040,R2043&lt;=R2040,R2044&lt;=R2040,R2045&lt;=R2040,R2046&lt;=R2040,R2047&lt;=R2040,R2048&lt;=R2039,R2048&lt;=R2040)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50" s="24" t="str">
        <f t="shared" si="1295"/>
        <v>проверка пройдена</v>
      </c>
      <c r="T2050" s="24" t="str">
        <f t="shared" si="1295"/>
        <v>проверка пройдена</v>
      </c>
      <c r="U2050" s="24" t="str">
        <f t="shared" si="1295"/>
        <v>проверка пройдена</v>
      </c>
      <c r="V2050" s="24" t="str">
        <f t="shared" si="1295"/>
        <v>проверка пройдена</v>
      </c>
      <c r="W2050" s="24" t="str">
        <f t="shared" si="1295"/>
        <v>проверка пройдена</v>
      </c>
      <c r="X2050" s="24" t="str">
        <f t="shared" si="1295"/>
        <v>проверка пройдена</v>
      </c>
      <c r="Y2050" s="24" t="str">
        <f t="shared" si="1295"/>
        <v>проверка пройдена</v>
      </c>
      <c r="Z2050" s="24" t="str">
        <f t="shared" si="1295"/>
        <v>проверка пройдена</v>
      </c>
      <c r="AA2050" s="24" t="str">
        <f t="shared" si="1295"/>
        <v>проверка пройдена</v>
      </c>
      <c r="AB2050" s="24" t="str">
        <f t="shared" si="1295"/>
        <v>проверка пройдена</v>
      </c>
      <c r="AC2050" s="24" t="str">
        <f t="shared" si="1295"/>
        <v>проверка пройдена</v>
      </c>
      <c r="AD2050" s="24" t="str">
        <f t="shared" si="1295"/>
        <v>проверка пройдена</v>
      </c>
      <c r="AE2050" s="24" t="str">
        <f t="shared" si="1295"/>
        <v>проверка пройдена</v>
      </c>
      <c r="AF2050" s="24" t="str">
        <f t="shared" si="1295"/>
        <v>проверка пройдена</v>
      </c>
      <c r="AG2050" s="24" t="str">
        <f t="shared" si="1295"/>
        <v>проверка пройдена</v>
      </c>
      <c r="AH2050" s="24" t="str">
        <f t="shared" si="1295"/>
        <v>проверка пройдена</v>
      </c>
      <c r="AI2050" s="24" t="str">
        <f t="shared" si="1295"/>
        <v>проверка пройдена</v>
      </c>
      <c r="AJ2050" s="24" t="str">
        <f t="shared" si="1295"/>
        <v>проверка пройдена</v>
      </c>
      <c r="AK2050" s="24" t="str">
        <f t="shared" si="1295"/>
        <v>проверка пройдена</v>
      </c>
      <c r="AL2050" s="24" t="str">
        <f t="shared" si="1295"/>
        <v>проверка пройдена</v>
      </c>
      <c r="AM2050" s="24" t="str">
        <f t="shared" si="1295"/>
        <v>проверка пройдена</v>
      </c>
      <c r="AN2050" s="24" t="str">
        <f t="shared" si="1295"/>
        <v>проверка пройдена</v>
      </c>
      <c r="AO2050" s="24" t="str">
        <f t="shared" si="1295"/>
        <v>проверка пройдена</v>
      </c>
      <c r="AP2050" s="24" t="str">
        <f t="shared" si="1295"/>
        <v>проверка пройдена</v>
      </c>
      <c r="AQ2050" s="24" t="str">
        <f t="shared" si="1295"/>
        <v>проверка пройдена</v>
      </c>
      <c r="AR2050" s="24" t="str">
        <f t="shared" si="1295"/>
        <v>проверка пройдена</v>
      </c>
      <c r="AS2050" s="24" t="str">
        <f t="shared" si="1295"/>
        <v>проверка пройдена</v>
      </c>
      <c r="AT2050" s="24" t="str">
        <f t="shared" si="1295"/>
        <v>проверка пройдена</v>
      </c>
      <c r="AU2050" s="24" t="str">
        <f t="shared" si="1295"/>
        <v>проверка пройдена</v>
      </c>
      <c r="AV2050" s="24" t="str">
        <f t="shared" si="1295"/>
        <v>проверка пройдена</v>
      </c>
      <c r="AW2050" s="24" t="str">
        <f t="shared" si="1295"/>
        <v>проверка пройдена</v>
      </c>
      <c r="AX2050" s="24" t="str">
        <f t="shared" si="1295"/>
        <v>проверка пройдена</v>
      </c>
      <c r="AY2050" s="24" t="str">
        <f t="shared" si="1295"/>
        <v>проверка пройдена</v>
      </c>
      <c r="AZ2050" s="24" t="str">
        <f t="shared" si="1295"/>
        <v>проверка пройдена</v>
      </c>
      <c r="BA2050" s="24" t="str">
        <f t="shared" si="1295"/>
        <v>проверка пройдена</v>
      </c>
      <c r="BB2050" s="24" t="str">
        <f t="shared" si="1295"/>
        <v>проверка пройдена</v>
      </c>
      <c r="BC2050" s="24" t="str">
        <f t="shared" si="1295"/>
        <v>проверка пройдена</v>
      </c>
      <c r="BD2050" s="24" t="str">
        <f t="shared" si="1295"/>
        <v>проверка пройдена</v>
      </c>
      <c r="BE2050" s="24" t="str">
        <f t="shared" si="1295"/>
        <v>проверка пройдена</v>
      </c>
      <c r="BF2050" s="24" t="str">
        <f t="shared" si="1295"/>
        <v>проверка пройдена</v>
      </c>
      <c r="BG2050" s="24" t="str">
        <f t="shared" si="1295"/>
        <v>проверка пройдена</v>
      </c>
      <c r="BH2050" s="24" t="str">
        <f t="shared" si="1295"/>
        <v>проверка пройдена</v>
      </c>
      <c r="BI2050" s="24" t="str">
        <f t="shared" si="1295"/>
        <v>проверка пройдена</v>
      </c>
      <c r="BJ2050" s="24" t="str">
        <f t="shared" si="1295"/>
        <v>проверка пройдена</v>
      </c>
      <c r="BK2050" s="24" t="str">
        <f t="shared" si="1295"/>
        <v>проверка пройдена</v>
      </c>
      <c r="BL2050" s="24" t="str">
        <f t="shared" si="1295"/>
        <v>проверка пройдена</v>
      </c>
      <c r="BM2050" s="24" t="str">
        <f t="shared" si="1295"/>
        <v>проверка пройдена</v>
      </c>
      <c r="BN2050" s="24" t="str">
        <f t="shared" si="1295"/>
        <v>проверка пройдена</v>
      </c>
      <c r="BO2050" s="24" t="str">
        <f t="shared" si="1295"/>
        <v>проверка пройдена</v>
      </c>
      <c r="BP2050" s="24" t="str">
        <f t="shared" si="1295"/>
        <v>проверка пройдена</v>
      </c>
      <c r="BQ2050" s="24" t="str">
        <f t="shared" si="1295"/>
        <v>проверка пройдена</v>
      </c>
      <c r="BR2050" s="24" t="str">
        <f t="shared" si="1295"/>
        <v>проверка пройдена</v>
      </c>
      <c r="BS2050" s="24" t="str">
        <f t="shared" si="1295"/>
        <v>проверка пройдена</v>
      </c>
      <c r="BT2050" s="24" t="str">
        <f t="shared" si="1295"/>
        <v>проверка пройдена</v>
      </c>
      <c r="BU2050" s="24" t="str">
        <f t="shared" si="1295"/>
        <v>проверка пройдена</v>
      </c>
      <c r="BV2050" s="24" t="str">
        <f t="shared" si="1295"/>
        <v>проверка пройдена</v>
      </c>
      <c r="BW2050" s="24" t="str">
        <f t="shared" si="1295"/>
        <v>проверка пройдена</v>
      </c>
      <c r="BX2050" s="24" t="str">
        <f t="shared" si="1295"/>
        <v>проверка пройдена</v>
      </c>
      <c r="BY2050" s="24" t="str">
        <f t="shared" si="1295"/>
        <v>проверка пройдена</v>
      </c>
      <c r="BZ2050" s="24" t="str">
        <f t="shared" si="1295"/>
        <v>проверка пройдена</v>
      </c>
      <c r="CA2050" s="24" t="str">
        <f t="shared" si="1295"/>
        <v>проверка пройдена</v>
      </c>
      <c r="CB2050" s="24" t="str">
        <f t="shared" si="1295"/>
        <v>проверка пройдена</v>
      </c>
      <c r="CC2050" s="24" t="str">
        <f t="shared" si="1295"/>
        <v>проверка пройдена</v>
      </c>
      <c r="CD2050" s="24" t="str">
        <f t="shared" si="1295"/>
        <v>проверка пройдена</v>
      </c>
      <c r="CE2050" s="24" t="str">
        <f t="shared" si="1295"/>
        <v>проверка пройдена</v>
      </c>
      <c r="CF2050" s="24" t="str">
        <f t="shared" si="1295"/>
        <v>проверка пройдена</v>
      </c>
      <c r="CG2050" s="24" t="str">
        <f t="shared" ref="CG2050:DA2050" si="1296">IF(AND(CG2036&lt;=CG2035,CG2037&lt;=CG2036,CG2038&lt;=CG2035,CG2039&lt;=CG2035,CG2040=(CG2036+CG2038),CG2040=(CG2041+CG2042+CG2043+CG2044+CG2045+CG2046+CG2047),CG2048&lt;=CG2040,CG2049&lt;=CG2040,(CG2036+CG2038)&lt;=CG2035,CG2041&lt;=CG2040,CG2042&lt;=CG2040,CG2043&lt;=CG2040,CG2044&lt;=CG2040,CG2045&lt;=CG2040,CG2046&lt;=CG2040,CG2047&lt;=CG2040,CG2048&lt;=CG2039,CG2048&lt;=CG2040)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50" s="24" t="str">
        <f t="shared" si="1296"/>
        <v>проверка пройдена</v>
      </c>
      <c r="CI2050" s="24" t="str">
        <f t="shared" si="1296"/>
        <v>проверка пройдена</v>
      </c>
      <c r="CJ2050" s="24" t="str">
        <f t="shared" si="1296"/>
        <v>проверка пройдена</v>
      </c>
      <c r="CK2050" s="24" t="str">
        <f t="shared" si="1296"/>
        <v>проверка пройдена</v>
      </c>
      <c r="CL2050" s="24" t="str">
        <f t="shared" si="1296"/>
        <v>проверка пройдена</v>
      </c>
      <c r="CM2050" s="24" t="str">
        <f t="shared" si="1296"/>
        <v>проверка пройдена</v>
      </c>
      <c r="CN2050" s="24" t="str">
        <f t="shared" si="1296"/>
        <v>проверка пройдена</v>
      </c>
      <c r="CO2050" s="24" t="str">
        <f t="shared" si="1296"/>
        <v>проверка пройдена</v>
      </c>
      <c r="CP2050" s="24" t="str">
        <f t="shared" si="1296"/>
        <v>проверка пройдена</v>
      </c>
      <c r="CQ2050" s="24" t="str">
        <f t="shared" si="1296"/>
        <v>проверка пройдена</v>
      </c>
      <c r="CR2050" s="24" t="str">
        <f t="shared" si="1296"/>
        <v>проверка пройдена</v>
      </c>
      <c r="CS2050" s="24" t="str">
        <f t="shared" si="1296"/>
        <v>проверка пройдена</v>
      </c>
      <c r="CT2050" s="24" t="str">
        <f t="shared" si="1296"/>
        <v>проверка пройдена</v>
      </c>
      <c r="CU2050" s="24" t="str">
        <f t="shared" si="1296"/>
        <v>проверка пройдена</v>
      </c>
      <c r="CV2050" s="24" t="str">
        <f t="shared" si="1296"/>
        <v>проверка пройдена</v>
      </c>
      <c r="CW2050" s="24" t="str">
        <f t="shared" si="1296"/>
        <v>проверка пройдена</v>
      </c>
      <c r="CX2050" s="24"/>
      <c r="CY2050" s="24" t="str">
        <f t="shared" si="1296"/>
        <v>проверка пройдена</v>
      </c>
      <c r="CZ2050" s="24" t="str">
        <f t="shared" si="1296"/>
        <v>проверка пройдена</v>
      </c>
      <c r="DA2050" s="24" t="str">
        <f t="shared" si="1296"/>
        <v>проверка пройдена</v>
      </c>
      <c r="DB2050" s="86"/>
      <c r="DC2050" s="87"/>
      <c r="DD2050" s="22"/>
      <c r="DE2050" s="22"/>
      <c r="EO2050" s="89"/>
      <c r="EP2050" s="89"/>
      <c r="EQ2050" s="89"/>
      <c r="ER2050" s="89"/>
      <c r="ES2050" s="89"/>
      <c r="ET2050" s="89"/>
      <c r="EU2050" s="89"/>
      <c r="EV2050" s="89"/>
      <c r="EW2050" s="89"/>
      <c r="EX2050" s="89"/>
      <c r="EY2050" s="89"/>
      <c r="EZ2050" s="89"/>
      <c r="FA2050" s="89"/>
      <c r="FB2050" s="89"/>
      <c r="FC2050" s="89"/>
      <c r="FD2050" s="89"/>
      <c r="FE2050" s="89"/>
      <c r="FF2050" s="89"/>
      <c r="FG2050" s="89"/>
      <c r="FH2050" s="89"/>
      <c r="FI2050" s="89"/>
      <c r="FJ2050" s="89"/>
      <c r="FK2050" s="89"/>
      <c r="FL2050" s="89"/>
      <c r="FM2050" s="89"/>
      <c r="FN2050" s="89"/>
      <c r="FO2050" s="89"/>
      <c r="FP2050" s="89"/>
      <c r="FQ2050" s="89"/>
      <c r="FR2050" s="89"/>
      <c r="FS2050" s="89"/>
      <c r="FT2050" s="89"/>
      <c r="FU2050" s="89"/>
      <c r="FV2050" s="89"/>
      <c r="FW2050" s="89"/>
      <c r="FX2050" s="89"/>
      <c r="FY2050" s="89"/>
      <c r="FZ2050" s="89"/>
      <c r="GA2050" s="89"/>
      <c r="GB2050" s="89"/>
      <c r="GC2050" s="89"/>
      <c r="GD2050" s="89"/>
      <c r="GE2050" s="89"/>
      <c r="GF2050" s="89"/>
      <c r="GG2050" s="89"/>
      <c r="GH2050" s="89"/>
      <c r="GI2050" s="89"/>
      <c r="GJ2050" s="89"/>
      <c r="GK2050" s="89"/>
      <c r="GL2050" s="89"/>
      <c r="GM2050" s="89"/>
      <c r="GN2050" s="89"/>
      <c r="GO2050" s="89"/>
      <c r="GP2050" s="89"/>
      <c r="GQ2050" s="89"/>
      <c r="GR2050" s="89"/>
      <c r="GS2050" s="89"/>
      <c r="GT2050" s="89"/>
      <c r="GU2050" s="89"/>
      <c r="GV2050" s="89"/>
      <c r="GW2050" s="89"/>
      <c r="GX2050" s="89"/>
    </row>
    <row r="2051" spans="1:206" s="63" customFormat="1" ht="42.75" customHeight="1" x14ac:dyDescent="0.25">
      <c r="A2051" s="55" t="s">
        <v>140</v>
      </c>
      <c r="B2051" s="56" t="s">
        <v>97</v>
      </c>
      <c r="C2051" s="57" t="s">
        <v>79</v>
      </c>
      <c r="D2051" s="57" t="s">
        <v>2049</v>
      </c>
      <c r="E2051" s="56" t="str">
        <f>VLOOKUP(C2051,'Коды программ'!$A$2:$B$581,2,FALSE)</f>
        <v>Сестринское дело</v>
      </c>
      <c r="F2051" s="56" t="str">
        <f t="shared" si="1284"/>
        <v>34.02.01 Сестринское дело</v>
      </c>
      <c r="G2051" s="56" t="s">
        <v>50</v>
      </c>
      <c r="H2051" s="56" t="s">
        <v>51</v>
      </c>
      <c r="I2051" s="56" t="s">
        <v>52</v>
      </c>
      <c r="J2051" s="56" t="s">
        <v>53</v>
      </c>
      <c r="K2051" s="58" t="s">
        <v>25</v>
      </c>
      <c r="L2051" s="59" t="s">
        <v>42</v>
      </c>
      <c r="M2051" s="58" t="s">
        <v>2000</v>
      </c>
      <c r="N2051" s="60">
        <v>60</v>
      </c>
      <c r="O2051" s="61">
        <v>68</v>
      </c>
      <c r="P2051" s="60">
        <v>2</v>
      </c>
      <c r="Q2051" s="62"/>
      <c r="R2051" s="62">
        <v>60</v>
      </c>
      <c r="S2051" s="22">
        <f t="shared" ref="S2051:S2055" si="1297">SUM(T2051:AU2051)</f>
        <v>49</v>
      </c>
      <c r="T2051" s="18"/>
      <c r="U2051" s="18">
        <v>49</v>
      </c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>
        <v>8</v>
      </c>
      <c r="BB2051" s="18"/>
      <c r="BC2051" s="18">
        <v>3</v>
      </c>
      <c r="BD2051" s="18"/>
      <c r="BE2051" s="18"/>
      <c r="BF2051" s="77">
        <f>SUM(BG2051:CH2051)</f>
        <v>0</v>
      </c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20"/>
      <c r="DD2051" s="22" t="str">
        <f t="shared" ref="DD2051:DD2065" si="1298">IF(R2051=S2051+AX2051+AY2051+AZ2051+BA2051+BC2051+BD2051+BE2051+BF2051+CJ2051+CK2051+CL2051+CM2051+CN2051+CO2051+CP2051+CQ2051+CR2051+CS2051+CT2051+CU2051+CV2051+CW2051+CY2051+CZ2051+DA2051,"проверка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51" s="22" t="str">
        <f t="shared" ref="DE2051:DE2065" si="1299">IF(AND(AV2051&lt;=S2051,AW2051&lt;=S2051),"проверка пройдена","ВНИМАНИЕ! не может стоять значение большее, чем проверка пройдена")</f>
        <v>проверка пройдена</v>
      </c>
      <c r="EO2051" s="64"/>
      <c r="EP2051" s="64"/>
      <c r="EQ2051" s="64"/>
      <c r="ER2051" s="64"/>
      <c r="ES2051" s="64"/>
      <c r="ET2051" s="64"/>
      <c r="EU2051" s="64"/>
      <c r="EV2051" s="64"/>
      <c r="EW2051" s="64"/>
      <c r="EX2051" s="64"/>
      <c r="EY2051" s="64"/>
      <c r="EZ2051" s="64"/>
      <c r="FA2051" s="64"/>
      <c r="FB2051" s="64"/>
      <c r="FC2051" s="64"/>
      <c r="FD2051" s="64"/>
      <c r="FE2051" s="64"/>
      <c r="FF2051" s="64"/>
      <c r="FG2051" s="64"/>
      <c r="FH2051" s="64"/>
      <c r="FI2051" s="64"/>
      <c r="FJ2051" s="64"/>
      <c r="FK2051" s="64"/>
      <c r="FL2051" s="64"/>
      <c r="FM2051" s="64"/>
      <c r="FN2051" s="64"/>
      <c r="FO2051" s="64"/>
      <c r="FP2051" s="64"/>
      <c r="FQ2051" s="64"/>
      <c r="FR2051" s="64"/>
      <c r="FS2051" s="64"/>
      <c r="FT2051" s="64"/>
      <c r="FU2051" s="64"/>
      <c r="FV2051" s="64"/>
      <c r="FW2051" s="64"/>
      <c r="FX2051" s="64"/>
      <c r="FY2051" s="64"/>
      <c r="FZ2051" s="64"/>
      <c r="GA2051" s="64"/>
      <c r="GB2051" s="64"/>
      <c r="GC2051" s="64"/>
      <c r="GD2051" s="64"/>
      <c r="GE2051" s="64"/>
      <c r="GF2051" s="64"/>
      <c r="GG2051" s="64"/>
      <c r="GH2051" s="64"/>
      <c r="GI2051" s="64"/>
      <c r="GJ2051" s="64"/>
      <c r="GK2051" s="64"/>
      <c r="GL2051" s="64"/>
      <c r="GM2051" s="64"/>
      <c r="GN2051" s="64"/>
      <c r="GO2051" s="64"/>
      <c r="GP2051" s="64"/>
      <c r="GQ2051" s="64"/>
      <c r="GR2051" s="64"/>
      <c r="GS2051" s="64"/>
      <c r="GT2051" s="64"/>
      <c r="GU2051" s="64"/>
      <c r="GV2051" s="64"/>
      <c r="GW2051" s="64"/>
      <c r="GX2051" s="64"/>
    </row>
    <row r="2052" spans="1:206" s="63" customFormat="1" ht="42.75" customHeight="1" x14ac:dyDescent="0.25">
      <c r="A2052" s="55" t="s">
        <v>140</v>
      </c>
      <c r="B2052" s="56" t="s">
        <v>97</v>
      </c>
      <c r="C2052" s="57" t="s">
        <v>79</v>
      </c>
      <c r="D2052" s="57" t="s">
        <v>2049</v>
      </c>
      <c r="E2052" s="56" t="str">
        <f>VLOOKUP(C2052,'Коды программ'!$A$2:$B$581,2,FALSE)</f>
        <v>Сестринское дело</v>
      </c>
      <c r="F2052" s="56" t="str">
        <f t="shared" si="1284"/>
        <v>34.02.01 Сестринское дело</v>
      </c>
      <c r="G2052" s="56" t="s">
        <v>50</v>
      </c>
      <c r="H2052" s="56" t="s">
        <v>51</v>
      </c>
      <c r="I2052" s="56" t="s">
        <v>52</v>
      </c>
      <c r="J2052" s="56" t="s">
        <v>53</v>
      </c>
      <c r="K2052" s="58" t="s">
        <v>26</v>
      </c>
      <c r="L2052" s="59" t="s">
        <v>1359</v>
      </c>
      <c r="M2052" s="58" t="s">
        <v>2000</v>
      </c>
      <c r="N2052" s="60"/>
      <c r="O2052" s="61"/>
      <c r="P2052" s="60"/>
      <c r="Q2052" s="62"/>
      <c r="R2052" s="62"/>
      <c r="S2052" s="22">
        <f t="shared" si="1297"/>
        <v>0</v>
      </c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77">
        <f t="shared" ref="BF2052:BF2055" si="1300">SUM(BG2052:CH2052)</f>
        <v>0</v>
      </c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20"/>
      <c r="DD2052" s="22" t="str">
        <f t="shared" si="1298"/>
        <v>проверка пройдена</v>
      </c>
      <c r="DE2052" s="22" t="str">
        <f t="shared" si="1299"/>
        <v>проверка пройдена</v>
      </c>
      <c r="EO2052" s="64"/>
      <c r="EP2052" s="64"/>
      <c r="EQ2052" s="64"/>
      <c r="ER2052" s="64"/>
      <c r="ES2052" s="64"/>
      <c r="ET2052" s="64"/>
      <c r="EU2052" s="64"/>
      <c r="EV2052" s="64"/>
      <c r="EW2052" s="64"/>
      <c r="EX2052" s="64"/>
      <c r="EY2052" s="64"/>
      <c r="EZ2052" s="64"/>
      <c r="FA2052" s="64"/>
      <c r="FB2052" s="64"/>
      <c r="FC2052" s="64"/>
      <c r="FD2052" s="64"/>
      <c r="FE2052" s="64"/>
      <c r="FF2052" s="64"/>
      <c r="FG2052" s="64"/>
      <c r="FH2052" s="64"/>
      <c r="FI2052" s="64"/>
      <c r="FJ2052" s="64"/>
      <c r="FK2052" s="64"/>
      <c r="FL2052" s="64"/>
      <c r="FM2052" s="64"/>
      <c r="FN2052" s="64"/>
      <c r="FO2052" s="64"/>
      <c r="FP2052" s="64"/>
      <c r="FQ2052" s="64"/>
      <c r="FR2052" s="64"/>
      <c r="FS2052" s="64"/>
      <c r="FT2052" s="64"/>
      <c r="FU2052" s="64"/>
      <c r="FV2052" s="64"/>
      <c r="FW2052" s="64"/>
      <c r="FX2052" s="64"/>
      <c r="FY2052" s="64"/>
      <c r="FZ2052" s="64"/>
      <c r="GA2052" s="64"/>
      <c r="GB2052" s="64"/>
      <c r="GC2052" s="64"/>
      <c r="GD2052" s="64"/>
      <c r="GE2052" s="64"/>
      <c r="GF2052" s="64"/>
      <c r="GG2052" s="64"/>
      <c r="GH2052" s="64"/>
      <c r="GI2052" s="64"/>
      <c r="GJ2052" s="64"/>
      <c r="GK2052" s="64"/>
      <c r="GL2052" s="64"/>
      <c r="GM2052" s="64"/>
      <c r="GN2052" s="64"/>
      <c r="GO2052" s="64"/>
      <c r="GP2052" s="64"/>
      <c r="GQ2052" s="64"/>
      <c r="GR2052" s="64"/>
      <c r="GS2052" s="64"/>
      <c r="GT2052" s="64"/>
      <c r="GU2052" s="64"/>
      <c r="GV2052" s="64"/>
      <c r="GW2052" s="64"/>
      <c r="GX2052" s="64"/>
    </row>
    <row r="2053" spans="1:206" s="63" customFormat="1" ht="42.75" customHeight="1" x14ac:dyDescent="0.25">
      <c r="A2053" s="55" t="s">
        <v>140</v>
      </c>
      <c r="B2053" s="56" t="s">
        <v>97</v>
      </c>
      <c r="C2053" s="57" t="s">
        <v>79</v>
      </c>
      <c r="D2053" s="57" t="s">
        <v>2049</v>
      </c>
      <c r="E2053" s="56" t="str">
        <f>VLOOKUP(C2053,'Коды программ'!$A$2:$B$581,2,FALSE)</f>
        <v>Сестринское дело</v>
      </c>
      <c r="F2053" s="56" t="str">
        <f t="shared" si="1284"/>
        <v>34.02.01 Сестринское дело</v>
      </c>
      <c r="G2053" s="56" t="s">
        <v>50</v>
      </c>
      <c r="H2053" s="56" t="s">
        <v>51</v>
      </c>
      <c r="I2053" s="56" t="s">
        <v>52</v>
      </c>
      <c r="J2053" s="56" t="s">
        <v>53</v>
      </c>
      <c r="K2053" s="58" t="s">
        <v>27</v>
      </c>
      <c r="L2053" s="59" t="s">
        <v>1345</v>
      </c>
      <c r="M2053" s="58" t="s">
        <v>2000</v>
      </c>
      <c r="N2053" s="60"/>
      <c r="O2053" s="61"/>
      <c r="P2053" s="60"/>
      <c r="Q2053" s="62"/>
      <c r="R2053" s="62"/>
      <c r="S2053" s="22">
        <f t="shared" si="1297"/>
        <v>0</v>
      </c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77">
        <f t="shared" si="1300"/>
        <v>0</v>
      </c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20"/>
      <c r="DD2053" s="22" t="str">
        <f t="shared" si="1298"/>
        <v>проверка пройдена</v>
      </c>
      <c r="DE2053" s="22" t="str">
        <f t="shared" si="1299"/>
        <v>проверка пройдена</v>
      </c>
      <c r="EO2053" s="64"/>
      <c r="EP2053" s="64"/>
      <c r="EQ2053" s="64"/>
      <c r="ER2053" s="64"/>
      <c r="ES2053" s="64"/>
      <c r="ET2053" s="64"/>
      <c r="EU2053" s="64"/>
      <c r="EV2053" s="64"/>
      <c r="EW2053" s="64"/>
      <c r="EX2053" s="64"/>
      <c r="EY2053" s="64"/>
      <c r="EZ2053" s="64"/>
      <c r="FA2053" s="64"/>
      <c r="FB2053" s="64"/>
      <c r="FC2053" s="64"/>
      <c r="FD2053" s="64"/>
      <c r="FE2053" s="64"/>
      <c r="FF2053" s="64"/>
      <c r="FG2053" s="64"/>
      <c r="FH2053" s="64"/>
      <c r="FI2053" s="64"/>
      <c r="FJ2053" s="64"/>
      <c r="FK2053" s="64"/>
      <c r="FL2053" s="64"/>
      <c r="FM2053" s="64"/>
      <c r="FN2053" s="64"/>
      <c r="FO2053" s="64"/>
      <c r="FP2053" s="64"/>
      <c r="FQ2053" s="64"/>
      <c r="FR2053" s="64"/>
      <c r="FS2053" s="64"/>
      <c r="FT2053" s="64"/>
      <c r="FU2053" s="64"/>
      <c r="FV2053" s="64"/>
      <c r="FW2053" s="64"/>
      <c r="FX2053" s="64"/>
      <c r="FY2053" s="64"/>
      <c r="FZ2053" s="64"/>
      <c r="GA2053" s="64"/>
      <c r="GB2053" s="64"/>
      <c r="GC2053" s="64"/>
      <c r="GD2053" s="64"/>
      <c r="GE2053" s="64"/>
      <c r="GF2053" s="64"/>
      <c r="GG2053" s="64"/>
      <c r="GH2053" s="64"/>
      <c r="GI2053" s="64"/>
      <c r="GJ2053" s="64"/>
      <c r="GK2053" s="64"/>
      <c r="GL2053" s="64"/>
      <c r="GM2053" s="64"/>
      <c r="GN2053" s="64"/>
      <c r="GO2053" s="64"/>
      <c r="GP2053" s="64"/>
      <c r="GQ2053" s="64"/>
      <c r="GR2053" s="64"/>
      <c r="GS2053" s="64"/>
      <c r="GT2053" s="64"/>
      <c r="GU2053" s="64"/>
      <c r="GV2053" s="64"/>
      <c r="GW2053" s="64"/>
      <c r="GX2053" s="64"/>
    </row>
    <row r="2054" spans="1:206" s="63" customFormat="1" ht="42.75" customHeight="1" x14ac:dyDescent="0.25">
      <c r="A2054" s="55" t="s">
        <v>140</v>
      </c>
      <c r="B2054" s="56" t="s">
        <v>97</v>
      </c>
      <c r="C2054" s="57" t="s">
        <v>79</v>
      </c>
      <c r="D2054" s="57" t="s">
        <v>2049</v>
      </c>
      <c r="E2054" s="56" t="str">
        <f>VLOOKUP(C2054,'Коды программ'!$A$2:$B$581,2,FALSE)</f>
        <v>Сестринское дело</v>
      </c>
      <c r="F2054" s="56" t="str">
        <f t="shared" si="1284"/>
        <v>34.02.01 Сестринское дело</v>
      </c>
      <c r="G2054" s="56" t="s">
        <v>50</v>
      </c>
      <c r="H2054" s="56" t="s">
        <v>51</v>
      </c>
      <c r="I2054" s="56" t="s">
        <v>52</v>
      </c>
      <c r="J2054" s="56" t="s">
        <v>53</v>
      </c>
      <c r="K2054" s="58" t="s">
        <v>28</v>
      </c>
      <c r="L2054" s="59" t="s">
        <v>1346</v>
      </c>
      <c r="M2054" s="58" t="s">
        <v>2000</v>
      </c>
      <c r="N2054" s="60"/>
      <c r="O2054" s="61"/>
      <c r="P2054" s="60"/>
      <c r="Q2054" s="62"/>
      <c r="R2054" s="62"/>
      <c r="S2054" s="22">
        <f t="shared" si="1297"/>
        <v>0</v>
      </c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77">
        <f t="shared" si="1300"/>
        <v>0</v>
      </c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20"/>
      <c r="DD2054" s="22" t="str">
        <f t="shared" si="1298"/>
        <v>проверка пройдена</v>
      </c>
      <c r="DE2054" s="22" t="str">
        <f t="shared" si="1299"/>
        <v>проверка пройдена</v>
      </c>
      <c r="EO2054" s="64"/>
      <c r="EP2054" s="64"/>
      <c r="EQ2054" s="64"/>
      <c r="ER2054" s="64"/>
      <c r="ES2054" s="64"/>
      <c r="ET2054" s="64"/>
      <c r="EU2054" s="64"/>
      <c r="EV2054" s="64"/>
      <c r="EW2054" s="64"/>
      <c r="EX2054" s="64"/>
      <c r="EY2054" s="64"/>
      <c r="EZ2054" s="64"/>
      <c r="FA2054" s="64"/>
      <c r="FB2054" s="64"/>
      <c r="FC2054" s="64"/>
      <c r="FD2054" s="64"/>
      <c r="FE2054" s="64"/>
      <c r="FF2054" s="64"/>
      <c r="FG2054" s="64"/>
      <c r="FH2054" s="64"/>
      <c r="FI2054" s="64"/>
      <c r="FJ2054" s="64"/>
      <c r="FK2054" s="64"/>
      <c r="FL2054" s="64"/>
      <c r="FM2054" s="64"/>
      <c r="FN2054" s="64"/>
      <c r="FO2054" s="64"/>
      <c r="FP2054" s="64"/>
      <c r="FQ2054" s="64"/>
      <c r="FR2054" s="64"/>
      <c r="FS2054" s="64"/>
      <c r="FT2054" s="64"/>
      <c r="FU2054" s="64"/>
      <c r="FV2054" s="64"/>
      <c r="FW2054" s="64"/>
      <c r="FX2054" s="64"/>
      <c r="FY2054" s="64"/>
      <c r="FZ2054" s="64"/>
      <c r="GA2054" s="64"/>
      <c r="GB2054" s="64"/>
      <c r="GC2054" s="64"/>
      <c r="GD2054" s="64"/>
      <c r="GE2054" s="64"/>
      <c r="GF2054" s="64"/>
      <c r="GG2054" s="64"/>
      <c r="GH2054" s="64"/>
      <c r="GI2054" s="64"/>
      <c r="GJ2054" s="64"/>
      <c r="GK2054" s="64"/>
      <c r="GL2054" s="64"/>
      <c r="GM2054" s="64"/>
      <c r="GN2054" s="64"/>
      <c r="GO2054" s="64"/>
      <c r="GP2054" s="64"/>
      <c r="GQ2054" s="64"/>
      <c r="GR2054" s="64"/>
      <c r="GS2054" s="64"/>
      <c r="GT2054" s="64"/>
      <c r="GU2054" s="64"/>
      <c r="GV2054" s="64"/>
      <c r="GW2054" s="64"/>
      <c r="GX2054" s="64"/>
    </row>
    <row r="2055" spans="1:206" s="63" customFormat="1" ht="42.75" customHeight="1" x14ac:dyDescent="0.25">
      <c r="A2055" s="55" t="s">
        <v>140</v>
      </c>
      <c r="B2055" s="56" t="s">
        <v>97</v>
      </c>
      <c r="C2055" s="57" t="s">
        <v>79</v>
      </c>
      <c r="D2055" s="57" t="s">
        <v>2049</v>
      </c>
      <c r="E2055" s="56" t="str">
        <f>VLOOKUP(C2055,'Коды программ'!$A$2:$B$581,2,FALSE)</f>
        <v>Сестринское дело</v>
      </c>
      <c r="F2055" s="56" t="str">
        <f t="shared" si="1284"/>
        <v>34.02.01 Сестринское дело</v>
      </c>
      <c r="G2055" s="56" t="s">
        <v>50</v>
      </c>
      <c r="H2055" s="56" t="s">
        <v>51</v>
      </c>
      <c r="I2055" s="56" t="s">
        <v>52</v>
      </c>
      <c r="J2055" s="56" t="s">
        <v>53</v>
      </c>
      <c r="K2055" s="58" t="s">
        <v>29</v>
      </c>
      <c r="L2055" s="59" t="s">
        <v>1348</v>
      </c>
      <c r="M2055" s="58" t="s">
        <v>2000</v>
      </c>
      <c r="N2055" s="60"/>
      <c r="O2055" s="61"/>
      <c r="P2055" s="60"/>
      <c r="Q2055" s="62"/>
      <c r="R2055" s="62"/>
      <c r="S2055" s="22">
        <f t="shared" si="1297"/>
        <v>0</v>
      </c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77">
        <f t="shared" si="1300"/>
        <v>0</v>
      </c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20"/>
      <c r="DD2055" s="22" t="str">
        <f t="shared" si="1298"/>
        <v>проверка пройдена</v>
      </c>
      <c r="DE2055" s="22" t="str">
        <f t="shared" si="1299"/>
        <v>проверка пройдена</v>
      </c>
      <c r="EO2055" s="64"/>
      <c r="EP2055" s="64"/>
      <c r="EQ2055" s="64"/>
      <c r="ER2055" s="64"/>
      <c r="ES2055" s="64"/>
      <c r="ET2055" s="64"/>
      <c r="EU2055" s="64"/>
      <c r="EV2055" s="64"/>
      <c r="EW2055" s="64"/>
      <c r="EX2055" s="64"/>
      <c r="EY2055" s="64"/>
      <c r="EZ2055" s="64"/>
      <c r="FA2055" s="64"/>
      <c r="FB2055" s="64"/>
      <c r="FC2055" s="64"/>
      <c r="FD2055" s="64"/>
      <c r="FE2055" s="64"/>
      <c r="FF2055" s="64"/>
      <c r="FG2055" s="64"/>
      <c r="FH2055" s="64"/>
      <c r="FI2055" s="64"/>
      <c r="FJ2055" s="64"/>
      <c r="FK2055" s="64"/>
      <c r="FL2055" s="64"/>
      <c r="FM2055" s="64"/>
      <c r="FN2055" s="64"/>
      <c r="FO2055" s="64"/>
      <c r="FP2055" s="64"/>
      <c r="FQ2055" s="64"/>
      <c r="FR2055" s="64"/>
      <c r="FS2055" s="64"/>
      <c r="FT2055" s="64"/>
      <c r="FU2055" s="64"/>
      <c r="FV2055" s="64"/>
      <c r="FW2055" s="64"/>
      <c r="FX2055" s="64"/>
      <c r="FY2055" s="64"/>
      <c r="FZ2055" s="64"/>
      <c r="GA2055" s="64"/>
      <c r="GB2055" s="64"/>
      <c r="GC2055" s="64"/>
      <c r="GD2055" s="64"/>
      <c r="GE2055" s="64"/>
      <c r="GF2055" s="64"/>
      <c r="GG2055" s="64"/>
      <c r="GH2055" s="64"/>
      <c r="GI2055" s="64"/>
      <c r="GJ2055" s="64"/>
      <c r="GK2055" s="64"/>
      <c r="GL2055" s="64"/>
      <c r="GM2055" s="64"/>
      <c r="GN2055" s="64"/>
      <c r="GO2055" s="64"/>
      <c r="GP2055" s="64"/>
      <c r="GQ2055" s="64"/>
      <c r="GR2055" s="64"/>
      <c r="GS2055" s="64"/>
      <c r="GT2055" s="64"/>
      <c r="GU2055" s="64"/>
      <c r="GV2055" s="64"/>
      <c r="GW2055" s="64"/>
      <c r="GX2055" s="64"/>
    </row>
    <row r="2056" spans="1:206" s="88" customFormat="1" ht="42.75" customHeight="1" x14ac:dyDescent="0.25">
      <c r="A2056" s="78" t="s">
        <v>140</v>
      </c>
      <c r="B2056" s="79" t="s">
        <v>97</v>
      </c>
      <c r="C2056" s="80" t="s">
        <v>79</v>
      </c>
      <c r="D2056" s="80" t="s">
        <v>2049</v>
      </c>
      <c r="E2056" s="79" t="str">
        <f>VLOOKUP(C2056,'Коды программ'!$A$2:$B$581,2,FALSE)</f>
        <v>Сестринское дело</v>
      </c>
      <c r="F2056" s="79" t="str">
        <f t="shared" si="1284"/>
        <v>34.02.01 Сестринское дело</v>
      </c>
      <c r="G2056" s="79" t="s">
        <v>50</v>
      </c>
      <c r="H2056" s="79" t="s">
        <v>51</v>
      </c>
      <c r="I2056" s="79" t="s">
        <v>52</v>
      </c>
      <c r="J2056" s="79" t="s">
        <v>53</v>
      </c>
      <c r="K2056" s="81" t="s">
        <v>30</v>
      </c>
      <c r="L2056" s="82" t="s">
        <v>1349</v>
      </c>
      <c r="M2056" s="81" t="s">
        <v>2000</v>
      </c>
      <c r="N2056" s="83"/>
      <c r="O2056" s="84"/>
      <c r="P2056" s="83"/>
      <c r="Q2056" s="85"/>
      <c r="R2056" s="22">
        <f>SUM(R2052,R2054)</f>
        <v>0</v>
      </c>
      <c r="S2056" s="22">
        <f t="shared" ref="S2056:CC2056" si="1301">SUM(S2052,S2054)</f>
        <v>0</v>
      </c>
      <c r="T2056" s="22">
        <f t="shared" si="1301"/>
        <v>0</v>
      </c>
      <c r="U2056" s="22">
        <f t="shared" si="1301"/>
        <v>0</v>
      </c>
      <c r="V2056" s="22">
        <f t="shared" si="1301"/>
        <v>0</v>
      </c>
      <c r="W2056" s="22">
        <f t="shared" si="1301"/>
        <v>0</v>
      </c>
      <c r="X2056" s="22">
        <f t="shared" si="1301"/>
        <v>0</v>
      </c>
      <c r="Y2056" s="22">
        <f t="shared" si="1301"/>
        <v>0</v>
      </c>
      <c r="Z2056" s="22">
        <f t="shared" si="1301"/>
        <v>0</v>
      </c>
      <c r="AA2056" s="22">
        <f t="shared" si="1301"/>
        <v>0</v>
      </c>
      <c r="AB2056" s="22">
        <f t="shared" si="1301"/>
        <v>0</v>
      </c>
      <c r="AC2056" s="22">
        <f t="shared" si="1301"/>
        <v>0</v>
      </c>
      <c r="AD2056" s="22">
        <f t="shared" si="1301"/>
        <v>0</v>
      </c>
      <c r="AE2056" s="22">
        <f t="shared" si="1301"/>
        <v>0</v>
      </c>
      <c r="AF2056" s="22">
        <f t="shared" si="1301"/>
        <v>0</v>
      </c>
      <c r="AG2056" s="22">
        <f t="shared" si="1301"/>
        <v>0</v>
      </c>
      <c r="AH2056" s="22">
        <f t="shared" si="1301"/>
        <v>0</v>
      </c>
      <c r="AI2056" s="22">
        <f t="shared" si="1301"/>
        <v>0</v>
      </c>
      <c r="AJ2056" s="22">
        <f t="shared" si="1301"/>
        <v>0</v>
      </c>
      <c r="AK2056" s="22">
        <f t="shared" si="1301"/>
        <v>0</v>
      </c>
      <c r="AL2056" s="22">
        <f t="shared" si="1301"/>
        <v>0</v>
      </c>
      <c r="AM2056" s="22">
        <f t="shared" si="1301"/>
        <v>0</v>
      </c>
      <c r="AN2056" s="22">
        <f t="shared" si="1301"/>
        <v>0</v>
      </c>
      <c r="AO2056" s="22">
        <f t="shared" si="1301"/>
        <v>0</v>
      </c>
      <c r="AP2056" s="22">
        <f t="shared" si="1301"/>
        <v>0</v>
      </c>
      <c r="AQ2056" s="22">
        <f t="shared" si="1301"/>
        <v>0</v>
      </c>
      <c r="AR2056" s="22">
        <f t="shared" si="1301"/>
        <v>0</v>
      </c>
      <c r="AS2056" s="22">
        <f t="shared" si="1301"/>
        <v>0</v>
      </c>
      <c r="AT2056" s="22">
        <f t="shared" si="1301"/>
        <v>0</v>
      </c>
      <c r="AU2056" s="22">
        <f t="shared" si="1301"/>
        <v>0</v>
      </c>
      <c r="AV2056" s="22">
        <f t="shared" si="1301"/>
        <v>0</v>
      </c>
      <c r="AW2056" s="22">
        <f t="shared" si="1301"/>
        <v>0</v>
      </c>
      <c r="AX2056" s="22">
        <f t="shared" si="1301"/>
        <v>0</v>
      </c>
      <c r="AY2056" s="22">
        <f t="shared" si="1301"/>
        <v>0</v>
      </c>
      <c r="AZ2056" s="22">
        <f t="shared" si="1301"/>
        <v>0</v>
      </c>
      <c r="BA2056" s="22">
        <f t="shared" si="1301"/>
        <v>0</v>
      </c>
      <c r="BB2056" s="22">
        <f t="shared" si="1301"/>
        <v>0</v>
      </c>
      <c r="BC2056" s="22">
        <f t="shared" si="1301"/>
        <v>0</v>
      </c>
      <c r="BD2056" s="22">
        <f t="shared" si="1301"/>
        <v>0</v>
      </c>
      <c r="BE2056" s="22">
        <f t="shared" si="1301"/>
        <v>0</v>
      </c>
      <c r="BF2056" s="22">
        <f t="shared" si="1301"/>
        <v>0</v>
      </c>
      <c r="BG2056" s="22">
        <f t="shared" si="1301"/>
        <v>0</v>
      </c>
      <c r="BH2056" s="22">
        <f t="shared" si="1301"/>
        <v>0</v>
      </c>
      <c r="BI2056" s="22">
        <f t="shared" si="1301"/>
        <v>0</v>
      </c>
      <c r="BJ2056" s="22">
        <f t="shared" si="1301"/>
        <v>0</v>
      </c>
      <c r="BK2056" s="22">
        <f t="shared" si="1301"/>
        <v>0</v>
      </c>
      <c r="BL2056" s="22">
        <f t="shared" si="1301"/>
        <v>0</v>
      </c>
      <c r="BM2056" s="22">
        <f t="shared" si="1301"/>
        <v>0</v>
      </c>
      <c r="BN2056" s="22">
        <f t="shared" si="1301"/>
        <v>0</v>
      </c>
      <c r="BO2056" s="22">
        <f t="shared" si="1301"/>
        <v>0</v>
      </c>
      <c r="BP2056" s="22">
        <f t="shared" si="1301"/>
        <v>0</v>
      </c>
      <c r="BQ2056" s="22">
        <f t="shared" si="1301"/>
        <v>0</v>
      </c>
      <c r="BR2056" s="22">
        <f t="shared" si="1301"/>
        <v>0</v>
      </c>
      <c r="BS2056" s="22">
        <f t="shared" si="1301"/>
        <v>0</v>
      </c>
      <c r="BT2056" s="22">
        <f t="shared" si="1301"/>
        <v>0</v>
      </c>
      <c r="BU2056" s="22">
        <f t="shared" si="1301"/>
        <v>0</v>
      </c>
      <c r="BV2056" s="22">
        <f t="shared" si="1301"/>
        <v>0</v>
      </c>
      <c r="BW2056" s="22">
        <f t="shared" si="1301"/>
        <v>0</v>
      </c>
      <c r="BX2056" s="22">
        <f t="shared" si="1301"/>
        <v>0</v>
      </c>
      <c r="BY2056" s="22">
        <f t="shared" si="1301"/>
        <v>0</v>
      </c>
      <c r="BZ2056" s="22">
        <f t="shared" si="1301"/>
        <v>0</v>
      </c>
      <c r="CA2056" s="22">
        <f t="shared" si="1301"/>
        <v>0</v>
      </c>
      <c r="CB2056" s="22">
        <f t="shared" si="1301"/>
        <v>0</v>
      </c>
      <c r="CC2056" s="22">
        <f t="shared" si="1301"/>
        <v>0</v>
      </c>
      <c r="CD2056" s="22">
        <f t="shared" ref="CD2056:DA2056" si="1302">SUM(CD2052,CD2054)</f>
        <v>0</v>
      </c>
      <c r="CE2056" s="22">
        <f t="shared" si="1302"/>
        <v>0</v>
      </c>
      <c r="CF2056" s="22">
        <f t="shared" si="1302"/>
        <v>0</v>
      </c>
      <c r="CG2056" s="22">
        <f t="shared" si="1302"/>
        <v>0</v>
      </c>
      <c r="CH2056" s="22">
        <f t="shared" si="1302"/>
        <v>0</v>
      </c>
      <c r="CI2056" s="22">
        <f t="shared" si="1302"/>
        <v>0</v>
      </c>
      <c r="CJ2056" s="22">
        <f t="shared" si="1302"/>
        <v>0</v>
      </c>
      <c r="CK2056" s="22">
        <f t="shared" si="1302"/>
        <v>0</v>
      </c>
      <c r="CL2056" s="22">
        <f t="shared" si="1302"/>
        <v>0</v>
      </c>
      <c r="CM2056" s="22">
        <f t="shared" si="1302"/>
        <v>0</v>
      </c>
      <c r="CN2056" s="22">
        <f t="shared" si="1302"/>
        <v>0</v>
      </c>
      <c r="CO2056" s="22">
        <f t="shared" si="1302"/>
        <v>0</v>
      </c>
      <c r="CP2056" s="22">
        <f t="shared" si="1302"/>
        <v>0</v>
      </c>
      <c r="CQ2056" s="22">
        <f t="shared" si="1302"/>
        <v>0</v>
      </c>
      <c r="CR2056" s="22">
        <f t="shared" si="1302"/>
        <v>0</v>
      </c>
      <c r="CS2056" s="22">
        <f t="shared" si="1302"/>
        <v>0</v>
      </c>
      <c r="CT2056" s="22">
        <f t="shared" si="1302"/>
        <v>0</v>
      </c>
      <c r="CU2056" s="22">
        <f t="shared" si="1302"/>
        <v>0</v>
      </c>
      <c r="CV2056" s="22">
        <f t="shared" si="1302"/>
        <v>0</v>
      </c>
      <c r="CW2056" s="22">
        <f t="shared" si="1302"/>
        <v>0</v>
      </c>
      <c r="CX2056" s="22"/>
      <c r="CY2056" s="22">
        <f t="shared" si="1302"/>
        <v>0</v>
      </c>
      <c r="CZ2056" s="22">
        <f t="shared" si="1302"/>
        <v>0</v>
      </c>
      <c r="DA2056" s="22">
        <f t="shared" si="1302"/>
        <v>0</v>
      </c>
      <c r="DB2056" s="86"/>
      <c r="DC2056" s="87"/>
      <c r="DD2056" s="22" t="str">
        <f t="shared" si="1298"/>
        <v>проверка пройдена</v>
      </c>
      <c r="DE2056" s="22" t="str">
        <f t="shared" si="1299"/>
        <v>проверка пройдена</v>
      </c>
      <c r="EO2056" s="89"/>
      <c r="EP2056" s="89"/>
      <c r="EQ2056" s="89"/>
      <c r="ER2056" s="89"/>
      <c r="ES2056" s="89"/>
      <c r="ET2056" s="89"/>
      <c r="EU2056" s="89"/>
      <c r="EV2056" s="89"/>
      <c r="EW2056" s="89"/>
      <c r="EX2056" s="89"/>
      <c r="EY2056" s="89"/>
      <c r="EZ2056" s="89"/>
      <c r="FA2056" s="89"/>
      <c r="FB2056" s="89"/>
      <c r="FC2056" s="89"/>
      <c r="FD2056" s="89"/>
      <c r="FE2056" s="89"/>
      <c r="FF2056" s="89"/>
      <c r="FG2056" s="89"/>
      <c r="FH2056" s="89"/>
      <c r="FI2056" s="89"/>
      <c r="FJ2056" s="89"/>
      <c r="FK2056" s="89"/>
      <c r="FL2056" s="89"/>
      <c r="FM2056" s="89"/>
      <c r="FN2056" s="89"/>
      <c r="FO2056" s="89"/>
      <c r="FP2056" s="89"/>
      <c r="FQ2056" s="89"/>
      <c r="FR2056" s="89"/>
      <c r="FS2056" s="89"/>
      <c r="FT2056" s="89"/>
      <c r="FU2056" s="89"/>
      <c r="FV2056" s="89"/>
      <c r="FW2056" s="89"/>
      <c r="FX2056" s="89"/>
      <c r="FY2056" s="89"/>
      <c r="FZ2056" s="89"/>
      <c r="GA2056" s="89"/>
      <c r="GB2056" s="89"/>
      <c r="GC2056" s="89"/>
      <c r="GD2056" s="89"/>
      <c r="GE2056" s="89"/>
      <c r="GF2056" s="89"/>
      <c r="GG2056" s="89"/>
      <c r="GH2056" s="89"/>
      <c r="GI2056" s="89"/>
      <c r="GJ2056" s="89"/>
      <c r="GK2056" s="89"/>
      <c r="GL2056" s="89"/>
      <c r="GM2056" s="89"/>
      <c r="GN2056" s="89"/>
      <c r="GO2056" s="89"/>
      <c r="GP2056" s="89"/>
      <c r="GQ2056" s="89"/>
      <c r="GR2056" s="89"/>
      <c r="GS2056" s="89"/>
      <c r="GT2056" s="89"/>
      <c r="GU2056" s="89"/>
      <c r="GV2056" s="89"/>
      <c r="GW2056" s="89"/>
      <c r="GX2056" s="89"/>
    </row>
    <row r="2057" spans="1:206" s="63" customFormat="1" ht="42.75" customHeight="1" x14ac:dyDescent="0.25">
      <c r="A2057" s="55" t="s">
        <v>140</v>
      </c>
      <c r="B2057" s="56" t="s">
        <v>97</v>
      </c>
      <c r="C2057" s="57" t="s">
        <v>79</v>
      </c>
      <c r="D2057" s="57" t="s">
        <v>2049</v>
      </c>
      <c r="E2057" s="56" t="str">
        <f>VLOOKUP(C2057,'Коды программ'!$A$2:$B$581,2,FALSE)</f>
        <v>Сестринское дело</v>
      </c>
      <c r="F2057" s="56" t="str">
        <f t="shared" si="1284"/>
        <v>34.02.01 Сестринское дело</v>
      </c>
      <c r="G2057" s="56" t="s">
        <v>50</v>
      </c>
      <c r="H2057" s="56" t="s">
        <v>51</v>
      </c>
      <c r="I2057" s="56" t="s">
        <v>52</v>
      </c>
      <c r="J2057" s="56" t="s">
        <v>53</v>
      </c>
      <c r="K2057" s="58" t="s">
        <v>31</v>
      </c>
      <c r="L2057" s="59" t="s">
        <v>1350</v>
      </c>
      <c r="M2057" s="58" t="s">
        <v>2000</v>
      </c>
      <c r="N2057" s="60"/>
      <c r="O2057" s="61"/>
      <c r="P2057" s="60"/>
      <c r="Q2057" s="62"/>
      <c r="R2057" s="62"/>
      <c r="S2057" s="22">
        <f t="shared" ref="S2057:S2065" si="1303">SUM(T2057:AU2057)</f>
        <v>0</v>
      </c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77">
        <f t="shared" ref="BF2057:BF2065" si="1304">SUM(BG2057:CH2057)</f>
        <v>0</v>
      </c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20"/>
      <c r="DD2057" s="22" t="str">
        <f t="shared" si="1298"/>
        <v>проверка пройдена</v>
      </c>
      <c r="DE2057" s="22" t="str">
        <f t="shared" si="1299"/>
        <v>проверка пройдена</v>
      </c>
      <c r="EO2057" s="64"/>
      <c r="EP2057" s="64"/>
      <c r="EQ2057" s="64"/>
      <c r="ER2057" s="64"/>
      <c r="ES2057" s="64"/>
      <c r="ET2057" s="64"/>
      <c r="EU2057" s="64"/>
      <c r="EV2057" s="64"/>
      <c r="EW2057" s="64"/>
      <c r="EX2057" s="64"/>
      <c r="EY2057" s="64"/>
      <c r="EZ2057" s="64"/>
      <c r="FA2057" s="64"/>
      <c r="FB2057" s="64"/>
      <c r="FC2057" s="64"/>
      <c r="FD2057" s="64"/>
      <c r="FE2057" s="64"/>
      <c r="FF2057" s="64"/>
      <c r="FG2057" s="64"/>
      <c r="FH2057" s="64"/>
      <c r="FI2057" s="64"/>
      <c r="FJ2057" s="64"/>
      <c r="FK2057" s="64"/>
      <c r="FL2057" s="64"/>
      <c r="FM2057" s="64"/>
      <c r="FN2057" s="64"/>
      <c r="FO2057" s="64"/>
      <c r="FP2057" s="64"/>
      <c r="FQ2057" s="64"/>
      <c r="FR2057" s="64"/>
      <c r="FS2057" s="64"/>
      <c r="FT2057" s="64"/>
      <c r="FU2057" s="64"/>
      <c r="FV2057" s="64"/>
      <c r="FW2057" s="64"/>
      <c r="FX2057" s="64"/>
      <c r="FY2057" s="64"/>
      <c r="FZ2057" s="64"/>
      <c r="GA2057" s="64"/>
      <c r="GB2057" s="64"/>
      <c r="GC2057" s="64"/>
      <c r="GD2057" s="64"/>
      <c r="GE2057" s="64"/>
      <c r="GF2057" s="64"/>
      <c r="GG2057" s="64"/>
      <c r="GH2057" s="64"/>
      <c r="GI2057" s="64"/>
      <c r="GJ2057" s="64"/>
      <c r="GK2057" s="64"/>
      <c r="GL2057" s="64"/>
      <c r="GM2057" s="64"/>
      <c r="GN2057" s="64"/>
      <c r="GO2057" s="64"/>
      <c r="GP2057" s="64"/>
      <c r="GQ2057" s="64"/>
      <c r="GR2057" s="64"/>
      <c r="GS2057" s="64"/>
      <c r="GT2057" s="64"/>
      <c r="GU2057" s="64"/>
      <c r="GV2057" s="64"/>
      <c r="GW2057" s="64"/>
      <c r="GX2057" s="64"/>
    </row>
    <row r="2058" spans="1:206" s="63" customFormat="1" ht="42.75" customHeight="1" x14ac:dyDescent="0.25">
      <c r="A2058" s="55" t="s">
        <v>140</v>
      </c>
      <c r="B2058" s="56" t="s">
        <v>97</v>
      </c>
      <c r="C2058" s="57" t="s">
        <v>79</v>
      </c>
      <c r="D2058" s="57" t="s">
        <v>2049</v>
      </c>
      <c r="E2058" s="56" t="str">
        <f>VLOOKUP(C2058,'Коды программ'!$A$2:$B$581,2,FALSE)</f>
        <v>Сестринское дело</v>
      </c>
      <c r="F2058" s="56" t="str">
        <f t="shared" si="1284"/>
        <v>34.02.01 Сестринское дело</v>
      </c>
      <c r="G2058" s="56" t="s">
        <v>50</v>
      </c>
      <c r="H2058" s="56" t="s">
        <v>51</v>
      </c>
      <c r="I2058" s="56" t="s">
        <v>52</v>
      </c>
      <c r="J2058" s="56" t="s">
        <v>53</v>
      </c>
      <c r="K2058" s="58" t="s">
        <v>32</v>
      </c>
      <c r="L2058" s="59" t="s">
        <v>1351</v>
      </c>
      <c r="M2058" s="58" t="s">
        <v>2000</v>
      </c>
      <c r="N2058" s="60"/>
      <c r="O2058" s="61"/>
      <c r="P2058" s="60"/>
      <c r="Q2058" s="62"/>
      <c r="R2058" s="62"/>
      <c r="S2058" s="22">
        <f t="shared" si="1303"/>
        <v>0</v>
      </c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77">
        <f t="shared" si="1304"/>
        <v>0</v>
      </c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20"/>
      <c r="DD2058" s="22" t="str">
        <f t="shared" si="1298"/>
        <v>проверка пройдена</v>
      </c>
      <c r="DE2058" s="22" t="str">
        <f t="shared" si="1299"/>
        <v>проверка пройдена</v>
      </c>
      <c r="EO2058" s="64"/>
      <c r="EP2058" s="64"/>
      <c r="EQ2058" s="64"/>
      <c r="ER2058" s="64"/>
      <c r="ES2058" s="64"/>
      <c r="ET2058" s="64"/>
      <c r="EU2058" s="64"/>
      <c r="EV2058" s="64"/>
      <c r="EW2058" s="64"/>
      <c r="EX2058" s="64"/>
      <c r="EY2058" s="64"/>
      <c r="EZ2058" s="64"/>
      <c r="FA2058" s="64"/>
      <c r="FB2058" s="64"/>
      <c r="FC2058" s="64"/>
      <c r="FD2058" s="64"/>
      <c r="FE2058" s="64"/>
      <c r="FF2058" s="64"/>
      <c r="FG2058" s="64"/>
      <c r="FH2058" s="64"/>
      <c r="FI2058" s="64"/>
      <c r="FJ2058" s="64"/>
      <c r="FK2058" s="64"/>
      <c r="FL2058" s="64"/>
      <c r="FM2058" s="64"/>
      <c r="FN2058" s="64"/>
      <c r="FO2058" s="64"/>
      <c r="FP2058" s="64"/>
      <c r="FQ2058" s="64"/>
      <c r="FR2058" s="64"/>
      <c r="FS2058" s="64"/>
      <c r="FT2058" s="64"/>
      <c r="FU2058" s="64"/>
      <c r="FV2058" s="64"/>
      <c r="FW2058" s="64"/>
      <c r="FX2058" s="64"/>
      <c r="FY2058" s="64"/>
      <c r="FZ2058" s="64"/>
      <c r="GA2058" s="64"/>
      <c r="GB2058" s="64"/>
      <c r="GC2058" s="64"/>
      <c r="GD2058" s="64"/>
      <c r="GE2058" s="64"/>
      <c r="GF2058" s="64"/>
      <c r="GG2058" s="64"/>
      <c r="GH2058" s="64"/>
      <c r="GI2058" s="64"/>
      <c r="GJ2058" s="64"/>
      <c r="GK2058" s="64"/>
      <c r="GL2058" s="64"/>
      <c r="GM2058" s="64"/>
      <c r="GN2058" s="64"/>
      <c r="GO2058" s="64"/>
      <c r="GP2058" s="64"/>
      <c r="GQ2058" s="64"/>
      <c r="GR2058" s="64"/>
      <c r="GS2058" s="64"/>
      <c r="GT2058" s="64"/>
      <c r="GU2058" s="64"/>
      <c r="GV2058" s="64"/>
      <c r="GW2058" s="64"/>
      <c r="GX2058" s="64"/>
    </row>
    <row r="2059" spans="1:206" s="63" customFormat="1" ht="42.75" customHeight="1" x14ac:dyDescent="0.25">
      <c r="A2059" s="55" t="s">
        <v>140</v>
      </c>
      <c r="B2059" s="56" t="s">
        <v>97</v>
      </c>
      <c r="C2059" s="57" t="s">
        <v>79</v>
      </c>
      <c r="D2059" s="57" t="s">
        <v>2049</v>
      </c>
      <c r="E2059" s="56" t="str">
        <f>VLOOKUP(C2059,'Коды программ'!$A$2:$B$581,2,FALSE)</f>
        <v>Сестринское дело</v>
      </c>
      <c r="F2059" s="56" t="str">
        <f t="shared" si="1284"/>
        <v>34.02.01 Сестринское дело</v>
      </c>
      <c r="G2059" s="56" t="s">
        <v>50</v>
      </c>
      <c r="H2059" s="56" t="s">
        <v>51</v>
      </c>
      <c r="I2059" s="56" t="s">
        <v>52</v>
      </c>
      <c r="J2059" s="56" t="s">
        <v>53</v>
      </c>
      <c r="K2059" s="58" t="s">
        <v>33</v>
      </c>
      <c r="L2059" s="59" t="s">
        <v>1352</v>
      </c>
      <c r="M2059" s="58" t="s">
        <v>2000</v>
      </c>
      <c r="N2059" s="60"/>
      <c r="O2059" s="61"/>
      <c r="P2059" s="60"/>
      <c r="Q2059" s="62"/>
      <c r="R2059" s="62"/>
      <c r="S2059" s="22">
        <f t="shared" si="1303"/>
        <v>0</v>
      </c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77">
        <f t="shared" si="1304"/>
        <v>0</v>
      </c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20"/>
      <c r="DD2059" s="22" t="str">
        <f t="shared" si="1298"/>
        <v>проверка пройдена</v>
      </c>
      <c r="DE2059" s="22" t="str">
        <f t="shared" si="1299"/>
        <v>проверка пройдена</v>
      </c>
      <c r="EO2059" s="64"/>
      <c r="EP2059" s="64"/>
      <c r="EQ2059" s="64"/>
      <c r="ER2059" s="64"/>
      <c r="ES2059" s="64"/>
      <c r="ET2059" s="64"/>
      <c r="EU2059" s="64"/>
      <c r="EV2059" s="64"/>
      <c r="EW2059" s="64"/>
      <c r="EX2059" s="64"/>
      <c r="EY2059" s="64"/>
      <c r="EZ2059" s="64"/>
      <c r="FA2059" s="64"/>
      <c r="FB2059" s="64"/>
      <c r="FC2059" s="64"/>
      <c r="FD2059" s="64"/>
      <c r="FE2059" s="64"/>
      <c r="FF2059" s="64"/>
      <c r="FG2059" s="64"/>
      <c r="FH2059" s="64"/>
      <c r="FI2059" s="64"/>
      <c r="FJ2059" s="64"/>
      <c r="FK2059" s="64"/>
      <c r="FL2059" s="64"/>
      <c r="FM2059" s="64"/>
      <c r="FN2059" s="64"/>
      <c r="FO2059" s="64"/>
      <c r="FP2059" s="64"/>
      <c r="FQ2059" s="64"/>
      <c r="FR2059" s="64"/>
      <c r="FS2059" s="64"/>
      <c r="FT2059" s="64"/>
      <c r="FU2059" s="64"/>
      <c r="FV2059" s="64"/>
      <c r="FW2059" s="64"/>
      <c r="FX2059" s="64"/>
      <c r="FY2059" s="64"/>
      <c r="FZ2059" s="64"/>
      <c r="GA2059" s="64"/>
      <c r="GB2059" s="64"/>
      <c r="GC2059" s="64"/>
      <c r="GD2059" s="64"/>
      <c r="GE2059" s="64"/>
      <c r="GF2059" s="64"/>
      <c r="GG2059" s="64"/>
      <c r="GH2059" s="64"/>
      <c r="GI2059" s="64"/>
      <c r="GJ2059" s="64"/>
      <c r="GK2059" s="64"/>
      <c r="GL2059" s="64"/>
      <c r="GM2059" s="64"/>
      <c r="GN2059" s="64"/>
      <c r="GO2059" s="64"/>
      <c r="GP2059" s="64"/>
      <c r="GQ2059" s="64"/>
      <c r="GR2059" s="64"/>
      <c r="GS2059" s="64"/>
      <c r="GT2059" s="64"/>
      <c r="GU2059" s="64"/>
      <c r="GV2059" s="64"/>
      <c r="GW2059" s="64"/>
      <c r="GX2059" s="64"/>
    </row>
    <row r="2060" spans="1:206" s="63" customFormat="1" ht="42.75" customHeight="1" x14ac:dyDescent="0.25">
      <c r="A2060" s="55" t="s">
        <v>140</v>
      </c>
      <c r="B2060" s="56" t="s">
        <v>97</v>
      </c>
      <c r="C2060" s="57" t="s">
        <v>79</v>
      </c>
      <c r="D2060" s="57" t="s">
        <v>2049</v>
      </c>
      <c r="E2060" s="56" t="str">
        <f>VLOOKUP(C2060,'Коды программ'!$A$2:$B$581,2,FALSE)</f>
        <v>Сестринское дело</v>
      </c>
      <c r="F2060" s="56" t="str">
        <f t="shared" si="1284"/>
        <v>34.02.01 Сестринское дело</v>
      </c>
      <c r="G2060" s="56" t="s">
        <v>50</v>
      </c>
      <c r="H2060" s="56" t="s">
        <v>51</v>
      </c>
      <c r="I2060" s="56" t="s">
        <v>52</v>
      </c>
      <c r="J2060" s="56" t="s">
        <v>53</v>
      </c>
      <c r="K2060" s="58" t="s">
        <v>34</v>
      </c>
      <c r="L2060" s="59" t="s">
        <v>1353</v>
      </c>
      <c r="M2060" s="58" t="s">
        <v>2000</v>
      </c>
      <c r="N2060" s="60"/>
      <c r="O2060" s="61"/>
      <c r="P2060" s="60"/>
      <c r="Q2060" s="62"/>
      <c r="R2060" s="62"/>
      <c r="S2060" s="22">
        <f t="shared" si="1303"/>
        <v>0</v>
      </c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77">
        <f t="shared" si="1304"/>
        <v>0</v>
      </c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20"/>
      <c r="DD2060" s="22" t="str">
        <f t="shared" si="1298"/>
        <v>проверка пройдена</v>
      </c>
      <c r="DE2060" s="22" t="str">
        <f t="shared" si="1299"/>
        <v>проверка пройдена</v>
      </c>
      <c r="EO2060" s="64"/>
      <c r="EP2060" s="64"/>
      <c r="EQ2060" s="64"/>
      <c r="ER2060" s="64"/>
      <c r="ES2060" s="64"/>
      <c r="ET2060" s="64"/>
      <c r="EU2060" s="64"/>
      <c r="EV2060" s="64"/>
      <c r="EW2060" s="64"/>
      <c r="EX2060" s="64"/>
      <c r="EY2060" s="64"/>
      <c r="EZ2060" s="64"/>
      <c r="FA2060" s="64"/>
      <c r="FB2060" s="64"/>
      <c r="FC2060" s="64"/>
      <c r="FD2060" s="64"/>
      <c r="FE2060" s="64"/>
      <c r="FF2060" s="64"/>
      <c r="FG2060" s="64"/>
      <c r="FH2060" s="64"/>
      <c r="FI2060" s="64"/>
      <c r="FJ2060" s="64"/>
      <c r="FK2060" s="64"/>
      <c r="FL2060" s="64"/>
      <c r="FM2060" s="64"/>
      <c r="FN2060" s="64"/>
      <c r="FO2060" s="64"/>
      <c r="FP2060" s="64"/>
      <c r="FQ2060" s="64"/>
      <c r="FR2060" s="64"/>
      <c r="FS2060" s="64"/>
      <c r="FT2060" s="64"/>
      <c r="FU2060" s="64"/>
      <c r="FV2060" s="64"/>
      <c r="FW2060" s="64"/>
      <c r="FX2060" s="64"/>
      <c r="FY2060" s="64"/>
      <c r="FZ2060" s="64"/>
      <c r="GA2060" s="64"/>
      <c r="GB2060" s="64"/>
      <c r="GC2060" s="64"/>
      <c r="GD2060" s="64"/>
      <c r="GE2060" s="64"/>
      <c r="GF2060" s="64"/>
      <c r="GG2060" s="64"/>
      <c r="GH2060" s="64"/>
      <c r="GI2060" s="64"/>
      <c r="GJ2060" s="64"/>
      <c r="GK2060" s="64"/>
      <c r="GL2060" s="64"/>
      <c r="GM2060" s="64"/>
      <c r="GN2060" s="64"/>
      <c r="GO2060" s="64"/>
      <c r="GP2060" s="64"/>
      <c r="GQ2060" s="64"/>
      <c r="GR2060" s="64"/>
      <c r="GS2060" s="64"/>
      <c r="GT2060" s="64"/>
      <c r="GU2060" s="64"/>
      <c r="GV2060" s="64"/>
      <c r="GW2060" s="64"/>
      <c r="GX2060" s="64"/>
    </row>
    <row r="2061" spans="1:206" s="63" customFormat="1" ht="42.75" customHeight="1" x14ac:dyDescent="0.25">
      <c r="A2061" s="55" t="s">
        <v>140</v>
      </c>
      <c r="B2061" s="56" t="s">
        <v>97</v>
      </c>
      <c r="C2061" s="57" t="s">
        <v>79</v>
      </c>
      <c r="D2061" s="57" t="s">
        <v>2049</v>
      </c>
      <c r="E2061" s="56" t="str">
        <f>VLOOKUP(C2061,'Коды программ'!$A$2:$B$581,2,FALSE)</f>
        <v>Сестринское дело</v>
      </c>
      <c r="F2061" s="56" t="str">
        <f t="shared" si="1284"/>
        <v>34.02.01 Сестринское дело</v>
      </c>
      <c r="G2061" s="56" t="s">
        <v>50</v>
      </c>
      <c r="H2061" s="56" t="s">
        <v>51</v>
      </c>
      <c r="I2061" s="56" t="s">
        <v>52</v>
      </c>
      <c r="J2061" s="56" t="s">
        <v>53</v>
      </c>
      <c r="K2061" s="58" t="s">
        <v>35</v>
      </c>
      <c r="L2061" s="59" t="s">
        <v>1354</v>
      </c>
      <c r="M2061" s="58" t="s">
        <v>2000</v>
      </c>
      <c r="N2061" s="60"/>
      <c r="O2061" s="61"/>
      <c r="P2061" s="60"/>
      <c r="Q2061" s="62"/>
      <c r="R2061" s="62"/>
      <c r="S2061" s="22">
        <f t="shared" si="1303"/>
        <v>0</v>
      </c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77">
        <f t="shared" si="1304"/>
        <v>0</v>
      </c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20"/>
      <c r="DD2061" s="22" t="str">
        <f t="shared" si="1298"/>
        <v>проверка пройдена</v>
      </c>
      <c r="DE2061" s="22" t="str">
        <f t="shared" si="1299"/>
        <v>проверка пройдена</v>
      </c>
      <c r="EO2061" s="64"/>
      <c r="EP2061" s="64"/>
      <c r="EQ2061" s="64"/>
      <c r="ER2061" s="64"/>
      <c r="ES2061" s="64"/>
      <c r="ET2061" s="64"/>
      <c r="EU2061" s="64"/>
      <c r="EV2061" s="64"/>
      <c r="EW2061" s="64"/>
      <c r="EX2061" s="64"/>
      <c r="EY2061" s="64"/>
      <c r="EZ2061" s="64"/>
      <c r="FA2061" s="64"/>
      <c r="FB2061" s="64"/>
      <c r="FC2061" s="64"/>
      <c r="FD2061" s="64"/>
      <c r="FE2061" s="64"/>
      <c r="FF2061" s="64"/>
      <c r="FG2061" s="64"/>
      <c r="FH2061" s="64"/>
      <c r="FI2061" s="64"/>
      <c r="FJ2061" s="64"/>
      <c r="FK2061" s="64"/>
      <c r="FL2061" s="64"/>
      <c r="FM2061" s="64"/>
      <c r="FN2061" s="64"/>
      <c r="FO2061" s="64"/>
      <c r="FP2061" s="64"/>
      <c r="FQ2061" s="64"/>
      <c r="FR2061" s="64"/>
      <c r="FS2061" s="64"/>
      <c r="FT2061" s="64"/>
      <c r="FU2061" s="64"/>
      <c r="FV2061" s="64"/>
      <c r="FW2061" s="64"/>
      <c r="FX2061" s="64"/>
      <c r="FY2061" s="64"/>
      <c r="FZ2061" s="64"/>
      <c r="GA2061" s="64"/>
      <c r="GB2061" s="64"/>
      <c r="GC2061" s="64"/>
      <c r="GD2061" s="64"/>
      <c r="GE2061" s="64"/>
      <c r="GF2061" s="64"/>
      <c r="GG2061" s="64"/>
      <c r="GH2061" s="64"/>
      <c r="GI2061" s="64"/>
      <c r="GJ2061" s="64"/>
      <c r="GK2061" s="64"/>
      <c r="GL2061" s="64"/>
      <c r="GM2061" s="64"/>
      <c r="GN2061" s="64"/>
      <c r="GO2061" s="64"/>
      <c r="GP2061" s="64"/>
      <c r="GQ2061" s="64"/>
      <c r="GR2061" s="64"/>
      <c r="GS2061" s="64"/>
      <c r="GT2061" s="64"/>
      <c r="GU2061" s="64"/>
      <c r="GV2061" s="64"/>
      <c r="GW2061" s="64"/>
      <c r="GX2061" s="64"/>
    </row>
    <row r="2062" spans="1:206" s="63" customFormat="1" ht="42.75" customHeight="1" x14ac:dyDescent="0.25">
      <c r="A2062" s="55" t="s">
        <v>140</v>
      </c>
      <c r="B2062" s="56" t="s">
        <v>97</v>
      </c>
      <c r="C2062" s="57" t="s">
        <v>79</v>
      </c>
      <c r="D2062" s="57" t="s">
        <v>2049</v>
      </c>
      <c r="E2062" s="56" t="str">
        <f>VLOOKUP(C2062,'Коды программ'!$A$2:$B$581,2,FALSE)</f>
        <v>Сестринское дело</v>
      </c>
      <c r="F2062" s="56" t="str">
        <f t="shared" si="1284"/>
        <v>34.02.01 Сестринское дело</v>
      </c>
      <c r="G2062" s="56" t="s">
        <v>50</v>
      </c>
      <c r="H2062" s="56" t="s">
        <v>51</v>
      </c>
      <c r="I2062" s="56" t="s">
        <v>52</v>
      </c>
      <c r="J2062" s="56" t="s">
        <v>53</v>
      </c>
      <c r="K2062" s="58" t="s">
        <v>36</v>
      </c>
      <c r="L2062" s="59" t="s">
        <v>1355</v>
      </c>
      <c r="M2062" s="58" t="s">
        <v>2000</v>
      </c>
      <c r="N2062" s="60"/>
      <c r="O2062" s="61"/>
      <c r="P2062" s="60"/>
      <c r="Q2062" s="62"/>
      <c r="R2062" s="62"/>
      <c r="S2062" s="22">
        <f t="shared" si="1303"/>
        <v>0</v>
      </c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77">
        <f t="shared" si="1304"/>
        <v>0</v>
      </c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20"/>
      <c r="DD2062" s="22" t="str">
        <f t="shared" si="1298"/>
        <v>проверка пройдена</v>
      </c>
      <c r="DE2062" s="22" t="str">
        <f t="shared" si="1299"/>
        <v>проверка пройдена</v>
      </c>
      <c r="EO2062" s="64"/>
      <c r="EP2062" s="64"/>
      <c r="EQ2062" s="64"/>
      <c r="ER2062" s="64"/>
      <c r="ES2062" s="64"/>
      <c r="ET2062" s="64"/>
      <c r="EU2062" s="64"/>
      <c r="EV2062" s="64"/>
      <c r="EW2062" s="64"/>
      <c r="EX2062" s="64"/>
      <c r="EY2062" s="64"/>
      <c r="EZ2062" s="64"/>
      <c r="FA2062" s="64"/>
      <c r="FB2062" s="64"/>
      <c r="FC2062" s="64"/>
      <c r="FD2062" s="64"/>
      <c r="FE2062" s="64"/>
      <c r="FF2062" s="64"/>
      <c r="FG2062" s="64"/>
      <c r="FH2062" s="64"/>
      <c r="FI2062" s="64"/>
      <c r="FJ2062" s="64"/>
      <c r="FK2062" s="64"/>
      <c r="FL2062" s="64"/>
      <c r="FM2062" s="64"/>
      <c r="FN2062" s="64"/>
      <c r="FO2062" s="64"/>
      <c r="FP2062" s="64"/>
      <c r="FQ2062" s="64"/>
      <c r="FR2062" s="64"/>
      <c r="FS2062" s="64"/>
      <c r="FT2062" s="64"/>
      <c r="FU2062" s="64"/>
      <c r="FV2062" s="64"/>
      <c r="FW2062" s="64"/>
      <c r="FX2062" s="64"/>
      <c r="FY2062" s="64"/>
      <c r="FZ2062" s="64"/>
      <c r="GA2062" s="64"/>
      <c r="GB2062" s="64"/>
      <c r="GC2062" s="64"/>
      <c r="GD2062" s="64"/>
      <c r="GE2062" s="64"/>
      <c r="GF2062" s="64"/>
      <c r="GG2062" s="64"/>
      <c r="GH2062" s="64"/>
      <c r="GI2062" s="64"/>
      <c r="GJ2062" s="64"/>
      <c r="GK2062" s="64"/>
      <c r="GL2062" s="64"/>
      <c r="GM2062" s="64"/>
      <c r="GN2062" s="64"/>
      <c r="GO2062" s="64"/>
      <c r="GP2062" s="64"/>
      <c r="GQ2062" s="64"/>
      <c r="GR2062" s="64"/>
      <c r="GS2062" s="64"/>
      <c r="GT2062" s="64"/>
      <c r="GU2062" s="64"/>
      <c r="GV2062" s="64"/>
      <c r="GW2062" s="64"/>
      <c r="GX2062" s="64"/>
    </row>
    <row r="2063" spans="1:206" s="63" customFormat="1" ht="42.75" customHeight="1" x14ac:dyDescent="0.25">
      <c r="A2063" s="55" t="s">
        <v>140</v>
      </c>
      <c r="B2063" s="56" t="s">
        <v>97</v>
      </c>
      <c r="C2063" s="57" t="s">
        <v>79</v>
      </c>
      <c r="D2063" s="57" t="s">
        <v>2049</v>
      </c>
      <c r="E2063" s="56" t="str">
        <f>VLOOKUP(C2063,'Коды программ'!$A$2:$B$581,2,FALSE)</f>
        <v>Сестринское дело</v>
      </c>
      <c r="F2063" s="56" t="str">
        <f t="shared" si="1284"/>
        <v>34.02.01 Сестринское дело</v>
      </c>
      <c r="G2063" s="56" t="s">
        <v>50</v>
      </c>
      <c r="H2063" s="56" t="s">
        <v>51</v>
      </c>
      <c r="I2063" s="56" t="s">
        <v>52</v>
      </c>
      <c r="J2063" s="56" t="s">
        <v>53</v>
      </c>
      <c r="K2063" s="58" t="s">
        <v>37</v>
      </c>
      <c r="L2063" s="59" t="s">
        <v>1356</v>
      </c>
      <c r="M2063" s="58" t="s">
        <v>2000</v>
      </c>
      <c r="N2063" s="60"/>
      <c r="O2063" s="61"/>
      <c r="P2063" s="60"/>
      <c r="Q2063" s="62"/>
      <c r="R2063" s="62"/>
      <c r="S2063" s="22">
        <f t="shared" si="1303"/>
        <v>0</v>
      </c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77">
        <f t="shared" si="1304"/>
        <v>0</v>
      </c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20"/>
      <c r="DD2063" s="22" t="str">
        <f t="shared" si="1298"/>
        <v>проверка пройдена</v>
      </c>
      <c r="DE2063" s="22" t="str">
        <f t="shared" si="1299"/>
        <v>проверка пройдена</v>
      </c>
      <c r="EO2063" s="64"/>
      <c r="EP2063" s="64"/>
      <c r="EQ2063" s="64"/>
      <c r="ER2063" s="64"/>
      <c r="ES2063" s="64"/>
      <c r="ET2063" s="64"/>
      <c r="EU2063" s="64"/>
      <c r="EV2063" s="64"/>
      <c r="EW2063" s="64"/>
      <c r="EX2063" s="64"/>
      <c r="EY2063" s="64"/>
      <c r="EZ2063" s="64"/>
      <c r="FA2063" s="64"/>
      <c r="FB2063" s="64"/>
      <c r="FC2063" s="64"/>
      <c r="FD2063" s="64"/>
      <c r="FE2063" s="64"/>
      <c r="FF2063" s="64"/>
      <c r="FG2063" s="64"/>
      <c r="FH2063" s="64"/>
      <c r="FI2063" s="64"/>
      <c r="FJ2063" s="64"/>
      <c r="FK2063" s="64"/>
      <c r="FL2063" s="64"/>
      <c r="FM2063" s="64"/>
      <c r="FN2063" s="64"/>
      <c r="FO2063" s="64"/>
      <c r="FP2063" s="64"/>
      <c r="FQ2063" s="64"/>
      <c r="FR2063" s="64"/>
      <c r="FS2063" s="64"/>
      <c r="FT2063" s="64"/>
      <c r="FU2063" s="64"/>
      <c r="FV2063" s="64"/>
      <c r="FW2063" s="64"/>
      <c r="FX2063" s="64"/>
      <c r="FY2063" s="64"/>
      <c r="FZ2063" s="64"/>
      <c r="GA2063" s="64"/>
      <c r="GB2063" s="64"/>
      <c r="GC2063" s="64"/>
      <c r="GD2063" s="64"/>
      <c r="GE2063" s="64"/>
      <c r="GF2063" s="64"/>
      <c r="GG2063" s="64"/>
      <c r="GH2063" s="64"/>
      <c r="GI2063" s="64"/>
      <c r="GJ2063" s="64"/>
      <c r="GK2063" s="64"/>
      <c r="GL2063" s="64"/>
      <c r="GM2063" s="64"/>
      <c r="GN2063" s="64"/>
      <c r="GO2063" s="64"/>
      <c r="GP2063" s="64"/>
      <c r="GQ2063" s="64"/>
      <c r="GR2063" s="64"/>
      <c r="GS2063" s="64"/>
      <c r="GT2063" s="64"/>
      <c r="GU2063" s="64"/>
      <c r="GV2063" s="64"/>
      <c r="GW2063" s="64"/>
      <c r="GX2063" s="64"/>
    </row>
    <row r="2064" spans="1:206" s="63" customFormat="1" ht="42.75" customHeight="1" x14ac:dyDescent="0.25">
      <c r="A2064" s="55" t="s">
        <v>140</v>
      </c>
      <c r="B2064" s="56" t="s">
        <v>97</v>
      </c>
      <c r="C2064" s="57" t="s">
        <v>79</v>
      </c>
      <c r="D2064" s="57" t="s">
        <v>2049</v>
      </c>
      <c r="E2064" s="56" t="str">
        <f>VLOOKUP(C2064,'Коды программ'!$A$2:$B$581,2,FALSE)</f>
        <v>Сестринское дело</v>
      </c>
      <c r="F2064" s="56" t="str">
        <f t="shared" si="1284"/>
        <v>34.02.01 Сестринское дело</v>
      </c>
      <c r="G2064" s="56" t="s">
        <v>50</v>
      </c>
      <c r="H2064" s="56" t="s">
        <v>51</v>
      </c>
      <c r="I2064" s="56" t="s">
        <v>52</v>
      </c>
      <c r="J2064" s="56" t="s">
        <v>53</v>
      </c>
      <c r="K2064" s="58" t="s">
        <v>38</v>
      </c>
      <c r="L2064" s="59" t="s">
        <v>1357</v>
      </c>
      <c r="M2064" s="58" t="s">
        <v>2000</v>
      </c>
      <c r="N2064" s="60"/>
      <c r="O2064" s="61"/>
      <c r="P2064" s="60"/>
      <c r="Q2064" s="62"/>
      <c r="R2064" s="62"/>
      <c r="S2064" s="22">
        <f t="shared" si="1303"/>
        <v>0</v>
      </c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77">
        <f t="shared" si="1304"/>
        <v>0</v>
      </c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20"/>
      <c r="DD2064" s="22" t="str">
        <f t="shared" si="1298"/>
        <v>проверка пройдена</v>
      </c>
      <c r="DE2064" s="22" t="str">
        <f t="shared" si="1299"/>
        <v>проверка пройдена</v>
      </c>
      <c r="EO2064" s="64"/>
      <c r="EP2064" s="64"/>
      <c r="EQ2064" s="64"/>
      <c r="ER2064" s="64"/>
      <c r="ES2064" s="64"/>
      <c r="ET2064" s="64"/>
      <c r="EU2064" s="64"/>
      <c r="EV2064" s="64"/>
      <c r="EW2064" s="64"/>
      <c r="EX2064" s="64"/>
      <c r="EY2064" s="64"/>
      <c r="EZ2064" s="64"/>
      <c r="FA2064" s="64"/>
      <c r="FB2064" s="64"/>
      <c r="FC2064" s="64"/>
      <c r="FD2064" s="64"/>
      <c r="FE2064" s="64"/>
      <c r="FF2064" s="64"/>
      <c r="FG2064" s="64"/>
      <c r="FH2064" s="64"/>
      <c r="FI2064" s="64"/>
      <c r="FJ2064" s="64"/>
      <c r="FK2064" s="64"/>
      <c r="FL2064" s="64"/>
      <c r="FM2064" s="64"/>
      <c r="FN2064" s="64"/>
      <c r="FO2064" s="64"/>
      <c r="FP2064" s="64"/>
      <c r="FQ2064" s="64"/>
      <c r="FR2064" s="64"/>
      <c r="FS2064" s="64"/>
      <c r="FT2064" s="64"/>
      <c r="FU2064" s="64"/>
      <c r="FV2064" s="64"/>
      <c r="FW2064" s="64"/>
      <c r="FX2064" s="64"/>
      <c r="FY2064" s="64"/>
      <c r="FZ2064" s="64"/>
      <c r="GA2064" s="64"/>
      <c r="GB2064" s="64"/>
      <c r="GC2064" s="64"/>
      <c r="GD2064" s="64"/>
      <c r="GE2064" s="64"/>
      <c r="GF2064" s="64"/>
      <c r="GG2064" s="64"/>
      <c r="GH2064" s="64"/>
      <c r="GI2064" s="64"/>
      <c r="GJ2064" s="64"/>
      <c r="GK2064" s="64"/>
      <c r="GL2064" s="64"/>
      <c r="GM2064" s="64"/>
      <c r="GN2064" s="64"/>
      <c r="GO2064" s="64"/>
      <c r="GP2064" s="64"/>
      <c r="GQ2064" s="64"/>
      <c r="GR2064" s="64"/>
      <c r="GS2064" s="64"/>
      <c r="GT2064" s="64"/>
      <c r="GU2064" s="64"/>
      <c r="GV2064" s="64"/>
      <c r="GW2064" s="64"/>
      <c r="GX2064" s="64"/>
    </row>
    <row r="2065" spans="1:206" s="63" customFormat="1" ht="42.75" customHeight="1" x14ac:dyDescent="0.25">
      <c r="A2065" s="55" t="s">
        <v>140</v>
      </c>
      <c r="B2065" s="56" t="s">
        <v>97</v>
      </c>
      <c r="C2065" s="57" t="s">
        <v>79</v>
      </c>
      <c r="D2065" s="57" t="s">
        <v>2049</v>
      </c>
      <c r="E2065" s="56" t="str">
        <f>VLOOKUP(C2065,'Коды программ'!$A$2:$B$581,2,FALSE)</f>
        <v>Сестринское дело</v>
      </c>
      <c r="F2065" s="56" t="str">
        <f t="shared" si="1284"/>
        <v>34.02.01 Сестринское дело</v>
      </c>
      <c r="G2065" s="56" t="s">
        <v>50</v>
      </c>
      <c r="H2065" s="56" t="s">
        <v>51</v>
      </c>
      <c r="I2065" s="56" t="s">
        <v>52</v>
      </c>
      <c r="J2065" s="56" t="s">
        <v>53</v>
      </c>
      <c r="K2065" s="58" t="s">
        <v>39</v>
      </c>
      <c r="L2065" s="59" t="s">
        <v>1358</v>
      </c>
      <c r="M2065" s="58" t="s">
        <v>2000</v>
      </c>
      <c r="N2065" s="60"/>
      <c r="O2065" s="61"/>
      <c r="P2065" s="60"/>
      <c r="Q2065" s="62"/>
      <c r="R2065" s="62"/>
      <c r="S2065" s="22">
        <f t="shared" si="1303"/>
        <v>0</v>
      </c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77">
        <f t="shared" si="1304"/>
        <v>0</v>
      </c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20"/>
      <c r="DD2065" s="22" t="str">
        <f t="shared" si="1298"/>
        <v>проверка пройдена</v>
      </c>
      <c r="DE2065" s="22" t="str">
        <f t="shared" si="1299"/>
        <v>проверка пройдена</v>
      </c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  <c r="FU2065" s="64"/>
      <c r="FV2065" s="64"/>
      <c r="FW2065" s="64"/>
      <c r="FX2065" s="64"/>
      <c r="FY2065" s="64"/>
      <c r="FZ2065" s="64"/>
      <c r="GA2065" s="64"/>
      <c r="GB2065" s="64"/>
      <c r="GC2065" s="64"/>
      <c r="GD2065" s="64"/>
      <c r="GE2065" s="64"/>
      <c r="GF2065" s="64"/>
      <c r="GG2065" s="64"/>
      <c r="GH2065" s="64"/>
      <c r="GI2065" s="64"/>
      <c r="GJ2065" s="64"/>
      <c r="GK2065" s="64"/>
      <c r="GL2065" s="64"/>
      <c r="GM2065" s="64"/>
      <c r="GN2065" s="64"/>
      <c r="GO2065" s="64"/>
      <c r="GP2065" s="64"/>
      <c r="GQ2065" s="64"/>
      <c r="GR2065" s="64"/>
      <c r="GS2065" s="64"/>
      <c r="GT2065" s="64"/>
      <c r="GU2065" s="64"/>
      <c r="GV2065" s="64"/>
      <c r="GW2065" s="64"/>
      <c r="GX2065" s="64"/>
    </row>
    <row r="2066" spans="1:206" s="88" customFormat="1" ht="42.75" customHeight="1" x14ac:dyDescent="0.25">
      <c r="A2066" s="78" t="s">
        <v>140</v>
      </c>
      <c r="B2066" s="79"/>
      <c r="C2066" s="80"/>
      <c r="D2066" s="80"/>
      <c r="E2066" s="79"/>
      <c r="F2066" s="79" t="str">
        <f t="shared" si="1284"/>
        <v xml:space="preserve"> </v>
      </c>
      <c r="G2066" s="79"/>
      <c r="H2066" s="79"/>
      <c r="I2066" s="79"/>
      <c r="J2066" s="79"/>
      <c r="K2066" s="81" t="s">
        <v>40</v>
      </c>
      <c r="L2066" s="82" t="s">
        <v>1347</v>
      </c>
      <c r="M2066" s="81"/>
      <c r="N2066" s="83"/>
      <c r="O2066" s="84"/>
      <c r="P2066" s="83"/>
      <c r="Q2066" s="85"/>
      <c r="R2066" s="24" t="str">
        <f t="shared" ref="R2066:CF2066" si="1305">IF(AND(R2052&lt;=R2051,R2053&lt;=R2052,R2054&lt;=R2051,R2055&lt;=R2051,R2056=(R2052+R2054),R2056=(R2057+R2058+R2059+R2060+R2061+R2062+R2063),R2064&lt;=R2056,R2065&lt;=R2056,(R2052+R2054)&lt;=R2051,R2057&lt;=R2056,R2058&lt;=R2056,R2059&lt;=R2056,R2060&lt;=R2056,R2061&lt;=R2056,R2062&lt;=R2056,R2063&lt;=R2056,R2064&lt;=R2055,R2064&lt;=R2056)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66" s="24" t="str">
        <f t="shared" si="1305"/>
        <v>проверка пройдена</v>
      </c>
      <c r="T2066" s="24" t="str">
        <f t="shared" si="1305"/>
        <v>проверка пройдена</v>
      </c>
      <c r="U2066" s="24" t="str">
        <f t="shared" si="1305"/>
        <v>проверка пройдена</v>
      </c>
      <c r="V2066" s="24" t="str">
        <f t="shared" si="1305"/>
        <v>проверка пройдена</v>
      </c>
      <c r="W2066" s="24" t="str">
        <f t="shared" si="1305"/>
        <v>проверка пройдена</v>
      </c>
      <c r="X2066" s="24" t="str">
        <f t="shared" si="1305"/>
        <v>проверка пройдена</v>
      </c>
      <c r="Y2066" s="24" t="str">
        <f t="shared" si="1305"/>
        <v>проверка пройдена</v>
      </c>
      <c r="Z2066" s="24" t="str">
        <f t="shared" si="1305"/>
        <v>проверка пройдена</v>
      </c>
      <c r="AA2066" s="24" t="str">
        <f t="shared" si="1305"/>
        <v>проверка пройдена</v>
      </c>
      <c r="AB2066" s="24" t="str">
        <f t="shared" si="1305"/>
        <v>проверка пройдена</v>
      </c>
      <c r="AC2066" s="24" t="str">
        <f t="shared" si="1305"/>
        <v>проверка пройдена</v>
      </c>
      <c r="AD2066" s="24" t="str">
        <f t="shared" si="1305"/>
        <v>проверка пройдена</v>
      </c>
      <c r="AE2066" s="24" t="str">
        <f t="shared" si="1305"/>
        <v>проверка пройдена</v>
      </c>
      <c r="AF2066" s="24" t="str">
        <f t="shared" si="1305"/>
        <v>проверка пройдена</v>
      </c>
      <c r="AG2066" s="24" t="str">
        <f t="shared" si="1305"/>
        <v>проверка пройдена</v>
      </c>
      <c r="AH2066" s="24" t="str">
        <f t="shared" si="1305"/>
        <v>проверка пройдена</v>
      </c>
      <c r="AI2066" s="24" t="str">
        <f t="shared" si="1305"/>
        <v>проверка пройдена</v>
      </c>
      <c r="AJ2066" s="24" t="str">
        <f t="shared" si="1305"/>
        <v>проверка пройдена</v>
      </c>
      <c r="AK2066" s="24" t="str">
        <f t="shared" si="1305"/>
        <v>проверка пройдена</v>
      </c>
      <c r="AL2066" s="24" t="str">
        <f t="shared" si="1305"/>
        <v>проверка пройдена</v>
      </c>
      <c r="AM2066" s="24" t="str">
        <f t="shared" si="1305"/>
        <v>проверка пройдена</v>
      </c>
      <c r="AN2066" s="24" t="str">
        <f t="shared" si="1305"/>
        <v>проверка пройдена</v>
      </c>
      <c r="AO2066" s="24" t="str">
        <f t="shared" si="1305"/>
        <v>проверка пройдена</v>
      </c>
      <c r="AP2066" s="24" t="str">
        <f t="shared" si="1305"/>
        <v>проверка пройдена</v>
      </c>
      <c r="AQ2066" s="24" t="str">
        <f t="shared" si="1305"/>
        <v>проверка пройдена</v>
      </c>
      <c r="AR2066" s="24" t="str">
        <f t="shared" si="1305"/>
        <v>проверка пройдена</v>
      </c>
      <c r="AS2066" s="24" t="str">
        <f t="shared" si="1305"/>
        <v>проверка пройдена</v>
      </c>
      <c r="AT2066" s="24" t="str">
        <f t="shared" si="1305"/>
        <v>проверка пройдена</v>
      </c>
      <c r="AU2066" s="24" t="str">
        <f t="shared" si="1305"/>
        <v>проверка пройдена</v>
      </c>
      <c r="AV2066" s="24" t="str">
        <f t="shared" si="1305"/>
        <v>проверка пройдена</v>
      </c>
      <c r="AW2066" s="24" t="str">
        <f t="shared" si="1305"/>
        <v>проверка пройдена</v>
      </c>
      <c r="AX2066" s="24" t="str">
        <f t="shared" si="1305"/>
        <v>проверка пройдена</v>
      </c>
      <c r="AY2066" s="24" t="str">
        <f t="shared" si="1305"/>
        <v>проверка пройдена</v>
      </c>
      <c r="AZ2066" s="24" t="str">
        <f t="shared" si="1305"/>
        <v>проверка пройдена</v>
      </c>
      <c r="BA2066" s="24" t="str">
        <f t="shared" si="1305"/>
        <v>проверка пройдена</v>
      </c>
      <c r="BB2066" s="24" t="str">
        <f t="shared" si="1305"/>
        <v>проверка пройдена</v>
      </c>
      <c r="BC2066" s="24" t="str">
        <f t="shared" si="1305"/>
        <v>проверка пройдена</v>
      </c>
      <c r="BD2066" s="24" t="str">
        <f t="shared" si="1305"/>
        <v>проверка пройдена</v>
      </c>
      <c r="BE2066" s="24" t="str">
        <f t="shared" si="1305"/>
        <v>проверка пройдена</v>
      </c>
      <c r="BF2066" s="24" t="str">
        <f t="shared" si="1305"/>
        <v>проверка пройдена</v>
      </c>
      <c r="BG2066" s="24" t="str">
        <f t="shared" si="1305"/>
        <v>проверка пройдена</v>
      </c>
      <c r="BH2066" s="24" t="str">
        <f t="shared" si="1305"/>
        <v>проверка пройдена</v>
      </c>
      <c r="BI2066" s="24" t="str">
        <f t="shared" si="1305"/>
        <v>проверка пройдена</v>
      </c>
      <c r="BJ2066" s="24" t="str">
        <f t="shared" si="1305"/>
        <v>проверка пройдена</v>
      </c>
      <c r="BK2066" s="24" t="str">
        <f t="shared" si="1305"/>
        <v>проверка пройдена</v>
      </c>
      <c r="BL2066" s="24" t="str">
        <f t="shared" si="1305"/>
        <v>проверка пройдена</v>
      </c>
      <c r="BM2066" s="24" t="str">
        <f t="shared" si="1305"/>
        <v>проверка пройдена</v>
      </c>
      <c r="BN2066" s="24" t="str">
        <f t="shared" si="1305"/>
        <v>проверка пройдена</v>
      </c>
      <c r="BO2066" s="24" t="str">
        <f t="shared" si="1305"/>
        <v>проверка пройдена</v>
      </c>
      <c r="BP2066" s="24" t="str">
        <f t="shared" si="1305"/>
        <v>проверка пройдена</v>
      </c>
      <c r="BQ2066" s="24" t="str">
        <f t="shared" si="1305"/>
        <v>проверка пройдена</v>
      </c>
      <c r="BR2066" s="24" t="str">
        <f t="shared" si="1305"/>
        <v>проверка пройдена</v>
      </c>
      <c r="BS2066" s="24" t="str">
        <f t="shared" si="1305"/>
        <v>проверка пройдена</v>
      </c>
      <c r="BT2066" s="24" t="str">
        <f t="shared" si="1305"/>
        <v>проверка пройдена</v>
      </c>
      <c r="BU2066" s="24" t="str">
        <f t="shared" si="1305"/>
        <v>проверка пройдена</v>
      </c>
      <c r="BV2066" s="24" t="str">
        <f t="shared" si="1305"/>
        <v>проверка пройдена</v>
      </c>
      <c r="BW2066" s="24" t="str">
        <f t="shared" si="1305"/>
        <v>проверка пройдена</v>
      </c>
      <c r="BX2066" s="24" t="str">
        <f t="shared" si="1305"/>
        <v>проверка пройдена</v>
      </c>
      <c r="BY2066" s="24" t="str">
        <f t="shared" si="1305"/>
        <v>проверка пройдена</v>
      </c>
      <c r="BZ2066" s="24" t="str">
        <f t="shared" si="1305"/>
        <v>проверка пройдена</v>
      </c>
      <c r="CA2066" s="24" t="str">
        <f t="shared" si="1305"/>
        <v>проверка пройдена</v>
      </c>
      <c r="CB2066" s="24" t="str">
        <f t="shared" si="1305"/>
        <v>проверка пройдена</v>
      </c>
      <c r="CC2066" s="24" t="str">
        <f t="shared" si="1305"/>
        <v>проверка пройдена</v>
      </c>
      <c r="CD2066" s="24" t="str">
        <f t="shared" si="1305"/>
        <v>проверка пройдена</v>
      </c>
      <c r="CE2066" s="24" t="str">
        <f t="shared" si="1305"/>
        <v>проверка пройдена</v>
      </c>
      <c r="CF2066" s="24" t="str">
        <f t="shared" si="1305"/>
        <v>проверка пройдена</v>
      </c>
      <c r="CG2066" s="24" t="str">
        <f t="shared" ref="CG2066:DA2066" si="1306">IF(AND(CG2052&lt;=CG2051,CG2053&lt;=CG2052,CG2054&lt;=CG2051,CG2055&lt;=CG2051,CG2056=(CG2052+CG2054),CG2056=(CG2057+CG2058+CG2059+CG2060+CG2061+CG2062+CG2063),CG2064&lt;=CG2056,CG2065&lt;=CG2056,(CG2052+CG2054)&lt;=CG2051,CG2057&lt;=CG2056,CG2058&lt;=CG2056,CG2059&lt;=CG2056,CG2060&lt;=CG2056,CG2061&lt;=CG2056,CG2062&lt;=CG2056,CG2063&lt;=CG2056,CG2064&lt;=CG2055,CG2064&lt;=CG2056)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66" s="24" t="str">
        <f t="shared" si="1306"/>
        <v>проверка пройдена</v>
      </c>
      <c r="CI2066" s="24" t="str">
        <f t="shared" si="1306"/>
        <v>проверка пройдена</v>
      </c>
      <c r="CJ2066" s="24" t="str">
        <f t="shared" si="1306"/>
        <v>проверка пройдена</v>
      </c>
      <c r="CK2066" s="24" t="str">
        <f t="shared" si="1306"/>
        <v>проверка пройдена</v>
      </c>
      <c r="CL2066" s="24" t="str">
        <f t="shared" si="1306"/>
        <v>проверка пройдена</v>
      </c>
      <c r="CM2066" s="24" t="str">
        <f t="shared" si="1306"/>
        <v>проверка пройдена</v>
      </c>
      <c r="CN2066" s="24" t="str">
        <f t="shared" si="1306"/>
        <v>проверка пройдена</v>
      </c>
      <c r="CO2066" s="24" t="str">
        <f t="shared" si="1306"/>
        <v>проверка пройдена</v>
      </c>
      <c r="CP2066" s="24" t="str">
        <f t="shared" si="1306"/>
        <v>проверка пройдена</v>
      </c>
      <c r="CQ2066" s="24" t="str">
        <f t="shared" si="1306"/>
        <v>проверка пройдена</v>
      </c>
      <c r="CR2066" s="24" t="str">
        <f t="shared" si="1306"/>
        <v>проверка пройдена</v>
      </c>
      <c r="CS2066" s="24" t="str">
        <f t="shared" si="1306"/>
        <v>проверка пройдена</v>
      </c>
      <c r="CT2066" s="24" t="str">
        <f t="shared" si="1306"/>
        <v>проверка пройдена</v>
      </c>
      <c r="CU2066" s="24" t="str">
        <f t="shared" si="1306"/>
        <v>проверка пройдена</v>
      </c>
      <c r="CV2066" s="24" t="str">
        <f t="shared" si="1306"/>
        <v>проверка пройдена</v>
      </c>
      <c r="CW2066" s="24" t="str">
        <f t="shared" si="1306"/>
        <v>проверка пройдена</v>
      </c>
      <c r="CX2066" s="24"/>
      <c r="CY2066" s="24" t="str">
        <f t="shared" si="1306"/>
        <v>проверка пройдена</v>
      </c>
      <c r="CZ2066" s="24" t="str">
        <f t="shared" si="1306"/>
        <v>проверка пройдена</v>
      </c>
      <c r="DA2066" s="24" t="str">
        <f t="shared" si="1306"/>
        <v>проверка пройдена</v>
      </c>
      <c r="DB2066" s="86"/>
      <c r="DC2066" s="87"/>
      <c r="DD2066" s="22"/>
      <c r="DE2066" s="22"/>
      <c r="EO2066" s="89"/>
      <c r="EP2066" s="89"/>
      <c r="EQ2066" s="89"/>
      <c r="ER2066" s="89"/>
      <c r="ES2066" s="89"/>
      <c r="ET2066" s="89"/>
      <c r="EU2066" s="89"/>
      <c r="EV2066" s="89"/>
      <c r="EW2066" s="89"/>
      <c r="EX2066" s="89"/>
      <c r="EY2066" s="89"/>
      <c r="EZ2066" s="89"/>
      <c r="FA2066" s="89"/>
      <c r="FB2066" s="89"/>
      <c r="FC2066" s="89"/>
      <c r="FD2066" s="89"/>
      <c r="FE2066" s="89"/>
      <c r="FF2066" s="89"/>
      <c r="FG2066" s="89"/>
      <c r="FH2066" s="89"/>
      <c r="FI2066" s="89"/>
      <c r="FJ2066" s="89"/>
      <c r="FK2066" s="89"/>
      <c r="FL2066" s="89"/>
      <c r="FM2066" s="89"/>
      <c r="FN2066" s="89"/>
      <c r="FO2066" s="89"/>
      <c r="FP2066" s="89"/>
      <c r="FQ2066" s="89"/>
      <c r="FR2066" s="89"/>
      <c r="FS2066" s="89"/>
      <c r="FT2066" s="89"/>
      <c r="FU2066" s="89"/>
      <c r="FV2066" s="89"/>
      <c r="FW2066" s="89"/>
      <c r="FX2066" s="89"/>
      <c r="FY2066" s="89"/>
      <c r="FZ2066" s="89"/>
      <c r="GA2066" s="89"/>
      <c r="GB2066" s="89"/>
      <c r="GC2066" s="89"/>
      <c r="GD2066" s="89"/>
      <c r="GE2066" s="89"/>
      <c r="GF2066" s="89"/>
      <c r="GG2066" s="89"/>
      <c r="GH2066" s="89"/>
      <c r="GI2066" s="89"/>
      <c r="GJ2066" s="89"/>
      <c r="GK2066" s="89"/>
      <c r="GL2066" s="89"/>
      <c r="GM2066" s="89"/>
      <c r="GN2066" s="89"/>
      <c r="GO2066" s="89"/>
      <c r="GP2066" s="89"/>
      <c r="GQ2066" s="89"/>
      <c r="GR2066" s="89"/>
      <c r="GS2066" s="89"/>
      <c r="GT2066" s="89"/>
      <c r="GU2066" s="89"/>
      <c r="GV2066" s="89"/>
      <c r="GW2066" s="89"/>
      <c r="GX2066" s="89"/>
    </row>
    <row r="2067" spans="1:206" s="63" customFormat="1" ht="42.75" customHeight="1" x14ac:dyDescent="0.25">
      <c r="A2067" s="55" t="s">
        <v>140</v>
      </c>
      <c r="B2067" s="56" t="s">
        <v>97</v>
      </c>
      <c r="C2067" s="57" t="s">
        <v>79</v>
      </c>
      <c r="D2067" s="57" t="s">
        <v>2049</v>
      </c>
      <c r="E2067" s="56" t="str">
        <f>VLOOKUP(C2067,'Коды программ'!$A$2:$B$581,2,FALSE)</f>
        <v>Сестринское дело</v>
      </c>
      <c r="F2067" s="56" t="str">
        <f t="shared" si="1284"/>
        <v>34.02.01 Сестринское дело</v>
      </c>
      <c r="G2067" s="56" t="s">
        <v>50</v>
      </c>
      <c r="H2067" s="56" t="s">
        <v>56</v>
      </c>
      <c r="I2067" s="56" t="s">
        <v>52</v>
      </c>
      <c r="J2067" s="56" t="s">
        <v>53</v>
      </c>
      <c r="K2067" s="58" t="s">
        <v>25</v>
      </c>
      <c r="L2067" s="59" t="s">
        <v>42</v>
      </c>
      <c r="M2067" s="58" t="s">
        <v>2000</v>
      </c>
      <c r="N2067" s="60">
        <v>53</v>
      </c>
      <c r="O2067" s="61">
        <v>60</v>
      </c>
      <c r="P2067" s="60">
        <v>2</v>
      </c>
      <c r="Q2067" s="62"/>
      <c r="R2067" s="62">
        <v>53</v>
      </c>
      <c r="S2067" s="22">
        <f t="shared" ref="S2067:S2071" si="1307">SUM(T2067:AU2067)</f>
        <v>52</v>
      </c>
      <c r="T2067" s="18"/>
      <c r="U2067" s="18">
        <v>52</v>
      </c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>
        <v>1</v>
      </c>
      <c r="BB2067" s="18"/>
      <c r="BC2067" s="18"/>
      <c r="BD2067" s="18"/>
      <c r="BE2067" s="18"/>
      <c r="BF2067" s="77">
        <f>SUM(BG2067:CH2067)</f>
        <v>0</v>
      </c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20"/>
      <c r="DD2067" s="22" t="str">
        <f t="shared" ref="DD2067:DD2081" si="1308">IF(R2067=S2067+AX2067+AY2067+AZ2067+BA2067+BC2067+BD2067+BE2067+BF2067+CJ2067+CK2067+CL2067+CM2067+CN2067+CO2067+CP2067+CQ2067+CR2067+CS2067+CT2067+CU2067+CV2067+CW2067+CY2067+CZ2067+DA2067,"проверка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67" s="22" t="str">
        <f t="shared" ref="DE2067:DE2081" si="1309">IF(AND(AV2067&lt;=S2067,AW2067&lt;=S2067),"проверка пройдена","ВНИМАНИЕ! не может стоять значение большее, чем проверка пройдена")</f>
        <v>проверка пройдена</v>
      </c>
      <c r="EO2067" s="64"/>
      <c r="EP2067" s="64"/>
      <c r="EQ2067" s="64"/>
      <c r="ER2067" s="64"/>
      <c r="ES2067" s="64"/>
      <c r="ET2067" s="64"/>
      <c r="EU2067" s="64"/>
      <c r="EV2067" s="64"/>
      <c r="EW2067" s="64"/>
      <c r="EX2067" s="64"/>
      <c r="EY2067" s="64"/>
      <c r="EZ2067" s="64"/>
      <c r="FA2067" s="64"/>
      <c r="FB2067" s="64"/>
      <c r="FC2067" s="64"/>
      <c r="FD2067" s="64"/>
      <c r="FE2067" s="64"/>
      <c r="FF2067" s="64"/>
      <c r="FG2067" s="64"/>
      <c r="FH2067" s="64"/>
      <c r="FI2067" s="64"/>
      <c r="FJ2067" s="64"/>
      <c r="FK2067" s="64"/>
      <c r="FL2067" s="64"/>
      <c r="FM2067" s="64"/>
      <c r="FN2067" s="64"/>
      <c r="FO2067" s="64"/>
      <c r="FP2067" s="64"/>
      <c r="FQ2067" s="64"/>
      <c r="FR2067" s="64"/>
      <c r="FS2067" s="64"/>
      <c r="FT2067" s="64"/>
      <c r="FU2067" s="64"/>
      <c r="FV2067" s="64"/>
      <c r="FW2067" s="64"/>
      <c r="FX2067" s="64"/>
      <c r="FY2067" s="64"/>
      <c r="FZ2067" s="64"/>
      <c r="GA2067" s="64"/>
      <c r="GB2067" s="64"/>
      <c r="GC2067" s="64"/>
      <c r="GD2067" s="64"/>
      <c r="GE2067" s="64"/>
      <c r="GF2067" s="64"/>
      <c r="GG2067" s="64"/>
      <c r="GH2067" s="64"/>
      <c r="GI2067" s="64"/>
      <c r="GJ2067" s="64"/>
      <c r="GK2067" s="64"/>
      <c r="GL2067" s="64"/>
      <c r="GM2067" s="64"/>
      <c r="GN2067" s="64"/>
      <c r="GO2067" s="64"/>
      <c r="GP2067" s="64"/>
      <c r="GQ2067" s="64"/>
      <c r="GR2067" s="64"/>
      <c r="GS2067" s="64"/>
      <c r="GT2067" s="64"/>
      <c r="GU2067" s="64"/>
      <c r="GV2067" s="64"/>
      <c r="GW2067" s="64"/>
      <c r="GX2067" s="64"/>
    </row>
    <row r="2068" spans="1:206" s="63" customFormat="1" ht="42.75" customHeight="1" x14ac:dyDescent="0.25">
      <c r="A2068" s="55" t="s">
        <v>140</v>
      </c>
      <c r="B2068" s="56" t="s">
        <v>97</v>
      </c>
      <c r="C2068" s="57" t="s">
        <v>79</v>
      </c>
      <c r="D2068" s="57" t="s">
        <v>2049</v>
      </c>
      <c r="E2068" s="56" t="str">
        <f>VLOOKUP(C2068,'Коды программ'!$A$2:$B$581,2,FALSE)</f>
        <v>Сестринское дело</v>
      </c>
      <c r="F2068" s="56" t="str">
        <f t="shared" si="1284"/>
        <v>34.02.01 Сестринское дело</v>
      </c>
      <c r="G2068" s="56" t="s">
        <v>50</v>
      </c>
      <c r="H2068" s="56" t="s">
        <v>56</v>
      </c>
      <c r="I2068" s="56" t="s">
        <v>52</v>
      </c>
      <c r="J2068" s="56" t="s">
        <v>53</v>
      </c>
      <c r="K2068" s="58" t="s">
        <v>26</v>
      </c>
      <c r="L2068" s="59" t="s">
        <v>1359</v>
      </c>
      <c r="M2068" s="58" t="s">
        <v>2000</v>
      </c>
      <c r="N2068" s="60"/>
      <c r="O2068" s="61"/>
      <c r="P2068" s="60"/>
      <c r="Q2068" s="62"/>
      <c r="R2068" s="62"/>
      <c r="S2068" s="22">
        <f t="shared" si="1307"/>
        <v>0</v>
      </c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77">
        <f t="shared" ref="BF2068:BF2071" si="1310">SUM(BG2068:CH2068)</f>
        <v>0</v>
      </c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20"/>
      <c r="DD2068" s="22" t="str">
        <f t="shared" si="1308"/>
        <v>проверка пройдена</v>
      </c>
      <c r="DE2068" s="22" t="str">
        <f t="shared" si="1309"/>
        <v>проверка пройдена</v>
      </c>
      <c r="EO2068" s="64"/>
      <c r="EP2068" s="64"/>
      <c r="EQ2068" s="64"/>
      <c r="ER2068" s="64"/>
      <c r="ES2068" s="64"/>
      <c r="ET2068" s="64"/>
      <c r="EU2068" s="64"/>
      <c r="EV2068" s="64"/>
      <c r="EW2068" s="64"/>
      <c r="EX2068" s="64"/>
      <c r="EY2068" s="64"/>
      <c r="EZ2068" s="64"/>
      <c r="FA2068" s="64"/>
      <c r="FB2068" s="64"/>
      <c r="FC2068" s="64"/>
      <c r="FD2068" s="64"/>
      <c r="FE2068" s="64"/>
      <c r="FF2068" s="64"/>
      <c r="FG2068" s="64"/>
      <c r="FH2068" s="64"/>
      <c r="FI2068" s="64"/>
      <c r="FJ2068" s="64"/>
      <c r="FK2068" s="64"/>
      <c r="FL2068" s="64"/>
      <c r="FM2068" s="64"/>
      <c r="FN2068" s="64"/>
      <c r="FO2068" s="64"/>
      <c r="FP2068" s="64"/>
      <c r="FQ2068" s="64"/>
      <c r="FR2068" s="64"/>
      <c r="FS2068" s="64"/>
      <c r="FT2068" s="64"/>
      <c r="FU2068" s="64"/>
      <c r="FV2068" s="64"/>
      <c r="FW2068" s="64"/>
      <c r="FX2068" s="64"/>
      <c r="FY2068" s="64"/>
      <c r="FZ2068" s="64"/>
      <c r="GA2068" s="64"/>
      <c r="GB2068" s="64"/>
      <c r="GC2068" s="64"/>
      <c r="GD2068" s="64"/>
      <c r="GE2068" s="64"/>
      <c r="GF2068" s="64"/>
      <c r="GG2068" s="64"/>
      <c r="GH2068" s="64"/>
      <c r="GI2068" s="64"/>
      <c r="GJ2068" s="64"/>
      <c r="GK2068" s="64"/>
      <c r="GL2068" s="64"/>
      <c r="GM2068" s="64"/>
      <c r="GN2068" s="64"/>
      <c r="GO2068" s="64"/>
      <c r="GP2068" s="64"/>
      <c r="GQ2068" s="64"/>
      <c r="GR2068" s="64"/>
      <c r="GS2068" s="64"/>
      <c r="GT2068" s="64"/>
      <c r="GU2068" s="64"/>
      <c r="GV2068" s="64"/>
      <c r="GW2068" s="64"/>
      <c r="GX2068" s="64"/>
    </row>
    <row r="2069" spans="1:206" s="63" customFormat="1" ht="42.75" customHeight="1" x14ac:dyDescent="0.25">
      <c r="A2069" s="55" t="s">
        <v>140</v>
      </c>
      <c r="B2069" s="56" t="s">
        <v>97</v>
      </c>
      <c r="C2069" s="57" t="s">
        <v>79</v>
      </c>
      <c r="D2069" s="57" t="s">
        <v>2049</v>
      </c>
      <c r="E2069" s="56" t="str">
        <f>VLOOKUP(C2069,'Коды программ'!$A$2:$B$581,2,FALSE)</f>
        <v>Сестринское дело</v>
      </c>
      <c r="F2069" s="56" t="str">
        <f t="shared" si="1284"/>
        <v>34.02.01 Сестринское дело</v>
      </c>
      <c r="G2069" s="56" t="s">
        <v>50</v>
      </c>
      <c r="H2069" s="56" t="s">
        <v>56</v>
      </c>
      <c r="I2069" s="56" t="s">
        <v>52</v>
      </c>
      <c r="J2069" s="56" t="s">
        <v>53</v>
      </c>
      <c r="K2069" s="58" t="s">
        <v>27</v>
      </c>
      <c r="L2069" s="59" t="s">
        <v>1345</v>
      </c>
      <c r="M2069" s="58" t="s">
        <v>2000</v>
      </c>
      <c r="N2069" s="60"/>
      <c r="O2069" s="61"/>
      <c r="P2069" s="60"/>
      <c r="Q2069" s="62"/>
      <c r="R2069" s="62"/>
      <c r="S2069" s="22">
        <f t="shared" si="1307"/>
        <v>0</v>
      </c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77">
        <f t="shared" si="1310"/>
        <v>0</v>
      </c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20"/>
      <c r="DD2069" s="22" t="str">
        <f t="shared" si="1308"/>
        <v>проверка пройдена</v>
      </c>
      <c r="DE2069" s="22" t="str">
        <f t="shared" si="1309"/>
        <v>проверка пройдена</v>
      </c>
      <c r="EO2069" s="64"/>
      <c r="EP2069" s="64"/>
      <c r="EQ2069" s="64"/>
      <c r="ER2069" s="64"/>
      <c r="ES2069" s="64"/>
      <c r="ET2069" s="64"/>
      <c r="EU2069" s="64"/>
      <c r="EV2069" s="64"/>
      <c r="EW2069" s="64"/>
      <c r="EX2069" s="64"/>
      <c r="EY2069" s="64"/>
      <c r="EZ2069" s="64"/>
      <c r="FA2069" s="64"/>
      <c r="FB2069" s="64"/>
      <c r="FC2069" s="64"/>
      <c r="FD2069" s="64"/>
      <c r="FE2069" s="64"/>
      <c r="FF2069" s="64"/>
      <c r="FG2069" s="64"/>
      <c r="FH2069" s="64"/>
      <c r="FI2069" s="64"/>
      <c r="FJ2069" s="64"/>
      <c r="FK2069" s="64"/>
      <c r="FL2069" s="64"/>
      <c r="FM2069" s="64"/>
      <c r="FN2069" s="64"/>
      <c r="FO2069" s="64"/>
      <c r="FP2069" s="64"/>
      <c r="FQ2069" s="64"/>
      <c r="FR2069" s="64"/>
      <c r="FS2069" s="64"/>
      <c r="FT2069" s="64"/>
      <c r="FU2069" s="64"/>
      <c r="FV2069" s="64"/>
      <c r="FW2069" s="64"/>
      <c r="FX2069" s="64"/>
      <c r="FY2069" s="64"/>
      <c r="FZ2069" s="64"/>
      <c r="GA2069" s="64"/>
      <c r="GB2069" s="64"/>
      <c r="GC2069" s="64"/>
      <c r="GD2069" s="64"/>
      <c r="GE2069" s="64"/>
      <c r="GF2069" s="64"/>
      <c r="GG2069" s="64"/>
      <c r="GH2069" s="64"/>
      <c r="GI2069" s="64"/>
      <c r="GJ2069" s="64"/>
      <c r="GK2069" s="64"/>
      <c r="GL2069" s="64"/>
      <c r="GM2069" s="64"/>
      <c r="GN2069" s="64"/>
      <c r="GO2069" s="64"/>
      <c r="GP2069" s="64"/>
      <c r="GQ2069" s="64"/>
      <c r="GR2069" s="64"/>
      <c r="GS2069" s="64"/>
      <c r="GT2069" s="64"/>
      <c r="GU2069" s="64"/>
      <c r="GV2069" s="64"/>
      <c r="GW2069" s="64"/>
      <c r="GX2069" s="64"/>
    </row>
    <row r="2070" spans="1:206" s="63" customFormat="1" ht="42.75" customHeight="1" x14ac:dyDescent="0.25">
      <c r="A2070" s="55" t="s">
        <v>140</v>
      </c>
      <c r="B2070" s="56" t="s">
        <v>97</v>
      </c>
      <c r="C2070" s="57" t="s">
        <v>79</v>
      </c>
      <c r="D2070" s="57" t="s">
        <v>2049</v>
      </c>
      <c r="E2070" s="56" t="str">
        <f>VLOOKUP(C2070,'Коды программ'!$A$2:$B$581,2,FALSE)</f>
        <v>Сестринское дело</v>
      </c>
      <c r="F2070" s="56" t="str">
        <f t="shared" si="1284"/>
        <v>34.02.01 Сестринское дело</v>
      </c>
      <c r="G2070" s="56" t="s">
        <v>50</v>
      </c>
      <c r="H2070" s="56" t="s">
        <v>56</v>
      </c>
      <c r="I2070" s="56" t="s">
        <v>52</v>
      </c>
      <c r="J2070" s="56" t="s">
        <v>53</v>
      </c>
      <c r="K2070" s="58" t="s">
        <v>28</v>
      </c>
      <c r="L2070" s="59" t="s">
        <v>1346</v>
      </c>
      <c r="M2070" s="58" t="s">
        <v>2000</v>
      </c>
      <c r="N2070" s="60"/>
      <c r="O2070" s="61"/>
      <c r="P2070" s="60"/>
      <c r="Q2070" s="62"/>
      <c r="R2070" s="62"/>
      <c r="S2070" s="22">
        <f t="shared" si="1307"/>
        <v>0</v>
      </c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77">
        <f t="shared" si="1310"/>
        <v>0</v>
      </c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20"/>
      <c r="DD2070" s="22" t="str">
        <f t="shared" si="1308"/>
        <v>проверка пройдена</v>
      </c>
      <c r="DE2070" s="22" t="str">
        <f t="shared" si="1309"/>
        <v>проверка пройдена</v>
      </c>
      <c r="EO2070" s="64"/>
      <c r="EP2070" s="64"/>
      <c r="EQ2070" s="64"/>
      <c r="ER2070" s="64"/>
      <c r="ES2070" s="64"/>
      <c r="ET2070" s="64"/>
      <c r="EU2070" s="64"/>
      <c r="EV2070" s="64"/>
      <c r="EW2070" s="64"/>
      <c r="EX2070" s="64"/>
      <c r="EY2070" s="64"/>
      <c r="EZ2070" s="64"/>
      <c r="FA2070" s="64"/>
      <c r="FB2070" s="64"/>
      <c r="FC2070" s="64"/>
      <c r="FD2070" s="64"/>
      <c r="FE2070" s="64"/>
      <c r="FF2070" s="64"/>
      <c r="FG2070" s="64"/>
      <c r="FH2070" s="64"/>
      <c r="FI2070" s="64"/>
      <c r="FJ2070" s="64"/>
      <c r="FK2070" s="64"/>
      <c r="FL2070" s="64"/>
      <c r="FM2070" s="64"/>
      <c r="FN2070" s="64"/>
      <c r="FO2070" s="64"/>
      <c r="FP2070" s="64"/>
      <c r="FQ2070" s="64"/>
      <c r="FR2070" s="64"/>
      <c r="FS2070" s="64"/>
      <c r="FT2070" s="64"/>
      <c r="FU2070" s="64"/>
      <c r="FV2070" s="64"/>
      <c r="FW2070" s="64"/>
      <c r="FX2070" s="64"/>
      <c r="FY2070" s="64"/>
      <c r="FZ2070" s="64"/>
      <c r="GA2070" s="64"/>
      <c r="GB2070" s="64"/>
      <c r="GC2070" s="64"/>
      <c r="GD2070" s="64"/>
      <c r="GE2070" s="64"/>
      <c r="GF2070" s="64"/>
      <c r="GG2070" s="64"/>
      <c r="GH2070" s="64"/>
      <c r="GI2070" s="64"/>
      <c r="GJ2070" s="64"/>
      <c r="GK2070" s="64"/>
      <c r="GL2070" s="64"/>
      <c r="GM2070" s="64"/>
      <c r="GN2070" s="64"/>
      <c r="GO2070" s="64"/>
      <c r="GP2070" s="64"/>
      <c r="GQ2070" s="64"/>
      <c r="GR2070" s="64"/>
      <c r="GS2070" s="64"/>
      <c r="GT2070" s="64"/>
      <c r="GU2070" s="64"/>
      <c r="GV2070" s="64"/>
      <c r="GW2070" s="64"/>
      <c r="GX2070" s="64"/>
    </row>
    <row r="2071" spans="1:206" s="63" customFormat="1" ht="42.75" customHeight="1" x14ac:dyDescent="0.25">
      <c r="A2071" s="55" t="s">
        <v>140</v>
      </c>
      <c r="B2071" s="56" t="s">
        <v>97</v>
      </c>
      <c r="C2071" s="57" t="s">
        <v>79</v>
      </c>
      <c r="D2071" s="57" t="s">
        <v>2049</v>
      </c>
      <c r="E2071" s="56" t="str">
        <f>VLOOKUP(C2071,'Коды программ'!$A$2:$B$581,2,FALSE)</f>
        <v>Сестринское дело</v>
      </c>
      <c r="F2071" s="56" t="str">
        <f t="shared" si="1284"/>
        <v>34.02.01 Сестринское дело</v>
      </c>
      <c r="G2071" s="56" t="s">
        <v>50</v>
      </c>
      <c r="H2071" s="56" t="s">
        <v>56</v>
      </c>
      <c r="I2071" s="56" t="s">
        <v>52</v>
      </c>
      <c r="J2071" s="56" t="s">
        <v>53</v>
      </c>
      <c r="K2071" s="58" t="s">
        <v>29</v>
      </c>
      <c r="L2071" s="59" t="s">
        <v>1348</v>
      </c>
      <c r="M2071" s="58" t="s">
        <v>2000</v>
      </c>
      <c r="N2071" s="60"/>
      <c r="O2071" s="61"/>
      <c r="P2071" s="60"/>
      <c r="Q2071" s="62"/>
      <c r="R2071" s="62">
        <v>0</v>
      </c>
      <c r="S2071" s="22">
        <f t="shared" si="1307"/>
        <v>0</v>
      </c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77">
        <f t="shared" si="1310"/>
        <v>0</v>
      </c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20"/>
      <c r="DD2071" s="22" t="str">
        <f t="shared" si="1308"/>
        <v>проверка пройдена</v>
      </c>
      <c r="DE2071" s="22" t="str">
        <f t="shared" si="1309"/>
        <v>проверка пройдена</v>
      </c>
      <c r="EO2071" s="64"/>
      <c r="EP2071" s="64"/>
      <c r="EQ2071" s="64"/>
      <c r="ER2071" s="64"/>
      <c r="ES2071" s="64"/>
      <c r="ET2071" s="64"/>
      <c r="EU2071" s="64"/>
      <c r="EV2071" s="64"/>
      <c r="EW2071" s="64"/>
      <c r="EX2071" s="64"/>
      <c r="EY2071" s="64"/>
      <c r="EZ2071" s="64"/>
      <c r="FA2071" s="64"/>
      <c r="FB2071" s="64"/>
      <c r="FC2071" s="64"/>
      <c r="FD2071" s="64"/>
      <c r="FE2071" s="64"/>
      <c r="FF2071" s="64"/>
      <c r="FG2071" s="64"/>
      <c r="FH2071" s="64"/>
      <c r="FI2071" s="64"/>
      <c r="FJ2071" s="64"/>
      <c r="FK2071" s="64"/>
      <c r="FL2071" s="64"/>
      <c r="FM2071" s="64"/>
      <c r="FN2071" s="64"/>
      <c r="FO2071" s="64"/>
      <c r="FP2071" s="64"/>
      <c r="FQ2071" s="64"/>
      <c r="FR2071" s="64"/>
      <c r="FS2071" s="64"/>
      <c r="FT2071" s="64"/>
      <c r="FU2071" s="64"/>
      <c r="FV2071" s="64"/>
      <c r="FW2071" s="64"/>
      <c r="FX2071" s="64"/>
      <c r="FY2071" s="64"/>
      <c r="FZ2071" s="64"/>
      <c r="GA2071" s="64"/>
      <c r="GB2071" s="64"/>
      <c r="GC2071" s="64"/>
      <c r="GD2071" s="64"/>
      <c r="GE2071" s="64"/>
      <c r="GF2071" s="64"/>
      <c r="GG2071" s="64"/>
      <c r="GH2071" s="64"/>
      <c r="GI2071" s="64"/>
      <c r="GJ2071" s="64"/>
      <c r="GK2071" s="64"/>
      <c r="GL2071" s="64"/>
      <c r="GM2071" s="64"/>
      <c r="GN2071" s="64"/>
      <c r="GO2071" s="64"/>
      <c r="GP2071" s="64"/>
      <c r="GQ2071" s="64"/>
      <c r="GR2071" s="64"/>
      <c r="GS2071" s="64"/>
      <c r="GT2071" s="64"/>
      <c r="GU2071" s="64"/>
      <c r="GV2071" s="64"/>
      <c r="GW2071" s="64"/>
      <c r="GX2071" s="64"/>
    </row>
    <row r="2072" spans="1:206" s="88" customFormat="1" ht="42.75" customHeight="1" x14ac:dyDescent="0.25">
      <c r="A2072" s="78" t="s">
        <v>140</v>
      </c>
      <c r="B2072" s="79" t="s">
        <v>97</v>
      </c>
      <c r="C2072" s="80" t="s">
        <v>79</v>
      </c>
      <c r="D2072" s="80" t="s">
        <v>2049</v>
      </c>
      <c r="E2072" s="79" t="str">
        <f>VLOOKUP(C2072,'Коды программ'!$A$2:$B$581,2,FALSE)</f>
        <v>Сестринское дело</v>
      </c>
      <c r="F2072" s="79" t="str">
        <f t="shared" si="1284"/>
        <v>34.02.01 Сестринское дело</v>
      </c>
      <c r="G2072" s="79" t="s">
        <v>50</v>
      </c>
      <c r="H2072" s="79" t="s">
        <v>56</v>
      </c>
      <c r="I2072" s="79" t="s">
        <v>52</v>
      </c>
      <c r="J2072" s="79" t="s">
        <v>53</v>
      </c>
      <c r="K2072" s="81" t="s">
        <v>30</v>
      </c>
      <c r="L2072" s="82" t="s">
        <v>1349</v>
      </c>
      <c r="M2072" s="81" t="s">
        <v>2000</v>
      </c>
      <c r="N2072" s="83"/>
      <c r="O2072" s="84"/>
      <c r="P2072" s="83"/>
      <c r="Q2072" s="85"/>
      <c r="R2072" s="22">
        <f>SUM(R2068,R2070)</f>
        <v>0</v>
      </c>
      <c r="S2072" s="22">
        <f t="shared" ref="S2072:CC2072" si="1311">SUM(S2068,S2070)</f>
        <v>0</v>
      </c>
      <c r="T2072" s="22">
        <f t="shared" si="1311"/>
        <v>0</v>
      </c>
      <c r="U2072" s="22">
        <f t="shared" si="1311"/>
        <v>0</v>
      </c>
      <c r="V2072" s="22">
        <f t="shared" si="1311"/>
        <v>0</v>
      </c>
      <c r="W2072" s="22">
        <f t="shared" si="1311"/>
        <v>0</v>
      </c>
      <c r="X2072" s="22">
        <f t="shared" si="1311"/>
        <v>0</v>
      </c>
      <c r="Y2072" s="22">
        <f t="shared" si="1311"/>
        <v>0</v>
      </c>
      <c r="Z2072" s="22">
        <f t="shared" si="1311"/>
        <v>0</v>
      </c>
      <c r="AA2072" s="22">
        <f t="shared" si="1311"/>
        <v>0</v>
      </c>
      <c r="AB2072" s="22">
        <f t="shared" si="1311"/>
        <v>0</v>
      </c>
      <c r="AC2072" s="22">
        <f t="shared" si="1311"/>
        <v>0</v>
      </c>
      <c r="AD2072" s="22">
        <f t="shared" si="1311"/>
        <v>0</v>
      </c>
      <c r="AE2072" s="22">
        <f t="shared" si="1311"/>
        <v>0</v>
      </c>
      <c r="AF2072" s="22">
        <f t="shared" si="1311"/>
        <v>0</v>
      </c>
      <c r="AG2072" s="22">
        <f t="shared" si="1311"/>
        <v>0</v>
      </c>
      <c r="AH2072" s="22">
        <f t="shared" si="1311"/>
        <v>0</v>
      </c>
      <c r="AI2072" s="22">
        <f t="shared" si="1311"/>
        <v>0</v>
      </c>
      <c r="AJ2072" s="22">
        <f t="shared" si="1311"/>
        <v>0</v>
      </c>
      <c r="AK2072" s="22">
        <f t="shared" si="1311"/>
        <v>0</v>
      </c>
      <c r="AL2072" s="22">
        <f t="shared" si="1311"/>
        <v>0</v>
      </c>
      <c r="AM2072" s="22">
        <f t="shared" si="1311"/>
        <v>0</v>
      </c>
      <c r="AN2072" s="22">
        <f t="shared" si="1311"/>
        <v>0</v>
      </c>
      <c r="AO2072" s="22">
        <f t="shared" si="1311"/>
        <v>0</v>
      </c>
      <c r="AP2072" s="22">
        <f t="shared" si="1311"/>
        <v>0</v>
      </c>
      <c r="AQ2072" s="22">
        <f t="shared" si="1311"/>
        <v>0</v>
      </c>
      <c r="AR2072" s="22">
        <f t="shared" si="1311"/>
        <v>0</v>
      </c>
      <c r="AS2072" s="22">
        <f t="shared" si="1311"/>
        <v>0</v>
      </c>
      <c r="AT2072" s="22">
        <f t="shared" si="1311"/>
        <v>0</v>
      </c>
      <c r="AU2072" s="22">
        <f t="shared" si="1311"/>
        <v>0</v>
      </c>
      <c r="AV2072" s="22">
        <f t="shared" si="1311"/>
        <v>0</v>
      </c>
      <c r="AW2072" s="22">
        <f t="shared" si="1311"/>
        <v>0</v>
      </c>
      <c r="AX2072" s="22">
        <f t="shared" si="1311"/>
        <v>0</v>
      </c>
      <c r="AY2072" s="22">
        <f t="shared" si="1311"/>
        <v>0</v>
      </c>
      <c r="AZ2072" s="22">
        <f t="shared" si="1311"/>
        <v>0</v>
      </c>
      <c r="BA2072" s="22">
        <f t="shared" si="1311"/>
        <v>0</v>
      </c>
      <c r="BB2072" s="22">
        <f t="shared" si="1311"/>
        <v>0</v>
      </c>
      <c r="BC2072" s="22">
        <f t="shared" si="1311"/>
        <v>0</v>
      </c>
      <c r="BD2072" s="22">
        <f t="shared" si="1311"/>
        <v>0</v>
      </c>
      <c r="BE2072" s="22">
        <f t="shared" si="1311"/>
        <v>0</v>
      </c>
      <c r="BF2072" s="22">
        <f t="shared" si="1311"/>
        <v>0</v>
      </c>
      <c r="BG2072" s="22">
        <f t="shared" si="1311"/>
        <v>0</v>
      </c>
      <c r="BH2072" s="22">
        <f t="shared" si="1311"/>
        <v>0</v>
      </c>
      <c r="BI2072" s="22">
        <f t="shared" si="1311"/>
        <v>0</v>
      </c>
      <c r="BJ2072" s="22">
        <f t="shared" si="1311"/>
        <v>0</v>
      </c>
      <c r="BK2072" s="22">
        <f t="shared" si="1311"/>
        <v>0</v>
      </c>
      <c r="BL2072" s="22">
        <f t="shared" si="1311"/>
        <v>0</v>
      </c>
      <c r="BM2072" s="22">
        <f t="shared" si="1311"/>
        <v>0</v>
      </c>
      <c r="BN2072" s="22">
        <f t="shared" si="1311"/>
        <v>0</v>
      </c>
      <c r="BO2072" s="22">
        <f t="shared" si="1311"/>
        <v>0</v>
      </c>
      <c r="BP2072" s="22">
        <f t="shared" si="1311"/>
        <v>0</v>
      </c>
      <c r="BQ2072" s="22">
        <f t="shared" si="1311"/>
        <v>0</v>
      </c>
      <c r="BR2072" s="22">
        <f t="shared" si="1311"/>
        <v>0</v>
      </c>
      <c r="BS2072" s="22">
        <f t="shared" si="1311"/>
        <v>0</v>
      </c>
      <c r="BT2072" s="22">
        <f t="shared" si="1311"/>
        <v>0</v>
      </c>
      <c r="BU2072" s="22">
        <f t="shared" si="1311"/>
        <v>0</v>
      </c>
      <c r="BV2072" s="22">
        <f t="shared" si="1311"/>
        <v>0</v>
      </c>
      <c r="BW2072" s="22">
        <f t="shared" si="1311"/>
        <v>0</v>
      </c>
      <c r="BX2072" s="22">
        <f t="shared" si="1311"/>
        <v>0</v>
      </c>
      <c r="BY2072" s="22">
        <f t="shared" si="1311"/>
        <v>0</v>
      </c>
      <c r="BZ2072" s="22">
        <f t="shared" si="1311"/>
        <v>0</v>
      </c>
      <c r="CA2072" s="22">
        <f t="shared" si="1311"/>
        <v>0</v>
      </c>
      <c r="CB2072" s="22">
        <f t="shared" si="1311"/>
        <v>0</v>
      </c>
      <c r="CC2072" s="22">
        <f t="shared" si="1311"/>
        <v>0</v>
      </c>
      <c r="CD2072" s="22">
        <f t="shared" ref="CD2072:DA2072" si="1312">SUM(CD2068,CD2070)</f>
        <v>0</v>
      </c>
      <c r="CE2072" s="22">
        <f t="shared" si="1312"/>
        <v>0</v>
      </c>
      <c r="CF2072" s="22">
        <f t="shared" si="1312"/>
        <v>0</v>
      </c>
      <c r="CG2072" s="22">
        <f t="shared" si="1312"/>
        <v>0</v>
      </c>
      <c r="CH2072" s="22">
        <f t="shared" si="1312"/>
        <v>0</v>
      </c>
      <c r="CI2072" s="22">
        <f t="shared" si="1312"/>
        <v>0</v>
      </c>
      <c r="CJ2072" s="22">
        <f t="shared" si="1312"/>
        <v>0</v>
      </c>
      <c r="CK2072" s="22">
        <f t="shared" si="1312"/>
        <v>0</v>
      </c>
      <c r="CL2072" s="22">
        <f t="shared" si="1312"/>
        <v>0</v>
      </c>
      <c r="CM2072" s="22">
        <f t="shared" si="1312"/>
        <v>0</v>
      </c>
      <c r="CN2072" s="22">
        <f t="shared" si="1312"/>
        <v>0</v>
      </c>
      <c r="CO2072" s="22">
        <f t="shared" si="1312"/>
        <v>0</v>
      </c>
      <c r="CP2072" s="22">
        <f t="shared" si="1312"/>
        <v>0</v>
      </c>
      <c r="CQ2072" s="22">
        <f t="shared" si="1312"/>
        <v>0</v>
      </c>
      <c r="CR2072" s="22">
        <f t="shared" si="1312"/>
        <v>0</v>
      </c>
      <c r="CS2072" s="22">
        <f t="shared" si="1312"/>
        <v>0</v>
      </c>
      <c r="CT2072" s="22">
        <f t="shared" si="1312"/>
        <v>0</v>
      </c>
      <c r="CU2072" s="22">
        <f t="shared" si="1312"/>
        <v>0</v>
      </c>
      <c r="CV2072" s="22">
        <f t="shared" si="1312"/>
        <v>0</v>
      </c>
      <c r="CW2072" s="22">
        <f t="shared" si="1312"/>
        <v>0</v>
      </c>
      <c r="CX2072" s="22"/>
      <c r="CY2072" s="22">
        <f t="shared" si="1312"/>
        <v>0</v>
      </c>
      <c r="CZ2072" s="22">
        <f t="shared" si="1312"/>
        <v>0</v>
      </c>
      <c r="DA2072" s="22">
        <f t="shared" si="1312"/>
        <v>0</v>
      </c>
      <c r="DB2072" s="86"/>
      <c r="DC2072" s="87"/>
      <c r="DD2072" s="22" t="str">
        <f t="shared" si="1308"/>
        <v>проверка пройдена</v>
      </c>
      <c r="DE2072" s="22" t="str">
        <f t="shared" si="1309"/>
        <v>проверка пройдена</v>
      </c>
      <c r="EO2072" s="89"/>
      <c r="EP2072" s="89"/>
      <c r="EQ2072" s="89"/>
      <c r="ER2072" s="89"/>
      <c r="ES2072" s="89"/>
      <c r="ET2072" s="89"/>
      <c r="EU2072" s="89"/>
      <c r="EV2072" s="89"/>
      <c r="EW2072" s="89"/>
      <c r="EX2072" s="89"/>
      <c r="EY2072" s="89"/>
      <c r="EZ2072" s="89"/>
      <c r="FA2072" s="89"/>
      <c r="FB2072" s="89"/>
      <c r="FC2072" s="89"/>
      <c r="FD2072" s="89"/>
      <c r="FE2072" s="89"/>
      <c r="FF2072" s="89"/>
      <c r="FG2072" s="89"/>
      <c r="FH2072" s="89"/>
      <c r="FI2072" s="89"/>
      <c r="FJ2072" s="89"/>
      <c r="FK2072" s="89"/>
      <c r="FL2072" s="89"/>
      <c r="FM2072" s="89"/>
      <c r="FN2072" s="89"/>
      <c r="FO2072" s="89"/>
      <c r="FP2072" s="89"/>
      <c r="FQ2072" s="89"/>
      <c r="FR2072" s="89"/>
      <c r="FS2072" s="89"/>
      <c r="FT2072" s="89"/>
      <c r="FU2072" s="89"/>
      <c r="FV2072" s="89"/>
      <c r="FW2072" s="89"/>
      <c r="FX2072" s="89"/>
      <c r="FY2072" s="89"/>
      <c r="FZ2072" s="89"/>
      <c r="GA2072" s="89"/>
      <c r="GB2072" s="89"/>
      <c r="GC2072" s="89"/>
      <c r="GD2072" s="89"/>
      <c r="GE2072" s="89"/>
      <c r="GF2072" s="89"/>
      <c r="GG2072" s="89"/>
      <c r="GH2072" s="89"/>
      <c r="GI2072" s="89"/>
      <c r="GJ2072" s="89"/>
      <c r="GK2072" s="89"/>
      <c r="GL2072" s="89"/>
      <c r="GM2072" s="89"/>
      <c r="GN2072" s="89"/>
      <c r="GO2072" s="89"/>
      <c r="GP2072" s="89"/>
      <c r="GQ2072" s="89"/>
      <c r="GR2072" s="89"/>
      <c r="GS2072" s="89"/>
      <c r="GT2072" s="89"/>
      <c r="GU2072" s="89"/>
      <c r="GV2072" s="89"/>
      <c r="GW2072" s="89"/>
      <c r="GX2072" s="89"/>
    </row>
    <row r="2073" spans="1:206" s="63" customFormat="1" ht="42.75" customHeight="1" x14ac:dyDescent="0.25">
      <c r="A2073" s="55" t="s">
        <v>140</v>
      </c>
      <c r="B2073" s="56" t="s">
        <v>97</v>
      </c>
      <c r="C2073" s="57" t="s">
        <v>79</v>
      </c>
      <c r="D2073" s="57" t="s">
        <v>2049</v>
      </c>
      <c r="E2073" s="56" t="str">
        <f>VLOOKUP(C2073,'Коды программ'!$A$2:$B$581,2,FALSE)</f>
        <v>Сестринское дело</v>
      </c>
      <c r="F2073" s="56" t="str">
        <f t="shared" si="1284"/>
        <v>34.02.01 Сестринское дело</v>
      </c>
      <c r="G2073" s="56" t="s">
        <v>50</v>
      </c>
      <c r="H2073" s="56" t="s">
        <v>56</v>
      </c>
      <c r="I2073" s="56" t="s">
        <v>52</v>
      </c>
      <c r="J2073" s="56" t="s">
        <v>53</v>
      </c>
      <c r="K2073" s="58" t="s">
        <v>31</v>
      </c>
      <c r="L2073" s="59" t="s">
        <v>1350</v>
      </c>
      <c r="M2073" s="58" t="s">
        <v>2000</v>
      </c>
      <c r="N2073" s="60"/>
      <c r="O2073" s="61"/>
      <c r="P2073" s="60"/>
      <c r="Q2073" s="62"/>
      <c r="R2073" s="62"/>
      <c r="S2073" s="22">
        <f t="shared" ref="S2073:S2081" si="1313">SUM(T2073:AU2073)</f>
        <v>0</v>
      </c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77">
        <f t="shared" ref="BF2073:BF2081" si="1314">SUM(BG2073:CH2073)</f>
        <v>0</v>
      </c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20"/>
      <c r="DD2073" s="22" t="str">
        <f t="shared" si="1308"/>
        <v>проверка пройдена</v>
      </c>
      <c r="DE2073" s="22" t="str">
        <f t="shared" si="1309"/>
        <v>проверка пройдена</v>
      </c>
      <c r="EO2073" s="64"/>
      <c r="EP2073" s="64"/>
      <c r="EQ2073" s="64"/>
      <c r="ER2073" s="64"/>
      <c r="ES2073" s="64"/>
      <c r="ET2073" s="64"/>
      <c r="EU2073" s="64"/>
      <c r="EV2073" s="64"/>
      <c r="EW2073" s="64"/>
      <c r="EX2073" s="64"/>
      <c r="EY2073" s="64"/>
      <c r="EZ2073" s="64"/>
      <c r="FA2073" s="64"/>
      <c r="FB2073" s="64"/>
      <c r="FC2073" s="64"/>
      <c r="FD2073" s="64"/>
      <c r="FE2073" s="64"/>
      <c r="FF2073" s="64"/>
      <c r="FG2073" s="64"/>
      <c r="FH2073" s="64"/>
      <c r="FI2073" s="64"/>
      <c r="FJ2073" s="64"/>
      <c r="FK2073" s="64"/>
      <c r="FL2073" s="64"/>
      <c r="FM2073" s="64"/>
      <c r="FN2073" s="64"/>
      <c r="FO2073" s="64"/>
      <c r="FP2073" s="64"/>
      <c r="FQ2073" s="64"/>
      <c r="FR2073" s="64"/>
      <c r="FS2073" s="64"/>
      <c r="FT2073" s="64"/>
      <c r="FU2073" s="64"/>
      <c r="FV2073" s="64"/>
      <c r="FW2073" s="64"/>
      <c r="FX2073" s="64"/>
      <c r="FY2073" s="64"/>
      <c r="FZ2073" s="64"/>
      <c r="GA2073" s="64"/>
      <c r="GB2073" s="64"/>
      <c r="GC2073" s="64"/>
      <c r="GD2073" s="64"/>
      <c r="GE2073" s="64"/>
      <c r="GF2073" s="64"/>
      <c r="GG2073" s="64"/>
      <c r="GH2073" s="64"/>
      <c r="GI2073" s="64"/>
      <c r="GJ2073" s="64"/>
      <c r="GK2073" s="64"/>
      <c r="GL2073" s="64"/>
      <c r="GM2073" s="64"/>
      <c r="GN2073" s="64"/>
      <c r="GO2073" s="64"/>
      <c r="GP2073" s="64"/>
      <c r="GQ2073" s="64"/>
      <c r="GR2073" s="64"/>
      <c r="GS2073" s="64"/>
      <c r="GT2073" s="64"/>
      <c r="GU2073" s="64"/>
      <c r="GV2073" s="64"/>
      <c r="GW2073" s="64"/>
      <c r="GX2073" s="64"/>
    </row>
    <row r="2074" spans="1:206" s="63" customFormat="1" ht="42.75" customHeight="1" x14ac:dyDescent="0.25">
      <c r="A2074" s="55" t="s">
        <v>140</v>
      </c>
      <c r="B2074" s="56" t="s">
        <v>97</v>
      </c>
      <c r="C2074" s="57" t="s">
        <v>79</v>
      </c>
      <c r="D2074" s="57" t="s">
        <v>2049</v>
      </c>
      <c r="E2074" s="56" t="str">
        <f>VLOOKUP(C2074,'Коды программ'!$A$2:$B$581,2,FALSE)</f>
        <v>Сестринское дело</v>
      </c>
      <c r="F2074" s="56" t="str">
        <f t="shared" si="1284"/>
        <v>34.02.01 Сестринское дело</v>
      </c>
      <c r="G2074" s="56" t="s">
        <v>50</v>
      </c>
      <c r="H2074" s="56" t="s">
        <v>56</v>
      </c>
      <c r="I2074" s="56" t="s">
        <v>52</v>
      </c>
      <c r="J2074" s="56" t="s">
        <v>53</v>
      </c>
      <c r="K2074" s="58" t="s">
        <v>32</v>
      </c>
      <c r="L2074" s="59" t="s">
        <v>1351</v>
      </c>
      <c r="M2074" s="58" t="s">
        <v>2000</v>
      </c>
      <c r="N2074" s="60"/>
      <c r="O2074" s="61"/>
      <c r="P2074" s="60"/>
      <c r="Q2074" s="62"/>
      <c r="R2074" s="62"/>
      <c r="S2074" s="22">
        <f t="shared" si="1313"/>
        <v>0</v>
      </c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77">
        <f t="shared" si="1314"/>
        <v>0</v>
      </c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20"/>
      <c r="DD2074" s="22" t="str">
        <f t="shared" si="1308"/>
        <v>проверка пройдена</v>
      </c>
      <c r="DE2074" s="22" t="str">
        <f t="shared" si="1309"/>
        <v>проверка пройдена</v>
      </c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  <c r="FU2074" s="64"/>
      <c r="FV2074" s="64"/>
      <c r="FW2074" s="64"/>
      <c r="FX2074" s="64"/>
      <c r="FY2074" s="64"/>
      <c r="FZ2074" s="64"/>
      <c r="GA2074" s="64"/>
      <c r="GB2074" s="64"/>
      <c r="GC2074" s="64"/>
      <c r="GD2074" s="64"/>
      <c r="GE2074" s="64"/>
      <c r="GF2074" s="64"/>
      <c r="GG2074" s="64"/>
      <c r="GH2074" s="64"/>
      <c r="GI2074" s="64"/>
      <c r="GJ2074" s="64"/>
      <c r="GK2074" s="64"/>
      <c r="GL2074" s="64"/>
      <c r="GM2074" s="64"/>
      <c r="GN2074" s="64"/>
      <c r="GO2074" s="64"/>
      <c r="GP2074" s="64"/>
      <c r="GQ2074" s="64"/>
      <c r="GR2074" s="64"/>
      <c r="GS2074" s="64"/>
      <c r="GT2074" s="64"/>
      <c r="GU2074" s="64"/>
      <c r="GV2074" s="64"/>
      <c r="GW2074" s="64"/>
      <c r="GX2074" s="64"/>
    </row>
    <row r="2075" spans="1:206" s="63" customFormat="1" ht="42.75" customHeight="1" x14ac:dyDescent="0.25">
      <c r="A2075" s="55" t="s">
        <v>140</v>
      </c>
      <c r="B2075" s="56" t="s">
        <v>97</v>
      </c>
      <c r="C2075" s="57" t="s">
        <v>79</v>
      </c>
      <c r="D2075" s="57" t="s">
        <v>2049</v>
      </c>
      <c r="E2075" s="56" t="str">
        <f>VLOOKUP(C2075,'Коды программ'!$A$2:$B$581,2,FALSE)</f>
        <v>Сестринское дело</v>
      </c>
      <c r="F2075" s="56" t="str">
        <f t="shared" si="1284"/>
        <v>34.02.01 Сестринское дело</v>
      </c>
      <c r="G2075" s="56" t="s">
        <v>50</v>
      </c>
      <c r="H2075" s="56" t="s">
        <v>56</v>
      </c>
      <c r="I2075" s="56" t="s">
        <v>52</v>
      </c>
      <c r="J2075" s="56" t="s">
        <v>53</v>
      </c>
      <c r="K2075" s="58" t="s">
        <v>33</v>
      </c>
      <c r="L2075" s="59" t="s">
        <v>1352</v>
      </c>
      <c r="M2075" s="58" t="s">
        <v>2000</v>
      </c>
      <c r="N2075" s="60"/>
      <c r="O2075" s="61"/>
      <c r="P2075" s="60"/>
      <c r="Q2075" s="62"/>
      <c r="R2075" s="62"/>
      <c r="S2075" s="22">
        <f t="shared" si="1313"/>
        <v>0</v>
      </c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77">
        <f t="shared" si="1314"/>
        <v>0</v>
      </c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20"/>
      <c r="DD2075" s="22" t="str">
        <f t="shared" si="1308"/>
        <v>проверка пройдена</v>
      </c>
      <c r="DE2075" s="22" t="str">
        <f t="shared" si="1309"/>
        <v>проверка пройдена</v>
      </c>
      <c r="EO2075" s="64"/>
      <c r="EP2075" s="64"/>
      <c r="EQ2075" s="64"/>
      <c r="ER2075" s="64"/>
      <c r="ES2075" s="64"/>
      <c r="ET2075" s="64"/>
      <c r="EU2075" s="64"/>
      <c r="EV2075" s="64"/>
      <c r="EW2075" s="64"/>
      <c r="EX2075" s="64"/>
      <c r="EY2075" s="64"/>
      <c r="EZ2075" s="64"/>
      <c r="FA2075" s="64"/>
      <c r="FB2075" s="64"/>
      <c r="FC2075" s="64"/>
      <c r="FD2075" s="64"/>
      <c r="FE2075" s="64"/>
      <c r="FF2075" s="64"/>
      <c r="FG2075" s="64"/>
      <c r="FH2075" s="64"/>
      <c r="FI2075" s="64"/>
      <c r="FJ2075" s="64"/>
      <c r="FK2075" s="64"/>
      <c r="FL2075" s="64"/>
      <c r="FM2075" s="64"/>
      <c r="FN2075" s="64"/>
      <c r="FO2075" s="64"/>
      <c r="FP2075" s="64"/>
      <c r="FQ2075" s="64"/>
      <c r="FR2075" s="64"/>
      <c r="FS2075" s="64"/>
      <c r="FT2075" s="64"/>
      <c r="FU2075" s="64"/>
      <c r="FV2075" s="64"/>
      <c r="FW2075" s="64"/>
      <c r="FX2075" s="64"/>
      <c r="FY2075" s="64"/>
      <c r="FZ2075" s="64"/>
      <c r="GA2075" s="64"/>
      <c r="GB2075" s="64"/>
      <c r="GC2075" s="64"/>
      <c r="GD2075" s="64"/>
      <c r="GE2075" s="64"/>
      <c r="GF2075" s="64"/>
      <c r="GG2075" s="64"/>
      <c r="GH2075" s="64"/>
      <c r="GI2075" s="64"/>
      <c r="GJ2075" s="64"/>
      <c r="GK2075" s="64"/>
      <c r="GL2075" s="64"/>
      <c r="GM2075" s="64"/>
      <c r="GN2075" s="64"/>
      <c r="GO2075" s="64"/>
      <c r="GP2075" s="64"/>
      <c r="GQ2075" s="64"/>
      <c r="GR2075" s="64"/>
      <c r="GS2075" s="64"/>
      <c r="GT2075" s="64"/>
      <c r="GU2075" s="64"/>
      <c r="GV2075" s="64"/>
      <c r="GW2075" s="64"/>
      <c r="GX2075" s="64"/>
    </row>
    <row r="2076" spans="1:206" s="63" customFormat="1" ht="42.75" customHeight="1" x14ac:dyDescent="0.25">
      <c r="A2076" s="55" t="s">
        <v>140</v>
      </c>
      <c r="B2076" s="56" t="s">
        <v>97</v>
      </c>
      <c r="C2076" s="57" t="s">
        <v>79</v>
      </c>
      <c r="D2076" s="57" t="s">
        <v>2049</v>
      </c>
      <c r="E2076" s="56" t="str">
        <f>VLOOKUP(C2076,'Коды программ'!$A$2:$B$581,2,FALSE)</f>
        <v>Сестринское дело</v>
      </c>
      <c r="F2076" s="56" t="str">
        <f t="shared" si="1284"/>
        <v>34.02.01 Сестринское дело</v>
      </c>
      <c r="G2076" s="56" t="s">
        <v>50</v>
      </c>
      <c r="H2076" s="56" t="s">
        <v>56</v>
      </c>
      <c r="I2076" s="56" t="s">
        <v>52</v>
      </c>
      <c r="J2076" s="56" t="s">
        <v>53</v>
      </c>
      <c r="K2076" s="58" t="s">
        <v>34</v>
      </c>
      <c r="L2076" s="59" t="s">
        <v>1353</v>
      </c>
      <c r="M2076" s="58" t="s">
        <v>2000</v>
      </c>
      <c r="N2076" s="60"/>
      <c r="O2076" s="61"/>
      <c r="P2076" s="60"/>
      <c r="Q2076" s="62"/>
      <c r="R2076" s="62"/>
      <c r="S2076" s="22">
        <f t="shared" si="1313"/>
        <v>0</v>
      </c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77">
        <f t="shared" si="1314"/>
        <v>0</v>
      </c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20"/>
      <c r="DD2076" s="22" t="str">
        <f t="shared" si="1308"/>
        <v>проверка пройдена</v>
      </c>
      <c r="DE2076" s="22" t="str">
        <f t="shared" si="1309"/>
        <v>проверка пройдена</v>
      </c>
      <c r="EO2076" s="64"/>
      <c r="EP2076" s="64"/>
      <c r="EQ2076" s="64"/>
      <c r="ER2076" s="64"/>
      <c r="ES2076" s="64"/>
      <c r="ET2076" s="64"/>
      <c r="EU2076" s="64"/>
      <c r="EV2076" s="64"/>
      <c r="EW2076" s="64"/>
      <c r="EX2076" s="64"/>
      <c r="EY2076" s="64"/>
      <c r="EZ2076" s="64"/>
      <c r="FA2076" s="64"/>
      <c r="FB2076" s="64"/>
      <c r="FC2076" s="64"/>
      <c r="FD2076" s="64"/>
      <c r="FE2076" s="64"/>
      <c r="FF2076" s="64"/>
      <c r="FG2076" s="64"/>
      <c r="FH2076" s="64"/>
      <c r="FI2076" s="64"/>
      <c r="FJ2076" s="64"/>
      <c r="FK2076" s="64"/>
      <c r="FL2076" s="64"/>
      <c r="FM2076" s="64"/>
      <c r="FN2076" s="64"/>
      <c r="FO2076" s="64"/>
      <c r="FP2076" s="64"/>
      <c r="FQ2076" s="64"/>
      <c r="FR2076" s="64"/>
      <c r="FS2076" s="64"/>
      <c r="FT2076" s="64"/>
      <c r="FU2076" s="64"/>
      <c r="FV2076" s="64"/>
      <c r="FW2076" s="64"/>
      <c r="FX2076" s="64"/>
      <c r="FY2076" s="64"/>
      <c r="FZ2076" s="64"/>
      <c r="GA2076" s="64"/>
      <c r="GB2076" s="64"/>
      <c r="GC2076" s="64"/>
      <c r="GD2076" s="64"/>
      <c r="GE2076" s="64"/>
      <c r="GF2076" s="64"/>
      <c r="GG2076" s="64"/>
      <c r="GH2076" s="64"/>
      <c r="GI2076" s="64"/>
      <c r="GJ2076" s="64"/>
      <c r="GK2076" s="64"/>
      <c r="GL2076" s="64"/>
      <c r="GM2076" s="64"/>
      <c r="GN2076" s="64"/>
      <c r="GO2076" s="64"/>
      <c r="GP2076" s="64"/>
      <c r="GQ2076" s="64"/>
      <c r="GR2076" s="64"/>
      <c r="GS2076" s="64"/>
      <c r="GT2076" s="64"/>
      <c r="GU2076" s="64"/>
      <c r="GV2076" s="64"/>
      <c r="GW2076" s="64"/>
      <c r="GX2076" s="64"/>
    </row>
    <row r="2077" spans="1:206" s="63" customFormat="1" ht="42.75" customHeight="1" x14ac:dyDescent="0.25">
      <c r="A2077" s="55" t="s">
        <v>140</v>
      </c>
      <c r="B2077" s="56" t="s">
        <v>97</v>
      </c>
      <c r="C2077" s="57" t="s">
        <v>79</v>
      </c>
      <c r="D2077" s="57" t="s">
        <v>2049</v>
      </c>
      <c r="E2077" s="56" t="str">
        <f>VLOOKUP(C2077,'Коды программ'!$A$2:$B$581,2,FALSE)</f>
        <v>Сестринское дело</v>
      </c>
      <c r="F2077" s="56" t="str">
        <f t="shared" si="1284"/>
        <v>34.02.01 Сестринское дело</v>
      </c>
      <c r="G2077" s="56" t="s">
        <v>50</v>
      </c>
      <c r="H2077" s="56" t="s">
        <v>56</v>
      </c>
      <c r="I2077" s="56" t="s">
        <v>52</v>
      </c>
      <c r="J2077" s="56" t="s">
        <v>53</v>
      </c>
      <c r="K2077" s="58" t="s">
        <v>35</v>
      </c>
      <c r="L2077" s="59" t="s">
        <v>1354</v>
      </c>
      <c r="M2077" s="58" t="s">
        <v>2000</v>
      </c>
      <c r="N2077" s="60"/>
      <c r="O2077" s="61"/>
      <c r="P2077" s="60"/>
      <c r="Q2077" s="62"/>
      <c r="R2077" s="62"/>
      <c r="S2077" s="22">
        <f t="shared" si="1313"/>
        <v>0</v>
      </c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77">
        <f t="shared" si="1314"/>
        <v>0</v>
      </c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20"/>
      <c r="DD2077" s="22" t="str">
        <f t="shared" si="1308"/>
        <v>проверка пройдена</v>
      </c>
      <c r="DE2077" s="22" t="str">
        <f t="shared" si="1309"/>
        <v>проверка пройдена</v>
      </c>
      <c r="EO2077" s="64"/>
      <c r="EP2077" s="64"/>
      <c r="EQ2077" s="64"/>
      <c r="ER2077" s="64"/>
      <c r="ES2077" s="64"/>
      <c r="ET2077" s="64"/>
      <c r="EU2077" s="64"/>
      <c r="EV2077" s="64"/>
      <c r="EW2077" s="64"/>
      <c r="EX2077" s="64"/>
      <c r="EY2077" s="64"/>
      <c r="EZ2077" s="64"/>
      <c r="FA2077" s="64"/>
      <c r="FB2077" s="64"/>
      <c r="FC2077" s="64"/>
      <c r="FD2077" s="64"/>
      <c r="FE2077" s="64"/>
      <c r="FF2077" s="64"/>
      <c r="FG2077" s="64"/>
      <c r="FH2077" s="64"/>
      <c r="FI2077" s="64"/>
      <c r="FJ2077" s="64"/>
      <c r="FK2077" s="64"/>
      <c r="FL2077" s="64"/>
      <c r="FM2077" s="64"/>
      <c r="FN2077" s="64"/>
      <c r="FO2077" s="64"/>
      <c r="FP2077" s="64"/>
      <c r="FQ2077" s="64"/>
      <c r="FR2077" s="64"/>
      <c r="FS2077" s="64"/>
      <c r="FT2077" s="64"/>
      <c r="FU2077" s="64"/>
      <c r="FV2077" s="64"/>
      <c r="FW2077" s="64"/>
      <c r="FX2077" s="64"/>
      <c r="FY2077" s="64"/>
      <c r="FZ2077" s="64"/>
      <c r="GA2077" s="64"/>
      <c r="GB2077" s="64"/>
      <c r="GC2077" s="64"/>
      <c r="GD2077" s="64"/>
      <c r="GE2077" s="64"/>
      <c r="GF2077" s="64"/>
      <c r="GG2077" s="64"/>
      <c r="GH2077" s="64"/>
      <c r="GI2077" s="64"/>
      <c r="GJ2077" s="64"/>
      <c r="GK2077" s="64"/>
      <c r="GL2077" s="64"/>
      <c r="GM2077" s="64"/>
      <c r="GN2077" s="64"/>
      <c r="GO2077" s="64"/>
      <c r="GP2077" s="64"/>
      <c r="GQ2077" s="64"/>
      <c r="GR2077" s="64"/>
      <c r="GS2077" s="64"/>
      <c r="GT2077" s="64"/>
      <c r="GU2077" s="64"/>
      <c r="GV2077" s="64"/>
      <c r="GW2077" s="64"/>
      <c r="GX2077" s="64"/>
    </row>
    <row r="2078" spans="1:206" s="63" customFormat="1" ht="42.75" customHeight="1" x14ac:dyDescent="0.25">
      <c r="A2078" s="55" t="s">
        <v>140</v>
      </c>
      <c r="B2078" s="56" t="s">
        <v>97</v>
      </c>
      <c r="C2078" s="57" t="s">
        <v>79</v>
      </c>
      <c r="D2078" s="57" t="s">
        <v>2049</v>
      </c>
      <c r="E2078" s="56" t="str">
        <f>VLOOKUP(C2078,'Коды программ'!$A$2:$B$581,2,FALSE)</f>
        <v>Сестринское дело</v>
      </c>
      <c r="F2078" s="56" t="str">
        <f t="shared" si="1284"/>
        <v>34.02.01 Сестринское дело</v>
      </c>
      <c r="G2078" s="56" t="s">
        <v>50</v>
      </c>
      <c r="H2078" s="56" t="s">
        <v>56</v>
      </c>
      <c r="I2078" s="56" t="s">
        <v>52</v>
      </c>
      <c r="J2078" s="56" t="s">
        <v>53</v>
      </c>
      <c r="K2078" s="58" t="s">
        <v>36</v>
      </c>
      <c r="L2078" s="59" t="s">
        <v>1355</v>
      </c>
      <c r="M2078" s="58" t="s">
        <v>2000</v>
      </c>
      <c r="N2078" s="60"/>
      <c r="O2078" s="61"/>
      <c r="P2078" s="60"/>
      <c r="Q2078" s="62"/>
      <c r="R2078" s="62"/>
      <c r="S2078" s="22">
        <f t="shared" si="1313"/>
        <v>0</v>
      </c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77">
        <f t="shared" si="1314"/>
        <v>0</v>
      </c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20"/>
      <c r="DD2078" s="22" t="str">
        <f t="shared" si="1308"/>
        <v>проверка пройдена</v>
      </c>
      <c r="DE2078" s="22" t="str">
        <f t="shared" si="1309"/>
        <v>проверка пройдена</v>
      </c>
      <c r="EO2078" s="64"/>
      <c r="EP2078" s="64"/>
      <c r="EQ2078" s="64"/>
      <c r="ER2078" s="64"/>
      <c r="ES2078" s="64"/>
      <c r="ET2078" s="64"/>
      <c r="EU2078" s="64"/>
      <c r="EV2078" s="64"/>
      <c r="EW2078" s="64"/>
      <c r="EX2078" s="64"/>
      <c r="EY2078" s="64"/>
      <c r="EZ2078" s="64"/>
      <c r="FA2078" s="64"/>
      <c r="FB2078" s="64"/>
      <c r="FC2078" s="64"/>
      <c r="FD2078" s="64"/>
      <c r="FE2078" s="64"/>
      <c r="FF2078" s="64"/>
      <c r="FG2078" s="64"/>
      <c r="FH2078" s="64"/>
      <c r="FI2078" s="64"/>
      <c r="FJ2078" s="64"/>
      <c r="FK2078" s="64"/>
      <c r="FL2078" s="64"/>
      <c r="FM2078" s="64"/>
      <c r="FN2078" s="64"/>
      <c r="FO2078" s="64"/>
      <c r="FP2078" s="64"/>
      <c r="FQ2078" s="64"/>
      <c r="FR2078" s="64"/>
      <c r="FS2078" s="64"/>
      <c r="FT2078" s="64"/>
      <c r="FU2078" s="64"/>
      <c r="FV2078" s="64"/>
      <c r="FW2078" s="64"/>
      <c r="FX2078" s="64"/>
      <c r="FY2078" s="64"/>
      <c r="FZ2078" s="64"/>
      <c r="GA2078" s="64"/>
      <c r="GB2078" s="64"/>
      <c r="GC2078" s="64"/>
      <c r="GD2078" s="64"/>
      <c r="GE2078" s="64"/>
      <c r="GF2078" s="64"/>
      <c r="GG2078" s="64"/>
      <c r="GH2078" s="64"/>
      <c r="GI2078" s="64"/>
      <c r="GJ2078" s="64"/>
      <c r="GK2078" s="64"/>
      <c r="GL2078" s="64"/>
      <c r="GM2078" s="64"/>
      <c r="GN2078" s="64"/>
      <c r="GO2078" s="64"/>
      <c r="GP2078" s="64"/>
      <c r="GQ2078" s="64"/>
      <c r="GR2078" s="64"/>
      <c r="GS2078" s="64"/>
      <c r="GT2078" s="64"/>
      <c r="GU2078" s="64"/>
      <c r="GV2078" s="64"/>
      <c r="GW2078" s="64"/>
      <c r="GX2078" s="64"/>
    </row>
    <row r="2079" spans="1:206" s="63" customFormat="1" ht="42.75" customHeight="1" x14ac:dyDescent="0.25">
      <c r="A2079" s="55" t="s">
        <v>140</v>
      </c>
      <c r="B2079" s="56" t="s">
        <v>97</v>
      </c>
      <c r="C2079" s="57" t="s">
        <v>79</v>
      </c>
      <c r="D2079" s="57" t="s">
        <v>2049</v>
      </c>
      <c r="E2079" s="56" t="str">
        <f>VLOOKUP(C2079,'Коды программ'!$A$2:$B$581,2,FALSE)</f>
        <v>Сестринское дело</v>
      </c>
      <c r="F2079" s="56" t="str">
        <f t="shared" si="1284"/>
        <v>34.02.01 Сестринское дело</v>
      </c>
      <c r="G2079" s="56" t="s">
        <v>50</v>
      </c>
      <c r="H2079" s="56" t="s">
        <v>56</v>
      </c>
      <c r="I2079" s="56" t="s">
        <v>52</v>
      </c>
      <c r="J2079" s="56" t="s">
        <v>53</v>
      </c>
      <c r="K2079" s="58" t="s">
        <v>37</v>
      </c>
      <c r="L2079" s="59" t="s">
        <v>1356</v>
      </c>
      <c r="M2079" s="58" t="s">
        <v>2000</v>
      </c>
      <c r="N2079" s="60"/>
      <c r="O2079" s="61"/>
      <c r="P2079" s="60"/>
      <c r="Q2079" s="62"/>
      <c r="R2079" s="62"/>
      <c r="S2079" s="22">
        <f t="shared" si="1313"/>
        <v>0</v>
      </c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77">
        <f t="shared" si="1314"/>
        <v>0</v>
      </c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20"/>
      <c r="DD2079" s="22" t="str">
        <f t="shared" si="1308"/>
        <v>проверка пройдена</v>
      </c>
      <c r="DE2079" s="22" t="str">
        <f t="shared" si="1309"/>
        <v>проверка пройдена</v>
      </c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  <c r="FU2079" s="64"/>
      <c r="FV2079" s="64"/>
      <c r="FW2079" s="64"/>
      <c r="FX2079" s="64"/>
      <c r="FY2079" s="64"/>
      <c r="FZ2079" s="64"/>
      <c r="GA2079" s="64"/>
      <c r="GB2079" s="64"/>
      <c r="GC2079" s="64"/>
      <c r="GD2079" s="64"/>
      <c r="GE2079" s="64"/>
      <c r="GF2079" s="64"/>
      <c r="GG2079" s="64"/>
      <c r="GH2079" s="64"/>
      <c r="GI2079" s="64"/>
      <c r="GJ2079" s="64"/>
      <c r="GK2079" s="64"/>
      <c r="GL2079" s="64"/>
      <c r="GM2079" s="64"/>
      <c r="GN2079" s="64"/>
      <c r="GO2079" s="64"/>
      <c r="GP2079" s="64"/>
      <c r="GQ2079" s="64"/>
      <c r="GR2079" s="64"/>
      <c r="GS2079" s="64"/>
      <c r="GT2079" s="64"/>
      <c r="GU2079" s="64"/>
      <c r="GV2079" s="64"/>
      <c r="GW2079" s="64"/>
      <c r="GX2079" s="64"/>
    </row>
    <row r="2080" spans="1:206" s="63" customFormat="1" ht="42.75" customHeight="1" x14ac:dyDescent="0.25">
      <c r="A2080" s="55" t="s">
        <v>140</v>
      </c>
      <c r="B2080" s="56" t="s">
        <v>97</v>
      </c>
      <c r="C2080" s="57" t="s">
        <v>79</v>
      </c>
      <c r="D2080" s="57" t="s">
        <v>2049</v>
      </c>
      <c r="E2080" s="56" t="str">
        <f>VLOOKUP(C2080,'Коды программ'!$A$2:$B$581,2,FALSE)</f>
        <v>Сестринское дело</v>
      </c>
      <c r="F2080" s="56" t="str">
        <f t="shared" si="1284"/>
        <v>34.02.01 Сестринское дело</v>
      </c>
      <c r="G2080" s="56" t="s">
        <v>50</v>
      </c>
      <c r="H2080" s="56" t="s">
        <v>56</v>
      </c>
      <c r="I2080" s="56" t="s">
        <v>52</v>
      </c>
      <c r="J2080" s="56" t="s">
        <v>53</v>
      </c>
      <c r="K2080" s="58" t="s">
        <v>38</v>
      </c>
      <c r="L2080" s="59" t="s">
        <v>1357</v>
      </c>
      <c r="M2080" s="58" t="s">
        <v>2000</v>
      </c>
      <c r="N2080" s="60"/>
      <c r="O2080" s="61"/>
      <c r="P2080" s="60"/>
      <c r="Q2080" s="62"/>
      <c r="R2080" s="62"/>
      <c r="S2080" s="22">
        <f t="shared" si="1313"/>
        <v>0</v>
      </c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77">
        <f t="shared" si="1314"/>
        <v>0</v>
      </c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20"/>
      <c r="DD2080" s="22" t="str">
        <f t="shared" si="1308"/>
        <v>проверка пройдена</v>
      </c>
      <c r="DE2080" s="22" t="str">
        <f t="shared" si="1309"/>
        <v>проверка пройдена</v>
      </c>
      <c r="EO2080" s="64"/>
      <c r="EP2080" s="64"/>
      <c r="EQ2080" s="64"/>
      <c r="ER2080" s="64"/>
      <c r="ES2080" s="64"/>
      <c r="ET2080" s="64"/>
      <c r="EU2080" s="64"/>
      <c r="EV2080" s="64"/>
      <c r="EW2080" s="64"/>
      <c r="EX2080" s="64"/>
      <c r="EY2080" s="64"/>
      <c r="EZ2080" s="64"/>
      <c r="FA2080" s="64"/>
      <c r="FB2080" s="64"/>
      <c r="FC2080" s="64"/>
      <c r="FD2080" s="64"/>
      <c r="FE2080" s="64"/>
      <c r="FF2080" s="64"/>
      <c r="FG2080" s="64"/>
      <c r="FH2080" s="64"/>
      <c r="FI2080" s="64"/>
      <c r="FJ2080" s="64"/>
      <c r="FK2080" s="64"/>
      <c r="FL2080" s="64"/>
      <c r="FM2080" s="64"/>
      <c r="FN2080" s="64"/>
      <c r="FO2080" s="64"/>
      <c r="FP2080" s="64"/>
      <c r="FQ2080" s="64"/>
      <c r="FR2080" s="64"/>
      <c r="FS2080" s="64"/>
      <c r="FT2080" s="64"/>
      <c r="FU2080" s="64"/>
      <c r="FV2080" s="64"/>
      <c r="FW2080" s="64"/>
      <c r="FX2080" s="64"/>
      <c r="FY2080" s="64"/>
      <c r="FZ2080" s="64"/>
      <c r="GA2080" s="64"/>
      <c r="GB2080" s="64"/>
      <c r="GC2080" s="64"/>
      <c r="GD2080" s="64"/>
      <c r="GE2080" s="64"/>
      <c r="GF2080" s="64"/>
      <c r="GG2080" s="64"/>
      <c r="GH2080" s="64"/>
      <c r="GI2080" s="64"/>
      <c r="GJ2080" s="64"/>
      <c r="GK2080" s="64"/>
      <c r="GL2080" s="64"/>
      <c r="GM2080" s="64"/>
      <c r="GN2080" s="64"/>
      <c r="GO2080" s="64"/>
      <c r="GP2080" s="64"/>
      <c r="GQ2080" s="64"/>
      <c r="GR2080" s="64"/>
      <c r="GS2080" s="64"/>
      <c r="GT2080" s="64"/>
      <c r="GU2080" s="64"/>
      <c r="GV2080" s="64"/>
      <c r="GW2080" s="64"/>
      <c r="GX2080" s="64"/>
    </row>
    <row r="2081" spans="1:206" s="63" customFormat="1" ht="42.75" customHeight="1" x14ac:dyDescent="0.25">
      <c r="A2081" s="55" t="s">
        <v>140</v>
      </c>
      <c r="B2081" s="56" t="s">
        <v>97</v>
      </c>
      <c r="C2081" s="57" t="s">
        <v>79</v>
      </c>
      <c r="D2081" s="57" t="s">
        <v>2049</v>
      </c>
      <c r="E2081" s="56" t="str">
        <f>VLOOKUP(C2081,'Коды программ'!$A$2:$B$581,2,FALSE)</f>
        <v>Сестринское дело</v>
      </c>
      <c r="F2081" s="56" t="str">
        <f t="shared" si="1284"/>
        <v>34.02.01 Сестринское дело</v>
      </c>
      <c r="G2081" s="56" t="s">
        <v>50</v>
      </c>
      <c r="H2081" s="56" t="s">
        <v>56</v>
      </c>
      <c r="I2081" s="56" t="s">
        <v>52</v>
      </c>
      <c r="J2081" s="56" t="s">
        <v>53</v>
      </c>
      <c r="K2081" s="58" t="s">
        <v>39</v>
      </c>
      <c r="L2081" s="59" t="s">
        <v>1358</v>
      </c>
      <c r="M2081" s="58" t="s">
        <v>2000</v>
      </c>
      <c r="N2081" s="60"/>
      <c r="O2081" s="61"/>
      <c r="P2081" s="60"/>
      <c r="Q2081" s="62"/>
      <c r="R2081" s="62"/>
      <c r="S2081" s="22">
        <f t="shared" si="1313"/>
        <v>0</v>
      </c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77">
        <f t="shared" si="1314"/>
        <v>0</v>
      </c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20"/>
      <c r="DD2081" s="22" t="str">
        <f t="shared" si="1308"/>
        <v>проверка пройдена</v>
      </c>
      <c r="DE2081" s="22" t="str">
        <f t="shared" si="1309"/>
        <v>проверка пройдена</v>
      </c>
      <c r="EO2081" s="64"/>
      <c r="EP2081" s="64"/>
      <c r="EQ2081" s="64"/>
      <c r="ER2081" s="64"/>
      <c r="ES2081" s="64"/>
      <c r="ET2081" s="64"/>
      <c r="EU2081" s="64"/>
      <c r="EV2081" s="64"/>
      <c r="EW2081" s="64"/>
      <c r="EX2081" s="64"/>
      <c r="EY2081" s="64"/>
      <c r="EZ2081" s="64"/>
      <c r="FA2081" s="64"/>
      <c r="FB2081" s="64"/>
      <c r="FC2081" s="64"/>
      <c r="FD2081" s="64"/>
      <c r="FE2081" s="64"/>
      <c r="FF2081" s="64"/>
      <c r="FG2081" s="64"/>
      <c r="FH2081" s="64"/>
      <c r="FI2081" s="64"/>
      <c r="FJ2081" s="64"/>
      <c r="FK2081" s="64"/>
      <c r="FL2081" s="64"/>
      <c r="FM2081" s="64"/>
      <c r="FN2081" s="64"/>
      <c r="FO2081" s="64"/>
      <c r="FP2081" s="64"/>
      <c r="FQ2081" s="64"/>
      <c r="FR2081" s="64"/>
      <c r="FS2081" s="64"/>
      <c r="FT2081" s="64"/>
      <c r="FU2081" s="64"/>
      <c r="FV2081" s="64"/>
      <c r="FW2081" s="64"/>
      <c r="FX2081" s="64"/>
      <c r="FY2081" s="64"/>
      <c r="FZ2081" s="64"/>
      <c r="GA2081" s="64"/>
      <c r="GB2081" s="64"/>
      <c r="GC2081" s="64"/>
      <c r="GD2081" s="64"/>
      <c r="GE2081" s="64"/>
      <c r="GF2081" s="64"/>
      <c r="GG2081" s="64"/>
      <c r="GH2081" s="64"/>
      <c r="GI2081" s="64"/>
      <c r="GJ2081" s="64"/>
      <c r="GK2081" s="64"/>
      <c r="GL2081" s="64"/>
      <c r="GM2081" s="64"/>
      <c r="GN2081" s="64"/>
      <c r="GO2081" s="64"/>
      <c r="GP2081" s="64"/>
      <c r="GQ2081" s="64"/>
      <c r="GR2081" s="64"/>
      <c r="GS2081" s="64"/>
      <c r="GT2081" s="64"/>
      <c r="GU2081" s="64"/>
      <c r="GV2081" s="64"/>
      <c r="GW2081" s="64"/>
      <c r="GX2081" s="64"/>
    </row>
    <row r="2082" spans="1:206" s="88" customFormat="1" ht="42.75" customHeight="1" x14ac:dyDescent="0.25">
      <c r="A2082" s="78" t="s">
        <v>140</v>
      </c>
      <c r="B2082" s="79"/>
      <c r="C2082" s="80"/>
      <c r="D2082" s="80"/>
      <c r="E2082" s="79"/>
      <c r="F2082" s="79" t="str">
        <f t="shared" si="1284"/>
        <v xml:space="preserve"> </v>
      </c>
      <c r="G2082" s="79"/>
      <c r="H2082" s="79"/>
      <c r="I2082" s="79"/>
      <c r="J2082" s="79"/>
      <c r="K2082" s="81" t="s">
        <v>40</v>
      </c>
      <c r="L2082" s="82" t="s">
        <v>1347</v>
      </c>
      <c r="M2082" s="81"/>
      <c r="N2082" s="83"/>
      <c r="O2082" s="84"/>
      <c r="P2082" s="83"/>
      <c r="Q2082" s="85"/>
      <c r="R2082" s="24" t="str">
        <f t="shared" ref="R2082:CF2082" si="1315">IF(AND(R2068&lt;=R2067,R2069&lt;=R2068,R2070&lt;=R2067,R2071&lt;=R2067,R2072=(R2068+R2070),R2072=(R2073+R2074+R2075+R2076+R2077+R2078+R2079),R2080&lt;=R2072,R2081&lt;=R2072,(R2068+R2070)&lt;=R2067,R2073&lt;=R2072,R2074&lt;=R2072,R2075&lt;=R2072,R2076&lt;=R2072,R2077&lt;=R2072,R2078&lt;=R2072,R2079&lt;=R2072,R2080&lt;=R2071,R2080&lt;=R2072)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82" s="24" t="str">
        <f t="shared" si="1315"/>
        <v>проверка пройдена</v>
      </c>
      <c r="T2082" s="24" t="str">
        <f t="shared" si="1315"/>
        <v>проверка пройдена</v>
      </c>
      <c r="U2082" s="24" t="str">
        <f t="shared" si="1315"/>
        <v>проверка пройдена</v>
      </c>
      <c r="V2082" s="24" t="str">
        <f t="shared" si="1315"/>
        <v>проверка пройдена</v>
      </c>
      <c r="W2082" s="24" t="str">
        <f t="shared" si="1315"/>
        <v>проверка пройдена</v>
      </c>
      <c r="X2082" s="24" t="str">
        <f t="shared" si="1315"/>
        <v>проверка пройдена</v>
      </c>
      <c r="Y2082" s="24" t="str">
        <f t="shared" si="1315"/>
        <v>проверка пройдена</v>
      </c>
      <c r="Z2082" s="24" t="str">
        <f t="shared" si="1315"/>
        <v>проверка пройдена</v>
      </c>
      <c r="AA2082" s="24" t="str">
        <f t="shared" si="1315"/>
        <v>проверка пройдена</v>
      </c>
      <c r="AB2082" s="24" t="str">
        <f t="shared" si="1315"/>
        <v>проверка пройдена</v>
      </c>
      <c r="AC2082" s="24" t="str">
        <f t="shared" si="1315"/>
        <v>проверка пройдена</v>
      </c>
      <c r="AD2082" s="24" t="str">
        <f t="shared" si="1315"/>
        <v>проверка пройдена</v>
      </c>
      <c r="AE2082" s="24" t="str">
        <f t="shared" si="1315"/>
        <v>проверка пройдена</v>
      </c>
      <c r="AF2082" s="24" t="str">
        <f t="shared" si="1315"/>
        <v>проверка пройдена</v>
      </c>
      <c r="AG2082" s="24" t="str">
        <f t="shared" si="1315"/>
        <v>проверка пройдена</v>
      </c>
      <c r="AH2082" s="24" t="str">
        <f t="shared" si="1315"/>
        <v>проверка пройдена</v>
      </c>
      <c r="AI2082" s="24" t="str">
        <f t="shared" si="1315"/>
        <v>проверка пройдена</v>
      </c>
      <c r="AJ2082" s="24" t="str">
        <f t="shared" si="1315"/>
        <v>проверка пройдена</v>
      </c>
      <c r="AK2082" s="24" t="str">
        <f t="shared" si="1315"/>
        <v>проверка пройдена</v>
      </c>
      <c r="AL2082" s="24" t="str">
        <f t="shared" si="1315"/>
        <v>проверка пройдена</v>
      </c>
      <c r="AM2082" s="24" t="str">
        <f t="shared" si="1315"/>
        <v>проверка пройдена</v>
      </c>
      <c r="AN2082" s="24" t="str">
        <f t="shared" si="1315"/>
        <v>проверка пройдена</v>
      </c>
      <c r="AO2082" s="24" t="str">
        <f t="shared" si="1315"/>
        <v>проверка пройдена</v>
      </c>
      <c r="AP2082" s="24" t="str">
        <f t="shared" si="1315"/>
        <v>проверка пройдена</v>
      </c>
      <c r="AQ2082" s="24" t="str">
        <f t="shared" si="1315"/>
        <v>проверка пройдена</v>
      </c>
      <c r="AR2082" s="24" t="str">
        <f t="shared" si="1315"/>
        <v>проверка пройдена</v>
      </c>
      <c r="AS2082" s="24" t="str">
        <f t="shared" si="1315"/>
        <v>проверка пройдена</v>
      </c>
      <c r="AT2082" s="24" t="str">
        <f t="shared" si="1315"/>
        <v>проверка пройдена</v>
      </c>
      <c r="AU2082" s="24" t="str">
        <f t="shared" si="1315"/>
        <v>проверка пройдена</v>
      </c>
      <c r="AV2082" s="24" t="str">
        <f t="shared" si="1315"/>
        <v>проверка пройдена</v>
      </c>
      <c r="AW2082" s="24" t="str">
        <f t="shared" si="1315"/>
        <v>проверка пройдена</v>
      </c>
      <c r="AX2082" s="24" t="str">
        <f t="shared" si="1315"/>
        <v>проверка пройдена</v>
      </c>
      <c r="AY2082" s="24" t="str">
        <f t="shared" si="1315"/>
        <v>проверка пройдена</v>
      </c>
      <c r="AZ2082" s="24" t="str">
        <f t="shared" si="1315"/>
        <v>проверка пройдена</v>
      </c>
      <c r="BA2082" s="24" t="str">
        <f t="shared" si="1315"/>
        <v>проверка пройдена</v>
      </c>
      <c r="BB2082" s="24" t="str">
        <f t="shared" si="1315"/>
        <v>проверка пройдена</v>
      </c>
      <c r="BC2082" s="24" t="str">
        <f t="shared" si="1315"/>
        <v>проверка пройдена</v>
      </c>
      <c r="BD2082" s="24" t="str">
        <f t="shared" si="1315"/>
        <v>проверка пройдена</v>
      </c>
      <c r="BE2082" s="24" t="str">
        <f t="shared" si="1315"/>
        <v>проверка пройдена</v>
      </c>
      <c r="BF2082" s="24" t="str">
        <f t="shared" si="1315"/>
        <v>проверка пройдена</v>
      </c>
      <c r="BG2082" s="24" t="str">
        <f t="shared" si="1315"/>
        <v>проверка пройдена</v>
      </c>
      <c r="BH2082" s="24" t="str">
        <f t="shared" si="1315"/>
        <v>проверка пройдена</v>
      </c>
      <c r="BI2082" s="24" t="str">
        <f t="shared" si="1315"/>
        <v>проверка пройдена</v>
      </c>
      <c r="BJ2082" s="24" t="str">
        <f t="shared" si="1315"/>
        <v>проверка пройдена</v>
      </c>
      <c r="BK2082" s="24" t="str">
        <f t="shared" si="1315"/>
        <v>проверка пройдена</v>
      </c>
      <c r="BL2082" s="24" t="str">
        <f t="shared" si="1315"/>
        <v>проверка пройдена</v>
      </c>
      <c r="BM2082" s="24" t="str">
        <f t="shared" si="1315"/>
        <v>проверка пройдена</v>
      </c>
      <c r="BN2082" s="24" t="str">
        <f t="shared" si="1315"/>
        <v>проверка пройдена</v>
      </c>
      <c r="BO2082" s="24" t="str">
        <f t="shared" si="1315"/>
        <v>проверка пройдена</v>
      </c>
      <c r="BP2082" s="24" t="str">
        <f t="shared" si="1315"/>
        <v>проверка пройдена</v>
      </c>
      <c r="BQ2082" s="24" t="str">
        <f t="shared" si="1315"/>
        <v>проверка пройдена</v>
      </c>
      <c r="BR2082" s="24" t="str">
        <f t="shared" si="1315"/>
        <v>проверка пройдена</v>
      </c>
      <c r="BS2082" s="24" t="str">
        <f t="shared" si="1315"/>
        <v>проверка пройдена</v>
      </c>
      <c r="BT2082" s="24" t="str">
        <f t="shared" si="1315"/>
        <v>проверка пройдена</v>
      </c>
      <c r="BU2082" s="24" t="str">
        <f t="shared" si="1315"/>
        <v>проверка пройдена</v>
      </c>
      <c r="BV2082" s="24" t="str">
        <f t="shared" si="1315"/>
        <v>проверка пройдена</v>
      </c>
      <c r="BW2082" s="24" t="str">
        <f t="shared" si="1315"/>
        <v>проверка пройдена</v>
      </c>
      <c r="BX2082" s="24" t="str">
        <f t="shared" si="1315"/>
        <v>проверка пройдена</v>
      </c>
      <c r="BY2082" s="24" t="str">
        <f t="shared" si="1315"/>
        <v>проверка пройдена</v>
      </c>
      <c r="BZ2082" s="24" t="str">
        <f t="shared" si="1315"/>
        <v>проверка пройдена</v>
      </c>
      <c r="CA2082" s="24" t="str">
        <f t="shared" si="1315"/>
        <v>проверка пройдена</v>
      </c>
      <c r="CB2082" s="24" t="str">
        <f t="shared" si="1315"/>
        <v>проверка пройдена</v>
      </c>
      <c r="CC2082" s="24" t="str">
        <f t="shared" si="1315"/>
        <v>проверка пройдена</v>
      </c>
      <c r="CD2082" s="24" t="str">
        <f t="shared" si="1315"/>
        <v>проверка пройдена</v>
      </c>
      <c r="CE2082" s="24" t="str">
        <f t="shared" si="1315"/>
        <v>проверка пройдена</v>
      </c>
      <c r="CF2082" s="24" t="str">
        <f t="shared" si="1315"/>
        <v>проверка пройдена</v>
      </c>
      <c r="CG2082" s="24" t="str">
        <f t="shared" ref="CG2082:DA2082" si="1316">IF(AND(CG2068&lt;=CG2067,CG2069&lt;=CG2068,CG2070&lt;=CG2067,CG2071&lt;=CG2067,CG2072=(CG2068+CG2070),CG2072=(CG2073+CG2074+CG2075+CG2076+CG2077+CG2078+CG2079),CG2080&lt;=CG2072,CG2081&lt;=CG2072,(CG2068+CG2070)&lt;=CG2067,CG2073&lt;=CG2072,CG2074&lt;=CG2072,CG2075&lt;=CG2072,CG2076&lt;=CG2072,CG2077&lt;=CG2072,CG2078&lt;=CG2072,CG2079&lt;=CG2072,CG2080&lt;=CG2071,CG2080&lt;=CG2072)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82" s="24" t="str">
        <f t="shared" si="1316"/>
        <v>проверка пройдена</v>
      </c>
      <c r="CI2082" s="24" t="str">
        <f t="shared" si="1316"/>
        <v>проверка пройдена</v>
      </c>
      <c r="CJ2082" s="24" t="str">
        <f t="shared" si="1316"/>
        <v>проверка пройдена</v>
      </c>
      <c r="CK2082" s="24" t="str">
        <f t="shared" si="1316"/>
        <v>проверка пройдена</v>
      </c>
      <c r="CL2082" s="24" t="str">
        <f t="shared" si="1316"/>
        <v>проверка пройдена</v>
      </c>
      <c r="CM2082" s="24" t="str">
        <f t="shared" si="1316"/>
        <v>проверка пройдена</v>
      </c>
      <c r="CN2082" s="24" t="str">
        <f t="shared" si="1316"/>
        <v>проверка пройдена</v>
      </c>
      <c r="CO2082" s="24" t="str">
        <f t="shared" si="1316"/>
        <v>проверка пройдена</v>
      </c>
      <c r="CP2082" s="24" t="str">
        <f t="shared" si="1316"/>
        <v>проверка пройдена</v>
      </c>
      <c r="CQ2082" s="24" t="str">
        <f t="shared" si="1316"/>
        <v>проверка пройдена</v>
      </c>
      <c r="CR2082" s="24" t="str">
        <f t="shared" si="1316"/>
        <v>проверка пройдена</v>
      </c>
      <c r="CS2082" s="24" t="str">
        <f t="shared" si="1316"/>
        <v>проверка пройдена</v>
      </c>
      <c r="CT2082" s="24" t="str">
        <f t="shared" si="1316"/>
        <v>проверка пройдена</v>
      </c>
      <c r="CU2082" s="24" t="str">
        <f t="shared" si="1316"/>
        <v>проверка пройдена</v>
      </c>
      <c r="CV2082" s="24" t="str">
        <f t="shared" si="1316"/>
        <v>проверка пройдена</v>
      </c>
      <c r="CW2082" s="24" t="str">
        <f t="shared" si="1316"/>
        <v>проверка пройдена</v>
      </c>
      <c r="CX2082" s="24"/>
      <c r="CY2082" s="24" t="str">
        <f t="shared" si="1316"/>
        <v>проверка пройдена</v>
      </c>
      <c r="CZ2082" s="24" t="str">
        <f t="shared" si="1316"/>
        <v>проверка пройдена</v>
      </c>
      <c r="DA2082" s="24" t="str">
        <f t="shared" si="1316"/>
        <v>проверка пройдена</v>
      </c>
      <c r="DB2082" s="86"/>
      <c r="DC2082" s="87"/>
      <c r="DD2082" s="22"/>
      <c r="DE2082" s="22"/>
      <c r="EO2082" s="89"/>
      <c r="EP2082" s="89"/>
      <c r="EQ2082" s="89"/>
      <c r="ER2082" s="89"/>
      <c r="ES2082" s="89"/>
      <c r="ET2082" s="89"/>
      <c r="EU2082" s="89"/>
      <c r="EV2082" s="89"/>
      <c r="EW2082" s="89"/>
      <c r="EX2082" s="89"/>
      <c r="EY2082" s="89"/>
      <c r="EZ2082" s="89"/>
      <c r="FA2082" s="89"/>
      <c r="FB2082" s="89"/>
      <c r="FC2082" s="89"/>
      <c r="FD2082" s="89"/>
      <c r="FE2082" s="89"/>
      <c r="FF2082" s="89"/>
      <c r="FG2082" s="89"/>
      <c r="FH2082" s="89"/>
      <c r="FI2082" s="89"/>
      <c r="FJ2082" s="89"/>
      <c r="FK2082" s="89"/>
      <c r="FL2082" s="89"/>
      <c r="FM2082" s="89"/>
      <c r="FN2082" s="89"/>
      <c r="FO2082" s="89"/>
      <c r="FP2082" s="89"/>
      <c r="FQ2082" s="89"/>
      <c r="FR2082" s="89"/>
      <c r="FS2082" s="89"/>
      <c r="FT2082" s="89"/>
      <c r="FU2082" s="89"/>
      <c r="FV2082" s="89"/>
      <c r="FW2082" s="89"/>
      <c r="FX2082" s="89"/>
      <c r="FY2082" s="89"/>
      <c r="FZ2082" s="89"/>
      <c r="GA2082" s="89"/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</row>
    <row r="2083" spans="1:206" s="63" customFormat="1" ht="42.75" customHeight="1" x14ac:dyDescent="0.25">
      <c r="A2083" s="55" t="s">
        <v>140</v>
      </c>
      <c r="B2083" s="56" t="s">
        <v>97</v>
      </c>
      <c r="C2083" s="57" t="s">
        <v>79</v>
      </c>
      <c r="D2083" s="57" t="s">
        <v>2049</v>
      </c>
      <c r="E2083" s="56" t="str">
        <f>VLOOKUP(C2083,'Коды программ'!$A$2:$B$581,2,FALSE)</f>
        <v>Сестринское дело</v>
      </c>
      <c r="F2083" s="56" t="str">
        <f t="shared" si="1284"/>
        <v>34.02.01 Сестринское дело</v>
      </c>
      <c r="G2083" s="56" t="s">
        <v>2003</v>
      </c>
      <c r="H2083" s="56" t="s">
        <v>56</v>
      </c>
      <c r="I2083" s="56" t="s">
        <v>52</v>
      </c>
      <c r="J2083" s="56" t="s">
        <v>53</v>
      </c>
      <c r="K2083" s="58" t="s">
        <v>25</v>
      </c>
      <c r="L2083" s="59" t="s">
        <v>42</v>
      </c>
      <c r="M2083" s="58" t="s">
        <v>2000</v>
      </c>
      <c r="N2083" s="60">
        <v>126</v>
      </c>
      <c r="O2083" s="61">
        <v>126</v>
      </c>
      <c r="P2083" s="60">
        <v>5</v>
      </c>
      <c r="Q2083" s="62"/>
      <c r="R2083" s="62">
        <v>126</v>
      </c>
      <c r="S2083" s="22">
        <f t="shared" ref="S2083:S2087" si="1317">SUM(T2083:AU2083)</f>
        <v>126</v>
      </c>
      <c r="T2083" s="18"/>
      <c r="U2083" s="18">
        <v>121</v>
      </c>
      <c r="V2083" s="18">
        <v>5</v>
      </c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77">
        <f>SUM(BG2083:CH2083)</f>
        <v>0</v>
      </c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20"/>
      <c r="DD2083" s="22" t="str">
        <f t="shared" ref="DD2083:DD2097" si="1318">IF(R2083=S2083+AX2083+AY2083+AZ2083+BA2083+BC2083+BD2083+BE2083+BF2083+CJ2083+CK2083+CL2083+CM2083+CN2083+CO2083+CP2083+CQ2083+CR2083+CS2083+CT2083+CU2083+CV2083+CW2083+CY2083+CZ2083+DA2083,"проверка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83" s="22" t="str">
        <f t="shared" ref="DE2083:DE2097" si="1319">IF(AND(AV2083&lt;=S2083,AW2083&lt;=S2083),"проверка пройдена","ВНИМАНИЕ! не может стоять значение большее, чем проверка пройдена")</f>
        <v>проверка пройдена</v>
      </c>
      <c r="EO2083" s="64"/>
      <c r="EP2083" s="64"/>
      <c r="EQ2083" s="64"/>
      <c r="ER2083" s="64"/>
      <c r="ES2083" s="64"/>
      <c r="ET2083" s="64"/>
      <c r="EU2083" s="64"/>
      <c r="EV2083" s="64"/>
      <c r="EW2083" s="64"/>
      <c r="EX2083" s="64"/>
      <c r="EY2083" s="64"/>
      <c r="EZ2083" s="64"/>
      <c r="FA2083" s="64"/>
      <c r="FB2083" s="64"/>
      <c r="FC2083" s="64"/>
      <c r="FD2083" s="64"/>
      <c r="FE2083" s="64"/>
      <c r="FF2083" s="64"/>
      <c r="FG2083" s="64"/>
      <c r="FH2083" s="64"/>
      <c r="FI2083" s="64"/>
      <c r="FJ2083" s="64"/>
      <c r="FK2083" s="64"/>
      <c r="FL2083" s="64"/>
      <c r="FM2083" s="64"/>
      <c r="FN2083" s="64"/>
      <c r="FO2083" s="64"/>
      <c r="FP2083" s="64"/>
      <c r="FQ2083" s="64"/>
      <c r="FR2083" s="64"/>
      <c r="FS2083" s="64"/>
      <c r="FT2083" s="64"/>
      <c r="FU2083" s="64"/>
      <c r="FV2083" s="64"/>
      <c r="FW2083" s="64"/>
      <c r="FX2083" s="64"/>
      <c r="FY2083" s="64"/>
      <c r="FZ2083" s="64"/>
      <c r="GA2083" s="64"/>
      <c r="GB2083" s="64"/>
      <c r="GC2083" s="64"/>
      <c r="GD2083" s="64"/>
      <c r="GE2083" s="64"/>
      <c r="GF2083" s="64"/>
      <c r="GG2083" s="64"/>
      <c r="GH2083" s="64"/>
      <c r="GI2083" s="64"/>
      <c r="GJ2083" s="64"/>
      <c r="GK2083" s="64"/>
      <c r="GL2083" s="64"/>
      <c r="GM2083" s="64"/>
      <c r="GN2083" s="64"/>
      <c r="GO2083" s="64"/>
      <c r="GP2083" s="64"/>
      <c r="GQ2083" s="64"/>
      <c r="GR2083" s="64"/>
      <c r="GS2083" s="64"/>
      <c r="GT2083" s="64"/>
      <c r="GU2083" s="64"/>
      <c r="GV2083" s="64"/>
      <c r="GW2083" s="64"/>
      <c r="GX2083" s="64"/>
    </row>
    <row r="2084" spans="1:206" s="63" customFormat="1" ht="42.75" customHeight="1" x14ac:dyDescent="0.25">
      <c r="A2084" s="55" t="s">
        <v>140</v>
      </c>
      <c r="B2084" s="56" t="s">
        <v>97</v>
      </c>
      <c r="C2084" s="57" t="s">
        <v>79</v>
      </c>
      <c r="D2084" s="57" t="s">
        <v>2049</v>
      </c>
      <c r="E2084" s="56" t="str">
        <f>VLOOKUP(C2084,'Коды программ'!$A$2:$B$581,2,FALSE)</f>
        <v>Сестринское дело</v>
      </c>
      <c r="F2084" s="56" t="str">
        <f t="shared" si="1284"/>
        <v>34.02.01 Сестринское дело</v>
      </c>
      <c r="G2084" s="56" t="s">
        <v>2003</v>
      </c>
      <c r="H2084" s="56" t="s">
        <v>56</v>
      </c>
      <c r="I2084" s="56" t="s">
        <v>52</v>
      </c>
      <c r="J2084" s="56" t="s">
        <v>53</v>
      </c>
      <c r="K2084" s="58" t="s">
        <v>26</v>
      </c>
      <c r="L2084" s="59" t="s">
        <v>1359</v>
      </c>
      <c r="M2084" s="58" t="s">
        <v>2000</v>
      </c>
      <c r="N2084" s="60"/>
      <c r="O2084" s="61"/>
      <c r="P2084" s="60"/>
      <c r="Q2084" s="62"/>
      <c r="R2084" s="62"/>
      <c r="S2084" s="22">
        <f t="shared" si="1317"/>
        <v>0</v>
      </c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77">
        <f t="shared" ref="BF2084:BF2087" si="1320">SUM(BG2084:CH2084)</f>
        <v>0</v>
      </c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20"/>
      <c r="DD2084" s="22" t="str">
        <f t="shared" si="1318"/>
        <v>проверка пройдена</v>
      </c>
      <c r="DE2084" s="22" t="str">
        <f t="shared" si="1319"/>
        <v>проверка пройдена</v>
      </c>
      <c r="EO2084" s="64"/>
      <c r="EP2084" s="64"/>
      <c r="EQ2084" s="64"/>
      <c r="ER2084" s="64"/>
      <c r="ES2084" s="64"/>
      <c r="ET2084" s="64"/>
      <c r="EU2084" s="64"/>
      <c r="EV2084" s="64"/>
      <c r="EW2084" s="64"/>
      <c r="EX2084" s="64"/>
      <c r="EY2084" s="64"/>
      <c r="EZ2084" s="64"/>
      <c r="FA2084" s="64"/>
      <c r="FB2084" s="64"/>
      <c r="FC2084" s="64"/>
      <c r="FD2084" s="64"/>
      <c r="FE2084" s="64"/>
      <c r="FF2084" s="64"/>
      <c r="FG2084" s="64"/>
      <c r="FH2084" s="64"/>
      <c r="FI2084" s="64"/>
      <c r="FJ2084" s="64"/>
      <c r="FK2084" s="64"/>
      <c r="FL2084" s="64"/>
      <c r="FM2084" s="64"/>
      <c r="FN2084" s="64"/>
      <c r="FO2084" s="64"/>
      <c r="FP2084" s="64"/>
      <c r="FQ2084" s="64"/>
      <c r="FR2084" s="64"/>
      <c r="FS2084" s="64"/>
      <c r="FT2084" s="64"/>
      <c r="FU2084" s="64"/>
      <c r="FV2084" s="64"/>
      <c r="FW2084" s="64"/>
      <c r="FX2084" s="64"/>
      <c r="FY2084" s="64"/>
      <c r="FZ2084" s="64"/>
      <c r="GA2084" s="64"/>
      <c r="GB2084" s="64"/>
      <c r="GC2084" s="64"/>
      <c r="GD2084" s="64"/>
      <c r="GE2084" s="64"/>
      <c r="GF2084" s="64"/>
      <c r="GG2084" s="64"/>
      <c r="GH2084" s="64"/>
      <c r="GI2084" s="64"/>
      <c r="GJ2084" s="64"/>
      <c r="GK2084" s="64"/>
      <c r="GL2084" s="64"/>
      <c r="GM2084" s="64"/>
      <c r="GN2084" s="64"/>
      <c r="GO2084" s="64"/>
      <c r="GP2084" s="64"/>
      <c r="GQ2084" s="64"/>
      <c r="GR2084" s="64"/>
      <c r="GS2084" s="64"/>
      <c r="GT2084" s="64"/>
      <c r="GU2084" s="64"/>
      <c r="GV2084" s="64"/>
      <c r="GW2084" s="64"/>
      <c r="GX2084" s="64"/>
    </row>
    <row r="2085" spans="1:206" s="63" customFormat="1" ht="42.75" customHeight="1" x14ac:dyDescent="0.25">
      <c r="A2085" s="55" t="s">
        <v>140</v>
      </c>
      <c r="B2085" s="56" t="s">
        <v>97</v>
      </c>
      <c r="C2085" s="57" t="s">
        <v>79</v>
      </c>
      <c r="D2085" s="57" t="s">
        <v>2049</v>
      </c>
      <c r="E2085" s="56" t="str">
        <f>VLOOKUP(C2085,'Коды программ'!$A$2:$B$581,2,FALSE)</f>
        <v>Сестринское дело</v>
      </c>
      <c r="F2085" s="56" t="str">
        <f t="shared" si="1284"/>
        <v>34.02.01 Сестринское дело</v>
      </c>
      <c r="G2085" s="56" t="s">
        <v>2003</v>
      </c>
      <c r="H2085" s="56" t="s">
        <v>56</v>
      </c>
      <c r="I2085" s="56" t="s">
        <v>52</v>
      </c>
      <c r="J2085" s="56" t="s">
        <v>53</v>
      </c>
      <c r="K2085" s="58" t="s">
        <v>27</v>
      </c>
      <c r="L2085" s="59" t="s">
        <v>1345</v>
      </c>
      <c r="M2085" s="58" t="s">
        <v>2000</v>
      </c>
      <c r="N2085" s="60"/>
      <c r="O2085" s="61"/>
      <c r="P2085" s="60"/>
      <c r="Q2085" s="62"/>
      <c r="R2085" s="62"/>
      <c r="S2085" s="22">
        <f t="shared" si="1317"/>
        <v>0</v>
      </c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77">
        <f t="shared" si="1320"/>
        <v>0</v>
      </c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20"/>
      <c r="DD2085" s="22" t="str">
        <f t="shared" si="1318"/>
        <v>проверка пройдена</v>
      </c>
      <c r="DE2085" s="22" t="str">
        <f t="shared" si="1319"/>
        <v>проверка пройдена</v>
      </c>
      <c r="EO2085" s="64"/>
      <c r="EP2085" s="64"/>
      <c r="EQ2085" s="64"/>
      <c r="ER2085" s="64"/>
      <c r="ES2085" s="64"/>
      <c r="ET2085" s="64"/>
      <c r="EU2085" s="64"/>
      <c r="EV2085" s="64"/>
      <c r="EW2085" s="64"/>
      <c r="EX2085" s="64"/>
      <c r="EY2085" s="64"/>
      <c r="EZ2085" s="64"/>
      <c r="FA2085" s="64"/>
      <c r="FB2085" s="64"/>
      <c r="FC2085" s="64"/>
      <c r="FD2085" s="64"/>
      <c r="FE2085" s="64"/>
      <c r="FF2085" s="64"/>
      <c r="FG2085" s="64"/>
      <c r="FH2085" s="64"/>
      <c r="FI2085" s="64"/>
      <c r="FJ2085" s="64"/>
      <c r="FK2085" s="64"/>
      <c r="FL2085" s="64"/>
      <c r="FM2085" s="64"/>
      <c r="FN2085" s="64"/>
      <c r="FO2085" s="64"/>
      <c r="FP2085" s="64"/>
      <c r="FQ2085" s="64"/>
      <c r="FR2085" s="64"/>
      <c r="FS2085" s="64"/>
      <c r="FT2085" s="64"/>
      <c r="FU2085" s="64"/>
      <c r="FV2085" s="64"/>
      <c r="FW2085" s="64"/>
      <c r="FX2085" s="64"/>
      <c r="FY2085" s="64"/>
      <c r="FZ2085" s="64"/>
      <c r="GA2085" s="64"/>
      <c r="GB2085" s="64"/>
      <c r="GC2085" s="64"/>
      <c r="GD2085" s="64"/>
      <c r="GE2085" s="64"/>
      <c r="GF2085" s="64"/>
      <c r="GG2085" s="64"/>
      <c r="GH2085" s="64"/>
      <c r="GI2085" s="64"/>
      <c r="GJ2085" s="64"/>
      <c r="GK2085" s="64"/>
      <c r="GL2085" s="64"/>
      <c r="GM2085" s="64"/>
      <c r="GN2085" s="64"/>
      <c r="GO2085" s="64"/>
      <c r="GP2085" s="64"/>
      <c r="GQ2085" s="64"/>
      <c r="GR2085" s="64"/>
      <c r="GS2085" s="64"/>
      <c r="GT2085" s="64"/>
      <c r="GU2085" s="64"/>
      <c r="GV2085" s="64"/>
      <c r="GW2085" s="64"/>
      <c r="GX2085" s="64"/>
    </row>
    <row r="2086" spans="1:206" s="63" customFormat="1" ht="42.75" customHeight="1" x14ac:dyDescent="0.25">
      <c r="A2086" s="55" t="s">
        <v>140</v>
      </c>
      <c r="B2086" s="56" t="s">
        <v>97</v>
      </c>
      <c r="C2086" s="57" t="s">
        <v>79</v>
      </c>
      <c r="D2086" s="57" t="s">
        <v>2049</v>
      </c>
      <c r="E2086" s="56" t="str">
        <f>VLOOKUP(C2086,'Коды программ'!$A$2:$B$581,2,FALSE)</f>
        <v>Сестринское дело</v>
      </c>
      <c r="F2086" s="56" t="str">
        <f t="shared" si="1284"/>
        <v>34.02.01 Сестринское дело</v>
      </c>
      <c r="G2086" s="56" t="s">
        <v>2003</v>
      </c>
      <c r="H2086" s="56" t="s">
        <v>56</v>
      </c>
      <c r="I2086" s="56" t="s">
        <v>52</v>
      </c>
      <c r="J2086" s="56" t="s">
        <v>53</v>
      </c>
      <c r="K2086" s="58" t="s">
        <v>28</v>
      </c>
      <c r="L2086" s="59" t="s">
        <v>1346</v>
      </c>
      <c r="M2086" s="58" t="s">
        <v>2000</v>
      </c>
      <c r="N2086" s="60"/>
      <c r="O2086" s="61"/>
      <c r="P2086" s="60"/>
      <c r="Q2086" s="62"/>
      <c r="R2086" s="62"/>
      <c r="S2086" s="22">
        <f t="shared" si="1317"/>
        <v>0</v>
      </c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77">
        <f t="shared" si="1320"/>
        <v>0</v>
      </c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20"/>
      <c r="DD2086" s="22" t="str">
        <f t="shared" si="1318"/>
        <v>проверка пройдена</v>
      </c>
      <c r="DE2086" s="22" t="str">
        <f t="shared" si="1319"/>
        <v>проверка пройдена</v>
      </c>
      <c r="EO2086" s="64"/>
      <c r="EP2086" s="64"/>
      <c r="EQ2086" s="64"/>
      <c r="ER2086" s="64"/>
      <c r="ES2086" s="64"/>
      <c r="ET2086" s="64"/>
      <c r="EU2086" s="64"/>
      <c r="EV2086" s="64"/>
      <c r="EW2086" s="64"/>
      <c r="EX2086" s="64"/>
      <c r="EY2086" s="64"/>
      <c r="EZ2086" s="64"/>
      <c r="FA2086" s="64"/>
      <c r="FB2086" s="64"/>
      <c r="FC2086" s="64"/>
      <c r="FD2086" s="64"/>
      <c r="FE2086" s="64"/>
      <c r="FF2086" s="64"/>
      <c r="FG2086" s="64"/>
      <c r="FH2086" s="64"/>
      <c r="FI2086" s="64"/>
      <c r="FJ2086" s="64"/>
      <c r="FK2086" s="64"/>
      <c r="FL2086" s="64"/>
      <c r="FM2086" s="64"/>
      <c r="FN2086" s="64"/>
      <c r="FO2086" s="64"/>
      <c r="FP2086" s="64"/>
      <c r="FQ2086" s="64"/>
      <c r="FR2086" s="64"/>
      <c r="FS2086" s="64"/>
      <c r="FT2086" s="64"/>
      <c r="FU2086" s="64"/>
      <c r="FV2086" s="64"/>
      <c r="FW2086" s="64"/>
      <c r="FX2086" s="64"/>
      <c r="FY2086" s="64"/>
      <c r="FZ2086" s="64"/>
      <c r="GA2086" s="64"/>
      <c r="GB2086" s="64"/>
      <c r="GC2086" s="64"/>
      <c r="GD2086" s="64"/>
      <c r="GE2086" s="64"/>
      <c r="GF2086" s="64"/>
      <c r="GG2086" s="64"/>
      <c r="GH2086" s="64"/>
      <c r="GI2086" s="64"/>
      <c r="GJ2086" s="64"/>
      <c r="GK2086" s="64"/>
      <c r="GL2086" s="64"/>
      <c r="GM2086" s="64"/>
      <c r="GN2086" s="64"/>
      <c r="GO2086" s="64"/>
      <c r="GP2086" s="64"/>
      <c r="GQ2086" s="64"/>
      <c r="GR2086" s="64"/>
      <c r="GS2086" s="64"/>
      <c r="GT2086" s="64"/>
      <c r="GU2086" s="64"/>
      <c r="GV2086" s="64"/>
      <c r="GW2086" s="64"/>
      <c r="GX2086" s="64"/>
    </row>
    <row r="2087" spans="1:206" s="63" customFormat="1" ht="42.75" customHeight="1" x14ac:dyDescent="0.25">
      <c r="A2087" s="55" t="s">
        <v>140</v>
      </c>
      <c r="B2087" s="56" t="s">
        <v>97</v>
      </c>
      <c r="C2087" s="57" t="s">
        <v>79</v>
      </c>
      <c r="D2087" s="57" t="s">
        <v>2049</v>
      </c>
      <c r="E2087" s="56" t="str">
        <f>VLOOKUP(C2087,'Коды программ'!$A$2:$B$581,2,FALSE)</f>
        <v>Сестринское дело</v>
      </c>
      <c r="F2087" s="56" t="str">
        <f t="shared" si="1284"/>
        <v>34.02.01 Сестринское дело</v>
      </c>
      <c r="G2087" s="56" t="s">
        <v>2003</v>
      </c>
      <c r="H2087" s="56" t="s">
        <v>56</v>
      </c>
      <c r="I2087" s="56" t="s">
        <v>52</v>
      </c>
      <c r="J2087" s="56" t="s">
        <v>53</v>
      </c>
      <c r="K2087" s="58" t="s">
        <v>29</v>
      </c>
      <c r="L2087" s="59" t="s">
        <v>1348</v>
      </c>
      <c r="M2087" s="58" t="s">
        <v>2000</v>
      </c>
      <c r="N2087" s="60"/>
      <c r="O2087" s="61"/>
      <c r="P2087" s="60"/>
      <c r="Q2087" s="62"/>
      <c r="R2087" s="62">
        <v>0</v>
      </c>
      <c r="S2087" s="22">
        <f t="shared" si="1317"/>
        <v>0</v>
      </c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77">
        <f t="shared" si="1320"/>
        <v>0</v>
      </c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20"/>
      <c r="DD2087" s="22" t="str">
        <f t="shared" si="1318"/>
        <v>проверка пройдена</v>
      </c>
      <c r="DE2087" s="22" t="str">
        <f t="shared" si="1319"/>
        <v>проверка пройдена</v>
      </c>
      <c r="EO2087" s="64"/>
      <c r="EP2087" s="64"/>
      <c r="EQ2087" s="64"/>
      <c r="ER2087" s="64"/>
      <c r="ES2087" s="64"/>
      <c r="ET2087" s="64"/>
      <c r="EU2087" s="64"/>
      <c r="EV2087" s="64"/>
      <c r="EW2087" s="64"/>
      <c r="EX2087" s="64"/>
      <c r="EY2087" s="64"/>
      <c r="EZ2087" s="64"/>
      <c r="FA2087" s="64"/>
      <c r="FB2087" s="64"/>
      <c r="FC2087" s="64"/>
      <c r="FD2087" s="64"/>
      <c r="FE2087" s="64"/>
      <c r="FF2087" s="64"/>
      <c r="FG2087" s="64"/>
      <c r="FH2087" s="64"/>
      <c r="FI2087" s="64"/>
      <c r="FJ2087" s="64"/>
      <c r="FK2087" s="64"/>
      <c r="FL2087" s="64"/>
      <c r="FM2087" s="64"/>
      <c r="FN2087" s="64"/>
      <c r="FO2087" s="64"/>
      <c r="FP2087" s="64"/>
      <c r="FQ2087" s="64"/>
      <c r="FR2087" s="64"/>
      <c r="FS2087" s="64"/>
      <c r="FT2087" s="64"/>
      <c r="FU2087" s="64"/>
      <c r="FV2087" s="64"/>
      <c r="FW2087" s="64"/>
      <c r="FX2087" s="64"/>
      <c r="FY2087" s="64"/>
      <c r="FZ2087" s="64"/>
      <c r="GA2087" s="64"/>
      <c r="GB2087" s="64"/>
      <c r="GC2087" s="64"/>
      <c r="GD2087" s="64"/>
      <c r="GE2087" s="64"/>
      <c r="GF2087" s="64"/>
      <c r="GG2087" s="64"/>
      <c r="GH2087" s="64"/>
      <c r="GI2087" s="64"/>
      <c r="GJ2087" s="64"/>
      <c r="GK2087" s="64"/>
      <c r="GL2087" s="64"/>
      <c r="GM2087" s="64"/>
      <c r="GN2087" s="64"/>
      <c r="GO2087" s="64"/>
      <c r="GP2087" s="64"/>
      <c r="GQ2087" s="64"/>
      <c r="GR2087" s="64"/>
      <c r="GS2087" s="64"/>
      <c r="GT2087" s="64"/>
      <c r="GU2087" s="64"/>
      <c r="GV2087" s="64"/>
      <c r="GW2087" s="64"/>
      <c r="GX2087" s="64"/>
    </row>
    <row r="2088" spans="1:206" s="88" customFormat="1" ht="42.75" customHeight="1" x14ac:dyDescent="0.25">
      <c r="A2088" s="78" t="s">
        <v>140</v>
      </c>
      <c r="B2088" s="79" t="s">
        <v>97</v>
      </c>
      <c r="C2088" s="80" t="s">
        <v>79</v>
      </c>
      <c r="D2088" s="80" t="s">
        <v>2049</v>
      </c>
      <c r="E2088" s="79" t="str">
        <f>VLOOKUP(C2088,'Коды программ'!$A$2:$B$581,2,FALSE)</f>
        <v>Сестринское дело</v>
      </c>
      <c r="F2088" s="79" t="str">
        <f t="shared" si="1284"/>
        <v>34.02.01 Сестринское дело</v>
      </c>
      <c r="G2088" s="79" t="s">
        <v>2003</v>
      </c>
      <c r="H2088" s="79" t="s">
        <v>56</v>
      </c>
      <c r="I2088" s="79" t="s">
        <v>52</v>
      </c>
      <c r="J2088" s="79" t="s">
        <v>53</v>
      </c>
      <c r="K2088" s="81" t="s">
        <v>30</v>
      </c>
      <c r="L2088" s="82" t="s">
        <v>1349</v>
      </c>
      <c r="M2088" s="81" t="s">
        <v>2000</v>
      </c>
      <c r="N2088" s="83"/>
      <c r="O2088" s="84"/>
      <c r="P2088" s="83"/>
      <c r="Q2088" s="85"/>
      <c r="R2088" s="22">
        <f>SUM(R2084,R2086)</f>
        <v>0</v>
      </c>
      <c r="S2088" s="22">
        <f t="shared" ref="S2088:CC2088" si="1321">SUM(S2084,S2086)</f>
        <v>0</v>
      </c>
      <c r="T2088" s="22">
        <f t="shared" si="1321"/>
        <v>0</v>
      </c>
      <c r="U2088" s="22">
        <f t="shared" si="1321"/>
        <v>0</v>
      </c>
      <c r="V2088" s="22">
        <f t="shared" si="1321"/>
        <v>0</v>
      </c>
      <c r="W2088" s="22">
        <f t="shared" si="1321"/>
        <v>0</v>
      </c>
      <c r="X2088" s="22">
        <f t="shared" si="1321"/>
        <v>0</v>
      </c>
      <c r="Y2088" s="22">
        <f t="shared" si="1321"/>
        <v>0</v>
      </c>
      <c r="Z2088" s="22">
        <f t="shared" si="1321"/>
        <v>0</v>
      </c>
      <c r="AA2088" s="22">
        <f t="shared" si="1321"/>
        <v>0</v>
      </c>
      <c r="AB2088" s="22">
        <f t="shared" si="1321"/>
        <v>0</v>
      </c>
      <c r="AC2088" s="22">
        <f t="shared" si="1321"/>
        <v>0</v>
      </c>
      <c r="AD2088" s="22">
        <f t="shared" si="1321"/>
        <v>0</v>
      </c>
      <c r="AE2088" s="22">
        <f t="shared" si="1321"/>
        <v>0</v>
      </c>
      <c r="AF2088" s="22">
        <f t="shared" si="1321"/>
        <v>0</v>
      </c>
      <c r="AG2088" s="22">
        <f t="shared" si="1321"/>
        <v>0</v>
      </c>
      <c r="AH2088" s="22">
        <f t="shared" si="1321"/>
        <v>0</v>
      </c>
      <c r="AI2088" s="22">
        <f t="shared" si="1321"/>
        <v>0</v>
      </c>
      <c r="AJ2088" s="22">
        <f t="shared" si="1321"/>
        <v>0</v>
      </c>
      <c r="AK2088" s="22">
        <f t="shared" si="1321"/>
        <v>0</v>
      </c>
      <c r="AL2088" s="22">
        <f t="shared" si="1321"/>
        <v>0</v>
      </c>
      <c r="AM2088" s="22">
        <f t="shared" si="1321"/>
        <v>0</v>
      </c>
      <c r="AN2088" s="22">
        <f t="shared" si="1321"/>
        <v>0</v>
      </c>
      <c r="AO2088" s="22">
        <f t="shared" si="1321"/>
        <v>0</v>
      </c>
      <c r="AP2088" s="22">
        <f t="shared" si="1321"/>
        <v>0</v>
      </c>
      <c r="AQ2088" s="22">
        <f t="shared" si="1321"/>
        <v>0</v>
      </c>
      <c r="AR2088" s="22">
        <f t="shared" si="1321"/>
        <v>0</v>
      </c>
      <c r="AS2088" s="22">
        <f t="shared" si="1321"/>
        <v>0</v>
      </c>
      <c r="AT2088" s="22">
        <f t="shared" si="1321"/>
        <v>0</v>
      </c>
      <c r="AU2088" s="22">
        <f t="shared" si="1321"/>
        <v>0</v>
      </c>
      <c r="AV2088" s="22">
        <f t="shared" si="1321"/>
        <v>0</v>
      </c>
      <c r="AW2088" s="22">
        <f t="shared" si="1321"/>
        <v>0</v>
      </c>
      <c r="AX2088" s="22">
        <f t="shared" si="1321"/>
        <v>0</v>
      </c>
      <c r="AY2088" s="22">
        <f t="shared" si="1321"/>
        <v>0</v>
      </c>
      <c r="AZ2088" s="22">
        <f t="shared" si="1321"/>
        <v>0</v>
      </c>
      <c r="BA2088" s="22">
        <f t="shared" si="1321"/>
        <v>0</v>
      </c>
      <c r="BB2088" s="22">
        <f t="shared" si="1321"/>
        <v>0</v>
      </c>
      <c r="BC2088" s="22">
        <f t="shared" si="1321"/>
        <v>0</v>
      </c>
      <c r="BD2088" s="22">
        <f t="shared" si="1321"/>
        <v>0</v>
      </c>
      <c r="BE2088" s="22">
        <f t="shared" si="1321"/>
        <v>0</v>
      </c>
      <c r="BF2088" s="22">
        <f t="shared" si="1321"/>
        <v>0</v>
      </c>
      <c r="BG2088" s="22">
        <f t="shared" si="1321"/>
        <v>0</v>
      </c>
      <c r="BH2088" s="22">
        <f t="shared" si="1321"/>
        <v>0</v>
      </c>
      <c r="BI2088" s="22">
        <f t="shared" si="1321"/>
        <v>0</v>
      </c>
      <c r="BJ2088" s="22">
        <f t="shared" si="1321"/>
        <v>0</v>
      </c>
      <c r="BK2088" s="22">
        <f t="shared" si="1321"/>
        <v>0</v>
      </c>
      <c r="BL2088" s="22">
        <f t="shared" si="1321"/>
        <v>0</v>
      </c>
      <c r="BM2088" s="22">
        <f t="shared" si="1321"/>
        <v>0</v>
      </c>
      <c r="BN2088" s="22">
        <f t="shared" si="1321"/>
        <v>0</v>
      </c>
      <c r="BO2088" s="22">
        <f t="shared" si="1321"/>
        <v>0</v>
      </c>
      <c r="BP2088" s="22">
        <f t="shared" si="1321"/>
        <v>0</v>
      </c>
      <c r="BQ2088" s="22">
        <f t="shared" si="1321"/>
        <v>0</v>
      </c>
      <c r="BR2088" s="22">
        <f t="shared" si="1321"/>
        <v>0</v>
      </c>
      <c r="BS2088" s="22">
        <f t="shared" si="1321"/>
        <v>0</v>
      </c>
      <c r="BT2088" s="22">
        <f t="shared" si="1321"/>
        <v>0</v>
      </c>
      <c r="BU2088" s="22">
        <f t="shared" si="1321"/>
        <v>0</v>
      </c>
      <c r="BV2088" s="22">
        <f t="shared" si="1321"/>
        <v>0</v>
      </c>
      <c r="BW2088" s="22">
        <f t="shared" si="1321"/>
        <v>0</v>
      </c>
      <c r="BX2088" s="22">
        <f t="shared" si="1321"/>
        <v>0</v>
      </c>
      <c r="BY2088" s="22">
        <f t="shared" si="1321"/>
        <v>0</v>
      </c>
      <c r="BZ2088" s="22">
        <f t="shared" si="1321"/>
        <v>0</v>
      </c>
      <c r="CA2088" s="22">
        <f t="shared" si="1321"/>
        <v>0</v>
      </c>
      <c r="CB2088" s="22">
        <f t="shared" si="1321"/>
        <v>0</v>
      </c>
      <c r="CC2088" s="22">
        <f t="shared" si="1321"/>
        <v>0</v>
      </c>
      <c r="CD2088" s="22">
        <f t="shared" ref="CD2088:DA2088" si="1322">SUM(CD2084,CD2086)</f>
        <v>0</v>
      </c>
      <c r="CE2088" s="22">
        <f t="shared" si="1322"/>
        <v>0</v>
      </c>
      <c r="CF2088" s="22">
        <f t="shared" si="1322"/>
        <v>0</v>
      </c>
      <c r="CG2088" s="22">
        <f t="shared" si="1322"/>
        <v>0</v>
      </c>
      <c r="CH2088" s="22">
        <f t="shared" si="1322"/>
        <v>0</v>
      </c>
      <c r="CI2088" s="22">
        <f t="shared" si="1322"/>
        <v>0</v>
      </c>
      <c r="CJ2088" s="22">
        <f t="shared" si="1322"/>
        <v>0</v>
      </c>
      <c r="CK2088" s="22">
        <f t="shared" si="1322"/>
        <v>0</v>
      </c>
      <c r="CL2088" s="22">
        <f t="shared" si="1322"/>
        <v>0</v>
      </c>
      <c r="CM2088" s="22">
        <f t="shared" si="1322"/>
        <v>0</v>
      </c>
      <c r="CN2088" s="22">
        <f t="shared" si="1322"/>
        <v>0</v>
      </c>
      <c r="CO2088" s="22">
        <f t="shared" si="1322"/>
        <v>0</v>
      </c>
      <c r="CP2088" s="22">
        <f t="shared" si="1322"/>
        <v>0</v>
      </c>
      <c r="CQ2088" s="22">
        <f t="shared" si="1322"/>
        <v>0</v>
      </c>
      <c r="CR2088" s="22">
        <f t="shared" si="1322"/>
        <v>0</v>
      </c>
      <c r="CS2088" s="22">
        <f t="shared" si="1322"/>
        <v>0</v>
      </c>
      <c r="CT2088" s="22">
        <f t="shared" si="1322"/>
        <v>0</v>
      </c>
      <c r="CU2088" s="22">
        <f t="shared" si="1322"/>
        <v>0</v>
      </c>
      <c r="CV2088" s="22">
        <f t="shared" si="1322"/>
        <v>0</v>
      </c>
      <c r="CW2088" s="22">
        <f t="shared" si="1322"/>
        <v>0</v>
      </c>
      <c r="CX2088" s="22"/>
      <c r="CY2088" s="22">
        <f t="shared" si="1322"/>
        <v>0</v>
      </c>
      <c r="CZ2088" s="22">
        <f t="shared" si="1322"/>
        <v>0</v>
      </c>
      <c r="DA2088" s="22">
        <f t="shared" si="1322"/>
        <v>0</v>
      </c>
      <c r="DB2088" s="86"/>
      <c r="DC2088" s="87"/>
      <c r="DD2088" s="22" t="str">
        <f t="shared" si="1318"/>
        <v>проверка пройдена</v>
      </c>
      <c r="DE2088" s="22" t="str">
        <f t="shared" si="1319"/>
        <v>проверка пройдена</v>
      </c>
      <c r="EO2088" s="89"/>
      <c r="EP2088" s="89"/>
      <c r="EQ2088" s="89"/>
      <c r="ER2088" s="89"/>
      <c r="ES2088" s="89"/>
      <c r="ET2088" s="89"/>
      <c r="EU2088" s="89"/>
      <c r="EV2088" s="89"/>
      <c r="EW2088" s="89"/>
      <c r="EX2088" s="89"/>
      <c r="EY2088" s="89"/>
      <c r="EZ2088" s="89"/>
      <c r="FA2088" s="89"/>
      <c r="FB2088" s="89"/>
      <c r="FC2088" s="89"/>
      <c r="FD2088" s="89"/>
      <c r="FE2088" s="89"/>
      <c r="FF2088" s="89"/>
      <c r="FG2088" s="89"/>
      <c r="FH2088" s="89"/>
      <c r="FI2088" s="89"/>
      <c r="FJ2088" s="89"/>
      <c r="FK2088" s="89"/>
      <c r="FL2088" s="89"/>
      <c r="FM2088" s="89"/>
      <c r="FN2088" s="89"/>
      <c r="FO2088" s="89"/>
      <c r="FP2088" s="89"/>
      <c r="FQ2088" s="89"/>
      <c r="FR2088" s="89"/>
      <c r="FS2088" s="89"/>
      <c r="FT2088" s="89"/>
      <c r="FU2088" s="89"/>
      <c r="FV2088" s="89"/>
      <c r="FW2088" s="89"/>
      <c r="FX2088" s="89"/>
      <c r="FY2088" s="89"/>
      <c r="FZ2088" s="89"/>
      <c r="GA2088" s="89"/>
      <c r="GB2088" s="89"/>
      <c r="GC2088" s="89"/>
      <c r="GD2088" s="89"/>
      <c r="GE2088" s="89"/>
      <c r="GF2088" s="89"/>
      <c r="GG2088" s="89"/>
      <c r="GH2088" s="89"/>
      <c r="GI2088" s="89"/>
      <c r="GJ2088" s="89"/>
      <c r="GK2088" s="89"/>
      <c r="GL2088" s="89"/>
      <c r="GM2088" s="89"/>
      <c r="GN2088" s="89"/>
      <c r="GO2088" s="89"/>
      <c r="GP2088" s="89"/>
      <c r="GQ2088" s="89"/>
      <c r="GR2088" s="89"/>
      <c r="GS2088" s="89"/>
      <c r="GT2088" s="89"/>
      <c r="GU2088" s="89"/>
      <c r="GV2088" s="89"/>
      <c r="GW2088" s="89"/>
      <c r="GX2088" s="89"/>
    </row>
    <row r="2089" spans="1:206" s="63" customFormat="1" ht="42.75" customHeight="1" x14ac:dyDescent="0.25">
      <c r="A2089" s="55" t="s">
        <v>140</v>
      </c>
      <c r="B2089" s="56" t="s">
        <v>97</v>
      </c>
      <c r="C2089" s="57" t="s">
        <v>79</v>
      </c>
      <c r="D2089" s="57" t="s">
        <v>2049</v>
      </c>
      <c r="E2089" s="56" t="str">
        <f>VLOOKUP(C2089,'Коды программ'!$A$2:$B$581,2,FALSE)</f>
        <v>Сестринское дело</v>
      </c>
      <c r="F2089" s="56" t="str">
        <f t="shared" si="1284"/>
        <v>34.02.01 Сестринское дело</v>
      </c>
      <c r="G2089" s="56" t="s">
        <v>2003</v>
      </c>
      <c r="H2089" s="56" t="s">
        <v>56</v>
      </c>
      <c r="I2089" s="56" t="s">
        <v>52</v>
      </c>
      <c r="J2089" s="56" t="s">
        <v>53</v>
      </c>
      <c r="K2089" s="58" t="s">
        <v>31</v>
      </c>
      <c r="L2089" s="59" t="s">
        <v>1350</v>
      </c>
      <c r="M2089" s="58" t="s">
        <v>2000</v>
      </c>
      <c r="N2089" s="60"/>
      <c r="O2089" s="61"/>
      <c r="P2089" s="60"/>
      <c r="Q2089" s="62"/>
      <c r="R2089" s="62"/>
      <c r="S2089" s="22">
        <f t="shared" ref="S2089:S2097" si="1323">SUM(T2089:AU2089)</f>
        <v>0</v>
      </c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77">
        <f t="shared" ref="BF2089:BF2097" si="1324">SUM(BG2089:CH2089)</f>
        <v>0</v>
      </c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20"/>
      <c r="DD2089" s="22" t="str">
        <f t="shared" si="1318"/>
        <v>проверка пройдена</v>
      </c>
      <c r="DE2089" s="22" t="str">
        <f t="shared" si="1319"/>
        <v>проверка пройдена</v>
      </c>
      <c r="EO2089" s="64"/>
      <c r="EP2089" s="64"/>
      <c r="EQ2089" s="64"/>
      <c r="ER2089" s="64"/>
      <c r="ES2089" s="64"/>
      <c r="ET2089" s="64"/>
      <c r="EU2089" s="64"/>
      <c r="EV2089" s="64"/>
      <c r="EW2089" s="64"/>
      <c r="EX2089" s="64"/>
      <c r="EY2089" s="64"/>
      <c r="EZ2089" s="64"/>
      <c r="FA2089" s="64"/>
      <c r="FB2089" s="64"/>
      <c r="FC2089" s="64"/>
      <c r="FD2089" s="64"/>
      <c r="FE2089" s="64"/>
      <c r="FF2089" s="64"/>
      <c r="FG2089" s="64"/>
      <c r="FH2089" s="64"/>
      <c r="FI2089" s="64"/>
      <c r="FJ2089" s="64"/>
      <c r="FK2089" s="64"/>
      <c r="FL2089" s="64"/>
      <c r="FM2089" s="64"/>
      <c r="FN2089" s="64"/>
      <c r="FO2089" s="64"/>
      <c r="FP2089" s="64"/>
      <c r="FQ2089" s="64"/>
      <c r="FR2089" s="64"/>
      <c r="FS2089" s="64"/>
      <c r="FT2089" s="64"/>
      <c r="FU2089" s="64"/>
      <c r="FV2089" s="64"/>
      <c r="FW2089" s="64"/>
      <c r="FX2089" s="64"/>
      <c r="FY2089" s="64"/>
      <c r="FZ2089" s="64"/>
      <c r="GA2089" s="64"/>
      <c r="GB2089" s="64"/>
      <c r="GC2089" s="64"/>
      <c r="GD2089" s="64"/>
      <c r="GE2089" s="64"/>
      <c r="GF2089" s="64"/>
      <c r="GG2089" s="64"/>
      <c r="GH2089" s="64"/>
      <c r="GI2089" s="64"/>
      <c r="GJ2089" s="64"/>
      <c r="GK2089" s="64"/>
      <c r="GL2089" s="64"/>
      <c r="GM2089" s="64"/>
      <c r="GN2089" s="64"/>
      <c r="GO2089" s="64"/>
      <c r="GP2089" s="64"/>
      <c r="GQ2089" s="64"/>
      <c r="GR2089" s="64"/>
      <c r="GS2089" s="64"/>
      <c r="GT2089" s="64"/>
      <c r="GU2089" s="64"/>
      <c r="GV2089" s="64"/>
      <c r="GW2089" s="64"/>
      <c r="GX2089" s="64"/>
    </row>
    <row r="2090" spans="1:206" s="63" customFormat="1" ht="42.75" customHeight="1" x14ac:dyDescent="0.25">
      <c r="A2090" s="55" t="s">
        <v>140</v>
      </c>
      <c r="B2090" s="56" t="s">
        <v>97</v>
      </c>
      <c r="C2090" s="57" t="s">
        <v>79</v>
      </c>
      <c r="D2090" s="57" t="s">
        <v>2049</v>
      </c>
      <c r="E2090" s="56" t="str">
        <f>VLOOKUP(C2090,'Коды программ'!$A$2:$B$581,2,FALSE)</f>
        <v>Сестринское дело</v>
      </c>
      <c r="F2090" s="56" t="str">
        <f t="shared" si="1284"/>
        <v>34.02.01 Сестринское дело</v>
      </c>
      <c r="G2090" s="56" t="s">
        <v>2003</v>
      </c>
      <c r="H2090" s="56" t="s">
        <v>56</v>
      </c>
      <c r="I2090" s="56" t="s">
        <v>52</v>
      </c>
      <c r="J2090" s="56" t="s">
        <v>53</v>
      </c>
      <c r="K2090" s="58" t="s">
        <v>32</v>
      </c>
      <c r="L2090" s="59" t="s">
        <v>1351</v>
      </c>
      <c r="M2090" s="58" t="s">
        <v>2000</v>
      </c>
      <c r="N2090" s="60"/>
      <c r="O2090" s="61"/>
      <c r="P2090" s="60"/>
      <c r="Q2090" s="62"/>
      <c r="R2090" s="62"/>
      <c r="S2090" s="22">
        <f t="shared" si="1323"/>
        <v>0</v>
      </c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77">
        <f t="shared" si="1324"/>
        <v>0</v>
      </c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20"/>
      <c r="DD2090" s="22" t="str">
        <f t="shared" si="1318"/>
        <v>проверка пройдена</v>
      </c>
      <c r="DE2090" s="22" t="str">
        <f t="shared" si="1319"/>
        <v>проверка пройдена</v>
      </c>
      <c r="EO2090" s="64"/>
      <c r="EP2090" s="64"/>
      <c r="EQ2090" s="64"/>
      <c r="ER2090" s="64"/>
      <c r="ES2090" s="64"/>
      <c r="ET2090" s="64"/>
      <c r="EU2090" s="64"/>
      <c r="EV2090" s="64"/>
      <c r="EW2090" s="64"/>
      <c r="EX2090" s="64"/>
      <c r="EY2090" s="64"/>
      <c r="EZ2090" s="64"/>
      <c r="FA2090" s="64"/>
      <c r="FB2090" s="64"/>
      <c r="FC2090" s="64"/>
      <c r="FD2090" s="64"/>
      <c r="FE2090" s="64"/>
      <c r="FF2090" s="64"/>
      <c r="FG2090" s="64"/>
      <c r="FH2090" s="64"/>
      <c r="FI2090" s="64"/>
      <c r="FJ2090" s="64"/>
      <c r="FK2090" s="64"/>
      <c r="FL2090" s="64"/>
      <c r="FM2090" s="64"/>
      <c r="FN2090" s="64"/>
      <c r="FO2090" s="64"/>
      <c r="FP2090" s="64"/>
      <c r="FQ2090" s="64"/>
      <c r="FR2090" s="64"/>
      <c r="FS2090" s="64"/>
      <c r="FT2090" s="64"/>
      <c r="FU2090" s="64"/>
      <c r="FV2090" s="64"/>
      <c r="FW2090" s="64"/>
      <c r="FX2090" s="64"/>
      <c r="FY2090" s="64"/>
      <c r="FZ2090" s="64"/>
      <c r="GA2090" s="64"/>
      <c r="GB2090" s="64"/>
      <c r="GC2090" s="64"/>
      <c r="GD2090" s="64"/>
      <c r="GE2090" s="64"/>
      <c r="GF2090" s="64"/>
      <c r="GG2090" s="64"/>
      <c r="GH2090" s="64"/>
      <c r="GI2090" s="64"/>
      <c r="GJ2090" s="64"/>
      <c r="GK2090" s="64"/>
      <c r="GL2090" s="64"/>
      <c r="GM2090" s="64"/>
      <c r="GN2090" s="64"/>
      <c r="GO2090" s="64"/>
      <c r="GP2090" s="64"/>
      <c r="GQ2090" s="64"/>
      <c r="GR2090" s="64"/>
      <c r="GS2090" s="64"/>
      <c r="GT2090" s="64"/>
      <c r="GU2090" s="64"/>
      <c r="GV2090" s="64"/>
      <c r="GW2090" s="64"/>
      <c r="GX2090" s="64"/>
    </row>
    <row r="2091" spans="1:206" s="63" customFormat="1" ht="42.75" customHeight="1" x14ac:dyDescent="0.25">
      <c r="A2091" s="55" t="s">
        <v>140</v>
      </c>
      <c r="B2091" s="56" t="s">
        <v>97</v>
      </c>
      <c r="C2091" s="57" t="s">
        <v>79</v>
      </c>
      <c r="D2091" s="57" t="s">
        <v>2049</v>
      </c>
      <c r="E2091" s="56" t="str">
        <f>VLOOKUP(C2091,'Коды программ'!$A$2:$B$581,2,FALSE)</f>
        <v>Сестринское дело</v>
      </c>
      <c r="F2091" s="56" t="str">
        <f t="shared" si="1284"/>
        <v>34.02.01 Сестринское дело</v>
      </c>
      <c r="G2091" s="56" t="s">
        <v>2003</v>
      </c>
      <c r="H2091" s="56" t="s">
        <v>56</v>
      </c>
      <c r="I2091" s="56" t="s">
        <v>52</v>
      </c>
      <c r="J2091" s="56" t="s">
        <v>53</v>
      </c>
      <c r="K2091" s="58" t="s">
        <v>33</v>
      </c>
      <c r="L2091" s="59" t="s">
        <v>1352</v>
      </c>
      <c r="M2091" s="58" t="s">
        <v>2000</v>
      </c>
      <c r="N2091" s="60"/>
      <c r="O2091" s="61"/>
      <c r="P2091" s="60"/>
      <c r="Q2091" s="62"/>
      <c r="R2091" s="62"/>
      <c r="S2091" s="22">
        <f t="shared" si="1323"/>
        <v>0</v>
      </c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77">
        <f t="shared" si="1324"/>
        <v>0</v>
      </c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20"/>
      <c r="DD2091" s="22" t="str">
        <f t="shared" si="1318"/>
        <v>проверка пройдена</v>
      </c>
      <c r="DE2091" s="22" t="str">
        <f t="shared" si="1319"/>
        <v>проверка пройдена</v>
      </c>
      <c r="EO2091" s="64"/>
      <c r="EP2091" s="64"/>
      <c r="EQ2091" s="64"/>
      <c r="ER2091" s="64"/>
      <c r="ES2091" s="64"/>
      <c r="ET2091" s="64"/>
      <c r="EU2091" s="64"/>
      <c r="EV2091" s="64"/>
      <c r="EW2091" s="64"/>
      <c r="EX2091" s="64"/>
      <c r="EY2091" s="64"/>
      <c r="EZ2091" s="64"/>
      <c r="FA2091" s="64"/>
      <c r="FB2091" s="64"/>
      <c r="FC2091" s="64"/>
      <c r="FD2091" s="64"/>
      <c r="FE2091" s="64"/>
      <c r="FF2091" s="64"/>
      <c r="FG2091" s="64"/>
      <c r="FH2091" s="64"/>
      <c r="FI2091" s="64"/>
      <c r="FJ2091" s="64"/>
      <c r="FK2091" s="64"/>
      <c r="FL2091" s="64"/>
      <c r="FM2091" s="64"/>
      <c r="FN2091" s="64"/>
      <c r="FO2091" s="64"/>
      <c r="FP2091" s="64"/>
      <c r="FQ2091" s="64"/>
      <c r="FR2091" s="64"/>
      <c r="FS2091" s="64"/>
      <c r="FT2091" s="64"/>
      <c r="FU2091" s="64"/>
      <c r="FV2091" s="64"/>
      <c r="FW2091" s="64"/>
      <c r="FX2091" s="64"/>
      <c r="FY2091" s="64"/>
      <c r="FZ2091" s="64"/>
      <c r="GA2091" s="64"/>
      <c r="GB2091" s="64"/>
      <c r="GC2091" s="64"/>
      <c r="GD2091" s="64"/>
      <c r="GE2091" s="64"/>
      <c r="GF2091" s="64"/>
      <c r="GG2091" s="64"/>
      <c r="GH2091" s="64"/>
      <c r="GI2091" s="64"/>
      <c r="GJ2091" s="64"/>
      <c r="GK2091" s="64"/>
      <c r="GL2091" s="64"/>
      <c r="GM2091" s="64"/>
      <c r="GN2091" s="64"/>
      <c r="GO2091" s="64"/>
      <c r="GP2091" s="64"/>
      <c r="GQ2091" s="64"/>
      <c r="GR2091" s="64"/>
      <c r="GS2091" s="64"/>
      <c r="GT2091" s="64"/>
      <c r="GU2091" s="64"/>
      <c r="GV2091" s="64"/>
      <c r="GW2091" s="64"/>
      <c r="GX2091" s="64"/>
    </row>
    <row r="2092" spans="1:206" s="63" customFormat="1" ht="42.75" customHeight="1" x14ac:dyDescent="0.25">
      <c r="A2092" s="55" t="s">
        <v>140</v>
      </c>
      <c r="B2092" s="56" t="s">
        <v>97</v>
      </c>
      <c r="C2092" s="57" t="s">
        <v>79</v>
      </c>
      <c r="D2092" s="57" t="s">
        <v>2049</v>
      </c>
      <c r="E2092" s="56" t="str">
        <f>VLOOKUP(C2092,'Коды программ'!$A$2:$B$581,2,FALSE)</f>
        <v>Сестринское дело</v>
      </c>
      <c r="F2092" s="56" t="str">
        <f t="shared" si="1284"/>
        <v>34.02.01 Сестринское дело</v>
      </c>
      <c r="G2092" s="56" t="s">
        <v>2003</v>
      </c>
      <c r="H2092" s="56" t="s">
        <v>56</v>
      </c>
      <c r="I2092" s="56" t="s">
        <v>52</v>
      </c>
      <c r="J2092" s="56" t="s">
        <v>53</v>
      </c>
      <c r="K2092" s="58" t="s">
        <v>34</v>
      </c>
      <c r="L2092" s="59" t="s">
        <v>1353</v>
      </c>
      <c r="M2092" s="58" t="s">
        <v>2000</v>
      </c>
      <c r="N2092" s="60"/>
      <c r="O2092" s="61"/>
      <c r="P2092" s="60"/>
      <c r="Q2092" s="62"/>
      <c r="R2092" s="62"/>
      <c r="S2092" s="22">
        <f t="shared" si="1323"/>
        <v>0</v>
      </c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77">
        <f t="shared" si="1324"/>
        <v>0</v>
      </c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20"/>
      <c r="DD2092" s="22" t="str">
        <f t="shared" si="1318"/>
        <v>проверка пройдена</v>
      </c>
      <c r="DE2092" s="22" t="str">
        <f t="shared" si="1319"/>
        <v>проверка пройдена</v>
      </c>
      <c r="EO2092" s="64"/>
      <c r="EP2092" s="64"/>
      <c r="EQ2092" s="64"/>
      <c r="ER2092" s="64"/>
      <c r="ES2092" s="64"/>
      <c r="ET2092" s="64"/>
      <c r="EU2092" s="64"/>
      <c r="EV2092" s="64"/>
      <c r="EW2092" s="64"/>
      <c r="EX2092" s="64"/>
      <c r="EY2092" s="64"/>
      <c r="EZ2092" s="64"/>
      <c r="FA2092" s="64"/>
      <c r="FB2092" s="64"/>
      <c r="FC2092" s="64"/>
      <c r="FD2092" s="64"/>
      <c r="FE2092" s="64"/>
      <c r="FF2092" s="64"/>
      <c r="FG2092" s="64"/>
      <c r="FH2092" s="64"/>
      <c r="FI2092" s="64"/>
      <c r="FJ2092" s="64"/>
      <c r="FK2092" s="64"/>
      <c r="FL2092" s="64"/>
      <c r="FM2092" s="64"/>
      <c r="FN2092" s="64"/>
      <c r="FO2092" s="64"/>
      <c r="FP2092" s="64"/>
      <c r="FQ2092" s="64"/>
      <c r="FR2092" s="64"/>
      <c r="FS2092" s="64"/>
      <c r="FT2092" s="64"/>
      <c r="FU2092" s="64"/>
      <c r="FV2092" s="64"/>
      <c r="FW2092" s="64"/>
      <c r="FX2092" s="64"/>
      <c r="FY2092" s="64"/>
      <c r="FZ2092" s="64"/>
      <c r="GA2092" s="64"/>
      <c r="GB2092" s="64"/>
      <c r="GC2092" s="64"/>
      <c r="GD2092" s="64"/>
      <c r="GE2092" s="64"/>
      <c r="GF2092" s="64"/>
      <c r="GG2092" s="64"/>
      <c r="GH2092" s="64"/>
      <c r="GI2092" s="64"/>
      <c r="GJ2092" s="64"/>
      <c r="GK2092" s="64"/>
      <c r="GL2092" s="64"/>
      <c r="GM2092" s="64"/>
      <c r="GN2092" s="64"/>
      <c r="GO2092" s="64"/>
      <c r="GP2092" s="64"/>
      <c r="GQ2092" s="64"/>
      <c r="GR2092" s="64"/>
      <c r="GS2092" s="64"/>
      <c r="GT2092" s="64"/>
      <c r="GU2092" s="64"/>
      <c r="GV2092" s="64"/>
      <c r="GW2092" s="64"/>
      <c r="GX2092" s="64"/>
    </row>
    <row r="2093" spans="1:206" s="63" customFormat="1" ht="42.75" customHeight="1" x14ac:dyDescent="0.25">
      <c r="A2093" s="55" t="s">
        <v>140</v>
      </c>
      <c r="B2093" s="56" t="s">
        <v>97</v>
      </c>
      <c r="C2093" s="57" t="s">
        <v>79</v>
      </c>
      <c r="D2093" s="57" t="s">
        <v>2049</v>
      </c>
      <c r="E2093" s="56" t="str">
        <f>VLOOKUP(C2093,'Коды программ'!$A$2:$B$581,2,FALSE)</f>
        <v>Сестринское дело</v>
      </c>
      <c r="F2093" s="56" t="str">
        <f t="shared" si="1284"/>
        <v>34.02.01 Сестринское дело</v>
      </c>
      <c r="G2093" s="56" t="s">
        <v>2003</v>
      </c>
      <c r="H2093" s="56" t="s">
        <v>56</v>
      </c>
      <c r="I2093" s="56" t="s">
        <v>52</v>
      </c>
      <c r="J2093" s="56" t="s">
        <v>53</v>
      </c>
      <c r="K2093" s="58" t="s">
        <v>35</v>
      </c>
      <c r="L2093" s="59" t="s">
        <v>1354</v>
      </c>
      <c r="M2093" s="58" t="s">
        <v>2000</v>
      </c>
      <c r="N2093" s="60"/>
      <c r="O2093" s="61"/>
      <c r="P2093" s="60"/>
      <c r="Q2093" s="62"/>
      <c r="R2093" s="62"/>
      <c r="S2093" s="22">
        <f t="shared" si="1323"/>
        <v>0</v>
      </c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77">
        <f t="shared" si="1324"/>
        <v>0</v>
      </c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20"/>
      <c r="DD2093" s="22" t="str">
        <f t="shared" si="1318"/>
        <v>проверка пройдена</v>
      </c>
      <c r="DE2093" s="22" t="str">
        <f t="shared" si="1319"/>
        <v>проверка пройдена</v>
      </c>
      <c r="EO2093" s="64"/>
      <c r="EP2093" s="64"/>
      <c r="EQ2093" s="64"/>
      <c r="ER2093" s="64"/>
      <c r="ES2093" s="64"/>
      <c r="ET2093" s="64"/>
      <c r="EU2093" s="64"/>
      <c r="EV2093" s="64"/>
      <c r="EW2093" s="64"/>
      <c r="EX2093" s="64"/>
      <c r="EY2093" s="64"/>
      <c r="EZ2093" s="64"/>
      <c r="FA2093" s="64"/>
      <c r="FB2093" s="64"/>
      <c r="FC2093" s="64"/>
      <c r="FD2093" s="64"/>
      <c r="FE2093" s="64"/>
      <c r="FF2093" s="64"/>
      <c r="FG2093" s="64"/>
      <c r="FH2093" s="64"/>
      <c r="FI2093" s="64"/>
      <c r="FJ2093" s="64"/>
      <c r="FK2093" s="64"/>
      <c r="FL2093" s="64"/>
      <c r="FM2093" s="64"/>
      <c r="FN2093" s="64"/>
      <c r="FO2093" s="64"/>
      <c r="FP2093" s="64"/>
      <c r="FQ2093" s="64"/>
      <c r="FR2093" s="64"/>
      <c r="FS2093" s="64"/>
      <c r="FT2093" s="64"/>
      <c r="FU2093" s="64"/>
      <c r="FV2093" s="64"/>
      <c r="FW2093" s="64"/>
      <c r="FX2093" s="64"/>
      <c r="FY2093" s="64"/>
      <c r="FZ2093" s="64"/>
      <c r="GA2093" s="64"/>
      <c r="GB2093" s="64"/>
      <c r="GC2093" s="64"/>
      <c r="GD2093" s="64"/>
      <c r="GE2093" s="64"/>
      <c r="GF2093" s="64"/>
      <c r="GG2093" s="64"/>
      <c r="GH2093" s="64"/>
      <c r="GI2093" s="64"/>
      <c r="GJ2093" s="64"/>
      <c r="GK2093" s="64"/>
      <c r="GL2093" s="64"/>
      <c r="GM2093" s="64"/>
      <c r="GN2093" s="64"/>
      <c r="GO2093" s="64"/>
      <c r="GP2093" s="64"/>
      <c r="GQ2093" s="64"/>
      <c r="GR2093" s="64"/>
      <c r="GS2093" s="64"/>
      <c r="GT2093" s="64"/>
      <c r="GU2093" s="64"/>
      <c r="GV2093" s="64"/>
      <c r="GW2093" s="64"/>
      <c r="GX2093" s="64"/>
    </row>
    <row r="2094" spans="1:206" s="63" customFormat="1" ht="42.75" customHeight="1" x14ac:dyDescent="0.25">
      <c r="A2094" s="55" t="s">
        <v>140</v>
      </c>
      <c r="B2094" s="56" t="s">
        <v>97</v>
      </c>
      <c r="C2094" s="57" t="s">
        <v>79</v>
      </c>
      <c r="D2094" s="57" t="s">
        <v>2049</v>
      </c>
      <c r="E2094" s="56" t="str">
        <f>VLOOKUP(C2094,'Коды программ'!$A$2:$B$581,2,FALSE)</f>
        <v>Сестринское дело</v>
      </c>
      <c r="F2094" s="56" t="str">
        <f t="shared" si="1284"/>
        <v>34.02.01 Сестринское дело</v>
      </c>
      <c r="G2094" s="56" t="s">
        <v>2003</v>
      </c>
      <c r="H2094" s="56" t="s">
        <v>56</v>
      </c>
      <c r="I2094" s="56" t="s">
        <v>52</v>
      </c>
      <c r="J2094" s="56" t="s">
        <v>53</v>
      </c>
      <c r="K2094" s="58" t="s">
        <v>36</v>
      </c>
      <c r="L2094" s="59" t="s">
        <v>1355</v>
      </c>
      <c r="M2094" s="58" t="s">
        <v>2000</v>
      </c>
      <c r="N2094" s="60"/>
      <c r="O2094" s="61"/>
      <c r="P2094" s="60"/>
      <c r="Q2094" s="62"/>
      <c r="R2094" s="62"/>
      <c r="S2094" s="22">
        <f t="shared" si="1323"/>
        <v>0</v>
      </c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77">
        <f t="shared" si="1324"/>
        <v>0</v>
      </c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20"/>
      <c r="DD2094" s="22" t="str">
        <f t="shared" si="1318"/>
        <v>проверка пройдена</v>
      </c>
      <c r="DE2094" s="22" t="str">
        <f t="shared" si="1319"/>
        <v>проверка пройдена</v>
      </c>
      <c r="EO2094" s="64"/>
      <c r="EP2094" s="64"/>
      <c r="EQ2094" s="64"/>
      <c r="ER2094" s="64"/>
      <c r="ES2094" s="64"/>
      <c r="ET2094" s="64"/>
      <c r="EU2094" s="64"/>
      <c r="EV2094" s="64"/>
      <c r="EW2094" s="64"/>
      <c r="EX2094" s="64"/>
      <c r="EY2094" s="64"/>
      <c r="EZ2094" s="64"/>
      <c r="FA2094" s="64"/>
      <c r="FB2094" s="64"/>
      <c r="FC2094" s="64"/>
      <c r="FD2094" s="64"/>
      <c r="FE2094" s="64"/>
      <c r="FF2094" s="64"/>
      <c r="FG2094" s="64"/>
      <c r="FH2094" s="64"/>
      <c r="FI2094" s="64"/>
      <c r="FJ2094" s="64"/>
      <c r="FK2094" s="64"/>
      <c r="FL2094" s="64"/>
      <c r="FM2094" s="64"/>
      <c r="FN2094" s="64"/>
      <c r="FO2094" s="64"/>
      <c r="FP2094" s="64"/>
      <c r="FQ2094" s="64"/>
      <c r="FR2094" s="64"/>
      <c r="FS2094" s="64"/>
      <c r="FT2094" s="64"/>
      <c r="FU2094" s="64"/>
      <c r="FV2094" s="64"/>
      <c r="FW2094" s="64"/>
      <c r="FX2094" s="64"/>
      <c r="FY2094" s="64"/>
      <c r="FZ2094" s="64"/>
      <c r="GA2094" s="64"/>
      <c r="GB2094" s="64"/>
      <c r="GC2094" s="64"/>
      <c r="GD2094" s="64"/>
      <c r="GE2094" s="64"/>
      <c r="GF2094" s="64"/>
      <c r="GG2094" s="64"/>
      <c r="GH2094" s="64"/>
      <c r="GI2094" s="64"/>
      <c r="GJ2094" s="64"/>
      <c r="GK2094" s="64"/>
      <c r="GL2094" s="64"/>
      <c r="GM2094" s="64"/>
      <c r="GN2094" s="64"/>
      <c r="GO2094" s="64"/>
      <c r="GP2094" s="64"/>
      <c r="GQ2094" s="64"/>
      <c r="GR2094" s="64"/>
      <c r="GS2094" s="64"/>
      <c r="GT2094" s="64"/>
      <c r="GU2094" s="64"/>
      <c r="GV2094" s="64"/>
      <c r="GW2094" s="64"/>
      <c r="GX2094" s="64"/>
    </row>
    <row r="2095" spans="1:206" s="63" customFormat="1" ht="42.75" customHeight="1" x14ac:dyDescent="0.25">
      <c r="A2095" s="55" t="s">
        <v>140</v>
      </c>
      <c r="B2095" s="56" t="s">
        <v>97</v>
      </c>
      <c r="C2095" s="57" t="s">
        <v>79</v>
      </c>
      <c r="D2095" s="57" t="s">
        <v>2049</v>
      </c>
      <c r="E2095" s="56" t="str">
        <f>VLOOKUP(C2095,'Коды программ'!$A$2:$B$581,2,FALSE)</f>
        <v>Сестринское дело</v>
      </c>
      <c r="F2095" s="56" t="str">
        <f t="shared" si="1284"/>
        <v>34.02.01 Сестринское дело</v>
      </c>
      <c r="G2095" s="56" t="s">
        <v>2003</v>
      </c>
      <c r="H2095" s="56" t="s">
        <v>56</v>
      </c>
      <c r="I2095" s="56" t="s">
        <v>52</v>
      </c>
      <c r="J2095" s="56" t="s">
        <v>53</v>
      </c>
      <c r="K2095" s="58" t="s">
        <v>37</v>
      </c>
      <c r="L2095" s="59" t="s">
        <v>1356</v>
      </c>
      <c r="M2095" s="58" t="s">
        <v>2000</v>
      </c>
      <c r="N2095" s="60"/>
      <c r="O2095" s="61"/>
      <c r="P2095" s="60"/>
      <c r="Q2095" s="62"/>
      <c r="R2095" s="62"/>
      <c r="S2095" s="22">
        <f t="shared" si="1323"/>
        <v>0</v>
      </c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77">
        <f t="shared" si="1324"/>
        <v>0</v>
      </c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20"/>
      <c r="DD2095" s="22" t="str">
        <f t="shared" si="1318"/>
        <v>проверка пройдена</v>
      </c>
      <c r="DE2095" s="22" t="str">
        <f t="shared" si="1319"/>
        <v>проверка пройдена</v>
      </c>
      <c r="EO2095" s="64"/>
      <c r="EP2095" s="64"/>
      <c r="EQ2095" s="64"/>
      <c r="ER2095" s="64"/>
      <c r="ES2095" s="64"/>
      <c r="ET2095" s="64"/>
      <c r="EU2095" s="64"/>
      <c r="EV2095" s="64"/>
      <c r="EW2095" s="64"/>
      <c r="EX2095" s="64"/>
      <c r="EY2095" s="64"/>
      <c r="EZ2095" s="64"/>
      <c r="FA2095" s="64"/>
      <c r="FB2095" s="64"/>
      <c r="FC2095" s="64"/>
      <c r="FD2095" s="64"/>
      <c r="FE2095" s="64"/>
      <c r="FF2095" s="64"/>
      <c r="FG2095" s="64"/>
      <c r="FH2095" s="64"/>
      <c r="FI2095" s="64"/>
      <c r="FJ2095" s="64"/>
      <c r="FK2095" s="64"/>
      <c r="FL2095" s="64"/>
      <c r="FM2095" s="64"/>
      <c r="FN2095" s="64"/>
      <c r="FO2095" s="64"/>
      <c r="FP2095" s="64"/>
      <c r="FQ2095" s="64"/>
      <c r="FR2095" s="64"/>
      <c r="FS2095" s="64"/>
      <c r="FT2095" s="64"/>
      <c r="FU2095" s="64"/>
      <c r="FV2095" s="64"/>
      <c r="FW2095" s="64"/>
      <c r="FX2095" s="64"/>
      <c r="FY2095" s="64"/>
      <c r="FZ2095" s="64"/>
      <c r="GA2095" s="64"/>
      <c r="GB2095" s="64"/>
      <c r="GC2095" s="64"/>
      <c r="GD2095" s="64"/>
      <c r="GE2095" s="64"/>
      <c r="GF2095" s="64"/>
      <c r="GG2095" s="64"/>
      <c r="GH2095" s="64"/>
      <c r="GI2095" s="64"/>
      <c r="GJ2095" s="64"/>
      <c r="GK2095" s="64"/>
      <c r="GL2095" s="64"/>
      <c r="GM2095" s="64"/>
      <c r="GN2095" s="64"/>
      <c r="GO2095" s="64"/>
      <c r="GP2095" s="64"/>
      <c r="GQ2095" s="64"/>
      <c r="GR2095" s="64"/>
      <c r="GS2095" s="64"/>
      <c r="GT2095" s="64"/>
      <c r="GU2095" s="64"/>
      <c r="GV2095" s="64"/>
      <c r="GW2095" s="64"/>
      <c r="GX2095" s="64"/>
    </row>
    <row r="2096" spans="1:206" s="63" customFormat="1" ht="42.75" customHeight="1" x14ac:dyDescent="0.25">
      <c r="A2096" s="55" t="s">
        <v>140</v>
      </c>
      <c r="B2096" s="56" t="s">
        <v>97</v>
      </c>
      <c r="C2096" s="57" t="s">
        <v>79</v>
      </c>
      <c r="D2096" s="57" t="s">
        <v>2049</v>
      </c>
      <c r="E2096" s="56" t="str">
        <f>VLOOKUP(C2096,'Коды программ'!$A$2:$B$581,2,FALSE)</f>
        <v>Сестринское дело</v>
      </c>
      <c r="F2096" s="56" t="str">
        <f t="shared" ref="F2096:F2159" si="1325">CONCATENATE(C2096," ",E2096)</f>
        <v>34.02.01 Сестринское дело</v>
      </c>
      <c r="G2096" s="56" t="s">
        <v>2003</v>
      </c>
      <c r="H2096" s="56" t="s">
        <v>56</v>
      </c>
      <c r="I2096" s="56" t="s">
        <v>52</v>
      </c>
      <c r="J2096" s="56" t="s">
        <v>53</v>
      </c>
      <c r="K2096" s="58" t="s">
        <v>38</v>
      </c>
      <c r="L2096" s="59" t="s">
        <v>1357</v>
      </c>
      <c r="M2096" s="58" t="s">
        <v>2000</v>
      </c>
      <c r="N2096" s="60"/>
      <c r="O2096" s="61"/>
      <c r="P2096" s="60"/>
      <c r="Q2096" s="62"/>
      <c r="R2096" s="62"/>
      <c r="S2096" s="22">
        <f t="shared" si="1323"/>
        <v>0</v>
      </c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77">
        <f t="shared" si="1324"/>
        <v>0</v>
      </c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20"/>
      <c r="DD2096" s="22" t="str">
        <f t="shared" si="1318"/>
        <v>проверка пройдена</v>
      </c>
      <c r="DE2096" s="22" t="str">
        <f t="shared" si="1319"/>
        <v>проверка пройдена</v>
      </c>
      <c r="EO2096" s="64"/>
      <c r="EP2096" s="64"/>
      <c r="EQ2096" s="64"/>
      <c r="ER2096" s="64"/>
      <c r="ES2096" s="64"/>
      <c r="ET2096" s="64"/>
      <c r="EU2096" s="64"/>
      <c r="EV2096" s="64"/>
      <c r="EW2096" s="64"/>
      <c r="EX2096" s="64"/>
      <c r="EY2096" s="64"/>
      <c r="EZ2096" s="64"/>
      <c r="FA2096" s="64"/>
      <c r="FB2096" s="64"/>
      <c r="FC2096" s="64"/>
      <c r="FD2096" s="64"/>
      <c r="FE2096" s="64"/>
      <c r="FF2096" s="64"/>
      <c r="FG2096" s="64"/>
      <c r="FH2096" s="64"/>
      <c r="FI2096" s="64"/>
      <c r="FJ2096" s="64"/>
      <c r="FK2096" s="64"/>
      <c r="FL2096" s="64"/>
      <c r="FM2096" s="64"/>
      <c r="FN2096" s="64"/>
      <c r="FO2096" s="64"/>
      <c r="FP2096" s="64"/>
      <c r="FQ2096" s="64"/>
      <c r="FR2096" s="64"/>
      <c r="FS2096" s="64"/>
      <c r="FT2096" s="64"/>
      <c r="FU2096" s="64"/>
      <c r="FV2096" s="64"/>
      <c r="FW2096" s="64"/>
      <c r="FX2096" s="64"/>
      <c r="FY2096" s="64"/>
      <c r="FZ2096" s="64"/>
      <c r="GA2096" s="64"/>
      <c r="GB2096" s="64"/>
      <c r="GC2096" s="64"/>
      <c r="GD2096" s="64"/>
      <c r="GE2096" s="64"/>
      <c r="GF2096" s="64"/>
      <c r="GG2096" s="64"/>
      <c r="GH2096" s="64"/>
      <c r="GI2096" s="64"/>
      <c r="GJ2096" s="64"/>
      <c r="GK2096" s="64"/>
      <c r="GL2096" s="64"/>
      <c r="GM2096" s="64"/>
      <c r="GN2096" s="64"/>
      <c r="GO2096" s="64"/>
      <c r="GP2096" s="64"/>
      <c r="GQ2096" s="64"/>
      <c r="GR2096" s="64"/>
      <c r="GS2096" s="64"/>
      <c r="GT2096" s="64"/>
      <c r="GU2096" s="64"/>
      <c r="GV2096" s="64"/>
      <c r="GW2096" s="64"/>
      <c r="GX2096" s="64"/>
    </row>
    <row r="2097" spans="1:206" s="63" customFormat="1" ht="42.75" customHeight="1" x14ac:dyDescent="0.25">
      <c r="A2097" s="55" t="s">
        <v>140</v>
      </c>
      <c r="B2097" s="56" t="s">
        <v>97</v>
      </c>
      <c r="C2097" s="57" t="s">
        <v>79</v>
      </c>
      <c r="D2097" s="57" t="s">
        <v>2049</v>
      </c>
      <c r="E2097" s="56" t="str">
        <f>VLOOKUP(C2097,'Коды программ'!$A$2:$B$581,2,FALSE)</f>
        <v>Сестринское дело</v>
      </c>
      <c r="F2097" s="56" t="str">
        <f t="shared" si="1325"/>
        <v>34.02.01 Сестринское дело</v>
      </c>
      <c r="G2097" s="56" t="s">
        <v>2003</v>
      </c>
      <c r="H2097" s="56" t="s">
        <v>56</v>
      </c>
      <c r="I2097" s="56" t="s">
        <v>52</v>
      </c>
      <c r="J2097" s="56" t="s">
        <v>53</v>
      </c>
      <c r="K2097" s="58" t="s">
        <v>39</v>
      </c>
      <c r="L2097" s="59" t="s">
        <v>1358</v>
      </c>
      <c r="M2097" s="58" t="s">
        <v>2000</v>
      </c>
      <c r="N2097" s="60"/>
      <c r="O2097" s="61"/>
      <c r="P2097" s="60"/>
      <c r="Q2097" s="62"/>
      <c r="R2097" s="62"/>
      <c r="S2097" s="22">
        <f t="shared" si="1323"/>
        <v>0</v>
      </c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77">
        <f t="shared" si="1324"/>
        <v>0</v>
      </c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20"/>
      <c r="DD2097" s="22" t="str">
        <f t="shared" si="1318"/>
        <v>проверка пройдена</v>
      </c>
      <c r="DE2097" s="22" t="str">
        <f t="shared" si="1319"/>
        <v>проверка пройдена</v>
      </c>
      <c r="EO2097" s="64"/>
      <c r="EP2097" s="64"/>
      <c r="EQ2097" s="64"/>
      <c r="ER2097" s="64"/>
      <c r="ES2097" s="64"/>
      <c r="ET2097" s="64"/>
      <c r="EU2097" s="64"/>
      <c r="EV2097" s="64"/>
      <c r="EW2097" s="64"/>
      <c r="EX2097" s="64"/>
      <c r="EY2097" s="64"/>
      <c r="EZ2097" s="64"/>
      <c r="FA2097" s="64"/>
      <c r="FB2097" s="64"/>
      <c r="FC2097" s="64"/>
      <c r="FD2097" s="64"/>
      <c r="FE2097" s="64"/>
      <c r="FF2097" s="64"/>
      <c r="FG2097" s="64"/>
      <c r="FH2097" s="64"/>
      <c r="FI2097" s="64"/>
      <c r="FJ2097" s="64"/>
      <c r="FK2097" s="64"/>
      <c r="FL2097" s="64"/>
      <c r="FM2097" s="64"/>
      <c r="FN2097" s="64"/>
      <c r="FO2097" s="64"/>
      <c r="FP2097" s="64"/>
      <c r="FQ2097" s="64"/>
      <c r="FR2097" s="64"/>
      <c r="FS2097" s="64"/>
      <c r="FT2097" s="64"/>
      <c r="FU2097" s="64"/>
      <c r="FV2097" s="64"/>
      <c r="FW2097" s="64"/>
      <c r="FX2097" s="64"/>
      <c r="FY2097" s="64"/>
      <c r="FZ2097" s="64"/>
      <c r="GA2097" s="64"/>
      <c r="GB2097" s="64"/>
      <c r="GC2097" s="64"/>
      <c r="GD2097" s="64"/>
      <c r="GE2097" s="64"/>
      <c r="GF2097" s="64"/>
      <c r="GG2097" s="64"/>
      <c r="GH2097" s="64"/>
      <c r="GI2097" s="64"/>
      <c r="GJ2097" s="64"/>
      <c r="GK2097" s="64"/>
      <c r="GL2097" s="64"/>
      <c r="GM2097" s="64"/>
      <c r="GN2097" s="64"/>
      <c r="GO2097" s="64"/>
      <c r="GP2097" s="64"/>
      <c r="GQ2097" s="64"/>
      <c r="GR2097" s="64"/>
      <c r="GS2097" s="64"/>
      <c r="GT2097" s="64"/>
      <c r="GU2097" s="64"/>
      <c r="GV2097" s="64"/>
      <c r="GW2097" s="64"/>
      <c r="GX2097" s="64"/>
    </row>
    <row r="2098" spans="1:206" s="88" customFormat="1" ht="42.75" customHeight="1" x14ac:dyDescent="0.25">
      <c r="A2098" s="78" t="s">
        <v>140</v>
      </c>
      <c r="B2098" s="79"/>
      <c r="C2098" s="80"/>
      <c r="D2098" s="80"/>
      <c r="E2098" s="79"/>
      <c r="F2098" s="79" t="str">
        <f t="shared" si="1325"/>
        <v xml:space="preserve"> </v>
      </c>
      <c r="G2098" s="79"/>
      <c r="H2098" s="79"/>
      <c r="I2098" s="79"/>
      <c r="J2098" s="79"/>
      <c r="K2098" s="81" t="s">
        <v>40</v>
      </c>
      <c r="L2098" s="82" t="s">
        <v>1347</v>
      </c>
      <c r="M2098" s="81"/>
      <c r="N2098" s="83"/>
      <c r="O2098" s="84"/>
      <c r="P2098" s="83"/>
      <c r="Q2098" s="85"/>
      <c r="R2098" s="24" t="str">
        <f t="shared" ref="R2098:CF2098" si="1326">IF(AND(R2084&lt;=R2083,R2085&lt;=R2084,R2086&lt;=R2083,R2087&lt;=R2083,R2088=(R2084+R2086),R2088=(R2089+R2090+R2091+R2092+R2093+R2094+R2095),R2096&lt;=R2088,R2097&lt;=R2088,(R2084+R2086)&lt;=R2083,R2089&lt;=R2088,R2090&lt;=R2088,R2091&lt;=R2088,R2092&lt;=R2088,R2093&lt;=R2088,R2094&lt;=R2088,R2095&lt;=R2088,R2096&lt;=R2087,R2096&lt;=R2088)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098" s="24" t="str">
        <f t="shared" si="1326"/>
        <v>проверка пройдена</v>
      </c>
      <c r="T2098" s="24" t="str">
        <f t="shared" si="1326"/>
        <v>проверка пройдена</v>
      </c>
      <c r="U2098" s="24" t="str">
        <f t="shared" si="1326"/>
        <v>проверка пройдена</v>
      </c>
      <c r="V2098" s="24" t="str">
        <f t="shared" si="1326"/>
        <v>проверка пройдена</v>
      </c>
      <c r="W2098" s="24" t="str">
        <f t="shared" si="1326"/>
        <v>проверка пройдена</v>
      </c>
      <c r="X2098" s="24" t="str">
        <f t="shared" si="1326"/>
        <v>проверка пройдена</v>
      </c>
      <c r="Y2098" s="24" t="str">
        <f t="shared" si="1326"/>
        <v>проверка пройдена</v>
      </c>
      <c r="Z2098" s="24" t="str">
        <f t="shared" si="1326"/>
        <v>проверка пройдена</v>
      </c>
      <c r="AA2098" s="24" t="str">
        <f t="shared" si="1326"/>
        <v>проверка пройдена</v>
      </c>
      <c r="AB2098" s="24" t="str">
        <f t="shared" si="1326"/>
        <v>проверка пройдена</v>
      </c>
      <c r="AC2098" s="24" t="str">
        <f t="shared" si="1326"/>
        <v>проверка пройдена</v>
      </c>
      <c r="AD2098" s="24" t="str">
        <f t="shared" si="1326"/>
        <v>проверка пройдена</v>
      </c>
      <c r="AE2098" s="24" t="str">
        <f t="shared" si="1326"/>
        <v>проверка пройдена</v>
      </c>
      <c r="AF2098" s="24" t="str">
        <f t="shared" si="1326"/>
        <v>проверка пройдена</v>
      </c>
      <c r="AG2098" s="24" t="str">
        <f t="shared" si="1326"/>
        <v>проверка пройдена</v>
      </c>
      <c r="AH2098" s="24" t="str">
        <f t="shared" si="1326"/>
        <v>проверка пройдена</v>
      </c>
      <c r="AI2098" s="24" t="str">
        <f t="shared" si="1326"/>
        <v>проверка пройдена</v>
      </c>
      <c r="AJ2098" s="24" t="str">
        <f t="shared" si="1326"/>
        <v>проверка пройдена</v>
      </c>
      <c r="AK2098" s="24" t="str">
        <f t="shared" si="1326"/>
        <v>проверка пройдена</v>
      </c>
      <c r="AL2098" s="24" t="str">
        <f t="shared" si="1326"/>
        <v>проверка пройдена</v>
      </c>
      <c r="AM2098" s="24" t="str">
        <f t="shared" si="1326"/>
        <v>проверка пройдена</v>
      </c>
      <c r="AN2098" s="24" t="str">
        <f t="shared" si="1326"/>
        <v>проверка пройдена</v>
      </c>
      <c r="AO2098" s="24" t="str">
        <f t="shared" si="1326"/>
        <v>проверка пройдена</v>
      </c>
      <c r="AP2098" s="24" t="str">
        <f t="shared" si="1326"/>
        <v>проверка пройдена</v>
      </c>
      <c r="AQ2098" s="24" t="str">
        <f t="shared" si="1326"/>
        <v>проверка пройдена</v>
      </c>
      <c r="AR2098" s="24" t="str">
        <f t="shared" si="1326"/>
        <v>проверка пройдена</v>
      </c>
      <c r="AS2098" s="24" t="str">
        <f t="shared" si="1326"/>
        <v>проверка пройдена</v>
      </c>
      <c r="AT2098" s="24" t="str">
        <f t="shared" si="1326"/>
        <v>проверка пройдена</v>
      </c>
      <c r="AU2098" s="24" t="str">
        <f t="shared" si="1326"/>
        <v>проверка пройдена</v>
      </c>
      <c r="AV2098" s="24" t="str">
        <f t="shared" si="1326"/>
        <v>проверка пройдена</v>
      </c>
      <c r="AW2098" s="24" t="str">
        <f t="shared" si="1326"/>
        <v>проверка пройдена</v>
      </c>
      <c r="AX2098" s="24" t="str">
        <f t="shared" si="1326"/>
        <v>проверка пройдена</v>
      </c>
      <c r="AY2098" s="24" t="str">
        <f t="shared" si="1326"/>
        <v>проверка пройдена</v>
      </c>
      <c r="AZ2098" s="24" t="str">
        <f t="shared" si="1326"/>
        <v>проверка пройдена</v>
      </c>
      <c r="BA2098" s="24" t="str">
        <f t="shared" si="1326"/>
        <v>проверка пройдена</v>
      </c>
      <c r="BB2098" s="24" t="str">
        <f t="shared" si="1326"/>
        <v>проверка пройдена</v>
      </c>
      <c r="BC2098" s="24" t="str">
        <f t="shared" si="1326"/>
        <v>проверка пройдена</v>
      </c>
      <c r="BD2098" s="24" t="str">
        <f t="shared" si="1326"/>
        <v>проверка пройдена</v>
      </c>
      <c r="BE2098" s="24" t="str">
        <f t="shared" si="1326"/>
        <v>проверка пройдена</v>
      </c>
      <c r="BF2098" s="24" t="str">
        <f t="shared" si="1326"/>
        <v>проверка пройдена</v>
      </c>
      <c r="BG2098" s="24" t="str">
        <f t="shared" si="1326"/>
        <v>проверка пройдена</v>
      </c>
      <c r="BH2098" s="24" t="str">
        <f t="shared" si="1326"/>
        <v>проверка пройдена</v>
      </c>
      <c r="BI2098" s="24" t="str">
        <f t="shared" si="1326"/>
        <v>проверка пройдена</v>
      </c>
      <c r="BJ2098" s="24" t="str">
        <f t="shared" si="1326"/>
        <v>проверка пройдена</v>
      </c>
      <c r="BK2098" s="24" t="str">
        <f t="shared" si="1326"/>
        <v>проверка пройдена</v>
      </c>
      <c r="BL2098" s="24" t="str">
        <f t="shared" si="1326"/>
        <v>проверка пройдена</v>
      </c>
      <c r="BM2098" s="24" t="str">
        <f t="shared" si="1326"/>
        <v>проверка пройдена</v>
      </c>
      <c r="BN2098" s="24" t="str">
        <f t="shared" si="1326"/>
        <v>проверка пройдена</v>
      </c>
      <c r="BO2098" s="24" t="str">
        <f t="shared" si="1326"/>
        <v>проверка пройдена</v>
      </c>
      <c r="BP2098" s="24" t="str">
        <f t="shared" si="1326"/>
        <v>проверка пройдена</v>
      </c>
      <c r="BQ2098" s="24" t="str">
        <f t="shared" si="1326"/>
        <v>проверка пройдена</v>
      </c>
      <c r="BR2098" s="24" t="str">
        <f t="shared" si="1326"/>
        <v>проверка пройдена</v>
      </c>
      <c r="BS2098" s="24" t="str">
        <f t="shared" si="1326"/>
        <v>проверка пройдена</v>
      </c>
      <c r="BT2098" s="24" t="str">
        <f t="shared" si="1326"/>
        <v>проверка пройдена</v>
      </c>
      <c r="BU2098" s="24" t="str">
        <f t="shared" si="1326"/>
        <v>проверка пройдена</v>
      </c>
      <c r="BV2098" s="24" t="str">
        <f t="shared" si="1326"/>
        <v>проверка пройдена</v>
      </c>
      <c r="BW2098" s="24" t="str">
        <f t="shared" si="1326"/>
        <v>проверка пройдена</v>
      </c>
      <c r="BX2098" s="24" t="str">
        <f t="shared" si="1326"/>
        <v>проверка пройдена</v>
      </c>
      <c r="BY2098" s="24" t="str">
        <f t="shared" si="1326"/>
        <v>проверка пройдена</v>
      </c>
      <c r="BZ2098" s="24" t="str">
        <f t="shared" si="1326"/>
        <v>проверка пройдена</v>
      </c>
      <c r="CA2098" s="24" t="str">
        <f t="shared" si="1326"/>
        <v>проверка пройдена</v>
      </c>
      <c r="CB2098" s="24" t="str">
        <f t="shared" si="1326"/>
        <v>проверка пройдена</v>
      </c>
      <c r="CC2098" s="24" t="str">
        <f t="shared" si="1326"/>
        <v>проверка пройдена</v>
      </c>
      <c r="CD2098" s="24" t="str">
        <f t="shared" si="1326"/>
        <v>проверка пройдена</v>
      </c>
      <c r="CE2098" s="24" t="str">
        <f t="shared" si="1326"/>
        <v>проверка пройдена</v>
      </c>
      <c r="CF2098" s="24" t="str">
        <f t="shared" si="1326"/>
        <v>проверка пройдена</v>
      </c>
      <c r="CG2098" s="24" t="str">
        <f t="shared" ref="CG2098:DA2098" si="1327">IF(AND(CG2084&lt;=CG2083,CG2085&lt;=CG2084,CG2086&lt;=CG2083,CG2087&lt;=CG2083,CG2088=(CG2084+CG2086),CG2088=(CG2089+CG2090+CG2091+CG2092+CG2093+CG2094+CG2095),CG2096&lt;=CG2088,CG2097&lt;=CG2088,(CG2084+CG2086)&lt;=CG2083,CG2089&lt;=CG2088,CG2090&lt;=CG2088,CG2091&lt;=CG2088,CG2092&lt;=CG2088,CG2093&lt;=CG2088,CG2094&lt;=CG2088,CG2095&lt;=CG2088,CG2096&lt;=CG2087,CG2096&lt;=CG2088)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098" s="24" t="str">
        <f t="shared" si="1327"/>
        <v>проверка пройдена</v>
      </c>
      <c r="CI2098" s="24" t="str">
        <f t="shared" si="1327"/>
        <v>проверка пройдена</v>
      </c>
      <c r="CJ2098" s="24" t="str">
        <f t="shared" si="1327"/>
        <v>проверка пройдена</v>
      </c>
      <c r="CK2098" s="24" t="str">
        <f t="shared" si="1327"/>
        <v>проверка пройдена</v>
      </c>
      <c r="CL2098" s="24" t="str">
        <f t="shared" si="1327"/>
        <v>проверка пройдена</v>
      </c>
      <c r="CM2098" s="24" t="str">
        <f t="shared" si="1327"/>
        <v>проверка пройдена</v>
      </c>
      <c r="CN2098" s="24" t="str">
        <f t="shared" si="1327"/>
        <v>проверка пройдена</v>
      </c>
      <c r="CO2098" s="24" t="str">
        <f t="shared" si="1327"/>
        <v>проверка пройдена</v>
      </c>
      <c r="CP2098" s="24" t="str">
        <f t="shared" si="1327"/>
        <v>проверка пройдена</v>
      </c>
      <c r="CQ2098" s="24" t="str">
        <f t="shared" si="1327"/>
        <v>проверка пройдена</v>
      </c>
      <c r="CR2098" s="24" t="str">
        <f t="shared" si="1327"/>
        <v>проверка пройдена</v>
      </c>
      <c r="CS2098" s="24" t="str">
        <f t="shared" si="1327"/>
        <v>проверка пройдена</v>
      </c>
      <c r="CT2098" s="24" t="str">
        <f t="shared" si="1327"/>
        <v>проверка пройдена</v>
      </c>
      <c r="CU2098" s="24" t="str">
        <f t="shared" si="1327"/>
        <v>проверка пройдена</v>
      </c>
      <c r="CV2098" s="24" t="str">
        <f t="shared" si="1327"/>
        <v>проверка пройдена</v>
      </c>
      <c r="CW2098" s="24" t="str">
        <f t="shared" si="1327"/>
        <v>проверка пройдена</v>
      </c>
      <c r="CX2098" s="24"/>
      <c r="CY2098" s="24" t="str">
        <f t="shared" si="1327"/>
        <v>проверка пройдена</v>
      </c>
      <c r="CZ2098" s="24" t="str">
        <f t="shared" si="1327"/>
        <v>проверка пройдена</v>
      </c>
      <c r="DA2098" s="24" t="str">
        <f t="shared" si="1327"/>
        <v>проверка пройдена</v>
      </c>
      <c r="DB2098" s="86"/>
      <c r="DC2098" s="87"/>
      <c r="DD2098" s="22"/>
      <c r="DE2098" s="22"/>
      <c r="EO2098" s="89"/>
      <c r="EP2098" s="89"/>
      <c r="EQ2098" s="89"/>
      <c r="ER2098" s="89"/>
      <c r="ES2098" s="89"/>
      <c r="ET2098" s="89"/>
      <c r="EU2098" s="89"/>
      <c r="EV2098" s="89"/>
      <c r="EW2098" s="89"/>
      <c r="EX2098" s="89"/>
      <c r="EY2098" s="89"/>
      <c r="EZ2098" s="89"/>
      <c r="FA2098" s="89"/>
      <c r="FB2098" s="89"/>
      <c r="FC2098" s="89"/>
      <c r="FD2098" s="89"/>
      <c r="FE2098" s="89"/>
      <c r="FF2098" s="89"/>
      <c r="FG2098" s="89"/>
      <c r="FH2098" s="89"/>
      <c r="FI2098" s="89"/>
      <c r="FJ2098" s="89"/>
      <c r="FK2098" s="89"/>
      <c r="FL2098" s="89"/>
      <c r="FM2098" s="89"/>
      <c r="FN2098" s="89"/>
      <c r="FO2098" s="89"/>
      <c r="FP2098" s="89"/>
      <c r="FQ2098" s="89"/>
      <c r="FR2098" s="89"/>
      <c r="FS2098" s="89"/>
      <c r="FT2098" s="89"/>
      <c r="FU2098" s="89"/>
      <c r="FV2098" s="89"/>
      <c r="FW2098" s="89"/>
      <c r="FX2098" s="89"/>
      <c r="FY2098" s="89"/>
      <c r="FZ2098" s="89"/>
      <c r="GA2098" s="89"/>
      <c r="GB2098" s="89"/>
      <c r="GC2098" s="89"/>
      <c r="GD2098" s="89"/>
      <c r="GE2098" s="89"/>
      <c r="GF2098" s="89"/>
      <c r="GG2098" s="89"/>
      <c r="GH2098" s="89"/>
      <c r="GI2098" s="89"/>
      <c r="GJ2098" s="89"/>
      <c r="GK2098" s="89"/>
      <c r="GL2098" s="89"/>
      <c r="GM2098" s="89"/>
      <c r="GN2098" s="89"/>
      <c r="GO2098" s="89"/>
      <c r="GP2098" s="89"/>
      <c r="GQ2098" s="89"/>
      <c r="GR2098" s="89"/>
      <c r="GS2098" s="89"/>
      <c r="GT2098" s="89"/>
      <c r="GU2098" s="89"/>
      <c r="GV2098" s="89"/>
      <c r="GW2098" s="89"/>
      <c r="GX2098" s="89"/>
    </row>
    <row r="2099" spans="1:206" s="63" customFormat="1" ht="42.75" customHeight="1" x14ac:dyDescent="0.25">
      <c r="A2099" s="55" t="s">
        <v>140</v>
      </c>
      <c r="B2099" s="56" t="s">
        <v>97</v>
      </c>
      <c r="C2099" s="57" t="s">
        <v>77</v>
      </c>
      <c r="D2099" s="57" t="s">
        <v>2049</v>
      </c>
      <c r="E2099" s="56" t="str">
        <f>VLOOKUP(C2099,'Коды программ'!$A$2:$B$581,2,FALSE)</f>
        <v>Лечебное дело</v>
      </c>
      <c r="F2099" s="56" t="str">
        <f t="shared" si="1325"/>
        <v>31.02.01 Лечебное дело</v>
      </c>
      <c r="G2099" s="56" t="s">
        <v>50</v>
      </c>
      <c r="H2099" s="56" t="s">
        <v>56</v>
      </c>
      <c r="I2099" s="56" t="s">
        <v>52</v>
      </c>
      <c r="J2099" s="56" t="s">
        <v>53</v>
      </c>
      <c r="K2099" s="58" t="s">
        <v>25</v>
      </c>
      <c r="L2099" s="59" t="s">
        <v>42</v>
      </c>
      <c r="M2099" s="58" t="s">
        <v>2000</v>
      </c>
      <c r="N2099" s="60">
        <v>30</v>
      </c>
      <c r="O2099" s="61">
        <v>32</v>
      </c>
      <c r="P2099" s="60">
        <v>6</v>
      </c>
      <c r="Q2099" s="62"/>
      <c r="R2099" s="62">
        <v>30</v>
      </c>
      <c r="S2099" s="22">
        <f t="shared" ref="S2099:S2103" si="1328">SUM(T2099:AU2099)</f>
        <v>27</v>
      </c>
      <c r="T2099" s="18"/>
      <c r="U2099" s="18">
        <v>27</v>
      </c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>
        <v>1</v>
      </c>
      <c r="BD2099" s="18"/>
      <c r="BE2099" s="18"/>
      <c r="BF2099" s="77">
        <f>SUM(BG2099:CH2099)</f>
        <v>2</v>
      </c>
      <c r="BG2099" s="18"/>
      <c r="BH2099" s="18"/>
      <c r="BI2099" s="18">
        <v>2</v>
      </c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20"/>
      <c r="DD2099" s="22" t="str">
        <f t="shared" ref="DD2099:DD2113" si="1329">IF(R2099=S2099+AX2099+AY2099+AZ2099+BA2099+BC2099+BD2099+BE2099+BF2099+CJ2099+CK2099+CL2099+CM2099+CN2099+CO2099+CP2099+CQ2099+CR2099+CS2099+CT2099+CU2099+CV2099+CW2099+CY2099+CZ2099+DA2099,"проверка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099" s="22" t="str">
        <f t="shared" ref="DE2099:DE2113" si="1330">IF(AND(AV2099&lt;=S2099,AW2099&lt;=S2099),"проверка пройдена","ВНИМАНИЕ! не может стоять значение большее, чем проверка пройдена")</f>
        <v>проверка пройдена</v>
      </c>
      <c r="EO2099" s="64"/>
      <c r="EP2099" s="64"/>
      <c r="EQ2099" s="64"/>
      <c r="ER2099" s="64"/>
      <c r="ES2099" s="64"/>
      <c r="ET2099" s="64"/>
      <c r="EU2099" s="64"/>
      <c r="EV2099" s="64"/>
      <c r="EW2099" s="64"/>
      <c r="EX2099" s="64"/>
      <c r="EY2099" s="64"/>
      <c r="EZ2099" s="64"/>
      <c r="FA2099" s="64"/>
      <c r="FB2099" s="64"/>
      <c r="FC2099" s="64"/>
      <c r="FD2099" s="64"/>
      <c r="FE2099" s="64"/>
      <c r="FF2099" s="64"/>
      <c r="FG2099" s="64"/>
      <c r="FH2099" s="64"/>
      <c r="FI2099" s="64"/>
      <c r="FJ2099" s="64"/>
      <c r="FK2099" s="64"/>
      <c r="FL2099" s="64"/>
      <c r="FM2099" s="64"/>
      <c r="FN2099" s="64"/>
      <c r="FO2099" s="64"/>
      <c r="FP2099" s="64"/>
      <c r="FQ2099" s="64"/>
      <c r="FR2099" s="64"/>
      <c r="FS2099" s="64"/>
      <c r="FT2099" s="64"/>
      <c r="FU2099" s="64"/>
      <c r="FV2099" s="64"/>
      <c r="FW2099" s="64"/>
      <c r="FX2099" s="64"/>
      <c r="FY2099" s="64"/>
      <c r="FZ2099" s="64"/>
      <c r="GA2099" s="64"/>
      <c r="GB2099" s="64"/>
      <c r="GC2099" s="64"/>
      <c r="GD2099" s="64"/>
      <c r="GE2099" s="64"/>
      <c r="GF2099" s="64"/>
      <c r="GG2099" s="64"/>
      <c r="GH2099" s="64"/>
      <c r="GI2099" s="64"/>
      <c r="GJ2099" s="64"/>
      <c r="GK2099" s="64"/>
      <c r="GL2099" s="64"/>
      <c r="GM2099" s="64"/>
      <c r="GN2099" s="64"/>
      <c r="GO2099" s="64"/>
      <c r="GP2099" s="64"/>
      <c r="GQ2099" s="64"/>
      <c r="GR2099" s="64"/>
      <c r="GS2099" s="64"/>
      <c r="GT2099" s="64"/>
      <c r="GU2099" s="64"/>
      <c r="GV2099" s="64"/>
      <c r="GW2099" s="64"/>
      <c r="GX2099" s="64"/>
    </row>
    <row r="2100" spans="1:206" s="63" customFormat="1" ht="42.75" customHeight="1" x14ac:dyDescent="0.25">
      <c r="A2100" s="55" t="s">
        <v>140</v>
      </c>
      <c r="B2100" s="56" t="s">
        <v>97</v>
      </c>
      <c r="C2100" s="57" t="s">
        <v>77</v>
      </c>
      <c r="D2100" s="57" t="s">
        <v>2049</v>
      </c>
      <c r="E2100" s="56" t="str">
        <f>VLOOKUP(C2100,'Коды программ'!$A$2:$B$581,2,FALSE)</f>
        <v>Лечебное дело</v>
      </c>
      <c r="F2100" s="56" t="str">
        <f t="shared" si="1325"/>
        <v>31.02.01 Лечебное дело</v>
      </c>
      <c r="G2100" s="56" t="s">
        <v>50</v>
      </c>
      <c r="H2100" s="56" t="s">
        <v>56</v>
      </c>
      <c r="I2100" s="56" t="s">
        <v>52</v>
      </c>
      <c r="J2100" s="56" t="s">
        <v>53</v>
      </c>
      <c r="K2100" s="58" t="s">
        <v>26</v>
      </c>
      <c r="L2100" s="59" t="s">
        <v>1359</v>
      </c>
      <c r="M2100" s="58" t="s">
        <v>2000</v>
      </c>
      <c r="N2100" s="60"/>
      <c r="O2100" s="61"/>
      <c r="P2100" s="60"/>
      <c r="Q2100" s="62"/>
      <c r="R2100" s="62"/>
      <c r="S2100" s="22">
        <f t="shared" si="1328"/>
        <v>0</v>
      </c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77">
        <f t="shared" ref="BF2100:BF2103" si="1331">SUM(BG2100:CH2100)</f>
        <v>0</v>
      </c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20"/>
      <c r="DD2100" s="22" t="str">
        <f t="shared" si="1329"/>
        <v>проверка пройдена</v>
      </c>
      <c r="DE2100" s="22" t="str">
        <f t="shared" si="1330"/>
        <v>проверка пройдена</v>
      </c>
      <c r="EO2100" s="64"/>
      <c r="EP2100" s="64"/>
      <c r="EQ2100" s="64"/>
      <c r="ER2100" s="64"/>
      <c r="ES2100" s="64"/>
      <c r="ET2100" s="64"/>
      <c r="EU2100" s="64"/>
      <c r="EV2100" s="64"/>
      <c r="EW2100" s="64"/>
      <c r="EX2100" s="64"/>
      <c r="EY2100" s="64"/>
      <c r="EZ2100" s="64"/>
      <c r="FA2100" s="64"/>
      <c r="FB2100" s="64"/>
      <c r="FC2100" s="64"/>
      <c r="FD2100" s="64"/>
      <c r="FE2100" s="64"/>
      <c r="FF2100" s="64"/>
      <c r="FG2100" s="64"/>
      <c r="FH2100" s="64"/>
      <c r="FI2100" s="64"/>
      <c r="FJ2100" s="64"/>
      <c r="FK2100" s="64"/>
      <c r="FL2100" s="64"/>
      <c r="FM2100" s="64"/>
      <c r="FN2100" s="64"/>
      <c r="FO2100" s="64"/>
      <c r="FP2100" s="64"/>
      <c r="FQ2100" s="64"/>
      <c r="FR2100" s="64"/>
      <c r="FS2100" s="64"/>
      <c r="FT2100" s="64"/>
      <c r="FU2100" s="64"/>
      <c r="FV2100" s="64"/>
      <c r="FW2100" s="64"/>
      <c r="FX2100" s="64"/>
      <c r="FY2100" s="64"/>
      <c r="FZ2100" s="64"/>
      <c r="GA2100" s="64"/>
      <c r="GB2100" s="64"/>
      <c r="GC2100" s="64"/>
      <c r="GD2100" s="64"/>
      <c r="GE2100" s="64"/>
      <c r="GF2100" s="64"/>
      <c r="GG2100" s="64"/>
      <c r="GH2100" s="64"/>
      <c r="GI2100" s="64"/>
      <c r="GJ2100" s="64"/>
      <c r="GK2100" s="64"/>
      <c r="GL2100" s="64"/>
      <c r="GM2100" s="64"/>
      <c r="GN2100" s="64"/>
      <c r="GO2100" s="64"/>
      <c r="GP2100" s="64"/>
      <c r="GQ2100" s="64"/>
      <c r="GR2100" s="64"/>
      <c r="GS2100" s="64"/>
      <c r="GT2100" s="64"/>
      <c r="GU2100" s="64"/>
      <c r="GV2100" s="64"/>
      <c r="GW2100" s="64"/>
      <c r="GX2100" s="64"/>
    </row>
    <row r="2101" spans="1:206" s="63" customFormat="1" ht="42.75" customHeight="1" x14ac:dyDescent="0.25">
      <c r="A2101" s="55" t="s">
        <v>140</v>
      </c>
      <c r="B2101" s="56" t="s">
        <v>97</v>
      </c>
      <c r="C2101" s="57" t="s">
        <v>77</v>
      </c>
      <c r="D2101" s="57" t="s">
        <v>2049</v>
      </c>
      <c r="E2101" s="56" t="str">
        <f>VLOOKUP(C2101,'Коды программ'!$A$2:$B$581,2,FALSE)</f>
        <v>Лечебное дело</v>
      </c>
      <c r="F2101" s="56" t="str">
        <f t="shared" si="1325"/>
        <v>31.02.01 Лечебное дело</v>
      </c>
      <c r="G2101" s="56" t="s">
        <v>50</v>
      </c>
      <c r="H2101" s="56" t="s">
        <v>56</v>
      </c>
      <c r="I2101" s="56" t="s">
        <v>52</v>
      </c>
      <c r="J2101" s="56" t="s">
        <v>53</v>
      </c>
      <c r="K2101" s="58" t="s">
        <v>27</v>
      </c>
      <c r="L2101" s="59" t="s">
        <v>1345</v>
      </c>
      <c r="M2101" s="58" t="s">
        <v>2000</v>
      </c>
      <c r="N2101" s="60"/>
      <c r="O2101" s="61"/>
      <c r="P2101" s="60"/>
      <c r="Q2101" s="62"/>
      <c r="R2101" s="62"/>
      <c r="S2101" s="22">
        <f t="shared" si="1328"/>
        <v>0</v>
      </c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77">
        <f t="shared" si="1331"/>
        <v>0</v>
      </c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20"/>
      <c r="DD2101" s="22" t="str">
        <f t="shared" si="1329"/>
        <v>проверка пройдена</v>
      </c>
      <c r="DE2101" s="22" t="str">
        <f t="shared" si="1330"/>
        <v>проверка пройдена</v>
      </c>
      <c r="EO2101" s="64"/>
      <c r="EP2101" s="64"/>
      <c r="EQ2101" s="64"/>
      <c r="ER2101" s="64"/>
      <c r="ES2101" s="64"/>
      <c r="ET2101" s="64"/>
      <c r="EU2101" s="64"/>
      <c r="EV2101" s="64"/>
      <c r="EW2101" s="64"/>
      <c r="EX2101" s="64"/>
      <c r="EY2101" s="64"/>
      <c r="EZ2101" s="64"/>
      <c r="FA2101" s="64"/>
      <c r="FB2101" s="64"/>
      <c r="FC2101" s="64"/>
      <c r="FD2101" s="64"/>
      <c r="FE2101" s="64"/>
      <c r="FF2101" s="64"/>
      <c r="FG2101" s="64"/>
      <c r="FH2101" s="64"/>
      <c r="FI2101" s="64"/>
      <c r="FJ2101" s="64"/>
      <c r="FK2101" s="64"/>
      <c r="FL2101" s="64"/>
      <c r="FM2101" s="64"/>
      <c r="FN2101" s="64"/>
      <c r="FO2101" s="64"/>
      <c r="FP2101" s="64"/>
      <c r="FQ2101" s="64"/>
      <c r="FR2101" s="64"/>
      <c r="FS2101" s="64"/>
      <c r="FT2101" s="64"/>
      <c r="FU2101" s="64"/>
      <c r="FV2101" s="64"/>
      <c r="FW2101" s="64"/>
      <c r="FX2101" s="64"/>
      <c r="FY2101" s="64"/>
      <c r="FZ2101" s="64"/>
      <c r="GA2101" s="64"/>
      <c r="GB2101" s="64"/>
      <c r="GC2101" s="64"/>
      <c r="GD2101" s="64"/>
      <c r="GE2101" s="64"/>
      <c r="GF2101" s="64"/>
      <c r="GG2101" s="64"/>
      <c r="GH2101" s="64"/>
      <c r="GI2101" s="64"/>
      <c r="GJ2101" s="64"/>
      <c r="GK2101" s="64"/>
      <c r="GL2101" s="64"/>
      <c r="GM2101" s="64"/>
      <c r="GN2101" s="64"/>
      <c r="GO2101" s="64"/>
      <c r="GP2101" s="64"/>
      <c r="GQ2101" s="64"/>
      <c r="GR2101" s="64"/>
      <c r="GS2101" s="64"/>
      <c r="GT2101" s="64"/>
      <c r="GU2101" s="64"/>
      <c r="GV2101" s="64"/>
      <c r="GW2101" s="64"/>
      <c r="GX2101" s="64"/>
    </row>
    <row r="2102" spans="1:206" s="63" customFormat="1" ht="42.75" customHeight="1" x14ac:dyDescent="0.25">
      <c r="A2102" s="55" t="s">
        <v>140</v>
      </c>
      <c r="B2102" s="56" t="s">
        <v>97</v>
      </c>
      <c r="C2102" s="57" t="s">
        <v>77</v>
      </c>
      <c r="D2102" s="57" t="s">
        <v>2049</v>
      </c>
      <c r="E2102" s="56" t="str">
        <f>VLOOKUP(C2102,'Коды программ'!$A$2:$B$581,2,FALSE)</f>
        <v>Лечебное дело</v>
      </c>
      <c r="F2102" s="56" t="str">
        <f t="shared" si="1325"/>
        <v>31.02.01 Лечебное дело</v>
      </c>
      <c r="G2102" s="56" t="s">
        <v>50</v>
      </c>
      <c r="H2102" s="56" t="s">
        <v>56</v>
      </c>
      <c r="I2102" s="56" t="s">
        <v>52</v>
      </c>
      <c r="J2102" s="56" t="s">
        <v>53</v>
      </c>
      <c r="K2102" s="58" t="s">
        <v>28</v>
      </c>
      <c r="L2102" s="59" t="s">
        <v>1346</v>
      </c>
      <c r="M2102" s="58" t="s">
        <v>2000</v>
      </c>
      <c r="N2102" s="60"/>
      <c r="O2102" s="61"/>
      <c r="P2102" s="60"/>
      <c r="Q2102" s="62"/>
      <c r="R2102" s="62"/>
      <c r="S2102" s="22">
        <f t="shared" si="1328"/>
        <v>0</v>
      </c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77">
        <f t="shared" si="1331"/>
        <v>0</v>
      </c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20"/>
      <c r="DD2102" s="22" t="str">
        <f t="shared" si="1329"/>
        <v>проверка пройдена</v>
      </c>
      <c r="DE2102" s="22" t="str">
        <f t="shared" si="1330"/>
        <v>проверка пройдена</v>
      </c>
      <c r="EO2102" s="64"/>
      <c r="EP2102" s="64"/>
      <c r="EQ2102" s="64"/>
      <c r="ER2102" s="64"/>
      <c r="ES2102" s="64"/>
      <c r="ET2102" s="64"/>
      <c r="EU2102" s="64"/>
      <c r="EV2102" s="64"/>
      <c r="EW2102" s="64"/>
      <c r="EX2102" s="64"/>
      <c r="EY2102" s="64"/>
      <c r="EZ2102" s="64"/>
      <c r="FA2102" s="64"/>
      <c r="FB2102" s="64"/>
      <c r="FC2102" s="64"/>
      <c r="FD2102" s="64"/>
      <c r="FE2102" s="64"/>
      <c r="FF2102" s="64"/>
      <c r="FG2102" s="64"/>
      <c r="FH2102" s="64"/>
      <c r="FI2102" s="64"/>
      <c r="FJ2102" s="64"/>
      <c r="FK2102" s="64"/>
      <c r="FL2102" s="64"/>
      <c r="FM2102" s="64"/>
      <c r="FN2102" s="64"/>
      <c r="FO2102" s="64"/>
      <c r="FP2102" s="64"/>
      <c r="FQ2102" s="64"/>
      <c r="FR2102" s="64"/>
      <c r="FS2102" s="64"/>
      <c r="FT2102" s="64"/>
      <c r="FU2102" s="64"/>
      <c r="FV2102" s="64"/>
      <c r="FW2102" s="64"/>
      <c r="FX2102" s="64"/>
      <c r="FY2102" s="64"/>
      <c r="FZ2102" s="64"/>
      <c r="GA2102" s="64"/>
      <c r="GB2102" s="64"/>
      <c r="GC2102" s="64"/>
      <c r="GD2102" s="64"/>
      <c r="GE2102" s="64"/>
      <c r="GF2102" s="64"/>
      <c r="GG2102" s="64"/>
      <c r="GH2102" s="64"/>
      <c r="GI2102" s="64"/>
      <c r="GJ2102" s="64"/>
      <c r="GK2102" s="64"/>
      <c r="GL2102" s="64"/>
      <c r="GM2102" s="64"/>
      <c r="GN2102" s="64"/>
      <c r="GO2102" s="64"/>
      <c r="GP2102" s="64"/>
      <c r="GQ2102" s="64"/>
      <c r="GR2102" s="64"/>
      <c r="GS2102" s="64"/>
      <c r="GT2102" s="64"/>
      <c r="GU2102" s="64"/>
      <c r="GV2102" s="64"/>
      <c r="GW2102" s="64"/>
      <c r="GX2102" s="64"/>
    </row>
    <row r="2103" spans="1:206" s="63" customFormat="1" ht="42.75" customHeight="1" x14ac:dyDescent="0.25">
      <c r="A2103" s="55" t="s">
        <v>140</v>
      </c>
      <c r="B2103" s="56" t="s">
        <v>97</v>
      </c>
      <c r="C2103" s="57" t="s">
        <v>77</v>
      </c>
      <c r="D2103" s="57" t="s">
        <v>2049</v>
      </c>
      <c r="E2103" s="56" t="str">
        <f>VLOOKUP(C2103,'Коды программ'!$A$2:$B$581,2,FALSE)</f>
        <v>Лечебное дело</v>
      </c>
      <c r="F2103" s="56" t="str">
        <f t="shared" si="1325"/>
        <v>31.02.01 Лечебное дело</v>
      </c>
      <c r="G2103" s="56" t="s">
        <v>50</v>
      </c>
      <c r="H2103" s="56" t="s">
        <v>56</v>
      </c>
      <c r="I2103" s="56" t="s">
        <v>52</v>
      </c>
      <c r="J2103" s="56" t="s">
        <v>53</v>
      </c>
      <c r="K2103" s="58" t="s">
        <v>29</v>
      </c>
      <c r="L2103" s="59" t="s">
        <v>1348</v>
      </c>
      <c r="M2103" s="58" t="s">
        <v>2000</v>
      </c>
      <c r="N2103" s="60"/>
      <c r="O2103" s="61"/>
      <c r="P2103" s="60"/>
      <c r="Q2103" s="62"/>
      <c r="R2103" s="62">
        <v>0</v>
      </c>
      <c r="S2103" s="22">
        <f t="shared" si="1328"/>
        <v>0</v>
      </c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77">
        <f t="shared" si="1331"/>
        <v>0</v>
      </c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20"/>
      <c r="DD2103" s="22" t="str">
        <f t="shared" si="1329"/>
        <v>проверка пройдена</v>
      </c>
      <c r="DE2103" s="22" t="str">
        <f t="shared" si="1330"/>
        <v>проверка пройдена</v>
      </c>
      <c r="EO2103" s="64"/>
      <c r="EP2103" s="64"/>
      <c r="EQ2103" s="64"/>
      <c r="ER2103" s="64"/>
      <c r="ES2103" s="64"/>
      <c r="ET2103" s="64"/>
      <c r="EU2103" s="64"/>
      <c r="EV2103" s="64"/>
      <c r="EW2103" s="64"/>
      <c r="EX2103" s="64"/>
      <c r="EY2103" s="64"/>
      <c r="EZ2103" s="64"/>
      <c r="FA2103" s="64"/>
      <c r="FB2103" s="64"/>
      <c r="FC2103" s="64"/>
      <c r="FD2103" s="64"/>
      <c r="FE2103" s="64"/>
      <c r="FF2103" s="64"/>
      <c r="FG2103" s="64"/>
      <c r="FH2103" s="64"/>
      <c r="FI2103" s="64"/>
      <c r="FJ2103" s="64"/>
      <c r="FK2103" s="64"/>
      <c r="FL2103" s="64"/>
      <c r="FM2103" s="64"/>
      <c r="FN2103" s="64"/>
      <c r="FO2103" s="64"/>
      <c r="FP2103" s="64"/>
      <c r="FQ2103" s="64"/>
      <c r="FR2103" s="64"/>
      <c r="FS2103" s="64"/>
      <c r="FT2103" s="64"/>
      <c r="FU2103" s="64"/>
      <c r="FV2103" s="64"/>
      <c r="FW2103" s="64"/>
      <c r="FX2103" s="64"/>
      <c r="FY2103" s="64"/>
      <c r="FZ2103" s="64"/>
      <c r="GA2103" s="64"/>
      <c r="GB2103" s="64"/>
      <c r="GC2103" s="64"/>
      <c r="GD2103" s="64"/>
      <c r="GE2103" s="64"/>
      <c r="GF2103" s="64"/>
      <c r="GG2103" s="64"/>
      <c r="GH2103" s="64"/>
      <c r="GI2103" s="64"/>
      <c r="GJ2103" s="64"/>
      <c r="GK2103" s="64"/>
      <c r="GL2103" s="64"/>
      <c r="GM2103" s="64"/>
      <c r="GN2103" s="64"/>
      <c r="GO2103" s="64"/>
      <c r="GP2103" s="64"/>
      <c r="GQ2103" s="64"/>
      <c r="GR2103" s="64"/>
      <c r="GS2103" s="64"/>
      <c r="GT2103" s="64"/>
      <c r="GU2103" s="64"/>
      <c r="GV2103" s="64"/>
      <c r="GW2103" s="64"/>
      <c r="GX2103" s="64"/>
    </row>
    <row r="2104" spans="1:206" s="88" customFormat="1" ht="42.75" customHeight="1" x14ac:dyDescent="0.25">
      <c r="A2104" s="78" t="s">
        <v>140</v>
      </c>
      <c r="B2104" s="79" t="s">
        <v>97</v>
      </c>
      <c r="C2104" s="80" t="s">
        <v>77</v>
      </c>
      <c r="D2104" s="80" t="s">
        <v>2049</v>
      </c>
      <c r="E2104" s="79" t="str">
        <f>VLOOKUP(C2104,'Коды программ'!$A$2:$B$581,2,FALSE)</f>
        <v>Лечебное дело</v>
      </c>
      <c r="F2104" s="79" t="str">
        <f t="shared" si="1325"/>
        <v>31.02.01 Лечебное дело</v>
      </c>
      <c r="G2104" s="79" t="s">
        <v>50</v>
      </c>
      <c r="H2104" s="79" t="s">
        <v>56</v>
      </c>
      <c r="I2104" s="79" t="s">
        <v>52</v>
      </c>
      <c r="J2104" s="79" t="s">
        <v>53</v>
      </c>
      <c r="K2104" s="81" t="s">
        <v>30</v>
      </c>
      <c r="L2104" s="82" t="s">
        <v>1349</v>
      </c>
      <c r="M2104" s="81" t="s">
        <v>2000</v>
      </c>
      <c r="N2104" s="83"/>
      <c r="O2104" s="84"/>
      <c r="P2104" s="83"/>
      <c r="Q2104" s="85"/>
      <c r="R2104" s="22">
        <f>SUM(R2100,R2102)</f>
        <v>0</v>
      </c>
      <c r="S2104" s="22">
        <f t="shared" ref="S2104:CC2104" si="1332">SUM(S2100,S2102)</f>
        <v>0</v>
      </c>
      <c r="T2104" s="22">
        <f t="shared" si="1332"/>
        <v>0</v>
      </c>
      <c r="U2104" s="22">
        <f t="shared" si="1332"/>
        <v>0</v>
      </c>
      <c r="V2104" s="22">
        <f t="shared" si="1332"/>
        <v>0</v>
      </c>
      <c r="W2104" s="22">
        <f t="shared" si="1332"/>
        <v>0</v>
      </c>
      <c r="X2104" s="22">
        <f t="shared" si="1332"/>
        <v>0</v>
      </c>
      <c r="Y2104" s="22">
        <f t="shared" si="1332"/>
        <v>0</v>
      </c>
      <c r="Z2104" s="22">
        <f t="shared" si="1332"/>
        <v>0</v>
      </c>
      <c r="AA2104" s="22">
        <f t="shared" si="1332"/>
        <v>0</v>
      </c>
      <c r="AB2104" s="22">
        <f t="shared" si="1332"/>
        <v>0</v>
      </c>
      <c r="AC2104" s="22">
        <f t="shared" si="1332"/>
        <v>0</v>
      </c>
      <c r="AD2104" s="22">
        <f t="shared" si="1332"/>
        <v>0</v>
      </c>
      <c r="AE2104" s="22">
        <f t="shared" si="1332"/>
        <v>0</v>
      </c>
      <c r="AF2104" s="22">
        <f t="shared" si="1332"/>
        <v>0</v>
      </c>
      <c r="AG2104" s="22">
        <f t="shared" si="1332"/>
        <v>0</v>
      </c>
      <c r="AH2104" s="22">
        <f t="shared" si="1332"/>
        <v>0</v>
      </c>
      <c r="AI2104" s="22">
        <f t="shared" si="1332"/>
        <v>0</v>
      </c>
      <c r="AJ2104" s="22">
        <f t="shared" si="1332"/>
        <v>0</v>
      </c>
      <c r="AK2104" s="22">
        <f t="shared" si="1332"/>
        <v>0</v>
      </c>
      <c r="AL2104" s="22">
        <f t="shared" si="1332"/>
        <v>0</v>
      </c>
      <c r="AM2104" s="22">
        <f t="shared" si="1332"/>
        <v>0</v>
      </c>
      <c r="AN2104" s="22">
        <f t="shared" si="1332"/>
        <v>0</v>
      </c>
      <c r="AO2104" s="22">
        <f t="shared" si="1332"/>
        <v>0</v>
      </c>
      <c r="AP2104" s="22">
        <f t="shared" si="1332"/>
        <v>0</v>
      </c>
      <c r="AQ2104" s="22">
        <f t="shared" si="1332"/>
        <v>0</v>
      </c>
      <c r="AR2104" s="22">
        <f t="shared" si="1332"/>
        <v>0</v>
      </c>
      <c r="AS2104" s="22">
        <f t="shared" si="1332"/>
        <v>0</v>
      </c>
      <c r="AT2104" s="22">
        <f t="shared" si="1332"/>
        <v>0</v>
      </c>
      <c r="AU2104" s="22">
        <f t="shared" si="1332"/>
        <v>0</v>
      </c>
      <c r="AV2104" s="22">
        <f t="shared" si="1332"/>
        <v>0</v>
      </c>
      <c r="AW2104" s="22">
        <f t="shared" si="1332"/>
        <v>0</v>
      </c>
      <c r="AX2104" s="22">
        <f t="shared" si="1332"/>
        <v>0</v>
      </c>
      <c r="AY2104" s="22">
        <f t="shared" si="1332"/>
        <v>0</v>
      </c>
      <c r="AZ2104" s="22">
        <f t="shared" si="1332"/>
        <v>0</v>
      </c>
      <c r="BA2104" s="22">
        <f t="shared" si="1332"/>
        <v>0</v>
      </c>
      <c r="BB2104" s="22">
        <f t="shared" si="1332"/>
        <v>0</v>
      </c>
      <c r="BC2104" s="22">
        <f t="shared" si="1332"/>
        <v>0</v>
      </c>
      <c r="BD2104" s="22">
        <f t="shared" si="1332"/>
        <v>0</v>
      </c>
      <c r="BE2104" s="22">
        <f t="shared" si="1332"/>
        <v>0</v>
      </c>
      <c r="BF2104" s="22">
        <f t="shared" si="1332"/>
        <v>0</v>
      </c>
      <c r="BG2104" s="22">
        <f t="shared" si="1332"/>
        <v>0</v>
      </c>
      <c r="BH2104" s="22">
        <f t="shared" si="1332"/>
        <v>0</v>
      </c>
      <c r="BI2104" s="22">
        <f t="shared" si="1332"/>
        <v>0</v>
      </c>
      <c r="BJ2104" s="22">
        <f t="shared" si="1332"/>
        <v>0</v>
      </c>
      <c r="BK2104" s="22">
        <f t="shared" si="1332"/>
        <v>0</v>
      </c>
      <c r="BL2104" s="22">
        <f t="shared" si="1332"/>
        <v>0</v>
      </c>
      <c r="BM2104" s="22">
        <f t="shared" si="1332"/>
        <v>0</v>
      </c>
      <c r="BN2104" s="22">
        <f t="shared" si="1332"/>
        <v>0</v>
      </c>
      <c r="BO2104" s="22">
        <f t="shared" si="1332"/>
        <v>0</v>
      </c>
      <c r="BP2104" s="22">
        <f t="shared" si="1332"/>
        <v>0</v>
      </c>
      <c r="BQ2104" s="22">
        <f t="shared" si="1332"/>
        <v>0</v>
      </c>
      <c r="BR2104" s="22">
        <f t="shared" si="1332"/>
        <v>0</v>
      </c>
      <c r="BS2104" s="22">
        <f t="shared" si="1332"/>
        <v>0</v>
      </c>
      <c r="BT2104" s="22">
        <f t="shared" si="1332"/>
        <v>0</v>
      </c>
      <c r="BU2104" s="22">
        <f t="shared" si="1332"/>
        <v>0</v>
      </c>
      <c r="BV2104" s="22">
        <f t="shared" si="1332"/>
        <v>0</v>
      </c>
      <c r="BW2104" s="22">
        <f t="shared" si="1332"/>
        <v>0</v>
      </c>
      <c r="BX2104" s="22">
        <f t="shared" si="1332"/>
        <v>0</v>
      </c>
      <c r="BY2104" s="22">
        <f t="shared" si="1332"/>
        <v>0</v>
      </c>
      <c r="BZ2104" s="22">
        <f t="shared" si="1332"/>
        <v>0</v>
      </c>
      <c r="CA2104" s="22">
        <f t="shared" si="1332"/>
        <v>0</v>
      </c>
      <c r="CB2104" s="22">
        <f t="shared" si="1332"/>
        <v>0</v>
      </c>
      <c r="CC2104" s="22">
        <f t="shared" si="1332"/>
        <v>0</v>
      </c>
      <c r="CD2104" s="22">
        <f t="shared" ref="CD2104:DA2104" si="1333">SUM(CD2100,CD2102)</f>
        <v>0</v>
      </c>
      <c r="CE2104" s="22">
        <f t="shared" si="1333"/>
        <v>0</v>
      </c>
      <c r="CF2104" s="22">
        <f t="shared" si="1333"/>
        <v>0</v>
      </c>
      <c r="CG2104" s="22">
        <f t="shared" si="1333"/>
        <v>0</v>
      </c>
      <c r="CH2104" s="22">
        <f t="shared" si="1333"/>
        <v>0</v>
      </c>
      <c r="CI2104" s="22">
        <f t="shared" si="1333"/>
        <v>0</v>
      </c>
      <c r="CJ2104" s="22">
        <f t="shared" si="1333"/>
        <v>0</v>
      </c>
      <c r="CK2104" s="22">
        <f t="shared" si="1333"/>
        <v>0</v>
      </c>
      <c r="CL2104" s="22">
        <f t="shared" si="1333"/>
        <v>0</v>
      </c>
      <c r="CM2104" s="22">
        <f t="shared" si="1333"/>
        <v>0</v>
      </c>
      <c r="CN2104" s="22">
        <f t="shared" si="1333"/>
        <v>0</v>
      </c>
      <c r="CO2104" s="22">
        <f t="shared" si="1333"/>
        <v>0</v>
      </c>
      <c r="CP2104" s="22">
        <f t="shared" si="1333"/>
        <v>0</v>
      </c>
      <c r="CQ2104" s="22">
        <f t="shared" si="1333"/>
        <v>0</v>
      </c>
      <c r="CR2104" s="22">
        <f t="shared" si="1333"/>
        <v>0</v>
      </c>
      <c r="CS2104" s="22">
        <f t="shared" si="1333"/>
        <v>0</v>
      </c>
      <c r="CT2104" s="22">
        <f t="shared" si="1333"/>
        <v>0</v>
      </c>
      <c r="CU2104" s="22">
        <f t="shared" si="1333"/>
        <v>0</v>
      </c>
      <c r="CV2104" s="22">
        <f t="shared" si="1333"/>
        <v>0</v>
      </c>
      <c r="CW2104" s="22">
        <f t="shared" si="1333"/>
        <v>0</v>
      </c>
      <c r="CX2104" s="22"/>
      <c r="CY2104" s="22">
        <f t="shared" si="1333"/>
        <v>0</v>
      </c>
      <c r="CZ2104" s="22">
        <f t="shared" si="1333"/>
        <v>0</v>
      </c>
      <c r="DA2104" s="22">
        <f t="shared" si="1333"/>
        <v>0</v>
      </c>
      <c r="DB2104" s="86"/>
      <c r="DC2104" s="87"/>
      <c r="DD2104" s="22" t="str">
        <f t="shared" si="1329"/>
        <v>проверка пройдена</v>
      </c>
      <c r="DE2104" s="22" t="str">
        <f t="shared" si="1330"/>
        <v>проверка пройдена</v>
      </c>
      <c r="EO2104" s="89"/>
      <c r="EP2104" s="89"/>
      <c r="EQ2104" s="89"/>
      <c r="ER2104" s="89"/>
      <c r="ES2104" s="89"/>
      <c r="ET2104" s="89"/>
      <c r="EU2104" s="89"/>
      <c r="EV2104" s="89"/>
      <c r="EW2104" s="89"/>
      <c r="EX2104" s="89"/>
      <c r="EY2104" s="89"/>
      <c r="EZ2104" s="89"/>
      <c r="FA2104" s="89"/>
      <c r="FB2104" s="89"/>
      <c r="FC2104" s="89"/>
      <c r="FD2104" s="89"/>
      <c r="FE2104" s="89"/>
      <c r="FF2104" s="89"/>
      <c r="FG2104" s="89"/>
      <c r="FH2104" s="89"/>
      <c r="FI2104" s="89"/>
      <c r="FJ2104" s="89"/>
      <c r="FK2104" s="89"/>
      <c r="FL2104" s="89"/>
      <c r="FM2104" s="89"/>
      <c r="FN2104" s="89"/>
      <c r="FO2104" s="89"/>
      <c r="FP2104" s="89"/>
      <c r="FQ2104" s="89"/>
      <c r="FR2104" s="89"/>
      <c r="FS2104" s="89"/>
      <c r="FT2104" s="89"/>
      <c r="FU2104" s="89"/>
      <c r="FV2104" s="89"/>
      <c r="FW2104" s="89"/>
      <c r="FX2104" s="89"/>
      <c r="FY2104" s="89"/>
      <c r="FZ2104" s="89"/>
      <c r="GA2104" s="89"/>
      <c r="GB2104" s="89"/>
      <c r="GC2104" s="89"/>
      <c r="GD2104" s="89"/>
      <c r="GE2104" s="89"/>
      <c r="GF2104" s="89"/>
      <c r="GG2104" s="89"/>
      <c r="GH2104" s="89"/>
      <c r="GI2104" s="89"/>
      <c r="GJ2104" s="89"/>
      <c r="GK2104" s="89"/>
      <c r="GL2104" s="89"/>
      <c r="GM2104" s="89"/>
      <c r="GN2104" s="89"/>
      <c r="GO2104" s="89"/>
      <c r="GP2104" s="89"/>
      <c r="GQ2104" s="89"/>
      <c r="GR2104" s="89"/>
      <c r="GS2104" s="89"/>
      <c r="GT2104" s="89"/>
      <c r="GU2104" s="89"/>
      <c r="GV2104" s="89"/>
      <c r="GW2104" s="89"/>
      <c r="GX2104" s="89"/>
    </row>
    <row r="2105" spans="1:206" s="63" customFormat="1" ht="42.75" customHeight="1" x14ac:dyDescent="0.25">
      <c r="A2105" s="55" t="s">
        <v>140</v>
      </c>
      <c r="B2105" s="56" t="s">
        <v>97</v>
      </c>
      <c r="C2105" s="57" t="s">
        <v>77</v>
      </c>
      <c r="D2105" s="57" t="s">
        <v>2049</v>
      </c>
      <c r="E2105" s="56" t="str">
        <f>VLOOKUP(C2105,'Коды программ'!$A$2:$B$581,2,FALSE)</f>
        <v>Лечебное дело</v>
      </c>
      <c r="F2105" s="56" t="str">
        <f t="shared" si="1325"/>
        <v>31.02.01 Лечебное дело</v>
      </c>
      <c r="G2105" s="56" t="s">
        <v>50</v>
      </c>
      <c r="H2105" s="56" t="s">
        <v>56</v>
      </c>
      <c r="I2105" s="56" t="s">
        <v>52</v>
      </c>
      <c r="J2105" s="56" t="s">
        <v>53</v>
      </c>
      <c r="K2105" s="58" t="s">
        <v>31</v>
      </c>
      <c r="L2105" s="59" t="s">
        <v>1350</v>
      </c>
      <c r="M2105" s="58" t="s">
        <v>2000</v>
      </c>
      <c r="N2105" s="60"/>
      <c r="O2105" s="61"/>
      <c r="P2105" s="60"/>
      <c r="Q2105" s="62"/>
      <c r="R2105" s="62"/>
      <c r="S2105" s="22">
        <f t="shared" ref="S2105:S2113" si="1334">SUM(T2105:AU2105)</f>
        <v>0</v>
      </c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77">
        <f t="shared" ref="BF2105:BF2113" si="1335">SUM(BG2105:CH2105)</f>
        <v>0</v>
      </c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20"/>
      <c r="DD2105" s="22" t="str">
        <f t="shared" si="1329"/>
        <v>проверка пройдена</v>
      </c>
      <c r="DE2105" s="22" t="str">
        <f t="shared" si="1330"/>
        <v>проверка пройдена</v>
      </c>
      <c r="EO2105" s="64"/>
      <c r="EP2105" s="64"/>
      <c r="EQ2105" s="64"/>
      <c r="ER2105" s="64"/>
      <c r="ES2105" s="64"/>
      <c r="ET2105" s="64"/>
      <c r="EU2105" s="64"/>
      <c r="EV2105" s="64"/>
      <c r="EW2105" s="64"/>
      <c r="EX2105" s="64"/>
      <c r="EY2105" s="64"/>
      <c r="EZ2105" s="64"/>
      <c r="FA2105" s="64"/>
      <c r="FB2105" s="64"/>
      <c r="FC2105" s="64"/>
      <c r="FD2105" s="64"/>
      <c r="FE2105" s="64"/>
      <c r="FF2105" s="64"/>
      <c r="FG2105" s="64"/>
      <c r="FH2105" s="64"/>
      <c r="FI2105" s="64"/>
      <c r="FJ2105" s="64"/>
      <c r="FK2105" s="64"/>
      <c r="FL2105" s="64"/>
      <c r="FM2105" s="64"/>
      <c r="FN2105" s="64"/>
      <c r="FO2105" s="64"/>
      <c r="FP2105" s="64"/>
      <c r="FQ2105" s="64"/>
      <c r="FR2105" s="64"/>
      <c r="FS2105" s="64"/>
      <c r="FT2105" s="64"/>
      <c r="FU2105" s="64"/>
      <c r="FV2105" s="64"/>
      <c r="FW2105" s="64"/>
      <c r="FX2105" s="64"/>
      <c r="FY2105" s="64"/>
      <c r="FZ2105" s="64"/>
      <c r="GA2105" s="64"/>
      <c r="GB2105" s="64"/>
      <c r="GC2105" s="64"/>
      <c r="GD2105" s="64"/>
      <c r="GE2105" s="64"/>
      <c r="GF2105" s="64"/>
      <c r="GG2105" s="64"/>
      <c r="GH2105" s="64"/>
      <c r="GI2105" s="64"/>
      <c r="GJ2105" s="64"/>
      <c r="GK2105" s="64"/>
      <c r="GL2105" s="64"/>
      <c r="GM2105" s="64"/>
      <c r="GN2105" s="64"/>
      <c r="GO2105" s="64"/>
      <c r="GP2105" s="64"/>
      <c r="GQ2105" s="64"/>
      <c r="GR2105" s="64"/>
      <c r="GS2105" s="64"/>
      <c r="GT2105" s="64"/>
      <c r="GU2105" s="64"/>
      <c r="GV2105" s="64"/>
      <c r="GW2105" s="64"/>
      <c r="GX2105" s="64"/>
    </row>
    <row r="2106" spans="1:206" s="63" customFormat="1" ht="42.75" customHeight="1" x14ac:dyDescent="0.25">
      <c r="A2106" s="55" t="s">
        <v>140</v>
      </c>
      <c r="B2106" s="56" t="s">
        <v>97</v>
      </c>
      <c r="C2106" s="57" t="s">
        <v>77</v>
      </c>
      <c r="D2106" s="57" t="s">
        <v>2049</v>
      </c>
      <c r="E2106" s="56" t="str">
        <f>VLOOKUP(C2106,'Коды программ'!$A$2:$B$581,2,FALSE)</f>
        <v>Лечебное дело</v>
      </c>
      <c r="F2106" s="56" t="str">
        <f t="shared" si="1325"/>
        <v>31.02.01 Лечебное дело</v>
      </c>
      <c r="G2106" s="56" t="s">
        <v>50</v>
      </c>
      <c r="H2106" s="56" t="s">
        <v>56</v>
      </c>
      <c r="I2106" s="56" t="s">
        <v>52</v>
      </c>
      <c r="J2106" s="56" t="s">
        <v>53</v>
      </c>
      <c r="K2106" s="58" t="s">
        <v>32</v>
      </c>
      <c r="L2106" s="59" t="s">
        <v>1351</v>
      </c>
      <c r="M2106" s="58" t="s">
        <v>2000</v>
      </c>
      <c r="N2106" s="60"/>
      <c r="O2106" s="61"/>
      <c r="P2106" s="60"/>
      <c r="Q2106" s="62"/>
      <c r="R2106" s="62"/>
      <c r="S2106" s="22">
        <f t="shared" si="1334"/>
        <v>0</v>
      </c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77">
        <f t="shared" si="1335"/>
        <v>0</v>
      </c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20"/>
      <c r="DD2106" s="22" t="str">
        <f t="shared" si="1329"/>
        <v>проверка пройдена</v>
      </c>
      <c r="DE2106" s="22" t="str">
        <f t="shared" si="1330"/>
        <v>проверка пройдена</v>
      </c>
      <c r="EO2106" s="64"/>
      <c r="EP2106" s="64"/>
      <c r="EQ2106" s="64"/>
      <c r="ER2106" s="64"/>
      <c r="ES2106" s="64"/>
      <c r="ET2106" s="64"/>
      <c r="EU2106" s="64"/>
      <c r="EV2106" s="64"/>
      <c r="EW2106" s="64"/>
      <c r="EX2106" s="64"/>
      <c r="EY2106" s="64"/>
      <c r="EZ2106" s="64"/>
      <c r="FA2106" s="64"/>
      <c r="FB2106" s="64"/>
      <c r="FC2106" s="64"/>
      <c r="FD2106" s="64"/>
      <c r="FE2106" s="64"/>
      <c r="FF2106" s="64"/>
      <c r="FG2106" s="64"/>
      <c r="FH2106" s="64"/>
      <c r="FI2106" s="64"/>
      <c r="FJ2106" s="64"/>
      <c r="FK2106" s="64"/>
      <c r="FL2106" s="64"/>
      <c r="FM2106" s="64"/>
      <c r="FN2106" s="64"/>
      <c r="FO2106" s="64"/>
      <c r="FP2106" s="64"/>
      <c r="FQ2106" s="64"/>
      <c r="FR2106" s="64"/>
      <c r="FS2106" s="64"/>
      <c r="FT2106" s="64"/>
      <c r="FU2106" s="64"/>
      <c r="FV2106" s="64"/>
      <c r="FW2106" s="64"/>
      <c r="FX2106" s="64"/>
      <c r="FY2106" s="64"/>
      <c r="FZ2106" s="64"/>
      <c r="GA2106" s="64"/>
      <c r="GB2106" s="64"/>
      <c r="GC2106" s="64"/>
      <c r="GD2106" s="64"/>
      <c r="GE2106" s="64"/>
      <c r="GF2106" s="64"/>
      <c r="GG2106" s="64"/>
      <c r="GH2106" s="64"/>
      <c r="GI2106" s="64"/>
      <c r="GJ2106" s="64"/>
      <c r="GK2106" s="64"/>
      <c r="GL2106" s="64"/>
      <c r="GM2106" s="64"/>
      <c r="GN2106" s="64"/>
      <c r="GO2106" s="64"/>
      <c r="GP2106" s="64"/>
      <c r="GQ2106" s="64"/>
      <c r="GR2106" s="64"/>
      <c r="GS2106" s="64"/>
      <c r="GT2106" s="64"/>
      <c r="GU2106" s="64"/>
      <c r="GV2106" s="64"/>
      <c r="GW2106" s="64"/>
      <c r="GX2106" s="64"/>
    </row>
    <row r="2107" spans="1:206" s="63" customFormat="1" ht="42.75" customHeight="1" x14ac:dyDescent="0.25">
      <c r="A2107" s="55" t="s">
        <v>140</v>
      </c>
      <c r="B2107" s="56" t="s">
        <v>97</v>
      </c>
      <c r="C2107" s="57" t="s">
        <v>77</v>
      </c>
      <c r="D2107" s="57" t="s">
        <v>2049</v>
      </c>
      <c r="E2107" s="56" t="str">
        <f>VLOOKUP(C2107,'Коды программ'!$A$2:$B$581,2,FALSE)</f>
        <v>Лечебное дело</v>
      </c>
      <c r="F2107" s="56" t="str">
        <f t="shared" si="1325"/>
        <v>31.02.01 Лечебное дело</v>
      </c>
      <c r="G2107" s="56" t="s">
        <v>50</v>
      </c>
      <c r="H2107" s="56" t="s">
        <v>56</v>
      </c>
      <c r="I2107" s="56" t="s">
        <v>52</v>
      </c>
      <c r="J2107" s="56" t="s">
        <v>53</v>
      </c>
      <c r="K2107" s="58" t="s">
        <v>33</v>
      </c>
      <c r="L2107" s="59" t="s">
        <v>1352</v>
      </c>
      <c r="M2107" s="58" t="s">
        <v>2000</v>
      </c>
      <c r="N2107" s="60"/>
      <c r="O2107" s="61"/>
      <c r="P2107" s="60"/>
      <c r="Q2107" s="62"/>
      <c r="R2107" s="62"/>
      <c r="S2107" s="22">
        <f t="shared" si="1334"/>
        <v>0</v>
      </c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77">
        <f t="shared" si="1335"/>
        <v>0</v>
      </c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20"/>
      <c r="DD2107" s="22" t="str">
        <f t="shared" si="1329"/>
        <v>проверка пройдена</v>
      </c>
      <c r="DE2107" s="22" t="str">
        <f t="shared" si="1330"/>
        <v>проверка пройдена</v>
      </c>
      <c r="EO2107" s="64"/>
      <c r="EP2107" s="64"/>
      <c r="EQ2107" s="64"/>
      <c r="ER2107" s="64"/>
      <c r="ES2107" s="64"/>
      <c r="ET2107" s="64"/>
      <c r="EU2107" s="64"/>
      <c r="EV2107" s="64"/>
      <c r="EW2107" s="64"/>
      <c r="EX2107" s="64"/>
      <c r="EY2107" s="64"/>
      <c r="EZ2107" s="64"/>
      <c r="FA2107" s="64"/>
      <c r="FB2107" s="64"/>
      <c r="FC2107" s="64"/>
      <c r="FD2107" s="64"/>
      <c r="FE2107" s="64"/>
      <c r="FF2107" s="64"/>
      <c r="FG2107" s="64"/>
      <c r="FH2107" s="64"/>
      <c r="FI2107" s="64"/>
      <c r="FJ2107" s="64"/>
      <c r="FK2107" s="64"/>
      <c r="FL2107" s="64"/>
      <c r="FM2107" s="64"/>
      <c r="FN2107" s="64"/>
      <c r="FO2107" s="64"/>
      <c r="FP2107" s="64"/>
      <c r="FQ2107" s="64"/>
      <c r="FR2107" s="64"/>
      <c r="FS2107" s="64"/>
      <c r="FT2107" s="64"/>
      <c r="FU2107" s="64"/>
      <c r="FV2107" s="64"/>
      <c r="FW2107" s="64"/>
      <c r="FX2107" s="64"/>
      <c r="FY2107" s="64"/>
      <c r="FZ2107" s="64"/>
      <c r="GA2107" s="64"/>
      <c r="GB2107" s="64"/>
      <c r="GC2107" s="64"/>
      <c r="GD2107" s="64"/>
      <c r="GE2107" s="64"/>
      <c r="GF2107" s="64"/>
      <c r="GG2107" s="64"/>
      <c r="GH2107" s="64"/>
      <c r="GI2107" s="64"/>
      <c r="GJ2107" s="64"/>
      <c r="GK2107" s="64"/>
      <c r="GL2107" s="64"/>
      <c r="GM2107" s="64"/>
      <c r="GN2107" s="64"/>
      <c r="GO2107" s="64"/>
      <c r="GP2107" s="64"/>
      <c r="GQ2107" s="64"/>
      <c r="GR2107" s="64"/>
      <c r="GS2107" s="64"/>
      <c r="GT2107" s="64"/>
      <c r="GU2107" s="64"/>
      <c r="GV2107" s="64"/>
      <c r="GW2107" s="64"/>
      <c r="GX2107" s="64"/>
    </row>
    <row r="2108" spans="1:206" s="63" customFormat="1" ht="42.75" customHeight="1" x14ac:dyDescent="0.25">
      <c r="A2108" s="55" t="s">
        <v>140</v>
      </c>
      <c r="B2108" s="56" t="s">
        <v>97</v>
      </c>
      <c r="C2108" s="57" t="s">
        <v>77</v>
      </c>
      <c r="D2108" s="57" t="s">
        <v>2049</v>
      </c>
      <c r="E2108" s="56" t="str">
        <f>VLOOKUP(C2108,'Коды программ'!$A$2:$B$581,2,FALSE)</f>
        <v>Лечебное дело</v>
      </c>
      <c r="F2108" s="56" t="str">
        <f t="shared" si="1325"/>
        <v>31.02.01 Лечебное дело</v>
      </c>
      <c r="G2108" s="56" t="s">
        <v>50</v>
      </c>
      <c r="H2108" s="56" t="s">
        <v>56</v>
      </c>
      <c r="I2108" s="56" t="s">
        <v>52</v>
      </c>
      <c r="J2108" s="56" t="s">
        <v>53</v>
      </c>
      <c r="K2108" s="58" t="s">
        <v>34</v>
      </c>
      <c r="L2108" s="59" t="s">
        <v>1353</v>
      </c>
      <c r="M2108" s="58" t="s">
        <v>2000</v>
      </c>
      <c r="N2108" s="60"/>
      <c r="O2108" s="61"/>
      <c r="P2108" s="60"/>
      <c r="Q2108" s="62"/>
      <c r="R2108" s="62"/>
      <c r="S2108" s="22">
        <f t="shared" si="1334"/>
        <v>0</v>
      </c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77">
        <f t="shared" si="1335"/>
        <v>0</v>
      </c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20"/>
      <c r="DD2108" s="22" t="str">
        <f t="shared" si="1329"/>
        <v>проверка пройдена</v>
      </c>
      <c r="DE2108" s="22" t="str">
        <f t="shared" si="1330"/>
        <v>проверка пройдена</v>
      </c>
      <c r="EO2108" s="64"/>
      <c r="EP2108" s="64"/>
      <c r="EQ2108" s="64"/>
      <c r="ER2108" s="64"/>
      <c r="ES2108" s="64"/>
      <c r="ET2108" s="64"/>
      <c r="EU2108" s="64"/>
      <c r="EV2108" s="64"/>
      <c r="EW2108" s="64"/>
      <c r="EX2108" s="64"/>
      <c r="EY2108" s="64"/>
      <c r="EZ2108" s="64"/>
      <c r="FA2108" s="64"/>
      <c r="FB2108" s="64"/>
      <c r="FC2108" s="64"/>
      <c r="FD2108" s="64"/>
      <c r="FE2108" s="64"/>
      <c r="FF2108" s="64"/>
      <c r="FG2108" s="64"/>
      <c r="FH2108" s="64"/>
      <c r="FI2108" s="64"/>
      <c r="FJ2108" s="64"/>
      <c r="FK2108" s="64"/>
      <c r="FL2108" s="64"/>
      <c r="FM2108" s="64"/>
      <c r="FN2108" s="64"/>
      <c r="FO2108" s="64"/>
      <c r="FP2108" s="64"/>
      <c r="FQ2108" s="64"/>
      <c r="FR2108" s="64"/>
      <c r="FS2108" s="64"/>
      <c r="FT2108" s="64"/>
      <c r="FU2108" s="64"/>
      <c r="FV2108" s="64"/>
      <c r="FW2108" s="64"/>
      <c r="FX2108" s="64"/>
      <c r="FY2108" s="64"/>
      <c r="FZ2108" s="64"/>
      <c r="GA2108" s="64"/>
      <c r="GB2108" s="64"/>
      <c r="GC2108" s="64"/>
      <c r="GD2108" s="64"/>
      <c r="GE2108" s="64"/>
      <c r="GF2108" s="64"/>
      <c r="GG2108" s="64"/>
      <c r="GH2108" s="64"/>
      <c r="GI2108" s="64"/>
      <c r="GJ2108" s="64"/>
      <c r="GK2108" s="64"/>
      <c r="GL2108" s="64"/>
      <c r="GM2108" s="64"/>
      <c r="GN2108" s="64"/>
      <c r="GO2108" s="64"/>
      <c r="GP2108" s="64"/>
      <c r="GQ2108" s="64"/>
      <c r="GR2108" s="64"/>
      <c r="GS2108" s="64"/>
      <c r="GT2108" s="64"/>
      <c r="GU2108" s="64"/>
      <c r="GV2108" s="64"/>
      <c r="GW2108" s="64"/>
      <c r="GX2108" s="64"/>
    </row>
    <row r="2109" spans="1:206" s="63" customFormat="1" ht="42.75" customHeight="1" x14ac:dyDescent="0.25">
      <c r="A2109" s="55" t="s">
        <v>140</v>
      </c>
      <c r="B2109" s="56" t="s">
        <v>97</v>
      </c>
      <c r="C2109" s="57" t="s">
        <v>77</v>
      </c>
      <c r="D2109" s="57" t="s">
        <v>2049</v>
      </c>
      <c r="E2109" s="56" t="str">
        <f>VLOOKUP(C2109,'Коды программ'!$A$2:$B$581,2,FALSE)</f>
        <v>Лечебное дело</v>
      </c>
      <c r="F2109" s="56" t="str">
        <f t="shared" si="1325"/>
        <v>31.02.01 Лечебное дело</v>
      </c>
      <c r="G2109" s="56" t="s">
        <v>50</v>
      </c>
      <c r="H2109" s="56" t="s">
        <v>56</v>
      </c>
      <c r="I2109" s="56" t="s">
        <v>52</v>
      </c>
      <c r="J2109" s="56" t="s">
        <v>53</v>
      </c>
      <c r="K2109" s="58" t="s">
        <v>35</v>
      </c>
      <c r="L2109" s="59" t="s">
        <v>1354</v>
      </c>
      <c r="M2109" s="58" t="s">
        <v>2000</v>
      </c>
      <c r="N2109" s="60"/>
      <c r="O2109" s="61"/>
      <c r="P2109" s="60"/>
      <c r="Q2109" s="62"/>
      <c r="R2109" s="62"/>
      <c r="S2109" s="22">
        <f t="shared" si="1334"/>
        <v>0</v>
      </c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77">
        <f t="shared" si="1335"/>
        <v>0</v>
      </c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20"/>
      <c r="DD2109" s="22" t="str">
        <f t="shared" si="1329"/>
        <v>проверка пройдена</v>
      </c>
      <c r="DE2109" s="22" t="str">
        <f t="shared" si="1330"/>
        <v>проверка пройдена</v>
      </c>
      <c r="EO2109" s="64"/>
      <c r="EP2109" s="64"/>
      <c r="EQ2109" s="64"/>
      <c r="ER2109" s="64"/>
      <c r="ES2109" s="64"/>
      <c r="ET2109" s="64"/>
      <c r="EU2109" s="64"/>
      <c r="EV2109" s="64"/>
      <c r="EW2109" s="64"/>
      <c r="EX2109" s="64"/>
      <c r="EY2109" s="64"/>
      <c r="EZ2109" s="64"/>
      <c r="FA2109" s="64"/>
      <c r="FB2109" s="64"/>
      <c r="FC2109" s="64"/>
      <c r="FD2109" s="64"/>
      <c r="FE2109" s="64"/>
      <c r="FF2109" s="64"/>
      <c r="FG2109" s="64"/>
      <c r="FH2109" s="64"/>
      <c r="FI2109" s="64"/>
      <c r="FJ2109" s="64"/>
      <c r="FK2109" s="64"/>
      <c r="FL2109" s="64"/>
      <c r="FM2109" s="64"/>
      <c r="FN2109" s="64"/>
      <c r="FO2109" s="64"/>
      <c r="FP2109" s="64"/>
      <c r="FQ2109" s="64"/>
      <c r="FR2109" s="64"/>
      <c r="FS2109" s="64"/>
      <c r="FT2109" s="64"/>
      <c r="FU2109" s="64"/>
      <c r="FV2109" s="64"/>
      <c r="FW2109" s="64"/>
      <c r="FX2109" s="64"/>
      <c r="FY2109" s="64"/>
      <c r="FZ2109" s="64"/>
      <c r="GA2109" s="64"/>
      <c r="GB2109" s="64"/>
      <c r="GC2109" s="64"/>
      <c r="GD2109" s="64"/>
      <c r="GE2109" s="64"/>
      <c r="GF2109" s="64"/>
      <c r="GG2109" s="64"/>
      <c r="GH2109" s="64"/>
      <c r="GI2109" s="64"/>
      <c r="GJ2109" s="64"/>
      <c r="GK2109" s="64"/>
      <c r="GL2109" s="64"/>
      <c r="GM2109" s="64"/>
      <c r="GN2109" s="64"/>
      <c r="GO2109" s="64"/>
      <c r="GP2109" s="64"/>
      <c r="GQ2109" s="64"/>
      <c r="GR2109" s="64"/>
      <c r="GS2109" s="64"/>
      <c r="GT2109" s="64"/>
      <c r="GU2109" s="64"/>
      <c r="GV2109" s="64"/>
      <c r="GW2109" s="64"/>
      <c r="GX2109" s="64"/>
    </row>
    <row r="2110" spans="1:206" s="63" customFormat="1" ht="42.75" customHeight="1" x14ac:dyDescent="0.25">
      <c r="A2110" s="55" t="s">
        <v>140</v>
      </c>
      <c r="B2110" s="56" t="s">
        <v>97</v>
      </c>
      <c r="C2110" s="57" t="s">
        <v>77</v>
      </c>
      <c r="D2110" s="57" t="s">
        <v>2049</v>
      </c>
      <c r="E2110" s="56" t="str">
        <f>VLOOKUP(C2110,'Коды программ'!$A$2:$B$581,2,FALSE)</f>
        <v>Лечебное дело</v>
      </c>
      <c r="F2110" s="56" t="str">
        <f t="shared" si="1325"/>
        <v>31.02.01 Лечебное дело</v>
      </c>
      <c r="G2110" s="56" t="s">
        <v>50</v>
      </c>
      <c r="H2110" s="56" t="s">
        <v>56</v>
      </c>
      <c r="I2110" s="56" t="s">
        <v>52</v>
      </c>
      <c r="J2110" s="56" t="s">
        <v>53</v>
      </c>
      <c r="K2110" s="58" t="s">
        <v>36</v>
      </c>
      <c r="L2110" s="59" t="s">
        <v>1355</v>
      </c>
      <c r="M2110" s="58" t="s">
        <v>2000</v>
      </c>
      <c r="N2110" s="60"/>
      <c r="O2110" s="61"/>
      <c r="P2110" s="60"/>
      <c r="Q2110" s="62"/>
      <c r="R2110" s="62"/>
      <c r="S2110" s="22">
        <f t="shared" si="1334"/>
        <v>0</v>
      </c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77">
        <f t="shared" si="1335"/>
        <v>0</v>
      </c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20"/>
      <c r="DD2110" s="22" t="str">
        <f t="shared" si="1329"/>
        <v>проверка пройдена</v>
      </c>
      <c r="DE2110" s="22" t="str">
        <f t="shared" si="1330"/>
        <v>проверка пройдена</v>
      </c>
      <c r="EO2110" s="64"/>
      <c r="EP2110" s="64"/>
      <c r="EQ2110" s="64"/>
      <c r="ER2110" s="64"/>
      <c r="ES2110" s="64"/>
      <c r="ET2110" s="64"/>
      <c r="EU2110" s="64"/>
      <c r="EV2110" s="64"/>
      <c r="EW2110" s="64"/>
      <c r="EX2110" s="64"/>
      <c r="EY2110" s="64"/>
      <c r="EZ2110" s="64"/>
      <c r="FA2110" s="64"/>
      <c r="FB2110" s="64"/>
      <c r="FC2110" s="64"/>
      <c r="FD2110" s="64"/>
      <c r="FE2110" s="64"/>
      <c r="FF2110" s="64"/>
      <c r="FG2110" s="64"/>
      <c r="FH2110" s="64"/>
      <c r="FI2110" s="64"/>
      <c r="FJ2110" s="64"/>
      <c r="FK2110" s="64"/>
      <c r="FL2110" s="64"/>
      <c r="FM2110" s="64"/>
      <c r="FN2110" s="64"/>
      <c r="FO2110" s="64"/>
      <c r="FP2110" s="64"/>
      <c r="FQ2110" s="64"/>
      <c r="FR2110" s="64"/>
      <c r="FS2110" s="64"/>
      <c r="FT2110" s="64"/>
      <c r="FU2110" s="64"/>
      <c r="FV2110" s="64"/>
      <c r="FW2110" s="64"/>
      <c r="FX2110" s="64"/>
      <c r="FY2110" s="64"/>
      <c r="FZ2110" s="64"/>
      <c r="GA2110" s="64"/>
      <c r="GB2110" s="64"/>
      <c r="GC2110" s="64"/>
      <c r="GD2110" s="64"/>
      <c r="GE2110" s="64"/>
      <c r="GF2110" s="64"/>
      <c r="GG2110" s="64"/>
      <c r="GH2110" s="64"/>
      <c r="GI2110" s="64"/>
      <c r="GJ2110" s="64"/>
      <c r="GK2110" s="64"/>
      <c r="GL2110" s="64"/>
      <c r="GM2110" s="64"/>
      <c r="GN2110" s="64"/>
      <c r="GO2110" s="64"/>
      <c r="GP2110" s="64"/>
      <c r="GQ2110" s="64"/>
      <c r="GR2110" s="64"/>
      <c r="GS2110" s="64"/>
      <c r="GT2110" s="64"/>
      <c r="GU2110" s="64"/>
      <c r="GV2110" s="64"/>
      <c r="GW2110" s="64"/>
      <c r="GX2110" s="64"/>
    </row>
    <row r="2111" spans="1:206" s="63" customFormat="1" ht="42.75" customHeight="1" x14ac:dyDescent="0.25">
      <c r="A2111" s="55" t="s">
        <v>140</v>
      </c>
      <c r="B2111" s="56" t="s">
        <v>97</v>
      </c>
      <c r="C2111" s="57" t="s">
        <v>77</v>
      </c>
      <c r="D2111" s="57" t="s">
        <v>2049</v>
      </c>
      <c r="E2111" s="56" t="str">
        <f>VLOOKUP(C2111,'Коды программ'!$A$2:$B$581,2,FALSE)</f>
        <v>Лечебное дело</v>
      </c>
      <c r="F2111" s="56" t="str">
        <f t="shared" si="1325"/>
        <v>31.02.01 Лечебное дело</v>
      </c>
      <c r="G2111" s="56" t="s">
        <v>50</v>
      </c>
      <c r="H2111" s="56" t="s">
        <v>56</v>
      </c>
      <c r="I2111" s="56" t="s">
        <v>52</v>
      </c>
      <c r="J2111" s="56" t="s">
        <v>53</v>
      </c>
      <c r="K2111" s="58" t="s">
        <v>37</v>
      </c>
      <c r="L2111" s="59" t="s">
        <v>1356</v>
      </c>
      <c r="M2111" s="58" t="s">
        <v>2000</v>
      </c>
      <c r="N2111" s="60"/>
      <c r="O2111" s="61"/>
      <c r="P2111" s="60"/>
      <c r="Q2111" s="62"/>
      <c r="R2111" s="62"/>
      <c r="S2111" s="22">
        <f t="shared" si="1334"/>
        <v>0</v>
      </c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77">
        <f t="shared" si="1335"/>
        <v>0</v>
      </c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20"/>
      <c r="DD2111" s="22" t="str">
        <f t="shared" si="1329"/>
        <v>проверка пройдена</v>
      </c>
      <c r="DE2111" s="22" t="str">
        <f t="shared" si="1330"/>
        <v>проверка пройдена</v>
      </c>
      <c r="EO2111" s="64"/>
      <c r="EP2111" s="64"/>
      <c r="EQ2111" s="64"/>
      <c r="ER2111" s="64"/>
      <c r="ES2111" s="64"/>
      <c r="ET2111" s="64"/>
      <c r="EU2111" s="64"/>
      <c r="EV2111" s="64"/>
      <c r="EW2111" s="64"/>
      <c r="EX2111" s="64"/>
      <c r="EY2111" s="64"/>
      <c r="EZ2111" s="64"/>
      <c r="FA2111" s="64"/>
      <c r="FB2111" s="64"/>
      <c r="FC2111" s="64"/>
      <c r="FD2111" s="64"/>
      <c r="FE2111" s="64"/>
      <c r="FF2111" s="64"/>
      <c r="FG2111" s="64"/>
      <c r="FH2111" s="64"/>
      <c r="FI2111" s="64"/>
      <c r="FJ2111" s="64"/>
      <c r="FK2111" s="64"/>
      <c r="FL2111" s="64"/>
      <c r="FM2111" s="64"/>
      <c r="FN2111" s="64"/>
      <c r="FO2111" s="64"/>
      <c r="FP2111" s="64"/>
      <c r="FQ2111" s="64"/>
      <c r="FR2111" s="64"/>
      <c r="FS2111" s="64"/>
      <c r="FT2111" s="64"/>
      <c r="FU2111" s="64"/>
      <c r="FV2111" s="64"/>
      <c r="FW2111" s="64"/>
      <c r="FX2111" s="64"/>
      <c r="FY2111" s="64"/>
      <c r="FZ2111" s="64"/>
      <c r="GA2111" s="64"/>
      <c r="GB2111" s="64"/>
      <c r="GC2111" s="64"/>
      <c r="GD2111" s="64"/>
      <c r="GE2111" s="64"/>
      <c r="GF2111" s="64"/>
      <c r="GG2111" s="64"/>
      <c r="GH2111" s="64"/>
      <c r="GI2111" s="64"/>
      <c r="GJ2111" s="64"/>
      <c r="GK2111" s="64"/>
      <c r="GL2111" s="64"/>
      <c r="GM2111" s="64"/>
      <c r="GN2111" s="64"/>
      <c r="GO2111" s="64"/>
      <c r="GP2111" s="64"/>
      <c r="GQ2111" s="64"/>
      <c r="GR2111" s="64"/>
      <c r="GS2111" s="64"/>
      <c r="GT2111" s="64"/>
      <c r="GU2111" s="64"/>
      <c r="GV2111" s="64"/>
      <c r="GW2111" s="64"/>
      <c r="GX2111" s="64"/>
    </row>
    <row r="2112" spans="1:206" s="63" customFormat="1" ht="42.75" customHeight="1" x14ac:dyDescent="0.25">
      <c r="A2112" s="55" t="s">
        <v>140</v>
      </c>
      <c r="B2112" s="56" t="s">
        <v>97</v>
      </c>
      <c r="C2112" s="57" t="s">
        <v>77</v>
      </c>
      <c r="D2112" s="57" t="s">
        <v>2049</v>
      </c>
      <c r="E2112" s="56" t="str">
        <f>VLOOKUP(C2112,'Коды программ'!$A$2:$B$581,2,FALSE)</f>
        <v>Лечебное дело</v>
      </c>
      <c r="F2112" s="56" t="str">
        <f t="shared" si="1325"/>
        <v>31.02.01 Лечебное дело</v>
      </c>
      <c r="G2112" s="56" t="s">
        <v>50</v>
      </c>
      <c r="H2112" s="56" t="s">
        <v>56</v>
      </c>
      <c r="I2112" s="56" t="s">
        <v>52</v>
      </c>
      <c r="J2112" s="56" t="s">
        <v>53</v>
      </c>
      <c r="K2112" s="58" t="s">
        <v>38</v>
      </c>
      <c r="L2112" s="59" t="s">
        <v>1357</v>
      </c>
      <c r="M2112" s="58" t="s">
        <v>2000</v>
      </c>
      <c r="N2112" s="60"/>
      <c r="O2112" s="61"/>
      <c r="P2112" s="60"/>
      <c r="Q2112" s="62"/>
      <c r="R2112" s="62"/>
      <c r="S2112" s="22">
        <f t="shared" si="1334"/>
        <v>0</v>
      </c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77">
        <f t="shared" si="1335"/>
        <v>0</v>
      </c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20"/>
      <c r="DD2112" s="22" t="str">
        <f t="shared" si="1329"/>
        <v>проверка пройдена</v>
      </c>
      <c r="DE2112" s="22" t="str">
        <f t="shared" si="1330"/>
        <v>проверка пройдена</v>
      </c>
      <c r="EO2112" s="64"/>
      <c r="EP2112" s="64"/>
      <c r="EQ2112" s="64"/>
      <c r="ER2112" s="64"/>
      <c r="ES2112" s="64"/>
      <c r="ET2112" s="64"/>
      <c r="EU2112" s="64"/>
      <c r="EV2112" s="64"/>
      <c r="EW2112" s="64"/>
      <c r="EX2112" s="64"/>
      <c r="EY2112" s="64"/>
      <c r="EZ2112" s="64"/>
      <c r="FA2112" s="64"/>
      <c r="FB2112" s="64"/>
      <c r="FC2112" s="64"/>
      <c r="FD2112" s="64"/>
      <c r="FE2112" s="64"/>
      <c r="FF2112" s="64"/>
      <c r="FG2112" s="64"/>
      <c r="FH2112" s="64"/>
      <c r="FI2112" s="64"/>
      <c r="FJ2112" s="64"/>
      <c r="FK2112" s="64"/>
      <c r="FL2112" s="64"/>
      <c r="FM2112" s="64"/>
      <c r="FN2112" s="64"/>
      <c r="FO2112" s="64"/>
      <c r="FP2112" s="64"/>
      <c r="FQ2112" s="64"/>
      <c r="FR2112" s="64"/>
      <c r="FS2112" s="64"/>
      <c r="FT2112" s="64"/>
      <c r="FU2112" s="64"/>
      <c r="FV2112" s="64"/>
      <c r="FW2112" s="64"/>
      <c r="FX2112" s="64"/>
      <c r="FY2112" s="64"/>
      <c r="FZ2112" s="64"/>
      <c r="GA2112" s="64"/>
      <c r="GB2112" s="64"/>
      <c r="GC2112" s="64"/>
      <c r="GD2112" s="64"/>
      <c r="GE2112" s="64"/>
      <c r="GF2112" s="64"/>
      <c r="GG2112" s="64"/>
      <c r="GH2112" s="64"/>
      <c r="GI2112" s="64"/>
      <c r="GJ2112" s="64"/>
      <c r="GK2112" s="64"/>
      <c r="GL2112" s="64"/>
      <c r="GM2112" s="64"/>
      <c r="GN2112" s="64"/>
      <c r="GO2112" s="64"/>
      <c r="GP2112" s="64"/>
      <c r="GQ2112" s="64"/>
      <c r="GR2112" s="64"/>
      <c r="GS2112" s="64"/>
      <c r="GT2112" s="64"/>
      <c r="GU2112" s="64"/>
      <c r="GV2112" s="64"/>
      <c r="GW2112" s="64"/>
      <c r="GX2112" s="64"/>
    </row>
    <row r="2113" spans="1:206" s="63" customFormat="1" ht="42.75" customHeight="1" x14ac:dyDescent="0.25">
      <c r="A2113" s="55" t="s">
        <v>140</v>
      </c>
      <c r="B2113" s="56" t="s">
        <v>97</v>
      </c>
      <c r="C2113" s="57" t="s">
        <v>77</v>
      </c>
      <c r="D2113" s="57" t="s">
        <v>2049</v>
      </c>
      <c r="E2113" s="56" t="str">
        <f>VLOOKUP(C2113,'Коды программ'!$A$2:$B$581,2,FALSE)</f>
        <v>Лечебное дело</v>
      </c>
      <c r="F2113" s="56" t="str">
        <f t="shared" si="1325"/>
        <v>31.02.01 Лечебное дело</v>
      </c>
      <c r="G2113" s="56" t="s">
        <v>50</v>
      </c>
      <c r="H2113" s="56" t="s">
        <v>56</v>
      </c>
      <c r="I2113" s="56" t="s">
        <v>52</v>
      </c>
      <c r="J2113" s="56" t="s">
        <v>53</v>
      </c>
      <c r="K2113" s="58" t="s">
        <v>39</v>
      </c>
      <c r="L2113" s="59" t="s">
        <v>1358</v>
      </c>
      <c r="M2113" s="58" t="s">
        <v>2000</v>
      </c>
      <c r="N2113" s="60"/>
      <c r="O2113" s="61"/>
      <c r="P2113" s="60"/>
      <c r="Q2113" s="62"/>
      <c r="R2113" s="62"/>
      <c r="S2113" s="22">
        <f t="shared" si="1334"/>
        <v>0</v>
      </c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77">
        <f t="shared" si="1335"/>
        <v>0</v>
      </c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20"/>
      <c r="DD2113" s="22" t="str">
        <f t="shared" si="1329"/>
        <v>проверка пройдена</v>
      </c>
      <c r="DE2113" s="22" t="str">
        <f t="shared" si="1330"/>
        <v>проверка пройдена</v>
      </c>
      <c r="EO2113" s="64"/>
      <c r="EP2113" s="64"/>
      <c r="EQ2113" s="64"/>
      <c r="ER2113" s="64"/>
      <c r="ES2113" s="64"/>
      <c r="ET2113" s="64"/>
      <c r="EU2113" s="64"/>
      <c r="EV2113" s="64"/>
      <c r="EW2113" s="64"/>
      <c r="EX2113" s="64"/>
      <c r="EY2113" s="64"/>
      <c r="EZ2113" s="64"/>
      <c r="FA2113" s="64"/>
      <c r="FB2113" s="64"/>
      <c r="FC2113" s="64"/>
      <c r="FD2113" s="64"/>
      <c r="FE2113" s="64"/>
      <c r="FF2113" s="64"/>
      <c r="FG2113" s="64"/>
      <c r="FH2113" s="64"/>
      <c r="FI2113" s="64"/>
      <c r="FJ2113" s="64"/>
      <c r="FK2113" s="64"/>
      <c r="FL2113" s="64"/>
      <c r="FM2113" s="64"/>
      <c r="FN2113" s="64"/>
      <c r="FO2113" s="64"/>
      <c r="FP2113" s="64"/>
      <c r="FQ2113" s="64"/>
      <c r="FR2113" s="64"/>
      <c r="FS2113" s="64"/>
      <c r="FT2113" s="64"/>
      <c r="FU2113" s="64"/>
      <c r="FV2113" s="64"/>
      <c r="FW2113" s="64"/>
      <c r="FX2113" s="64"/>
      <c r="FY2113" s="64"/>
      <c r="FZ2113" s="64"/>
      <c r="GA2113" s="64"/>
      <c r="GB2113" s="64"/>
      <c r="GC2113" s="64"/>
      <c r="GD2113" s="64"/>
      <c r="GE2113" s="64"/>
      <c r="GF2113" s="64"/>
      <c r="GG2113" s="64"/>
      <c r="GH2113" s="64"/>
      <c r="GI2113" s="64"/>
      <c r="GJ2113" s="64"/>
      <c r="GK2113" s="64"/>
      <c r="GL2113" s="64"/>
      <c r="GM2113" s="64"/>
      <c r="GN2113" s="64"/>
      <c r="GO2113" s="64"/>
      <c r="GP2113" s="64"/>
      <c r="GQ2113" s="64"/>
      <c r="GR2113" s="64"/>
      <c r="GS2113" s="64"/>
      <c r="GT2113" s="64"/>
      <c r="GU2113" s="64"/>
      <c r="GV2113" s="64"/>
      <c r="GW2113" s="64"/>
      <c r="GX2113" s="64"/>
    </row>
    <row r="2114" spans="1:206" s="88" customFormat="1" ht="42.75" customHeight="1" x14ac:dyDescent="0.25">
      <c r="A2114" s="78" t="s">
        <v>140</v>
      </c>
      <c r="B2114" s="79"/>
      <c r="C2114" s="80"/>
      <c r="D2114" s="80"/>
      <c r="E2114" s="79"/>
      <c r="F2114" s="79" t="str">
        <f t="shared" si="1325"/>
        <v xml:space="preserve"> </v>
      </c>
      <c r="G2114" s="79"/>
      <c r="H2114" s="79"/>
      <c r="I2114" s="79"/>
      <c r="J2114" s="79"/>
      <c r="K2114" s="81" t="s">
        <v>40</v>
      </c>
      <c r="L2114" s="82" t="s">
        <v>1347</v>
      </c>
      <c r="M2114" s="81"/>
      <c r="N2114" s="83"/>
      <c r="O2114" s="84"/>
      <c r="P2114" s="83"/>
      <c r="Q2114" s="85"/>
      <c r="R2114" s="24" t="str">
        <f t="shared" ref="R2114:CF2114" si="1336">IF(AND(R2100&lt;=R2099,R2101&lt;=R2100,R2102&lt;=R2099,R2103&lt;=R2099,R2104=(R2100+R2102),R2104=(R2105+R2106+R2107+R2108+R2109+R2110+R2111),R2112&lt;=R2104,R2113&lt;=R2104,(R2100+R2102)&lt;=R2099,R2105&lt;=R2104,R2106&lt;=R2104,R2107&lt;=R2104,R2108&lt;=R2104,R2109&lt;=R2104,R2110&lt;=R2104,R2111&lt;=R2104,R2112&lt;=R2103,R2112&lt;=R2104)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14" s="24" t="str">
        <f t="shared" si="1336"/>
        <v>проверка пройдена</v>
      </c>
      <c r="T2114" s="24" t="str">
        <f t="shared" si="1336"/>
        <v>проверка пройдена</v>
      </c>
      <c r="U2114" s="24" t="str">
        <f t="shared" si="1336"/>
        <v>проверка пройдена</v>
      </c>
      <c r="V2114" s="24" t="str">
        <f t="shared" si="1336"/>
        <v>проверка пройдена</v>
      </c>
      <c r="W2114" s="24" t="str">
        <f t="shared" si="1336"/>
        <v>проверка пройдена</v>
      </c>
      <c r="X2114" s="24" t="str">
        <f t="shared" si="1336"/>
        <v>проверка пройдена</v>
      </c>
      <c r="Y2114" s="24" t="str">
        <f t="shared" si="1336"/>
        <v>проверка пройдена</v>
      </c>
      <c r="Z2114" s="24" t="str">
        <f t="shared" si="1336"/>
        <v>проверка пройдена</v>
      </c>
      <c r="AA2114" s="24" t="str">
        <f t="shared" si="1336"/>
        <v>проверка пройдена</v>
      </c>
      <c r="AB2114" s="24" t="str">
        <f t="shared" si="1336"/>
        <v>проверка пройдена</v>
      </c>
      <c r="AC2114" s="24" t="str">
        <f t="shared" si="1336"/>
        <v>проверка пройдена</v>
      </c>
      <c r="AD2114" s="24" t="str">
        <f t="shared" si="1336"/>
        <v>проверка пройдена</v>
      </c>
      <c r="AE2114" s="24" t="str">
        <f t="shared" si="1336"/>
        <v>проверка пройдена</v>
      </c>
      <c r="AF2114" s="24" t="str">
        <f t="shared" si="1336"/>
        <v>проверка пройдена</v>
      </c>
      <c r="AG2114" s="24" t="str">
        <f t="shared" si="1336"/>
        <v>проверка пройдена</v>
      </c>
      <c r="AH2114" s="24" t="str">
        <f t="shared" si="1336"/>
        <v>проверка пройдена</v>
      </c>
      <c r="AI2114" s="24" t="str">
        <f t="shared" si="1336"/>
        <v>проверка пройдена</v>
      </c>
      <c r="AJ2114" s="24" t="str">
        <f t="shared" si="1336"/>
        <v>проверка пройдена</v>
      </c>
      <c r="AK2114" s="24" t="str">
        <f t="shared" si="1336"/>
        <v>проверка пройдена</v>
      </c>
      <c r="AL2114" s="24" t="str">
        <f t="shared" si="1336"/>
        <v>проверка пройдена</v>
      </c>
      <c r="AM2114" s="24" t="str">
        <f t="shared" si="1336"/>
        <v>проверка пройдена</v>
      </c>
      <c r="AN2114" s="24" t="str">
        <f t="shared" si="1336"/>
        <v>проверка пройдена</v>
      </c>
      <c r="AO2114" s="24" t="str">
        <f t="shared" si="1336"/>
        <v>проверка пройдена</v>
      </c>
      <c r="AP2114" s="24" t="str">
        <f t="shared" si="1336"/>
        <v>проверка пройдена</v>
      </c>
      <c r="AQ2114" s="24" t="str">
        <f t="shared" si="1336"/>
        <v>проверка пройдена</v>
      </c>
      <c r="AR2114" s="24" t="str">
        <f t="shared" si="1336"/>
        <v>проверка пройдена</v>
      </c>
      <c r="AS2114" s="24" t="str">
        <f t="shared" si="1336"/>
        <v>проверка пройдена</v>
      </c>
      <c r="AT2114" s="24" t="str">
        <f t="shared" si="1336"/>
        <v>проверка пройдена</v>
      </c>
      <c r="AU2114" s="24" t="str">
        <f t="shared" si="1336"/>
        <v>проверка пройдена</v>
      </c>
      <c r="AV2114" s="24" t="str">
        <f t="shared" si="1336"/>
        <v>проверка пройдена</v>
      </c>
      <c r="AW2114" s="24" t="str">
        <f t="shared" si="1336"/>
        <v>проверка пройдена</v>
      </c>
      <c r="AX2114" s="24" t="str">
        <f t="shared" si="1336"/>
        <v>проверка пройдена</v>
      </c>
      <c r="AY2114" s="24" t="str">
        <f t="shared" si="1336"/>
        <v>проверка пройдена</v>
      </c>
      <c r="AZ2114" s="24" t="str">
        <f t="shared" si="1336"/>
        <v>проверка пройдена</v>
      </c>
      <c r="BA2114" s="24" t="str">
        <f t="shared" si="1336"/>
        <v>проверка пройдена</v>
      </c>
      <c r="BB2114" s="24" t="str">
        <f t="shared" si="1336"/>
        <v>проверка пройдена</v>
      </c>
      <c r="BC2114" s="24" t="str">
        <f t="shared" si="1336"/>
        <v>проверка пройдена</v>
      </c>
      <c r="BD2114" s="24" t="str">
        <f t="shared" si="1336"/>
        <v>проверка пройдена</v>
      </c>
      <c r="BE2114" s="24" t="str">
        <f t="shared" si="1336"/>
        <v>проверка пройдена</v>
      </c>
      <c r="BF2114" s="24" t="str">
        <f t="shared" si="1336"/>
        <v>проверка пройдена</v>
      </c>
      <c r="BG2114" s="24" t="str">
        <f t="shared" si="1336"/>
        <v>проверка пройдена</v>
      </c>
      <c r="BH2114" s="24" t="str">
        <f t="shared" si="1336"/>
        <v>проверка пройдена</v>
      </c>
      <c r="BI2114" s="24" t="str">
        <f t="shared" si="1336"/>
        <v>проверка пройдена</v>
      </c>
      <c r="BJ2114" s="24" t="str">
        <f t="shared" si="1336"/>
        <v>проверка пройдена</v>
      </c>
      <c r="BK2114" s="24" t="str">
        <f t="shared" si="1336"/>
        <v>проверка пройдена</v>
      </c>
      <c r="BL2114" s="24" t="str">
        <f t="shared" si="1336"/>
        <v>проверка пройдена</v>
      </c>
      <c r="BM2114" s="24" t="str">
        <f t="shared" si="1336"/>
        <v>проверка пройдена</v>
      </c>
      <c r="BN2114" s="24" t="str">
        <f t="shared" si="1336"/>
        <v>проверка пройдена</v>
      </c>
      <c r="BO2114" s="24" t="str">
        <f t="shared" si="1336"/>
        <v>проверка пройдена</v>
      </c>
      <c r="BP2114" s="24" t="str">
        <f t="shared" si="1336"/>
        <v>проверка пройдена</v>
      </c>
      <c r="BQ2114" s="24" t="str">
        <f t="shared" si="1336"/>
        <v>проверка пройдена</v>
      </c>
      <c r="BR2114" s="24" t="str">
        <f t="shared" si="1336"/>
        <v>проверка пройдена</v>
      </c>
      <c r="BS2114" s="24" t="str">
        <f t="shared" si="1336"/>
        <v>проверка пройдена</v>
      </c>
      <c r="BT2114" s="24" t="str">
        <f t="shared" si="1336"/>
        <v>проверка пройдена</v>
      </c>
      <c r="BU2114" s="24" t="str">
        <f t="shared" si="1336"/>
        <v>проверка пройдена</v>
      </c>
      <c r="BV2114" s="24" t="str">
        <f t="shared" si="1336"/>
        <v>проверка пройдена</v>
      </c>
      <c r="BW2114" s="24" t="str">
        <f t="shared" si="1336"/>
        <v>проверка пройдена</v>
      </c>
      <c r="BX2114" s="24" t="str">
        <f t="shared" si="1336"/>
        <v>проверка пройдена</v>
      </c>
      <c r="BY2114" s="24" t="str">
        <f t="shared" si="1336"/>
        <v>проверка пройдена</v>
      </c>
      <c r="BZ2114" s="24" t="str">
        <f t="shared" si="1336"/>
        <v>проверка пройдена</v>
      </c>
      <c r="CA2114" s="24" t="str">
        <f t="shared" si="1336"/>
        <v>проверка пройдена</v>
      </c>
      <c r="CB2114" s="24" t="str">
        <f t="shared" si="1336"/>
        <v>проверка пройдена</v>
      </c>
      <c r="CC2114" s="24" t="str">
        <f t="shared" si="1336"/>
        <v>проверка пройдена</v>
      </c>
      <c r="CD2114" s="24" t="str">
        <f t="shared" si="1336"/>
        <v>проверка пройдена</v>
      </c>
      <c r="CE2114" s="24" t="str">
        <f t="shared" si="1336"/>
        <v>проверка пройдена</v>
      </c>
      <c r="CF2114" s="24" t="str">
        <f t="shared" si="1336"/>
        <v>проверка пройдена</v>
      </c>
      <c r="CG2114" s="24" t="str">
        <f t="shared" ref="CG2114:DA2114" si="1337">IF(AND(CG2100&lt;=CG2099,CG2101&lt;=CG2100,CG2102&lt;=CG2099,CG2103&lt;=CG2099,CG2104=(CG2100+CG2102),CG2104=(CG2105+CG2106+CG2107+CG2108+CG2109+CG2110+CG2111),CG2112&lt;=CG2104,CG2113&lt;=CG2104,(CG2100+CG2102)&lt;=CG2099,CG2105&lt;=CG2104,CG2106&lt;=CG2104,CG2107&lt;=CG2104,CG2108&lt;=CG2104,CG2109&lt;=CG2104,CG2110&lt;=CG2104,CG2111&lt;=CG2104,CG2112&lt;=CG2103,CG2112&lt;=CG2104)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14" s="24" t="str">
        <f t="shared" si="1337"/>
        <v>проверка пройдена</v>
      </c>
      <c r="CI2114" s="24" t="str">
        <f t="shared" si="1337"/>
        <v>проверка пройдена</v>
      </c>
      <c r="CJ2114" s="24" t="str">
        <f t="shared" si="1337"/>
        <v>проверка пройдена</v>
      </c>
      <c r="CK2114" s="24" t="str">
        <f t="shared" si="1337"/>
        <v>проверка пройдена</v>
      </c>
      <c r="CL2114" s="24" t="str">
        <f t="shared" si="1337"/>
        <v>проверка пройдена</v>
      </c>
      <c r="CM2114" s="24" t="str">
        <f t="shared" si="1337"/>
        <v>проверка пройдена</v>
      </c>
      <c r="CN2114" s="24" t="str">
        <f t="shared" si="1337"/>
        <v>проверка пройдена</v>
      </c>
      <c r="CO2114" s="24" t="str">
        <f t="shared" si="1337"/>
        <v>проверка пройдена</v>
      </c>
      <c r="CP2114" s="24" t="str">
        <f t="shared" si="1337"/>
        <v>проверка пройдена</v>
      </c>
      <c r="CQ2114" s="24" t="str">
        <f t="shared" si="1337"/>
        <v>проверка пройдена</v>
      </c>
      <c r="CR2114" s="24" t="str">
        <f t="shared" si="1337"/>
        <v>проверка пройдена</v>
      </c>
      <c r="CS2114" s="24" t="str">
        <f t="shared" si="1337"/>
        <v>проверка пройдена</v>
      </c>
      <c r="CT2114" s="24" t="str">
        <f t="shared" si="1337"/>
        <v>проверка пройдена</v>
      </c>
      <c r="CU2114" s="24" t="str">
        <f t="shared" si="1337"/>
        <v>проверка пройдена</v>
      </c>
      <c r="CV2114" s="24" t="str">
        <f t="shared" si="1337"/>
        <v>проверка пройдена</v>
      </c>
      <c r="CW2114" s="24" t="str">
        <f t="shared" si="1337"/>
        <v>проверка пройдена</v>
      </c>
      <c r="CX2114" s="24"/>
      <c r="CY2114" s="24" t="str">
        <f t="shared" si="1337"/>
        <v>проверка пройдена</v>
      </c>
      <c r="CZ2114" s="24" t="str">
        <f t="shared" si="1337"/>
        <v>проверка пройдена</v>
      </c>
      <c r="DA2114" s="24" t="str">
        <f t="shared" si="1337"/>
        <v>проверка пройдена</v>
      </c>
      <c r="DB2114" s="86"/>
      <c r="DC2114" s="87"/>
      <c r="DD2114" s="22"/>
      <c r="DE2114" s="22"/>
      <c r="EO2114" s="89"/>
      <c r="EP2114" s="89"/>
      <c r="EQ2114" s="89"/>
      <c r="ER2114" s="89"/>
      <c r="ES2114" s="89"/>
      <c r="ET2114" s="89"/>
      <c r="EU2114" s="89"/>
      <c r="EV2114" s="89"/>
      <c r="EW2114" s="89"/>
      <c r="EX2114" s="89"/>
      <c r="EY2114" s="89"/>
      <c r="EZ2114" s="89"/>
      <c r="FA2114" s="89"/>
      <c r="FB2114" s="89"/>
      <c r="FC2114" s="89"/>
      <c r="FD2114" s="89"/>
      <c r="FE2114" s="89"/>
      <c r="FF2114" s="89"/>
      <c r="FG2114" s="89"/>
      <c r="FH2114" s="89"/>
      <c r="FI2114" s="89"/>
      <c r="FJ2114" s="89"/>
      <c r="FK2114" s="89"/>
      <c r="FL2114" s="89"/>
      <c r="FM2114" s="89"/>
      <c r="FN2114" s="89"/>
      <c r="FO2114" s="89"/>
      <c r="FP2114" s="89"/>
      <c r="FQ2114" s="89"/>
      <c r="FR2114" s="89"/>
      <c r="FS2114" s="89"/>
      <c r="FT2114" s="89"/>
      <c r="FU2114" s="89"/>
      <c r="FV2114" s="89"/>
      <c r="FW2114" s="89"/>
      <c r="FX2114" s="89"/>
      <c r="FY2114" s="89"/>
      <c r="FZ2114" s="89"/>
      <c r="GA2114" s="89"/>
      <c r="GB2114" s="89"/>
      <c r="GC2114" s="89"/>
      <c r="GD2114" s="89"/>
      <c r="GE2114" s="89"/>
      <c r="GF2114" s="89"/>
      <c r="GG2114" s="89"/>
      <c r="GH2114" s="89"/>
      <c r="GI2114" s="89"/>
      <c r="GJ2114" s="89"/>
      <c r="GK2114" s="89"/>
      <c r="GL2114" s="89"/>
      <c r="GM2114" s="89"/>
      <c r="GN2114" s="89"/>
      <c r="GO2114" s="89"/>
      <c r="GP2114" s="89"/>
      <c r="GQ2114" s="89"/>
      <c r="GR2114" s="89"/>
      <c r="GS2114" s="89"/>
      <c r="GT2114" s="89"/>
      <c r="GU2114" s="89"/>
      <c r="GV2114" s="89"/>
      <c r="GW2114" s="89"/>
      <c r="GX2114" s="89"/>
    </row>
    <row r="2115" spans="1:206" s="63" customFormat="1" ht="42.75" customHeight="1" x14ac:dyDescent="0.25">
      <c r="A2115" s="55" t="s">
        <v>142</v>
      </c>
      <c r="B2115" s="56" t="s">
        <v>143</v>
      </c>
      <c r="C2115" s="57" t="s">
        <v>82</v>
      </c>
      <c r="D2115" s="57" t="s">
        <v>2049</v>
      </c>
      <c r="E2115" s="56" t="str">
        <f>VLOOKUP(C2115,'Коды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15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15" s="56" t="s">
        <v>55</v>
      </c>
      <c r="H2115" s="56" t="s">
        <v>56</v>
      </c>
      <c r="I2115" s="56" t="s">
        <v>52</v>
      </c>
      <c r="J2115" s="56" t="s">
        <v>53</v>
      </c>
      <c r="K2115" s="58" t="s">
        <v>25</v>
      </c>
      <c r="L2115" s="59" t="s">
        <v>42</v>
      </c>
      <c r="M2115" s="58" t="s">
        <v>2000</v>
      </c>
      <c r="N2115" s="60">
        <v>10</v>
      </c>
      <c r="O2115" s="61">
        <v>18</v>
      </c>
      <c r="P2115" s="60">
        <v>7</v>
      </c>
      <c r="Q2115" s="62"/>
      <c r="R2115" s="62">
        <v>10</v>
      </c>
      <c r="S2115" s="22">
        <f t="shared" ref="S2115:S2119" si="1338">SUM(T2115:AU2115)</f>
        <v>10</v>
      </c>
      <c r="T2115" s="18"/>
      <c r="U2115" s="18"/>
      <c r="V2115" s="18"/>
      <c r="W2115" s="18"/>
      <c r="X2115" s="18"/>
      <c r="Y2115" s="18"/>
      <c r="Z2115" s="18">
        <v>8</v>
      </c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>
        <v>2</v>
      </c>
      <c r="AQ2115" s="18"/>
      <c r="AR2115" s="18"/>
      <c r="AS2115" s="18"/>
      <c r="AT2115" s="18"/>
      <c r="AU2115" s="18"/>
      <c r="AV2115" s="18"/>
      <c r="AW2115" s="18">
        <v>10</v>
      </c>
      <c r="AX2115" s="18"/>
      <c r="AY2115" s="18"/>
      <c r="AZ2115" s="18"/>
      <c r="BA2115" s="18"/>
      <c r="BB2115" s="18"/>
      <c r="BC2115" s="18"/>
      <c r="BD2115" s="18"/>
      <c r="BE2115" s="18"/>
      <c r="BF2115" s="77">
        <f>SUM(BG2115:CH2115)</f>
        <v>0</v>
      </c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20"/>
      <c r="DD2115" s="22" t="str">
        <f t="shared" ref="DD2115:DD2129" si="1339">IF(R2115=S2115+AX2115+AY2115+AZ2115+BA2115+BC2115+BD2115+BE2115+BF2115+CJ2115+CK2115+CL2115+CM2115+CN2115+CO2115+CP2115+CQ2115+CR2115+CS2115+CT2115+CU2115+CV2115+CW2115+CY2115+CZ2115+DA2115,"проверка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15" s="22" t="str">
        <f t="shared" ref="DE2115:DE2129" si="1340">IF(AND(AV2115&lt;=S2115,AW2115&lt;=S2115),"проверка пройдена","ВНИМАНИЕ! не может стоять значение большее, чем проверка пройдена")</f>
        <v>проверка пройдена</v>
      </c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  <c r="FU2115" s="64"/>
      <c r="FV2115" s="64"/>
      <c r="FW2115" s="64"/>
      <c r="FX2115" s="64"/>
      <c r="FY2115" s="64"/>
      <c r="FZ2115" s="64"/>
      <c r="GA2115" s="64"/>
      <c r="GB2115" s="64"/>
      <c r="GC2115" s="64"/>
      <c r="GD2115" s="64"/>
      <c r="GE2115" s="64"/>
      <c r="GF2115" s="64"/>
      <c r="GG2115" s="64"/>
      <c r="GH2115" s="64"/>
      <c r="GI2115" s="64"/>
      <c r="GJ2115" s="64"/>
      <c r="GK2115" s="64"/>
      <c r="GL2115" s="64"/>
      <c r="GM2115" s="64"/>
      <c r="GN2115" s="64"/>
      <c r="GO2115" s="64"/>
      <c r="GP2115" s="64"/>
      <c r="GQ2115" s="64"/>
      <c r="GR2115" s="64"/>
      <c r="GS2115" s="64"/>
      <c r="GT2115" s="64"/>
      <c r="GU2115" s="64"/>
      <c r="GV2115" s="64"/>
      <c r="GW2115" s="64"/>
      <c r="GX2115" s="64"/>
    </row>
    <row r="2116" spans="1:206" s="63" customFormat="1" ht="42.75" customHeight="1" x14ac:dyDescent="0.25">
      <c r="A2116" s="55" t="s">
        <v>142</v>
      </c>
      <c r="B2116" s="56" t="s">
        <v>143</v>
      </c>
      <c r="C2116" s="57" t="s">
        <v>82</v>
      </c>
      <c r="D2116" s="57" t="s">
        <v>2049</v>
      </c>
      <c r="E2116" s="56" t="str">
        <f>VLOOKUP(C2116,'Коды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16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16" s="56" t="s">
        <v>55</v>
      </c>
      <c r="H2116" s="56" t="s">
        <v>56</v>
      </c>
      <c r="I2116" s="56" t="s">
        <v>52</v>
      </c>
      <c r="J2116" s="56" t="s">
        <v>53</v>
      </c>
      <c r="K2116" s="58" t="s">
        <v>26</v>
      </c>
      <c r="L2116" s="59" t="s">
        <v>1359</v>
      </c>
      <c r="M2116" s="58" t="s">
        <v>2000</v>
      </c>
      <c r="N2116" s="60"/>
      <c r="O2116" s="61"/>
      <c r="P2116" s="60"/>
      <c r="Q2116" s="62"/>
      <c r="R2116" s="62"/>
      <c r="S2116" s="22">
        <f t="shared" si="1338"/>
        <v>0</v>
      </c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77">
        <f t="shared" ref="BF2116:BF2119" si="1341">SUM(BG2116:CH2116)</f>
        <v>0</v>
      </c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20" t="s">
        <v>2014</v>
      </c>
      <c r="DD2116" s="22" t="str">
        <f t="shared" si="1339"/>
        <v>проверка пройдена</v>
      </c>
      <c r="DE2116" s="22" t="str">
        <f t="shared" si="1340"/>
        <v>проверка пройдена</v>
      </c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  <c r="FU2116" s="64"/>
      <c r="FV2116" s="64"/>
      <c r="FW2116" s="64"/>
      <c r="FX2116" s="64"/>
      <c r="FY2116" s="64"/>
      <c r="FZ2116" s="64"/>
      <c r="GA2116" s="64"/>
      <c r="GB2116" s="64"/>
      <c r="GC2116" s="64"/>
      <c r="GD2116" s="64"/>
      <c r="GE2116" s="64"/>
      <c r="GF2116" s="64"/>
      <c r="GG2116" s="64"/>
      <c r="GH2116" s="64"/>
      <c r="GI2116" s="64"/>
      <c r="GJ2116" s="64"/>
      <c r="GK2116" s="64"/>
      <c r="GL2116" s="64"/>
      <c r="GM2116" s="64"/>
      <c r="GN2116" s="64"/>
      <c r="GO2116" s="64"/>
      <c r="GP2116" s="64"/>
      <c r="GQ2116" s="64"/>
      <c r="GR2116" s="64"/>
      <c r="GS2116" s="64"/>
      <c r="GT2116" s="64"/>
      <c r="GU2116" s="64"/>
      <c r="GV2116" s="64"/>
      <c r="GW2116" s="64"/>
      <c r="GX2116" s="64"/>
    </row>
    <row r="2117" spans="1:206" s="63" customFormat="1" ht="42.75" customHeight="1" x14ac:dyDescent="0.25">
      <c r="A2117" s="55" t="s">
        <v>142</v>
      </c>
      <c r="B2117" s="56" t="s">
        <v>143</v>
      </c>
      <c r="C2117" s="57" t="s">
        <v>82</v>
      </c>
      <c r="D2117" s="57" t="s">
        <v>2049</v>
      </c>
      <c r="E2117" s="56" t="str">
        <f>VLOOKUP(C2117,'Коды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17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17" s="56" t="s">
        <v>55</v>
      </c>
      <c r="H2117" s="56" t="s">
        <v>56</v>
      </c>
      <c r="I2117" s="56" t="s">
        <v>52</v>
      </c>
      <c r="J2117" s="56" t="s">
        <v>53</v>
      </c>
      <c r="K2117" s="58" t="s">
        <v>27</v>
      </c>
      <c r="L2117" s="59" t="s">
        <v>1345</v>
      </c>
      <c r="M2117" s="58" t="s">
        <v>2000</v>
      </c>
      <c r="N2117" s="60"/>
      <c r="O2117" s="61"/>
      <c r="P2117" s="60"/>
      <c r="Q2117" s="62"/>
      <c r="R2117" s="62"/>
      <c r="S2117" s="22">
        <f t="shared" si="1338"/>
        <v>0</v>
      </c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77">
        <f t="shared" si="1341"/>
        <v>0</v>
      </c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 t="s">
        <v>2013</v>
      </c>
      <c r="DC2117" s="20"/>
      <c r="DD2117" s="22" t="str">
        <f t="shared" si="1339"/>
        <v>проверка пройдена</v>
      </c>
      <c r="DE2117" s="22" t="str">
        <f t="shared" si="1340"/>
        <v>проверка пройдена</v>
      </c>
      <c r="EO2117" s="64"/>
      <c r="EP2117" s="64"/>
      <c r="EQ2117" s="64"/>
      <c r="ER2117" s="64"/>
      <c r="ES2117" s="64"/>
      <c r="ET2117" s="64"/>
      <c r="EU2117" s="64"/>
      <c r="EV2117" s="64"/>
      <c r="EW2117" s="64"/>
      <c r="EX2117" s="64"/>
      <c r="EY2117" s="64"/>
      <c r="EZ2117" s="64"/>
      <c r="FA2117" s="64"/>
      <c r="FB2117" s="64"/>
      <c r="FC2117" s="64"/>
      <c r="FD2117" s="64"/>
      <c r="FE2117" s="64"/>
      <c r="FF2117" s="64"/>
      <c r="FG2117" s="64"/>
      <c r="FH2117" s="64"/>
      <c r="FI2117" s="64"/>
      <c r="FJ2117" s="64"/>
      <c r="FK2117" s="64"/>
      <c r="FL2117" s="64"/>
      <c r="FM2117" s="64"/>
      <c r="FN2117" s="64"/>
      <c r="FO2117" s="64"/>
      <c r="FP2117" s="64"/>
      <c r="FQ2117" s="64"/>
      <c r="FR2117" s="64"/>
      <c r="FS2117" s="64"/>
      <c r="FT2117" s="64"/>
      <c r="FU2117" s="64"/>
      <c r="FV2117" s="64"/>
      <c r="FW2117" s="64"/>
      <c r="FX2117" s="64"/>
      <c r="FY2117" s="64"/>
      <c r="FZ2117" s="64"/>
      <c r="GA2117" s="64"/>
      <c r="GB2117" s="64"/>
      <c r="GC2117" s="64"/>
      <c r="GD2117" s="64"/>
      <c r="GE2117" s="64"/>
      <c r="GF2117" s="64"/>
      <c r="GG2117" s="64"/>
      <c r="GH2117" s="64"/>
      <c r="GI2117" s="64"/>
      <c r="GJ2117" s="64"/>
      <c r="GK2117" s="64"/>
      <c r="GL2117" s="64"/>
      <c r="GM2117" s="64"/>
      <c r="GN2117" s="64"/>
      <c r="GO2117" s="64"/>
      <c r="GP2117" s="64"/>
      <c r="GQ2117" s="64"/>
      <c r="GR2117" s="64"/>
      <c r="GS2117" s="64"/>
      <c r="GT2117" s="64"/>
      <c r="GU2117" s="64"/>
      <c r="GV2117" s="64"/>
      <c r="GW2117" s="64"/>
      <c r="GX2117" s="64"/>
    </row>
    <row r="2118" spans="1:206" s="63" customFormat="1" ht="42.75" customHeight="1" x14ac:dyDescent="0.25">
      <c r="A2118" s="55" t="s">
        <v>142</v>
      </c>
      <c r="B2118" s="56" t="s">
        <v>143</v>
      </c>
      <c r="C2118" s="57" t="s">
        <v>82</v>
      </c>
      <c r="D2118" s="57" t="s">
        <v>2049</v>
      </c>
      <c r="E2118" s="56" t="str">
        <f>VLOOKUP(C2118,'Коды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18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18" s="56" t="s">
        <v>55</v>
      </c>
      <c r="H2118" s="56" t="s">
        <v>56</v>
      </c>
      <c r="I2118" s="56" t="s">
        <v>52</v>
      </c>
      <c r="J2118" s="56" t="s">
        <v>53</v>
      </c>
      <c r="K2118" s="58" t="s">
        <v>28</v>
      </c>
      <c r="L2118" s="59" t="s">
        <v>1346</v>
      </c>
      <c r="M2118" s="58" t="s">
        <v>2000</v>
      </c>
      <c r="N2118" s="60"/>
      <c r="O2118" s="61"/>
      <c r="P2118" s="60"/>
      <c r="Q2118" s="62"/>
      <c r="R2118" s="62"/>
      <c r="S2118" s="22">
        <f t="shared" si="1338"/>
        <v>0</v>
      </c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77">
        <f t="shared" si="1341"/>
        <v>0</v>
      </c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 t="s">
        <v>2013</v>
      </c>
      <c r="DC2118" s="20" t="s">
        <v>2015</v>
      </c>
      <c r="DD2118" s="22" t="str">
        <f t="shared" si="1339"/>
        <v>проверка пройдена</v>
      </c>
      <c r="DE2118" s="22" t="str">
        <f t="shared" si="1340"/>
        <v>проверка пройдена</v>
      </c>
      <c r="EO2118" s="64"/>
      <c r="EP2118" s="64"/>
      <c r="EQ2118" s="64"/>
      <c r="ER2118" s="64"/>
      <c r="ES2118" s="64"/>
      <c r="ET2118" s="64"/>
      <c r="EU2118" s="64"/>
      <c r="EV2118" s="64"/>
      <c r="EW2118" s="64"/>
      <c r="EX2118" s="64"/>
      <c r="EY2118" s="64"/>
      <c r="EZ2118" s="64"/>
      <c r="FA2118" s="64"/>
      <c r="FB2118" s="64"/>
      <c r="FC2118" s="64"/>
      <c r="FD2118" s="64"/>
      <c r="FE2118" s="64"/>
      <c r="FF2118" s="64"/>
      <c r="FG2118" s="64"/>
      <c r="FH2118" s="64"/>
      <c r="FI2118" s="64"/>
      <c r="FJ2118" s="64"/>
      <c r="FK2118" s="64"/>
      <c r="FL2118" s="64"/>
      <c r="FM2118" s="64"/>
      <c r="FN2118" s="64"/>
      <c r="FO2118" s="64"/>
      <c r="FP2118" s="64"/>
      <c r="FQ2118" s="64"/>
      <c r="FR2118" s="64"/>
      <c r="FS2118" s="64"/>
      <c r="FT2118" s="64"/>
      <c r="FU2118" s="64"/>
      <c r="FV2118" s="64"/>
      <c r="FW2118" s="64"/>
      <c r="FX2118" s="64"/>
      <c r="FY2118" s="64"/>
      <c r="FZ2118" s="64"/>
      <c r="GA2118" s="64"/>
      <c r="GB2118" s="64"/>
      <c r="GC2118" s="64"/>
      <c r="GD2118" s="64"/>
      <c r="GE2118" s="64"/>
      <c r="GF2118" s="64"/>
      <c r="GG2118" s="64"/>
      <c r="GH2118" s="64"/>
      <c r="GI2118" s="64"/>
      <c r="GJ2118" s="64"/>
      <c r="GK2118" s="64"/>
      <c r="GL2118" s="64"/>
      <c r="GM2118" s="64"/>
      <c r="GN2118" s="64"/>
      <c r="GO2118" s="64"/>
      <c r="GP2118" s="64"/>
      <c r="GQ2118" s="64"/>
      <c r="GR2118" s="64"/>
      <c r="GS2118" s="64"/>
      <c r="GT2118" s="64"/>
      <c r="GU2118" s="64"/>
      <c r="GV2118" s="64"/>
      <c r="GW2118" s="64"/>
      <c r="GX2118" s="64"/>
    </row>
    <row r="2119" spans="1:206" s="63" customFormat="1" ht="42.75" customHeight="1" x14ac:dyDescent="0.25">
      <c r="A2119" s="55" t="s">
        <v>142</v>
      </c>
      <c r="B2119" s="56" t="s">
        <v>143</v>
      </c>
      <c r="C2119" s="57" t="s">
        <v>82</v>
      </c>
      <c r="D2119" s="57" t="s">
        <v>2049</v>
      </c>
      <c r="E2119" s="56" t="str">
        <f>VLOOKUP(C2119,'Коды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19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19" s="56" t="s">
        <v>55</v>
      </c>
      <c r="H2119" s="56" t="s">
        <v>56</v>
      </c>
      <c r="I2119" s="56" t="s">
        <v>52</v>
      </c>
      <c r="J2119" s="56" t="s">
        <v>53</v>
      </c>
      <c r="K2119" s="58" t="s">
        <v>29</v>
      </c>
      <c r="L2119" s="59" t="s">
        <v>1348</v>
      </c>
      <c r="M2119" s="58" t="s">
        <v>2000</v>
      </c>
      <c r="N2119" s="60"/>
      <c r="O2119" s="61"/>
      <c r="P2119" s="60"/>
      <c r="Q2119" s="62"/>
      <c r="R2119" s="62">
        <v>0</v>
      </c>
      <c r="S2119" s="22">
        <f t="shared" si="1338"/>
        <v>0</v>
      </c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77">
        <f t="shared" si="1341"/>
        <v>0</v>
      </c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20" t="s">
        <v>2014</v>
      </c>
      <c r="DD2119" s="22" t="str">
        <f t="shared" si="1339"/>
        <v>проверка пройдена</v>
      </c>
      <c r="DE2119" s="22" t="str">
        <f t="shared" si="1340"/>
        <v>проверка пройдена</v>
      </c>
      <c r="EO2119" s="64"/>
      <c r="EP2119" s="64"/>
      <c r="EQ2119" s="64"/>
      <c r="ER2119" s="64"/>
      <c r="ES2119" s="64"/>
      <c r="ET2119" s="64"/>
      <c r="EU2119" s="64"/>
      <c r="EV2119" s="64"/>
      <c r="EW2119" s="64"/>
      <c r="EX2119" s="64"/>
      <c r="EY2119" s="64"/>
      <c r="EZ2119" s="64"/>
      <c r="FA2119" s="64"/>
      <c r="FB2119" s="64"/>
      <c r="FC2119" s="64"/>
      <c r="FD2119" s="64"/>
      <c r="FE2119" s="64"/>
      <c r="FF2119" s="64"/>
      <c r="FG2119" s="64"/>
      <c r="FH2119" s="64"/>
      <c r="FI2119" s="64"/>
      <c r="FJ2119" s="64"/>
      <c r="FK2119" s="64"/>
      <c r="FL2119" s="64"/>
      <c r="FM2119" s="64"/>
      <c r="FN2119" s="64"/>
      <c r="FO2119" s="64"/>
      <c r="FP2119" s="64"/>
      <c r="FQ2119" s="64"/>
      <c r="FR2119" s="64"/>
      <c r="FS2119" s="64"/>
      <c r="FT2119" s="64"/>
      <c r="FU2119" s="64"/>
      <c r="FV2119" s="64"/>
      <c r="FW2119" s="64"/>
      <c r="FX2119" s="64"/>
      <c r="FY2119" s="64"/>
      <c r="FZ2119" s="64"/>
      <c r="GA2119" s="64"/>
      <c r="GB2119" s="64"/>
      <c r="GC2119" s="64"/>
      <c r="GD2119" s="64"/>
      <c r="GE2119" s="64"/>
      <c r="GF2119" s="64"/>
      <c r="GG2119" s="64"/>
      <c r="GH2119" s="64"/>
      <c r="GI2119" s="64"/>
      <c r="GJ2119" s="64"/>
      <c r="GK2119" s="64"/>
      <c r="GL2119" s="64"/>
      <c r="GM2119" s="64"/>
      <c r="GN2119" s="64"/>
      <c r="GO2119" s="64"/>
      <c r="GP2119" s="64"/>
      <c r="GQ2119" s="64"/>
      <c r="GR2119" s="64"/>
      <c r="GS2119" s="64"/>
      <c r="GT2119" s="64"/>
      <c r="GU2119" s="64"/>
      <c r="GV2119" s="64"/>
      <c r="GW2119" s="64"/>
      <c r="GX2119" s="64"/>
    </row>
    <row r="2120" spans="1:206" s="88" customFormat="1" ht="42.75" customHeight="1" x14ac:dyDescent="0.25">
      <c r="A2120" s="78" t="s">
        <v>142</v>
      </c>
      <c r="B2120" s="79" t="s">
        <v>143</v>
      </c>
      <c r="C2120" s="80" t="s">
        <v>82</v>
      </c>
      <c r="D2120" s="80" t="s">
        <v>2049</v>
      </c>
      <c r="E2120" s="79" t="str">
        <f>VLOOKUP(C2120,'Коды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0" s="79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0" s="79" t="s">
        <v>55</v>
      </c>
      <c r="H2120" s="79" t="s">
        <v>56</v>
      </c>
      <c r="I2120" s="79" t="s">
        <v>52</v>
      </c>
      <c r="J2120" s="79" t="s">
        <v>53</v>
      </c>
      <c r="K2120" s="81" t="s">
        <v>30</v>
      </c>
      <c r="L2120" s="82" t="s">
        <v>1349</v>
      </c>
      <c r="M2120" s="81" t="s">
        <v>2000</v>
      </c>
      <c r="N2120" s="83"/>
      <c r="O2120" s="84"/>
      <c r="P2120" s="83"/>
      <c r="Q2120" s="85"/>
      <c r="R2120" s="22">
        <f>SUM(R2116,R2118)</f>
        <v>0</v>
      </c>
      <c r="S2120" s="22">
        <f t="shared" ref="S2120:CC2120" si="1342">SUM(S2116,S2118)</f>
        <v>0</v>
      </c>
      <c r="T2120" s="22">
        <f t="shared" si="1342"/>
        <v>0</v>
      </c>
      <c r="U2120" s="22">
        <f t="shared" si="1342"/>
        <v>0</v>
      </c>
      <c r="V2120" s="22">
        <f t="shared" si="1342"/>
        <v>0</v>
      </c>
      <c r="W2120" s="22">
        <f t="shared" si="1342"/>
        <v>0</v>
      </c>
      <c r="X2120" s="22">
        <f t="shared" si="1342"/>
        <v>0</v>
      </c>
      <c r="Y2120" s="22">
        <f t="shared" si="1342"/>
        <v>0</v>
      </c>
      <c r="Z2120" s="22">
        <f t="shared" si="1342"/>
        <v>0</v>
      </c>
      <c r="AA2120" s="22">
        <f t="shared" si="1342"/>
        <v>0</v>
      </c>
      <c r="AB2120" s="22">
        <f t="shared" si="1342"/>
        <v>0</v>
      </c>
      <c r="AC2120" s="22">
        <f t="shared" si="1342"/>
        <v>0</v>
      </c>
      <c r="AD2120" s="22">
        <f t="shared" si="1342"/>
        <v>0</v>
      </c>
      <c r="AE2120" s="22">
        <f t="shared" si="1342"/>
        <v>0</v>
      </c>
      <c r="AF2120" s="22">
        <f t="shared" si="1342"/>
        <v>0</v>
      </c>
      <c r="AG2120" s="22">
        <f t="shared" si="1342"/>
        <v>0</v>
      </c>
      <c r="AH2120" s="22">
        <f t="shared" si="1342"/>
        <v>0</v>
      </c>
      <c r="AI2120" s="22">
        <f t="shared" si="1342"/>
        <v>0</v>
      </c>
      <c r="AJ2120" s="22">
        <f t="shared" si="1342"/>
        <v>0</v>
      </c>
      <c r="AK2120" s="22">
        <f t="shared" si="1342"/>
        <v>0</v>
      </c>
      <c r="AL2120" s="22">
        <f t="shared" si="1342"/>
        <v>0</v>
      </c>
      <c r="AM2120" s="22">
        <f t="shared" si="1342"/>
        <v>0</v>
      </c>
      <c r="AN2120" s="22">
        <f t="shared" si="1342"/>
        <v>0</v>
      </c>
      <c r="AO2120" s="22">
        <f t="shared" si="1342"/>
        <v>0</v>
      </c>
      <c r="AP2120" s="22">
        <f t="shared" si="1342"/>
        <v>0</v>
      </c>
      <c r="AQ2120" s="22">
        <f t="shared" si="1342"/>
        <v>0</v>
      </c>
      <c r="AR2120" s="22">
        <f t="shared" si="1342"/>
        <v>0</v>
      </c>
      <c r="AS2120" s="22">
        <f t="shared" si="1342"/>
        <v>0</v>
      </c>
      <c r="AT2120" s="22">
        <f t="shared" si="1342"/>
        <v>0</v>
      </c>
      <c r="AU2120" s="22">
        <f t="shared" si="1342"/>
        <v>0</v>
      </c>
      <c r="AV2120" s="22">
        <f t="shared" si="1342"/>
        <v>0</v>
      </c>
      <c r="AW2120" s="22">
        <f t="shared" si="1342"/>
        <v>0</v>
      </c>
      <c r="AX2120" s="22">
        <f t="shared" si="1342"/>
        <v>0</v>
      </c>
      <c r="AY2120" s="22">
        <f t="shared" si="1342"/>
        <v>0</v>
      </c>
      <c r="AZ2120" s="22">
        <f t="shared" si="1342"/>
        <v>0</v>
      </c>
      <c r="BA2120" s="22">
        <f t="shared" si="1342"/>
        <v>0</v>
      </c>
      <c r="BB2120" s="22">
        <f t="shared" si="1342"/>
        <v>0</v>
      </c>
      <c r="BC2120" s="22">
        <f t="shared" si="1342"/>
        <v>0</v>
      </c>
      <c r="BD2120" s="22">
        <f t="shared" si="1342"/>
        <v>0</v>
      </c>
      <c r="BE2120" s="22">
        <f t="shared" si="1342"/>
        <v>0</v>
      </c>
      <c r="BF2120" s="22">
        <f t="shared" si="1342"/>
        <v>0</v>
      </c>
      <c r="BG2120" s="22">
        <f t="shared" si="1342"/>
        <v>0</v>
      </c>
      <c r="BH2120" s="22">
        <f t="shared" si="1342"/>
        <v>0</v>
      </c>
      <c r="BI2120" s="22">
        <f t="shared" si="1342"/>
        <v>0</v>
      </c>
      <c r="BJ2120" s="22">
        <f t="shared" si="1342"/>
        <v>0</v>
      </c>
      <c r="BK2120" s="22">
        <f t="shared" si="1342"/>
        <v>0</v>
      </c>
      <c r="BL2120" s="22">
        <f t="shared" si="1342"/>
        <v>0</v>
      </c>
      <c r="BM2120" s="22">
        <f t="shared" si="1342"/>
        <v>0</v>
      </c>
      <c r="BN2120" s="22">
        <f t="shared" si="1342"/>
        <v>0</v>
      </c>
      <c r="BO2120" s="22">
        <f t="shared" si="1342"/>
        <v>0</v>
      </c>
      <c r="BP2120" s="22">
        <f t="shared" si="1342"/>
        <v>0</v>
      </c>
      <c r="BQ2120" s="22">
        <f t="shared" si="1342"/>
        <v>0</v>
      </c>
      <c r="BR2120" s="22">
        <f t="shared" si="1342"/>
        <v>0</v>
      </c>
      <c r="BS2120" s="22">
        <f t="shared" si="1342"/>
        <v>0</v>
      </c>
      <c r="BT2120" s="22">
        <f t="shared" si="1342"/>
        <v>0</v>
      </c>
      <c r="BU2120" s="22">
        <f t="shared" si="1342"/>
        <v>0</v>
      </c>
      <c r="BV2120" s="22">
        <f t="shared" si="1342"/>
        <v>0</v>
      </c>
      <c r="BW2120" s="22">
        <f t="shared" si="1342"/>
        <v>0</v>
      </c>
      <c r="BX2120" s="22">
        <f t="shared" si="1342"/>
        <v>0</v>
      </c>
      <c r="BY2120" s="22">
        <f t="shared" si="1342"/>
        <v>0</v>
      </c>
      <c r="BZ2120" s="22">
        <f t="shared" si="1342"/>
        <v>0</v>
      </c>
      <c r="CA2120" s="22">
        <f t="shared" si="1342"/>
        <v>0</v>
      </c>
      <c r="CB2120" s="22">
        <f t="shared" si="1342"/>
        <v>0</v>
      </c>
      <c r="CC2120" s="22">
        <f t="shared" si="1342"/>
        <v>0</v>
      </c>
      <c r="CD2120" s="22">
        <f t="shared" ref="CD2120:DA2120" si="1343">SUM(CD2116,CD2118)</f>
        <v>0</v>
      </c>
      <c r="CE2120" s="22">
        <f t="shared" si="1343"/>
        <v>0</v>
      </c>
      <c r="CF2120" s="22">
        <f t="shared" si="1343"/>
        <v>0</v>
      </c>
      <c r="CG2120" s="22">
        <f t="shared" si="1343"/>
        <v>0</v>
      </c>
      <c r="CH2120" s="22">
        <f t="shared" si="1343"/>
        <v>0</v>
      </c>
      <c r="CI2120" s="22">
        <f t="shared" si="1343"/>
        <v>0</v>
      </c>
      <c r="CJ2120" s="22">
        <f t="shared" si="1343"/>
        <v>0</v>
      </c>
      <c r="CK2120" s="22">
        <f t="shared" si="1343"/>
        <v>0</v>
      </c>
      <c r="CL2120" s="22">
        <f t="shared" si="1343"/>
        <v>0</v>
      </c>
      <c r="CM2120" s="22">
        <f t="shared" si="1343"/>
        <v>0</v>
      </c>
      <c r="CN2120" s="22">
        <f t="shared" si="1343"/>
        <v>0</v>
      </c>
      <c r="CO2120" s="22">
        <f t="shared" si="1343"/>
        <v>0</v>
      </c>
      <c r="CP2120" s="22">
        <f t="shared" si="1343"/>
        <v>0</v>
      </c>
      <c r="CQ2120" s="22">
        <f t="shared" si="1343"/>
        <v>0</v>
      </c>
      <c r="CR2120" s="22">
        <f t="shared" si="1343"/>
        <v>0</v>
      </c>
      <c r="CS2120" s="22">
        <f t="shared" si="1343"/>
        <v>0</v>
      </c>
      <c r="CT2120" s="22">
        <f t="shared" si="1343"/>
        <v>0</v>
      </c>
      <c r="CU2120" s="22">
        <f t="shared" si="1343"/>
        <v>0</v>
      </c>
      <c r="CV2120" s="22">
        <f t="shared" si="1343"/>
        <v>0</v>
      </c>
      <c r="CW2120" s="22">
        <f t="shared" si="1343"/>
        <v>0</v>
      </c>
      <c r="CX2120" s="22"/>
      <c r="CY2120" s="22">
        <f t="shared" si="1343"/>
        <v>0</v>
      </c>
      <c r="CZ2120" s="22">
        <f t="shared" si="1343"/>
        <v>0</v>
      </c>
      <c r="DA2120" s="22">
        <f t="shared" si="1343"/>
        <v>0</v>
      </c>
      <c r="DB2120" s="86" t="s">
        <v>2013</v>
      </c>
      <c r="DC2120" s="87"/>
      <c r="DD2120" s="22" t="str">
        <f t="shared" si="1339"/>
        <v>проверка пройдена</v>
      </c>
      <c r="DE2120" s="22" t="str">
        <f t="shared" si="1340"/>
        <v>проверка пройдена</v>
      </c>
      <c r="EO2120" s="89"/>
      <c r="EP2120" s="89"/>
      <c r="EQ2120" s="89"/>
      <c r="ER2120" s="89"/>
      <c r="ES2120" s="89"/>
      <c r="ET2120" s="89"/>
      <c r="EU2120" s="89"/>
      <c r="EV2120" s="89"/>
      <c r="EW2120" s="89"/>
      <c r="EX2120" s="89"/>
      <c r="EY2120" s="89"/>
      <c r="EZ2120" s="89"/>
      <c r="FA2120" s="89"/>
      <c r="FB2120" s="89"/>
      <c r="FC2120" s="89"/>
      <c r="FD2120" s="89"/>
      <c r="FE2120" s="89"/>
      <c r="FF2120" s="89"/>
      <c r="FG2120" s="89"/>
      <c r="FH2120" s="89"/>
      <c r="FI2120" s="89"/>
      <c r="FJ2120" s="89"/>
      <c r="FK2120" s="89"/>
      <c r="FL2120" s="89"/>
      <c r="FM2120" s="89"/>
      <c r="FN2120" s="89"/>
      <c r="FO2120" s="89"/>
      <c r="FP2120" s="89"/>
      <c r="FQ2120" s="89"/>
      <c r="FR2120" s="89"/>
      <c r="FS2120" s="89"/>
      <c r="FT2120" s="89"/>
      <c r="FU2120" s="89"/>
      <c r="FV2120" s="89"/>
      <c r="FW2120" s="89"/>
      <c r="FX2120" s="89"/>
      <c r="FY2120" s="89"/>
      <c r="FZ2120" s="89"/>
      <c r="GA2120" s="89"/>
      <c r="GB2120" s="89"/>
      <c r="GC2120" s="89"/>
      <c r="GD2120" s="89"/>
      <c r="GE2120" s="89"/>
      <c r="GF2120" s="89"/>
      <c r="GG2120" s="89"/>
      <c r="GH2120" s="89"/>
      <c r="GI2120" s="89"/>
      <c r="GJ2120" s="89"/>
      <c r="GK2120" s="89"/>
      <c r="GL2120" s="89"/>
      <c r="GM2120" s="89"/>
      <c r="GN2120" s="89"/>
      <c r="GO2120" s="89"/>
      <c r="GP2120" s="89"/>
      <c r="GQ2120" s="89"/>
      <c r="GR2120" s="89"/>
      <c r="GS2120" s="89"/>
      <c r="GT2120" s="89"/>
      <c r="GU2120" s="89"/>
      <c r="GV2120" s="89"/>
      <c r="GW2120" s="89"/>
      <c r="GX2120" s="89"/>
    </row>
    <row r="2121" spans="1:206" s="63" customFormat="1" ht="42.75" customHeight="1" x14ac:dyDescent="0.25">
      <c r="A2121" s="55" t="s">
        <v>142</v>
      </c>
      <c r="B2121" s="56" t="s">
        <v>143</v>
      </c>
      <c r="C2121" s="57" t="s">
        <v>82</v>
      </c>
      <c r="D2121" s="57" t="s">
        <v>2049</v>
      </c>
      <c r="E2121" s="56" t="str">
        <f>VLOOKUP(C2121,'Коды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1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1" s="56" t="s">
        <v>55</v>
      </c>
      <c r="H2121" s="56" t="s">
        <v>56</v>
      </c>
      <c r="I2121" s="56" t="s">
        <v>52</v>
      </c>
      <c r="J2121" s="56" t="s">
        <v>53</v>
      </c>
      <c r="K2121" s="58" t="s">
        <v>31</v>
      </c>
      <c r="L2121" s="59" t="s">
        <v>1350</v>
      </c>
      <c r="M2121" s="58" t="s">
        <v>2000</v>
      </c>
      <c r="N2121" s="60"/>
      <c r="O2121" s="61"/>
      <c r="P2121" s="60"/>
      <c r="Q2121" s="62"/>
      <c r="R2121" s="62"/>
      <c r="S2121" s="22">
        <f t="shared" ref="S2121:S2129" si="1344">SUM(T2121:AU2121)</f>
        <v>0</v>
      </c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77">
        <f t="shared" ref="BF2121:BF2129" si="1345">SUM(BG2121:CH2121)</f>
        <v>0</v>
      </c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 t="s">
        <v>2013</v>
      </c>
      <c r="DC2121" s="20" t="s">
        <v>2016</v>
      </c>
      <c r="DD2121" s="22" t="str">
        <f t="shared" si="1339"/>
        <v>проверка пройдена</v>
      </c>
      <c r="DE2121" s="22" t="str">
        <f t="shared" si="1340"/>
        <v>проверка пройдена</v>
      </c>
      <c r="EO2121" s="64"/>
      <c r="EP2121" s="64"/>
      <c r="EQ2121" s="64"/>
      <c r="ER2121" s="64"/>
      <c r="ES2121" s="64"/>
      <c r="ET2121" s="64"/>
      <c r="EU2121" s="64"/>
      <c r="EV2121" s="64"/>
      <c r="EW2121" s="64"/>
      <c r="EX2121" s="64"/>
      <c r="EY2121" s="64"/>
      <c r="EZ2121" s="64"/>
      <c r="FA2121" s="64"/>
      <c r="FB2121" s="64"/>
      <c r="FC2121" s="64"/>
      <c r="FD2121" s="64"/>
      <c r="FE2121" s="64"/>
      <c r="FF2121" s="64"/>
      <c r="FG2121" s="64"/>
      <c r="FH2121" s="64"/>
      <c r="FI2121" s="64"/>
      <c r="FJ2121" s="64"/>
      <c r="FK2121" s="64"/>
      <c r="FL2121" s="64"/>
      <c r="FM2121" s="64"/>
      <c r="FN2121" s="64"/>
      <c r="FO2121" s="64"/>
      <c r="FP2121" s="64"/>
      <c r="FQ2121" s="64"/>
      <c r="FR2121" s="64"/>
      <c r="FS2121" s="64"/>
      <c r="FT2121" s="64"/>
      <c r="FU2121" s="64"/>
      <c r="FV2121" s="64"/>
      <c r="FW2121" s="64"/>
      <c r="FX2121" s="64"/>
      <c r="FY2121" s="64"/>
      <c r="FZ2121" s="64"/>
      <c r="GA2121" s="64"/>
      <c r="GB2121" s="64"/>
      <c r="GC2121" s="64"/>
      <c r="GD2121" s="64"/>
      <c r="GE2121" s="64"/>
      <c r="GF2121" s="64"/>
      <c r="GG2121" s="64"/>
      <c r="GH2121" s="64"/>
      <c r="GI2121" s="64"/>
      <c r="GJ2121" s="64"/>
      <c r="GK2121" s="64"/>
      <c r="GL2121" s="64"/>
      <c r="GM2121" s="64"/>
      <c r="GN2121" s="64"/>
      <c r="GO2121" s="64"/>
      <c r="GP2121" s="64"/>
      <c r="GQ2121" s="64"/>
      <c r="GR2121" s="64"/>
      <c r="GS2121" s="64"/>
      <c r="GT2121" s="64"/>
      <c r="GU2121" s="64"/>
      <c r="GV2121" s="64"/>
      <c r="GW2121" s="64"/>
      <c r="GX2121" s="64"/>
    </row>
    <row r="2122" spans="1:206" s="63" customFormat="1" ht="42.75" customHeight="1" x14ac:dyDescent="0.25">
      <c r="A2122" s="55" t="s">
        <v>142</v>
      </c>
      <c r="B2122" s="56" t="s">
        <v>143</v>
      </c>
      <c r="C2122" s="57" t="s">
        <v>82</v>
      </c>
      <c r="D2122" s="57" t="s">
        <v>2049</v>
      </c>
      <c r="E2122" s="56" t="str">
        <f>VLOOKUP(C2122,'Коды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2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2" s="56" t="s">
        <v>55</v>
      </c>
      <c r="H2122" s="56" t="s">
        <v>56</v>
      </c>
      <c r="I2122" s="56" t="s">
        <v>52</v>
      </c>
      <c r="J2122" s="56" t="s">
        <v>53</v>
      </c>
      <c r="K2122" s="58" t="s">
        <v>32</v>
      </c>
      <c r="L2122" s="59" t="s">
        <v>1351</v>
      </c>
      <c r="M2122" s="58" t="s">
        <v>2000</v>
      </c>
      <c r="N2122" s="60"/>
      <c r="O2122" s="61"/>
      <c r="P2122" s="60"/>
      <c r="Q2122" s="62"/>
      <c r="R2122" s="62"/>
      <c r="S2122" s="22">
        <f t="shared" si="1344"/>
        <v>0</v>
      </c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77">
        <f t="shared" si="1345"/>
        <v>0</v>
      </c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 t="s">
        <v>2013</v>
      </c>
      <c r="DC2122" s="20" t="s">
        <v>2015</v>
      </c>
      <c r="DD2122" s="22" t="str">
        <f t="shared" si="1339"/>
        <v>проверка пройдена</v>
      </c>
      <c r="DE2122" s="22" t="str">
        <f t="shared" si="1340"/>
        <v>проверка пройдена</v>
      </c>
      <c r="EO2122" s="64"/>
      <c r="EP2122" s="64"/>
      <c r="EQ2122" s="64"/>
      <c r="ER2122" s="64"/>
      <c r="ES2122" s="64"/>
      <c r="ET2122" s="64"/>
      <c r="EU2122" s="64"/>
      <c r="EV2122" s="64"/>
      <c r="EW2122" s="64"/>
      <c r="EX2122" s="64"/>
      <c r="EY2122" s="64"/>
      <c r="EZ2122" s="64"/>
      <c r="FA2122" s="64"/>
      <c r="FB2122" s="64"/>
      <c r="FC2122" s="64"/>
      <c r="FD2122" s="64"/>
      <c r="FE2122" s="64"/>
      <c r="FF2122" s="64"/>
      <c r="FG2122" s="64"/>
      <c r="FH2122" s="64"/>
      <c r="FI2122" s="64"/>
      <c r="FJ2122" s="64"/>
      <c r="FK2122" s="64"/>
      <c r="FL2122" s="64"/>
      <c r="FM2122" s="64"/>
      <c r="FN2122" s="64"/>
      <c r="FO2122" s="64"/>
      <c r="FP2122" s="64"/>
      <c r="FQ2122" s="64"/>
      <c r="FR2122" s="64"/>
      <c r="FS2122" s="64"/>
      <c r="FT2122" s="64"/>
      <c r="FU2122" s="64"/>
      <c r="FV2122" s="64"/>
      <c r="FW2122" s="64"/>
      <c r="FX2122" s="64"/>
      <c r="FY2122" s="64"/>
      <c r="FZ2122" s="64"/>
      <c r="GA2122" s="64"/>
      <c r="GB2122" s="64"/>
      <c r="GC2122" s="64"/>
      <c r="GD2122" s="64"/>
      <c r="GE2122" s="64"/>
      <c r="GF2122" s="64"/>
      <c r="GG2122" s="64"/>
      <c r="GH2122" s="64"/>
      <c r="GI2122" s="64"/>
      <c r="GJ2122" s="64"/>
      <c r="GK2122" s="64"/>
      <c r="GL2122" s="64"/>
      <c r="GM2122" s="64"/>
      <c r="GN2122" s="64"/>
      <c r="GO2122" s="64"/>
      <c r="GP2122" s="64"/>
      <c r="GQ2122" s="64"/>
      <c r="GR2122" s="64"/>
      <c r="GS2122" s="64"/>
      <c r="GT2122" s="64"/>
      <c r="GU2122" s="64"/>
      <c r="GV2122" s="64"/>
      <c r="GW2122" s="64"/>
      <c r="GX2122" s="64"/>
    </row>
    <row r="2123" spans="1:206" s="63" customFormat="1" ht="42.75" customHeight="1" x14ac:dyDescent="0.25">
      <c r="A2123" s="55" t="s">
        <v>142</v>
      </c>
      <c r="B2123" s="56" t="s">
        <v>143</v>
      </c>
      <c r="C2123" s="57" t="s">
        <v>82</v>
      </c>
      <c r="D2123" s="57" t="s">
        <v>2049</v>
      </c>
      <c r="E2123" s="56" t="str">
        <f>VLOOKUP(C2123,'Коды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3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3" s="56" t="s">
        <v>55</v>
      </c>
      <c r="H2123" s="56" t="s">
        <v>56</v>
      </c>
      <c r="I2123" s="56" t="s">
        <v>52</v>
      </c>
      <c r="J2123" s="56" t="s">
        <v>53</v>
      </c>
      <c r="K2123" s="58" t="s">
        <v>33</v>
      </c>
      <c r="L2123" s="59" t="s">
        <v>1352</v>
      </c>
      <c r="M2123" s="58" t="s">
        <v>2000</v>
      </c>
      <c r="N2123" s="60"/>
      <c r="O2123" s="61"/>
      <c r="P2123" s="60"/>
      <c r="Q2123" s="62"/>
      <c r="R2123" s="62"/>
      <c r="S2123" s="22">
        <f t="shared" si="1344"/>
        <v>0</v>
      </c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77">
        <f t="shared" si="1345"/>
        <v>0</v>
      </c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 t="s">
        <v>2013</v>
      </c>
      <c r="DC2123" s="20" t="s">
        <v>2017</v>
      </c>
      <c r="DD2123" s="22" t="str">
        <f t="shared" si="1339"/>
        <v>проверка пройдена</v>
      </c>
      <c r="DE2123" s="22" t="str">
        <f t="shared" si="1340"/>
        <v>проверка пройдена</v>
      </c>
      <c r="EO2123" s="64"/>
      <c r="EP2123" s="64"/>
      <c r="EQ2123" s="64"/>
      <c r="ER2123" s="64"/>
      <c r="ES2123" s="64"/>
      <c r="ET2123" s="64"/>
      <c r="EU2123" s="64"/>
      <c r="EV2123" s="64"/>
      <c r="EW2123" s="64"/>
      <c r="EX2123" s="64"/>
      <c r="EY2123" s="64"/>
      <c r="EZ2123" s="64"/>
      <c r="FA2123" s="64"/>
      <c r="FB2123" s="64"/>
      <c r="FC2123" s="64"/>
      <c r="FD2123" s="64"/>
      <c r="FE2123" s="64"/>
      <c r="FF2123" s="64"/>
      <c r="FG2123" s="64"/>
      <c r="FH2123" s="64"/>
      <c r="FI2123" s="64"/>
      <c r="FJ2123" s="64"/>
      <c r="FK2123" s="64"/>
      <c r="FL2123" s="64"/>
      <c r="FM2123" s="64"/>
      <c r="FN2123" s="64"/>
      <c r="FO2123" s="64"/>
      <c r="FP2123" s="64"/>
      <c r="FQ2123" s="64"/>
      <c r="FR2123" s="64"/>
      <c r="FS2123" s="64"/>
      <c r="FT2123" s="64"/>
      <c r="FU2123" s="64"/>
      <c r="FV2123" s="64"/>
      <c r="FW2123" s="64"/>
      <c r="FX2123" s="64"/>
      <c r="FY2123" s="64"/>
      <c r="FZ2123" s="64"/>
      <c r="GA2123" s="64"/>
      <c r="GB2123" s="64"/>
      <c r="GC2123" s="64"/>
      <c r="GD2123" s="64"/>
      <c r="GE2123" s="64"/>
      <c r="GF2123" s="64"/>
      <c r="GG2123" s="64"/>
      <c r="GH2123" s="64"/>
      <c r="GI2123" s="64"/>
      <c r="GJ2123" s="64"/>
      <c r="GK2123" s="64"/>
      <c r="GL2123" s="64"/>
      <c r="GM2123" s="64"/>
      <c r="GN2123" s="64"/>
      <c r="GO2123" s="64"/>
      <c r="GP2123" s="64"/>
      <c r="GQ2123" s="64"/>
      <c r="GR2123" s="64"/>
      <c r="GS2123" s="64"/>
      <c r="GT2123" s="64"/>
      <c r="GU2123" s="64"/>
      <c r="GV2123" s="64"/>
      <c r="GW2123" s="64"/>
      <c r="GX2123" s="64"/>
    </row>
    <row r="2124" spans="1:206" s="63" customFormat="1" ht="42.75" customHeight="1" x14ac:dyDescent="0.25">
      <c r="A2124" s="55" t="s">
        <v>142</v>
      </c>
      <c r="B2124" s="56" t="s">
        <v>143</v>
      </c>
      <c r="C2124" s="57" t="s">
        <v>82</v>
      </c>
      <c r="D2124" s="57" t="s">
        <v>2049</v>
      </c>
      <c r="E2124" s="56" t="str">
        <f>VLOOKUP(C2124,'Коды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4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4" s="56" t="s">
        <v>55</v>
      </c>
      <c r="H2124" s="56" t="s">
        <v>56</v>
      </c>
      <c r="I2124" s="56" t="s">
        <v>52</v>
      </c>
      <c r="J2124" s="56" t="s">
        <v>53</v>
      </c>
      <c r="K2124" s="58" t="s">
        <v>34</v>
      </c>
      <c r="L2124" s="59" t="s">
        <v>1353</v>
      </c>
      <c r="M2124" s="58" t="s">
        <v>2000</v>
      </c>
      <c r="N2124" s="60"/>
      <c r="O2124" s="61"/>
      <c r="P2124" s="60"/>
      <c r="Q2124" s="62"/>
      <c r="R2124" s="62"/>
      <c r="S2124" s="22">
        <f t="shared" si="1344"/>
        <v>0</v>
      </c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77">
        <f t="shared" si="1345"/>
        <v>0</v>
      </c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 t="s">
        <v>2013</v>
      </c>
      <c r="DC2124" s="20" t="s">
        <v>2014</v>
      </c>
      <c r="DD2124" s="22" t="str">
        <f t="shared" si="1339"/>
        <v>проверка пройдена</v>
      </c>
      <c r="DE2124" s="22" t="str">
        <f t="shared" si="1340"/>
        <v>проверка пройдена</v>
      </c>
      <c r="EO2124" s="64"/>
      <c r="EP2124" s="64"/>
      <c r="EQ2124" s="64"/>
      <c r="ER2124" s="64"/>
      <c r="ES2124" s="64"/>
      <c r="ET2124" s="64"/>
      <c r="EU2124" s="64"/>
      <c r="EV2124" s="64"/>
      <c r="EW2124" s="64"/>
      <c r="EX2124" s="64"/>
      <c r="EY2124" s="64"/>
      <c r="EZ2124" s="64"/>
      <c r="FA2124" s="64"/>
      <c r="FB2124" s="64"/>
      <c r="FC2124" s="64"/>
      <c r="FD2124" s="64"/>
      <c r="FE2124" s="64"/>
      <c r="FF2124" s="64"/>
      <c r="FG2124" s="64"/>
      <c r="FH2124" s="64"/>
      <c r="FI2124" s="64"/>
      <c r="FJ2124" s="64"/>
      <c r="FK2124" s="64"/>
      <c r="FL2124" s="64"/>
      <c r="FM2124" s="64"/>
      <c r="FN2124" s="64"/>
      <c r="FO2124" s="64"/>
      <c r="FP2124" s="64"/>
      <c r="FQ2124" s="64"/>
      <c r="FR2124" s="64"/>
      <c r="FS2124" s="64"/>
      <c r="FT2124" s="64"/>
      <c r="FU2124" s="64"/>
      <c r="FV2124" s="64"/>
      <c r="FW2124" s="64"/>
      <c r="FX2124" s="64"/>
      <c r="FY2124" s="64"/>
      <c r="FZ2124" s="64"/>
      <c r="GA2124" s="64"/>
      <c r="GB2124" s="64"/>
      <c r="GC2124" s="64"/>
      <c r="GD2124" s="64"/>
      <c r="GE2124" s="64"/>
      <c r="GF2124" s="64"/>
      <c r="GG2124" s="64"/>
      <c r="GH2124" s="64"/>
      <c r="GI2124" s="64"/>
      <c r="GJ2124" s="64"/>
      <c r="GK2124" s="64"/>
      <c r="GL2124" s="64"/>
      <c r="GM2124" s="64"/>
      <c r="GN2124" s="64"/>
      <c r="GO2124" s="64"/>
      <c r="GP2124" s="64"/>
      <c r="GQ2124" s="64"/>
      <c r="GR2124" s="64"/>
      <c r="GS2124" s="64"/>
      <c r="GT2124" s="64"/>
      <c r="GU2124" s="64"/>
      <c r="GV2124" s="64"/>
      <c r="GW2124" s="64"/>
      <c r="GX2124" s="64"/>
    </row>
    <row r="2125" spans="1:206" s="63" customFormat="1" ht="42.75" customHeight="1" x14ac:dyDescent="0.25">
      <c r="A2125" s="55" t="s">
        <v>142</v>
      </c>
      <c r="B2125" s="56" t="s">
        <v>143</v>
      </c>
      <c r="C2125" s="57" t="s">
        <v>82</v>
      </c>
      <c r="D2125" s="57" t="s">
        <v>2049</v>
      </c>
      <c r="E2125" s="56" t="str">
        <f>VLOOKUP(C2125,'Коды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5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5" s="56" t="s">
        <v>55</v>
      </c>
      <c r="H2125" s="56" t="s">
        <v>56</v>
      </c>
      <c r="I2125" s="56" t="s">
        <v>52</v>
      </c>
      <c r="J2125" s="56" t="s">
        <v>53</v>
      </c>
      <c r="K2125" s="58" t="s">
        <v>35</v>
      </c>
      <c r="L2125" s="59" t="s">
        <v>1354</v>
      </c>
      <c r="M2125" s="58" t="s">
        <v>2000</v>
      </c>
      <c r="N2125" s="60"/>
      <c r="O2125" s="61"/>
      <c r="P2125" s="60"/>
      <c r="Q2125" s="62"/>
      <c r="R2125" s="62"/>
      <c r="S2125" s="22">
        <f t="shared" si="1344"/>
        <v>0</v>
      </c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77">
        <f t="shared" si="1345"/>
        <v>0</v>
      </c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 t="s">
        <v>2013</v>
      </c>
      <c r="DC2125" s="20" t="s">
        <v>2018</v>
      </c>
      <c r="DD2125" s="22" t="str">
        <f t="shared" si="1339"/>
        <v>проверка пройдена</v>
      </c>
      <c r="DE2125" s="22" t="str">
        <f t="shared" si="1340"/>
        <v>проверка пройдена</v>
      </c>
      <c r="EO2125" s="64"/>
      <c r="EP2125" s="64"/>
      <c r="EQ2125" s="64"/>
      <c r="ER2125" s="64"/>
      <c r="ES2125" s="64"/>
      <c r="ET2125" s="64"/>
      <c r="EU2125" s="64"/>
      <c r="EV2125" s="64"/>
      <c r="EW2125" s="64"/>
      <c r="EX2125" s="64"/>
      <c r="EY2125" s="64"/>
      <c r="EZ2125" s="64"/>
      <c r="FA2125" s="64"/>
      <c r="FB2125" s="64"/>
      <c r="FC2125" s="64"/>
      <c r="FD2125" s="64"/>
      <c r="FE2125" s="64"/>
      <c r="FF2125" s="64"/>
      <c r="FG2125" s="64"/>
      <c r="FH2125" s="64"/>
      <c r="FI2125" s="64"/>
      <c r="FJ2125" s="64"/>
      <c r="FK2125" s="64"/>
      <c r="FL2125" s="64"/>
      <c r="FM2125" s="64"/>
      <c r="FN2125" s="64"/>
      <c r="FO2125" s="64"/>
      <c r="FP2125" s="64"/>
      <c r="FQ2125" s="64"/>
      <c r="FR2125" s="64"/>
      <c r="FS2125" s="64"/>
      <c r="FT2125" s="64"/>
      <c r="FU2125" s="64"/>
      <c r="FV2125" s="64"/>
      <c r="FW2125" s="64"/>
      <c r="FX2125" s="64"/>
      <c r="FY2125" s="64"/>
      <c r="FZ2125" s="64"/>
      <c r="GA2125" s="64"/>
      <c r="GB2125" s="64"/>
      <c r="GC2125" s="64"/>
      <c r="GD2125" s="64"/>
      <c r="GE2125" s="64"/>
      <c r="GF2125" s="64"/>
      <c r="GG2125" s="64"/>
      <c r="GH2125" s="64"/>
      <c r="GI2125" s="64"/>
      <c r="GJ2125" s="64"/>
      <c r="GK2125" s="64"/>
      <c r="GL2125" s="64"/>
      <c r="GM2125" s="64"/>
      <c r="GN2125" s="64"/>
      <c r="GO2125" s="64"/>
      <c r="GP2125" s="64"/>
      <c r="GQ2125" s="64"/>
      <c r="GR2125" s="64"/>
      <c r="GS2125" s="64"/>
      <c r="GT2125" s="64"/>
      <c r="GU2125" s="64"/>
      <c r="GV2125" s="64"/>
      <c r="GW2125" s="64"/>
      <c r="GX2125" s="64"/>
    </row>
    <row r="2126" spans="1:206" s="63" customFormat="1" ht="42.75" customHeight="1" x14ac:dyDescent="0.25">
      <c r="A2126" s="55" t="s">
        <v>142</v>
      </c>
      <c r="B2126" s="56" t="s">
        <v>143</v>
      </c>
      <c r="C2126" s="57" t="s">
        <v>82</v>
      </c>
      <c r="D2126" s="57" t="s">
        <v>2049</v>
      </c>
      <c r="E2126" s="56" t="str">
        <f>VLOOKUP(C2126,'Коды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6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6" s="56" t="s">
        <v>55</v>
      </c>
      <c r="H2126" s="56" t="s">
        <v>56</v>
      </c>
      <c r="I2126" s="56" t="s">
        <v>52</v>
      </c>
      <c r="J2126" s="56" t="s">
        <v>53</v>
      </c>
      <c r="K2126" s="58" t="s">
        <v>36</v>
      </c>
      <c r="L2126" s="59" t="s">
        <v>1355</v>
      </c>
      <c r="M2126" s="58" t="s">
        <v>2000</v>
      </c>
      <c r="N2126" s="60"/>
      <c r="O2126" s="61"/>
      <c r="P2126" s="60"/>
      <c r="Q2126" s="62"/>
      <c r="R2126" s="62"/>
      <c r="S2126" s="22">
        <f t="shared" si="1344"/>
        <v>0</v>
      </c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77">
        <f t="shared" si="1345"/>
        <v>0</v>
      </c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 t="s">
        <v>2013</v>
      </c>
      <c r="DC2126" s="20" t="s">
        <v>2015</v>
      </c>
      <c r="DD2126" s="22" t="str">
        <f t="shared" si="1339"/>
        <v>проверка пройдена</v>
      </c>
      <c r="DE2126" s="22" t="str">
        <f t="shared" si="1340"/>
        <v>проверка пройдена</v>
      </c>
      <c r="EO2126" s="64"/>
      <c r="EP2126" s="64"/>
      <c r="EQ2126" s="64"/>
      <c r="ER2126" s="64"/>
      <c r="ES2126" s="64"/>
      <c r="ET2126" s="64"/>
      <c r="EU2126" s="64"/>
      <c r="EV2126" s="64"/>
      <c r="EW2126" s="64"/>
      <c r="EX2126" s="64"/>
      <c r="EY2126" s="64"/>
      <c r="EZ2126" s="64"/>
      <c r="FA2126" s="64"/>
      <c r="FB2126" s="64"/>
      <c r="FC2126" s="64"/>
      <c r="FD2126" s="64"/>
      <c r="FE2126" s="64"/>
      <c r="FF2126" s="64"/>
      <c r="FG2126" s="64"/>
      <c r="FH2126" s="64"/>
      <c r="FI2126" s="64"/>
      <c r="FJ2126" s="64"/>
      <c r="FK2126" s="64"/>
      <c r="FL2126" s="64"/>
      <c r="FM2126" s="64"/>
      <c r="FN2126" s="64"/>
      <c r="FO2126" s="64"/>
      <c r="FP2126" s="64"/>
      <c r="FQ2126" s="64"/>
      <c r="FR2126" s="64"/>
      <c r="FS2126" s="64"/>
      <c r="FT2126" s="64"/>
      <c r="FU2126" s="64"/>
      <c r="FV2126" s="64"/>
      <c r="FW2126" s="64"/>
      <c r="FX2126" s="64"/>
      <c r="FY2126" s="64"/>
      <c r="FZ2126" s="64"/>
      <c r="GA2126" s="64"/>
      <c r="GB2126" s="64"/>
      <c r="GC2126" s="64"/>
      <c r="GD2126" s="64"/>
      <c r="GE2126" s="64"/>
      <c r="GF2126" s="64"/>
      <c r="GG2126" s="64"/>
      <c r="GH2126" s="64"/>
      <c r="GI2126" s="64"/>
      <c r="GJ2126" s="64"/>
      <c r="GK2126" s="64"/>
      <c r="GL2126" s="64"/>
      <c r="GM2126" s="64"/>
      <c r="GN2126" s="64"/>
      <c r="GO2126" s="64"/>
      <c r="GP2126" s="64"/>
      <c r="GQ2126" s="64"/>
      <c r="GR2126" s="64"/>
      <c r="GS2126" s="64"/>
      <c r="GT2126" s="64"/>
      <c r="GU2126" s="64"/>
      <c r="GV2126" s="64"/>
      <c r="GW2126" s="64"/>
      <c r="GX2126" s="64"/>
    </row>
    <row r="2127" spans="1:206" s="63" customFormat="1" ht="42.75" customHeight="1" x14ac:dyDescent="0.25">
      <c r="A2127" s="55" t="s">
        <v>142</v>
      </c>
      <c r="B2127" s="56" t="s">
        <v>143</v>
      </c>
      <c r="C2127" s="57" t="s">
        <v>82</v>
      </c>
      <c r="D2127" s="57" t="s">
        <v>2049</v>
      </c>
      <c r="E2127" s="56" t="str">
        <f>VLOOKUP(C2127,'Коды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7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7" s="56" t="s">
        <v>55</v>
      </c>
      <c r="H2127" s="56" t="s">
        <v>56</v>
      </c>
      <c r="I2127" s="56" t="s">
        <v>52</v>
      </c>
      <c r="J2127" s="56" t="s">
        <v>53</v>
      </c>
      <c r="K2127" s="58" t="s">
        <v>37</v>
      </c>
      <c r="L2127" s="59" t="s">
        <v>1356</v>
      </c>
      <c r="M2127" s="58" t="s">
        <v>2000</v>
      </c>
      <c r="N2127" s="60"/>
      <c r="O2127" s="61"/>
      <c r="P2127" s="60"/>
      <c r="Q2127" s="62"/>
      <c r="R2127" s="62"/>
      <c r="S2127" s="22">
        <f t="shared" si="1344"/>
        <v>0</v>
      </c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77">
        <f t="shared" si="1345"/>
        <v>0</v>
      </c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20" t="s">
        <v>2019</v>
      </c>
      <c r="DD2127" s="22" t="str">
        <f t="shared" si="1339"/>
        <v>проверка пройдена</v>
      </c>
      <c r="DE2127" s="22" t="str">
        <f t="shared" si="1340"/>
        <v>проверка пройдена</v>
      </c>
      <c r="EO2127" s="64"/>
      <c r="EP2127" s="64"/>
      <c r="EQ2127" s="64"/>
      <c r="ER2127" s="64"/>
      <c r="ES2127" s="64"/>
      <c r="ET2127" s="64"/>
      <c r="EU2127" s="64"/>
      <c r="EV2127" s="64"/>
      <c r="EW2127" s="64"/>
      <c r="EX2127" s="64"/>
      <c r="EY2127" s="64"/>
      <c r="EZ2127" s="64"/>
      <c r="FA2127" s="64"/>
      <c r="FB2127" s="64"/>
      <c r="FC2127" s="64"/>
      <c r="FD2127" s="64"/>
      <c r="FE2127" s="64"/>
      <c r="FF2127" s="64"/>
      <c r="FG2127" s="64"/>
      <c r="FH2127" s="64"/>
      <c r="FI2127" s="64"/>
      <c r="FJ2127" s="64"/>
      <c r="FK2127" s="64"/>
      <c r="FL2127" s="64"/>
      <c r="FM2127" s="64"/>
      <c r="FN2127" s="64"/>
      <c r="FO2127" s="64"/>
      <c r="FP2127" s="64"/>
      <c r="FQ2127" s="64"/>
      <c r="FR2127" s="64"/>
      <c r="FS2127" s="64"/>
      <c r="FT2127" s="64"/>
      <c r="FU2127" s="64"/>
      <c r="FV2127" s="64"/>
      <c r="FW2127" s="64"/>
      <c r="FX2127" s="64"/>
      <c r="FY2127" s="64"/>
      <c r="FZ2127" s="64"/>
      <c r="GA2127" s="64"/>
      <c r="GB2127" s="64"/>
      <c r="GC2127" s="64"/>
      <c r="GD2127" s="64"/>
      <c r="GE2127" s="64"/>
      <c r="GF2127" s="64"/>
      <c r="GG2127" s="64"/>
      <c r="GH2127" s="64"/>
      <c r="GI2127" s="64"/>
      <c r="GJ2127" s="64"/>
      <c r="GK2127" s="64"/>
      <c r="GL2127" s="64"/>
      <c r="GM2127" s="64"/>
      <c r="GN2127" s="64"/>
      <c r="GO2127" s="64"/>
      <c r="GP2127" s="64"/>
      <c r="GQ2127" s="64"/>
      <c r="GR2127" s="64"/>
      <c r="GS2127" s="64"/>
      <c r="GT2127" s="64"/>
      <c r="GU2127" s="64"/>
      <c r="GV2127" s="64"/>
      <c r="GW2127" s="64"/>
      <c r="GX2127" s="64"/>
    </row>
    <row r="2128" spans="1:206" s="63" customFormat="1" ht="42.75" customHeight="1" x14ac:dyDescent="0.25">
      <c r="A2128" s="55" t="s">
        <v>142</v>
      </c>
      <c r="B2128" s="56" t="s">
        <v>143</v>
      </c>
      <c r="C2128" s="57" t="s">
        <v>82</v>
      </c>
      <c r="D2128" s="57" t="s">
        <v>2049</v>
      </c>
      <c r="E2128" s="56" t="str">
        <f>VLOOKUP(C2128,'Коды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8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8" s="56" t="s">
        <v>55</v>
      </c>
      <c r="H2128" s="56" t="s">
        <v>56</v>
      </c>
      <c r="I2128" s="56" t="s">
        <v>52</v>
      </c>
      <c r="J2128" s="56" t="s">
        <v>53</v>
      </c>
      <c r="K2128" s="58" t="s">
        <v>38</v>
      </c>
      <c r="L2128" s="59" t="s">
        <v>1357</v>
      </c>
      <c r="M2128" s="58" t="s">
        <v>2000</v>
      </c>
      <c r="N2128" s="60"/>
      <c r="O2128" s="61"/>
      <c r="P2128" s="60"/>
      <c r="Q2128" s="62"/>
      <c r="R2128" s="62"/>
      <c r="S2128" s="22">
        <f t="shared" si="1344"/>
        <v>0</v>
      </c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77">
        <f t="shared" si="1345"/>
        <v>0</v>
      </c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20"/>
      <c r="DD2128" s="22" t="str">
        <f t="shared" si="1339"/>
        <v>проверка пройдена</v>
      </c>
      <c r="DE2128" s="22" t="str">
        <f t="shared" si="1340"/>
        <v>проверка пройдена</v>
      </c>
      <c r="EO2128" s="64"/>
      <c r="EP2128" s="64"/>
      <c r="EQ2128" s="64"/>
      <c r="ER2128" s="64"/>
      <c r="ES2128" s="64"/>
      <c r="ET2128" s="64"/>
      <c r="EU2128" s="64"/>
      <c r="EV2128" s="64"/>
      <c r="EW2128" s="64"/>
      <c r="EX2128" s="64"/>
      <c r="EY2128" s="64"/>
      <c r="EZ2128" s="64"/>
      <c r="FA2128" s="64"/>
      <c r="FB2128" s="64"/>
      <c r="FC2128" s="64"/>
      <c r="FD2128" s="64"/>
      <c r="FE2128" s="64"/>
      <c r="FF2128" s="64"/>
      <c r="FG2128" s="64"/>
      <c r="FH2128" s="64"/>
      <c r="FI2128" s="64"/>
      <c r="FJ2128" s="64"/>
      <c r="FK2128" s="64"/>
      <c r="FL2128" s="64"/>
      <c r="FM2128" s="64"/>
      <c r="FN2128" s="64"/>
      <c r="FO2128" s="64"/>
      <c r="FP2128" s="64"/>
      <c r="FQ2128" s="64"/>
      <c r="FR2128" s="64"/>
      <c r="FS2128" s="64"/>
      <c r="FT2128" s="64"/>
      <c r="FU2128" s="64"/>
      <c r="FV2128" s="64"/>
      <c r="FW2128" s="64"/>
      <c r="FX2128" s="64"/>
      <c r="FY2128" s="64"/>
      <c r="FZ2128" s="64"/>
      <c r="GA2128" s="64"/>
      <c r="GB2128" s="64"/>
      <c r="GC2128" s="64"/>
      <c r="GD2128" s="64"/>
      <c r="GE2128" s="64"/>
      <c r="GF2128" s="64"/>
      <c r="GG2128" s="64"/>
      <c r="GH2128" s="64"/>
      <c r="GI2128" s="64"/>
      <c r="GJ2128" s="64"/>
      <c r="GK2128" s="64"/>
      <c r="GL2128" s="64"/>
      <c r="GM2128" s="64"/>
      <c r="GN2128" s="64"/>
      <c r="GO2128" s="64"/>
      <c r="GP2128" s="64"/>
      <c r="GQ2128" s="64"/>
      <c r="GR2128" s="64"/>
      <c r="GS2128" s="64"/>
      <c r="GT2128" s="64"/>
      <c r="GU2128" s="64"/>
      <c r="GV2128" s="64"/>
      <c r="GW2128" s="64"/>
      <c r="GX2128" s="64"/>
    </row>
    <row r="2129" spans="1:206" s="63" customFormat="1" ht="42.75" customHeight="1" x14ac:dyDescent="0.25">
      <c r="A2129" s="55" t="s">
        <v>142</v>
      </c>
      <c r="B2129" s="56" t="s">
        <v>143</v>
      </c>
      <c r="C2129" s="57" t="s">
        <v>82</v>
      </c>
      <c r="D2129" s="57" t="s">
        <v>2049</v>
      </c>
      <c r="E2129" s="56" t="str">
        <f>VLOOKUP(C2129,'Коды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29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29" s="56" t="s">
        <v>55</v>
      </c>
      <c r="H2129" s="56" t="s">
        <v>56</v>
      </c>
      <c r="I2129" s="56" t="s">
        <v>52</v>
      </c>
      <c r="J2129" s="56" t="s">
        <v>53</v>
      </c>
      <c r="K2129" s="58" t="s">
        <v>39</v>
      </c>
      <c r="L2129" s="59" t="s">
        <v>1358</v>
      </c>
      <c r="M2129" s="58" t="s">
        <v>2000</v>
      </c>
      <c r="N2129" s="60"/>
      <c r="O2129" s="61"/>
      <c r="P2129" s="60"/>
      <c r="Q2129" s="62"/>
      <c r="R2129" s="62"/>
      <c r="S2129" s="22">
        <f t="shared" si="1344"/>
        <v>0</v>
      </c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77">
        <f t="shared" si="1345"/>
        <v>0</v>
      </c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20"/>
      <c r="DD2129" s="22" t="str">
        <f t="shared" si="1339"/>
        <v>проверка пройдена</v>
      </c>
      <c r="DE2129" s="22" t="str">
        <f t="shared" si="1340"/>
        <v>проверка пройдена</v>
      </c>
      <c r="EO2129" s="64"/>
      <c r="EP2129" s="64"/>
      <c r="EQ2129" s="64"/>
      <c r="ER2129" s="64"/>
      <c r="ES2129" s="64"/>
      <c r="ET2129" s="64"/>
      <c r="EU2129" s="64"/>
      <c r="EV2129" s="64"/>
      <c r="EW2129" s="64"/>
      <c r="EX2129" s="64"/>
      <c r="EY2129" s="64"/>
      <c r="EZ2129" s="64"/>
      <c r="FA2129" s="64"/>
      <c r="FB2129" s="64"/>
      <c r="FC2129" s="64"/>
      <c r="FD2129" s="64"/>
      <c r="FE2129" s="64"/>
      <c r="FF2129" s="64"/>
      <c r="FG2129" s="64"/>
      <c r="FH2129" s="64"/>
      <c r="FI2129" s="64"/>
      <c r="FJ2129" s="64"/>
      <c r="FK2129" s="64"/>
      <c r="FL2129" s="64"/>
      <c r="FM2129" s="64"/>
      <c r="FN2129" s="64"/>
      <c r="FO2129" s="64"/>
      <c r="FP2129" s="64"/>
      <c r="FQ2129" s="64"/>
      <c r="FR2129" s="64"/>
      <c r="FS2129" s="64"/>
      <c r="FT2129" s="64"/>
      <c r="FU2129" s="64"/>
      <c r="FV2129" s="64"/>
      <c r="FW2129" s="64"/>
      <c r="FX2129" s="64"/>
      <c r="FY2129" s="64"/>
      <c r="FZ2129" s="64"/>
      <c r="GA2129" s="64"/>
      <c r="GB2129" s="64"/>
      <c r="GC2129" s="64"/>
      <c r="GD2129" s="64"/>
      <c r="GE2129" s="64"/>
      <c r="GF2129" s="64"/>
      <c r="GG2129" s="64"/>
      <c r="GH2129" s="64"/>
      <c r="GI2129" s="64"/>
      <c r="GJ2129" s="64"/>
      <c r="GK2129" s="64"/>
      <c r="GL2129" s="64"/>
      <c r="GM2129" s="64"/>
      <c r="GN2129" s="64"/>
      <c r="GO2129" s="64"/>
      <c r="GP2129" s="64"/>
      <c r="GQ2129" s="64"/>
      <c r="GR2129" s="64"/>
      <c r="GS2129" s="64"/>
      <c r="GT2129" s="64"/>
      <c r="GU2129" s="64"/>
      <c r="GV2129" s="64"/>
      <c r="GW2129" s="64"/>
      <c r="GX2129" s="64"/>
    </row>
    <row r="2130" spans="1:206" s="88" customFormat="1" ht="42.75" customHeight="1" x14ac:dyDescent="0.25">
      <c r="A2130" s="78" t="s">
        <v>142</v>
      </c>
      <c r="B2130" s="79"/>
      <c r="C2130" s="80"/>
      <c r="D2130" s="80"/>
      <c r="E2130" s="79"/>
      <c r="F2130" s="79" t="str">
        <f t="shared" si="1325"/>
        <v xml:space="preserve"> </v>
      </c>
      <c r="G2130" s="79"/>
      <c r="H2130" s="79"/>
      <c r="I2130" s="79"/>
      <c r="J2130" s="79"/>
      <c r="K2130" s="81" t="s">
        <v>40</v>
      </c>
      <c r="L2130" s="82" t="s">
        <v>1347</v>
      </c>
      <c r="M2130" s="81"/>
      <c r="N2130" s="83"/>
      <c r="O2130" s="84"/>
      <c r="P2130" s="83"/>
      <c r="Q2130" s="85"/>
      <c r="R2130" s="24" t="str">
        <f t="shared" ref="R2130:CF2130" si="1346">IF(AND(R2116&lt;=R2115,R2117&lt;=R2116,R2118&lt;=R2115,R2119&lt;=R2115,R2120=(R2116+R2118),R2120=(R2121+R2122+R2123+R2124+R2125+R2126+R2127),R2128&lt;=R2120,R2129&lt;=R2120,(R2116+R2118)&lt;=R2115,R2121&lt;=R2120,R2122&lt;=R2120,R2123&lt;=R2120,R2124&lt;=R2120,R2125&lt;=R2120,R2126&lt;=R2120,R2127&lt;=R2120,R2128&lt;=R2119,R2128&lt;=R2120)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30" s="24" t="str">
        <f t="shared" si="1346"/>
        <v>проверка пройдена</v>
      </c>
      <c r="T2130" s="24" t="str">
        <f t="shared" si="1346"/>
        <v>проверка пройдена</v>
      </c>
      <c r="U2130" s="24" t="str">
        <f t="shared" si="1346"/>
        <v>проверка пройдена</v>
      </c>
      <c r="V2130" s="24" t="str">
        <f t="shared" si="1346"/>
        <v>проверка пройдена</v>
      </c>
      <c r="W2130" s="24" t="str">
        <f t="shared" si="1346"/>
        <v>проверка пройдена</v>
      </c>
      <c r="X2130" s="24" t="str">
        <f t="shared" si="1346"/>
        <v>проверка пройдена</v>
      </c>
      <c r="Y2130" s="24" t="str">
        <f t="shared" si="1346"/>
        <v>проверка пройдена</v>
      </c>
      <c r="Z2130" s="24" t="str">
        <f t="shared" si="1346"/>
        <v>проверка пройдена</v>
      </c>
      <c r="AA2130" s="24" t="str">
        <f t="shared" si="1346"/>
        <v>проверка пройдена</v>
      </c>
      <c r="AB2130" s="24" t="str">
        <f t="shared" si="1346"/>
        <v>проверка пройдена</v>
      </c>
      <c r="AC2130" s="24" t="str">
        <f t="shared" si="1346"/>
        <v>проверка пройдена</v>
      </c>
      <c r="AD2130" s="24" t="str">
        <f t="shared" si="1346"/>
        <v>проверка пройдена</v>
      </c>
      <c r="AE2130" s="24" t="str">
        <f t="shared" si="1346"/>
        <v>проверка пройдена</v>
      </c>
      <c r="AF2130" s="24" t="str">
        <f t="shared" si="1346"/>
        <v>проверка пройдена</v>
      </c>
      <c r="AG2130" s="24" t="str">
        <f t="shared" si="1346"/>
        <v>проверка пройдена</v>
      </c>
      <c r="AH2130" s="24" t="str">
        <f t="shared" si="1346"/>
        <v>проверка пройдена</v>
      </c>
      <c r="AI2130" s="24" t="str">
        <f t="shared" si="1346"/>
        <v>проверка пройдена</v>
      </c>
      <c r="AJ2130" s="24" t="str">
        <f t="shared" si="1346"/>
        <v>проверка пройдена</v>
      </c>
      <c r="AK2130" s="24" t="str">
        <f t="shared" si="1346"/>
        <v>проверка пройдена</v>
      </c>
      <c r="AL2130" s="24" t="str">
        <f t="shared" si="1346"/>
        <v>проверка пройдена</v>
      </c>
      <c r="AM2130" s="24" t="str">
        <f t="shared" si="1346"/>
        <v>проверка пройдена</v>
      </c>
      <c r="AN2130" s="24" t="str">
        <f t="shared" si="1346"/>
        <v>проверка пройдена</v>
      </c>
      <c r="AO2130" s="24" t="str">
        <f t="shared" si="1346"/>
        <v>проверка пройдена</v>
      </c>
      <c r="AP2130" s="24" t="str">
        <f t="shared" si="1346"/>
        <v>проверка пройдена</v>
      </c>
      <c r="AQ2130" s="24" t="str">
        <f t="shared" si="1346"/>
        <v>проверка пройдена</v>
      </c>
      <c r="AR2130" s="24" t="str">
        <f t="shared" si="1346"/>
        <v>проверка пройдена</v>
      </c>
      <c r="AS2130" s="24" t="str">
        <f t="shared" si="1346"/>
        <v>проверка пройдена</v>
      </c>
      <c r="AT2130" s="24" t="str">
        <f t="shared" si="1346"/>
        <v>проверка пройдена</v>
      </c>
      <c r="AU2130" s="24" t="str">
        <f t="shared" si="1346"/>
        <v>проверка пройдена</v>
      </c>
      <c r="AV2130" s="24" t="str">
        <f t="shared" si="1346"/>
        <v>проверка пройдена</v>
      </c>
      <c r="AW2130" s="24" t="str">
        <f t="shared" si="1346"/>
        <v>проверка пройдена</v>
      </c>
      <c r="AX2130" s="24" t="str">
        <f t="shared" si="1346"/>
        <v>проверка пройдена</v>
      </c>
      <c r="AY2130" s="24" t="str">
        <f t="shared" si="1346"/>
        <v>проверка пройдена</v>
      </c>
      <c r="AZ2130" s="24" t="str">
        <f t="shared" si="1346"/>
        <v>проверка пройдена</v>
      </c>
      <c r="BA2130" s="24" t="str">
        <f t="shared" si="1346"/>
        <v>проверка пройдена</v>
      </c>
      <c r="BB2130" s="24" t="str">
        <f t="shared" si="1346"/>
        <v>проверка пройдена</v>
      </c>
      <c r="BC2130" s="24" t="str">
        <f t="shared" si="1346"/>
        <v>проверка пройдена</v>
      </c>
      <c r="BD2130" s="24" t="str">
        <f t="shared" si="1346"/>
        <v>проверка пройдена</v>
      </c>
      <c r="BE2130" s="24" t="str">
        <f t="shared" si="1346"/>
        <v>проверка пройдена</v>
      </c>
      <c r="BF2130" s="24" t="str">
        <f t="shared" si="1346"/>
        <v>проверка пройдена</v>
      </c>
      <c r="BG2130" s="24" t="str">
        <f t="shared" si="1346"/>
        <v>проверка пройдена</v>
      </c>
      <c r="BH2130" s="24" t="str">
        <f t="shared" si="1346"/>
        <v>проверка пройдена</v>
      </c>
      <c r="BI2130" s="24" t="str">
        <f t="shared" si="1346"/>
        <v>проверка пройдена</v>
      </c>
      <c r="BJ2130" s="24" t="str">
        <f t="shared" si="1346"/>
        <v>проверка пройдена</v>
      </c>
      <c r="BK2130" s="24" t="str">
        <f t="shared" si="1346"/>
        <v>проверка пройдена</v>
      </c>
      <c r="BL2130" s="24" t="str">
        <f t="shared" si="1346"/>
        <v>проверка пройдена</v>
      </c>
      <c r="BM2130" s="24" t="str">
        <f t="shared" si="1346"/>
        <v>проверка пройдена</v>
      </c>
      <c r="BN2130" s="24" t="str">
        <f t="shared" si="1346"/>
        <v>проверка пройдена</v>
      </c>
      <c r="BO2130" s="24" t="str">
        <f t="shared" si="1346"/>
        <v>проверка пройдена</v>
      </c>
      <c r="BP2130" s="24" t="str">
        <f t="shared" si="1346"/>
        <v>проверка пройдена</v>
      </c>
      <c r="BQ2130" s="24" t="str">
        <f t="shared" si="1346"/>
        <v>проверка пройдена</v>
      </c>
      <c r="BR2130" s="24" t="str">
        <f t="shared" si="1346"/>
        <v>проверка пройдена</v>
      </c>
      <c r="BS2130" s="24" t="str">
        <f t="shared" si="1346"/>
        <v>проверка пройдена</v>
      </c>
      <c r="BT2130" s="24" t="str">
        <f t="shared" si="1346"/>
        <v>проверка пройдена</v>
      </c>
      <c r="BU2130" s="24" t="str">
        <f t="shared" si="1346"/>
        <v>проверка пройдена</v>
      </c>
      <c r="BV2130" s="24" t="str">
        <f t="shared" si="1346"/>
        <v>проверка пройдена</v>
      </c>
      <c r="BW2130" s="24" t="str">
        <f t="shared" si="1346"/>
        <v>проверка пройдена</v>
      </c>
      <c r="BX2130" s="24" t="str">
        <f t="shared" si="1346"/>
        <v>проверка пройдена</v>
      </c>
      <c r="BY2130" s="24" t="str">
        <f t="shared" si="1346"/>
        <v>проверка пройдена</v>
      </c>
      <c r="BZ2130" s="24" t="str">
        <f t="shared" si="1346"/>
        <v>проверка пройдена</v>
      </c>
      <c r="CA2130" s="24" t="str">
        <f t="shared" si="1346"/>
        <v>проверка пройдена</v>
      </c>
      <c r="CB2130" s="24" t="str">
        <f t="shared" si="1346"/>
        <v>проверка пройдена</v>
      </c>
      <c r="CC2130" s="24" t="str">
        <f t="shared" si="1346"/>
        <v>проверка пройдена</v>
      </c>
      <c r="CD2130" s="24" t="str">
        <f t="shared" si="1346"/>
        <v>проверка пройдена</v>
      </c>
      <c r="CE2130" s="24" t="str">
        <f t="shared" si="1346"/>
        <v>проверка пройдена</v>
      </c>
      <c r="CF2130" s="24" t="str">
        <f t="shared" si="1346"/>
        <v>проверка пройдена</v>
      </c>
      <c r="CG2130" s="24" t="str">
        <f t="shared" ref="CG2130:DA2130" si="1347">IF(AND(CG2116&lt;=CG2115,CG2117&lt;=CG2116,CG2118&lt;=CG2115,CG2119&lt;=CG2115,CG2120=(CG2116+CG2118),CG2120=(CG2121+CG2122+CG2123+CG2124+CG2125+CG2126+CG2127),CG2128&lt;=CG2120,CG2129&lt;=CG2120,(CG2116+CG2118)&lt;=CG2115,CG2121&lt;=CG2120,CG2122&lt;=CG2120,CG2123&lt;=CG2120,CG2124&lt;=CG2120,CG2125&lt;=CG2120,CG2126&lt;=CG2120,CG2127&lt;=CG2120,CG2128&lt;=CG2119,CG2128&lt;=CG2120)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30" s="24" t="str">
        <f t="shared" si="1347"/>
        <v>проверка пройдена</v>
      </c>
      <c r="CI2130" s="24" t="str">
        <f t="shared" si="1347"/>
        <v>проверка пройдена</v>
      </c>
      <c r="CJ2130" s="24" t="str">
        <f t="shared" si="1347"/>
        <v>проверка пройдена</v>
      </c>
      <c r="CK2130" s="24" t="str">
        <f t="shared" si="1347"/>
        <v>проверка пройдена</v>
      </c>
      <c r="CL2130" s="24" t="str">
        <f t="shared" si="1347"/>
        <v>проверка пройдена</v>
      </c>
      <c r="CM2130" s="24" t="str">
        <f t="shared" si="1347"/>
        <v>проверка пройдена</v>
      </c>
      <c r="CN2130" s="24" t="str">
        <f t="shared" si="1347"/>
        <v>проверка пройдена</v>
      </c>
      <c r="CO2130" s="24" t="str">
        <f t="shared" si="1347"/>
        <v>проверка пройдена</v>
      </c>
      <c r="CP2130" s="24" t="str">
        <f t="shared" si="1347"/>
        <v>проверка пройдена</v>
      </c>
      <c r="CQ2130" s="24" t="str">
        <f t="shared" si="1347"/>
        <v>проверка пройдена</v>
      </c>
      <c r="CR2130" s="24" t="str">
        <f t="shared" si="1347"/>
        <v>проверка пройдена</v>
      </c>
      <c r="CS2130" s="24" t="str">
        <f t="shared" si="1347"/>
        <v>проверка пройдена</v>
      </c>
      <c r="CT2130" s="24" t="str">
        <f t="shared" si="1347"/>
        <v>проверка пройдена</v>
      </c>
      <c r="CU2130" s="24" t="str">
        <f t="shared" si="1347"/>
        <v>проверка пройдена</v>
      </c>
      <c r="CV2130" s="24" t="str">
        <f t="shared" si="1347"/>
        <v>проверка пройдена</v>
      </c>
      <c r="CW2130" s="24" t="str">
        <f t="shared" si="1347"/>
        <v>проверка пройдена</v>
      </c>
      <c r="CX2130" s="24"/>
      <c r="CY2130" s="24" t="str">
        <f t="shared" si="1347"/>
        <v>проверка пройдена</v>
      </c>
      <c r="CZ2130" s="24" t="str">
        <f t="shared" si="1347"/>
        <v>проверка пройдена</v>
      </c>
      <c r="DA2130" s="24" t="str">
        <f t="shared" si="1347"/>
        <v>проверка пройдена</v>
      </c>
      <c r="DB2130" s="86"/>
      <c r="DC2130" s="87"/>
      <c r="DD2130" s="22"/>
      <c r="DE2130" s="22"/>
      <c r="EO2130" s="89"/>
      <c r="EP2130" s="89"/>
      <c r="EQ2130" s="89"/>
      <c r="ER2130" s="89"/>
      <c r="ES2130" s="89"/>
      <c r="ET2130" s="89"/>
      <c r="EU2130" s="89"/>
      <c r="EV2130" s="89"/>
      <c r="EW2130" s="89"/>
      <c r="EX2130" s="89"/>
      <c r="EY2130" s="89"/>
      <c r="EZ2130" s="89"/>
      <c r="FA2130" s="89"/>
      <c r="FB2130" s="89"/>
      <c r="FC2130" s="89"/>
      <c r="FD2130" s="89"/>
      <c r="FE2130" s="89"/>
      <c r="FF2130" s="89"/>
      <c r="FG2130" s="89"/>
      <c r="FH2130" s="89"/>
      <c r="FI2130" s="89"/>
      <c r="FJ2130" s="89"/>
      <c r="FK2130" s="89"/>
      <c r="FL2130" s="89"/>
      <c r="FM2130" s="89"/>
      <c r="FN2130" s="89"/>
      <c r="FO2130" s="89"/>
      <c r="FP2130" s="89"/>
      <c r="FQ2130" s="89"/>
      <c r="FR2130" s="89"/>
      <c r="FS2130" s="89"/>
      <c r="FT2130" s="89"/>
      <c r="FU2130" s="89"/>
      <c r="FV2130" s="89"/>
      <c r="FW2130" s="89"/>
      <c r="FX2130" s="89"/>
      <c r="FY2130" s="89"/>
      <c r="FZ2130" s="89"/>
      <c r="GA2130" s="89"/>
      <c r="GB2130" s="89"/>
      <c r="GC2130" s="89"/>
      <c r="GD2130" s="89"/>
      <c r="GE2130" s="89"/>
      <c r="GF2130" s="89"/>
      <c r="GG2130" s="89"/>
      <c r="GH2130" s="89"/>
      <c r="GI2130" s="89"/>
      <c r="GJ2130" s="89"/>
      <c r="GK2130" s="89"/>
      <c r="GL2130" s="89"/>
      <c r="GM2130" s="89"/>
      <c r="GN2130" s="89"/>
      <c r="GO2130" s="89"/>
      <c r="GP2130" s="89"/>
      <c r="GQ2130" s="89"/>
      <c r="GR2130" s="89"/>
      <c r="GS2130" s="89"/>
      <c r="GT2130" s="89"/>
      <c r="GU2130" s="89"/>
      <c r="GV2130" s="89"/>
      <c r="GW2130" s="89"/>
      <c r="GX2130" s="89"/>
    </row>
    <row r="2131" spans="1:206" s="63" customFormat="1" ht="42.75" customHeight="1" x14ac:dyDescent="0.25">
      <c r="A2131" s="55" t="s">
        <v>142</v>
      </c>
      <c r="B2131" s="56" t="s">
        <v>143</v>
      </c>
      <c r="C2131" s="57" t="s">
        <v>82</v>
      </c>
      <c r="D2131" s="57" t="s">
        <v>2049</v>
      </c>
      <c r="E2131" s="56" t="str">
        <f>VLOOKUP(C2131,'Коды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1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1" s="56" t="s">
        <v>50</v>
      </c>
      <c r="H2131" s="56" t="s">
        <v>51</v>
      </c>
      <c r="I2131" s="56" t="s">
        <v>52</v>
      </c>
      <c r="J2131" s="56" t="s">
        <v>53</v>
      </c>
      <c r="K2131" s="58" t="s">
        <v>25</v>
      </c>
      <c r="L2131" s="59" t="s">
        <v>42</v>
      </c>
      <c r="M2131" s="58" t="s">
        <v>2000</v>
      </c>
      <c r="N2131" s="60">
        <v>19</v>
      </c>
      <c r="O2131" s="61">
        <v>22</v>
      </c>
      <c r="P2131" s="60">
        <v>19</v>
      </c>
      <c r="Q2131" s="62"/>
      <c r="R2131" s="62">
        <v>19</v>
      </c>
      <c r="S2131" s="22">
        <f t="shared" ref="S2131:S2135" si="1348">SUM(T2131:AU2131)</f>
        <v>8</v>
      </c>
      <c r="T2131" s="18"/>
      <c r="U2131" s="18"/>
      <c r="V2131" s="18"/>
      <c r="W2131" s="18"/>
      <c r="X2131" s="18"/>
      <c r="Y2131" s="18"/>
      <c r="Z2131" s="18">
        <v>6</v>
      </c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>
        <v>2</v>
      </c>
      <c r="AO2131" s="18"/>
      <c r="AP2131" s="18"/>
      <c r="AQ2131" s="18"/>
      <c r="AR2131" s="18"/>
      <c r="AS2131" s="18"/>
      <c r="AT2131" s="18"/>
      <c r="AU2131" s="18"/>
      <c r="AV2131" s="18">
        <v>5</v>
      </c>
      <c r="AW2131" s="18"/>
      <c r="AX2131" s="18"/>
      <c r="AY2131" s="18"/>
      <c r="AZ2131" s="18"/>
      <c r="BA2131" s="18"/>
      <c r="BB2131" s="18"/>
      <c r="BC2131" s="18">
        <v>7</v>
      </c>
      <c r="BD2131" s="18"/>
      <c r="BE2131" s="18"/>
      <c r="BF2131" s="77">
        <f>SUM(BG2131:CH2131)</f>
        <v>1</v>
      </c>
      <c r="BG2131" s="18"/>
      <c r="BH2131" s="18"/>
      <c r="BI2131" s="18"/>
      <c r="BJ2131" s="18"/>
      <c r="BK2131" s="18"/>
      <c r="BL2131" s="18"/>
      <c r="BM2131" s="18">
        <v>1</v>
      </c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>
        <v>5</v>
      </c>
      <c r="CJ2131" s="18"/>
      <c r="CK2131" s="18"/>
      <c r="CL2131" s="18"/>
      <c r="CM2131" s="18"/>
      <c r="CN2131" s="18">
        <v>3</v>
      </c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 t="s">
        <v>2013</v>
      </c>
      <c r="DC2131" s="20" t="s">
        <v>2014</v>
      </c>
      <c r="DD2131" s="22" t="str">
        <f t="shared" ref="DD2131:DD2145" si="1349">IF(R2131=S2131+AX2131+AY2131+AZ2131+BA2131+BC2131+BD2131+BE2131+BF2131+CJ2131+CK2131+CL2131+CM2131+CN2131+CO2131+CP2131+CQ2131+CR2131+CS2131+CT2131+CU2131+CV2131+CW2131+CY2131+CZ2131+DA2131,"проверка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31" s="22" t="str">
        <f t="shared" ref="DE2131:DE2145" si="1350">IF(AND(AV2131&lt;=S2131,AW2131&lt;=S2131),"проверка пройдена","ВНИМАНИЕ! не может стоять значение большее, чем проверка пройдена")</f>
        <v>проверка пройдена</v>
      </c>
      <c r="EO2131" s="64"/>
      <c r="EP2131" s="64"/>
      <c r="EQ2131" s="64"/>
      <c r="ER2131" s="64"/>
      <c r="ES2131" s="64"/>
      <c r="ET2131" s="64"/>
      <c r="EU2131" s="64"/>
      <c r="EV2131" s="64"/>
      <c r="EW2131" s="64"/>
      <c r="EX2131" s="64"/>
      <c r="EY2131" s="64"/>
      <c r="EZ2131" s="64"/>
      <c r="FA2131" s="64"/>
      <c r="FB2131" s="64"/>
      <c r="FC2131" s="64"/>
      <c r="FD2131" s="64"/>
      <c r="FE2131" s="64"/>
      <c r="FF2131" s="64"/>
      <c r="FG2131" s="64"/>
      <c r="FH2131" s="64"/>
      <c r="FI2131" s="64"/>
      <c r="FJ2131" s="64"/>
      <c r="FK2131" s="64"/>
      <c r="FL2131" s="64"/>
      <c r="FM2131" s="64"/>
      <c r="FN2131" s="64"/>
      <c r="FO2131" s="64"/>
      <c r="FP2131" s="64"/>
      <c r="FQ2131" s="64"/>
      <c r="FR2131" s="64"/>
      <c r="FS2131" s="64"/>
      <c r="FT2131" s="64"/>
      <c r="FU2131" s="64"/>
      <c r="FV2131" s="64"/>
      <c r="FW2131" s="64"/>
      <c r="FX2131" s="64"/>
      <c r="FY2131" s="64"/>
      <c r="FZ2131" s="64"/>
      <c r="GA2131" s="64"/>
      <c r="GB2131" s="64"/>
      <c r="GC2131" s="64"/>
      <c r="GD2131" s="64"/>
      <c r="GE2131" s="64"/>
      <c r="GF2131" s="64"/>
      <c r="GG2131" s="64"/>
      <c r="GH2131" s="64"/>
      <c r="GI2131" s="64"/>
      <c r="GJ2131" s="64"/>
      <c r="GK2131" s="64"/>
      <c r="GL2131" s="64"/>
      <c r="GM2131" s="64"/>
      <c r="GN2131" s="64"/>
      <c r="GO2131" s="64"/>
      <c r="GP2131" s="64"/>
      <c r="GQ2131" s="64"/>
      <c r="GR2131" s="64"/>
      <c r="GS2131" s="64"/>
      <c r="GT2131" s="64"/>
      <c r="GU2131" s="64"/>
      <c r="GV2131" s="64"/>
      <c r="GW2131" s="64"/>
      <c r="GX2131" s="64"/>
    </row>
    <row r="2132" spans="1:206" s="63" customFormat="1" ht="42.75" customHeight="1" x14ac:dyDescent="0.25">
      <c r="A2132" s="55" t="s">
        <v>142</v>
      </c>
      <c r="B2132" s="56" t="s">
        <v>143</v>
      </c>
      <c r="C2132" s="57" t="s">
        <v>82</v>
      </c>
      <c r="D2132" s="57" t="s">
        <v>2049</v>
      </c>
      <c r="E2132" s="56" t="str">
        <f>VLOOKUP(C2132,'Коды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2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2" s="56" t="s">
        <v>50</v>
      </c>
      <c r="H2132" s="56" t="s">
        <v>51</v>
      </c>
      <c r="I2132" s="56" t="s">
        <v>52</v>
      </c>
      <c r="J2132" s="56" t="s">
        <v>53</v>
      </c>
      <c r="K2132" s="58" t="s">
        <v>26</v>
      </c>
      <c r="L2132" s="59" t="s">
        <v>1359</v>
      </c>
      <c r="M2132" s="58" t="s">
        <v>2000</v>
      </c>
      <c r="N2132" s="60"/>
      <c r="O2132" s="61"/>
      <c r="P2132" s="60"/>
      <c r="Q2132" s="62"/>
      <c r="R2132" s="62"/>
      <c r="S2132" s="22">
        <f t="shared" si="1348"/>
        <v>0</v>
      </c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77">
        <f t="shared" ref="BF2132:BF2135" si="1351">SUM(BG2132:CH2132)</f>
        <v>0</v>
      </c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20"/>
      <c r="DD2132" s="22" t="str">
        <f t="shared" si="1349"/>
        <v>проверка пройдена</v>
      </c>
      <c r="DE2132" s="22" t="str">
        <f t="shared" si="1350"/>
        <v>проверка пройдена</v>
      </c>
      <c r="EO2132" s="64"/>
      <c r="EP2132" s="64"/>
      <c r="EQ2132" s="64"/>
      <c r="ER2132" s="64"/>
      <c r="ES2132" s="64"/>
      <c r="ET2132" s="64"/>
      <c r="EU2132" s="64"/>
      <c r="EV2132" s="64"/>
      <c r="EW2132" s="64"/>
      <c r="EX2132" s="64"/>
      <c r="EY2132" s="64"/>
      <c r="EZ2132" s="64"/>
      <c r="FA2132" s="64"/>
      <c r="FB2132" s="64"/>
      <c r="FC2132" s="64"/>
      <c r="FD2132" s="64"/>
      <c r="FE2132" s="64"/>
      <c r="FF2132" s="64"/>
      <c r="FG2132" s="64"/>
      <c r="FH2132" s="64"/>
      <c r="FI2132" s="64"/>
      <c r="FJ2132" s="64"/>
      <c r="FK2132" s="64"/>
      <c r="FL2132" s="64"/>
      <c r="FM2132" s="64"/>
      <c r="FN2132" s="64"/>
      <c r="FO2132" s="64"/>
      <c r="FP2132" s="64"/>
      <c r="FQ2132" s="64"/>
      <c r="FR2132" s="64"/>
      <c r="FS2132" s="64"/>
      <c r="FT2132" s="64"/>
      <c r="FU2132" s="64"/>
      <c r="FV2132" s="64"/>
      <c r="FW2132" s="64"/>
      <c r="FX2132" s="64"/>
      <c r="FY2132" s="64"/>
      <c r="FZ2132" s="64"/>
      <c r="GA2132" s="64"/>
      <c r="GB2132" s="64"/>
      <c r="GC2132" s="64"/>
      <c r="GD2132" s="64"/>
      <c r="GE2132" s="64"/>
      <c r="GF2132" s="64"/>
      <c r="GG2132" s="64"/>
      <c r="GH2132" s="64"/>
      <c r="GI2132" s="64"/>
      <c r="GJ2132" s="64"/>
      <c r="GK2132" s="64"/>
      <c r="GL2132" s="64"/>
      <c r="GM2132" s="64"/>
      <c r="GN2132" s="64"/>
      <c r="GO2132" s="64"/>
      <c r="GP2132" s="64"/>
      <c r="GQ2132" s="64"/>
      <c r="GR2132" s="64"/>
      <c r="GS2132" s="64"/>
      <c r="GT2132" s="64"/>
      <c r="GU2132" s="64"/>
      <c r="GV2132" s="64"/>
      <c r="GW2132" s="64"/>
      <c r="GX2132" s="64"/>
    </row>
    <row r="2133" spans="1:206" s="63" customFormat="1" ht="42.75" customHeight="1" x14ac:dyDescent="0.25">
      <c r="A2133" s="55" t="s">
        <v>142</v>
      </c>
      <c r="B2133" s="56" t="s">
        <v>143</v>
      </c>
      <c r="C2133" s="57" t="s">
        <v>82</v>
      </c>
      <c r="D2133" s="57" t="s">
        <v>2049</v>
      </c>
      <c r="E2133" s="56" t="str">
        <f>VLOOKUP(C2133,'Коды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3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3" s="56" t="s">
        <v>50</v>
      </c>
      <c r="H2133" s="56" t="s">
        <v>51</v>
      </c>
      <c r="I2133" s="56" t="s">
        <v>52</v>
      </c>
      <c r="J2133" s="56" t="s">
        <v>53</v>
      </c>
      <c r="K2133" s="58" t="s">
        <v>27</v>
      </c>
      <c r="L2133" s="59" t="s">
        <v>1345</v>
      </c>
      <c r="M2133" s="58" t="s">
        <v>2000</v>
      </c>
      <c r="N2133" s="60"/>
      <c r="O2133" s="61"/>
      <c r="P2133" s="60"/>
      <c r="Q2133" s="62"/>
      <c r="R2133" s="62"/>
      <c r="S2133" s="22">
        <f t="shared" si="1348"/>
        <v>0</v>
      </c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77">
        <f t="shared" si="1351"/>
        <v>0</v>
      </c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20"/>
      <c r="DD2133" s="22" t="str">
        <f t="shared" si="1349"/>
        <v>проверка пройдена</v>
      </c>
      <c r="DE2133" s="22" t="str">
        <f t="shared" si="1350"/>
        <v>проверка пройдена</v>
      </c>
      <c r="EO2133" s="64"/>
      <c r="EP2133" s="64"/>
      <c r="EQ2133" s="64"/>
      <c r="ER2133" s="64"/>
      <c r="ES2133" s="64"/>
      <c r="ET2133" s="64"/>
      <c r="EU2133" s="64"/>
      <c r="EV2133" s="64"/>
      <c r="EW2133" s="64"/>
      <c r="EX2133" s="64"/>
      <c r="EY2133" s="64"/>
      <c r="EZ2133" s="64"/>
      <c r="FA2133" s="64"/>
      <c r="FB2133" s="64"/>
      <c r="FC2133" s="64"/>
      <c r="FD2133" s="64"/>
      <c r="FE2133" s="64"/>
      <c r="FF2133" s="64"/>
      <c r="FG2133" s="64"/>
      <c r="FH2133" s="64"/>
      <c r="FI2133" s="64"/>
      <c r="FJ2133" s="64"/>
      <c r="FK2133" s="64"/>
      <c r="FL2133" s="64"/>
      <c r="FM2133" s="64"/>
      <c r="FN2133" s="64"/>
      <c r="FO2133" s="64"/>
      <c r="FP2133" s="64"/>
      <c r="FQ2133" s="64"/>
      <c r="FR2133" s="64"/>
      <c r="FS2133" s="64"/>
      <c r="FT2133" s="64"/>
      <c r="FU2133" s="64"/>
      <c r="FV2133" s="64"/>
      <c r="FW2133" s="64"/>
      <c r="FX2133" s="64"/>
      <c r="FY2133" s="64"/>
      <c r="FZ2133" s="64"/>
      <c r="GA2133" s="64"/>
      <c r="GB2133" s="64"/>
      <c r="GC2133" s="64"/>
      <c r="GD2133" s="64"/>
      <c r="GE2133" s="64"/>
      <c r="GF2133" s="64"/>
      <c r="GG2133" s="64"/>
      <c r="GH2133" s="64"/>
      <c r="GI2133" s="64"/>
      <c r="GJ2133" s="64"/>
      <c r="GK2133" s="64"/>
      <c r="GL2133" s="64"/>
      <c r="GM2133" s="64"/>
      <c r="GN2133" s="64"/>
      <c r="GO2133" s="64"/>
      <c r="GP2133" s="64"/>
      <c r="GQ2133" s="64"/>
      <c r="GR2133" s="64"/>
      <c r="GS2133" s="64"/>
      <c r="GT2133" s="64"/>
      <c r="GU2133" s="64"/>
      <c r="GV2133" s="64"/>
      <c r="GW2133" s="64"/>
      <c r="GX2133" s="64"/>
    </row>
    <row r="2134" spans="1:206" s="63" customFormat="1" ht="42.75" customHeight="1" x14ac:dyDescent="0.25">
      <c r="A2134" s="55" t="s">
        <v>142</v>
      </c>
      <c r="B2134" s="56" t="s">
        <v>143</v>
      </c>
      <c r="C2134" s="57" t="s">
        <v>82</v>
      </c>
      <c r="D2134" s="57" t="s">
        <v>2049</v>
      </c>
      <c r="E2134" s="56" t="str">
        <f>VLOOKUP(C2134,'Коды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4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4" s="56" t="s">
        <v>50</v>
      </c>
      <c r="H2134" s="56" t="s">
        <v>51</v>
      </c>
      <c r="I2134" s="56" t="s">
        <v>52</v>
      </c>
      <c r="J2134" s="56" t="s">
        <v>53</v>
      </c>
      <c r="K2134" s="58" t="s">
        <v>28</v>
      </c>
      <c r="L2134" s="59" t="s">
        <v>1346</v>
      </c>
      <c r="M2134" s="58" t="s">
        <v>2000</v>
      </c>
      <c r="N2134" s="60"/>
      <c r="O2134" s="61"/>
      <c r="P2134" s="60"/>
      <c r="Q2134" s="62"/>
      <c r="R2134" s="62"/>
      <c r="S2134" s="22">
        <f t="shared" si="1348"/>
        <v>0</v>
      </c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77">
        <f t="shared" si="1351"/>
        <v>0</v>
      </c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20"/>
      <c r="DD2134" s="22" t="str">
        <f t="shared" si="1349"/>
        <v>проверка пройдена</v>
      </c>
      <c r="DE2134" s="22" t="str">
        <f t="shared" si="1350"/>
        <v>проверка пройдена</v>
      </c>
      <c r="EO2134" s="64"/>
      <c r="EP2134" s="64"/>
      <c r="EQ2134" s="64"/>
      <c r="ER2134" s="64"/>
      <c r="ES2134" s="64"/>
      <c r="ET2134" s="64"/>
      <c r="EU2134" s="64"/>
      <c r="EV2134" s="64"/>
      <c r="EW2134" s="64"/>
      <c r="EX2134" s="64"/>
      <c r="EY2134" s="64"/>
      <c r="EZ2134" s="64"/>
      <c r="FA2134" s="64"/>
      <c r="FB2134" s="64"/>
      <c r="FC2134" s="64"/>
      <c r="FD2134" s="64"/>
      <c r="FE2134" s="64"/>
      <c r="FF2134" s="64"/>
      <c r="FG2134" s="64"/>
      <c r="FH2134" s="64"/>
      <c r="FI2134" s="64"/>
      <c r="FJ2134" s="64"/>
      <c r="FK2134" s="64"/>
      <c r="FL2134" s="64"/>
      <c r="FM2134" s="64"/>
      <c r="FN2134" s="64"/>
      <c r="FO2134" s="64"/>
      <c r="FP2134" s="64"/>
      <c r="FQ2134" s="64"/>
      <c r="FR2134" s="64"/>
      <c r="FS2134" s="64"/>
      <c r="FT2134" s="64"/>
      <c r="FU2134" s="64"/>
      <c r="FV2134" s="64"/>
      <c r="FW2134" s="64"/>
      <c r="FX2134" s="64"/>
      <c r="FY2134" s="64"/>
      <c r="FZ2134" s="64"/>
      <c r="GA2134" s="64"/>
      <c r="GB2134" s="64"/>
      <c r="GC2134" s="64"/>
      <c r="GD2134" s="64"/>
      <c r="GE2134" s="64"/>
      <c r="GF2134" s="64"/>
      <c r="GG2134" s="64"/>
      <c r="GH2134" s="64"/>
      <c r="GI2134" s="64"/>
      <c r="GJ2134" s="64"/>
      <c r="GK2134" s="64"/>
      <c r="GL2134" s="64"/>
      <c r="GM2134" s="64"/>
      <c r="GN2134" s="64"/>
      <c r="GO2134" s="64"/>
      <c r="GP2134" s="64"/>
      <c r="GQ2134" s="64"/>
      <c r="GR2134" s="64"/>
      <c r="GS2134" s="64"/>
      <c r="GT2134" s="64"/>
      <c r="GU2134" s="64"/>
      <c r="GV2134" s="64"/>
      <c r="GW2134" s="64"/>
      <c r="GX2134" s="64"/>
    </row>
    <row r="2135" spans="1:206" s="63" customFormat="1" ht="42.75" customHeight="1" x14ac:dyDescent="0.25">
      <c r="A2135" s="55" t="s">
        <v>142</v>
      </c>
      <c r="B2135" s="56" t="s">
        <v>143</v>
      </c>
      <c r="C2135" s="57" t="s">
        <v>82</v>
      </c>
      <c r="D2135" s="57" t="s">
        <v>2049</v>
      </c>
      <c r="E2135" s="56" t="str">
        <f>VLOOKUP(C2135,'Коды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5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5" s="56" t="s">
        <v>50</v>
      </c>
      <c r="H2135" s="56" t="s">
        <v>51</v>
      </c>
      <c r="I2135" s="56" t="s">
        <v>52</v>
      </c>
      <c r="J2135" s="56" t="s">
        <v>53</v>
      </c>
      <c r="K2135" s="58" t="s">
        <v>29</v>
      </c>
      <c r="L2135" s="59" t="s">
        <v>1348</v>
      </c>
      <c r="M2135" s="58" t="s">
        <v>2000</v>
      </c>
      <c r="N2135" s="60"/>
      <c r="O2135" s="61"/>
      <c r="P2135" s="60"/>
      <c r="Q2135" s="62"/>
      <c r="R2135" s="62"/>
      <c r="S2135" s="22">
        <f t="shared" si="1348"/>
        <v>0</v>
      </c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77">
        <f t="shared" si="1351"/>
        <v>0</v>
      </c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20"/>
      <c r="DD2135" s="22" t="str">
        <f t="shared" si="1349"/>
        <v>проверка пройдена</v>
      </c>
      <c r="DE2135" s="22" t="str">
        <f t="shared" si="1350"/>
        <v>проверка пройдена</v>
      </c>
      <c r="EO2135" s="64"/>
      <c r="EP2135" s="64"/>
      <c r="EQ2135" s="64"/>
      <c r="ER2135" s="64"/>
      <c r="ES2135" s="64"/>
      <c r="ET2135" s="64"/>
      <c r="EU2135" s="64"/>
      <c r="EV2135" s="64"/>
      <c r="EW2135" s="64"/>
      <c r="EX2135" s="64"/>
      <c r="EY2135" s="64"/>
      <c r="EZ2135" s="64"/>
      <c r="FA2135" s="64"/>
      <c r="FB2135" s="64"/>
      <c r="FC2135" s="64"/>
      <c r="FD2135" s="64"/>
      <c r="FE2135" s="64"/>
      <c r="FF2135" s="64"/>
      <c r="FG2135" s="64"/>
      <c r="FH2135" s="64"/>
      <c r="FI2135" s="64"/>
      <c r="FJ2135" s="64"/>
      <c r="FK2135" s="64"/>
      <c r="FL2135" s="64"/>
      <c r="FM2135" s="64"/>
      <c r="FN2135" s="64"/>
      <c r="FO2135" s="64"/>
      <c r="FP2135" s="64"/>
      <c r="FQ2135" s="64"/>
      <c r="FR2135" s="64"/>
      <c r="FS2135" s="64"/>
      <c r="FT2135" s="64"/>
      <c r="FU2135" s="64"/>
      <c r="FV2135" s="64"/>
      <c r="FW2135" s="64"/>
      <c r="FX2135" s="64"/>
      <c r="FY2135" s="64"/>
      <c r="FZ2135" s="64"/>
      <c r="GA2135" s="64"/>
      <c r="GB2135" s="64"/>
      <c r="GC2135" s="64"/>
      <c r="GD2135" s="64"/>
      <c r="GE2135" s="64"/>
      <c r="GF2135" s="64"/>
      <c r="GG2135" s="64"/>
      <c r="GH2135" s="64"/>
      <c r="GI2135" s="64"/>
      <c r="GJ2135" s="64"/>
      <c r="GK2135" s="64"/>
      <c r="GL2135" s="64"/>
      <c r="GM2135" s="64"/>
      <c r="GN2135" s="64"/>
      <c r="GO2135" s="64"/>
      <c r="GP2135" s="64"/>
      <c r="GQ2135" s="64"/>
      <c r="GR2135" s="64"/>
      <c r="GS2135" s="64"/>
      <c r="GT2135" s="64"/>
      <c r="GU2135" s="64"/>
      <c r="GV2135" s="64"/>
      <c r="GW2135" s="64"/>
      <c r="GX2135" s="64"/>
    </row>
    <row r="2136" spans="1:206" s="88" customFormat="1" ht="42.75" customHeight="1" x14ac:dyDescent="0.25">
      <c r="A2136" s="78" t="s">
        <v>142</v>
      </c>
      <c r="B2136" s="79" t="s">
        <v>143</v>
      </c>
      <c r="C2136" s="80" t="s">
        <v>82</v>
      </c>
      <c r="D2136" s="80" t="s">
        <v>2049</v>
      </c>
      <c r="E2136" s="79" t="str">
        <f>VLOOKUP(C2136,'Коды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6" s="79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6" s="79" t="s">
        <v>50</v>
      </c>
      <c r="H2136" s="79" t="s">
        <v>51</v>
      </c>
      <c r="I2136" s="79" t="s">
        <v>52</v>
      </c>
      <c r="J2136" s="79" t="s">
        <v>53</v>
      </c>
      <c r="K2136" s="81" t="s">
        <v>30</v>
      </c>
      <c r="L2136" s="82" t="s">
        <v>1349</v>
      </c>
      <c r="M2136" s="81" t="s">
        <v>2000</v>
      </c>
      <c r="N2136" s="83"/>
      <c r="O2136" s="84"/>
      <c r="P2136" s="83"/>
      <c r="Q2136" s="85"/>
      <c r="R2136" s="22">
        <f>SUM(R2132,R2134)</f>
        <v>0</v>
      </c>
      <c r="S2136" s="22">
        <f t="shared" ref="S2136:CC2136" si="1352">SUM(S2132,S2134)</f>
        <v>0</v>
      </c>
      <c r="T2136" s="22">
        <f t="shared" si="1352"/>
        <v>0</v>
      </c>
      <c r="U2136" s="22">
        <f t="shared" si="1352"/>
        <v>0</v>
      </c>
      <c r="V2136" s="22">
        <f t="shared" si="1352"/>
        <v>0</v>
      </c>
      <c r="W2136" s="22">
        <f t="shared" si="1352"/>
        <v>0</v>
      </c>
      <c r="X2136" s="22">
        <f t="shared" si="1352"/>
        <v>0</v>
      </c>
      <c r="Y2136" s="22">
        <f t="shared" si="1352"/>
        <v>0</v>
      </c>
      <c r="Z2136" s="22">
        <f t="shared" si="1352"/>
        <v>0</v>
      </c>
      <c r="AA2136" s="22">
        <f t="shared" si="1352"/>
        <v>0</v>
      </c>
      <c r="AB2136" s="22">
        <f t="shared" si="1352"/>
        <v>0</v>
      </c>
      <c r="AC2136" s="22">
        <f t="shared" si="1352"/>
        <v>0</v>
      </c>
      <c r="AD2136" s="22">
        <f t="shared" si="1352"/>
        <v>0</v>
      </c>
      <c r="AE2136" s="22">
        <f t="shared" si="1352"/>
        <v>0</v>
      </c>
      <c r="AF2136" s="22">
        <f t="shared" si="1352"/>
        <v>0</v>
      </c>
      <c r="AG2136" s="22">
        <f t="shared" si="1352"/>
        <v>0</v>
      </c>
      <c r="AH2136" s="22">
        <f t="shared" si="1352"/>
        <v>0</v>
      </c>
      <c r="AI2136" s="22">
        <f t="shared" si="1352"/>
        <v>0</v>
      </c>
      <c r="AJ2136" s="22">
        <f t="shared" si="1352"/>
        <v>0</v>
      </c>
      <c r="AK2136" s="22">
        <f t="shared" si="1352"/>
        <v>0</v>
      </c>
      <c r="AL2136" s="22">
        <f t="shared" si="1352"/>
        <v>0</v>
      </c>
      <c r="AM2136" s="22">
        <f t="shared" si="1352"/>
        <v>0</v>
      </c>
      <c r="AN2136" s="22">
        <f t="shared" si="1352"/>
        <v>0</v>
      </c>
      <c r="AO2136" s="22">
        <f t="shared" si="1352"/>
        <v>0</v>
      </c>
      <c r="AP2136" s="22">
        <f t="shared" si="1352"/>
        <v>0</v>
      </c>
      <c r="AQ2136" s="22">
        <f t="shared" si="1352"/>
        <v>0</v>
      </c>
      <c r="AR2136" s="22">
        <f t="shared" si="1352"/>
        <v>0</v>
      </c>
      <c r="AS2136" s="22">
        <f t="shared" si="1352"/>
        <v>0</v>
      </c>
      <c r="AT2136" s="22">
        <f t="shared" si="1352"/>
        <v>0</v>
      </c>
      <c r="AU2136" s="22">
        <f t="shared" si="1352"/>
        <v>0</v>
      </c>
      <c r="AV2136" s="22">
        <f t="shared" si="1352"/>
        <v>0</v>
      </c>
      <c r="AW2136" s="22">
        <f t="shared" si="1352"/>
        <v>0</v>
      </c>
      <c r="AX2136" s="22">
        <f t="shared" si="1352"/>
        <v>0</v>
      </c>
      <c r="AY2136" s="22">
        <f t="shared" si="1352"/>
        <v>0</v>
      </c>
      <c r="AZ2136" s="22">
        <f t="shared" si="1352"/>
        <v>0</v>
      </c>
      <c r="BA2136" s="22">
        <f t="shared" si="1352"/>
        <v>0</v>
      </c>
      <c r="BB2136" s="22">
        <f t="shared" si="1352"/>
        <v>0</v>
      </c>
      <c r="BC2136" s="22">
        <f t="shared" si="1352"/>
        <v>0</v>
      </c>
      <c r="BD2136" s="22">
        <f t="shared" si="1352"/>
        <v>0</v>
      </c>
      <c r="BE2136" s="22">
        <f t="shared" si="1352"/>
        <v>0</v>
      </c>
      <c r="BF2136" s="22">
        <f t="shared" si="1352"/>
        <v>0</v>
      </c>
      <c r="BG2136" s="22">
        <f t="shared" si="1352"/>
        <v>0</v>
      </c>
      <c r="BH2136" s="22">
        <f t="shared" si="1352"/>
        <v>0</v>
      </c>
      <c r="BI2136" s="22">
        <f t="shared" si="1352"/>
        <v>0</v>
      </c>
      <c r="BJ2136" s="22">
        <f t="shared" si="1352"/>
        <v>0</v>
      </c>
      <c r="BK2136" s="22">
        <f t="shared" si="1352"/>
        <v>0</v>
      </c>
      <c r="BL2136" s="22">
        <f t="shared" si="1352"/>
        <v>0</v>
      </c>
      <c r="BM2136" s="22">
        <f t="shared" si="1352"/>
        <v>0</v>
      </c>
      <c r="BN2136" s="22">
        <f t="shared" si="1352"/>
        <v>0</v>
      </c>
      <c r="BO2136" s="22">
        <f t="shared" si="1352"/>
        <v>0</v>
      </c>
      <c r="BP2136" s="22">
        <f t="shared" si="1352"/>
        <v>0</v>
      </c>
      <c r="BQ2136" s="22">
        <f t="shared" si="1352"/>
        <v>0</v>
      </c>
      <c r="BR2136" s="22">
        <f t="shared" si="1352"/>
        <v>0</v>
      </c>
      <c r="BS2136" s="22">
        <f t="shared" si="1352"/>
        <v>0</v>
      </c>
      <c r="BT2136" s="22">
        <f t="shared" si="1352"/>
        <v>0</v>
      </c>
      <c r="BU2136" s="22">
        <f t="shared" si="1352"/>
        <v>0</v>
      </c>
      <c r="BV2136" s="22">
        <f t="shared" si="1352"/>
        <v>0</v>
      </c>
      <c r="BW2136" s="22">
        <f t="shared" si="1352"/>
        <v>0</v>
      </c>
      <c r="BX2136" s="22">
        <f t="shared" si="1352"/>
        <v>0</v>
      </c>
      <c r="BY2136" s="22">
        <f t="shared" si="1352"/>
        <v>0</v>
      </c>
      <c r="BZ2136" s="22">
        <f t="shared" si="1352"/>
        <v>0</v>
      </c>
      <c r="CA2136" s="22">
        <f t="shared" si="1352"/>
        <v>0</v>
      </c>
      <c r="CB2136" s="22">
        <f t="shared" si="1352"/>
        <v>0</v>
      </c>
      <c r="CC2136" s="22">
        <f t="shared" si="1352"/>
        <v>0</v>
      </c>
      <c r="CD2136" s="22">
        <f t="shared" ref="CD2136:DA2136" si="1353">SUM(CD2132,CD2134)</f>
        <v>0</v>
      </c>
      <c r="CE2136" s="22">
        <f t="shared" si="1353"/>
        <v>0</v>
      </c>
      <c r="CF2136" s="22">
        <f t="shared" si="1353"/>
        <v>0</v>
      </c>
      <c r="CG2136" s="22">
        <f t="shared" si="1353"/>
        <v>0</v>
      </c>
      <c r="CH2136" s="22">
        <f t="shared" si="1353"/>
        <v>0</v>
      </c>
      <c r="CI2136" s="22">
        <f t="shared" si="1353"/>
        <v>0</v>
      </c>
      <c r="CJ2136" s="22">
        <f t="shared" si="1353"/>
        <v>0</v>
      </c>
      <c r="CK2136" s="22">
        <f t="shared" si="1353"/>
        <v>0</v>
      </c>
      <c r="CL2136" s="22">
        <f t="shared" si="1353"/>
        <v>0</v>
      </c>
      <c r="CM2136" s="22">
        <f t="shared" si="1353"/>
        <v>0</v>
      </c>
      <c r="CN2136" s="22">
        <f t="shared" si="1353"/>
        <v>0</v>
      </c>
      <c r="CO2136" s="22">
        <f t="shared" si="1353"/>
        <v>0</v>
      </c>
      <c r="CP2136" s="22">
        <f t="shared" si="1353"/>
        <v>0</v>
      </c>
      <c r="CQ2136" s="22">
        <f t="shared" si="1353"/>
        <v>0</v>
      </c>
      <c r="CR2136" s="22">
        <f t="shared" si="1353"/>
        <v>0</v>
      </c>
      <c r="CS2136" s="22">
        <f t="shared" si="1353"/>
        <v>0</v>
      </c>
      <c r="CT2136" s="22">
        <f t="shared" si="1353"/>
        <v>0</v>
      </c>
      <c r="CU2136" s="22">
        <f t="shared" si="1353"/>
        <v>0</v>
      </c>
      <c r="CV2136" s="22">
        <f t="shared" si="1353"/>
        <v>0</v>
      </c>
      <c r="CW2136" s="22">
        <f t="shared" si="1353"/>
        <v>0</v>
      </c>
      <c r="CX2136" s="22"/>
      <c r="CY2136" s="22">
        <f t="shared" si="1353"/>
        <v>0</v>
      </c>
      <c r="CZ2136" s="22">
        <f t="shared" si="1353"/>
        <v>0</v>
      </c>
      <c r="DA2136" s="22">
        <f t="shared" si="1353"/>
        <v>0</v>
      </c>
      <c r="DB2136" s="86"/>
      <c r="DC2136" s="87"/>
      <c r="DD2136" s="22" t="str">
        <f t="shared" si="1349"/>
        <v>проверка пройдена</v>
      </c>
      <c r="DE2136" s="22" t="str">
        <f t="shared" si="1350"/>
        <v>проверка пройдена</v>
      </c>
      <c r="EO2136" s="89"/>
      <c r="EP2136" s="89"/>
      <c r="EQ2136" s="89"/>
      <c r="ER2136" s="89"/>
      <c r="ES2136" s="89"/>
      <c r="ET2136" s="89"/>
      <c r="EU2136" s="89"/>
      <c r="EV2136" s="89"/>
      <c r="EW2136" s="89"/>
      <c r="EX2136" s="89"/>
      <c r="EY2136" s="89"/>
      <c r="EZ2136" s="89"/>
      <c r="FA2136" s="89"/>
      <c r="FB2136" s="89"/>
      <c r="FC2136" s="89"/>
      <c r="FD2136" s="89"/>
      <c r="FE2136" s="89"/>
      <c r="FF2136" s="89"/>
      <c r="FG2136" s="89"/>
      <c r="FH2136" s="89"/>
      <c r="FI2136" s="89"/>
      <c r="FJ2136" s="89"/>
      <c r="FK2136" s="89"/>
      <c r="FL2136" s="89"/>
      <c r="FM2136" s="89"/>
      <c r="FN2136" s="89"/>
      <c r="FO2136" s="89"/>
      <c r="FP2136" s="89"/>
      <c r="FQ2136" s="89"/>
      <c r="FR2136" s="89"/>
      <c r="FS2136" s="89"/>
      <c r="FT2136" s="89"/>
      <c r="FU2136" s="89"/>
      <c r="FV2136" s="89"/>
      <c r="FW2136" s="89"/>
      <c r="FX2136" s="89"/>
      <c r="FY2136" s="89"/>
      <c r="FZ2136" s="89"/>
      <c r="GA2136" s="89"/>
      <c r="GB2136" s="89"/>
      <c r="GC2136" s="89"/>
      <c r="GD2136" s="89"/>
      <c r="GE2136" s="89"/>
      <c r="GF2136" s="89"/>
      <c r="GG2136" s="89"/>
      <c r="GH2136" s="89"/>
      <c r="GI2136" s="89"/>
      <c r="GJ2136" s="89"/>
      <c r="GK2136" s="89"/>
      <c r="GL2136" s="89"/>
      <c r="GM2136" s="89"/>
      <c r="GN2136" s="89"/>
      <c r="GO2136" s="89"/>
      <c r="GP2136" s="89"/>
      <c r="GQ2136" s="89"/>
      <c r="GR2136" s="89"/>
      <c r="GS2136" s="89"/>
      <c r="GT2136" s="89"/>
      <c r="GU2136" s="89"/>
      <c r="GV2136" s="89"/>
      <c r="GW2136" s="89"/>
      <c r="GX2136" s="89"/>
    </row>
    <row r="2137" spans="1:206" s="63" customFormat="1" ht="42.75" customHeight="1" x14ac:dyDescent="0.25">
      <c r="A2137" s="55" t="s">
        <v>142</v>
      </c>
      <c r="B2137" s="56" t="s">
        <v>143</v>
      </c>
      <c r="C2137" s="57" t="s">
        <v>82</v>
      </c>
      <c r="D2137" s="57" t="s">
        <v>2049</v>
      </c>
      <c r="E2137" s="56" t="str">
        <f>VLOOKUP(C2137,'Коды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7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7" s="56" t="s">
        <v>50</v>
      </c>
      <c r="H2137" s="56" t="s">
        <v>51</v>
      </c>
      <c r="I2137" s="56" t="s">
        <v>52</v>
      </c>
      <c r="J2137" s="56" t="s">
        <v>53</v>
      </c>
      <c r="K2137" s="58" t="s">
        <v>31</v>
      </c>
      <c r="L2137" s="59" t="s">
        <v>1350</v>
      </c>
      <c r="M2137" s="58" t="s">
        <v>2000</v>
      </c>
      <c r="N2137" s="60"/>
      <c r="O2137" s="61"/>
      <c r="P2137" s="60"/>
      <c r="Q2137" s="62"/>
      <c r="R2137" s="62"/>
      <c r="S2137" s="22">
        <f t="shared" ref="S2137:S2145" si="1354">SUM(T2137:AU2137)</f>
        <v>0</v>
      </c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77">
        <f t="shared" ref="BF2137:BF2145" si="1355">SUM(BG2137:CH2137)</f>
        <v>0</v>
      </c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20"/>
      <c r="DD2137" s="22" t="str">
        <f t="shared" si="1349"/>
        <v>проверка пройдена</v>
      </c>
      <c r="DE2137" s="22" t="str">
        <f t="shared" si="1350"/>
        <v>проверка пройдена</v>
      </c>
      <c r="EO2137" s="64"/>
      <c r="EP2137" s="64"/>
      <c r="EQ2137" s="64"/>
      <c r="ER2137" s="64"/>
      <c r="ES2137" s="64"/>
      <c r="ET2137" s="64"/>
      <c r="EU2137" s="64"/>
      <c r="EV2137" s="64"/>
      <c r="EW2137" s="64"/>
      <c r="EX2137" s="64"/>
      <c r="EY2137" s="64"/>
      <c r="EZ2137" s="64"/>
      <c r="FA2137" s="64"/>
      <c r="FB2137" s="64"/>
      <c r="FC2137" s="64"/>
      <c r="FD2137" s="64"/>
      <c r="FE2137" s="64"/>
      <c r="FF2137" s="64"/>
      <c r="FG2137" s="64"/>
      <c r="FH2137" s="64"/>
      <c r="FI2137" s="64"/>
      <c r="FJ2137" s="64"/>
      <c r="FK2137" s="64"/>
      <c r="FL2137" s="64"/>
      <c r="FM2137" s="64"/>
      <c r="FN2137" s="64"/>
      <c r="FO2137" s="64"/>
      <c r="FP2137" s="64"/>
      <c r="FQ2137" s="64"/>
      <c r="FR2137" s="64"/>
      <c r="FS2137" s="64"/>
      <c r="FT2137" s="64"/>
      <c r="FU2137" s="64"/>
      <c r="FV2137" s="64"/>
      <c r="FW2137" s="64"/>
      <c r="FX2137" s="64"/>
      <c r="FY2137" s="64"/>
      <c r="FZ2137" s="64"/>
      <c r="GA2137" s="64"/>
      <c r="GB2137" s="64"/>
      <c r="GC2137" s="64"/>
      <c r="GD2137" s="64"/>
      <c r="GE2137" s="64"/>
      <c r="GF2137" s="64"/>
      <c r="GG2137" s="64"/>
      <c r="GH2137" s="64"/>
      <c r="GI2137" s="64"/>
      <c r="GJ2137" s="64"/>
      <c r="GK2137" s="64"/>
      <c r="GL2137" s="64"/>
      <c r="GM2137" s="64"/>
      <c r="GN2137" s="64"/>
      <c r="GO2137" s="64"/>
      <c r="GP2137" s="64"/>
      <c r="GQ2137" s="64"/>
      <c r="GR2137" s="64"/>
      <c r="GS2137" s="64"/>
      <c r="GT2137" s="64"/>
      <c r="GU2137" s="64"/>
      <c r="GV2137" s="64"/>
      <c r="GW2137" s="64"/>
      <c r="GX2137" s="64"/>
    </row>
    <row r="2138" spans="1:206" s="63" customFormat="1" ht="42.75" customHeight="1" x14ac:dyDescent="0.25">
      <c r="A2138" s="55" t="s">
        <v>142</v>
      </c>
      <c r="B2138" s="56" t="s">
        <v>143</v>
      </c>
      <c r="C2138" s="57" t="s">
        <v>82</v>
      </c>
      <c r="D2138" s="57" t="s">
        <v>2049</v>
      </c>
      <c r="E2138" s="56" t="str">
        <f>VLOOKUP(C2138,'Коды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8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8" s="56" t="s">
        <v>50</v>
      </c>
      <c r="H2138" s="56" t="s">
        <v>51</v>
      </c>
      <c r="I2138" s="56" t="s">
        <v>52</v>
      </c>
      <c r="J2138" s="56" t="s">
        <v>53</v>
      </c>
      <c r="K2138" s="58" t="s">
        <v>32</v>
      </c>
      <c r="L2138" s="59" t="s">
        <v>1351</v>
      </c>
      <c r="M2138" s="58" t="s">
        <v>2000</v>
      </c>
      <c r="N2138" s="60"/>
      <c r="O2138" s="61"/>
      <c r="P2138" s="60"/>
      <c r="Q2138" s="62"/>
      <c r="R2138" s="62"/>
      <c r="S2138" s="22">
        <f t="shared" si="1354"/>
        <v>0</v>
      </c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77">
        <f t="shared" si="1355"/>
        <v>0</v>
      </c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20"/>
      <c r="DD2138" s="22" t="str">
        <f t="shared" si="1349"/>
        <v>проверка пройдена</v>
      </c>
      <c r="DE2138" s="22" t="str">
        <f t="shared" si="1350"/>
        <v>проверка пройдена</v>
      </c>
      <c r="EO2138" s="64"/>
      <c r="EP2138" s="64"/>
      <c r="EQ2138" s="64"/>
      <c r="ER2138" s="64"/>
      <c r="ES2138" s="64"/>
      <c r="ET2138" s="64"/>
      <c r="EU2138" s="64"/>
      <c r="EV2138" s="64"/>
      <c r="EW2138" s="64"/>
      <c r="EX2138" s="64"/>
      <c r="EY2138" s="64"/>
      <c r="EZ2138" s="64"/>
      <c r="FA2138" s="64"/>
      <c r="FB2138" s="64"/>
      <c r="FC2138" s="64"/>
      <c r="FD2138" s="64"/>
      <c r="FE2138" s="64"/>
      <c r="FF2138" s="64"/>
      <c r="FG2138" s="64"/>
      <c r="FH2138" s="64"/>
      <c r="FI2138" s="64"/>
      <c r="FJ2138" s="64"/>
      <c r="FK2138" s="64"/>
      <c r="FL2138" s="64"/>
      <c r="FM2138" s="64"/>
      <c r="FN2138" s="64"/>
      <c r="FO2138" s="64"/>
      <c r="FP2138" s="64"/>
      <c r="FQ2138" s="64"/>
      <c r="FR2138" s="64"/>
      <c r="FS2138" s="64"/>
      <c r="FT2138" s="64"/>
      <c r="FU2138" s="64"/>
      <c r="FV2138" s="64"/>
      <c r="FW2138" s="64"/>
      <c r="FX2138" s="64"/>
      <c r="FY2138" s="64"/>
      <c r="FZ2138" s="64"/>
      <c r="GA2138" s="64"/>
      <c r="GB2138" s="64"/>
      <c r="GC2138" s="64"/>
      <c r="GD2138" s="64"/>
      <c r="GE2138" s="64"/>
      <c r="GF2138" s="64"/>
      <c r="GG2138" s="64"/>
      <c r="GH2138" s="64"/>
      <c r="GI2138" s="64"/>
      <c r="GJ2138" s="64"/>
      <c r="GK2138" s="64"/>
      <c r="GL2138" s="64"/>
      <c r="GM2138" s="64"/>
      <c r="GN2138" s="64"/>
      <c r="GO2138" s="64"/>
      <c r="GP2138" s="64"/>
      <c r="GQ2138" s="64"/>
      <c r="GR2138" s="64"/>
      <c r="GS2138" s="64"/>
      <c r="GT2138" s="64"/>
      <c r="GU2138" s="64"/>
      <c r="GV2138" s="64"/>
      <c r="GW2138" s="64"/>
      <c r="GX2138" s="64"/>
    </row>
    <row r="2139" spans="1:206" s="63" customFormat="1" ht="42.75" customHeight="1" x14ac:dyDescent="0.25">
      <c r="A2139" s="55" t="s">
        <v>142</v>
      </c>
      <c r="B2139" s="56" t="s">
        <v>143</v>
      </c>
      <c r="C2139" s="57" t="s">
        <v>82</v>
      </c>
      <c r="D2139" s="57" t="s">
        <v>2049</v>
      </c>
      <c r="E2139" s="56" t="str">
        <f>VLOOKUP(C2139,'Коды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39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39" s="56" t="s">
        <v>50</v>
      </c>
      <c r="H2139" s="56" t="s">
        <v>51</v>
      </c>
      <c r="I2139" s="56" t="s">
        <v>52</v>
      </c>
      <c r="J2139" s="56" t="s">
        <v>53</v>
      </c>
      <c r="K2139" s="58" t="s">
        <v>33</v>
      </c>
      <c r="L2139" s="59" t="s">
        <v>1352</v>
      </c>
      <c r="M2139" s="58" t="s">
        <v>2000</v>
      </c>
      <c r="N2139" s="60"/>
      <c r="O2139" s="61"/>
      <c r="P2139" s="60"/>
      <c r="Q2139" s="62"/>
      <c r="R2139" s="62"/>
      <c r="S2139" s="22">
        <f t="shared" si="1354"/>
        <v>0</v>
      </c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77">
        <f t="shared" si="1355"/>
        <v>0</v>
      </c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20"/>
      <c r="DD2139" s="22" t="str">
        <f t="shared" si="1349"/>
        <v>проверка пройдена</v>
      </c>
      <c r="DE2139" s="22" t="str">
        <f t="shared" si="1350"/>
        <v>проверка пройдена</v>
      </c>
      <c r="EO2139" s="64"/>
      <c r="EP2139" s="64"/>
      <c r="EQ2139" s="64"/>
      <c r="ER2139" s="64"/>
      <c r="ES2139" s="64"/>
      <c r="ET2139" s="64"/>
      <c r="EU2139" s="64"/>
      <c r="EV2139" s="64"/>
      <c r="EW2139" s="64"/>
      <c r="EX2139" s="64"/>
      <c r="EY2139" s="64"/>
      <c r="EZ2139" s="64"/>
      <c r="FA2139" s="64"/>
      <c r="FB2139" s="64"/>
      <c r="FC2139" s="64"/>
      <c r="FD2139" s="64"/>
      <c r="FE2139" s="64"/>
      <c r="FF2139" s="64"/>
      <c r="FG2139" s="64"/>
      <c r="FH2139" s="64"/>
      <c r="FI2139" s="64"/>
      <c r="FJ2139" s="64"/>
      <c r="FK2139" s="64"/>
      <c r="FL2139" s="64"/>
      <c r="FM2139" s="64"/>
      <c r="FN2139" s="64"/>
      <c r="FO2139" s="64"/>
      <c r="FP2139" s="64"/>
      <c r="FQ2139" s="64"/>
      <c r="FR2139" s="64"/>
      <c r="FS2139" s="64"/>
      <c r="FT2139" s="64"/>
      <c r="FU2139" s="64"/>
      <c r="FV2139" s="64"/>
      <c r="FW2139" s="64"/>
      <c r="FX2139" s="64"/>
      <c r="FY2139" s="64"/>
      <c r="FZ2139" s="64"/>
      <c r="GA2139" s="64"/>
      <c r="GB2139" s="64"/>
      <c r="GC2139" s="64"/>
      <c r="GD2139" s="64"/>
      <c r="GE2139" s="64"/>
      <c r="GF2139" s="64"/>
      <c r="GG2139" s="64"/>
      <c r="GH2139" s="64"/>
      <c r="GI2139" s="64"/>
      <c r="GJ2139" s="64"/>
      <c r="GK2139" s="64"/>
      <c r="GL2139" s="64"/>
      <c r="GM2139" s="64"/>
      <c r="GN2139" s="64"/>
      <c r="GO2139" s="64"/>
      <c r="GP2139" s="64"/>
      <c r="GQ2139" s="64"/>
      <c r="GR2139" s="64"/>
      <c r="GS2139" s="64"/>
      <c r="GT2139" s="64"/>
      <c r="GU2139" s="64"/>
      <c r="GV2139" s="64"/>
      <c r="GW2139" s="64"/>
      <c r="GX2139" s="64"/>
    </row>
    <row r="2140" spans="1:206" s="63" customFormat="1" ht="42.75" customHeight="1" x14ac:dyDescent="0.25">
      <c r="A2140" s="55" t="s">
        <v>142</v>
      </c>
      <c r="B2140" s="56" t="s">
        <v>143</v>
      </c>
      <c r="C2140" s="57" t="s">
        <v>82</v>
      </c>
      <c r="D2140" s="57" t="s">
        <v>2049</v>
      </c>
      <c r="E2140" s="56" t="str">
        <f>VLOOKUP(C2140,'Коды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0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0" s="56" t="s">
        <v>50</v>
      </c>
      <c r="H2140" s="56" t="s">
        <v>51</v>
      </c>
      <c r="I2140" s="56" t="s">
        <v>52</v>
      </c>
      <c r="J2140" s="56" t="s">
        <v>53</v>
      </c>
      <c r="K2140" s="58" t="s">
        <v>34</v>
      </c>
      <c r="L2140" s="59" t="s">
        <v>1353</v>
      </c>
      <c r="M2140" s="58" t="s">
        <v>2000</v>
      </c>
      <c r="N2140" s="60"/>
      <c r="O2140" s="61"/>
      <c r="P2140" s="60"/>
      <c r="Q2140" s="62"/>
      <c r="R2140" s="62"/>
      <c r="S2140" s="22">
        <f t="shared" si="1354"/>
        <v>0</v>
      </c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77">
        <f t="shared" si="1355"/>
        <v>0</v>
      </c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20"/>
      <c r="DD2140" s="22" t="str">
        <f t="shared" si="1349"/>
        <v>проверка пройдена</v>
      </c>
      <c r="DE2140" s="22" t="str">
        <f t="shared" si="1350"/>
        <v>проверка пройдена</v>
      </c>
      <c r="EO2140" s="64"/>
      <c r="EP2140" s="64"/>
      <c r="EQ2140" s="64"/>
      <c r="ER2140" s="64"/>
      <c r="ES2140" s="64"/>
      <c r="ET2140" s="64"/>
      <c r="EU2140" s="64"/>
      <c r="EV2140" s="64"/>
      <c r="EW2140" s="64"/>
      <c r="EX2140" s="64"/>
      <c r="EY2140" s="64"/>
      <c r="EZ2140" s="64"/>
      <c r="FA2140" s="64"/>
      <c r="FB2140" s="64"/>
      <c r="FC2140" s="64"/>
      <c r="FD2140" s="64"/>
      <c r="FE2140" s="64"/>
      <c r="FF2140" s="64"/>
      <c r="FG2140" s="64"/>
      <c r="FH2140" s="64"/>
      <c r="FI2140" s="64"/>
      <c r="FJ2140" s="64"/>
      <c r="FK2140" s="64"/>
      <c r="FL2140" s="64"/>
      <c r="FM2140" s="64"/>
      <c r="FN2140" s="64"/>
      <c r="FO2140" s="64"/>
      <c r="FP2140" s="64"/>
      <c r="FQ2140" s="64"/>
      <c r="FR2140" s="64"/>
      <c r="FS2140" s="64"/>
      <c r="FT2140" s="64"/>
      <c r="FU2140" s="64"/>
      <c r="FV2140" s="64"/>
      <c r="FW2140" s="64"/>
      <c r="FX2140" s="64"/>
      <c r="FY2140" s="64"/>
      <c r="FZ2140" s="64"/>
      <c r="GA2140" s="64"/>
      <c r="GB2140" s="64"/>
      <c r="GC2140" s="64"/>
      <c r="GD2140" s="64"/>
      <c r="GE2140" s="64"/>
      <c r="GF2140" s="64"/>
      <c r="GG2140" s="64"/>
      <c r="GH2140" s="64"/>
      <c r="GI2140" s="64"/>
      <c r="GJ2140" s="64"/>
      <c r="GK2140" s="64"/>
      <c r="GL2140" s="64"/>
      <c r="GM2140" s="64"/>
      <c r="GN2140" s="64"/>
      <c r="GO2140" s="64"/>
      <c r="GP2140" s="64"/>
      <c r="GQ2140" s="64"/>
      <c r="GR2140" s="64"/>
      <c r="GS2140" s="64"/>
      <c r="GT2140" s="64"/>
      <c r="GU2140" s="64"/>
      <c r="GV2140" s="64"/>
      <c r="GW2140" s="64"/>
      <c r="GX2140" s="64"/>
    </row>
    <row r="2141" spans="1:206" s="63" customFormat="1" ht="42.75" customHeight="1" x14ac:dyDescent="0.25">
      <c r="A2141" s="55" t="s">
        <v>142</v>
      </c>
      <c r="B2141" s="56" t="s">
        <v>143</v>
      </c>
      <c r="C2141" s="57" t="s">
        <v>82</v>
      </c>
      <c r="D2141" s="57" t="s">
        <v>2049</v>
      </c>
      <c r="E2141" s="56" t="str">
        <f>VLOOKUP(C2141,'Коды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1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1" s="56" t="s">
        <v>50</v>
      </c>
      <c r="H2141" s="56" t="s">
        <v>51</v>
      </c>
      <c r="I2141" s="56" t="s">
        <v>52</v>
      </c>
      <c r="J2141" s="56" t="s">
        <v>53</v>
      </c>
      <c r="K2141" s="58" t="s">
        <v>35</v>
      </c>
      <c r="L2141" s="59" t="s">
        <v>1354</v>
      </c>
      <c r="M2141" s="58" t="s">
        <v>2000</v>
      </c>
      <c r="N2141" s="60"/>
      <c r="O2141" s="61"/>
      <c r="P2141" s="60"/>
      <c r="Q2141" s="62"/>
      <c r="R2141" s="62"/>
      <c r="S2141" s="22">
        <f t="shared" si="1354"/>
        <v>0</v>
      </c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77">
        <f t="shared" si="1355"/>
        <v>0</v>
      </c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20"/>
      <c r="DD2141" s="22" t="str">
        <f t="shared" si="1349"/>
        <v>проверка пройдена</v>
      </c>
      <c r="DE2141" s="22" t="str">
        <f t="shared" si="1350"/>
        <v>проверка пройдена</v>
      </c>
      <c r="EO2141" s="64"/>
      <c r="EP2141" s="64"/>
      <c r="EQ2141" s="64"/>
      <c r="ER2141" s="64"/>
      <c r="ES2141" s="64"/>
      <c r="ET2141" s="64"/>
      <c r="EU2141" s="64"/>
      <c r="EV2141" s="64"/>
      <c r="EW2141" s="64"/>
      <c r="EX2141" s="64"/>
      <c r="EY2141" s="64"/>
      <c r="EZ2141" s="64"/>
      <c r="FA2141" s="64"/>
      <c r="FB2141" s="64"/>
      <c r="FC2141" s="64"/>
      <c r="FD2141" s="64"/>
      <c r="FE2141" s="64"/>
      <c r="FF2141" s="64"/>
      <c r="FG2141" s="64"/>
      <c r="FH2141" s="64"/>
      <c r="FI2141" s="64"/>
      <c r="FJ2141" s="64"/>
      <c r="FK2141" s="64"/>
      <c r="FL2141" s="64"/>
      <c r="FM2141" s="64"/>
      <c r="FN2141" s="64"/>
      <c r="FO2141" s="64"/>
      <c r="FP2141" s="64"/>
      <c r="FQ2141" s="64"/>
      <c r="FR2141" s="64"/>
      <c r="FS2141" s="64"/>
      <c r="FT2141" s="64"/>
      <c r="FU2141" s="64"/>
      <c r="FV2141" s="64"/>
      <c r="FW2141" s="64"/>
      <c r="FX2141" s="64"/>
      <c r="FY2141" s="64"/>
      <c r="FZ2141" s="64"/>
      <c r="GA2141" s="64"/>
      <c r="GB2141" s="64"/>
      <c r="GC2141" s="64"/>
      <c r="GD2141" s="64"/>
      <c r="GE2141" s="64"/>
      <c r="GF2141" s="64"/>
      <c r="GG2141" s="64"/>
      <c r="GH2141" s="64"/>
      <c r="GI2141" s="64"/>
      <c r="GJ2141" s="64"/>
      <c r="GK2141" s="64"/>
      <c r="GL2141" s="64"/>
      <c r="GM2141" s="64"/>
      <c r="GN2141" s="64"/>
      <c r="GO2141" s="64"/>
      <c r="GP2141" s="64"/>
      <c r="GQ2141" s="64"/>
      <c r="GR2141" s="64"/>
      <c r="GS2141" s="64"/>
      <c r="GT2141" s="64"/>
      <c r="GU2141" s="64"/>
      <c r="GV2141" s="64"/>
      <c r="GW2141" s="64"/>
      <c r="GX2141" s="64"/>
    </row>
    <row r="2142" spans="1:206" s="63" customFormat="1" ht="42.75" customHeight="1" x14ac:dyDescent="0.25">
      <c r="A2142" s="55" t="s">
        <v>142</v>
      </c>
      <c r="B2142" s="56" t="s">
        <v>143</v>
      </c>
      <c r="C2142" s="57" t="s">
        <v>82</v>
      </c>
      <c r="D2142" s="57" t="s">
        <v>2049</v>
      </c>
      <c r="E2142" s="56" t="str">
        <f>VLOOKUP(C2142,'Коды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2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2" s="56" t="s">
        <v>50</v>
      </c>
      <c r="H2142" s="56" t="s">
        <v>51</v>
      </c>
      <c r="I2142" s="56" t="s">
        <v>52</v>
      </c>
      <c r="J2142" s="56" t="s">
        <v>53</v>
      </c>
      <c r="K2142" s="58" t="s">
        <v>36</v>
      </c>
      <c r="L2142" s="59" t="s">
        <v>1355</v>
      </c>
      <c r="M2142" s="58" t="s">
        <v>2000</v>
      </c>
      <c r="N2142" s="60"/>
      <c r="O2142" s="61"/>
      <c r="P2142" s="60"/>
      <c r="Q2142" s="62"/>
      <c r="R2142" s="62"/>
      <c r="S2142" s="22">
        <f t="shared" si="1354"/>
        <v>0</v>
      </c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77">
        <f t="shared" si="1355"/>
        <v>0</v>
      </c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20"/>
      <c r="DD2142" s="22" t="str">
        <f t="shared" si="1349"/>
        <v>проверка пройдена</v>
      </c>
      <c r="DE2142" s="22" t="str">
        <f t="shared" si="1350"/>
        <v>проверка пройдена</v>
      </c>
      <c r="EO2142" s="64"/>
      <c r="EP2142" s="64"/>
      <c r="EQ2142" s="64"/>
      <c r="ER2142" s="64"/>
      <c r="ES2142" s="64"/>
      <c r="ET2142" s="64"/>
      <c r="EU2142" s="64"/>
      <c r="EV2142" s="64"/>
      <c r="EW2142" s="64"/>
      <c r="EX2142" s="64"/>
      <c r="EY2142" s="64"/>
      <c r="EZ2142" s="64"/>
      <c r="FA2142" s="64"/>
      <c r="FB2142" s="64"/>
      <c r="FC2142" s="64"/>
      <c r="FD2142" s="64"/>
      <c r="FE2142" s="64"/>
      <c r="FF2142" s="64"/>
      <c r="FG2142" s="64"/>
      <c r="FH2142" s="64"/>
      <c r="FI2142" s="64"/>
      <c r="FJ2142" s="64"/>
      <c r="FK2142" s="64"/>
      <c r="FL2142" s="64"/>
      <c r="FM2142" s="64"/>
      <c r="FN2142" s="64"/>
      <c r="FO2142" s="64"/>
      <c r="FP2142" s="64"/>
      <c r="FQ2142" s="64"/>
      <c r="FR2142" s="64"/>
      <c r="FS2142" s="64"/>
      <c r="FT2142" s="64"/>
      <c r="FU2142" s="64"/>
      <c r="FV2142" s="64"/>
      <c r="FW2142" s="64"/>
      <c r="FX2142" s="64"/>
      <c r="FY2142" s="64"/>
      <c r="FZ2142" s="64"/>
      <c r="GA2142" s="64"/>
      <c r="GB2142" s="64"/>
      <c r="GC2142" s="64"/>
      <c r="GD2142" s="64"/>
      <c r="GE2142" s="64"/>
      <c r="GF2142" s="64"/>
      <c r="GG2142" s="64"/>
      <c r="GH2142" s="64"/>
      <c r="GI2142" s="64"/>
      <c r="GJ2142" s="64"/>
      <c r="GK2142" s="64"/>
      <c r="GL2142" s="64"/>
      <c r="GM2142" s="64"/>
      <c r="GN2142" s="64"/>
      <c r="GO2142" s="64"/>
      <c r="GP2142" s="64"/>
      <c r="GQ2142" s="64"/>
      <c r="GR2142" s="64"/>
      <c r="GS2142" s="64"/>
      <c r="GT2142" s="64"/>
      <c r="GU2142" s="64"/>
      <c r="GV2142" s="64"/>
      <c r="GW2142" s="64"/>
      <c r="GX2142" s="64"/>
    </row>
    <row r="2143" spans="1:206" s="63" customFormat="1" ht="42.75" customHeight="1" x14ac:dyDescent="0.25">
      <c r="A2143" s="55" t="s">
        <v>142</v>
      </c>
      <c r="B2143" s="56" t="s">
        <v>143</v>
      </c>
      <c r="C2143" s="57" t="s">
        <v>82</v>
      </c>
      <c r="D2143" s="57" t="s">
        <v>2049</v>
      </c>
      <c r="E2143" s="56" t="str">
        <f>VLOOKUP(C2143,'Коды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3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3" s="56" t="s">
        <v>50</v>
      </c>
      <c r="H2143" s="56" t="s">
        <v>51</v>
      </c>
      <c r="I2143" s="56" t="s">
        <v>52</v>
      </c>
      <c r="J2143" s="56" t="s">
        <v>53</v>
      </c>
      <c r="K2143" s="58" t="s">
        <v>37</v>
      </c>
      <c r="L2143" s="59" t="s">
        <v>1356</v>
      </c>
      <c r="M2143" s="58" t="s">
        <v>2000</v>
      </c>
      <c r="N2143" s="60"/>
      <c r="O2143" s="61"/>
      <c r="P2143" s="60"/>
      <c r="Q2143" s="62"/>
      <c r="R2143" s="62"/>
      <c r="S2143" s="22">
        <f t="shared" si="1354"/>
        <v>0</v>
      </c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77">
        <f t="shared" si="1355"/>
        <v>0</v>
      </c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20"/>
      <c r="DD2143" s="22" t="str">
        <f t="shared" si="1349"/>
        <v>проверка пройдена</v>
      </c>
      <c r="DE2143" s="22" t="str">
        <f t="shared" si="1350"/>
        <v>проверка пройдена</v>
      </c>
      <c r="EO2143" s="64"/>
      <c r="EP2143" s="64"/>
      <c r="EQ2143" s="64"/>
      <c r="ER2143" s="64"/>
      <c r="ES2143" s="64"/>
      <c r="ET2143" s="64"/>
      <c r="EU2143" s="64"/>
      <c r="EV2143" s="64"/>
      <c r="EW2143" s="64"/>
      <c r="EX2143" s="64"/>
      <c r="EY2143" s="64"/>
      <c r="EZ2143" s="64"/>
      <c r="FA2143" s="64"/>
      <c r="FB2143" s="64"/>
      <c r="FC2143" s="64"/>
      <c r="FD2143" s="64"/>
      <c r="FE2143" s="64"/>
      <c r="FF2143" s="64"/>
      <c r="FG2143" s="64"/>
      <c r="FH2143" s="64"/>
      <c r="FI2143" s="64"/>
      <c r="FJ2143" s="64"/>
      <c r="FK2143" s="64"/>
      <c r="FL2143" s="64"/>
      <c r="FM2143" s="64"/>
      <c r="FN2143" s="64"/>
      <c r="FO2143" s="64"/>
      <c r="FP2143" s="64"/>
      <c r="FQ2143" s="64"/>
      <c r="FR2143" s="64"/>
      <c r="FS2143" s="64"/>
      <c r="FT2143" s="64"/>
      <c r="FU2143" s="64"/>
      <c r="FV2143" s="64"/>
      <c r="FW2143" s="64"/>
      <c r="FX2143" s="64"/>
      <c r="FY2143" s="64"/>
      <c r="FZ2143" s="64"/>
      <c r="GA2143" s="64"/>
      <c r="GB2143" s="64"/>
      <c r="GC2143" s="64"/>
      <c r="GD2143" s="64"/>
      <c r="GE2143" s="64"/>
      <c r="GF2143" s="64"/>
      <c r="GG2143" s="64"/>
      <c r="GH2143" s="64"/>
      <c r="GI2143" s="64"/>
      <c r="GJ2143" s="64"/>
      <c r="GK2143" s="64"/>
      <c r="GL2143" s="64"/>
      <c r="GM2143" s="64"/>
      <c r="GN2143" s="64"/>
      <c r="GO2143" s="64"/>
      <c r="GP2143" s="64"/>
      <c r="GQ2143" s="64"/>
      <c r="GR2143" s="64"/>
      <c r="GS2143" s="64"/>
      <c r="GT2143" s="64"/>
      <c r="GU2143" s="64"/>
      <c r="GV2143" s="64"/>
      <c r="GW2143" s="64"/>
      <c r="GX2143" s="64"/>
    </row>
    <row r="2144" spans="1:206" s="63" customFormat="1" ht="42.75" customHeight="1" x14ac:dyDescent="0.25">
      <c r="A2144" s="55" t="s">
        <v>142</v>
      </c>
      <c r="B2144" s="56" t="s">
        <v>143</v>
      </c>
      <c r="C2144" s="57" t="s">
        <v>82</v>
      </c>
      <c r="D2144" s="57" t="s">
        <v>2049</v>
      </c>
      <c r="E2144" s="56" t="str">
        <f>VLOOKUP(C2144,'Коды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4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4" s="56" t="s">
        <v>50</v>
      </c>
      <c r="H2144" s="56" t="s">
        <v>51</v>
      </c>
      <c r="I2144" s="56" t="s">
        <v>52</v>
      </c>
      <c r="J2144" s="56" t="s">
        <v>53</v>
      </c>
      <c r="K2144" s="58" t="s">
        <v>38</v>
      </c>
      <c r="L2144" s="59" t="s">
        <v>1357</v>
      </c>
      <c r="M2144" s="58" t="s">
        <v>2000</v>
      </c>
      <c r="N2144" s="60"/>
      <c r="O2144" s="61"/>
      <c r="P2144" s="60"/>
      <c r="Q2144" s="62"/>
      <c r="R2144" s="62"/>
      <c r="S2144" s="22">
        <f t="shared" si="1354"/>
        <v>0</v>
      </c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77">
        <f t="shared" si="1355"/>
        <v>0</v>
      </c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20"/>
      <c r="DD2144" s="22" t="str">
        <f t="shared" si="1349"/>
        <v>проверка пройдена</v>
      </c>
      <c r="DE2144" s="22" t="str">
        <f t="shared" si="1350"/>
        <v>проверка пройдена</v>
      </c>
      <c r="EO2144" s="64"/>
      <c r="EP2144" s="64"/>
      <c r="EQ2144" s="64"/>
      <c r="ER2144" s="64"/>
      <c r="ES2144" s="64"/>
      <c r="ET2144" s="64"/>
      <c r="EU2144" s="64"/>
      <c r="EV2144" s="64"/>
      <c r="EW2144" s="64"/>
      <c r="EX2144" s="64"/>
      <c r="EY2144" s="64"/>
      <c r="EZ2144" s="64"/>
      <c r="FA2144" s="64"/>
      <c r="FB2144" s="64"/>
      <c r="FC2144" s="64"/>
      <c r="FD2144" s="64"/>
      <c r="FE2144" s="64"/>
      <c r="FF2144" s="64"/>
      <c r="FG2144" s="64"/>
      <c r="FH2144" s="64"/>
      <c r="FI2144" s="64"/>
      <c r="FJ2144" s="64"/>
      <c r="FK2144" s="64"/>
      <c r="FL2144" s="64"/>
      <c r="FM2144" s="64"/>
      <c r="FN2144" s="64"/>
      <c r="FO2144" s="64"/>
      <c r="FP2144" s="64"/>
      <c r="FQ2144" s="64"/>
      <c r="FR2144" s="64"/>
      <c r="FS2144" s="64"/>
      <c r="FT2144" s="64"/>
      <c r="FU2144" s="64"/>
      <c r="FV2144" s="64"/>
      <c r="FW2144" s="64"/>
      <c r="FX2144" s="64"/>
      <c r="FY2144" s="64"/>
      <c r="FZ2144" s="64"/>
      <c r="GA2144" s="64"/>
      <c r="GB2144" s="64"/>
      <c r="GC2144" s="64"/>
      <c r="GD2144" s="64"/>
      <c r="GE2144" s="64"/>
      <c r="GF2144" s="64"/>
      <c r="GG2144" s="64"/>
      <c r="GH2144" s="64"/>
      <c r="GI2144" s="64"/>
      <c r="GJ2144" s="64"/>
      <c r="GK2144" s="64"/>
      <c r="GL2144" s="64"/>
      <c r="GM2144" s="64"/>
      <c r="GN2144" s="64"/>
      <c r="GO2144" s="64"/>
      <c r="GP2144" s="64"/>
      <c r="GQ2144" s="64"/>
      <c r="GR2144" s="64"/>
      <c r="GS2144" s="64"/>
      <c r="GT2144" s="64"/>
      <c r="GU2144" s="64"/>
      <c r="GV2144" s="64"/>
      <c r="GW2144" s="64"/>
      <c r="GX2144" s="64"/>
    </row>
    <row r="2145" spans="1:206" s="63" customFormat="1" ht="42.75" customHeight="1" x14ac:dyDescent="0.25">
      <c r="A2145" s="55" t="s">
        <v>142</v>
      </c>
      <c r="B2145" s="56" t="s">
        <v>143</v>
      </c>
      <c r="C2145" s="57" t="s">
        <v>82</v>
      </c>
      <c r="D2145" s="57" t="s">
        <v>2049</v>
      </c>
      <c r="E2145" s="56" t="str">
        <f>VLOOKUP(C2145,'Коды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2145" s="56" t="str">
        <f t="shared" si="1325"/>
        <v>13.02.11 Техническая эксплуатация и обслуживание электрического и электромеханического оборудования (по отраслям)</v>
      </c>
      <c r="G2145" s="56" t="s">
        <v>50</v>
      </c>
      <c r="H2145" s="56" t="s">
        <v>51</v>
      </c>
      <c r="I2145" s="56" t="s">
        <v>52</v>
      </c>
      <c r="J2145" s="56" t="s">
        <v>53</v>
      </c>
      <c r="K2145" s="58" t="s">
        <v>39</v>
      </c>
      <c r="L2145" s="59" t="s">
        <v>1358</v>
      </c>
      <c r="M2145" s="58" t="s">
        <v>2000</v>
      </c>
      <c r="N2145" s="60"/>
      <c r="O2145" s="61"/>
      <c r="P2145" s="60"/>
      <c r="Q2145" s="62"/>
      <c r="R2145" s="62"/>
      <c r="S2145" s="22">
        <f t="shared" si="1354"/>
        <v>0</v>
      </c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77">
        <f t="shared" si="1355"/>
        <v>0</v>
      </c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20"/>
      <c r="DD2145" s="22" t="str">
        <f t="shared" si="1349"/>
        <v>проверка пройдена</v>
      </c>
      <c r="DE2145" s="22" t="str">
        <f t="shared" si="1350"/>
        <v>проверка пройдена</v>
      </c>
      <c r="EO2145" s="64"/>
      <c r="EP2145" s="64"/>
      <c r="EQ2145" s="64"/>
      <c r="ER2145" s="64"/>
      <c r="ES2145" s="64"/>
      <c r="ET2145" s="64"/>
      <c r="EU2145" s="64"/>
      <c r="EV2145" s="64"/>
      <c r="EW2145" s="64"/>
      <c r="EX2145" s="64"/>
      <c r="EY2145" s="64"/>
      <c r="EZ2145" s="64"/>
      <c r="FA2145" s="64"/>
      <c r="FB2145" s="64"/>
      <c r="FC2145" s="64"/>
      <c r="FD2145" s="64"/>
      <c r="FE2145" s="64"/>
      <c r="FF2145" s="64"/>
      <c r="FG2145" s="64"/>
      <c r="FH2145" s="64"/>
      <c r="FI2145" s="64"/>
      <c r="FJ2145" s="64"/>
      <c r="FK2145" s="64"/>
      <c r="FL2145" s="64"/>
      <c r="FM2145" s="64"/>
      <c r="FN2145" s="64"/>
      <c r="FO2145" s="64"/>
      <c r="FP2145" s="64"/>
      <c r="FQ2145" s="64"/>
      <c r="FR2145" s="64"/>
      <c r="FS2145" s="64"/>
      <c r="FT2145" s="64"/>
      <c r="FU2145" s="64"/>
      <c r="FV2145" s="64"/>
      <c r="FW2145" s="64"/>
      <c r="FX2145" s="64"/>
      <c r="FY2145" s="64"/>
      <c r="FZ2145" s="64"/>
      <c r="GA2145" s="64"/>
      <c r="GB2145" s="64"/>
      <c r="GC2145" s="64"/>
      <c r="GD2145" s="64"/>
      <c r="GE2145" s="64"/>
      <c r="GF2145" s="64"/>
      <c r="GG2145" s="64"/>
      <c r="GH2145" s="64"/>
      <c r="GI2145" s="64"/>
      <c r="GJ2145" s="64"/>
      <c r="GK2145" s="64"/>
      <c r="GL2145" s="64"/>
      <c r="GM2145" s="64"/>
      <c r="GN2145" s="64"/>
      <c r="GO2145" s="64"/>
      <c r="GP2145" s="64"/>
      <c r="GQ2145" s="64"/>
      <c r="GR2145" s="64"/>
      <c r="GS2145" s="64"/>
      <c r="GT2145" s="64"/>
      <c r="GU2145" s="64"/>
      <c r="GV2145" s="64"/>
      <c r="GW2145" s="64"/>
      <c r="GX2145" s="64"/>
    </row>
    <row r="2146" spans="1:206" s="88" customFormat="1" ht="42.75" customHeight="1" x14ac:dyDescent="0.25">
      <c r="A2146" s="78" t="s">
        <v>142</v>
      </c>
      <c r="B2146" s="79"/>
      <c r="C2146" s="80"/>
      <c r="D2146" s="80"/>
      <c r="E2146" s="79"/>
      <c r="F2146" s="79" t="str">
        <f t="shared" si="1325"/>
        <v xml:space="preserve"> </v>
      </c>
      <c r="G2146" s="79"/>
      <c r="H2146" s="79"/>
      <c r="I2146" s="79"/>
      <c r="J2146" s="79"/>
      <c r="K2146" s="81" t="s">
        <v>40</v>
      </c>
      <c r="L2146" s="82" t="s">
        <v>1347</v>
      </c>
      <c r="M2146" s="81"/>
      <c r="N2146" s="83"/>
      <c r="O2146" s="84"/>
      <c r="P2146" s="83"/>
      <c r="Q2146" s="85"/>
      <c r="R2146" s="24" t="str">
        <f t="shared" ref="R2146:CF2146" si="1356">IF(AND(R2132&lt;=R2131,R2133&lt;=R2132,R2134&lt;=R2131,R2135&lt;=R2131,R2136=(R2132+R2134),R2136=(R2137+R2138+R2139+R2140+R2141+R2142+R2143),R2144&lt;=R2136,R2145&lt;=R2136,(R2132+R2134)&lt;=R2131,R2137&lt;=R2136,R2138&lt;=R2136,R2139&lt;=R2136,R2140&lt;=R2136,R2141&lt;=R2136,R2142&lt;=R2136,R2143&lt;=R2136,R2144&lt;=R2135,R2144&lt;=R2136)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46" s="24" t="str">
        <f t="shared" si="1356"/>
        <v>проверка пройдена</v>
      </c>
      <c r="T2146" s="24" t="str">
        <f t="shared" si="1356"/>
        <v>проверка пройдена</v>
      </c>
      <c r="U2146" s="24" t="str">
        <f t="shared" si="1356"/>
        <v>проверка пройдена</v>
      </c>
      <c r="V2146" s="24" t="str">
        <f t="shared" si="1356"/>
        <v>проверка пройдена</v>
      </c>
      <c r="W2146" s="24" t="str">
        <f t="shared" si="1356"/>
        <v>проверка пройдена</v>
      </c>
      <c r="X2146" s="24" t="str">
        <f t="shared" si="1356"/>
        <v>проверка пройдена</v>
      </c>
      <c r="Y2146" s="24" t="str">
        <f t="shared" si="1356"/>
        <v>проверка пройдена</v>
      </c>
      <c r="Z2146" s="24" t="str">
        <f t="shared" si="1356"/>
        <v>проверка пройдена</v>
      </c>
      <c r="AA2146" s="24" t="str">
        <f t="shared" si="1356"/>
        <v>проверка пройдена</v>
      </c>
      <c r="AB2146" s="24" t="str">
        <f t="shared" si="1356"/>
        <v>проверка пройдена</v>
      </c>
      <c r="AC2146" s="24" t="str">
        <f t="shared" si="1356"/>
        <v>проверка пройдена</v>
      </c>
      <c r="AD2146" s="24" t="str">
        <f t="shared" si="1356"/>
        <v>проверка пройдена</v>
      </c>
      <c r="AE2146" s="24" t="str">
        <f t="shared" si="1356"/>
        <v>проверка пройдена</v>
      </c>
      <c r="AF2146" s="24" t="str">
        <f t="shared" si="1356"/>
        <v>проверка пройдена</v>
      </c>
      <c r="AG2146" s="24" t="str">
        <f t="shared" si="1356"/>
        <v>проверка пройдена</v>
      </c>
      <c r="AH2146" s="24" t="str">
        <f t="shared" si="1356"/>
        <v>проверка пройдена</v>
      </c>
      <c r="AI2146" s="24" t="str">
        <f t="shared" si="1356"/>
        <v>проверка пройдена</v>
      </c>
      <c r="AJ2146" s="24" t="str">
        <f t="shared" si="1356"/>
        <v>проверка пройдена</v>
      </c>
      <c r="AK2146" s="24" t="str">
        <f t="shared" si="1356"/>
        <v>проверка пройдена</v>
      </c>
      <c r="AL2146" s="24" t="str">
        <f t="shared" si="1356"/>
        <v>проверка пройдена</v>
      </c>
      <c r="AM2146" s="24" t="str">
        <f t="shared" si="1356"/>
        <v>проверка пройдена</v>
      </c>
      <c r="AN2146" s="24" t="str">
        <f t="shared" si="1356"/>
        <v>проверка пройдена</v>
      </c>
      <c r="AO2146" s="24" t="str">
        <f t="shared" si="1356"/>
        <v>проверка пройдена</v>
      </c>
      <c r="AP2146" s="24" t="str">
        <f t="shared" si="1356"/>
        <v>проверка пройдена</v>
      </c>
      <c r="AQ2146" s="24" t="str">
        <f t="shared" si="1356"/>
        <v>проверка пройдена</v>
      </c>
      <c r="AR2146" s="24" t="str">
        <f t="shared" si="1356"/>
        <v>проверка пройдена</v>
      </c>
      <c r="AS2146" s="24" t="str">
        <f t="shared" si="1356"/>
        <v>проверка пройдена</v>
      </c>
      <c r="AT2146" s="24" t="str">
        <f t="shared" si="1356"/>
        <v>проверка пройдена</v>
      </c>
      <c r="AU2146" s="24" t="str">
        <f t="shared" si="1356"/>
        <v>проверка пройдена</v>
      </c>
      <c r="AV2146" s="24" t="str">
        <f t="shared" si="1356"/>
        <v>проверка пройдена</v>
      </c>
      <c r="AW2146" s="24" t="str">
        <f t="shared" si="1356"/>
        <v>проверка пройдена</v>
      </c>
      <c r="AX2146" s="24" t="str">
        <f t="shared" si="1356"/>
        <v>проверка пройдена</v>
      </c>
      <c r="AY2146" s="24" t="str">
        <f t="shared" si="1356"/>
        <v>проверка пройдена</v>
      </c>
      <c r="AZ2146" s="24" t="str">
        <f t="shared" si="1356"/>
        <v>проверка пройдена</v>
      </c>
      <c r="BA2146" s="24" t="str">
        <f t="shared" si="1356"/>
        <v>проверка пройдена</v>
      </c>
      <c r="BB2146" s="24" t="str">
        <f t="shared" si="1356"/>
        <v>проверка пройдена</v>
      </c>
      <c r="BC2146" s="24" t="str">
        <f t="shared" si="1356"/>
        <v>проверка пройдена</v>
      </c>
      <c r="BD2146" s="24" t="str">
        <f t="shared" si="1356"/>
        <v>проверка пройдена</v>
      </c>
      <c r="BE2146" s="24" t="str">
        <f t="shared" si="1356"/>
        <v>проверка пройдена</v>
      </c>
      <c r="BF2146" s="24" t="str">
        <f t="shared" si="1356"/>
        <v>проверка пройдена</v>
      </c>
      <c r="BG2146" s="24" t="str">
        <f t="shared" si="1356"/>
        <v>проверка пройдена</v>
      </c>
      <c r="BH2146" s="24" t="str">
        <f t="shared" si="1356"/>
        <v>проверка пройдена</v>
      </c>
      <c r="BI2146" s="24" t="str">
        <f t="shared" si="1356"/>
        <v>проверка пройдена</v>
      </c>
      <c r="BJ2146" s="24" t="str">
        <f t="shared" si="1356"/>
        <v>проверка пройдена</v>
      </c>
      <c r="BK2146" s="24" t="str">
        <f t="shared" si="1356"/>
        <v>проверка пройдена</v>
      </c>
      <c r="BL2146" s="24" t="str">
        <f t="shared" si="1356"/>
        <v>проверка пройдена</v>
      </c>
      <c r="BM2146" s="24" t="str">
        <f t="shared" si="1356"/>
        <v>проверка пройдена</v>
      </c>
      <c r="BN2146" s="24" t="str">
        <f t="shared" si="1356"/>
        <v>проверка пройдена</v>
      </c>
      <c r="BO2146" s="24" t="str">
        <f t="shared" si="1356"/>
        <v>проверка пройдена</v>
      </c>
      <c r="BP2146" s="24" t="str">
        <f t="shared" si="1356"/>
        <v>проверка пройдена</v>
      </c>
      <c r="BQ2146" s="24" t="str">
        <f t="shared" si="1356"/>
        <v>проверка пройдена</v>
      </c>
      <c r="BR2146" s="24" t="str">
        <f t="shared" si="1356"/>
        <v>проверка пройдена</v>
      </c>
      <c r="BS2146" s="24" t="str">
        <f t="shared" si="1356"/>
        <v>проверка пройдена</v>
      </c>
      <c r="BT2146" s="24" t="str">
        <f t="shared" si="1356"/>
        <v>проверка пройдена</v>
      </c>
      <c r="BU2146" s="24" t="str">
        <f t="shared" si="1356"/>
        <v>проверка пройдена</v>
      </c>
      <c r="BV2146" s="24" t="str">
        <f t="shared" si="1356"/>
        <v>проверка пройдена</v>
      </c>
      <c r="BW2146" s="24" t="str">
        <f t="shared" si="1356"/>
        <v>проверка пройдена</v>
      </c>
      <c r="BX2146" s="24" t="str">
        <f t="shared" si="1356"/>
        <v>проверка пройдена</v>
      </c>
      <c r="BY2146" s="24" t="str">
        <f t="shared" si="1356"/>
        <v>проверка пройдена</v>
      </c>
      <c r="BZ2146" s="24" t="str">
        <f t="shared" si="1356"/>
        <v>проверка пройдена</v>
      </c>
      <c r="CA2146" s="24" t="str">
        <f t="shared" si="1356"/>
        <v>проверка пройдена</v>
      </c>
      <c r="CB2146" s="24" t="str">
        <f t="shared" si="1356"/>
        <v>проверка пройдена</v>
      </c>
      <c r="CC2146" s="24" t="str">
        <f t="shared" si="1356"/>
        <v>проверка пройдена</v>
      </c>
      <c r="CD2146" s="24" t="str">
        <f t="shared" si="1356"/>
        <v>проверка пройдена</v>
      </c>
      <c r="CE2146" s="24" t="str">
        <f t="shared" si="1356"/>
        <v>проверка пройдена</v>
      </c>
      <c r="CF2146" s="24" t="str">
        <f t="shared" si="1356"/>
        <v>проверка пройдена</v>
      </c>
      <c r="CG2146" s="24" t="str">
        <f t="shared" ref="CG2146:DA2146" si="1357">IF(AND(CG2132&lt;=CG2131,CG2133&lt;=CG2132,CG2134&lt;=CG2131,CG2135&lt;=CG2131,CG2136=(CG2132+CG2134),CG2136=(CG2137+CG2138+CG2139+CG2140+CG2141+CG2142+CG2143),CG2144&lt;=CG2136,CG2145&lt;=CG2136,(CG2132+CG2134)&lt;=CG2131,CG2137&lt;=CG2136,CG2138&lt;=CG2136,CG2139&lt;=CG2136,CG2140&lt;=CG2136,CG2141&lt;=CG2136,CG2142&lt;=CG2136,CG2143&lt;=CG2136,CG2144&lt;=CG2135,CG2144&lt;=CG2136)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46" s="24" t="str">
        <f t="shared" si="1357"/>
        <v>проверка пройдена</v>
      </c>
      <c r="CI2146" s="24" t="str">
        <f t="shared" si="1357"/>
        <v>проверка пройдена</v>
      </c>
      <c r="CJ2146" s="24" t="str">
        <f t="shared" si="1357"/>
        <v>проверка пройдена</v>
      </c>
      <c r="CK2146" s="24" t="str">
        <f t="shared" si="1357"/>
        <v>проверка пройдена</v>
      </c>
      <c r="CL2146" s="24" t="str">
        <f t="shared" si="1357"/>
        <v>проверка пройдена</v>
      </c>
      <c r="CM2146" s="24" t="str">
        <f t="shared" si="1357"/>
        <v>проверка пройдена</v>
      </c>
      <c r="CN2146" s="24" t="str">
        <f t="shared" si="1357"/>
        <v>проверка пройдена</v>
      </c>
      <c r="CO2146" s="24" t="str">
        <f t="shared" si="1357"/>
        <v>проверка пройдена</v>
      </c>
      <c r="CP2146" s="24" t="str">
        <f t="shared" si="1357"/>
        <v>проверка пройдена</v>
      </c>
      <c r="CQ2146" s="24" t="str">
        <f t="shared" si="1357"/>
        <v>проверка пройдена</v>
      </c>
      <c r="CR2146" s="24" t="str">
        <f t="shared" si="1357"/>
        <v>проверка пройдена</v>
      </c>
      <c r="CS2146" s="24" t="str">
        <f t="shared" si="1357"/>
        <v>проверка пройдена</v>
      </c>
      <c r="CT2146" s="24" t="str">
        <f t="shared" si="1357"/>
        <v>проверка пройдена</v>
      </c>
      <c r="CU2146" s="24" t="str">
        <f t="shared" si="1357"/>
        <v>проверка пройдена</v>
      </c>
      <c r="CV2146" s="24" t="str">
        <f t="shared" si="1357"/>
        <v>проверка пройдена</v>
      </c>
      <c r="CW2146" s="24" t="str">
        <f t="shared" si="1357"/>
        <v>проверка пройдена</v>
      </c>
      <c r="CX2146" s="24"/>
      <c r="CY2146" s="24" t="str">
        <f t="shared" si="1357"/>
        <v>проверка пройдена</v>
      </c>
      <c r="CZ2146" s="24" t="str">
        <f t="shared" si="1357"/>
        <v>проверка пройдена</v>
      </c>
      <c r="DA2146" s="24" t="str">
        <f t="shared" si="1357"/>
        <v>проверка пройдена</v>
      </c>
      <c r="DB2146" s="86"/>
      <c r="DC2146" s="87"/>
      <c r="DD2146" s="22"/>
      <c r="DE2146" s="22"/>
      <c r="EO2146" s="89"/>
      <c r="EP2146" s="89"/>
      <c r="EQ2146" s="89"/>
      <c r="ER2146" s="89"/>
      <c r="ES2146" s="89"/>
      <c r="ET2146" s="89"/>
      <c r="EU2146" s="89"/>
      <c r="EV2146" s="89"/>
      <c r="EW2146" s="89"/>
      <c r="EX2146" s="89"/>
      <c r="EY2146" s="89"/>
      <c r="EZ2146" s="89"/>
      <c r="FA2146" s="89"/>
      <c r="FB2146" s="89"/>
      <c r="FC2146" s="89"/>
      <c r="FD2146" s="89"/>
      <c r="FE2146" s="89"/>
      <c r="FF2146" s="89"/>
      <c r="FG2146" s="89"/>
      <c r="FH2146" s="89"/>
      <c r="FI2146" s="89"/>
      <c r="FJ2146" s="89"/>
      <c r="FK2146" s="89"/>
      <c r="FL2146" s="89"/>
      <c r="FM2146" s="89"/>
      <c r="FN2146" s="89"/>
      <c r="FO2146" s="89"/>
      <c r="FP2146" s="89"/>
      <c r="FQ2146" s="89"/>
      <c r="FR2146" s="89"/>
      <c r="FS2146" s="89"/>
      <c r="FT2146" s="89"/>
      <c r="FU2146" s="89"/>
      <c r="FV2146" s="89"/>
      <c r="FW2146" s="89"/>
      <c r="FX2146" s="89"/>
      <c r="FY2146" s="89"/>
      <c r="FZ2146" s="89"/>
      <c r="GA2146" s="89"/>
      <c r="GB2146" s="89"/>
      <c r="GC2146" s="89"/>
      <c r="GD2146" s="89"/>
      <c r="GE2146" s="89"/>
      <c r="GF2146" s="89"/>
      <c r="GG2146" s="89"/>
      <c r="GH2146" s="89"/>
      <c r="GI2146" s="89"/>
      <c r="GJ2146" s="89"/>
      <c r="GK2146" s="89"/>
      <c r="GL2146" s="89"/>
      <c r="GM2146" s="89"/>
      <c r="GN2146" s="89"/>
      <c r="GO2146" s="89"/>
      <c r="GP2146" s="89"/>
      <c r="GQ2146" s="89"/>
      <c r="GR2146" s="89"/>
      <c r="GS2146" s="89"/>
      <c r="GT2146" s="89"/>
      <c r="GU2146" s="89"/>
      <c r="GV2146" s="89"/>
      <c r="GW2146" s="89"/>
      <c r="GX2146" s="89"/>
    </row>
    <row r="2147" spans="1:206" s="63" customFormat="1" ht="42.75" customHeight="1" x14ac:dyDescent="0.25">
      <c r="A2147" s="55" t="s">
        <v>142</v>
      </c>
      <c r="B2147" s="56" t="s">
        <v>143</v>
      </c>
      <c r="C2147" s="57" t="s">
        <v>94</v>
      </c>
      <c r="D2147" s="57" t="s">
        <v>2049</v>
      </c>
      <c r="E2147" s="56" t="str">
        <f>VLOOKUP(C2147,'Коды программ'!$A$2:$B$581,2,FALSE)</f>
        <v>Монтаж, техническое обслуживание и ремонт промышленного оборудования (по отраслям)</v>
      </c>
      <c r="F2147" s="56" t="str">
        <f t="shared" si="1325"/>
        <v>15.02.12 Монтаж, техническое обслуживание и ремонт промышленного оборудования (по отраслям)</v>
      </c>
      <c r="G2147" s="56" t="s">
        <v>55</v>
      </c>
      <c r="H2147" s="56" t="s">
        <v>56</v>
      </c>
      <c r="I2147" s="56" t="s">
        <v>52</v>
      </c>
      <c r="J2147" s="56" t="s">
        <v>53</v>
      </c>
      <c r="K2147" s="58" t="s">
        <v>25</v>
      </c>
      <c r="L2147" s="59" t="s">
        <v>42</v>
      </c>
      <c r="M2147" s="58" t="s">
        <v>2000</v>
      </c>
      <c r="N2147" s="60">
        <v>6</v>
      </c>
      <c r="O2147" s="61">
        <v>7</v>
      </c>
      <c r="P2147" s="60">
        <v>6</v>
      </c>
      <c r="Q2147" s="62"/>
      <c r="R2147" s="62">
        <v>6</v>
      </c>
      <c r="S2147" s="22">
        <f t="shared" ref="S2147:S2151" si="1358">SUM(T2147:AU2147)</f>
        <v>6</v>
      </c>
      <c r="T2147" s="18"/>
      <c r="U2147" s="18"/>
      <c r="V2147" s="18"/>
      <c r="W2147" s="18"/>
      <c r="X2147" s="18"/>
      <c r="Y2147" s="18"/>
      <c r="Z2147" s="18">
        <v>6</v>
      </c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>
        <v>6</v>
      </c>
      <c r="AX2147" s="18"/>
      <c r="AY2147" s="18"/>
      <c r="AZ2147" s="18"/>
      <c r="BA2147" s="18"/>
      <c r="BB2147" s="18"/>
      <c r="BC2147" s="18"/>
      <c r="BD2147" s="18"/>
      <c r="BE2147" s="18"/>
      <c r="BF2147" s="77">
        <f>SUM(BG2147:CH2147)</f>
        <v>0</v>
      </c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20"/>
      <c r="DD2147" s="22" t="str">
        <f t="shared" ref="DD2147:DD2161" si="1359">IF(R2147=S2147+AX2147+AY2147+AZ2147+BA2147+BC2147+BD2147+BE2147+BF2147+CJ2147+CK2147+CL2147+CM2147+CN2147+CO2147+CP2147+CQ2147+CR2147+CS2147+CT2147+CU2147+CV2147+CW2147+CY2147+CZ2147+DA2147,"проверка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47" s="22" t="str">
        <f t="shared" ref="DE2147:DE2161" si="1360">IF(AND(AV2147&lt;=S2147,AW2147&lt;=S2147),"проверка пройдена","ВНИМАНИЕ! не может стоять значение большее, чем проверка пройдена")</f>
        <v>проверка пройдена</v>
      </c>
      <c r="EO2147" s="64"/>
      <c r="EP2147" s="64"/>
      <c r="EQ2147" s="64"/>
      <c r="ER2147" s="64"/>
      <c r="ES2147" s="64"/>
      <c r="ET2147" s="64"/>
      <c r="EU2147" s="64"/>
      <c r="EV2147" s="64"/>
      <c r="EW2147" s="64"/>
      <c r="EX2147" s="64"/>
      <c r="EY2147" s="64"/>
      <c r="EZ2147" s="64"/>
      <c r="FA2147" s="64"/>
      <c r="FB2147" s="64"/>
      <c r="FC2147" s="64"/>
      <c r="FD2147" s="64"/>
      <c r="FE2147" s="64"/>
      <c r="FF2147" s="64"/>
      <c r="FG2147" s="64"/>
      <c r="FH2147" s="64"/>
      <c r="FI2147" s="64"/>
      <c r="FJ2147" s="64"/>
      <c r="FK2147" s="64"/>
      <c r="FL2147" s="64"/>
      <c r="FM2147" s="64"/>
      <c r="FN2147" s="64"/>
      <c r="FO2147" s="64"/>
      <c r="FP2147" s="64"/>
      <c r="FQ2147" s="64"/>
      <c r="FR2147" s="64"/>
      <c r="FS2147" s="64"/>
      <c r="FT2147" s="64"/>
      <c r="FU2147" s="64"/>
      <c r="FV2147" s="64"/>
      <c r="FW2147" s="64"/>
      <c r="FX2147" s="64"/>
      <c r="FY2147" s="64"/>
      <c r="FZ2147" s="64"/>
      <c r="GA2147" s="64"/>
      <c r="GB2147" s="64"/>
      <c r="GC2147" s="64"/>
      <c r="GD2147" s="64"/>
      <c r="GE2147" s="64"/>
      <c r="GF2147" s="64"/>
      <c r="GG2147" s="64"/>
      <c r="GH2147" s="64"/>
      <c r="GI2147" s="64"/>
      <c r="GJ2147" s="64"/>
      <c r="GK2147" s="64"/>
      <c r="GL2147" s="64"/>
      <c r="GM2147" s="64"/>
      <c r="GN2147" s="64"/>
      <c r="GO2147" s="64"/>
      <c r="GP2147" s="64"/>
      <c r="GQ2147" s="64"/>
      <c r="GR2147" s="64"/>
      <c r="GS2147" s="64"/>
      <c r="GT2147" s="64"/>
      <c r="GU2147" s="64"/>
      <c r="GV2147" s="64"/>
      <c r="GW2147" s="64"/>
      <c r="GX2147" s="64"/>
    </row>
    <row r="2148" spans="1:206" s="63" customFormat="1" ht="42.75" customHeight="1" x14ac:dyDescent="0.25">
      <c r="A2148" s="55" t="s">
        <v>142</v>
      </c>
      <c r="B2148" s="56" t="s">
        <v>143</v>
      </c>
      <c r="C2148" s="57" t="s">
        <v>94</v>
      </c>
      <c r="D2148" s="57" t="s">
        <v>2049</v>
      </c>
      <c r="E2148" s="56" t="str">
        <f>VLOOKUP(C2148,'Коды программ'!$A$2:$B$581,2,FALSE)</f>
        <v>Монтаж, техническое обслуживание и ремонт промышленного оборудования (по отраслям)</v>
      </c>
      <c r="F2148" s="56" t="str">
        <f t="shared" si="1325"/>
        <v>15.02.12 Монтаж, техническое обслуживание и ремонт промышленного оборудования (по отраслям)</v>
      </c>
      <c r="G2148" s="56" t="s">
        <v>55</v>
      </c>
      <c r="H2148" s="56" t="s">
        <v>56</v>
      </c>
      <c r="I2148" s="56" t="s">
        <v>52</v>
      </c>
      <c r="J2148" s="56" t="s">
        <v>53</v>
      </c>
      <c r="K2148" s="58" t="s">
        <v>26</v>
      </c>
      <c r="L2148" s="59" t="s">
        <v>1359</v>
      </c>
      <c r="M2148" s="58" t="s">
        <v>2000</v>
      </c>
      <c r="N2148" s="60"/>
      <c r="O2148" s="61"/>
      <c r="P2148" s="60"/>
      <c r="Q2148" s="62"/>
      <c r="R2148" s="62"/>
      <c r="S2148" s="22">
        <f t="shared" si="1358"/>
        <v>0</v>
      </c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77">
        <f t="shared" ref="BF2148:BF2151" si="1361">SUM(BG2148:CH2148)</f>
        <v>0</v>
      </c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20"/>
      <c r="DD2148" s="22" t="str">
        <f t="shared" si="1359"/>
        <v>проверка пройдена</v>
      </c>
      <c r="DE2148" s="22" t="str">
        <f t="shared" si="1360"/>
        <v>проверка пройдена</v>
      </c>
      <c r="EO2148" s="64"/>
      <c r="EP2148" s="64"/>
      <c r="EQ2148" s="64"/>
      <c r="ER2148" s="64"/>
      <c r="ES2148" s="64"/>
      <c r="ET2148" s="64"/>
      <c r="EU2148" s="64"/>
      <c r="EV2148" s="64"/>
      <c r="EW2148" s="64"/>
      <c r="EX2148" s="64"/>
      <c r="EY2148" s="64"/>
      <c r="EZ2148" s="64"/>
      <c r="FA2148" s="64"/>
      <c r="FB2148" s="64"/>
      <c r="FC2148" s="64"/>
      <c r="FD2148" s="64"/>
      <c r="FE2148" s="64"/>
      <c r="FF2148" s="64"/>
      <c r="FG2148" s="64"/>
      <c r="FH2148" s="64"/>
      <c r="FI2148" s="64"/>
      <c r="FJ2148" s="64"/>
      <c r="FK2148" s="64"/>
      <c r="FL2148" s="64"/>
      <c r="FM2148" s="64"/>
      <c r="FN2148" s="64"/>
      <c r="FO2148" s="64"/>
      <c r="FP2148" s="64"/>
      <c r="FQ2148" s="64"/>
      <c r="FR2148" s="64"/>
      <c r="FS2148" s="64"/>
      <c r="FT2148" s="64"/>
      <c r="FU2148" s="64"/>
      <c r="FV2148" s="64"/>
      <c r="FW2148" s="64"/>
      <c r="FX2148" s="64"/>
      <c r="FY2148" s="64"/>
      <c r="FZ2148" s="64"/>
      <c r="GA2148" s="64"/>
      <c r="GB2148" s="64"/>
      <c r="GC2148" s="64"/>
      <c r="GD2148" s="64"/>
      <c r="GE2148" s="64"/>
      <c r="GF2148" s="64"/>
      <c r="GG2148" s="64"/>
      <c r="GH2148" s="64"/>
      <c r="GI2148" s="64"/>
      <c r="GJ2148" s="64"/>
      <c r="GK2148" s="64"/>
      <c r="GL2148" s="64"/>
      <c r="GM2148" s="64"/>
      <c r="GN2148" s="64"/>
      <c r="GO2148" s="64"/>
      <c r="GP2148" s="64"/>
      <c r="GQ2148" s="64"/>
      <c r="GR2148" s="64"/>
      <c r="GS2148" s="64"/>
      <c r="GT2148" s="64"/>
      <c r="GU2148" s="64"/>
      <c r="GV2148" s="64"/>
      <c r="GW2148" s="64"/>
      <c r="GX2148" s="64"/>
    </row>
    <row r="2149" spans="1:206" s="63" customFormat="1" ht="42.75" customHeight="1" x14ac:dyDescent="0.25">
      <c r="A2149" s="55" t="s">
        <v>142</v>
      </c>
      <c r="B2149" s="56" t="s">
        <v>143</v>
      </c>
      <c r="C2149" s="57" t="s">
        <v>94</v>
      </c>
      <c r="D2149" s="57" t="s">
        <v>2049</v>
      </c>
      <c r="E2149" s="56" t="str">
        <f>VLOOKUP(C2149,'Коды программ'!$A$2:$B$581,2,FALSE)</f>
        <v>Монтаж, техническое обслуживание и ремонт промышленного оборудования (по отраслям)</v>
      </c>
      <c r="F2149" s="56" t="str">
        <f t="shared" si="1325"/>
        <v>15.02.12 Монтаж, техническое обслуживание и ремонт промышленного оборудования (по отраслям)</v>
      </c>
      <c r="G2149" s="56" t="s">
        <v>55</v>
      </c>
      <c r="H2149" s="56" t="s">
        <v>56</v>
      </c>
      <c r="I2149" s="56" t="s">
        <v>52</v>
      </c>
      <c r="J2149" s="56" t="s">
        <v>53</v>
      </c>
      <c r="K2149" s="58" t="s">
        <v>27</v>
      </c>
      <c r="L2149" s="59" t="s">
        <v>1345</v>
      </c>
      <c r="M2149" s="58" t="s">
        <v>2000</v>
      </c>
      <c r="N2149" s="60"/>
      <c r="O2149" s="61"/>
      <c r="P2149" s="60"/>
      <c r="Q2149" s="62"/>
      <c r="R2149" s="62"/>
      <c r="S2149" s="22">
        <f t="shared" si="1358"/>
        <v>0</v>
      </c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77">
        <f t="shared" si="1361"/>
        <v>0</v>
      </c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20"/>
      <c r="DD2149" s="22" t="str">
        <f t="shared" si="1359"/>
        <v>проверка пройдена</v>
      </c>
      <c r="DE2149" s="22" t="str">
        <f t="shared" si="1360"/>
        <v>проверка пройдена</v>
      </c>
      <c r="EO2149" s="64"/>
      <c r="EP2149" s="64"/>
      <c r="EQ2149" s="64"/>
      <c r="ER2149" s="64"/>
      <c r="ES2149" s="64"/>
      <c r="ET2149" s="64"/>
      <c r="EU2149" s="64"/>
      <c r="EV2149" s="64"/>
      <c r="EW2149" s="64"/>
      <c r="EX2149" s="64"/>
      <c r="EY2149" s="64"/>
      <c r="EZ2149" s="64"/>
      <c r="FA2149" s="64"/>
      <c r="FB2149" s="64"/>
      <c r="FC2149" s="64"/>
      <c r="FD2149" s="64"/>
      <c r="FE2149" s="64"/>
      <c r="FF2149" s="64"/>
      <c r="FG2149" s="64"/>
      <c r="FH2149" s="64"/>
      <c r="FI2149" s="64"/>
      <c r="FJ2149" s="64"/>
      <c r="FK2149" s="64"/>
      <c r="FL2149" s="64"/>
      <c r="FM2149" s="64"/>
      <c r="FN2149" s="64"/>
      <c r="FO2149" s="64"/>
      <c r="FP2149" s="64"/>
      <c r="FQ2149" s="64"/>
      <c r="FR2149" s="64"/>
      <c r="FS2149" s="64"/>
      <c r="FT2149" s="64"/>
      <c r="FU2149" s="64"/>
      <c r="FV2149" s="64"/>
      <c r="FW2149" s="64"/>
      <c r="FX2149" s="64"/>
      <c r="FY2149" s="64"/>
      <c r="FZ2149" s="64"/>
      <c r="GA2149" s="64"/>
      <c r="GB2149" s="64"/>
      <c r="GC2149" s="64"/>
      <c r="GD2149" s="64"/>
      <c r="GE2149" s="64"/>
      <c r="GF2149" s="64"/>
      <c r="GG2149" s="64"/>
      <c r="GH2149" s="64"/>
      <c r="GI2149" s="64"/>
      <c r="GJ2149" s="64"/>
      <c r="GK2149" s="64"/>
      <c r="GL2149" s="64"/>
      <c r="GM2149" s="64"/>
      <c r="GN2149" s="64"/>
      <c r="GO2149" s="64"/>
      <c r="GP2149" s="64"/>
      <c r="GQ2149" s="64"/>
      <c r="GR2149" s="64"/>
      <c r="GS2149" s="64"/>
      <c r="GT2149" s="64"/>
      <c r="GU2149" s="64"/>
      <c r="GV2149" s="64"/>
      <c r="GW2149" s="64"/>
      <c r="GX2149" s="64"/>
    </row>
    <row r="2150" spans="1:206" s="63" customFormat="1" ht="42.75" customHeight="1" x14ac:dyDescent="0.25">
      <c r="A2150" s="55" t="s">
        <v>142</v>
      </c>
      <c r="B2150" s="56" t="s">
        <v>143</v>
      </c>
      <c r="C2150" s="57" t="s">
        <v>94</v>
      </c>
      <c r="D2150" s="57" t="s">
        <v>2049</v>
      </c>
      <c r="E2150" s="56" t="str">
        <f>VLOOKUP(C2150,'Коды программ'!$A$2:$B$581,2,FALSE)</f>
        <v>Монтаж, техническое обслуживание и ремонт промышленного оборудования (по отраслям)</v>
      </c>
      <c r="F2150" s="56" t="str">
        <f t="shared" si="1325"/>
        <v>15.02.12 Монтаж, техническое обслуживание и ремонт промышленного оборудования (по отраслям)</v>
      </c>
      <c r="G2150" s="56" t="s">
        <v>55</v>
      </c>
      <c r="H2150" s="56" t="s">
        <v>56</v>
      </c>
      <c r="I2150" s="56" t="s">
        <v>52</v>
      </c>
      <c r="J2150" s="56" t="s">
        <v>53</v>
      </c>
      <c r="K2150" s="58" t="s">
        <v>28</v>
      </c>
      <c r="L2150" s="59" t="s">
        <v>1346</v>
      </c>
      <c r="M2150" s="58" t="s">
        <v>2000</v>
      </c>
      <c r="N2150" s="60"/>
      <c r="O2150" s="61"/>
      <c r="P2150" s="60"/>
      <c r="Q2150" s="62"/>
      <c r="R2150" s="62"/>
      <c r="S2150" s="22">
        <f t="shared" si="1358"/>
        <v>0</v>
      </c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77">
        <f t="shared" si="1361"/>
        <v>0</v>
      </c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20"/>
      <c r="DD2150" s="22" t="str">
        <f t="shared" si="1359"/>
        <v>проверка пройдена</v>
      </c>
      <c r="DE2150" s="22" t="str">
        <f t="shared" si="1360"/>
        <v>проверка пройдена</v>
      </c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  <c r="FU2150" s="64"/>
      <c r="FV2150" s="64"/>
      <c r="FW2150" s="64"/>
      <c r="FX2150" s="64"/>
      <c r="FY2150" s="64"/>
      <c r="FZ2150" s="64"/>
      <c r="GA2150" s="64"/>
      <c r="GB2150" s="64"/>
      <c r="GC2150" s="64"/>
      <c r="GD2150" s="64"/>
      <c r="GE2150" s="64"/>
      <c r="GF2150" s="64"/>
      <c r="GG2150" s="64"/>
      <c r="GH2150" s="64"/>
      <c r="GI2150" s="64"/>
      <c r="GJ2150" s="64"/>
      <c r="GK2150" s="64"/>
      <c r="GL2150" s="64"/>
      <c r="GM2150" s="64"/>
      <c r="GN2150" s="64"/>
      <c r="GO2150" s="64"/>
      <c r="GP2150" s="64"/>
      <c r="GQ2150" s="64"/>
      <c r="GR2150" s="64"/>
      <c r="GS2150" s="64"/>
      <c r="GT2150" s="64"/>
      <c r="GU2150" s="64"/>
      <c r="GV2150" s="64"/>
      <c r="GW2150" s="64"/>
      <c r="GX2150" s="64"/>
    </row>
    <row r="2151" spans="1:206" s="63" customFormat="1" ht="42.75" customHeight="1" x14ac:dyDescent="0.25">
      <c r="A2151" s="55" t="s">
        <v>142</v>
      </c>
      <c r="B2151" s="56" t="s">
        <v>143</v>
      </c>
      <c r="C2151" s="57" t="s">
        <v>94</v>
      </c>
      <c r="D2151" s="57" t="s">
        <v>2049</v>
      </c>
      <c r="E2151" s="56" t="str">
        <f>VLOOKUP(C2151,'Коды программ'!$A$2:$B$581,2,FALSE)</f>
        <v>Монтаж, техническое обслуживание и ремонт промышленного оборудования (по отраслям)</v>
      </c>
      <c r="F2151" s="56" t="str">
        <f t="shared" si="1325"/>
        <v>15.02.12 Монтаж, техническое обслуживание и ремонт промышленного оборудования (по отраслям)</v>
      </c>
      <c r="G2151" s="56" t="s">
        <v>55</v>
      </c>
      <c r="H2151" s="56" t="s">
        <v>56</v>
      </c>
      <c r="I2151" s="56" t="s">
        <v>52</v>
      </c>
      <c r="J2151" s="56" t="s">
        <v>53</v>
      </c>
      <c r="K2151" s="58" t="s">
        <v>29</v>
      </c>
      <c r="L2151" s="59" t="s">
        <v>1348</v>
      </c>
      <c r="M2151" s="58" t="s">
        <v>2000</v>
      </c>
      <c r="N2151" s="60"/>
      <c r="O2151" s="61"/>
      <c r="P2151" s="60"/>
      <c r="Q2151" s="62"/>
      <c r="R2151" s="62">
        <v>0</v>
      </c>
      <c r="S2151" s="22">
        <f t="shared" si="1358"/>
        <v>0</v>
      </c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77">
        <f t="shared" si="1361"/>
        <v>0</v>
      </c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20"/>
      <c r="DD2151" s="22" t="str">
        <f t="shared" si="1359"/>
        <v>проверка пройдена</v>
      </c>
      <c r="DE2151" s="22" t="str">
        <f t="shared" si="1360"/>
        <v>проверка пройдена</v>
      </c>
      <c r="EO2151" s="64"/>
      <c r="EP2151" s="64"/>
      <c r="EQ2151" s="64"/>
      <c r="ER2151" s="64"/>
      <c r="ES2151" s="64"/>
      <c r="ET2151" s="64"/>
      <c r="EU2151" s="64"/>
      <c r="EV2151" s="64"/>
      <c r="EW2151" s="64"/>
      <c r="EX2151" s="64"/>
      <c r="EY2151" s="64"/>
      <c r="EZ2151" s="64"/>
      <c r="FA2151" s="64"/>
      <c r="FB2151" s="64"/>
      <c r="FC2151" s="64"/>
      <c r="FD2151" s="64"/>
      <c r="FE2151" s="64"/>
      <c r="FF2151" s="64"/>
      <c r="FG2151" s="64"/>
      <c r="FH2151" s="64"/>
      <c r="FI2151" s="64"/>
      <c r="FJ2151" s="64"/>
      <c r="FK2151" s="64"/>
      <c r="FL2151" s="64"/>
      <c r="FM2151" s="64"/>
      <c r="FN2151" s="64"/>
      <c r="FO2151" s="64"/>
      <c r="FP2151" s="64"/>
      <c r="FQ2151" s="64"/>
      <c r="FR2151" s="64"/>
      <c r="FS2151" s="64"/>
      <c r="FT2151" s="64"/>
      <c r="FU2151" s="64"/>
      <c r="FV2151" s="64"/>
      <c r="FW2151" s="64"/>
      <c r="FX2151" s="64"/>
      <c r="FY2151" s="64"/>
      <c r="FZ2151" s="64"/>
      <c r="GA2151" s="64"/>
      <c r="GB2151" s="64"/>
      <c r="GC2151" s="64"/>
      <c r="GD2151" s="64"/>
      <c r="GE2151" s="64"/>
      <c r="GF2151" s="64"/>
      <c r="GG2151" s="64"/>
      <c r="GH2151" s="64"/>
      <c r="GI2151" s="64"/>
      <c r="GJ2151" s="64"/>
      <c r="GK2151" s="64"/>
      <c r="GL2151" s="64"/>
      <c r="GM2151" s="64"/>
      <c r="GN2151" s="64"/>
      <c r="GO2151" s="64"/>
      <c r="GP2151" s="64"/>
      <c r="GQ2151" s="64"/>
      <c r="GR2151" s="64"/>
      <c r="GS2151" s="64"/>
      <c r="GT2151" s="64"/>
      <c r="GU2151" s="64"/>
      <c r="GV2151" s="64"/>
      <c r="GW2151" s="64"/>
      <c r="GX2151" s="64"/>
    </row>
    <row r="2152" spans="1:206" s="88" customFormat="1" ht="42.75" customHeight="1" x14ac:dyDescent="0.25">
      <c r="A2152" s="78" t="s">
        <v>142</v>
      </c>
      <c r="B2152" s="79" t="s">
        <v>143</v>
      </c>
      <c r="C2152" s="80" t="s">
        <v>94</v>
      </c>
      <c r="D2152" s="80" t="s">
        <v>2049</v>
      </c>
      <c r="E2152" s="79" t="str">
        <f>VLOOKUP(C2152,'Коды программ'!$A$2:$B$581,2,FALSE)</f>
        <v>Монтаж, техническое обслуживание и ремонт промышленного оборудования (по отраслям)</v>
      </c>
      <c r="F2152" s="79" t="str">
        <f t="shared" si="1325"/>
        <v>15.02.12 Монтаж, техническое обслуживание и ремонт промышленного оборудования (по отраслям)</v>
      </c>
      <c r="G2152" s="79" t="s">
        <v>55</v>
      </c>
      <c r="H2152" s="79" t="s">
        <v>56</v>
      </c>
      <c r="I2152" s="79" t="s">
        <v>52</v>
      </c>
      <c r="J2152" s="79" t="s">
        <v>53</v>
      </c>
      <c r="K2152" s="81" t="s">
        <v>30</v>
      </c>
      <c r="L2152" s="82" t="s">
        <v>1349</v>
      </c>
      <c r="M2152" s="81" t="s">
        <v>2000</v>
      </c>
      <c r="N2152" s="83"/>
      <c r="O2152" s="84"/>
      <c r="P2152" s="83"/>
      <c r="Q2152" s="85"/>
      <c r="R2152" s="22">
        <f>SUM(R2148,R2150)</f>
        <v>0</v>
      </c>
      <c r="S2152" s="22">
        <f t="shared" ref="S2152:CC2152" si="1362">SUM(S2148,S2150)</f>
        <v>0</v>
      </c>
      <c r="T2152" s="22">
        <f t="shared" si="1362"/>
        <v>0</v>
      </c>
      <c r="U2152" s="22">
        <f t="shared" si="1362"/>
        <v>0</v>
      </c>
      <c r="V2152" s="22">
        <f t="shared" si="1362"/>
        <v>0</v>
      </c>
      <c r="W2152" s="22">
        <f t="shared" si="1362"/>
        <v>0</v>
      </c>
      <c r="X2152" s="22">
        <f t="shared" si="1362"/>
        <v>0</v>
      </c>
      <c r="Y2152" s="22">
        <f t="shared" si="1362"/>
        <v>0</v>
      </c>
      <c r="Z2152" s="22">
        <f t="shared" si="1362"/>
        <v>0</v>
      </c>
      <c r="AA2152" s="22">
        <f t="shared" si="1362"/>
        <v>0</v>
      </c>
      <c r="AB2152" s="22">
        <f t="shared" si="1362"/>
        <v>0</v>
      </c>
      <c r="AC2152" s="22">
        <f t="shared" si="1362"/>
        <v>0</v>
      </c>
      <c r="AD2152" s="22">
        <f t="shared" si="1362"/>
        <v>0</v>
      </c>
      <c r="AE2152" s="22">
        <f t="shared" si="1362"/>
        <v>0</v>
      </c>
      <c r="AF2152" s="22">
        <f t="shared" si="1362"/>
        <v>0</v>
      </c>
      <c r="AG2152" s="22">
        <f t="shared" si="1362"/>
        <v>0</v>
      </c>
      <c r="AH2152" s="22">
        <f t="shared" si="1362"/>
        <v>0</v>
      </c>
      <c r="AI2152" s="22">
        <f t="shared" si="1362"/>
        <v>0</v>
      </c>
      <c r="AJ2152" s="22">
        <f t="shared" si="1362"/>
        <v>0</v>
      </c>
      <c r="AK2152" s="22">
        <f t="shared" si="1362"/>
        <v>0</v>
      </c>
      <c r="AL2152" s="22">
        <f t="shared" si="1362"/>
        <v>0</v>
      </c>
      <c r="AM2152" s="22">
        <f t="shared" si="1362"/>
        <v>0</v>
      </c>
      <c r="AN2152" s="22">
        <f t="shared" si="1362"/>
        <v>0</v>
      </c>
      <c r="AO2152" s="22">
        <f t="shared" si="1362"/>
        <v>0</v>
      </c>
      <c r="AP2152" s="22">
        <f t="shared" si="1362"/>
        <v>0</v>
      </c>
      <c r="AQ2152" s="22">
        <f t="shared" si="1362"/>
        <v>0</v>
      </c>
      <c r="AR2152" s="22">
        <f t="shared" si="1362"/>
        <v>0</v>
      </c>
      <c r="AS2152" s="22">
        <f t="shared" si="1362"/>
        <v>0</v>
      </c>
      <c r="AT2152" s="22">
        <f t="shared" si="1362"/>
        <v>0</v>
      </c>
      <c r="AU2152" s="22">
        <f t="shared" si="1362"/>
        <v>0</v>
      </c>
      <c r="AV2152" s="22">
        <f t="shared" si="1362"/>
        <v>0</v>
      </c>
      <c r="AW2152" s="22">
        <f t="shared" si="1362"/>
        <v>0</v>
      </c>
      <c r="AX2152" s="22">
        <f t="shared" si="1362"/>
        <v>0</v>
      </c>
      <c r="AY2152" s="22">
        <f t="shared" si="1362"/>
        <v>0</v>
      </c>
      <c r="AZ2152" s="22">
        <f t="shared" si="1362"/>
        <v>0</v>
      </c>
      <c r="BA2152" s="22">
        <f t="shared" si="1362"/>
        <v>0</v>
      </c>
      <c r="BB2152" s="22">
        <f t="shared" si="1362"/>
        <v>0</v>
      </c>
      <c r="BC2152" s="22">
        <f t="shared" si="1362"/>
        <v>0</v>
      </c>
      <c r="BD2152" s="22">
        <f t="shared" si="1362"/>
        <v>0</v>
      </c>
      <c r="BE2152" s="22">
        <f t="shared" si="1362"/>
        <v>0</v>
      </c>
      <c r="BF2152" s="22">
        <f t="shared" si="1362"/>
        <v>0</v>
      </c>
      <c r="BG2152" s="22">
        <f t="shared" si="1362"/>
        <v>0</v>
      </c>
      <c r="BH2152" s="22">
        <f t="shared" si="1362"/>
        <v>0</v>
      </c>
      <c r="BI2152" s="22">
        <f t="shared" si="1362"/>
        <v>0</v>
      </c>
      <c r="BJ2152" s="22">
        <f t="shared" si="1362"/>
        <v>0</v>
      </c>
      <c r="BK2152" s="22">
        <f t="shared" si="1362"/>
        <v>0</v>
      </c>
      <c r="BL2152" s="22">
        <f t="shared" si="1362"/>
        <v>0</v>
      </c>
      <c r="BM2152" s="22">
        <f t="shared" si="1362"/>
        <v>0</v>
      </c>
      <c r="BN2152" s="22">
        <f t="shared" si="1362"/>
        <v>0</v>
      </c>
      <c r="BO2152" s="22">
        <f t="shared" si="1362"/>
        <v>0</v>
      </c>
      <c r="BP2152" s="22">
        <f t="shared" si="1362"/>
        <v>0</v>
      </c>
      <c r="BQ2152" s="22">
        <f t="shared" si="1362"/>
        <v>0</v>
      </c>
      <c r="BR2152" s="22">
        <f t="shared" si="1362"/>
        <v>0</v>
      </c>
      <c r="BS2152" s="22">
        <f t="shared" si="1362"/>
        <v>0</v>
      </c>
      <c r="BT2152" s="22">
        <f t="shared" si="1362"/>
        <v>0</v>
      </c>
      <c r="BU2152" s="22">
        <f t="shared" si="1362"/>
        <v>0</v>
      </c>
      <c r="BV2152" s="22">
        <f t="shared" si="1362"/>
        <v>0</v>
      </c>
      <c r="BW2152" s="22">
        <f t="shared" si="1362"/>
        <v>0</v>
      </c>
      <c r="BX2152" s="22">
        <f t="shared" si="1362"/>
        <v>0</v>
      </c>
      <c r="BY2152" s="22">
        <f t="shared" si="1362"/>
        <v>0</v>
      </c>
      <c r="BZ2152" s="22">
        <f t="shared" si="1362"/>
        <v>0</v>
      </c>
      <c r="CA2152" s="22">
        <f t="shared" si="1362"/>
        <v>0</v>
      </c>
      <c r="CB2152" s="22">
        <f t="shared" si="1362"/>
        <v>0</v>
      </c>
      <c r="CC2152" s="22">
        <f t="shared" si="1362"/>
        <v>0</v>
      </c>
      <c r="CD2152" s="22">
        <f t="shared" ref="CD2152:DA2152" si="1363">SUM(CD2148,CD2150)</f>
        <v>0</v>
      </c>
      <c r="CE2152" s="22">
        <f t="shared" si="1363"/>
        <v>0</v>
      </c>
      <c r="CF2152" s="22">
        <f t="shared" si="1363"/>
        <v>0</v>
      </c>
      <c r="CG2152" s="22">
        <f t="shared" si="1363"/>
        <v>0</v>
      </c>
      <c r="CH2152" s="22">
        <f t="shared" si="1363"/>
        <v>0</v>
      </c>
      <c r="CI2152" s="22">
        <f t="shared" si="1363"/>
        <v>0</v>
      </c>
      <c r="CJ2152" s="22">
        <f t="shared" si="1363"/>
        <v>0</v>
      </c>
      <c r="CK2152" s="22">
        <f t="shared" si="1363"/>
        <v>0</v>
      </c>
      <c r="CL2152" s="22">
        <f t="shared" si="1363"/>
        <v>0</v>
      </c>
      <c r="CM2152" s="22">
        <f t="shared" si="1363"/>
        <v>0</v>
      </c>
      <c r="CN2152" s="22">
        <f t="shared" si="1363"/>
        <v>0</v>
      </c>
      <c r="CO2152" s="22">
        <f t="shared" si="1363"/>
        <v>0</v>
      </c>
      <c r="CP2152" s="22">
        <f t="shared" si="1363"/>
        <v>0</v>
      </c>
      <c r="CQ2152" s="22">
        <f t="shared" si="1363"/>
        <v>0</v>
      </c>
      <c r="CR2152" s="22">
        <f t="shared" si="1363"/>
        <v>0</v>
      </c>
      <c r="CS2152" s="22">
        <f t="shared" si="1363"/>
        <v>0</v>
      </c>
      <c r="CT2152" s="22">
        <f t="shared" si="1363"/>
        <v>0</v>
      </c>
      <c r="CU2152" s="22">
        <f t="shared" si="1363"/>
        <v>0</v>
      </c>
      <c r="CV2152" s="22">
        <f t="shared" si="1363"/>
        <v>0</v>
      </c>
      <c r="CW2152" s="22">
        <f t="shared" si="1363"/>
        <v>0</v>
      </c>
      <c r="CX2152" s="22"/>
      <c r="CY2152" s="22">
        <f t="shared" si="1363"/>
        <v>0</v>
      </c>
      <c r="CZ2152" s="22">
        <f t="shared" si="1363"/>
        <v>0</v>
      </c>
      <c r="DA2152" s="22">
        <f t="shared" si="1363"/>
        <v>0</v>
      </c>
      <c r="DB2152" s="86"/>
      <c r="DC2152" s="87"/>
      <c r="DD2152" s="22" t="str">
        <f t="shared" si="1359"/>
        <v>проверка пройдена</v>
      </c>
      <c r="DE2152" s="22" t="str">
        <f t="shared" si="1360"/>
        <v>проверка пройдена</v>
      </c>
      <c r="EO2152" s="89"/>
      <c r="EP2152" s="89"/>
      <c r="EQ2152" s="89"/>
      <c r="ER2152" s="89"/>
      <c r="ES2152" s="89"/>
      <c r="ET2152" s="89"/>
      <c r="EU2152" s="89"/>
      <c r="EV2152" s="89"/>
      <c r="EW2152" s="89"/>
      <c r="EX2152" s="89"/>
      <c r="EY2152" s="89"/>
      <c r="EZ2152" s="89"/>
      <c r="FA2152" s="89"/>
      <c r="FB2152" s="89"/>
      <c r="FC2152" s="89"/>
      <c r="FD2152" s="89"/>
      <c r="FE2152" s="89"/>
      <c r="FF2152" s="89"/>
      <c r="FG2152" s="89"/>
      <c r="FH2152" s="89"/>
      <c r="FI2152" s="89"/>
      <c r="FJ2152" s="89"/>
      <c r="FK2152" s="89"/>
      <c r="FL2152" s="89"/>
      <c r="FM2152" s="89"/>
      <c r="FN2152" s="89"/>
      <c r="FO2152" s="89"/>
      <c r="FP2152" s="89"/>
      <c r="FQ2152" s="89"/>
      <c r="FR2152" s="89"/>
      <c r="FS2152" s="89"/>
      <c r="FT2152" s="89"/>
      <c r="FU2152" s="89"/>
      <c r="FV2152" s="89"/>
      <c r="FW2152" s="89"/>
      <c r="FX2152" s="89"/>
      <c r="FY2152" s="89"/>
      <c r="FZ2152" s="89"/>
      <c r="GA2152" s="89"/>
      <c r="GB2152" s="89"/>
      <c r="GC2152" s="89"/>
      <c r="GD2152" s="89"/>
      <c r="GE2152" s="89"/>
      <c r="GF2152" s="89"/>
      <c r="GG2152" s="89"/>
      <c r="GH2152" s="89"/>
      <c r="GI2152" s="89"/>
      <c r="GJ2152" s="89"/>
      <c r="GK2152" s="89"/>
      <c r="GL2152" s="89"/>
      <c r="GM2152" s="89"/>
      <c r="GN2152" s="89"/>
      <c r="GO2152" s="89"/>
      <c r="GP2152" s="89"/>
      <c r="GQ2152" s="89"/>
      <c r="GR2152" s="89"/>
      <c r="GS2152" s="89"/>
      <c r="GT2152" s="89"/>
      <c r="GU2152" s="89"/>
      <c r="GV2152" s="89"/>
      <c r="GW2152" s="89"/>
      <c r="GX2152" s="89"/>
    </row>
    <row r="2153" spans="1:206" s="63" customFormat="1" ht="42.75" customHeight="1" x14ac:dyDescent="0.25">
      <c r="A2153" s="55" t="s">
        <v>142</v>
      </c>
      <c r="B2153" s="56" t="s">
        <v>143</v>
      </c>
      <c r="C2153" s="57" t="s">
        <v>94</v>
      </c>
      <c r="D2153" s="57" t="s">
        <v>2049</v>
      </c>
      <c r="E2153" s="56" t="str">
        <f>VLOOKUP(C2153,'Коды программ'!$A$2:$B$581,2,FALSE)</f>
        <v>Монтаж, техническое обслуживание и ремонт промышленного оборудования (по отраслям)</v>
      </c>
      <c r="F2153" s="56" t="str">
        <f t="shared" si="1325"/>
        <v>15.02.12 Монтаж, техническое обслуживание и ремонт промышленного оборудования (по отраслям)</v>
      </c>
      <c r="G2153" s="56" t="s">
        <v>55</v>
      </c>
      <c r="H2153" s="56" t="s">
        <v>56</v>
      </c>
      <c r="I2153" s="56" t="s">
        <v>52</v>
      </c>
      <c r="J2153" s="56" t="s">
        <v>53</v>
      </c>
      <c r="K2153" s="58" t="s">
        <v>31</v>
      </c>
      <c r="L2153" s="59" t="s">
        <v>1350</v>
      </c>
      <c r="M2153" s="58" t="s">
        <v>2000</v>
      </c>
      <c r="N2153" s="60"/>
      <c r="O2153" s="61"/>
      <c r="P2153" s="60"/>
      <c r="Q2153" s="62"/>
      <c r="R2153" s="62"/>
      <c r="S2153" s="22">
        <f t="shared" ref="S2153:S2161" si="1364">SUM(T2153:AU2153)</f>
        <v>0</v>
      </c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77">
        <f t="shared" ref="BF2153:BF2161" si="1365">SUM(BG2153:CH2153)</f>
        <v>0</v>
      </c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20"/>
      <c r="DD2153" s="22" t="str">
        <f t="shared" si="1359"/>
        <v>проверка пройдена</v>
      </c>
      <c r="DE2153" s="22" t="str">
        <f t="shared" si="1360"/>
        <v>проверка пройдена</v>
      </c>
      <c r="EO2153" s="64"/>
      <c r="EP2153" s="64"/>
      <c r="EQ2153" s="64"/>
      <c r="ER2153" s="64"/>
      <c r="ES2153" s="64"/>
      <c r="ET2153" s="64"/>
      <c r="EU2153" s="64"/>
      <c r="EV2153" s="64"/>
      <c r="EW2153" s="64"/>
      <c r="EX2153" s="64"/>
      <c r="EY2153" s="64"/>
      <c r="EZ2153" s="64"/>
      <c r="FA2153" s="64"/>
      <c r="FB2153" s="64"/>
      <c r="FC2153" s="64"/>
      <c r="FD2153" s="64"/>
      <c r="FE2153" s="64"/>
      <c r="FF2153" s="64"/>
      <c r="FG2153" s="64"/>
      <c r="FH2153" s="64"/>
      <c r="FI2153" s="64"/>
      <c r="FJ2153" s="64"/>
      <c r="FK2153" s="64"/>
      <c r="FL2153" s="64"/>
      <c r="FM2153" s="64"/>
      <c r="FN2153" s="64"/>
      <c r="FO2153" s="64"/>
      <c r="FP2153" s="64"/>
      <c r="FQ2153" s="64"/>
      <c r="FR2153" s="64"/>
      <c r="FS2153" s="64"/>
      <c r="FT2153" s="64"/>
      <c r="FU2153" s="64"/>
      <c r="FV2153" s="64"/>
      <c r="FW2153" s="64"/>
      <c r="FX2153" s="64"/>
      <c r="FY2153" s="64"/>
      <c r="FZ2153" s="64"/>
      <c r="GA2153" s="64"/>
      <c r="GB2153" s="64"/>
      <c r="GC2153" s="64"/>
      <c r="GD2153" s="64"/>
      <c r="GE2153" s="64"/>
      <c r="GF2153" s="64"/>
      <c r="GG2153" s="64"/>
      <c r="GH2153" s="64"/>
      <c r="GI2153" s="64"/>
      <c r="GJ2153" s="64"/>
      <c r="GK2153" s="64"/>
      <c r="GL2153" s="64"/>
      <c r="GM2153" s="64"/>
      <c r="GN2153" s="64"/>
      <c r="GO2153" s="64"/>
      <c r="GP2153" s="64"/>
      <c r="GQ2153" s="64"/>
      <c r="GR2153" s="64"/>
      <c r="GS2153" s="64"/>
      <c r="GT2153" s="64"/>
      <c r="GU2153" s="64"/>
      <c r="GV2153" s="64"/>
      <c r="GW2153" s="64"/>
      <c r="GX2153" s="64"/>
    </row>
    <row r="2154" spans="1:206" s="63" customFormat="1" ht="42.75" customHeight="1" x14ac:dyDescent="0.25">
      <c r="A2154" s="55" t="s">
        <v>142</v>
      </c>
      <c r="B2154" s="56" t="s">
        <v>143</v>
      </c>
      <c r="C2154" s="57" t="s">
        <v>94</v>
      </c>
      <c r="D2154" s="57" t="s">
        <v>2049</v>
      </c>
      <c r="E2154" s="56" t="str">
        <f>VLOOKUP(C2154,'Коды программ'!$A$2:$B$581,2,FALSE)</f>
        <v>Монтаж, техническое обслуживание и ремонт промышленного оборудования (по отраслям)</v>
      </c>
      <c r="F2154" s="56" t="str">
        <f t="shared" si="1325"/>
        <v>15.02.12 Монтаж, техническое обслуживание и ремонт промышленного оборудования (по отраслям)</v>
      </c>
      <c r="G2154" s="56" t="s">
        <v>55</v>
      </c>
      <c r="H2154" s="56" t="s">
        <v>56</v>
      </c>
      <c r="I2154" s="56" t="s">
        <v>52</v>
      </c>
      <c r="J2154" s="56" t="s">
        <v>53</v>
      </c>
      <c r="K2154" s="58" t="s">
        <v>32</v>
      </c>
      <c r="L2154" s="59" t="s">
        <v>1351</v>
      </c>
      <c r="M2154" s="58" t="s">
        <v>2000</v>
      </c>
      <c r="N2154" s="60"/>
      <c r="O2154" s="61"/>
      <c r="P2154" s="60"/>
      <c r="Q2154" s="62"/>
      <c r="R2154" s="62"/>
      <c r="S2154" s="22">
        <f t="shared" si="1364"/>
        <v>0</v>
      </c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77">
        <f t="shared" si="1365"/>
        <v>0</v>
      </c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20"/>
      <c r="DD2154" s="22" t="str">
        <f t="shared" si="1359"/>
        <v>проверка пройдена</v>
      </c>
      <c r="DE2154" s="22" t="str">
        <f t="shared" si="1360"/>
        <v>проверка пройдена</v>
      </c>
      <c r="EO2154" s="64"/>
      <c r="EP2154" s="64"/>
      <c r="EQ2154" s="64"/>
      <c r="ER2154" s="64"/>
      <c r="ES2154" s="64"/>
      <c r="ET2154" s="64"/>
      <c r="EU2154" s="64"/>
      <c r="EV2154" s="64"/>
      <c r="EW2154" s="64"/>
      <c r="EX2154" s="64"/>
      <c r="EY2154" s="64"/>
      <c r="EZ2154" s="64"/>
      <c r="FA2154" s="64"/>
      <c r="FB2154" s="64"/>
      <c r="FC2154" s="64"/>
      <c r="FD2154" s="64"/>
      <c r="FE2154" s="64"/>
      <c r="FF2154" s="64"/>
      <c r="FG2154" s="64"/>
      <c r="FH2154" s="64"/>
      <c r="FI2154" s="64"/>
      <c r="FJ2154" s="64"/>
      <c r="FK2154" s="64"/>
      <c r="FL2154" s="64"/>
      <c r="FM2154" s="64"/>
      <c r="FN2154" s="64"/>
      <c r="FO2154" s="64"/>
      <c r="FP2154" s="64"/>
      <c r="FQ2154" s="64"/>
      <c r="FR2154" s="64"/>
      <c r="FS2154" s="64"/>
      <c r="FT2154" s="64"/>
      <c r="FU2154" s="64"/>
      <c r="FV2154" s="64"/>
      <c r="FW2154" s="64"/>
      <c r="FX2154" s="64"/>
      <c r="FY2154" s="64"/>
      <c r="FZ2154" s="64"/>
      <c r="GA2154" s="64"/>
      <c r="GB2154" s="64"/>
      <c r="GC2154" s="64"/>
      <c r="GD2154" s="64"/>
      <c r="GE2154" s="64"/>
      <c r="GF2154" s="64"/>
      <c r="GG2154" s="64"/>
      <c r="GH2154" s="64"/>
      <c r="GI2154" s="64"/>
      <c r="GJ2154" s="64"/>
      <c r="GK2154" s="64"/>
      <c r="GL2154" s="64"/>
      <c r="GM2154" s="64"/>
      <c r="GN2154" s="64"/>
      <c r="GO2154" s="64"/>
      <c r="GP2154" s="64"/>
      <c r="GQ2154" s="64"/>
      <c r="GR2154" s="64"/>
      <c r="GS2154" s="64"/>
      <c r="GT2154" s="64"/>
      <c r="GU2154" s="64"/>
      <c r="GV2154" s="64"/>
      <c r="GW2154" s="64"/>
      <c r="GX2154" s="64"/>
    </row>
    <row r="2155" spans="1:206" s="63" customFormat="1" ht="42.75" customHeight="1" x14ac:dyDescent="0.25">
      <c r="A2155" s="55" t="s">
        <v>142</v>
      </c>
      <c r="B2155" s="56" t="s">
        <v>143</v>
      </c>
      <c r="C2155" s="57" t="s">
        <v>94</v>
      </c>
      <c r="D2155" s="57" t="s">
        <v>2049</v>
      </c>
      <c r="E2155" s="56" t="str">
        <f>VLOOKUP(C2155,'Коды программ'!$A$2:$B$581,2,FALSE)</f>
        <v>Монтаж, техническое обслуживание и ремонт промышленного оборудования (по отраслям)</v>
      </c>
      <c r="F2155" s="56" t="str">
        <f t="shared" si="1325"/>
        <v>15.02.12 Монтаж, техническое обслуживание и ремонт промышленного оборудования (по отраслям)</v>
      </c>
      <c r="G2155" s="56" t="s">
        <v>55</v>
      </c>
      <c r="H2155" s="56" t="s">
        <v>56</v>
      </c>
      <c r="I2155" s="56" t="s">
        <v>52</v>
      </c>
      <c r="J2155" s="56" t="s">
        <v>53</v>
      </c>
      <c r="K2155" s="58" t="s">
        <v>33</v>
      </c>
      <c r="L2155" s="59" t="s">
        <v>1352</v>
      </c>
      <c r="M2155" s="58" t="s">
        <v>2000</v>
      </c>
      <c r="N2155" s="60"/>
      <c r="O2155" s="61"/>
      <c r="P2155" s="60"/>
      <c r="Q2155" s="62"/>
      <c r="R2155" s="62"/>
      <c r="S2155" s="22">
        <f t="shared" si="1364"/>
        <v>0</v>
      </c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77">
        <f t="shared" si="1365"/>
        <v>0</v>
      </c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20"/>
      <c r="DD2155" s="22" t="str">
        <f t="shared" si="1359"/>
        <v>проверка пройдена</v>
      </c>
      <c r="DE2155" s="22" t="str">
        <f t="shared" si="1360"/>
        <v>проверка пройдена</v>
      </c>
      <c r="EO2155" s="64"/>
      <c r="EP2155" s="64"/>
      <c r="EQ2155" s="64"/>
      <c r="ER2155" s="64"/>
      <c r="ES2155" s="64"/>
      <c r="ET2155" s="64"/>
      <c r="EU2155" s="64"/>
      <c r="EV2155" s="64"/>
      <c r="EW2155" s="64"/>
      <c r="EX2155" s="64"/>
      <c r="EY2155" s="64"/>
      <c r="EZ2155" s="64"/>
      <c r="FA2155" s="64"/>
      <c r="FB2155" s="64"/>
      <c r="FC2155" s="64"/>
      <c r="FD2155" s="64"/>
      <c r="FE2155" s="64"/>
      <c r="FF2155" s="64"/>
      <c r="FG2155" s="64"/>
      <c r="FH2155" s="64"/>
      <c r="FI2155" s="64"/>
      <c r="FJ2155" s="64"/>
      <c r="FK2155" s="64"/>
      <c r="FL2155" s="64"/>
      <c r="FM2155" s="64"/>
      <c r="FN2155" s="64"/>
      <c r="FO2155" s="64"/>
      <c r="FP2155" s="64"/>
      <c r="FQ2155" s="64"/>
      <c r="FR2155" s="64"/>
      <c r="FS2155" s="64"/>
      <c r="FT2155" s="64"/>
      <c r="FU2155" s="64"/>
      <c r="FV2155" s="64"/>
      <c r="FW2155" s="64"/>
      <c r="FX2155" s="64"/>
      <c r="FY2155" s="64"/>
      <c r="FZ2155" s="64"/>
      <c r="GA2155" s="64"/>
      <c r="GB2155" s="64"/>
      <c r="GC2155" s="64"/>
      <c r="GD2155" s="64"/>
      <c r="GE2155" s="64"/>
      <c r="GF2155" s="64"/>
      <c r="GG2155" s="64"/>
      <c r="GH2155" s="64"/>
      <c r="GI2155" s="64"/>
      <c r="GJ2155" s="64"/>
      <c r="GK2155" s="64"/>
      <c r="GL2155" s="64"/>
      <c r="GM2155" s="64"/>
      <c r="GN2155" s="64"/>
      <c r="GO2155" s="64"/>
      <c r="GP2155" s="64"/>
      <c r="GQ2155" s="64"/>
      <c r="GR2155" s="64"/>
      <c r="GS2155" s="64"/>
      <c r="GT2155" s="64"/>
      <c r="GU2155" s="64"/>
      <c r="GV2155" s="64"/>
      <c r="GW2155" s="64"/>
      <c r="GX2155" s="64"/>
    </row>
    <row r="2156" spans="1:206" s="63" customFormat="1" ht="42.75" customHeight="1" x14ac:dyDescent="0.25">
      <c r="A2156" s="55" t="s">
        <v>142</v>
      </c>
      <c r="B2156" s="56" t="s">
        <v>143</v>
      </c>
      <c r="C2156" s="57" t="s">
        <v>94</v>
      </c>
      <c r="D2156" s="57" t="s">
        <v>2049</v>
      </c>
      <c r="E2156" s="56" t="str">
        <f>VLOOKUP(C2156,'Коды программ'!$A$2:$B$581,2,FALSE)</f>
        <v>Монтаж, техническое обслуживание и ремонт промышленного оборудования (по отраслям)</v>
      </c>
      <c r="F2156" s="56" t="str">
        <f t="shared" si="1325"/>
        <v>15.02.12 Монтаж, техническое обслуживание и ремонт промышленного оборудования (по отраслям)</v>
      </c>
      <c r="G2156" s="56" t="s">
        <v>55</v>
      </c>
      <c r="H2156" s="56" t="s">
        <v>56</v>
      </c>
      <c r="I2156" s="56" t="s">
        <v>52</v>
      </c>
      <c r="J2156" s="56" t="s">
        <v>53</v>
      </c>
      <c r="K2156" s="58" t="s">
        <v>34</v>
      </c>
      <c r="L2156" s="59" t="s">
        <v>1353</v>
      </c>
      <c r="M2156" s="58" t="s">
        <v>2000</v>
      </c>
      <c r="N2156" s="60"/>
      <c r="O2156" s="61"/>
      <c r="P2156" s="60"/>
      <c r="Q2156" s="62"/>
      <c r="R2156" s="62"/>
      <c r="S2156" s="22">
        <f t="shared" si="1364"/>
        <v>0</v>
      </c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77">
        <f t="shared" si="1365"/>
        <v>0</v>
      </c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20"/>
      <c r="DD2156" s="22" t="str">
        <f t="shared" si="1359"/>
        <v>проверка пройдена</v>
      </c>
      <c r="DE2156" s="22" t="str">
        <f t="shared" si="1360"/>
        <v>проверка пройдена</v>
      </c>
      <c r="EO2156" s="64"/>
      <c r="EP2156" s="64"/>
      <c r="EQ2156" s="64"/>
      <c r="ER2156" s="64"/>
      <c r="ES2156" s="64"/>
      <c r="ET2156" s="64"/>
      <c r="EU2156" s="64"/>
      <c r="EV2156" s="64"/>
      <c r="EW2156" s="64"/>
      <c r="EX2156" s="64"/>
      <c r="EY2156" s="64"/>
      <c r="EZ2156" s="64"/>
      <c r="FA2156" s="64"/>
      <c r="FB2156" s="64"/>
      <c r="FC2156" s="64"/>
      <c r="FD2156" s="64"/>
      <c r="FE2156" s="64"/>
      <c r="FF2156" s="64"/>
      <c r="FG2156" s="64"/>
      <c r="FH2156" s="64"/>
      <c r="FI2156" s="64"/>
      <c r="FJ2156" s="64"/>
      <c r="FK2156" s="64"/>
      <c r="FL2156" s="64"/>
      <c r="FM2156" s="64"/>
      <c r="FN2156" s="64"/>
      <c r="FO2156" s="64"/>
      <c r="FP2156" s="64"/>
      <c r="FQ2156" s="64"/>
      <c r="FR2156" s="64"/>
      <c r="FS2156" s="64"/>
      <c r="FT2156" s="64"/>
      <c r="FU2156" s="64"/>
      <c r="FV2156" s="64"/>
      <c r="FW2156" s="64"/>
      <c r="FX2156" s="64"/>
      <c r="FY2156" s="64"/>
      <c r="FZ2156" s="64"/>
      <c r="GA2156" s="64"/>
      <c r="GB2156" s="64"/>
      <c r="GC2156" s="64"/>
      <c r="GD2156" s="64"/>
      <c r="GE2156" s="64"/>
      <c r="GF2156" s="64"/>
      <c r="GG2156" s="64"/>
      <c r="GH2156" s="64"/>
      <c r="GI2156" s="64"/>
      <c r="GJ2156" s="64"/>
      <c r="GK2156" s="64"/>
      <c r="GL2156" s="64"/>
      <c r="GM2156" s="64"/>
      <c r="GN2156" s="64"/>
      <c r="GO2156" s="64"/>
      <c r="GP2156" s="64"/>
      <c r="GQ2156" s="64"/>
      <c r="GR2156" s="64"/>
      <c r="GS2156" s="64"/>
      <c r="GT2156" s="64"/>
      <c r="GU2156" s="64"/>
      <c r="GV2156" s="64"/>
      <c r="GW2156" s="64"/>
      <c r="GX2156" s="64"/>
    </row>
    <row r="2157" spans="1:206" s="63" customFormat="1" ht="42.75" customHeight="1" x14ac:dyDescent="0.25">
      <c r="A2157" s="55" t="s">
        <v>142</v>
      </c>
      <c r="B2157" s="56" t="s">
        <v>143</v>
      </c>
      <c r="C2157" s="57" t="s">
        <v>94</v>
      </c>
      <c r="D2157" s="57" t="s">
        <v>2049</v>
      </c>
      <c r="E2157" s="56" t="str">
        <f>VLOOKUP(C2157,'Коды программ'!$A$2:$B$581,2,FALSE)</f>
        <v>Монтаж, техническое обслуживание и ремонт промышленного оборудования (по отраслям)</v>
      </c>
      <c r="F2157" s="56" t="str">
        <f t="shared" si="1325"/>
        <v>15.02.12 Монтаж, техническое обслуживание и ремонт промышленного оборудования (по отраслям)</v>
      </c>
      <c r="G2157" s="56" t="s">
        <v>55</v>
      </c>
      <c r="H2157" s="56" t="s">
        <v>56</v>
      </c>
      <c r="I2157" s="56" t="s">
        <v>52</v>
      </c>
      <c r="J2157" s="56" t="s">
        <v>53</v>
      </c>
      <c r="K2157" s="58" t="s">
        <v>35</v>
      </c>
      <c r="L2157" s="59" t="s">
        <v>1354</v>
      </c>
      <c r="M2157" s="58" t="s">
        <v>2000</v>
      </c>
      <c r="N2157" s="60"/>
      <c r="O2157" s="61"/>
      <c r="P2157" s="60"/>
      <c r="Q2157" s="62"/>
      <c r="R2157" s="62"/>
      <c r="S2157" s="22">
        <f t="shared" si="1364"/>
        <v>0</v>
      </c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77">
        <f t="shared" si="1365"/>
        <v>0</v>
      </c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20"/>
      <c r="DD2157" s="22" t="str">
        <f t="shared" si="1359"/>
        <v>проверка пройдена</v>
      </c>
      <c r="DE2157" s="22" t="str">
        <f t="shared" si="1360"/>
        <v>проверка пройдена</v>
      </c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  <c r="FU2157" s="64"/>
      <c r="FV2157" s="64"/>
      <c r="FW2157" s="64"/>
      <c r="FX2157" s="64"/>
      <c r="FY2157" s="64"/>
      <c r="FZ2157" s="64"/>
      <c r="GA2157" s="64"/>
      <c r="GB2157" s="64"/>
      <c r="GC2157" s="64"/>
      <c r="GD2157" s="64"/>
      <c r="GE2157" s="64"/>
      <c r="GF2157" s="64"/>
      <c r="GG2157" s="64"/>
      <c r="GH2157" s="64"/>
      <c r="GI2157" s="64"/>
      <c r="GJ2157" s="64"/>
      <c r="GK2157" s="64"/>
      <c r="GL2157" s="64"/>
      <c r="GM2157" s="64"/>
      <c r="GN2157" s="64"/>
      <c r="GO2157" s="64"/>
      <c r="GP2157" s="64"/>
      <c r="GQ2157" s="64"/>
      <c r="GR2157" s="64"/>
      <c r="GS2157" s="64"/>
      <c r="GT2157" s="64"/>
      <c r="GU2157" s="64"/>
      <c r="GV2157" s="64"/>
      <c r="GW2157" s="64"/>
      <c r="GX2157" s="64"/>
    </row>
    <row r="2158" spans="1:206" s="63" customFormat="1" ht="42.75" customHeight="1" x14ac:dyDescent="0.25">
      <c r="A2158" s="55" t="s">
        <v>142</v>
      </c>
      <c r="B2158" s="56" t="s">
        <v>143</v>
      </c>
      <c r="C2158" s="57" t="s">
        <v>94</v>
      </c>
      <c r="D2158" s="57" t="s">
        <v>2049</v>
      </c>
      <c r="E2158" s="56" t="str">
        <f>VLOOKUP(C2158,'Коды программ'!$A$2:$B$581,2,FALSE)</f>
        <v>Монтаж, техническое обслуживание и ремонт промышленного оборудования (по отраслям)</v>
      </c>
      <c r="F2158" s="56" t="str">
        <f t="shared" si="1325"/>
        <v>15.02.12 Монтаж, техническое обслуживание и ремонт промышленного оборудования (по отраслям)</v>
      </c>
      <c r="G2158" s="56" t="s">
        <v>55</v>
      </c>
      <c r="H2158" s="56" t="s">
        <v>56</v>
      </c>
      <c r="I2158" s="56" t="s">
        <v>52</v>
      </c>
      <c r="J2158" s="56" t="s">
        <v>53</v>
      </c>
      <c r="K2158" s="58" t="s">
        <v>36</v>
      </c>
      <c r="L2158" s="59" t="s">
        <v>1355</v>
      </c>
      <c r="M2158" s="58" t="s">
        <v>2000</v>
      </c>
      <c r="N2158" s="60"/>
      <c r="O2158" s="61"/>
      <c r="P2158" s="60"/>
      <c r="Q2158" s="62"/>
      <c r="R2158" s="62"/>
      <c r="S2158" s="22">
        <f t="shared" si="1364"/>
        <v>0</v>
      </c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77">
        <f t="shared" si="1365"/>
        <v>0</v>
      </c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20"/>
      <c r="DD2158" s="22" t="str">
        <f t="shared" si="1359"/>
        <v>проверка пройдена</v>
      </c>
      <c r="DE2158" s="22" t="str">
        <f t="shared" si="1360"/>
        <v>проверка пройдена</v>
      </c>
      <c r="EO2158" s="64"/>
      <c r="EP2158" s="64"/>
      <c r="EQ2158" s="64"/>
      <c r="ER2158" s="64"/>
      <c r="ES2158" s="64"/>
      <c r="ET2158" s="64"/>
      <c r="EU2158" s="64"/>
      <c r="EV2158" s="64"/>
      <c r="EW2158" s="64"/>
      <c r="EX2158" s="64"/>
      <c r="EY2158" s="64"/>
      <c r="EZ2158" s="64"/>
      <c r="FA2158" s="64"/>
      <c r="FB2158" s="64"/>
      <c r="FC2158" s="64"/>
      <c r="FD2158" s="64"/>
      <c r="FE2158" s="64"/>
      <c r="FF2158" s="64"/>
      <c r="FG2158" s="64"/>
      <c r="FH2158" s="64"/>
      <c r="FI2158" s="64"/>
      <c r="FJ2158" s="64"/>
      <c r="FK2158" s="64"/>
      <c r="FL2158" s="64"/>
      <c r="FM2158" s="64"/>
      <c r="FN2158" s="64"/>
      <c r="FO2158" s="64"/>
      <c r="FP2158" s="64"/>
      <c r="FQ2158" s="64"/>
      <c r="FR2158" s="64"/>
      <c r="FS2158" s="64"/>
      <c r="FT2158" s="64"/>
      <c r="FU2158" s="64"/>
      <c r="FV2158" s="64"/>
      <c r="FW2158" s="64"/>
      <c r="FX2158" s="64"/>
      <c r="FY2158" s="64"/>
      <c r="FZ2158" s="64"/>
      <c r="GA2158" s="64"/>
      <c r="GB2158" s="64"/>
      <c r="GC2158" s="64"/>
      <c r="GD2158" s="64"/>
      <c r="GE2158" s="64"/>
      <c r="GF2158" s="64"/>
      <c r="GG2158" s="64"/>
      <c r="GH2158" s="64"/>
      <c r="GI2158" s="64"/>
      <c r="GJ2158" s="64"/>
      <c r="GK2158" s="64"/>
      <c r="GL2158" s="64"/>
      <c r="GM2158" s="64"/>
      <c r="GN2158" s="64"/>
      <c r="GO2158" s="64"/>
      <c r="GP2158" s="64"/>
      <c r="GQ2158" s="64"/>
      <c r="GR2158" s="64"/>
      <c r="GS2158" s="64"/>
      <c r="GT2158" s="64"/>
      <c r="GU2158" s="64"/>
      <c r="GV2158" s="64"/>
      <c r="GW2158" s="64"/>
      <c r="GX2158" s="64"/>
    </row>
    <row r="2159" spans="1:206" s="63" customFormat="1" ht="42.75" customHeight="1" x14ac:dyDescent="0.25">
      <c r="A2159" s="55" t="s">
        <v>142</v>
      </c>
      <c r="B2159" s="56" t="s">
        <v>143</v>
      </c>
      <c r="C2159" s="57" t="s">
        <v>94</v>
      </c>
      <c r="D2159" s="57" t="s">
        <v>2049</v>
      </c>
      <c r="E2159" s="56" t="str">
        <f>VLOOKUP(C2159,'Коды программ'!$A$2:$B$581,2,FALSE)</f>
        <v>Монтаж, техническое обслуживание и ремонт промышленного оборудования (по отраслям)</v>
      </c>
      <c r="F2159" s="56" t="str">
        <f t="shared" si="1325"/>
        <v>15.02.12 Монтаж, техническое обслуживание и ремонт промышленного оборудования (по отраслям)</v>
      </c>
      <c r="G2159" s="56" t="s">
        <v>55</v>
      </c>
      <c r="H2159" s="56" t="s">
        <v>56</v>
      </c>
      <c r="I2159" s="56" t="s">
        <v>52</v>
      </c>
      <c r="J2159" s="56" t="s">
        <v>53</v>
      </c>
      <c r="K2159" s="58" t="s">
        <v>37</v>
      </c>
      <c r="L2159" s="59" t="s">
        <v>1356</v>
      </c>
      <c r="M2159" s="58" t="s">
        <v>2000</v>
      </c>
      <c r="N2159" s="60"/>
      <c r="O2159" s="61"/>
      <c r="P2159" s="60"/>
      <c r="Q2159" s="62"/>
      <c r="R2159" s="62"/>
      <c r="S2159" s="22">
        <f t="shared" si="1364"/>
        <v>0</v>
      </c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77">
        <f t="shared" si="1365"/>
        <v>0</v>
      </c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20"/>
      <c r="DD2159" s="22" t="str">
        <f t="shared" si="1359"/>
        <v>проверка пройдена</v>
      </c>
      <c r="DE2159" s="22" t="str">
        <f t="shared" si="1360"/>
        <v>проверка пройдена</v>
      </c>
      <c r="EO2159" s="64"/>
      <c r="EP2159" s="64"/>
      <c r="EQ2159" s="64"/>
      <c r="ER2159" s="64"/>
      <c r="ES2159" s="64"/>
      <c r="ET2159" s="64"/>
      <c r="EU2159" s="64"/>
      <c r="EV2159" s="64"/>
      <c r="EW2159" s="64"/>
      <c r="EX2159" s="64"/>
      <c r="EY2159" s="64"/>
      <c r="EZ2159" s="64"/>
      <c r="FA2159" s="64"/>
      <c r="FB2159" s="64"/>
      <c r="FC2159" s="64"/>
      <c r="FD2159" s="64"/>
      <c r="FE2159" s="64"/>
      <c r="FF2159" s="64"/>
      <c r="FG2159" s="64"/>
      <c r="FH2159" s="64"/>
      <c r="FI2159" s="64"/>
      <c r="FJ2159" s="64"/>
      <c r="FK2159" s="64"/>
      <c r="FL2159" s="64"/>
      <c r="FM2159" s="64"/>
      <c r="FN2159" s="64"/>
      <c r="FO2159" s="64"/>
      <c r="FP2159" s="64"/>
      <c r="FQ2159" s="64"/>
      <c r="FR2159" s="64"/>
      <c r="FS2159" s="64"/>
      <c r="FT2159" s="64"/>
      <c r="FU2159" s="64"/>
      <c r="FV2159" s="64"/>
      <c r="FW2159" s="64"/>
      <c r="FX2159" s="64"/>
      <c r="FY2159" s="64"/>
      <c r="FZ2159" s="64"/>
      <c r="GA2159" s="64"/>
      <c r="GB2159" s="64"/>
      <c r="GC2159" s="64"/>
      <c r="GD2159" s="64"/>
      <c r="GE2159" s="64"/>
      <c r="GF2159" s="64"/>
      <c r="GG2159" s="64"/>
      <c r="GH2159" s="64"/>
      <c r="GI2159" s="64"/>
      <c r="GJ2159" s="64"/>
      <c r="GK2159" s="64"/>
      <c r="GL2159" s="64"/>
      <c r="GM2159" s="64"/>
      <c r="GN2159" s="64"/>
      <c r="GO2159" s="64"/>
      <c r="GP2159" s="64"/>
      <c r="GQ2159" s="64"/>
      <c r="GR2159" s="64"/>
      <c r="GS2159" s="64"/>
      <c r="GT2159" s="64"/>
      <c r="GU2159" s="64"/>
      <c r="GV2159" s="64"/>
      <c r="GW2159" s="64"/>
      <c r="GX2159" s="64"/>
    </row>
    <row r="2160" spans="1:206" s="63" customFormat="1" ht="42.75" customHeight="1" x14ac:dyDescent="0.25">
      <c r="A2160" s="55" t="s">
        <v>142</v>
      </c>
      <c r="B2160" s="56" t="s">
        <v>143</v>
      </c>
      <c r="C2160" s="57" t="s">
        <v>94</v>
      </c>
      <c r="D2160" s="57" t="s">
        <v>2049</v>
      </c>
      <c r="E2160" s="56" t="str">
        <f>VLOOKUP(C2160,'Коды программ'!$A$2:$B$581,2,FALSE)</f>
        <v>Монтаж, техническое обслуживание и ремонт промышленного оборудования (по отраслям)</v>
      </c>
      <c r="F2160" s="56" t="str">
        <f t="shared" ref="F2160:F2223" si="1366">CONCATENATE(C2160," ",E2160)</f>
        <v>15.02.12 Монтаж, техническое обслуживание и ремонт промышленного оборудования (по отраслям)</v>
      </c>
      <c r="G2160" s="56" t="s">
        <v>55</v>
      </c>
      <c r="H2160" s="56" t="s">
        <v>56</v>
      </c>
      <c r="I2160" s="56" t="s">
        <v>52</v>
      </c>
      <c r="J2160" s="56" t="s">
        <v>53</v>
      </c>
      <c r="K2160" s="58" t="s">
        <v>38</v>
      </c>
      <c r="L2160" s="59" t="s">
        <v>1357</v>
      </c>
      <c r="M2160" s="58" t="s">
        <v>2000</v>
      </c>
      <c r="N2160" s="60"/>
      <c r="O2160" s="61"/>
      <c r="P2160" s="60"/>
      <c r="Q2160" s="62"/>
      <c r="R2160" s="62"/>
      <c r="S2160" s="22">
        <f t="shared" si="1364"/>
        <v>0</v>
      </c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77">
        <f t="shared" si="1365"/>
        <v>0</v>
      </c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20"/>
      <c r="DD2160" s="22" t="str">
        <f t="shared" si="1359"/>
        <v>проверка пройдена</v>
      </c>
      <c r="DE2160" s="22" t="str">
        <f t="shared" si="1360"/>
        <v>проверка пройдена</v>
      </c>
      <c r="EO2160" s="64"/>
      <c r="EP2160" s="64"/>
      <c r="EQ2160" s="64"/>
      <c r="ER2160" s="64"/>
      <c r="ES2160" s="64"/>
      <c r="ET2160" s="64"/>
      <c r="EU2160" s="64"/>
      <c r="EV2160" s="64"/>
      <c r="EW2160" s="64"/>
      <c r="EX2160" s="64"/>
      <c r="EY2160" s="64"/>
      <c r="EZ2160" s="64"/>
      <c r="FA2160" s="64"/>
      <c r="FB2160" s="64"/>
      <c r="FC2160" s="64"/>
      <c r="FD2160" s="64"/>
      <c r="FE2160" s="64"/>
      <c r="FF2160" s="64"/>
      <c r="FG2160" s="64"/>
      <c r="FH2160" s="64"/>
      <c r="FI2160" s="64"/>
      <c r="FJ2160" s="64"/>
      <c r="FK2160" s="64"/>
      <c r="FL2160" s="64"/>
      <c r="FM2160" s="64"/>
      <c r="FN2160" s="64"/>
      <c r="FO2160" s="64"/>
      <c r="FP2160" s="64"/>
      <c r="FQ2160" s="64"/>
      <c r="FR2160" s="64"/>
      <c r="FS2160" s="64"/>
      <c r="FT2160" s="64"/>
      <c r="FU2160" s="64"/>
      <c r="FV2160" s="64"/>
      <c r="FW2160" s="64"/>
      <c r="FX2160" s="64"/>
      <c r="FY2160" s="64"/>
      <c r="FZ2160" s="64"/>
      <c r="GA2160" s="64"/>
      <c r="GB2160" s="64"/>
      <c r="GC2160" s="64"/>
      <c r="GD2160" s="64"/>
      <c r="GE2160" s="64"/>
      <c r="GF2160" s="64"/>
      <c r="GG2160" s="64"/>
      <c r="GH2160" s="64"/>
      <c r="GI2160" s="64"/>
      <c r="GJ2160" s="64"/>
      <c r="GK2160" s="64"/>
      <c r="GL2160" s="64"/>
      <c r="GM2160" s="64"/>
      <c r="GN2160" s="64"/>
      <c r="GO2160" s="64"/>
      <c r="GP2160" s="64"/>
      <c r="GQ2160" s="64"/>
      <c r="GR2160" s="64"/>
      <c r="GS2160" s="64"/>
      <c r="GT2160" s="64"/>
      <c r="GU2160" s="64"/>
      <c r="GV2160" s="64"/>
      <c r="GW2160" s="64"/>
      <c r="GX2160" s="64"/>
    </row>
    <row r="2161" spans="1:206" s="63" customFormat="1" ht="42.75" customHeight="1" x14ac:dyDescent="0.25">
      <c r="A2161" s="55" t="s">
        <v>142</v>
      </c>
      <c r="B2161" s="56" t="s">
        <v>143</v>
      </c>
      <c r="C2161" s="57" t="s">
        <v>94</v>
      </c>
      <c r="D2161" s="57" t="s">
        <v>2049</v>
      </c>
      <c r="E2161" s="56" t="str">
        <f>VLOOKUP(C2161,'Коды программ'!$A$2:$B$581,2,FALSE)</f>
        <v>Монтаж, техническое обслуживание и ремонт промышленного оборудования (по отраслям)</v>
      </c>
      <c r="F2161" s="56" t="str">
        <f t="shared" si="1366"/>
        <v>15.02.12 Монтаж, техническое обслуживание и ремонт промышленного оборудования (по отраслям)</v>
      </c>
      <c r="G2161" s="56" t="s">
        <v>55</v>
      </c>
      <c r="H2161" s="56" t="s">
        <v>56</v>
      </c>
      <c r="I2161" s="56" t="s">
        <v>52</v>
      </c>
      <c r="J2161" s="56" t="s">
        <v>53</v>
      </c>
      <c r="K2161" s="58" t="s">
        <v>39</v>
      </c>
      <c r="L2161" s="59" t="s">
        <v>1358</v>
      </c>
      <c r="M2161" s="58" t="s">
        <v>2000</v>
      </c>
      <c r="N2161" s="60"/>
      <c r="O2161" s="61"/>
      <c r="P2161" s="60"/>
      <c r="Q2161" s="62"/>
      <c r="R2161" s="62"/>
      <c r="S2161" s="22">
        <f t="shared" si="1364"/>
        <v>0</v>
      </c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77">
        <f t="shared" si="1365"/>
        <v>0</v>
      </c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20"/>
      <c r="DD2161" s="22" t="str">
        <f t="shared" si="1359"/>
        <v>проверка пройдена</v>
      </c>
      <c r="DE2161" s="22" t="str">
        <f t="shared" si="1360"/>
        <v>проверка пройдена</v>
      </c>
      <c r="EO2161" s="64"/>
      <c r="EP2161" s="64"/>
      <c r="EQ2161" s="64"/>
      <c r="ER2161" s="64"/>
      <c r="ES2161" s="64"/>
      <c r="ET2161" s="64"/>
      <c r="EU2161" s="64"/>
      <c r="EV2161" s="64"/>
      <c r="EW2161" s="64"/>
      <c r="EX2161" s="64"/>
      <c r="EY2161" s="64"/>
      <c r="EZ2161" s="64"/>
      <c r="FA2161" s="64"/>
      <c r="FB2161" s="64"/>
      <c r="FC2161" s="64"/>
      <c r="FD2161" s="64"/>
      <c r="FE2161" s="64"/>
      <c r="FF2161" s="64"/>
      <c r="FG2161" s="64"/>
      <c r="FH2161" s="64"/>
      <c r="FI2161" s="64"/>
      <c r="FJ2161" s="64"/>
      <c r="FK2161" s="64"/>
      <c r="FL2161" s="64"/>
      <c r="FM2161" s="64"/>
      <c r="FN2161" s="64"/>
      <c r="FO2161" s="64"/>
      <c r="FP2161" s="64"/>
      <c r="FQ2161" s="64"/>
      <c r="FR2161" s="64"/>
      <c r="FS2161" s="64"/>
      <c r="FT2161" s="64"/>
      <c r="FU2161" s="64"/>
      <c r="FV2161" s="64"/>
      <c r="FW2161" s="64"/>
      <c r="FX2161" s="64"/>
      <c r="FY2161" s="64"/>
      <c r="FZ2161" s="64"/>
      <c r="GA2161" s="64"/>
      <c r="GB2161" s="64"/>
      <c r="GC2161" s="64"/>
      <c r="GD2161" s="64"/>
      <c r="GE2161" s="64"/>
      <c r="GF2161" s="64"/>
      <c r="GG2161" s="64"/>
      <c r="GH2161" s="64"/>
      <c r="GI2161" s="64"/>
      <c r="GJ2161" s="64"/>
      <c r="GK2161" s="64"/>
      <c r="GL2161" s="64"/>
      <c r="GM2161" s="64"/>
      <c r="GN2161" s="64"/>
      <c r="GO2161" s="64"/>
      <c r="GP2161" s="64"/>
      <c r="GQ2161" s="64"/>
      <c r="GR2161" s="64"/>
      <c r="GS2161" s="64"/>
      <c r="GT2161" s="64"/>
      <c r="GU2161" s="64"/>
      <c r="GV2161" s="64"/>
      <c r="GW2161" s="64"/>
      <c r="GX2161" s="64"/>
    </row>
    <row r="2162" spans="1:206" s="88" customFormat="1" ht="42.75" customHeight="1" x14ac:dyDescent="0.25">
      <c r="A2162" s="78" t="s">
        <v>142</v>
      </c>
      <c r="B2162" s="79"/>
      <c r="C2162" s="80"/>
      <c r="D2162" s="80"/>
      <c r="E2162" s="79"/>
      <c r="F2162" s="79" t="str">
        <f t="shared" si="1366"/>
        <v xml:space="preserve"> </v>
      </c>
      <c r="G2162" s="79"/>
      <c r="H2162" s="79"/>
      <c r="I2162" s="79"/>
      <c r="J2162" s="79"/>
      <c r="K2162" s="81" t="s">
        <v>40</v>
      </c>
      <c r="L2162" s="82" t="s">
        <v>1347</v>
      </c>
      <c r="M2162" s="81"/>
      <c r="N2162" s="83"/>
      <c r="O2162" s="84"/>
      <c r="P2162" s="83"/>
      <c r="Q2162" s="85"/>
      <c r="R2162" s="24" t="str">
        <f t="shared" ref="R2162:CF2162" si="1367">IF(AND(R2148&lt;=R2147,R2149&lt;=R2148,R2150&lt;=R2147,R2151&lt;=R2147,R2152=(R2148+R2150),R2152=(R2153+R2154+R2155+R2156+R2157+R2158+R2159),R2160&lt;=R2152,R2161&lt;=R2152,(R2148+R2150)&lt;=R2147,R2153&lt;=R2152,R2154&lt;=R2152,R2155&lt;=R2152,R2156&lt;=R2152,R2157&lt;=R2152,R2158&lt;=R2152,R2159&lt;=R2152,R2160&lt;=R2151,R2160&lt;=R2152)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62" s="24" t="str">
        <f t="shared" si="1367"/>
        <v>проверка пройдена</v>
      </c>
      <c r="T2162" s="24" t="str">
        <f t="shared" si="1367"/>
        <v>проверка пройдена</v>
      </c>
      <c r="U2162" s="24" t="str">
        <f t="shared" si="1367"/>
        <v>проверка пройдена</v>
      </c>
      <c r="V2162" s="24" t="str">
        <f t="shared" si="1367"/>
        <v>проверка пройдена</v>
      </c>
      <c r="W2162" s="24" t="str">
        <f t="shared" si="1367"/>
        <v>проверка пройдена</v>
      </c>
      <c r="X2162" s="24" t="str">
        <f t="shared" si="1367"/>
        <v>проверка пройдена</v>
      </c>
      <c r="Y2162" s="24" t="str">
        <f t="shared" si="1367"/>
        <v>проверка пройдена</v>
      </c>
      <c r="Z2162" s="24" t="str">
        <f t="shared" si="1367"/>
        <v>проверка пройдена</v>
      </c>
      <c r="AA2162" s="24" t="str">
        <f t="shared" si="1367"/>
        <v>проверка пройдена</v>
      </c>
      <c r="AB2162" s="24" t="str">
        <f t="shared" si="1367"/>
        <v>проверка пройдена</v>
      </c>
      <c r="AC2162" s="24" t="str">
        <f t="shared" si="1367"/>
        <v>проверка пройдена</v>
      </c>
      <c r="AD2162" s="24" t="str">
        <f t="shared" si="1367"/>
        <v>проверка пройдена</v>
      </c>
      <c r="AE2162" s="24" t="str">
        <f t="shared" si="1367"/>
        <v>проверка пройдена</v>
      </c>
      <c r="AF2162" s="24" t="str">
        <f t="shared" si="1367"/>
        <v>проверка пройдена</v>
      </c>
      <c r="AG2162" s="24" t="str">
        <f t="shared" si="1367"/>
        <v>проверка пройдена</v>
      </c>
      <c r="AH2162" s="24" t="str">
        <f t="shared" si="1367"/>
        <v>проверка пройдена</v>
      </c>
      <c r="AI2162" s="24" t="str">
        <f t="shared" si="1367"/>
        <v>проверка пройдена</v>
      </c>
      <c r="AJ2162" s="24" t="str">
        <f t="shared" si="1367"/>
        <v>проверка пройдена</v>
      </c>
      <c r="AK2162" s="24" t="str">
        <f t="shared" si="1367"/>
        <v>проверка пройдена</v>
      </c>
      <c r="AL2162" s="24" t="str">
        <f t="shared" si="1367"/>
        <v>проверка пройдена</v>
      </c>
      <c r="AM2162" s="24" t="str">
        <f t="shared" si="1367"/>
        <v>проверка пройдена</v>
      </c>
      <c r="AN2162" s="24" t="str">
        <f t="shared" si="1367"/>
        <v>проверка пройдена</v>
      </c>
      <c r="AO2162" s="24" t="str">
        <f t="shared" si="1367"/>
        <v>проверка пройдена</v>
      </c>
      <c r="AP2162" s="24" t="str">
        <f t="shared" si="1367"/>
        <v>проверка пройдена</v>
      </c>
      <c r="AQ2162" s="24" t="str">
        <f t="shared" si="1367"/>
        <v>проверка пройдена</v>
      </c>
      <c r="AR2162" s="24" t="str">
        <f t="shared" si="1367"/>
        <v>проверка пройдена</v>
      </c>
      <c r="AS2162" s="24" t="str">
        <f t="shared" si="1367"/>
        <v>проверка пройдена</v>
      </c>
      <c r="AT2162" s="24" t="str">
        <f t="shared" si="1367"/>
        <v>проверка пройдена</v>
      </c>
      <c r="AU2162" s="24" t="str">
        <f t="shared" si="1367"/>
        <v>проверка пройдена</v>
      </c>
      <c r="AV2162" s="24" t="str">
        <f t="shared" si="1367"/>
        <v>проверка пройдена</v>
      </c>
      <c r="AW2162" s="24" t="str">
        <f t="shared" si="1367"/>
        <v>проверка пройдена</v>
      </c>
      <c r="AX2162" s="24" t="str">
        <f t="shared" si="1367"/>
        <v>проверка пройдена</v>
      </c>
      <c r="AY2162" s="24" t="str">
        <f t="shared" si="1367"/>
        <v>проверка пройдена</v>
      </c>
      <c r="AZ2162" s="24" t="str">
        <f t="shared" si="1367"/>
        <v>проверка пройдена</v>
      </c>
      <c r="BA2162" s="24" t="str">
        <f t="shared" si="1367"/>
        <v>проверка пройдена</v>
      </c>
      <c r="BB2162" s="24" t="str">
        <f t="shared" si="1367"/>
        <v>проверка пройдена</v>
      </c>
      <c r="BC2162" s="24" t="str">
        <f t="shared" si="1367"/>
        <v>проверка пройдена</v>
      </c>
      <c r="BD2162" s="24" t="str">
        <f t="shared" si="1367"/>
        <v>проверка пройдена</v>
      </c>
      <c r="BE2162" s="24" t="str">
        <f t="shared" si="1367"/>
        <v>проверка пройдена</v>
      </c>
      <c r="BF2162" s="24" t="str">
        <f t="shared" si="1367"/>
        <v>проверка пройдена</v>
      </c>
      <c r="BG2162" s="24" t="str">
        <f t="shared" si="1367"/>
        <v>проверка пройдена</v>
      </c>
      <c r="BH2162" s="24" t="str">
        <f t="shared" si="1367"/>
        <v>проверка пройдена</v>
      </c>
      <c r="BI2162" s="24" t="str">
        <f t="shared" si="1367"/>
        <v>проверка пройдена</v>
      </c>
      <c r="BJ2162" s="24" t="str">
        <f t="shared" si="1367"/>
        <v>проверка пройдена</v>
      </c>
      <c r="BK2162" s="24" t="str">
        <f t="shared" si="1367"/>
        <v>проверка пройдена</v>
      </c>
      <c r="BL2162" s="24" t="str">
        <f t="shared" si="1367"/>
        <v>проверка пройдена</v>
      </c>
      <c r="BM2162" s="24" t="str">
        <f t="shared" si="1367"/>
        <v>проверка пройдена</v>
      </c>
      <c r="BN2162" s="24" t="str">
        <f t="shared" si="1367"/>
        <v>проверка пройдена</v>
      </c>
      <c r="BO2162" s="24" t="str">
        <f t="shared" si="1367"/>
        <v>проверка пройдена</v>
      </c>
      <c r="BP2162" s="24" t="str">
        <f t="shared" si="1367"/>
        <v>проверка пройдена</v>
      </c>
      <c r="BQ2162" s="24" t="str">
        <f t="shared" si="1367"/>
        <v>проверка пройдена</v>
      </c>
      <c r="BR2162" s="24" t="str">
        <f t="shared" si="1367"/>
        <v>проверка пройдена</v>
      </c>
      <c r="BS2162" s="24" t="str">
        <f t="shared" si="1367"/>
        <v>проверка пройдена</v>
      </c>
      <c r="BT2162" s="24" t="str">
        <f t="shared" si="1367"/>
        <v>проверка пройдена</v>
      </c>
      <c r="BU2162" s="24" t="str">
        <f t="shared" si="1367"/>
        <v>проверка пройдена</v>
      </c>
      <c r="BV2162" s="24" t="str">
        <f t="shared" si="1367"/>
        <v>проверка пройдена</v>
      </c>
      <c r="BW2162" s="24" t="str">
        <f t="shared" si="1367"/>
        <v>проверка пройдена</v>
      </c>
      <c r="BX2162" s="24" t="str">
        <f t="shared" si="1367"/>
        <v>проверка пройдена</v>
      </c>
      <c r="BY2162" s="24" t="str">
        <f t="shared" si="1367"/>
        <v>проверка пройдена</v>
      </c>
      <c r="BZ2162" s="24" t="str">
        <f t="shared" si="1367"/>
        <v>проверка пройдена</v>
      </c>
      <c r="CA2162" s="24" t="str">
        <f t="shared" si="1367"/>
        <v>проверка пройдена</v>
      </c>
      <c r="CB2162" s="24" t="str">
        <f t="shared" si="1367"/>
        <v>проверка пройдена</v>
      </c>
      <c r="CC2162" s="24" t="str">
        <f t="shared" si="1367"/>
        <v>проверка пройдена</v>
      </c>
      <c r="CD2162" s="24" t="str">
        <f t="shared" si="1367"/>
        <v>проверка пройдена</v>
      </c>
      <c r="CE2162" s="24" t="str">
        <f t="shared" si="1367"/>
        <v>проверка пройдена</v>
      </c>
      <c r="CF2162" s="24" t="str">
        <f t="shared" si="1367"/>
        <v>проверка пройдена</v>
      </c>
      <c r="CG2162" s="24" t="str">
        <f t="shared" ref="CG2162:DA2162" si="1368">IF(AND(CG2148&lt;=CG2147,CG2149&lt;=CG2148,CG2150&lt;=CG2147,CG2151&lt;=CG2147,CG2152=(CG2148+CG2150),CG2152=(CG2153+CG2154+CG2155+CG2156+CG2157+CG2158+CG2159),CG2160&lt;=CG2152,CG2161&lt;=CG2152,(CG2148+CG2150)&lt;=CG2147,CG2153&lt;=CG2152,CG2154&lt;=CG2152,CG2155&lt;=CG2152,CG2156&lt;=CG2152,CG2157&lt;=CG2152,CG2158&lt;=CG2152,CG2159&lt;=CG2152,CG2160&lt;=CG2151,CG2160&lt;=CG2152)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62" s="24" t="str">
        <f t="shared" si="1368"/>
        <v>проверка пройдена</v>
      </c>
      <c r="CI2162" s="24" t="str">
        <f t="shared" si="1368"/>
        <v>проверка пройдена</v>
      </c>
      <c r="CJ2162" s="24" t="str">
        <f t="shared" si="1368"/>
        <v>проверка пройдена</v>
      </c>
      <c r="CK2162" s="24" t="str">
        <f t="shared" si="1368"/>
        <v>проверка пройдена</v>
      </c>
      <c r="CL2162" s="24" t="str">
        <f t="shared" si="1368"/>
        <v>проверка пройдена</v>
      </c>
      <c r="CM2162" s="24" t="str">
        <f t="shared" si="1368"/>
        <v>проверка пройдена</v>
      </c>
      <c r="CN2162" s="24" t="str">
        <f t="shared" si="1368"/>
        <v>проверка пройдена</v>
      </c>
      <c r="CO2162" s="24" t="str">
        <f t="shared" si="1368"/>
        <v>проверка пройдена</v>
      </c>
      <c r="CP2162" s="24" t="str">
        <f t="shared" si="1368"/>
        <v>проверка пройдена</v>
      </c>
      <c r="CQ2162" s="24" t="str">
        <f t="shared" si="1368"/>
        <v>проверка пройдена</v>
      </c>
      <c r="CR2162" s="24" t="str">
        <f t="shared" si="1368"/>
        <v>проверка пройдена</v>
      </c>
      <c r="CS2162" s="24" t="str">
        <f t="shared" si="1368"/>
        <v>проверка пройдена</v>
      </c>
      <c r="CT2162" s="24" t="str">
        <f t="shared" si="1368"/>
        <v>проверка пройдена</v>
      </c>
      <c r="CU2162" s="24" t="str">
        <f t="shared" si="1368"/>
        <v>проверка пройдена</v>
      </c>
      <c r="CV2162" s="24" t="str">
        <f t="shared" si="1368"/>
        <v>проверка пройдена</v>
      </c>
      <c r="CW2162" s="24" t="str">
        <f t="shared" si="1368"/>
        <v>проверка пройдена</v>
      </c>
      <c r="CX2162" s="24"/>
      <c r="CY2162" s="24" t="str">
        <f t="shared" si="1368"/>
        <v>проверка пройдена</v>
      </c>
      <c r="CZ2162" s="24" t="str">
        <f t="shared" si="1368"/>
        <v>проверка пройдена</v>
      </c>
      <c r="DA2162" s="24" t="str">
        <f t="shared" si="1368"/>
        <v>проверка пройдена</v>
      </c>
      <c r="DB2162" s="86"/>
      <c r="DC2162" s="87"/>
      <c r="DD2162" s="22"/>
      <c r="DE2162" s="22"/>
      <c r="EO2162" s="89"/>
      <c r="EP2162" s="89"/>
      <c r="EQ2162" s="89"/>
      <c r="ER2162" s="89"/>
      <c r="ES2162" s="89"/>
      <c r="ET2162" s="89"/>
      <c r="EU2162" s="89"/>
      <c r="EV2162" s="89"/>
      <c r="EW2162" s="89"/>
      <c r="EX2162" s="89"/>
      <c r="EY2162" s="89"/>
      <c r="EZ2162" s="89"/>
      <c r="FA2162" s="89"/>
      <c r="FB2162" s="89"/>
      <c r="FC2162" s="89"/>
      <c r="FD2162" s="89"/>
      <c r="FE2162" s="89"/>
      <c r="FF2162" s="89"/>
      <c r="FG2162" s="89"/>
      <c r="FH2162" s="89"/>
      <c r="FI2162" s="89"/>
      <c r="FJ2162" s="89"/>
      <c r="FK2162" s="89"/>
      <c r="FL2162" s="89"/>
      <c r="FM2162" s="89"/>
      <c r="FN2162" s="89"/>
      <c r="FO2162" s="89"/>
      <c r="FP2162" s="89"/>
      <c r="FQ2162" s="89"/>
      <c r="FR2162" s="89"/>
      <c r="FS2162" s="89"/>
      <c r="FT2162" s="89"/>
      <c r="FU2162" s="89"/>
      <c r="FV2162" s="89"/>
      <c r="FW2162" s="89"/>
      <c r="FX2162" s="89"/>
      <c r="FY2162" s="89"/>
      <c r="FZ2162" s="89"/>
      <c r="GA2162" s="89"/>
      <c r="GB2162" s="89"/>
      <c r="GC2162" s="89"/>
      <c r="GD2162" s="89"/>
      <c r="GE2162" s="89"/>
      <c r="GF2162" s="89"/>
      <c r="GG2162" s="89"/>
      <c r="GH2162" s="89"/>
      <c r="GI2162" s="89"/>
      <c r="GJ2162" s="89"/>
      <c r="GK2162" s="89"/>
      <c r="GL2162" s="89"/>
      <c r="GM2162" s="89"/>
      <c r="GN2162" s="89"/>
      <c r="GO2162" s="89"/>
      <c r="GP2162" s="89"/>
      <c r="GQ2162" s="89"/>
      <c r="GR2162" s="89"/>
      <c r="GS2162" s="89"/>
      <c r="GT2162" s="89"/>
      <c r="GU2162" s="89"/>
      <c r="GV2162" s="89"/>
      <c r="GW2162" s="89"/>
      <c r="GX2162" s="89"/>
    </row>
    <row r="2163" spans="1:206" s="63" customFormat="1" ht="42.75" customHeight="1" x14ac:dyDescent="0.25">
      <c r="A2163" s="55" t="s">
        <v>142</v>
      </c>
      <c r="B2163" s="56" t="s">
        <v>143</v>
      </c>
      <c r="C2163" s="57" t="s">
        <v>699</v>
      </c>
      <c r="D2163" s="57" t="s">
        <v>2049</v>
      </c>
      <c r="E2163" s="56" t="str">
        <f>VLOOKUP(C2163,'Коды программ'!$A$2:$B$581,2,FALSE)</f>
        <v>Мехатроника и мобильная робототехника (по отраслям)</v>
      </c>
      <c r="F2163" s="56" t="str">
        <f t="shared" si="1366"/>
        <v>15.02.10 Мехатроника и мобильная робототехника (по отраслям)</v>
      </c>
      <c r="G2163" s="56" t="s">
        <v>50</v>
      </c>
      <c r="H2163" s="56" t="s">
        <v>51</v>
      </c>
      <c r="I2163" s="56" t="s">
        <v>52</v>
      </c>
      <c r="J2163" s="56" t="s">
        <v>53</v>
      </c>
      <c r="K2163" s="58" t="s">
        <v>25</v>
      </c>
      <c r="L2163" s="59" t="s">
        <v>42</v>
      </c>
      <c r="M2163" s="58" t="s">
        <v>2000</v>
      </c>
      <c r="N2163" s="60">
        <v>23</v>
      </c>
      <c r="O2163" s="61">
        <v>25</v>
      </c>
      <c r="P2163" s="60">
        <v>19</v>
      </c>
      <c r="Q2163" s="62"/>
      <c r="R2163" s="62">
        <v>23</v>
      </c>
      <c r="S2163" s="22">
        <f t="shared" ref="S2163:S2167" si="1369">SUM(T2163:AU2163)</f>
        <v>11</v>
      </c>
      <c r="T2163" s="18"/>
      <c r="U2163" s="18"/>
      <c r="V2163" s="18"/>
      <c r="W2163" s="18"/>
      <c r="X2163" s="18"/>
      <c r="Y2163" s="18"/>
      <c r="Z2163" s="18">
        <v>8</v>
      </c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>
        <v>3</v>
      </c>
      <c r="AQ2163" s="18"/>
      <c r="AR2163" s="18"/>
      <c r="AS2163" s="18"/>
      <c r="AT2163" s="18"/>
      <c r="AU2163" s="18"/>
      <c r="AV2163" s="18">
        <v>8</v>
      </c>
      <c r="AW2163" s="18"/>
      <c r="AX2163" s="18"/>
      <c r="AY2163" s="18"/>
      <c r="AZ2163" s="18"/>
      <c r="BA2163" s="18">
        <v>1</v>
      </c>
      <c r="BB2163" s="18"/>
      <c r="BC2163" s="18">
        <v>11</v>
      </c>
      <c r="BD2163" s="18"/>
      <c r="BE2163" s="18"/>
      <c r="BF2163" s="77">
        <f>SUM(BG2163:CH2163)</f>
        <v>0</v>
      </c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>
        <v>8</v>
      </c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 t="s">
        <v>2013</v>
      </c>
      <c r="DC2163" s="20" t="s">
        <v>2015</v>
      </c>
      <c r="DD2163" s="22" t="str">
        <f t="shared" ref="DD2163:DD2177" si="1370">IF(R2163=S2163+AX2163+AY2163+AZ2163+BA2163+BC2163+BD2163+BE2163+BF2163+CJ2163+CK2163+CL2163+CM2163+CN2163+CO2163+CP2163+CQ2163+CR2163+CS2163+CT2163+CU2163+CV2163+CW2163+CY2163+CZ2163+DA2163,"проверка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63" s="22" t="str">
        <f t="shared" ref="DE2163:DE2177" si="1371">IF(AND(AV2163&lt;=S2163,AW2163&lt;=S2163),"проверка пройдена","ВНИМАНИЕ! не может стоять значение большее, чем проверка пройдена")</f>
        <v>проверка пройдена</v>
      </c>
      <c r="EO2163" s="64"/>
      <c r="EP2163" s="64"/>
      <c r="EQ2163" s="64"/>
      <c r="ER2163" s="64"/>
      <c r="ES2163" s="64"/>
      <c r="ET2163" s="64"/>
      <c r="EU2163" s="64"/>
      <c r="EV2163" s="64"/>
      <c r="EW2163" s="64"/>
      <c r="EX2163" s="64"/>
      <c r="EY2163" s="64"/>
      <c r="EZ2163" s="64"/>
      <c r="FA2163" s="64"/>
      <c r="FB2163" s="64"/>
      <c r="FC2163" s="64"/>
      <c r="FD2163" s="64"/>
      <c r="FE2163" s="64"/>
      <c r="FF2163" s="64"/>
      <c r="FG2163" s="64"/>
      <c r="FH2163" s="64"/>
      <c r="FI2163" s="64"/>
      <c r="FJ2163" s="64"/>
      <c r="FK2163" s="64"/>
      <c r="FL2163" s="64"/>
      <c r="FM2163" s="64"/>
      <c r="FN2163" s="64"/>
      <c r="FO2163" s="64"/>
      <c r="FP2163" s="64"/>
      <c r="FQ2163" s="64"/>
      <c r="FR2163" s="64"/>
      <c r="FS2163" s="64"/>
      <c r="FT2163" s="64"/>
      <c r="FU2163" s="64"/>
      <c r="FV2163" s="64"/>
      <c r="FW2163" s="64"/>
      <c r="FX2163" s="64"/>
      <c r="FY2163" s="64"/>
      <c r="FZ2163" s="64"/>
      <c r="GA2163" s="64"/>
      <c r="GB2163" s="64"/>
      <c r="GC2163" s="64"/>
      <c r="GD2163" s="64"/>
      <c r="GE2163" s="64"/>
      <c r="GF2163" s="64"/>
      <c r="GG2163" s="64"/>
      <c r="GH2163" s="64"/>
      <c r="GI2163" s="64"/>
      <c r="GJ2163" s="64"/>
      <c r="GK2163" s="64"/>
      <c r="GL2163" s="64"/>
      <c r="GM2163" s="64"/>
      <c r="GN2163" s="64"/>
      <c r="GO2163" s="64"/>
      <c r="GP2163" s="64"/>
      <c r="GQ2163" s="64"/>
      <c r="GR2163" s="64"/>
      <c r="GS2163" s="64"/>
      <c r="GT2163" s="64"/>
      <c r="GU2163" s="64"/>
      <c r="GV2163" s="64"/>
      <c r="GW2163" s="64"/>
      <c r="GX2163" s="64"/>
    </row>
    <row r="2164" spans="1:206" s="63" customFormat="1" ht="42.75" customHeight="1" x14ac:dyDescent="0.25">
      <c r="A2164" s="55" t="s">
        <v>142</v>
      </c>
      <c r="B2164" s="56" t="s">
        <v>143</v>
      </c>
      <c r="C2164" s="57" t="s">
        <v>699</v>
      </c>
      <c r="D2164" s="57" t="s">
        <v>2049</v>
      </c>
      <c r="E2164" s="56" t="str">
        <f>VLOOKUP(C2164,'Коды программ'!$A$2:$B$581,2,FALSE)</f>
        <v>Мехатроника и мобильная робототехника (по отраслям)</v>
      </c>
      <c r="F2164" s="56" t="str">
        <f t="shared" si="1366"/>
        <v>15.02.10 Мехатроника и мобильная робототехника (по отраслям)</v>
      </c>
      <c r="G2164" s="56" t="s">
        <v>50</v>
      </c>
      <c r="H2164" s="56" t="s">
        <v>51</v>
      </c>
      <c r="I2164" s="56" t="s">
        <v>52</v>
      </c>
      <c r="J2164" s="56" t="s">
        <v>53</v>
      </c>
      <c r="K2164" s="58" t="s">
        <v>26</v>
      </c>
      <c r="L2164" s="59" t="s">
        <v>1359</v>
      </c>
      <c r="M2164" s="58" t="s">
        <v>2000</v>
      </c>
      <c r="N2164" s="60"/>
      <c r="O2164" s="61"/>
      <c r="P2164" s="60"/>
      <c r="Q2164" s="62"/>
      <c r="R2164" s="62"/>
      <c r="S2164" s="22">
        <f t="shared" si="1369"/>
        <v>0</v>
      </c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77">
        <f t="shared" ref="BF2164:BF2167" si="1372">SUM(BG2164:CH2164)</f>
        <v>0</v>
      </c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20"/>
      <c r="DD2164" s="22" t="str">
        <f t="shared" si="1370"/>
        <v>проверка пройдена</v>
      </c>
      <c r="DE2164" s="22" t="str">
        <f t="shared" si="1371"/>
        <v>проверка пройдена</v>
      </c>
      <c r="EO2164" s="64"/>
      <c r="EP2164" s="64"/>
      <c r="EQ2164" s="64"/>
      <c r="ER2164" s="64"/>
      <c r="ES2164" s="64"/>
      <c r="ET2164" s="64"/>
      <c r="EU2164" s="64"/>
      <c r="EV2164" s="64"/>
      <c r="EW2164" s="64"/>
      <c r="EX2164" s="64"/>
      <c r="EY2164" s="64"/>
      <c r="EZ2164" s="64"/>
      <c r="FA2164" s="64"/>
      <c r="FB2164" s="64"/>
      <c r="FC2164" s="64"/>
      <c r="FD2164" s="64"/>
      <c r="FE2164" s="64"/>
      <c r="FF2164" s="64"/>
      <c r="FG2164" s="64"/>
      <c r="FH2164" s="64"/>
      <c r="FI2164" s="64"/>
      <c r="FJ2164" s="64"/>
      <c r="FK2164" s="64"/>
      <c r="FL2164" s="64"/>
      <c r="FM2164" s="64"/>
      <c r="FN2164" s="64"/>
      <c r="FO2164" s="64"/>
      <c r="FP2164" s="64"/>
      <c r="FQ2164" s="64"/>
      <c r="FR2164" s="64"/>
      <c r="FS2164" s="64"/>
      <c r="FT2164" s="64"/>
      <c r="FU2164" s="64"/>
      <c r="FV2164" s="64"/>
      <c r="FW2164" s="64"/>
      <c r="FX2164" s="64"/>
      <c r="FY2164" s="64"/>
      <c r="FZ2164" s="64"/>
      <c r="GA2164" s="64"/>
      <c r="GB2164" s="64"/>
      <c r="GC2164" s="64"/>
      <c r="GD2164" s="64"/>
      <c r="GE2164" s="64"/>
      <c r="GF2164" s="64"/>
      <c r="GG2164" s="64"/>
      <c r="GH2164" s="64"/>
      <c r="GI2164" s="64"/>
      <c r="GJ2164" s="64"/>
      <c r="GK2164" s="64"/>
      <c r="GL2164" s="64"/>
      <c r="GM2164" s="64"/>
      <c r="GN2164" s="64"/>
      <c r="GO2164" s="64"/>
      <c r="GP2164" s="64"/>
      <c r="GQ2164" s="64"/>
      <c r="GR2164" s="64"/>
      <c r="GS2164" s="64"/>
      <c r="GT2164" s="64"/>
      <c r="GU2164" s="64"/>
      <c r="GV2164" s="64"/>
      <c r="GW2164" s="64"/>
      <c r="GX2164" s="64"/>
    </row>
    <row r="2165" spans="1:206" s="63" customFormat="1" ht="42.75" customHeight="1" x14ac:dyDescent="0.25">
      <c r="A2165" s="55" t="s">
        <v>142</v>
      </c>
      <c r="B2165" s="56" t="s">
        <v>143</v>
      </c>
      <c r="C2165" s="57" t="s">
        <v>699</v>
      </c>
      <c r="D2165" s="57" t="s">
        <v>2049</v>
      </c>
      <c r="E2165" s="56" t="str">
        <f>VLOOKUP(C2165,'Коды программ'!$A$2:$B$581,2,FALSE)</f>
        <v>Мехатроника и мобильная робототехника (по отраслям)</v>
      </c>
      <c r="F2165" s="56" t="str">
        <f t="shared" si="1366"/>
        <v>15.02.10 Мехатроника и мобильная робототехника (по отраслям)</v>
      </c>
      <c r="G2165" s="56" t="s">
        <v>50</v>
      </c>
      <c r="H2165" s="56" t="s">
        <v>51</v>
      </c>
      <c r="I2165" s="56" t="s">
        <v>52</v>
      </c>
      <c r="J2165" s="56" t="s">
        <v>53</v>
      </c>
      <c r="K2165" s="58" t="s">
        <v>27</v>
      </c>
      <c r="L2165" s="59" t="s">
        <v>1345</v>
      </c>
      <c r="M2165" s="58" t="s">
        <v>2000</v>
      </c>
      <c r="N2165" s="60"/>
      <c r="O2165" s="61"/>
      <c r="P2165" s="60"/>
      <c r="Q2165" s="62"/>
      <c r="R2165" s="62"/>
      <c r="S2165" s="22">
        <f t="shared" si="1369"/>
        <v>0</v>
      </c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77">
        <f t="shared" si="1372"/>
        <v>0</v>
      </c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20"/>
      <c r="DD2165" s="22" t="str">
        <f t="shared" si="1370"/>
        <v>проверка пройдена</v>
      </c>
      <c r="DE2165" s="22" t="str">
        <f t="shared" si="1371"/>
        <v>проверка пройдена</v>
      </c>
      <c r="EO2165" s="64"/>
      <c r="EP2165" s="64"/>
      <c r="EQ2165" s="64"/>
      <c r="ER2165" s="64"/>
      <c r="ES2165" s="64"/>
      <c r="ET2165" s="64"/>
      <c r="EU2165" s="64"/>
      <c r="EV2165" s="64"/>
      <c r="EW2165" s="64"/>
      <c r="EX2165" s="64"/>
      <c r="EY2165" s="64"/>
      <c r="EZ2165" s="64"/>
      <c r="FA2165" s="64"/>
      <c r="FB2165" s="64"/>
      <c r="FC2165" s="64"/>
      <c r="FD2165" s="64"/>
      <c r="FE2165" s="64"/>
      <c r="FF2165" s="64"/>
      <c r="FG2165" s="64"/>
      <c r="FH2165" s="64"/>
      <c r="FI2165" s="64"/>
      <c r="FJ2165" s="64"/>
      <c r="FK2165" s="64"/>
      <c r="FL2165" s="64"/>
      <c r="FM2165" s="64"/>
      <c r="FN2165" s="64"/>
      <c r="FO2165" s="64"/>
      <c r="FP2165" s="64"/>
      <c r="FQ2165" s="64"/>
      <c r="FR2165" s="64"/>
      <c r="FS2165" s="64"/>
      <c r="FT2165" s="64"/>
      <c r="FU2165" s="64"/>
      <c r="FV2165" s="64"/>
      <c r="FW2165" s="64"/>
      <c r="FX2165" s="64"/>
      <c r="FY2165" s="64"/>
      <c r="FZ2165" s="64"/>
      <c r="GA2165" s="64"/>
      <c r="GB2165" s="64"/>
      <c r="GC2165" s="64"/>
      <c r="GD2165" s="64"/>
      <c r="GE2165" s="64"/>
      <c r="GF2165" s="64"/>
      <c r="GG2165" s="64"/>
      <c r="GH2165" s="64"/>
      <c r="GI2165" s="64"/>
      <c r="GJ2165" s="64"/>
      <c r="GK2165" s="64"/>
      <c r="GL2165" s="64"/>
      <c r="GM2165" s="64"/>
      <c r="GN2165" s="64"/>
      <c r="GO2165" s="64"/>
      <c r="GP2165" s="64"/>
      <c r="GQ2165" s="64"/>
      <c r="GR2165" s="64"/>
      <c r="GS2165" s="64"/>
      <c r="GT2165" s="64"/>
      <c r="GU2165" s="64"/>
      <c r="GV2165" s="64"/>
      <c r="GW2165" s="64"/>
      <c r="GX2165" s="64"/>
    </row>
    <row r="2166" spans="1:206" s="63" customFormat="1" ht="42.75" customHeight="1" x14ac:dyDescent="0.25">
      <c r="A2166" s="55" t="s">
        <v>142</v>
      </c>
      <c r="B2166" s="56" t="s">
        <v>143</v>
      </c>
      <c r="C2166" s="57" t="s">
        <v>699</v>
      </c>
      <c r="D2166" s="57" t="s">
        <v>2049</v>
      </c>
      <c r="E2166" s="56" t="str">
        <f>VLOOKUP(C2166,'Коды программ'!$A$2:$B$581,2,FALSE)</f>
        <v>Мехатроника и мобильная робототехника (по отраслям)</v>
      </c>
      <c r="F2166" s="56" t="str">
        <f t="shared" si="1366"/>
        <v>15.02.10 Мехатроника и мобильная робототехника (по отраслям)</v>
      </c>
      <c r="G2166" s="56" t="s">
        <v>50</v>
      </c>
      <c r="H2166" s="56" t="s">
        <v>51</v>
      </c>
      <c r="I2166" s="56" t="s">
        <v>52</v>
      </c>
      <c r="J2166" s="56" t="s">
        <v>53</v>
      </c>
      <c r="K2166" s="58" t="s">
        <v>28</v>
      </c>
      <c r="L2166" s="59" t="s">
        <v>1346</v>
      </c>
      <c r="M2166" s="58" t="s">
        <v>2000</v>
      </c>
      <c r="N2166" s="60"/>
      <c r="O2166" s="61"/>
      <c r="P2166" s="60"/>
      <c r="Q2166" s="62"/>
      <c r="R2166" s="62"/>
      <c r="S2166" s="22">
        <f t="shared" si="1369"/>
        <v>0</v>
      </c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77">
        <f t="shared" si="1372"/>
        <v>0</v>
      </c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20"/>
      <c r="DD2166" s="22" t="str">
        <f t="shared" si="1370"/>
        <v>проверка пройдена</v>
      </c>
      <c r="DE2166" s="22" t="str">
        <f t="shared" si="1371"/>
        <v>проверка пройдена</v>
      </c>
      <c r="EO2166" s="64"/>
      <c r="EP2166" s="64"/>
      <c r="EQ2166" s="64"/>
      <c r="ER2166" s="64"/>
      <c r="ES2166" s="64"/>
      <c r="ET2166" s="64"/>
      <c r="EU2166" s="64"/>
      <c r="EV2166" s="64"/>
      <c r="EW2166" s="64"/>
      <c r="EX2166" s="64"/>
      <c r="EY2166" s="64"/>
      <c r="EZ2166" s="64"/>
      <c r="FA2166" s="64"/>
      <c r="FB2166" s="64"/>
      <c r="FC2166" s="64"/>
      <c r="FD2166" s="64"/>
      <c r="FE2166" s="64"/>
      <c r="FF2166" s="64"/>
      <c r="FG2166" s="64"/>
      <c r="FH2166" s="64"/>
      <c r="FI2166" s="64"/>
      <c r="FJ2166" s="64"/>
      <c r="FK2166" s="64"/>
      <c r="FL2166" s="64"/>
      <c r="FM2166" s="64"/>
      <c r="FN2166" s="64"/>
      <c r="FO2166" s="64"/>
      <c r="FP2166" s="64"/>
      <c r="FQ2166" s="64"/>
      <c r="FR2166" s="64"/>
      <c r="FS2166" s="64"/>
      <c r="FT2166" s="64"/>
      <c r="FU2166" s="64"/>
      <c r="FV2166" s="64"/>
      <c r="FW2166" s="64"/>
      <c r="FX2166" s="64"/>
      <c r="FY2166" s="64"/>
      <c r="FZ2166" s="64"/>
      <c r="GA2166" s="64"/>
      <c r="GB2166" s="64"/>
      <c r="GC2166" s="64"/>
      <c r="GD2166" s="64"/>
      <c r="GE2166" s="64"/>
      <c r="GF2166" s="64"/>
      <c r="GG2166" s="64"/>
      <c r="GH2166" s="64"/>
      <c r="GI2166" s="64"/>
      <c r="GJ2166" s="64"/>
      <c r="GK2166" s="64"/>
      <c r="GL2166" s="64"/>
      <c r="GM2166" s="64"/>
      <c r="GN2166" s="64"/>
      <c r="GO2166" s="64"/>
      <c r="GP2166" s="64"/>
      <c r="GQ2166" s="64"/>
      <c r="GR2166" s="64"/>
      <c r="GS2166" s="64"/>
      <c r="GT2166" s="64"/>
      <c r="GU2166" s="64"/>
      <c r="GV2166" s="64"/>
      <c r="GW2166" s="64"/>
      <c r="GX2166" s="64"/>
    </row>
    <row r="2167" spans="1:206" s="63" customFormat="1" ht="42.75" customHeight="1" x14ac:dyDescent="0.25">
      <c r="A2167" s="55" t="s">
        <v>142</v>
      </c>
      <c r="B2167" s="56" t="s">
        <v>143</v>
      </c>
      <c r="C2167" s="57" t="s">
        <v>699</v>
      </c>
      <c r="D2167" s="57" t="s">
        <v>2049</v>
      </c>
      <c r="E2167" s="56" t="str">
        <f>VLOOKUP(C2167,'Коды программ'!$A$2:$B$581,2,FALSE)</f>
        <v>Мехатроника и мобильная робототехника (по отраслям)</v>
      </c>
      <c r="F2167" s="56" t="str">
        <f t="shared" si="1366"/>
        <v>15.02.10 Мехатроника и мобильная робототехника (по отраслям)</v>
      </c>
      <c r="G2167" s="56" t="s">
        <v>50</v>
      </c>
      <c r="H2167" s="56" t="s">
        <v>51</v>
      </c>
      <c r="I2167" s="56" t="s">
        <v>52</v>
      </c>
      <c r="J2167" s="56" t="s">
        <v>53</v>
      </c>
      <c r="K2167" s="58" t="s">
        <v>29</v>
      </c>
      <c r="L2167" s="59" t="s">
        <v>1348</v>
      </c>
      <c r="M2167" s="58" t="s">
        <v>2000</v>
      </c>
      <c r="N2167" s="60"/>
      <c r="O2167" s="61"/>
      <c r="P2167" s="60"/>
      <c r="Q2167" s="62"/>
      <c r="R2167" s="62">
        <v>0</v>
      </c>
      <c r="S2167" s="22">
        <f t="shared" si="1369"/>
        <v>0</v>
      </c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77">
        <f t="shared" si="1372"/>
        <v>0</v>
      </c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20"/>
      <c r="DD2167" s="22" t="str">
        <f t="shared" si="1370"/>
        <v>проверка пройдена</v>
      </c>
      <c r="DE2167" s="22" t="str">
        <f t="shared" si="1371"/>
        <v>проверка пройдена</v>
      </c>
      <c r="EO2167" s="64"/>
      <c r="EP2167" s="64"/>
      <c r="EQ2167" s="64"/>
      <c r="ER2167" s="64"/>
      <c r="ES2167" s="64"/>
      <c r="ET2167" s="64"/>
      <c r="EU2167" s="64"/>
      <c r="EV2167" s="64"/>
      <c r="EW2167" s="64"/>
      <c r="EX2167" s="64"/>
      <c r="EY2167" s="64"/>
      <c r="EZ2167" s="64"/>
      <c r="FA2167" s="64"/>
      <c r="FB2167" s="64"/>
      <c r="FC2167" s="64"/>
      <c r="FD2167" s="64"/>
      <c r="FE2167" s="64"/>
      <c r="FF2167" s="64"/>
      <c r="FG2167" s="64"/>
      <c r="FH2167" s="64"/>
      <c r="FI2167" s="64"/>
      <c r="FJ2167" s="64"/>
      <c r="FK2167" s="64"/>
      <c r="FL2167" s="64"/>
      <c r="FM2167" s="64"/>
      <c r="FN2167" s="64"/>
      <c r="FO2167" s="64"/>
      <c r="FP2167" s="64"/>
      <c r="FQ2167" s="64"/>
      <c r="FR2167" s="64"/>
      <c r="FS2167" s="64"/>
      <c r="FT2167" s="64"/>
      <c r="FU2167" s="64"/>
      <c r="FV2167" s="64"/>
      <c r="FW2167" s="64"/>
      <c r="FX2167" s="64"/>
      <c r="FY2167" s="64"/>
      <c r="FZ2167" s="64"/>
      <c r="GA2167" s="64"/>
      <c r="GB2167" s="64"/>
      <c r="GC2167" s="64"/>
      <c r="GD2167" s="64"/>
      <c r="GE2167" s="64"/>
      <c r="GF2167" s="64"/>
      <c r="GG2167" s="64"/>
      <c r="GH2167" s="64"/>
      <c r="GI2167" s="64"/>
      <c r="GJ2167" s="64"/>
      <c r="GK2167" s="64"/>
      <c r="GL2167" s="64"/>
      <c r="GM2167" s="64"/>
      <c r="GN2167" s="64"/>
      <c r="GO2167" s="64"/>
      <c r="GP2167" s="64"/>
      <c r="GQ2167" s="64"/>
      <c r="GR2167" s="64"/>
      <c r="GS2167" s="64"/>
      <c r="GT2167" s="64"/>
      <c r="GU2167" s="64"/>
      <c r="GV2167" s="64"/>
      <c r="GW2167" s="64"/>
      <c r="GX2167" s="64"/>
    </row>
    <row r="2168" spans="1:206" s="88" customFormat="1" ht="42.75" customHeight="1" x14ac:dyDescent="0.25">
      <c r="A2168" s="78" t="s">
        <v>142</v>
      </c>
      <c r="B2168" s="79" t="s">
        <v>143</v>
      </c>
      <c r="C2168" s="80" t="s">
        <v>699</v>
      </c>
      <c r="D2168" s="80" t="s">
        <v>2049</v>
      </c>
      <c r="E2168" s="79" t="str">
        <f>VLOOKUP(C2168,'Коды программ'!$A$2:$B$581,2,FALSE)</f>
        <v>Мехатроника и мобильная робототехника (по отраслям)</v>
      </c>
      <c r="F2168" s="79" t="str">
        <f t="shared" si="1366"/>
        <v>15.02.10 Мехатроника и мобильная робототехника (по отраслям)</v>
      </c>
      <c r="G2168" s="79" t="s">
        <v>50</v>
      </c>
      <c r="H2168" s="79" t="s">
        <v>51</v>
      </c>
      <c r="I2168" s="79" t="s">
        <v>52</v>
      </c>
      <c r="J2168" s="79" t="s">
        <v>53</v>
      </c>
      <c r="K2168" s="81" t="s">
        <v>30</v>
      </c>
      <c r="L2168" s="82" t="s">
        <v>1349</v>
      </c>
      <c r="M2168" s="81" t="s">
        <v>2000</v>
      </c>
      <c r="N2168" s="83"/>
      <c r="O2168" s="84"/>
      <c r="P2168" s="83"/>
      <c r="Q2168" s="85"/>
      <c r="R2168" s="22">
        <f>SUM(R2164,R2166)</f>
        <v>0</v>
      </c>
      <c r="S2168" s="22">
        <f t="shared" ref="S2168:CC2168" si="1373">SUM(S2164,S2166)</f>
        <v>0</v>
      </c>
      <c r="T2168" s="22">
        <f t="shared" si="1373"/>
        <v>0</v>
      </c>
      <c r="U2168" s="22">
        <f t="shared" si="1373"/>
        <v>0</v>
      </c>
      <c r="V2168" s="22">
        <f t="shared" si="1373"/>
        <v>0</v>
      </c>
      <c r="W2168" s="22">
        <f t="shared" si="1373"/>
        <v>0</v>
      </c>
      <c r="X2168" s="22">
        <f t="shared" si="1373"/>
        <v>0</v>
      </c>
      <c r="Y2168" s="22">
        <f t="shared" si="1373"/>
        <v>0</v>
      </c>
      <c r="Z2168" s="22">
        <f t="shared" si="1373"/>
        <v>0</v>
      </c>
      <c r="AA2168" s="22">
        <f t="shared" si="1373"/>
        <v>0</v>
      </c>
      <c r="AB2168" s="22">
        <f t="shared" si="1373"/>
        <v>0</v>
      </c>
      <c r="AC2168" s="22">
        <f t="shared" si="1373"/>
        <v>0</v>
      </c>
      <c r="AD2168" s="22">
        <f t="shared" si="1373"/>
        <v>0</v>
      </c>
      <c r="AE2168" s="22">
        <f t="shared" si="1373"/>
        <v>0</v>
      </c>
      <c r="AF2168" s="22">
        <f t="shared" si="1373"/>
        <v>0</v>
      </c>
      <c r="AG2168" s="22">
        <f t="shared" si="1373"/>
        <v>0</v>
      </c>
      <c r="AH2168" s="22">
        <f t="shared" si="1373"/>
        <v>0</v>
      </c>
      <c r="AI2168" s="22">
        <f t="shared" si="1373"/>
        <v>0</v>
      </c>
      <c r="AJ2168" s="22">
        <f t="shared" si="1373"/>
        <v>0</v>
      </c>
      <c r="AK2168" s="22">
        <f t="shared" si="1373"/>
        <v>0</v>
      </c>
      <c r="AL2168" s="22">
        <f t="shared" si="1373"/>
        <v>0</v>
      </c>
      <c r="AM2168" s="22">
        <f t="shared" si="1373"/>
        <v>0</v>
      </c>
      <c r="AN2168" s="22">
        <f t="shared" si="1373"/>
        <v>0</v>
      </c>
      <c r="AO2168" s="22">
        <f t="shared" si="1373"/>
        <v>0</v>
      </c>
      <c r="AP2168" s="22">
        <f t="shared" si="1373"/>
        <v>0</v>
      </c>
      <c r="AQ2168" s="22">
        <f t="shared" si="1373"/>
        <v>0</v>
      </c>
      <c r="AR2168" s="22">
        <f t="shared" si="1373"/>
        <v>0</v>
      </c>
      <c r="AS2168" s="22">
        <f t="shared" si="1373"/>
        <v>0</v>
      </c>
      <c r="AT2168" s="22">
        <f t="shared" si="1373"/>
        <v>0</v>
      </c>
      <c r="AU2168" s="22">
        <f t="shared" si="1373"/>
        <v>0</v>
      </c>
      <c r="AV2168" s="22">
        <f t="shared" si="1373"/>
        <v>0</v>
      </c>
      <c r="AW2168" s="22">
        <f t="shared" si="1373"/>
        <v>0</v>
      </c>
      <c r="AX2168" s="22">
        <f t="shared" si="1373"/>
        <v>0</v>
      </c>
      <c r="AY2168" s="22">
        <f t="shared" si="1373"/>
        <v>0</v>
      </c>
      <c r="AZ2168" s="22">
        <f t="shared" si="1373"/>
        <v>0</v>
      </c>
      <c r="BA2168" s="22">
        <f t="shared" si="1373"/>
        <v>0</v>
      </c>
      <c r="BB2168" s="22">
        <f t="shared" si="1373"/>
        <v>0</v>
      </c>
      <c r="BC2168" s="22">
        <f t="shared" si="1373"/>
        <v>0</v>
      </c>
      <c r="BD2168" s="22">
        <f t="shared" si="1373"/>
        <v>0</v>
      </c>
      <c r="BE2168" s="22">
        <f t="shared" si="1373"/>
        <v>0</v>
      </c>
      <c r="BF2168" s="22">
        <f t="shared" si="1373"/>
        <v>0</v>
      </c>
      <c r="BG2168" s="22">
        <f t="shared" si="1373"/>
        <v>0</v>
      </c>
      <c r="BH2168" s="22">
        <f t="shared" si="1373"/>
        <v>0</v>
      </c>
      <c r="BI2168" s="22">
        <f t="shared" si="1373"/>
        <v>0</v>
      </c>
      <c r="BJ2168" s="22">
        <f t="shared" si="1373"/>
        <v>0</v>
      </c>
      <c r="BK2168" s="22">
        <f t="shared" si="1373"/>
        <v>0</v>
      </c>
      <c r="BL2168" s="22">
        <f t="shared" si="1373"/>
        <v>0</v>
      </c>
      <c r="BM2168" s="22">
        <f t="shared" si="1373"/>
        <v>0</v>
      </c>
      <c r="BN2168" s="22">
        <f t="shared" si="1373"/>
        <v>0</v>
      </c>
      <c r="BO2168" s="22">
        <f t="shared" si="1373"/>
        <v>0</v>
      </c>
      <c r="BP2168" s="22">
        <f t="shared" si="1373"/>
        <v>0</v>
      </c>
      <c r="BQ2168" s="22">
        <f t="shared" si="1373"/>
        <v>0</v>
      </c>
      <c r="BR2168" s="22">
        <f t="shared" si="1373"/>
        <v>0</v>
      </c>
      <c r="BS2168" s="22">
        <f t="shared" si="1373"/>
        <v>0</v>
      </c>
      <c r="BT2168" s="22">
        <f t="shared" si="1373"/>
        <v>0</v>
      </c>
      <c r="BU2168" s="22">
        <f t="shared" si="1373"/>
        <v>0</v>
      </c>
      <c r="BV2168" s="22">
        <f t="shared" si="1373"/>
        <v>0</v>
      </c>
      <c r="BW2168" s="22">
        <f t="shared" si="1373"/>
        <v>0</v>
      </c>
      <c r="BX2168" s="22">
        <f t="shared" si="1373"/>
        <v>0</v>
      </c>
      <c r="BY2168" s="22">
        <f t="shared" si="1373"/>
        <v>0</v>
      </c>
      <c r="BZ2168" s="22">
        <f t="shared" si="1373"/>
        <v>0</v>
      </c>
      <c r="CA2168" s="22">
        <f t="shared" si="1373"/>
        <v>0</v>
      </c>
      <c r="CB2168" s="22">
        <f t="shared" si="1373"/>
        <v>0</v>
      </c>
      <c r="CC2168" s="22">
        <f t="shared" si="1373"/>
        <v>0</v>
      </c>
      <c r="CD2168" s="22">
        <f t="shared" ref="CD2168:DA2168" si="1374">SUM(CD2164,CD2166)</f>
        <v>0</v>
      </c>
      <c r="CE2168" s="22">
        <f t="shared" si="1374"/>
        <v>0</v>
      </c>
      <c r="CF2168" s="22">
        <f t="shared" si="1374"/>
        <v>0</v>
      </c>
      <c r="CG2168" s="22">
        <f t="shared" si="1374"/>
        <v>0</v>
      </c>
      <c r="CH2168" s="22">
        <f t="shared" si="1374"/>
        <v>0</v>
      </c>
      <c r="CI2168" s="22">
        <f t="shared" si="1374"/>
        <v>0</v>
      </c>
      <c r="CJ2168" s="22">
        <f t="shared" si="1374"/>
        <v>0</v>
      </c>
      <c r="CK2168" s="22">
        <f t="shared" si="1374"/>
        <v>0</v>
      </c>
      <c r="CL2168" s="22">
        <f t="shared" si="1374"/>
        <v>0</v>
      </c>
      <c r="CM2168" s="22">
        <f t="shared" si="1374"/>
        <v>0</v>
      </c>
      <c r="CN2168" s="22">
        <f t="shared" si="1374"/>
        <v>0</v>
      </c>
      <c r="CO2168" s="22">
        <f t="shared" si="1374"/>
        <v>0</v>
      </c>
      <c r="CP2168" s="22">
        <f t="shared" si="1374"/>
        <v>0</v>
      </c>
      <c r="CQ2168" s="22">
        <f t="shared" si="1374"/>
        <v>0</v>
      </c>
      <c r="CR2168" s="22">
        <f t="shared" si="1374"/>
        <v>0</v>
      </c>
      <c r="CS2168" s="22">
        <f t="shared" si="1374"/>
        <v>0</v>
      </c>
      <c r="CT2168" s="22">
        <f t="shared" si="1374"/>
        <v>0</v>
      </c>
      <c r="CU2168" s="22">
        <f t="shared" si="1374"/>
        <v>0</v>
      </c>
      <c r="CV2168" s="22">
        <f t="shared" si="1374"/>
        <v>0</v>
      </c>
      <c r="CW2168" s="22">
        <f t="shared" si="1374"/>
        <v>0</v>
      </c>
      <c r="CX2168" s="22"/>
      <c r="CY2168" s="22">
        <f t="shared" si="1374"/>
        <v>0</v>
      </c>
      <c r="CZ2168" s="22">
        <f t="shared" si="1374"/>
        <v>0</v>
      </c>
      <c r="DA2168" s="22">
        <f t="shared" si="1374"/>
        <v>0</v>
      </c>
      <c r="DB2168" s="86"/>
      <c r="DC2168" s="87"/>
      <c r="DD2168" s="22" t="str">
        <f t="shared" si="1370"/>
        <v>проверка пройдена</v>
      </c>
      <c r="DE2168" s="22" t="str">
        <f t="shared" si="1371"/>
        <v>проверка пройдена</v>
      </c>
      <c r="EO2168" s="89"/>
      <c r="EP2168" s="89"/>
      <c r="EQ2168" s="89"/>
      <c r="ER2168" s="89"/>
      <c r="ES2168" s="89"/>
      <c r="ET2168" s="89"/>
      <c r="EU2168" s="89"/>
      <c r="EV2168" s="89"/>
      <c r="EW2168" s="89"/>
      <c r="EX2168" s="89"/>
      <c r="EY2168" s="89"/>
      <c r="EZ2168" s="89"/>
      <c r="FA2168" s="89"/>
      <c r="FB2168" s="89"/>
      <c r="FC2168" s="89"/>
      <c r="FD2168" s="89"/>
      <c r="FE2168" s="89"/>
      <c r="FF2168" s="89"/>
      <c r="FG2168" s="89"/>
      <c r="FH2168" s="89"/>
      <c r="FI2168" s="89"/>
      <c r="FJ2168" s="89"/>
      <c r="FK2168" s="89"/>
      <c r="FL2168" s="89"/>
      <c r="FM2168" s="89"/>
      <c r="FN2168" s="89"/>
      <c r="FO2168" s="89"/>
      <c r="FP2168" s="89"/>
      <c r="FQ2168" s="89"/>
      <c r="FR2168" s="89"/>
      <c r="FS2168" s="89"/>
      <c r="FT2168" s="89"/>
      <c r="FU2168" s="89"/>
      <c r="FV2168" s="89"/>
      <c r="FW2168" s="89"/>
      <c r="FX2168" s="89"/>
      <c r="FY2168" s="89"/>
      <c r="FZ2168" s="89"/>
      <c r="GA2168" s="89"/>
      <c r="GB2168" s="89"/>
      <c r="GC2168" s="89"/>
      <c r="GD2168" s="89"/>
      <c r="GE2168" s="89"/>
      <c r="GF2168" s="89"/>
      <c r="GG2168" s="89"/>
      <c r="GH2168" s="89"/>
      <c r="GI2168" s="89"/>
      <c r="GJ2168" s="89"/>
      <c r="GK2168" s="89"/>
      <c r="GL2168" s="89"/>
      <c r="GM2168" s="89"/>
      <c r="GN2168" s="89"/>
      <c r="GO2168" s="89"/>
      <c r="GP2168" s="89"/>
      <c r="GQ2168" s="89"/>
      <c r="GR2168" s="89"/>
      <c r="GS2168" s="89"/>
      <c r="GT2168" s="89"/>
      <c r="GU2168" s="89"/>
      <c r="GV2168" s="89"/>
      <c r="GW2168" s="89"/>
      <c r="GX2168" s="89"/>
    </row>
    <row r="2169" spans="1:206" s="63" customFormat="1" ht="42.75" customHeight="1" x14ac:dyDescent="0.25">
      <c r="A2169" s="55" t="s">
        <v>142</v>
      </c>
      <c r="B2169" s="56" t="s">
        <v>143</v>
      </c>
      <c r="C2169" s="57" t="s">
        <v>699</v>
      </c>
      <c r="D2169" s="57" t="s">
        <v>2049</v>
      </c>
      <c r="E2169" s="56" t="str">
        <f>VLOOKUP(C2169,'Коды программ'!$A$2:$B$581,2,FALSE)</f>
        <v>Мехатроника и мобильная робототехника (по отраслям)</v>
      </c>
      <c r="F2169" s="56" t="str">
        <f t="shared" si="1366"/>
        <v>15.02.10 Мехатроника и мобильная робототехника (по отраслям)</v>
      </c>
      <c r="G2169" s="56" t="s">
        <v>50</v>
      </c>
      <c r="H2169" s="56" t="s">
        <v>51</v>
      </c>
      <c r="I2169" s="56" t="s">
        <v>52</v>
      </c>
      <c r="J2169" s="56" t="s">
        <v>53</v>
      </c>
      <c r="K2169" s="58" t="s">
        <v>31</v>
      </c>
      <c r="L2169" s="59" t="s">
        <v>1350</v>
      </c>
      <c r="M2169" s="58" t="s">
        <v>2000</v>
      </c>
      <c r="N2169" s="60"/>
      <c r="O2169" s="61"/>
      <c r="P2169" s="60"/>
      <c r="Q2169" s="62"/>
      <c r="R2169" s="62"/>
      <c r="S2169" s="22">
        <f t="shared" ref="S2169:S2177" si="1375">SUM(T2169:AU2169)</f>
        <v>0</v>
      </c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77">
        <f t="shared" ref="BF2169:BF2177" si="1376">SUM(BG2169:CH2169)</f>
        <v>0</v>
      </c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20"/>
      <c r="DD2169" s="22" t="str">
        <f t="shared" si="1370"/>
        <v>проверка пройдена</v>
      </c>
      <c r="DE2169" s="22" t="str">
        <f t="shared" si="1371"/>
        <v>проверка пройдена</v>
      </c>
      <c r="EO2169" s="64"/>
      <c r="EP2169" s="64"/>
      <c r="EQ2169" s="64"/>
      <c r="ER2169" s="64"/>
      <c r="ES2169" s="64"/>
      <c r="ET2169" s="64"/>
      <c r="EU2169" s="64"/>
      <c r="EV2169" s="64"/>
      <c r="EW2169" s="64"/>
      <c r="EX2169" s="64"/>
      <c r="EY2169" s="64"/>
      <c r="EZ2169" s="64"/>
      <c r="FA2169" s="64"/>
      <c r="FB2169" s="64"/>
      <c r="FC2169" s="64"/>
      <c r="FD2169" s="64"/>
      <c r="FE2169" s="64"/>
      <c r="FF2169" s="64"/>
      <c r="FG2169" s="64"/>
      <c r="FH2169" s="64"/>
      <c r="FI2169" s="64"/>
      <c r="FJ2169" s="64"/>
      <c r="FK2169" s="64"/>
      <c r="FL2169" s="64"/>
      <c r="FM2169" s="64"/>
      <c r="FN2169" s="64"/>
      <c r="FO2169" s="64"/>
      <c r="FP2169" s="64"/>
      <c r="FQ2169" s="64"/>
      <c r="FR2169" s="64"/>
      <c r="FS2169" s="64"/>
      <c r="FT2169" s="64"/>
      <c r="FU2169" s="64"/>
      <c r="FV2169" s="64"/>
      <c r="FW2169" s="64"/>
      <c r="FX2169" s="64"/>
      <c r="FY2169" s="64"/>
      <c r="FZ2169" s="64"/>
      <c r="GA2169" s="64"/>
      <c r="GB2169" s="64"/>
      <c r="GC2169" s="64"/>
      <c r="GD2169" s="64"/>
      <c r="GE2169" s="64"/>
      <c r="GF2169" s="64"/>
      <c r="GG2169" s="64"/>
      <c r="GH2169" s="64"/>
      <c r="GI2169" s="64"/>
      <c r="GJ2169" s="64"/>
      <c r="GK2169" s="64"/>
      <c r="GL2169" s="64"/>
      <c r="GM2169" s="64"/>
      <c r="GN2169" s="64"/>
      <c r="GO2169" s="64"/>
      <c r="GP2169" s="64"/>
      <c r="GQ2169" s="64"/>
      <c r="GR2169" s="64"/>
      <c r="GS2169" s="64"/>
      <c r="GT2169" s="64"/>
      <c r="GU2169" s="64"/>
      <c r="GV2169" s="64"/>
      <c r="GW2169" s="64"/>
      <c r="GX2169" s="64"/>
    </row>
    <row r="2170" spans="1:206" s="63" customFormat="1" ht="42.75" customHeight="1" x14ac:dyDescent="0.25">
      <c r="A2170" s="55" t="s">
        <v>142</v>
      </c>
      <c r="B2170" s="56" t="s">
        <v>143</v>
      </c>
      <c r="C2170" s="57" t="s">
        <v>699</v>
      </c>
      <c r="D2170" s="57" t="s">
        <v>2049</v>
      </c>
      <c r="E2170" s="56" t="str">
        <f>VLOOKUP(C2170,'Коды программ'!$A$2:$B$581,2,FALSE)</f>
        <v>Мехатроника и мобильная робототехника (по отраслям)</v>
      </c>
      <c r="F2170" s="56" t="str">
        <f t="shared" si="1366"/>
        <v>15.02.10 Мехатроника и мобильная робототехника (по отраслям)</v>
      </c>
      <c r="G2170" s="56" t="s">
        <v>50</v>
      </c>
      <c r="H2170" s="56" t="s">
        <v>51</v>
      </c>
      <c r="I2170" s="56" t="s">
        <v>52</v>
      </c>
      <c r="J2170" s="56" t="s">
        <v>53</v>
      </c>
      <c r="K2170" s="58" t="s">
        <v>32</v>
      </c>
      <c r="L2170" s="59" t="s">
        <v>1351</v>
      </c>
      <c r="M2170" s="58" t="s">
        <v>2000</v>
      </c>
      <c r="N2170" s="60"/>
      <c r="O2170" s="61"/>
      <c r="P2170" s="60"/>
      <c r="Q2170" s="62"/>
      <c r="R2170" s="62"/>
      <c r="S2170" s="22">
        <f t="shared" si="1375"/>
        <v>0</v>
      </c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77">
        <f t="shared" si="1376"/>
        <v>0</v>
      </c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20"/>
      <c r="DD2170" s="22" t="str">
        <f t="shared" si="1370"/>
        <v>проверка пройдена</v>
      </c>
      <c r="DE2170" s="22" t="str">
        <f t="shared" si="1371"/>
        <v>проверка пройдена</v>
      </c>
      <c r="EO2170" s="64"/>
      <c r="EP2170" s="64"/>
      <c r="EQ2170" s="64"/>
      <c r="ER2170" s="64"/>
      <c r="ES2170" s="64"/>
      <c r="ET2170" s="64"/>
      <c r="EU2170" s="64"/>
      <c r="EV2170" s="64"/>
      <c r="EW2170" s="64"/>
      <c r="EX2170" s="64"/>
      <c r="EY2170" s="64"/>
      <c r="EZ2170" s="64"/>
      <c r="FA2170" s="64"/>
      <c r="FB2170" s="64"/>
      <c r="FC2170" s="64"/>
      <c r="FD2170" s="64"/>
      <c r="FE2170" s="64"/>
      <c r="FF2170" s="64"/>
      <c r="FG2170" s="64"/>
      <c r="FH2170" s="64"/>
      <c r="FI2170" s="64"/>
      <c r="FJ2170" s="64"/>
      <c r="FK2170" s="64"/>
      <c r="FL2170" s="64"/>
      <c r="FM2170" s="64"/>
      <c r="FN2170" s="64"/>
      <c r="FO2170" s="64"/>
      <c r="FP2170" s="64"/>
      <c r="FQ2170" s="64"/>
      <c r="FR2170" s="64"/>
      <c r="FS2170" s="64"/>
      <c r="FT2170" s="64"/>
      <c r="FU2170" s="64"/>
      <c r="FV2170" s="64"/>
      <c r="FW2170" s="64"/>
      <c r="FX2170" s="64"/>
      <c r="FY2170" s="64"/>
      <c r="FZ2170" s="64"/>
      <c r="GA2170" s="64"/>
      <c r="GB2170" s="64"/>
      <c r="GC2170" s="64"/>
      <c r="GD2170" s="64"/>
      <c r="GE2170" s="64"/>
      <c r="GF2170" s="64"/>
      <c r="GG2170" s="64"/>
      <c r="GH2170" s="64"/>
      <c r="GI2170" s="64"/>
      <c r="GJ2170" s="64"/>
      <c r="GK2170" s="64"/>
      <c r="GL2170" s="64"/>
      <c r="GM2170" s="64"/>
      <c r="GN2170" s="64"/>
      <c r="GO2170" s="64"/>
      <c r="GP2170" s="64"/>
      <c r="GQ2170" s="64"/>
      <c r="GR2170" s="64"/>
      <c r="GS2170" s="64"/>
      <c r="GT2170" s="64"/>
      <c r="GU2170" s="64"/>
      <c r="GV2170" s="64"/>
      <c r="GW2170" s="64"/>
      <c r="GX2170" s="64"/>
    </row>
    <row r="2171" spans="1:206" s="63" customFormat="1" ht="42.75" customHeight="1" x14ac:dyDescent="0.25">
      <c r="A2171" s="55" t="s">
        <v>142</v>
      </c>
      <c r="B2171" s="56" t="s">
        <v>143</v>
      </c>
      <c r="C2171" s="57" t="s">
        <v>699</v>
      </c>
      <c r="D2171" s="57" t="s">
        <v>2049</v>
      </c>
      <c r="E2171" s="56" t="str">
        <f>VLOOKUP(C2171,'Коды программ'!$A$2:$B$581,2,FALSE)</f>
        <v>Мехатроника и мобильная робототехника (по отраслям)</v>
      </c>
      <c r="F2171" s="56" t="str">
        <f t="shared" si="1366"/>
        <v>15.02.10 Мехатроника и мобильная робототехника (по отраслям)</v>
      </c>
      <c r="G2171" s="56" t="s">
        <v>50</v>
      </c>
      <c r="H2171" s="56" t="s">
        <v>51</v>
      </c>
      <c r="I2171" s="56" t="s">
        <v>52</v>
      </c>
      <c r="J2171" s="56" t="s">
        <v>53</v>
      </c>
      <c r="K2171" s="58" t="s">
        <v>33</v>
      </c>
      <c r="L2171" s="59" t="s">
        <v>1352</v>
      </c>
      <c r="M2171" s="58" t="s">
        <v>2000</v>
      </c>
      <c r="N2171" s="60"/>
      <c r="O2171" s="61"/>
      <c r="P2171" s="60"/>
      <c r="Q2171" s="62"/>
      <c r="R2171" s="62"/>
      <c r="S2171" s="22">
        <f t="shared" si="1375"/>
        <v>0</v>
      </c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77">
        <f t="shared" si="1376"/>
        <v>0</v>
      </c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20"/>
      <c r="DD2171" s="22" t="str">
        <f t="shared" si="1370"/>
        <v>проверка пройдена</v>
      </c>
      <c r="DE2171" s="22" t="str">
        <f t="shared" si="1371"/>
        <v>проверка пройдена</v>
      </c>
      <c r="EO2171" s="64"/>
      <c r="EP2171" s="64"/>
      <c r="EQ2171" s="64"/>
      <c r="ER2171" s="64"/>
      <c r="ES2171" s="64"/>
      <c r="ET2171" s="64"/>
      <c r="EU2171" s="64"/>
      <c r="EV2171" s="64"/>
      <c r="EW2171" s="64"/>
      <c r="EX2171" s="64"/>
      <c r="EY2171" s="64"/>
      <c r="EZ2171" s="64"/>
      <c r="FA2171" s="64"/>
      <c r="FB2171" s="64"/>
      <c r="FC2171" s="64"/>
      <c r="FD2171" s="64"/>
      <c r="FE2171" s="64"/>
      <c r="FF2171" s="64"/>
      <c r="FG2171" s="64"/>
      <c r="FH2171" s="64"/>
      <c r="FI2171" s="64"/>
      <c r="FJ2171" s="64"/>
      <c r="FK2171" s="64"/>
      <c r="FL2171" s="64"/>
      <c r="FM2171" s="64"/>
      <c r="FN2171" s="64"/>
      <c r="FO2171" s="64"/>
      <c r="FP2171" s="64"/>
      <c r="FQ2171" s="64"/>
      <c r="FR2171" s="64"/>
      <c r="FS2171" s="64"/>
      <c r="FT2171" s="64"/>
      <c r="FU2171" s="64"/>
      <c r="FV2171" s="64"/>
      <c r="FW2171" s="64"/>
      <c r="FX2171" s="64"/>
      <c r="FY2171" s="64"/>
      <c r="FZ2171" s="64"/>
      <c r="GA2171" s="64"/>
      <c r="GB2171" s="64"/>
      <c r="GC2171" s="64"/>
      <c r="GD2171" s="64"/>
      <c r="GE2171" s="64"/>
      <c r="GF2171" s="64"/>
      <c r="GG2171" s="64"/>
      <c r="GH2171" s="64"/>
      <c r="GI2171" s="64"/>
      <c r="GJ2171" s="64"/>
      <c r="GK2171" s="64"/>
      <c r="GL2171" s="64"/>
      <c r="GM2171" s="64"/>
      <c r="GN2171" s="64"/>
      <c r="GO2171" s="64"/>
      <c r="GP2171" s="64"/>
      <c r="GQ2171" s="64"/>
      <c r="GR2171" s="64"/>
      <c r="GS2171" s="64"/>
      <c r="GT2171" s="64"/>
      <c r="GU2171" s="64"/>
      <c r="GV2171" s="64"/>
      <c r="GW2171" s="64"/>
      <c r="GX2171" s="64"/>
    </row>
    <row r="2172" spans="1:206" s="63" customFormat="1" ht="42.75" customHeight="1" x14ac:dyDescent="0.25">
      <c r="A2172" s="55" t="s">
        <v>142</v>
      </c>
      <c r="B2172" s="56" t="s">
        <v>143</v>
      </c>
      <c r="C2172" s="57" t="s">
        <v>699</v>
      </c>
      <c r="D2172" s="57" t="s">
        <v>2049</v>
      </c>
      <c r="E2172" s="56" t="str">
        <f>VLOOKUP(C2172,'Коды программ'!$A$2:$B$581,2,FALSE)</f>
        <v>Мехатроника и мобильная робототехника (по отраслям)</v>
      </c>
      <c r="F2172" s="56" t="str">
        <f t="shared" si="1366"/>
        <v>15.02.10 Мехатроника и мобильная робототехника (по отраслям)</v>
      </c>
      <c r="G2172" s="56" t="s">
        <v>50</v>
      </c>
      <c r="H2172" s="56" t="s">
        <v>51</v>
      </c>
      <c r="I2172" s="56" t="s">
        <v>52</v>
      </c>
      <c r="J2172" s="56" t="s">
        <v>53</v>
      </c>
      <c r="K2172" s="58" t="s">
        <v>34</v>
      </c>
      <c r="L2172" s="59" t="s">
        <v>1353</v>
      </c>
      <c r="M2172" s="58" t="s">
        <v>2000</v>
      </c>
      <c r="N2172" s="60"/>
      <c r="O2172" s="61"/>
      <c r="P2172" s="60"/>
      <c r="Q2172" s="62"/>
      <c r="R2172" s="62"/>
      <c r="S2172" s="22">
        <f t="shared" si="1375"/>
        <v>0</v>
      </c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77">
        <f t="shared" si="1376"/>
        <v>0</v>
      </c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20"/>
      <c r="DD2172" s="22" t="str">
        <f t="shared" si="1370"/>
        <v>проверка пройдена</v>
      </c>
      <c r="DE2172" s="22" t="str">
        <f t="shared" si="1371"/>
        <v>проверка пройдена</v>
      </c>
      <c r="EO2172" s="64"/>
      <c r="EP2172" s="64"/>
      <c r="EQ2172" s="64"/>
      <c r="ER2172" s="64"/>
      <c r="ES2172" s="64"/>
      <c r="ET2172" s="64"/>
      <c r="EU2172" s="64"/>
      <c r="EV2172" s="64"/>
      <c r="EW2172" s="64"/>
      <c r="EX2172" s="64"/>
      <c r="EY2172" s="64"/>
      <c r="EZ2172" s="64"/>
      <c r="FA2172" s="64"/>
      <c r="FB2172" s="64"/>
      <c r="FC2172" s="64"/>
      <c r="FD2172" s="64"/>
      <c r="FE2172" s="64"/>
      <c r="FF2172" s="64"/>
      <c r="FG2172" s="64"/>
      <c r="FH2172" s="64"/>
      <c r="FI2172" s="64"/>
      <c r="FJ2172" s="64"/>
      <c r="FK2172" s="64"/>
      <c r="FL2172" s="64"/>
      <c r="FM2172" s="64"/>
      <c r="FN2172" s="64"/>
      <c r="FO2172" s="64"/>
      <c r="FP2172" s="64"/>
      <c r="FQ2172" s="64"/>
      <c r="FR2172" s="64"/>
      <c r="FS2172" s="64"/>
      <c r="FT2172" s="64"/>
      <c r="FU2172" s="64"/>
      <c r="FV2172" s="64"/>
      <c r="FW2172" s="64"/>
      <c r="FX2172" s="64"/>
      <c r="FY2172" s="64"/>
      <c r="FZ2172" s="64"/>
      <c r="GA2172" s="64"/>
      <c r="GB2172" s="64"/>
      <c r="GC2172" s="64"/>
      <c r="GD2172" s="64"/>
      <c r="GE2172" s="64"/>
      <c r="GF2172" s="64"/>
      <c r="GG2172" s="64"/>
      <c r="GH2172" s="64"/>
      <c r="GI2172" s="64"/>
      <c r="GJ2172" s="64"/>
      <c r="GK2172" s="64"/>
      <c r="GL2172" s="64"/>
      <c r="GM2172" s="64"/>
      <c r="GN2172" s="64"/>
      <c r="GO2172" s="64"/>
      <c r="GP2172" s="64"/>
      <c r="GQ2172" s="64"/>
      <c r="GR2172" s="64"/>
      <c r="GS2172" s="64"/>
      <c r="GT2172" s="64"/>
      <c r="GU2172" s="64"/>
      <c r="GV2172" s="64"/>
      <c r="GW2172" s="64"/>
      <c r="GX2172" s="64"/>
    </row>
    <row r="2173" spans="1:206" s="63" customFormat="1" ht="42.75" customHeight="1" x14ac:dyDescent="0.25">
      <c r="A2173" s="55" t="s">
        <v>142</v>
      </c>
      <c r="B2173" s="56" t="s">
        <v>143</v>
      </c>
      <c r="C2173" s="57" t="s">
        <v>699</v>
      </c>
      <c r="D2173" s="57" t="s">
        <v>2049</v>
      </c>
      <c r="E2173" s="56" t="str">
        <f>VLOOKUP(C2173,'Коды программ'!$A$2:$B$581,2,FALSE)</f>
        <v>Мехатроника и мобильная робототехника (по отраслям)</v>
      </c>
      <c r="F2173" s="56" t="str">
        <f t="shared" si="1366"/>
        <v>15.02.10 Мехатроника и мобильная робототехника (по отраслям)</v>
      </c>
      <c r="G2173" s="56" t="s">
        <v>50</v>
      </c>
      <c r="H2173" s="56" t="s">
        <v>51</v>
      </c>
      <c r="I2173" s="56" t="s">
        <v>52</v>
      </c>
      <c r="J2173" s="56" t="s">
        <v>53</v>
      </c>
      <c r="K2173" s="58" t="s">
        <v>35</v>
      </c>
      <c r="L2173" s="59" t="s">
        <v>1354</v>
      </c>
      <c r="M2173" s="58" t="s">
        <v>2000</v>
      </c>
      <c r="N2173" s="60"/>
      <c r="O2173" s="61"/>
      <c r="P2173" s="60"/>
      <c r="Q2173" s="62"/>
      <c r="R2173" s="62"/>
      <c r="S2173" s="22">
        <f t="shared" si="1375"/>
        <v>0</v>
      </c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77">
        <f t="shared" si="1376"/>
        <v>0</v>
      </c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20"/>
      <c r="DD2173" s="22" t="str">
        <f t="shared" si="1370"/>
        <v>проверка пройдена</v>
      </c>
      <c r="DE2173" s="22" t="str">
        <f t="shared" si="1371"/>
        <v>проверка пройдена</v>
      </c>
      <c r="EO2173" s="64"/>
      <c r="EP2173" s="64"/>
      <c r="EQ2173" s="64"/>
      <c r="ER2173" s="64"/>
      <c r="ES2173" s="64"/>
      <c r="ET2173" s="64"/>
      <c r="EU2173" s="64"/>
      <c r="EV2173" s="64"/>
      <c r="EW2173" s="64"/>
      <c r="EX2173" s="64"/>
      <c r="EY2173" s="64"/>
      <c r="EZ2173" s="64"/>
      <c r="FA2173" s="64"/>
      <c r="FB2173" s="64"/>
      <c r="FC2173" s="64"/>
      <c r="FD2173" s="64"/>
      <c r="FE2173" s="64"/>
      <c r="FF2173" s="64"/>
      <c r="FG2173" s="64"/>
      <c r="FH2173" s="64"/>
      <c r="FI2173" s="64"/>
      <c r="FJ2173" s="64"/>
      <c r="FK2173" s="64"/>
      <c r="FL2173" s="64"/>
      <c r="FM2173" s="64"/>
      <c r="FN2173" s="64"/>
      <c r="FO2173" s="64"/>
      <c r="FP2173" s="64"/>
      <c r="FQ2173" s="64"/>
      <c r="FR2173" s="64"/>
      <c r="FS2173" s="64"/>
      <c r="FT2173" s="64"/>
      <c r="FU2173" s="64"/>
      <c r="FV2173" s="64"/>
      <c r="FW2173" s="64"/>
      <c r="FX2173" s="64"/>
      <c r="FY2173" s="64"/>
      <c r="FZ2173" s="64"/>
      <c r="GA2173" s="64"/>
      <c r="GB2173" s="64"/>
      <c r="GC2173" s="64"/>
      <c r="GD2173" s="64"/>
      <c r="GE2173" s="64"/>
      <c r="GF2173" s="64"/>
      <c r="GG2173" s="64"/>
      <c r="GH2173" s="64"/>
      <c r="GI2173" s="64"/>
      <c r="GJ2173" s="64"/>
      <c r="GK2173" s="64"/>
      <c r="GL2173" s="64"/>
      <c r="GM2173" s="64"/>
      <c r="GN2173" s="64"/>
      <c r="GO2173" s="64"/>
      <c r="GP2173" s="64"/>
      <c r="GQ2173" s="64"/>
      <c r="GR2173" s="64"/>
      <c r="GS2173" s="64"/>
      <c r="GT2173" s="64"/>
      <c r="GU2173" s="64"/>
      <c r="GV2173" s="64"/>
      <c r="GW2173" s="64"/>
      <c r="GX2173" s="64"/>
    </row>
    <row r="2174" spans="1:206" s="63" customFormat="1" ht="42.75" customHeight="1" x14ac:dyDescent="0.25">
      <c r="A2174" s="55" t="s">
        <v>142</v>
      </c>
      <c r="B2174" s="56" t="s">
        <v>143</v>
      </c>
      <c r="C2174" s="57" t="s">
        <v>699</v>
      </c>
      <c r="D2174" s="57" t="s">
        <v>2049</v>
      </c>
      <c r="E2174" s="56" t="str">
        <f>VLOOKUP(C2174,'Коды программ'!$A$2:$B$581,2,FALSE)</f>
        <v>Мехатроника и мобильная робототехника (по отраслям)</v>
      </c>
      <c r="F2174" s="56" t="str">
        <f t="shared" si="1366"/>
        <v>15.02.10 Мехатроника и мобильная робототехника (по отраслям)</v>
      </c>
      <c r="G2174" s="56" t="s">
        <v>50</v>
      </c>
      <c r="H2174" s="56" t="s">
        <v>51</v>
      </c>
      <c r="I2174" s="56" t="s">
        <v>52</v>
      </c>
      <c r="J2174" s="56" t="s">
        <v>53</v>
      </c>
      <c r="K2174" s="58" t="s">
        <v>36</v>
      </c>
      <c r="L2174" s="59" t="s">
        <v>1355</v>
      </c>
      <c r="M2174" s="58" t="s">
        <v>2000</v>
      </c>
      <c r="N2174" s="60"/>
      <c r="O2174" s="61"/>
      <c r="P2174" s="60"/>
      <c r="Q2174" s="62"/>
      <c r="R2174" s="62"/>
      <c r="S2174" s="22">
        <f t="shared" si="1375"/>
        <v>0</v>
      </c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77">
        <f t="shared" si="1376"/>
        <v>0</v>
      </c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20"/>
      <c r="DD2174" s="22" t="str">
        <f t="shared" si="1370"/>
        <v>проверка пройдена</v>
      </c>
      <c r="DE2174" s="22" t="str">
        <f t="shared" si="1371"/>
        <v>проверка пройдена</v>
      </c>
      <c r="EO2174" s="64"/>
      <c r="EP2174" s="64"/>
      <c r="EQ2174" s="64"/>
      <c r="ER2174" s="64"/>
      <c r="ES2174" s="64"/>
      <c r="ET2174" s="64"/>
      <c r="EU2174" s="64"/>
      <c r="EV2174" s="64"/>
      <c r="EW2174" s="64"/>
      <c r="EX2174" s="64"/>
      <c r="EY2174" s="64"/>
      <c r="EZ2174" s="64"/>
      <c r="FA2174" s="64"/>
      <c r="FB2174" s="64"/>
      <c r="FC2174" s="64"/>
      <c r="FD2174" s="64"/>
      <c r="FE2174" s="64"/>
      <c r="FF2174" s="64"/>
      <c r="FG2174" s="64"/>
      <c r="FH2174" s="64"/>
      <c r="FI2174" s="64"/>
      <c r="FJ2174" s="64"/>
      <c r="FK2174" s="64"/>
      <c r="FL2174" s="64"/>
      <c r="FM2174" s="64"/>
      <c r="FN2174" s="64"/>
      <c r="FO2174" s="64"/>
      <c r="FP2174" s="64"/>
      <c r="FQ2174" s="64"/>
      <c r="FR2174" s="64"/>
      <c r="FS2174" s="64"/>
      <c r="FT2174" s="64"/>
      <c r="FU2174" s="64"/>
      <c r="FV2174" s="64"/>
      <c r="FW2174" s="64"/>
      <c r="FX2174" s="64"/>
      <c r="FY2174" s="64"/>
      <c r="FZ2174" s="64"/>
      <c r="GA2174" s="64"/>
      <c r="GB2174" s="64"/>
      <c r="GC2174" s="64"/>
      <c r="GD2174" s="64"/>
      <c r="GE2174" s="64"/>
      <c r="GF2174" s="64"/>
      <c r="GG2174" s="64"/>
      <c r="GH2174" s="64"/>
      <c r="GI2174" s="64"/>
      <c r="GJ2174" s="64"/>
      <c r="GK2174" s="64"/>
      <c r="GL2174" s="64"/>
      <c r="GM2174" s="64"/>
      <c r="GN2174" s="64"/>
      <c r="GO2174" s="64"/>
      <c r="GP2174" s="64"/>
      <c r="GQ2174" s="64"/>
      <c r="GR2174" s="64"/>
      <c r="GS2174" s="64"/>
      <c r="GT2174" s="64"/>
      <c r="GU2174" s="64"/>
      <c r="GV2174" s="64"/>
      <c r="GW2174" s="64"/>
      <c r="GX2174" s="64"/>
    </row>
    <row r="2175" spans="1:206" s="63" customFormat="1" ht="42.75" customHeight="1" x14ac:dyDescent="0.25">
      <c r="A2175" s="55" t="s">
        <v>142</v>
      </c>
      <c r="B2175" s="56" t="s">
        <v>143</v>
      </c>
      <c r="C2175" s="57" t="s">
        <v>699</v>
      </c>
      <c r="D2175" s="57" t="s">
        <v>2049</v>
      </c>
      <c r="E2175" s="56" t="str">
        <f>VLOOKUP(C2175,'Коды программ'!$A$2:$B$581,2,FALSE)</f>
        <v>Мехатроника и мобильная робототехника (по отраслям)</v>
      </c>
      <c r="F2175" s="56" t="str">
        <f t="shared" si="1366"/>
        <v>15.02.10 Мехатроника и мобильная робототехника (по отраслям)</v>
      </c>
      <c r="G2175" s="56" t="s">
        <v>50</v>
      </c>
      <c r="H2175" s="56" t="s">
        <v>51</v>
      </c>
      <c r="I2175" s="56" t="s">
        <v>52</v>
      </c>
      <c r="J2175" s="56" t="s">
        <v>53</v>
      </c>
      <c r="K2175" s="58" t="s">
        <v>37</v>
      </c>
      <c r="L2175" s="59" t="s">
        <v>1356</v>
      </c>
      <c r="M2175" s="58" t="s">
        <v>2000</v>
      </c>
      <c r="N2175" s="60"/>
      <c r="O2175" s="61"/>
      <c r="P2175" s="60"/>
      <c r="Q2175" s="62"/>
      <c r="R2175" s="62"/>
      <c r="S2175" s="22">
        <f t="shared" si="1375"/>
        <v>0</v>
      </c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77">
        <f t="shared" si="1376"/>
        <v>0</v>
      </c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20"/>
      <c r="DD2175" s="22" t="str">
        <f t="shared" si="1370"/>
        <v>проверка пройдена</v>
      </c>
      <c r="DE2175" s="22" t="str">
        <f t="shared" si="1371"/>
        <v>проверка пройдена</v>
      </c>
      <c r="EO2175" s="64"/>
      <c r="EP2175" s="64"/>
      <c r="EQ2175" s="64"/>
      <c r="ER2175" s="64"/>
      <c r="ES2175" s="64"/>
      <c r="ET2175" s="64"/>
      <c r="EU2175" s="64"/>
      <c r="EV2175" s="64"/>
      <c r="EW2175" s="64"/>
      <c r="EX2175" s="64"/>
      <c r="EY2175" s="64"/>
      <c r="EZ2175" s="64"/>
      <c r="FA2175" s="64"/>
      <c r="FB2175" s="64"/>
      <c r="FC2175" s="64"/>
      <c r="FD2175" s="64"/>
      <c r="FE2175" s="64"/>
      <c r="FF2175" s="64"/>
      <c r="FG2175" s="64"/>
      <c r="FH2175" s="64"/>
      <c r="FI2175" s="64"/>
      <c r="FJ2175" s="64"/>
      <c r="FK2175" s="64"/>
      <c r="FL2175" s="64"/>
      <c r="FM2175" s="64"/>
      <c r="FN2175" s="64"/>
      <c r="FO2175" s="64"/>
      <c r="FP2175" s="64"/>
      <c r="FQ2175" s="64"/>
      <c r="FR2175" s="64"/>
      <c r="FS2175" s="64"/>
      <c r="FT2175" s="64"/>
      <c r="FU2175" s="64"/>
      <c r="FV2175" s="64"/>
      <c r="FW2175" s="64"/>
      <c r="FX2175" s="64"/>
      <c r="FY2175" s="64"/>
      <c r="FZ2175" s="64"/>
      <c r="GA2175" s="64"/>
      <c r="GB2175" s="64"/>
      <c r="GC2175" s="64"/>
      <c r="GD2175" s="64"/>
      <c r="GE2175" s="64"/>
      <c r="GF2175" s="64"/>
      <c r="GG2175" s="64"/>
      <c r="GH2175" s="64"/>
      <c r="GI2175" s="64"/>
      <c r="GJ2175" s="64"/>
      <c r="GK2175" s="64"/>
      <c r="GL2175" s="64"/>
      <c r="GM2175" s="64"/>
      <c r="GN2175" s="64"/>
      <c r="GO2175" s="64"/>
      <c r="GP2175" s="64"/>
      <c r="GQ2175" s="64"/>
      <c r="GR2175" s="64"/>
      <c r="GS2175" s="64"/>
      <c r="GT2175" s="64"/>
      <c r="GU2175" s="64"/>
      <c r="GV2175" s="64"/>
      <c r="GW2175" s="64"/>
      <c r="GX2175" s="64"/>
    </row>
    <row r="2176" spans="1:206" s="63" customFormat="1" ht="42.75" customHeight="1" x14ac:dyDescent="0.25">
      <c r="A2176" s="55" t="s">
        <v>142</v>
      </c>
      <c r="B2176" s="56" t="s">
        <v>143</v>
      </c>
      <c r="C2176" s="57" t="s">
        <v>699</v>
      </c>
      <c r="D2176" s="57" t="s">
        <v>2049</v>
      </c>
      <c r="E2176" s="56" t="str">
        <f>VLOOKUP(C2176,'Коды программ'!$A$2:$B$581,2,FALSE)</f>
        <v>Мехатроника и мобильная робототехника (по отраслям)</v>
      </c>
      <c r="F2176" s="56" t="str">
        <f t="shared" si="1366"/>
        <v>15.02.10 Мехатроника и мобильная робототехника (по отраслям)</v>
      </c>
      <c r="G2176" s="56" t="s">
        <v>50</v>
      </c>
      <c r="H2176" s="56" t="s">
        <v>51</v>
      </c>
      <c r="I2176" s="56" t="s">
        <v>52</v>
      </c>
      <c r="J2176" s="56" t="s">
        <v>53</v>
      </c>
      <c r="K2176" s="58" t="s">
        <v>38</v>
      </c>
      <c r="L2176" s="59" t="s">
        <v>1357</v>
      </c>
      <c r="M2176" s="58" t="s">
        <v>2000</v>
      </c>
      <c r="N2176" s="60"/>
      <c r="O2176" s="61"/>
      <c r="P2176" s="60"/>
      <c r="Q2176" s="62"/>
      <c r="R2176" s="62"/>
      <c r="S2176" s="22">
        <f t="shared" si="1375"/>
        <v>0</v>
      </c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77">
        <f t="shared" si="1376"/>
        <v>0</v>
      </c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20"/>
      <c r="DD2176" s="22" t="str">
        <f t="shared" si="1370"/>
        <v>проверка пройдена</v>
      </c>
      <c r="DE2176" s="22" t="str">
        <f t="shared" si="1371"/>
        <v>проверка пройдена</v>
      </c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  <c r="FU2176" s="64"/>
      <c r="FV2176" s="64"/>
      <c r="FW2176" s="64"/>
      <c r="FX2176" s="64"/>
      <c r="FY2176" s="64"/>
      <c r="FZ2176" s="64"/>
      <c r="GA2176" s="64"/>
      <c r="GB2176" s="64"/>
      <c r="GC2176" s="64"/>
      <c r="GD2176" s="64"/>
      <c r="GE2176" s="64"/>
      <c r="GF2176" s="64"/>
      <c r="GG2176" s="64"/>
      <c r="GH2176" s="64"/>
      <c r="GI2176" s="64"/>
      <c r="GJ2176" s="64"/>
      <c r="GK2176" s="64"/>
      <c r="GL2176" s="64"/>
      <c r="GM2176" s="64"/>
      <c r="GN2176" s="64"/>
      <c r="GO2176" s="64"/>
      <c r="GP2176" s="64"/>
      <c r="GQ2176" s="64"/>
      <c r="GR2176" s="64"/>
      <c r="GS2176" s="64"/>
      <c r="GT2176" s="64"/>
      <c r="GU2176" s="64"/>
      <c r="GV2176" s="64"/>
      <c r="GW2176" s="64"/>
      <c r="GX2176" s="64"/>
    </row>
    <row r="2177" spans="1:206" s="63" customFormat="1" ht="42.75" customHeight="1" x14ac:dyDescent="0.25">
      <c r="A2177" s="55" t="s">
        <v>142</v>
      </c>
      <c r="B2177" s="56" t="s">
        <v>143</v>
      </c>
      <c r="C2177" s="57" t="s">
        <v>699</v>
      </c>
      <c r="D2177" s="57" t="s">
        <v>2049</v>
      </c>
      <c r="E2177" s="56" t="str">
        <f>VLOOKUP(C2177,'Коды программ'!$A$2:$B$581,2,FALSE)</f>
        <v>Мехатроника и мобильная робототехника (по отраслям)</v>
      </c>
      <c r="F2177" s="56" t="str">
        <f t="shared" si="1366"/>
        <v>15.02.10 Мехатроника и мобильная робототехника (по отраслям)</v>
      </c>
      <c r="G2177" s="56" t="s">
        <v>50</v>
      </c>
      <c r="H2177" s="56" t="s">
        <v>51</v>
      </c>
      <c r="I2177" s="56" t="s">
        <v>52</v>
      </c>
      <c r="J2177" s="56" t="s">
        <v>53</v>
      </c>
      <c r="K2177" s="58" t="s">
        <v>39</v>
      </c>
      <c r="L2177" s="59" t="s">
        <v>1358</v>
      </c>
      <c r="M2177" s="58" t="s">
        <v>2000</v>
      </c>
      <c r="N2177" s="60"/>
      <c r="O2177" s="61"/>
      <c r="P2177" s="60"/>
      <c r="Q2177" s="62"/>
      <c r="R2177" s="62"/>
      <c r="S2177" s="22">
        <f t="shared" si="1375"/>
        <v>0</v>
      </c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77">
        <f t="shared" si="1376"/>
        <v>0</v>
      </c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20"/>
      <c r="DD2177" s="22" t="str">
        <f t="shared" si="1370"/>
        <v>проверка пройдена</v>
      </c>
      <c r="DE2177" s="22" t="str">
        <f t="shared" si="1371"/>
        <v>проверка пройдена</v>
      </c>
      <c r="EO2177" s="64"/>
      <c r="EP2177" s="64"/>
      <c r="EQ2177" s="64"/>
      <c r="ER2177" s="64"/>
      <c r="ES2177" s="64"/>
      <c r="ET2177" s="64"/>
      <c r="EU2177" s="64"/>
      <c r="EV2177" s="64"/>
      <c r="EW2177" s="64"/>
      <c r="EX2177" s="64"/>
      <c r="EY2177" s="64"/>
      <c r="EZ2177" s="64"/>
      <c r="FA2177" s="64"/>
      <c r="FB2177" s="64"/>
      <c r="FC2177" s="64"/>
      <c r="FD2177" s="64"/>
      <c r="FE2177" s="64"/>
      <c r="FF2177" s="64"/>
      <c r="FG2177" s="64"/>
      <c r="FH2177" s="64"/>
      <c r="FI2177" s="64"/>
      <c r="FJ2177" s="64"/>
      <c r="FK2177" s="64"/>
      <c r="FL2177" s="64"/>
      <c r="FM2177" s="64"/>
      <c r="FN2177" s="64"/>
      <c r="FO2177" s="64"/>
      <c r="FP2177" s="64"/>
      <c r="FQ2177" s="64"/>
      <c r="FR2177" s="64"/>
      <c r="FS2177" s="64"/>
      <c r="FT2177" s="64"/>
      <c r="FU2177" s="64"/>
      <c r="FV2177" s="64"/>
      <c r="FW2177" s="64"/>
      <c r="FX2177" s="64"/>
      <c r="FY2177" s="64"/>
      <c r="FZ2177" s="64"/>
      <c r="GA2177" s="64"/>
      <c r="GB2177" s="64"/>
      <c r="GC2177" s="64"/>
      <c r="GD2177" s="64"/>
      <c r="GE2177" s="64"/>
      <c r="GF2177" s="64"/>
      <c r="GG2177" s="64"/>
      <c r="GH2177" s="64"/>
      <c r="GI2177" s="64"/>
      <c r="GJ2177" s="64"/>
      <c r="GK2177" s="64"/>
      <c r="GL2177" s="64"/>
      <c r="GM2177" s="64"/>
      <c r="GN2177" s="64"/>
      <c r="GO2177" s="64"/>
      <c r="GP2177" s="64"/>
      <c r="GQ2177" s="64"/>
      <c r="GR2177" s="64"/>
      <c r="GS2177" s="64"/>
      <c r="GT2177" s="64"/>
      <c r="GU2177" s="64"/>
      <c r="GV2177" s="64"/>
      <c r="GW2177" s="64"/>
      <c r="GX2177" s="64"/>
    </row>
    <row r="2178" spans="1:206" s="88" customFormat="1" ht="42.75" customHeight="1" x14ac:dyDescent="0.25">
      <c r="A2178" s="78" t="s">
        <v>142</v>
      </c>
      <c r="B2178" s="79"/>
      <c r="C2178" s="80"/>
      <c r="D2178" s="80"/>
      <c r="E2178" s="79"/>
      <c r="F2178" s="79" t="str">
        <f t="shared" si="1366"/>
        <v xml:space="preserve"> </v>
      </c>
      <c r="G2178" s="79"/>
      <c r="H2178" s="79"/>
      <c r="I2178" s="79"/>
      <c r="J2178" s="79"/>
      <c r="K2178" s="81" t="s">
        <v>40</v>
      </c>
      <c r="L2178" s="82" t="s">
        <v>1347</v>
      </c>
      <c r="M2178" s="81"/>
      <c r="N2178" s="83"/>
      <c r="O2178" s="84"/>
      <c r="P2178" s="83"/>
      <c r="Q2178" s="85"/>
      <c r="R2178" s="24" t="str">
        <f t="shared" ref="R2178:CF2178" si="1377">IF(AND(R2164&lt;=R2163,R2165&lt;=R2164,R2166&lt;=R2163,R2167&lt;=R2163,R2168=(R2164+R2166),R2168=(R2169+R2170+R2171+R2172+R2173+R2174+R2175),R2176&lt;=R2168,R2177&lt;=R2168,(R2164+R2166)&lt;=R2163,R2169&lt;=R2168,R2170&lt;=R2168,R2171&lt;=R2168,R2172&lt;=R2168,R2173&lt;=R2168,R2174&lt;=R2168,R2175&lt;=R2168,R2176&lt;=R2167,R2176&lt;=R2168)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78" s="24" t="str">
        <f t="shared" si="1377"/>
        <v>проверка пройдена</v>
      </c>
      <c r="T2178" s="24" t="str">
        <f t="shared" si="1377"/>
        <v>проверка пройдена</v>
      </c>
      <c r="U2178" s="24" t="str">
        <f t="shared" si="1377"/>
        <v>проверка пройдена</v>
      </c>
      <c r="V2178" s="24" t="str">
        <f t="shared" si="1377"/>
        <v>проверка пройдена</v>
      </c>
      <c r="W2178" s="24" t="str">
        <f t="shared" si="1377"/>
        <v>проверка пройдена</v>
      </c>
      <c r="X2178" s="24" t="str">
        <f t="shared" si="1377"/>
        <v>проверка пройдена</v>
      </c>
      <c r="Y2178" s="24" t="str">
        <f t="shared" si="1377"/>
        <v>проверка пройдена</v>
      </c>
      <c r="Z2178" s="24" t="str">
        <f t="shared" si="1377"/>
        <v>проверка пройдена</v>
      </c>
      <c r="AA2178" s="24" t="str">
        <f t="shared" si="1377"/>
        <v>проверка пройдена</v>
      </c>
      <c r="AB2178" s="24" t="str">
        <f t="shared" si="1377"/>
        <v>проверка пройдена</v>
      </c>
      <c r="AC2178" s="24" t="str">
        <f t="shared" si="1377"/>
        <v>проверка пройдена</v>
      </c>
      <c r="AD2178" s="24" t="str">
        <f t="shared" si="1377"/>
        <v>проверка пройдена</v>
      </c>
      <c r="AE2178" s="24" t="str">
        <f t="shared" si="1377"/>
        <v>проверка пройдена</v>
      </c>
      <c r="AF2178" s="24" t="str">
        <f t="shared" si="1377"/>
        <v>проверка пройдена</v>
      </c>
      <c r="AG2178" s="24" t="str">
        <f t="shared" si="1377"/>
        <v>проверка пройдена</v>
      </c>
      <c r="AH2178" s="24" t="str">
        <f t="shared" si="1377"/>
        <v>проверка пройдена</v>
      </c>
      <c r="AI2178" s="24" t="str">
        <f t="shared" si="1377"/>
        <v>проверка пройдена</v>
      </c>
      <c r="AJ2178" s="24" t="str">
        <f t="shared" si="1377"/>
        <v>проверка пройдена</v>
      </c>
      <c r="AK2178" s="24" t="str">
        <f t="shared" si="1377"/>
        <v>проверка пройдена</v>
      </c>
      <c r="AL2178" s="24" t="str">
        <f t="shared" si="1377"/>
        <v>проверка пройдена</v>
      </c>
      <c r="AM2178" s="24" t="str">
        <f t="shared" si="1377"/>
        <v>проверка пройдена</v>
      </c>
      <c r="AN2178" s="24" t="str">
        <f t="shared" si="1377"/>
        <v>проверка пройдена</v>
      </c>
      <c r="AO2178" s="24" t="str">
        <f t="shared" si="1377"/>
        <v>проверка пройдена</v>
      </c>
      <c r="AP2178" s="24" t="str">
        <f t="shared" si="1377"/>
        <v>проверка пройдена</v>
      </c>
      <c r="AQ2178" s="24" t="str">
        <f t="shared" si="1377"/>
        <v>проверка пройдена</v>
      </c>
      <c r="AR2178" s="24" t="str">
        <f t="shared" si="1377"/>
        <v>проверка пройдена</v>
      </c>
      <c r="AS2178" s="24" t="str">
        <f t="shared" si="1377"/>
        <v>проверка пройдена</v>
      </c>
      <c r="AT2178" s="24" t="str">
        <f t="shared" si="1377"/>
        <v>проверка пройдена</v>
      </c>
      <c r="AU2178" s="24" t="str">
        <f t="shared" si="1377"/>
        <v>проверка пройдена</v>
      </c>
      <c r="AV2178" s="24" t="str">
        <f t="shared" si="1377"/>
        <v>проверка пройдена</v>
      </c>
      <c r="AW2178" s="24" t="str">
        <f t="shared" si="1377"/>
        <v>проверка пройдена</v>
      </c>
      <c r="AX2178" s="24" t="str">
        <f t="shared" si="1377"/>
        <v>проверка пройдена</v>
      </c>
      <c r="AY2178" s="24" t="str">
        <f t="shared" si="1377"/>
        <v>проверка пройдена</v>
      </c>
      <c r="AZ2178" s="24" t="str">
        <f t="shared" si="1377"/>
        <v>проверка пройдена</v>
      </c>
      <c r="BA2178" s="24" t="str">
        <f t="shared" si="1377"/>
        <v>проверка пройдена</v>
      </c>
      <c r="BB2178" s="24" t="str">
        <f t="shared" si="1377"/>
        <v>проверка пройдена</v>
      </c>
      <c r="BC2178" s="24" t="str">
        <f t="shared" si="1377"/>
        <v>проверка пройдена</v>
      </c>
      <c r="BD2178" s="24" t="str">
        <f t="shared" si="1377"/>
        <v>проверка пройдена</v>
      </c>
      <c r="BE2178" s="24" t="str">
        <f t="shared" si="1377"/>
        <v>проверка пройдена</v>
      </c>
      <c r="BF2178" s="24" t="str">
        <f t="shared" si="1377"/>
        <v>проверка пройдена</v>
      </c>
      <c r="BG2178" s="24" t="str">
        <f t="shared" si="1377"/>
        <v>проверка пройдена</v>
      </c>
      <c r="BH2178" s="24" t="str">
        <f t="shared" si="1377"/>
        <v>проверка пройдена</v>
      </c>
      <c r="BI2178" s="24" t="str">
        <f t="shared" si="1377"/>
        <v>проверка пройдена</v>
      </c>
      <c r="BJ2178" s="24" t="str">
        <f t="shared" si="1377"/>
        <v>проверка пройдена</v>
      </c>
      <c r="BK2178" s="24" t="str">
        <f t="shared" si="1377"/>
        <v>проверка пройдена</v>
      </c>
      <c r="BL2178" s="24" t="str">
        <f t="shared" si="1377"/>
        <v>проверка пройдена</v>
      </c>
      <c r="BM2178" s="24" t="str">
        <f t="shared" si="1377"/>
        <v>проверка пройдена</v>
      </c>
      <c r="BN2178" s="24" t="str">
        <f t="shared" si="1377"/>
        <v>проверка пройдена</v>
      </c>
      <c r="BO2178" s="24" t="str">
        <f t="shared" si="1377"/>
        <v>проверка пройдена</v>
      </c>
      <c r="BP2178" s="24" t="str">
        <f t="shared" si="1377"/>
        <v>проверка пройдена</v>
      </c>
      <c r="BQ2178" s="24" t="str">
        <f t="shared" si="1377"/>
        <v>проверка пройдена</v>
      </c>
      <c r="BR2178" s="24" t="str">
        <f t="shared" si="1377"/>
        <v>проверка пройдена</v>
      </c>
      <c r="BS2178" s="24" t="str">
        <f t="shared" si="1377"/>
        <v>проверка пройдена</v>
      </c>
      <c r="BT2178" s="24" t="str">
        <f t="shared" si="1377"/>
        <v>проверка пройдена</v>
      </c>
      <c r="BU2178" s="24" t="str">
        <f t="shared" si="1377"/>
        <v>проверка пройдена</v>
      </c>
      <c r="BV2178" s="24" t="str">
        <f t="shared" si="1377"/>
        <v>проверка пройдена</v>
      </c>
      <c r="BW2178" s="24" t="str">
        <f t="shared" si="1377"/>
        <v>проверка пройдена</v>
      </c>
      <c r="BX2178" s="24" t="str">
        <f t="shared" si="1377"/>
        <v>проверка пройдена</v>
      </c>
      <c r="BY2178" s="24" t="str">
        <f t="shared" si="1377"/>
        <v>проверка пройдена</v>
      </c>
      <c r="BZ2178" s="24" t="str">
        <f t="shared" si="1377"/>
        <v>проверка пройдена</v>
      </c>
      <c r="CA2178" s="24" t="str">
        <f t="shared" si="1377"/>
        <v>проверка пройдена</v>
      </c>
      <c r="CB2178" s="24" t="str">
        <f t="shared" si="1377"/>
        <v>проверка пройдена</v>
      </c>
      <c r="CC2178" s="24" t="str">
        <f t="shared" si="1377"/>
        <v>проверка пройдена</v>
      </c>
      <c r="CD2178" s="24" t="str">
        <f t="shared" si="1377"/>
        <v>проверка пройдена</v>
      </c>
      <c r="CE2178" s="24" t="str">
        <f t="shared" si="1377"/>
        <v>проверка пройдена</v>
      </c>
      <c r="CF2178" s="24" t="str">
        <f t="shared" si="1377"/>
        <v>проверка пройдена</v>
      </c>
      <c r="CG2178" s="24" t="str">
        <f t="shared" ref="CG2178:DA2178" si="1378">IF(AND(CG2164&lt;=CG2163,CG2165&lt;=CG2164,CG2166&lt;=CG2163,CG2167&lt;=CG2163,CG2168=(CG2164+CG2166),CG2168=(CG2169+CG2170+CG2171+CG2172+CG2173+CG2174+CG2175),CG2176&lt;=CG2168,CG2177&lt;=CG2168,(CG2164+CG2166)&lt;=CG2163,CG2169&lt;=CG2168,CG2170&lt;=CG2168,CG2171&lt;=CG2168,CG2172&lt;=CG2168,CG2173&lt;=CG2168,CG2174&lt;=CG2168,CG2175&lt;=CG2168,CG2176&lt;=CG2167,CG2176&lt;=CG2168)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78" s="24" t="str">
        <f t="shared" si="1378"/>
        <v>проверка пройдена</v>
      </c>
      <c r="CI2178" s="24" t="str">
        <f t="shared" si="1378"/>
        <v>проверка пройдена</v>
      </c>
      <c r="CJ2178" s="24" t="str">
        <f t="shared" si="1378"/>
        <v>проверка пройдена</v>
      </c>
      <c r="CK2178" s="24" t="str">
        <f t="shared" si="1378"/>
        <v>проверка пройдена</v>
      </c>
      <c r="CL2178" s="24" t="str">
        <f t="shared" si="1378"/>
        <v>проверка пройдена</v>
      </c>
      <c r="CM2178" s="24" t="str">
        <f t="shared" si="1378"/>
        <v>проверка пройдена</v>
      </c>
      <c r="CN2178" s="24" t="str">
        <f t="shared" si="1378"/>
        <v>проверка пройдена</v>
      </c>
      <c r="CO2178" s="24" t="str">
        <f t="shared" si="1378"/>
        <v>проверка пройдена</v>
      </c>
      <c r="CP2178" s="24" t="str">
        <f t="shared" si="1378"/>
        <v>проверка пройдена</v>
      </c>
      <c r="CQ2178" s="24" t="str">
        <f t="shared" si="1378"/>
        <v>проверка пройдена</v>
      </c>
      <c r="CR2178" s="24" t="str">
        <f t="shared" si="1378"/>
        <v>проверка пройдена</v>
      </c>
      <c r="CS2178" s="24" t="str">
        <f t="shared" si="1378"/>
        <v>проверка пройдена</v>
      </c>
      <c r="CT2178" s="24" t="str">
        <f t="shared" si="1378"/>
        <v>проверка пройдена</v>
      </c>
      <c r="CU2178" s="24" t="str">
        <f t="shared" si="1378"/>
        <v>проверка пройдена</v>
      </c>
      <c r="CV2178" s="24" t="str">
        <f t="shared" si="1378"/>
        <v>проверка пройдена</v>
      </c>
      <c r="CW2178" s="24" t="str">
        <f t="shared" si="1378"/>
        <v>проверка пройдена</v>
      </c>
      <c r="CX2178" s="24"/>
      <c r="CY2178" s="24" t="str">
        <f t="shared" si="1378"/>
        <v>проверка пройдена</v>
      </c>
      <c r="CZ2178" s="24" t="str">
        <f t="shared" si="1378"/>
        <v>проверка пройдена</v>
      </c>
      <c r="DA2178" s="24" t="str">
        <f t="shared" si="1378"/>
        <v>проверка пройдена</v>
      </c>
      <c r="DB2178" s="86"/>
      <c r="DC2178" s="87"/>
      <c r="DD2178" s="22"/>
      <c r="DE2178" s="22"/>
      <c r="EO2178" s="89"/>
      <c r="EP2178" s="89"/>
      <c r="EQ2178" s="89"/>
      <c r="ER2178" s="89"/>
      <c r="ES2178" s="89"/>
      <c r="ET2178" s="89"/>
      <c r="EU2178" s="89"/>
      <c r="EV2178" s="89"/>
      <c r="EW2178" s="89"/>
      <c r="EX2178" s="89"/>
      <c r="EY2178" s="89"/>
      <c r="EZ2178" s="89"/>
      <c r="FA2178" s="89"/>
      <c r="FB2178" s="89"/>
      <c r="FC2178" s="89"/>
      <c r="FD2178" s="89"/>
      <c r="FE2178" s="89"/>
      <c r="FF2178" s="89"/>
      <c r="FG2178" s="89"/>
      <c r="FH2178" s="89"/>
      <c r="FI2178" s="89"/>
      <c r="FJ2178" s="89"/>
      <c r="FK2178" s="89"/>
      <c r="FL2178" s="89"/>
      <c r="FM2178" s="89"/>
      <c r="FN2178" s="89"/>
      <c r="FO2178" s="89"/>
      <c r="FP2178" s="89"/>
      <c r="FQ2178" s="89"/>
      <c r="FR2178" s="89"/>
      <c r="FS2178" s="89"/>
      <c r="FT2178" s="89"/>
      <c r="FU2178" s="89"/>
      <c r="FV2178" s="89"/>
      <c r="FW2178" s="89"/>
      <c r="FX2178" s="89"/>
      <c r="FY2178" s="89"/>
      <c r="FZ2178" s="89"/>
      <c r="GA2178" s="89"/>
      <c r="GB2178" s="89"/>
      <c r="GC2178" s="89"/>
      <c r="GD2178" s="89"/>
      <c r="GE2178" s="89"/>
      <c r="GF2178" s="89"/>
      <c r="GG2178" s="89"/>
      <c r="GH2178" s="89"/>
      <c r="GI2178" s="89"/>
      <c r="GJ2178" s="89"/>
      <c r="GK2178" s="89"/>
      <c r="GL2178" s="89"/>
      <c r="GM2178" s="89"/>
      <c r="GN2178" s="89"/>
      <c r="GO2178" s="89"/>
      <c r="GP2178" s="89"/>
      <c r="GQ2178" s="89"/>
      <c r="GR2178" s="89"/>
      <c r="GS2178" s="89"/>
      <c r="GT2178" s="89"/>
      <c r="GU2178" s="89"/>
      <c r="GV2178" s="89"/>
      <c r="GW2178" s="89"/>
      <c r="GX2178" s="89"/>
    </row>
    <row r="2179" spans="1:206" s="63" customFormat="1" ht="42.75" customHeight="1" x14ac:dyDescent="0.25">
      <c r="A2179" s="55" t="s">
        <v>142</v>
      </c>
      <c r="B2179" s="56" t="s">
        <v>143</v>
      </c>
      <c r="C2179" s="57" t="s">
        <v>150</v>
      </c>
      <c r="D2179" s="57" t="s">
        <v>2049</v>
      </c>
      <c r="E2179" s="56" t="str">
        <f>VLOOKUP(C2179,'Коды программ'!$A$2:$B$581,2,FALSE)</f>
        <v>Контроль работы измерительных приборов</v>
      </c>
      <c r="F2179" s="56" t="str">
        <f t="shared" si="1366"/>
        <v>27.02.06 Контроль работы измерительных приборов</v>
      </c>
      <c r="G2179" s="56" t="s">
        <v>50</v>
      </c>
      <c r="H2179" s="56" t="s">
        <v>51</v>
      </c>
      <c r="I2179" s="56" t="s">
        <v>52</v>
      </c>
      <c r="J2179" s="56" t="s">
        <v>53</v>
      </c>
      <c r="K2179" s="58" t="s">
        <v>25</v>
      </c>
      <c r="L2179" s="59" t="s">
        <v>42</v>
      </c>
      <c r="M2179" s="58" t="s">
        <v>2000</v>
      </c>
      <c r="N2179" s="60">
        <v>16</v>
      </c>
      <c r="O2179" s="61">
        <v>22</v>
      </c>
      <c r="P2179" s="60">
        <v>8</v>
      </c>
      <c r="Q2179" s="62"/>
      <c r="R2179" s="62">
        <v>16</v>
      </c>
      <c r="S2179" s="22">
        <f t="shared" ref="S2179:S2183" si="1379">SUM(T2179:AU2179)</f>
        <v>8</v>
      </c>
      <c r="T2179" s="18">
        <v>1</v>
      </c>
      <c r="U2179" s="18"/>
      <c r="V2179" s="18"/>
      <c r="W2179" s="18"/>
      <c r="X2179" s="18"/>
      <c r="Y2179" s="18"/>
      <c r="Z2179" s="18">
        <v>7</v>
      </c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>
        <v>2</v>
      </c>
      <c r="AW2179" s="18"/>
      <c r="AX2179" s="18"/>
      <c r="AY2179" s="18"/>
      <c r="AZ2179" s="18"/>
      <c r="BA2179" s="18">
        <v>1</v>
      </c>
      <c r="BB2179" s="18"/>
      <c r="BC2179" s="18">
        <v>2</v>
      </c>
      <c r="BD2179" s="18"/>
      <c r="BE2179" s="18"/>
      <c r="BF2179" s="77">
        <f>SUM(BG2179:CH2179)</f>
        <v>4</v>
      </c>
      <c r="BG2179" s="18"/>
      <c r="BH2179" s="18"/>
      <c r="BI2179" s="18"/>
      <c r="BJ2179" s="18">
        <v>1</v>
      </c>
      <c r="BK2179" s="18"/>
      <c r="BL2179" s="18"/>
      <c r="BM2179" s="18">
        <v>2</v>
      </c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>
        <v>1</v>
      </c>
      <c r="CD2179" s="18"/>
      <c r="CE2179" s="18"/>
      <c r="CF2179" s="18"/>
      <c r="CG2179" s="18"/>
      <c r="CH2179" s="18"/>
      <c r="CI2179" s="18">
        <v>2</v>
      </c>
      <c r="CJ2179" s="18"/>
      <c r="CK2179" s="18"/>
      <c r="CL2179" s="18"/>
      <c r="CM2179" s="18"/>
      <c r="CN2179" s="18">
        <v>1</v>
      </c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 t="s">
        <v>2013</v>
      </c>
      <c r="DC2179" s="20" t="s">
        <v>2014</v>
      </c>
      <c r="DD2179" s="22" t="str">
        <f t="shared" ref="DD2179:DD2193" si="1380">IF(R2179=S2179+AX2179+AY2179+AZ2179+BA2179+BC2179+BD2179+BE2179+BF2179+CJ2179+CK2179+CL2179+CM2179+CN2179+CO2179+CP2179+CQ2179+CR2179+CS2179+CT2179+CU2179+CV2179+CW2179+CY2179+CZ2179+DA2179,"проверка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79" s="22" t="str">
        <f t="shared" ref="DE2179:DE2193" si="1381">IF(AND(AV2179&lt;=S2179,AW2179&lt;=S2179),"проверка пройдена","ВНИМАНИЕ! не может стоять значение большее, чем проверка пройдена")</f>
        <v>проверка пройдена</v>
      </c>
      <c r="EO2179" s="64"/>
      <c r="EP2179" s="64"/>
      <c r="EQ2179" s="64"/>
      <c r="ER2179" s="64"/>
      <c r="ES2179" s="64"/>
      <c r="ET2179" s="64"/>
      <c r="EU2179" s="64"/>
      <c r="EV2179" s="64"/>
      <c r="EW2179" s="64"/>
      <c r="EX2179" s="64"/>
      <c r="EY2179" s="64"/>
      <c r="EZ2179" s="64"/>
      <c r="FA2179" s="64"/>
      <c r="FB2179" s="64"/>
      <c r="FC2179" s="64"/>
      <c r="FD2179" s="64"/>
      <c r="FE2179" s="64"/>
      <c r="FF2179" s="64"/>
      <c r="FG2179" s="64"/>
      <c r="FH2179" s="64"/>
      <c r="FI2179" s="64"/>
      <c r="FJ2179" s="64"/>
      <c r="FK2179" s="64"/>
      <c r="FL2179" s="64"/>
      <c r="FM2179" s="64"/>
      <c r="FN2179" s="64"/>
      <c r="FO2179" s="64"/>
      <c r="FP2179" s="64"/>
      <c r="FQ2179" s="64"/>
      <c r="FR2179" s="64"/>
      <c r="FS2179" s="64"/>
      <c r="FT2179" s="64"/>
      <c r="FU2179" s="64"/>
      <c r="FV2179" s="64"/>
      <c r="FW2179" s="64"/>
      <c r="FX2179" s="64"/>
      <c r="FY2179" s="64"/>
      <c r="FZ2179" s="64"/>
      <c r="GA2179" s="64"/>
      <c r="GB2179" s="64"/>
      <c r="GC2179" s="64"/>
      <c r="GD2179" s="64"/>
      <c r="GE2179" s="64"/>
      <c r="GF2179" s="64"/>
      <c r="GG2179" s="64"/>
      <c r="GH2179" s="64"/>
      <c r="GI2179" s="64"/>
      <c r="GJ2179" s="64"/>
      <c r="GK2179" s="64"/>
      <c r="GL2179" s="64"/>
      <c r="GM2179" s="64"/>
      <c r="GN2179" s="64"/>
      <c r="GO2179" s="64"/>
      <c r="GP2179" s="64"/>
      <c r="GQ2179" s="64"/>
      <c r="GR2179" s="64"/>
      <c r="GS2179" s="64"/>
      <c r="GT2179" s="64"/>
      <c r="GU2179" s="64"/>
      <c r="GV2179" s="64"/>
      <c r="GW2179" s="64"/>
      <c r="GX2179" s="64"/>
    </row>
    <row r="2180" spans="1:206" s="63" customFormat="1" ht="42.75" customHeight="1" x14ac:dyDescent="0.25">
      <c r="A2180" s="55" t="s">
        <v>142</v>
      </c>
      <c r="B2180" s="56" t="s">
        <v>143</v>
      </c>
      <c r="C2180" s="57" t="s">
        <v>150</v>
      </c>
      <c r="D2180" s="57" t="s">
        <v>2049</v>
      </c>
      <c r="E2180" s="56" t="str">
        <f>VLOOKUP(C2180,'Коды программ'!$A$2:$B$581,2,FALSE)</f>
        <v>Контроль работы измерительных приборов</v>
      </c>
      <c r="F2180" s="56" t="str">
        <f t="shared" si="1366"/>
        <v>27.02.06 Контроль работы измерительных приборов</v>
      </c>
      <c r="G2180" s="56" t="s">
        <v>55</v>
      </c>
      <c r="H2180" s="56" t="s">
        <v>56</v>
      </c>
      <c r="I2180" s="56" t="s">
        <v>52</v>
      </c>
      <c r="J2180" s="56" t="s">
        <v>53</v>
      </c>
      <c r="K2180" s="58" t="s">
        <v>26</v>
      </c>
      <c r="L2180" s="59" t="s">
        <v>1359</v>
      </c>
      <c r="M2180" s="58" t="s">
        <v>2000</v>
      </c>
      <c r="N2180" s="60"/>
      <c r="O2180" s="61"/>
      <c r="P2180" s="60"/>
      <c r="Q2180" s="62"/>
      <c r="R2180" s="62"/>
      <c r="S2180" s="22">
        <f t="shared" si="1379"/>
        <v>0</v>
      </c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77">
        <f t="shared" ref="BF2180:BF2183" si="1382">SUM(BG2180:CH2180)</f>
        <v>0</v>
      </c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20"/>
      <c r="DD2180" s="22" t="str">
        <f t="shared" si="1380"/>
        <v>проверка пройдена</v>
      </c>
      <c r="DE2180" s="22" t="str">
        <f t="shared" si="1381"/>
        <v>проверка пройдена</v>
      </c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  <c r="FU2180" s="64"/>
      <c r="FV2180" s="64"/>
      <c r="FW2180" s="64"/>
      <c r="FX2180" s="64"/>
      <c r="FY2180" s="64"/>
      <c r="FZ2180" s="64"/>
      <c r="GA2180" s="64"/>
      <c r="GB2180" s="64"/>
      <c r="GC2180" s="64"/>
      <c r="GD2180" s="64"/>
      <c r="GE2180" s="64"/>
      <c r="GF2180" s="64"/>
      <c r="GG2180" s="64"/>
      <c r="GH2180" s="64"/>
      <c r="GI2180" s="64"/>
      <c r="GJ2180" s="64"/>
      <c r="GK2180" s="64"/>
      <c r="GL2180" s="64"/>
      <c r="GM2180" s="64"/>
      <c r="GN2180" s="64"/>
      <c r="GO2180" s="64"/>
      <c r="GP2180" s="64"/>
      <c r="GQ2180" s="64"/>
      <c r="GR2180" s="64"/>
      <c r="GS2180" s="64"/>
      <c r="GT2180" s="64"/>
      <c r="GU2180" s="64"/>
      <c r="GV2180" s="64"/>
      <c r="GW2180" s="64"/>
      <c r="GX2180" s="64"/>
    </row>
    <row r="2181" spans="1:206" s="63" customFormat="1" ht="42.75" customHeight="1" x14ac:dyDescent="0.25">
      <c r="A2181" s="55" t="s">
        <v>142</v>
      </c>
      <c r="B2181" s="56" t="s">
        <v>143</v>
      </c>
      <c r="C2181" s="57" t="s">
        <v>150</v>
      </c>
      <c r="D2181" s="57" t="s">
        <v>2049</v>
      </c>
      <c r="E2181" s="56" t="str">
        <f>VLOOKUP(C2181,'Коды программ'!$A$2:$B$581,2,FALSE)</f>
        <v>Контроль работы измерительных приборов</v>
      </c>
      <c r="F2181" s="56" t="str">
        <f t="shared" si="1366"/>
        <v>27.02.06 Контроль работы измерительных приборов</v>
      </c>
      <c r="G2181" s="56" t="s">
        <v>55</v>
      </c>
      <c r="H2181" s="56" t="s">
        <v>56</v>
      </c>
      <c r="I2181" s="56" t="s">
        <v>52</v>
      </c>
      <c r="J2181" s="56" t="s">
        <v>53</v>
      </c>
      <c r="K2181" s="58" t="s">
        <v>27</v>
      </c>
      <c r="L2181" s="59" t="s">
        <v>1345</v>
      </c>
      <c r="M2181" s="58" t="s">
        <v>2000</v>
      </c>
      <c r="N2181" s="60"/>
      <c r="O2181" s="61"/>
      <c r="P2181" s="60"/>
      <c r="Q2181" s="62"/>
      <c r="R2181" s="62"/>
      <c r="S2181" s="22">
        <f t="shared" si="1379"/>
        <v>0</v>
      </c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77">
        <f t="shared" si="1382"/>
        <v>0</v>
      </c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20"/>
      <c r="DD2181" s="22" t="str">
        <f t="shared" si="1380"/>
        <v>проверка пройдена</v>
      </c>
      <c r="DE2181" s="22" t="str">
        <f t="shared" si="1381"/>
        <v>проверка пройдена</v>
      </c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  <c r="FU2181" s="64"/>
      <c r="FV2181" s="64"/>
      <c r="FW2181" s="64"/>
      <c r="FX2181" s="64"/>
      <c r="FY2181" s="64"/>
      <c r="FZ2181" s="64"/>
      <c r="GA2181" s="64"/>
      <c r="GB2181" s="64"/>
      <c r="GC2181" s="64"/>
      <c r="GD2181" s="64"/>
      <c r="GE2181" s="64"/>
      <c r="GF2181" s="64"/>
      <c r="GG2181" s="64"/>
      <c r="GH2181" s="64"/>
      <c r="GI2181" s="64"/>
      <c r="GJ2181" s="64"/>
      <c r="GK2181" s="64"/>
      <c r="GL2181" s="64"/>
      <c r="GM2181" s="64"/>
      <c r="GN2181" s="64"/>
      <c r="GO2181" s="64"/>
      <c r="GP2181" s="64"/>
      <c r="GQ2181" s="64"/>
      <c r="GR2181" s="64"/>
      <c r="GS2181" s="64"/>
      <c r="GT2181" s="64"/>
      <c r="GU2181" s="64"/>
      <c r="GV2181" s="64"/>
      <c r="GW2181" s="64"/>
      <c r="GX2181" s="64"/>
    </row>
    <row r="2182" spans="1:206" s="63" customFormat="1" ht="42.75" customHeight="1" x14ac:dyDescent="0.25">
      <c r="A2182" s="55" t="s">
        <v>142</v>
      </c>
      <c r="B2182" s="56" t="s">
        <v>143</v>
      </c>
      <c r="C2182" s="57" t="s">
        <v>150</v>
      </c>
      <c r="D2182" s="57" t="s">
        <v>2049</v>
      </c>
      <c r="E2182" s="56" t="str">
        <f>VLOOKUP(C2182,'Коды программ'!$A$2:$B$581,2,FALSE)</f>
        <v>Контроль работы измерительных приборов</v>
      </c>
      <c r="F2182" s="56" t="str">
        <f t="shared" si="1366"/>
        <v>27.02.06 Контроль работы измерительных приборов</v>
      </c>
      <c r="G2182" s="56" t="s">
        <v>55</v>
      </c>
      <c r="H2182" s="56" t="s">
        <v>56</v>
      </c>
      <c r="I2182" s="56" t="s">
        <v>52</v>
      </c>
      <c r="J2182" s="56" t="s">
        <v>53</v>
      </c>
      <c r="K2182" s="58" t="s">
        <v>28</v>
      </c>
      <c r="L2182" s="59" t="s">
        <v>1346</v>
      </c>
      <c r="M2182" s="58" t="s">
        <v>2000</v>
      </c>
      <c r="N2182" s="60"/>
      <c r="O2182" s="61"/>
      <c r="P2182" s="60"/>
      <c r="Q2182" s="62"/>
      <c r="R2182" s="62"/>
      <c r="S2182" s="22">
        <f t="shared" si="1379"/>
        <v>0</v>
      </c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77">
        <f t="shared" si="1382"/>
        <v>0</v>
      </c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20"/>
      <c r="DD2182" s="22" t="str">
        <f t="shared" si="1380"/>
        <v>проверка пройдена</v>
      </c>
      <c r="DE2182" s="22" t="str">
        <f t="shared" si="1381"/>
        <v>проверка пройдена</v>
      </c>
      <c r="EO2182" s="64"/>
      <c r="EP2182" s="64"/>
      <c r="EQ2182" s="64"/>
      <c r="ER2182" s="64"/>
      <c r="ES2182" s="64"/>
      <c r="ET2182" s="64"/>
      <c r="EU2182" s="64"/>
      <c r="EV2182" s="64"/>
      <c r="EW2182" s="64"/>
      <c r="EX2182" s="64"/>
      <c r="EY2182" s="64"/>
      <c r="EZ2182" s="64"/>
      <c r="FA2182" s="64"/>
      <c r="FB2182" s="64"/>
      <c r="FC2182" s="64"/>
      <c r="FD2182" s="64"/>
      <c r="FE2182" s="64"/>
      <c r="FF2182" s="64"/>
      <c r="FG2182" s="64"/>
      <c r="FH2182" s="64"/>
      <c r="FI2182" s="64"/>
      <c r="FJ2182" s="64"/>
      <c r="FK2182" s="64"/>
      <c r="FL2182" s="64"/>
      <c r="FM2182" s="64"/>
      <c r="FN2182" s="64"/>
      <c r="FO2182" s="64"/>
      <c r="FP2182" s="64"/>
      <c r="FQ2182" s="64"/>
      <c r="FR2182" s="64"/>
      <c r="FS2182" s="64"/>
      <c r="FT2182" s="64"/>
      <c r="FU2182" s="64"/>
      <c r="FV2182" s="64"/>
      <c r="FW2182" s="64"/>
      <c r="FX2182" s="64"/>
      <c r="FY2182" s="64"/>
      <c r="FZ2182" s="64"/>
      <c r="GA2182" s="64"/>
      <c r="GB2182" s="64"/>
      <c r="GC2182" s="64"/>
      <c r="GD2182" s="64"/>
      <c r="GE2182" s="64"/>
      <c r="GF2182" s="64"/>
      <c r="GG2182" s="64"/>
      <c r="GH2182" s="64"/>
      <c r="GI2182" s="64"/>
      <c r="GJ2182" s="64"/>
      <c r="GK2182" s="64"/>
      <c r="GL2182" s="64"/>
      <c r="GM2182" s="64"/>
      <c r="GN2182" s="64"/>
      <c r="GO2182" s="64"/>
      <c r="GP2182" s="64"/>
      <c r="GQ2182" s="64"/>
      <c r="GR2182" s="64"/>
      <c r="GS2182" s="64"/>
      <c r="GT2182" s="64"/>
      <c r="GU2182" s="64"/>
      <c r="GV2182" s="64"/>
      <c r="GW2182" s="64"/>
      <c r="GX2182" s="64"/>
    </row>
    <row r="2183" spans="1:206" s="63" customFormat="1" ht="42.75" customHeight="1" x14ac:dyDescent="0.25">
      <c r="A2183" s="55" t="s">
        <v>142</v>
      </c>
      <c r="B2183" s="56" t="s">
        <v>143</v>
      </c>
      <c r="C2183" s="57" t="s">
        <v>150</v>
      </c>
      <c r="D2183" s="57" t="s">
        <v>2049</v>
      </c>
      <c r="E2183" s="56" t="str">
        <f>VLOOKUP(C2183,'Коды программ'!$A$2:$B$581,2,FALSE)</f>
        <v>Контроль работы измерительных приборов</v>
      </c>
      <c r="F2183" s="56" t="str">
        <f t="shared" si="1366"/>
        <v>27.02.06 Контроль работы измерительных приборов</v>
      </c>
      <c r="G2183" s="56" t="s">
        <v>55</v>
      </c>
      <c r="H2183" s="56" t="s">
        <v>56</v>
      </c>
      <c r="I2183" s="56" t="s">
        <v>52</v>
      </c>
      <c r="J2183" s="56" t="s">
        <v>53</v>
      </c>
      <c r="K2183" s="58" t="s">
        <v>29</v>
      </c>
      <c r="L2183" s="59" t="s">
        <v>1348</v>
      </c>
      <c r="M2183" s="58" t="s">
        <v>2000</v>
      </c>
      <c r="N2183" s="60"/>
      <c r="O2183" s="61"/>
      <c r="P2183" s="60"/>
      <c r="Q2183" s="62"/>
      <c r="R2183" s="62">
        <v>0</v>
      </c>
      <c r="S2183" s="22">
        <f t="shared" si="1379"/>
        <v>0</v>
      </c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77">
        <f t="shared" si="1382"/>
        <v>0</v>
      </c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20"/>
      <c r="DD2183" s="22" t="str">
        <f t="shared" si="1380"/>
        <v>проверка пройдена</v>
      </c>
      <c r="DE2183" s="22" t="str">
        <f t="shared" si="1381"/>
        <v>проверка пройдена</v>
      </c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  <c r="FU2183" s="64"/>
      <c r="FV2183" s="64"/>
      <c r="FW2183" s="64"/>
      <c r="FX2183" s="64"/>
      <c r="FY2183" s="64"/>
      <c r="FZ2183" s="64"/>
      <c r="GA2183" s="64"/>
      <c r="GB2183" s="64"/>
      <c r="GC2183" s="64"/>
      <c r="GD2183" s="64"/>
      <c r="GE2183" s="64"/>
      <c r="GF2183" s="64"/>
      <c r="GG2183" s="64"/>
      <c r="GH2183" s="64"/>
      <c r="GI2183" s="64"/>
      <c r="GJ2183" s="64"/>
      <c r="GK2183" s="64"/>
      <c r="GL2183" s="64"/>
      <c r="GM2183" s="64"/>
      <c r="GN2183" s="64"/>
      <c r="GO2183" s="64"/>
      <c r="GP2183" s="64"/>
      <c r="GQ2183" s="64"/>
      <c r="GR2183" s="64"/>
      <c r="GS2183" s="64"/>
      <c r="GT2183" s="64"/>
      <c r="GU2183" s="64"/>
      <c r="GV2183" s="64"/>
      <c r="GW2183" s="64"/>
      <c r="GX2183" s="64"/>
    </row>
    <row r="2184" spans="1:206" s="88" customFormat="1" ht="42.75" customHeight="1" x14ac:dyDescent="0.25">
      <c r="A2184" s="78" t="s">
        <v>142</v>
      </c>
      <c r="B2184" s="79" t="s">
        <v>143</v>
      </c>
      <c r="C2184" s="80" t="s">
        <v>150</v>
      </c>
      <c r="D2184" s="80" t="s">
        <v>2049</v>
      </c>
      <c r="E2184" s="79" t="str">
        <f>VLOOKUP(C2184,'Коды программ'!$A$2:$B$581,2,FALSE)</f>
        <v>Контроль работы измерительных приборов</v>
      </c>
      <c r="F2184" s="79" t="str">
        <f t="shared" si="1366"/>
        <v>27.02.06 Контроль работы измерительных приборов</v>
      </c>
      <c r="G2184" s="79" t="s">
        <v>55</v>
      </c>
      <c r="H2184" s="79" t="s">
        <v>56</v>
      </c>
      <c r="I2184" s="79" t="s">
        <v>52</v>
      </c>
      <c r="J2184" s="79" t="s">
        <v>53</v>
      </c>
      <c r="K2184" s="81" t="s">
        <v>30</v>
      </c>
      <c r="L2184" s="82" t="s">
        <v>1349</v>
      </c>
      <c r="M2184" s="81" t="s">
        <v>2000</v>
      </c>
      <c r="N2184" s="83"/>
      <c r="O2184" s="84"/>
      <c r="P2184" s="83"/>
      <c r="Q2184" s="85"/>
      <c r="R2184" s="22">
        <f>SUM(R2180,R2182)</f>
        <v>0</v>
      </c>
      <c r="S2184" s="22">
        <f t="shared" ref="S2184:CC2184" si="1383">SUM(S2180,S2182)</f>
        <v>0</v>
      </c>
      <c r="T2184" s="22">
        <f t="shared" si="1383"/>
        <v>0</v>
      </c>
      <c r="U2184" s="22">
        <f t="shared" si="1383"/>
        <v>0</v>
      </c>
      <c r="V2184" s="22">
        <f t="shared" si="1383"/>
        <v>0</v>
      </c>
      <c r="W2184" s="22">
        <f t="shared" si="1383"/>
        <v>0</v>
      </c>
      <c r="X2184" s="22">
        <f t="shared" si="1383"/>
        <v>0</v>
      </c>
      <c r="Y2184" s="22">
        <f t="shared" si="1383"/>
        <v>0</v>
      </c>
      <c r="Z2184" s="22">
        <f t="shared" si="1383"/>
        <v>0</v>
      </c>
      <c r="AA2184" s="22">
        <f t="shared" si="1383"/>
        <v>0</v>
      </c>
      <c r="AB2184" s="22">
        <f t="shared" si="1383"/>
        <v>0</v>
      </c>
      <c r="AC2184" s="22">
        <f t="shared" si="1383"/>
        <v>0</v>
      </c>
      <c r="AD2184" s="22">
        <f t="shared" si="1383"/>
        <v>0</v>
      </c>
      <c r="AE2184" s="22">
        <f t="shared" si="1383"/>
        <v>0</v>
      </c>
      <c r="AF2184" s="22">
        <f t="shared" si="1383"/>
        <v>0</v>
      </c>
      <c r="AG2184" s="22">
        <f t="shared" si="1383"/>
        <v>0</v>
      </c>
      <c r="AH2184" s="22">
        <f t="shared" si="1383"/>
        <v>0</v>
      </c>
      <c r="AI2184" s="22">
        <f t="shared" si="1383"/>
        <v>0</v>
      </c>
      <c r="AJ2184" s="22">
        <f t="shared" si="1383"/>
        <v>0</v>
      </c>
      <c r="AK2184" s="22">
        <f t="shared" si="1383"/>
        <v>0</v>
      </c>
      <c r="AL2184" s="22">
        <f t="shared" si="1383"/>
        <v>0</v>
      </c>
      <c r="AM2184" s="22">
        <f t="shared" si="1383"/>
        <v>0</v>
      </c>
      <c r="AN2184" s="22">
        <f t="shared" si="1383"/>
        <v>0</v>
      </c>
      <c r="AO2184" s="22">
        <f t="shared" si="1383"/>
        <v>0</v>
      </c>
      <c r="AP2184" s="22">
        <f t="shared" si="1383"/>
        <v>0</v>
      </c>
      <c r="AQ2184" s="22">
        <f t="shared" si="1383"/>
        <v>0</v>
      </c>
      <c r="AR2184" s="22">
        <f t="shared" si="1383"/>
        <v>0</v>
      </c>
      <c r="AS2184" s="22">
        <f t="shared" si="1383"/>
        <v>0</v>
      </c>
      <c r="AT2184" s="22">
        <f t="shared" si="1383"/>
        <v>0</v>
      </c>
      <c r="AU2184" s="22">
        <f t="shared" si="1383"/>
        <v>0</v>
      </c>
      <c r="AV2184" s="22">
        <f t="shared" si="1383"/>
        <v>0</v>
      </c>
      <c r="AW2184" s="22">
        <f t="shared" si="1383"/>
        <v>0</v>
      </c>
      <c r="AX2184" s="22">
        <f t="shared" si="1383"/>
        <v>0</v>
      </c>
      <c r="AY2184" s="22">
        <f t="shared" si="1383"/>
        <v>0</v>
      </c>
      <c r="AZ2184" s="22">
        <f t="shared" si="1383"/>
        <v>0</v>
      </c>
      <c r="BA2184" s="22">
        <f t="shared" si="1383"/>
        <v>0</v>
      </c>
      <c r="BB2184" s="22">
        <f t="shared" si="1383"/>
        <v>0</v>
      </c>
      <c r="BC2184" s="22">
        <f t="shared" si="1383"/>
        <v>0</v>
      </c>
      <c r="BD2184" s="22">
        <f t="shared" si="1383"/>
        <v>0</v>
      </c>
      <c r="BE2184" s="22">
        <f t="shared" si="1383"/>
        <v>0</v>
      </c>
      <c r="BF2184" s="22">
        <f t="shared" si="1383"/>
        <v>0</v>
      </c>
      <c r="BG2184" s="22">
        <f t="shared" si="1383"/>
        <v>0</v>
      </c>
      <c r="BH2184" s="22">
        <f t="shared" si="1383"/>
        <v>0</v>
      </c>
      <c r="BI2184" s="22">
        <f t="shared" si="1383"/>
        <v>0</v>
      </c>
      <c r="BJ2184" s="22">
        <f t="shared" si="1383"/>
        <v>0</v>
      </c>
      <c r="BK2184" s="22">
        <f t="shared" si="1383"/>
        <v>0</v>
      </c>
      <c r="BL2184" s="22">
        <f t="shared" si="1383"/>
        <v>0</v>
      </c>
      <c r="BM2184" s="22">
        <f t="shared" si="1383"/>
        <v>0</v>
      </c>
      <c r="BN2184" s="22">
        <f t="shared" si="1383"/>
        <v>0</v>
      </c>
      <c r="BO2184" s="22">
        <f t="shared" si="1383"/>
        <v>0</v>
      </c>
      <c r="BP2184" s="22">
        <f t="shared" si="1383"/>
        <v>0</v>
      </c>
      <c r="BQ2184" s="22">
        <f t="shared" si="1383"/>
        <v>0</v>
      </c>
      <c r="BR2184" s="22">
        <f t="shared" si="1383"/>
        <v>0</v>
      </c>
      <c r="BS2184" s="22">
        <f t="shared" si="1383"/>
        <v>0</v>
      </c>
      <c r="BT2184" s="22">
        <f t="shared" si="1383"/>
        <v>0</v>
      </c>
      <c r="BU2184" s="22">
        <f t="shared" si="1383"/>
        <v>0</v>
      </c>
      <c r="BV2184" s="22">
        <f t="shared" si="1383"/>
        <v>0</v>
      </c>
      <c r="BW2184" s="22">
        <f t="shared" si="1383"/>
        <v>0</v>
      </c>
      <c r="BX2184" s="22">
        <f t="shared" si="1383"/>
        <v>0</v>
      </c>
      <c r="BY2184" s="22">
        <f t="shared" si="1383"/>
        <v>0</v>
      </c>
      <c r="BZ2184" s="22">
        <f t="shared" si="1383"/>
        <v>0</v>
      </c>
      <c r="CA2184" s="22">
        <f t="shared" si="1383"/>
        <v>0</v>
      </c>
      <c r="CB2184" s="22">
        <f t="shared" si="1383"/>
        <v>0</v>
      </c>
      <c r="CC2184" s="22">
        <f t="shared" si="1383"/>
        <v>0</v>
      </c>
      <c r="CD2184" s="22">
        <f t="shared" ref="CD2184:DA2184" si="1384">SUM(CD2180,CD2182)</f>
        <v>0</v>
      </c>
      <c r="CE2184" s="22">
        <f t="shared" si="1384"/>
        <v>0</v>
      </c>
      <c r="CF2184" s="22">
        <f t="shared" si="1384"/>
        <v>0</v>
      </c>
      <c r="CG2184" s="22">
        <f t="shared" si="1384"/>
        <v>0</v>
      </c>
      <c r="CH2184" s="22">
        <f t="shared" si="1384"/>
        <v>0</v>
      </c>
      <c r="CI2184" s="22">
        <f t="shared" si="1384"/>
        <v>0</v>
      </c>
      <c r="CJ2184" s="22">
        <f t="shared" si="1384"/>
        <v>0</v>
      </c>
      <c r="CK2184" s="22">
        <f t="shared" si="1384"/>
        <v>0</v>
      </c>
      <c r="CL2184" s="22">
        <f t="shared" si="1384"/>
        <v>0</v>
      </c>
      <c r="CM2184" s="22">
        <f t="shared" si="1384"/>
        <v>0</v>
      </c>
      <c r="CN2184" s="22">
        <f t="shared" si="1384"/>
        <v>0</v>
      </c>
      <c r="CO2184" s="22">
        <f t="shared" si="1384"/>
        <v>0</v>
      </c>
      <c r="CP2184" s="22">
        <f t="shared" si="1384"/>
        <v>0</v>
      </c>
      <c r="CQ2184" s="22">
        <f t="shared" si="1384"/>
        <v>0</v>
      </c>
      <c r="CR2184" s="22">
        <f t="shared" si="1384"/>
        <v>0</v>
      </c>
      <c r="CS2184" s="22">
        <f t="shared" si="1384"/>
        <v>0</v>
      </c>
      <c r="CT2184" s="22">
        <f t="shared" si="1384"/>
        <v>0</v>
      </c>
      <c r="CU2184" s="22">
        <f t="shared" si="1384"/>
        <v>0</v>
      </c>
      <c r="CV2184" s="22">
        <f t="shared" si="1384"/>
        <v>0</v>
      </c>
      <c r="CW2184" s="22">
        <f t="shared" si="1384"/>
        <v>0</v>
      </c>
      <c r="CX2184" s="22"/>
      <c r="CY2184" s="22">
        <f t="shared" si="1384"/>
        <v>0</v>
      </c>
      <c r="CZ2184" s="22">
        <f t="shared" si="1384"/>
        <v>0</v>
      </c>
      <c r="DA2184" s="22">
        <f t="shared" si="1384"/>
        <v>0</v>
      </c>
      <c r="DB2184" s="86"/>
      <c r="DC2184" s="87"/>
      <c r="DD2184" s="22" t="str">
        <f t="shared" si="1380"/>
        <v>проверка пройдена</v>
      </c>
      <c r="DE2184" s="22" t="str">
        <f t="shared" si="1381"/>
        <v>проверка пройдена</v>
      </c>
      <c r="EO2184" s="89"/>
      <c r="EP2184" s="89"/>
      <c r="EQ2184" s="89"/>
      <c r="ER2184" s="89"/>
      <c r="ES2184" s="89"/>
      <c r="ET2184" s="89"/>
      <c r="EU2184" s="89"/>
      <c r="EV2184" s="89"/>
      <c r="EW2184" s="89"/>
      <c r="EX2184" s="89"/>
      <c r="EY2184" s="89"/>
      <c r="EZ2184" s="89"/>
      <c r="FA2184" s="89"/>
      <c r="FB2184" s="89"/>
      <c r="FC2184" s="89"/>
      <c r="FD2184" s="89"/>
      <c r="FE2184" s="89"/>
      <c r="FF2184" s="89"/>
      <c r="FG2184" s="89"/>
      <c r="FH2184" s="89"/>
      <c r="FI2184" s="89"/>
      <c r="FJ2184" s="89"/>
      <c r="FK2184" s="89"/>
      <c r="FL2184" s="89"/>
      <c r="FM2184" s="89"/>
      <c r="FN2184" s="89"/>
      <c r="FO2184" s="89"/>
      <c r="FP2184" s="89"/>
      <c r="FQ2184" s="89"/>
      <c r="FR2184" s="89"/>
      <c r="FS2184" s="89"/>
      <c r="FT2184" s="89"/>
      <c r="FU2184" s="89"/>
      <c r="FV2184" s="89"/>
      <c r="FW2184" s="89"/>
      <c r="FX2184" s="89"/>
      <c r="FY2184" s="89"/>
      <c r="FZ2184" s="89"/>
      <c r="GA2184" s="89"/>
      <c r="GB2184" s="89"/>
      <c r="GC2184" s="89"/>
      <c r="GD2184" s="89"/>
      <c r="GE2184" s="89"/>
      <c r="GF2184" s="89"/>
      <c r="GG2184" s="89"/>
      <c r="GH2184" s="89"/>
      <c r="GI2184" s="89"/>
      <c r="GJ2184" s="89"/>
      <c r="GK2184" s="89"/>
      <c r="GL2184" s="89"/>
      <c r="GM2184" s="89"/>
      <c r="GN2184" s="89"/>
      <c r="GO2184" s="89"/>
      <c r="GP2184" s="89"/>
      <c r="GQ2184" s="89"/>
      <c r="GR2184" s="89"/>
      <c r="GS2184" s="89"/>
      <c r="GT2184" s="89"/>
      <c r="GU2184" s="89"/>
      <c r="GV2184" s="89"/>
      <c r="GW2184" s="89"/>
      <c r="GX2184" s="89"/>
    </row>
    <row r="2185" spans="1:206" s="63" customFormat="1" ht="42.75" customHeight="1" x14ac:dyDescent="0.25">
      <c r="A2185" s="55" t="s">
        <v>142</v>
      </c>
      <c r="B2185" s="56" t="s">
        <v>143</v>
      </c>
      <c r="C2185" s="57" t="s">
        <v>150</v>
      </c>
      <c r="D2185" s="57" t="s">
        <v>2049</v>
      </c>
      <c r="E2185" s="56" t="str">
        <f>VLOOKUP(C2185,'Коды программ'!$A$2:$B$581,2,FALSE)</f>
        <v>Контроль работы измерительных приборов</v>
      </c>
      <c r="F2185" s="56" t="str">
        <f t="shared" si="1366"/>
        <v>27.02.06 Контроль работы измерительных приборов</v>
      </c>
      <c r="G2185" s="56" t="s">
        <v>55</v>
      </c>
      <c r="H2185" s="56" t="s">
        <v>56</v>
      </c>
      <c r="I2185" s="56" t="s">
        <v>52</v>
      </c>
      <c r="J2185" s="56" t="s">
        <v>53</v>
      </c>
      <c r="K2185" s="58" t="s">
        <v>31</v>
      </c>
      <c r="L2185" s="59" t="s">
        <v>1350</v>
      </c>
      <c r="M2185" s="58" t="s">
        <v>2000</v>
      </c>
      <c r="N2185" s="60"/>
      <c r="O2185" s="61"/>
      <c r="P2185" s="60"/>
      <c r="Q2185" s="62"/>
      <c r="R2185" s="62"/>
      <c r="S2185" s="22">
        <f t="shared" ref="S2185:S2193" si="1385">SUM(T2185:AU2185)</f>
        <v>0</v>
      </c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77">
        <f t="shared" ref="BF2185:BF2193" si="1386">SUM(BG2185:CH2185)</f>
        <v>0</v>
      </c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20"/>
      <c r="DD2185" s="22" t="str">
        <f t="shared" si="1380"/>
        <v>проверка пройдена</v>
      </c>
      <c r="DE2185" s="22" t="str">
        <f t="shared" si="1381"/>
        <v>проверка пройдена</v>
      </c>
      <c r="EO2185" s="64"/>
      <c r="EP2185" s="64"/>
      <c r="EQ2185" s="64"/>
      <c r="ER2185" s="64"/>
      <c r="ES2185" s="64"/>
      <c r="ET2185" s="64"/>
      <c r="EU2185" s="64"/>
      <c r="EV2185" s="64"/>
      <c r="EW2185" s="64"/>
      <c r="EX2185" s="64"/>
      <c r="EY2185" s="64"/>
      <c r="EZ2185" s="64"/>
      <c r="FA2185" s="64"/>
      <c r="FB2185" s="64"/>
      <c r="FC2185" s="64"/>
      <c r="FD2185" s="64"/>
      <c r="FE2185" s="64"/>
      <c r="FF2185" s="64"/>
      <c r="FG2185" s="64"/>
      <c r="FH2185" s="64"/>
      <c r="FI2185" s="64"/>
      <c r="FJ2185" s="64"/>
      <c r="FK2185" s="64"/>
      <c r="FL2185" s="64"/>
      <c r="FM2185" s="64"/>
      <c r="FN2185" s="64"/>
      <c r="FO2185" s="64"/>
      <c r="FP2185" s="64"/>
      <c r="FQ2185" s="64"/>
      <c r="FR2185" s="64"/>
      <c r="FS2185" s="64"/>
      <c r="FT2185" s="64"/>
      <c r="FU2185" s="64"/>
      <c r="FV2185" s="64"/>
      <c r="FW2185" s="64"/>
      <c r="FX2185" s="64"/>
      <c r="FY2185" s="64"/>
      <c r="FZ2185" s="64"/>
      <c r="GA2185" s="64"/>
      <c r="GB2185" s="64"/>
      <c r="GC2185" s="64"/>
      <c r="GD2185" s="64"/>
      <c r="GE2185" s="64"/>
      <c r="GF2185" s="64"/>
      <c r="GG2185" s="64"/>
      <c r="GH2185" s="64"/>
      <c r="GI2185" s="64"/>
      <c r="GJ2185" s="64"/>
      <c r="GK2185" s="64"/>
      <c r="GL2185" s="64"/>
      <c r="GM2185" s="64"/>
      <c r="GN2185" s="64"/>
      <c r="GO2185" s="64"/>
      <c r="GP2185" s="64"/>
      <c r="GQ2185" s="64"/>
      <c r="GR2185" s="64"/>
      <c r="GS2185" s="64"/>
      <c r="GT2185" s="64"/>
      <c r="GU2185" s="64"/>
      <c r="GV2185" s="64"/>
      <c r="GW2185" s="64"/>
      <c r="GX2185" s="64"/>
    </row>
    <row r="2186" spans="1:206" s="63" customFormat="1" ht="42.75" customHeight="1" x14ac:dyDescent="0.25">
      <c r="A2186" s="55" t="s">
        <v>142</v>
      </c>
      <c r="B2186" s="56" t="s">
        <v>143</v>
      </c>
      <c r="C2186" s="57" t="s">
        <v>150</v>
      </c>
      <c r="D2186" s="57" t="s">
        <v>2049</v>
      </c>
      <c r="E2186" s="56" t="str">
        <f>VLOOKUP(C2186,'Коды программ'!$A$2:$B$581,2,FALSE)</f>
        <v>Контроль работы измерительных приборов</v>
      </c>
      <c r="F2186" s="56" t="str">
        <f t="shared" si="1366"/>
        <v>27.02.06 Контроль работы измерительных приборов</v>
      </c>
      <c r="G2186" s="56" t="s">
        <v>55</v>
      </c>
      <c r="H2186" s="56" t="s">
        <v>56</v>
      </c>
      <c r="I2186" s="56" t="s">
        <v>52</v>
      </c>
      <c r="J2186" s="56" t="s">
        <v>53</v>
      </c>
      <c r="K2186" s="58" t="s">
        <v>32</v>
      </c>
      <c r="L2186" s="59" t="s">
        <v>1351</v>
      </c>
      <c r="M2186" s="58" t="s">
        <v>2000</v>
      </c>
      <c r="N2186" s="60"/>
      <c r="O2186" s="61"/>
      <c r="P2186" s="60"/>
      <c r="Q2186" s="62"/>
      <c r="R2186" s="62"/>
      <c r="S2186" s="22">
        <f t="shared" si="1385"/>
        <v>0</v>
      </c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77">
        <f t="shared" si="1386"/>
        <v>0</v>
      </c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20"/>
      <c r="DD2186" s="22" t="str">
        <f t="shared" si="1380"/>
        <v>проверка пройдена</v>
      </c>
      <c r="DE2186" s="22" t="str">
        <f t="shared" si="1381"/>
        <v>проверка пройдена</v>
      </c>
      <c r="EO2186" s="64"/>
      <c r="EP2186" s="64"/>
      <c r="EQ2186" s="64"/>
      <c r="ER2186" s="64"/>
      <c r="ES2186" s="64"/>
      <c r="ET2186" s="64"/>
      <c r="EU2186" s="64"/>
      <c r="EV2186" s="64"/>
      <c r="EW2186" s="64"/>
      <c r="EX2186" s="64"/>
      <c r="EY2186" s="64"/>
      <c r="EZ2186" s="64"/>
      <c r="FA2186" s="64"/>
      <c r="FB2186" s="64"/>
      <c r="FC2186" s="64"/>
      <c r="FD2186" s="64"/>
      <c r="FE2186" s="64"/>
      <c r="FF2186" s="64"/>
      <c r="FG2186" s="64"/>
      <c r="FH2186" s="64"/>
      <c r="FI2186" s="64"/>
      <c r="FJ2186" s="64"/>
      <c r="FK2186" s="64"/>
      <c r="FL2186" s="64"/>
      <c r="FM2186" s="64"/>
      <c r="FN2186" s="64"/>
      <c r="FO2186" s="64"/>
      <c r="FP2186" s="64"/>
      <c r="FQ2186" s="64"/>
      <c r="FR2186" s="64"/>
      <c r="FS2186" s="64"/>
      <c r="FT2186" s="64"/>
      <c r="FU2186" s="64"/>
      <c r="FV2186" s="64"/>
      <c r="FW2186" s="64"/>
      <c r="FX2186" s="64"/>
      <c r="FY2186" s="64"/>
      <c r="FZ2186" s="64"/>
      <c r="GA2186" s="64"/>
      <c r="GB2186" s="64"/>
      <c r="GC2186" s="64"/>
      <c r="GD2186" s="64"/>
      <c r="GE2186" s="64"/>
      <c r="GF2186" s="64"/>
      <c r="GG2186" s="64"/>
      <c r="GH2186" s="64"/>
      <c r="GI2186" s="64"/>
      <c r="GJ2186" s="64"/>
      <c r="GK2186" s="64"/>
      <c r="GL2186" s="64"/>
      <c r="GM2186" s="64"/>
      <c r="GN2186" s="64"/>
      <c r="GO2186" s="64"/>
      <c r="GP2186" s="64"/>
      <c r="GQ2186" s="64"/>
      <c r="GR2186" s="64"/>
      <c r="GS2186" s="64"/>
      <c r="GT2186" s="64"/>
      <c r="GU2186" s="64"/>
      <c r="GV2186" s="64"/>
      <c r="GW2186" s="64"/>
      <c r="GX2186" s="64"/>
    </row>
    <row r="2187" spans="1:206" s="63" customFormat="1" ht="42.75" customHeight="1" x14ac:dyDescent="0.25">
      <c r="A2187" s="55" t="s">
        <v>142</v>
      </c>
      <c r="B2187" s="56" t="s">
        <v>143</v>
      </c>
      <c r="C2187" s="57" t="s">
        <v>150</v>
      </c>
      <c r="D2187" s="57" t="s">
        <v>2049</v>
      </c>
      <c r="E2187" s="56" t="str">
        <f>VLOOKUP(C2187,'Коды программ'!$A$2:$B$581,2,FALSE)</f>
        <v>Контроль работы измерительных приборов</v>
      </c>
      <c r="F2187" s="56" t="str">
        <f t="shared" si="1366"/>
        <v>27.02.06 Контроль работы измерительных приборов</v>
      </c>
      <c r="G2187" s="56" t="s">
        <v>55</v>
      </c>
      <c r="H2187" s="56" t="s">
        <v>56</v>
      </c>
      <c r="I2187" s="56" t="s">
        <v>52</v>
      </c>
      <c r="J2187" s="56" t="s">
        <v>53</v>
      </c>
      <c r="K2187" s="58" t="s">
        <v>33</v>
      </c>
      <c r="L2187" s="59" t="s">
        <v>1352</v>
      </c>
      <c r="M2187" s="58" t="s">
        <v>2000</v>
      </c>
      <c r="N2187" s="60"/>
      <c r="O2187" s="61"/>
      <c r="P2187" s="60"/>
      <c r="Q2187" s="62"/>
      <c r="R2187" s="62"/>
      <c r="S2187" s="22">
        <f t="shared" si="1385"/>
        <v>0</v>
      </c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77">
        <f t="shared" si="1386"/>
        <v>0</v>
      </c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20"/>
      <c r="DD2187" s="22" t="str">
        <f t="shared" si="1380"/>
        <v>проверка пройдена</v>
      </c>
      <c r="DE2187" s="22" t="str">
        <f t="shared" si="1381"/>
        <v>проверка пройдена</v>
      </c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  <c r="FU2187" s="64"/>
      <c r="FV2187" s="64"/>
      <c r="FW2187" s="64"/>
      <c r="FX2187" s="64"/>
      <c r="FY2187" s="64"/>
      <c r="FZ2187" s="64"/>
      <c r="GA2187" s="64"/>
      <c r="GB2187" s="64"/>
      <c r="GC2187" s="64"/>
      <c r="GD2187" s="64"/>
      <c r="GE2187" s="64"/>
      <c r="GF2187" s="64"/>
      <c r="GG2187" s="64"/>
      <c r="GH2187" s="64"/>
      <c r="GI2187" s="64"/>
      <c r="GJ2187" s="64"/>
      <c r="GK2187" s="64"/>
      <c r="GL2187" s="64"/>
      <c r="GM2187" s="64"/>
      <c r="GN2187" s="64"/>
      <c r="GO2187" s="64"/>
      <c r="GP2187" s="64"/>
      <c r="GQ2187" s="64"/>
      <c r="GR2187" s="64"/>
      <c r="GS2187" s="64"/>
      <c r="GT2187" s="64"/>
      <c r="GU2187" s="64"/>
      <c r="GV2187" s="64"/>
      <c r="GW2187" s="64"/>
      <c r="GX2187" s="64"/>
    </row>
    <row r="2188" spans="1:206" s="63" customFormat="1" ht="42.75" customHeight="1" x14ac:dyDescent="0.25">
      <c r="A2188" s="55" t="s">
        <v>142</v>
      </c>
      <c r="B2188" s="56" t="s">
        <v>143</v>
      </c>
      <c r="C2188" s="57" t="s">
        <v>150</v>
      </c>
      <c r="D2188" s="57" t="s">
        <v>2049</v>
      </c>
      <c r="E2188" s="56" t="str">
        <f>VLOOKUP(C2188,'Коды программ'!$A$2:$B$581,2,FALSE)</f>
        <v>Контроль работы измерительных приборов</v>
      </c>
      <c r="F2188" s="56" t="str">
        <f t="shared" si="1366"/>
        <v>27.02.06 Контроль работы измерительных приборов</v>
      </c>
      <c r="G2188" s="56" t="s">
        <v>55</v>
      </c>
      <c r="H2188" s="56" t="s">
        <v>56</v>
      </c>
      <c r="I2188" s="56" t="s">
        <v>52</v>
      </c>
      <c r="J2188" s="56" t="s">
        <v>53</v>
      </c>
      <c r="K2188" s="58" t="s">
        <v>34</v>
      </c>
      <c r="L2188" s="59" t="s">
        <v>1353</v>
      </c>
      <c r="M2188" s="58" t="s">
        <v>2000</v>
      </c>
      <c r="N2188" s="60"/>
      <c r="O2188" s="61"/>
      <c r="P2188" s="60"/>
      <c r="Q2188" s="62"/>
      <c r="R2188" s="62"/>
      <c r="S2188" s="22">
        <f t="shared" si="1385"/>
        <v>0</v>
      </c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77">
        <f t="shared" si="1386"/>
        <v>0</v>
      </c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20"/>
      <c r="DD2188" s="22" t="str">
        <f t="shared" si="1380"/>
        <v>проверка пройдена</v>
      </c>
      <c r="DE2188" s="22" t="str">
        <f t="shared" si="1381"/>
        <v>проверка пройдена</v>
      </c>
      <c r="EO2188" s="64"/>
      <c r="EP2188" s="64"/>
      <c r="EQ2188" s="64"/>
      <c r="ER2188" s="64"/>
      <c r="ES2188" s="64"/>
      <c r="ET2188" s="64"/>
      <c r="EU2188" s="64"/>
      <c r="EV2188" s="64"/>
      <c r="EW2188" s="64"/>
      <c r="EX2188" s="64"/>
      <c r="EY2188" s="64"/>
      <c r="EZ2188" s="64"/>
      <c r="FA2188" s="64"/>
      <c r="FB2188" s="64"/>
      <c r="FC2188" s="64"/>
      <c r="FD2188" s="64"/>
      <c r="FE2188" s="64"/>
      <c r="FF2188" s="64"/>
      <c r="FG2188" s="64"/>
      <c r="FH2188" s="64"/>
      <c r="FI2188" s="64"/>
      <c r="FJ2188" s="64"/>
      <c r="FK2188" s="64"/>
      <c r="FL2188" s="64"/>
      <c r="FM2188" s="64"/>
      <c r="FN2188" s="64"/>
      <c r="FO2188" s="64"/>
      <c r="FP2188" s="64"/>
      <c r="FQ2188" s="64"/>
      <c r="FR2188" s="64"/>
      <c r="FS2188" s="64"/>
      <c r="FT2188" s="64"/>
      <c r="FU2188" s="64"/>
      <c r="FV2188" s="64"/>
      <c r="FW2188" s="64"/>
      <c r="FX2188" s="64"/>
      <c r="FY2188" s="64"/>
      <c r="FZ2188" s="64"/>
      <c r="GA2188" s="64"/>
      <c r="GB2188" s="64"/>
      <c r="GC2188" s="64"/>
      <c r="GD2188" s="64"/>
      <c r="GE2188" s="64"/>
      <c r="GF2188" s="64"/>
      <c r="GG2188" s="64"/>
      <c r="GH2188" s="64"/>
      <c r="GI2188" s="64"/>
      <c r="GJ2188" s="64"/>
      <c r="GK2188" s="64"/>
      <c r="GL2188" s="64"/>
      <c r="GM2188" s="64"/>
      <c r="GN2188" s="64"/>
      <c r="GO2188" s="64"/>
      <c r="GP2188" s="64"/>
      <c r="GQ2188" s="64"/>
      <c r="GR2188" s="64"/>
      <c r="GS2188" s="64"/>
      <c r="GT2188" s="64"/>
      <c r="GU2188" s="64"/>
      <c r="GV2188" s="64"/>
      <c r="GW2188" s="64"/>
      <c r="GX2188" s="64"/>
    </row>
    <row r="2189" spans="1:206" s="63" customFormat="1" ht="42.75" customHeight="1" x14ac:dyDescent="0.25">
      <c r="A2189" s="55" t="s">
        <v>142</v>
      </c>
      <c r="B2189" s="56" t="s">
        <v>143</v>
      </c>
      <c r="C2189" s="57" t="s">
        <v>150</v>
      </c>
      <c r="D2189" s="57" t="s">
        <v>2049</v>
      </c>
      <c r="E2189" s="56" t="str">
        <f>VLOOKUP(C2189,'Коды программ'!$A$2:$B$581,2,FALSE)</f>
        <v>Контроль работы измерительных приборов</v>
      </c>
      <c r="F2189" s="56" t="str">
        <f t="shared" si="1366"/>
        <v>27.02.06 Контроль работы измерительных приборов</v>
      </c>
      <c r="G2189" s="56" t="s">
        <v>55</v>
      </c>
      <c r="H2189" s="56" t="s">
        <v>56</v>
      </c>
      <c r="I2189" s="56" t="s">
        <v>52</v>
      </c>
      <c r="J2189" s="56" t="s">
        <v>53</v>
      </c>
      <c r="K2189" s="58" t="s">
        <v>35</v>
      </c>
      <c r="L2189" s="59" t="s">
        <v>1354</v>
      </c>
      <c r="M2189" s="58" t="s">
        <v>2000</v>
      </c>
      <c r="N2189" s="60"/>
      <c r="O2189" s="61"/>
      <c r="P2189" s="60"/>
      <c r="Q2189" s="62"/>
      <c r="R2189" s="62"/>
      <c r="S2189" s="22">
        <f t="shared" si="1385"/>
        <v>0</v>
      </c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77">
        <f t="shared" si="1386"/>
        <v>0</v>
      </c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20"/>
      <c r="DD2189" s="22" t="str">
        <f t="shared" si="1380"/>
        <v>проверка пройдена</v>
      </c>
      <c r="DE2189" s="22" t="str">
        <f t="shared" si="1381"/>
        <v>проверка пройдена</v>
      </c>
      <c r="EO2189" s="64"/>
      <c r="EP2189" s="64"/>
      <c r="EQ2189" s="64"/>
      <c r="ER2189" s="64"/>
      <c r="ES2189" s="64"/>
      <c r="ET2189" s="64"/>
      <c r="EU2189" s="64"/>
      <c r="EV2189" s="64"/>
      <c r="EW2189" s="64"/>
      <c r="EX2189" s="64"/>
      <c r="EY2189" s="64"/>
      <c r="EZ2189" s="64"/>
      <c r="FA2189" s="64"/>
      <c r="FB2189" s="64"/>
      <c r="FC2189" s="64"/>
      <c r="FD2189" s="64"/>
      <c r="FE2189" s="64"/>
      <c r="FF2189" s="64"/>
      <c r="FG2189" s="64"/>
      <c r="FH2189" s="64"/>
      <c r="FI2189" s="64"/>
      <c r="FJ2189" s="64"/>
      <c r="FK2189" s="64"/>
      <c r="FL2189" s="64"/>
      <c r="FM2189" s="64"/>
      <c r="FN2189" s="64"/>
      <c r="FO2189" s="64"/>
      <c r="FP2189" s="64"/>
      <c r="FQ2189" s="64"/>
      <c r="FR2189" s="64"/>
      <c r="FS2189" s="64"/>
      <c r="FT2189" s="64"/>
      <c r="FU2189" s="64"/>
      <c r="FV2189" s="64"/>
      <c r="FW2189" s="64"/>
      <c r="FX2189" s="64"/>
      <c r="FY2189" s="64"/>
      <c r="FZ2189" s="64"/>
      <c r="GA2189" s="64"/>
      <c r="GB2189" s="64"/>
      <c r="GC2189" s="64"/>
      <c r="GD2189" s="64"/>
      <c r="GE2189" s="64"/>
      <c r="GF2189" s="64"/>
      <c r="GG2189" s="64"/>
      <c r="GH2189" s="64"/>
      <c r="GI2189" s="64"/>
      <c r="GJ2189" s="64"/>
      <c r="GK2189" s="64"/>
      <c r="GL2189" s="64"/>
      <c r="GM2189" s="64"/>
      <c r="GN2189" s="64"/>
      <c r="GO2189" s="64"/>
      <c r="GP2189" s="64"/>
      <c r="GQ2189" s="64"/>
      <c r="GR2189" s="64"/>
      <c r="GS2189" s="64"/>
      <c r="GT2189" s="64"/>
      <c r="GU2189" s="64"/>
      <c r="GV2189" s="64"/>
      <c r="GW2189" s="64"/>
      <c r="GX2189" s="64"/>
    </row>
    <row r="2190" spans="1:206" s="63" customFormat="1" ht="42.75" customHeight="1" x14ac:dyDescent="0.25">
      <c r="A2190" s="55" t="s">
        <v>142</v>
      </c>
      <c r="B2190" s="56" t="s">
        <v>143</v>
      </c>
      <c r="C2190" s="57" t="s">
        <v>150</v>
      </c>
      <c r="D2190" s="57" t="s">
        <v>2049</v>
      </c>
      <c r="E2190" s="56" t="str">
        <f>VLOOKUP(C2190,'Коды программ'!$A$2:$B$581,2,FALSE)</f>
        <v>Контроль работы измерительных приборов</v>
      </c>
      <c r="F2190" s="56" t="str">
        <f t="shared" si="1366"/>
        <v>27.02.06 Контроль работы измерительных приборов</v>
      </c>
      <c r="G2190" s="56" t="s">
        <v>55</v>
      </c>
      <c r="H2190" s="56" t="s">
        <v>56</v>
      </c>
      <c r="I2190" s="56" t="s">
        <v>52</v>
      </c>
      <c r="J2190" s="56" t="s">
        <v>53</v>
      </c>
      <c r="K2190" s="58" t="s">
        <v>36</v>
      </c>
      <c r="L2190" s="59" t="s">
        <v>1355</v>
      </c>
      <c r="M2190" s="58" t="s">
        <v>2000</v>
      </c>
      <c r="N2190" s="60"/>
      <c r="O2190" s="61"/>
      <c r="P2190" s="60"/>
      <c r="Q2190" s="62"/>
      <c r="R2190" s="62"/>
      <c r="S2190" s="22">
        <f t="shared" si="1385"/>
        <v>0</v>
      </c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77">
        <f t="shared" si="1386"/>
        <v>0</v>
      </c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20"/>
      <c r="DD2190" s="22" t="str">
        <f t="shared" si="1380"/>
        <v>проверка пройдена</v>
      </c>
      <c r="DE2190" s="22" t="str">
        <f t="shared" si="1381"/>
        <v>проверка пройдена</v>
      </c>
      <c r="EO2190" s="64"/>
      <c r="EP2190" s="64"/>
      <c r="EQ2190" s="64"/>
      <c r="ER2190" s="64"/>
      <c r="ES2190" s="64"/>
      <c r="ET2190" s="64"/>
      <c r="EU2190" s="64"/>
      <c r="EV2190" s="64"/>
      <c r="EW2190" s="64"/>
      <c r="EX2190" s="64"/>
      <c r="EY2190" s="64"/>
      <c r="EZ2190" s="64"/>
      <c r="FA2190" s="64"/>
      <c r="FB2190" s="64"/>
      <c r="FC2190" s="64"/>
      <c r="FD2190" s="64"/>
      <c r="FE2190" s="64"/>
      <c r="FF2190" s="64"/>
      <c r="FG2190" s="64"/>
      <c r="FH2190" s="64"/>
      <c r="FI2190" s="64"/>
      <c r="FJ2190" s="64"/>
      <c r="FK2190" s="64"/>
      <c r="FL2190" s="64"/>
      <c r="FM2190" s="64"/>
      <c r="FN2190" s="64"/>
      <c r="FO2190" s="64"/>
      <c r="FP2190" s="64"/>
      <c r="FQ2190" s="64"/>
      <c r="FR2190" s="64"/>
      <c r="FS2190" s="64"/>
      <c r="FT2190" s="64"/>
      <c r="FU2190" s="64"/>
      <c r="FV2190" s="64"/>
      <c r="FW2190" s="64"/>
      <c r="FX2190" s="64"/>
      <c r="FY2190" s="64"/>
      <c r="FZ2190" s="64"/>
      <c r="GA2190" s="64"/>
      <c r="GB2190" s="64"/>
      <c r="GC2190" s="64"/>
      <c r="GD2190" s="64"/>
      <c r="GE2190" s="64"/>
      <c r="GF2190" s="64"/>
      <c r="GG2190" s="64"/>
      <c r="GH2190" s="64"/>
      <c r="GI2190" s="64"/>
      <c r="GJ2190" s="64"/>
      <c r="GK2190" s="64"/>
      <c r="GL2190" s="64"/>
      <c r="GM2190" s="64"/>
      <c r="GN2190" s="64"/>
      <c r="GO2190" s="64"/>
      <c r="GP2190" s="64"/>
      <c r="GQ2190" s="64"/>
      <c r="GR2190" s="64"/>
      <c r="GS2190" s="64"/>
      <c r="GT2190" s="64"/>
      <c r="GU2190" s="64"/>
      <c r="GV2190" s="64"/>
      <c r="GW2190" s="64"/>
      <c r="GX2190" s="64"/>
    </row>
    <row r="2191" spans="1:206" s="63" customFormat="1" ht="42.75" customHeight="1" x14ac:dyDescent="0.25">
      <c r="A2191" s="55" t="s">
        <v>142</v>
      </c>
      <c r="B2191" s="56" t="s">
        <v>143</v>
      </c>
      <c r="C2191" s="57" t="s">
        <v>150</v>
      </c>
      <c r="D2191" s="57" t="s">
        <v>2049</v>
      </c>
      <c r="E2191" s="56" t="str">
        <f>VLOOKUP(C2191,'Коды программ'!$A$2:$B$581,2,FALSE)</f>
        <v>Контроль работы измерительных приборов</v>
      </c>
      <c r="F2191" s="56" t="str">
        <f t="shared" si="1366"/>
        <v>27.02.06 Контроль работы измерительных приборов</v>
      </c>
      <c r="G2191" s="56" t="s">
        <v>55</v>
      </c>
      <c r="H2191" s="56" t="s">
        <v>56</v>
      </c>
      <c r="I2191" s="56" t="s">
        <v>52</v>
      </c>
      <c r="J2191" s="56" t="s">
        <v>53</v>
      </c>
      <c r="K2191" s="58" t="s">
        <v>37</v>
      </c>
      <c r="L2191" s="59" t="s">
        <v>1356</v>
      </c>
      <c r="M2191" s="58" t="s">
        <v>2000</v>
      </c>
      <c r="N2191" s="60"/>
      <c r="O2191" s="61"/>
      <c r="P2191" s="60"/>
      <c r="Q2191" s="62"/>
      <c r="R2191" s="62"/>
      <c r="S2191" s="22">
        <f t="shared" si="1385"/>
        <v>0</v>
      </c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77">
        <f t="shared" si="1386"/>
        <v>0</v>
      </c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20"/>
      <c r="DD2191" s="22" t="str">
        <f t="shared" si="1380"/>
        <v>проверка пройдена</v>
      </c>
      <c r="DE2191" s="22" t="str">
        <f t="shared" si="1381"/>
        <v>проверка пройдена</v>
      </c>
      <c r="EO2191" s="64"/>
      <c r="EP2191" s="64"/>
      <c r="EQ2191" s="64"/>
      <c r="ER2191" s="64"/>
      <c r="ES2191" s="64"/>
      <c r="ET2191" s="64"/>
      <c r="EU2191" s="64"/>
      <c r="EV2191" s="64"/>
      <c r="EW2191" s="64"/>
      <c r="EX2191" s="64"/>
      <c r="EY2191" s="64"/>
      <c r="EZ2191" s="64"/>
      <c r="FA2191" s="64"/>
      <c r="FB2191" s="64"/>
      <c r="FC2191" s="64"/>
      <c r="FD2191" s="64"/>
      <c r="FE2191" s="64"/>
      <c r="FF2191" s="64"/>
      <c r="FG2191" s="64"/>
      <c r="FH2191" s="64"/>
      <c r="FI2191" s="64"/>
      <c r="FJ2191" s="64"/>
      <c r="FK2191" s="64"/>
      <c r="FL2191" s="64"/>
      <c r="FM2191" s="64"/>
      <c r="FN2191" s="64"/>
      <c r="FO2191" s="64"/>
      <c r="FP2191" s="64"/>
      <c r="FQ2191" s="64"/>
      <c r="FR2191" s="64"/>
      <c r="FS2191" s="64"/>
      <c r="FT2191" s="64"/>
      <c r="FU2191" s="64"/>
      <c r="FV2191" s="64"/>
      <c r="FW2191" s="64"/>
      <c r="FX2191" s="64"/>
      <c r="FY2191" s="64"/>
      <c r="FZ2191" s="64"/>
      <c r="GA2191" s="64"/>
      <c r="GB2191" s="64"/>
      <c r="GC2191" s="64"/>
      <c r="GD2191" s="64"/>
      <c r="GE2191" s="64"/>
      <c r="GF2191" s="64"/>
      <c r="GG2191" s="64"/>
      <c r="GH2191" s="64"/>
      <c r="GI2191" s="64"/>
      <c r="GJ2191" s="64"/>
      <c r="GK2191" s="64"/>
      <c r="GL2191" s="64"/>
      <c r="GM2191" s="64"/>
      <c r="GN2191" s="64"/>
      <c r="GO2191" s="64"/>
      <c r="GP2191" s="64"/>
      <c r="GQ2191" s="64"/>
      <c r="GR2191" s="64"/>
      <c r="GS2191" s="64"/>
      <c r="GT2191" s="64"/>
      <c r="GU2191" s="64"/>
      <c r="GV2191" s="64"/>
      <c r="GW2191" s="64"/>
      <c r="GX2191" s="64"/>
    </row>
    <row r="2192" spans="1:206" s="63" customFormat="1" ht="42.75" customHeight="1" x14ac:dyDescent="0.25">
      <c r="A2192" s="55" t="s">
        <v>142</v>
      </c>
      <c r="B2192" s="56" t="s">
        <v>143</v>
      </c>
      <c r="C2192" s="57" t="s">
        <v>150</v>
      </c>
      <c r="D2192" s="57" t="s">
        <v>2049</v>
      </c>
      <c r="E2192" s="56" t="str">
        <f>VLOOKUP(C2192,'Коды программ'!$A$2:$B$581,2,FALSE)</f>
        <v>Контроль работы измерительных приборов</v>
      </c>
      <c r="F2192" s="56" t="str">
        <f t="shared" si="1366"/>
        <v>27.02.06 Контроль работы измерительных приборов</v>
      </c>
      <c r="G2192" s="56" t="s">
        <v>55</v>
      </c>
      <c r="H2192" s="56" t="s">
        <v>56</v>
      </c>
      <c r="I2192" s="56" t="s">
        <v>52</v>
      </c>
      <c r="J2192" s="56" t="s">
        <v>53</v>
      </c>
      <c r="K2192" s="58" t="s">
        <v>38</v>
      </c>
      <c r="L2192" s="59" t="s">
        <v>1357</v>
      </c>
      <c r="M2192" s="58" t="s">
        <v>2000</v>
      </c>
      <c r="N2192" s="60"/>
      <c r="O2192" s="61"/>
      <c r="P2192" s="60"/>
      <c r="Q2192" s="62"/>
      <c r="R2192" s="62"/>
      <c r="S2192" s="22">
        <f t="shared" si="1385"/>
        <v>0</v>
      </c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77">
        <f t="shared" si="1386"/>
        <v>0</v>
      </c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20"/>
      <c r="DD2192" s="22" t="str">
        <f t="shared" si="1380"/>
        <v>проверка пройдена</v>
      </c>
      <c r="DE2192" s="22" t="str">
        <f t="shared" si="1381"/>
        <v>проверка пройдена</v>
      </c>
      <c r="EO2192" s="64"/>
      <c r="EP2192" s="64"/>
      <c r="EQ2192" s="64"/>
      <c r="ER2192" s="64"/>
      <c r="ES2192" s="64"/>
      <c r="ET2192" s="64"/>
      <c r="EU2192" s="64"/>
      <c r="EV2192" s="64"/>
      <c r="EW2192" s="64"/>
      <c r="EX2192" s="64"/>
      <c r="EY2192" s="64"/>
      <c r="EZ2192" s="64"/>
      <c r="FA2192" s="64"/>
      <c r="FB2192" s="64"/>
      <c r="FC2192" s="64"/>
      <c r="FD2192" s="64"/>
      <c r="FE2192" s="64"/>
      <c r="FF2192" s="64"/>
      <c r="FG2192" s="64"/>
      <c r="FH2192" s="64"/>
      <c r="FI2192" s="64"/>
      <c r="FJ2192" s="64"/>
      <c r="FK2192" s="64"/>
      <c r="FL2192" s="64"/>
      <c r="FM2192" s="64"/>
      <c r="FN2192" s="64"/>
      <c r="FO2192" s="64"/>
      <c r="FP2192" s="64"/>
      <c r="FQ2192" s="64"/>
      <c r="FR2192" s="64"/>
      <c r="FS2192" s="64"/>
      <c r="FT2192" s="64"/>
      <c r="FU2192" s="64"/>
      <c r="FV2192" s="64"/>
      <c r="FW2192" s="64"/>
      <c r="FX2192" s="64"/>
      <c r="FY2192" s="64"/>
      <c r="FZ2192" s="64"/>
      <c r="GA2192" s="64"/>
      <c r="GB2192" s="64"/>
      <c r="GC2192" s="64"/>
      <c r="GD2192" s="64"/>
      <c r="GE2192" s="64"/>
      <c r="GF2192" s="64"/>
      <c r="GG2192" s="64"/>
      <c r="GH2192" s="64"/>
      <c r="GI2192" s="64"/>
      <c r="GJ2192" s="64"/>
      <c r="GK2192" s="64"/>
      <c r="GL2192" s="64"/>
      <c r="GM2192" s="64"/>
      <c r="GN2192" s="64"/>
      <c r="GO2192" s="64"/>
      <c r="GP2192" s="64"/>
      <c r="GQ2192" s="64"/>
      <c r="GR2192" s="64"/>
      <c r="GS2192" s="64"/>
      <c r="GT2192" s="64"/>
      <c r="GU2192" s="64"/>
      <c r="GV2192" s="64"/>
      <c r="GW2192" s="64"/>
      <c r="GX2192" s="64"/>
    </row>
    <row r="2193" spans="1:206" s="63" customFormat="1" ht="42.75" customHeight="1" x14ac:dyDescent="0.25">
      <c r="A2193" s="55" t="s">
        <v>142</v>
      </c>
      <c r="B2193" s="56" t="s">
        <v>143</v>
      </c>
      <c r="C2193" s="57" t="s">
        <v>150</v>
      </c>
      <c r="D2193" s="57" t="s">
        <v>2049</v>
      </c>
      <c r="E2193" s="56" t="str">
        <f>VLOOKUP(C2193,'Коды программ'!$A$2:$B$581,2,FALSE)</f>
        <v>Контроль работы измерительных приборов</v>
      </c>
      <c r="F2193" s="56" t="str">
        <f t="shared" si="1366"/>
        <v>27.02.06 Контроль работы измерительных приборов</v>
      </c>
      <c r="G2193" s="56" t="s">
        <v>55</v>
      </c>
      <c r="H2193" s="56" t="s">
        <v>56</v>
      </c>
      <c r="I2193" s="56" t="s">
        <v>52</v>
      </c>
      <c r="J2193" s="56" t="s">
        <v>53</v>
      </c>
      <c r="K2193" s="58" t="s">
        <v>39</v>
      </c>
      <c r="L2193" s="59" t="s">
        <v>1358</v>
      </c>
      <c r="M2193" s="58" t="s">
        <v>2000</v>
      </c>
      <c r="N2193" s="60"/>
      <c r="O2193" s="61"/>
      <c r="P2193" s="60"/>
      <c r="Q2193" s="62"/>
      <c r="R2193" s="62"/>
      <c r="S2193" s="22">
        <f t="shared" si="1385"/>
        <v>0</v>
      </c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77">
        <f t="shared" si="1386"/>
        <v>0</v>
      </c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20"/>
      <c r="DD2193" s="22" t="str">
        <f t="shared" si="1380"/>
        <v>проверка пройдена</v>
      </c>
      <c r="DE2193" s="22" t="str">
        <f t="shared" si="1381"/>
        <v>проверка пройдена</v>
      </c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  <c r="FU2193" s="64"/>
      <c r="FV2193" s="64"/>
      <c r="FW2193" s="64"/>
      <c r="FX2193" s="64"/>
      <c r="FY2193" s="64"/>
      <c r="FZ2193" s="64"/>
      <c r="GA2193" s="64"/>
      <c r="GB2193" s="64"/>
      <c r="GC2193" s="64"/>
      <c r="GD2193" s="64"/>
      <c r="GE2193" s="64"/>
      <c r="GF2193" s="64"/>
      <c r="GG2193" s="64"/>
      <c r="GH2193" s="64"/>
      <c r="GI2193" s="64"/>
      <c r="GJ2193" s="64"/>
      <c r="GK2193" s="64"/>
      <c r="GL2193" s="64"/>
      <c r="GM2193" s="64"/>
      <c r="GN2193" s="64"/>
      <c r="GO2193" s="64"/>
      <c r="GP2193" s="64"/>
      <c r="GQ2193" s="64"/>
      <c r="GR2193" s="64"/>
      <c r="GS2193" s="64"/>
      <c r="GT2193" s="64"/>
      <c r="GU2193" s="64"/>
      <c r="GV2193" s="64"/>
      <c r="GW2193" s="64"/>
      <c r="GX2193" s="64"/>
    </row>
    <row r="2194" spans="1:206" s="88" customFormat="1" ht="42.75" customHeight="1" x14ac:dyDescent="0.25">
      <c r="A2194" s="78" t="s">
        <v>142</v>
      </c>
      <c r="B2194" s="79"/>
      <c r="C2194" s="80"/>
      <c r="D2194" s="80"/>
      <c r="E2194" s="79"/>
      <c r="F2194" s="79" t="str">
        <f t="shared" si="1366"/>
        <v xml:space="preserve"> </v>
      </c>
      <c r="G2194" s="79"/>
      <c r="H2194" s="79"/>
      <c r="I2194" s="79"/>
      <c r="J2194" s="79"/>
      <c r="K2194" s="81" t="s">
        <v>40</v>
      </c>
      <c r="L2194" s="82" t="s">
        <v>1347</v>
      </c>
      <c r="M2194" s="81"/>
      <c r="N2194" s="83"/>
      <c r="O2194" s="84"/>
      <c r="P2194" s="83"/>
      <c r="Q2194" s="85"/>
      <c r="R2194" s="24" t="str">
        <f t="shared" ref="R2194:CF2194" si="1387">IF(AND(R2180&lt;=R2179,R2181&lt;=R2180,R2182&lt;=R2179,R2183&lt;=R2179,R2184=(R2180+R2182),R2184=(R2185+R2186+R2187+R2188+R2189+R2190+R2191),R2192&lt;=R2184,R2193&lt;=R2184,(R2180+R2182)&lt;=R2179,R2185&lt;=R2184,R2186&lt;=R2184,R2187&lt;=R2184,R2188&lt;=R2184,R2189&lt;=R2184,R2190&lt;=R2184,R2191&lt;=R2184,R2192&lt;=R2183,R2192&lt;=R2184)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194" s="24" t="str">
        <f t="shared" si="1387"/>
        <v>проверка пройдена</v>
      </c>
      <c r="T2194" s="24" t="str">
        <f t="shared" si="1387"/>
        <v>проверка пройдена</v>
      </c>
      <c r="U2194" s="24" t="str">
        <f t="shared" si="1387"/>
        <v>проверка пройдена</v>
      </c>
      <c r="V2194" s="24" t="str">
        <f t="shared" si="1387"/>
        <v>проверка пройдена</v>
      </c>
      <c r="W2194" s="24" t="str">
        <f t="shared" si="1387"/>
        <v>проверка пройдена</v>
      </c>
      <c r="X2194" s="24" t="str">
        <f t="shared" si="1387"/>
        <v>проверка пройдена</v>
      </c>
      <c r="Y2194" s="24" t="str">
        <f t="shared" si="1387"/>
        <v>проверка пройдена</v>
      </c>
      <c r="Z2194" s="24" t="str">
        <f t="shared" si="1387"/>
        <v>проверка пройдена</v>
      </c>
      <c r="AA2194" s="24" t="str">
        <f t="shared" si="1387"/>
        <v>проверка пройдена</v>
      </c>
      <c r="AB2194" s="24" t="str">
        <f t="shared" si="1387"/>
        <v>проверка пройдена</v>
      </c>
      <c r="AC2194" s="24" t="str">
        <f t="shared" si="1387"/>
        <v>проверка пройдена</v>
      </c>
      <c r="AD2194" s="24" t="str">
        <f t="shared" si="1387"/>
        <v>проверка пройдена</v>
      </c>
      <c r="AE2194" s="24" t="str">
        <f t="shared" si="1387"/>
        <v>проверка пройдена</v>
      </c>
      <c r="AF2194" s="24" t="str">
        <f t="shared" si="1387"/>
        <v>проверка пройдена</v>
      </c>
      <c r="AG2194" s="24" t="str">
        <f t="shared" si="1387"/>
        <v>проверка пройдена</v>
      </c>
      <c r="AH2194" s="24" t="str">
        <f t="shared" si="1387"/>
        <v>проверка пройдена</v>
      </c>
      <c r="AI2194" s="24" t="str">
        <f t="shared" si="1387"/>
        <v>проверка пройдена</v>
      </c>
      <c r="AJ2194" s="24" t="str">
        <f t="shared" si="1387"/>
        <v>проверка пройдена</v>
      </c>
      <c r="AK2194" s="24" t="str">
        <f t="shared" si="1387"/>
        <v>проверка пройдена</v>
      </c>
      <c r="AL2194" s="24" t="str">
        <f t="shared" si="1387"/>
        <v>проверка пройдена</v>
      </c>
      <c r="AM2194" s="24" t="str">
        <f t="shared" si="1387"/>
        <v>проверка пройдена</v>
      </c>
      <c r="AN2194" s="24" t="str">
        <f t="shared" si="1387"/>
        <v>проверка пройдена</v>
      </c>
      <c r="AO2194" s="24" t="str">
        <f t="shared" si="1387"/>
        <v>проверка пройдена</v>
      </c>
      <c r="AP2194" s="24" t="str">
        <f t="shared" si="1387"/>
        <v>проверка пройдена</v>
      </c>
      <c r="AQ2194" s="24" t="str">
        <f t="shared" si="1387"/>
        <v>проверка пройдена</v>
      </c>
      <c r="AR2194" s="24" t="str">
        <f t="shared" si="1387"/>
        <v>проверка пройдена</v>
      </c>
      <c r="AS2194" s="24" t="str">
        <f t="shared" si="1387"/>
        <v>проверка пройдена</v>
      </c>
      <c r="AT2194" s="24" t="str">
        <f t="shared" si="1387"/>
        <v>проверка пройдена</v>
      </c>
      <c r="AU2194" s="24" t="str">
        <f t="shared" si="1387"/>
        <v>проверка пройдена</v>
      </c>
      <c r="AV2194" s="24" t="str">
        <f t="shared" si="1387"/>
        <v>проверка пройдена</v>
      </c>
      <c r="AW2194" s="24" t="str">
        <f t="shared" si="1387"/>
        <v>проверка пройдена</v>
      </c>
      <c r="AX2194" s="24" t="str">
        <f t="shared" si="1387"/>
        <v>проверка пройдена</v>
      </c>
      <c r="AY2194" s="24" t="str">
        <f t="shared" si="1387"/>
        <v>проверка пройдена</v>
      </c>
      <c r="AZ2194" s="24" t="str">
        <f t="shared" si="1387"/>
        <v>проверка пройдена</v>
      </c>
      <c r="BA2194" s="24" t="str">
        <f t="shared" si="1387"/>
        <v>проверка пройдена</v>
      </c>
      <c r="BB2194" s="24" t="str">
        <f t="shared" si="1387"/>
        <v>проверка пройдена</v>
      </c>
      <c r="BC2194" s="24" t="str">
        <f t="shared" si="1387"/>
        <v>проверка пройдена</v>
      </c>
      <c r="BD2194" s="24" t="str">
        <f t="shared" si="1387"/>
        <v>проверка пройдена</v>
      </c>
      <c r="BE2194" s="24" t="str">
        <f t="shared" si="1387"/>
        <v>проверка пройдена</v>
      </c>
      <c r="BF2194" s="24" t="str">
        <f t="shared" si="1387"/>
        <v>проверка пройдена</v>
      </c>
      <c r="BG2194" s="24" t="str">
        <f t="shared" si="1387"/>
        <v>проверка пройдена</v>
      </c>
      <c r="BH2194" s="24" t="str">
        <f t="shared" si="1387"/>
        <v>проверка пройдена</v>
      </c>
      <c r="BI2194" s="24" t="str">
        <f t="shared" si="1387"/>
        <v>проверка пройдена</v>
      </c>
      <c r="BJ2194" s="24" t="str">
        <f t="shared" si="1387"/>
        <v>проверка пройдена</v>
      </c>
      <c r="BK2194" s="24" t="str">
        <f t="shared" si="1387"/>
        <v>проверка пройдена</v>
      </c>
      <c r="BL2194" s="24" t="str">
        <f t="shared" si="1387"/>
        <v>проверка пройдена</v>
      </c>
      <c r="BM2194" s="24" t="str">
        <f t="shared" si="1387"/>
        <v>проверка пройдена</v>
      </c>
      <c r="BN2194" s="24" t="str">
        <f t="shared" si="1387"/>
        <v>проверка пройдена</v>
      </c>
      <c r="BO2194" s="24" t="str">
        <f t="shared" si="1387"/>
        <v>проверка пройдена</v>
      </c>
      <c r="BP2194" s="24" t="str">
        <f t="shared" si="1387"/>
        <v>проверка пройдена</v>
      </c>
      <c r="BQ2194" s="24" t="str">
        <f t="shared" si="1387"/>
        <v>проверка пройдена</v>
      </c>
      <c r="BR2194" s="24" t="str">
        <f t="shared" si="1387"/>
        <v>проверка пройдена</v>
      </c>
      <c r="BS2194" s="24" t="str">
        <f t="shared" si="1387"/>
        <v>проверка пройдена</v>
      </c>
      <c r="BT2194" s="24" t="str">
        <f t="shared" si="1387"/>
        <v>проверка пройдена</v>
      </c>
      <c r="BU2194" s="24" t="str">
        <f t="shared" si="1387"/>
        <v>проверка пройдена</v>
      </c>
      <c r="BV2194" s="24" t="str">
        <f t="shared" si="1387"/>
        <v>проверка пройдена</v>
      </c>
      <c r="BW2194" s="24" t="str">
        <f t="shared" si="1387"/>
        <v>проверка пройдена</v>
      </c>
      <c r="BX2194" s="24" t="str">
        <f t="shared" si="1387"/>
        <v>проверка пройдена</v>
      </c>
      <c r="BY2194" s="24" t="str">
        <f t="shared" si="1387"/>
        <v>проверка пройдена</v>
      </c>
      <c r="BZ2194" s="24" t="str">
        <f t="shared" si="1387"/>
        <v>проверка пройдена</v>
      </c>
      <c r="CA2194" s="24" t="str">
        <f t="shared" si="1387"/>
        <v>проверка пройдена</v>
      </c>
      <c r="CB2194" s="24" t="str">
        <f t="shared" si="1387"/>
        <v>проверка пройдена</v>
      </c>
      <c r="CC2194" s="24" t="str">
        <f t="shared" si="1387"/>
        <v>проверка пройдена</v>
      </c>
      <c r="CD2194" s="24" t="str">
        <f t="shared" si="1387"/>
        <v>проверка пройдена</v>
      </c>
      <c r="CE2194" s="24" t="str">
        <f t="shared" si="1387"/>
        <v>проверка пройдена</v>
      </c>
      <c r="CF2194" s="24" t="str">
        <f t="shared" si="1387"/>
        <v>проверка пройдена</v>
      </c>
      <c r="CG2194" s="24" t="str">
        <f t="shared" ref="CG2194:DA2194" si="1388">IF(AND(CG2180&lt;=CG2179,CG2181&lt;=CG2180,CG2182&lt;=CG2179,CG2183&lt;=CG2179,CG2184=(CG2180+CG2182),CG2184=(CG2185+CG2186+CG2187+CG2188+CG2189+CG2190+CG2191),CG2192&lt;=CG2184,CG2193&lt;=CG2184,(CG2180+CG2182)&lt;=CG2179,CG2185&lt;=CG2184,CG2186&lt;=CG2184,CG2187&lt;=CG2184,CG2188&lt;=CG2184,CG2189&lt;=CG2184,CG2190&lt;=CG2184,CG2191&lt;=CG2184,CG2192&lt;=CG2183,CG2192&lt;=CG2184)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194" s="24" t="str">
        <f t="shared" si="1388"/>
        <v>проверка пройдена</v>
      </c>
      <c r="CI2194" s="24" t="str">
        <f t="shared" si="1388"/>
        <v>проверка пройдена</v>
      </c>
      <c r="CJ2194" s="24" t="str">
        <f t="shared" si="1388"/>
        <v>проверка пройдена</v>
      </c>
      <c r="CK2194" s="24" t="str">
        <f t="shared" si="1388"/>
        <v>проверка пройдена</v>
      </c>
      <c r="CL2194" s="24" t="str">
        <f t="shared" si="1388"/>
        <v>проверка пройдена</v>
      </c>
      <c r="CM2194" s="24" t="str">
        <f t="shared" si="1388"/>
        <v>проверка пройдена</v>
      </c>
      <c r="CN2194" s="24" t="str">
        <f t="shared" si="1388"/>
        <v>проверка пройдена</v>
      </c>
      <c r="CO2194" s="24" t="str">
        <f t="shared" si="1388"/>
        <v>проверка пройдена</v>
      </c>
      <c r="CP2194" s="24" t="str">
        <f t="shared" si="1388"/>
        <v>проверка пройдена</v>
      </c>
      <c r="CQ2194" s="24" t="str">
        <f t="shared" si="1388"/>
        <v>проверка пройдена</v>
      </c>
      <c r="CR2194" s="24" t="str">
        <f t="shared" si="1388"/>
        <v>проверка пройдена</v>
      </c>
      <c r="CS2194" s="24" t="str">
        <f t="shared" si="1388"/>
        <v>проверка пройдена</v>
      </c>
      <c r="CT2194" s="24" t="str">
        <f t="shared" si="1388"/>
        <v>проверка пройдена</v>
      </c>
      <c r="CU2194" s="24" t="str">
        <f t="shared" si="1388"/>
        <v>проверка пройдена</v>
      </c>
      <c r="CV2194" s="24" t="str">
        <f t="shared" si="1388"/>
        <v>проверка пройдена</v>
      </c>
      <c r="CW2194" s="24" t="str">
        <f t="shared" si="1388"/>
        <v>проверка пройдена</v>
      </c>
      <c r="CX2194" s="24"/>
      <c r="CY2194" s="24" t="str">
        <f t="shared" si="1388"/>
        <v>проверка пройдена</v>
      </c>
      <c r="CZ2194" s="24" t="str">
        <f t="shared" si="1388"/>
        <v>проверка пройдена</v>
      </c>
      <c r="DA2194" s="24" t="str">
        <f t="shared" si="1388"/>
        <v>проверка пройдена</v>
      </c>
      <c r="DB2194" s="86"/>
      <c r="DC2194" s="87"/>
      <c r="DD2194" s="22"/>
      <c r="DE2194" s="22"/>
      <c r="EO2194" s="89"/>
      <c r="EP2194" s="89"/>
      <c r="EQ2194" s="89"/>
      <c r="ER2194" s="89"/>
      <c r="ES2194" s="89"/>
      <c r="ET2194" s="89"/>
      <c r="EU2194" s="89"/>
      <c r="EV2194" s="89"/>
      <c r="EW2194" s="89"/>
      <c r="EX2194" s="89"/>
      <c r="EY2194" s="89"/>
      <c r="EZ2194" s="89"/>
      <c r="FA2194" s="89"/>
      <c r="FB2194" s="89"/>
      <c r="FC2194" s="89"/>
      <c r="FD2194" s="89"/>
      <c r="FE2194" s="89"/>
      <c r="FF2194" s="89"/>
      <c r="FG2194" s="89"/>
      <c r="FH2194" s="89"/>
      <c r="FI2194" s="89"/>
      <c r="FJ2194" s="89"/>
      <c r="FK2194" s="89"/>
      <c r="FL2194" s="89"/>
      <c r="FM2194" s="89"/>
      <c r="FN2194" s="89"/>
      <c r="FO2194" s="89"/>
      <c r="FP2194" s="89"/>
      <c r="FQ2194" s="89"/>
      <c r="FR2194" s="89"/>
      <c r="FS2194" s="89"/>
      <c r="FT2194" s="89"/>
      <c r="FU2194" s="89"/>
      <c r="FV2194" s="89"/>
      <c r="FW2194" s="89"/>
      <c r="FX2194" s="89"/>
      <c r="FY2194" s="89"/>
      <c r="FZ2194" s="89"/>
      <c r="GA2194" s="89"/>
      <c r="GB2194" s="89"/>
      <c r="GC2194" s="89"/>
      <c r="GD2194" s="89"/>
      <c r="GE2194" s="89"/>
      <c r="GF2194" s="89"/>
      <c r="GG2194" s="89"/>
      <c r="GH2194" s="89"/>
      <c r="GI2194" s="89"/>
      <c r="GJ2194" s="89"/>
      <c r="GK2194" s="89"/>
      <c r="GL2194" s="89"/>
      <c r="GM2194" s="89"/>
      <c r="GN2194" s="89"/>
      <c r="GO2194" s="89"/>
      <c r="GP2194" s="89"/>
      <c r="GQ2194" s="89"/>
      <c r="GR2194" s="89"/>
      <c r="GS2194" s="89"/>
      <c r="GT2194" s="89"/>
      <c r="GU2194" s="89"/>
      <c r="GV2194" s="89"/>
      <c r="GW2194" s="89"/>
      <c r="GX2194" s="89"/>
    </row>
    <row r="2195" spans="1:206" s="63" customFormat="1" ht="42.75" customHeight="1" x14ac:dyDescent="0.25">
      <c r="A2195" s="55" t="s">
        <v>142</v>
      </c>
      <c r="B2195" s="56" t="s">
        <v>143</v>
      </c>
      <c r="C2195" s="57" t="s">
        <v>147</v>
      </c>
      <c r="D2195" s="57" t="s">
        <v>2049</v>
      </c>
      <c r="E2195" s="56" t="str">
        <f>VLOOKUP(C2195,'Коды программ'!$A$2:$B$581,2,FALSE)</f>
        <v>Металлургия цветных металлов</v>
      </c>
      <c r="F2195" s="56" t="str">
        <f t="shared" si="1366"/>
        <v>22.02.02 Металлургия цветных металлов</v>
      </c>
      <c r="G2195" s="56" t="s">
        <v>55</v>
      </c>
      <c r="H2195" s="56" t="s">
        <v>56</v>
      </c>
      <c r="I2195" s="56" t="s">
        <v>52</v>
      </c>
      <c r="J2195" s="56" t="s">
        <v>53</v>
      </c>
      <c r="K2195" s="58" t="s">
        <v>25</v>
      </c>
      <c r="L2195" s="59" t="s">
        <v>42</v>
      </c>
      <c r="M2195" s="58" t="s">
        <v>2000</v>
      </c>
      <c r="N2195" s="60">
        <v>20</v>
      </c>
      <c r="O2195" s="61">
        <v>27</v>
      </c>
      <c r="P2195" s="60">
        <v>13</v>
      </c>
      <c r="Q2195" s="62"/>
      <c r="R2195" s="62">
        <v>20</v>
      </c>
      <c r="S2195" s="22">
        <f t="shared" ref="S2195:S2199" si="1389">SUM(T2195:AU2195)</f>
        <v>20</v>
      </c>
      <c r="T2195" s="18"/>
      <c r="U2195" s="18"/>
      <c r="V2195" s="18"/>
      <c r="W2195" s="18"/>
      <c r="X2195" s="18"/>
      <c r="Y2195" s="18"/>
      <c r="Z2195" s="18">
        <v>20</v>
      </c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>
        <v>20</v>
      </c>
      <c r="AX2195" s="18"/>
      <c r="AY2195" s="18"/>
      <c r="AZ2195" s="18"/>
      <c r="BA2195" s="18"/>
      <c r="BB2195" s="18"/>
      <c r="BC2195" s="18"/>
      <c r="BD2195" s="18"/>
      <c r="BE2195" s="18"/>
      <c r="BF2195" s="77">
        <f>SUM(BG2195:CH2195)</f>
        <v>0</v>
      </c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20"/>
      <c r="DD2195" s="22" t="str">
        <f t="shared" ref="DD2195:DD2209" si="1390">IF(R2195=S2195+AX2195+AY2195+AZ2195+BA2195+BC2195+BD2195+BE2195+BF2195+CJ2195+CK2195+CL2195+CM2195+CN2195+CO2195+CP2195+CQ2195+CR2195+CS2195+CT2195+CU2195+CV2195+CW2195+CY2195+CZ2195+DA2195,"проверка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195" s="22" t="str">
        <f t="shared" ref="DE2195:DE2209" si="1391">IF(AND(AV2195&lt;=S2195,AW2195&lt;=S2195),"проверка пройдена","ВНИМАНИЕ! не может стоять значение большее, чем проверка пройдена")</f>
        <v>проверка пройдена</v>
      </c>
      <c r="EO2195" s="64"/>
      <c r="EP2195" s="64"/>
      <c r="EQ2195" s="64"/>
      <c r="ER2195" s="64"/>
      <c r="ES2195" s="64"/>
      <c r="ET2195" s="64"/>
      <c r="EU2195" s="64"/>
      <c r="EV2195" s="64"/>
      <c r="EW2195" s="64"/>
      <c r="EX2195" s="64"/>
      <c r="EY2195" s="64"/>
      <c r="EZ2195" s="64"/>
      <c r="FA2195" s="64"/>
      <c r="FB2195" s="64"/>
      <c r="FC2195" s="64"/>
      <c r="FD2195" s="64"/>
      <c r="FE2195" s="64"/>
      <c r="FF2195" s="64"/>
      <c r="FG2195" s="64"/>
      <c r="FH2195" s="64"/>
      <c r="FI2195" s="64"/>
      <c r="FJ2195" s="64"/>
      <c r="FK2195" s="64"/>
      <c r="FL2195" s="64"/>
      <c r="FM2195" s="64"/>
      <c r="FN2195" s="64"/>
      <c r="FO2195" s="64"/>
      <c r="FP2195" s="64"/>
      <c r="FQ2195" s="64"/>
      <c r="FR2195" s="64"/>
      <c r="FS2195" s="64"/>
      <c r="FT2195" s="64"/>
      <c r="FU2195" s="64"/>
      <c r="FV2195" s="64"/>
      <c r="FW2195" s="64"/>
      <c r="FX2195" s="64"/>
      <c r="FY2195" s="64"/>
      <c r="FZ2195" s="64"/>
      <c r="GA2195" s="64"/>
      <c r="GB2195" s="64"/>
      <c r="GC2195" s="64"/>
      <c r="GD2195" s="64"/>
      <c r="GE2195" s="64"/>
      <c r="GF2195" s="64"/>
      <c r="GG2195" s="64"/>
      <c r="GH2195" s="64"/>
      <c r="GI2195" s="64"/>
      <c r="GJ2195" s="64"/>
      <c r="GK2195" s="64"/>
      <c r="GL2195" s="64"/>
      <c r="GM2195" s="64"/>
      <c r="GN2195" s="64"/>
      <c r="GO2195" s="64"/>
      <c r="GP2195" s="64"/>
      <c r="GQ2195" s="64"/>
      <c r="GR2195" s="64"/>
      <c r="GS2195" s="64"/>
      <c r="GT2195" s="64"/>
      <c r="GU2195" s="64"/>
      <c r="GV2195" s="64"/>
      <c r="GW2195" s="64"/>
      <c r="GX2195" s="64"/>
    </row>
    <row r="2196" spans="1:206" s="63" customFormat="1" ht="42.75" customHeight="1" x14ac:dyDescent="0.25">
      <c r="A2196" s="55" t="s">
        <v>142</v>
      </c>
      <c r="B2196" s="56" t="s">
        <v>143</v>
      </c>
      <c r="C2196" s="57" t="s">
        <v>147</v>
      </c>
      <c r="D2196" s="57" t="s">
        <v>2049</v>
      </c>
      <c r="E2196" s="56" t="str">
        <f>VLOOKUP(C2196,'Коды программ'!$A$2:$B$581,2,FALSE)</f>
        <v>Металлургия цветных металлов</v>
      </c>
      <c r="F2196" s="56" t="str">
        <f t="shared" si="1366"/>
        <v>22.02.02 Металлургия цветных металлов</v>
      </c>
      <c r="G2196" s="56" t="s">
        <v>55</v>
      </c>
      <c r="H2196" s="56" t="s">
        <v>56</v>
      </c>
      <c r="I2196" s="56" t="s">
        <v>52</v>
      </c>
      <c r="J2196" s="56" t="s">
        <v>53</v>
      </c>
      <c r="K2196" s="58" t="s">
        <v>26</v>
      </c>
      <c r="L2196" s="59" t="s">
        <v>1359</v>
      </c>
      <c r="M2196" s="58" t="s">
        <v>2000</v>
      </c>
      <c r="N2196" s="60"/>
      <c r="O2196" s="61"/>
      <c r="P2196" s="60"/>
      <c r="Q2196" s="62"/>
      <c r="R2196" s="62"/>
      <c r="S2196" s="22">
        <f t="shared" si="1389"/>
        <v>0</v>
      </c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77">
        <f t="shared" ref="BF2196:BF2199" si="1392">SUM(BG2196:CH2196)</f>
        <v>0</v>
      </c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20"/>
      <c r="DD2196" s="22" t="str">
        <f t="shared" si="1390"/>
        <v>проверка пройдена</v>
      </c>
      <c r="DE2196" s="22" t="str">
        <f t="shared" si="1391"/>
        <v>проверка пройдена</v>
      </c>
      <c r="EO2196" s="64"/>
      <c r="EP2196" s="64"/>
      <c r="EQ2196" s="64"/>
      <c r="ER2196" s="64"/>
      <c r="ES2196" s="64"/>
      <c r="ET2196" s="64"/>
      <c r="EU2196" s="64"/>
      <c r="EV2196" s="64"/>
      <c r="EW2196" s="64"/>
      <c r="EX2196" s="64"/>
      <c r="EY2196" s="64"/>
      <c r="EZ2196" s="64"/>
      <c r="FA2196" s="64"/>
      <c r="FB2196" s="64"/>
      <c r="FC2196" s="64"/>
      <c r="FD2196" s="64"/>
      <c r="FE2196" s="64"/>
      <c r="FF2196" s="64"/>
      <c r="FG2196" s="64"/>
      <c r="FH2196" s="64"/>
      <c r="FI2196" s="64"/>
      <c r="FJ2196" s="64"/>
      <c r="FK2196" s="64"/>
      <c r="FL2196" s="64"/>
      <c r="FM2196" s="64"/>
      <c r="FN2196" s="64"/>
      <c r="FO2196" s="64"/>
      <c r="FP2196" s="64"/>
      <c r="FQ2196" s="64"/>
      <c r="FR2196" s="64"/>
      <c r="FS2196" s="64"/>
      <c r="FT2196" s="64"/>
      <c r="FU2196" s="64"/>
      <c r="FV2196" s="64"/>
      <c r="FW2196" s="64"/>
      <c r="FX2196" s="64"/>
      <c r="FY2196" s="64"/>
      <c r="FZ2196" s="64"/>
      <c r="GA2196" s="64"/>
      <c r="GB2196" s="64"/>
      <c r="GC2196" s="64"/>
      <c r="GD2196" s="64"/>
      <c r="GE2196" s="64"/>
      <c r="GF2196" s="64"/>
      <c r="GG2196" s="64"/>
      <c r="GH2196" s="64"/>
      <c r="GI2196" s="64"/>
      <c r="GJ2196" s="64"/>
      <c r="GK2196" s="64"/>
      <c r="GL2196" s="64"/>
      <c r="GM2196" s="64"/>
      <c r="GN2196" s="64"/>
      <c r="GO2196" s="64"/>
      <c r="GP2196" s="64"/>
      <c r="GQ2196" s="64"/>
      <c r="GR2196" s="64"/>
      <c r="GS2196" s="64"/>
      <c r="GT2196" s="64"/>
      <c r="GU2196" s="64"/>
      <c r="GV2196" s="64"/>
      <c r="GW2196" s="64"/>
      <c r="GX2196" s="64"/>
    </row>
    <row r="2197" spans="1:206" s="63" customFormat="1" ht="42.75" customHeight="1" x14ac:dyDescent="0.25">
      <c r="A2197" s="55" t="s">
        <v>142</v>
      </c>
      <c r="B2197" s="56" t="s">
        <v>143</v>
      </c>
      <c r="C2197" s="57" t="s">
        <v>147</v>
      </c>
      <c r="D2197" s="57" t="s">
        <v>2049</v>
      </c>
      <c r="E2197" s="56" t="str">
        <f>VLOOKUP(C2197,'Коды программ'!$A$2:$B$581,2,FALSE)</f>
        <v>Металлургия цветных металлов</v>
      </c>
      <c r="F2197" s="56" t="str">
        <f t="shared" si="1366"/>
        <v>22.02.02 Металлургия цветных металлов</v>
      </c>
      <c r="G2197" s="56" t="s">
        <v>55</v>
      </c>
      <c r="H2197" s="56" t="s">
        <v>56</v>
      </c>
      <c r="I2197" s="56" t="s">
        <v>52</v>
      </c>
      <c r="J2197" s="56" t="s">
        <v>53</v>
      </c>
      <c r="K2197" s="58" t="s">
        <v>27</v>
      </c>
      <c r="L2197" s="59" t="s">
        <v>1345</v>
      </c>
      <c r="M2197" s="58" t="s">
        <v>2000</v>
      </c>
      <c r="N2197" s="60"/>
      <c r="O2197" s="61"/>
      <c r="P2197" s="60"/>
      <c r="Q2197" s="62"/>
      <c r="R2197" s="62"/>
      <c r="S2197" s="22">
        <f t="shared" si="1389"/>
        <v>0</v>
      </c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77">
        <f t="shared" si="1392"/>
        <v>0</v>
      </c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20"/>
      <c r="DD2197" s="22" t="str">
        <f t="shared" si="1390"/>
        <v>проверка пройдена</v>
      </c>
      <c r="DE2197" s="22" t="str">
        <f t="shared" si="1391"/>
        <v>проверка пройдена</v>
      </c>
      <c r="EO2197" s="64"/>
      <c r="EP2197" s="64"/>
      <c r="EQ2197" s="64"/>
      <c r="ER2197" s="64"/>
      <c r="ES2197" s="64"/>
      <c r="ET2197" s="64"/>
      <c r="EU2197" s="64"/>
      <c r="EV2197" s="64"/>
      <c r="EW2197" s="64"/>
      <c r="EX2197" s="64"/>
      <c r="EY2197" s="64"/>
      <c r="EZ2197" s="64"/>
      <c r="FA2197" s="64"/>
      <c r="FB2197" s="64"/>
      <c r="FC2197" s="64"/>
      <c r="FD2197" s="64"/>
      <c r="FE2197" s="64"/>
      <c r="FF2197" s="64"/>
      <c r="FG2197" s="64"/>
      <c r="FH2197" s="64"/>
      <c r="FI2197" s="64"/>
      <c r="FJ2197" s="64"/>
      <c r="FK2197" s="64"/>
      <c r="FL2197" s="64"/>
      <c r="FM2197" s="64"/>
      <c r="FN2197" s="64"/>
      <c r="FO2197" s="64"/>
      <c r="FP2197" s="64"/>
      <c r="FQ2197" s="64"/>
      <c r="FR2197" s="64"/>
      <c r="FS2197" s="64"/>
      <c r="FT2197" s="64"/>
      <c r="FU2197" s="64"/>
      <c r="FV2197" s="64"/>
      <c r="FW2197" s="64"/>
      <c r="FX2197" s="64"/>
      <c r="FY2197" s="64"/>
      <c r="FZ2197" s="64"/>
      <c r="GA2197" s="64"/>
      <c r="GB2197" s="64"/>
      <c r="GC2197" s="64"/>
      <c r="GD2197" s="64"/>
      <c r="GE2197" s="64"/>
      <c r="GF2197" s="64"/>
      <c r="GG2197" s="64"/>
      <c r="GH2197" s="64"/>
      <c r="GI2197" s="64"/>
      <c r="GJ2197" s="64"/>
      <c r="GK2197" s="64"/>
      <c r="GL2197" s="64"/>
      <c r="GM2197" s="64"/>
      <c r="GN2197" s="64"/>
      <c r="GO2197" s="64"/>
      <c r="GP2197" s="64"/>
      <c r="GQ2197" s="64"/>
      <c r="GR2197" s="64"/>
      <c r="GS2197" s="64"/>
      <c r="GT2197" s="64"/>
      <c r="GU2197" s="64"/>
      <c r="GV2197" s="64"/>
      <c r="GW2197" s="64"/>
      <c r="GX2197" s="64"/>
    </row>
    <row r="2198" spans="1:206" s="63" customFormat="1" ht="42.75" customHeight="1" x14ac:dyDescent="0.25">
      <c r="A2198" s="55" t="s">
        <v>142</v>
      </c>
      <c r="B2198" s="56" t="s">
        <v>143</v>
      </c>
      <c r="C2198" s="57" t="s">
        <v>147</v>
      </c>
      <c r="D2198" s="57" t="s">
        <v>2049</v>
      </c>
      <c r="E2198" s="56" t="str">
        <f>VLOOKUP(C2198,'Коды программ'!$A$2:$B$581,2,FALSE)</f>
        <v>Металлургия цветных металлов</v>
      </c>
      <c r="F2198" s="56" t="str">
        <f t="shared" si="1366"/>
        <v>22.02.02 Металлургия цветных металлов</v>
      </c>
      <c r="G2198" s="56" t="s">
        <v>55</v>
      </c>
      <c r="H2198" s="56" t="s">
        <v>56</v>
      </c>
      <c r="I2198" s="56" t="s">
        <v>52</v>
      </c>
      <c r="J2198" s="56" t="s">
        <v>53</v>
      </c>
      <c r="K2198" s="58" t="s">
        <v>28</v>
      </c>
      <c r="L2198" s="59" t="s">
        <v>1346</v>
      </c>
      <c r="M2198" s="58" t="s">
        <v>2000</v>
      </c>
      <c r="N2198" s="60"/>
      <c r="O2198" s="61"/>
      <c r="P2198" s="60"/>
      <c r="Q2198" s="62"/>
      <c r="R2198" s="62"/>
      <c r="S2198" s="22">
        <f t="shared" si="1389"/>
        <v>0</v>
      </c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77">
        <f t="shared" si="1392"/>
        <v>0</v>
      </c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20"/>
      <c r="DD2198" s="22" t="str">
        <f t="shared" si="1390"/>
        <v>проверка пройдена</v>
      </c>
      <c r="DE2198" s="22" t="str">
        <f t="shared" si="1391"/>
        <v>проверка пройдена</v>
      </c>
      <c r="EO2198" s="64"/>
      <c r="EP2198" s="64"/>
      <c r="EQ2198" s="64"/>
      <c r="ER2198" s="64"/>
      <c r="ES2198" s="64"/>
      <c r="ET2198" s="64"/>
      <c r="EU2198" s="64"/>
      <c r="EV2198" s="64"/>
      <c r="EW2198" s="64"/>
      <c r="EX2198" s="64"/>
      <c r="EY2198" s="64"/>
      <c r="EZ2198" s="64"/>
      <c r="FA2198" s="64"/>
      <c r="FB2198" s="64"/>
      <c r="FC2198" s="64"/>
      <c r="FD2198" s="64"/>
      <c r="FE2198" s="64"/>
      <c r="FF2198" s="64"/>
      <c r="FG2198" s="64"/>
      <c r="FH2198" s="64"/>
      <c r="FI2198" s="64"/>
      <c r="FJ2198" s="64"/>
      <c r="FK2198" s="64"/>
      <c r="FL2198" s="64"/>
      <c r="FM2198" s="64"/>
      <c r="FN2198" s="64"/>
      <c r="FO2198" s="64"/>
      <c r="FP2198" s="64"/>
      <c r="FQ2198" s="64"/>
      <c r="FR2198" s="64"/>
      <c r="FS2198" s="64"/>
      <c r="FT2198" s="64"/>
      <c r="FU2198" s="64"/>
      <c r="FV2198" s="64"/>
      <c r="FW2198" s="64"/>
      <c r="FX2198" s="64"/>
      <c r="FY2198" s="64"/>
      <c r="FZ2198" s="64"/>
      <c r="GA2198" s="64"/>
      <c r="GB2198" s="64"/>
      <c r="GC2198" s="64"/>
      <c r="GD2198" s="64"/>
      <c r="GE2198" s="64"/>
      <c r="GF2198" s="64"/>
      <c r="GG2198" s="64"/>
      <c r="GH2198" s="64"/>
      <c r="GI2198" s="64"/>
      <c r="GJ2198" s="64"/>
      <c r="GK2198" s="64"/>
      <c r="GL2198" s="64"/>
      <c r="GM2198" s="64"/>
      <c r="GN2198" s="64"/>
      <c r="GO2198" s="64"/>
      <c r="GP2198" s="64"/>
      <c r="GQ2198" s="64"/>
      <c r="GR2198" s="64"/>
      <c r="GS2198" s="64"/>
      <c r="GT2198" s="64"/>
      <c r="GU2198" s="64"/>
      <c r="GV2198" s="64"/>
      <c r="GW2198" s="64"/>
      <c r="GX2198" s="64"/>
    </row>
    <row r="2199" spans="1:206" s="63" customFormat="1" ht="42.75" customHeight="1" x14ac:dyDescent="0.25">
      <c r="A2199" s="55" t="s">
        <v>142</v>
      </c>
      <c r="B2199" s="56" t="s">
        <v>143</v>
      </c>
      <c r="C2199" s="57" t="s">
        <v>147</v>
      </c>
      <c r="D2199" s="57" t="s">
        <v>2049</v>
      </c>
      <c r="E2199" s="56" t="str">
        <f>VLOOKUP(C2199,'Коды программ'!$A$2:$B$581,2,FALSE)</f>
        <v>Металлургия цветных металлов</v>
      </c>
      <c r="F2199" s="56" t="str">
        <f t="shared" si="1366"/>
        <v>22.02.02 Металлургия цветных металлов</v>
      </c>
      <c r="G2199" s="56" t="s">
        <v>55</v>
      </c>
      <c r="H2199" s="56" t="s">
        <v>56</v>
      </c>
      <c r="I2199" s="56" t="s">
        <v>52</v>
      </c>
      <c r="J2199" s="56" t="s">
        <v>53</v>
      </c>
      <c r="K2199" s="58" t="s">
        <v>29</v>
      </c>
      <c r="L2199" s="59" t="s">
        <v>1348</v>
      </c>
      <c r="M2199" s="58" t="s">
        <v>2000</v>
      </c>
      <c r="N2199" s="60"/>
      <c r="O2199" s="61"/>
      <c r="P2199" s="60"/>
      <c r="Q2199" s="62"/>
      <c r="R2199" s="62">
        <v>0</v>
      </c>
      <c r="S2199" s="22">
        <f t="shared" si="1389"/>
        <v>0</v>
      </c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77">
        <f t="shared" si="1392"/>
        <v>0</v>
      </c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20"/>
      <c r="DD2199" s="22" t="str">
        <f t="shared" si="1390"/>
        <v>проверка пройдена</v>
      </c>
      <c r="DE2199" s="22" t="str">
        <f t="shared" si="1391"/>
        <v>проверка пройдена</v>
      </c>
      <c r="EO2199" s="64"/>
      <c r="EP2199" s="64"/>
      <c r="EQ2199" s="64"/>
      <c r="ER2199" s="64"/>
      <c r="ES2199" s="64"/>
      <c r="ET2199" s="64"/>
      <c r="EU2199" s="64"/>
      <c r="EV2199" s="64"/>
      <c r="EW2199" s="64"/>
      <c r="EX2199" s="64"/>
      <c r="EY2199" s="64"/>
      <c r="EZ2199" s="64"/>
      <c r="FA2199" s="64"/>
      <c r="FB2199" s="64"/>
      <c r="FC2199" s="64"/>
      <c r="FD2199" s="64"/>
      <c r="FE2199" s="64"/>
      <c r="FF2199" s="64"/>
      <c r="FG2199" s="64"/>
      <c r="FH2199" s="64"/>
      <c r="FI2199" s="64"/>
      <c r="FJ2199" s="64"/>
      <c r="FK2199" s="64"/>
      <c r="FL2199" s="64"/>
      <c r="FM2199" s="64"/>
      <c r="FN2199" s="64"/>
      <c r="FO2199" s="64"/>
      <c r="FP2199" s="64"/>
      <c r="FQ2199" s="64"/>
      <c r="FR2199" s="64"/>
      <c r="FS2199" s="64"/>
      <c r="FT2199" s="64"/>
      <c r="FU2199" s="64"/>
      <c r="FV2199" s="64"/>
      <c r="FW2199" s="64"/>
      <c r="FX2199" s="64"/>
      <c r="FY2199" s="64"/>
      <c r="FZ2199" s="64"/>
      <c r="GA2199" s="64"/>
      <c r="GB2199" s="64"/>
      <c r="GC2199" s="64"/>
      <c r="GD2199" s="64"/>
      <c r="GE2199" s="64"/>
      <c r="GF2199" s="64"/>
      <c r="GG2199" s="64"/>
      <c r="GH2199" s="64"/>
      <c r="GI2199" s="64"/>
      <c r="GJ2199" s="64"/>
      <c r="GK2199" s="64"/>
      <c r="GL2199" s="64"/>
      <c r="GM2199" s="64"/>
      <c r="GN2199" s="64"/>
      <c r="GO2199" s="64"/>
      <c r="GP2199" s="64"/>
      <c r="GQ2199" s="64"/>
      <c r="GR2199" s="64"/>
      <c r="GS2199" s="64"/>
      <c r="GT2199" s="64"/>
      <c r="GU2199" s="64"/>
      <c r="GV2199" s="64"/>
      <c r="GW2199" s="64"/>
      <c r="GX2199" s="64"/>
    </row>
    <row r="2200" spans="1:206" s="88" customFormat="1" ht="42.75" customHeight="1" x14ac:dyDescent="0.25">
      <c r="A2200" s="78" t="s">
        <v>142</v>
      </c>
      <c r="B2200" s="79" t="s">
        <v>143</v>
      </c>
      <c r="C2200" s="80" t="s">
        <v>147</v>
      </c>
      <c r="D2200" s="80" t="s">
        <v>2049</v>
      </c>
      <c r="E2200" s="79" t="str">
        <f>VLOOKUP(C2200,'Коды программ'!$A$2:$B$581,2,FALSE)</f>
        <v>Металлургия цветных металлов</v>
      </c>
      <c r="F2200" s="79" t="str">
        <f t="shared" si="1366"/>
        <v>22.02.02 Металлургия цветных металлов</v>
      </c>
      <c r="G2200" s="79" t="s">
        <v>55</v>
      </c>
      <c r="H2200" s="79" t="s">
        <v>56</v>
      </c>
      <c r="I2200" s="79" t="s">
        <v>52</v>
      </c>
      <c r="J2200" s="79" t="s">
        <v>53</v>
      </c>
      <c r="K2200" s="81" t="s">
        <v>30</v>
      </c>
      <c r="L2200" s="82" t="s">
        <v>1349</v>
      </c>
      <c r="M2200" s="81" t="s">
        <v>2000</v>
      </c>
      <c r="N2200" s="83"/>
      <c r="O2200" s="84"/>
      <c r="P2200" s="83"/>
      <c r="Q2200" s="85"/>
      <c r="R2200" s="22">
        <f>SUM(R2196,R2198)</f>
        <v>0</v>
      </c>
      <c r="S2200" s="22">
        <f t="shared" ref="S2200:CC2200" si="1393">SUM(S2196,S2198)</f>
        <v>0</v>
      </c>
      <c r="T2200" s="22">
        <f t="shared" si="1393"/>
        <v>0</v>
      </c>
      <c r="U2200" s="22">
        <f t="shared" si="1393"/>
        <v>0</v>
      </c>
      <c r="V2200" s="22">
        <f t="shared" si="1393"/>
        <v>0</v>
      </c>
      <c r="W2200" s="22">
        <f t="shared" si="1393"/>
        <v>0</v>
      </c>
      <c r="X2200" s="22">
        <f t="shared" si="1393"/>
        <v>0</v>
      </c>
      <c r="Y2200" s="22">
        <f t="shared" si="1393"/>
        <v>0</v>
      </c>
      <c r="Z2200" s="22">
        <f t="shared" si="1393"/>
        <v>0</v>
      </c>
      <c r="AA2200" s="22">
        <f t="shared" si="1393"/>
        <v>0</v>
      </c>
      <c r="AB2200" s="22">
        <f t="shared" si="1393"/>
        <v>0</v>
      </c>
      <c r="AC2200" s="22">
        <f t="shared" si="1393"/>
        <v>0</v>
      </c>
      <c r="AD2200" s="22">
        <f t="shared" si="1393"/>
        <v>0</v>
      </c>
      <c r="AE2200" s="22">
        <f t="shared" si="1393"/>
        <v>0</v>
      </c>
      <c r="AF2200" s="22">
        <f t="shared" si="1393"/>
        <v>0</v>
      </c>
      <c r="AG2200" s="22">
        <f t="shared" si="1393"/>
        <v>0</v>
      </c>
      <c r="AH2200" s="22">
        <f t="shared" si="1393"/>
        <v>0</v>
      </c>
      <c r="AI2200" s="22">
        <f t="shared" si="1393"/>
        <v>0</v>
      </c>
      <c r="AJ2200" s="22">
        <f t="shared" si="1393"/>
        <v>0</v>
      </c>
      <c r="AK2200" s="22">
        <f t="shared" si="1393"/>
        <v>0</v>
      </c>
      <c r="AL2200" s="22">
        <f t="shared" si="1393"/>
        <v>0</v>
      </c>
      <c r="AM2200" s="22">
        <f t="shared" si="1393"/>
        <v>0</v>
      </c>
      <c r="AN2200" s="22">
        <f t="shared" si="1393"/>
        <v>0</v>
      </c>
      <c r="AO2200" s="22">
        <f t="shared" si="1393"/>
        <v>0</v>
      </c>
      <c r="AP2200" s="22">
        <f t="shared" si="1393"/>
        <v>0</v>
      </c>
      <c r="AQ2200" s="22">
        <f t="shared" si="1393"/>
        <v>0</v>
      </c>
      <c r="AR2200" s="22">
        <f t="shared" si="1393"/>
        <v>0</v>
      </c>
      <c r="AS2200" s="22">
        <f t="shared" si="1393"/>
        <v>0</v>
      </c>
      <c r="AT2200" s="22">
        <f t="shared" si="1393"/>
        <v>0</v>
      </c>
      <c r="AU2200" s="22">
        <f t="shared" si="1393"/>
        <v>0</v>
      </c>
      <c r="AV2200" s="22">
        <f t="shared" si="1393"/>
        <v>0</v>
      </c>
      <c r="AW2200" s="22">
        <f t="shared" si="1393"/>
        <v>0</v>
      </c>
      <c r="AX2200" s="22">
        <f t="shared" si="1393"/>
        <v>0</v>
      </c>
      <c r="AY2200" s="22">
        <f t="shared" si="1393"/>
        <v>0</v>
      </c>
      <c r="AZ2200" s="22">
        <f t="shared" si="1393"/>
        <v>0</v>
      </c>
      <c r="BA2200" s="22">
        <f t="shared" si="1393"/>
        <v>0</v>
      </c>
      <c r="BB2200" s="22">
        <f t="shared" si="1393"/>
        <v>0</v>
      </c>
      <c r="BC2200" s="22">
        <f t="shared" si="1393"/>
        <v>0</v>
      </c>
      <c r="BD2200" s="22">
        <f t="shared" si="1393"/>
        <v>0</v>
      </c>
      <c r="BE2200" s="22">
        <f t="shared" si="1393"/>
        <v>0</v>
      </c>
      <c r="BF2200" s="22">
        <f t="shared" si="1393"/>
        <v>0</v>
      </c>
      <c r="BG2200" s="22">
        <f t="shared" si="1393"/>
        <v>0</v>
      </c>
      <c r="BH2200" s="22">
        <f t="shared" si="1393"/>
        <v>0</v>
      </c>
      <c r="BI2200" s="22">
        <f t="shared" si="1393"/>
        <v>0</v>
      </c>
      <c r="BJ2200" s="22">
        <f t="shared" si="1393"/>
        <v>0</v>
      </c>
      <c r="BK2200" s="22">
        <f t="shared" si="1393"/>
        <v>0</v>
      </c>
      <c r="BL2200" s="22">
        <f t="shared" si="1393"/>
        <v>0</v>
      </c>
      <c r="BM2200" s="22">
        <f t="shared" si="1393"/>
        <v>0</v>
      </c>
      <c r="BN2200" s="22">
        <f t="shared" si="1393"/>
        <v>0</v>
      </c>
      <c r="BO2200" s="22">
        <f t="shared" si="1393"/>
        <v>0</v>
      </c>
      <c r="BP2200" s="22">
        <f t="shared" si="1393"/>
        <v>0</v>
      </c>
      <c r="BQ2200" s="22">
        <f t="shared" si="1393"/>
        <v>0</v>
      </c>
      <c r="BR2200" s="22">
        <f t="shared" si="1393"/>
        <v>0</v>
      </c>
      <c r="BS2200" s="22">
        <f t="shared" si="1393"/>
        <v>0</v>
      </c>
      <c r="BT2200" s="22">
        <f t="shared" si="1393"/>
        <v>0</v>
      </c>
      <c r="BU2200" s="22">
        <f t="shared" si="1393"/>
        <v>0</v>
      </c>
      <c r="BV2200" s="22">
        <f t="shared" si="1393"/>
        <v>0</v>
      </c>
      <c r="BW2200" s="22">
        <f t="shared" si="1393"/>
        <v>0</v>
      </c>
      <c r="BX2200" s="22">
        <f t="shared" si="1393"/>
        <v>0</v>
      </c>
      <c r="BY2200" s="22">
        <f t="shared" si="1393"/>
        <v>0</v>
      </c>
      <c r="BZ2200" s="22">
        <f t="shared" si="1393"/>
        <v>0</v>
      </c>
      <c r="CA2200" s="22">
        <f t="shared" si="1393"/>
        <v>0</v>
      </c>
      <c r="CB2200" s="22">
        <f t="shared" si="1393"/>
        <v>0</v>
      </c>
      <c r="CC2200" s="22">
        <f t="shared" si="1393"/>
        <v>0</v>
      </c>
      <c r="CD2200" s="22">
        <f t="shared" ref="CD2200:DA2200" si="1394">SUM(CD2196,CD2198)</f>
        <v>0</v>
      </c>
      <c r="CE2200" s="22">
        <f t="shared" si="1394"/>
        <v>0</v>
      </c>
      <c r="CF2200" s="22">
        <f t="shared" si="1394"/>
        <v>0</v>
      </c>
      <c r="CG2200" s="22">
        <f t="shared" si="1394"/>
        <v>0</v>
      </c>
      <c r="CH2200" s="22">
        <f t="shared" si="1394"/>
        <v>0</v>
      </c>
      <c r="CI2200" s="22">
        <f t="shared" si="1394"/>
        <v>0</v>
      </c>
      <c r="CJ2200" s="22">
        <f t="shared" si="1394"/>
        <v>0</v>
      </c>
      <c r="CK2200" s="22">
        <f t="shared" si="1394"/>
        <v>0</v>
      </c>
      <c r="CL2200" s="22">
        <f t="shared" si="1394"/>
        <v>0</v>
      </c>
      <c r="CM2200" s="22">
        <f t="shared" si="1394"/>
        <v>0</v>
      </c>
      <c r="CN2200" s="22">
        <f t="shared" si="1394"/>
        <v>0</v>
      </c>
      <c r="CO2200" s="22">
        <f t="shared" si="1394"/>
        <v>0</v>
      </c>
      <c r="CP2200" s="22">
        <f t="shared" si="1394"/>
        <v>0</v>
      </c>
      <c r="CQ2200" s="22">
        <f t="shared" si="1394"/>
        <v>0</v>
      </c>
      <c r="CR2200" s="22">
        <f t="shared" si="1394"/>
        <v>0</v>
      </c>
      <c r="CS2200" s="22">
        <f t="shared" si="1394"/>
        <v>0</v>
      </c>
      <c r="CT2200" s="22">
        <f t="shared" si="1394"/>
        <v>0</v>
      </c>
      <c r="CU2200" s="22">
        <f t="shared" si="1394"/>
        <v>0</v>
      </c>
      <c r="CV2200" s="22">
        <f t="shared" si="1394"/>
        <v>0</v>
      </c>
      <c r="CW2200" s="22">
        <f t="shared" si="1394"/>
        <v>0</v>
      </c>
      <c r="CX2200" s="22"/>
      <c r="CY2200" s="22">
        <f t="shared" si="1394"/>
        <v>0</v>
      </c>
      <c r="CZ2200" s="22">
        <f t="shared" si="1394"/>
        <v>0</v>
      </c>
      <c r="DA2200" s="22">
        <f t="shared" si="1394"/>
        <v>0</v>
      </c>
      <c r="DB2200" s="86"/>
      <c r="DC2200" s="87"/>
      <c r="DD2200" s="22" t="str">
        <f t="shared" si="1390"/>
        <v>проверка пройдена</v>
      </c>
      <c r="DE2200" s="22" t="str">
        <f t="shared" si="1391"/>
        <v>проверка пройдена</v>
      </c>
      <c r="EO2200" s="89"/>
      <c r="EP2200" s="89"/>
      <c r="EQ2200" s="89"/>
      <c r="ER2200" s="89"/>
      <c r="ES2200" s="89"/>
      <c r="ET2200" s="89"/>
      <c r="EU2200" s="89"/>
      <c r="EV2200" s="89"/>
      <c r="EW2200" s="89"/>
      <c r="EX2200" s="89"/>
      <c r="EY2200" s="89"/>
      <c r="EZ2200" s="89"/>
      <c r="FA2200" s="89"/>
      <c r="FB2200" s="89"/>
      <c r="FC2200" s="89"/>
      <c r="FD2200" s="89"/>
      <c r="FE2200" s="89"/>
      <c r="FF2200" s="89"/>
      <c r="FG2200" s="89"/>
      <c r="FH2200" s="89"/>
      <c r="FI2200" s="89"/>
      <c r="FJ2200" s="89"/>
      <c r="FK2200" s="89"/>
      <c r="FL2200" s="89"/>
      <c r="FM2200" s="89"/>
      <c r="FN2200" s="89"/>
      <c r="FO2200" s="89"/>
      <c r="FP2200" s="89"/>
      <c r="FQ2200" s="89"/>
      <c r="FR2200" s="89"/>
      <c r="FS2200" s="89"/>
      <c r="FT2200" s="89"/>
      <c r="FU2200" s="89"/>
      <c r="FV2200" s="89"/>
      <c r="FW2200" s="89"/>
      <c r="FX2200" s="89"/>
      <c r="FY2200" s="89"/>
      <c r="FZ2200" s="89"/>
      <c r="GA2200" s="89"/>
      <c r="GB2200" s="89"/>
      <c r="GC2200" s="89"/>
      <c r="GD2200" s="89"/>
      <c r="GE2200" s="89"/>
      <c r="GF2200" s="89"/>
      <c r="GG2200" s="89"/>
      <c r="GH2200" s="89"/>
      <c r="GI2200" s="89"/>
      <c r="GJ2200" s="89"/>
      <c r="GK2200" s="89"/>
      <c r="GL2200" s="89"/>
      <c r="GM2200" s="89"/>
      <c r="GN2200" s="89"/>
      <c r="GO2200" s="89"/>
      <c r="GP2200" s="89"/>
      <c r="GQ2200" s="89"/>
      <c r="GR2200" s="89"/>
      <c r="GS2200" s="89"/>
      <c r="GT2200" s="89"/>
      <c r="GU2200" s="89"/>
      <c r="GV2200" s="89"/>
      <c r="GW2200" s="89"/>
      <c r="GX2200" s="89"/>
    </row>
    <row r="2201" spans="1:206" s="63" customFormat="1" ht="42.75" customHeight="1" x14ac:dyDescent="0.25">
      <c r="A2201" s="55" t="s">
        <v>142</v>
      </c>
      <c r="B2201" s="56" t="s">
        <v>143</v>
      </c>
      <c r="C2201" s="57" t="s">
        <v>147</v>
      </c>
      <c r="D2201" s="57" t="s">
        <v>2049</v>
      </c>
      <c r="E2201" s="56" t="str">
        <f>VLOOKUP(C2201,'Коды программ'!$A$2:$B$581,2,FALSE)</f>
        <v>Металлургия цветных металлов</v>
      </c>
      <c r="F2201" s="56" t="str">
        <f t="shared" si="1366"/>
        <v>22.02.02 Металлургия цветных металлов</v>
      </c>
      <c r="G2201" s="56" t="s">
        <v>55</v>
      </c>
      <c r="H2201" s="56" t="s">
        <v>56</v>
      </c>
      <c r="I2201" s="56" t="s">
        <v>52</v>
      </c>
      <c r="J2201" s="56" t="s">
        <v>53</v>
      </c>
      <c r="K2201" s="58" t="s">
        <v>31</v>
      </c>
      <c r="L2201" s="59" t="s">
        <v>1350</v>
      </c>
      <c r="M2201" s="58" t="s">
        <v>2000</v>
      </c>
      <c r="N2201" s="60"/>
      <c r="O2201" s="61"/>
      <c r="P2201" s="60"/>
      <c r="Q2201" s="62"/>
      <c r="R2201" s="62"/>
      <c r="S2201" s="22">
        <f t="shared" ref="S2201:S2209" si="1395">SUM(T2201:AU2201)</f>
        <v>0</v>
      </c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77">
        <f t="shared" ref="BF2201:BF2209" si="1396">SUM(BG2201:CH2201)</f>
        <v>0</v>
      </c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20"/>
      <c r="DD2201" s="22" t="str">
        <f t="shared" si="1390"/>
        <v>проверка пройдена</v>
      </c>
      <c r="DE2201" s="22" t="str">
        <f t="shared" si="1391"/>
        <v>проверка пройдена</v>
      </c>
      <c r="EO2201" s="64"/>
      <c r="EP2201" s="64"/>
      <c r="EQ2201" s="64"/>
      <c r="ER2201" s="64"/>
      <c r="ES2201" s="64"/>
      <c r="ET2201" s="64"/>
      <c r="EU2201" s="64"/>
      <c r="EV2201" s="64"/>
      <c r="EW2201" s="64"/>
      <c r="EX2201" s="64"/>
      <c r="EY2201" s="64"/>
      <c r="EZ2201" s="64"/>
      <c r="FA2201" s="64"/>
      <c r="FB2201" s="64"/>
      <c r="FC2201" s="64"/>
      <c r="FD2201" s="64"/>
      <c r="FE2201" s="64"/>
      <c r="FF2201" s="64"/>
      <c r="FG2201" s="64"/>
      <c r="FH2201" s="64"/>
      <c r="FI2201" s="64"/>
      <c r="FJ2201" s="64"/>
      <c r="FK2201" s="64"/>
      <c r="FL2201" s="64"/>
      <c r="FM2201" s="64"/>
      <c r="FN2201" s="64"/>
      <c r="FO2201" s="64"/>
      <c r="FP2201" s="64"/>
      <c r="FQ2201" s="64"/>
      <c r="FR2201" s="64"/>
      <c r="FS2201" s="64"/>
      <c r="FT2201" s="64"/>
      <c r="FU2201" s="64"/>
      <c r="FV2201" s="64"/>
      <c r="FW2201" s="64"/>
      <c r="FX2201" s="64"/>
      <c r="FY2201" s="64"/>
      <c r="FZ2201" s="64"/>
      <c r="GA2201" s="64"/>
      <c r="GB2201" s="64"/>
      <c r="GC2201" s="64"/>
      <c r="GD2201" s="64"/>
      <c r="GE2201" s="64"/>
      <c r="GF2201" s="64"/>
      <c r="GG2201" s="64"/>
      <c r="GH2201" s="64"/>
      <c r="GI2201" s="64"/>
      <c r="GJ2201" s="64"/>
      <c r="GK2201" s="64"/>
      <c r="GL2201" s="64"/>
      <c r="GM2201" s="64"/>
      <c r="GN2201" s="64"/>
      <c r="GO2201" s="64"/>
      <c r="GP2201" s="64"/>
      <c r="GQ2201" s="64"/>
      <c r="GR2201" s="64"/>
      <c r="GS2201" s="64"/>
      <c r="GT2201" s="64"/>
      <c r="GU2201" s="64"/>
      <c r="GV2201" s="64"/>
      <c r="GW2201" s="64"/>
      <c r="GX2201" s="64"/>
    </row>
    <row r="2202" spans="1:206" s="63" customFormat="1" ht="42.75" customHeight="1" x14ac:dyDescent="0.25">
      <c r="A2202" s="55" t="s">
        <v>142</v>
      </c>
      <c r="B2202" s="56" t="s">
        <v>143</v>
      </c>
      <c r="C2202" s="57" t="s">
        <v>147</v>
      </c>
      <c r="D2202" s="57" t="s">
        <v>2049</v>
      </c>
      <c r="E2202" s="56" t="str">
        <f>VLOOKUP(C2202,'Коды программ'!$A$2:$B$581,2,FALSE)</f>
        <v>Металлургия цветных металлов</v>
      </c>
      <c r="F2202" s="56" t="str">
        <f t="shared" si="1366"/>
        <v>22.02.02 Металлургия цветных металлов</v>
      </c>
      <c r="G2202" s="56" t="s">
        <v>55</v>
      </c>
      <c r="H2202" s="56" t="s">
        <v>56</v>
      </c>
      <c r="I2202" s="56" t="s">
        <v>52</v>
      </c>
      <c r="J2202" s="56" t="s">
        <v>53</v>
      </c>
      <c r="K2202" s="58" t="s">
        <v>32</v>
      </c>
      <c r="L2202" s="59" t="s">
        <v>1351</v>
      </c>
      <c r="M2202" s="58" t="s">
        <v>2000</v>
      </c>
      <c r="N2202" s="60"/>
      <c r="O2202" s="61"/>
      <c r="P2202" s="60"/>
      <c r="Q2202" s="62"/>
      <c r="R2202" s="62"/>
      <c r="S2202" s="22">
        <f t="shared" si="1395"/>
        <v>0</v>
      </c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77">
        <f t="shared" si="1396"/>
        <v>0</v>
      </c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20"/>
      <c r="DD2202" s="22" t="str">
        <f t="shared" si="1390"/>
        <v>проверка пройдена</v>
      </c>
      <c r="DE2202" s="22" t="str">
        <f t="shared" si="1391"/>
        <v>проверка пройдена</v>
      </c>
      <c r="EO2202" s="64"/>
      <c r="EP2202" s="64"/>
      <c r="EQ2202" s="64"/>
      <c r="ER2202" s="64"/>
      <c r="ES2202" s="64"/>
      <c r="ET2202" s="64"/>
      <c r="EU2202" s="64"/>
      <c r="EV2202" s="64"/>
      <c r="EW2202" s="64"/>
      <c r="EX2202" s="64"/>
      <c r="EY2202" s="64"/>
      <c r="EZ2202" s="64"/>
      <c r="FA2202" s="64"/>
      <c r="FB2202" s="64"/>
      <c r="FC2202" s="64"/>
      <c r="FD2202" s="64"/>
      <c r="FE2202" s="64"/>
      <c r="FF2202" s="64"/>
      <c r="FG2202" s="64"/>
      <c r="FH2202" s="64"/>
      <c r="FI2202" s="64"/>
      <c r="FJ2202" s="64"/>
      <c r="FK2202" s="64"/>
      <c r="FL2202" s="64"/>
      <c r="FM2202" s="64"/>
      <c r="FN2202" s="64"/>
      <c r="FO2202" s="64"/>
      <c r="FP2202" s="64"/>
      <c r="FQ2202" s="64"/>
      <c r="FR2202" s="64"/>
      <c r="FS2202" s="64"/>
      <c r="FT2202" s="64"/>
      <c r="FU2202" s="64"/>
      <c r="FV2202" s="64"/>
      <c r="FW2202" s="64"/>
      <c r="FX2202" s="64"/>
      <c r="FY2202" s="64"/>
      <c r="FZ2202" s="64"/>
      <c r="GA2202" s="64"/>
      <c r="GB2202" s="64"/>
      <c r="GC2202" s="64"/>
      <c r="GD2202" s="64"/>
      <c r="GE2202" s="64"/>
      <c r="GF2202" s="64"/>
      <c r="GG2202" s="64"/>
      <c r="GH2202" s="64"/>
      <c r="GI2202" s="64"/>
      <c r="GJ2202" s="64"/>
      <c r="GK2202" s="64"/>
      <c r="GL2202" s="64"/>
      <c r="GM2202" s="64"/>
      <c r="GN2202" s="64"/>
      <c r="GO2202" s="64"/>
      <c r="GP2202" s="64"/>
      <c r="GQ2202" s="64"/>
      <c r="GR2202" s="64"/>
      <c r="GS2202" s="64"/>
      <c r="GT2202" s="64"/>
      <c r="GU2202" s="64"/>
      <c r="GV2202" s="64"/>
      <c r="GW2202" s="64"/>
      <c r="GX2202" s="64"/>
    </row>
    <row r="2203" spans="1:206" s="63" customFormat="1" ht="42.75" customHeight="1" x14ac:dyDescent="0.25">
      <c r="A2203" s="55" t="s">
        <v>142</v>
      </c>
      <c r="B2203" s="56" t="s">
        <v>143</v>
      </c>
      <c r="C2203" s="57" t="s">
        <v>147</v>
      </c>
      <c r="D2203" s="57" t="s">
        <v>2049</v>
      </c>
      <c r="E2203" s="56" t="str">
        <f>VLOOKUP(C2203,'Коды программ'!$A$2:$B$581,2,FALSE)</f>
        <v>Металлургия цветных металлов</v>
      </c>
      <c r="F2203" s="56" t="str">
        <f t="shared" si="1366"/>
        <v>22.02.02 Металлургия цветных металлов</v>
      </c>
      <c r="G2203" s="56" t="s">
        <v>55</v>
      </c>
      <c r="H2203" s="56" t="s">
        <v>56</v>
      </c>
      <c r="I2203" s="56" t="s">
        <v>52</v>
      </c>
      <c r="J2203" s="56" t="s">
        <v>53</v>
      </c>
      <c r="K2203" s="58" t="s">
        <v>33</v>
      </c>
      <c r="L2203" s="59" t="s">
        <v>1352</v>
      </c>
      <c r="M2203" s="58" t="s">
        <v>2000</v>
      </c>
      <c r="N2203" s="60"/>
      <c r="O2203" s="61"/>
      <c r="P2203" s="60"/>
      <c r="Q2203" s="62"/>
      <c r="R2203" s="62"/>
      <c r="S2203" s="22">
        <f t="shared" si="1395"/>
        <v>0</v>
      </c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77">
        <f t="shared" si="1396"/>
        <v>0</v>
      </c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20"/>
      <c r="DD2203" s="22" t="str">
        <f t="shared" si="1390"/>
        <v>проверка пройдена</v>
      </c>
      <c r="DE2203" s="22" t="str">
        <f t="shared" si="1391"/>
        <v>проверка пройдена</v>
      </c>
      <c r="EO2203" s="64"/>
      <c r="EP2203" s="64"/>
      <c r="EQ2203" s="64"/>
      <c r="ER2203" s="64"/>
      <c r="ES2203" s="64"/>
      <c r="ET2203" s="64"/>
      <c r="EU2203" s="64"/>
      <c r="EV2203" s="64"/>
      <c r="EW2203" s="64"/>
      <c r="EX2203" s="64"/>
      <c r="EY2203" s="64"/>
      <c r="EZ2203" s="64"/>
      <c r="FA2203" s="64"/>
      <c r="FB2203" s="64"/>
      <c r="FC2203" s="64"/>
      <c r="FD2203" s="64"/>
      <c r="FE2203" s="64"/>
      <c r="FF2203" s="64"/>
      <c r="FG2203" s="64"/>
      <c r="FH2203" s="64"/>
      <c r="FI2203" s="64"/>
      <c r="FJ2203" s="64"/>
      <c r="FK2203" s="64"/>
      <c r="FL2203" s="64"/>
      <c r="FM2203" s="64"/>
      <c r="FN2203" s="64"/>
      <c r="FO2203" s="64"/>
      <c r="FP2203" s="64"/>
      <c r="FQ2203" s="64"/>
      <c r="FR2203" s="64"/>
      <c r="FS2203" s="64"/>
      <c r="FT2203" s="64"/>
      <c r="FU2203" s="64"/>
      <c r="FV2203" s="64"/>
      <c r="FW2203" s="64"/>
      <c r="FX2203" s="64"/>
      <c r="FY2203" s="64"/>
      <c r="FZ2203" s="64"/>
      <c r="GA2203" s="64"/>
      <c r="GB2203" s="64"/>
      <c r="GC2203" s="64"/>
      <c r="GD2203" s="64"/>
      <c r="GE2203" s="64"/>
      <c r="GF2203" s="64"/>
      <c r="GG2203" s="64"/>
      <c r="GH2203" s="64"/>
      <c r="GI2203" s="64"/>
      <c r="GJ2203" s="64"/>
      <c r="GK2203" s="64"/>
      <c r="GL2203" s="64"/>
      <c r="GM2203" s="64"/>
      <c r="GN2203" s="64"/>
      <c r="GO2203" s="64"/>
      <c r="GP2203" s="64"/>
      <c r="GQ2203" s="64"/>
      <c r="GR2203" s="64"/>
      <c r="GS2203" s="64"/>
      <c r="GT2203" s="64"/>
      <c r="GU2203" s="64"/>
      <c r="GV2203" s="64"/>
      <c r="GW2203" s="64"/>
      <c r="GX2203" s="64"/>
    </row>
    <row r="2204" spans="1:206" s="63" customFormat="1" ht="42.75" customHeight="1" x14ac:dyDescent="0.25">
      <c r="A2204" s="55" t="s">
        <v>142</v>
      </c>
      <c r="B2204" s="56" t="s">
        <v>143</v>
      </c>
      <c r="C2204" s="57" t="s">
        <v>147</v>
      </c>
      <c r="D2204" s="57" t="s">
        <v>2049</v>
      </c>
      <c r="E2204" s="56" t="str">
        <f>VLOOKUP(C2204,'Коды программ'!$A$2:$B$581,2,FALSE)</f>
        <v>Металлургия цветных металлов</v>
      </c>
      <c r="F2204" s="56" t="str">
        <f t="shared" si="1366"/>
        <v>22.02.02 Металлургия цветных металлов</v>
      </c>
      <c r="G2204" s="56" t="s">
        <v>55</v>
      </c>
      <c r="H2204" s="56" t="s">
        <v>56</v>
      </c>
      <c r="I2204" s="56" t="s">
        <v>52</v>
      </c>
      <c r="J2204" s="56" t="s">
        <v>53</v>
      </c>
      <c r="K2204" s="58" t="s">
        <v>34</v>
      </c>
      <c r="L2204" s="59" t="s">
        <v>1353</v>
      </c>
      <c r="M2204" s="58" t="s">
        <v>2000</v>
      </c>
      <c r="N2204" s="60"/>
      <c r="O2204" s="61"/>
      <c r="P2204" s="60"/>
      <c r="Q2204" s="62"/>
      <c r="R2204" s="62"/>
      <c r="S2204" s="22">
        <f t="shared" si="1395"/>
        <v>0</v>
      </c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77">
        <f t="shared" si="1396"/>
        <v>0</v>
      </c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20"/>
      <c r="DD2204" s="22" t="str">
        <f t="shared" si="1390"/>
        <v>проверка пройдена</v>
      </c>
      <c r="DE2204" s="22" t="str">
        <f t="shared" si="1391"/>
        <v>проверка пройдена</v>
      </c>
      <c r="EO2204" s="64"/>
      <c r="EP2204" s="64"/>
      <c r="EQ2204" s="64"/>
      <c r="ER2204" s="64"/>
      <c r="ES2204" s="64"/>
      <c r="ET2204" s="64"/>
      <c r="EU2204" s="64"/>
      <c r="EV2204" s="64"/>
      <c r="EW2204" s="64"/>
      <c r="EX2204" s="64"/>
      <c r="EY2204" s="64"/>
      <c r="EZ2204" s="64"/>
      <c r="FA2204" s="64"/>
      <c r="FB2204" s="64"/>
      <c r="FC2204" s="64"/>
      <c r="FD2204" s="64"/>
      <c r="FE2204" s="64"/>
      <c r="FF2204" s="64"/>
      <c r="FG2204" s="64"/>
      <c r="FH2204" s="64"/>
      <c r="FI2204" s="64"/>
      <c r="FJ2204" s="64"/>
      <c r="FK2204" s="64"/>
      <c r="FL2204" s="64"/>
      <c r="FM2204" s="64"/>
      <c r="FN2204" s="64"/>
      <c r="FO2204" s="64"/>
      <c r="FP2204" s="64"/>
      <c r="FQ2204" s="64"/>
      <c r="FR2204" s="64"/>
      <c r="FS2204" s="64"/>
      <c r="FT2204" s="64"/>
      <c r="FU2204" s="64"/>
      <c r="FV2204" s="64"/>
      <c r="FW2204" s="64"/>
      <c r="FX2204" s="64"/>
      <c r="FY2204" s="64"/>
      <c r="FZ2204" s="64"/>
      <c r="GA2204" s="64"/>
      <c r="GB2204" s="64"/>
      <c r="GC2204" s="64"/>
      <c r="GD2204" s="64"/>
      <c r="GE2204" s="64"/>
      <c r="GF2204" s="64"/>
      <c r="GG2204" s="64"/>
      <c r="GH2204" s="64"/>
      <c r="GI2204" s="64"/>
      <c r="GJ2204" s="64"/>
      <c r="GK2204" s="64"/>
      <c r="GL2204" s="64"/>
      <c r="GM2204" s="64"/>
      <c r="GN2204" s="64"/>
      <c r="GO2204" s="64"/>
      <c r="GP2204" s="64"/>
      <c r="GQ2204" s="64"/>
      <c r="GR2204" s="64"/>
      <c r="GS2204" s="64"/>
      <c r="GT2204" s="64"/>
      <c r="GU2204" s="64"/>
      <c r="GV2204" s="64"/>
      <c r="GW2204" s="64"/>
      <c r="GX2204" s="64"/>
    </row>
    <row r="2205" spans="1:206" s="63" customFormat="1" ht="42.75" customHeight="1" x14ac:dyDescent="0.25">
      <c r="A2205" s="55" t="s">
        <v>142</v>
      </c>
      <c r="B2205" s="56" t="s">
        <v>143</v>
      </c>
      <c r="C2205" s="57" t="s">
        <v>147</v>
      </c>
      <c r="D2205" s="57" t="s">
        <v>2049</v>
      </c>
      <c r="E2205" s="56" t="str">
        <f>VLOOKUP(C2205,'Коды программ'!$A$2:$B$581,2,FALSE)</f>
        <v>Металлургия цветных металлов</v>
      </c>
      <c r="F2205" s="56" t="str">
        <f t="shared" si="1366"/>
        <v>22.02.02 Металлургия цветных металлов</v>
      </c>
      <c r="G2205" s="56" t="s">
        <v>55</v>
      </c>
      <c r="H2205" s="56" t="s">
        <v>56</v>
      </c>
      <c r="I2205" s="56" t="s">
        <v>52</v>
      </c>
      <c r="J2205" s="56" t="s">
        <v>53</v>
      </c>
      <c r="K2205" s="58" t="s">
        <v>35</v>
      </c>
      <c r="L2205" s="59" t="s">
        <v>1354</v>
      </c>
      <c r="M2205" s="58" t="s">
        <v>2000</v>
      </c>
      <c r="N2205" s="60"/>
      <c r="O2205" s="61"/>
      <c r="P2205" s="60"/>
      <c r="Q2205" s="62"/>
      <c r="R2205" s="62"/>
      <c r="S2205" s="22">
        <f t="shared" si="1395"/>
        <v>0</v>
      </c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77">
        <f t="shared" si="1396"/>
        <v>0</v>
      </c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20"/>
      <c r="DD2205" s="22" t="str">
        <f t="shared" si="1390"/>
        <v>проверка пройдена</v>
      </c>
      <c r="DE2205" s="22" t="str">
        <f t="shared" si="1391"/>
        <v>проверка пройдена</v>
      </c>
      <c r="EO2205" s="64"/>
      <c r="EP2205" s="64"/>
      <c r="EQ2205" s="64"/>
      <c r="ER2205" s="64"/>
      <c r="ES2205" s="64"/>
      <c r="ET2205" s="64"/>
      <c r="EU2205" s="64"/>
      <c r="EV2205" s="64"/>
      <c r="EW2205" s="64"/>
      <c r="EX2205" s="64"/>
      <c r="EY2205" s="64"/>
      <c r="EZ2205" s="64"/>
      <c r="FA2205" s="64"/>
      <c r="FB2205" s="64"/>
      <c r="FC2205" s="64"/>
      <c r="FD2205" s="64"/>
      <c r="FE2205" s="64"/>
      <c r="FF2205" s="64"/>
      <c r="FG2205" s="64"/>
      <c r="FH2205" s="64"/>
      <c r="FI2205" s="64"/>
      <c r="FJ2205" s="64"/>
      <c r="FK2205" s="64"/>
      <c r="FL2205" s="64"/>
      <c r="FM2205" s="64"/>
      <c r="FN2205" s="64"/>
      <c r="FO2205" s="64"/>
      <c r="FP2205" s="64"/>
      <c r="FQ2205" s="64"/>
      <c r="FR2205" s="64"/>
      <c r="FS2205" s="64"/>
      <c r="FT2205" s="64"/>
      <c r="FU2205" s="64"/>
      <c r="FV2205" s="64"/>
      <c r="FW2205" s="64"/>
      <c r="FX2205" s="64"/>
      <c r="FY2205" s="64"/>
      <c r="FZ2205" s="64"/>
      <c r="GA2205" s="64"/>
      <c r="GB2205" s="64"/>
      <c r="GC2205" s="64"/>
      <c r="GD2205" s="64"/>
      <c r="GE2205" s="64"/>
      <c r="GF2205" s="64"/>
      <c r="GG2205" s="64"/>
      <c r="GH2205" s="64"/>
      <c r="GI2205" s="64"/>
      <c r="GJ2205" s="64"/>
      <c r="GK2205" s="64"/>
      <c r="GL2205" s="64"/>
      <c r="GM2205" s="64"/>
      <c r="GN2205" s="64"/>
      <c r="GO2205" s="64"/>
      <c r="GP2205" s="64"/>
      <c r="GQ2205" s="64"/>
      <c r="GR2205" s="64"/>
      <c r="GS2205" s="64"/>
      <c r="GT2205" s="64"/>
      <c r="GU2205" s="64"/>
      <c r="GV2205" s="64"/>
      <c r="GW2205" s="64"/>
      <c r="GX2205" s="64"/>
    </row>
    <row r="2206" spans="1:206" s="63" customFormat="1" ht="42.75" customHeight="1" x14ac:dyDescent="0.25">
      <c r="A2206" s="55" t="s">
        <v>142</v>
      </c>
      <c r="B2206" s="56" t="s">
        <v>143</v>
      </c>
      <c r="C2206" s="57" t="s">
        <v>147</v>
      </c>
      <c r="D2206" s="57" t="s">
        <v>2049</v>
      </c>
      <c r="E2206" s="56" t="str">
        <f>VLOOKUP(C2206,'Коды программ'!$A$2:$B$581,2,FALSE)</f>
        <v>Металлургия цветных металлов</v>
      </c>
      <c r="F2206" s="56" t="str">
        <f t="shared" si="1366"/>
        <v>22.02.02 Металлургия цветных металлов</v>
      </c>
      <c r="G2206" s="56" t="s">
        <v>55</v>
      </c>
      <c r="H2206" s="56" t="s">
        <v>56</v>
      </c>
      <c r="I2206" s="56" t="s">
        <v>52</v>
      </c>
      <c r="J2206" s="56" t="s">
        <v>53</v>
      </c>
      <c r="K2206" s="58" t="s">
        <v>36</v>
      </c>
      <c r="L2206" s="59" t="s">
        <v>1355</v>
      </c>
      <c r="M2206" s="58" t="s">
        <v>2000</v>
      </c>
      <c r="N2206" s="60"/>
      <c r="O2206" s="61"/>
      <c r="P2206" s="60"/>
      <c r="Q2206" s="62"/>
      <c r="R2206" s="62"/>
      <c r="S2206" s="22">
        <f t="shared" si="1395"/>
        <v>0</v>
      </c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77">
        <f t="shared" si="1396"/>
        <v>0</v>
      </c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20"/>
      <c r="DD2206" s="22" t="str">
        <f t="shared" si="1390"/>
        <v>проверка пройдена</v>
      </c>
      <c r="DE2206" s="22" t="str">
        <f t="shared" si="1391"/>
        <v>проверка пройдена</v>
      </c>
      <c r="EO2206" s="64"/>
      <c r="EP2206" s="64"/>
      <c r="EQ2206" s="64"/>
      <c r="ER2206" s="64"/>
      <c r="ES2206" s="64"/>
      <c r="ET2206" s="64"/>
      <c r="EU2206" s="64"/>
      <c r="EV2206" s="64"/>
      <c r="EW2206" s="64"/>
      <c r="EX2206" s="64"/>
      <c r="EY2206" s="64"/>
      <c r="EZ2206" s="64"/>
      <c r="FA2206" s="64"/>
      <c r="FB2206" s="64"/>
      <c r="FC2206" s="64"/>
      <c r="FD2206" s="64"/>
      <c r="FE2206" s="64"/>
      <c r="FF2206" s="64"/>
      <c r="FG2206" s="64"/>
      <c r="FH2206" s="64"/>
      <c r="FI2206" s="64"/>
      <c r="FJ2206" s="64"/>
      <c r="FK2206" s="64"/>
      <c r="FL2206" s="64"/>
      <c r="FM2206" s="64"/>
      <c r="FN2206" s="64"/>
      <c r="FO2206" s="64"/>
      <c r="FP2206" s="64"/>
      <c r="FQ2206" s="64"/>
      <c r="FR2206" s="64"/>
      <c r="FS2206" s="64"/>
      <c r="FT2206" s="64"/>
      <c r="FU2206" s="64"/>
      <c r="FV2206" s="64"/>
      <c r="FW2206" s="64"/>
      <c r="FX2206" s="64"/>
      <c r="FY2206" s="64"/>
      <c r="FZ2206" s="64"/>
      <c r="GA2206" s="64"/>
      <c r="GB2206" s="64"/>
      <c r="GC2206" s="64"/>
      <c r="GD2206" s="64"/>
      <c r="GE2206" s="64"/>
      <c r="GF2206" s="64"/>
      <c r="GG2206" s="64"/>
      <c r="GH2206" s="64"/>
      <c r="GI2206" s="64"/>
      <c r="GJ2206" s="64"/>
      <c r="GK2206" s="64"/>
      <c r="GL2206" s="64"/>
      <c r="GM2206" s="64"/>
      <c r="GN2206" s="64"/>
      <c r="GO2206" s="64"/>
      <c r="GP2206" s="64"/>
      <c r="GQ2206" s="64"/>
      <c r="GR2206" s="64"/>
      <c r="GS2206" s="64"/>
      <c r="GT2206" s="64"/>
      <c r="GU2206" s="64"/>
      <c r="GV2206" s="64"/>
      <c r="GW2206" s="64"/>
      <c r="GX2206" s="64"/>
    </row>
    <row r="2207" spans="1:206" s="63" customFormat="1" ht="42.75" customHeight="1" x14ac:dyDescent="0.25">
      <c r="A2207" s="55" t="s">
        <v>142</v>
      </c>
      <c r="B2207" s="56" t="s">
        <v>143</v>
      </c>
      <c r="C2207" s="57" t="s">
        <v>147</v>
      </c>
      <c r="D2207" s="57" t="s">
        <v>2049</v>
      </c>
      <c r="E2207" s="56" t="str">
        <f>VLOOKUP(C2207,'Коды программ'!$A$2:$B$581,2,FALSE)</f>
        <v>Металлургия цветных металлов</v>
      </c>
      <c r="F2207" s="56" t="str">
        <f t="shared" si="1366"/>
        <v>22.02.02 Металлургия цветных металлов</v>
      </c>
      <c r="G2207" s="56" t="s">
        <v>55</v>
      </c>
      <c r="H2207" s="56" t="s">
        <v>56</v>
      </c>
      <c r="I2207" s="56" t="s">
        <v>52</v>
      </c>
      <c r="J2207" s="56" t="s">
        <v>53</v>
      </c>
      <c r="K2207" s="58" t="s">
        <v>37</v>
      </c>
      <c r="L2207" s="59" t="s">
        <v>1356</v>
      </c>
      <c r="M2207" s="58" t="s">
        <v>2000</v>
      </c>
      <c r="N2207" s="60"/>
      <c r="O2207" s="61"/>
      <c r="P2207" s="60"/>
      <c r="Q2207" s="62"/>
      <c r="R2207" s="62"/>
      <c r="S2207" s="22">
        <f t="shared" si="1395"/>
        <v>0</v>
      </c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77">
        <f t="shared" si="1396"/>
        <v>0</v>
      </c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20"/>
      <c r="DD2207" s="22" t="str">
        <f t="shared" si="1390"/>
        <v>проверка пройдена</v>
      </c>
      <c r="DE2207" s="22" t="str">
        <f t="shared" si="1391"/>
        <v>проверка пройдена</v>
      </c>
      <c r="EO2207" s="64"/>
      <c r="EP2207" s="64"/>
      <c r="EQ2207" s="64"/>
      <c r="ER2207" s="64"/>
      <c r="ES2207" s="64"/>
      <c r="ET2207" s="64"/>
      <c r="EU2207" s="64"/>
      <c r="EV2207" s="64"/>
      <c r="EW2207" s="64"/>
      <c r="EX2207" s="64"/>
      <c r="EY2207" s="64"/>
      <c r="EZ2207" s="64"/>
      <c r="FA2207" s="64"/>
      <c r="FB2207" s="64"/>
      <c r="FC2207" s="64"/>
      <c r="FD2207" s="64"/>
      <c r="FE2207" s="64"/>
      <c r="FF2207" s="64"/>
      <c r="FG2207" s="64"/>
      <c r="FH2207" s="64"/>
      <c r="FI2207" s="64"/>
      <c r="FJ2207" s="64"/>
      <c r="FK2207" s="64"/>
      <c r="FL2207" s="64"/>
      <c r="FM2207" s="64"/>
      <c r="FN2207" s="64"/>
      <c r="FO2207" s="64"/>
      <c r="FP2207" s="64"/>
      <c r="FQ2207" s="64"/>
      <c r="FR2207" s="64"/>
      <c r="FS2207" s="64"/>
      <c r="FT2207" s="64"/>
      <c r="FU2207" s="64"/>
      <c r="FV2207" s="64"/>
      <c r="FW2207" s="64"/>
      <c r="FX2207" s="64"/>
      <c r="FY2207" s="64"/>
      <c r="FZ2207" s="64"/>
      <c r="GA2207" s="64"/>
      <c r="GB2207" s="64"/>
      <c r="GC2207" s="64"/>
      <c r="GD2207" s="64"/>
      <c r="GE2207" s="64"/>
      <c r="GF2207" s="64"/>
      <c r="GG2207" s="64"/>
      <c r="GH2207" s="64"/>
      <c r="GI2207" s="64"/>
      <c r="GJ2207" s="64"/>
      <c r="GK2207" s="64"/>
      <c r="GL2207" s="64"/>
      <c r="GM2207" s="64"/>
      <c r="GN2207" s="64"/>
      <c r="GO2207" s="64"/>
      <c r="GP2207" s="64"/>
      <c r="GQ2207" s="64"/>
      <c r="GR2207" s="64"/>
      <c r="GS2207" s="64"/>
      <c r="GT2207" s="64"/>
      <c r="GU2207" s="64"/>
      <c r="GV2207" s="64"/>
      <c r="GW2207" s="64"/>
      <c r="GX2207" s="64"/>
    </row>
    <row r="2208" spans="1:206" s="63" customFormat="1" ht="42.75" customHeight="1" x14ac:dyDescent="0.25">
      <c r="A2208" s="55" t="s">
        <v>142</v>
      </c>
      <c r="B2208" s="56" t="s">
        <v>143</v>
      </c>
      <c r="C2208" s="57" t="s">
        <v>147</v>
      </c>
      <c r="D2208" s="57" t="s">
        <v>2049</v>
      </c>
      <c r="E2208" s="56" t="str">
        <f>VLOOKUP(C2208,'Коды программ'!$A$2:$B$581,2,FALSE)</f>
        <v>Металлургия цветных металлов</v>
      </c>
      <c r="F2208" s="56" t="str">
        <f t="shared" si="1366"/>
        <v>22.02.02 Металлургия цветных металлов</v>
      </c>
      <c r="G2208" s="56" t="s">
        <v>55</v>
      </c>
      <c r="H2208" s="56" t="s">
        <v>56</v>
      </c>
      <c r="I2208" s="56" t="s">
        <v>52</v>
      </c>
      <c r="J2208" s="56" t="s">
        <v>53</v>
      </c>
      <c r="K2208" s="58" t="s">
        <v>38</v>
      </c>
      <c r="L2208" s="59" t="s">
        <v>1357</v>
      </c>
      <c r="M2208" s="58" t="s">
        <v>2000</v>
      </c>
      <c r="N2208" s="60"/>
      <c r="O2208" s="61"/>
      <c r="P2208" s="60"/>
      <c r="Q2208" s="62"/>
      <c r="R2208" s="62"/>
      <c r="S2208" s="22">
        <f t="shared" si="1395"/>
        <v>0</v>
      </c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77">
        <f t="shared" si="1396"/>
        <v>0</v>
      </c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20"/>
      <c r="DD2208" s="22" t="str">
        <f t="shared" si="1390"/>
        <v>проверка пройдена</v>
      </c>
      <c r="DE2208" s="22" t="str">
        <f t="shared" si="1391"/>
        <v>проверка пройдена</v>
      </c>
      <c r="EO2208" s="64"/>
      <c r="EP2208" s="64"/>
      <c r="EQ2208" s="64"/>
      <c r="ER2208" s="64"/>
      <c r="ES2208" s="64"/>
      <c r="ET2208" s="64"/>
      <c r="EU2208" s="64"/>
      <c r="EV2208" s="64"/>
      <c r="EW2208" s="64"/>
      <c r="EX2208" s="64"/>
      <c r="EY2208" s="64"/>
      <c r="EZ2208" s="64"/>
      <c r="FA2208" s="64"/>
      <c r="FB2208" s="64"/>
      <c r="FC2208" s="64"/>
      <c r="FD2208" s="64"/>
      <c r="FE2208" s="64"/>
      <c r="FF2208" s="64"/>
      <c r="FG2208" s="64"/>
      <c r="FH2208" s="64"/>
      <c r="FI2208" s="64"/>
      <c r="FJ2208" s="64"/>
      <c r="FK2208" s="64"/>
      <c r="FL2208" s="64"/>
      <c r="FM2208" s="64"/>
      <c r="FN2208" s="64"/>
      <c r="FO2208" s="64"/>
      <c r="FP2208" s="64"/>
      <c r="FQ2208" s="64"/>
      <c r="FR2208" s="64"/>
      <c r="FS2208" s="64"/>
      <c r="FT2208" s="64"/>
      <c r="FU2208" s="64"/>
      <c r="FV2208" s="64"/>
      <c r="FW2208" s="64"/>
      <c r="FX2208" s="64"/>
      <c r="FY2208" s="64"/>
      <c r="FZ2208" s="64"/>
      <c r="GA2208" s="64"/>
      <c r="GB2208" s="64"/>
      <c r="GC2208" s="64"/>
      <c r="GD2208" s="64"/>
      <c r="GE2208" s="64"/>
      <c r="GF2208" s="64"/>
      <c r="GG2208" s="64"/>
      <c r="GH2208" s="64"/>
      <c r="GI2208" s="64"/>
      <c r="GJ2208" s="64"/>
      <c r="GK2208" s="64"/>
      <c r="GL2208" s="64"/>
      <c r="GM2208" s="64"/>
      <c r="GN2208" s="64"/>
      <c r="GO2208" s="64"/>
      <c r="GP2208" s="64"/>
      <c r="GQ2208" s="64"/>
      <c r="GR2208" s="64"/>
      <c r="GS2208" s="64"/>
      <c r="GT2208" s="64"/>
      <c r="GU2208" s="64"/>
      <c r="GV2208" s="64"/>
      <c r="GW2208" s="64"/>
      <c r="GX2208" s="64"/>
    </row>
    <row r="2209" spans="1:206" s="63" customFormat="1" ht="42.75" customHeight="1" x14ac:dyDescent="0.25">
      <c r="A2209" s="55" t="s">
        <v>142</v>
      </c>
      <c r="B2209" s="56" t="s">
        <v>143</v>
      </c>
      <c r="C2209" s="57" t="s">
        <v>147</v>
      </c>
      <c r="D2209" s="57" t="s">
        <v>2049</v>
      </c>
      <c r="E2209" s="56" t="str">
        <f>VLOOKUP(C2209,'Коды программ'!$A$2:$B$581,2,FALSE)</f>
        <v>Металлургия цветных металлов</v>
      </c>
      <c r="F2209" s="56" t="str">
        <f t="shared" si="1366"/>
        <v>22.02.02 Металлургия цветных металлов</v>
      </c>
      <c r="G2209" s="56" t="s">
        <v>55</v>
      </c>
      <c r="H2209" s="56" t="s">
        <v>56</v>
      </c>
      <c r="I2209" s="56" t="s">
        <v>52</v>
      </c>
      <c r="J2209" s="56" t="s">
        <v>53</v>
      </c>
      <c r="K2209" s="58" t="s">
        <v>39</v>
      </c>
      <c r="L2209" s="59" t="s">
        <v>1358</v>
      </c>
      <c r="M2209" s="58" t="s">
        <v>2000</v>
      </c>
      <c r="N2209" s="60"/>
      <c r="O2209" s="61"/>
      <c r="P2209" s="60"/>
      <c r="Q2209" s="62"/>
      <c r="R2209" s="62"/>
      <c r="S2209" s="22">
        <f t="shared" si="1395"/>
        <v>0</v>
      </c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77">
        <f t="shared" si="1396"/>
        <v>0</v>
      </c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20"/>
      <c r="DD2209" s="22" t="str">
        <f t="shared" si="1390"/>
        <v>проверка пройдена</v>
      </c>
      <c r="DE2209" s="22" t="str">
        <f t="shared" si="1391"/>
        <v>проверка пройдена</v>
      </c>
      <c r="EO2209" s="64"/>
      <c r="EP2209" s="64"/>
      <c r="EQ2209" s="64"/>
      <c r="ER2209" s="64"/>
      <c r="ES2209" s="64"/>
      <c r="ET2209" s="64"/>
      <c r="EU2209" s="64"/>
      <c r="EV2209" s="64"/>
      <c r="EW2209" s="64"/>
      <c r="EX2209" s="64"/>
      <c r="EY2209" s="64"/>
      <c r="EZ2209" s="64"/>
      <c r="FA2209" s="64"/>
      <c r="FB2209" s="64"/>
      <c r="FC2209" s="64"/>
      <c r="FD2209" s="64"/>
      <c r="FE2209" s="64"/>
      <c r="FF2209" s="64"/>
      <c r="FG2209" s="64"/>
      <c r="FH2209" s="64"/>
      <c r="FI2209" s="64"/>
      <c r="FJ2209" s="64"/>
      <c r="FK2209" s="64"/>
      <c r="FL2209" s="64"/>
      <c r="FM2209" s="64"/>
      <c r="FN2209" s="64"/>
      <c r="FO2209" s="64"/>
      <c r="FP2209" s="64"/>
      <c r="FQ2209" s="64"/>
      <c r="FR2209" s="64"/>
      <c r="FS2209" s="64"/>
      <c r="FT2209" s="64"/>
      <c r="FU2209" s="64"/>
      <c r="FV2209" s="64"/>
      <c r="FW2209" s="64"/>
      <c r="FX2209" s="64"/>
      <c r="FY2209" s="64"/>
      <c r="FZ2209" s="64"/>
      <c r="GA2209" s="64"/>
      <c r="GB2209" s="64"/>
      <c r="GC2209" s="64"/>
      <c r="GD2209" s="64"/>
      <c r="GE2209" s="64"/>
      <c r="GF2209" s="64"/>
      <c r="GG2209" s="64"/>
      <c r="GH2209" s="64"/>
      <c r="GI2209" s="64"/>
      <c r="GJ2209" s="64"/>
      <c r="GK2209" s="64"/>
      <c r="GL2209" s="64"/>
      <c r="GM2209" s="64"/>
      <c r="GN2209" s="64"/>
      <c r="GO2209" s="64"/>
      <c r="GP2209" s="64"/>
      <c r="GQ2209" s="64"/>
      <c r="GR2209" s="64"/>
      <c r="GS2209" s="64"/>
      <c r="GT2209" s="64"/>
      <c r="GU2209" s="64"/>
      <c r="GV2209" s="64"/>
      <c r="GW2209" s="64"/>
      <c r="GX2209" s="64"/>
    </row>
    <row r="2210" spans="1:206" s="88" customFormat="1" ht="42.75" customHeight="1" x14ac:dyDescent="0.25">
      <c r="A2210" s="78" t="s">
        <v>142</v>
      </c>
      <c r="B2210" s="79"/>
      <c r="C2210" s="80"/>
      <c r="D2210" s="80"/>
      <c r="E2210" s="79"/>
      <c r="F2210" s="79" t="str">
        <f t="shared" si="1366"/>
        <v xml:space="preserve"> </v>
      </c>
      <c r="G2210" s="79"/>
      <c r="H2210" s="79"/>
      <c r="I2210" s="79"/>
      <c r="J2210" s="79"/>
      <c r="K2210" s="81" t="s">
        <v>40</v>
      </c>
      <c r="L2210" s="82" t="s">
        <v>1347</v>
      </c>
      <c r="M2210" s="81"/>
      <c r="N2210" s="83"/>
      <c r="O2210" s="84"/>
      <c r="P2210" s="83"/>
      <c r="Q2210" s="85"/>
      <c r="R2210" s="24" t="str">
        <f t="shared" ref="R2210:CF2210" si="1397">IF(AND(R2196&lt;=R2195,R2197&lt;=R2196,R2198&lt;=R2195,R2199&lt;=R2195,R2200=(R2196+R2198),R2200=(R2201+R2202+R2203+R2204+R2205+R2206+R2207),R2208&lt;=R2200,R2209&lt;=R2200,(R2196+R2198)&lt;=R2195,R2201&lt;=R2200,R2202&lt;=R2200,R2203&lt;=R2200,R2204&lt;=R2200,R2205&lt;=R2200,R2206&lt;=R2200,R2207&lt;=R2200,R2208&lt;=R2199,R2208&lt;=R2200)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10" s="24" t="str">
        <f t="shared" si="1397"/>
        <v>проверка пройдена</v>
      </c>
      <c r="T2210" s="24" t="str">
        <f t="shared" si="1397"/>
        <v>проверка пройдена</v>
      </c>
      <c r="U2210" s="24" t="str">
        <f t="shared" si="1397"/>
        <v>проверка пройдена</v>
      </c>
      <c r="V2210" s="24" t="str">
        <f t="shared" si="1397"/>
        <v>проверка пройдена</v>
      </c>
      <c r="W2210" s="24" t="str">
        <f t="shared" si="1397"/>
        <v>проверка пройдена</v>
      </c>
      <c r="X2210" s="24" t="str">
        <f t="shared" si="1397"/>
        <v>проверка пройдена</v>
      </c>
      <c r="Y2210" s="24" t="str">
        <f t="shared" si="1397"/>
        <v>проверка пройдена</v>
      </c>
      <c r="Z2210" s="24" t="str">
        <f t="shared" si="1397"/>
        <v>проверка пройдена</v>
      </c>
      <c r="AA2210" s="24" t="str">
        <f t="shared" si="1397"/>
        <v>проверка пройдена</v>
      </c>
      <c r="AB2210" s="24" t="str">
        <f t="shared" si="1397"/>
        <v>проверка пройдена</v>
      </c>
      <c r="AC2210" s="24" t="str">
        <f t="shared" si="1397"/>
        <v>проверка пройдена</v>
      </c>
      <c r="AD2210" s="24" t="str">
        <f t="shared" si="1397"/>
        <v>проверка пройдена</v>
      </c>
      <c r="AE2210" s="24" t="str">
        <f t="shared" si="1397"/>
        <v>проверка пройдена</v>
      </c>
      <c r="AF2210" s="24" t="str">
        <f t="shared" si="1397"/>
        <v>проверка пройдена</v>
      </c>
      <c r="AG2210" s="24" t="str">
        <f t="shared" si="1397"/>
        <v>проверка пройдена</v>
      </c>
      <c r="AH2210" s="24" t="str">
        <f t="shared" si="1397"/>
        <v>проверка пройдена</v>
      </c>
      <c r="AI2210" s="24" t="str">
        <f t="shared" si="1397"/>
        <v>проверка пройдена</v>
      </c>
      <c r="AJ2210" s="24" t="str">
        <f t="shared" si="1397"/>
        <v>проверка пройдена</v>
      </c>
      <c r="AK2210" s="24" t="str">
        <f t="shared" si="1397"/>
        <v>проверка пройдена</v>
      </c>
      <c r="AL2210" s="24" t="str">
        <f t="shared" si="1397"/>
        <v>проверка пройдена</v>
      </c>
      <c r="AM2210" s="24" t="str">
        <f t="shared" si="1397"/>
        <v>проверка пройдена</v>
      </c>
      <c r="AN2210" s="24" t="str">
        <f t="shared" si="1397"/>
        <v>проверка пройдена</v>
      </c>
      <c r="AO2210" s="24" t="str">
        <f t="shared" si="1397"/>
        <v>проверка пройдена</v>
      </c>
      <c r="AP2210" s="24" t="str">
        <f t="shared" si="1397"/>
        <v>проверка пройдена</v>
      </c>
      <c r="AQ2210" s="24" t="str">
        <f t="shared" si="1397"/>
        <v>проверка пройдена</v>
      </c>
      <c r="AR2210" s="24" t="str">
        <f t="shared" si="1397"/>
        <v>проверка пройдена</v>
      </c>
      <c r="AS2210" s="24" t="str">
        <f t="shared" si="1397"/>
        <v>проверка пройдена</v>
      </c>
      <c r="AT2210" s="24" t="str">
        <f t="shared" si="1397"/>
        <v>проверка пройдена</v>
      </c>
      <c r="AU2210" s="24" t="str">
        <f t="shared" si="1397"/>
        <v>проверка пройдена</v>
      </c>
      <c r="AV2210" s="24" t="str">
        <f t="shared" si="1397"/>
        <v>проверка пройдена</v>
      </c>
      <c r="AW2210" s="24" t="str">
        <f t="shared" si="1397"/>
        <v>проверка пройдена</v>
      </c>
      <c r="AX2210" s="24" t="str">
        <f t="shared" si="1397"/>
        <v>проверка пройдена</v>
      </c>
      <c r="AY2210" s="24" t="str">
        <f t="shared" si="1397"/>
        <v>проверка пройдена</v>
      </c>
      <c r="AZ2210" s="24" t="str">
        <f t="shared" si="1397"/>
        <v>проверка пройдена</v>
      </c>
      <c r="BA2210" s="24" t="str">
        <f t="shared" si="1397"/>
        <v>проверка пройдена</v>
      </c>
      <c r="BB2210" s="24" t="str">
        <f t="shared" si="1397"/>
        <v>проверка пройдена</v>
      </c>
      <c r="BC2210" s="24" t="str">
        <f t="shared" si="1397"/>
        <v>проверка пройдена</v>
      </c>
      <c r="BD2210" s="24" t="str">
        <f t="shared" si="1397"/>
        <v>проверка пройдена</v>
      </c>
      <c r="BE2210" s="24" t="str">
        <f t="shared" si="1397"/>
        <v>проверка пройдена</v>
      </c>
      <c r="BF2210" s="24" t="str">
        <f t="shared" si="1397"/>
        <v>проверка пройдена</v>
      </c>
      <c r="BG2210" s="24" t="str">
        <f t="shared" si="1397"/>
        <v>проверка пройдена</v>
      </c>
      <c r="BH2210" s="24" t="str">
        <f t="shared" si="1397"/>
        <v>проверка пройдена</v>
      </c>
      <c r="BI2210" s="24" t="str">
        <f t="shared" si="1397"/>
        <v>проверка пройдена</v>
      </c>
      <c r="BJ2210" s="24" t="str">
        <f t="shared" si="1397"/>
        <v>проверка пройдена</v>
      </c>
      <c r="BK2210" s="24" t="str">
        <f t="shared" si="1397"/>
        <v>проверка пройдена</v>
      </c>
      <c r="BL2210" s="24" t="str">
        <f t="shared" si="1397"/>
        <v>проверка пройдена</v>
      </c>
      <c r="BM2210" s="24" t="str">
        <f t="shared" si="1397"/>
        <v>проверка пройдена</v>
      </c>
      <c r="BN2210" s="24" t="str">
        <f t="shared" si="1397"/>
        <v>проверка пройдена</v>
      </c>
      <c r="BO2210" s="24" t="str">
        <f t="shared" si="1397"/>
        <v>проверка пройдена</v>
      </c>
      <c r="BP2210" s="24" t="str">
        <f t="shared" si="1397"/>
        <v>проверка пройдена</v>
      </c>
      <c r="BQ2210" s="24" t="str">
        <f t="shared" si="1397"/>
        <v>проверка пройдена</v>
      </c>
      <c r="BR2210" s="24" t="str">
        <f t="shared" si="1397"/>
        <v>проверка пройдена</v>
      </c>
      <c r="BS2210" s="24" t="str">
        <f t="shared" si="1397"/>
        <v>проверка пройдена</v>
      </c>
      <c r="BT2210" s="24" t="str">
        <f t="shared" si="1397"/>
        <v>проверка пройдена</v>
      </c>
      <c r="BU2210" s="24" t="str">
        <f t="shared" si="1397"/>
        <v>проверка пройдена</v>
      </c>
      <c r="BV2210" s="24" t="str">
        <f t="shared" si="1397"/>
        <v>проверка пройдена</v>
      </c>
      <c r="BW2210" s="24" t="str">
        <f t="shared" si="1397"/>
        <v>проверка пройдена</v>
      </c>
      <c r="BX2210" s="24" t="str">
        <f t="shared" si="1397"/>
        <v>проверка пройдена</v>
      </c>
      <c r="BY2210" s="24" t="str">
        <f t="shared" si="1397"/>
        <v>проверка пройдена</v>
      </c>
      <c r="BZ2210" s="24" t="str">
        <f t="shared" si="1397"/>
        <v>проверка пройдена</v>
      </c>
      <c r="CA2210" s="24" t="str">
        <f t="shared" si="1397"/>
        <v>проверка пройдена</v>
      </c>
      <c r="CB2210" s="24" t="str">
        <f t="shared" si="1397"/>
        <v>проверка пройдена</v>
      </c>
      <c r="CC2210" s="24" t="str">
        <f t="shared" si="1397"/>
        <v>проверка пройдена</v>
      </c>
      <c r="CD2210" s="24" t="str">
        <f t="shared" si="1397"/>
        <v>проверка пройдена</v>
      </c>
      <c r="CE2210" s="24" t="str">
        <f t="shared" si="1397"/>
        <v>проверка пройдена</v>
      </c>
      <c r="CF2210" s="24" t="str">
        <f t="shared" si="1397"/>
        <v>проверка пройдена</v>
      </c>
      <c r="CG2210" s="24" t="str">
        <f t="shared" ref="CG2210:DA2210" si="1398">IF(AND(CG2196&lt;=CG2195,CG2197&lt;=CG2196,CG2198&lt;=CG2195,CG2199&lt;=CG2195,CG2200=(CG2196+CG2198),CG2200=(CG2201+CG2202+CG2203+CG2204+CG2205+CG2206+CG2207),CG2208&lt;=CG2200,CG2209&lt;=CG2200,(CG2196+CG2198)&lt;=CG2195,CG2201&lt;=CG2200,CG2202&lt;=CG2200,CG2203&lt;=CG2200,CG2204&lt;=CG2200,CG2205&lt;=CG2200,CG2206&lt;=CG2200,CG2207&lt;=CG2200,CG2208&lt;=CG2199,CG2208&lt;=CG2200)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10" s="24" t="str">
        <f t="shared" si="1398"/>
        <v>проверка пройдена</v>
      </c>
      <c r="CI2210" s="24" t="str">
        <f t="shared" si="1398"/>
        <v>проверка пройдена</v>
      </c>
      <c r="CJ2210" s="24" t="str">
        <f t="shared" si="1398"/>
        <v>проверка пройдена</v>
      </c>
      <c r="CK2210" s="24" t="str">
        <f t="shared" si="1398"/>
        <v>проверка пройдена</v>
      </c>
      <c r="CL2210" s="24" t="str">
        <f t="shared" si="1398"/>
        <v>проверка пройдена</v>
      </c>
      <c r="CM2210" s="24" t="str">
        <f t="shared" si="1398"/>
        <v>проверка пройдена</v>
      </c>
      <c r="CN2210" s="24" t="str">
        <f t="shared" si="1398"/>
        <v>проверка пройдена</v>
      </c>
      <c r="CO2210" s="24" t="str">
        <f t="shared" si="1398"/>
        <v>проверка пройдена</v>
      </c>
      <c r="CP2210" s="24" t="str">
        <f t="shared" si="1398"/>
        <v>проверка пройдена</v>
      </c>
      <c r="CQ2210" s="24" t="str">
        <f t="shared" si="1398"/>
        <v>проверка пройдена</v>
      </c>
      <c r="CR2210" s="24" t="str">
        <f t="shared" si="1398"/>
        <v>проверка пройдена</v>
      </c>
      <c r="CS2210" s="24" t="str">
        <f t="shared" si="1398"/>
        <v>проверка пройдена</v>
      </c>
      <c r="CT2210" s="24" t="str">
        <f t="shared" si="1398"/>
        <v>проверка пройдена</v>
      </c>
      <c r="CU2210" s="24" t="str">
        <f t="shared" si="1398"/>
        <v>проверка пройдена</v>
      </c>
      <c r="CV2210" s="24" t="str">
        <f t="shared" si="1398"/>
        <v>проверка пройдена</v>
      </c>
      <c r="CW2210" s="24" t="str">
        <f t="shared" si="1398"/>
        <v>проверка пройдена</v>
      </c>
      <c r="CX2210" s="24"/>
      <c r="CY2210" s="24" t="str">
        <f t="shared" si="1398"/>
        <v>проверка пройдена</v>
      </c>
      <c r="CZ2210" s="24" t="str">
        <f t="shared" si="1398"/>
        <v>проверка пройдена</v>
      </c>
      <c r="DA2210" s="24" t="str">
        <f t="shared" si="1398"/>
        <v>проверка пройдена</v>
      </c>
      <c r="DB2210" s="86"/>
      <c r="DC2210" s="87"/>
      <c r="DD2210" s="22"/>
      <c r="DE2210" s="22"/>
      <c r="EO2210" s="89"/>
      <c r="EP2210" s="89"/>
      <c r="EQ2210" s="89"/>
      <c r="ER2210" s="89"/>
      <c r="ES2210" s="89"/>
      <c r="ET2210" s="89"/>
      <c r="EU2210" s="89"/>
      <c r="EV2210" s="89"/>
      <c r="EW2210" s="89"/>
      <c r="EX2210" s="89"/>
      <c r="EY2210" s="89"/>
      <c r="EZ2210" s="89"/>
      <c r="FA2210" s="89"/>
      <c r="FB2210" s="89"/>
      <c r="FC2210" s="89"/>
      <c r="FD2210" s="89"/>
      <c r="FE2210" s="89"/>
      <c r="FF2210" s="89"/>
      <c r="FG2210" s="89"/>
      <c r="FH2210" s="89"/>
      <c r="FI2210" s="89"/>
      <c r="FJ2210" s="89"/>
      <c r="FK2210" s="89"/>
      <c r="FL2210" s="89"/>
      <c r="FM2210" s="89"/>
      <c r="FN2210" s="89"/>
      <c r="FO2210" s="89"/>
      <c r="FP2210" s="89"/>
      <c r="FQ2210" s="89"/>
      <c r="FR2210" s="89"/>
      <c r="FS2210" s="89"/>
      <c r="FT2210" s="89"/>
      <c r="FU2210" s="89"/>
      <c r="FV2210" s="89"/>
      <c r="FW2210" s="89"/>
      <c r="FX2210" s="89"/>
      <c r="FY2210" s="89"/>
      <c r="FZ2210" s="89"/>
      <c r="GA2210" s="89"/>
      <c r="GB2210" s="89"/>
      <c r="GC2210" s="89"/>
      <c r="GD2210" s="89"/>
      <c r="GE2210" s="89"/>
      <c r="GF2210" s="89"/>
      <c r="GG2210" s="89"/>
      <c r="GH2210" s="89"/>
      <c r="GI2210" s="89"/>
      <c r="GJ2210" s="89"/>
      <c r="GK2210" s="89"/>
      <c r="GL2210" s="89"/>
      <c r="GM2210" s="89"/>
      <c r="GN2210" s="89"/>
      <c r="GO2210" s="89"/>
      <c r="GP2210" s="89"/>
      <c r="GQ2210" s="89"/>
      <c r="GR2210" s="89"/>
      <c r="GS2210" s="89"/>
      <c r="GT2210" s="89"/>
      <c r="GU2210" s="89"/>
      <c r="GV2210" s="89"/>
      <c r="GW2210" s="89"/>
      <c r="GX2210" s="89"/>
    </row>
    <row r="2211" spans="1:206" s="63" customFormat="1" ht="42.75" customHeight="1" x14ac:dyDescent="0.25">
      <c r="A2211" s="55" t="s">
        <v>142</v>
      </c>
      <c r="B2211" s="56" t="s">
        <v>143</v>
      </c>
      <c r="C2211" s="57" t="s">
        <v>147</v>
      </c>
      <c r="D2211" s="57" t="s">
        <v>2049</v>
      </c>
      <c r="E2211" s="56" t="str">
        <f>VLOOKUP(C2211,'Коды программ'!$A$2:$B$581,2,FALSE)</f>
        <v>Металлургия цветных металлов</v>
      </c>
      <c r="F2211" s="56" t="str">
        <f t="shared" si="1366"/>
        <v>22.02.02 Металлургия цветных металлов</v>
      </c>
      <c r="G2211" s="56" t="s">
        <v>50</v>
      </c>
      <c r="H2211" s="56" t="s">
        <v>51</v>
      </c>
      <c r="I2211" s="56" t="s">
        <v>52</v>
      </c>
      <c r="J2211" s="56" t="s">
        <v>53</v>
      </c>
      <c r="K2211" s="58" t="s">
        <v>25</v>
      </c>
      <c r="L2211" s="59" t="s">
        <v>42</v>
      </c>
      <c r="M2211" s="58" t="s">
        <v>2000</v>
      </c>
      <c r="N2211" s="60">
        <v>16</v>
      </c>
      <c r="O2211" s="61">
        <v>19</v>
      </c>
      <c r="P2211" s="60">
        <v>10</v>
      </c>
      <c r="Q2211" s="62"/>
      <c r="R2211" s="62">
        <v>16</v>
      </c>
      <c r="S2211" s="22">
        <f t="shared" ref="S2211:S2215" si="1399">SUM(T2211:AU2211)</f>
        <v>3</v>
      </c>
      <c r="T2211" s="18"/>
      <c r="U2211" s="18"/>
      <c r="V2211" s="18"/>
      <c r="W2211" s="18"/>
      <c r="X2211" s="18"/>
      <c r="Y2211" s="18"/>
      <c r="Z2211" s="18">
        <v>3</v>
      </c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>
        <v>11</v>
      </c>
      <c r="BD2211" s="18"/>
      <c r="BE2211" s="18"/>
      <c r="BF2211" s="77">
        <f>SUM(BG2211:CH2211)</f>
        <v>2</v>
      </c>
      <c r="BG2211" s="18"/>
      <c r="BH2211" s="18"/>
      <c r="BI2211" s="18"/>
      <c r="BJ2211" s="18"/>
      <c r="BK2211" s="18"/>
      <c r="BL2211" s="18"/>
      <c r="BM2211" s="18">
        <v>2</v>
      </c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 t="s">
        <v>2013</v>
      </c>
      <c r="DC2211" s="20" t="s">
        <v>2016</v>
      </c>
      <c r="DD2211" s="22" t="str">
        <f t="shared" ref="DD2211:DD2225" si="1400">IF(R2211=S2211+AX2211+AY2211+AZ2211+BA2211+BC2211+BD2211+BE2211+BF2211+CJ2211+CK2211+CL2211+CM2211+CN2211+CO2211+CP2211+CQ2211+CR2211+CS2211+CT2211+CU2211+CV2211+CW2211+CY2211+CZ2211+DA2211,"проверка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11" s="22" t="str">
        <f t="shared" ref="DE2211:DE2225" si="1401">IF(AND(AV2211&lt;=S2211,AW2211&lt;=S2211),"проверка пройдена","ВНИМАНИЕ! не может стоять значение большее, чем проверка пройдена")</f>
        <v>проверка пройдена</v>
      </c>
      <c r="EO2211" s="64"/>
      <c r="EP2211" s="64"/>
      <c r="EQ2211" s="64"/>
      <c r="ER2211" s="64"/>
      <c r="ES2211" s="64"/>
      <c r="ET2211" s="64"/>
      <c r="EU2211" s="64"/>
      <c r="EV2211" s="64"/>
      <c r="EW2211" s="64"/>
      <c r="EX2211" s="64"/>
      <c r="EY2211" s="64"/>
      <c r="EZ2211" s="64"/>
      <c r="FA2211" s="64"/>
      <c r="FB2211" s="64"/>
      <c r="FC2211" s="64"/>
      <c r="FD2211" s="64"/>
      <c r="FE2211" s="64"/>
      <c r="FF2211" s="64"/>
      <c r="FG2211" s="64"/>
      <c r="FH2211" s="64"/>
      <c r="FI2211" s="64"/>
      <c r="FJ2211" s="64"/>
      <c r="FK2211" s="64"/>
      <c r="FL2211" s="64"/>
      <c r="FM2211" s="64"/>
      <c r="FN2211" s="64"/>
      <c r="FO2211" s="64"/>
      <c r="FP2211" s="64"/>
      <c r="FQ2211" s="64"/>
      <c r="FR2211" s="64"/>
      <c r="FS2211" s="64"/>
      <c r="FT2211" s="64"/>
      <c r="FU2211" s="64"/>
      <c r="FV2211" s="64"/>
      <c r="FW2211" s="64"/>
      <c r="FX2211" s="64"/>
      <c r="FY2211" s="64"/>
      <c r="FZ2211" s="64"/>
      <c r="GA2211" s="64"/>
      <c r="GB2211" s="64"/>
      <c r="GC2211" s="64"/>
      <c r="GD2211" s="64"/>
      <c r="GE2211" s="64"/>
      <c r="GF2211" s="64"/>
      <c r="GG2211" s="64"/>
      <c r="GH2211" s="64"/>
      <c r="GI2211" s="64"/>
      <c r="GJ2211" s="64"/>
      <c r="GK2211" s="64"/>
      <c r="GL2211" s="64"/>
      <c r="GM2211" s="64"/>
      <c r="GN2211" s="64"/>
      <c r="GO2211" s="64"/>
      <c r="GP2211" s="64"/>
      <c r="GQ2211" s="64"/>
      <c r="GR2211" s="64"/>
      <c r="GS2211" s="64"/>
      <c r="GT2211" s="64"/>
      <c r="GU2211" s="64"/>
      <c r="GV2211" s="64"/>
      <c r="GW2211" s="64"/>
      <c r="GX2211" s="64"/>
    </row>
    <row r="2212" spans="1:206" s="63" customFormat="1" ht="42.75" customHeight="1" x14ac:dyDescent="0.25">
      <c r="A2212" s="55" t="s">
        <v>142</v>
      </c>
      <c r="B2212" s="56" t="s">
        <v>143</v>
      </c>
      <c r="C2212" s="57" t="s">
        <v>147</v>
      </c>
      <c r="D2212" s="57" t="s">
        <v>2049</v>
      </c>
      <c r="E2212" s="56" t="str">
        <f>VLOOKUP(C2212,'Коды программ'!$A$2:$B$581,2,FALSE)</f>
        <v>Металлургия цветных металлов</v>
      </c>
      <c r="F2212" s="56" t="str">
        <f t="shared" si="1366"/>
        <v>22.02.02 Металлургия цветных металлов</v>
      </c>
      <c r="G2212" s="56" t="s">
        <v>50</v>
      </c>
      <c r="H2212" s="56" t="s">
        <v>51</v>
      </c>
      <c r="I2212" s="56" t="s">
        <v>52</v>
      </c>
      <c r="J2212" s="56" t="s">
        <v>53</v>
      </c>
      <c r="K2212" s="58" t="s">
        <v>26</v>
      </c>
      <c r="L2212" s="59" t="s">
        <v>1359</v>
      </c>
      <c r="M2212" s="58" t="s">
        <v>2000</v>
      </c>
      <c r="N2212" s="60"/>
      <c r="O2212" s="61"/>
      <c r="P2212" s="60"/>
      <c r="Q2212" s="62"/>
      <c r="R2212" s="62"/>
      <c r="S2212" s="22">
        <f t="shared" si="1399"/>
        <v>0</v>
      </c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77">
        <f t="shared" ref="BF2212:BF2215" si="1402">SUM(BG2212:CH2212)</f>
        <v>0</v>
      </c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20"/>
      <c r="DD2212" s="22" t="str">
        <f t="shared" si="1400"/>
        <v>проверка пройдена</v>
      </c>
      <c r="DE2212" s="22" t="str">
        <f t="shared" si="1401"/>
        <v>проверка пройдена</v>
      </c>
      <c r="EO2212" s="64"/>
      <c r="EP2212" s="64"/>
      <c r="EQ2212" s="64"/>
      <c r="ER2212" s="64"/>
      <c r="ES2212" s="64"/>
      <c r="ET2212" s="64"/>
      <c r="EU2212" s="64"/>
      <c r="EV2212" s="64"/>
      <c r="EW2212" s="64"/>
      <c r="EX2212" s="64"/>
      <c r="EY2212" s="64"/>
      <c r="EZ2212" s="64"/>
      <c r="FA2212" s="64"/>
      <c r="FB2212" s="64"/>
      <c r="FC2212" s="64"/>
      <c r="FD2212" s="64"/>
      <c r="FE2212" s="64"/>
      <c r="FF2212" s="64"/>
      <c r="FG2212" s="64"/>
      <c r="FH2212" s="64"/>
      <c r="FI2212" s="64"/>
      <c r="FJ2212" s="64"/>
      <c r="FK2212" s="64"/>
      <c r="FL2212" s="64"/>
      <c r="FM2212" s="64"/>
      <c r="FN2212" s="64"/>
      <c r="FO2212" s="64"/>
      <c r="FP2212" s="64"/>
      <c r="FQ2212" s="64"/>
      <c r="FR2212" s="64"/>
      <c r="FS2212" s="64"/>
      <c r="FT2212" s="64"/>
      <c r="FU2212" s="64"/>
      <c r="FV2212" s="64"/>
      <c r="FW2212" s="64"/>
      <c r="FX2212" s="64"/>
      <c r="FY2212" s="64"/>
      <c r="FZ2212" s="64"/>
      <c r="GA2212" s="64"/>
      <c r="GB2212" s="64"/>
      <c r="GC2212" s="64"/>
      <c r="GD2212" s="64"/>
      <c r="GE2212" s="64"/>
      <c r="GF2212" s="64"/>
      <c r="GG2212" s="64"/>
      <c r="GH2212" s="64"/>
      <c r="GI2212" s="64"/>
      <c r="GJ2212" s="64"/>
      <c r="GK2212" s="64"/>
      <c r="GL2212" s="64"/>
      <c r="GM2212" s="64"/>
      <c r="GN2212" s="64"/>
      <c r="GO2212" s="64"/>
      <c r="GP2212" s="64"/>
      <c r="GQ2212" s="64"/>
      <c r="GR2212" s="64"/>
      <c r="GS2212" s="64"/>
      <c r="GT2212" s="64"/>
      <c r="GU2212" s="64"/>
      <c r="GV2212" s="64"/>
      <c r="GW2212" s="64"/>
      <c r="GX2212" s="64"/>
    </row>
    <row r="2213" spans="1:206" s="63" customFormat="1" ht="42.75" customHeight="1" x14ac:dyDescent="0.25">
      <c r="A2213" s="55" t="s">
        <v>142</v>
      </c>
      <c r="B2213" s="56" t="s">
        <v>143</v>
      </c>
      <c r="C2213" s="57" t="s">
        <v>147</v>
      </c>
      <c r="D2213" s="57" t="s">
        <v>2049</v>
      </c>
      <c r="E2213" s="56" t="str">
        <f>VLOOKUP(C2213,'Коды программ'!$A$2:$B$581,2,FALSE)</f>
        <v>Металлургия цветных металлов</v>
      </c>
      <c r="F2213" s="56" t="str">
        <f t="shared" si="1366"/>
        <v>22.02.02 Металлургия цветных металлов</v>
      </c>
      <c r="G2213" s="56" t="s">
        <v>50</v>
      </c>
      <c r="H2213" s="56" t="s">
        <v>51</v>
      </c>
      <c r="I2213" s="56" t="s">
        <v>52</v>
      </c>
      <c r="J2213" s="56" t="s">
        <v>53</v>
      </c>
      <c r="K2213" s="58" t="s">
        <v>27</v>
      </c>
      <c r="L2213" s="59" t="s">
        <v>1345</v>
      </c>
      <c r="M2213" s="58" t="s">
        <v>2000</v>
      </c>
      <c r="N2213" s="60"/>
      <c r="O2213" s="61"/>
      <c r="P2213" s="60"/>
      <c r="Q2213" s="62"/>
      <c r="R2213" s="62"/>
      <c r="S2213" s="22">
        <f t="shared" si="1399"/>
        <v>0</v>
      </c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77">
        <f t="shared" si="1402"/>
        <v>0</v>
      </c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20"/>
      <c r="DD2213" s="22" t="str">
        <f t="shared" si="1400"/>
        <v>проверка пройдена</v>
      </c>
      <c r="DE2213" s="22" t="str">
        <f t="shared" si="1401"/>
        <v>проверка пройдена</v>
      </c>
      <c r="EO2213" s="64"/>
      <c r="EP2213" s="64"/>
      <c r="EQ2213" s="64"/>
      <c r="ER2213" s="64"/>
      <c r="ES2213" s="64"/>
      <c r="ET2213" s="64"/>
      <c r="EU2213" s="64"/>
      <c r="EV2213" s="64"/>
      <c r="EW2213" s="64"/>
      <c r="EX2213" s="64"/>
      <c r="EY2213" s="64"/>
      <c r="EZ2213" s="64"/>
      <c r="FA2213" s="64"/>
      <c r="FB2213" s="64"/>
      <c r="FC2213" s="64"/>
      <c r="FD2213" s="64"/>
      <c r="FE2213" s="64"/>
      <c r="FF2213" s="64"/>
      <c r="FG2213" s="64"/>
      <c r="FH2213" s="64"/>
      <c r="FI2213" s="64"/>
      <c r="FJ2213" s="64"/>
      <c r="FK2213" s="64"/>
      <c r="FL2213" s="64"/>
      <c r="FM2213" s="64"/>
      <c r="FN2213" s="64"/>
      <c r="FO2213" s="64"/>
      <c r="FP2213" s="64"/>
      <c r="FQ2213" s="64"/>
      <c r="FR2213" s="64"/>
      <c r="FS2213" s="64"/>
      <c r="FT2213" s="64"/>
      <c r="FU2213" s="64"/>
      <c r="FV2213" s="64"/>
      <c r="FW2213" s="64"/>
      <c r="FX2213" s="64"/>
      <c r="FY2213" s="64"/>
      <c r="FZ2213" s="64"/>
      <c r="GA2213" s="64"/>
      <c r="GB2213" s="64"/>
      <c r="GC2213" s="64"/>
      <c r="GD2213" s="64"/>
      <c r="GE2213" s="64"/>
      <c r="GF2213" s="64"/>
      <c r="GG2213" s="64"/>
      <c r="GH2213" s="64"/>
      <c r="GI2213" s="64"/>
      <c r="GJ2213" s="64"/>
      <c r="GK2213" s="64"/>
      <c r="GL2213" s="64"/>
      <c r="GM2213" s="64"/>
      <c r="GN2213" s="64"/>
      <c r="GO2213" s="64"/>
      <c r="GP2213" s="64"/>
      <c r="GQ2213" s="64"/>
      <c r="GR2213" s="64"/>
      <c r="GS2213" s="64"/>
      <c r="GT2213" s="64"/>
      <c r="GU2213" s="64"/>
      <c r="GV2213" s="64"/>
      <c r="GW2213" s="64"/>
      <c r="GX2213" s="64"/>
    </row>
    <row r="2214" spans="1:206" s="63" customFormat="1" ht="42.75" customHeight="1" x14ac:dyDescent="0.25">
      <c r="A2214" s="55" t="s">
        <v>142</v>
      </c>
      <c r="B2214" s="56" t="s">
        <v>143</v>
      </c>
      <c r="C2214" s="57" t="s">
        <v>147</v>
      </c>
      <c r="D2214" s="57" t="s">
        <v>2049</v>
      </c>
      <c r="E2214" s="56" t="str">
        <f>VLOOKUP(C2214,'Коды программ'!$A$2:$B$581,2,FALSE)</f>
        <v>Металлургия цветных металлов</v>
      </c>
      <c r="F2214" s="56" t="str">
        <f t="shared" si="1366"/>
        <v>22.02.02 Металлургия цветных металлов</v>
      </c>
      <c r="G2214" s="56" t="s">
        <v>50</v>
      </c>
      <c r="H2214" s="56" t="s">
        <v>51</v>
      </c>
      <c r="I2214" s="56" t="s">
        <v>52</v>
      </c>
      <c r="J2214" s="56" t="s">
        <v>53</v>
      </c>
      <c r="K2214" s="58" t="s">
        <v>28</v>
      </c>
      <c r="L2214" s="59" t="s">
        <v>1346</v>
      </c>
      <c r="M2214" s="58" t="s">
        <v>2000</v>
      </c>
      <c r="N2214" s="60"/>
      <c r="O2214" s="61"/>
      <c r="P2214" s="60"/>
      <c r="Q2214" s="62"/>
      <c r="R2214" s="62"/>
      <c r="S2214" s="22">
        <f t="shared" si="1399"/>
        <v>0</v>
      </c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77">
        <f t="shared" si="1402"/>
        <v>0</v>
      </c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20"/>
      <c r="DD2214" s="22" t="str">
        <f t="shared" si="1400"/>
        <v>проверка пройдена</v>
      </c>
      <c r="DE2214" s="22" t="str">
        <f t="shared" si="1401"/>
        <v>проверка пройдена</v>
      </c>
      <c r="EO2214" s="64"/>
      <c r="EP2214" s="64"/>
      <c r="EQ2214" s="64"/>
      <c r="ER2214" s="64"/>
      <c r="ES2214" s="64"/>
      <c r="ET2214" s="64"/>
      <c r="EU2214" s="64"/>
      <c r="EV2214" s="64"/>
      <c r="EW2214" s="64"/>
      <c r="EX2214" s="64"/>
      <c r="EY2214" s="64"/>
      <c r="EZ2214" s="64"/>
      <c r="FA2214" s="64"/>
      <c r="FB2214" s="64"/>
      <c r="FC2214" s="64"/>
      <c r="FD2214" s="64"/>
      <c r="FE2214" s="64"/>
      <c r="FF2214" s="64"/>
      <c r="FG2214" s="64"/>
      <c r="FH2214" s="64"/>
      <c r="FI2214" s="64"/>
      <c r="FJ2214" s="64"/>
      <c r="FK2214" s="64"/>
      <c r="FL2214" s="64"/>
      <c r="FM2214" s="64"/>
      <c r="FN2214" s="64"/>
      <c r="FO2214" s="64"/>
      <c r="FP2214" s="64"/>
      <c r="FQ2214" s="64"/>
      <c r="FR2214" s="64"/>
      <c r="FS2214" s="64"/>
      <c r="FT2214" s="64"/>
      <c r="FU2214" s="64"/>
      <c r="FV2214" s="64"/>
      <c r="FW2214" s="64"/>
      <c r="FX2214" s="64"/>
      <c r="FY2214" s="64"/>
      <c r="FZ2214" s="64"/>
      <c r="GA2214" s="64"/>
      <c r="GB2214" s="64"/>
      <c r="GC2214" s="64"/>
      <c r="GD2214" s="64"/>
      <c r="GE2214" s="64"/>
      <c r="GF2214" s="64"/>
      <c r="GG2214" s="64"/>
      <c r="GH2214" s="64"/>
      <c r="GI2214" s="64"/>
      <c r="GJ2214" s="64"/>
      <c r="GK2214" s="64"/>
      <c r="GL2214" s="64"/>
      <c r="GM2214" s="64"/>
      <c r="GN2214" s="64"/>
      <c r="GO2214" s="64"/>
      <c r="GP2214" s="64"/>
      <c r="GQ2214" s="64"/>
      <c r="GR2214" s="64"/>
      <c r="GS2214" s="64"/>
      <c r="GT2214" s="64"/>
      <c r="GU2214" s="64"/>
      <c r="GV2214" s="64"/>
      <c r="GW2214" s="64"/>
      <c r="GX2214" s="64"/>
    </row>
    <row r="2215" spans="1:206" s="63" customFormat="1" ht="42.75" customHeight="1" x14ac:dyDescent="0.25">
      <c r="A2215" s="55" t="s">
        <v>142</v>
      </c>
      <c r="B2215" s="56" t="s">
        <v>143</v>
      </c>
      <c r="C2215" s="57" t="s">
        <v>147</v>
      </c>
      <c r="D2215" s="57" t="s">
        <v>2049</v>
      </c>
      <c r="E2215" s="56" t="str">
        <f>VLOOKUP(C2215,'Коды программ'!$A$2:$B$581,2,FALSE)</f>
        <v>Металлургия цветных металлов</v>
      </c>
      <c r="F2215" s="56" t="str">
        <f t="shared" si="1366"/>
        <v>22.02.02 Металлургия цветных металлов</v>
      </c>
      <c r="G2215" s="56" t="s">
        <v>50</v>
      </c>
      <c r="H2215" s="56" t="s">
        <v>51</v>
      </c>
      <c r="I2215" s="56" t="s">
        <v>52</v>
      </c>
      <c r="J2215" s="56" t="s">
        <v>53</v>
      </c>
      <c r="K2215" s="58" t="s">
        <v>29</v>
      </c>
      <c r="L2215" s="59" t="s">
        <v>1348</v>
      </c>
      <c r="M2215" s="58" t="s">
        <v>2000</v>
      </c>
      <c r="N2215" s="60"/>
      <c r="O2215" s="61"/>
      <c r="P2215" s="60"/>
      <c r="Q2215" s="62"/>
      <c r="R2215" s="62">
        <v>0</v>
      </c>
      <c r="S2215" s="22">
        <f t="shared" si="1399"/>
        <v>0</v>
      </c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77">
        <f t="shared" si="1402"/>
        <v>0</v>
      </c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20"/>
      <c r="DD2215" s="22" t="str">
        <f t="shared" si="1400"/>
        <v>проверка пройдена</v>
      </c>
      <c r="DE2215" s="22" t="str">
        <f t="shared" si="1401"/>
        <v>проверка пройдена</v>
      </c>
      <c r="EO2215" s="64"/>
      <c r="EP2215" s="64"/>
      <c r="EQ2215" s="64"/>
      <c r="ER2215" s="64"/>
      <c r="ES2215" s="64"/>
      <c r="ET2215" s="64"/>
      <c r="EU2215" s="64"/>
      <c r="EV2215" s="64"/>
      <c r="EW2215" s="64"/>
      <c r="EX2215" s="64"/>
      <c r="EY2215" s="64"/>
      <c r="EZ2215" s="64"/>
      <c r="FA2215" s="64"/>
      <c r="FB2215" s="64"/>
      <c r="FC2215" s="64"/>
      <c r="FD2215" s="64"/>
      <c r="FE2215" s="64"/>
      <c r="FF2215" s="64"/>
      <c r="FG2215" s="64"/>
      <c r="FH2215" s="64"/>
      <c r="FI2215" s="64"/>
      <c r="FJ2215" s="64"/>
      <c r="FK2215" s="64"/>
      <c r="FL2215" s="64"/>
      <c r="FM2215" s="64"/>
      <c r="FN2215" s="64"/>
      <c r="FO2215" s="64"/>
      <c r="FP2215" s="64"/>
      <c r="FQ2215" s="64"/>
      <c r="FR2215" s="64"/>
      <c r="FS2215" s="64"/>
      <c r="FT2215" s="64"/>
      <c r="FU2215" s="64"/>
      <c r="FV2215" s="64"/>
      <c r="FW2215" s="64"/>
      <c r="FX2215" s="64"/>
      <c r="FY2215" s="64"/>
      <c r="FZ2215" s="64"/>
      <c r="GA2215" s="64"/>
      <c r="GB2215" s="64"/>
      <c r="GC2215" s="64"/>
      <c r="GD2215" s="64"/>
      <c r="GE2215" s="64"/>
      <c r="GF2215" s="64"/>
      <c r="GG2215" s="64"/>
      <c r="GH2215" s="64"/>
      <c r="GI2215" s="64"/>
      <c r="GJ2215" s="64"/>
      <c r="GK2215" s="64"/>
      <c r="GL2215" s="64"/>
      <c r="GM2215" s="64"/>
      <c r="GN2215" s="64"/>
      <c r="GO2215" s="64"/>
      <c r="GP2215" s="64"/>
      <c r="GQ2215" s="64"/>
      <c r="GR2215" s="64"/>
      <c r="GS2215" s="64"/>
      <c r="GT2215" s="64"/>
      <c r="GU2215" s="64"/>
      <c r="GV2215" s="64"/>
      <c r="GW2215" s="64"/>
      <c r="GX2215" s="64"/>
    </row>
    <row r="2216" spans="1:206" s="88" customFormat="1" ht="42.75" customHeight="1" x14ac:dyDescent="0.25">
      <c r="A2216" s="78" t="s">
        <v>142</v>
      </c>
      <c r="B2216" s="79" t="s">
        <v>143</v>
      </c>
      <c r="C2216" s="80" t="s">
        <v>147</v>
      </c>
      <c r="D2216" s="80" t="s">
        <v>2049</v>
      </c>
      <c r="E2216" s="79" t="str">
        <f>VLOOKUP(C2216,'Коды программ'!$A$2:$B$581,2,FALSE)</f>
        <v>Металлургия цветных металлов</v>
      </c>
      <c r="F2216" s="79" t="str">
        <f t="shared" si="1366"/>
        <v>22.02.02 Металлургия цветных металлов</v>
      </c>
      <c r="G2216" s="79" t="s">
        <v>50</v>
      </c>
      <c r="H2216" s="79" t="s">
        <v>51</v>
      </c>
      <c r="I2216" s="79" t="s">
        <v>52</v>
      </c>
      <c r="J2216" s="79" t="s">
        <v>53</v>
      </c>
      <c r="K2216" s="81" t="s">
        <v>30</v>
      </c>
      <c r="L2216" s="82" t="s">
        <v>1349</v>
      </c>
      <c r="M2216" s="81" t="s">
        <v>2000</v>
      </c>
      <c r="N2216" s="83"/>
      <c r="O2216" s="84"/>
      <c r="P2216" s="83"/>
      <c r="Q2216" s="85"/>
      <c r="R2216" s="22">
        <f>SUM(R2212,R2214)</f>
        <v>0</v>
      </c>
      <c r="S2216" s="22">
        <f t="shared" ref="S2216:CC2216" si="1403">SUM(S2212,S2214)</f>
        <v>0</v>
      </c>
      <c r="T2216" s="22">
        <f t="shared" si="1403"/>
        <v>0</v>
      </c>
      <c r="U2216" s="22">
        <f t="shared" si="1403"/>
        <v>0</v>
      </c>
      <c r="V2216" s="22">
        <f t="shared" si="1403"/>
        <v>0</v>
      </c>
      <c r="W2216" s="22">
        <f t="shared" si="1403"/>
        <v>0</v>
      </c>
      <c r="X2216" s="22">
        <f t="shared" si="1403"/>
        <v>0</v>
      </c>
      <c r="Y2216" s="22">
        <f t="shared" si="1403"/>
        <v>0</v>
      </c>
      <c r="Z2216" s="22">
        <f t="shared" si="1403"/>
        <v>0</v>
      </c>
      <c r="AA2216" s="22">
        <f t="shared" si="1403"/>
        <v>0</v>
      </c>
      <c r="AB2216" s="22">
        <f t="shared" si="1403"/>
        <v>0</v>
      </c>
      <c r="AC2216" s="22">
        <f t="shared" si="1403"/>
        <v>0</v>
      </c>
      <c r="AD2216" s="22">
        <f t="shared" si="1403"/>
        <v>0</v>
      </c>
      <c r="AE2216" s="22">
        <f t="shared" si="1403"/>
        <v>0</v>
      </c>
      <c r="AF2216" s="22">
        <f t="shared" si="1403"/>
        <v>0</v>
      </c>
      <c r="AG2216" s="22">
        <f t="shared" si="1403"/>
        <v>0</v>
      </c>
      <c r="AH2216" s="22">
        <f t="shared" si="1403"/>
        <v>0</v>
      </c>
      <c r="AI2216" s="22">
        <f t="shared" si="1403"/>
        <v>0</v>
      </c>
      <c r="AJ2216" s="22">
        <f t="shared" si="1403"/>
        <v>0</v>
      </c>
      <c r="AK2216" s="22">
        <f t="shared" si="1403"/>
        <v>0</v>
      </c>
      <c r="AL2216" s="22">
        <f t="shared" si="1403"/>
        <v>0</v>
      </c>
      <c r="AM2216" s="22">
        <f t="shared" si="1403"/>
        <v>0</v>
      </c>
      <c r="AN2216" s="22">
        <f t="shared" si="1403"/>
        <v>0</v>
      </c>
      <c r="AO2216" s="22">
        <f t="shared" si="1403"/>
        <v>0</v>
      </c>
      <c r="AP2216" s="22">
        <f t="shared" si="1403"/>
        <v>0</v>
      </c>
      <c r="AQ2216" s="22">
        <f t="shared" si="1403"/>
        <v>0</v>
      </c>
      <c r="AR2216" s="22">
        <f t="shared" si="1403"/>
        <v>0</v>
      </c>
      <c r="AS2216" s="22">
        <f t="shared" si="1403"/>
        <v>0</v>
      </c>
      <c r="AT2216" s="22">
        <f t="shared" si="1403"/>
        <v>0</v>
      </c>
      <c r="AU2216" s="22">
        <f t="shared" si="1403"/>
        <v>0</v>
      </c>
      <c r="AV2216" s="22">
        <f t="shared" si="1403"/>
        <v>0</v>
      </c>
      <c r="AW2216" s="22">
        <f t="shared" si="1403"/>
        <v>0</v>
      </c>
      <c r="AX2216" s="22">
        <f t="shared" si="1403"/>
        <v>0</v>
      </c>
      <c r="AY2216" s="22">
        <f t="shared" si="1403"/>
        <v>0</v>
      </c>
      <c r="AZ2216" s="22">
        <f t="shared" si="1403"/>
        <v>0</v>
      </c>
      <c r="BA2216" s="22">
        <f t="shared" si="1403"/>
        <v>0</v>
      </c>
      <c r="BB2216" s="22">
        <f t="shared" si="1403"/>
        <v>0</v>
      </c>
      <c r="BC2216" s="22">
        <f t="shared" si="1403"/>
        <v>0</v>
      </c>
      <c r="BD2216" s="22">
        <f t="shared" si="1403"/>
        <v>0</v>
      </c>
      <c r="BE2216" s="22">
        <f t="shared" si="1403"/>
        <v>0</v>
      </c>
      <c r="BF2216" s="22">
        <f t="shared" si="1403"/>
        <v>0</v>
      </c>
      <c r="BG2216" s="22">
        <f t="shared" si="1403"/>
        <v>0</v>
      </c>
      <c r="BH2216" s="22">
        <f t="shared" si="1403"/>
        <v>0</v>
      </c>
      <c r="BI2216" s="22">
        <f t="shared" si="1403"/>
        <v>0</v>
      </c>
      <c r="BJ2216" s="22">
        <f t="shared" si="1403"/>
        <v>0</v>
      </c>
      <c r="BK2216" s="22">
        <f t="shared" si="1403"/>
        <v>0</v>
      </c>
      <c r="BL2216" s="22">
        <f t="shared" si="1403"/>
        <v>0</v>
      </c>
      <c r="BM2216" s="22">
        <f t="shared" si="1403"/>
        <v>0</v>
      </c>
      <c r="BN2216" s="22">
        <f t="shared" si="1403"/>
        <v>0</v>
      </c>
      <c r="BO2216" s="22">
        <f t="shared" si="1403"/>
        <v>0</v>
      </c>
      <c r="BP2216" s="22">
        <f t="shared" si="1403"/>
        <v>0</v>
      </c>
      <c r="BQ2216" s="22">
        <f t="shared" si="1403"/>
        <v>0</v>
      </c>
      <c r="BR2216" s="22">
        <f t="shared" si="1403"/>
        <v>0</v>
      </c>
      <c r="BS2216" s="22">
        <f t="shared" si="1403"/>
        <v>0</v>
      </c>
      <c r="BT2216" s="22">
        <f t="shared" si="1403"/>
        <v>0</v>
      </c>
      <c r="BU2216" s="22">
        <f t="shared" si="1403"/>
        <v>0</v>
      </c>
      <c r="BV2216" s="22">
        <f t="shared" si="1403"/>
        <v>0</v>
      </c>
      <c r="BW2216" s="22">
        <f t="shared" si="1403"/>
        <v>0</v>
      </c>
      <c r="BX2216" s="22">
        <f t="shared" si="1403"/>
        <v>0</v>
      </c>
      <c r="BY2216" s="22">
        <f t="shared" si="1403"/>
        <v>0</v>
      </c>
      <c r="BZ2216" s="22">
        <f t="shared" si="1403"/>
        <v>0</v>
      </c>
      <c r="CA2216" s="22">
        <f t="shared" si="1403"/>
        <v>0</v>
      </c>
      <c r="CB2216" s="22">
        <f t="shared" si="1403"/>
        <v>0</v>
      </c>
      <c r="CC2216" s="22">
        <f t="shared" si="1403"/>
        <v>0</v>
      </c>
      <c r="CD2216" s="22">
        <f t="shared" ref="CD2216:DA2216" si="1404">SUM(CD2212,CD2214)</f>
        <v>0</v>
      </c>
      <c r="CE2216" s="22">
        <f t="shared" si="1404"/>
        <v>0</v>
      </c>
      <c r="CF2216" s="22">
        <f t="shared" si="1404"/>
        <v>0</v>
      </c>
      <c r="CG2216" s="22">
        <f t="shared" si="1404"/>
        <v>0</v>
      </c>
      <c r="CH2216" s="22">
        <f t="shared" si="1404"/>
        <v>0</v>
      </c>
      <c r="CI2216" s="22">
        <f t="shared" si="1404"/>
        <v>0</v>
      </c>
      <c r="CJ2216" s="22">
        <f t="shared" si="1404"/>
        <v>0</v>
      </c>
      <c r="CK2216" s="22">
        <f t="shared" si="1404"/>
        <v>0</v>
      </c>
      <c r="CL2216" s="22">
        <f t="shared" si="1404"/>
        <v>0</v>
      </c>
      <c r="CM2216" s="22">
        <f t="shared" si="1404"/>
        <v>0</v>
      </c>
      <c r="CN2216" s="22">
        <f t="shared" si="1404"/>
        <v>0</v>
      </c>
      <c r="CO2216" s="22">
        <f t="shared" si="1404"/>
        <v>0</v>
      </c>
      <c r="CP2216" s="22">
        <f t="shared" si="1404"/>
        <v>0</v>
      </c>
      <c r="CQ2216" s="22">
        <f t="shared" si="1404"/>
        <v>0</v>
      </c>
      <c r="CR2216" s="22">
        <f t="shared" si="1404"/>
        <v>0</v>
      </c>
      <c r="CS2216" s="22">
        <f t="shared" si="1404"/>
        <v>0</v>
      </c>
      <c r="CT2216" s="22">
        <f t="shared" si="1404"/>
        <v>0</v>
      </c>
      <c r="CU2216" s="22">
        <f t="shared" si="1404"/>
        <v>0</v>
      </c>
      <c r="CV2216" s="22">
        <f t="shared" si="1404"/>
        <v>0</v>
      </c>
      <c r="CW2216" s="22">
        <f t="shared" si="1404"/>
        <v>0</v>
      </c>
      <c r="CX2216" s="22"/>
      <c r="CY2216" s="22">
        <f t="shared" si="1404"/>
        <v>0</v>
      </c>
      <c r="CZ2216" s="22">
        <f t="shared" si="1404"/>
        <v>0</v>
      </c>
      <c r="DA2216" s="22">
        <f t="shared" si="1404"/>
        <v>0</v>
      </c>
      <c r="DB2216" s="86"/>
      <c r="DC2216" s="87"/>
      <c r="DD2216" s="22" t="str">
        <f t="shared" si="1400"/>
        <v>проверка пройдена</v>
      </c>
      <c r="DE2216" s="22" t="str">
        <f t="shared" si="1401"/>
        <v>проверка пройдена</v>
      </c>
      <c r="EO2216" s="89"/>
      <c r="EP2216" s="89"/>
      <c r="EQ2216" s="89"/>
      <c r="ER2216" s="89"/>
      <c r="ES2216" s="89"/>
      <c r="ET2216" s="89"/>
      <c r="EU2216" s="89"/>
      <c r="EV2216" s="89"/>
      <c r="EW2216" s="89"/>
      <c r="EX2216" s="89"/>
      <c r="EY2216" s="89"/>
      <c r="EZ2216" s="89"/>
      <c r="FA2216" s="89"/>
      <c r="FB2216" s="89"/>
      <c r="FC2216" s="89"/>
      <c r="FD2216" s="89"/>
      <c r="FE2216" s="89"/>
      <c r="FF2216" s="89"/>
      <c r="FG2216" s="89"/>
      <c r="FH2216" s="89"/>
      <c r="FI2216" s="89"/>
      <c r="FJ2216" s="89"/>
      <c r="FK2216" s="89"/>
      <c r="FL2216" s="89"/>
      <c r="FM2216" s="89"/>
      <c r="FN2216" s="89"/>
      <c r="FO2216" s="89"/>
      <c r="FP2216" s="89"/>
      <c r="FQ2216" s="89"/>
      <c r="FR2216" s="89"/>
      <c r="FS2216" s="89"/>
      <c r="FT2216" s="89"/>
      <c r="FU2216" s="89"/>
      <c r="FV2216" s="89"/>
      <c r="FW2216" s="89"/>
      <c r="FX2216" s="89"/>
      <c r="FY2216" s="89"/>
      <c r="FZ2216" s="89"/>
      <c r="GA2216" s="89"/>
      <c r="GB2216" s="89"/>
      <c r="GC2216" s="89"/>
      <c r="GD2216" s="89"/>
      <c r="GE2216" s="89"/>
      <c r="GF2216" s="89"/>
      <c r="GG2216" s="89"/>
      <c r="GH2216" s="89"/>
      <c r="GI2216" s="89"/>
      <c r="GJ2216" s="89"/>
      <c r="GK2216" s="89"/>
      <c r="GL2216" s="89"/>
      <c r="GM2216" s="89"/>
      <c r="GN2216" s="89"/>
      <c r="GO2216" s="89"/>
      <c r="GP2216" s="89"/>
      <c r="GQ2216" s="89"/>
      <c r="GR2216" s="89"/>
      <c r="GS2216" s="89"/>
      <c r="GT2216" s="89"/>
      <c r="GU2216" s="89"/>
      <c r="GV2216" s="89"/>
      <c r="GW2216" s="89"/>
      <c r="GX2216" s="89"/>
    </row>
    <row r="2217" spans="1:206" s="63" customFormat="1" ht="42.75" customHeight="1" x14ac:dyDescent="0.25">
      <c r="A2217" s="55" t="s">
        <v>142</v>
      </c>
      <c r="B2217" s="56" t="s">
        <v>143</v>
      </c>
      <c r="C2217" s="57" t="s">
        <v>147</v>
      </c>
      <c r="D2217" s="57" t="s">
        <v>2049</v>
      </c>
      <c r="E2217" s="56" t="str">
        <f>VLOOKUP(C2217,'Коды программ'!$A$2:$B$581,2,FALSE)</f>
        <v>Металлургия цветных металлов</v>
      </c>
      <c r="F2217" s="56" t="str">
        <f t="shared" si="1366"/>
        <v>22.02.02 Металлургия цветных металлов</v>
      </c>
      <c r="G2217" s="56" t="s">
        <v>50</v>
      </c>
      <c r="H2217" s="56" t="s">
        <v>51</v>
      </c>
      <c r="I2217" s="56" t="s">
        <v>52</v>
      </c>
      <c r="J2217" s="56" t="s">
        <v>53</v>
      </c>
      <c r="K2217" s="58" t="s">
        <v>31</v>
      </c>
      <c r="L2217" s="59" t="s">
        <v>1350</v>
      </c>
      <c r="M2217" s="58" t="s">
        <v>2000</v>
      </c>
      <c r="N2217" s="60"/>
      <c r="O2217" s="61"/>
      <c r="P2217" s="60"/>
      <c r="Q2217" s="62"/>
      <c r="R2217" s="62"/>
      <c r="S2217" s="22">
        <f t="shared" ref="S2217:S2225" si="1405">SUM(T2217:AU2217)</f>
        <v>0</v>
      </c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77">
        <f t="shared" ref="BF2217:BF2225" si="1406">SUM(BG2217:CH2217)</f>
        <v>0</v>
      </c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20"/>
      <c r="DD2217" s="22" t="str">
        <f t="shared" si="1400"/>
        <v>проверка пройдена</v>
      </c>
      <c r="DE2217" s="22" t="str">
        <f t="shared" si="1401"/>
        <v>проверка пройдена</v>
      </c>
      <c r="EO2217" s="64"/>
      <c r="EP2217" s="64"/>
      <c r="EQ2217" s="64"/>
      <c r="ER2217" s="64"/>
      <c r="ES2217" s="64"/>
      <c r="ET2217" s="64"/>
      <c r="EU2217" s="64"/>
      <c r="EV2217" s="64"/>
      <c r="EW2217" s="64"/>
      <c r="EX2217" s="64"/>
      <c r="EY2217" s="64"/>
      <c r="EZ2217" s="64"/>
      <c r="FA2217" s="64"/>
      <c r="FB2217" s="64"/>
      <c r="FC2217" s="64"/>
      <c r="FD2217" s="64"/>
      <c r="FE2217" s="64"/>
      <c r="FF2217" s="64"/>
      <c r="FG2217" s="64"/>
      <c r="FH2217" s="64"/>
      <c r="FI2217" s="64"/>
      <c r="FJ2217" s="64"/>
      <c r="FK2217" s="64"/>
      <c r="FL2217" s="64"/>
      <c r="FM2217" s="64"/>
      <c r="FN2217" s="64"/>
      <c r="FO2217" s="64"/>
      <c r="FP2217" s="64"/>
      <c r="FQ2217" s="64"/>
      <c r="FR2217" s="64"/>
      <c r="FS2217" s="64"/>
      <c r="FT2217" s="64"/>
      <c r="FU2217" s="64"/>
      <c r="FV2217" s="64"/>
      <c r="FW2217" s="64"/>
      <c r="FX2217" s="64"/>
      <c r="FY2217" s="64"/>
      <c r="FZ2217" s="64"/>
      <c r="GA2217" s="64"/>
      <c r="GB2217" s="64"/>
      <c r="GC2217" s="64"/>
      <c r="GD2217" s="64"/>
      <c r="GE2217" s="64"/>
      <c r="GF2217" s="64"/>
      <c r="GG2217" s="64"/>
      <c r="GH2217" s="64"/>
      <c r="GI2217" s="64"/>
      <c r="GJ2217" s="64"/>
      <c r="GK2217" s="64"/>
      <c r="GL2217" s="64"/>
      <c r="GM2217" s="64"/>
      <c r="GN2217" s="64"/>
      <c r="GO2217" s="64"/>
      <c r="GP2217" s="64"/>
      <c r="GQ2217" s="64"/>
      <c r="GR2217" s="64"/>
      <c r="GS2217" s="64"/>
      <c r="GT2217" s="64"/>
      <c r="GU2217" s="64"/>
      <c r="GV2217" s="64"/>
      <c r="GW2217" s="64"/>
      <c r="GX2217" s="64"/>
    </row>
    <row r="2218" spans="1:206" s="63" customFormat="1" ht="42.75" customHeight="1" x14ac:dyDescent="0.25">
      <c r="A2218" s="55" t="s">
        <v>142</v>
      </c>
      <c r="B2218" s="56" t="s">
        <v>143</v>
      </c>
      <c r="C2218" s="57" t="s">
        <v>147</v>
      </c>
      <c r="D2218" s="57" t="s">
        <v>2049</v>
      </c>
      <c r="E2218" s="56" t="str">
        <f>VLOOKUP(C2218,'Коды программ'!$A$2:$B$581,2,FALSE)</f>
        <v>Металлургия цветных металлов</v>
      </c>
      <c r="F2218" s="56" t="str">
        <f t="shared" si="1366"/>
        <v>22.02.02 Металлургия цветных металлов</v>
      </c>
      <c r="G2218" s="56" t="s">
        <v>50</v>
      </c>
      <c r="H2218" s="56" t="s">
        <v>51</v>
      </c>
      <c r="I2218" s="56" t="s">
        <v>52</v>
      </c>
      <c r="J2218" s="56" t="s">
        <v>53</v>
      </c>
      <c r="K2218" s="58" t="s">
        <v>32</v>
      </c>
      <c r="L2218" s="59" t="s">
        <v>1351</v>
      </c>
      <c r="M2218" s="58" t="s">
        <v>2000</v>
      </c>
      <c r="N2218" s="60"/>
      <c r="O2218" s="61"/>
      <c r="P2218" s="60"/>
      <c r="Q2218" s="62"/>
      <c r="R2218" s="62"/>
      <c r="S2218" s="22">
        <f t="shared" si="1405"/>
        <v>0</v>
      </c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77">
        <f t="shared" si="1406"/>
        <v>0</v>
      </c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20"/>
      <c r="DD2218" s="22" t="str">
        <f t="shared" si="1400"/>
        <v>проверка пройдена</v>
      </c>
      <c r="DE2218" s="22" t="str">
        <f t="shared" si="1401"/>
        <v>проверка пройдена</v>
      </c>
      <c r="EO2218" s="64"/>
      <c r="EP2218" s="64"/>
      <c r="EQ2218" s="64"/>
      <c r="ER2218" s="64"/>
      <c r="ES2218" s="64"/>
      <c r="ET2218" s="64"/>
      <c r="EU2218" s="64"/>
      <c r="EV2218" s="64"/>
      <c r="EW2218" s="64"/>
      <c r="EX2218" s="64"/>
      <c r="EY2218" s="64"/>
      <c r="EZ2218" s="64"/>
      <c r="FA2218" s="64"/>
      <c r="FB2218" s="64"/>
      <c r="FC2218" s="64"/>
      <c r="FD2218" s="64"/>
      <c r="FE2218" s="64"/>
      <c r="FF2218" s="64"/>
      <c r="FG2218" s="64"/>
      <c r="FH2218" s="64"/>
      <c r="FI2218" s="64"/>
      <c r="FJ2218" s="64"/>
      <c r="FK2218" s="64"/>
      <c r="FL2218" s="64"/>
      <c r="FM2218" s="64"/>
      <c r="FN2218" s="64"/>
      <c r="FO2218" s="64"/>
      <c r="FP2218" s="64"/>
      <c r="FQ2218" s="64"/>
      <c r="FR2218" s="64"/>
      <c r="FS2218" s="64"/>
      <c r="FT2218" s="64"/>
      <c r="FU2218" s="64"/>
      <c r="FV2218" s="64"/>
      <c r="FW2218" s="64"/>
      <c r="FX2218" s="64"/>
      <c r="FY2218" s="64"/>
      <c r="FZ2218" s="64"/>
      <c r="GA2218" s="64"/>
      <c r="GB2218" s="64"/>
      <c r="GC2218" s="64"/>
      <c r="GD2218" s="64"/>
      <c r="GE2218" s="64"/>
      <c r="GF2218" s="64"/>
      <c r="GG2218" s="64"/>
      <c r="GH2218" s="64"/>
      <c r="GI2218" s="64"/>
      <c r="GJ2218" s="64"/>
      <c r="GK2218" s="64"/>
      <c r="GL2218" s="64"/>
      <c r="GM2218" s="64"/>
      <c r="GN2218" s="64"/>
      <c r="GO2218" s="64"/>
      <c r="GP2218" s="64"/>
      <c r="GQ2218" s="64"/>
      <c r="GR2218" s="64"/>
      <c r="GS2218" s="64"/>
      <c r="GT2218" s="64"/>
      <c r="GU2218" s="64"/>
      <c r="GV2218" s="64"/>
      <c r="GW2218" s="64"/>
      <c r="GX2218" s="64"/>
    </row>
    <row r="2219" spans="1:206" s="63" customFormat="1" ht="42.75" customHeight="1" x14ac:dyDescent="0.25">
      <c r="A2219" s="55" t="s">
        <v>142</v>
      </c>
      <c r="B2219" s="56" t="s">
        <v>143</v>
      </c>
      <c r="C2219" s="57" t="s">
        <v>147</v>
      </c>
      <c r="D2219" s="57" t="s">
        <v>2049</v>
      </c>
      <c r="E2219" s="56" t="str">
        <f>VLOOKUP(C2219,'Коды программ'!$A$2:$B$581,2,FALSE)</f>
        <v>Металлургия цветных металлов</v>
      </c>
      <c r="F2219" s="56" t="str">
        <f t="shared" si="1366"/>
        <v>22.02.02 Металлургия цветных металлов</v>
      </c>
      <c r="G2219" s="56" t="s">
        <v>50</v>
      </c>
      <c r="H2219" s="56" t="s">
        <v>51</v>
      </c>
      <c r="I2219" s="56" t="s">
        <v>52</v>
      </c>
      <c r="J2219" s="56" t="s">
        <v>53</v>
      </c>
      <c r="K2219" s="58" t="s">
        <v>33</v>
      </c>
      <c r="L2219" s="59" t="s">
        <v>1352</v>
      </c>
      <c r="M2219" s="58" t="s">
        <v>2000</v>
      </c>
      <c r="N2219" s="60"/>
      <c r="O2219" s="61"/>
      <c r="P2219" s="60"/>
      <c r="Q2219" s="62"/>
      <c r="R2219" s="62"/>
      <c r="S2219" s="22">
        <f t="shared" si="1405"/>
        <v>0</v>
      </c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77">
        <f t="shared" si="1406"/>
        <v>0</v>
      </c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20"/>
      <c r="DD2219" s="22" t="str">
        <f t="shared" si="1400"/>
        <v>проверка пройдена</v>
      </c>
      <c r="DE2219" s="22" t="str">
        <f t="shared" si="1401"/>
        <v>проверка пройдена</v>
      </c>
      <c r="EO2219" s="64"/>
      <c r="EP2219" s="64"/>
      <c r="EQ2219" s="64"/>
      <c r="ER2219" s="64"/>
      <c r="ES2219" s="64"/>
      <c r="ET2219" s="64"/>
      <c r="EU2219" s="64"/>
      <c r="EV2219" s="64"/>
      <c r="EW2219" s="64"/>
      <c r="EX2219" s="64"/>
      <c r="EY2219" s="64"/>
      <c r="EZ2219" s="64"/>
      <c r="FA2219" s="64"/>
      <c r="FB2219" s="64"/>
      <c r="FC2219" s="64"/>
      <c r="FD2219" s="64"/>
      <c r="FE2219" s="64"/>
      <c r="FF2219" s="64"/>
      <c r="FG2219" s="64"/>
      <c r="FH2219" s="64"/>
      <c r="FI2219" s="64"/>
      <c r="FJ2219" s="64"/>
      <c r="FK2219" s="64"/>
      <c r="FL2219" s="64"/>
      <c r="FM2219" s="64"/>
      <c r="FN2219" s="64"/>
      <c r="FO2219" s="64"/>
      <c r="FP2219" s="64"/>
      <c r="FQ2219" s="64"/>
      <c r="FR2219" s="64"/>
      <c r="FS2219" s="64"/>
      <c r="FT2219" s="64"/>
      <c r="FU2219" s="64"/>
      <c r="FV2219" s="64"/>
      <c r="FW2219" s="64"/>
      <c r="FX2219" s="64"/>
      <c r="FY2219" s="64"/>
      <c r="FZ2219" s="64"/>
      <c r="GA2219" s="64"/>
      <c r="GB2219" s="64"/>
      <c r="GC2219" s="64"/>
      <c r="GD2219" s="64"/>
      <c r="GE2219" s="64"/>
      <c r="GF2219" s="64"/>
      <c r="GG2219" s="64"/>
      <c r="GH2219" s="64"/>
      <c r="GI2219" s="64"/>
      <c r="GJ2219" s="64"/>
      <c r="GK2219" s="64"/>
      <c r="GL2219" s="64"/>
      <c r="GM2219" s="64"/>
      <c r="GN2219" s="64"/>
      <c r="GO2219" s="64"/>
      <c r="GP2219" s="64"/>
      <c r="GQ2219" s="64"/>
      <c r="GR2219" s="64"/>
      <c r="GS2219" s="64"/>
      <c r="GT2219" s="64"/>
      <c r="GU2219" s="64"/>
      <c r="GV2219" s="64"/>
      <c r="GW2219" s="64"/>
      <c r="GX2219" s="64"/>
    </row>
    <row r="2220" spans="1:206" s="63" customFormat="1" ht="42.75" customHeight="1" x14ac:dyDescent="0.25">
      <c r="A2220" s="55" t="s">
        <v>142</v>
      </c>
      <c r="B2220" s="56" t="s">
        <v>143</v>
      </c>
      <c r="C2220" s="57" t="s">
        <v>147</v>
      </c>
      <c r="D2220" s="57" t="s">
        <v>2049</v>
      </c>
      <c r="E2220" s="56" t="str">
        <f>VLOOKUP(C2220,'Коды программ'!$A$2:$B$581,2,FALSE)</f>
        <v>Металлургия цветных металлов</v>
      </c>
      <c r="F2220" s="56" t="str">
        <f t="shared" si="1366"/>
        <v>22.02.02 Металлургия цветных металлов</v>
      </c>
      <c r="G2220" s="56" t="s">
        <v>50</v>
      </c>
      <c r="H2220" s="56" t="s">
        <v>51</v>
      </c>
      <c r="I2220" s="56" t="s">
        <v>52</v>
      </c>
      <c r="J2220" s="56" t="s">
        <v>53</v>
      </c>
      <c r="K2220" s="58" t="s">
        <v>34</v>
      </c>
      <c r="L2220" s="59" t="s">
        <v>1353</v>
      </c>
      <c r="M2220" s="58" t="s">
        <v>2000</v>
      </c>
      <c r="N2220" s="60"/>
      <c r="O2220" s="61"/>
      <c r="P2220" s="60"/>
      <c r="Q2220" s="62"/>
      <c r="R2220" s="62"/>
      <c r="S2220" s="22">
        <f t="shared" si="1405"/>
        <v>0</v>
      </c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77">
        <f t="shared" si="1406"/>
        <v>0</v>
      </c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20"/>
      <c r="DD2220" s="22" t="str">
        <f t="shared" si="1400"/>
        <v>проверка пройдена</v>
      </c>
      <c r="DE2220" s="22" t="str">
        <f t="shared" si="1401"/>
        <v>проверка пройдена</v>
      </c>
      <c r="EO2220" s="64"/>
      <c r="EP2220" s="64"/>
      <c r="EQ2220" s="64"/>
      <c r="ER2220" s="64"/>
      <c r="ES2220" s="64"/>
      <c r="ET2220" s="64"/>
      <c r="EU2220" s="64"/>
      <c r="EV2220" s="64"/>
      <c r="EW2220" s="64"/>
      <c r="EX2220" s="64"/>
      <c r="EY2220" s="64"/>
      <c r="EZ2220" s="64"/>
      <c r="FA2220" s="64"/>
      <c r="FB2220" s="64"/>
      <c r="FC2220" s="64"/>
      <c r="FD2220" s="64"/>
      <c r="FE2220" s="64"/>
      <c r="FF2220" s="64"/>
      <c r="FG2220" s="64"/>
      <c r="FH2220" s="64"/>
      <c r="FI2220" s="64"/>
      <c r="FJ2220" s="64"/>
      <c r="FK2220" s="64"/>
      <c r="FL2220" s="64"/>
      <c r="FM2220" s="64"/>
      <c r="FN2220" s="64"/>
      <c r="FO2220" s="64"/>
      <c r="FP2220" s="64"/>
      <c r="FQ2220" s="64"/>
      <c r="FR2220" s="64"/>
      <c r="FS2220" s="64"/>
      <c r="FT2220" s="64"/>
      <c r="FU2220" s="64"/>
      <c r="FV2220" s="64"/>
      <c r="FW2220" s="64"/>
      <c r="FX2220" s="64"/>
      <c r="FY2220" s="64"/>
      <c r="FZ2220" s="64"/>
      <c r="GA2220" s="64"/>
      <c r="GB2220" s="64"/>
      <c r="GC2220" s="64"/>
      <c r="GD2220" s="64"/>
      <c r="GE2220" s="64"/>
      <c r="GF2220" s="64"/>
      <c r="GG2220" s="64"/>
      <c r="GH2220" s="64"/>
      <c r="GI2220" s="64"/>
      <c r="GJ2220" s="64"/>
      <c r="GK2220" s="64"/>
      <c r="GL2220" s="64"/>
      <c r="GM2220" s="64"/>
      <c r="GN2220" s="64"/>
      <c r="GO2220" s="64"/>
      <c r="GP2220" s="64"/>
      <c r="GQ2220" s="64"/>
      <c r="GR2220" s="64"/>
      <c r="GS2220" s="64"/>
      <c r="GT2220" s="64"/>
      <c r="GU2220" s="64"/>
      <c r="GV2220" s="64"/>
      <c r="GW2220" s="64"/>
      <c r="GX2220" s="64"/>
    </row>
    <row r="2221" spans="1:206" s="63" customFormat="1" ht="42.75" customHeight="1" x14ac:dyDescent="0.25">
      <c r="A2221" s="55" t="s">
        <v>142</v>
      </c>
      <c r="B2221" s="56" t="s">
        <v>143</v>
      </c>
      <c r="C2221" s="57" t="s">
        <v>147</v>
      </c>
      <c r="D2221" s="57" t="s">
        <v>2049</v>
      </c>
      <c r="E2221" s="56" t="str">
        <f>VLOOKUP(C2221,'Коды программ'!$A$2:$B$581,2,FALSE)</f>
        <v>Металлургия цветных металлов</v>
      </c>
      <c r="F2221" s="56" t="str">
        <f t="shared" si="1366"/>
        <v>22.02.02 Металлургия цветных металлов</v>
      </c>
      <c r="G2221" s="56" t="s">
        <v>50</v>
      </c>
      <c r="H2221" s="56" t="s">
        <v>51</v>
      </c>
      <c r="I2221" s="56" t="s">
        <v>52</v>
      </c>
      <c r="J2221" s="56" t="s">
        <v>53</v>
      </c>
      <c r="K2221" s="58" t="s">
        <v>35</v>
      </c>
      <c r="L2221" s="59" t="s">
        <v>1354</v>
      </c>
      <c r="M2221" s="58" t="s">
        <v>2000</v>
      </c>
      <c r="N2221" s="60"/>
      <c r="O2221" s="61"/>
      <c r="P2221" s="60"/>
      <c r="Q2221" s="62"/>
      <c r="R2221" s="62"/>
      <c r="S2221" s="22">
        <f t="shared" si="1405"/>
        <v>0</v>
      </c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77">
        <f t="shared" si="1406"/>
        <v>0</v>
      </c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20"/>
      <c r="DD2221" s="22" t="str">
        <f t="shared" si="1400"/>
        <v>проверка пройдена</v>
      </c>
      <c r="DE2221" s="22" t="str">
        <f t="shared" si="1401"/>
        <v>проверка пройдена</v>
      </c>
      <c r="EO2221" s="64"/>
      <c r="EP2221" s="64"/>
      <c r="EQ2221" s="64"/>
      <c r="ER2221" s="64"/>
      <c r="ES2221" s="64"/>
      <c r="ET2221" s="64"/>
      <c r="EU2221" s="64"/>
      <c r="EV2221" s="64"/>
      <c r="EW2221" s="64"/>
      <c r="EX2221" s="64"/>
      <c r="EY2221" s="64"/>
      <c r="EZ2221" s="64"/>
      <c r="FA2221" s="64"/>
      <c r="FB2221" s="64"/>
      <c r="FC2221" s="64"/>
      <c r="FD2221" s="64"/>
      <c r="FE2221" s="64"/>
      <c r="FF2221" s="64"/>
      <c r="FG2221" s="64"/>
      <c r="FH2221" s="64"/>
      <c r="FI2221" s="64"/>
      <c r="FJ2221" s="64"/>
      <c r="FK2221" s="64"/>
      <c r="FL2221" s="64"/>
      <c r="FM2221" s="64"/>
      <c r="FN2221" s="64"/>
      <c r="FO2221" s="64"/>
      <c r="FP2221" s="64"/>
      <c r="FQ2221" s="64"/>
      <c r="FR2221" s="64"/>
      <c r="FS2221" s="64"/>
      <c r="FT2221" s="64"/>
      <c r="FU2221" s="64"/>
      <c r="FV2221" s="64"/>
      <c r="FW2221" s="64"/>
      <c r="FX2221" s="64"/>
      <c r="FY2221" s="64"/>
      <c r="FZ2221" s="64"/>
      <c r="GA2221" s="64"/>
      <c r="GB2221" s="64"/>
      <c r="GC2221" s="64"/>
      <c r="GD2221" s="64"/>
      <c r="GE2221" s="64"/>
      <c r="GF2221" s="64"/>
      <c r="GG2221" s="64"/>
      <c r="GH2221" s="64"/>
      <c r="GI2221" s="64"/>
      <c r="GJ2221" s="64"/>
      <c r="GK2221" s="64"/>
      <c r="GL2221" s="64"/>
      <c r="GM2221" s="64"/>
      <c r="GN2221" s="64"/>
      <c r="GO2221" s="64"/>
      <c r="GP2221" s="64"/>
      <c r="GQ2221" s="64"/>
      <c r="GR2221" s="64"/>
      <c r="GS2221" s="64"/>
      <c r="GT2221" s="64"/>
      <c r="GU2221" s="64"/>
      <c r="GV2221" s="64"/>
      <c r="GW2221" s="64"/>
      <c r="GX2221" s="64"/>
    </row>
    <row r="2222" spans="1:206" s="63" customFormat="1" ht="42.75" customHeight="1" x14ac:dyDescent="0.25">
      <c r="A2222" s="55" t="s">
        <v>142</v>
      </c>
      <c r="B2222" s="56" t="s">
        <v>143</v>
      </c>
      <c r="C2222" s="57" t="s">
        <v>147</v>
      </c>
      <c r="D2222" s="57" t="s">
        <v>2049</v>
      </c>
      <c r="E2222" s="56" t="str">
        <f>VLOOKUP(C2222,'Коды программ'!$A$2:$B$581,2,FALSE)</f>
        <v>Металлургия цветных металлов</v>
      </c>
      <c r="F2222" s="56" t="str">
        <f t="shared" si="1366"/>
        <v>22.02.02 Металлургия цветных металлов</v>
      </c>
      <c r="G2222" s="56" t="s">
        <v>50</v>
      </c>
      <c r="H2222" s="56" t="s">
        <v>51</v>
      </c>
      <c r="I2222" s="56" t="s">
        <v>52</v>
      </c>
      <c r="J2222" s="56" t="s">
        <v>53</v>
      </c>
      <c r="K2222" s="58" t="s">
        <v>36</v>
      </c>
      <c r="L2222" s="59" t="s">
        <v>1355</v>
      </c>
      <c r="M2222" s="58" t="s">
        <v>2000</v>
      </c>
      <c r="N2222" s="60"/>
      <c r="O2222" s="61"/>
      <c r="P2222" s="60"/>
      <c r="Q2222" s="62"/>
      <c r="R2222" s="62"/>
      <c r="S2222" s="22">
        <f t="shared" si="1405"/>
        <v>0</v>
      </c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77">
        <f t="shared" si="1406"/>
        <v>0</v>
      </c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20"/>
      <c r="DD2222" s="22" t="str">
        <f t="shared" si="1400"/>
        <v>проверка пройдена</v>
      </c>
      <c r="DE2222" s="22" t="str">
        <f t="shared" si="1401"/>
        <v>проверка пройдена</v>
      </c>
      <c r="EO2222" s="64"/>
      <c r="EP2222" s="64"/>
      <c r="EQ2222" s="64"/>
      <c r="ER2222" s="64"/>
      <c r="ES2222" s="64"/>
      <c r="ET2222" s="64"/>
      <c r="EU2222" s="64"/>
      <c r="EV2222" s="64"/>
      <c r="EW2222" s="64"/>
      <c r="EX2222" s="64"/>
      <c r="EY2222" s="64"/>
      <c r="EZ2222" s="64"/>
      <c r="FA2222" s="64"/>
      <c r="FB2222" s="64"/>
      <c r="FC2222" s="64"/>
      <c r="FD2222" s="64"/>
      <c r="FE2222" s="64"/>
      <c r="FF2222" s="64"/>
      <c r="FG2222" s="64"/>
      <c r="FH2222" s="64"/>
      <c r="FI2222" s="64"/>
      <c r="FJ2222" s="64"/>
      <c r="FK2222" s="64"/>
      <c r="FL2222" s="64"/>
      <c r="FM2222" s="64"/>
      <c r="FN2222" s="64"/>
      <c r="FO2222" s="64"/>
      <c r="FP2222" s="64"/>
      <c r="FQ2222" s="64"/>
      <c r="FR2222" s="64"/>
      <c r="FS2222" s="64"/>
      <c r="FT2222" s="64"/>
      <c r="FU2222" s="64"/>
      <c r="FV2222" s="64"/>
      <c r="FW2222" s="64"/>
      <c r="FX2222" s="64"/>
      <c r="FY2222" s="64"/>
      <c r="FZ2222" s="64"/>
      <c r="GA2222" s="64"/>
      <c r="GB2222" s="64"/>
      <c r="GC2222" s="64"/>
      <c r="GD2222" s="64"/>
      <c r="GE2222" s="64"/>
      <c r="GF2222" s="64"/>
      <c r="GG2222" s="64"/>
      <c r="GH2222" s="64"/>
      <c r="GI2222" s="64"/>
      <c r="GJ2222" s="64"/>
      <c r="GK2222" s="64"/>
      <c r="GL2222" s="64"/>
      <c r="GM2222" s="64"/>
      <c r="GN2222" s="64"/>
      <c r="GO2222" s="64"/>
      <c r="GP2222" s="64"/>
      <c r="GQ2222" s="64"/>
      <c r="GR2222" s="64"/>
      <c r="GS2222" s="64"/>
      <c r="GT2222" s="64"/>
      <c r="GU2222" s="64"/>
      <c r="GV2222" s="64"/>
      <c r="GW2222" s="64"/>
      <c r="GX2222" s="64"/>
    </row>
    <row r="2223" spans="1:206" s="63" customFormat="1" ht="42.75" customHeight="1" x14ac:dyDescent="0.25">
      <c r="A2223" s="55" t="s">
        <v>142</v>
      </c>
      <c r="B2223" s="56" t="s">
        <v>143</v>
      </c>
      <c r="C2223" s="57" t="s">
        <v>147</v>
      </c>
      <c r="D2223" s="57" t="s">
        <v>2049</v>
      </c>
      <c r="E2223" s="56" t="str">
        <f>VLOOKUP(C2223,'Коды программ'!$A$2:$B$581,2,FALSE)</f>
        <v>Металлургия цветных металлов</v>
      </c>
      <c r="F2223" s="56" t="str">
        <f t="shared" si="1366"/>
        <v>22.02.02 Металлургия цветных металлов</v>
      </c>
      <c r="G2223" s="56" t="s">
        <v>50</v>
      </c>
      <c r="H2223" s="56" t="s">
        <v>51</v>
      </c>
      <c r="I2223" s="56" t="s">
        <v>52</v>
      </c>
      <c r="J2223" s="56" t="s">
        <v>53</v>
      </c>
      <c r="K2223" s="58" t="s">
        <v>37</v>
      </c>
      <c r="L2223" s="59" t="s">
        <v>1356</v>
      </c>
      <c r="M2223" s="58" t="s">
        <v>2000</v>
      </c>
      <c r="N2223" s="60"/>
      <c r="O2223" s="61"/>
      <c r="P2223" s="60"/>
      <c r="Q2223" s="62"/>
      <c r="R2223" s="62"/>
      <c r="S2223" s="22">
        <f t="shared" si="1405"/>
        <v>0</v>
      </c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77">
        <f t="shared" si="1406"/>
        <v>0</v>
      </c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20"/>
      <c r="DD2223" s="22" t="str">
        <f t="shared" si="1400"/>
        <v>проверка пройдена</v>
      </c>
      <c r="DE2223" s="22" t="str">
        <f t="shared" si="1401"/>
        <v>проверка пройдена</v>
      </c>
      <c r="EO2223" s="64"/>
      <c r="EP2223" s="64"/>
      <c r="EQ2223" s="64"/>
      <c r="ER2223" s="64"/>
      <c r="ES2223" s="64"/>
      <c r="ET2223" s="64"/>
      <c r="EU2223" s="64"/>
      <c r="EV2223" s="64"/>
      <c r="EW2223" s="64"/>
      <c r="EX2223" s="64"/>
      <c r="EY2223" s="64"/>
      <c r="EZ2223" s="64"/>
      <c r="FA2223" s="64"/>
      <c r="FB2223" s="64"/>
      <c r="FC2223" s="64"/>
      <c r="FD2223" s="64"/>
      <c r="FE2223" s="64"/>
      <c r="FF2223" s="64"/>
      <c r="FG2223" s="64"/>
      <c r="FH2223" s="64"/>
      <c r="FI2223" s="64"/>
      <c r="FJ2223" s="64"/>
      <c r="FK2223" s="64"/>
      <c r="FL2223" s="64"/>
      <c r="FM2223" s="64"/>
      <c r="FN2223" s="64"/>
      <c r="FO2223" s="64"/>
      <c r="FP2223" s="64"/>
      <c r="FQ2223" s="64"/>
      <c r="FR2223" s="64"/>
      <c r="FS2223" s="64"/>
      <c r="FT2223" s="64"/>
      <c r="FU2223" s="64"/>
      <c r="FV2223" s="64"/>
      <c r="FW2223" s="64"/>
      <c r="FX2223" s="64"/>
      <c r="FY2223" s="64"/>
      <c r="FZ2223" s="64"/>
      <c r="GA2223" s="64"/>
      <c r="GB2223" s="64"/>
      <c r="GC2223" s="64"/>
      <c r="GD2223" s="64"/>
      <c r="GE2223" s="64"/>
      <c r="GF2223" s="64"/>
      <c r="GG2223" s="64"/>
      <c r="GH2223" s="64"/>
      <c r="GI2223" s="64"/>
      <c r="GJ2223" s="64"/>
      <c r="GK2223" s="64"/>
      <c r="GL2223" s="64"/>
      <c r="GM2223" s="64"/>
      <c r="GN2223" s="64"/>
      <c r="GO2223" s="64"/>
      <c r="GP2223" s="64"/>
      <c r="GQ2223" s="64"/>
      <c r="GR2223" s="64"/>
      <c r="GS2223" s="64"/>
      <c r="GT2223" s="64"/>
      <c r="GU2223" s="64"/>
      <c r="GV2223" s="64"/>
      <c r="GW2223" s="64"/>
      <c r="GX2223" s="64"/>
    </row>
    <row r="2224" spans="1:206" s="63" customFormat="1" ht="42.75" customHeight="1" x14ac:dyDescent="0.25">
      <c r="A2224" s="55" t="s">
        <v>142</v>
      </c>
      <c r="B2224" s="56" t="s">
        <v>143</v>
      </c>
      <c r="C2224" s="57" t="s">
        <v>147</v>
      </c>
      <c r="D2224" s="57" t="s">
        <v>2049</v>
      </c>
      <c r="E2224" s="56" t="str">
        <f>VLOOKUP(C2224,'Коды программ'!$A$2:$B$581,2,FALSE)</f>
        <v>Металлургия цветных металлов</v>
      </c>
      <c r="F2224" s="56" t="str">
        <f t="shared" ref="F2224:F2287" si="1407">CONCATENATE(C2224," ",E2224)</f>
        <v>22.02.02 Металлургия цветных металлов</v>
      </c>
      <c r="G2224" s="56" t="s">
        <v>50</v>
      </c>
      <c r="H2224" s="56" t="s">
        <v>51</v>
      </c>
      <c r="I2224" s="56" t="s">
        <v>52</v>
      </c>
      <c r="J2224" s="56" t="s">
        <v>53</v>
      </c>
      <c r="K2224" s="58" t="s">
        <v>38</v>
      </c>
      <c r="L2224" s="59" t="s">
        <v>1357</v>
      </c>
      <c r="M2224" s="58" t="s">
        <v>2000</v>
      </c>
      <c r="N2224" s="60"/>
      <c r="O2224" s="61"/>
      <c r="P2224" s="60"/>
      <c r="Q2224" s="62"/>
      <c r="R2224" s="62"/>
      <c r="S2224" s="22">
        <f t="shared" si="1405"/>
        <v>0</v>
      </c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77">
        <f t="shared" si="1406"/>
        <v>0</v>
      </c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20"/>
      <c r="DD2224" s="22" t="str">
        <f t="shared" si="1400"/>
        <v>проверка пройдена</v>
      </c>
      <c r="DE2224" s="22" t="str">
        <f t="shared" si="1401"/>
        <v>проверка пройдена</v>
      </c>
      <c r="EO2224" s="64"/>
      <c r="EP2224" s="64"/>
      <c r="EQ2224" s="64"/>
      <c r="ER2224" s="64"/>
      <c r="ES2224" s="64"/>
      <c r="ET2224" s="64"/>
      <c r="EU2224" s="64"/>
      <c r="EV2224" s="64"/>
      <c r="EW2224" s="64"/>
      <c r="EX2224" s="64"/>
      <c r="EY2224" s="64"/>
      <c r="EZ2224" s="64"/>
      <c r="FA2224" s="64"/>
      <c r="FB2224" s="64"/>
      <c r="FC2224" s="64"/>
      <c r="FD2224" s="64"/>
      <c r="FE2224" s="64"/>
      <c r="FF2224" s="64"/>
      <c r="FG2224" s="64"/>
      <c r="FH2224" s="64"/>
      <c r="FI2224" s="64"/>
      <c r="FJ2224" s="64"/>
      <c r="FK2224" s="64"/>
      <c r="FL2224" s="64"/>
      <c r="FM2224" s="64"/>
      <c r="FN2224" s="64"/>
      <c r="FO2224" s="64"/>
      <c r="FP2224" s="64"/>
      <c r="FQ2224" s="64"/>
      <c r="FR2224" s="64"/>
      <c r="FS2224" s="64"/>
      <c r="FT2224" s="64"/>
      <c r="FU2224" s="64"/>
      <c r="FV2224" s="64"/>
      <c r="FW2224" s="64"/>
      <c r="FX2224" s="64"/>
      <c r="FY2224" s="64"/>
      <c r="FZ2224" s="64"/>
      <c r="GA2224" s="64"/>
      <c r="GB2224" s="64"/>
      <c r="GC2224" s="64"/>
      <c r="GD2224" s="64"/>
      <c r="GE2224" s="64"/>
      <c r="GF2224" s="64"/>
      <c r="GG2224" s="64"/>
      <c r="GH2224" s="64"/>
      <c r="GI2224" s="64"/>
      <c r="GJ2224" s="64"/>
      <c r="GK2224" s="64"/>
      <c r="GL2224" s="64"/>
      <c r="GM2224" s="64"/>
      <c r="GN2224" s="64"/>
      <c r="GO2224" s="64"/>
      <c r="GP2224" s="64"/>
      <c r="GQ2224" s="64"/>
      <c r="GR2224" s="64"/>
      <c r="GS2224" s="64"/>
      <c r="GT2224" s="64"/>
      <c r="GU2224" s="64"/>
      <c r="GV2224" s="64"/>
      <c r="GW2224" s="64"/>
      <c r="GX2224" s="64"/>
    </row>
    <row r="2225" spans="1:206" s="63" customFormat="1" ht="42.75" customHeight="1" x14ac:dyDescent="0.25">
      <c r="A2225" s="55" t="s">
        <v>142</v>
      </c>
      <c r="B2225" s="56" t="s">
        <v>143</v>
      </c>
      <c r="C2225" s="57" t="s">
        <v>147</v>
      </c>
      <c r="D2225" s="57" t="s">
        <v>2049</v>
      </c>
      <c r="E2225" s="56" t="str">
        <f>VLOOKUP(C2225,'Коды программ'!$A$2:$B$581,2,FALSE)</f>
        <v>Металлургия цветных металлов</v>
      </c>
      <c r="F2225" s="56" t="str">
        <f t="shared" si="1407"/>
        <v>22.02.02 Металлургия цветных металлов</v>
      </c>
      <c r="G2225" s="56" t="s">
        <v>50</v>
      </c>
      <c r="H2225" s="56" t="s">
        <v>51</v>
      </c>
      <c r="I2225" s="56" t="s">
        <v>52</v>
      </c>
      <c r="J2225" s="56" t="s">
        <v>53</v>
      </c>
      <c r="K2225" s="58" t="s">
        <v>39</v>
      </c>
      <c r="L2225" s="59" t="s">
        <v>1358</v>
      </c>
      <c r="M2225" s="58" t="s">
        <v>2000</v>
      </c>
      <c r="N2225" s="60"/>
      <c r="O2225" s="61"/>
      <c r="P2225" s="60"/>
      <c r="Q2225" s="62"/>
      <c r="R2225" s="62"/>
      <c r="S2225" s="22">
        <f t="shared" si="1405"/>
        <v>0</v>
      </c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77">
        <f t="shared" si="1406"/>
        <v>0</v>
      </c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20"/>
      <c r="DD2225" s="22" t="str">
        <f t="shared" si="1400"/>
        <v>проверка пройдена</v>
      </c>
      <c r="DE2225" s="22" t="str">
        <f t="shared" si="1401"/>
        <v>проверка пройдена</v>
      </c>
      <c r="EO2225" s="64"/>
      <c r="EP2225" s="64"/>
      <c r="EQ2225" s="64"/>
      <c r="ER2225" s="64"/>
      <c r="ES2225" s="64"/>
      <c r="ET2225" s="64"/>
      <c r="EU2225" s="64"/>
      <c r="EV2225" s="64"/>
      <c r="EW2225" s="64"/>
      <c r="EX2225" s="64"/>
      <c r="EY2225" s="64"/>
      <c r="EZ2225" s="64"/>
      <c r="FA2225" s="64"/>
      <c r="FB2225" s="64"/>
      <c r="FC2225" s="64"/>
      <c r="FD2225" s="64"/>
      <c r="FE2225" s="64"/>
      <c r="FF2225" s="64"/>
      <c r="FG2225" s="64"/>
      <c r="FH2225" s="64"/>
      <c r="FI2225" s="64"/>
      <c r="FJ2225" s="64"/>
      <c r="FK2225" s="64"/>
      <c r="FL2225" s="64"/>
      <c r="FM2225" s="64"/>
      <c r="FN2225" s="64"/>
      <c r="FO2225" s="64"/>
      <c r="FP2225" s="64"/>
      <c r="FQ2225" s="64"/>
      <c r="FR2225" s="64"/>
      <c r="FS2225" s="64"/>
      <c r="FT2225" s="64"/>
      <c r="FU2225" s="64"/>
      <c r="FV2225" s="64"/>
      <c r="FW2225" s="64"/>
      <c r="FX2225" s="64"/>
      <c r="FY2225" s="64"/>
      <c r="FZ2225" s="64"/>
      <c r="GA2225" s="64"/>
      <c r="GB2225" s="64"/>
      <c r="GC2225" s="64"/>
      <c r="GD2225" s="64"/>
      <c r="GE2225" s="64"/>
      <c r="GF2225" s="64"/>
      <c r="GG2225" s="64"/>
      <c r="GH2225" s="64"/>
      <c r="GI2225" s="64"/>
      <c r="GJ2225" s="64"/>
      <c r="GK2225" s="64"/>
      <c r="GL2225" s="64"/>
      <c r="GM2225" s="64"/>
      <c r="GN2225" s="64"/>
      <c r="GO2225" s="64"/>
      <c r="GP2225" s="64"/>
      <c r="GQ2225" s="64"/>
      <c r="GR2225" s="64"/>
      <c r="GS2225" s="64"/>
      <c r="GT2225" s="64"/>
      <c r="GU2225" s="64"/>
      <c r="GV2225" s="64"/>
      <c r="GW2225" s="64"/>
      <c r="GX2225" s="64"/>
    </row>
    <row r="2226" spans="1:206" s="88" customFormat="1" ht="42.75" customHeight="1" x14ac:dyDescent="0.25">
      <c r="A2226" s="78" t="s">
        <v>142</v>
      </c>
      <c r="B2226" s="79"/>
      <c r="C2226" s="80"/>
      <c r="D2226" s="80"/>
      <c r="E2226" s="79"/>
      <c r="F2226" s="79" t="str">
        <f t="shared" si="1407"/>
        <v xml:space="preserve"> </v>
      </c>
      <c r="G2226" s="79"/>
      <c r="H2226" s="79"/>
      <c r="I2226" s="79"/>
      <c r="J2226" s="79"/>
      <c r="K2226" s="81" t="s">
        <v>40</v>
      </c>
      <c r="L2226" s="82" t="s">
        <v>1347</v>
      </c>
      <c r="M2226" s="81"/>
      <c r="N2226" s="83"/>
      <c r="O2226" s="84"/>
      <c r="P2226" s="83"/>
      <c r="Q2226" s="85"/>
      <c r="R2226" s="24" t="str">
        <f t="shared" ref="R2226:CF2226" si="1408">IF(AND(R2212&lt;=R2211,R2213&lt;=R2212,R2214&lt;=R2211,R2215&lt;=R2211,R2216=(R2212+R2214),R2216=(R2217+R2218+R2219+R2220+R2221+R2222+R2223),R2224&lt;=R2216,R2225&lt;=R2216,(R2212+R2214)&lt;=R2211,R2217&lt;=R2216,R2218&lt;=R2216,R2219&lt;=R2216,R2220&lt;=R2216,R2221&lt;=R2216,R2222&lt;=R2216,R2223&lt;=R2216,R2224&lt;=R2215,R2224&lt;=R2216)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26" s="24" t="str">
        <f t="shared" si="1408"/>
        <v>проверка пройдена</v>
      </c>
      <c r="T2226" s="24" t="str">
        <f t="shared" si="1408"/>
        <v>проверка пройдена</v>
      </c>
      <c r="U2226" s="24" t="str">
        <f t="shared" si="1408"/>
        <v>проверка пройдена</v>
      </c>
      <c r="V2226" s="24" t="str">
        <f t="shared" si="1408"/>
        <v>проверка пройдена</v>
      </c>
      <c r="W2226" s="24" t="str">
        <f t="shared" si="1408"/>
        <v>проверка пройдена</v>
      </c>
      <c r="X2226" s="24" t="str">
        <f t="shared" si="1408"/>
        <v>проверка пройдена</v>
      </c>
      <c r="Y2226" s="24" t="str">
        <f t="shared" si="1408"/>
        <v>проверка пройдена</v>
      </c>
      <c r="Z2226" s="24" t="str">
        <f t="shared" si="1408"/>
        <v>проверка пройдена</v>
      </c>
      <c r="AA2226" s="24" t="str">
        <f t="shared" si="1408"/>
        <v>проверка пройдена</v>
      </c>
      <c r="AB2226" s="24" t="str">
        <f t="shared" si="1408"/>
        <v>проверка пройдена</v>
      </c>
      <c r="AC2226" s="24" t="str">
        <f t="shared" si="1408"/>
        <v>проверка пройдена</v>
      </c>
      <c r="AD2226" s="24" t="str">
        <f t="shared" si="1408"/>
        <v>проверка пройдена</v>
      </c>
      <c r="AE2226" s="24" t="str">
        <f t="shared" si="1408"/>
        <v>проверка пройдена</v>
      </c>
      <c r="AF2226" s="24" t="str">
        <f t="shared" si="1408"/>
        <v>проверка пройдена</v>
      </c>
      <c r="AG2226" s="24" t="str">
        <f t="shared" si="1408"/>
        <v>проверка пройдена</v>
      </c>
      <c r="AH2226" s="24" t="str">
        <f t="shared" si="1408"/>
        <v>проверка пройдена</v>
      </c>
      <c r="AI2226" s="24" t="str">
        <f t="shared" si="1408"/>
        <v>проверка пройдена</v>
      </c>
      <c r="AJ2226" s="24" t="str">
        <f t="shared" si="1408"/>
        <v>проверка пройдена</v>
      </c>
      <c r="AK2226" s="24" t="str">
        <f t="shared" si="1408"/>
        <v>проверка пройдена</v>
      </c>
      <c r="AL2226" s="24" t="str">
        <f t="shared" si="1408"/>
        <v>проверка пройдена</v>
      </c>
      <c r="AM2226" s="24" t="str">
        <f t="shared" si="1408"/>
        <v>проверка пройдена</v>
      </c>
      <c r="AN2226" s="24" t="str">
        <f t="shared" si="1408"/>
        <v>проверка пройдена</v>
      </c>
      <c r="AO2226" s="24" t="str">
        <f t="shared" si="1408"/>
        <v>проверка пройдена</v>
      </c>
      <c r="AP2226" s="24" t="str">
        <f t="shared" si="1408"/>
        <v>проверка пройдена</v>
      </c>
      <c r="AQ2226" s="24" t="str">
        <f t="shared" si="1408"/>
        <v>проверка пройдена</v>
      </c>
      <c r="AR2226" s="24" t="str">
        <f t="shared" si="1408"/>
        <v>проверка пройдена</v>
      </c>
      <c r="AS2226" s="24" t="str">
        <f t="shared" si="1408"/>
        <v>проверка пройдена</v>
      </c>
      <c r="AT2226" s="24" t="str">
        <f t="shared" si="1408"/>
        <v>проверка пройдена</v>
      </c>
      <c r="AU2226" s="24" t="str">
        <f t="shared" si="1408"/>
        <v>проверка пройдена</v>
      </c>
      <c r="AV2226" s="24" t="str">
        <f t="shared" si="1408"/>
        <v>проверка пройдена</v>
      </c>
      <c r="AW2226" s="24" t="str">
        <f t="shared" si="1408"/>
        <v>проверка пройдена</v>
      </c>
      <c r="AX2226" s="24" t="str">
        <f t="shared" si="1408"/>
        <v>проверка пройдена</v>
      </c>
      <c r="AY2226" s="24" t="str">
        <f t="shared" si="1408"/>
        <v>проверка пройдена</v>
      </c>
      <c r="AZ2226" s="24" t="str">
        <f t="shared" si="1408"/>
        <v>проверка пройдена</v>
      </c>
      <c r="BA2226" s="24" t="str">
        <f t="shared" si="1408"/>
        <v>проверка пройдена</v>
      </c>
      <c r="BB2226" s="24" t="str">
        <f t="shared" si="1408"/>
        <v>проверка пройдена</v>
      </c>
      <c r="BC2226" s="24" t="str">
        <f t="shared" si="1408"/>
        <v>проверка пройдена</v>
      </c>
      <c r="BD2226" s="24" t="str">
        <f t="shared" si="1408"/>
        <v>проверка пройдена</v>
      </c>
      <c r="BE2226" s="24" t="str">
        <f t="shared" si="1408"/>
        <v>проверка пройдена</v>
      </c>
      <c r="BF2226" s="24" t="str">
        <f t="shared" si="1408"/>
        <v>проверка пройдена</v>
      </c>
      <c r="BG2226" s="24" t="str">
        <f t="shared" si="1408"/>
        <v>проверка пройдена</v>
      </c>
      <c r="BH2226" s="24" t="str">
        <f t="shared" si="1408"/>
        <v>проверка пройдена</v>
      </c>
      <c r="BI2226" s="24" t="str">
        <f t="shared" si="1408"/>
        <v>проверка пройдена</v>
      </c>
      <c r="BJ2226" s="24" t="str">
        <f t="shared" si="1408"/>
        <v>проверка пройдена</v>
      </c>
      <c r="BK2226" s="24" t="str">
        <f t="shared" si="1408"/>
        <v>проверка пройдена</v>
      </c>
      <c r="BL2226" s="24" t="str">
        <f t="shared" si="1408"/>
        <v>проверка пройдена</v>
      </c>
      <c r="BM2226" s="24" t="str">
        <f t="shared" si="1408"/>
        <v>проверка пройдена</v>
      </c>
      <c r="BN2226" s="24" t="str">
        <f t="shared" si="1408"/>
        <v>проверка пройдена</v>
      </c>
      <c r="BO2226" s="24" t="str">
        <f t="shared" si="1408"/>
        <v>проверка пройдена</v>
      </c>
      <c r="BP2226" s="24" t="str">
        <f t="shared" si="1408"/>
        <v>проверка пройдена</v>
      </c>
      <c r="BQ2226" s="24" t="str">
        <f t="shared" si="1408"/>
        <v>проверка пройдена</v>
      </c>
      <c r="BR2226" s="24" t="str">
        <f t="shared" si="1408"/>
        <v>проверка пройдена</v>
      </c>
      <c r="BS2226" s="24" t="str">
        <f t="shared" si="1408"/>
        <v>проверка пройдена</v>
      </c>
      <c r="BT2226" s="24" t="str">
        <f t="shared" si="1408"/>
        <v>проверка пройдена</v>
      </c>
      <c r="BU2226" s="24" t="str">
        <f t="shared" si="1408"/>
        <v>проверка пройдена</v>
      </c>
      <c r="BV2226" s="24" t="str">
        <f t="shared" si="1408"/>
        <v>проверка пройдена</v>
      </c>
      <c r="BW2226" s="24" t="str">
        <f t="shared" si="1408"/>
        <v>проверка пройдена</v>
      </c>
      <c r="BX2226" s="24" t="str">
        <f t="shared" si="1408"/>
        <v>проверка пройдена</v>
      </c>
      <c r="BY2226" s="24" t="str">
        <f t="shared" si="1408"/>
        <v>проверка пройдена</v>
      </c>
      <c r="BZ2226" s="24" t="str">
        <f t="shared" si="1408"/>
        <v>проверка пройдена</v>
      </c>
      <c r="CA2226" s="24" t="str">
        <f t="shared" si="1408"/>
        <v>проверка пройдена</v>
      </c>
      <c r="CB2226" s="24" t="str">
        <f t="shared" si="1408"/>
        <v>проверка пройдена</v>
      </c>
      <c r="CC2226" s="24" t="str">
        <f t="shared" si="1408"/>
        <v>проверка пройдена</v>
      </c>
      <c r="CD2226" s="24" t="str">
        <f t="shared" si="1408"/>
        <v>проверка пройдена</v>
      </c>
      <c r="CE2226" s="24" t="str">
        <f t="shared" si="1408"/>
        <v>проверка пройдена</v>
      </c>
      <c r="CF2226" s="24" t="str">
        <f t="shared" si="1408"/>
        <v>проверка пройдена</v>
      </c>
      <c r="CG2226" s="24" t="str">
        <f t="shared" ref="CG2226:DA2226" si="1409">IF(AND(CG2212&lt;=CG2211,CG2213&lt;=CG2212,CG2214&lt;=CG2211,CG2215&lt;=CG2211,CG2216=(CG2212+CG2214),CG2216=(CG2217+CG2218+CG2219+CG2220+CG2221+CG2222+CG2223),CG2224&lt;=CG2216,CG2225&lt;=CG2216,(CG2212+CG2214)&lt;=CG2211,CG2217&lt;=CG2216,CG2218&lt;=CG2216,CG2219&lt;=CG2216,CG2220&lt;=CG2216,CG2221&lt;=CG2216,CG2222&lt;=CG2216,CG2223&lt;=CG2216,CG2224&lt;=CG2215,CG2224&lt;=CG2216)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26" s="24" t="str">
        <f t="shared" si="1409"/>
        <v>проверка пройдена</v>
      </c>
      <c r="CI2226" s="24" t="str">
        <f t="shared" si="1409"/>
        <v>проверка пройдена</v>
      </c>
      <c r="CJ2226" s="24" t="str">
        <f t="shared" si="1409"/>
        <v>проверка пройдена</v>
      </c>
      <c r="CK2226" s="24" t="str">
        <f t="shared" si="1409"/>
        <v>проверка пройдена</v>
      </c>
      <c r="CL2226" s="24" t="str">
        <f t="shared" si="1409"/>
        <v>проверка пройдена</v>
      </c>
      <c r="CM2226" s="24" t="str">
        <f t="shared" si="1409"/>
        <v>проверка пройдена</v>
      </c>
      <c r="CN2226" s="24" t="str">
        <f t="shared" si="1409"/>
        <v>проверка пройдена</v>
      </c>
      <c r="CO2226" s="24" t="str">
        <f t="shared" si="1409"/>
        <v>проверка пройдена</v>
      </c>
      <c r="CP2226" s="24" t="str">
        <f t="shared" si="1409"/>
        <v>проверка пройдена</v>
      </c>
      <c r="CQ2226" s="24" t="str">
        <f t="shared" si="1409"/>
        <v>проверка пройдена</v>
      </c>
      <c r="CR2226" s="24" t="str">
        <f t="shared" si="1409"/>
        <v>проверка пройдена</v>
      </c>
      <c r="CS2226" s="24" t="str">
        <f t="shared" si="1409"/>
        <v>проверка пройдена</v>
      </c>
      <c r="CT2226" s="24" t="str">
        <f t="shared" si="1409"/>
        <v>проверка пройдена</v>
      </c>
      <c r="CU2226" s="24" t="str">
        <f t="shared" si="1409"/>
        <v>проверка пройдена</v>
      </c>
      <c r="CV2226" s="24" t="str">
        <f t="shared" si="1409"/>
        <v>проверка пройдена</v>
      </c>
      <c r="CW2226" s="24" t="str">
        <f t="shared" si="1409"/>
        <v>проверка пройдена</v>
      </c>
      <c r="CX2226" s="24"/>
      <c r="CY2226" s="24" t="str">
        <f t="shared" si="1409"/>
        <v>проверка пройдена</v>
      </c>
      <c r="CZ2226" s="24" t="str">
        <f t="shared" si="1409"/>
        <v>проверка пройдена</v>
      </c>
      <c r="DA2226" s="24" t="str">
        <f t="shared" si="1409"/>
        <v>проверка пройдена</v>
      </c>
      <c r="DB2226" s="86"/>
      <c r="DC2226" s="87"/>
      <c r="DD2226" s="22"/>
      <c r="DE2226" s="22"/>
      <c r="EO2226" s="89"/>
      <c r="EP2226" s="89"/>
      <c r="EQ2226" s="89"/>
      <c r="ER2226" s="89"/>
      <c r="ES2226" s="89"/>
      <c r="ET2226" s="89"/>
      <c r="EU2226" s="89"/>
      <c r="EV2226" s="89"/>
      <c r="EW2226" s="89"/>
      <c r="EX2226" s="89"/>
      <c r="EY2226" s="89"/>
      <c r="EZ2226" s="89"/>
      <c r="FA2226" s="89"/>
      <c r="FB2226" s="89"/>
      <c r="FC2226" s="89"/>
      <c r="FD2226" s="89"/>
      <c r="FE2226" s="89"/>
      <c r="FF2226" s="89"/>
      <c r="FG2226" s="89"/>
      <c r="FH2226" s="89"/>
      <c r="FI2226" s="89"/>
      <c r="FJ2226" s="89"/>
      <c r="FK2226" s="89"/>
      <c r="FL2226" s="89"/>
      <c r="FM2226" s="89"/>
      <c r="FN2226" s="89"/>
      <c r="FO2226" s="89"/>
      <c r="FP2226" s="89"/>
      <c r="FQ2226" s="89"/>
      <c r="FR2226" s="89"/>
      <c r="FS2226" s="89"/>
      <c r="FT2226" s="89"/>
      <c r="FU2226" s="89"/>
      <c r="FV2226" s="89"/>
      <c r="FW2226" s="89"/>
      <c r="FX2226" s="89"/>
      <c r="FY2226" s="89"/>
      <c r="FZ2226" s="89"/>
      <c r="GA2226" s="89"/>
      <c r="GB2226" s="89"/>
      <c r="GC2226" s="89"/>
      <c r="GD2226" s="89"/>
      <c r="GE2226" s="89"/>
      <c r="GF2226" s="89"/>
      <c r="GG2226" s="89"/>
      <c r="GH2226" s="89"/>
      <c r="GI2226" s="89"/>
      <c r="GJ2226" s="89"/>
      <c r="GK2226" s="89"/>
      <c r="GL2226" s="89"/>
      <c r="GM2226" s="89"/>
      <c r="GN2226" s="89"/>
      <c r="GO2226" s="89"/>
      <c r="GP2226" s="89"/>
      <c r="GQ2226" s="89"/>
      <c r="GR2226" s="89"/>
      <c r="GS2226" s="89"/>
      <c r="GT2226" s="89"/>
      <c r="GU2226" s="89"/>
      <c r="GV2226" s="89"/>
      <c r="GW2226" s="89"/>
      <c r="GX2226" s="89"/>
    </row>
    <row r="2227" spans="1:206" s="63" customFormat="1" ht="42.75" customHeight="1" x14ac:dyDescent="0.25">
      <c r="A2227" s="55" t="s">
        <v>142</v>
      </c>
      <c r="B2227" s="56" t="s">
        <v>143</v>
      </c>
      <c r="C2227" s="57" t="s">
        <v>49</v>
      </c>
      <c r="D2227" s="57" t="s">
        <v>2048</v>
      </c>
      <c r="E2227" s="56" t="str">
        <f>VLOOKUP(C2227,'Коды программ'!$A$2:$B$581,2,FALSE)</f>
        <v>Мастер отделочных строительных и декоративных работ</v>
      </c>
      <c r="F2227" s="56" t="str">
        <f t="shared" si="1407"/>
        <v>08.01.25 Мастер отделочных строительных и декоративных работ</v>
      </c>
      <c r="G2227" s="56" t="s">
        <v>50</v>
      </c>
      <c r="H2227" s="56" t="s">
        <v>51</v>
      </c>
      <c r="I2227" s="56" t="s">
        <v>52</v>
      </c>
      <c r="J2227" s="56" t="s">
        <v>53</v>
      </c>
      <c r="K2227" s="58" t="s">
        <v>25</v>
      </c>
      <c r="L2227" s="59" t="s">
        <v>42</v>
      </c>
      <c r="M2227" s="58" t="s">
        <v>2000</v>
      </c>
      <c r="N2227" s="60">
        <v>18</v>
      </c>
      <c r="O2227" s="61">
        <v>21</v>
      </c>
      <c r="P2227" s="60">
        <v>10</v>
      </c>
      <c r="Q2227" s="62"/>
      <c r="R2227" s="62">
        <v>17</v>
      </c>
      <c r="S2227" s="22">
        <f t="shared" ref="S2227:S2231" si="1410">SUM(T2227:AU2227)</f>
        <v>6</v>
      </c>
      <c r="T2227" s="18"/>
      <c r="U2227" s="18"/>
      <c r="V2227" s="18"/>
      <c r="W2227" s="18">
        <v>2</v>
      </c>
      <c r="X2227" s="18"/>
      <c r="Y2227" s="18"/>
      <c r="Z2227" s="18">
        <v>3</v>
      </c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>
        <v>1</v>
      </c>
      <c r="AQ2227" s="18"/>
      <c r="AR2227" s="18"/>
      <c r="AS2227" s="18"/>
      <c r="AT2227" s="18"/>
      <c r="AU2227" s="18"/>
      <c r="AV2227" s="18">
        <v>2</v>
      </c>
      <c r="AW2227" s="18"/>
      <c r="AX2227" s="18"/>
      <c r="AY2227" s="18">
        <v>2</v>
      </c>
      <c r="AZ2227" s="18"/>
      <c r="BA2227" s="18">
        <v>2</v>
      </c>
      <c r="BB2227" s="18"/>
      <c r="BC2227" s="18">
        <v>7</v>
      </c>
      <c r="BD2227" s="18"/>
      <c r="BE2227" s="18"/>
      <c r="BF2227" s="77">
        <f>SUM(BG2227:CH2227)</f>
        <v>0</v>
      </c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>
        <v>2</v>
      </c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 t="s">
        <v>2013</v>
      </c>
      <c r="DC2227" s="20" t="s">
        <v>2015</v>
      </c>
      <c r="DD2227" s="22" t="str">
        <f t="shared" ref="DD2227:DD2241" si="1411">IF(R2227=S2227+AX2227+AY2227+AZ2227+BA2227+BC2227+BD2227+BE2227+BF2227+CJ2227+CK2227+CL2227+CM2227+CN2227+CO2227+CP2227+CQ2227+CR2227+CS2227+CT2227+CU2227+CV2227+CW2227+CY2227+CZ2227+DA2227,"проверка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27" s="22" t="str">
        <f t="shared" ref="DE2227:DE2241" si="1412">IF(AND(AV2227&lt;=S2227,AW2227&lt;=S2227),"проверка пройдена","ВНИМАНИЕ! не может стоять значение большее, чем проверка пройдена")</f>
        <v>проверка пройдена</v>
      </c>
      <c r="EO2227" s="64"/>
      <c r="EP2227" s="64"/>
      <c r="EQ2227" s="64"/>
      <c r="ER2227" s="64"/>
      <c r="ES2227" s="64"/>
      <c r="ET2227" s="64"/>
      <c r="EU2227" s="64"/>
      <c r="EV2227" s="64"/>
      <c r="EW2227" s="64"/>
      <c r="EX2227" s="64"/>
      <c r="EY2227" s="64"/>
      <c r="EZ2227" s="64"/>
      <c r="FA2227" s="64"/>
      <c r="FB2227" s="64"/>
      <c r="FC2227" s="64"/>
      <c r="FD2227" s="64"/>
      <c r="FE2227" s="64"/>
      <c r="FF2227" s="64"/>
      <c r="FG2227" s="64"/>
      <c r="FH2227" s="64"/>
      <c r="FI2227" s="64"/>
      <c r="FJ2227" s="64"/>
      <c r="FK2227" s="64"/>
      <c r="FL2227" s="64"/>
      <c r="FM2227" s="64"/>
      <c r="FN2227" s="64"/>
      <c r="FO2227" s="64"/>
      <c r="FP2227" s="64"/>
      <c r="FQ2227" s="64"/>
      <c r="FR2227" s="64"/>
      <c r="FS2227" s="64"/>
      <c r="FT2227" s="64"/>
      <c r="FU2227" s="64"/>
      <c r="FV2227" s="64"/>
      <c r="FW2227" s="64"/>
      <c r="FX2227" s="64"/>
      <c r="FY2227" s="64"/>
      <c r="FZ2227" s="64"/>
      <c r="GA2227" s="64"/>
      <c r="GB2227" s="64"/>
      <c r="GC2227" s="64"/>
      <c r="GD2227" s="64"/>
      <c r="GE2227" s="64"/>
      <c r="GF2227" s="64"/>
      <c r="GG2227" s="64"/>
      <c r="GH2227" s="64"/>
      <c r="GI2227" s="64"/>
      <c r="GJ2227" s="64"/>
      <c r="GK2227" s="64"/>
      <c r="GL2227" s="64"/>
      <c r="GM2227" s="64"/>
      <c r="GN2227" s="64"/>
      <c r="GO2227" s="64"/>
      <c r="GP2227" s="64"/>
      <c r="GQ2227" s="64"/>
      <c r="GR2227" s="64"/>
      <c r="GS2227" s="64"/>
      <c r="GT2227" s="64"/>
      <c r="GU2227" s="64"/>
      <c r="GV2227" s="64"/>
      <c r="GW2227" s="64"/>
      <c r="GX2227" s="64"/>
    </row>
    <row r="2228" spans="1:206" s="63" customFormat="1" ht="42.75" customHeight="1" x14ac:dyDescent="0.25">
      <c r="A2228" s="55" t="s">
        <v>142</v>
      </c>
      <c r="B2228" s="56" t="s">
        <v>143</v>
      </c>
      <c r="C2228" s="57" t="s">
        <v>49</v>
      </c>
      <c r="D2228" s="57" t="s">
        <v>2048</v>
      </c>
      <c r="E2228" s="56" t="str">
        <f>VLOOKUP(C2228,'Коды программ'!$A$2:$B$581,2,FALSE)</f>
        <v>Мастер отделочных строительных и декоративных работ</v>
      </c>
      <c r="F2228" s="56" t="str">
        <f t="shared" si="1407"/>
        <v>08.01.25 Мастер отделочных строительных и декоративных работ</v>
      </c>
      <c r="G2228" s="56" t="s">
        <v>50</v>
      </c>
      <c r="H2228" s="56" t="s">
        <v>51</v>
      </c>
      <c r="I2228" s="56" t="s">
        <v>52</v>
      </c>
      <c r="J2228" s="56" t="s">
        <v>53</v>
      </c>
      <c r="K2228" s="58" t="s">
        <v>26</v>
      </c>
      <c r="L2228" s="59" t="s">
        <v>1359</v>
      </c>
      <c r="M2228" s="58" t="s">
        <v>2000</v>
      </c>
      <c r="N2228" s="60"/>
      <c r="O2228" s="61"/>
      <c r="P2228" s="60"/>
      <c r="Q2228" s="62"/>
      <c r="R2228" s="62"/>
      <c r="S2228" s="22">
        <f t="shared" si="1410"/>
        <v>0</v>
      </c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77">
        <f t="shared" ref="BF2228:BF2231" si="1413">SUM(BG2228:CH2228)</f>
        <v>0</v>
      </c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20"/>
      <c r="DD2228" s="22" t="str">
        <f t="shared" si="1411"/>
        <v>проверка пройдена</v>
      </c>
      <c r="DE2228" s="22" t="str">
        <f t="shared" si="1412"/>
        <v>проверка пройдена</v>
      </c>
      <c r="EO2228" s="64"/>
      <c r="EP2228" s="64"/>
      <c r="EQ2228" s="64"/>
      <c r="ER2228" s="64"/>
      <c r="ES2228" s="64"/>
      <c r="ET2228" s="64"/>
      <c r="EU2228" s="64"/>
      <c r="EV2228" s="64"/>
      <c r="EW2228" s="64"/>
      <c r="EX2228" s="64"/>
      <c r="EY2228" s="64"/>
      <c r="EZ2228" s="64"/>
      <c r="FA2228" s="64"/>
      <c r="FB2228" s="64"/>
      <c r="FC2228" s="64"/>
      <c r="FD2228" s="64"/>
      <c r="FE2228" s="64"/>
      <c r="FF2228" s="64"/>
      <c r="FG2228" s="64"/>
      <c r="FH2228" s="64"/>
      <c r="FI2228" s="64"/>
      <c r="FJ2228" s="64"/>
      <c r="FK2228" s="64"/>
      <c r="FL2228" s="64"/>
      <c r="FM2228" s="64"/>
      <c r="FN2228" s="64"/>
      <c r="FO2228" s="64"/>
      <c r="FP2228" s="64"/>
      <c r="FQ2228" s="64"/>
      <c r="FR2228" s="64"/>
      <c r="FS2228" s="64"/>
      <c r="FT2228" s="64"/>
      <c r="FU2228" s="64"/>
      <c r="FV2228" s="64"/>
      <c r="FW2228" s="64"/>
      <c r="FX2228" s="64"/>
      <c r="FY2228" s="64"/>
      <c r="FZ2228" s="64"/>
      <c r="GA2228" s="64"/>
      <c r="GB2228" s="64"/>
      <c r="GC2228" s="64"/>
      <c r="GD2228" s="64"/>
      <c r="GE2228" s="64"/>
      <c r="GF2228" s="64"/>
      <c r="GG2228" s="64"/>
      <c r="GH2228" s="64"/>
      <c r="GI2228" s="64"/>
      <c r="GJ2228" s="64"/>
      <c r="GK2228" s="64"/>
      <c r="GL2228" s="64"/>
      <c r="GM2228" s="64"/>
      <c r="GN2228" s="64"/>
      <c r="GO2228" s="64"/>
      <c r="GP2228" s="64"/>
      <c r="GQ2228" s="64"/>
      <c r="GR2228" s="64"/>
      <c r="GS2228" s="64"/>
      <c r="GT2228" s="64"/>
      <c r="GU2228" s="64"/>
      <c r="GV2228" s="64"/>
      <c r="GW2228" s="64"/>
      <c r="GX2228" s="64"/>
    </row>
    <row r="2229" spans="1:206" s="63" customFormat="1" ht="42.75" customHeight="1" x14ac:dyDescent="0.25">
      <c r="A2229" s="55" t="s">
        <v>142</v>
      </c>
      <c r="B2229" s="56" t="s">
        <v>143</v>
      </c>
      <c r="C2229" s="57" t="s">
        <v>49</v>
      </c>
      <c r="D2229" s="57" t="s">
        <v>2048</v>
      </c>
      <c r="E2229" s="56" t="str">
        <f>VLOOKUP(C2229,'Коды программ'!$A$2:$B$581,2,FALSE)</f>
        <v>Мастер отделочных строительных и декоративных работ</v>
      </c>
      <c r="F2229" s="56" t="str">
        <f t="shared" si="1407"/>
        <v>08.01.25 Мастер отделочных строительных и декоративных работ</v>
      </c>
      <c r="G2229" s="56" t="s">
        <v>50</v>
      </c>
      <c r="H2229" s="56" t="s">
        <v>51</v>
      </c>
      <c r="I2229" s="56" t="s">
        <v>52</v>
      </c>
      <c r="J2229" s="56" t="s">
        <v>53</v>
      </c>
      <c r="K2229" s="58" t="s">
        <v>27</v>
      </c>
      <c r="L2229" s="59" t="s">
        <v>1345</v>
      </c>
      <c r="M2229" s="58" t="s">
        <v>2000</v>
      </c>
      <c r="N2229" s="60"/>
      <c r="O2229" s="61"/>
      <c r="P2229" s="60"/>
      <c r="Q2229" s="62"/>
      <c r="R2229" s="62"/>
      <c r="S2229" s="22">
        <f t="shared" si="1410"/>
        <v>0</v>
      </c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77">
        <f t="shared" si="1413"/>
        <v>0</v>
      </c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20"/>
      <c r="DD2229" s="22" t="str">
        <f t="shared" si="1411"/>
        <v>проверка пройдена</v>
      </c>
      <c r="DE2229" s="22" t="str">
        <f t="shared" si="1412"/>
        <v>проверка пройдена</v>
      </c>
      <c r="EO2229" s="64"/>
      <c r="EP2229" s="64"/>
      <c r="EQ2229" s="64"/>
      <c r="ER2229" s="64"/>
      <c r="ES2229" s="64"/>
      <c r="ET2229" s="64"/>
      <c r="EU2229" s="64"/>
      <c r="EV2229" s="64"/>
      <c r="EW2229" s="64"/>
      <c r="EX2229" s="64"/>
      <c r="EY2229" s="64"/>
      <c r="EZ2229" s="64"/>
      <c r="FA2229" s="64"/>
      <c r="FB2229" s="64"/>
      <c r="FC2229" s="64"/>
      <c r="FD2229" s="64"/>
      <c r="FE2229" s="64"/>
      <c r="FF2229" s="64"/>
      <c r="FG2229" s="64"/>
      <c r="FH2229" s="64"/>
      <c r="FI2229" s="64"/>
      <c r="FJ2229" s="64"/>
      <c r="FK2229" s="64"/>
      <c r="FL2229" s="64"/>
      <c r="FM2229" s="64"/>
      <c r="FN2229" s="64"/>
      <c r="FO2229" s="64"/>
      <c r="FP2229" s="64"/>
      <c r="FQ2229" s="64"/>
      <c r="FR2229" s="64"/>
      <c r="FS2229" s="64"/>
      <c r="FT2229" s="64"/>
      <c r="FU2229" s="64"/>
      <c r="FV2229" s="64"/>
      <c r="FW2229" s="64"/>
      <c r="FX2229" s="64"/>
      <c r="FY2229" s="64"/>
      <c r="FZ2229" s="64"/>
      <c r="GA2229" s="64"/>
      <c r="GB2229" s="64"/>
      <c r="GC2229" s="64"/>
      <c r="GD2229" s="64"/>
      <c r="GE2229" s="64"/>
      <c r="GF2229" s="64"/>
      <c r="GG2229" s="64"/>
      <c r="GH2229" s="64"/>
      <c r="GI2229" s="64"/>
      <c r="GJ2229" s="64"/>
      <c r="GK2229" s="64"/>
      <c r="GL2229" s="64"/>
      <c r="GM2229" s="64"/>
      <c r="GN2229" s="64"/>
      <c r="GO2229" s="64"/>
      <c r="GP2229" s="64"/>
      <c r="GQ2229" s="64"/>
      <c r="GR2229" s="64"/>
      <c r="GS2229" s="64"/>
      <c r="GT2229" s="64"/>
      <c r="GU2229" s="64"/>
      <c r="GV2229" s="64"/>
      <c r="GW2229" s="64"/>
      <c r="GX2229" s="64"/>
    </row>
    <row r="2230" spans="1:206" s="63" customFormat="1" ht="42.75" customHeight="1" x14ac:dyDescent="0.25">
      <c r="A2230" s="55" t="s">
        <v>142</v>
      </c>
      <c r="B2230" s="56" t="s">
        <v>143</v>
      </c>
      <c r="C2230" s="57" t="s">
        <v>49</v>
      </c>
      <c r="D2230" s="57" t="s">
        <v>2048</v>
      </c>
      <c r="E2230" s="56" t="str">
        <f>VLOOKUP(C2230,'Коды программ'!$A$2:$B$581,2,FALSE)</f>
        <v>Мастер отделочных строительных и декоративных работ</v>
      </c>
      <c r="F2230" s="56" t="str">
        <f t="shared" si="1407"/>
        <v>08.01.25 Мастер отделочных строительных и декоративных работ</v>
      </c>
      <c r="G2230" s="56" t="s">
        <v>50</v>
      </c>
      <c r="H2230" s="56" t="s">
        <v>51</v>
      </c>
      <c r="I2230" s="56" t="s">
        <v>52</v>
      </c>
      <c r="J2230" s="56" t="s">
        <v>53</v>
      </c>
      <c r="K2230" s="58" t="s">
        <v>28</v>
      </c>
      <c r="L2230" s="59" t="s">
        <v>1346</v>
      </c>
      <c r="M2230" s="58" t="s">
        <v>2000</v>
      </c>
      <c r="N2230" s="60"/>
      <c r="O2230" s="61"/>
      <c r="P2230" s="60"/>
      <c r="Q2230" s="62"/>
      <c r="R2230" s="62"/>
      <c r="S2230" s="22">
        <f t="shared" si="1410"/>
        <v>0</v>
      </c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77">
        <f t="shared" si="1413"/>
        <v>0</v>
      </c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20"/>
      <c r="DD2230" s="22" t="str">
        <f t="shared" si="1411"/>
        <v>проверка пройдена</v>
      </c>
      <c r="DE2230" s="22" t="str">
        <f t="shared" si="1412"/>
        <v>проверка пройдена</v>
      </c>
      <c r="EO2230" s="64"/>
      <c r="EP2230" s="64"/>
      <c r="EQ2230" s="64"/>
      <c r="ER2230" s="64"/>
      <c r="ES2230" s="64"/>
      <c r="ET2230" s="64"/>
      <c r="EU2230" s="64"/>
      <c r="EV2230" s="64"/>
      <c r="EW2230" s="64"/>
      <c r="EX2230" s="64"/>
      <c r="EY2230" s="64"/>
      <c r="EZ2230" s="64"/>
      <c r="FA2230" s="64"/>
      <c r="FB2230" s="64"/>
      <c r="FC2230" s="64"/>
      <c r="FD2230" s="64"/>
      <c r="FE2230" s="64"/>
      <c r="FF2230" s="64"/>
      <c r="FG2230" s="64"/>
      <c r="FH2230" s="64"/>
      <c r="FI2230" s="64"/>
      <c r="FJ2230" s="64"/>
      <c r="FK2230" s="64"/>
      <c r="FL2230" s="64"/>
      <c r="FM2230" s="64"/>
      <c r="FN2230" s="64"/>
      <c r="FO2230" s="64"/>
      <c r="FP2230" s="64"/>
      <c r="FQ2230" s="64"/>
      <c r="FR2230" s="64"/>
      <c r="FS2230" s="64"/>
      <c r="FT2230" s="64"/>
      <c r="FU2230" s="64"/>
      <c r="FV2230" s="64"/>
      <c r="FW2230" s="64"/>
      <c r="FX2230" s="64"/>
      <c r="FY2230" s="64"/>
      <c r="FZ2230" s="64"/>
      <c r="GA2230" s="64"/>
      <c r="GB2230" s="64"/>
      <c r="GC2230" s="64"/>
      <c r="GD2230" s="64"/>
      <c r="GE2230" s="64"/>
      <c r="GF2230" s="64"/>
      <c r="GG2230" s="64"/>
      <c r="GH2230" s="64"/>
      <c r="GI2230" s="64"/>
      <c r="GJ2230" s="64"/>
      <c r="GK2230" s="64"/>
      <c r="GL2230" s="64"/>
      <c r="GM2230" s="64"/>
      <c r="GN2230" s="64"/>
      <c r="GO2230" s="64"/>
      <c r="GP2230" s="64"/>
      <c r="GQ2230" s="64"/>
      <c r="GR2230" s="64"/>
      <c r="GS2230" s="64"/>
      <c r="GT2230" s="64"/>
      <c r="GU2230" s="64"/>
      <c r="GV2230" s="64"/>
      <c r="GW2230" s="64"/>
      <c r="GX2230" s="64"/>
    </row>
    <row r="2231" spans="1:206" s="63" customFormat="1" ht="42.75" customHeight="1" x14ac:dyDescent="0.25">
      <c r="A2231" s="55" t="s">
        <v>142</v>
      </c>
      <c r="B2231" s="56" t="s">
        <v>143</v>
      </c>
      <c r="C2231" s="57" t="s">
        <v>49</v>
      </c>
      <c r="D2231" s="57" t="s">
        <v>2048</v>
      </c>
      <c r="E2231" s="56" t="str">
        <f>VLOOKUP(C2231,'Коды программ'!$A$2:$B$581,2,FALSE)</f>
        <v>Мастер отделочных строительных и декоративных работ</v>
      </c>
      <c r="F2231" s="56" t="str">
        <f t="shared" si="1407"/>
        <v>08.01.25 Мастер отделочных строительных и декоративных работ</v>
      </c>
      <c r="G2231" s="56" t="s">
        <v>50</v>
      </c>
      <c r="H2231" s="56" t="s">
        <v>51</v>
      </c>
      <c r="I2231" s="56" t="s">
        <v>52</v>
      </c>
      <c r="J2231" s="56" t="s">
        <v>53</v>
      </c>
      <c r="K2231" s="58" t="s">
        <v>29</v>
      </c>
      <c r="L2231" s="59" t="s">
        <v>1348</v>
      </c>
      <c r="M2231" s="58" t="s">
        <v>2000</v>
      </c>
      <c r="N2231" s="60"/>
      <c r="O2231" s="61"/>
      <c r="P2231" s="60"/>
      <c r="Q2231" s="62"/>
      <c r="R2231" s="62">
        <v>0</v>
      </c>
      <c r="S2231" s="22">
        <f t="shared" si="1410"/>
        <v>0</v>
      </c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77">
        <f t="shared" si="1413"/>
        <v>0</v>
      </c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20"/>
      <c r="DD2231" s="22" t="str">
        <f t="shared" si="1411"/>
        <v>проверка пройдена</v>
      </c>
      <c r="DE2231" s="22" t="str">
        <f t="shared" si="1412"/>
        <v>проверка пройдена</v>
      </c>
      <c r="EO2231" s="64"/>
      <c r="EP2231" s="64"/>
      <c r="EQ2231" s="64"/>
      <c r="ER2231" s="64"/>
      <c r="ES2231" s="64"/>
      <c r="ET2231" s="64"/>
      <c r="EU2231" s="64"/>
      <c r="EV2231" s="64"/>
      <c r="EW2231" s="64"/>
      <c r="EX2231" s="64"/>
      <c r="EY2231" s="64"/>
      <c r="EZ2231" s="64"/>
      <c r="FA2231" s="64"/>
      <c r="FB2231" s="64"/>
      <c r="FC2231" s="64"/>
      <c r="FD2231" s="64"/>
      <c r="FE2231" s="64"/>
      <c r="FF2231" s="64"/>
      <c r="FG2231" s="64"/>
      <c r="FH2231" s="64"/>
      <c r="FI2231" s="64"/>
      <c r="FJ2231" s="64"/>
      <c r="FK2231" s="64"/>
      <c r="FL2231" s="64"/>
      <c r="FM2231" s="64"/>
      <c r="FN2231" s="64"/>
      <c r="FO2231" s="64"/>
      <c r="FP2231" s="64"/>
      <c r="FQ2231" s="64"/>
      <c r="FR2231" s="64"/>
      <c r="FS2231" s="64"/>
      <c r="FT2231" s="64"/>
      <c r="FU2231" s="64"/>
      <c r="FV2231" s="64"/>
      <c r="FW2231" s="64"/>
      <c r="FX2231" s="64"/>
      <c r="FY2231" s="64"/>
      <c r="FZ2231" s="64"/>
      <c r="GA2231" s="64"/>
      <c r="GB2231" s="64"/>
      <c r="GC2231" s="64"/>
      <c r="GD2231" s="64"/>
      <c r="GE2231" s="64"/>
      <c r="GF2231" s="64"/>
      <c r="GG2231" s="64"/>
      <c r="GH2231" s="64"/>
      <c r="GI2231" s="64"/>
      <c r="GJ2231" s="64"/>
      <c r="GK2231" s="64"/>
      <c r="GL2231" s="64"/>
      <c r="GM2231" s="64"/>
      <c r="GN2231" s="64"/>
      <c r="GO2231" s="64"/>
      <c r="GP2231" s="64"/>
      <c r="GQ2231" s="64"/>
      <c r="GR2231" s="64"/>
      <c r="GS2231" s="64"/>
      <c r="GT2231" s="64"/>
      <c r="GU2231" s="64"/>
      <c r="GV2231" s="64"/>
      <c r="GW2231" s="64"/>
      <c r="GX2231" s="64"/>
    </row>
    <row r="2232" spans="1:206" s="88" customFormat="1" ht="42.75" customHeight="1" x14ac:dyDescent="0.25">
      <c r="A2232" s="78" t="s">
        <v>142</v>
      </c>
      <c r="B2232" s="79" t="s">
        <v>143</v>
      </c>
      <c r="C2232" s="80" t="s">
        <v>49</v>
      </c>
      <c r="D2232" s="80" t="s">
        <v>2048</v>
      </c>
      <c r="E2232" s="79" t="str">
        <f>VLOOKUP(C2232,'Коды программ'!$A$2:$B$581,2,FALSE)</f>
        <v>Мастер отделочных строительных и декоративных работ</v>
      </c>
      <c r="F2232" s="79" t="str">
        <f t="shared" si="1407"/>
        <v>08.01.25 Мастер отделочных строительных и декоративных работ</v>
      </c>
      <c r="G2232" s="79" t="s">
        <v>50</v>
      </c>
      <c r="H2232" s="79" t="s">
        <v>51</v>
      </c>
      <c r="I2232" s="79" t="s">
        <v>52</v>
      </c>
      <c r="J2232" s="79" t="s">
        <v>53</v>
      </c>
      <c r="K2232" s="81" t="s">
        <v>30</v>
      </c>
      <c r="L2232" s="82" t="s">
        <v>1349</v>
      </c>
      <c r="M2232" s="81" t="s">
        <v>2000</v>
      </c>
      <c r="N2232" s="83"/>
      <c r="O2232" s="84"/>
      <c r="P2232" s="83"/>
      <c r="Q2232" s="85"/>
      <c r="R2232" s="22">
        <f>SUM(R2228,R2230)</f>
        <v>0</v>
      </c>
      <c r="S2232" s="22">
        <f t="shared" ref="S2232:CC2232" si="1414">SUM(S2228,S2230)</f>
        <v>0</v>
      </c>
      <c r="T2232" s="22">
        <f t="shared" si="1414"/>
        <v>0</v>
      </c>
      <c r="U2232" s="22">
        <f t="shared" si="1414"/>
        <v>0</v>
      </c>
      <c r="V2232" s="22">
        <f t="shared" si="1414"/>
        <v>0</v>
      </c>
      <c r="W2232" s="22">
        <f t="shared" si="1414"/>
        <v>0</v>
      </c>
      <c r="X2232" s="22">
        <f t="shared" si="1414"/>
        <v>0</v>
      </c>
      <c r="Y2232" s="22">
        <f t="shared" si="1414"/>
        <v>0</v>
      </c>
      <c r="Z2232" s="22">
        <f t="shared" si="1414"/>
        <v>0</v>
      </c>
      <c r="AA2232" s="22">
        <f t="shared" si="1414"/>
        <v>0</v>
      </c>
      <c r="AB2232" s="22">
        <f t="shared" si="1414"/>
        <v>0</v>
      </c>
      <c r="AC2232" s="22">
        <f t="shared" si="1414"/>
        <v>0</v>
      </c>
      <c r="AD2232" s="22">
        <f t="shared" si="1414"/>
        <v>0</v>
      </c>
      <c r="AE2232" s="22">
        <f t="shared" si="1414"/>
        <v>0</v>
      </c>
      <c r="AF2232" s="22">
        <f t="shared" si="1414"/>
        <v>0</v>
      </c>
      <c r="AG2232" s="22">
        <f t="shared" si="1414"/>
        <v>0</v>
      </c>
      <c r="AH2232" s="22">
        <f t="shared" si="1414"/>
        <v>0</v>
      </c>
      <c r="AI2232" s="22">
        <f t="shared" si="1414"/>
        <v>0</v>
      </c>
      <c r="AJ2232" s="22">
        <f t="shared" si="1414"/>
        <v>0</v>
      </c>
      <c r="AK2232" s="22">
        <f t="shared" si="1414"/>
        <v>0</v>
      </c>
      <c r="AL2232" s="22">
        <f t="shared" si="1414"/>
        <v>0</v>
      </c>
      <c r="AM2232" s="22">
        <f t="shared" si="1414"/>
        <v>0</v>
      </c>
      <c r="AN2232" s="22">
        <f t="shared" si="1414"/>
        <v>0</v>
      </c>
      <c r="AO2232" s="22">
        <f t="shared" si="1414"/>
        <v>0</v>
      </c>
      <c r="AP2232" s="22">
        <f t="shared" si="1414"/>
        <v>0</v>
      </c>
      <c r="AQ2232" s="22">
        <f t="shared" si="1414"/>
        <v>0</v>
      </c>
      <c r="AR2232" s="22">
        <f t="shared" si="1414"/>
        <v>0</v>
      </c>
      <c r="AS2232" s="22">
        <f t="shared" si="1414"/>
        <v>0</v>
      </c>
      <c r="AT2232" s="22">
        <f t="shared" si="1414"/>
        <v>0</v>
      </c>
      <c r="AU2232" s="22">
        <f t="shared" si="1414"/>
        <v>0</v>
      </c>
      <c r="AV2232" s="22">
        <f t="shared" si="1414"/>
        <v>0</v>
      </c>
      <c r="AW2232" s="22">
        <f t="shared" si="1414"/>
        <v>0</v>
      </c>
      <c r="AX2232" s="22">
        <f t="shared" si="1414"/>
        <v>0</v>
      </c>
      <c r="AY2232" s="22">
        <f t="shared" si="1414"/>
        <v>0</v>
      </c>
      <c r="AZ2232" s="22">
        <f t="shared" si="1414"/>
        <v>0</v>
      </c>
      <c r="BA2232" s="22">
        <f t="shared" si="1414"/>
        <v>0</v>
      </c>
      <c r="BB2232" s="22">
        <f t="shared" si="1414"/>
        <v>0</v>
      </c>
      <c r="BC2232" s="22">
        <f t="shared" si="1414"/>
        <v>0</v>
      </c>
      <c r="BD2232" s="22">
        <f t="shared" si="1414"/>
        <v>0</v>
      </c>
      <c r="BE2232" s="22">
        <f t="shared" si="1414"/>
        <v>0</v>
      </c>
      <c r="BF2232" s="22">
        <f t="shared" si="1414"/>
        <v>0</v>
      </c>
      <c r="BG2232" s="22">
        <f t="shared" si="1414"/>
        <v>0</v>
      </c>
      <c r="BH2232" s="22">
        <f t="shared" si="1414"/>
        <v>0</v>
      </c>
      <c r="BI2232" s="22">
        <f t="shared" si="1414"/>
        <v>0</v>
      </c>
      <c r="BJ2232" s="22">
        <f t="shared" si="1414"/>
        <v>0</v>
      </c>
      <c r="BK2232" s="22">
        <f t="shared" si="1414"/>
        <v>0</v>
      </c>
      <c r="BL2232" s="22">
        <f t="shared" si="1414"/>
        <v>0</v>
      </c>
      <c r="BM2232" s="22">
        <f t="shared" si="1414"/>
        <v>0</v>
      </c>
      <c r="BN2232" s="22">
        <f t="shared" si="1414"/>
        <v>0</v>
      </c>
      <c r="BO2232" s="22">
        <f t="shared" si="1414"/>
        <v>0</v>
      </c>
      <c r="BP2232" s="22">
        <f t="shared" si="1414"/>
        <v>0</v>
      </c>
      <c r="BQ2232" s="22">
        <f t="shared" si="1414"/>
        <v>0</v>
      </c>
      <c r="BR2232" s="22">
        <f t="shared" si="1414"/>
        <v>0</v>
      </c>
      <c r="BS2232" s="22">
        <f t="shared" si="1414"/>
        <v>0</v>
      </c>
      <c r="BT2232" s="22">
        <f t="shared" si="1414"/>
        <v>0</v>
      </c>
      <c r="BU2232" s="22">
        <f t="shared" si="1414"/>
        <v>0</v>
      </c>
      <c r="BV2232" s="22">
        <f t="shared" si="1414"/>
        <v>0</v>
      </c>
      <c r="BW2232" s="22">
        <f t="shared" si="1414"/>
        <v>0</v>
      </c>
      <c r="BX2232" s="22">
        <f t="shared" si="1414"/>
        <v>0</v>
      </c>
      <c r="BY2232" s="22">
        <f t="shared" si="1414"/>
        <v>0</v>
      </c>
      <c r="BZ2232" s="22">
        <f t="shared" si="1414"/>
        <v>0</v>
      </c>
      <c r="CA2232" s="22">
        <f t="shared" si="1414"/>
        <v>0</v>
      </c>
      <c r="CB2232" s="22">
        <f t="shared" si="1414"/>
        <v>0</v>
      </c>
      <c r="CC2232" s="22">
        <f t="shared" si="1414"/>
        <v>0</v>
      </c>
      <c r="CD2232" s="22">
        <f t="shared" ref="CD2232:DA2232" si="1415">SUM(CD2228,CD2230)</f>
        <v>0</v>
      </c>
      <c r="CE2232" s="22">
        <f t="shared" si="1415"/>
        <v>0</v>
      </c>
      <c r="CF2232" s="22">
        <f t="shared" si="1415"/>
        <v>0</v>
      </c>
      <c r="CG2232" s="22">
        <f t="shared" si="1415"/>
        <v>0</v>
      </c>
      <c r="CH2232" s="22">
        <f t="shared" si="1415"/>
        <v>0</v>
      </c>
      <c r="CI2232" s="22">
        <f t="shared" si="1415"/>
        <v>0</v>
      </c>
      <c r="CJ2232" s="22">
        <f t="shared" si="1415"/>
        <v>0</v>
      </c>
      <c r="CK2232" s="22">
        <f t="shared" si="1415"/>
        <v>0</v>
      </c>
      <c r="CL2232" s="22">
        <f t="shared" si="1415"/>
        <v>0</v>
      </c>
      <c r="CM2232" s="22">
        <f t="shared" si="1415"/>
        <v>0</v>
      </c>
      <c r="CN2232" s="22">
        <f t="shared" si="1415"/>
        <v>0</v>
      </c>
      <c r="CO2232" s="22">
        <f t="shared" si="1415"/>
        <v>0</v>
      </c>
      <c r="CP2232" s="22">
        <f t="shared" si="1415"/>
        <v>0</v>
      </c>
      <c r="CQ2232" s="22">
        <f t="shared" si="1415"/>
        <v>0</v>
      </c>
      <c r="CR2232" s="22">
        <f t="shared" si="1415"/>
        <v>0</v>
      </c>
      <c r="CS2232" s="22">
        <f t="shared" si="1415"/>
        <v>0</v>
      </c>
      <c r="CT2232" s="22">
        <f t="shared" si="1415"/>
        <v>0</v>
      </c>
      <c r="CU2232" s="22">
        <f t="shared" si="1415"/>
        <v>0</v>
      </c>
      <c r="CV2232" s="22">
        <f t="shared" si="1415"/>
        <v>0</v>
      </c>
      <c r="CW2232" s="22">
        <f t="shared" si="1415"/>
        <v>0</v>
      </c>
      <c r="CX2232" s="22"/>
      <c r="CY2232" s="22">
        <f t="shared" si="1415"/>
        <v>0</v>
      </c>
      <c r="CZ2232" s="22">
        <f t="shared" si="1415"/>
        <v>0</v>
      </c>
      <c r="DA2232" s="22">
        <f t="shared" si="1415"/>
        <v>0</v>
      </c>
      <c r="DB2232" s="86"/>
      <c r="DC2232" s="87"/>
      <c r="DD2232" s="22" t="str">
        <f t="shared" si="1411"/>
        <v>проверка пройдена</v>
      </c>
      <c r="DE2232" s="22" t="str">
        <f t="shared" si="1412"/>
        <v>проверка пройдена</v>
      </c>
      <c r="EO2232" s="89"/>
      <c r="EP2232" s="89"/>
      <c r="EQ2232" s="89"/>
      <c r="ER2232" s="89"/>
      <c r="ES2232" s="89"/>
      <c r="ET2232" s="89"/>
      <c r="EU2232" s="89"/>
      <c r="EV2232" s="89"/>
      <c r="EW2232" s="89"/>
      <c r="EX2232" s="89"/>
      <c r="EY2232" s="89"/>
      <c r="EZ2232" s="89"/>
      <c r="FA2232" s="89"/>
      <c r="FB2232" s="89"/>
      <c r="FC2232" s="89"/>
      <c r="FD2232" s="89"/>
      <c r="FE2232" s="89"/>
      <c r="FF2232" s="89"/>
      <c r="FG2232" s="89"/>
      <c r="FH2232" s="89"/>
      <c r="FI2232" s="89"/>
      <c r="FJ2232" s="89"/>
      <c r="FK2232" s="89"/>
      <c r="FL2232" s="89"/>
      <c r="FM2232" s="89"/>
      <c r="FN2232" s="89"/>
      <c r="FO2232" s="89"/>
      <c r="FP2232" s="89"/>
      <c r="FQ2232" s="89"/>
      <c r="FR2232" s="89"/>
      <c r="FS2232" s="89"/>
      <c r="FT2232" s="89"/>
      <c r="FU2232" s="89"/>
      <c r="FV2232" s="89"/>
      <c r="FW2232" s="89"/>
      <c r="FX2232" s="89"/>
      <c r="FY2232" s="89"/>
      <c r="FZ2232" s="89"/>
      <c r="GA2232" s="89"/>
      <c r="GB2232" s="89"/>
      <c r="GC2232" s="89"/>
      <c r="GD2232" s="89"/>
      <c r="GE2232" s="89"/>
      <c r="GF2232" s="89"/>
      <c r="GG2232" s="89"/>
      <c r="GH2232" s="89"/>
      <c r="GI2232" s="89"/>
      <c r="GJ2232" s="89"/>
      <c r="GK2232" s="89"/>
      <c r="GL2232" s="89"/>
      <c r="GM2232" s="89"/>
      <c r="GN2232" s="89"/>
      <c r="GO2232" s="89"/>
      <c r="GP2232" s="89"/>
      <c r="GQ2232" s="89"/>
      <c r="GR2232" s="89"/>
      <c r="GS2232" s="89"/>
      <c r="GT2232" s="89"/>
      <c r="GU2232" s="89"/>
      <c r="GV2232" s="89"/>
      <c r="GW2232" s="89"/>
      <c r="GX2232" s="89"/>
    </row>
    <row r="2233" spans="1:206" s="63" customFormat="1" ht="42.75" customHeight="1" x14ac:dyDescent="0.25">
      <c r="A2233" s="55" t="s">
        <v>142</v>
      </c>
      <c r="B2233" s="56" t="s">
        <v>143</v>
      </c>
      <c r="C2233" s="57" t="s">
        <v>49</v>
      </c>
      <c r="D2233" s="57" t="s">
        <v>2048</v>
      </c>
      <c r="E2233" s="56" t="str">
        <f>VLOOKUP(C2233,'Коды программ'!$A$2:$B$581,2,FALSE)</f>
        <v>Мастер отделочных строительных и декоративных работ</v>
      </c>
      <c r="F2233" s="56" t="str">
        <f t="shared" si="1407"/>
        <v>08.01.25 Мастер отделочных строительных и декоративных работ</v>
      </c>
      <c r="G2233" s="56" t="s">
        <v>50</v>
      </c>
      <c r="H2233" s="56" t="s">
        <v>51</v>
      </c>
      <c r="I2233" s="56" t="s">
        <v>52</v>
      </c>
      <c r="J2233" s="56" t="s">
        <v>53</v>
      </c>
      <c r="K2233" s="58" t="s">
        <v>31</v>
      </c>
      <c r="L2233" s="59" t="s">
        <v>1350</v>
      </c>
      <c r="M2233" s="58" t="s">
        <v>2000</v>
      </c>
      <c r="N2233" s="60"/>
      <c r="O2233" s="61"/>
      <c r="P2233" s="60"/>
      <c r="Q2233" s="62"/>
      <c r="R2233" s="62"/>
      <c r="S2233" s="22">
        <f t="shared" ref="S2233:S2241" si="1416">SUM(T2233:AU2233)</f>
        <v>0</v>
      </c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77">
        <f t="shared" ref="BF2233:BF2241" si="1417">SUM(BG2233:CH2233)</f>
        <v>0</v>
      </c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20"/>
      <c r="DD2233" s="22" t="str">
        <f t="shared" si="1411"/>
        <v>проверка пройдена</v>
      </c>
      <c r="DE2233" s="22" t="str">
        <f t="shared" si="1412"/>
        <v>проверка пройдена</v>
      </c>
      <c r="EO2233" s="64"/>
      <c r="EP2233" s="64"/>
      <c r="EQ2233" s="64"/>
      <c r="ER2233" s="64"/>
      <c r="ES2233" s="64"/>
      <c r="ET2233" s="64"/>
      <c r="EU2233" s="64"/>
      <c r="EV2233" s="64"/>
      <c r="EW2233" s="64"/>
      <c r="EX2233" s="64"/>
      <c r="EY2233" s="64"/>
      <c r="EZ2233" s="64"/>
      <c r="FA2233" s="64"/>
      <c r="FB2233" s="64"/>
      <c r="FC2233" s="64"/>
      <c r="FD2233" s="64"/>
      <c r="FE2233" s="64"/>
      <c r="FF2233" s="64"/>
      <c r="FG2233" s="64"/>
      <c r="FH2233" s="64"/>
      <c r="FI2233" s="64"/>
      <c r="FJ2233" s="64"/>
      <c r="FK2233" s="64"/>
      <c r="FL2233" s="64"/>
      <c r="FM2233" s="64"/>
      <c r="FN2233" s="64"/>
      <c r="FO2233" s="64"/>
      <c r="FP2233" s="64"/>
      <c r="FQ2233" s="64"/>
      <c r="FR2233" s="64"/>
      <c r="FS2233" s="64"/>
      <c r="FT2233" s="64"/>
      <c r="FU2233" s="64"/>
      <c r="FV2233" s="64"/>
      <c r="FW2233" s="64"/>
      <c r="FX2233" s="64"/>
      <c r="FY2233" s="64"/>
      <c r="FZ2233" s="64"/>
      <c r="GA2233" s="64"/>
      <c r="GB2233" s="64"/>
      <c r="GC2233" s="64"/>
      <c r="GD2233" s="64"/>
      <c r="GE2233" s="64"/>
      <c r="GF2233" s="64"/>
      <c r="GG2233" s="64"/>
      <c r="GH2233" s="64"/>
      <c r="GI2233" s="64"/>
      <c r="GJ2233" s="64"/>
      <c r="GK2233" s="64"/>
      <c r="GL2233" s="64"/>
      <c r="GM2233" s="64"/>
      <c r="GN2233" s="64"/>
      <c r="GO2233" s="64"/>
      <c r="GP2233" s="64"/>
      <c r="GQ2233" s="64"/>
      <c r="GR2233" s="64"/>
      <c r="GS2233" s="64"/>
      <c r="GT2233" s="64"/>
      <c r="GU2233" s="64"/>
      <c r="GV2233" s="64"/>
      <c r="GW2233" s="64"/>
      <c r="GX2233" s="64"/>
    </row>
    <row r="2234" spans="1:206" s="63" customFormat="1" ht="42.75" customHeight="1" x14ac:dyDescent="0.25">
      <c r="A2234" s="55" t="s">
        <v>142</v>
      </c>
      <c r="B2234" s="56" t="s">
        <v>143</v>
      </c>
      <c r="C2234" s="57" t="s">
        <v>49</v>
      </c>
      <c r="D2234" s="57" t="s">
        <v>2048</v>
      </c>
      <c r="E2234" s="56" t="str">
        <f>VLOOKUP(C2234,'Коды программ'!$A$2:$B$581,2,FALSE)</f>
        <v>Мастер отделочных строительных и декоративных работ</v>
      </c>
      <c r="F2234" s="56" t="str">
        <f t="shared" si="1407"/>
        <v>08.01.25 Мастер отделочных строительных и декоративных работ</v>
      </c>
      <c r="G2234" s="56" t="s">
        <v>50</v>
      </c>
      <c r="H2234" s="56" t="s">
        <v>51</v>
      </c>
      <c r="I2234" s="56" t="s">
        <v>52</v>
      </c>
      <c r="J2234" s="56" t="s">
        <v>53</v>
      </c>
      <c r="K2234" s="58" t="s">
        <v>32</v>
      </c>
      <c r="L2234" s="59" t="s">
        <v>1351</v>
      </c>
      <c r="M2234" s="58" t="s">
        <v>2000</v>
      </c>
      <c r="N2234" s="60"/>
      <c r="O2234" s="61"/>
      <c r="P2234" s="60"/>
      <c r="Q2234" s="62"/>
      <c r="R2234" s="62"/>
      <c r="S2234" s="22">
        <f t="shared" si="1416"/>
        <v>0</v>
      </c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77">
        <f t="shared" si="1417"/>
        <v>0</v>
      </c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20"/>
      <c r="DD2234" s="22" t="str">
        <f t="shared" si="1411"/>
        <v>проверка пройдена</v>
      </c>
      <c r="DE2234" s="22" t="str">
        <f t="shared" si="1412"/>
        <v>проверка пройдена</v>
      </c>
      <c r="EO2234" s="64"/>
      <c r="EP2234" s="64"/>
      <c r="EQ2234" s="64"/>
      <c r="ER2234" s="64"/>
      <c r="ES2234" s="64"/>
      <c r="ET2234" s="64"/>
      <c r="EU2234" s="64"/>
      <c r="EV2234" s="64"/>
      <c r="EW2234" s="64"/>
      <c r="EX2234" s="64"/>
      <c r="EY2234" s="64"/>
      <c r="EZ2234" s="64"/>
      <c r="FA2234" s="64"/>
      <c r="FB2234" s="64"/>
      <c r="FC2234" s="64"/>
      <c r="FD2234" s="64"/>
      <c r="FE2234" s="64"/>
      <c r="FF2234" s="64"/>
      <c r="FG2234" s="64"/>
      <c r="FH2234" s="64"/>
      <c r="FI2234" s="64"/>
      <c r="FJ2234" s="64"/>
      <c r="FK2234" s="64"/>
      <c r="FL2234" s="64"/>
      <c r="FM2234" s="64"/>
      <c r="FN2234" s="64"/>
      <c r="FO2234" s="64"/>
      <c r="FP2234" s="64"/>
      <c r="FQ2234" s="64"/>
      <c r="FR2234" s="64"/>
      <c r="FS2234" s="64"/>
      <c r="FT2234" s="64"/>
      <c r="FU2234" s="64"/>
      <c r="FV2234" s="64"/>
      <c r="FW2234" s="64"/>
      <c r="FX2234" s="64"/>
      <c r="FY2234" s="64"/>
      <c r="FZ2234" s="64"/>
      <c r="GA2234" s="64"/>
      <c r="GB2234" s="64"/>
      <c r="GC2234" s="64"/>
      <c r="GD2234" s="64"/>
      <c r="GE2234" s="64"/>
      <c r="GF2234" s="64"/>
      <c r="GG2234" s="64"/>
      <c r="GH2234" s="64"/>
      <c r="GI2234" s="64"/>
      <c r="GJ2234" s="64"/>
      <c r="GK2234" s="64"/>
      <c r="GL2234" s="64"/>
      <c r="GM2234" s="64"/>
      <c r="GN2234" s="64"/>
      <c r="GO2234" s="64"/>
      <c r="GP2234" s="64"/>
      <c r="GQ2234" s="64"/>
      <c r="GR2234" s="64"/>
      <c r="GS2234" s="64"/>
      <c r="GT2234" s="64"/>
      <c r="GU2234" s="64"/>
      <c r="GV2234" s="64"/>
      <c r="GW2234" s="64"/>
      <c r="GX2234" s="64"/>
    </row>
    <row r="2235" spans="1:206" s="63" customFormat="1" ht="42.75" customHeight="1" x14ac:dyDescent="0.25">
      <c r="A2235" s="55" t="s">
        <v>142</v>
      </c>
      <c r="B2235" s="56" t="s">
        <v>143</v>
      </c>
      <c r="C2235" s="57" t="s">
        <v>49</v>
      </c>
      <c r="D2235" s="57" t="s">
        <v>2048</v>
      </c>
      <c r="E2235" s="56" t="str">
        <f>VLOOKUP(C2235,'Коды программ'!$A$2:$B$581,2,FALSE)</f>
        <v>Мастер отделочных строительных и декоративных работ</v>
      </c>
      <c r="F2235" s="56" t="str">
        <f t="shared" si="1407"/>
        <v>08.01.25 Мастер отделочных строительных и декоративных работ</v>
      </c>
      <c r="G2235" s="56" t="s">
        <v>50</v>
      </c>
      <c r="H2235" s="56" t="s">
        <v>51</v>
      </c>
      <c r="I2235" s="56" t="s">
        <v>52</v>
      </c>
      <c r="J2235" s="56" t="s">
        <v>53</v>
      </c>
      <c r="K2235" s="58" t="s">
        <v>33</v>
      </c>
      <c r="L2235" s="59" t="s">
        <v>1352</v>
      </c>
      <c r="M2235" s="58" t="s">
        <v>2000</v>
      </c>
      <c r="N2235" s="60"/>
      <c r="O2235" s="61"/>
      <c r="P2235" s="60"/>
      <c r="Q2235" s="62"/>
      <c r="R2235" s="62"/>
      <c r="S2235" s="22">
        <f t="shared" si="1416"/>
        <v>0</v>
      </c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77">
        <f t="shared" si="1417"/>
        <v>0</v>
      </c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20"/>
      <c r="DD2235" s="22" t="str">
        <f t="shared" si="1411"/>
        <v>проверка пройдена</v>
      </c>
      <c r="DE2235" s="22" t="str">
        <f t="shared" si="1412"/>
        <v>проверка пройдена</v>
      </c>
      <c r="EO2235" s="64"/>
      <c r="EP2235" s="64"/>
      <c r="EQ2235" s="64"/>
      <c r="ER2235" s="64"/>
      <c r="ES2235" s="64"/>
      <c r="ET2235" s="64"/>
      <c r="EU2235" s="64"/>
      <c r="EV2235" s="64"/>
      <c r="EW2235" s="64"/>
      <c r="EX2235" s="64"/>
      <c r="EY2235" s="64"/>
      <c r="EZ2235" s="64"/>
      <c r="FA2235" s="64"/>
      <c r="FB2235" s="64"/>
      <c r="FC2235" s="64"/>
      <c r="FD2235" s="64"/>
      <c r="FE2235" s="64"/>
      <c r="FF2235" s="64"/>
      <c r="FG2235" s="64"/>
      <c r="FH2235" s="64"/>
      <c r="FI2235" s="64"/>
      <c r="FJ2235" s="64"/>
      <c r="FK2235" s="64"/>
      <c r="FL2235" s="64"/>
      <c r="FM2235" s="64"/>
      <c r="FN2235" s="64"/>
      <c r="FO2235" s="64"/>
      <c r="FP2235" s="64"/>
      <c r="FQ2235" s="64"/>
      <c r="FR2235" s="64"/>
      <c r="FS2235" s="64"/>
      <c r="FT2235" s="64"/>
      <c r="FU2235" s="64"/>
      <c r="FV2235" s="64"/>
      <c r="FW2235" s="64"/>
      <c r="FX2235" s="64"/>
      <c r="FY2235" s="64"/>
      <c r="FZ2235" s="64"/>
      <c r="GA2235" s="64"/>
      <c r="GB2235" s="64"/>
      <c r="GC2235" s="64"/>
      <c r="GD2235" s="64"/>
      <c r="GE2235" s="64"/>
      <c r="GF2235" s="64"/>
      <c r="GG2235" s="64"/>
      <c r="GH2235" s="64"/>
      <c r="GI2235" s="64"/>
      <c r="GJ2235" s="64"/>
      <c r="GK2235" s="64"/>
      <c r="GL2235" s="64"/>
      <c r="GM2235" s="64"/>
      <c r="GN2235" s="64"/>
      <c r="GO2235" s="64"/>
      <c r="GP2235" s="64"/>
      <c r="GQ2235" s="64"/>
      <c r="GR2235" s="64"/>
      <c r="GS2235" s="64"/>
      <c r="GT2235" s="64"/>
      <c r="GU2235" s="64"/>
      <c r="GV2235" s="64"/>
      <c r="GW2235" s="64"/>
      <c r="GX2235" s="64"/>
    </row>
    <row r="2236" spans="1:206" s="63" customFormat="1" ht="42.75" customHeight="1" x14ac:dyDescent="0.25">
      <c r="A2236" s="55" t="s">
        <v>142</v>
      </c>
      <c r="B2236" s="56" t="s">
        <v>143</v>
      </c>
      <c r="C2236" s="57" t="s">
        <v>49</v>
      </c>
      <c r="D2236" s="57" t="s">
        <v>2048</v>
      </c>
      <c r="E2236" s="56" t="str">
        <f>VLOOKUP(C2236,'Коды программ'!$A$2:$B$581,2,FALSE)</f>
        <v>Мастер отделочных строительных и декоративных работ</v>
      </c>
      <c r="F2236" s="56" t="str">
        <f t="shared" si="1407"/>
        <v>08.01.25 Мастер отделочных строительных и декоративных работ</v>
      </c>
      <c r="G2236" s="56" t="s">
        <v>50</v>
      </c>
      <c r="H2236" s="56" t="s">
        <v>51</v>
      </c>
      <c r="I2236" s="56" t="s">
        <v>52</v>
      </c>
      <c r="J2236" s="56" t="s">
        <v>53</v>
      </c>
      <c r="K2236" s="58" t="s">
        <v>34</v>
      </c>
      <c r="L2236" s="59" t="s">
        <v>1353</v>
      </c>
      <c r="M2236" s="58" t="s">
        <v>2000</v>
      </c>
      <c r="N2236" s="60"/>
      <c r="O2236" s="61"/>
      <c r="P2236" s="60"/>
      <c r="Q2236" s="62"/>
      <c r="R2236" s="62"/>
      <c r="S2236" s="22">
        <f t="shared" si="1416"/>
        <v>0</v>
      </c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77">
        <f t="shared" si="1417"/>
        <v>0</v>
      </c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20"/>
      <c r="DD2236" s="22" t="str">
        <f t="shared" si="1411"/>
        <v>проверка пройдена</v>
      </c>
      <c r="DE2236" s="22" t="str">
        <f t="shared" si="1412"/>
        <v>проверка пройдена</v>
      </c>
      <c r="EO2236" s="64"/>
      <c r="EP2236" s="64"/>
      <c r="EQ2236" s="64"/>
      <c r="ER2236" s="64"/>
      <c r="ES2236" s="64"/>
      <c r="ET2236" s="64"/>
      <c r="EU2236" s="64"/>
      <c r="EV2236" s="64"/>
      <c r="EW2236" s="64"/>
      <c r="EX2236" s="64"/>
      <c r="EY2236" s="64"/>
      <c r="EZ2236" s="64"/>
      <c r="FA2236" s="64"/>
      <c r="FB2236" s="64"/>
      <c r="FC2236" s="64"/>
      <c r="FD2236" s="64"/>
      <c r="FE2236" s="64"/>
      <c r="FF2236" s="64"/>
      <c r="FG2236" s="64"/>
      <c r="FH2236" s="64"/>
      <c r="FI2236" s="64"/>
      <c r="FJ2236" s="64"/>
      <c r="FK2236" s="64"/>
      <c r="FL2236" s="64"/>
      <c r="FM2236" s="64"/>
      <c r="FN2236" s="64"/>
      <c r="FO2236" s="64"/>
      <c r="FP2236" s="64"/>
      <c r="FQ2236" s="64"/>
      <c r="FR2236" s="64"/>
      <c r="FS2236" s="64"/>
      <c r="FT2236" s="64"/>
      <c r="FU2236" s="64"/>
      <c r="FV2236" s="64"/>
      <c r="FW2236" s="64"/>
      <c r="FX2236" s="64"/>
      <c r="FY2236" s="64"/>
      <c r="FZ2236" s="64"/>
      <c r="GA2236" s="64"/>
      <c r="GB2236" s="64"/>
      <c r="GC2236" s="64"/>
      <c r="GD2236" s="64"/>
      <c r="GE2236" s="64"/>
      <c r="GF2236" s="64"/>
      <c r="GG2236" s="64"/>
      <c r="GH2236" s="64"/>
      <c r="GI2236" s="64"/>
      <c r="GJ2236" s="64"/>
      <c r="GK2236" s="64"/>
      <c r="GL2236" s="64"/>
      <c r="GM2236" s="64"/>
      <c r="GN2236" s="64"/>
      <c r="GO2236" s="64"/>
      <c r="GP2236" s="64"/>
      <c r="GQ2236" s="64"/>
      <c r="GR2236" s="64"/>
      <c r="GS2236" s="64"/>
      <c r="GT2236" s="64"/>
      <c r="GU2236" s="64"/>
      <c r="GV2236" s="64"/>
      <c r="GW2236" s="64"/>
      <c r="GX2236" s="64"/>
    </row>
    <row r="2237" spans="1:206" s="63" customFormat="1" ht="42.75" customHeight="1" x14ac:dyDescent="0.25">
      <c r="A2237" s="55" t="s">
        <v>142</v>
      </c>
      <c r="B2237" s="56" t="s">
        <v>143</v>
      </c>
      <c r="C2237" s="57" t="s">
        <v>49</v>
      </c>
      <c r="D2237" s="57" t="s">
        <v>2048</v>
      </c>
      <c r="E2237" s="56" t="str">
        <f>VLOOKUP(C2237,'Коды программ'!$A$2:$B$581,2,FALSE)</f>
        <v>Мастер отделочных строительных и декоративных работ</v>
      </c>
      <c r="F2237" s="56" t="str">
        <f t="shared" si="1407"/>
        <v>08.01.25 Мастер отделочных строительных и декоративных работ</v>
      </c>
      <c r="G2237" s="56" t="s">
        <v>50</v>
      </c>
      <c r="H2237" s="56" t="s">
        <v>51</v>
      </c>
      <c r="I2237" s="56" t="s">
        <v>52</v>
      </c>
      <c r="J2237" s="56" t="s">
        <v>53</v>
      </c>
      <c r="K2237" s="58" t="s">
        <v>35</v>
      </c>
      <c r="L2237" s="59" t="s">
        <v>1354</v>
      </c>
      <c r="M2237" s="58" t="s">
        <v>2000</v>
      </c>
      <c r="N2237" s="60"/>
      <c r="O2237" s="61"/>
      <c r="P2237" s="60"/>
      <c r="Q2237" s="62"/>
      <c r="R2237" s="62"/>
      <c r="S2237" s="22">
        <f t="shared" si="1416"/>
        <v>0</v>
      </c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77">
        <f t="shared" si="1417"/>
        <v>0</v>
      </c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20"/>
      <c r="DD2237" s="22" t="str">
        <f t="shared" si="1411"/>
        <v>проверка пройдена</v>
      </c>
      <c r="DE2237" s="22" t="str">
        <f t="shared" si="1412"/>
        <v>проверка пройдена</v>
      </c>
      <c r="EO2237" s="64"/>
      <c r="EP2237" s="64"/>
      <c r="EQ2237" s="64"/>
      <c r="ER2237" s="64"/>
      <c r="ES2237" s="64"/>
      <c r="ET2237" s="64"/>
      <c r="EU2237" s="64"/>
      <c r="EV2237" s="64"/>
      <c r="EW2237" s="64"/>
      <c r="EX2237" s="64"/>
      <c r="EY2237" s="64"/>
      <c r="EZ2237" s="64"/>
      <c r="FA2237" s="64"/>
      <c r="FB2237" s="64"/>
      <c r="FC2237" s="64"/>
      <c r="FD2237" s="64"/>
      <c r="FE2237" s="64"/>
      <c r="FF2237" s="64"/>
      <c r="FG2237" s="64"/>
      <c r="FH2237" s="64"/>
      <c r="FI2237" s="64"/>
      <c r="FJ2237" s="64"/>
      <c r="FK2237" s="64"/>
      <c r="FL2237" s="64"/>
      <c r="FM2237" s="64"/>
      <c r="FN2237" s="64"/>
      <c r="FO2237" s="64"/>
      <c r="FP2237" s="64"/>
      <c r="FQ2237" s="64"/>
      <c r="FR2237" s="64"/>
      <c r="FS2237" s="64"/>
      <c r="FT2237" s="64"/>
      <c r="FU2237" s="64"/>
      <c r="FV2237" s="64"/>
      <c r="FW2237" s="64"/>
      <c r="FX2237" s="64"/>
      <c r="FY2237" s="64"/>
      <c r="FZ2237" s="64"/>
      <c r="GA2237" s="64"/>
      <c r="GB2237" s="64"/>
      <c r="GC2237" s="64"/>
      <c r="GD2237" s="64"/>
      <c r="GE2237" s="64"/>
      <c r="GF2237" s="64"/>
      <c r="GG2237" s="64"/>
      <c r="GH2237" s="64"/>
      <c r="GI2237" s="64"/>
      <c r="GJ2237" s="64"/>
      <c r="GK2237" s="64"/>
      <c r="GL2237" s="64"/>
      <c r="GM2237" s="64"/>
      <c r="GN2237" s="64"/>
      <c r="GO2237" s="64"/>
      <c r="GP2237" s="64"/>
      <c r="GQ2237" s="64"/>
      <c r="GR2237" s="64"/>
      <c r="GS2237" s="64"/>
      <c r="GT2237" s="64"/>
      <c r="GU2237" s="64"/>
      <c r="GV2237" s="64"/>
      <c r="GW2237" s="64"/>
      <c r="GX2237" s="64"/>
    </row>
    <row r="2238" spans="1:206" s="63" customFormat="1" ht="42.75" customHeight="1" x14ac:dyDescent="0.25">
      <c r="A2238" s="55" t="s">
        <v>142</v>
      </c>
      <c r="B2238" s="56" t="s">
        <v>143</v>
      </c>
      <c r="C2238" s="57" t="s">
        <v>49</v>
      </c>
      <c r="D2238" s="57" t="s">
        <v>2048</v>
      </c>
      <c r="E2238" s="56" t="str">
        <f>VLOOKUP(C2238,'Коды программ'!$A$2:$B$581,2,FALSE)</f>
        <v>Мастер отделочных строительных и декоративных работ</v>
      </c>
      <c r="F2238" s="56" t="str">
        <f t="shared" si="1407"/>
        <v>08.01.25 Мастер отделочных строительных и декоративных работ</v>
      </c>
      <c r="G2238" s="56" t="s">
        <v>50</v>
      </c>
      <c r="H2238" s="56" t="s">
        <v>51</v>
      </c>
      <c r="I2238" s="56" t="s">
        <v>52</v>
      </c>
      <c r="J2238" s="56" t="s">
        <v>53</v>
      </c>
      <c r="K2238" s="58" t="s">
        <v>36</v>
      </c>
      <c r="L2238" s="59" t="s">
        <v>1355</v>
      </c>
      <c r="M2238" s="58" t="s">
        <v>2000</v>
      </c>
      <c r="N2238" s="60"/>
      <c r="O2238" s="61"/>
      <c r="P2238" s="60"/>
      <c r="Q2238" s="62"/>
      <c r="R2238" s="62"/>
      <c r="S2238" s="22">
        <f t="shared" si="1416"/>
        <v>0</v>
      </c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77">
        <f t="shared" si="1417"/>
        <v>0</v>
      </c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20"/>
      <c r="DD2238" s="22" t="str">
        <f t="shared" si="1411"/>
        <v>проверка пройдена</v>
      </c>
      <c r="DE2238" s="22" t="str">
        <f t="shared" si="1412"/>
        <v>проверка пройдена</v>
      </c>
      <c r="EO2238" s="64"/>
      <c r="EP2238" s="64"/>
      <c r="EQ2238" s="64"/>
      <c r="ER2238" s="64"/>
      <c r="ES2238" s="64"/>
      <c r="ET2238" s="64"/>
      <c r="EU2238" s="64"/>
      <c r="EV2238" s="64"/>
      <c r="EW2238" s="64"/>
      <c r="EX2238" s="64"/>
      <c r="EY2238" s="64"/>
      <c r="EZ2238" s="64"/>
      <c r="FA2238" s="64"/>
      <c r="FB2238" s="64"/>
      <c r="FC2238" s="64"/>
      <c r="FD2238" s="64"/>
      <c r="FE2238" s="64"/>
      <c r="FF2238" s="64"/>
      <c r="FG2238" s="64"/>
      <c r="FH2238" s="64"/>
      <c r="FI2238" s="64"/>
      <c r="FJ2238" s="64"/>
      <c r="FK2238" s="64"/>
      <c r="FL2238" s="64"/>
      <c r="FM2238" s="64"/>
      <c r="FN2238" s="64"/>
      <c r="FO2238" s="64"/>
      <c r="FP2238" s="64"/>
      <c r="FQ2238" s="64"/>
      <c r="FR2238" s="64"/>
      <c r="FS2238" s="64"/>
      <c r="FT2238" s="64"/>
      <c r="FU2238" s="64"/>
      <c r="FV2238" s="64"/>
      <c r="FW2238" s="64"/>
      <c r="FX2238" s="64"/>
      <c r="FY2238" s="64"/>
      <c r="FZ2238" s="64"/>
      <c r="GA2238" s="64"/>
      <c r="GB2238" s="64"/>
      <c r="GC2238" s="64"/>
      <c r="GD2238" s="64"/>
      <c r="GE2238" s="64"/>
      <c r="GF2238" s="64"/>
      <c r="GG2238" s="64"/>
      <c r="GH2238" s="64"/>
      <c r="GI2238" s="64"/>
      <c r="GJ2238" s="64"/>
      <c r="GK2238" s="64"/>
      <c r="GL2238" s="64"/>
      <c r="GM2238" s="64"/>
      <c r="GN2238" s="64"/>
      <c r="GO2238" s="64"/>
      <c r="GP2238" s="64"/>
      <c r="GQ2238" s="64"/>
      <c r="GR2238" s="64"/>
      <c r="GS2238" s="64"/>
      <c r="GT2238" s="64"/>
      <c r="GU2238" s="64"/>
      <c r="GV2238" s="64"/>
      <c r="GW2238" s="64"/>
      <c r="GX2238" s="64"/>
    </row>
    <row r="2239" spans="1:206" s="63" customFormat="1" ht="42.75" customHeight="1" x14ac:dyDescent="0.25">
      <c r="A2239" s="55" t="s">
        <v>142</v>
      </c>
      <c r="B2239" s="56" t="s">
        <v>143</v>
      </c>
      <c r="C2239" s="57" t="s">
        <v>49</v>
      </c>
      <c r="D2239" s="57" t="s">
        <v>2048</v>
      </c>
      <c r="E2239" s="56" t="str">
        <f>VLOOKUP(C2239,'Коды программ'!$A$2:$B$581,2,FALSE)</f>
        <v>Мастер отделочных строительных и декоративных работ</v>
      </c>
      <c r="F2239" s="56" t="str">
        <f t="shared" si="1407"/>
        <v>08.01.25 Мастер отделочных строительных и декоративных работ</v>
      </c>
      <c r="G2239" s="56" t="s">
        <v>50</v>
      </c>
      <c r="H2239" s="56" t="s">
        <v>51</v>
      </c>
      <c r="I2239" s="56" t="s">
        <v>52</v>
      </c>
      <c r="J2239" s="56" t="s">
        <v>53</v>
      </c>
      <c r="K2239" s="58" t="s">
        <v>37</v>
      </c>
      <c r="L2239" s="59" t="s">
        <v>1356</v>
      </c>
      <c r="M2239" s="58" t="s">
        <v>2000</v>
      </c>
      <c r="N2239" s="60"/>
      <c r="O2239" s="61"/>
      <c r="P2239" s="60"/>
      <c r="Q2239" s="62"/>
      <c r="R2239" s="62"/>
      <c r="S2239" s="22">
        <f t="shared" si="1416"/>
        <v>0</v>
      </c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77">
        <f t="shared" si="1417"/>
        <v>0</v>
      </c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20"/>
      <c r="DD2239" s="22" t="str">
        <f t="shared" si="1411"/>
        <v>проверка пройдена</v>
      </c>
      <c r="DE2239" s="22" t="str">
        <f t="shared" si="1412"/>
        <v>проверка пройдена</v>
      </c>
      <c r="EO2239" s="64"/>
      <c r="EP2239" s="64"/>
      <c r="EQ2239" s="64"/>
      <c r="ER2239" s="64"/>
      <c r="ES2239" s="64"/>
      <c r="ET2239" s="64"/>
      <c r="EU2239" s="64"/>
      <c r="EV2239" s="64"/>
      <c r="EW2239" s="64"/>
      <c r="EX2239" s="64"/>
      <c r="EY2239" s="64"/>
      <c r="EZ2239" s="64"/>
      <c r="FA2239" s="64"/>
      <c r="FB2239" s="64"/>
      <c r="FC2239" s="64"/>
      <c r="FD2239" s="64"/>
      <c r="FE2239" s="64"/>
      <c r="FF2239" s="64"/>
      <c r="FG2239" s="64"/>
      <c r="FH2239" s="64"/>
      <c r="FI2239" s="64"/>
      <c r="FJ2239" s="64"/>
      <c r="FK2239" s="64"/>
      <c r="FL2239" s="64"/>
      <c r="FM2239" s="64"/>
      <c r="FN2239" s="64"/>
      <c r="FO2239" s="64"/>
      <c r="FP2239" s="64"/>
      <c r="FQ2239" s="64"/>
      <c r="FR2239" s="64"/>
      <c r="FS2239" s="64"/>
      <c r="FT2239" s="64"/>
      <c r="FU2239" s="64"/>
      <c r="FV2239" s="64"/>
      <c r="FW2239" s="64"/>
      <c r="FX2239" s="64"/>
      <c r="FY2239" s="64"/>
      <c r="FZ2239" s="64"/>
      <c r="GA2239" s="64"/>
      <c r="GB2239" s="64"/>
      <c r="GC2239" s="64"/>
      <c r="GD2239" s="64"/>
      <c r="GE2239" s="64"/>
      <c r="GF2239" s="64"/>
      <c r="GG2239" s="64"/>
      <c r="GH2239" s="64"/>
      <c r="GI2239" s="64"/>
      <c r="GJ2239" s="64"/>
      <c r="GK2239" s="64"/>
      <c r="GL2239" s="64"/>
      <c r="GM2239" s="64"/>
      <c r="GN2239" s="64"/>
      <c r="GO2239" s="64"/>
      <c r="GP2239" s="64"/>
      <c r="GQ2239" s="64"/>
      <c r="GR2239" s="64"/>
      <c r="GS2239" s="64"/>
      <c r="GT2239" s="64"/>
      <c r="GU2239" s="64"/>
      <c r="GV2239" s="64"/>
      <c r="GW2239" s="64"/>
      <c r="GX2239" s="64"/>
    </row>
    <row r="2240" spans="1:206" s="63" customFormat="1" ht="42.75" customHeight="1" x14ac:dyDescent="0.25">
      <c r="A2240" s="55" t="s">
        <v>142</v>
      </c>
      <c r="B2240" s="56" t="s">
        <v>143</v>
      </c>
      <c r="C2240" s="57" t="s">
        <v>49</v>
      </c>
      <c r="D2240" s="57" t="s">
        <v>2048</v>
      </c>
      <c r="E2240" s="56" t="str">
        <f>VLOOKUP(C2240,'Коды программ'!$A$2:$B$581,2,FALSE)</f>
        <v>Мастер отделочных строительных и декоративных работ</v>
      </c>
      <c r="F2240" s="56" t="str">
        <f t="shared" si="1407"/>
        <v>08.01.25 Мастер отделочных строительных и декоративных работ</v>
      </c>
      <c r="G2240" s="56" t="s">
        <v>50</v>
      </c>
      <c r="H2240" s="56" t="s">
        <v>51</v>
      </c>
      <c r="I2240" s="56" t="s">
        <v>52</v>
      </c>
      <c r="J2240" s="56" t="s">
        <v>53</v>
      </c>
      <c r="K2240" s="58" t="s">
        <v>38</v>
      </c>
      <c r="L2240" s="59" t="s">
        <v>1357</v>
      </c>
      <c r="M2240" s="58" t="s">
        <v>2000</v>
      </c>
      <c r="N2240" s="60"/>
      <c r="O2240" s="61"/>
      <c r="P2240" s="60"/>
      <c r="Q2240" s="62"/>
      <c r="R2240" s="62"/>
      <c r="S2240" s="22">
        <f t="shared" si="1416"/>
        <v>0</v>
      </c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77">
        <f t="shared" si="1417"/>
        <v>0</v>
      </c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20"/>
      <c r="DD2240" s="22" t="str">
        <f t="shared" si="1411"/>
        <v>проверка пройдена</v>
      </c>
      <c r="DE2240" s="22" t="str">
        <f t="shared" si="1412"/>
        <v>проверка пройдена</v>
      </c>
      <c r="EO2240" s="64"/>
      <c r="EP2240" s="64"/>
      <c r="EQ2240" s="64"/>
      <c r="ER2240" s="64"/>
      <c r="ES2240" s="64"/>
      <c r="ET2240" s="64"/>
      <c r="EU2240" s="64"/>
      <c r="EV2240" s="64"/>
      <c r="EW2240" s="64"/>
      <c r="EX2240" s="64"/>
      <c r="EY2240" s="64"/>
      <c r="EZ2240" s="64"/>
      <c r="FA2240" s="64"/>
      <c r="FB2240" s="64"/>
      <c r="FC2240" s="64"/>
      <c r="FD2240" s="64"/>
      <c r="FE2240" s="64"/>
      <c r="FF2240" s="64"/>
      <c r="FG2240" s="64"/>
      <c r="FH2240" s="64"/>
      <c r="FI2240" s="64"/>
      <c r="FJ2240" s="64"/>
      <c r="FK2240" s="64"/>
      <c r="FL2240" s="64"/>
      <c r="FM2240" s="64"/>
      <c r="FN2240" s="64"/>
      <c r="FO2240" s="64"/>
      <c r="FP2240" s="64"/>
      <c r="FQ2240" s="64"/>
      <c r="FR2240" s="64"/>
      <c r="FS2240" s="64"/>
      <c r="FT2240" s="64"/>
      <c r="FU2240" s="64"/>
      <c r="FV2240" s="64"/>
      <c r="FW2240" s="64"/>
      <c r="FX2240" s="64"/>
      <c r="FY2240" s="64"/>
      <c r="FZ2240" s="64"/>
      <c r="GA2240" s="64"/>
      <c r="GB2240" s="64"/>
      <c r="GC2240" s="64"/>
      <c r="GD2240" s="64"/>
      <c r="GE2240" s="64"/>
      <c r="GF2240" s="64"/>
      <c r="GG2240" s="64"/>
      <c r="GH2240" s="64"/>
      <c r="GI2240" s="64"/>
      <c r="GJ2240" s="64"/>
      <c r="GK2240" s="64"/>
      <c r="GL2240" s="64"/>
      <c r="GM2240" s="64"/>
      <c r="GN2240" s="64"/>
      <c r="GO2240" s="64"/>
      <c r="GP2240" s="64"/>
      <c r="GQ2240" s="64"/>
      <c r="GR2240" s="64"/>
      <c r="GS2240" s="64"/>
      <c r="GT2240" s="64"/>
      <c r="GU2240" s="64"/>
      <c r="GV2240" s="64"/>
      <c r="GW2240" s="64"/>
      <c r="GX2240" s="64"/>
    </row>
    <row r="2241" spans="1:206" s="63" customFormat="1" ht="42.75" customHeight="1" x14ac:dyDescent="0.25">
      <c r="A2241" s="55" t="s">
        <v>142</v>
      </c>
      <c r="B2241" s="56" t="s">
        <v>143</v>
      </c>
      <c r="C2241" s="57" t="s">
        <v>49</v>
      </c>
      <c r="D2241" s="57" t="s">
        <v>2048</v>
      </c>
      <c r="E2241" s="56" t="str">
        <f>VLOOKUP(C2241,'Коды программ'!$A$2:$B$581,2,FALSE)</f>
        <v>Мастер отделочных строительных и декоративных работ</v>
      </c>
      <c r="F2241" s="56" t="str">
        <f t="shared" si="1407"/>
        <v>08.01.25 Мастер отделочных строительных и декоративных работ</v>
      </c>
      <c r="G2241" s="56" t="s">
        <v>50</v>
      </c>
      <c r="H2241" s="56" t="s">
        <v>51</v>
      </c>
      <c r="I2241" s="56" t="s">
        <v>52</v>
      </c>
      <c r="J2241" s="56" t="s">
        <v>53</v>
      </c>
      <c r="K2241" s="58" t="s">
        <v>39</v>
      </c>
      <c r="L2241" s="59" t="s">
        <v>1358</v>
      </c>
      <c r="M2241" s="58" t="s">
        <v>2000</v>
      </c>
      <c r="N2241" s="60"/>
      <c r="O2241" s="61"/>
      <c r="P2241" s="60"/>
      <c r="Q2241" s="62"/>
      <c r="R2241" s="62"/>
      <c r="S2241" s="22">
        <f t="shared" si="1416"/>
        <v>0</v>
      </c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77">
        <f t="shared" si="1417"/>
        <v>0</v>
      </c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20"/>
      <c r="DD2241" s="22" t="str">
        <f t="shared" si="1411"/>
        <v>проверка пройдена</v>
      </c>
      <c r="DE2241" s="22" t="str">
        <f t="shared" si="1412"/>
        <v>проверка пройдена</v>
      </c>
      <c r="EO2241" s="64"/>
      <c r="EP2241" s="64"/>
      <c r="EQ2241" s="64"/>
      <c r="ER2241" s="64"/>
      <c r="ES2241" s="64"/>
      <c r="ET2241" s="64"/>
      <c r="EU2241" s="64"/>
      <c r="EV2241" s="64"/>
      <c r="EW2241" s="64"/>
      <c r="EX2241" s="64"/>
      <c r="EY2241" s="64"/>
      <c r="EZ2241" s="64"/>
      <c r="FA2241" s="64"/>
      <c r="FB2241" s="64"/>
      <c r="FC2241" s="64"/>
      <c r="FD2241" s="64"/>
      <c r="FE2241" s="64"/>
      <c r="FF2241" s="64"/>
      <c r="FG2241" s="64"/>
      <c r="FH2241" s="64"/>
      <c r="FI2241" s="64"/>
      <c r="FJ2241" s="64"/>
      <c r="FK2241" s="64"/>
      <c r="FL2241" s="64"/>
      <c r="FM2241" s="64"/>
      <c r="FN2241" s="64"/>
      <c r="FO2241" s="64"/>
      <c r="FP2241" s="64"/>
      <c r="FQ2241" s="64"/>
      <c r="FR2241" s="64"/>
      <c r="FS2241" s="64"/>
      <c r="FT2241" s="64"/>
      <c r="FU2241" s="64"/>
      <c r="FV2241" s="64"/>
      <c r="FW2241" s="64"/>
      <c r="FX2241" s="64"/>
      <c r="FY2241" s="64"/>
      <c r="FZ2241" s="64"/>
      <c r="GA2241" s="64"/>
      <c r="GB2241" s="64"/>
      <c r="GC2241" s="64"/>
      <c r="GD2241" s="64"/>
      <c r="GE2241" s="64"/>
      <c r="GF2241" s="64"/>
      <c r="GG2241" s="64"/>
      <c r="GH2241" s="64"/>
      <c r="GI2241" s="64"/>
      <c r="GJ2241" s="64"/>
      <c r="GK2241" s="64"/>
      <c r="GL2241" s="64"/>
      <c r="GM2241" s="64"/>
      <c r="GN2241" s="64"/>
      <c r="GO2241" s="64"/>
      <c r="GP2241" s="64"/>
      <c r="GQ2241" s="64"/>
      <c r="GR2241" s="64"/>
      <c r="GS2241" s="64"/>
      <c r="GT2241" s="64"/>
      <c r="GU2241" s="64"/>
      <c r="GV2241" s="64"/>
      <c r="GW2241" s="64"/>
      <c r="GX2241" s="64"/>
    </row>
    <row r="2242" spans="1:206" s="88" customFormat="1" ht="42.75" customHeight="1" x14ac:dyDescent="0.25">
      <c r="A2242" s="78" t="s">
        <v>142</v>
      </c>
      <c r="B2242" s="79"/>
      <c r="C2242" s="80"/>
      <c r="D2242" s="80"/>
      <c r="E2242" s="79"/>
      <c r="F2242" s="79" t="str">
        <f t="shared" si="1407"/>
        <v xml:space="preserve"> </v>
      </c>
      <c r="G2242" s="79"/>
      <c r="H2242" s="79"/>
      <c r="I2242" s="79"/>
      <c r="J2242" s="79"/>
      <c r="K2242" s="81" t="s">
        <v>40</v>
      </c>
      <c r="L2242" s="82" t="s">
        <v>1347</v>
      </c>
      <c r="M2242" s="81"/>
      <c r="N2242" s="83"/>
      <c r="O2242" s="84"/>
      <c r="P2242" s="83"/>
      <c r="Q2242" s="85"/>
      <c r="R2242" s="24" t="str">
        <f t="shared" ref="R2242:CF2242" si="1418">IF(AND(R2228&lt;=R2227,R2229&lt;=R2228,R2230&lt;=R2227,R2231&lt;=R2227,R2232=(R2228+R2230),R2232=(R2233+R2234+R2235+R2236+R2237+R2238+R2239),R2240&lt;=R2232,R2241&lt;=R2232,(R2228+R2230)&lt;=R2227,R2233&lt;=R2232,R2234&lt;=R2232,R2235&lt;=R2232,R2236&lt;=R2232,R2237&lt;=R2232,R2238&lt;=R2232,R2239&lt;=R2232,R2240&lt;=R2231,R2240&lt;=R2232)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42" s="24" t="str">
        <f t="shared" si="1418"/>
        <v>проверка пройдена</v>
      </c>
      <c r="T2242" s="24" t="str">
        <f t="shared" si="1418"/>
        <v>проверка пройдена</v>
      </c>
      <c r="U2242" s="24" t="str">
        <f t="shared" si="1418"/>
        <v>проверка пройдена</v>
      </c>
      <c r="V2242" s="24" t="str">
        <f t="shared" si="1418"/>
        <v>проверка пройдена</v>
      </c>
      <c r="W2242" s="24" t="str">
        <f t="shared" si="1418"/>
        <v>проверка пройдена</v>
      </c>
      <c r="X2242" s="24" t="str">
        <f t="shared" si="1418"/>
        <v>проверка пройдена</v>
      </c>
      <c r="Y2242" s="24" t="str">
        <f t="shared" si="1418"/>
        <v>проверка пройдена</v>
      </c>
      <c r="Z2242" s="24" t="str">
        <f t="shared" si="1418"/>
        <v>проверка пройдена</v>
      </c>
      <c r="AA2242" s="24" t="str">
        <f t="shared" si="1418"/>
        <v>проверка пройдена</v>
      </c>
      <c r="AB2242" s="24" t="str">
        <f t="shared" si="1418"/>
        <v>проверка пройдена</v>
      </c>
      <c r="AC2242" s="24" t="str">
        <f t="shared" si="1418"/>
        <v>проверка пройдена</v>
      </c>
      <c r="AD2242" s="24" t="str">
        <f t="shared" si="1418"/>
        <v>проверка пройдена</v>
      </c>
      <c r="AE2242" s="24" t="str">
        <f t="shared" si="1418"/>
        <v>проверка пройдена</v>
      </c>
      <c r="AF2242" s="24" t="str">
        <f t="shared" si="1418"/>
        <v>проверка пройдена</v>
      </c>
      <c r="AG2242" s="24" t="str">
        <f t="shared" si="1418"/>
        <v>проверка пройдена</v>
      </c>
      <c r="AH2242" s="24" t="str">
        <f t="shared" si="1418"/>
        <v>проверка пройдена</v>
      </c>
      <c r="AI2242" s="24" t="str">
        <f t="shared" si="1418"/>
        <v>проверка пройдена</v>
      </c>
      <c r="AJ2242" s="24" t="str">
        <f t="shared" si="1418"/>
        <v>проверка пройдена</v>
      </c>
      <c r="AK2242" s="24" t="str">
        <f t="shared" si="1418"/>
        <v>проверка пройдена</v>
      </c>
      <c r="AL2242" s="24" t="str">
        <f t="shared" si="1418"/>
        <v>проверка пройдена</v>
      </c>
      <c r="AM2242" s="24" t="str">
        <f t="shared" si="1418"/>
        <v>проверка пройдена</v>
      </c>
      <c r="AN2242" s="24" t="str">
        <f t="shared" si="1418"/>
        <v>проверка пройдена</v>
      </c>
      <c r="AO2242" s="24" t="str">
        <f t="shared" si="1418"/>
        <v>проверка пройдена</v>
      </c>
      <c r="AP2242" s="24" t="str">
        <f t="shared" si="1418"/>
        <v>проверка пройдена</v>
      </c>
      <c r="AQ2242" s="24" t="str">
        <f t="shared" si="1418"/>
        <v>проверка пройдена</v>
      </c>
      <c r="AR2242" s="24" t="str">
        <f t="shared" si="1418"/>
        <v>проверка пройдена</v>
      </c>
      <c r="AS2242" s="24" t="str">
        <f t="shared" si="1418"/>
        <v>проверка пройдена</v>
      </c>
      <c r="AT2242" s="24" t="str">
        <f t="shared" si="1418"/>
        <v>проверка пройдена</v>
      </c>
      <c r="AU2242" s="24" t="str">
        <f t="shared" si="1418"/>
        <v>проверка пройдена</v>
      </c>
      <c r="AV2242" s="24" t="str">
        <f t="shared" si="1418"/>
        <v>проверка пройдена</v>
      </c>
      <c r="AW2242" s="24" t="str">
        <f t="shared" si="1418"/>
        <v>проверка пройдена</v>
      </c>
      <c r="AX2242" s="24" t="str">
        <f t="shared" si="1418"/>
        <v>проверка пройдена</v>
      </c>
      <c r="AY2242" s="24" t="str">
        <f t="shared" si="1418"/>
        <v>проверка пройдена</v>
      </c>
      <c r="AZ2242" s="24" t="str">
        <f t="shared" si="1418"/>
        <v>проверка пройдена</v>
      </c>
      <c r="BA2242" s="24" t="str">
        <f t="shared" si="1418"/>
        <v>проверка пройдена</v>
      </c>
      <c r="BB2242" s="24" t="str">
        <f t="shared" si="1418"/>
        <v>проверка пройдена</v>
      </c>
      <c r="BC2242" s="24" t="str">
        <f t="shared" si="1418"/>
        <v>проверка пройдена</v>
      </c>
      <c r="BD2242" s="24" t="str">
        <f t="shared" si="1418"/>
        <v>проверка пройдена</v>
      </c>
      <c r="BE2242" s="24" t="str">
        <f t="shared" si="1418"/>
        <v>проверка пройдена</v>
      </c>
      <c r="BF2242" s="24" t="str">
        <f t="shared" si="1418"/>
        <v>проверка пройдена</v>
      </c>
      <c r="BG2242" s="24" t="str">
        <f t="shared" si="1418"/>
        <v>проверка пройдена</v>
      </c>
      <c r="BH2242" s="24" t="str">
        <f t="shared" si="1418"/>
        <v>проверка пройдена</v>
      </c>
      <c r="BI2242" s="24" t="str">
        <f t="shared" si="1418"/>
        <v>проверка пройдена</v>
      </c>
      <c r="BJ2242" s="24" t="str">
        <f t="shared" si="1418"/>
        <v>проверка пройдена</v>
      </c>
      <c r="BK2242" s="24" t="str">
        <f t="shared" si="1418"/>
        <v>проверка пройдена</v>
      </c>
      <c r="BL2242" s="24" t="str">
        <f t="shared" si="1418"/>
        <v>проверка пройдена</v>
      </c>
      <c r="BM2242" s="24" t="str">
        <f t="shared" si="1418"/>
        <v>проверка пройдена</v>
      </c>
      <c r="BN2242" s="24" t="str">
        <f t="shared" si="1418"/>
        <v>проверка пройдена</v>
      </c>
      <c r="BO2242" s="24" t="str">
        <f t="shared" si="1418"/>
        <v>проверка пройдена</v>
      </c>
      <c r="BP2242" s="24" t="str">
        <f t="shared" si="1418"/>
        <v>проверка пройдена</v>
      </c>
      <c r="BQ2242" s="24" t="str">
        <f t="shared" si="1418"/>
        <v>проверка пройдена</v>
      </c>
      <c r="BR2242" s="24" t="str">
        <f t="shared" si="1418"/>
        <v>проверка пройдена</v>
      </c>
      <c r="BS2242" s="24" t="str">
        <f t="shared" si="1418"/>
        <v>проверка пройдена</v>
      </c>
      <c r="BT2242" s="24" t="str">
        <f t="shared" si="1418"/>
        <v>проверка пройдена</v>
      </c>
      <c r="BU2242" s="24" t="str">
        <f t="shared" si="1418"/>
        <v>проверка пройдена</v>
      </c>
      <c r="BV2242" s="24" t="str">
        <f t="shared" si="1418"/>
        <v>проверка пройдена</v>
      </c>
      <c r="BW2242" s="24" t="str">
        <f t="shared" si="1418"/>
        <v>проверка пройдена</v>
      </c>
      <c r="BX2242" s="24" t="str">
        <f t="shared" si="1418"/>
        <v>проверка пройдена</v>
      </c>
      <c r="BY2242" s="24" t="str">
        <f t="shared" si="1418"/>
        <v>проверка пройдена</v>
      </c>
      <c r="BZ2242" s="24" t="str">
        <f t="shared" si="1418"/>
        <v>проверка пройдена</v>
      </c>
      <c r="CA2242" s="24" t="str">
        <f t="shared" si="1418"/>
        <v>проверка пройдена</v>
      </c>
      <c r="CB2242" s="24" t="str">
        <f t="shared" si="1418"/>
        <v>проверка пройдена</v>
      </c>
      <c r="CC2242" s="24" t="str">
        <f t="shared" si="1418"/>
        <v>проверка пройдена</v>
      </c>
      <c r="CD2242" s="24" t="str">
        <f t="shared" si="1418"/>
        <v>проверка пройдена</v>
      </c>
      <c r="CE2242" s="24" t="str">
        <f t="shared" si="1418"/>
        <v>проверка пройдена</v>
      </c>
      <c r="CF2242" s="24" t="str">
        <f t="shared" si="1418"/>
        <v>проверка пройдена</v>
      </c>
      <c r="CG2242" s="24" t="str">
        <f t="shared" ref="CG2242:DA2242" si="1419">IF(AND(CG2228&lt;=CG2227,CG2229&lt;=CG2228,CG2230&lt;=CG2227,CG2231&lt;=CG2227,CG2232=(CG2228+CG2230),CG2232=(CG2233+CG2234+CG2235+CG2236+CG2237+CG2238+CG2239),CG2240&lt;=CG2232,CG2241&lt;=CG2232,(CG2228+CG2230)&lt;=CG2227,CG2233&lt;=CG2232,CG2234&lt;=CG2232,CG2235&lt;=CG2232,CG2236&lt;=CG2232,CG2237&lt;=CG2232,CG2238&lt;=CG2232,CG2239&lt;=CG2232,CG2240&lt;=CG2231,CG2240&lt;=CG2232)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42" s="24" t="str">
        <f t="shared" si="1419"/>
        <v>проверка пройдена</v>
      </c>
      <c r="CI2242" s="24" t="str">
        <f t="shared" si="1419"/>
        <v>проверка пройдена</v>
      </c>
      <c r="CJ2242" s="24" t="str">
        <f t="shared" si="1419"/>
        <v>проверка пройдена</v>
      </c>
      <c r="CK2242" s="24" t="str">
        <f t="shared" si="1419"/>
        <v>проверка пройдена</v>
      </c>
      <c r="CL2242" s="24" t="str">
        <f t="shared" si="1419"/>
        <v>проверка пройдена</v>
      </c>
      <c r="CM2242" s="24" t="str">
        <f t="shared" si="1419"/>
        <v>проверка пройдена</v>
      </c>
      <c r="CN2242" s="24" t="str">
        <f t="shared" si="1419"/>
        <v>проверка пройдена</v>
      </c>
      <c r="CO2242" s="24" t="str">
        <f t="shared" si="1419"/>
        <v>проверка пройдена</v>
      </c>
      <c r="CP2242" s="24" t="str">
        <f t="shared" si="1419"/>
        <v>проверка пройдена</v>
      </c>
      <c r="CQ2242" s="24" t="str">
        <f t="shared" si="1419"/>
        <v>проверка пройдена</v>
      </c>
      <c r="CR2242" s="24" t="str">
        <f t="shared" si="1419"/>
        <v>проверка пройдена</v>
      </c>
      <c r="CS2242" s="24" t="str">
        <f t="shared" si="1419"/>
        <v>проверка пройдена</v>
      </c>
      <c r="CT2242" s="24" t="str">
        <f t="shared" si="1419"/>
        <v>проверка пройдена</v>
      </c>
      <c r="CU2242" s="24" t="str">
        <f t="shared" si="1419"/>
        <v>проверка пройдена</v>
      </c>
      <c r="CV2242" s="24" t="str">
        <f t="shared" si="1419"/>
        <v>проверка пройдена</v>
      </c>
      <c r="CW2242" s="24" t="str">
        <f t="shared" si="1419"/>
        <v>проверка пройдена</v>
      </c>
      <c r="CX2242" s="24"/>
      <c r="CY2242" s="24" t="str">
        <f t="shared" si="1419"/>
        <v>проверка пройдена</v>
      </c>
      <c r="CZ2242" s="24" t="str">
        <f t="shared" si="1419"/>
        <v>проверка пройдена</v>
      </c>
      <c r="DA2242" s="24" t="str">
        <f t="shared" si="1419"/>
        <v>проверка пройдена</v>
      </c>
      <c r="DB2242" s="86"/>
      <c r="DC2242" s="87"/>
      <c r="DD2242" s="22"/>
      <c r="DE2242" s="22"/>
      <c r="EO2242" s="89"/>
      <c r="EP2242" s="89"/>
      <c r="EQ2242" s="89"/>
      <c r="ER2242" s="89"/>
      <c r="ES2242" s="89"/>
      <c r="ET2242" s="89"/>
      <c r="EU2242" s="89"/>
      <c r="EV2242" s="89"/>
      <c r="EW2242" s="89"/>
      <c r="EX2242" s="89"/>
      <c r="EY2242" s="89"/>
      <c r="EZ2242" s="89"/>
      <c r="FA2242" s="89"/>
      <c r="FB2242" s="89"/>
      <c r="FC2242" s="89"/>
      <c r="FD2242" s="89"/>
      <c r="FE2242" s="89"/>
      <c r="FF2242" s="89"/>
      <c r="FG2242" s="89"/>
      <c r="FH2242" s="89"/>
      <c r="FI2242" s="89"/>
      <c r="FJ2242" s="89"/>
      <c r="FK2242" s="89"/>
      <c r="FL2242" s="89"/>
      <c r="FM2242" s="89"/>
      <c r="FN2242" s="89"/>
      <c r="FO2242" s="89"/>
      <c r="FP2242" s="89"/>
      <c r="FQ2242" s="89"/>
      <c r="FR2242" s="89"/>
      <c r="FS2242" s="89"/>
      <c r="FT2242" s="89"/>
      <c r="FU2242" s="89"/>
      <c r="FV2242" s="89"/>
      <c r="FW2242" s="89"/>
      <c r="FX2242" s="89"/>
      <c r="FY2242" s="89"/>
      <c r="FZ2242" s="89"/>
      <c r="GA2242" s="89"/>
      <c r="GB2242" s="89"/>
      <c r="GC2242" s="89"/>
      <c r="GD2242" s="89"/>
      <c r="GE2242" s="89"/>
      <c r="GF2242" s="89"/>
      <c r="GG2242" s="89"/>
      <c r="GH2242" s="89"/>
      <c r="GI2242" s="89"/>
      <c r="GJ2242" s="89"/>
      <c r="GK2242" s="89"/>
      <c r="GL2242" s="89"/>
      <c r="GM2242" s="89"/>
      <c r="GN2242" s="89"/>
      <c r="GO2242" s="89"/>
      <c r="GP2242" s="89"/>
      <c r="GQ2242" s="89"/>
      <c r="GR2242" s="89"/>
      <c r="GS2242" s="89"/>
      <c r="GT2242" s="89"/>
      <c r="GU2242" s="89"/>
      <c r="GV2242" s="89"/>
      <c r="GW2242" s="89"/>
      <c r="GX2242" s="89"/>
    </row>
    <row r="2243" spans="1:206" s="63" customFormat="1" ht="42.75" customHeight="1" x14ac:dyDescent="0.25">
      <c r="A2243" s="55" t="s">
        <v>142</v>
      </c>
      <c r="B2243" s="56" t="s">
        <v>143</v>
      </c>
      <c r="C2243" s="57" t="s">
        <v>1995</v>
      </c>
      <c r="D2243" s="57" t="s">
        <v>2048</v>
      </c>
      <c r="E2243" s="56" t="str">
        <f>VLOOKUP(C2243,'Коды программ'!$A$2:$B$581,2,FALSE)</f>
        <v>Мастер по ремонту и обслуживанию инженерных систем жилищно-коммунального хозяйства</v>
      </c>
      <c r="F2243" s="56" t="str">
        <f t="shared" si="1407"/>
        <v>08.01.29 Мастер по ремонту и обслуживанию инженерных систем жилищно-коммунального хозяйства</v>
      </c>
      <c r="G2243" s="56" t="s">
        <v>50</v>
      </c>
      <c r="H2243" s="56" t="s">
        <v>51</v>
      </c>
      <c r="I2243" s="56" t="s">
        <v>52</v>
      </c>
      <c r="J2243" s="56" t="s">
        <v>53</v>
      </c>
      <c r="K2243" s="58" t="s">
        <v>25</v>
      </c>
      <c r="L2243" s="59" t="s">
        <v>42</v>
      </c>
      <c r="M2243" s="58" t="s">
        <v>2000</v>
      </c>
      <c r="N2243" s="60">
        <v>15</v>
      </c>
      <c r="O2243" s="61">
        <v>23</v>
      </c>
      <c r="P2243" s="60">
        <v>9</v>
      </c>
      <c r="Q2243" s="62"/>
      <c r="R2243" s="62">
        <v>13</v>
      </c>
      <c r="S2243" s="22">
        <f t="shared" ref="S2243:S2247" si="1420">SUM(T2243:AU2243)</f>
        <v>9</v>
      </c>
      <c r="T2243" s="18">
        <v>1</v>
      </c>
      <c r="U2243" s="18"/>
      <c r="V2243" s="18">
        <v>1</v>
      </c>
      <c r="W2243" s="18">
        <v>3</v>
      </c>
      <c r="X2243" s="18"/>
      <c r="Y2243" s="18"/>
      <c r="Z2243" s="18">
        <v>2</v>
      </c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>
        <v>2</v>
      </c>
      <c r="AQ2243" s="18"/>
      <c r="AR2243" s="18"/>
      <c r="AS2243" s="18"/>
      <c r="AT2243" s="18"/>
      <c r="AU2243" s="18"/>
      <c r="AV2243" s="18">
        <v>4</v>
      </c>
      <c r="AW2243" s="18"/>
      <c r="AX2243" s="18"/>
      <c r="AY2243" s="18"/>
      <c r="AZ2243" s="18"/>
      <c r="BA2243" s="18">
        <v>1</v>
      </c>
      <c r="BB2243" s="18"/>
      <c r="BC2243" s="18"/>
      <c r="BD2243" s="18"/>
      <c r="BE2243" s="18"/>
      <c r="BF2243" s="77">
        <f>SUM(BG2243:CH2243)</f>
        <v>0</v>
      </c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>
        <v>4</v>
      </c>
      <c r="CJ2243" s="18"/>
      <c r="CK2243" s="18"/>
      <c r="CL2243" s="18"/>
      <c r="CM2243" s="18"/>
      <c r="CN2243" s="18">
        <v>2</v>
      </c>
      <c r="CO2243" s="18"/>
      <c r="CP2243" s="18"/>
      <c r="CQ2243" s="18"/>
      <c r="CR2243" s="18"/>
      <c r="CS2243" s="18"/>
      <c r="CT2243" s="18">
        <v>1</v>
      </c>
      <c r="CU2243" s="18"/>
      <c r="CV2243" s="18"/>
      <c r="CW2243" s="18"/>
      <c r="CX2243" s="18"/>
      <c r="CY2243" s="18"/>
      <c r="CZ2243" s="18"/>
      <c r="DA2243" s="18"/>
      <c r="DB2243" s="18" t="s">
        <v>2013</v>
      </c>
      <c r="DC2243" s="20" t="s">
        <v>2014</v>
      </c>
      <c r="DD2243" s="22" t="str">
        <f t="shared" ref="DD2243:DD2257" si="1421">IF(R2243=S2243+AX2243+AY2243+AZ2243+BA2243+BC2243+BD2243+BE2243+BF2243+CJ2243+CK2243+CL2243+CM2243+CN2243+CO2243+CP2243+CQ2243+CR2243+CS2243+CT2243+CU2243+CV2243+CW2243+CY2243+CZ2243+DA2243,"проверка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43" s="22" t="str">
        <f t="shared" ref="DE2243:DE2257" si="1422">IF(AND(AV2243&lt;=S2243,AW2243&lt;=S2243),"проверка пройдена","ВНИМАНИЕ! не может стоять значение большее, чем проверка пройдена")</f>
        <v>проверка пройдена</v>
      </c>
      <c r="EO2243" s="64"/>
      <c r="EP2243" s="64"/>
      <c r="EQ2243" s="64"/>
      <c r="ER2243" s="64"/>
      <c r="ES2243" s="64"/>
      <c r="ET2243" s="64"/>
      <c r="EU2243" s="64"/>
      <c r="EV2243" s="64"/>
      <c r="EW2243" s="64"/>
      <c r="EX2243" s="64"/>
      <c r="EY2243" s="64"/>
      <c r="EZ2243" s="64"/>
      <c r="FA2243" s="64"/>
      <c r="FB2243" s="64"/>
      <c r="FC2243" s="64"/>
      <c r="FD2243" s="64"/>
      <c r="FE2243" s="64"/>
      <c r="FF2243" s="64"/>
      <c r="FG2243" s="64"/>
      <c r="FH2243" s="64"/>
      <c r="FI2243" s="64"/>
      <c r="FJ2243" s="64"/>
      <c r="FK2243" s="64"/>
      <c r="FL2243" s="64"/>
      <c r="FM2243" s="64"/>
      <c r="FN2243" s="64"/>
      <c r="FO2243" s="64"/>
      <c r="FP2243" s="64"/>
      <c r="FQ2243" s="64"/>
      <c r="FR2243" s="64"/>
      <c r="FS2243" s="64"/>
      <c r="FT2243" s="64"/>
      <c r="FU2243" s="64"/>
      <c r="FV2243" s="64"/>
      <c r="FW2243" s="64"/>
      <c r="FX2243" s="64"/>
      <c r="FY2243" s="64"/>
      <c r="FZ2243" s="64"/>
      <c r="GA2243" s="64"/>
      <c r="GB2243" s="64"/>
      <c r="GC2243" s="64"/>
      <c r="GD2243" s="64"/>
      <c r="GE2243" s="64"/>
      <c r="GF2243" s="64"/>
      <c r="GG2243" s="64"/>
      <c r="GH2243" s="64"/>
      <c r="GI2243" s="64"/>
      <c r="GJ2243" s="64"/>
      <c r="GK2243" s="64"/>
      <c r="GL2243" s="64"/>
      <c r="GM2243" s="64"/>
      <c r="GN2243" s="64"/>
      <c r="GO2243" s="64"/>
      <c r="GP2243" s="64"/>
      <c r="GQ2243" s="64"/>
      <c r="GR2243" s="64"/>
      <c r="GS2243" s="64"/>
      <c r="GT2243" s="64"/>
      <c r="GU2243" s="64"/>
      <c r="GV2243" s="64"/>
      <c r="GW2243" s="64"/>
      <c r="GX2243" s="64"/>
    </row>
    <row r="2244" spans="1:206" s="63" customFormat="1" ht="42.75" customHeight="1" x14ac:dyDescent="0.25">
      <c r="A2244" s="55" t="s">
        <v>142</v>
      </c>
      <c r="B2244" s="56" t="s">
        <v>143</v>
      </c>
      <c r="C2244" s="57" t="s">
        <v>1995</v>
      </c>
      <c r="D2244" s="57" t="s">
        <v>2048</v>
      </c>
      <c r="E2244" s="56" t="str">
        <f>VLOOKUP(C2244,'Коды программ'!$A$2:$B$581,2,FALSE)</f>
        <v>Мастер по ремонту и обслуживанию инженерных систем жилищно-коммунального хозяйства</v>
      </c>
      <c r="F2244" s="56" t="str">
        <f t="shared" si="1407"/>
        <v>08.01.29 Мастер по ремонту и обслуживанию инженерных систем жилищно-коммунального хозяйства</v>
      </c>
      <c r="G2244" s="56" t="s">
        <v>50</v>
      </c>
      <c r="H2244" s="56" t="s">
        <v>51</v>
      </c>
      <c r="I2244" s="56" t="s">
        <v>52</v>
      </c>
      <c r="J2244" s="56" t="s">
        <v>53</v>
      </c>
      <c r="K2244" s="58" t="s">
        <v>26</v>
      </c>
      <c r="L2244" s="59" t="s">
        <v>1359</v>
      </c>
      <c r="M2244" s="58" t="s">
        <v>2000</v>
      </c>
      <c r="N2244" s="60"/>
      <c r="O2244" s="61"/>
      <c r="P2244" s="60"/>
      <c r="Q2244" s="62"/>
      <c r="R2244" s="62"/>
      <c r="S2244" s="22">
        <f t="shared" si="1420"/>
        <v>0</v>
      </c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77">
        <f t="shared" ref="BF2244:BF2247" si="1423">SUM(BG2244:CH2244)</f>
        <v>0</v>
      </c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20"/>
      <c r="DD2244" s="22" t="str">
        <f t="shared" si="1421"/>
        <v>проверка пройдена</v>
      </c>
      <c r="DE2244" s="22" t="str">
        <f t="shared" si="1422"/>
        <v>проверка пройдена</v>
      </c>
      <c r="EO2244" s="64"/>
      <c r="EP2244" s="64"/>
      <c r="EQ2244" s="64"/>
      <c r="ER2244" s="64"/>
      <c r="ES2244" s="64"/>
      <c r="ET2244" s="64"/>
      <c r="EU2244" s="64"/>
      <c r="EV2244" s="64"/>
      <c r="EW2244" s="64"/>
      <c r="EX2244" s="64"/>
      <c r="EY2244" s="64"/>
      <c r="EZ2244" s="64"/>
      <c r="FA2244" s="64"/>
      <c r="FB2244" s="64"/>
      <c r="FC2244" s="64"/>
      <c r="FD2244" s="64"/>
      <c r="FE2244" s="64"/>
      <c r="FF2244" s="64"/>
      <c r="FG2244" s="64"/>
      <c r="FH2244" s="64"/>
      <c r="FI2244" s="64"/>
      <c r="FJ2244" s="64"/>
      <c r="FK2244" s="64"/>
      <c r="FL2244" s="64"/>
      <c r="FM2244" s="64"/>
      <c r="FN2244" s="64"/>
      <c r="FO2244" s="64"/>
      <c r="FP2244" s="64"/>
      <c r="FQ2244" s="64"/>
      <c r="FR2244" s="64"/>
      <c r="FS2244" s="64"/>
      <c r="FT2244" s="64"/>
      <c r="FU2244" s="64"/>
      <c r="FV2244" s="64"/>
      <c r="FW2244" s="64"/>
      <c r="FX2244" s="64"/>
      <c r="FY2244" s="64"/>
      <c r="FZ2244" s="64"/>
      <c r="GA2244" s="64"/>
      <c r="GB2244" s="64"/>
      <c r="GC2244" s="64"/>
      <c r="GD2244" s="64"/>
      <c r="GE2244" s="64"/>
      <c r="GF2244" s="64"/>
      <c r="GG2244" s="64"/>
      <c r="GH2244" s="64"/>
      <c r="GI2244" s="64"/>
      <c r="GJ2244" s="64"/>
      <c r="GK2244" s="64"/>
      <c r="GL2244" s="64"/>
      <c r="GM2244" s="64"/>
      <c r="GN2244" s="64"/>
      <c r="GO2244" s="64"/>
      <c r="GP2244" s="64"/>
      <c r="GQ2244" s="64"/>
      <c r="GR2244" s="64"/>
      <c r="GS2244" s="64"/>
      <c r="GT2244" s="64"/>
      <c r="GU2244" s="64"/>
      <c r="GV2244" s="64"/>
      <c r="GW2244" s="64"/>
      <c r="GX2244" s="64"/>
    </row>
    <row r="2245" spans="1:206" s="63" customFormat="1" ht="42.75" customHeight="1" x14ac:dyDescent="0.25">
      <c r="A2245" s="55" t="s">
        <v>142</v>
      </c>
      <c r="B2245" s="56" t="s">
        <v>143</v>
      </c>
      <c r="C2245" s="57" t="s">
        <v>1995</v>
      </c>
      <c r="D2245" s="57" t="s">
        <v>2048</v>
      </c>
      <c r="E2245" s="56" t="str">
        <f>VLOOKUP(C2245,'Коды программ'!$A$2:$B$581,2,FALSE)</f>
        <v>Мастер по ремонту и обслуживанию инженерных систем жилищно-коммунального хозяйства</v>
      </c>
      <c r="F2245" s="56" t="str">
        <f t="shared" si="1407"/>
        <v>08.01.29 Мастер по ремонту и обслуживанию инженерных систем жилищно-коммунального хозяйства</v>
      </c>
      <c r="G2245" s="56" t="s">
        <v>50</v>
      </c>
      <c r="H2245" s="56" t="s">
        <v>51</v>
      </c>
      <c r="I2245" s="56" t="s">
        <v>52</v>
      </c>
      <c r="J2245" s="56" t="s">
        <v>53</v>
      </c>
      <c r="K2245" s="58" t="s">
        <v>27</v>
      </c>
      <c r="L2245" s="59" t="s">
        <v>1345</v>
      </c>
      <c r="M2245" s="58" t="s">
        <v>2000</v>
      </c>
      <c r="N2245" s="60"/>
      <c r="O2245" s="61"/>
      <c r="P2245" s="60"/>
      <c r="Q2245" s="62"/>
      <c r="R2245" s="62"/>
      <c r="S2245" s="22">
        <f t="shared" si="1420"/>
        <v>0</v>
      </c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77">
        <f t="shared" si="1423"/>
        <v>0</v>
      </c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20"/>
      <c r="DD2245" s="22" t="str">
        <f t="shared" si="1421"/>
        <v>проверка пройдена</v>
      </c>
      <c r="DE2245" s="22" t="str">
        <f t="shared" si="1422"/>
        <v>проверка пройдена</v>
      </c>
      <c r="EO2245" s="64"/>
      <c r="EP2245" s="64"/>
      <c r="EQ2245" s="64"/>
      <c r="ER2245" s="64"/>
      <c r="ES2245" s="64"/>
      <c r="ET2245" s="64"/>
      <c r="EU2245" s="64"/>
      <c r="EV2245" s="64"/>
      <c r="EW2245" s="64"/>
      <c r="EX2245" s="64"/>
      <c r="EY2245" s="64"/>
      <c r="EZ2245" s="64"/>
      <c r="FA2245" s="64"/>
      <c r="FB2245" s="64"/>
      <c r="FC2245" s="64"/>
      <c r="FD2245" s="64"/>
      <c r="FE2245" s="64"/>
      <c r="FF2245" s="64"/>
      <c r="FG2245" s="64"/>
      <c r="FH2245" s="64"/>
      <c r="FI2245" s="64"/>
      <c r="FJ2245" s="64"/>
      <c r="FK2245" s="64"/>
      <c r="FL2245" s="64"/>
      <c r="FM2245" s="64"/>
      <c r="FN2245" s="64"/>
      <c r="FO2245" s="64"/>
      <c r="FP2245" s="64"/>
      <c r="FQ2245" s="64"/>
      <c r="FR2245" s="64"/>
      <c r="FS2245" s="64"/>
      <c r="FT2245" s="64"/>
      <c r="FU2245" s="64"/>
      <c r="FV2245" s="64"/>
      <c r="FW2245" s="64"/>
      <c r="FX2245" s="64"/>
      <c r="FY2245" s="64"/>
      <c r="FZ2245" s="64"/>
      <c r="GA2245" s="64"/>
      <c r="GB2245" s="64"/>
      <c r="GC2245" s="64"/>
      <c r="GD2245" s="64"/>
      <c r="GE2245" s="64"/>
      <c r="GF2245" s="64"/>
      <c r="GG2245" s="64"/>
      <c r="GH2245" s="64"/>
      <c r="GI2245" s="64"/>
      <c r="GJ2245" s="64"/>
      <c r="GK2245" s="64"/>
      <c r="GL2245" s="64"/>
      <c r="GM2245" s="64"/>
      <c r="GN2245" s="64"/>
      <c r="GO2245" s="64"/>
      <c r="GP2245" s="64"/>
      <c r="GQ2245" s="64"/>
      <c r="GR2245" s="64"/>
      <c r="GS2245" s="64"/>
      <c r="GT2245" s="64"/>
      <c r="GU2245" s="64"/>
      <c r="GV2245" s="64"/>
      <c r="GW2245" s="64"/>
      <c r="GX2245" s="64"/>
    </row>
    <row r="2246" spans="1:206" s="63" customFormat="1" ht="42.75" customHeight="1" x14ac:dyDescent="0.25">
      <c r="A2246" s="55" t="s">
        <v>142</v>
      </c>
      <c r="B2246" s="56" t="s">
        <v>143</v>
      </c>
      <c r="C2246" s="57" t="s">
        <v>1995</v>
      </c>
      <c r="D2246" s="57" t="s">
        <v>2048</v>
      </c>
      <c r="E2246" s="56" t="str">
        <f>VLOOKUP(C2246,'Коды программ'!$A$2:$B$581,2,FALSE)</f>
        <v>Мастер по ремонту и обслуживанию инженерных систем жилищно-коммунального хозяйства</v>
      </c>
      <c r="F2246" s="56" t="str">
        <f t="shared" si="1407"/>
        <v>08.01.29 Мастер по ремонту и обслуживанию инженерных систем жилищно-коммунального хозяйства</v>
      </c>
      <c r="G2246" s="56" t="s">
        <v>50</v>
      </c>
      <c r="H2246" s="56" t="s">
        <v>51</v>
      </c>
      <c r="I2246" s="56" t="s">
        <v>52</v>
      </c>
      <c r="J2246" s="56" t="s">
        <v>53</v>
      </c>
      <c r="K2246" s="58" t="s">
        <v>28</v>
      </c>
      <c r="L2246" s="59" t="s">
        <v>1346</v>
      </c>
      <c r="M2246" s="58" t="s">
        <v>2000</v>
      </c>
      <c r="N2246" s="60"/>
      <c r="O2246" s="61"/>
      <c r="P2246" s="60"/>
      <c r="Q2246" s="62"/>
      <c r="R2246" s="62"/>
      <c r="S2246" s="22">
        <f t="shared" si="1420"/>
        <v>0</v>
      </c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77">
        <f t="shared" si="1423"/>
        <v>0</v>
      </c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20"/>
      <c r="DD2246" s="22" t="str">
        <f t="shared" si="1421"/>
        <v>проверка пройдена</v>
      </c>
      <c r="DE2246" s="22" t="str">
        <f t="shared" si="1422"/>
        <v>проверка пройдена</v>
      </c>
      <c r="EO2246" s="64"/>
      <c r="EP2246" s="64"/>
      <c r="EQ2246" s="64"/>
      <c r="ER2246" s="64"/>
      <c r="ES2246" s="64"/>
      <c r="ET2246" s="64"/>
      <c r="EU2246" s="64"/>
      <c r="EV2246" s="64"/>
      <c r="EW2246" s="64"/>
      <c r="EX2246" s="64"/>
      <c r="EY2246" s="64"/>
      <c r="EZ2246" s="64"/>
      <c r="FA2246" s="64"/>
      <c r="FB2246" s="64"/>
      <c r="FC2246" s="64"/>
      <c r="FD2246" s="64"/>
      <c r="FE2246" s="64"/>
      <c r="FF2246" s="64"/>
      <c r="FG2246" s="64"/>
      <c r="FH2246" s="64"/>
      <c r="FI2246" s="64"/>
      <c r="FJ2246" s="64"/>
      <c r="FK2246" s="64"/>
      <c r="FL2246" s="64"/>
      <c r="FM2246" s="64"/>
      <c r="FN2246" s="64"/>
      <c r="FO2246" s="64"/>
      <c r="FP2246" s="64"/>
      <c r="FQ2246" s="64"/>
      <c r="FR2246" s="64"/>
      <c r="FS2246" s="64"/>
      <c r="FT2246" s="64"/>
      <c r="FU2246" s="64"/>
      <c r="FV2246" s="64"/>
      <c r="FW2246" s="64"/>
      <c r="FX2246" s="64"/>
      <c r="FY2246" s="64"/>
      <c r="FZ2246" s="64"/>
      <c r="GA2246" s="64"/>
      <c r="GB2246" s="64"/>
      <c r="GC2246" s="64"/>
      <c r="GD2246" s="64"/>
      <c r="GE2246" s="64"/>
      <c r="GF2246" s="64"/>
      <c r="GG2246" s="64"/>
      <c r="GH2246" s="64"/>
      <c r="GI2246" s="64"/>
      <c r="GJ2246" s="64"/>
      <c r="GK2246" s="64"/>
      <c r="GL2246" s="64"/>
      <c r="GM2246" s="64"/>
      <c r="GN2246" s="64"/>
      <c r="GO2246" s="64"/>
      <c r="GP2246" s="64"/>
      <c r="GQ2246" s="64"/>
      <c r="GR2246" s="64"/>
      <c r="GS2246" s="64"/>
      <c r="GT2246" s="64"/>
      <c r="GU2246" s="64"/>
      <c r="GV2246" s="64"/>
      <c r="GW2246" s="64"/>
      <c r="GX2246" s="64"/>
    </row>
    <row r="2247" spans="1:206" s="63" customFormat="1" ht="42.75" customHeight="1" x14ac:dyDescent="0.25">
      <c r="A2247" s="55" t="s">
        <v>142</v>
      </c>
      <c r="B2247" s="56" t="s">
        <v>143</v>
      </c>
      <c r="C2247" s="57" t="s">
        <v>1995</v>
      </c>
      <c r="D2247" s="57" t="s">
        <v>2048</v>
      </c>
      <c r="E2247" s="56" t="str">
        <f>VLOOKUP(C2247,'Коды программ'!$A$2:$B$581,2,FALSE)</f>
        <v>Мастер по ремонту и обслуживанию инженерных систем жилищно-коммунального хозяйства</v>
      </c>
      <c r="F2247" s="56" t="str">
        <f t="shared" si="1407"/>
        <v>08.01.29 Мастер по ремонту и обслуживанию инженерных систем жилищно-коммунального хозяйства</v>
      </c>
      <c r="G2247" s="56" t="s">
        <v>50</v>
      </c>
      <c r="H2247" s="56" t="s">
        <v>51</v>
      </c>
      <c r="I2247" s="56" t="s">
        <v>52</v>
      </c>
      <c r="J2247" s="56" t="s">
        <v>53</v>
      </c>
      <c r="K2247" s="58" t="s">
        <v>29</v>
      </c>
      <c r="L2247" s="59" t="s">
        <v>1348</v>
      </c>
      <c r="M2247" s="58" t="s">
        <v>2000</v>
      </c>
      <c r="N2247" s="60"/>
      <c r="O2247" s="61"/>
      <c r="P2247" s="60"/>
      <c r="Q2247" s="62"/>
      <c r="R2247" s="62">
        <v>0</v>
      </c>
      <c r="S2247" s="22">
        <f t="shared" si="1420"/>
        <v>0</v>
      </c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77">
        <f t="shared" si="1423"/>
        <v>0</v>
      </c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20"/>
      <c r="DD2247" s="22" t="str">
        <f t="shared" si="1421"/>
        <v>проверка пройдена</v>
      </c>
      <c r="DE2247" s="22" t="str">
        <f t="shared" si="1422"/>
        <v>проверка пройдена</v>
      </c>
      <c r="EO2247" s="64"/>
      <c r="EP2247" s="64"/>
      <c r="EQ2247" s="64"/>
      <c r="ER2247" s="64"/>
      <c r="ES2247" s="64"/>
      <c r="ET2247" s="64"/>
      <c r="EU2247" s="64"/>
      <c r="EV2247" s="64"/>
      <c r="EW2247" s="64"/>
      <c r="EX2247" s="64"/>
      <c r="EY2247" s="64"/>
      <c r="EZ2247" s="64"/>
      <c r="FA2247" s="64"/>
      <c r="FB2247" s="64"/>
      <c r="FC2247" s="64"/>
      <c r="FD2247" s="64"/>
      <c r="FE2247" s="64"/>
      <c r="FF2247" s="64"/>
      <c r="FG2247" s="64"/>
      <c r="FH2247" s="64"/>
      <c r="FI2247" s="64"/>
      <c r="FJ2247" s="64"/>
      <c r="FK2247" s="64"/>
      <c r="FL2247" s="64"/>
      <c r="FM2247" s="64"/>
      <c r="FN2247" s="64"/>
      <c r="FO2247" s="64"/>
      <c r="FP2247" s="64"/>
      <c r="FQ2247" s="64"/>
      <c r="FR2247" s="64"/>
      <c r="FS2247" s="64"/>
      <c r="FT2247" s="64"/>
      <c r="FU2247" s="64"/>
      <c r="FV2247" s="64"/>
      <c r="FW2247" s="64"/>
      <c r="FX2247" s="64"/>
      <c r="FY2247" s="64"/>
      <c r="FZ2247" s="64"/>
      <c r="GA2247" s="64"/>
      <c r="GB2247" s="64"/>
      <c r="GC2247" s="64"/>
      <c r="GD2247" s="64"/>
      <c r="GE2247" s="64"/>
      <c r="GF2247" s="64"/>
      <c r="GG2247" s="64"/>
      <c r="GH2247" s="64"/>
      <c r="GI2247" s="64"/>
      <c r="GJ2247" s="64"/>
      <c r="GK2247" s="64"/>
      <c r="GL2247" s="64"/>
      <c r="GM2247" s="64"/>
      <c r="GN2247" s="64"/>
      <c r="GO2247" s="64"/>
      <c r="GP2247" s="64"/>
      <c r="GQ2247" s="64"/>
      <c r="GR2247" s="64"/>
      <c r="GS2247" s="64"/>
      <c r="GT2247" s="64"/>
      <c r="GU2247" s="64"/>
      <c r="GV2247" s="64"/>
      <c r="GW2247" s="64"/>
      <c r="GX2247" s="64"/>
    </row>
    <row r="2248" spans="1:206" s="63" customFormat="1" ht="42.75" customHeight="1" x14ac:dyDescent="0.25">
      <c r="A2248" s="55" t="s">
        <v>142</v>
      </c>
      <c r="B2248" s="56" t="s">
        <v>143</v>
      </c>
      <c r="C2248" s="57" t="s">
        <v>1995</v>
      </c>
      <c r="D2248" s="57" t="s">
        <v>2048</v>
      </c>
      <c r="E2248" s="56" t="str">
        <f>VLOOKUP(C2248,'Коды программ'!$A$2:$B$581,2,FALSE)</f>
        <v>Мастер по ремонту и обслуживанию инженерных систем жилищно-коммунального хозяйства</v>
      </c>
      <c r="F2248" s="56" t="str">
        <f t="shared" si="1407"/>
        <v>08.01.29 Мастер по ремонту и обслуживанию инженерных систем жилищно-коммунального хозяйства</v>
      </c>
      <c r="G2248" s="56" t="s">
        <v>50</v>
      </c>
      <c r="H2248" s="56" t="s">
        <v>51</v>
      </c>
      <c r="I2248" s="56" t="s">
        <v>52</v>
      </c>
      <c r="J2248" s="56" t="s">
        <v>53</v>
      </c>
      <c r="K2248" s="58" t="s">
        <v>30</v>
      </c>
      <c r="L2248" s="59" t="s">
        <v>1349</v>
      </c>
      <c r="M2248" s="58" t="s">
        <v>2000</v>
      </c>
      <c r="N2248" s="60"/>
      <c r="O2248" s="61"/>
      <c r="P2248" s="60"/>
      <c r="Q2248" s="62"/>
      <c r="R2248" s="23">
        <f>SUM(R2244,R2246)</f>
        <v>0</v>
      </c>
      <c r="S2248" s="22">
        <f t="shared" ref="S2248:CC2248" si="1424">SUM(S2244,S2246)</f>
        <v>0</v>
      </c>
      <c r="T2248" s="23">
        <f t="shared" si="1424"/>
        <v>0</v>
      </c>
      <c r="U2248" s="23">
        <f t="shared" si="1424"/>
        <v>0</v>
      </c>
      <c r="V2248" s="23">
        <f t="shared" si="1424"/>
        <v>0</v>
      </c>
      <c r="W2248" s="23">
        <f t="shared" si="1424"/>
        <v>0</v>
      </c>
      <c r="X2248" s="23">
        <f t="shared" si="1424"/>
        <v>0</v>
      </c>
      <c r="Y2248" s="23">
        <f t="shared" si="1424"/>
        <v>0</v>
      </c>
      <c r="Z2248" s="23">
        <f t="shared" si="1424"/>
        <v>0</v>
      </c>
      <c r="AA2248" s="23">
        <f t="shared" si="1424"/>
        <v>0</v>
      </c>
      <c r="AB2248" s="23">
        <f t="shared" si="1424"/>
        <v>0</v>
      </c>
      <c r="AC2248" s="23">
        <f t="shared" si="1424"/>
        <v>0</v>
      </c>
      <c r="AD2248" s="23">
        <f t="shared" si="1424"/>
        <v>0</v>
      </c>
      <c r="AE2248" s="23">
        <f t="shared" si="1424"/>
        <v>0</v>
      </c>
      <c r="AF2248" s="23">
        <f t="shared" si="1424"/>
        <v>0</v>
      </c>
      <c r="AG2248" s="23">
        <f t="shared" si="1424"/>
        <v>0</v>
      </c>
      <c r="AH2248" s="23">
        <f t="shared" si="1424"/>
        <v>0</v>
      </c>
      <c r="AI2248" s="23">
        <f t="shared" si="1424"/>
        <v>0</v>
      </c>
      <c r="AJ2248" s="23">
        <f t="shared" si="1424"/>
        <v>0</v>
      </c>
      <c r="AK2248" s="23">
        <f t="shared" si="1424"/>
        <v>0</v>
      </c>
      <c r="AL2248" s="23">
        <f t="shared" si="1424"/>
        <v>0</v>
      </c>
      <c r="AM2248" s="23">
        <f t="shared" si="1424"/>
        <v>0</v>
      </c>
      <c r="AN2248" s="23">
        <f t="shared" si="1424"/>
        <v>0</v>
      </c>
      <c r="AO2248" s="23">
        <f t="shared" si="1424"/>
        <v>0</v>
      </c>
      <c r="AP2248" s="23">
        <f t="shared" si="1424"/>
        <v>0</v>
      </c>
      <c r="AQ2248" s="23">
        <f t="shared" si="1424"/>
        <v>0</v>
      </c>
      <c r="AR2248" s="23">
        <f t="shared" si="1424"/>
        <v>0</v>
      </c>
      <c r="AS2248" s="23">
        <f t="shared" si="1424"/>
        <v>0</v>
      </c>
      <c r="AT2248" s="23">
        <f t="shared" si="1424"/>
        <v>0</v>
      </c>
      <c r="AU2248" s="23">
        <f t="shared" si="1424"/>
        <v>0</v>
      </c>
      <c r="AV2248" s="23">
        <f t="shared" si="1424"/>
        <v>0</v>
      </c>
      <c r="AW2248" s="23">
        <f t="shared" si="1424"/>
        <v>0</v>
      </c>
      <c r="AX2248" s="23">
        <f t="shared" si="1424"/>
        <v>0</v>
      </c>
      <c r="AY2248" s="23">
        <f t="shared" si="1424"/>
        <v>0</v>
      </c>
      <c r="AZ2248" s="23">
        <f t="shared" si="1424"/>
        <v>0</v>
      </c>
      <c r="BA2248" s="23">
        <f t="shared" si="1424"/>
        <v>0</v>
      </c>
      <c r="BB2248" s="23">
        <f t="shared" si="1424"/>
        <v>0</v>
      </c>
      <c r="BC2248" s="23">
        <f t="shared" si="1424"/>
        <v>0</v>
      </c>
      <c r="BD2248" s="23">
        <f t="shared" si="1424"/>
        <v>0</v>
      </c>
      <c r="BE2248" s="23">
        <f t="shared" si="1424"/>
        <v>0</v>
      </c>
      <c r="BF2248" s="22">
        <f t="shared" si="1424"/>
        <v>0</v>
      </c>
      <c r="BG2248" s="23">
        <f t="shared" si="1424"/>
        <v>0</v>
      </c>
      <c r="BH2248" s="23">
        <f t="shared" si="1424"/>
        <v>0</v>
      </c>
      <c r="BI2248" s="23">
        <f t="shared" si="1424"/>
        <v>0</v>
      </c>
      <c r="BJ2248" s="23">
        <f t="shared" si="1424"/>
        <v>0</v>
      </c>
      <c r="BK2248" s="23">
        <f t="shared" si="1424"/>
        <v>0</v>
      </c>
      <c r="BL2248" s="23">
        <f t="shared" si="1424"/>
        <v>0</v>
      </c>
      <c r="BM2248" s="23">
        <f t="shared" si="1424"/>
        <v>0</v>
      </c>
      <c r="BN2248" s="23">
        <f t="shared" si="1424"/>
        <v>0</v>
      </c>
      <c r="BO2248" s="23">
        <f t="shared" si="1424"/>
        <v>0</v>
      </c>
      <c r="BP2248" s="23">
        <f t="shared" si="1424"/>
        <v>0</v>
      </c>
      <c r="BQ2248" s="23">
        <f t="shared" si="1424"/>
        <v>0</v>
      </c>
      <c r="BR2248" s="23">
        <f t="shared" si="1424"/>
        <v>0</v>
      </c>
      <c r="BS2248" s="23">
        <f t="shared" si="1424"/>
        <v>0</v>
      </c>
      <c r="BT2248" s="23">
        <f t="shared" si="1424"/>
        <v>0</v>
      </c>
      <c r="BU2248" s="23">
        <f t="shared" si="1424"/>
        <v>0</v>
      </c>
      <c r="BV2248" s="23">
        <f t="shared" si="1424"/>
        <v>0</v>
      </c>
      <c r="BW2248" s="23">
        <f t="shared" si="1424"/>
        <v>0</v>
      </c>
      <c r="BX2248" s="23">
        <f t="shared" si="1424"/>
        <v>0</v>
      </c>
      <c r="BY2248" s="23">
        <f t="shared" si="1424"/>
        <v>0</v>
      </c>
      <c r="BZ2248" s="23">
        <f t="shared" si="1424"/>
        <v>0</v>
      </c>
      <c r="CA2248" s="23">
        <f t="shared" si="1424"/>
        <v>0</v>
      </c>
      <c r="CB2248" s="23">
        <f t="shared" si="1424"/>
        <v>0</v>
      </c>
      <c r="CC2248" s="23">
        <f t="shared" si="1424"/>
        <v>0</v>
      </c>
      <c r="CD2248" s="23">
        <f t="shared" ref="CD2248:DA2248" si="1425">SUM(CD2244,CD2246)</f>
        <v>0</v>
      </c>
      <c r="CE2248" s="23">
        <f t="shared" si="1425"/>
        <v>0</v>
      </c>
      <c r="CF2248" s="23">
        <f t="shared" si="1425"/>
        <v>0</v>
      </c>
      <c r="CG2248" s="23">
        <f t="shared" si="1425"/>
        <v>0</v>
      </c>
      <c r="CH2248" s="23">
        <f t="shared" si="1425"/>
        <v>0</v>
      </c>
      <c r="CI2248" s="23">
        <f t="shared" si="1425"/>
        <v>0</v>
      </c>
      <c r="CJ2248" s="23">
        <f t="shared" si="1425"/>
        <v>0</v>
      </c>
      <c r="CK2248" s="23">
        <f t="shared" si="1425"/>
        <v>0</v>
      </c>
      <c r="CL2248" s="23">
        <f t="shared" si="1425"/>
        <v>0</v>
      </c>
      <c r="CM2248" s="23">
        <f t="shared" si="1425"/>
        <v>0</v>
      </c>
      <c r="CN2248" s="23">
        <f t="shared" si="1425"/>
        <v>0</v>
      </c>
      <c r="CO2248" s="23">
        <f t="shared" si="1425"/>
        <v>0</v>
      </c>
      <c r="CP2248" s="23">
        <f t="shared" si="1425"/>
        <v>0</v>
      </c>
      <c r="CQ2248" s="23">
        <f t="shared" si="1425"/>
        <v>0</v>
      </c>
      <c r="CR2248" s="23">
        <f t="shared" si="1425"/>
        <v>0</v>
      </c>
      <c r="CS2248" s="23">
        <f t="shared" si="1425"/>
        <v>0</v>
      </c>
      <c r="CT2248" s="23">
        <f t="shared" si="1425"/>
        <v>0</v>
      </c>
      <c r="CU2248" s="23">
        <f t="shared" si="1425"/>
        <v>0</v>
      </c>
      <c r="CV2248" s="23">
        <f t="shared" si="1425"/>
        <v>0</v>
      </c>
      <c r="CW2248" s="23">
        <f t="shared" si="1425"/>
        <v>0</v>
      </c>
      <c r="CX2248" s="23"/>
      <c r="CY2248" s="23">
        <f t="shared" si="1425"/>
        <v>0</v>
      </c>
      <c r="CZ2248" s="23">
        <f t="shared" si="1425"/>
        <v>0</v>
      </c>
      <c r="DA2248" s="23">
        <f t="shared" si="1425"/>
        <v>0</v>
      </c>
      <c r="DB2248" s="18"/>
      <c r="DC2248" s="20"/>
      <c r="DD2248" s="22" t="str">
        <f t="shared" si="1421"/>
        <v>проверка пройдена</v>
      </c>
      <c r="DE2248" s="22" t="str">
        <f t="shared" si="1422"/>
        <v>проверка пройдена</v>
      </c>
      <c r="EO2248" s="64"/>
      <c r="EP2248" s="64"/>
      <c r="EQ2248" s="64"/>
      <c r="ER2248" s="64"/>
      <c r="ES2248" s="64"/>
      <c r="ET2248" s="64"/>
      <c r="EU2248" s="64"/>
      <c r="EV2248" s="64"/>
      <c r="EW2248" s="64"/>
      <c r="EX2248" s="64"/>
      <c r="EY2248" s="64"/>
      <c r="EZ2248" s="64"/>
      <c r="FA2248" s="64"/>
      <c r="FB2248" s="64"/>
      <c r="FC2248" s="64"/>
      <c r="FD2248" s="64"/>
      <c r="FE2248" s="64"/>
      <c r="FF2248" s="64"/>
      <c r="FG2248" s="64"/>
      <c r="FH2248" s="64"/>
      <c r="FI2248" s="64"/>
      <c r="FJ2248" s="64"/>
      <c r="FK2248" s="64"/>
      <c r="FL2248" s="64"/>
      <c r="FM2248" s="64"/>
      <c r="FN2248" s="64"/>
      <c r="FO2248" s="64"/>
      <c r="FP2248" s="64"/>
      <c r="FQ2248" s="64"/>
      <c r="FR2248" s="64"/>
      <c r="FS2248" s="64"/>
      <c r="FT2248" s="64"/>
      <c r="FU2248" s="64"/>
      <c r="FV2248" s="64"/>
      <c r="FW2248" s="64"/>
      <c r="FX2248" s="64"/>
      <c r="FY2248" s="64"/>
      <c r="FZ2248" s="64"/>
      <c r="GA2248" s="64"/>
      <c r="GB2248" s="64"/>
      <c r="GC2248" s="64"/>
      <c r="GD2248" s="64"/>
      <c r="GE2248" s="64"/>
      <c r="GF2248" s="64"/>
      <c r="GG2248" s="64"/>
      <c r="GH2248" s="64"/>
      <c r="GI2248" s="64"/>
      <c r="GJ2248" s="64"/>
      <c r="GK2248" s="64"/>
      <c r="GL2248" s="64"/>
      <c r="GM2248" s="64"/>
      <c r="GN2248" s="64"/>
      <c r="GO2248" s="64"/>
      <c r="GP2248" s="64"/>
      <c r="GQ2248" s="64"/>
      <c r="GR2248" s="64"/>
      <c r="GS2248" s="64"/>
      <c r="GT2248" s="64"/>
      <c r="GU2248" s="64"/>
      <c r="GV2248" s="64"/>
      <c r="GW2248" s="64"/>
      <c r="GX2248" s="64"/>
    </row>
    <row r="2249" spans="1:206" s="63" customFormat="1" ht="42.75" customHeight="1" x14ac:dyDescent="0.25">
      <c r="A2249" s="55" t="s">
        <v>142</v>
      </c>
      <c r="B2249" s="56" t="s">
        <v>143</v>
      </c>
      <c r="C2249" s="57" t="s">
        <v>1995</v>
      </c>
      <c r="D2249" s="57" t="s">
        <v>2048</v>
      </c>
      <c r="E2249" s="56" t="str">
        <f>VLOOKUP(C2249,'Коды программ'!$A$2:$B$581,2,FALSE)</f>
        <v>Мастер по ремонту и обслуживанию инженерных систем жилищно-коммунального хозяйства</v>
      </c>
      <c r="F2249" s="56" t="str">
        <f t="shared" si="1407"/>
        <v>08.01.29 Мастер по ремонту и обслуживанию инженерных систем жилищно-коммунального хозяйства</v>
      </c>
      <c r="G2249" s="56" t="s">
        <v>50</v>
      </c>
      <c r="H2249" s="56" t="s">
        <v>51</v>
      </c>
      <c r="I2249" s="56" t="s">
        <v>52</v>
      </c>
      <c r="J2249" s="56" t="s">
        <v>53</v>
      </c>
      <c r="K2249" s="58" t="s">
        <v>31</v>
      </c>
      <c r="L2249" s="59" t="s">
        <v>1350</v>
      </c>
      <c r="M2249" s="58" t="s">
        <v>2000</v>
      </c>
      <c r="N2249" s="60"/>
      <c r="O2249" s="61"/>
      <c r="P2249" s="60"/>
      <c r="Q2249" s="62"/>
      <c r="R2249" s="62"/>
      <c r="S2249" s="22">
        <f t="shared" ref="S2249:S2257" si="1426">SUM(T2249:AU2249)</f>
        <v>0</v>
      </c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77">
        <f t="shared" ref="BF2249:BF2257" si="1427">SUM(BG2249:CH2249)</f>
        <v>0</v>
      </c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20"/>
      <c r="DD2249" s="22" t="str">
        <f t="shared" si="1421"/>
        <v>проверка пройдена</v>
      </c>
      <c r="DE2249" s="22" t="str">
        <f t="shared" si="1422"/>
        <v>проверка пройдена</v>
      </c>
      <c r="EO2249" s="64"/>
      <c r="EP2249" s="64"/>
      <c r="EQ2249" s="64"/>
      <c r="ER2249" s="64"/>
      <c r="ES2249" s="64"/>
      <c r="ET2249" s="64"/>
      <c r="EU2249" s="64"/>
      <c r="EV2249" s="64"/>
      <c r="EW2249" s="64"/>
      <c r="EX2249" s="64"/>
      <c r="EY2249" s="64"/>
      <c r="EZ2249" s="64"/>
      <c r="FA2249" s="64"/>
      <c r="FB2249" s="64"/>
      <c r="FC2249" s="64"/>
      <c r="FD2249" s="64"/>
      <c r="FE2249" s="64"/>
      <c r="FF2249" s="64"/>
      <c r="FG2249" s="64"/>
      <c r="FH2249" s="64"/>
      <c r="FI2249" s="64"/>
      <c r="FJ2249" s="64"/>
      <c r="FK2249" s="64"/>
      <c r="FL2249" s="64"/>
      <c r="FM2249" s="64"/>
      <c r="FN2249" s="64"/>
      <c r="FO2249" s="64"/>
      <c r="FP2249" s="64"/>
      <c r="FQ2249" s="64"/>
      <c r="FR2249" s="64"/>
      <c r="FS2249" s="64"/>
      <c r="FT2249" s="64"/>
      <c r="FU2249" s="64"/>
      <c r="FV2249" s="64"/>
      <c r="FW2249" s="64"/>
      <c r="FX2249" s="64"/>
      <c r="FY2249" s="64"/>
      <c r="FZ2249" s="64"/>
      <c r="GA2249" s="64"/>
      <c r="GB2249" s="64"/>
      <c r="GC2249" s="64"/>
      <c r="GD2249" s="64"/>
      <c r="GE2249" s="64"/>
      <c r="GF2249" s="64"/>
      <c r="GG2249" s="64"/>
      <c r="GH2249" s="64"/>
      <c r="GI2249" s="64"/>
      <c r="GJ2249" s="64"/>
      <c r="GK2249" s="64"/>
      <c r="GL2249" s="64"/>
      <c r="GM2249" s="64"/>
      <c r="GN2249" s="64"/>
      <c r="GO2249" s="64"/>
      <c r="GP2249" s="64"/>
      <c r="GQ2249" s="64"/>
      <c r="GR2249" s="64"/>
      <c r="GS2249" s="64"/>
      <c r="GT2249" s="64"/>
      <c r="GU2249" s="64"/>
      <c r="GV2249" s="64"/>
      <c r="GW2249" s="64"/>
      <c r="GX2249" s="64"/>
    </row>
    <row r="2250" spans="1:206" s="63" customFormat="1" ht="42.75" customHeight="1" x14ac:dyDescent="0.25">
      <c r="A2250" s="55" t="s">
        <v>142</v>
      </c>
      <c r="B2250" s="56" t="s">
        <v>143</v>
      </c>
      <c r="C2250" s="57" t="s">
        <v>1995</v>
      </c>
      <c r="D2250" s="57" t="s">
        <v>2048</v>
      </c>
      <c r="E2250" s="56" t="str">
        <f>VLOOKUP(C2250,'Коды программ'!$A$2:$B$581,2,FALSE)</f>
        <v>Мастер по ремонту и обслуживанию инженерных систем жилищно-коммунального хозяйства</v>
      </c>
      <c r="F2250" s="56" t="str">
        <f t="shared" si="1407"/>
        <v>08.01.29 Мастер по ремонту и обслуживанию инженерных систем жилищно-коммунального хозяйства</v>
      </c>
      <c r="G2250" s="56" t="s">
        <v>50</v>
      </c>
      <c r="H2250" s="56" t="s">
        <v>51</v>
      </c>
      <c r="I2250" s="56" t="s">
        <v>52</v>
      </c>
      <c r="J2250" s="56" t="s">
        <v>53</v>
      </c>
      <c r="K2250" s="58" t="s">
        <v>32</v>
      </c>
      <c r="L2250" s="59" t="s">
        <v>1351</v>
      </c>
      <c r="M2250" s="58" t="s">
        <v>2000</v>
      </c>
      <c r="N2250" s="60"/>
      <c r="O2250" s="61"/>
      <c r="P2250" s="60"/>
      <c r="Q2250" s="62"/>
      <c r="R2250" s="62"/>
      <c r="S2250" s="22">
        <f t="shared" si="1426"/>
        <v>0</v>
      </c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77">
        <f t="shared" si="1427"/>
        <v>0</v>
      </c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20"/>
      <c r="DD2250" s="22" t="str">
        <f t="shared" si="1421"/>
        <v>проверка пройдена</v>
      </c>
      <c r="DE2250" s="22" t="str">
        <f t="shared" si="1422"/>
        <v>проверка пройдена</v>
      </c>
      <c r="EO2250" s="64"/>
      <c r="EP2250" s="64"/>
      <c r="EQ2250" s="64"/>
      <c r="ER2250" s="64"/>
      <c r="ES2250" s="64"/>
      <c r="ET2250" s="64"/>
      <c r="EU2250" s="64"/>
      <c r="EV2250" s="64"/>
      <c r="EW2250" s="64"/>
      <c r="EX2250" s="64"/>
      <c r="EY2250" s="64"/>
      <c r="EZ2250" s="64"/>
      <c r="FA2250" s="64"/>
      <c r="FB2250" s="64"/>
      <c r="FC2250" s="64"/>
      <c r="FD2250" s="64"/>
      <c r="FE2250" s="64"/>
      <c r="FF2250" s="64"/>
      <c r="FG2250" s="64"/>
      <c r="FH2250" s="64"/>
      <c r="FI2250" s="64"/>
      <c r="FJ2250" s="64"/>
      <c r="FK2250" s="64"/>
      <c r="FL2250" s="64"/>
      <c r="FM2250" s="64"/>
      <c r="FN2250" s="64"/>
      <c r="FO2250" s="64"/>
      <c r="FP2250" s="64"/>
      <c r="FQ2250" s="64"/>
      <c r="FR2250" s="64"/>
      <c r="FS2250" s="64"/>
      <c r="FT2250" s="64"/>
      <c r="FU2250" s="64"/>
      <c r="FV2250" s="64"/>
      <c r="FW2250" s="64"/>
      <c r="FX2250" s="64"/>
      <c r="FY2250" s="64"/>
      <c r="FZ2250" s="64"/>
      <c r="GA2250" s="64"/>
      <c r="GB2250" s="64"/>
      <c r="GC2250" s="64"/>
      <c r="GD2250" s="64"/>
      <c r="GE2250" s="64"/>
      <c r="GF2250" s="64"/>
      <c r="GG2250" s="64"/>
      <c r="GH2250" s="64"/>
      <c r="GI2250" s="64"/>
      <c r="GJ2250" s="64"/>
      <c r="GK2250" s="64"/>
      <c r="GL2250" s="64"/>
      <c r="GM2250" s="64"/>
      <c r="GN2250" s="64"/>
      <c r="GO2250" s="64"/>
      <c r="GP2250" s="64"/>
      <c r="GQ2250" s="64"/>
      <c r="GR2250" s="64"/>
      <c r="GS2250" s="64"/>
      <c r="GT2250" s="64"/>
      <c r="GU2250" s="64"/>
      <c r="GV2250" s="64"/>
      <c r="GW2250" s="64"/>
      <c r="GX2250" s="64"/>
    </row>
    <row r="2251" spans="1:206" s="63" customFormat="1" ht="42.75" customHeight="1" x14ac:dyDescent="0.25">
      <c r="A2251" s="55" t="s">
        <v>142</v>
      </c>
      <c r="B2251" s="56" t="s">
        <v>143</v>
      </c>
      <c r="C2251" s="57" t="s">
        <v>1995</v>
      </c>
      <c r="D2251" s="57" t="s">
        <v>2048</v>
      </c>
      <c r="E2251" s="56" t="str">
        <f>VLOOKUP(C2251,'Коды программ'!$A$2:$B$581,2,FALSE)</f>
        <v>Мастер по ремонту и обслуживанию инженерных систем жилищно-коммунального хозяйства</v>
      </c>
      <c r="F2251" s="56" t="str">
        <f t="shared" si="1407"/>
        <v>08.01.29 Мастер по ремонту и обслуживанию инженерных систем жилищно-коммунального хозяйства</v>
      </c>
      <c r="G2251" s="56" t="s">
        <v>50</v>
      </c>
      <c r="H2251" s="56" t="s">
        <v>51</v>
      </c>
      <c r="I2251" s="56" t="s">
        <v>52</v>
      </c>
      <c r="J2251" s="56" t="s">
        <v>53</v>
      </c>
      <c r="K2251" s="58" t="s">
        <v>33</v>
      </c>
      <c r="L2251" s="59" t="s">
        <v>1352</v>
      </c>
      <c r="M2251" s="58" t="s">
        <v>2000</v>
      </c>
      <c r="N2251" s="60"/>
      <c r="O2251" s="61"/>
      <c r="P2251" s="60"/>
      <c r="Q2251" s="62"/>
      <c r="R2251" s="62"/>
      <c r="S2251" s="22">
        <f t="shared" si="1426"/>
        <v>0</v>
      </c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77">
        <f t="shared" si="1427"/>
        <v>0</v>
      </c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20"/>
      <c r="DD2251" s="22" t="str">
        <f t="shared" si="1421"/>
        <v>проверка пройдена</v>
      </c>
      <c r="DE2251" s="22" t="str">
        <f t="shared" si="1422"/>
        <v>проверка пройдена</v>
      </c>
      <c r="EO2251" s="64"/>
      <c r="EP2251" s="64"/>
      <c r="EQ2251" s="64"/>
      <c r="ER2251" s="64"/>
      <c r="ES2251" s="64"/>
      <c r="ET2251" s="64"/>
      <c r="EU2251" s="64"/>
      <c r="EV2251" s="64"/>
      <c r="EW2251" s="64"/>
      <c r="EX2251" s="64"/>
      <c r="EY2251" s="64"/>
      <c r="EZ2251" s="64"/>
      <c r="FA2251" s="64"/>
      <c r="FB2251" s="64"/>
      <c r="FC2251" s="64"/>
      <c r="FD2251" s="64"/>
      <c r="FE2251" s="64"/>
      <c r="FF2251" s="64"/>
      <c r="FG2251" s="64"/>
      <c r="FH2251" s="64"/>
      <c r="FI2251" s="64"/>
      <c r="FJ2251" s="64"/>
      <c r="FK2251" s="64"/>
      <c r="FL2251" s="64"/>
      <c r="FM2251" s="64"/>
      <c r="FN2251" s="64"/>
      <c r="FO2251" s="64"/>
      <c r="FP2251" s="64"/>
      <c r="FQ2251" s="64"/>
      <c r="FR2251" s="64"/>
      <c r="FS2251" s="64"/>
      <c r="FT2251" s="64"/>
      <c r="FU2251" s="64"/>
      <c r="FV2251" s="64"/>
      <c r="FW2251" s="64"/>
      <c r="FX2251" s="64"/>
      <c r="FY2251" s="64"/>
      <c r="FZ2251" s="64"/>
      <c r="GA2251" s="64"/>
      <c r="GB2251" s="64"/>
      <c r="GC2251" s="64"/>
      <c r="GD2251" s="64"/>
      <c r="GE2251" s="64"/>
      <c r="GF2251" s="64"/>
      <c r="GG2251" s="64"/>
      <c r="GH2251" s="64"/>
      <c r="GI2251" s="64"/>
      <c r="GJ2251" s="64"/>
      <c r="GK2251" s="64"/>
      <c r="GL2251" s="64"/>
      <c r="GM2251" s="64"/>
      <c r="GN2251" s="64"/>
      <c r="GO2251" s="64"/>
      <c r="GP2251" s="64"/>
      <c r="GQ2251" s="64"/>
      <c r="GR2251" s="64"/>
      <c r="GS2251" s="64"/>
      <c r="GT2251" s="64"/>
      <c r="GU2251" s="64"/>
      <c r="GV2251" s="64"/>
      <c r="GW2251" s="64"/>
      <c r="GX2251" s="64"/>
    </row>
    <row r="2252" spans="1:206" s="63" customFormat="1" ht="42.75" customHeight="1" x14ac:dyDescent="0.25">
      <c r="A2252" s="55" t="s">
        <v>142</v>
      </c>
      <c r="B2252" s="56" t="s">
        <v>143</v>
      </c>
      <c r="C2252" s="57" t="s">
        <v>1995</v>
      </c>
      <c r="D2252" s="57" t="s">
        <v>2048</v>
      </c>
      <c r="E2252" s="56" t="str">
        <f>VLOOKUP(C2252,'Коды программ'!$A$2:$B$581,2,FALSE)</f>
        <v>Мастер по ремонту и обслуживанию инженерных систем жилищно-коммунального хозяйства</v>
      </c>
      <c r="F2252" s="56" t="str">
        <f t="shared" si="1407"/>
        <v>08.01.29 Мастер по ремонту и обслуживанию инженерных систем жилищно-коммунального хозяйства</v>
      </c>
      <c r="G2252" s="56" t="s">
        <v>50</v>
      </c>
      <c r="H2252" s="56" t="s">
        <v>51</v>
      </c>
      <c r="I2252" s="56" t="s">
        <v>52</v>
      </c>
      <c r="J2252" s="56" t="s">
        <v>53</v>
      </c>
      <c r="K2252" s="58" t="s">
        <v>34</v>
      </c>
      <c r="L2252" s="59" t="s">
        <v>1353</v>
      </c>
      <c r="M2252" s="58" t="s">
        <v>2000</v>
      </c>
      <c r="N2252" s="60"/>
      <c r="O2252" s="61"/>
      <c r="P2252" s="60"/>
      <c r="Q2252" s="62"/>
      <c r="R2252" s="62"/>
      <c r="S2252" s="22">
        <f t="shared" si="1426"/>
        <v>0</v>
      </c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77">
        <f t="shared" si="1427"/>
        <v>0</v>
      </c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20"/>
      <c r="DD2252" s="22" t="str">
        <f t="shared" si="1421"/>
        <v>проверка пройдена</v>
      </c>
      <c r="DE2252" s="22" t="str">
        <f t="shared" si="1422"/>
        <v>проверка пройдена</v>
      </c>
      <c r="EO2252" s="64"/>
      <c r="EP2252" s="64"/>
      <c r="EQ2252" s="64"/>
      <c r="ER2252" s="64"/>
      <c r="ES2252" s="64"/>
      <c r="ET2252" s="64"/>
      <c r="EU2252" s="64"/>
      <c r="EV2252" s="64"/>
      <c r="EW2252" s="64"/>
      <c r="EX2252" s="64"/>
      <c r="EY2252" s="64"/>
      <c r="EZ2252" s="64"/>
      <c r="FA2252" s="64"/>
      <c r="FB2252" s="64"/>
      <c r="FC2252" s="64"/>
      <c r="FD2252" s="64"/>
      <c r="FE2252" s="64"/>
      <c r="FF2252" s="64"/>
      <c r="FG2252" s="64"/>
      <c r="FH2252" s="64"/>
      <c r="FI2252" s="64"/>
      <c r="FJ2252" s="64"/>
      <c r="FK2252" s="64"/>
      <c r="FL2252" s="64"/>
      <c r="FM2252" s="64"/>
      <c r="FN2252" s="64"/>
      <c r="FO2252" s="64"/>
      <c r="FP2252" s="64"/>
      <c r="FQ2252" s="64"/>
      <c r="FR2252" s="64"/>
      <c r="FS2252" s="64"/>
      <c r="FT2252" s="64"/>
      <c r="FU2252" s="64"/>
      <c r="FV2252" s="64"/>
      <c r="FW2252" s="64"/>
      <c r="FX2252" s="64"/>
      <c r="FY2252" s="64"/>
      <c r="FZ2252" s="64"/>
      <c r="GA2252" s="64"/>
      <c r="GB2252" s="64"/>
      <c r="GC2252" s="64"/>
      <c r="GD2252" s="64"/>
      <c r="GE2252" s="64"/>
      <c r="GF2252" s="64"/>
      <c r="GG2252" s="64"/>
      <c r="GH2252" s="64"/>
      <c r="GI2252" s="64"/>
      <c r="GJ2252" s="64"/>
      <c r="GK2252" s="64"/>
      <c r="GL2252" s="64"/>
      <c r="GM2252" s="64"/>
      <c r="GN2252" s="64"/>
      <c r="GO2252" s="64"/>
      <c r="GP2252" s="64"/>
      <c r="GQ2252" s="64"/>
      <c r="GR2252" s="64"/>
      <c r="GS2252" s="64"/>
      <c r="GT2252" s="64"/>
      <c r="GU2252" s="64"/>
      <c r="GV2252" s="64"/>
      <c r="GW2252" s="64"/>
      <c r="GX2252" s="64"/>
    </row>
    <row r="2253" spans="1:206" s="63" customFormat="1" ht="42.75" customHeight="1" x14ac:dyDescent="0.25">
      <c r="A2253" s="55" t="s">
        <v>142</v>
      </c>
      <c r="B2253" s="56" t="s">
        <v>143</v>
      </c>
      <c r="C2253" s="57" t="s">
        <v>1995</v>
      </c>
      <c r="D2253" s="57" t="s">
        <v>2048</v>
      </c>
      <c r="E2253" s="56" t="str">
        <f>VLOOKUP(C2253,'Коды программ'!$A$2:$B$581,2,FALSE)</f>
        <v>Мастер по ремонту и обслуживанию инженерных систем жилищно-коммунального хозяйства</v>
      </c>
      <c r="F2253" s="56" t="str">
        <f t="shared" si="1407"/>
        <v>08.01.29 Мастер по ремонту и обслуживанию инженерных систем жилищно-коммунального хозяйства</v>
      </c>
      <c r="G2253" s="56" t="s">
        <v>50</v>
      </c>
      <c r="H2253" s="56" t="s">
        <v>51</v>
      </c>
      <c r="I2253" s="56" t="s">
        <v>52</v>
      </c>
      <c r="J2253" s="56" t="s">
        <v>53</v>
      </c>
      <c r="K2253" s="58" t="s">
        <v>35</v>
      </c>
      <c r="L2253" s="59" t="s">
        <v>1354</v>
      </c>
      <c r="M2253" s="58" t="s">
        <v>2000</v>
      </c>
      <c r="N2253" s="60"/>
      <c r="O2253" s="61"/>
      <c r="P2253" s="60"/>
      <c r="Q2253" s="62"/>
      <c r="R2253" s="62"/>
      <c r="S2253" s="22">
        <f t="shared" si="1426"/>
        <v>0</v>
      </c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77">
        <f t="shared" si="1427"/>
        <v>0</v>
      </c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20"/>
      <c r="DD2253" s="22" t="str">
        <f t="shared" si="1421"/>
        <v>проверка пройдена</v>
      </c>
      <c r="DE2253" s="22" t="str">
        <f t="shared" si="1422"/>
        <v>проверка пройдена</v>
      </c>
      <c r="EO2253" s="64"/>
      <c r="EP2253" s="64"/>
      <c r="EQ2253" s="64"/>
      <c r="ER2253" s="64"/>
      <c r="ES2253" s="64"/>
      <c r="ET2253" s="64"/>
      <c r="EU2253" s="64"/>
      <c r="EV2253" s="64"/>
      <c r="EW2253" s="64"/>
      <c r="EX2253" s="64"/>
      <c r="EY2253" s="64"/>
      <c r="EZ2253" s="64"/>
      <c r="FA2253" s="64"/>
      <c r="FB2253" s="64"/>
      <c r="FC2253" s="64"/>
      <c r="FD2253" s="64"/>
      <c r="FE2253" s="64"/>
      <c r="FF2253" s="64"/>
      <c r="FG2253" s="64"/>
      <c r="FH2253" s="64"/>
      <c r="FI2253" s="64"/>
      <c r="FJ2253" s="64"/>
      <c r="FK2253" s="64"/>
      <c r="FL2253" s="64"/>
      <c r="FM2253" s="64"/>
      <c r="FN2253" s="64"/>
      <c r="FO2253" s="64"/>
      <c r="FP2253" s="64"/>
      <c r="FQ2253" s="64"/>
      <c r="FR2253" s="64"/>
      <c r="FS2253" s="64"/>
      <c r="FT2253" s="64"/>
      <c r="FU2253" s="64"/>
      <c r="FV2253" s="64"/>
      <c r="FW2253" s="64"/>
      <c r="FX2253" s="64"/>
      <c r="FY2253" s="64"/>
      <c r="FZ2253" s="64"/>
      <c r="GA2253" s="64"/>
      <c r="GB2253" s="64"/>
      <c r="GC2253" s="64"/>
      <c r="GD2253" s="64"/>
      <c r="GE2253" s="64"/>
      <c r="GF2253" s="64"/>
      <c r="GG2253" s="64"/>
      <c r="GH2253" s="64"/>
      <c r="GI2253" s="64"/>
      <c r="GJ2253" s="64"/>
      <c r="GK2253" s="64"/>
      <c r="GL2253" s="64"/>
      <c r="GM2253" s="64"/>
      <c r="GN2253" s="64"/>
      <c r="GO2253" s="64"/>
      <c r="GP2253" s="64"/>
      <c r="GQ2253" s="64"/>
      <c r="GR2253" s="64"/>
      <c r="GS2253" s="64"/>
      <c r="GT2253" s="64"/>
      <c r="GU2253" s="64"/>
      <c r="GV2253" s="64"/>
      <c r="GW2253" s="64"/>
      <c r="GX2253" s="64"/>
    </row>
    <row r="2254" spans="1:206" s="63" customFormat="1" ht="42.75" customHeight="1" x14ac:dyDescent="0.25">
      <c r="A2254" s="55" t="s">
        <v>142</v>
      </c>
      <c r="B2254" s="56" t="s">
        <v>143</v>
      </c>
      <c r="C2254" s="57" t="s">
        <v>1995</v>
      </c>
      <c r="D2254" s="57" t="s">
        <v>2048</v>
      </c>
      <c r="E2254" s="56" t="str">
        <f>VLOOKUP(C2254,'Коды программ'!$A$2:$B$581,2,FALSE)</f>
        <v>Мастер по ремонту и обслуживанию инженерных систем жилищно-коммунального хозяйства</v>
      </c>
      <c r="F2254" s="56" t="str">
        <f t="shared" si="1407"/>
        <v>08.01.29 Мастер по ремонту и обслуживанию инженерных систем жилищно-коммунального хозяйства</v>
      </c>
      <c r="G2254" s="56" t="s">
        <v>50</v>
      </c>
      <c r="H2254" s="56" t="s">
        <v>51</v>
      </c>
      <c r="I2254" s="56" t="s">
        <v>52</v>
      </c>
      <c r="J2254" s="56" t="s">
        <v>53</v>
      </c>
      <c r="K2254" s="58" t="s">
        <v>36</v>
      </c>
      <c r="L2254" s="59" t="s">
        <v>1355</v>
      </c>
      <c r="M2254" s="58" t="s">
        <v>2000</v>
      </c>
      <c r="N2254" s="60"/>
      <c r="O2254" s="61"/>
      <c r="P2254" s="60"/>
      <c r="Q2254" s="62"/>
      <c r="R2254" s="62"/>
      <c r="S2254" s="22">
        <f t="shared" si="1426"/>
        <v>0</v>
      </c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77">
        <f t="shared" si="1427"/>
        <v>0</v>
      </c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20"/>
      <c r="DD2254" s="22" t="str">
        <f t="shared" si="1421"/>
        <v>проверка пройдена</v>
      </c>
      <c r="DE2254" s="22" t="str">
        <f t="shared" si="1422"/>
        <v>проверка пройдена</v>
      </c>
      <c r="EO2254" s="64"/>
      <c r="EP2254" s="64"/>
      <c r="EQ2254" s="64"/>
      <c r="ER2254" s="64"/>
      <c r="ES2254" s="64"/>
      <c r="ET2254" s="64"/>
      <c r="EU2254" s="64"/>
      <c r="EV2254" s="64"/>
      <c r="EW2254" s="64"/>
      <c r="EX2254" s="64"/>
      <c r="EY2254" s="64"/>
      <c r="EZ2254" s="64"/>
      <c r="FA2254" s="64"/>
      <c r="FB2254" s="64"/>
      <c r="FC2254" s="64"/>
      <c r="FD2254" s="64"/>
      <c r="FE2254" s="64"/>
      <c r="FF2254" s="64"/>
      <c r="FG2254" s="64"/>
      <c r="FH2254" s="64"/>
      <c r="FI2254" s="64"/>
      <c r="FJ2254" s="64"/>
      <c r="FK2254" s="64"/>
      <c r="FL2254" s="64"/>
      <c r="FM2254" s="64"/>
      <c r="FN2254" s="64"/>
      <c r="FO2254" s="64"/>
      <c r="FP2254" s="64"/>
      <c r="FQ2254" s="64"/>
      <c r="FR2254" s="64"/>
      <c r="FS2254" s="64"/>
      <c r="FT2254" s="64"/>
      <c r="FU2254" s="64"/>
      <c r="FV2254" s="64"/>
      <c r="FW2254" s="64"/>
      <c r="FX2254" s="64"/>
      <c r="FY2254" s="64"/>
      <c r="FZ2254" s="64"/>
      <c r="GA2254" s="64"/>
      <c r="GB2254" s="64"/>
      <c r="GC2254" s="64"/>
      <c r="GD2254" s="64"/>
      <c r="GE2254" s="64"/>
      <c r="GF2254" s="64"/>
      <c r="GG2254" s="64"/>
      <c r="GH2254" s="64"/>
      <c r="GI2254" s="64"/>
      <c r="GJ2254" s="64"/>
      <c r="GK2254" s="64"/>
      <c r="GL2254" s="64"/>
      <c r="GM2254" s="64"/>
      <c r="GN2254" s="64"/>
      <c r="GO2254" s="64"/>
      <c r="GP2254" s="64"/>
      <c r="GQ2254" s="64"/>
      <c r="GR2254" s="64"/>
      <c r="GS2254" s="64"/>
      <c r="GT2254" s="64"/>
      <c r="GU2254" s="64"/>
      <c r="GV2254" s="64"/>
      <c r="GW2254" s="64"/>
      <c r="GX2254" s="64"/>
    </row>
    <row r="2255" spans="1:206" s="63" customFormat="1" ht="42.75" customHeight="1" x14ac:dyDescent="0.25">
      <c r="A2255" s="55" t="s">
        <v>142</v>
      </c>
      <c r="B2255" s="56" t="s">
        <v>143</v>
      </c>
      <c r="C2255" s="57" t="s">
        <v>1995</v>
      </c>
      <c r="D2255" s="57" t="s">
        <v>2048</v>
      </c>
      <c r="E2255" s="56" t="str">
        <f>VLOOKUP(C2255,'Коды программ'!$A$2:$B$581,2,FALSE)</f>
        <v>Мастер по ремонту и обслуживанию инженерных систем жилищно-коммунального хозяйства</v>
      </c>
      <c r="F2255" s="56" t="str">
        <f t="shared" si="1407"/>
        <v>08.01.29 Мастер по ремонту и обслуживанию инженерных систем жилищно-коммунального хозяйства</v>
      </c>
      <c r="G2255" s="56" t="s">
        <v>50</v>
      </c>
      <c r="H2255" s="56" t="s">
        <v>51</v>
      </c>
      <c r="I2255" s="56" t="s">
        <v>52</v>
      </c>
      <c r="J2255" s="56" t="s">
        <v>53</v>
      </c>
      <c r="K2255" s="58" t="s">
        <v>37</v>
      </c>
      <c r="L2255" s="59" t="s">
        <v>1356</v>
      </c>
      <c r="M2255" s="58" t="s">
        <v>2000</v>
      </c>
      <c r="N2255" s="60"/>
      <c r="O2255" s="61"/>
      <c r="P2255" s="60"/>
      <c r="Q2255" s="62"/>
      <c r="R2255" s="62"/>
      <c r="S2255" s="22">
        <f t="shared" si="1426"/>
        <v>0</v>
      </c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77">
        <f t="shared" si="1427"/>
        <v>0</v>
      </c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20"/>
      <c r="DD2255" s="22" t="str">
        <f t="shared" si="1421"/>
        <v>проверка пройдена</v>
      </c>
      <c r="DE2255" s="22" t="str">
        <f t="shared" si="1422"/>
        <v>проверка пройдена</v>
      </c>
      <c r="EO2255" s="64"/>
      <c r="EP2255" s="64"/>
      <c r="EQ2255" s="64"/>
      <c r="ER2255" s="64"/>
      <c r="ES2255" s="64"/>
      <c r="ET2255" s="64"/>
      <c r="EU2255" s="64"/>
      <c r="EV2255" s="64"/>
      <c r="EW2255" s="64"/>
      <c r="EX2255" s="64"/>
      <c r="EY2255" s="64"/>
      <c r="EZ2255" s="64"/>
      <c r="FA2255" s="64"/>
      <c r="FB2255" s="64"/>
      <c r="FC2255" s="64"/>
      <c r="FD2255" s="64"/>
      <c r="FE2255" s="64"/>
      <c r="FF2255" s="64"/>
      <c r="FG2255" s="64"/>
      <c r="FH2255" s="64"/>
      <c r="FI2255" s="64"/>
      <c r="FJ2255" s="64"/>
      <c r="FK2255" s="64"/>
      <c r="FL2255" s="64"/>
      <c r="FM2255" s="64"/>
      <c r="FN2255" s="64"/>
      <c r="FO2255" s="64"/>
      <c r="FP2255" s="64"/>
      <c r="FQ2255" s="64"/>
      <c r="FR2255" s="64"/>
      <c r="FS2255" s="64"/>
      <c r="FT2255" s="64"/>
      <c r="FU2255" s="64"/>
      <c r="FV2255" s="64"/>
      <c r="FW2255" s="64"/>
      <c r="FX2255" s="64"/>
      <c r="FY2255" s="64"/>
      <c r="FZ2255" s="64"/>
      <c r="GA2255" s="64"/>
      <c r="GB2255" s="64"/>
      <c r="GC2255" s="64"/>
      <c r="GD2255" s="64"/>
      <c r="GE2255" s="64"/>
      <c r="GF2255" s="64"/>
      <c r="GG2255" s="64"/>
      <c r="GH2255" s="64"/>
      <c r="GI2255" s="64"/>
      <c r="GJ2255" s="64"/>
      <c r="GK2255" s="64"/>
      <c r="GL2255" s="64"/>
      <c r="GM2255" s="64"/>
      <c r="GN2255" s="64"/>
      <c r="GO2255" s="64"/>
      <c r="GP2255" s="64"/>
      <c r="GQ2255" s="64"/>
      <c r="GR2255" s="64"/>
      <c r="GS2255" s="64"/>
      <c r="GT2255" s="64"/>
      <c r="GU2255" s="64"/>
      <c r="GV2255" s="64"/>
      <c r="GW2255" s="64"/>
      <c r="GX2255" s="64"/>
    </row>
    <row r="2256" spans="1:206" s="63" customFormat="1" ht="42.75" customHeight="1" x14ac:dyDescent="0.25">
      <c r="A2256" s="55" t="s">
        <v>142</v>
      </c>
      <c r="B2256" s="56" t="s">
        <v>143</v>
      </c>
      <c r="C2256" s="57" t="s">
        <v>1995</v>
      </c>
      <c r="D2256" s="57" t="s">
        <v>2048</v>
      </c>
      <c r="E2256" s="56" t="str">
        <f>VLOOKUP(C2256,'Коды программ'!$A$2:$B$581,2,FALSE)</f>
        <v>Мастер по ремонту и обслуживанию инженерных систем жилищно-коммунального хозяйства</v>
      </c>
      <c r="F2256" s="56" t="str">
        <f t="shared" si="1407"/>
        <v>08.01.29 Мастер по ремонту и обслуживанию инженерных систем жилищно-коммунального хозяйства</v>
      </c>
      <c r="G2256" s="56" t="s">
        <v>50</v>
      </c>
      <c r="H2256" s="56" t="s">
        <v>51</v>
      </c>
      <c r="I2256" s="56" t="s">
        <v>52</v>
      </c>
      <c r="J2256" s="56" t="s">
        <v>53</v>
      </c>
      <c r="K2256" s="58" t="s">
        <v>38</v>
      </c>
      <c r="L2256" s="59" t="s">
        <v>1357</v>
      </c>
      <c r="M2256" s="58" t="s">
        <v>2000</v>
      </c>
      <c r="N2256" s="60"/>
      <c r="O2256" s="61"/>
      <c r="P2256" s="60"/>
      <c r="Q2256" s="62"/>
      <c r="R2256" s="62"/>
      <c r="S2256" s="22">
        <f t="shared" si="1426"/>
        <v>0</v>
      </c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77">
        <f t="shared" si="1427"/>
        <v>0</v>
      </c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20"/>
      <c r="DD2256" s="22" t="str">
        <f t="shared" si="1421"/>
        <v>проверка пройдена</v>
      </c>
      <c r="DE2256" s="22" t="str">
        <f t="shared" si="1422"/>
        <v>проверка пройдена</v>
      </c>
      <c r="EO2256" s="64"/>
      <c r="EP2256" s="64"/>
      <c r="EQ2256" s="64"/>
      <c r="ER2256" s="64"/>
      <c r="ES2256" s="64"/>
      <c r="ET2256" s="64"/>
      <c r="EU2256" s="64"/>
      <c r="EV2256" s="64"/>
      <c r="EW2256" s="64"/>
      <c r="EX2256" s="64"/>
      <c r="EY2256" s="64"/>
      <c r="EZ2256" s="64"/>
      <c r="FA2256" s="64"/>
      <c r="FB2256" s="64"/>
      <c r="FC2256" s="64"/>
      <c r="FD2256" s="64"/>
      <c r="FE2256" s="64"/>
      <c r="FF2256" s="64"/>
      <c r="FG2256" s="64"/>
      <c r="FH2256" s="64"/>
      <c r="FI2256" s="64"/>
      <c r="FJ2256" s="64"/>
      <c r="FK2256" s="64"/>
      <c r="FL2256" s="64"/>
      <c r="FM2256" s="64"/>
      <c r="FN2256" s="64"/>
      <c r="FO2256" s="64"/>
      <c r="FP2256" s="64"/>
      <c r="FQ2256" s="64"/>
      <c r="FR2256" s="64"/>
      <c r="FS2256" s="64"/>
      <c r="FT2256" s="64"/>
      <c r="FU2256" s="64"/>
      <c r="FV2256" s="64"/>
      <c r="FW2256" s="64"/>
      <c r="FX2256" s="64"/>
      <c r="FY2256" s="64"/>
      <c r="FZ2256" s="64"/>
      <c r="GA2256" s="64"/>
      <c r="GB2256" s="64"/>
      <c r="GC2256" s="64"/>
      <c r="GD2256" s="64"/>
      <c r="GE2256" s="64"/>
      <c r="GF2256" s="64"/>
      <c r="GG2256" s="64"/>
      <c r="GH2256" s="64"/>
      <c r="GI2256" s="64"/>
      <c r="GJ2256" s="64"/>
      <c r="GK2256" s="64"/>
      <c r="GL2256" s="64"/>
      <c r="GM2256" s="64"/>
      <c r="GN2256" s="64"/>
      <c r="GO2256" s="64"/>
      <c r="GP2256" s="64"/>
      <c r="GQ2256" s="64"/>
      <c r="GR2256" s="64"/>
      <c r="GS2256" s="64"/>
      <c r="GT2256" s="64"/>
      <c r="GU2256" s="64"/>
      <c r="GV2256" s="64"/>
      <c r="GW2256" s="64"/>
      <c r="GX2256" s="64"/>
    </row>
    <row r="2257" spans="1:206" s="63" customFormat="1" ht="42.75" customHeight="1" x14ac:dyDescent="0.25">
      <c r="A2257" s="55" t="s">
        <v>142</v>
      </c>
      <c r="B2257" s="56" t="s">
        <v>143</v>
      </c>
      <c r="C2257" s="57" t="s">
        <v>1995</v>
      </c>
      <c r="D2257" s="57" t="s">
        <v>2048</v>
      </c>
      <c r="E2257" s="56" t="str">
        <f>VLOOKUP(C2257,'Коды программ'!$A$2:$B$581,2,FALSE)</f>
        <v>Мастер по ремонту и обслуживанию инженерных систем жилищно-коммунального хозяйства</v>
      </c>
      <c r="F2257" s="56" t="str">
        <f t="shared" si="1407"/>
        <v>08.01.29 Мастер по ремонту и обслуживанию инженерных систем жилищно-коммунального хозяйства</v>
      </c>
      <c r="G2257" s="56" t="s">
        <v>50</v>
      </c>
      <c r="H2257" s="56" t="s">
        <v>51</v>
      </c>
      <c r="I2257" s="56" t="s">
        <v>52</v>
      </c>
      <c r="J2257" s="56" t="s">
        <v>53</v>
      </c>
      <c r="K2257" s="58" t="s">
        <v>39</v>
      </c>
      <c r="L2257" s="59" t="s">
        <v>1358</v>
      </c>
      <c r="M2257" s="58" t="s">
        <v>2000</v>
      </c>
      <c r="N2257" s="60"/>
      <c r="O2257" s="61"/>
      <c r="P2257" s="60"/>
      <c r="Q2257" s="62"/>
      <c r="R2257" s="62"/>
      <c r="S2257" s="22">
        <f t="shared" si="1426"/>
        <v>0</v>
      </c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77">
        <f t="shared" si="1427"/>
        <v>0</v>
      </c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20"/>
      <c r="DD2257" s="22" t="str">
        <f t="shared" si="1421"/>
        <v>проверка пройдена</v>
      </c>
      <c r="DE2257" s="22" t="str">
        <f t="shared" si="1422"/>
        <v>проверка пройдена</v>
      </c>
      <c r="EO2257" s="64"/>
      <c r="EP2257" s="64"/>
      <c r="EQ2257" s="64"/>
      <c r="ER2257" s="64"/>
      <c r="ES2257" s="64"/>
      <c r="ET2257" s="64"/>
      <c r="EU2257" s="64"/>
      <c r="EV2257" s="64"/>
      <c r="EW2257" s="64"/>
      <c r="EX2257" s="64"/>
      <c r="EY2257" s="64"/>
      <c r="EZ2257" s="64"/>
      <c r="FA2257" s="64"/>
      <c r="FB2257" s="64"/>
      <c r="FC2257" s="64"/>
      <c r="FD2257" s="64"/>
      <c r="FE2257" s="64"/>
      <c r="FF2257" s="64"/>
      <c r="FG2257" s="64"/>
      <c r="FH2257" s="64"/>
      <c r="FI2257" s="64"/>
      <c r="FJ2257" s="64"/>
      <c r="FK2257" s="64"/>
      <c r="FL2257" s="64"/>
      <c r="FM2257" s="64"/>
      <c r="FN2257" s="64"/>
      <c r="FO2257" s="64"/>
      <c r="FP2257" s="64"/>
      <c r="FQ2257" s="64"/>
      <c r="FR2257" s="64"/>
      <c r="FS2257" s="64"/>
      <c r="FT2257" s="64"/>
      <c r="FU2257" s="64"/>
      <c r="FV2257" s="64"/>
      <c r="FW2257" s="64"/>
      <c r="FX2257" s="64"/>
      <c r="FY2257" s="64"/>
      <c r="FZ2257" s="64"/>
      <c r="GA2257" s="64"/>
      <c r="GB2257" s="64"/>
      <c r="GC2257" s="64"/>
      <c r="GD2257" s="64"/>
      <c r="GE2257" s="64"/>
      <c r="GF2257" s="64"/>
      <c r="GG2257" s="64"/>
      <c r="GH2257" s="64"/>
      <c r="GI2257" s="64"/>
      <c r="GJ2257" s="64"/>
      <c r="GK2257" s="64"/>
      <c r="GL2257" s="64"/>
      <c r="GM2257" s="64"/>
      <c r="GN2257" s="64"/>
      <c r="GO2257" s="64"/>
      <c r="GP2257" s="64"/>
      <c r="GQ2257" s="64"/>
      <c r="GR2257" s="64"/>
      <c r="GS2257" s="64"/>
      <c r="GT2257" s="64"/>
      <c r="GU2257" s="64"/>
      <c r="GV2257" s="64"/>
      <c r="GW2257" s="64"/>
      <c r="GX2257" s="64"/>
    </row>
    <row r="2258" spans="1:206" s="63" customFormat="1" ht="42.75" customHeight="1" x14ac:dyDescent="0.25">
      <c r="A2258" s="55" t="s">
        <v>142</v>
      </c>
      <c r="B2258" s="56"/>
      <c r="C2258" s="57"/>
      <c r="D2258" s="57"/>
      <c r="E2258" s="56"/>
      <c r="F2258" s="56" t="str">
        <f t="shared" si="1407"/>
        <v xml:space="preserve"> </v>
      </c>
      <c r="G2258" s="56"/>
      <c r="H2258" s="56"/>
      <c r="I2258" s="56"/>
      <c r="J2258" s="56"/>
      <c r="K2258" s="58" t="s">
        <v>40</v>
      </c>
      <c r="L2258" s="59" t="s">
        <v>1347</v>
      </c>
      <c r="M2258" s="58"/>
      <c r="N2258" s="60"/>
      <c r="O2258" s="61"/>
      <c r="P2258" s="60"/>
      <c r="Q2258" s="62"/>
      <c r="R2258" s="25" t="str">
        <f t="shared" ref="R2258:CF2258" si="1428">IF(AND(R2244&lt;=R2243,R2245&lt;=R2244,R2246&lt;=R2243,R2247&lt;=R2243,R2248=(R2244+R2246),R2248=(R2249+R2250+R2251+R2252+R2253+R2254+R2255),R2256&lt;=R2248,R2257&lt;=R2248,(R2244+R2246)&lt;=R2243,R2249&lt;=R2248,R2250&lt;=R2248,R2251&lt;=R2248,R2252&lt;=R2248,R2253&lt;=R2248,R2254&lt;=R2248,R2255&lt;=R2248,R2256&lt;=R2247,R2256&lt;=R2248)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58" s="24" t="str">
        <f t="shared" si="1428"/>
        <v>проверка пройдена</v>
      </c>
      <c r="T2258" s="25" t="str">
        <f t="shared" si="1428"/>
        <v>проверка пройдена</v>
      </c>
      <c r="U2258" s="25" t="str">
        <f t="shared" si="1428"/>
        <v>проверка пройдена</v>
      </c>
      <c r="V2258" s="25" t="str">
        <f t="shared" si="1428"/>
        <v>проверка пройдена</v>
      </c>
      <c r="W2258" s="25" t="str">
        <f t="shared" si="1428"/>
        <v>проверка пройдена</v>
      </c>
      <c r="X2258" s="25" t="str">
        <f t="shared" si="1428"/>
        <v>проверка пройдена</v>
      </c>
      <c r="Y2258" s="25" t="str">
        <f t="shared" si="1428"/>
        <v>проверка пройдена</v>
      </c>
      <c r="Z2258" s="25" t="str">
        <f t="shared" si="1428"/>
        <v>проверка пройдена</v>
      </c>
      <c r="AA2258" s="25" t="str">
        <f t="shared" si="1428"/>
        <v>проверка пройдена</v>
      </c>
      <c r="AB2258" s="25" t="str">
        <f t="shared" si="1428"/>
        <v>проверка пройдена</v>
      </c>
      <c r="AC2258" s="25" t="str">
        <f t="shared" si="1428"/>
        <v>проверка пройдена</v>
      </c>
      <c r="AD2258" s="25" t="str">
        <f t="shared" si="1428"/>
        <v>проверка пройдена</v>
      </c>
      <c r="AE2258" s="25" t="str">
        <f t="shared" si="1428"/>
        <v>проверка пройдена</v>
      </c>
      <c r="AF2258" s="25" t="str">
        <f t="shared" si="1428"/>
        <v>проверка пройдена</v>
      </c>
      <c r="AG2258" s="25" t="str">
        <f t="shared" si="1428"/>
        <v>проверка пройдена</v>
      </c>
      <c r="AH2258" s="25" t="str">
        <f t="shared" si="1428"/>
        <v>проверка пройдена</v>
      </c>
      <c r="AI2258" s="25" t="str">
        <f t="shared" si="1428"/>
        <v>проверка пройдена</v>
      </c>
      <c r="AJ2258" s="25" t="str">
        <f t="shared" si="1428"/>
        <v>проверка пройдена</v>
      </c>
      <c r="AK2258" s="25" t="str">
        <f t="shared" si="1428"/>
        <v>проверка пройдена</v>
      </c>
      <c r="AL2258" s="25" t="str">
        <f t="shared" si="1428"/>
        <v>проверка пройдена</v>
      </c>
      <c r="AM2258" s="25" t="str">
        <f t="shared" si="1428"/>
        <v>проверка пройдена</v>
      </c>
      <c r="AN2258" s="25" t="str">
        <f t="shared" si="1428"/>
        <v>проверка пройдена</v>
      </c>
      <c r="AO2258" s="25" t="str">
        <f t="shared" si="1428"/>
        <v>проверка пройдена</v>
      </c>
      <c r="AP2258" s="25" t="str">
        <f t="shared" si="1428"/>
        <v>проверка пройдена</v>
      </c>
      <c r="AQ2258" s="25" t="str">
        <f t="shared" si="1428"/>
        <v>проверка пройдена</v>
      </c>
      <c r="AR2258" s="25" t="str">
        <f t="shared" si="1428"/>
        <v>проверка пройдена</v>
      </c>
      <c r="AS2258" s="25" t="str">
        <f t="shared" si="1428"/>
        <v>проверка пройдена</v>
      </c>
      <c r="AT2258" s="25" t="str">
        <f t="shared" si="1428"/>
        <v>проверка пройдена</v>
      </c>
      <c r="AU2258" s="25" t="str">
        <f t="shared" si="1428"/>
        <v>проверка пройдена</v>
      </c>
      <c r="AV2258" s="25" t="str">
        <f t="shared" si="1428"/>
        <v>проверка пройдена</v>
      </c>
      <c r="AW2258" s="25" t="str">
        <f t="shared" si="1428"/>
        <v>проверка пройдена</v>
      </c>
      <c r="AX2258" s="25" t="str">
        <f t="shared" si="1428"/>
        <v>проверка пройдена</v>
      </c>
      <c r="AY2258" s="25" t="str">
        <f t="shared" si="1428"/>
        <v>проверка пройдена</v>
      </c>
      <c r="AZ2258" s="25" t="str">
        <f t="shared" si="1428"/>
        <v>проверка пройдена</v>
      </c>
      <c r="BA2258" s="25" t="str">
        <f t="shared" si="1428"/>
        <v>проверка пройдена</v>
      </c>
      <c r="BB2258" s="25" t="str">
        <f t="shared" si="1428"/>
        <v>проверка пройдена</v>
      </c>
      <c r="BC2258" s="25" t="str">
        <f t="shared" si="1428"/>
        <v>проверка пройдена</v>
      </c>
      <c r="BD2258" s="25" t="str">
        <f t="shared" si="1428"/>
        <v>проверка пройдена</v>
      </c>
      <c r="BE2258" s="25" t="str">
        <f t="shared" si="1428"/>
        <v>проверка пройдена</v>
      </c>
      <c r="BF2258" s="24" t="str">
        <f t="shared" si="1428"/>
        <v>проверка пройдена</v>
      </c>
      <c r="BG2258" s="25" t="str">
        <f t="shared" si="1428"/>
        <v>проверка пройдена</v>
      </c>
      <c r="BH2258" s="25" t="str">
        <f t="shared" si="1428"/>
        <v>проверка пройдена</v>
      </c>
      <c r="BI2258" s="25" t="str">
        <f t="shared" si="1428"/>
        <v>проверка пройдена</v>
      </c>
      <c r="BJ2258" s="25" t="str">
        <f t="shared" si="1428"/>
        <v>проверка пройдена</v>
      </c>
      <c r="BK2258" s="25" t="str">
        <f t="shared" si="1428"/>
        <v>проверка пройдена</v>
      </c>
      <c r="BL2258" s="25" t="str">
        <f t="shared" si="1428"/>
        <v>проверка пройдена</v>
      </c>
      <c r="BM2258" s="25" t="str">
        <f t="shared" si="1428"/>
        <v>проверка пройдена</v>
      </c>
      <c r="BN2258" s="25" t="str">
        <f t="shared" si="1428"/>
        <v>проверка пройдена</v>
      </c>
      <c r="BO2258" s="25" t="str">
        <f t="shared" si="1428"/>
        <v>проверка пройдена</v>
      </c>
      <c r="BP2258" s="25" t="str">
        <f t="shared" si="1428"/>
        <v>проверка пройдена</v>
      </c>
      <c r="BQ2258" s="25" t="str">
        <f t="shared" si="1428"/>
        <v>проверка пройдена</v>
      </c>
      <c r="BR2258" s="25" t="str">
        <f t="shared" si="1428"/>
        <v>проверка пройдена</v>
      </c>
      <c r="BS2258" s="25" t="str">
        <f t="shared" si="1428"/>
        <v>проверка пройдена</v>
      </c>
      <c r="BT2258" s="25" t="str">
        <f t="shared" si="1428"/>
        <v>проверка пройдена</v>
      </c>
      <c r="BU2258" s="25" t="str">
        <f t="shared" si="1428"/>
        <v>проверка пройдена</v>
      </c>
      <c r="BV2258" s="25" t="str">
        <f t="shared" si="1428"/>
        <v>проверка пройдена</v>
      </c>
      <c r="BW2258" s="25" t="str">
        <f t="shared" si="1428"/>
        <v>проверка пройдена</v>
      </c>
      <c r="BX2258" s="25" t="str">
        <f t="shared" si="1428"/>
        <v>проверка пройдена</v>
      </c>
      <c r="BY2258" s="25" t="str">
        <f t="shared" si="1428"/>
        <v>проверка пройдена</v>
      </c>
      <c r="BZ2258" s="25" t="str">
        <f t="shared" si="1428"/>
        <v>проверка пройдена</v>
      </c>
      <c r="CA2258" s="25" t="str">
        <f t="shared" si="1428"/>
        <v>проверка пройдена</v>
      </c>
      <c r="CB2258" s="25" t="str">
        <f t="shared" si="1428"/>
        <v>проверка пройдена</v>
      </c>
      <c r="CC2258" s="25" t="str">
        <f t="shared" si="1428"/>
        <v>проверка пройдена</v>
      </c>
      <c r="CD2258" s="25" t="str">
        <f t="shared" si="1428"/>
        <v>проверка пройдена</v>
      </c>
      <c r="CE2258" s="25" t="str">
        <f t="shared" si="1428"/>
        <v>проверка пройдена</v>
      </c>
      <c r="CF2258" s="25" t="str">
        <f t="shared" si="1428"/>
        <v>проверка пройдена</v>
      </c>
      <c r="CG2258" s="25" t="str">
        <f t="shared" ref="CG2258:DA2258" si="1429">IF(AND(CG2244&lt;=CG2243,CG2245&lt;=CG2244,CG2246&lt;=CG2243,CG2247&lt;=CG2243,CG2248=(CG2244+CG2246),CG2248=(CG2249+CG2250+CG2251+CG2252+CG2253+CG2254+CG2255),CG2256&lt;=CG2248,CG2257&lt;=CG2248,(CG2244+CG2246)&lt;=CG2243,CG2249&lt;=CG2248,CG2250&lt;=CG2248,CG2251&lt;=CG2248,CG2252&lt;=CG2248,CG2253&lt;=CG2248,CG2254&lt;=CG2248,CG2255&lt;=CG2248,CG2256&lt;=CG2247,CG2256&lt;=CG2248)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58" s="25" t="str">
        <f t="shared" si="1429"/>
        <v>проверка пройдена</v>
      </c>
      <c r="CI2258" s="25" t="str">
        <f t="shared" si="1429"/>
        <v>проверка пройдена</v>
      </c>
      <c r="CJ2258" s="25" t="str">
        <f t="shared" si="1429"/>
        <v>проверка пройдена</v>
      </c>
      <c r="CK2258" s="25" t="str">
        <f t="shared" si="1429"/>
        <v>проверка пройдена</v>
      </c>
      <c r="CL2258" s="25" t="str">
        <f t="shared" si="1429"/>
        <v>проверка пройдена</v>
      </c>
      <c r="CM2258" s="25" t="str">
        <f t="shared" si="1429"/>
        <v>проверка пройдена</v>
      </c>
      <c r="CN2258" s="25" t="str">
        <f t="shared" si="1429"/>
        <v>проверка пройдена</v>
      </c>
      <c r="CO2258" s="25" t="str">
        <f t="shared" si="1429"/>
        <v>проверка пройдена</v>
      </c>
      <c r="CP2258" s="25" t="str">
        <f t="shared" si="1429"/>
        <v>проверка пройдена</v>
      </c>
      <c r="CQ2258" s="25" t="str">
        <f t="shared" si="1429"/>
        <v>проверка пройдена</v>
      </c>
      <c r="CR2258" s="25" t="str">
        <f t="shared" si="1429"/>
        <v>проверка пройдена</v>
      </c>
      <c r="CS2258" s="25" t="str">
        <f t="shared" si="1429"/>
        <v>проверка пройдена</v>
      </c>
      <c r="CT2258" s="25" t="str">
        <f t="shared" si="1429"/>
        <v>проверка пройдена</v>
      </c>
      <c r="CU2258" s="25" t="str">
        <f t="shared" si="1429"/>
        <v>проверка пройдена</v>
      </c>
      <c r="CV2258" s="25" t="str">
        <f t="shared" si="1429"/>
        <v>проверка пройдена</v>
      </c>
      <c r="CW2258" s="25" t="str">
        <f t="shared" si="1429"/>
        <v>проверка пройдена</v>
      </c>
      <c r="CX2258" s="25"/>
      <c r="CY2258" s="25" t="str">
        <f t="shared" si="1429"/>
        <v>проверка пройдена</v>
      </c>
      <c r="CZ2258" s="25" t="str">
        <f t="shared" si="1429"/>
        <v>проверка пройдена</v>
      </c>
      <c r="DA2258" s="25" t="str">
        <f t="shared" si="1429"/>
        <v>проверка пройдена</v>
      </c>
      <c r="DB2258" s="18"/>
      <c r="DC2258" s="20"/>
      <c r="DD2258" s="22"/>
      <c r="DE2258" s="22"/>
      <c r="EO2258" s="64"/>
      <c r="EP2258" s="64"/>
      <c r="EQ2258" s="64"/>
      <c r="ER2258" s="64"/>
      <c r="ES2258" s="64"/>
      <c r="ET2258" s="64"/>
      <c r="EU2258" s="64"/>
      <c r="EV2258" s="64"/>
      <c r="EW2258" s="64"/>
      <c r="EX2258" s="64"/>
      <c r="EY2258" s="64"/>
      <c r="EZ2258" s="64"/>
      <c r="FA2258" s="64"/>
      <c r="FB2258" s="64"/>
      <c r="FC2258" s="64"/>
      <c r="FD2258" s="64"/>
      <c r="FE2258" s="64"/>
      <c r="FF2258" s="64"/>
      <c r="FG2258" s="64"/>
      <c r="FH2258" s="64"/>
      <c r="FI2258" s="64"/>
      <c r="FJ2258" s="64"/>
      <c r="FK2258" s="64"/>
      <c r="FL2258" s="64"/>
      <c r="FM2258" s="64"/>
      <c r="FN2258" s="64"/>
      <c r="FO2258" s="64"/>
      <c r="FP2258" s="64"/>
      <c r="FQ2258" s="64"/>
      <c r="FR2258" s="64"/>
      <c r="FS2258" s="64"/>
      <c r="FT2258" s="64"/>
      <c r="FU2258" s="64"/>
      <c r="FV2258" s="64"/>
      <c r="FW2258" s="64"/>
      <c r="FX2258" s="64"/>
      <c r="FY2258" s="64"/>
      <c r="FZ2258" s="64"/>
      <c r="GA2258" s="64"/>
      <c r="GB2258" s="64"/>
      <c r="GC2258" s="64"/>
      <c r="GD2258" s="64"/>
      <c r="GE2258" s="64"/>
      <c r="GF2258" s="64"/>
      <c r="GG2258" s="64"/>
      <c r="GH2258" s="64"/>
      <c r="GI2258" s="64"/>
      <c r="GJ2258" s="64"/>
      <c r="GK2258" s="64"/>
      <c r="GL2258" s="64"/>
      <c r="GM2258" s="64"/>
      <c r="GN2258" s="64"/>
      <c r="GO2258" s="64"/>
      <c r="GP2258" s="64"/>
      <c r="GQ2258" s="64"/>
      <c r="GR2258" s="64"/>
      <c r="GS2258" s="64"/>
      <c r="GT2258" s="64"/>
      <c r="GU2258" s="64"/>
      <c r="GV2258" s="64"/>
      <c r="GW2258" s="64"/>
      <c r="GX2258" s="64"/>
    </row>
    <row r="2259" spans="1:206" s="63" customFormat="1" ht="42.75" customHeight="1" x14ac:dyDescent="0.25">
      <c r="A2259" s="55" t="s">
        <v>142</v>
      </c>
      <c r="B2259" s="56" t="s">
        <v>143</v>
      </c>
      <c r="C2259" s="57" t="s">
        <v>144</v>
      </c>
      <c r="D2259" s="57" t="s">
        <v>2048</v>
      </c>
      <c r="E2259" s="56" t="str">
        <f>VLOOKUP(C2259,'Коды программ'!$A$2:$B$581,2,FALSE)</f>
        <v>Электромонтер по ремонту и обслуживанию электрооборудования (по отраслям)</v>
      </c>
      <c r="F2259" s="56" t="str">
        <f t="shared" si="1407"/>
        <v>13.01.10 Электромонтер по ремонту и обслуживанию электрооборудования (по отраслям)</v>
      </c>
      <c r="G2259" s="56" t="s">
        <v>50</v>
      </c>
      <c r="H2259" s="56" t="s">
        <v>51</v>
      </c>
      <c r="I2259" s="56" t="s">
        <v>52</v>
      </c>
      <c r="J2259" s="56" t="s">
        <v>53</v>
      </c>
      <c r="K2259" s="58" t="s">
        <v>25</v>
      </c>
      <c r="L2259" s="59" t="s">
        <v>42</v>
      </c>
      <c r="M2259" s="58" t="s">
        <v>2000</v>
      </c>
      <c r="N2259" s="60">
        <v>13</v>
      </c>
      <c r="O2259" s="61">
        <v>16</v>
      </c>
      <c r="P2259" s="60">
        <v>13</v>
      </c>
      <c r="Q2259" s="62"/>
      <c r="R2259" s="62">
        <v>13</v>
      </c>
      <c r="S2259" s="22">
        <f t="shared" ref="S2259:S2263" si="1430">SUM(T2259:AU2259)</f>
        <v>8</v>
      </c>
      <c r="T2259" s="18"/>
      <c r="U2259" s="18"/>
      <c r="V2259" s="18">
        <v>2</v>
      </c>
      <c r="W2259" s="18">
        <v>3</v>
      </c>
      <c r="X2259" s="18"/>
      <c r="Y2259" s="18"/>
      <c r="Z2259" s="18">
        <v>3</v>
      </c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>
        <v>1</v>
      </c>
      <c r="BB2259" s="18"/>
      <c r="BC2259" s="18">
        <v>4</v>
      </c>
      <c r="BD2259" s="18"/>
      <c r="BE2259" s="18"/>
      <c r="BF2259" s="77">
        <f>SUM(BG2259:CH2259)</f>
        <v>0</v>
      </c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 t="s">
        <v>2013</v>
      </c>
      <c r="DC2259" s="20" t="s">
        <v>2018</v>
      </c>
      <c r="DD2259" s="22" t="str">
        <f t="shared" ref="DD2259:DD2273" si="1431">IF(R2259=S2259+AX2259+AY2259+AZ2259+BA2259+BC2259+BD2259+BE2259+BF2259+CJ2259+CK2259+CL2259+CM2259+CN2259+CO2259+CP2259+CQ2259+CR2259+CS2259+CT2259+CU2259+CV2259+CW2259+CY2259+CZ2259+DA2259,"проверка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59" s="22" t="str">
        <f t="shared" ref="DE2259:DE2273" si="1432">IF(AND(AV2259&lt;=S2259,AW2259&lt;=S2259),"проверка пройдена","ВНИМАНИЕ! не может стоять значение большее, чем проверка пройдена")</f>
        <v>проверка пройдена</v>
      </c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  <c r="FU2259" s="64"/>
      <c r="FV2259" s="64"/>
      <c r="FW2259" s="64"/>
      <c r="FX2259" s="64"/>
      <c r="FY2259" s="64"/>
      <c r="FZ2259" s="64"/>
      <c r="GA2259" s="64"/>
      <c r="GB2259" s="64"/>
      <c r="GC2259" s="64"/>
      <c r="GD2259" s="64"/>
      <c r="GE2259" s="64"/>
      <c r="GF2259" s="64"/>
      <c r="GG2259" s="64"/>
      <c r="GH2259" s="64"/>
      <c r="GI2259" s="64"/>
      <c r="GJ2259" s="64"/>
      <c r="GK2259" s="64"/>
      <c r="GL2259" s="64"/>
      <c r="GM2259" s="64"/>
      <c r="GN2259" s="64"/>
      <c r="GO2259" s="64"/>
      <c r="GP2259" s="64"/>
      <c r="GQ2259" s="64"/>
      <c r="GR2259" s="64"/>
      <c r="GS2259" s="64"/>
      <c r="GT2259" s="64"/>
      <c r="GU2259" s="64"/>
      <c r="GV2259" s="64"/>
      <c r="GW2259" s="64"/>
      <c r="GX2259" s="64"/>
    </row>
    <row r="2260" spans="1:206" s="63" customFormat="1" ht="42.75" customHeight="1" x14ac:dyDescent="0.25">
      <c r="A2260" s="55" t="s">
        <v>142</v>
      </c>
      <c r="B2260" s="56" t="s">
        <v>143</v>
      </c>
      <c r="C2260" s="57" t="s">
        <v>144</v>
      </c>
      <c r="D2260" s="57" t="s">
        <v>2048</v>
      </c>
      <c r="E2260" s="56" t="str">
        <f>VLOOKUP(C2260,'Коды программ'!$A$2:$B$581,2,FALSE)</f>
        <v>Электромонтер по ремонту и обслуживанию электрооборудования (по отраслям)</v>
      </c>
      <c r="F2260" s="56" t="str">
        <f t="shared" si="1407"/>
        <v>13.01.10 Электромонтер по ремонту и обслуживанию электрооборудования (по отраслям)</v>
      </c>
      <c r="G2260" s="56" t="s">
        <v>50</v>
      </c>
      <c r="H2260" s="56" t="s">
        <v>51</v>
      </c>
      <c r="I2260" s="56" t="s">
        <v>52</v>
      </c>
      <c r="J2260" s="56" t="s">
        <v>53</v>
      </c>
      <c r="K2260" s="58" t="s">
        <v>26</v>
      </c>
      <c r="L2260" s="59" t="s">
        <v>1359</v>
      </c>
      <c r="M2260" s="58" t="s">
        <v>2000</v>
      </c>
      <c r="N2260" s="60"/>
      <c r="O2260" s="61"/>
      <c r="P2260" s="60"/>
      <c r="Q2260" s="62"/>
      <c r="R2260" s="62"/>
      <c r="S2260" s="22">
        <f t="shared" si="1430"/>
        <v>0</v>
      </c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77">
        <f t="shared" ref="BF2260:BF2263" si="1433">SUM(BG2260:CH2260)</f>
        <v>0</v>
      </c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20"/>
      <c r="DD2260" s="22" t="str">
        <f t="shared" si="1431"/>
        <v>проверка пройдена</v>
      </c>
      <c r="DE2260" s="22" t="str">
        <f t="shared" si="1432"/>
        <v>проверка пройдена</v>
      </c>
      <c r="EO2260" s="64"/>
      <c r="EP2260" s="64"/>
      <c r="EQ2260" s="64"/>
      <c r="ER2260" s="64"/>
      <c r="ES2260" s="64"/>
      <c r="ET2260" s="64"/>
      <c r="EU2260" s="64"/>
      <c r="EV2260" s="64"/>
      <c r="EW2260" s="64"/>
      <c r="EX2260" s="64"/>
      <c r="EY2260" s="64"/>
      <c r="EZ2260" s="64"/>
      <c r="FA2260" s="64"/>
      <c r="FB2260" s="64"/>
      <c r="FC2260" s="64"/>
      <c r="FD2260" s="64"/>
      <c r="FE2260" s="64"/>
      <c r="FF2260" s="64"/>
      <c r="FG2260" s="64"/>
      <c r="FH2260" s="64"/>
      <c r="FI2260" s="64"/>
      <c r="FJ2260" s="64"/>
      <c r="FK2260" s="64"/>
      <c r="FL2260" s="64"/>
      <c r="FM2260" s="64"/>
      <c r="FN2260" s="64"/>
      <c r="FO2260" s="64"/>
      <c r="FP2260" s="64"/>
      <c r="FQ2260" s="64"/>
      <c r="FR2260" s="64"/>
      <c r="FS2260" s="64"/>
      <c r="FT2260" s="64"/>
      <c r="FU2260" s="64"/>
      <c r="FV2260" s="64"/>
      <c r="FW2260" s="64"/>
      <c r="FX2260" s="64"/>
      <c r="FY2260" s="64"/>
      <c r="FZ2260" s="64"/>
      <c r="GA2260" s="64"/>
      <c r="GB2260" s="64"/>
      <c r="GC2260" s="64"/>
      <c r="GD2260" s="64"/>
      <c r="GE2260" s="64"/>
      <c r="GF2260" s="64"/>
      <c r="GG2260" s="64"/>
      <c r="GH2260" s="64"/>
      <c r="GI2260" s="64"/>
      <c r="GJ2260" s="64"/>
      <c r="GK2260" s="64"/>
      <c r="GL2260" s="64"/>
      <c r="GM2260" s="64"/>
      <c r="GN2260" s="64"/>
      <c r="GO2260" s="64"/>
      <c r="GP2260" s="64"/>
      <c r="GQ2260" s="64"/>
      <c r="GR2260" s="64"/>
      <c r="GS2260" s="64"/>
      <c r="GT2260" s="64"/>
      <c r="GU2260" s="64"/>
      <c r="GV2260" s="64"/>
      <c r="GW2260" s="64"/>
      <c r="GX2260" s="64"/>
    </row>
    <row r="2261" spans="1:206" s="63" customFormat="1" ht="42.75" customHeight="1" x14ac:dyDescent="0.25">
      <c r="A2261" s="55" t="s">
        <v>142</v>
      </c>
      <c r="B2261" s="56" t="s">
        <v>143</v>
      </c>
      <c r="C2261" s="57" t="s">
        <v>144</v>
      </c>
      <c r="D2261" s="57" t="s">
        <v>2048</v>
      </c>
      <c r="E2261" s="56" t="str">
        <f>VLOOKUP(C2261,'Коды программ'!$A$2:$B$581,2,FALSE)</f>
        <v>Электромонтер по ремонту и обслуживанию электрооборудования (по отраслям)</v>
      </c>
      <c r="F2261" s="56" t="str">
        <f t="shared" si="1407"/>
        <v>13.01.10 Электромонтер по ремонту и обслуживанию электрооборудования (по отраслям)</v>
      </c>
      <c r="G2261" s="56" t="s">
        <v>50</v>
      </c>
      <c r="H2261" s="56" t="s">
        <v>51</v>
      </c>
      <c r="I2261" s="56" t="s">
        <v>52</v>
      </c>
      <c r="J2261" s="56" t="s">
        <v>53</v>
      </c>
      <c r="K2261" s="58" t="s">
        <v>27</v>
      </c>
      <c r="L2261" s="59" t="s">
        <v>1345</v>
      </c>
      <c r="M2261" s="58" t="s">
        <v>2000</v>
      </c>
      <c r="N2261" s="60"/>
      <c r="O2261" s="61"/>
      <c r="P2261" s="60"/>
      <c r="Q2261" s="62"/>
      <c r="R2261" s="62"/>
      <c r="S2261" s="22">
        <f t="shared" si="1430"/>
        <v>0</v>
      </c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77">
        <f t="shared" si="1433"/>
        <v>0</v>
      </c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20"/>
      <c r="DD2261" s="22" t="str">
        <f t="shared" si="1431"/>
        <v>проверка пройдена</v>
      </c>
      <c r="DE2261" s="22" t="str">
        <f t="shared" si="1432"/>
        <v>проверка пройдена</v>
      </c>
      <c r="EO2261" s="64"/>
      <c r="EP2261" s="64"/>
      <c r="EQ2261" s="64"/>
      <c r="ER2261" s="64"/>
      <c r="ES2261" s="64"/>
      <c r="ET2261" s="64"/>
      <c r="EU2261" s="64"/>
      <c r="EV2261" s="64"/>
      <c r="EW2261" s="64"/>
      <c r="EX2261" s="64"/>
      <c r="EY2261" s="64"/>
      <c r="EZ2261" s="64"/>
      <c r="FA2261" s="64"/>
      <c r="FB2261" s="64"/>
      <c r="FC2261" s="64"/>
      <c r="FD2261" s="64"/>
      <c r="FE2261" s="64"/>
      <c r="FF2261" s="64"/>
      <c r="FG2261" s="64"/>
      <c r="FH2261" s="64"/>
      <c r="FI2261" s="64"/>
      <c r="FJ2261" s="64"/>
      <c r="FK2261" s="64"/>
      <c r="FL2261" s="64"/>
      <c r="FM2261" s="64"/>
      <c r="FN2261" s="64"/>
      <c r="FO2261" s="64"/>
      <c r="FP2261" s="64"/>
      <c r="FQ2261" s="64"/>
      <c r="FR2261" s="64"/>
      <c r="FS2261" s="64"/>
      <c r="FT2261" s="64"/>
      <c r="FU2261" s="64"/>
      <c r="FV2261" s="64"/>
      <c r="FW2261" s="64"/>
      <c r="FX2261" s="64"/>
      <c r="FY2261" s="64"/>
      <c r="FZ2261" s="64"/>
      <c r="GA2261" s="64"/>
      <c r="GB2261" s="64"/>
      <c r="GC2261" s="64"/>
      <c r="GD2261" s="64"/>
      <c r="GE2261" s="64"/>
      <c r="GF2261" s="64"/>
      <c r="GG2261" s="64"/>
      <c r="GH2261" s="64"/>
      <c r="GI2261" s="64"/>
      <c r="GJ2261" s="64"/>
      <c r="GK2261" s="64"/>
      <c r="GL2261" s="64"/>
      <c r="GM2261" s="64"/>
      <c r="GN2261" s="64"/>
      <c r="GO2261" s="64"/>
      <c r="GP2261" s="64"/>
      <c r="GQ2261" s="64"/>
      <c r="GR2261" s="64"/>
      <c r="GS2261" s="64"/>
      <c r="GT2261" s="64"/>
      <c r="GU2261" s="64"/>
      <c r="GV2261" s="64"/>
      <c r="GW2261" s="64"/>
      <c r="GX2261" s="64"/>
    </row>
    <row r="2262" spans="1:206" s="63" customFormat="1" ht="42.75" customHeight="1" x14ac:dyDescent="0.25">
      <c r="A2262" s="55" t="s">
        <v>142</v>
      </c>
      <c r="B2262" s="56" t="s">
        <v>143</v>
      </c>
      <c r="C2262" s="57" t="s">
        <v>144</v>
      </c>
      <c r="D2262" s="57" t="s">
        <v>2048</v>
      </c>
      <c r="E2262" s="56" t="str">
        <f>VLOOKUP(C2262,'Коды программ'!$A$2:$B$581,2,FALSE)</f>
        <v>Электромонтер по ремонту и обслуживанию электрооборудования (по отраслям)</v>
      </c>
      <c r="F2262" s="56" t="str">
        <f t="shared" si="1407"/>
        <v>13.01.10 Электромонтер по ремонту и обслуживанию электрооборудования (по отраслям)</v>
      </c>
      <c r="G2262" s="56" t="s">
        <v>50</v>
      </c>
      <c r="H2262" s="56" t="s">
        <v>51</v>
      </c>
      <c r="I2262" s="56" t="s">
        <v>52</v>
      </c>
      <c r="J2262" s="56" t="s">
        <v>53</v>
      </c>
      <c r="K2262" s="58" t="s">
        <v>28</v>
      </c>
      <c r="L2262" s="59" t="s">
        <v>1346</v>
      </c>
      <c r="M2262" s="58" t="s">
        <v>2000</v>
      </c>
      <c r="N2262" s="60"/>
      <c r="O2262" s="61"/>
      <c r="P2262" s="60"/>
      <c r="Q2262" s="62"/>
      <c r="R2262" s="62"/>
      <c r="S2262" s="22">
        <f t="shared" si="1430"/>
        <v>0</v>
      </c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77">
        <f t="shared" si="1433"/>
        <v>0</v>
      </c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20"/>
      <c r="DD2262" s="22" t="str">
        <f t="shared" si="1431"/>
        <v>проверка пройдена</v>
      </c>
      <c r="DE2262" s="22" t="str">
        <f t="shared" si="1432"/>
        <v>проверка пройдена</v>
      </c>
      <c r="EO2262" s="64"/>
      <c r="EP2262" s="64"/>
      <c r="EQ2262" s="64"/>
      <c r="ER2262" s="64"/>
      <c r="ES2262" s="64"/>
      <c r="ET2262" s="64"/>
      <c r="EU2262" s="64"/>
      <c r="EV2262" s="64"/>
      <c r="EW2262" s="64"/>
      <c r="EX2262" s="64"/>
      <c r="EY2262" s="64"/>
      <c r="EZ2262" s="64"/>
      <c r="FA2262" s="64"/>
      <c r="FB2262" s="64"/>
      <c r="FC2262" s="64"/>
      <c r="FD2262" s="64"/>
      <c r="FE2262" s="64"/>
      <c r="FF2262" s="64"/>
      <c r="FG2262" s="64"/>
      <c r="FH2262" s="64"/>
      <c r="FI2262" s="64"/>
      <c r="FJ2262" s="64"/>
      <c r="FK2262" s="64"/>
      <c r="FL2262" s="64"/>
      <c r="FM2262" s="64"/>
      <c r="FN2262" s="64"/>
      <c r="FO2262" s="64"/>
      <c r="FP2262" s="64"/>
      <c r="FQ2262" s="64"/>
      <c r="FR2262" s="64"/>
      <c r="FS2262" s="64"/>
      <c r="FT2262" s="64"/>
      <c r="FU2262" s="64"/>
      <c r="FV2262" s="64"/>
      <c r="FW2262" s="64"/>
      <c r="FX2262" s="64"/>
      <c r="FY2262" s="64"/>
      <c r="FZ2262" s="64"/>
      <c r="GA2262" s="64"/>
      <c r="GB2262" s="64"/>
      <c r="GC2262" s="64"/>
      <c r="GD2262" s="64"/>
      <c r="GE2262" s="64"/>
      <c r="GF2262" s="64"/>
      <c r="GG2262" s="64"/>
      <c r="GH2262" s="64"/>
      <c r="GI2262" s="64"/>
      <c r="GJ2262" s="64"/>
      <c r="GK2262" s="64"/>
      <c r="GL2262" s="64"/>
      <c r="GM2262" s="64"/>
      <c r="GN2262" s="64"/>
      <c r="GO2262" s="64"/>
      <c r="GP2262" s="64"/>
      <c r="GQ2262" s="64"/>
      <c r="GR2262" s="64"/>
      <c r="GS2262" s="64"/>
      <c r="GT2262" s="64"/>
      <c r="GU2262" s="64"/>
      <c r="GV2262" s="64"/>
      <c r="GW2262" s="64"/>
      <c r="GX2262" s="64"/>
    </row>
    <row r="2263" spans="1:206" s="63" customFormat="1" ht="42.75" customHeight="1" x14ac:dyDescent="0.25">
      <c r="A2263" s="55" t="s">
        <v>142</v>
      </c>
      <c r="B2263" s="56" t="s">
        <v>143</v>
      </c>
      <c r="C2263" s="57" t="s">
        <v>144</v>
      </c>
      <c r="D2263" s="57" t="s">
        <v>2048</v>
      </c>
      <c r="E2263" s="56" t="str">
        <f>VLOOKUP(C2263,'Коды программ'!$A$2:$B$581,2,FALSE)</f>
        <v>Электромонтер по ремонту и обслуживанию электрооборудования (по отраслям)</v>
      </c>
      <c r="F2263" s="56" t="str">
        <f t="shared" si="1407"/>
        <v>13.01.10 Электромонтер по ремонту и обслуживанию электрооборудования (по отраслям)</v>
      </c>
      <c r="G2263" s="56" t="s">
        <v>50</v>
      </c>
      <c r="H2263" s="56" t="s">
        <v>51</v>
      </c>
      <c r="I2263" s="56" t="s">
        <v>52</v>
      </c>
      <c r="J2263" s="56" t="s">
        <v>53</v>
      </c>
      <c r="K2263" s="58" t="s">
        <v>29</v>
      </c>
      <c r="L2263" s="59" t="s">
        <v>1348</v>
      </c>
      <c r="M2263" s="58" t="s">
        <v>2000</v>
      </c>
      <c r="N2263" s="60"/>
      <c r="O2263" s="61"/>
      <c r="P2263" s="60"/>
      <c r="Q2263" s="62"/>
      <c r="R2263" s="62"/>
      <c r="S2263" s="22">
        <f t="shared" si="1430"/>
        <v>0</v>
      </c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77">
        <f t="shared" si="1433"/>
        <v>0</v>
      </c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20"/>
      <c r="DD2263" s="22" t="str">
        <f t="shared" si="1431"/>
        <v>проверка пройдена</v>
      </c>
      <c r="DE2263" s="22" t="str">
        <f t="shared" si="1432"/>
        <v>проверка пройдена</v>
      </c>
      <c r="EO2263" s="64"/>
      <c r="EP2263" s="64"/>
      <c r="EQ2263" s="64"/>
      <c r="ER2263" s="64"/>
      <c r="ES2263" s="64"/>
      <c r="ET2263" s="64"/>
      <c r="EU2263" s="64"/>
      <c r="EV2263" s="64"/>
      <c r="EW2263" s="64"/>
      <c r="EX2263" s="64"/>
      <c r="EY2263" s="64"/>
      <c r="EZ2263" s="64"/>
      <c r="FA2263" s="64"/>
      <c r="FB2263" s="64"/>
      <c r="FC2263" s="64"/>
      <c r="FD2263" s="64"/>
      <c r="FE2263" s="64"/>
      <c r="FF2263" s="64"/>
      <c r="FG2263" s="64"/>
      <c r="FH2263" s="64"/>
      <c r="FI2263" s="64"/>
      <c r="FJ2263" s="64"/>
      <c r="FK2263" s="64"/>
      <c r="FL2263" s="64"/>
      <c r="FM2263" s="64"/>
      <c r="FN2263" s="64"/>
      <c r="FO2263" s="64"/>
      <c r="FP2263" s="64"/>
      <c r="FQ2263" s="64"/>
      <c r="FR2263" s="64"/>
      <c r="FS2263" s="64"/>
      <c r="FT2263" s="64"/>
      <c r="FU2263" s="64"/>
      <c r="FV2263" s="64"/>
      <c r="FW2263" s="64"/>
      <c r="FX2263" s="64"/>
      <c r="FY2263" s="64"/>
      <c r="FZ2263" s="64"/>
      <c r="GA2263" s="64"/>
      <c r="GB2263" s="64"/>
      <c r="GC2263" s="64"/>
      <c r="GD2263" s="64"/>
      <c r="GE2263" s="64"/>
      <c r="GF2263" s="64"/>
      <c r="GG2263" s="64"/>
      <c r="GH2263" s="64"/>
      <c r="GI2263" s="64"/>
      <c r="GJ2263" s="64"/>
      <c r="GK2263" s="64"/>
      <c r="GL2263" s="64"/>
      <c r="GM2263" s="64"/>
      <c r="GN2263" s="64"/>
      <c r="GO2263" s="64"/>
      <c r="GP2263" s="64"/>
      <c r="GQ2263" s="64"/>
      <c r="GR2263" s="64"/>
      <c r="GS2263" s="64"/>
      <c r="GT2263" s="64"/>
      <c r="GU2263" s="64"/>
      <c r="GV2263" s="64"/>
      <c r="GW2263" s="64"/>
      <c r="GX2263" s="64"/>
    </row>
    <row r="2264" spans="1:206" s="63" customFormat="1" ht="42.75" customHeight="1" x14ac:dyDescent="0.25">
      <c r="A2264" s="55" t="s">
        <v>142</v>
      </c>
      <c r="B2264" s="56" t="s">
        <v>143</v>
      </c>
      <c r="C2264" s="57" t="s">
        <v>144</v>
      </c>
      <c r="D2264" s="57" t="s">
        <v>2048</v>
      </c>
      <c r="E2264" s="56" t="str">
        <f>VLOOKUP(C2264,'Коды программ'!$A$2:$B$581,2,FALSE)</f>
        <v>Электромонтер по ремонту и обслуживанию электрооборудования (по отраслям)</v>
      </c>
      <c r="F2264" s="56" t="str">
        <f t="shared" si="1407"/>
        <v>13.01.10 Электромонтер по ремонту и обслуживанию электрооборудования (по отраслям)</v>
      </c>
      <c r="G2264" s="56" t="s">
        <v>50</v>
      </c>
      <c r="H2264" s="56" t="s">
        <v>51</v>
      </c>
      <c r="I2264" s="56" t="s">
        <v>52</v>
      </c>
      <c r="J2264" s="56" t="s">
        <v>53</v>
      </c>
      <c r="K2264" s="58" t="s">
        <v>30</v>
      </c>
      <c r="L2264" s="59" t="s">
        <v>1349</v>
      </c>
      <c r="M2264" s="58" t="s">
        <v>2000</v>
      </c>
      <c r="N2264" s="60"/>
      <c r="O2264" s="61"/>
      <c r="P2264" s="60"/>
      <c r="Q2264" s="62"/>
      <c r="R2264" s="23">
        <f>SUM(R2260,R2262)</f>
        <v>0</v>
      </c>
      <c r="S2264" s="22">
        <f t="shared" ref="S2264:CC2264" si="1434">SUM(S2260,S2262)</f>
        <v>0</v>
      </c>
      <c r="T2264" s="23">
        <f t="shared" si="1434"/>
        <v>0</v>
      </c>
      <c r="U2264" s="23">
        <f t="shared" si="1434"/>
        <v>0</v>
      </c>
      <c r="V2264" s="23">
        <f t="shared" si="1434"/>
        <v>0</v>
      </c>
      <c r="W2264" s="23">
        <f t="shared" si="1434"/>
        <v>0</v>
      </c>
      <c r="X2264" s="23">
        <f t="shared" si="1434"/>
        <v>0</v>
      </c>
      <c r="Y2264" s="23">
        <f t="shared" si="1434"/>
        <v>0</v>
      </c>
      <c r="Z2264" s="23">
        <f t="shared" si="1434"/>
        <v>0</v>
      </c>
      <c r="AA2264" s="23">
        <f t="shared" si="1434"/>
        <v>0</v>
      </c>
      <c r="AB2264" s="23">
        <f t="shared" si="1434"/>
        <v>0</v>
      </c>
      <c r="AC2264" s="23">
        <f t="shared" si="1434"/>
        <v>0</v>
      </c>
      <c r="AD2264" s="23">
        <f t="shared" si="1434"/>
        <v>0</v>
      </c>
      <c r="AE2264" s="23">
        <f t="shared" si="1434"/>
        <v>0</v>
      </c>
      <c r="AF2264" s="23">
        <f t="shared" si="1434"/>
        <v>0</v>
      </c>
      <c r="AG2264" s="23">
        <f t="shared" si="1434"/>
        <v>0</v>
      </c>
      <c r="AH2264" s="23">
        <f t="shared" si="1434"/>
        <v>0</v>
      </c>
      <c r="AI2264" s="23">
        <f t="shared" si="1434"/>
        <v>0</v>
      </c>
      <c r="AJ2264" s="23">
        <f t="shared" si="1434"/>
        <v>0</v>
      </c>
      <c r="AK2264" s="23">
        <f t="shared" si="1434"/>
        <v>0</v>
      </c>
      <c r="AL2264" s="23">
        <f t="shared" si="1434"/>
        <v>0</v>
      </c>
      <c r="AM2264" s="23">
        <f t="shared" si="1434"/>
        <v>0</v>
      </c>
      <c r="AN2264" s="23">
        <f t="shared" si="1434"/>
        <v>0</v>
      </c>
      <c r="AO2264" s="23">
        <f t="shared" si="1434"/>
        <v>0</v>
      </c>
      <c r="AP2264" s="23">
        <f t="shared" si="1434"/>
        <v>0</v>
      </c>
      <c r="AQ2264" s="23">
        <f t="shared" si="1434"/>
        <v>0</v>
      </c>
      <c r="AR2264" s="23">
        <f t="shared" si="1434"/>
        <v>0</v>
      </c>
      <c r="AS2264" s="23">
        <f t="shared" si="1434"/>
        <v>0</v>
      </c>
      <c r="AT2264" s="23">
        <f t="shared" si="1434"/>
        <v>0</v>
      </c>
      <c r="AU2264" s="23">
        <f t="shared" si="1434"/>
        <v>0</v>
      </c>
      <c r="AV2264" s="23">
        <f t="shared" si="1434"/>
        <v>0</v>
      </c>
      <c r="AW2264" s="23">
        <f t="shared" si="1434"/>
        <v>0</v>
      </c>
      <c r="AX2264" s="23">
        <f t="shared" si="1434"/>
        <v>0</v>
      </c>
      <c r="AY2264" s="23">
        <f t="shared" si="1434"/>
        <v>0</v>
      </c>
      <c r="AZ2264" s="23">
        <f t="shared" si="1434"/>
        <v>0</v>
      </c>
      <c r="BA2264" s="23">
        <f t="shared" si="1434"/>
        <v>0</v>
      </c>
      <c r="BB2264" s="23">
        <f t="shared" si="1434"/>
        <v>0</v>
      </c>
      <c r="BC2264" s="23">
        <f t="shared" si="1434"/>
        <v>0</v>
      </c>
      <c r="BD2264" s="23">
        <f t="shared" si="1434"/>
        <v>0</v>
      </c>
      <c r="BE2264" s="23">
        <f t="shared" si="1434"/>
        <v>0</v>
      </c>
      <c r="BF2264" s="22">
        <f t="shared" si="1434"/>
        <v>0</v>
      </c>
      <c r="BG2264" s="23">
        <f t="shared" si="1434"/>
        <v>0</v>
      </c>
      <c r="BH2264" s="23">
        <f t="shared" si="1434"/>
        <v>0</v>
      </c>
      <c r="BI2264" s="23">
        <f t="shared" si="1434"/>
        <v>0</v>
      </c>
      <c r="BJ2264" s="23">
        <f t="shared" si="1434"/>
        <v>0</v>
      </c>
      <c r="BK2264" s="23">
        <f t="shared" si="1434"/>
        <v>0</v>
      </c>
      <c r="BL2264" s="23">
        <f t="shared" si="1434"/>
        <v>0</v>
      </c>
      <c r="BM2264" s="23">
        <f t="shared" si="1434"/>
        <v>0</v>
      </c>
      <c r="BN2264" s="23">
        <f t="shared" si="1434"/>
        <v>0</v>
      </c>
      <c r="BO2264" s="23">
        <f t="shared" si="1434"/>
        <v>0</v>
      </c>
      <c r="BP2264" s="23">
        <f t="shared" si="1434"/>
        <v>0</v>
      </c>
      <c r="BQ2264" s="23">
        <f t="shared" si="1434"/>
        <v>0</v>
      </c>
      <c r="BR2264" s="23">
        <f t="shared" si="1434"/>
        <v>0</v>
      </c>
      <c r="BS2264" s="23">
        <f t="shared" si="1434"/>
        <v>0</v>
      </c>
      <c r="BT2264" s="23">
        <f t="shared" si="1434"/>
        <v>0</v>
      </c>
      <c r="BU2264" s="23">
        <f t="shared" si="1434"/>
        <v>0</v>
      </c>
      <c r="BV2264" s="23">
        <f t="shared" si="1434"/>
        <v>0</v>
      </c>
      <c r="BW2264" s="23">
        <f t="shared" si="1434"/>
        <v>0</v>
      </c>
      <c r="BX2264" s="23">
        <f t="shared" si="1434"/>
        <v>0</v>
      </c>
      <c r="BY2264" s="23">
        <f t="shared" si="1434"/>
        <v>0</v>
      </c>
      <c r="BZ2264" s="23">
        <f t="shared" si="1434"/>
        <v>0</v>
      </c>
      <c r="CA2264" s="23">
        <f t="shared" si="1434"/>
        <v>0</v>
      </c>
      <c r="CB2264" s="23">
        <f t="shared" si="1434"/>
        <v>0</v>
      </c>
      <c r="CC2264" s="23">
        <f t="shared" si="1434"/>
        <v>0</v>
      </c>
      <c r="CD2264" s="23">
        <f t="shared" ref="CD2264:DA2264" si="1435">SUM(CD2260,CD2262)</f>
        <v>0</v>
      </c>
      <c r="CE2264" s="23">
        <f t="shared" si="1435"/>
        <v>0</v>
      </c>
      <c r="CF2264" s="23">
        <f t="shared" si="1435"/>
        <v>0</v>
      </c>
      <c r="CG2264" s="23">
        <f t="shared" si="1435"/>
        <v>0</v>
      </c>
      <c r="CH2264" s="23">
        <f t="shared" si="1435"/>
        <v>0</v>
      </c>
      <c r="CI2264" s="23">
        <f t="shared" si="1435"/>
        <v>0</v>
      </c>
      <c r="CJ2264" s="23">
        <f t="shared" si="1435"/>
        <v>0</v>
      </c>
      <c r="CK2264" s="23">
        <f t="shared" si="1435"/>
        <v>0</v>
      </c>
      <c r="CL2264" s="23">
        <f t="shared" si="1435"/>
        <v>0</v>
      </c>
      <c r="CM2264" s="23">
        <f t="shared" si="1435"/>
        <v>0</v>
      </c>
      <c r="CN2264" s="23">
        <f t="shared" si="1435"/>
        <v>0</v>
      </c>
      <c r="CO2264" s="23">
        <f t="shared" si="1435"/>
        <v>0</v>
      </c>
      <c r="CP2264" s="23">
        <f t="shared" si="1435"/>
        <v>0</v>
      </c>
      <c r="CQ2264" s="23">
        <f t="shared" si="1435"/>
        <v>0</v>
      </c>
      <c r="CR2264" s="23">
        <f t="shared" si="1435"/>
        <v>0</v>
      </c>
      <c r="CS2264" s="23">
        <f t="shared" si="1435"/>
        <v>0</v>
      </c>
      <c r="CT2264" s="23">
        <f t="shared" si="1435"/>
        <v>0</v>
      </c>
      <c r="CU2264" s="23">
        <f t="shared" si="1435"/>
        <v>0</v>
      </c>
      <c r="CV2264" s="23">
        <f t="shared" si="1435"/>
        <v>0</v>
      </c>
      <c r="CW2264" s="23">
        <f t="shared" si="1435"/>
        <v>0</v>
      </c>
      <c r="CX2264" s="23"/>
      <c r="CY2264" s="23">
        <f t="shared" si="1435"/>
        <v>0</v>
      </c>
      <c r="CZ2264" s="23">
        <f t="shared" si="1435"/>
        <v>0</v>
      </c>
      <c r="DA2264" s="23">
        <f t="shared" si="1435"/>
        <v>0</v>
      </c>
      <c r="DB2264" s="18"/>
      <c r="DC2264" s="20"/>
      <c r="DD2264" s="22" t="str">
        <f t="shared" si="1431"/>
        <v>проверка пройдена</v>
      </c>
      <c r="DE2264" s="22" t="str">
        <f t="shared" si="1432"/>
        <v>проверка пройдена</v>
      </c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  <c r="FU2264" s="64"/>
      <c r="FV2264" s="64"/>
      <c r="FW2264" s="64"/>
      <c r="FX2264" s="64"/>
      <c r="FY2264" s="64"/>
      <c r="FZ2264" s="64"/>
      <c r="GA2264" s="64"/>
      <c r="GB2264" s="64"/>
      <c r="GC2264" s="64"/>
      <c r="GD2264" s="64"/>
      <c r="GE2264" s="64"/>
      <c r="GF2264" s="64"/>
      <c r="GG2264" s="64"/>
      <c r="GH2264" s="64"/>
      <c r="GI2264" s="64"/>
      <c r="GJ2264" s="64"/>
      <c r="GK2264" s="64"/>
      <c r="GL2264" s="64"/>
      <c r="GM2264" s="64"/>
      <c r="GN2264" s="64"/>
      <c r="GO2264" s="64"/>
      <c r="GP2264" s="64"/>
      <c r="GQ2264" s="64"/>
      <c r="GR2264" s="64"/>
      <c r="GS2264" s="64"/>
      <c r="GT2264" s="64"/>
      <c r="GU2264" s="64"/>
      <c r="GV2264" s="64"/>
      <c r="GW2264" s="64"/>
      <c r="GX2264" s="64"/>
    </row>
    <row r="2265" spans="1:206" s="63" customFormat="1" ht="42.75" customHeight="1" x14ac:dyDescent="0.25">
      <c r="A2265" s="55" t="s">
        <v>142</v>
      </c>
      <c r="B2265" s="56" t="s">
        <v>143</v>
      </c>
      <c r="C2265" s="57" t="s">
        <v>144</v>
      </c>
      <c r="D2265" s="57" t="s">
        <v>2048</v>
      </c>
      <c r="E2265" s="56" t="str">
        <f>VLOOKUP(C2265,'Коды программ'!$A$2:$B$581,2,FALSE)</f>
        <v>Электромонтер по ремонту и обслуживанию электрооборудования (по отраслям)</v>
      </c>
      <c r="F2265" s="56" t="str">
        <f t="shared" si="1407"/>
        <v>13.01.10 Электромонтер по ремонту и обслуживанию электрооборудования (по отраслям)</v>
      </c>
      <c r="G2265" s="56" t="s">
        <v>50</v>
      </c>
      <c r="H2265" s="56" t="s">
        <v>51</v>
      </c>
      <c r="I2265" s="56" t="s">
        <v>52</v>
      </c>
      <c r="J2265" s="56" t="s">
        <v>53</v>
      </c>
      <c r="K2265" s="58" t="s">
        <v>31</v>
      </c>
      <c r="L2265" s="59" t="s">
        <v>1350</v>
      </c>
      <c r="M2265" s="58" t="s">
        <v>2000</v>
      </c>
      <c r="N2265" s="60"/>
      <c r="O2265" s="61"/>
      <c r="P2265" s="60"/>
      <c r="Q2265" s="62"/>
      <c r="R2265" s="62"/>
      <c r="S2265" s="22">
        <f t="shared" ref="S2265:S2273" si="1436">SUM(T2265:AU2265)</f>
        <v>0</v>
      </c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77">
        <f t="shared" ref="BF2265:BF2273" si="1437">SUM(BG2265:CH2265)</f>
        <v>0</v>
      </c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20"/>
      <c r="DD2265" s="22" t="str">
        <f t="shared" si="1431"/>
        <v>проверка пройдена</v>
      </c>
      <c r="DE2265" s="22" t="str">
        <f t="shared" si="1432"/>
        <v>проверка пройдена</v>
      </c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  <c r="FU2265" s="64"/>
      <c r="FV2265" s="64"/>
      <c r="FW2265" s="64"/>
      <c r="FX2265" s="64"/>
      <c r="FY2265" s="64"/>
      <c r="FZ2265" s="64"/>
      <c r="GA2265" s="64"/>
      <c r="GB2265" s="64"/>
      <c r="GC2265" s="64"/>
      <c r="GD2265" s="64"/>
      <c r="GE2265" s="64"/>
      <c r="GF2265" s="64"/>
      <c r="GG2265" s="64"/>
      <c r="GH2265" s="64"/>
      <c r="GI2265" s="64"/>
      <c r="GJ2265" s="64"/>
      <c r="GK2265" s="64"/>
      <c r="GL2265" s="64"/>
      <c r="GM2265" s="64"/>
      <c r="GN2265" s="64"/>
      <c r="GO2265" s="64"/>
      <c r="GP2265" s="64"/>
      <c r="GQ2265" s="64"/>
      <c r="GR2265" s="64"/>
      <c r="GS2265" s="64"/>
      <c r="GT2265" s="64"/>
      <c r="GU2265" s="64"/>
      <c r="GV2265" s="64"/>
      <c r="GW2265" s="64"/>
      <c r="GX2265" s="64"/>
    </row>
    <row r="2266" spans="1:206" s="63" customFormat="1" ht="42.75" customHeight="1" x14ac:dyDescent="0.25">
      <c r="A2266" s="55" t="s">
        <v>142</v>
      </c>
      <c r="B2266" s="56" t="s">
        <v>143</v>
      </c>
      <c r="C2266" s="57" t="s">
        <v>144</v>
      </c>
      <c r="D2266" s="57" t="s">
        <v>2048</v>
      </c>
      <c r="E2266" s="56" t="str">
        <f>VLOOKUP(C2266,'Коды программ'!$A$2:$B$581,2,FALSE)</f>
        <v>Электромонтер по ремонту и обслуживанию электрооборудования (по отраслям)</v>
      </c>
      <c r="F2266" s="56" t="str">
        <f t="shared" si="1407"/>
        <v>13.01.10 Электромонтер по ремонту и обслуживанию электрооборудования (по отраслям)</v>
      </c>
      <c r="G2266" s="56" t="s">
        <v>50</v>
      </c>
      <c r="H2266" s="56" t="s">
        <v>51</v>
      </c>
      <c r="I2266" s="56" t="s">
        <v>52</v>
      </c>
      <c r="J2266" s="56" t="s">
        <v>53</v>
      </c>
      <c r="K2266" s="58" t="s">
        <v>32</v>
      </c>
      <c r="L2266" s="59" t="s">
        <v>1351</v>
      </c>
      <c r="M2266" s="58" t="s">
        <v>2000</v>
      </c>
      <c r="N2266" s="60"/>
      <c r="O2266" s="61"/>
      <c r="P2266" s="60"/>
      <c r="Q2266" s="62"/>
      <c r="R2266" s="62"/>
      <c r="S2266" s="22">
        <f t="shared" si="1436"/>
        <v>0</v>
      </c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77">
        <f t="shared" si="1437"/>
        <v>0</v>
      </c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20"/>
      <c r="DD2266" s="22" t="str">
        <f t="shared" si="1431"/>
        <v>проверка пройдена</v>
      </c>
      <c r="DE2266" s="22" t="str">
        <f t="shared" si="1432"/>
        <v>проверка пройдена</v>
      </c>
      <c r="EO2266" s="64"/>
      <c r="EP2266" s="64"/>
      <c r="EQ2266" s="64"/>
      <c r="ER2266" s="64"/>
      <c r="ES2266" s="64"/>
      <c r="ET2266" s="64"/>
      <c r="EU2266" s="64"/>
      <c r="EV2266" s="64"/>
      <c r="EW2266" s="64"/>
      <c r="EX2266" s="64"/>
      <c r="EY2266" s="64"/>
      <c r="EZ2266" s="64"/>
      <c r="FA2266" s="64"/>
      <c r="FB2266" s="64"/>
      <c r="FC2266" s="64"/>
      <c r="FD2266" s="64"/>
      <c r="FE2266" s="64"/>
      <c r="FF2266" s="64"/>
      <c r="FG2266" s="64"/>
      <c r="FH2266" s="64"/>
      <c r="FI2266" s="64"/>
      <c r="FJ2266" s="64"/>
      <c r="FK2266" s="64"/>
      <c r="FL2266" s="64"/>
      <c r="FM2266" s="64"/>
      <c r="FN2266" s="64"/>
      <c r="FO2266" s="64"/>
      <c r="FP2266" s="64"/>
      <c r="FQ2266" s="64"/>
      <c r="FR2266" s="64"/>
      <c r="FS2266" s="64"/>
      <c r="FT2266" s="64"/>
      <c r="FU2266" s="64"/>
      <c r="FV2266" s="64"/>
      <c r="FW2266" s="64"/>
      <c r="FX2266" s="64"/>
      <c r="FY2266" s="64"/>
      <c r="FZ2266" s="64"/>
      <c r="GA2266" s="64"/>
      <c r="GB2266" s="64"/>
      <c r="GC2266" s="64"/>
      <c r="GD2266" s="64"/>
      <c r="GE2266" s="64"/>
      <c r="GF2266" s="64"/>
      <c r="GG2266" s="64"/>
      <c r="GH2266" s="64"/>
      <c r="GI2266" s="64"/>
      <c r="GJ2266" s="64"/>
      <c r="GK2266" s="64"/>
      <c r="GL2266" s="64"/>
      <c r="GM2266" s="64"/>
      <c r="GN2266" s="64"/>
      <c r="GO2266" s="64"/>
      <c r="GP2266" s="64"/>
      <c r="GQ2266" s="64"/>
      <c r="GR2266" s="64"/>
      <c r="GS2266" s="64"/>
      <c r="GT2266" s="64"/>
      <c r="GU2266" s="64"/>
      <c r="GV2266" s="64"/>
      <c r="GW2266" s="64"/>
      <c r="GX2266" s="64"/>
    </row>
    <row r="2267" spans="1:206" s="63" customFormat="1" ht="42.75" customHeight="1" x14ac:dyDescent="0.25">
      <c r="A2267" s="55" t="s">
        <v>142</v>
      </c>
      <c r="B2267" s="56" t="s">
        <v>143</v>
      </c>
      <c r="C2267" s="57" t="s">
        <v>144</v>
      </c>
      <c r="D2267" s="57" t="s">
        <v>2048</v>
      </c>
      <c r="E2267" s="56" t="str">
        <f>VLOOKUP(C2267,'Коды программ'!$A$2:$B$581,2,FALSE)</f>
        <v>Электромонтер по ремонту и обслуживанию электрооборудования (по отраслям)</v>
      </c>
      <c r="F2267" s="56" t="str">
        <f t="shared" si="1407"/>
        <v>13.01.10 Электромонтер по ремонту и обслуживанию электрооборудования (по отраслям)</v>
      </c>
      <c r="G2267" s="56" t="s">
        <v>50</v>
      </c>
      <c r="H2267" s="56" t="s">
        <v>51</v>
      </c>
      <c r="I2267" s="56" t="s">
        <v>52</v>
      </c>
      <c r="J2267" s="56" t="s">
        <v>53</v>
      </c>
      <c r="K2267" s="58" t="s">
        <v>33</v>
      </c>
      <c r="L2267" s="59" t="s">
        <v>1352</v>
      </c>
      <c r="M2267" s="58" t="s">
        <v>2000</v>
      </c>
      <c r="N2267" s="60"/>
      <c r="O2267" s="61"/>
      <c r="P2267" s="60"/>
      <c r="Q2267" s="62"/>
      <c r="R2267" s="62"/>
      <c r="S2267" s="22">
        <f t="shared" si="1436"/>
        <v>0</v>
      </c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77">
        <f t="shared" si="1437"/>
        <v>0</v>
      </c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20"/>
      <c r="DD2267" s="22" t="str">
        <f t="shared" si="1431"/>
        <v>проверка пройдена</v>
      </c>
      <c r="DE2267" s="22" t="str">
        <f t="shared" si="1432"/>
        <v>проверка пройдена</v>
      </c>
      <c r="EO2267" s="64"/>
      <c r="EP2267" s="64"/>
      <c r="EQ2267" s="64"/>
      <c r="ER2267" s="64"/>
      <c r="ES2267" s="64"/>
      <c r="ET2267" s="64"/>
      <c r="EU2267" s="64"/>
      <c r="EV2267" s="64"/>
      <c r="EW2267" s="64"/>
      <c r="EX2267" s="64"/>
      <c r="EY2267" s="64"/>
      <c r="EZ2267" s="64"/>
      <c r="FA2267" s="64"/>
      <c r="FB2267" s="64"/>
      <c r="FC2267" s="64"/>
      <c r="FD2267" s="64"/>
      <c r="FE2267" s="64"/>
      <c r="FF2267" s="64"/>
      <c r="FG2267" s="64"/>
      <c r="FH2267" s="64"/>
      <c r="FI2267" s="64"/>
      <c r="FJ2267" s="64"/>
      <c r="FK2267" s="64"/>
      <c r="FL2267" s="64"/>
      <c r="FM2267" s="64"/>
      <c r="FN2267" s="64"/>
      <c r="FO2267" s="64"/>
      <c r="FP2267" s="64"/>
      <c r="FQ2267" s="64"/>
      <c r="FR2267" s="64"/>
      <c r="FS2267" s="64"/>
      <c r="FT2267" s="64"/>
      <c r="FU2267" s="64"/>
      <c r="FV2267" s="64"/>
      <c r="FW2267" s="64"/>
      <c r="FX2267" s="64"/>
      <c r="FY2267" s="64"/>
      <c r="FZ2267" s="64"/>
      <c r="GA2267" s="64"/>
      <c r="GB2267" s="64"/>
      <c r="GC2267" s="64"/>
      <c r="GD2267" s="64"/>
      <c r="GE2267" s="64"/>
      <c r="GF2267" s="64"/>
      <c r="GG2267" s="64"/>
      <c r="GH2267" s="64"/>
      <c r="GI2267" s="64"/>
      <c r="GJ2267" s="64"/>
      <c r="GK2267" s="64"/>
      <c r="GL2267" s="64"/>
      <c r="GM2267" s="64"/>
      <c r="GN2267" s="64"/>
      <c r="GO2267" s="64"/>
      <c r="GP2267" s="64"/>
      <c r="GQ2267" s="64"/>
      <c r="GR2267" s="64"/>
      <c r="GS2267" s="64"/>
      <c r="GT2267" s="64"/>
      <c r="GU2267" s="64"/>
      <c r="GV2267" s="64"/>
      <c r="GW2267" s="64"/>
      <c r="GX2267" s="64"/>
    </row>
    <row r="2268" spans="1:206" s="63" customFormat="1" ht="42.75" customHeight="1" x14ac:dyDescent="0.25">
      <c r="A2268" s="55" t="s">
        <v>142</v>
      </c>
      <c r="B2268" s="56" t="s">
        <v>143</v>
      </c>
      <c r="C2268" s="57" t="s">
        <v>144</v>
      </c>
      <c r="D2268" s="57" t="s">
        <v>2048</v>
      </c>
      <c r="E2268" s="56" t="str">
        <f>VLOOKUP(C2268,'Коды программ'!$A$2:$B$581,2,FALSE)</f>
        <v>Электромонтер по ремонту и обслуживанию электрооборудования (по отраслям)</v>
      </c>
      <c r="F2268" s="56" t="str">
        <f t="shared" si="1407"/>
        <v>13.01.10 Электромонтер по ремонту и обслуживанию электрооборудования (по отраслям)</v>
      </c>
      <c r="G2268" s="56" t="s">
        <v>50</v>
      </c>
      <c r="H2268" s="56" t="s">
        <v>51</v>
      </c>
      <c r="I2268" s="56" t="s">
        <v>52</v>
      </c>
      <c r="J2268" s="56" t="s">
        <v>53</v>
      </c>
      <c r="K2268" s="58" t="s">
        <v>34</v>
      </c>
      <c r="L2268" s="59" t="s">
        <v>1353</v>
      </c>
      <c r="M2268" s="58" t="s">
        <v>2000</v>
      </c>
      <c r="N2268" s="60"/>
      <c r="O2268" s="61"/>
      <c r="P2268" s="60"/>
      <c r="Q2268" s="62"/>
      <c r="R2268" s="62"/>
      <c r="S2268" s="22">
        <f t="shared" si="1436"/>
        <v>0</v>
      </c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77">
        <f t="shared" si="1437"/>
        <v>0</v>
      </c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20"/>
      <c r="DD2268" s="22" t="str">
        <f t="shared" si="1431"/>
        <v>проверка пройдена</v>
      </c>
      <c r="DE2268" s="22" t="str">
        <f t="shared" si="1432"/>
        <v>проверка пройдена</v>
      </c>
      <c r="EO2268" s="64"/>
      <c r="EP2268" s="64"/>
      <c r="EQ2268" s="64"/>
      <c r="ER2268" s="64"/>
      <c r="ES2268" s="64"/>
      <c r="ET2268" s="64"/>
      <c r="EU2268" s="64"/>
      <c r="EV2268" s="64"/>
      <c r="EW2268" s="64"/>
      <c r="EX2268" s="64"/>
      <c r="EY2268" s="64"/>
      <c r="EZ2268" s="64"/>
      <c r="FA2268" s="64"/>
      <c r="FB2268" s="64"/>
      <c r="FC2268" s="64"/>
      <c r="FD2268" s="64"/>
      <c r="FE2268" s="64"/>
      <c r="FF2268" s="64"/>
      <c r="FG2268" s="64"/>
      <c r="FH2268" s="64"/>
      <c r="FI2268" s="64"/>
      <c r="FJ2268" s="64"/>
      <c r="FK2268" s="64"/>
      <c r="FL2268" s="64"/>
      <c r="FM2268" s="64"/>
      <c r="FN2268" s="64"/>
      <c r="FO2268" s="64"/>
      <c r="FP2268" s="64"/>
      <c r="FQ2268" s="64"/>
      <c r="FR2268" s="64"/>
      <c r="FS2268" s="64"/>
      <c r="FT2268" s="64"/>
      <c r="FU2268" s="64"/>
      <c r="FV2268" s="64"/>
      <c r="FW2268" s="64"/>
      <c r="FX2268" s="64"/>
      <c r="FY2268" s="64"/>
      <c r="FZ2268" s="64"/>
      <c r="GA2268" s="64"/>
      <c r="GB2268" s="64"/>
      <c r="GC2268" s="64"/>
      <c r="GD2268" s="64"/>
      <c r="GE2268" s="64"/>
      <c r="GF2268" s="64"/>
      <c r="GG2268" s="64"/>
      <c r="GH2268" s="64"/>
      <c r="GI2268" s="64"/>
      <c r="GJ2268" s="64"/>
      <c r="GK2268" s="64"/>
      <c r="GL2268" s="64"/>
      <c r="GM2268" s="64"/>
      <c r="GN2268" s="64"/>
      <c r="GO2268" s="64"/>
      <c r="GP2268" s="64"/>
      <c r="GQ2268" s="64"/>
      <c r="GR2268" s="64"/>
      <c r="GS2268" s="64"/>
      <c r="GT2268" s="64"/>
      <c r="GU2268" s="64"/>
      <c r="GV2268" s="64"/>
      <c r="GW2268" s="64"/>
      <c r="GX2268" s="64"/>
    </row>
    <row r="2269" spans="1:206" s="63" customFormat="1" ht="42.75" customHeight="1" x14ac:dyDescent="0.25">
      <c r="A2269" s="55" t="s">
        <v>142</v>
      </c>
      <c r="B2269" s="56" t="s">
        <v>143</v>
      </c>
      <c r="C2269" s="57" t="s">
        <v>144</v>
      </c>
      <c r="D2269" s="57" t="s">
        <v>2048</v>
      </c>
      <c r="E2269" s="56" t="str">
        <f>VLOOKUP(C2269,'Коды программ'!$A$2:$B$581,2,FALSE)</f>
        <v>Электромонтер по ремонту и обслуживанию электрооборудования (по отраслям)</v>
      </c>
      <c r="F2269" s="56" t="str">
        <f t="shared" si="1407"/>
        <v>13.01.10 Электромонтер по ремонту и обслуживанию электрооборудования (по отраслям)</v>
      </c>
      <c r="G2269" s="56" t="s">
        <v>50</v>
      </c>
      <c r="H2269" s="56" t="s">
        <v>51</v>
      </c>
      <c r="I2269" s="56" t="s">
        <v>52</v>
      </c>
      <c r="J2269" s="56" t="s">
        <v>53</v>
      </c>
      <c r="K2269" s="58" t="s">
        <v>35</v>
      </c>
      <c r="L2269" s="59" t="s">
        <v>1354</v>
      </c>
      <c r="M2269" s="58" t="s">
        <v>2000</v>
      </c>
      <c r="N2269" s="60"/>
      <c r="O2269" s="61"/>
      <c r="P2269" s="60"/>
      <c r="Q2269" s="62"/>
      <c r="R2269" s="62"/>
      <c r="S2269" s="22">
        <f t="shared" si="1436"/>
        <v>0</v>
      </c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77">
        <f t="shared" si="1437"/>
        <v>0</v>
      </c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20"/>
      <c r="DD2269" s="22" t="str">
        <f t="shared" si="1431"/>
        <v>проверка пройдена</v>
      </c>
      <c r="DE2269" s="22" t="str">
        <f t="shared" si="1432"/>
        <v>проверка пройдена</v>
      </c>
      <c r="EO2269" s="64"/>
      <c r="EP2269" s="64"/>
      <c r="EQ2269" s="64"/>
      <c r="ER2269" s="64"/>
      <c r="ES2269" s="64"/>
      <c r="ET2269" s="64"/>
      <c r="EU2269" s="64"/>
      <c r="EV2269" s="64"/>
      <c r="EW2269" s="64"/>
      <c r="EX2269" s="64"/>
      <c r="EY2269" s="64"/>
      <c r="EZ2269" s="64"/>
      <c r="FA2269" s="64"/>
      <c r="FB2269" s="64"/>
      <c r="FC2269" s="64"/>
      <c r="FD2269" s="64"/>
      <c r="FE2269" s="64"/>
      <c r="FF2269" s="64"/>
      <c r="FG2269" s="64"/>
      <c r="FH2269" s="64"/>
      <c r="FI2269" s="64"/>
      <c r="FJ2269" s="64"/>
      <c r="FK2269" s="64"/>
      <c r="FL2269" s="64"/>
      <c r="FM2269" s="64"/>
      <c r="FN2269" s="64"/>
      <c r="FO2269" s="64"/>
      <c r="FP2269" s="64"/>
      <c r="FQ2269" s="64"/>
      <c r="FR2269" s="64"/>
      <c r="FS2269" s="64"/>
      <c r="FT2269" s="64"/>
      <c r="FU2269" s="64"/>
      <c r="FV2269" s="64"/>
      <c r="FW2269" s="64"/>
      <c r="FX2269" s="64"/>
      <c r="FY2269" s="64"/>
      <c r="FZ2269" s="64"/>
      <c r="GA2269" s="64"/>
      <c r="GB2269" s="64"/>
      <c r="GC2269" s="64"/>
      <c r="GD2269" s="64"/>
      <c r="GE2269" s="64"/>
      <c r="GF2269" s="64"/>
      <c r="GG2269" s="64"/>
      <c r="GH2269" s="64"/>
      <c r="GI2269" s="64"/>
      <c r="GJ2269" s="64"/>
      <c r="GK2269" s="64"/>
      <c r="GL2269" s="64"/>
      <c r="GM2269" s="64"/>
      <c r="GN2269" s="64"/>
      <c r="GO2269" s="64"/>
      <c r="GP2269" s="64"/>
      <c r="GQ2269" s="64"/>
      <c r="GR2269" s="64"/>
      <c r="GS2269" s="64"/>
      <c r="GT2269" s="64"/>
      <c r="GU2269" s="64"/>
      <c r="GV2269" s="64"/>
      <c r="GW2269" s="64"/>
      <c r="GX2269" s="64"/>
    </row>
    <row r="2270" spans="1:206" s="63" customFormat="1" ht="42.75" customHeight="1" x14ac:dyDescent="0.25">
      <c r="A2270" s="55" t="s">
        <v>142</v>
      </c>
      <c r="B2270" s="56" t="s">
        <v>143</v>
      </c>
      <c r="C2270" s="57" t="s">
        <v>144</v>
      </c>
      <c r="D2270" s="57" t="s">
        <v>2048</v>
      </c>
      <c r="E2270" s="56" t="str">
        <f>VLOOKUP(C2270,'Коды программ'!$A$2:$B$581,2,FALSE)</f>
        <v>Электромонтер по ремонту и обслуживанию электрооборудования (по отраслям)</v>
      </c>
      <c r="F2270" s="56" t="str">
        <f t="shared" si="1407"/>
        <v>13.01.10 Электромонтер по ремонту и обслуживанию электрооборудования (по отраслям)</v>
      </c>
      <c r="G2270" s="56" t="s">
        <v>50</v>
      </c>
      <c r="H2270" s="56" t="s">
        <v>51</v>
      </c>
      <c r="I2270" s="56" t="s">
        <v>52</v>
      </c>
      <c r="J2270" s="56" t="s">
        <v>53</v>
      </c>
      <c r="K2270" s="58" t="s">
        <v>36</v>
      </c>
      <c r="L2270" s="59" t="s">
        <v>1355</v>
      </c>
      <c r="M2270" s="58" t="s">
        <v>2000</v>
      </c>
      <c r="N2270" s="60"/>
      <c r="O2270" s="61"/>
      <c r="P2270" s="60"/>
      <c r="Q2270" s="62"/>
      <c r="R2270" s="62"/>
      <c r="S2270" s="22">
        <f t="shared" si="1436"/>
        <v>0</v>
      </c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77">
        <f t="shared" si="1437"/>
        <v>0</v>
      </c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20"/>
      <c r="DD2270" s="22" t="str">
        <f t="shared" si="1431"/>
        <v>проверка пройдена</v>
      </c>
      <c r="DE2270" s="22" t="str">
        <f t="shared" si="1432"/>
        <v>проверка пройдена</v>
      </c>
      <c r="EO2270" s="64"/>
      <c r="EP2270" s="64"/>
      <c r="EQ2270" s="64"/>
      <c r="ER2270" s="64"/>
      <c r="ES2270" s="64"/>
      <c r="ET2270" s="64"/>
      <c r="EU2270" s="64"/>
      <c r="EV2270" s="64"/>
      <c r="EW2270" s="64"/>
      <c r="EX2270" s="64"/>
      <c r="EY2270" s="64"/>
      <c r="EZ2270" s="64"/>
      <c r="FA2270" s="64"/>
      <c r="FB2270" s="64"/>
      <c r="FC2270" s="64"/>
      <c r="FD2270" s="64"/>
      <c r="FE2270" s="64"/>
      <c r="FF2270" s="64"/>
      <c r="FG2270" s="64"/>
      <c r="FH2270" s="64"/>
      <c r="FI2270" s="64"/>
      <c r="FJ2270" s="64"/>
      <c r="FK2270" s="64"/>
      <c r="FL2270" s="64"/>
      <c r="FM2270" s="64"/>
      <c r="FN2270" s="64"/>
      <c r="FO2270" s="64"/>
      <c r="FP2270" s="64"/>
      <c r="FQ2270" s="64"/>
      <c r="FR2270" s="64"/>
      <c r="FS2270" s="64"/>
      <c r="FT2270" s="64"/>
      <c r="FU2270" s="64"/>
      <c r="FV2270" s="64"/>
      <c r="FW2270" s="64"/>
      <c r="FX2270" s="64"/>
      <c r="FY2270" s="64"/>
      <c r="FZ2270" s="64"/>
      <c r="GA2270" s="64"/>
      <c r="GB2270" s="64"/>
      <c r="GC2270" s="64"/>
      <c r="GD2270" s="64"/>
      <c r="GE2270" s="64"/>
      <c r="GF2270" s="64"/>
      <c r="GG2270" s="64"/>
      <c r="GH2270" s="64"/>
      <c r="GI2270" s="64"/>
      <c r="GJ2270" s="64"/>
      <c r="GK2270" s="64"/>
      <c r="GL2270" s="64"/>
      <c r="GM2270" s="64"/>
      <c r="GN2270" s="64"/>
      <c r="GO2270" s="64"/>
      <c r="GP2270" s="64"/>
      <c r="GQ2270" s="64"/>
      <c r="GR2270" s="64"/>
      <c r="GS2270" s="64"/>
      <c r="GT2270" s="64"/>
      <c r="GU2270" s="64"/>
      <c r="GV2270" s="64"/>
      <c r="GW2270" s="64"/>
      <c r="GX2270" s="64"/>
    </row>
    <row r="2271" spans="1:206" s="63" customFormat="1" ht="42.75" customHeight="1" x14ac:dyDescent="0.25">
      <c r="A2271" s="55" t="s">
        <v>142</v>
      </c>
      <c r="B2271" s="56" t="s">
        <v>143</v>
      </c>
      <c r="C2271" s="57" t="s">
        <v>144</v>
      </c>
      <c r="D2271" s="57" t="s">
        <v>2048</v>
      </c>
      <c r="E2271" s="56" t="str">
        <f>VLOOKUP(C2271,'Коды программ'!$A$2:$B$581,2,FALSE)</f>
        <v>Электромонтер по ремонту и обслуживанию электрооборудования (по отраслям)</v>
      </c>
      <c r="F2271" s="56" t="str">
        <f t="shared" si="1407"/>
        <v>13.01.10 Электромонтер по ремонту и обслуживанию электрооборудования (по отраслям)</v>
      </c>
      <c r="G2271" s="56" t="s">
        <v>50</v>
      </c>
      <c r="H2271" s="56" t="s">
        <v>51</v>
      </c>
      <c r="I2271" s="56" t="s">
        <v>52</v>
      </c>
      <c r="J2271" s="56" t="s">
        <v>53</v>
      </c>
      <c r="K2271" s="58" t="s">
        <v>37</v>
      </c>
      <c r="L2271" s="59" t="s">
        <v>1356</v>
      </c>
      <c r="M2271" s="58" t="s">
        <v>2000</v>
      </c>
      <c r="N2271" s="60"/>
      <c r="O2271" s="61"/>
      <c r="P2271" s="60"/>
      <c r="Q2271" s="62"/>
      <c r="R2271" s="62"/>
      <c r="S2271" s="22">
        <f t="shared" si="1436"/>
        <v>0</v>
      </c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77">
        <f t="shared" si="1437"/>
        <v>0</v>
      </c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20"/>
      <c r="DD2271" s="22" t="str">
        <f t="shared" si="1431"/>
        <v>проверка пройдена</v>
      </c>
      <c r="DE2271" s="22" t="str">
        <f t="shared" si="1432"/>
        <v>проверка пройдена</v>
      </c>
      <c r="EO2271" s="64"/>
      <c r="EP2271" s="64"/>
      <c r="EQ2271" s="64"/>
      <c r="ER2271" s="64"/>
      <c r="ES2271" s="64"/>
      <c r="ET2271" s="64"/>
      <c r="EU2271" s="64"/>
      <c r="EV2271" s="64"/>
      <c r="EW2271" s="64"/>
      <c r="EX2271" s="64"/>
      <c r="EY2271" s="64"/>
      <c r="EZ2271" s="64"/>
      <c r="FA2271" s="64"/>
      <c r="FB2271" s="64"/>
      <c r="FC2271" s="64"/>
      <c r="FD2271" s="64"/>
      <c r="FE2271" s="64"/>
      <c r="FF2271" s="64"/>
      <c r="FG2271" s="64"/>
      <c r="FH2271" s="64"/>
      <c r="FI2271" s="64"/>
      <c r="FJ2271" s="64"/>
      <c r="FK2271" s="64"/>
      <c r="FL2271" s="64"/>
      <c r="FM2271" s="64"/>
      <c r="FN2271" s="64"/>
      <c r="FO2271" s="64"/>
      <c r="FP2271" s="64"/>
      <c r="FQ2271" s="64"/>
      <c r="FR2271" s="64"/>
      <c r="FS2271" s="64"/>
      <c r="FT2271" s="64"/>
      <c r="FU2271" s="64"/>
      <c r="FV2271" s="64"/>
      <c r="FW2271" s="64"/>
      <c r="FX2271" s="64"/>
      <c r="FY2271" s="64"/>
      <c r="FZ2271" s="64"/>
      <c r="GA2271" s="64"/>
      <c r="GB2271" s="64"/>
      <c r="GC2271" s="64"/>
      <c r="GD2271" s="64"/>
      <c r="GE2271" s="64"/>
      <c r="GF2271" s="64"/>
      <c r="GG2271" s="64"/>
      <c r="GH2271" s="64"/>
      <c r="GI2271" s="64"/>
      <c r="GJ2271" s="64"/>
      <c r="GK2271" s="64"/>
      <c r="GL2271" s="64"/>
      <c r="GM2271" s="64"/>
      <c r="GN2271" s="64"/>
      <c r="GO2271" s="64"/>
      <c r="GP2271" s="64"/>
      <c r="GQ2271" s="64"/>
      <c r="GR2271" s="64"/>
      <c r="GS2271" s="64"/>
      <c r="GT2271" s="64"/>
      <c r="GU2271" s="64"/>
      <c r="GV2271" s="64"/>
      <c r="GW2271" s="64"/>
      <c r="GX2271" s="64"/>
    </row>
    <row r="2272" spans="1:206" s="63" customFormat="1" ht="42.75" customHeight="1" x14ac:dyDescent="0.25">
      <c r="A2272" s="55" t="s">
        <v>142</v>
      </c>
      <c r="B2272" s="56" t="s">
        <v>143</v>
      </c>
      <c r="C2272" s="57" t="s">
        <v>144</v>
      </c>
      <c r="D2272" s="57" t="s">
        <v>2048</v>
      </c>
      <c r="E2272" s="56" t="str">
        <f>VLOOKUP(C2272,'Коды программ'!$A$2:$B$581,2,FALSE)</f>
        <v>Электромонтер по ремонту и обслуживанию электрооборудования (по отраслям)</v>
      </c>
      <c r="F2272" s="56" t="str">
        <f t="shared" si="1407"/>
        <v>13.01.10 Электромонтер по ремонту и обслуживанию электрооборудования (по отраслям)</v>
      </c>
      <c r="G2272" s="56" t="s">
        <v>50</v>
      </c>
      <c r="H2272" s="56" t="s">
        <v>51</v>
      </c>
      <c r="I2272" s="56" t="s">
        <v>52</v>
      </c>
      <c r="J2272" s="56" t="s">
        <v>53</v>
      </c>
      <c r="K2272" s="58" t="s">
        <v>38</v>
      </c>
      <c r="L2272" s="59" t="s">
        <v>1357</v>
      </c>
      <c r="M2272" s="58" t="s">
        <v>2000</v>
      </c>
      <c r="N2272" s="60"/>
      <c r="O2272" s="61"/>
      <c r="P2272" s="60"/>
      <c r="Q2272" s="62"/>
      <c r="R2272" s="62"/>
      <c r="S2272" s="22">
        <f t="shared" si="1436"/>
        <v>0</v>
      </c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77">
        <f t="shared" si="1437"/>
        <v>0</v>
      </c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20"/>
      <c r="DD2272" s="22" t="str">
        <f t="shared" si="1431"/>
        <v>проверка пройдена</v>
      </c>
      <c r="DE2272" s="22" t="str">
        <f t="shared" si="1432"/>
        <v>проверка пройдена</v>
      </c>
      <c r="EO2272" s="64"/>
      <c r="EP2272" s="64"/>
      <c r="EQ2272" s="64"/>
      <c r="ER2272" s="64"/>
      <c r="ES2272" s="64"/>
      <c r="ET2272" s="64"/>
      <c r="EU2272" s="64"/>
      <c r="EV2272" s="64"/>
      <c r="EW2272" s="64"/>
      <c r="EX2272" s="64"/>
      <c r="EY2272" s="64"/>
      <c r="EZ2272" s="64"/>
      <c r="FA2272" s="64"/>
      <c r="FB2272" s="64"/>
      <c r="FC2272" s="64"/>
      <c r="FD2272" s="64"/>
      <c r="FE2272" s="64"/>
      <c r="FF2272" s="64"/>
      <c r="FG2272" s="64"/>
      <c r="FH2272" s="64"/>
      <c r="FI2272" s="64"/>
      <c r="FJ2272" s="64"/>
      <c r="FK2272" s="64"/>
      <c r="FL2272" s="64"/>
      <c r="FM2272" s="64"/>
      <c r="FN2272" s="64"/>
      <c r="FO2272" s="64"/>
      <c r="FP2272" s="64"/>
      <c r="FQ2272" s="64"/>
      <c r="FR2272" s="64"/>
      <c r="FS2272" s="64"/>
      <c r="FT2272" s="64"/>
      <c r="FU2272" s="64"/>
      <c r="FV2272" s="64"/>
      <c r="FW2272" s="64"/>
      <c r="FX2272" s="64"/>
      <c r="FY2272" s="64"/>
      <c r="FZ2272" s="64"/>
      <c r="GA2272" s="64"/>
      <c r="GB2272" s="64"/>
      <c r="GC2272" s="64"/>
      <c r="GD2272" s="64"/>
      <c r="GE2272" s="64"/>
      <c r="GF2272" s="64"/>
      <c r="GG2272" s="64"/>
      <c r="GH2272" s="64"/>
      <c r="GI2272" s="64"/>
      <c r="GJ2272" s="64"/>
      <c r="GK2272" s="64"/>
      <c r="GL2272" s="64"/>
      <c r="GM2272" s="64"/>
      <c r="GN2272" s="64"/>
      <c r="GO2272" s="64"/>
      <c r="GP2272" s="64"/>
      <c r="GQ2272" s="64"/>
      <c r="GR2272" s="64"/>
      <c r="GS2272" s="64"/>
      <c r="GT2272" s="64"/>
      <c r="GU2272" s="64"/>
      <c r="GV2272" s="64"/>
      <c r="GW2272" s="64"/>
      <c r="GX2272" s="64"/>
    </row>
    <row r="2273" spans="1:206" s="63" customFormat="1" ht="42.75" customHeight="1" x14ac:dyDescent="0.25">
      <c r="A2273" s="55" t="s">
        <v>142</v>
      </c>
      <c r="B2273" s="56" t="s">
        <v>143</v>
      </c>
      <c r="C2273" s="57" t="s">
        <v>404</v>
      </c>
      <c r="D2273" s="57" t="s">
        <v>2049</v>
      </c>
      <c r="E2273" s="56" t="str">
        <f>VLOOKUP(C2273,'Коды программ'!$A$2:$B$581,2,FALSE)</f>
        <v>Строительство и эксплуатация автомобильных дорог и аэродромов</v>
      </c>
      <c r="F2273" s="56" t="str">
        <f t="shared" si="1407"/>
        <v>08.02.05 Строительство и эксплуатация автомобильных дорог и аэродромов</v>
      </c>
      <c r="G2273" s="56" t="s">
        <v>50</v>
      </c>
      <c r="H2273" s="56" t="s">
        <v>51</v>
      </c>
      <c r="I2273" s="56" t="s">
        <v>52</v>
      </c>
      <c r="J2273" s="56" t="s">
        <v>53</v>
      </c>
      <c r="K2273" s="58" t="s">
        <v>39</v>
      </c>
      <c r="L2273" s="59" t="s">
        <v>1358</v>
      </c>
      <c r="M2273" s="58" t="s">
        <v>2000</v>
      </c>
      <c r="N2273" s="60"/>
      <c r="O2273" s="61"/>
      <c r="P2273" s="60"/>
      <c r="Q2273" s="62"/>
      <c r="R2273" s="62"/>
      <c r="S2273" s="22">
        <f t="shared" si="1436"/>
        <v>0</v>
      </c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77">
        <f t="shared" si="1437"/>
        <v>0</v>
      </c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20"/>
      <c r="DD2273" s="22" t="str">
        <f t="shared" si="1431"/>
        <v>проверка пройдена</v>
      </c>
      <c r="DE2273" s="22" t="str">
        <f t="shared" si="1432"/>
        <v>проверка пройдена</v>
      </c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  <c r="FU2273" s="64"/>
      <c r="FV2273" s="64"/>
      <c r="FW2273" s="64"/>
      <c r="FX2273" s="64"/>
      <c r="FY2273" s="64"/>
      <c r="FZ2273" s="64"/>
      <c r="GA2273" s="64"/>
      <c r="GB2273" s="64"/>
      <c r="GC2273" s="64"/>
      <c r="GD2273" s="64"/>
      <c r="GE2273" s="64"/>
      <c r="GF2273" s="64"/>
      <c r="GG2273" s="64"/>
      <c r="GH2273" s="64"/>
      <c r="GI2273" s="64"/>
      <c r="GJ2273" s="64"/>
      <c r="GK2273" s="64"/>
      <c r="GL2273" s="64"/>
      <c r="GM2273" s="64"/>
      <c r="GN2273" s="64"/>
      <c r="GO2273" s="64"/>
      <c r="GP2273" s="64"/>
      <c r="GQ2273" s="64"/>
      <c r="GR2273" s="64"/>
      <c r="GS2273" s="64"/>
      <c r="GT2273" s="64"/>
      <c r="GU2273" s="64"/>
      <c r="GV2273" s="64"/>
      <c r="GW2273" s="64"/>
      <c r="GX2273" s="64"/>
    </row>
    <row r="2274" spans="1:206" s="63" customFormat="1" ht="42.75" customHeight="1" x14ac:dyDescent="0.25">
      <c r="A2274" s="55" t="s">
        <v>142</v>
      </c>
      <c r="B2274" s="56"/>
      <c r="C2274" s="57"/>
      <c r="D2274" s="57"/>
      <c r="E2274" s="56"/>
      <c r="F2274" s="56" t="str">
        <f t="shared" si="1407"/>
        <v xml:space="preserve"> </v>
      </c>
      <c r="G2274" s="56"/>
      <c r="H2274" s="56"/>
      <c r="I2274" s="56"/>
      <c r="J2274" s="56"/>
      <c r="K2274" s="58" t="s">
        <v>40</v>
      </c>
      <c r="L2274" s="59" t="s">
        <v>1347</v>
      </c>
      <c r="M2274" s="58"/>
      <c r="N2274" s="60"/>
      <c r="O2274" s="61"/>
      <c r="P2274" s="60"/>
      <c r="Q2274" s="62"/>
      <c r="R2274" s="25" t="str">
        <f t="shared" ref="R2274:CF2274" si="1438">IF(AND(R2260&lt;=R2259,R2261&lt;=R2260,R2262&lt;=R2259,R2263&lt;=R2259,R2264=(R2260+R2262),R2264=(R2265+R2266+R2267+R2268+R2269+R2270+R2271),R2272&lt;=R2264,R2273&lt;=R2264,(R2260+R2262)&lt;=R2259,R2265&lt;=R2264,R2266&lt;=R2264,R2267&lt;=R2264,R2268&lt;=R2264,R2269&lt;=R2264,R2270&lt;=R2264,R2271&lt;=R2264,R2272&lt;=R2263,R2272&lt;=R2264)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74" s="24" t="str">
        <f t="shared" si="1438"/>
        <v>проверка пройдена</v>
      </c>
      <c r="T2274" s="25" t="str">
        <f t="shared" si="1438"/>
        <v>проверка пройдена</v>
      </c>
      <c r="U2274" s="25" t="str">
        <f t="shared" si="1438"/>
        <v>проверка пройдена</v>
      </c>
      <c r="V2274" s="25" t="str">
        <f t="shared" si="1438"/>
        <v>проверка пройдена</v>
      </c>
      <c r="W2274" s="25" t="str">
        <f t="shared" si="1438"/>
        <v>проверка пройдена</v>
      </c>
      <c r="X2274" s="25" t="str">
        <f t="shared" si="1438"/>
        <v>проверка пройдена</v>
      </c>
      <c r="Y2274" s="25" t="str">
        <f t="shared" si="1438"/>
        <v>проверка пройдена</v>
      </c>
      <c r="Z2274" s="25" t="str">
        <f t="shared" si="1438"/>
        <v>проверка пройдена</v>
      </c>
      <c r="AA2274" s="25" t="str">
        <f t="shared" si="1438"/>
        <v>проверка пройдена</v>
      </c>
      <c r="AB2274" s="25" t="str">
        <f t="shared" si="1438"/>
        <v>проверка пройдена</v>
      </c>
      <c r="AC2274" s="25" t="str">
        <f t="shared" si="1438"/>
        <v>проверка пройдена</v>
      </c>
      <c r="AD2274" s="25" t="str">
        <f t="shared" si="1438"/>
        <v>проверка пройдена</v>
      </c>
      <c r="AE2274" s="25" t="str">
        <f t="shared" si="1438"/>
        <v>проверка пройдена</v>
      </c>
      <c r="AF2274" s="25" t="str">
        <f t="shared" si="1438"/>
        <v>проверка пройдена</v>
      </c>
      <c r="AG2274" s="25" t="str">
        <f t="shared" si="1438"/>
        <v>проверка пройдена</v>
      </c>
      <c r="AH2274" s="25" t="str">
        <f t="shared" si="1438"/>
        <v>проверка пройдена</v>
      </c>
      <c r="AI2274" s="25" t="str">
        <f t="shared" si="1438"/>
        <v>проверка пройдена</v>
      </c>
      <c r="AJ2274" s="25" t="str">
        <f t="shared" si="1438"/>
        <v>проверка пройдена</v>
      </c>
      <c r="AK2274" s="25" t="str">
        <f t="shared" si="1438"/>
        <v>проверка пройдена</v>
      </c>
      <c r="AL2274" s="25" t="str">
        <f t="shared" si="1438"/>
        <v>проверка пройдена</v>
      </c>
      <c r="AM2274" s="25" t="str">
        <f t="shared" si="1438"/>
        <v>проверка пройдена</v>
      </c>
      <c r="AN2274" s="25" t="str">
        <f t="shared" si="1438"/>
        <v>проверка пройдена</v>
      </c>
      <c r="AO2274" s="25" t="str">
        <f t="shared" si="1438"/>
        <v>проверка пройдена</v>
      </c>
      <c r="AP2274" s="25" t="str">
        <f t="shared" si="1438"/>
        <v>проверка пройдена</v>
      </c>
      <c r="AQ2274" s="25" t="str">
        <f t="shared" si="1438"/>
        <v>проверка пройдена</v>
      </c>
      <c r="AR2274" s="25" t="str">
        <f t="shared" si="1438"/>
        <v>проверка пройдена</v>
      </c>
      <c r="AS2274" s="25" t="str">
        <f t="shared" si="1438"/>
        <v>проверка пройдена</v>
      </c>
      <c r="AT2274" s="25" t="str">
        <f t="shared" si="1438"/>
        <v>проверка пройдена</v>
      </c>
      <c r="AU2274" s="25" t="str">
        <f t="shared" si="1438"/>
        <v>проверка пройдена</v>
      </c>
      <c r="AV2274" s="25" t="str">
        <f t="shared" si="1438"/>
        <v>проверка пройдена</v>
      </c>
      <c r="AW2274" s="25" t="str">
        <f t="shared" si="1438"/>
        <v>проверка пройдена</v>
      </c>
      <c r="AX2274" s="25" t="str">
        <f t="shared" si="1438"/>
        <v>проверка пройдена</v>
      </c>
      <c r="AY2274" s="25" t="str">
        <f t="shared" si="1438"/>
        <v>проверка пройдена</v>
      </c>
      <c r="AZ2274" s="25" t="str">
        <f t="shared" si="1438"/>
        <v>проверка пройдена</v>
      </c>
      <c r="BA2274" s="25" t="str">
        <f t="shared" si="1438"/>
        <v>проверка пройдена</v>
      </c>
      <c r="BB2274" s="25" t="str">
        <f t="shared" si="1438"/>
        <v>проверка пройдена</v>
      </c>
      <c r="BC2274" s="25" t="str">
        <f t="shared" si="1438"/>
        <v>проверка пройдена</v>
      </c>
      <c r="BD2274" s="25" t="str">
        <f t="shared" si="1438"/>
        <v>проверка пройдена</v>
      </c>
      <c r="BE2274" s="25" t="str">
        <f t="shared" si="1438"/>
        <v>проверка пройдена</v>
      </c>
      <c r="BF2274" s="24" t="str">
        <f t="shared" si="1438"/>
        <v>проверка пройдена</v>
      </c>
      <c r="BG2274" s="25" t="str">
        <f t="shared" si="1438"/>
        <v>проверка пройдена</v>
      </c>
      <c r="BH2274" s="25" t="str">
        <f t="shared" si="1438"/>
        <v>проверка пройдена</v>
      </c>
      <c r="BI2274" s="25" t="str">
        <f t="shared" si="1438"/>
        <v>проверка пройдена</v>
      </c>
      <c r="BJ2274" s="25" t="str">
        <f t="shared" si="1438"/>
        <v>проверка пройдена</v>
      </c>
      <c r="BK2274" s="25" t="str">
        <f t="shared" si="1438"/>
        <v>проверка пройдена</v>
      </c>
      <c r="BL2274" s="25" t="str">
        <f t="shared" si="1438"/>
        <v>проверка пройдена</v>
      </c>
      <c r="BM2274" s="25" t="str">
        <f t="shared" si="1438"/>
        <v>проверка пройдена</v>
      </c>
      <c r="BN2274" s="25" t="str">
        <f t="shared" si="1438"/>
        <v>проверка пройдена</v>
      </c>
      <c r="BO2274" s="25" t="str">
        <f t="shared" si="1438"/>
        <v>проверка пройдена</v>
      </c>
      <c r="BP2274" s="25" t="str">
        <f t="shared" si="1438"/>
        <v>проверка пройдена</v>
      </c>
      <c r="BQ2274" s="25" t="str">
        <f t="shared" si="1438"/>
        <v>проверка пройдена</v>
      </c>
      <c r="BR2274" s="25" t="str">
        <f t="shared" si="1438"/>
        <v>проверка пройдена</v>
      </c>
      <c r="BS2274" s="25" t="str">
        <f t="shared" si="1438"/>
        <v>проверка пройдена</v>
      </c>
      <c r="BT2274" s="25" t="str">
        <f t="shared" si="1438"/>
        <v>проверка пройдена</v>
      </c>
      <c r="BU2274" s="25" t="str">
        <f t="shared" si="1438"/>
        <v>проверка пройдена</v>
      </c>
      <c r="BV2274" s="25" t="str">
        <f t="shared" si="1438"/>
        <v>проверка пройдена</v>
      </c>
      <c r="BW2274" s="25" t="str">
        <f t="shared" si="1438"/>
        <v>проверка пройдена</v>
      </c>
      <c r="BX2274" s="25" t="str">
        <f t="shared" si="1438"/>
        <v>проверка пройдена</v>
      </c>
      <c r="BY2274" s="25" t="str">
        <f t="shared" si="1438"/>
        <v>проверка пройдена</v>
      </c>
      <c r="BZ2274" s="25" t="str">
        <f t="shared" si="1438"/>
        <v>проверка пройдена</v>
      </c>
      <c r="CA2274" s="25" t="str">
        <f t="shared" si="1438"/>
        <v>проверка пройдена</v>
      </c>
      <c r="CB2274" s="25" t="str">
        <f t="shared" si="1438"/>
        <v>проверка пройдена</v>
      </c>
      <c r="CC2274" s="25" t="str">
        <f t="shared" si="1438"/>
        <v>проверка пройдена</v>
      </c>
      <c r="CD2274" s="25" t="str">
        <f t="shared" si="1438"/>
        <v>проверка пройдена</v>
      </c>
      <c r="CE2274" s="25" t="str">
        <f t="shared" si="1438"/>
        <v>проверка пройдена</v>
      </c>
      <c r="CF2274" s="25" t="str">
        <f t="shared" si="1438"/>
        <v>проверка пройдена</v>
      </c>
      <c r="CG2274" s="25" t="str">
        <f t="shared" ref="CG2274:DA2274" si="1439">IF(AND(CG2260&lt;=CG2259,CG2261&lt;=CG2260,CG2262&lt;=CG2259,CG2263&lt;=CG2259,CG2264=(CG2260+CG2262),CG2264=(CG2265+CG2266+CG2267+CG2268+CG2269+CG2270+CG2271),CG2272&lt;=CG2264,CG2273&lt;=CG2264,(CG2260+CG2262)&lt;=CG2259,CG2265&lt;=CG2264,CG2266&lt;=CG2264,CG2267&lt;=CG2264,CG2268&lt;=CG2264,CG2269&lt;=CG2264,CG2270&lt;=CG2264,CG2271&lt;=CG2264,CG2272&lt;=CG2263,CG2272&lt;=CG2264)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74" s="25" t="str">
        <f t="shared" si="1439"/>
        <v>проверка пройдена</v>
      </c>
      <c r="CI2274" s="25" t="str">
        <f t="shared" si="1439"/>
        <v>проверка пройдена</v>
      </c>
      <c r="CJ2274" s="25" t="str">
        <f t="shared" si="1439"/>
        <v>проверка пройдена</v>
      </c>
      <c r="CK2274" s="25" t="str">
        <f t="shared" si="1439"/>
        <v>проверка пройдена</v>
      </c>
      <c r="CL2274" s="25" t="str">
        <f t="shared" si="1439"/>
        <v>проверка пройдена</v>
      </c>
      <c r="CM2274" s="25" t="str">
        <f t="shared" si="1439"/>
        <v>проверка пройдена</v>
      </c>
      <c r="CN2274" s="25" t="str">
        <f t="shared" si="1439"/>
        <v>проверка пройдена</v>
      </c>
      <c r="CO2274" s="25" t="str">
        <f t="shared" si="1439"/>
        <v>проверка пройдена</v>
      </c>
      <c r="CP2274" s="25" t="str">
        <f t="shared" si="1439"/>
        <v>проверка пройдена</v>
      </c>
      <c r="CQ2274" s="25" t="str">
        <f t="shared" si="1439"/>
        <v>проверка пройдена</v>
      </c>
      <c r="CR2274" s="25" t="str">
        <f t="shared" si="1439"/>
        <v>проверка пройдена</v>
      </c>
      <c r="CS2274" s="25" t="str">
        <f t="shared" si="1439"/>
        <v>проверка пройдена</v>
      </c>
      <c r="CT2274" s="25" t="str">
        <f t="shared" si="1439"/>
        <v>проверка пройдена</v>
      </c>
      <c r="CU2274" s="25" t="str">
        <f t="shared" si="1439"/>
        <v>проверка пройдена</v>
      </c>
      <c r="CV2274" s="25" t="str">
        <f t="shared" si="1439"/>
        <v>проверка пройдена</v>
      </c>
      <c r="CW2274" s="25" t="str">
        <f t="shared" si="1439"/>
        <v>проверка пройдена</v>
      </c>
      <c r="CX2274" s="25"/>
      <c r="CY2274" s="25" t="str">
        <f t="shared" si="1439"/>
        <v>проверка пройдена</v>
      </c>
      <c r="CZ2274" s="25" t="str">
        <f t="shared" si="1439"/>
        <v>проверка пройдена</v>
      </c>
      <c r="DA2274" s="25" t="str">
        <f t="shared" si="1439"/>
        <v>проверка пройдена</v>
      </c>
      <c r="DB2274" s="18"/>
      <c r="DC2274" s="20"/>
      <c r="DD2274" s="22"/>
      <c r="DE2274" s="22"/>
      <c r="EO2274" s="64"/>
      <c r="EP2274" s="64"/>
      <c r="EQ2274" s="64"/>
      <c r="ER2274" s="64"/>
      <c r="ES2274" s="64"/>
      <c r="ET2274" s="64"/>
      <c r="EU2274" s="64"/>
      <c r="EV2274" s="64"/>
      <c r="EW2274" s="64"/>
      <c r="EX2274" s="64"/>
      <c r="EY2274" s="64"/>
      <c r="EZ2274" s="64"/>
      <c r="FA2274" s="64"/>
      <c r="FB2274" s="64"/>
      <c r="FC2274" s="64"/>
      <c r="FD2274" s="64"/>
      <c r="FE2274" s="64"/>
      <c r="FF2274" s="64"/>
      <c r="FG2274" s="64"/>
      <c r="FH2274" s="64"/>
      <c r="FI2274" s="64"/>
      <c r="FJ2274" s="64"/>
      <c r="FK2274" s="64"/>
      <c r="FL2274" s="64"/>
      <c r="FM2274" s="64"/>
      <c r="FN2274" s="64"/>
      <c r="FO2274" s="64"/>
      <c r="FP2274" s="64"/>
      <c r="FQ2274" s="64"/>
      <c r="FR2274" s="64"/>
      <c r="FS2274" s="64"/>
      <c r="FT2274" s="64"/>
      <c r="FU2274" s="64"/>
      <c r="FV2274" s="64"/>
      <c r="FW2274" s="64"/>
      <c r="FX2274" s="64"/>
      <c r="FY2274" s="64"/>
      <c r="FZ2274" s="64"/>
      <c r="GA2274" s="64"/>
      <c r="GB2274" s="64"/>
      <c r="GC2274" s="64"/>
      <c r="GD2274" s="64"/>
      <c r="GE2274" s="64"/>
      <c r="GF2274" s="64"/>
      <c r="GG2274" s="64"/>
      <c r="GH2274" s="64"/>
      <c r="GI2274" s="64"/>
      <c r="GJ2274" s="64"/>
      <c r="GK2274" s="64"/>
      <c r="GL2274" s="64"/>
      <c r="GM2274" s="64"/>
      <c r="GN2274" s="64"/>
      <c r="GO2274" s="64"/>
      <c r="GP2274" s="64"/>
      <c r="GQ2274" s="64"/>
      <c r="GR2274" s="64"/>
      <c r="GS2274" s="64"/>
      <c r="GT2274" s="64"/>
      <c r="GU2274" s="64"/>
      <c r="GV2274" s="64"/>
      <c r="GW2274" s="64"/>
      <c r="GX2274" s="64"/>
    </row>
    <row r="2275" spans="1:206" s="63" customFormat="1" ht="42.75" customHeight="1" x14ac:dyDescent="0.25">
      <c r="A2275" s="55" t="s">
        <v>142</v>
      </c>
      <c r="B2275" s="56" t="s">
        <v>143</v>
      </c>
      <c r="C2275" s="57" t="s">
        <v>94</v>
      </c>
      <c r="D2275" s="57" t="s">
        <v>2049</v>
      </c>
      <c r="E2275" s="56" t="str">
        <f>VLOOKUP(C2275,'Коды программ'!$A$2:$B$581,2,FALSE)</f>
        <v>Монтаж, техническое обслуживание и ремонт промышленного оборудования (по отраслям)</v>
      </c>
      <c r="F2275" s="56" t="str">
        <f t="shared" si="1407"/>
        <v>15.02.12 Монтаж, техническое обслуживание и ремонт промышленного оборудования (по отраслям)</v>
      </c>
      <c r="G2275" s="56" t="s">
        <v>50</v>
      </c>
      <c r="H2275" s="56" t="s">
        <v>51</v>
      </c>
      <c r="I2275" s="56" t="s">
        <v>52</v>
      </c>
      <c r="J2275" s="56" t="s">
        <v>53</v>
      </c>
      <c r="K2275" s="58" t="s">
        <v>25</v>
      </c>
      <c r="L2275" s="59" t="s">
        <v>42</v>
      </c>
      <c r="M2275" s="58" t="s">
        <v>2000</v>
      </c>
      <c r="N2275" s="60">
        <v>9</v>
      </c>
      <c r="O2275" s="61">
        <v>14</v>
      </c>
      <c r="P2275" s="60">
        <v>9</v>
      </c>
      <c r="Q2275" s="62"/>
      <c r="R2275" s="62">
        <v>9</v>
      </c>
      <c r="S2275" s="22">
        <f t="shared" ref="S2275:S2279" si="1440">SUM(T2275:AU2275)</f>
        <v>4</v>
      </c>
      <c r="T2275" s="18"/>
      <c r="U2275" s="18"/>
      <c r="V2275" s="18"/>
      <c r="W2275" s="18"/>
      <c r="X2275" s="18"/>
      <c r="Y2275" s="18"/>
      <c r="Z2275" s="18">
        <v>2</v>
      </c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>
        <v>2</v>
      </c>
      <c r="AQ2275" s="18"/>
      <c r="AR2275" s="18"/>
      <c r="AS2275" s="18"/>
      <c r="AT2275" s="18"/>
      <c r="AU2275" s="18"/>
      <c r="AV2275" s="18">
        <v>3</v>
      </c>
      <c r="AW2275" s="18"/>
      <c r="AX2275" s="18"/>
      <c r="AY2275" s="18"/>
      <c r="AZ2275" s="18"/>
      <c r="BA2275" s="18"/>
      <c r="BB2275" s="18"/>
      <c r="BC2275" s="18">
        <v>5</v>
      </c>
      <c r="BD2275" s="18"/>
      <c r="BE2275" s="18"/>
      <c r="BF2275" s="77">
        <f>SUM(BG2275:CH2275)</f>
        <v>0</v>
      </c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>
        <v>3</v>
      </c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 t="s">
        <v>2013</v>
      </c>
      <c r="DC2275" s="20" t="s">
        <v>2015</v>
      </c>
      <c r="DD2275" s="22" t="str">
        <f t="shared" ref="DD2275:DD2289" si="1441">IF(R2275=S2275+AX2275+AY2275+AZ2275+BA2275+BC2275+BD2275+BE2275+BF2275+CJ2275+CK2275+CL2275+CM2275+CN2275+CO2275+CP2275+CQ2275+CR2275+CS2275+CT2275+CU2275+CV2275+CW2275+CY2275+CZ2275+DA2275,"проверка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75" s="22" t="str">
        <f t="shared" ref="DE2275:DE2289" si="1442">IF(AND(AV2275&lt;=S2275,AW2275&lt;=S2275),"проверка пройдена","ВНИМАНИЕ! не может стоять значение большее, чем проверка пройдена")</f>
        <v>проверка пройдена</v>
      </c>
      <c r="EO2275" s="64"/>
      <c r="EP2275" s="64"/>
      <c r="EQ2275" s="64"/>
      <c r="ER2275" s="64"/>
      <c r="ES2275" s="64"/>
      <c r="ET2275" s="64"/>
      <c r="EU2275" s="64"/>
      <c r="EV2275" s="64"/>
      <c r="EW2275" s="64"/>
      <c r="EX2275" s="64"/>
      <c r="EY2275" s="64"/>
      <c r="EZ2275" s="64"/>
      <c r="FA2275" s="64"/>
      <c r="FB2275" s="64"/>
      <c r="FC2275" s="64"/>
      <c r="FD2275" s="64"/>
      <c r="FE2275" s="64"/>
      <c r="FF2275" s="64"/>
      <c r="FG2275" s="64"/>
      <c r="FH2275" s="64"/>
      <c r="FI2275" s="64"/>
      <c r="FJ2275" s="64"/>
      <c r="FK2275" s="64"/>
      <c r="FL2275" s="64"/>
      <c r="FM2275" s="64"/>
      <c r="FN2275" s="64"/>
      <c r="FO2275" s="64"/>
      <c r="FP2275" s="64"/>
      <c r="FQ2275" s="64"/>
      <c r="FR2275" s="64"/>
      <c r="FS2275" s="64"/>
      <c r="FT2275" s="64"/>
      <c r="FU2275" s="64"/>
      <c r="FV2275" s="64"/>
      <c r="FW2275" s="64"/>
      <c r="FX2275" s="64"/>
      <c r="FY2275" s="64"/>
      <c r="FZ2275" s="64"/>
      <c r="GA2275" s="64"/>
      <c r="GB2275" s="64"/>
      <c r="GC2275" s="64"/>
      <c r="GD2275" s="64"/>
      <c r="GE2275" s="64"/>
      <c r="GF2275" s="64"/>
      <c r="GG2275" s="64"/>
      <c r="GH2275" s="64"/>
      <c r="GI2275" s="64"/>
      <c r="GJ2275" s="64"/>
      <c r="GK2275" s="64"/>
      <c r="GL2275" s="64"/>
      <c r="GM2275" s="64"/>
      <c r="GN2275" s="64"/>
      <c r="GO2275" s="64"/>
      <c r="GP2275" s="64"/>
      <c r="GQ2275" s="64"/>
      <c r="GR2275" s="64"/>
      <c r="GS2275" s="64"/>
      <c r="GT2275" s="64"/>
      <c r="GU2275" s="64"/>
      <c r="GV2275" s="64"/>
      <c r="GW2275" s="64"/>
      <c r="GX2275" s="64"/>
    </row>
    <row r="2276" spans="1:206" s="63" customFormat="1" ht="42.75" customHeight="1" x14ac:dyDescent="0.25">
      <c r="A2276" s="55" t="s">
        <v>142</v>
      </c>
      <c r="B2276" s="56" t="s">
        <v>143</v>
      </c>
      <c r="C2276" s="57" t="s">
        <v>94</v>
      </c>
      <c r="D2276" s="57" t="s">
        <v>2049</v>
      </c>
      <c r="E2276" s="56" t="str">
        <f>VLOOKUP(C2276,'Коды программ'!$A$2:$B$581,2,FALSE)</f>
        <v>Монтаж, техническое обслуживание и ремонт промышленного оборудования (по отраслям)</v>
      </c>
      <c r="F2276" s="56" t="str">
        <f t="shared" si="1407"/>
        <v>15.02.12 Монтаж, техническое обслуживание и ремонт промышленного оборудования (по отраслям)</v>
      </c>
      <c r="G2276" s="56" t="s">
        <v>50</v>
      </c>
      <c r="H2276" s="56" t="s">
        <v>51</v>
      </c>
      <c r="I2276" s="56" t="s">
        <v>52</v>
      </c>
      <c r="J2276" s="56" t="s">
        <v>53</v>
      </c>
      <c r="K2276" s="58" t="s">
        <v>26</v>
      </c>
      <c r="L2276" s="59" t="s">
        <v>1359</v>
      </c>
      <c r="M2276" s="58" t="s">
        <v>2000</v>
      </c>
      <c r="N2276" s="60"/>
      <c r="O2276" s="61"/>
      <c r="P2276" s="60"/>
      <c r="Q2276" s="62"/>
      <c r="R2276" s="62"/>
      <c r="S2276" s="22">
        <f t="shared" si="1440"/>
        <v>0</v>
      </c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77">
        <f t="shared" ref="BF2276:BF2279" si="1443">SUM(BG2276:CH2276)</f>
        <v>0</v>
      </c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20"/>
      <c r="DD2276" s="22" t="str">
        <f t="shared" si="1441"/>
        <v>проверка пройдена</v>
      </c>
      <c r="DE2276" s="22" t="str">
        <f t="shared" si="1442"/>
        <v>проверка пройдена</v>
      </c>
      <c r="EO2276" s="64"/>
      <c r="EP2276" s="64"/>
      <c r="EQ2276" s="64"/>
      <c r="ER2276" s="64"/>
      <c r="ES2276" s="64"/>
      <c r="ET2276" s="64"/>
      <c r="EU2276" s="64"/>
      <c r="EV2276" s="64"/>
      <c r="EW2276" s="64"/>
      <c r="EX2276" s="64"/>
      <c r="EY2276" s="64"/>
      <c r="EZ2276" s="64"/>
      <c r="FA2276" s="64"/>
      <c r="FB2276" s="64"/>
      <c r="FC2276" s="64"/>
      <c r="FD2276" s="64"/>
      <c r="FE2276" s="64"/>
      <c r="FF2276" s="64"/>
      <c r="FG2276" s="64"/>
      <c r="FH2276" s="64"/>
      <c r="FI2276" s="64"/>
      <c r="FJ2276" s="64"/>
      <c r="FK2276" s="64"/>
      <c r="FL2276" s="64"/>
      <c r="FM2276" s="64"/>
      <c r="FN2276" s="64"/>
      <c r="FO2276" s="64"/>
      <c r="FP2276" s="64"/>
      <c r="FQ2276" s="64"/>
      <c r="FR2276" s="64"/>
      <c r="FS2276" s="64"/>
      <c r="FT2276" s="64"/>
      <c r="FU2276" s="64"/>
      <c r="FV2276" s="64"/>
      <c r="FW2276" s="64"/>
      <c r="FX2276" s="64"/>
      <c r="FY2276" s="64"/>
      <c r="FZ2276" s="64"/>
      <c r="GA2276" s="64"/>
      <c r="GB2276" s="64"/>
      <c r="GC2276" s="64"/>
      <c r="GD2276" s="64"/>
      <c r="GE2276" s="64"/>
      <c r="GF2276" s="64"/>
      <c r="GG2276" s="64"/>
      <c r="GH2276" s="64"/>
      <c r="GI2276" s="64"/>
      <c r="GJ2276" s="64"/>
      <c r="GK2276" s="64"/>
      <c r="GL2276" s="64"/>
      <c r="GM2276" s="64"/>
      <c r="GN2276" s="64"/>
      <c r="GO2276" s="64"/>
      <c r="GP2276" s="64"/>
      <c r="GQ2276" s="64"/>
      <c r="GR2276" s="64"/>
      <c r="GS2276" s="64"/>
      <c r="GT2276" s="64"/>
      <c r="GU2276" s="64"/>
      <c r="GV2276" s="64"/>
      <c r="GW2276" s="64"/>
      <c r="GX2276" s="64"/>
    </row>
    <row r="2277" spans="1:206" s="63" customFormat="1" ht="42.75" customHeight="1" x14ac:dyDescent="0.25">
      <c r="A2277" s="55" t="s">
        <v>142</v>
      </c>
      <c r="B2277" s="56" t="s">
        <v>143</v>
      </c>
      <c r="C2277" s="57" t="s">
        <v>94</v>
      </c>
      <c r="D2277" s="57" t="s">
        <v>2049</v>
      </c>
      <c r="E2277" s="56" t="str">
        <f>VLOOKUP(C2277,'Коды программ'!$A$2:$B$581,2,FALSE)</f>
        <v>Монтаж, техническое обслуживание и ремонт промышленного оборудования (по отраслям)</v>
      </c>
      <c r="F2277" s="56" t="str">
        <f t="shared" si="1407"/>
        <v>15.02.12 Монтаж, техническое обслуживание и ремонт промышленного оборудования (по отраслям)</v>
      </c>
      <c r="G2277" s="56" t="s">
        <v>50</v>
      </c>
      <c r="H2277" s="56" t="s">
        <v>51</v>
      </c>
      <c r="I2277" s="56" t="s">
        <v>52</v>
      </c>
      <c r="J2277" s="56" t="s">
        <v>53</v>
      </c>
      <c r="K2277" s="58" t="s">
        <v>27</v>
      </c>
      <c r="L2277" s="59" t="s">
        <v>1345</v>
      </c>
      <c r="M2277" s="58" t="s">
        <v>2000</v>
      </c>
      <c r="N2277" s="60"/>
      <c r="O2277" s="61"/>
      <c r="P2277" s="60"/>
      <c r="Q2277" s="62"/>
      <c r="R2277" s="62"/>
      <c r="S2277" s="22">
        <f t="shared" si="1440"/>
        <v>0</v>
      </c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77">
        <f t="shared" si="1443"/>
        <v>0</v>
      </c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20"/>
      <c r="DD2277" s="22" t="str">
        <f t="shared" si="1441"/>
        <v>проверка пройдена</v>
      </c>
      <c r="DE2277" s="22" t="str">
        <f t="shared" si="1442"/>
        <v>проверка пройдена</v>
      </c>
      <c r="EO2277" s="64"/>
      <c r="EP2277" s="64"/>
      <c r="EQ2277" s="64"/>
      <c r="ER2277" s="64"/>
      <c r="ES2277" s="64"/>
      <c r="ET2277" s="64"/>
      <c r="EU2277" s="64"/>
      <c r="EV2277" s="64"/>
      <c r="EW2277" s="64"/>
      <c r="EX2277" s="64"/>
      <c r="EY2277" s="64"/>
      <c r="EZ2277" s="64"/>
      <c r="FA2277" s="64"/>
      <c r="FB2277" s="64"/>
      <c r="FC2277" s="64"/>
      <c r="FD2277" s="64"/>
      <c r="FE2277" s="64"/>
      <c r="FF2277" s="64"/>
      <c r="FG2277" s="64"/>
      <c r="FH2277" s="64"/>
      <c r="FI2277" s="64"/>
      <c r="FJ2277" s="64"/>
      <c r="FK2277" s="64"/>
      <c r="FL2277" s="64"/>
      <c r="FM2277" s="64"/>
      <c r="FN2277" s="64"/>
      <c r="FO2277" s="64"/>
      <c r="FP2277" s="64"/>
      <c r="FQ2277" s="64"/>
      <c r="FR2277" s="64"/>
      <c r="FS2277" s="64"/>
      <c r="FT2277" s="64"/>
      <c r="FU2277" s="64"/>
      <c r="FV2277" s="64"/>
      <c r="FW2277" s="64"/>
      <c r="FX2277" s="64"/>
      <c r="FY2277" s="64"/>
      <c r="FZ2277" s="64"/>
      <c r="GA2277" s="64"/>
      <c r="GB2277" s="64"/>
      <c r="GC2277" s="64"/>
      <c r="GD2277" s="64"/>
      <c r="GE2277" s="64"/>
      <c r="GF2277" s="64"/>
      <c r="GG2277" s="64"/>
      <c r="GH2277" s="64"/>
      <c r="GI2277" s="64"/>
      <c r="GJ2277" s="64"/>
      <c r="GK2277" s="64"/>
      <c r="GL2277" s="64"/>
      <c r="GM2277" s="64"/>
      <c r="GN2277" s="64"/>
      <c r="GO2277" s="64"/>
      <c r="GP2277" s="64"/>
      <c r="GQ2277" s="64"/>
      <c r="GR2277" s="64"/>
      <c r="GS2277" s="64"/>
      <c r="GT2277" s="64"/>
      <c r="GU2277" s="64"/>
      <c r="GV2277" s="64"/>
      <c r="GW2277" s="64"/>
      <c r="GX2277" s="64"/>
    </row>
    <row r="2278" spans="1:206" s="63" customFormat="1" ht="42.75" customHeight="1" x14ac:dyDescent="0.25">
      <c r="A2278" s="55" t="s">
        <v>142</v>
      </c>
      <c r="B2278" s="56" t="s">
        <v>143</v>
      </c>
      <c r="C2278" s="57" t="s">
        <v>94</v>
      </c>
      <c r="D2278" s="57" t="s">
        <v>2049</v>
      </c>
      <c r="E2278" s="56" t="str">
        <f>VLOOKUP(C2278,'Коды программ'!$A$2:$B$581,2,FALSE)</f>
        <v>Монтаж, техническое обслуживание и ремонт промышленного оборудования (по отраслям)</v>
      </c>
      <c r="F2278" s="56" t="str">
        <f t="shared" si="1407"/>
        <v>15.02.12 Монтаж, техническое обслуживание и ремонт промышленного оборудования (по отраслям)</v>
      </c>
      <c r="G2278" s="56" t="s">
        <v>50</v>
      </c>
      <c r="H2278" s="56" t="s">
        <v>51</v>
      </c>
      <c r="I2278" s="56" t="s">
        <v>52</v>
      </c>
      <c r="J2278" s="56" t="s">
        <v>53</v>
      </c>
      <c r="K2278" s="58" t="s">
        <v>28</v>
      </c>
      <c r="L2278" s="59" t="s">
        <v>1346</v>
      </c>
      <c r="M2278" s="58" t="s">
        <v>2000</v>
      </c>
      <c r="N2278" s="60"/>
      <c r="O2278" s="61"/>
      <c r="P2278" s="60"/>
      <c r="Q2278" s="62"/>
      <c r="R2278" s="62"/>
      <c r="S2278" s="22">
        <f t="shared" si="1440"/>
        <v>0</v>
      </c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77">
        <f t="shared" si="1443"/>
        <v>0</v>
      </c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20"/>
      <c r="DD2278" s="22" t="str">
        <f t="shared" si="1441"/>
        <v>проверка пройдена</v>
      </c>
      <c r="DE2278" s="22" t="str">
        <f t="shared" si="1442"/>
        <v>проверка пройдена</v>
      </c>
      <c r="EO2278" s="64"/>
      <c r="EP2278" s="64"/>
      <c r="EQ2278" s="64"/>
      <c r="ER2278" s="64"/>
      <c r="ES2278" s="64"/>
      <c r="ET2278" s="64"/>
      <c r="EU2278" s="64"/>
      <c r="EV2278" s="64"/>
      <c r="EW2278" s="64"/>
      <c r="EX2278" s="64"/>
      <c r="EY2278" s="64"/>
      <c r="EZ2278" s="64"/>
      <c r="FA2278" s="64"/>
      <c r="FB2278" s="64"/>
      <c r="FC2278" s="64"/>
      <c r="FD2278" s="64"/>
      <c r="FE2278" s="64"/>
      <c r="FF2278" s="64"/>
      <c r="FG2278" s="64"/>
      <c r="FH2278" s="64"/>
      <c r="FI2278" s="64"/>
      <c r="FJ2278" s="64"/>
      <c r="FK2278" s="64"/>
      <c r="FL2278" s="64"/>
      <c r="FM2278" s="64"/>
      <c r="FN2278" s="64"/>
      <c r="FO2278" s="64"/>
      <c r="FP2278" s="64"/>
      <c r="FQ2278" s="64"/>
      <c r="FR2278" s="64"/>
      <c r="FS2278" s="64"/>
      <c r="FT2278" s="64"/>
      <c r="FU2278" s="64"/>
      <c r="FV2278" s="64"/>
      <c r="FW2278" s="64"/>
      <c r="FX2278" s="64"/>
      <c r="FY2278" s="64"/>
      <c r="FZ2278" s="64"/>
      <c r="GA2278" s="64"/>
      <c r="GB2278" s="64"/>
      <c r="GC2278" s="64"/>
      <c r="GD2278" s="64"/>
      <c r="GE2278" s="64"/>
      <c r="GF2278" s="64"/>
      <c r="GG2278" s="64"/>
      <c r="GH2278" s="64"/>
      <c r="GI2278" s="64"/>
      <c r="GJ2278" s="64"/>
      <c r="GK2278" s="64"/>
      <c r="GL2278" s="64"/>
      <c r="GM2278" s="64"/>
      <c r="GN2278" s="64"/>
      <c r="GO2278" s="64"/>
      <c r="GP2278" s="64"/>
      <c r="GQ2278" s="64"/>
      <c r="GR2278" s="64"/>
      <c r="GS2278" s="64"/>
      <c r="GT2278" s="64"/>
      <c r="GU2278" s="64"/>
      <c r="GV2278" s="64"/>
      <c r="GW2278" s="64"/>
      <c r="GX2278" s="64"/>
    </row>
    <row r="2279" spans="1:206" s="63" customFormat="1" ht="42.75" customHeight="1" x14ac:dyDescent="0.25">
      <c r="A2279" s="55" t="s">
        <v>142</v>
      </c>
      <c r="B2279" s="56" t="s">
        <v>143</v>
      </c>
      <c r="C2279" s="57" t="s">
        <v>94</v>
      </c>
      <c r="D2279" s="57" t="s">
        <v>2049</v>
      </c>
      <c r="E2279" s="56" t="str">
        <f>VLOOKUP(C2279,'Коды программ'!$A$2:$B$581,2,FALSE)</f>
        <v>Монтаж, техническое обслуживание и ремонт промышленного оборудования (по отраслям)</v>
      </c>
      <c r="F2279" s="56" t="str">
        <f t="shared" si="1407"/>
        <v>15.02.12 Монтаж, техническое обслуживание и ремонт промышленного оборудования (по отраслям)</v>
      </c>
      <c r="G2279" s="56" t="s">
        <v>50</v>
      </c>
      <c r="H2279" s="56" t="s">
        <v>51</v>
      </c>
      <c r="I2279" s="56" t="s">
        <v>52</v>
      </c>
      <c r="J2279" s="56" t="s">
        <v>53</v>
      </c>
      <c r="K2279" s="58" t="s">
        <v>29</v>
      </c>
      <c r="L2279" s="59" t="s">
        <v>1348</v>
      </c>
      <c r="M2279" s="58" t="s">
        <v>2000</v>
      </c>
      <c r="N2279" s="60"/>
      <c r="O2279" s="61"/>
      <c r="P2279" s="60"/>
      <c r="Q2279" s="62"/>
      <c r="R2279" s="62">
        <v>0</v>
      </c>
      <c r="S2279" s="22">
        <f t="shared" si="1440"/>
        <v>0</v>
      </c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77">
        <f t="shared" si="1443"/>
        <v>0</v>
      </c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20"/>
      <c r="DD2279" s="22" t="str">
        <f t="shared" si="1441"/>
        <v>проверка пройдена</v>
      </c>
      <c r="DE2279" s="22" t="str">
        <f t="shared" si="1442"/>
        <v>проверка пройдена</v>
      </c>
      <c r="EO2279" s="64"/>
      <c r="EP2279" s="64"/>
      <c r="EQ2279" s="64"/>
      <c r="ER2279" s="64"/>
      <c r="ES2279" s="64"/>
      <c r="ET2279" s="64"/>
      <c r="EU2279" s="64"/>
      <c r="EV2279" s="64"/>
      <c r="EW2279" s="64"/>
      <c r="EX2279" s="64"/>
      <c r="EY2279" s="64"/>
      <c r="EZ2279" s="64"/>
      <c r="FA2279" s="64"/>
      <c r="FB2279" s="64"/>
      <c r="FC2279" s="64"/>
      <c r="FD2279" s="64"/>
      <c r="FE2279" s="64"/>
      <c r="FF2279" s="64"/>
      <c r="FG2279" s="64"/>
      <c r="FH2279" s="64"/>
      <c r="FI2279" s="64"/>
      <c r="FJ2279" s="64"/>
      <c r="FK2279" s="64"/>
      <c r="FL2279" s="64"/>
      <c r="FM2279" s="64"/>
      <c r="FN2279" s="64"/>
      <c r="FO2279" s="64"/>
      <c r="FP2279" s="64"/>
      <c r="FQ2279" s="64"/>
      <c r="FR2279" s="64"/>
      <c r="FS2279" s="64"/>
      <c r="FT2279" s="64"/>
      <c r="FU2279" s="64"/>
      <c r="FV2279" s="64"/>
      <c r="FW2279" s="64"/>
      <c r="FX2279" s="64"/>
      <c r="FY2279" s="64"/>
      <c r="FZ2279" s="64"/>
      <c r="GA2279" s="64"/>
      <c r="GB2279" s="64"/>
      <c r="GC2279" s="64"/>
      <c r="GD2279" s="64"/>
      <c r="GE2279" s="64"/>
      <c r="GF2279" s="64"/>
      <c r="GG2279" s="64"/>
      <c r="GH2279" s="64"/>
      <c r="GI2279" s="64"/>
      <c r="GJ2279" s="64"/>
      <c r="GK2279" s="64"/>
      <c r="GL2279" s="64"/>
      <c r="GM2279" s="64"/>
      <c r="GN2279" s="64"/>
      <c r="GO2279" s="64"/>
      <c r="GP2279" s="64"/>
      <c r="GQ2279" s="64"/>
      <c r="GR2279" s="64"/>
      <c r="GS2279" s="64"/>
      <c r="GT2279" s="64"/>
      <c r="GU2279" s="64"/>
      <c r="GV2279" s="64"/>
      <c r="GW2279" s="64"/>
      <c r="GX2279" s="64"/>
    </row>
    <row r="2280" spans="1:206" s="63" customFormat="1" ht="42.75" customHeight="1" x14ac:dyDescent="0.25">
      <c r="A2280" s="55" t="s">
        <v>142</v>
      </c>
      <c r="B2280" s="56" t="s">
        <v>143</v>
      </c>
      <c r="C2280" s="57" t="s">
        <v>94</v>
      </c>
      <c r="D2280" s="57" t="s">
        <v>2049</v>
      </c>
      <c r="E2280" s="56" t="str">
        <f>VLOOKUP(C2280,'Коды программ'!$A$2:$B$581,2,FALSE)</f>
        <v>Монтаж, техническое обслуживание и ремонт промышленного оборудования (по отраслям)</v>
      </c>
      <c r="F2280" s="56" t="str">
        <f t="shared" si="1407"/>
        <v>15.02.12 Монтаж, техническое обслуживание и ремонт промышленного оборудования (по отраслям)</v>
      </c>
      <c r="G2280" s="56" t="s">
        <v>50</v>
      </c>
      <c r="H2280" s="56" t="s">
        <v>51</v>
      </c>
      <c r="I2280" s="56" t="s">
        <v>52</v>
      </c>
      <c r="J2280" s="56" t="s">
        <v>53</v>
      </c>
      <c r="K2280" s="58" t="s">
        <v>30</v>
      </c>
      <c r="L2280" s="59" t="s">
        <v>1349</v>
      </c>
      <c r="M2280" s="58" t="s">
        <v>2000</v>
      </c>
      <c r="N2280" s="60"/>
      <c r="O2280" s="61"/>
      <c r="P2280" s="60"/>
      <c r="Q2280" s="62"/>
      <c r="R2280" s="23">
        <f>SUM(R2276,R2278)</f>
        <v>0</v>
      </c>
      <c r="S2280" s="22">
        <f t="shared" ref="S2280:CC2280" si="1444">SUM(S2276,S2278)</f>
        <v>0</v>
      </c>
      <c r="T2280" s="23">
        <f t="shared" si="1444"/>
        <v>0</v>
      </c>
      <c r="U2280" s="23">
        <f t="shared" si="1444"/>
        <v>0</v>
      </c>
      <c r="V2280" s="23">
        <f t="shared" si="1444"/>
        <v>0</v>
      </c>
      <c r="W2280" s="23">
        <f t="shared" si="1444"/>
        <v>0</v>
      </c>
      <c r="X2280" s="23">
        <f t="shared" si="1444"/>
        <v>0</v>
      </c>
      <c r="Y2280" s="23">
        <f t="shared" si="1444"/>
        <v>0</v>
      </c>
      <c r="Z2280" s="23">
        <f t="shared" si="1444"/>
        <v>0</v>
      </c>
      <c r="AA2280" s="23">
        <f t="shared" si="1444"/>
        <v>0</v>
      </c>
      <c r="AB2280" s="23">
        <f t="shared" si="1444"/>
        <v>0</v>
      </c>
      <c r="AC2280" s="23">
        <f t="shared" si="1444"/>
        <v>0</v>
      </c>
      <c r="AD2280" s="23">
        <f t="shared" si="1444"/>
        <v>0</v>
      </c>
      <c r="AE2280" s="23">
        <f t="shared" si="1444"/>
        <v>0</v>
      </c>
      <c r="AF2280" s="23">
        <f t="shared" si="1444"/>
        <v>0</v>
      </c>
      <c r="AG2280" s="23">
        <f t="shared" si="1444"/>
        <v>0</v>
      </c>
      <c r="AH2280" s="23">
        <f t="shared" si="1444"/>
        <v>0</v>
      </c>
      <c r="AI2280" s="23">
        <f t="shared" si="1444"/>
        <v>0</v>
      </c>
      <c r="AJ2280" s="23">
        <f t="shared" si="1444"/>
        <v>0</v>
      </c>
      <c r="AK2280" s="23">
        <f t="shared" si="1444"/>
        <v>0</v>
      </c>
      <c r="AL2280" s="23">
        <f t="shared" si="1444"/>
        <v>0</v>
      </c>
      <c r="AM2280" s="23">
        <f t="shared" si="1444"/>
        <v>0</v>
      </c>
      <c r="AN2280" s="23">
        <f t="shared" si="1444"/>
        <v>0</v>
      </c>
      <c r="AO2280" s="23">
        <f t="shared" si="1444"/>
        <v>0</v>
      </c>
      <c r="AP2280" s="23">
        <f t="shared" si="1444"/>
        <v>0</v>
      </c>
      <c r="AQ2280" s="23">
        <f t="shared" si="1444"/>
        <v>0</v>
      </c>
      <c r="AR2280" s="23">
        <f t="shared" si="1444"/>
        <v>0</v>
      </c>
      <c r="AS2280" s="23">
        <f t="shared" si="1444"/>
        <v>0</v>
      </c>
      <c r="AT2280" s="23">
        <f t="shared" si="1444"/>
        <v>0</v>
      </c>
      <c r="AU2280" s="23">
        <f t="shared" si="1444"/>
        <v>0</v>
      </c>
      <c r="AV2280" s="23">
        <f t="shared" si="1444"/>
        <v>0</v>
      </c>
      <c r="AW2280" s="23">
        <f t="shared" si="1444"/>
        <v>0</v>
      </c>
      <c r="AX2280" s="23">
        <f t="shared" si="1444"/>
        <v>0</v>
      </c>
      <c r="AY2280" s="23">
        <f t="shared" si="1444"/>
        <v>0</v>
      </c>
      <c r="AZ2280" s="23">
        <f t="shared" si="1444"/>
        <v>0</v>
      </c>
      <c r="BA2280" s="23">
        <f t="shared" si="1444"/>
        <v>0</v>
      </c>
      <c r="BB2280" s="23">
        <f t="shared" si="1444"/>
        <v>0</v>
      </c>
      <c r="BC2280" s="23">
        <f t="shared" si="1444"/>
        <v>0</v>
      </c>
      <c r="BD2280" s="23">
        <f t="shared" si="1444"/>
        <v>0</v>
      </c>
      <c r="BE2280" s="23">
        <f t="shared" si="1444"/>
        <v>0</v>
      </c>
      <c r="BF2280" s="22">
        <f t="shared" si="1444"/>
        <v>0</v>
      </c>
      <c r="BG2280" s="23">
        <f t="shared" si="1444"/>
        <v>0</v>
      </c>
      <c r="BH2280" s="23">
        <f t="shared" si="1444"/>
        <v>0</v>
      </c>
      <c r="BI2280" s="23">
        <f t="shared" si="1444"/>
        <v>0</v>
      </c>
      <c r="BJ2280" s="23">
        <f t="shared" si="1444"/>
        <v>0</v>
      </c>
      <c r="BK2280" s="23">
        <f t="shared" si="1444"/>
        <v>0</v>
      </c>
      <c r="BL2280" s="23">
        <f t="shared" si="1444"/>
        <v>0</v>
      </c>
      <c r="BM2280" s="23">
        <f t="shared" si="1444"/>
        <v>0</v>
      </c>
      <c r="BN2280" s="23">
        <f t="shared" si="1444"/>
        <v>0</v>
      </c>
      <c r="BO2280" s="23">
        <f t="shared" si="1444"/>
        <v>0</v>
      </c>
      <c r="BP2280" s="23">
        <f t="shared" si="1444"/>
        <v>0</v>
      </c>
      <c r="BQ2280" s="23">
        <f t="shared" si="1444"/>
        <v>0</v>
      </c>
      <c r="BR2280" s="23">
        <f t="shared" si="1444"/>
        <v>0</v>
      </c>
      <c r="BS2280" s="23">
        <f t="shared" si="1444"/>
        <v>0</v>
      </c>
      <c r="BT2280" s="23">
        <f t="shared" si="1444"/>
        <v>0</v>
      </c>
      <c r="BU2280" s="23">
        <f t="shared" si="1444"/>
        <v>0</v>
      </c>
      <c r="BV2280" s="23">
        <f t="shared" si="1444"/>
        <v>0</v>
      </c>
      <c r="BW2280" s="23">
        <f t="shared" si="1444"/>
        <v>0</v>
      </c>
      <c r="BX2280" s="23">
        <f t="shared" si="1444"/>
        <v>0</v>
      </c>
      <c r="BY2280" s="23">
        <f t="shared" si="1444"/>
        <v>0</v>
      </c>
      <c r="BZ2280" s="23">
        <f t="shared" si="1444"/>
        <v>0</v>
      </c>
      <c r="CA2280" s="23">
        <f t="shared" si="1444"/>
        <v>0</v>
      </c>
      <c r="CB2280" s="23">
        <f t="shared" si="1444"/>
        <v>0</v>
      </c>
      <c r="CC2280" s="23">
        <f t="shared" si="1444"/>
        <v>0</v>
      </c>
      <c r="CD2280" s="23">
        <f t="shared" ref="CD2280:DA2280" si="1445">SUM(CD2276,CD2278)</f>
        <v>0</v>
      </c>
      <c r="CE2280" s="23">
        <f t="shared" si="1445"/>
        <v>0</v>
      </c>
      <c r="CF2280" s="23">
        <f t="shared" si="1445"/>
        <v>0</v>
      </c>
      <c r="CG2280" s="23">
        <f t="shared" si="1445"/>
        <v>0</v>
      </c>
      <c r="CH2280" s="23">
        <f t="shared" si="1445"/>
        <v>0</v>
      </c>
      <c r="CI2280" s="23">
        <f t="shared" si="1445"/>
        <v>0</v>
      </c>
      <c r="CJ2280" s="23">
        <f t="shared" si="1445"/>
        <v>0</v>
      </c>
      <c r="CK2280" s="23">
        <f t="shared" si="1445"/>
        <v>0</v>
      </c>
      <c r="CL2280" s="23">
        <f t="shared" si="1445"/>
        <v>0</v>
      </c>
      <c r="CM2280" s="23">
        <f t="shared" si="1445"/>
        <v>0</v>
      </c>
      <c r="CN2280" s="23">
        <f t="shared" si="1445"/>
        <v>0</v>
      </c>
      <c r="CO2280" s="23">
        <f t="shared" si="1445"/>
        <v>0</v>
      </c>
      <c r="CP2280" s="23">
        <f t="shared" si="1445"/>
        <v>0</v>
      </c>
      <c r="CQ2280" s="23">
        <f t="shared" si="1445"/>
        <v>0</v>
      </c>
      <c r="CR2280" s="23">
        <f t="shared" si="1445"/>
        <v>0</v>
      </c>
      <c r="CS2280" s="23">
        <f t="shared" si="1445"/>
        <v>0</v>
      </c>
      <c r="CT2280" s="23">
        <f t="shared" si="1445"/>
        <v>0</v>
      </c>
      <c r="CU2280" s="23">
        <f t="shared" si="1445"/>
        <v>0</v>
      </c>
      <c r="CV2280" s="23">
        <f t="shared" si="1445"/>
        <v>0</v>
      </c>
      <c r="CW2280" s="23">
        <f t="shared" si="1445"/>
        <v>0</v>
      </c>
      <c r="CX2280" s="23"/>
      <c r="CY2280" s="23">
        <f t="shared" si="1445"/>
        <v>0</v>
      </c>
      <c r="CZ2280" s="23">
        <f t="shared" si="1445"/>
        <v>0</v>
      </c>
      <c r="DA2280" s="23">
        <f t="shared" si="1445"/>
        <v>0</v>
      </c>
      <c r="DB2280" s="18"/>
      <c r="DC2280" s="20"/>
      <c r="DD2280" s="22" t="str">
        <f t="shared" si="1441"/>
        <v>проверка пройдена</v>
      </c>
      <c r="DE2280" s="22" t="str">
        <f t="shared" si="1442"/>
        <v>проверка пройдена</v>
      </c>
      <c r="EO2280" s="64"/>
      <c r="EP2280" s="64"/>
      <c r="EQ2280" s="64"/>
      <c r="ER2280" s="64"/>
      <c r="ES2280" s="64"/>
      <c r="ET2280" s="64"/>
      <c r="EU2280" s="64"/>
      <c r="EV2280" s="64"/>
      <c r="EW2280" s="64"/>
      <c r="EX2280" s="64"/>
      <c r="EY2280" s="64"/>
      <c r="EZ2280" s="64"/>
      <c r="FA2280" s="64"/>
      <c r="FB2280" s="64"/>
      <c r="FC2280" s="64"/>
      <c r="FD2280" s="64"/>
      <c r="FE2280" s="64"/>
      <c r="FF2280" s="64"/>
      <c r="FG2280" s="64"/>
      <c r="FH2280" s="64"/>
      <c r="FI2280" s="64"/>
      <c r="FJ2280" s="64"/>
      <c r="FK2280" s="64"/>
      <c r="FL2280" s="64"/>
      <c r="FM2280" s="64"/>
      <c r="FN2280" s="64"/>
      <c r="FO2280" s="64"/>
      <c r="FP2280" s="64"/>
      <c r="FQ2280" s="64"/>
      <c r="FR2280" s="64"/>
      <c r="FS2280" s="64"/>
      <c r="FT2280" s="64"/>
      <c r="FU2280" s="64"/>
      <c r="FV2280" s="64"/>
      <c r="FW2280" s="64"/>
      <c r="FX2280" s="64"/>
      <c r="FY2280" s="64"/>
      <c r="FZ2280" s="64"/>
      <c r="GA2280" s="64"/>
      <c r="GB2280" s="64"/>
      <c r="GC2280" s="64"/>
      <c r="GD2280" s="64"/>
      <c r="GE2280" s="64"/>
      <c r="GF2280" s="64"/>
      <c r="GG2280" s="64"/>
      <c r="GH2280" s="64"/>
      <c r="GI2280" s="64"/>
      <c r="GJ2280" s="64"/>
      <c r="GK2280" s="64"/>
      <c r="GL2280" s="64"/>
      <c r="GM2280" s="64"/>
      <c r="GN2280" s="64"/>
      <c r="GO2280" s="64"/>
      <c r="GP2280" s="64"/>
      <c r="GQ2280" s="64"/>
      <c r="GR2280" s="64"/>
      <c r="GS2280" s="64"/>
      <c r="GT2280" s="64"/>
      <c r="GU2280" s="64"/>
      <c r="GV2280" s="64"/>
      <c r="GW2280" s="64"/>
      <c r="GX2280" s="64"/>
    </row>
    <row r="2281" spans="1:206" s="63" customFormat="1" ht="42.75" customHeight="1" x14ac:dyDescent="0.25">
      <c r="A2281" s="55" t="s">
        <v>142</v>
      </c>
      <c r="B2281" s="56" t="s">
        <v>143</v>
      </c>
      <c r="C2281" s="57" t="s">
        <v>94</v>
      </c>
      <c r="D2281" s="57" t="s">
        <v>2049</v>
      </c>
      <c r="E2281" s="56" t="str">
        <f>VLOOKUP(C2281,'Коды программ'!$A$2:$B$581,2,FALSE)</f>
        <v>Монтаж, техническое обслуживание и ремонт промышленного оборудования (по отраслям)</v>
      </c>
      <c r="F2281" s="56" t="str">
        <f t="shared" si="1407"/>
        <v>15.02.12 Монтаж, техническое обслуживание и ремонт промышленного оборудования (по отраслям)</v>
      </c>
      <c r="G2281" s="56" t="s">
        <v>50</v>
      </c>
      <c r="H2281" s="56" t="s">
        <v>51</v>
      </c>
      <c r="I2281" s="56" t="s">
        <v>52</v>
      </c>
      <c r="J2281" s="56" t="s">
        <v>53</v>
      </c>
      <c r="K2281" s="58" t="s">
        <v>31</v>
      </c>
      <c r="L2281" s="59" t="s">
        <v>1350</v>
      </c>
      <c r="M2281" s="58" t="s">
        <v>2000</v>
      </c>
      <c r="N2281" s="60"/>
      <c r="O2281" s="61"/>
      <c r="P2281" s="60"/>
      <c r="Q2281" s="62"/>
      <c r="R2281" s="62"/>
      <c r="S2281" s="22">
        <f t="shared" ref="S2281:S2289" si="1446">SUM(T2281:AU2281)</f>
        <v>0</v>
      </c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77">
        <f t="shared" ref="BF2281:BF2289" si="1447">SUM(BG2281:CH2281)</f>
        <v>0</v>
      </c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20"/>
      <c r="DD2281" s="22" t="str">
        <f t="shared" si="1441"/>
        <v>проверка пройдена</v>
      </c>
      <c r="DE2281" s="22" t="str">
        <f t="shared" si="1442"/>
        <v>проверка пройдена</v>
      </c>
      <c r="EO2281" s="64"/>
      <c r="EP2281" s="64"/>
      <c r="EQ2281" s="64"/>
      <c r="ER2281" s="64"/>
      <c r="ES2281" s="64"/>
      <c r="ET2281" s="64"/>
      <c r="EU2281" s="64"/>
      <c r="EV2281" s="64"/>
      <c r="EW2281" s="64"/>
      <c r="EX2281" s="64"/>
      <c r="EY2281" s="64"/>
      <c r="EZ2281" s="64"/>
      <c r="FA2281" s="64"/>
      <c r="FB2281" s="64"/>
      <c r="FC2281" s="64"/>
      <c r="FD2281" s="64"/>
      <c r="FE2281" s="64"/>
      <c r="FF2281" s="64"/>
      <c r="FG2281" s="64"/>
      <c r="FH2281" s="64"/>
      <c r="FI2281" s="64"/>
      <c r="FJ2281" s="64"/>
      <c r="FK2281" s="64"/>
      <c r="FL2281" s="64"/>
      <c r="FM2281" s="64"/>
      <c r="FN2281" s="64"/>
      <c r="FO2281" s="64"/>
      <c r="FP2281" s="64"/>
      <c r="FQ2281" s="64"/>
      <c r="FR2281" s="64"/>
      <c r="FS2281" s="64"/>
      <c r="FT2281" s="64"/>
      <c r="FU2281" s="64"/>
      <c r="FV2281" s="64"/>
      <c r="FW2281" s="64"/>
      <c r="FX2281" s="64"/>
      <c r="FY2281" s="64"/>
      <c r="FZ2281" s="64"/>
      <c r="GA2281" s="64"/>
      <c r="GB2281" s="64"/>
      <c r="GC2281" s="64"/>
      <c r="GD2281" s="64"/>
      <c r="GE2281" s="64"/>
      <c r="GF2281" s="64"/>
      <c r="GG2281" s="64"/>
      <c r="GH2281" s="64"/>
      <c r="GI2281" s="64"/>
      <c r="GJ2281" s="64"/>
      <c r="GK2281" s="64"/>
      <c r="GL2281" s="64"/>
      <c r="GM2281" s="64"/>
      <c r="GN2281" s="64"/>
      <c r="GO2281" s="64"/>
      <c r="GP2281" s="64"/>
      <c r="GQ2281" s="64"/>
      <c r="GR2281" s="64"/>
      <c r="GS2281" s="64"/>
      <c r="GT2281" s="64"/>
      <c r="GU2281" s="64"/>
      <c r="GV2281" s="64"/>
      <c r="GW2281" s="64"/>
      <c r="GX2281" s="64"/>
    </row>
    <row r="2282" spans="1:206" s="63" customFormat="1" ht="42.75" customHeight="1" x14ac:dyDescent="0.25">
      <c r="A2282" s="55" t="s">
        <v>142</v>
      </c>
      <c r="B2282" s="56" t="s">
        <v>143</v>
      </c>
      <c r="C2282" s="57" t="s">
        <v>94</v>
      </c>
      <c r="D2282" s="57" t="s">
        <v>2049</v>
      </c>
      <c r="E2282" s="56" t="str">
        <f>VLOOKUP(C2282,'Коды программ'!$A$2:$B$581,2,FALSE)</f>
        <v>Монтаж, техническое обслуживание и ремонт промышленного оборудования (по отраслям)</v>
      </c>
      <c r="F2282" s="56" t="str">
        <f t="shared" si="1407"/>
        <v>15.02.12 Монтаж, техническое обслуживание и ремонт промышленного оборудования (по отраслям)</v>
      </c>
      <c r="G2282" s="56" t="s">
        <v>50</v>
      </c>
      <c r="H2282" s="56" t="s">
        <v>51</v>
      </c>
      <c r="I2282" s="56" t="s">
        <v>52</v>
      </c>
      <c r="J2282" s="56" t="s">
        <v>53</v>
      </c>
      <c r="K2282" s="58" t="s">
        <v>32</v>
      </c>
      <c r="L2282" s="59" t="s">
        <v>1351</v>
      </c>
      <c r="M2282" s="58" t="s">
        <v>2000</v>
      </c>
      <c r="N2282" s="60"/>
      <c r="O2282" s="61"/>
      <c r="P2282" s="60"/>
      <c r="Q2282" s="62"/>
      <c r="R2282" s="62"/>
      <c r="S2282" s="22">
        <f t="shared" si="1446"/>
        <v>0</v>
      </c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77">
        <f t="shared" si="1447"/>
        <v>0</v>
      </c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20"/>
      <c r="DD2282" s="22" t="str">
        <f t="shared" si="1441"/>
        <v>проверка пройдена</v>
      </c>
      <c r="DE2282" s="22" t="str">
        <f t="shared" si="1442"/>
        <v>проверка пройдена</v>
      </c>
      <c r="EO2282" s="64"/>
      <c r="EP2282" s="64"/>
      <c r="EQ2282" s="64"/>
      <c r="ER2282" s="64"/>
      <c r="ES2282" s="64"/>
      <c r="ET2282" s="64"/>
      <c r="EU2282" s="64"/>
      <c r="EV2282" s="64"/>
      <c r="EW2282" s="64"/>
      <c r="EX2282" s="64"/>
      <c r="EY2282" s="64"/>
      <c r="EZ2282" s="64"/>
      <c r="FA2282" s="64"/>
      <c r="FB2282" s="64"/>
      <c r="FC2282" s="64"/>
      <c r="FD2282" s="64"/>
      <c r="FE2282" s="64"/>
      <c r="FF2282" s="64"/>
      <c r="FG2282" s="64"/>
      <c r="FH2282" s="64"/>
      <c r="FI2282" s="64"/>
      <c r="FJ2282" s="64"/>
      <c r="FK2282" s="64"/>
      <c r="FL2282" s="64"/>
      <c r="FM2282" s="64"/>
      <c r="FN2282" s="64"/>
      <c r="FO2282" s="64"/>
      <c r="FP2282" s="64"/>
      <c r="FQ2282" s="64"/>
      <c r="FR2282" s="64"/>
      <c r="FS2282" s="64"/>
      <c r="FT2282" s="64"/>
      <c r="FU2282" s="64"/>
      <c r="FV2282" s="64"/>
      <c r="FW2282" s="64"/>
      <c r="FX2282" s="64"/>
      <c r="FY2282" s="64"/>
      <c r="FZ2282" s="64"/>
      <c r="GA2282" s="64"/>
      <c r="GB2282" s="64"/>
      <c r="GC2282" s="64"/>
      <c r="GD2282" s="64"/>
      <c r="GE2282" s="64"/>
      <c r="GF2282" s="64"/>
      <c r="GG2282" s="64"/>
      <c r="GH2282" s="64"/>
      <c r="GI2282" s="64"/>
      <c r="GJ2282" s="64"/>
      <c r="GK2282" s="64"/>
      <c r="GL2282" s="64"/>
      <c r="GM2282" s="64"/>
      <c r="GN2282" s="64"/>
      <c r="GO2282" s="64"/>
      <c r="GP2282" s="64"/>
      <c r="GQ2282" s="64"/>
      <c r="GR2282" s="64"/>
      <c r="GS2282" s="64"/>
      <c r="GT2282" s="64"/>
      <c r="GU2282" s="64"/>
      <c r="GV2282" s="64"/>
      <c r="GW2282" s="64"/>
      <c r="GX2282" s="64"/>
    </row>
    <row r="2283" spans="1:206" s="63" customFormat="1" ht="42.75" customHeight="1" x14ac:dyDescent="0.25">
      <c r="A2283" s="55" t="s">
        <v>142</v>
      </c>
      <c r="B2283" s="56" t="s">
        <v>143</v>
      </c>
      <c r="C2283" s="57" t="s">
        <v>94</v>
      </c>
      <c r="D2283" s="57" t="s">
        <v>2049</v>
      </c>
      <c r="E2283" s="56" t="str">
        <f>VLOOKUP(C2283,'Коды программ'!$A$2:$B$581,2,FALSE)</f>
        <v>Монтаж, техническое обслуживание и ремонт промышленного оборудования (по отраслям)</v>
      </c>
      <c r="F2283" s="56" t="str">
        <f t="shared" si="1407"/>
        <v>15.02.12 Монтаж, техническое обслуживание и ремонт промышленного оборудования (по отраслям)</v>
      </c>
      <c r="G2283" s="56" t="s">
        <v>50</v>
      </c>
      <c r="H2283" s="56" t="s">
        <v>51</v>
      </c>
      <c r="I2283" s="56" t="s">
        <v>52</v>
      </c>
      <c r="J2283" s="56" t="s">
        <v>53</v>
      </c>
      <c r="K2283" s="58" t="s">
        <v>33</v>
      </c>
      <c r="L2283" s="59" t="s">
        <v>1352</v>
      </c>
      <c r="M2283" s="58" t="s">
        <v>2000</v>
      </c>
      <c r="N2283" s="60"/>
      <c r="O2283" s="61"/>
      <c r="P2283" s="60"/>
      <c r="Q2283" s="62"/>
      <c r="R2283" s="62"/>
      <c r="S2283" s="22">
        <f t="shared" si="1446"/>
        <v>0</v>
      </c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77">
        <f t="shared" si="1447"/>
        <v>0</v>
      </c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20"/>
      <c r="DD2283" s="22" t="str">
        <f t="shared" si="1441"/>
        <v>проверка пройдена</v>
      </c>
      <c r="DE2283" s="22" t="str">
        <f t="shared" si="1442"/>
        <v>проверка пройдена</v>
      </c>
      <c r="EO2283" s="64"/>
      <c r="EP2283" s="64"/>
      <c r="EQ2283" s="64"/>
      <c r="ER2283" s="64"/>
      <c r="ES2283" s="64"/>
      <c r="ET2283" s="64"/>
      <c r="EU2283" s="64"/>
      <c r="EV2283" s="64"/>
      <c r="EW2283" s="64"/>
      <c r="EX2283" s="64"/>
      <c r="EY2283" s="64"/>
      <c r="EZ2283" s="64"/>
      <c r="FA2283" s="64"/>
      <c r="FB2283" s="64"/>
      <c r="FC2283" s="64"/>
      <c r="FD2283" s="64"/>
      <c r="FE2283" s="64"/>
      <c r="FF2283" s="64"/>
      <c r="FG2283" s="64"/>
      <c r="FH2283" s="64"/>
      <c r="FI2283" s="64"/>
      <c r="FJ2283" s="64"/>
      <c r="FK2283" s="64"/>
      <c r="FL2283" s="64"/>
      <c r="FM2283" s="64"/>
      <c r="FN2283" s="64"/>
      <c r="FO2283" s="64"/>
      <c r="FP2283" s="64"/>
      <c r="FQ2283" s="64"/>
      <c r="FR2283" s="64"/>
      <c r="FS2283" s="64"/>
      <c r="FT2283" s="64"/>
      <c r="FU2283" s="64"/>
      <c r="FV2283" s="64"/>
      <c r="FW2283" s="64"/>
      <c r="FX2283" s="64"/>
      <c r="FY2283" s="64"/>
      <c r="FZ2283" s="64"/>
      <c r="GA2283" s="64"/>
      <c r="GB2283" s="64"/>
      <c r="GC2283" s="64"/>
      <c r="GD2283" s="64"/>
      <c r="GE2283" s="64"/>
      <c r="GF2283" s="64"/>
      <c r="GG2283" s="64"/>
      <c r="GH2283" s="64"/>
      <c r="GI2283" s="64"/>
      <c r="GJ2283" s="64"/>
      <c r="GK2283" s="64"/>
      <c r="GL2283" s="64"/>
      <c r="GM2283" s="64"/>
      <c r="GN2283" s="64"/>
      <c r="GO2283" s="64"/>
      <c r="GP2283" s="64"/>
      <c r="GQ2283" s="64"/>
      <c r="GR2283" s="64"/>
      <c r="GS2283" s="64"/>
      <c r="GT2283" s="64"/>
      <c r="GU2283" s="64"/>
      <c r="GV2283" s="64"/>
      <c r="GW2283" s="64"/>
      <c r="GX2283" s="64"/>
    </row>
    <row r="2284" spans="1:206" s="63" customFormat="1" ht="42.75" customHeight="1" x14ac:dyDescent="0.25">
      <c r="A2284" s="55" t="s">
        <v>142</v>
      </c>
      <c r="B2284" s="56" t="s">
        <v>143</v>
      </c>
      <c r="C2284" s="57" t="s">
        <v>94</v>
      </c>
      <c r="D2284" s="57" t="s">
        <v>2049</v>
      </c>
      <c r="E2284" s="56" t="str">
        <f>VLOOKUP(C2284,'Коды программ'!$A$2:$B$581,2,FALSE)</f>
        <v>Монтаж, техническое обслуживание и ремонт промышленного оборудования (по отраслям)</v>
      </c>
      <c r="F2284" s="56" t="str">
        <f t="shared" si="1407"/>
        <v>15.02.12 Монтаж, техническое обслуживание и ремонт промышленного оборудования (по отраслям)</v>
      </c>
      <c r="G2284" s="56" t="s">
        <v>50</v>
      </c>
      <c r="H2284" s="56" t="s">
        <v>51</v>
      </c>
      <c r="I2284" s="56" t="s">
        <v>52</v>
      </c>
      <c r="J2284" s="56" t="s">
        <v>53</v>
      </c>
      <c r="K2284" s="58" t="s">
        <v>34</v>
      </c>
      <c r="L2284" s="59" t="s">
        <v>1353</v>
      </c>
      <c r="M2284" s="58" t="s">
        <v>2000</v>
      </c>
      <c r="N2284" s="60"/>
      <c r="O2284" s="61"/>
      <c r="P2284" s="60"/>
      <c r="Q2284" s="62"/>
      <c r="R2284" s="62"/>
      <c r="S2284" s="22">
        <f t="shared" si="1446"/>
        <v>0</v>
      </c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77">
        <f t="shared" si="1447"/>
        <v>0</v>
      </c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20"/>
      <c r="DD2284" s="22" t="str">
        <f t="shared" si="1441"/>
        <v>проверка пройдена</v>
      </c>
      <c r="DE2284" s="22" t="str">
        <f t="shared" si="1442"/>
        <v>проверка пройдена</v>
      </c>
      <c r="EO2284" s="64"/>
      <c r="EP2284" s="64"/>
      <c r="EQ2284" s="64"/>
      <c r="ER2284" s="64"/>
      <c r="ES2284" s="64"/>
      <c r="ET2284" s="64"/>
      <c r="EU2284" s="64"/>
      <c r="EV2284" s="64"/>
      <c r="EW2284" s="64"/>
      <c r="EX2284" s="64"/>
      <c r="EY2284" s="64"/>
      <c r="EZ2284" s="64"/>
      <c r="FA2284" s="64"/>
      <c r="FB2284" s="64"/>
      <c r="FC2284" s="64"/>
      <c r="FD2284" s="64"/>
      <c r="FE2284" s="64"/>
      <c r="FF2284" s="64"/>
      <c r="FG2284" s="64"/>
      <c r="FH2284" s="64"/>
      <c r="FI2284" s="64"/>
      <c r="FJ2284" s="64"/>
      <c r="FK2284" s="64"/>
      <c r="FL2284" s="64"/>
      <c r="FM2284" s="64"/>
      <c r="FN2284" s="64"/>
      <c r="FO2284" s="64"/>
      <c r="FP2284" s="64"/>
      <c r="FQ2284" s="64"/>
      <c r="FR2284" s="64"/>
      <c r="FS2284" s="64"/>
      <c r="FT2284" s="64"/>
      <c r="FU2284" s="64"/>
      <c r="FV2284" s="64"/>
      <c r="FW2284" s="64"/>
      <c r="FX2284" s="64"/>
      <c r="FY2284" s="64"/>
      <c r="FZ2284" s="64"/>
      <c r="GA2284" s="64"/>
      <c r="GB2284" s="64"/>
      <c r="GC2284" s="64"/>
      <c r="GD2284" s="64"/>
      <c r="GE2284" s="64"/>
      <c r="GF2284" s="64"/>
      <c r="GG2284" s="64"/>
      <c r="GH2284" s="64"/>
      <c r="GI2284" s="64"/>
      <c r="GJ2284" s="64"/>
      <c r="GK2284" s="64"/>
      <c r="GL2284" s="64"/>
      <c r="GM2284" s="64"/>
      <c r="GN2284" s="64"/>
      <c r="GO2284" s="64"/>
      <c r="GP2284" s="64"/>
      <c r="GQ2284" s="64"/>
      <c r="GR2284" s="64"/>
      <c r="GS2284" s="64"/>
      <c r="GT2284" s="64"/>
      <c r="GU2284" s="64"/>
      <c r="GV2284" s="64"/>
      <c r="GW2284" s="64"/>
      <c r="GX2284" s="64"/>
    </row>
    <row r="2285" spans="1:206" s="63" customFormat="1" ht="42.75" customHeight="1" x14ac:dyDescent="0.25">
      <c r="A2285" s="55" t="s">
        <v>142</v>
      </c>
      <c r="B2285" s="56" t="s">
        <v>143</v>
      </c>
      <c r="C2285" s="57" t="s">
        <v>94</v>
      </c>
      <c r="D2285" s="57" t="s">
        <v>2049</v>
      </c>
      <c r="E2285" s="56" t="str">
        <f>VLOOKUP(C2285,'Коды программ'!$A$2:$B$581,2,FALSE)</f>
        <v>Монтаж, техническое обслуживание и ремонт промышленного оборудования (по отраслям)</v>
      </c>
      <c r="F2285" s="56" t="str">
        <f t="shared" si="1407"/>
        <v>15.02.12 Монтаж, техническое обслуживание и ремонт промышленного оборудования (по отраслям)</v>
      </c>
      <c r="G2285" s="56" t="s">
        <v>50</v>
      </c>
      <c r="H2285" s="56" t="s">
        <v>51</v>
      </c>
      <c r="I2285" s="56" t="s">
        <v>52</v>
      </c>
      <c r="J2285" s="56" t="s">
        <v>53</v>
      </c>
      <c r="K2285" s="58" t="s">
        <v>35</v>
      </c>
      <c r="L2285" s="59" t="s">
        <v>1354</v>
      </c>
      <c r="M2285" s="58" t="s">
        <v>2000</v>
      </c>
      <c r="N2285" s="60"/>
      <c r="O2285" s="61"/>
      <c r="P2285" s="60"/>
      <c r="Q2285" s="62"/>
      <c r="R2285" s="62"/>
      <c r="S2285" s="22">
        <f t="shared" si="1446"/>
        <v>0</v>
      </c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77">
        <f t="shared" si="1447"/>
        <v>0</v>
      </c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20"/>
      <c r="DD2285" s="22" t="str">
        <f t="shared" si="1441"/>
        <v>проверка пройдена</v>
      </c>
      <c r="DE2285" s="22" t="str">
        <f t="shared" si="1442"/>
        <v>проверка пройдена</v>
      </c>
      <c r="EO2285" s="64"/>
      <c r="EP2285" s="64"/>
      <c r="EQ2285" s="64"/>
      <c r="ER2285" s="64"/>
      <c r="ES2285" s="64"/>
      <c r="ET2285" s="64"/>
      <c r="EU2285" s="64"/>
      <c r="EV2285" s="64"/>
      <c r="EW2285" s="64"/>
      <c r="EX2285" s="64"/>
      <c r="EY2285" s="64"/>
      <c r="EZ2285" s="64"/>
      <c r="FA2285" s="64"/>
      <c r="FB2285" s="64"/>
      <c r="FC2285" s="64"/>
      <c r="FD2285" s="64"/>
      <c r="FE2285" s="64"/>
      <c r="FF2285" s="64"/>
      <c r="FG2285" s="64"/>
      <c r="FH2285" s="64"/>
      <c r="FI2285" s="64"/>
      <c r="FJ2285" s="64"/>
      <c r="FK2285" s="64"/>
      <c r="FL2285" s="64"/>
      <c r="FM2285" s="64"/>
      <c r="FN2285" s="64"/>
      <c r="FO2285" s="64"/>
      <c r="FP2285" s="64"/>
      <c r="FQ2285" s="64"/>
      <c r="FR2285" s="64"/>
      <c r="FS2285" s="64"/>
      <c r="FT2285" s="64"/>
      <c r="FU2285" s="64"/>
      <c r="FV2285" s="64"/>
      <c r="FW2285" s="64"/>
      <c r="FX2285" s="64"/>
      <c r="FY2285" s="64"/>
      <c r="FZ2285" s="64"/>
      <c r="GA2285" s="64"/>
      <c r="GB2285" s="64"/>
      <c r="GC2285" s="64"/>
      <c r="GD2285" s="64"/>
      <c r="GE2285" s="64"/>
      <c r="GF2285" s="64"/>
      <c r="GG2285" s="64"/>
      <c r="GH2285" s="64"/>
      <c r="GI2285" s="64"/>
      <c r="GJ2285" s="64"/>
      <c r="GK2285" s="64"/>
      <c r="GL2285" s="64"/>
      <c r="GM2285" s="64"/>
      <c r="GN2285" s="64"/>
      <c r="GO2285" s="64"/>
      <c r="GP2285" s="64"/>
      <c r="GQ2285" s="64"/>
      <c r="GR2285" s="64"/>
      <c r="GS2285" s="64"/>
      <c r="GT2285" s="64"/>
      <c r="GU2285" s="64"/>
      <c r="GV2285" s="64"/>
      <c r="GW2285" s="64"/>
      <c r="GX2285" s="64"/>
    </row>
    <row r="2286" spans="1:206" s="63" customFormat="1" ht="42.75" customHeight="1" x14ac:dyDescent="0.25">
      <c r="A2286" s="55" t="s">
        <v>142</v>
      </c>
      <c r="B2286" s="56" t="s">
        <v>143</v>
      </c>
      <c r="C2286" s="57" t="s">
        <v>94</v>
      </c>
      <c r="D2286" s="57" t="s">
        <v>2049</v>
      </c>
      <c r="E2286" s="56" t="str">
        <f>VLOOKUP(C2286,'Коды программ'!$A$2:$B$581,2,FALSE)</f>
        <v>Монтаж, техническое обслуживание и ремонт промышленного оборудования (по отраслям)</v>
      </c>
      <c r="F2286" s="56" t="str">
        <f t="shared" si="1407"/>
        <v>15.02.12 Монтаж, техническое обслуживание и ремонт промышленного оборудования (по отраслям)</v>
      </c>
      <c r="G2286" s="56" t="s">
        <v>50</v>
      </c>
      <c r="H2286" s="56" t="s">
        <v>51</v>
      </c>
      <c r="I2286" s="56" t="s">
        <v>52</v>
      </c>
      <c r="J2286" s="56" t="s">
        <v>53</v>
      </c>
      <c r="K2286" s="58" t="s">
        <v>36</v>
      </c>
      <c r="L2286" s="59" t="s">
        <v>1355</v>
      </c>
      <c r="M2286" s="58" t="s">
        <v>2000</v>
      </c>
      <c r="N2286" s="60"/>
      <c r="O2286" s="61"/>
      <c r="P2286" s="60"/>
      <c r="Q2286" s="62"/>
      <c r="R2286" s="62"/>
      <c r="S2286" s="22">
        <f t="shared" si="1446"/>
        <v>0</v>
      </c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77">
        <f t="shared" si="1447"/>
        <v>0</v>
      </c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20"/>
      <c r="DD2286" s="22" t="str">
        <f t="shared" si="1441"/>
        <v>проверка пройдена</v>
      </c>
      <c r="DE2286" s="22" t="str">
        <f t="shared" si="1442"/>
        <v>проверка пройдена</v>
      </c>
      <c r="EO2286" s="64"/>
      <c r="EP2286" s="64"/>
      <c r="EQ2286" s="64"/>
      <c r="ER2286" s="64"/>
      <c r="ES2286" s="64"/>
      <c r="ET2286" s="64"/>
      <c r="EU2286" s="64"/>
      <c r="EV2286" s="64"/>
      <c r="EW2286" s="64"/>
      <c r="EX2286" s="64"/>
      <c r="EY2286" s="64"/>
      <c r="EZ2286" s="64"/>
      <c r="FA2286" s="64"/>
      <c r="FB2286" s="64"/>
      <c r="FC2286" s="64"/>
      <c r="FD2286" s="64"/>
      <c r="FE2286" s="64"/>
      <c r="FF2286" s="64"/>
      <c r="FG2286" s="64"/>
      <c r="FH2286" s="64"/>
      <c r="FI2286" s="64"/>
      <c r="FJ2286" s="64"/>
      <c r="FK2286" s="64"/>
      <c r="FL2286" s="64"/>
      <c r="FM2286" s="64"/>
      <c r="FN2286" s="64"/>
      <c r="FO2286" s="64"/>
      <c r="FP2286" s="64"/>
      <c r="FQ2286" s="64"/>
      <c r="FR2286" s="64"/>
      <c r="FS2286" s="64"/>
      <c r="FT2286" s="64"/>
      <c r="FU2286" s="64"/>
      <c r="FV2286" s="64"/>
      <c r="FW2286" s="64"/>
      <c r="FX2286" s="64"/>
      <c r="FY2286" s="64"/>
      <c r="FZ2286" s="64"/>
      <c r="GA2286" s="64"/>
      <c r="GB2286" s="64"/>
      <c r="GC2286" s="64"/>
      <c r="GD2286" s="64"/>
      <c r="GE2286" s="64"/>
      <c r="GF2286" s="64"/>
      <c r="GG2286" s="64"/>
      <c r="GH2286" s="64"/>
      <c r="GI2286" s="64"/>
      <c r="GJ2286" s="64"/>
      <c r="GK2286" s="64"/>
      <c r="GL2286" s="64"/>
      <c r="GM2286" s="64"/>
      <c r="GN2286" s="64"/>
      <c r="GO2286" s="64"/>
      <c r="GP2286" s="64"/>
      <c r="GQ2286" s="64"/>
      <c r="GR2286" s="64"/>
      <c r="GS2286" s="64"/>
      <c r="GT2286" s="64"/>
      <c r="GU2286" s="64"/>
      <c r="GV2286" s="64"/>
      <c r="GW2286" s="64"/>
      <c r="GX2286" s="64"/>
    </row>
    <row r="2287" spans="1:206" s="63" customFormat="1" ht="42.75" customHeight="1" x14ac:dyDescent="0.25">
      <c r="A2287" s="55" t="s">
        <v>142</v>
      </c>
      <c r="B2287" s="56" t="s">
        <v>143</v>
      </c>
      <c r="C2287" s="57" t="s">
        <v>94</v>
      </c>
      <c r="D2287" s="57" t="s">
        <v>2049</v>
      </c>
      <c r="E2287" s="56" t="str">
        <f>VLOOKUP(C2287,'Коды программ'!$A$2:$B$581,2,FALSE)</f>
        <v>Монтаж, техническое обслуживание и ремонт промышленного оборудования (по отраслям)</v>
      </c>
      <c r="F2287" s="56" t="str">
        <f t="shared" si="1407"/>
        <v>15.02.12 Монтаж, техническое обслуживание и ремонт промышленного оборудования (по отраслям)</v>
      </c>
      <c r="G2287" s="56" t="s">
        <v>50</v>
      </c>
      <c r="H2287" s="56" t="s">
        <v>51</v>
      </c>
      <c r="I2287" s="56" t="s">
        <v>52</v>
      </c>
      <c r="J2287" s="56" t="s">
        <v>53</v>
      </c>
      <c r="K2287" s="58" t="s">
        <v>37</v>
      </c>
      <c r="L2287" s="59" t="s">
        <v>1356</v>
      </c>
      <c r="M2287" s="58" t="s">
        <v>2000</v>
      </c>
      <c r="N2287" s="60"/>
      <c r="O2287" s="61"/>
      <c r="P2287" s="60"/>
      <c r="Q2287" s="62"/>
      <c r="R2287" s="62"/>
      <c r="S2287" s="22">
        <f t="shared" si="1446"/>
        <v>0</v>
      </c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77">
        <f t="shared" si="1447"/>
        <v>0</v>
      </c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20"/>
      <c r="DD2287" s="22" t="str">
        <f t="shared" si="1441"/>
        <v>проверка пройдена</v>
      </c>
      <c r="DE2287" s="22" t="str">
        <f t="shared" si="1442"/>
        <v>проверка пройдена</v>
      </c>
      <c r="EO2287" s="64"/>
      <c r="EP2287" s="64"/>
      <c r="EQ2287" s="64"/>
      <c r="ER2287" s="64"/>
      <c r="ES2287" s="64"/>
      <c r="ET2287" s="64"/>
      <c r="EU2287" s="64"/>
      <c r="EV2287" s="64"/>
      <c r="EW2287" s="64"/>
      <c r="EX2287" s="64"/>
      <c r="EY2287" s="64"/>
      <c r="EZ2287" s="64"/>
      <c r="FA2287" s="64"/>
      <c r="FB2287" s="64"/>
      <c r="FC2287" s="64"/>
      <c r="FD2287" s="64"/>
      <c r="FE2287" s="64"/>
      <c r="FF2287" s="64"/>
      <c r="FG2287" s="64"/>
      <c r="FH2287" s="64"/>
      <c r="FI2287" s="64"/>
      <c r="FJ2287" s="64"/>
      <c r="FK2287" s="64"/>
      <c r="FL2287" s="64"/>
      <c r="FM2287" s="64"/>
      <c r="FN2287" s="64"/>
      <c r="FO2287" s="64"/>
      <c r="FP2287" s="64"/>
      <c r="FQ2287" s="64"/>
      <c r="FR2287" s="64"/>
      <c r="FS2287" s="64"/>
      <c r="FT2287" s="64"/>
      <c r="FU2287" s="64"/>
      <c r="FV2287" s="64"/>
      <c r="FW2287" s="64"/>
      <c r="FX2287" s="64"/>
      <c r="FY2287" s="64"/>
      <c r="FZ2287" s="64"/>
      <c r="GA2287" s="64"/>
      <c r="GB2287" s="64"/>
      <c r="GC2287" s="64"/>
      <c r="GD2287" s="64"/>
      <c r="GE2287" s="64"/>
      <c r="GF2287" s="64"/>
      <c r="GG2287" s="64"/>
      <c r="GH2287" s="64"/>
      <c r="GI2287" s="64"/>
      <c r="GJ2287" s="64"/>
      <c r="GK2287" s="64"/>
      <c r="GL2287" s="64"/>
      <c r="GM2287" s="64"/>
      <c r="GN2287" s="64"/>
      <c r="GO2287" s="64"/>
      <c r="GP2287" s="64"/>
      <c r="GQ2287" s="64"/>
      <c r="GR2287" s="64"/>
      <c r="GS2287" s="64"/>
      <c r="GT2287" s="64"/>
      <c r="GU2287" s="64"/>
      <c r="GV2287" s="64"/>
      <c r="GW2287" s="64"/>
      <c r="GX2287" s="64"/>
    </row>
    <row r="2288" spans="1:206" s="63" customFormat="1" ht="42.75" customHeight="1" x14ac:dyDescent="0.25">
      <c r="A2288" s="55" t="s">
        <v>142</v>
      </c>
      <c r="B2288" s="56" t="s">
        <v>143</v>
      </c>
      <c r="C2288" s="57" t="s">
        <v>94</v>
      </c>
      <c r="D2288" s="57" t="s">
        <v>2049</v>
      </c>
      <c r="E2288" s="56" t="str">
        <f>VLOOKUP(C2288,'Коды программ'!$A$2:$B$581,2,FALSE)</f>
        <v>Монтаж, техническое обслуживание и ремонт промышленного оборудования (по отраслям)</v>
      </c>
      <c r="F2288" s="56" t="str">
        <f t="shared" ref="F2288:F2351" si="1448">CONCATENATE(C2288," ",E2288)</f>
        <v>15.02.12 Монтаж, техническое обслуживание и ремонт промышленного оборудования (по отраслям)</v>
      </c>
      <c r="G2288" s="56" t="s">
        <v>50</v>
      </c>
      <c r="H2288" s="56" t="s">
        <v>51</v>
      </c>
      <c r="I2288" s="56" t="s">
        <v>52</v>
      </c>
      <c r="J2288" s="56" t="s">
        <v>53</v>
      </c>
      <c r="K2288" s="58" t="s">
        <v>38</v>
      </c>
      <c r="L2288" s="59" t="s">
        <v>1357</v>
      </c>
      <c r="M2288" s="58" t="s">
        <v>2000</v>
      </c>
      <c r="N2288" s="60"/>
      <c r="O2288" s="61"/>
      <c r="P2288" s="60"/>
      <c r="Q2288" s="62"/>
      <c r="R2288" s="62"/>
      <c r="S2288" s="22">
        <f t="shared" si="1446"/>
        <v>0</v>
      </c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77">
        <f t="shared" si="1447"/>
        <v>0</v>
      </c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20"/>
      <c r="DD2288" s="22" t="str">
        <f t="shared" si="1441"/>
        <v>проверка пройдена</v>
      </c>
      <c r="DE2288" s="22" t="str">
        <f t="shared" si="1442"/>
        <v>проверка пройдена</v>
      </c>
      <c r="EO2288" s="64"/>
      <c r="EP2288" s="64"/>
      <c r="EQ2288" s="64"/>
      <c r="ER2288" s="64"/>
      <c r="ES2288" s="64"/>
      <c r="ET2288" s="64"/>
      <c r="EU2288" s="64"/>
      <c r="EV2288" s="64"/>
      <c r="EW2288" s="64"/>
      <c r="EX2288" s="64"/>
      <c r="EY2288" s="64"/>
      <c r="EZ2288" s="64"/>
      <c r="FA2288" s="64"/>
      <c r="FB2288" s="64"/>
      <c r="FC2288" s="64"/>
      <c r="FD2288" s="64"/>
      <c r="FE2288" s="64"/>
      <c r="FF2288" s="64"/>
      <c r="FG2288" s="64"/>
      <c r="FH2288" s="64"/>
      <c r="FI2288" s="64"/>
      <c r="FJ2288" s="64"/>
      <c r="FK2288" s="64"/>
      <c r="FL2288" s="64"/>
      <c r="FM2288" s="64"/>
      <c r="FN2288" s="64"/>
      <c r="FO2288" s="64"/>
      <c r="FP2288" s="64"/>
      <c r="FQ2288" s="64"/>
      <c r="FR2288" s="64"/>
      <c r="FS2288" s="64"/>
      <c r="FT2288" s="64"/>
      <c r="FU2288" s="64"/>
      <c r="FV2288" s="64"/>
      <c r="FW2288" s="64"/>
      <c r="FX2288" s="64"/>
      <c r="FY2288" s="64"/>
      <c r="FZ2288" s="64"/>
      <c r="GA2288" s="64"/>
      <c r="GB2288" s="64"/>
      <c r="GC2288" s="64"/>
      <c r="GD2288" s="64"/>
      <c r="GE2288" s="64"/>
      <c r="GF2288" s="64"/>
      <c r="GG2288" s="64"/>
      <c r="GH2288" s="64"/>
      <c r="GI2288" s="64"/>
      <c r="GJ2288" s="64"/>
      <c r="GK2288" s="64"/>
      <c r="GL2288" s="64"/>
      <c r="GM2288" s="64"/>
      <c r="GN2288" s="64"/>
      <c r="GO2288" s="64"/>
      <c r="GP2288" s="64"/>
      <c r="GQ2288" s="64"/>
      <c r="GR2288" s="64"/>
      <c r="GS2288" s="64"/>
      <c r="GT2288" s="64"/>
      <c r="GU2288" s="64"/>
      <c r="GV2288" s="64"/>
      <c r="GW2288" s="64"/>
      <c r="GX2288" s="64"/>
    </row>
    <row r="2289" spans="1:206" s="63" customFormat="1" ht="42.75" customHeight="1" x14ac:dyDescent="0.25">
      <c r="A2289" s="55" t="s">
        <v>142</v>
      </c>
      <c r="B2289" s="56" t="s">
        <v>143</v>
      </c>
      <c r="C2289" s="57" t="s">
        <v>94</v>
      </c>
      <c r="D2289" s="57" t="s">
        <v>2049</v>
      </c>
      <c r="E2289" s="56" t="str">
        <f>VLOOKUP(C2289,'Коды программ'!$A$2:$B$581,2,FALSE)</f>
        <v>Монтаж, техническое обслуживание и ремонт промышленного оборудования (по отраслям)</v>
      </c>
      <c r="F2289" s="56" t="str">
        <f t="shared" si="1448"/>
        <v>15.02.12 Монтаж, техническое обслуживание и ремонт промышленного оборудования (по отраслям)</v>
      </c>
      <c r="G2289" s="56" t="s">
        <v>50</v>
      </c>
      <c r="H2289" s="56" t="s">
        <v>51</v>
      </c>
      <c r="I2289" s="56" t="s">
        <v>52</v>
      </c>
      <c r="J2289" s="56" t="s">
        <v>53</v>
      </c>
      <c r="K2289" s="58" t="s">
        <v>39</v>
      </c>
      <c r="L2289" s="59" t="s">
        <v>1358</v>
      </c>
      <c r="M2289" s="58" t="s">
        <v>2000</v>
      </c>
      <c r="N2289" s="60"/>
      <c r="O2289" s="61"/>
      <c r="P2289" s="60"/>
      <c r="Q2289" s="62"/>
      <c r="R2289" s="62"/>
      <c r="S2289" s="22">
        <f t="shared" si="1446"/>
        <v>0</v>
      </c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77">
        <f t="shared" si="1447"/>
        <v>0</v>
      </c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20"/>
      <c r="DD2289" s="22" t="str">
        <f t="shared" si="1441"/>
        <v>проверка пройдена</v>
      </c>
      <c r="DE2289" s="22" t="str">
        <f t="shared" si="1442"/>
        <v>проверка пройдена</v>
      </c>
      <c r="EO2289" s="64"/>
      <c r="EP2289" s="64"/>
      <c r="EQ2289" s="64"/>
      <c r="ER2289" s="64"/>
      <c r="ES2289" s="64"/>
      <c r="ET2289" s="64"/>
      <c r="EU2289" s="64"/>
      <c r="EV2289" s="64"/>
      <c r="EW2289" s="64"/>
      <c r="EX2289" s="64"/>
      <c r="EY2289" s="64"/>
      <c r="EZ2289" s="64"/>
      <c r="FA2289" s="64"/>
      <c r="FB2289" s="64"/>
      <c r="FC2289" s="64"/>
      <c r="FD2289" s="64"/>
      <c r="FE2289" s="64"/>
      <c r="FF2289" s="64"/>
      <c r="FG2289" s="64"/>
      <c r="FH2289" s="64"/>
      <c r="FI2289" s="64"/>
      <c r="FJ2289" s="64"/>
      <c r="FK2289" s="64"/>
      <c r="FL2289" s="64"/>
      <c r="FM2289" s="64"/>
      <c r="FN2289" s="64"/>
      <c r="FO2289" s="64"/>
      <c r="FP2289" s="64"/>
      <c r="FQ2289" s="64"/>
      <c r="FR2289" s="64"/>
      <c r="FS2289" s="64"/>
      <c r="FT2289" s="64"/>
      <c r="FU2289" s="64"/>
      <c r="FV2289" s="64"/>
      <c r="FW2289" s="64"/>
      <c r="FX2289" s="64"/>
      <c r="FY2289" s="64"/>
      <c r="FZ2289" s="64"/>
      <c r="GA2289" s="64"/>
      <c r="GB2289" s="64"/>
      <c r="GC2289" s="64"/>
      <c r="GD2289" s="64"/>
      <c r="GE2289" s="64"/>
      <c r="GF2289" s="64"/>
      <c r="GG2289" s="64"/>
      <c r="GH2289" s="64"/>
      <c r="GI2289" s="64"/>
      <c r="GJ2289" s="64"/>
      <c r="GK2289" s="64"/>
      <c r="GL2289" s="64"/>
      <c r="GM2289" s="64"/>
      <c r="GN2289" s="64"/>
      <c r="GO2289" s="64"/>
      <c r="GP2289" s="64"/>
      <c r="GQ2289" s="64"/>
      <c r="GR2289" s="64"/>
      <c r="GS2289" s="64"/>
      <c r="GT2289" s="64"/>
      <c r="GU2289" s="64"/>
      <c r="GV2289" s="64"/>
      <c r="GW2289" s="64"/>
      <c r="GX2289" s="64"/>
    </row>
    <row r="2290" spans="1:206" s="63" customFormat="1" ht="42.75" customHeight="1" x14ac:dyDescent="0.25">
      <c r="A2290" s="55" t="s">
        <v>142</v>
      </c>
      <c r="B2290" s="56"/>
      <c r="C2290" s="57"/>
      <c r="D2290" s="57"/>
      <c r="E2290" s="56"/>
      <c r="F2290" s="56" t="str">
        <f t="shared" si="1448"/>
        <v xml:space="preserve"> </v>
      </c>
      <c r="G2290" s="56"/>
      <c r="H2290" s="56"/>
      <c r="I2290" s="56"/>
      <c r="J2290" s="56"/>
      <c r="K2290" s="58" t="s">
        <v>40</v>
      </c>
      <c r="L2290" s="59" t="s">
        <v>1347</v>
      </c>
      <c r="M2290" s="58"/>
      <c r="N2290" s="60"/>
      <c r="O2290" s="61"/>
      <c r="P2290" s="60"/>
      <c r="Q2290" s="62"/>
      <c r="R2290" s="25" t="str">
        <f t="shared" ref="R2290:CF2290" si="1449">IF(AND(R2276&lt;=R2275,R2277&lt;=R2276,R2278&lt;=R2275,R2279&lt;=R2275,R2280=(R2276+R2278),R2280=(R2281+R2282+R2283+R2284+R2285+R2286+R2287),R2288&lt;=R2280,R2289&lt;=R2280,(R2276+R2278)&lt;=R2275,R2281&lt;=R2280,R2282&lt;=R2280,R2283&lt;=R2280,R2284&lt;=R2280,R2285&lt;=R2280,R2286&lt;=R2280,R2287&lt;=R2280,R2288&lt;=R2279,R2288&lt;=R2280)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290" s="24" t="str">
        <f t="shared" si="1449"/>
        <v>проверка пройдена</v>
      </c>
      <c r="T2290" s="25" t="str">
        <f t="shared" si="1449"/>
        <v>проверка пройдена</v>
      </c>
      <c r="U2290" s="25" t="str">
        <f t="shared" si="1449"/>
        <v>проверка пройдена</v>
      </c>
      <c r="V2290" s="25" t="str">
        <f t="shared" si="1449"/>
        <v>проверка пройдена</v>
      </c>
      <c r="W2290" s="25" t="str">
        <f t="shared" si="1449"/>
        <v>проверка пройдена</v>
      </c>
      <c r="X2290" s="25" t="str">
        <f t="shared" si="1449"/>
        <v>проверка пройдена</v>
      </c>
      <c r="Y2290" s="25" t="str">
        <f t="shared" si="1449"/>
        <v>проверка пройдена</v>
      </c>
      <c r="Z2290" s="25" t="str">
        <f t="shared" si="1449"/>
        <v>проверка пройдена</v>
      </c>
      <c r="AA2290" s="25" t="str">
        <f t="shared" si="1449"/>
        <v>проверка пройдена</v>
      </c>
      <c r="AB2290" s="25" t="str">
        <f t="shared" si="1449"/>
        <v>проверка пройдена</v>
      </c>
      <c r="AC2290" s="25" t="str">
        <f t="shared" si="1449"/>
        <v>проверка пройдена</v>
      </c>
      <c r="AD2290" s="25" t="str">
        <f t="shared" si="1449"/>
        <v>проверка пройдена</v>
      </c>
      <c r="AE2290" s="25" t="str">
        <f t="shared" si="1449"/>
        <v>проверка пройдена</v>
      </c>
      <c r="AF2290" s="25" t="str">
        <f t="shared" si="1449"/>
        <v>проверка пройдена</v>
      </c>
      <c r="AG2290" s="25" t="str">
        <f t="shared" si="1449"/>
        <v>проверка пройдена</v>
      </c>
      <c r="AH2290" s="25" t="str">
        <f t="shared" si="1449"/>
        <v>проверка пройдена</v>
      </c>
      <c r="AI2290" s="25" t="str">
        <f t="shared" si="1449"/>
        <v>проверка пройдена</v>
      </c>
      <c r="AJ2290" s="25" t="str">
        <f t="shared" si="1449"/>
        <v>проверка пройдена</v>
      </c>
      <c r="AK2290" s="25" t="str">
        <f t="shared" si="1449"/>
        <v>проверка пройдена</v>
      </c>
      <c r="AL2290" s="25" t="str">
        <f t="shared" si="1449"/>
        <v>проверка пройдена</v>
      </c>
      <c r="AM2290" s="25" t="str">
        <f t="shared" si="1449"/>
        <v>проверка пройдена</v>
      </c>
      <c r="AN2290" s="25" t="str">
        <f t="shared" si="1449"/>
        <v>проверка пройдена</v>
      </c>
      <c r="AO2290" s="25" t="str">
        <f t="shared" si="1449"/>
        <v>проверка пройдена</v>
      </c>
      <c r="AP2290" s="25" t="str">
        <f t="shared" si="1449"/>
        <v>проверка пройдена</v>
      </c>
      <c r="AQ2290" s="25" t="str">
        <f t="shared" si="1449"/>
        <v>проверка пройдена</v>
      </c>
      <c r="AR2290" s="25" t="str">
        <f t="shared" si="1449"/>
        <v>проверка пройдена</v>
      </c>
      <c r="AS2290" s="25" t="str">
        <f t="shared" si="1449"/>
        <v>проверка пройдена</v>
      </c>
      <c r="AT2290" s="25" t="str">
        <f t="shared" si="1449"/>
        <v>проверка пройдена</v>
      </c>
      <c r="AU2290" s="25" t="str">
        <f t="shared" si="1449"/>
        <v>проверка пройдена</v>
      </c>
      <c r="AV2290" s="25" t="str">
        <f t="shared" si="1449"/>
        <v>проверка пройдена</v>
      </c>
      <c r="AW2290" s="25" t="str">
        <f t="shared" si="1449"/>
        <v>проверка пройдена</v>
      </c>
      <c r="AX2290" s="25" t="str">
        <f t="shared" si="1449"/>
        <v>проверка пройдена</v>
      </c>
      <c r="AY2290" s="25" t="str">
        <f t="shared" si="1449"/>
        <v>проверка пройдена</v>
      </c>
      <c r="AZ2290" s="25" t="str">
        <f t="shared" si="1449"/>
        <v>проверка пройдена</v>
      </c>
      <c r="BA2290" s="25" t="str">
        <f t="shared" si="1449"/>
        <v>проверка пройдена</v>
      </c>
      <c r="BB2290" s="25" t="str">
        <f t="shared" si="1449"/>
        <v>проверка пройдена</v>
      </c>
      <c r="BC2290" s="25" t="str">
        <f t="shared" si="1449"/>
        <v>проверка пройдена</v>
      </c>
      <c r="BD2290" s="25" t="str">
        <f t="shared" si="1449"/>
        <v>проверка пройдена</v>
      </c>
      <c r="BE2290" s="25" t="str">
        <f t="shared" si="1449"/>
        <v>проверка пройдена</v>
      </c>
      <c r="BF2290" s="24" t="str">
        <f t="shared" si="1449"/>
        <v>проверка пройдена</v>
      </c>
      <c r="BG2290" s="25" t="str">
        <f t="shared" si="1449"/>
        <v>проверка пройдена</v>
      </c>
      <c r="BH2290" s="25" t="str">
        <f t="shared" si="1449"/>
        <v>проверка пройдена</v>
      </c>
      <c r="BI2290" s="25" t="str">
        <f t="shared" si="1449"/>
        <v>проверка пройдена</v>
      </c>
      <c r="BJ2290" s="25" t="str">
        <f t="shared" si="1449"/>
        <v>проверка пройдена</v>
      </c>
      <c r="BK2290" s="25" t="str">
        <f t="shared" si="1449"/>
        <v>проверка пройдена</v>
      </c>
      <c r="BL2290" s="25" t="str">
        <f t="shared" si="1449"/>
        <v>проверка пройдена</v>
      </c>
      <c r="BM2290" s="25" t="str">
        <f t="shared" si="1449"/>
        <v>проверка пройдена</v>
      </c>
      <c r="BN2290" s="25" t="str">
        <f t="shared" si="1449"/>
        <v>проверка пройдена</v>
      </c>
      <c r="BO2290" s="25" t="str">
        <f t="shared" si="1449"/>
        <v>проверка пройдена</v>
      </c>
      <c r="BP2290" s="25" t="str">
        <f t="shared" si="1449"/>
        <v>проверка пройдена</v>
      </c>
      <c r="BQ2290" s="25" t="str">
        <f t="shared" si="1449"/>
        <v>проверка пройдена</v>
      </c>
      <c r="BR2290" s="25" t="str">
        <f t="shared" si="1449"/>
        <v>проверка пройдена</v>
      </c>
      <c r="BS2290" s="25" t="str">
        <f t="shared" si="1449"/>
        <v>проверка пройдена</v>
      </c>
      <c r="BT2290" s="25" t="str">
        <f t="shared" si="1449"/>
        <v>проверка пройдена</v>
      </c>
      <c r="BU2290" s="25" t="str">
        <f t="shared" si="1449"/>
        <v>проверка пройдена</v>
      </c>
      <c r="BV2290" s="25" t="str">
        <f t="shared" si="1449"/>
        <v>проверка пройдена</v>
      </c>
      <c r="BW2290" s="25" t="str">
        <f t="shared" si="1449"/>
        <v>проверка пройдена</v>
      </c>
      <c r="BX2290" s="25" t="str">
        <f t="shared" si="1449"/>
        <v>проверка пройдена</v>
      </c>
      <c r="BY2290" s="25" t="str">
        <f t="shared" si="1449"/>
        <v>проверка пройдена</v>
      </c>
      <c r="BZ2290" s="25" t="str">
        <f t="shared" si="1449"/>
        <v>проверка пройдена</v>
      </c>
      <c r="CA2290" s="25" t="str">
        <f t="shared" si="1449"/>
        <v>проверка пройдена</v>
      </c>
      <c r="CB2290" s="25" t="str">
        <f t="shared" si="1449"/>
        <v>проверка пройдена</v>
      </c>
      <c r="CC2290" s="25" t="str">
        <f t="shared" si="1449"/>
        <v>проверка пройдена</v>
      </c>
      <c r="CD2290" s="25" t="str">
        <f t="shared" si="1449"/>
        <v>проверка пройдена</v>
      </c>
      <c r="CE2290" s="25" t="str">
        <f t="shared" si="1449"/>
        <v>проверка пройдена</v>
      </c>
      <c r="CF2290" s="25" t="str">
        <f t="shared" si="1449"/>
        <v>проверка пройдена</v>
      </c>
      <c r="CG2290" s="25" t="str">
        <f t="shared" ref="CG2290:DA2290" si="1450">IF(AND(CG2276&lt;=CG2275,CG2277&lt;=CG2276,CG2278&lt;=CG2275,CG2279&lt;=CG2275,CG2280=(CG2276+CG2278),CG2280=(CG2281+CG2282+CG2283+CG2284+CG2285+CG2286+CG2287),CG2288&lt;=CG2280,CG2289&lt;=CG2280,(CG2276+CG2278)&lt;=CG2275,CG2281&lt;=CG2280,CG2282&lt;=CG2280,CG2283&lt;=CG2280,CG2284&lt;=CG2280,CG2285&lt;=CG2280,CG2286&lt;=CG2280,CG2287&lt;=CG2280,CG2288&lt;=CG2279,CG2288&lt;=CG2280)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290" s="25" t="str">
        <f t="shared" si="1450"/>
        <v>проверка пройдена</v>
      </c>
      <c r="CI2290" s="25" t="str">
        <f t="shared" si="1450"/>
        <v>проверка пройдена</v>
      </c>
      <c r="CJ2290" s="25" t="str">
        <f t="shared" si="1450"/>
        <v>проверка пройдена</v>
      </c>
      <c r="CK2290" s="25" t="str">
        <f t="shared" si="1450"/>
        <v>проверка пройдена</v>
      </c>
      <c r="CL2290" s="25" t="str">
        <f t="shared" si="1450"/>
        <v>проверка пройдена</v>
      </c>
      <c r="CM2290" s="25" t="str">
        <f t="shared" si="1450"/>
        <v>проверка пройдена</v>
      </c>
      <c r="CN2290" s="25" t="str">
        <f t="shared" si="1450"/>
        <v>проверка пройдена</v>
      </c>
      <c r="CO2290" s="25" t="str">
        <f t="shared" si="1450"/>
        <v>проверка пройдена</v>
      </c>
      <c r="CP2290" s="25" t="str">
        <f t="shared" si="1450"/>
        <v>проверка пройдена</v>
      </c>
      <c r="CQ2290" s="25" t="str">
        <f t="shared" si="1450"/>
        <v>проверка пройдена</v>
      </c>
      <c r="CR2290" s="25" t="str">
        <f t="shared" si="1450"/>
        <v>проверка пройдена</v>
      </c>
      <c r="CS2290" s="25" t="str">
        <f t="shared" si="1450"/>
        <v>проверка пройдена</v>
      </c>
      <c r="CT2290" s="25" t="str">
        <f t="shared" si="1450"/>
        <v>проверка пройдена</v>
      </c>
      <c r="CU2290" s="25" t="str">
        <f t="shared" si="1450"/>
        <v>проверка пройдена</v>
      </c>
      <c r="CV2290" s="25" t="str">
        <f t="shared" si="1450"/>
        <v>проверка пройдена</v>
      </c>
      <c r="CW2290" s="25" t="str">
        <f t="shared" si="1450"/>
        <v>проверка пройдена</v>
      </c>
      <c r="CX2290" s="25"/>
      <c r="CY2290" s="25" t="str">
        <f t="shared" si="1450"/>
        <v>проверка пройдена</v>
      </c>
      <c r="CZ2290" s="25" t="str">
        <f t="shared" si="1450"/>
        <v>проверка пройдена</v>
      </c>
      <c r="DA2290" s="25" t="str">
        <f t="shared" si="1450"/>
        <v>проверка пройдена</v>
      </c>
      <c r="DB2290" s="18"/>
      <c r="DC2290" s="20"/>
      <c r="DD2290" s="22"/>
      <c r="DE2290" s="22"/>
      <c r="EO2290" s="64"/>
      <c r="EP2290" s="64"/>
      <c r="EQ2290" s="64"/>
      <c r="ER2290" s="64"/>
      <c r="ES2290" s="64"/>
      <c r="ET2290" s="64"/>
      <c r="EU2290" s="64"/>
      <c r="EV2290" s="64"/>
      <c r="EW2290" s="64"/>
      <c r="EX2290" s="64"/>
      <c r="EY2290" s="64"/>
      <c r="EZ2290" s="64"/>
      <c r="FA2290" s="64"/>
      <c r="FB2290" s="64"/>
      <c r="FC2290" s="64"/>
      <c r="FD2290" s="64"/>
      <c r="FE2290" s="64"/>
      <c r="FF2290" s="64"/>
      <c r="FG2290" s="64"/>
      <c r="FH2290" s="64"/>
      <c r="FI2290" s="64"/>
      <c r="FJ2290" s="64"/>
      <c r="FK2290" s="64"/>
      <c r="FL2290" s="64"/>
      <c r="FM2290" s="64"/>
      <c r="FN2290" s="64"/>
      <c r="FO2290" s="64"/>
      <c r="FP2290" s="64"/>
      <c r="FQ2290" s="64"/>
      <c r="FR2290" s="64"/>
      <c r="FS2290" s="64"/>
      <c r="FT2290" s="64"/>
      <c r="FU2290" s="64"/>
      <c r="FV2290" s="64"/>
      <c r="FW2290" s="64"/>
      <c r="FX2290" s="64"/>
      <c r="FY2290" s="64"/>
      <c r="FZ2290" s="64"/>
      <c r="GA2290" s="64"/>
      <c r="GB2290" s="64"/>
      <c r="GC2290" s="64"/>
      <c r="GD2290" s="64"/>
      <c r="GE2290" s="64"/>
      <c r="GF2290" s="64"/>
      <c r="GG2290" s="64"/>
      <c r="GH2290" s="64"/>
      <c r="GI2290" s="64"/>
      <c r="GJ2290" s="64"/>
      <c r="GK2290" s="64"/>
      <c r="GL2290" s="64"/>
      <c r="GM2290" s="64"/>
      <c r="GN2290" s="64"/>
      <c r="GO2290" s="64"/>
      <c r="GP2290" s="64"/>
      <c r="GQ2290" s="64"/>
      <c r="GR2290" s="64"/>
      <c r="GS2290" s="64"/>
      <c r="GT2290" s="64"/>
      <c r="GU2290" s="64"/>
      <c r="GV2290" s="64"/>
      <c r="GW2290" s="64"/>
      <c r="GX2290" s="64"/>
    </row>
    <row r="2291" spans="1:206" s="63" customFormat="1" ht="42.75" customHeight="1" x14ac:dyDescent="0.25">
      <c r="A2291" s="55" t="s">
        <v>142</v>
      </c>
      <c r="B2291" s="56" t="s">
        <v>143</v>
      </c>
      <c r="C2291" s="57" t="s">
        <v>358</v>
      </c>
      <c r="D2291" s="57" t="s">
        <v>2048</v>
      </c>
      <c r="E2291" s="56" t="str">
        <f>VLOOKUP(C2291,'Коды программ'!$A$2:$B$581,2,FALSE)</f>
        <v>Машинист крана (крановщик)</v>
      </c>
      <c r="F2291" s="56" t="str">
        <f t="shared" si="1448"/>
        <v>23.01.07 Машинист крана (крановщик)</v>
      </c>
      <c r="G2291" s="56" t="s">
        <v>50</v>
      </c>
      <c r="H2291" s="56" t="s">
        <v>51</v>
      </c>
      <c r="I2291" s="56" t="s">
        <v>52</v>
      </c>
      <c r="J2291" s="56" t="s">
        <v>53</v>
      </c>
      <c r="K2291" s="58" t="s">
        <v>25</v>
      </c>
      <c r="L2291" s="59" t="s">
        <v>42</v>
      </c>
      <c r="M2291" s="58" t="s">
        <v>2000</v>
      </c>
      <c r="N2291" s="60">
        <v>13</v>
      </c>
      <c r="O2291" s="61">
        <v>25</v>
      </c>
      <c r="P2291" s="60">
        <v>7</v>
      </c>
      <c r="Q2291" s="62"/>
      <c r="R2291" s="62">
        <v>13</v>
      </c>
      <c r="S2291" s="22">
        <f t="shared" ref="S2291:S2295" si="1451">SUM(T2291:AU2291)</f>
        <v>6</v>
      </c>
      <c r="T2291" s="18"/>
      <c r="U2291" s="18"/>
      <c r="V2291" s="18"/>
      <c r="W2291" s="18"/>
      <c r="X2291" s="18"/>
      <c r="Y2291" s="18"/>
      <c r="Z2291" s="18">
        <v>5</v>
      </c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>
        <v>1</v>
      </c>
      <c r="AQ2291" s="18"/>
      <c r="AR2291" s="18"/>
      <c r="AS2291" s="18"/>
      <c r="AT2291" s="18"/>
      <c r="AU2291" s="18"/>
      <c r="AV2291" s="18">
        <v>4</v>
      </c>
      <c r="AW2291" s="18"/>
      <c r="AX2291" s="18"/>
      <c r="AY2291" s="18"/>
      <c r="AZ2291" s="18"/>
      <c r="BA2291" s="18"/>
      <c r="BB2291" s="18"/>
      <c r="BC2291" s="18">
        <v>5</v>
      </c>
      <c r="BD2291" s="18"/>
      <c r="BE2291" s="18"/>
      <c r="BF2291" s="77">
        <f>SUM(BG2291:CH2291)</f>
        <v>1</v>
      </c>
      <c r="BG2291" s="18"/>
      <c r="BH2291" s="18"/>
      <c r="BI2291" s="18"/>
      <c r="BJ2291" s="18"/>
      <c r="BK2291" s="18"/>
      <c r="BL2291" s="18"/>
      <c r="BM2291" s="18">
        <v>1</v>
      </c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>
        <v>4</v>
      </c>
      <c r="CJ2291" s="18"/>
      <c r="CK2291" s="18"/>
      <c r="CL2291" s="18"/>
      <c r="CM2291" s="18"/>
      <c r="CN2291" s="18">
        <v>1</v>
      </c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 t="s">
        <v>2013</v>
      </c>
      <c r="DC2291" s="20" t="s">
        <v>2015</v>
      </c>
      <c r="DD2291" s="22" t="str">
        <f t="shared" ref="DD2291:DD2305" si="1452">IF(R2291=S2291+AX2291+AY2291+AZ2291+BA2291+BC2291+BD2291+BE2291+BF2291+CJ2291+CK2291+CL2291+CM2291+CN2291+CO2291+CP2291+CQ2291+CR2291+CS2291+CT2291+CU2291+CV2291+CW2291+CY2291+CZ2291+DA2291,"проверка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291" s="22" t="str">
        <f t="shared" ref="DE2291:DE2305" si="1453">IF(AND(AV2291&lt;=S2291,AW2291&lt;=S2291),"проверка пройдена","ВНИМАНИЕ! не может стоять значение большее, чем проверка пройдена")</f>
        <v>проверка пройдена</v>
      </c>
      <c r="EO2291" s="64"/>
      <c r="EP2291" s="64"/>
      <c r="EQ2291" s="64"/>
      <c r="ER2291" s="64"/>
      <c r="ES2291" s="64"/>
      <c r="ET2291" s="64"/>
      <c r="EU2291" s="64"/>
      <c r="EV2291" s="64"/>
      <c r="EW2291" s="64"/>
      <c r="EX2291" s="64"/>
      <c r="EY2291" s="64"/>
      <c r="EZ2291" s="64"/>
      <c r="FA2291" s="64"/>
      <c r="FB2291" s="64"/>
      <c r="FC2291" s="64"/>
      <c r="FD2291" s="64"/>
      <c r="FE2291" s="64"/>
      <c r="FF2291" s="64"/>
      <c r="FG2291" s="64"/>
      <c r="FH2291" s="64"/>
      <c r="FI2291" s="64"/>
      <c r="FJ2291" s="64"/>
      <c r="FK2291" s="64"/>
      <c r="FL2291" s="64"/>
      <c r="FM2291" s="64"/>
      <c r="FN2291" s="64"/>
      <c r="FO2291" s="64"/>
      <c r="FP2291" s="64"/>
      <c r="FQ2291" s="64"/>
      <c r="FR2291" s="64"/>
      <c r="FS2291" s="64"/>
      <c r="FT2291" s="64"/>
      <c r="FU2291" s="64"/>
      <c r="FV2291" s="64"/>
      <c r="FW2291" s="64"/>
      <c r="FX2291" s="64"/>
      <c r="FY2291" s="64"/>
      <c r="FZ2291" s="64"/>
      <c r="GA2291" s="64"/>
      <c r="GB2291" s="64"/>
      <c r="GC2291" s="64"/>
      <c r="GD2291" s="64"/>
      <c r="GE2291" s="64"/>
      <c r="GF2291" s="64"/>
      <c r="GG2291" s="64"/>
      <c r="GH2291" s="64"/>
      <c r="GI2291" s="64"/>
      <c r="GJ2291" s="64"/>
      <c r="GK2291" s="64"/>
      <c r="GL2291" s="64"/>
      <c r="GM2291" s="64"/>
      <c r="GN2291" s="64"/>
      <c r="GO2291" s="64"/>
      <c r="GP2291" s="64"/>
      <c r="GQ2291" s="64"/>
      <c r="GR2291" s="64"/>
      <c r="GS2291" s="64"/>
      <c r="GT2291" s="64"/>
      <c r="GU2291" s="64"/>
      <c r="GV2291" s="64"/>
      <c r="GW2291" s="64"/>
      <c r="GX2291" s="64"/>
    </row>
    <row r="2292" spans="1:206" s="63" customFormat="1" ht="42.75" customHeight="1" x14ac:dyDescent="0.25">
      <c r="A2292" s="55" t="s">
        <v>142</v>
      </c>
      <c r="B2292" s="56" t="s">
        <v>143</v>
      </c>
      <c r="C2292" s="57" t="s">
        <v>358</v>
      </c>
      <c r="D2292" s="57" t="s">
        <v>2048</v>
      </c>
      <c r="E2292" s="56" t="str">
        <f>VLOOKUP(C2292,'Коды программ'!$A$2:$B$581,2,FALSE)</f>
        <v>Машинист крана (крановщик)</v>
      </c>
      <c r="F2292" s="56" t="str">
        <f t="shared" si="1448"/>
        <v>23.01.07 Машинист крана (крановщик)</v>
      </c>
      <c r="G2292" s="56" t="s">
        <v>50</v>
      </c>
      <c r="H2292" s="56" t="s">
        <v>51</v>
      </c>
      <c r="I2292" s="56" t="s">
        <v>52</v>
      </c>
      <c r="J2292" s="56" t="s">
        <v>53</v>
      </c>
      <c r="K2292" s="58" t="s">
        <v>26</v>
      </c>
      <c r="L2292" s="59" t="s">
        <v>1359</v>
      </c>
      <c r="M2292" s="58" t="s">
        <v>2000</v>
      </c>
      <c r="N2292" s="60"/>
      <c r="O2292" s="61"/>
      <c r="P2292" s="60"/>
      <c r="Q2292" s="62"/>
      <c r="R2292" s="62"/>
      <c r="S2292" s="22">
        <f t="shared" si="1451"/>
        <v>0</v>
      </c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77">
        <f t="shared" ref="BF2292:BF2295" si="1454">SUM(BG2292:CH2292)</f>
        <v>0</v>
      </c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20"/>
      <c r="DD2292" s="22" t="str">
        <f t="shared" si="1452"/>
        <v>проверка пройдена</v>
      </c>
      <c r="DE2292" s="22" t="str">
        <f t="shared" si="1453"/>
        <v>проверка пройдена</v>
      </c>
      <c r="EO2292" s="64"/>
      <c r="EP2292" s="64"/>
      <c r="EQ2292" s="64"/>
      <c r="ER2292" s="64"/>
      <c r="ES2292" s="64"/>
      <c r="ET2292" s="64"/>
      <c r="EU2292" s="64"/>
      <c r="EV2292" s="64"/>
      <c r="EW2292" s="64"/>
      <c r="EX2292" s="64"/>
      <c r="EY2292" s="64"/>
      <c r="EZ2292" s="64"/>
      <c r="FA2292" s="64"/>
      <c r="FB2292" s="64"/>
      <c r="FC2292" s="64"/>
      <c r="FD2292" s="64"/>
      <c r="FE2292" s="64"/>
      <c r="FF2292" s="64"/>
      <c r="FG2292" s="64"/>
      <c r="FH2292" s="64"/>
      <c r="FI2292" s="64"/>
      <c r="FJ2292" s="64"/>
      <c r="FK2292" s="64"/>
      <c r="FL2292" s="64"/>
      <c r="FM2292" s="64"/>
      <c r="FN2292" s="64"/>
      <c r="FO2292" s="64"/>
      <c r="FP2292" s="64"/>
      <c r="FQ2292" s="64"/>
      <c r="FR2292" s="64"/>
      <c r="FS2292" s="64"/>
      <c r="FT2292" s="64"/>
      <c r="FU2292" s="64"/>
      <c r="FV2292" s="64"/>
      <c r="FW2292" s="64"/>
      <c r="FX2292" s="64"/>
      <c r="FY2292" s="64"/>
      <c r="FZ2292" s="64"/>
      <c r="GA2292" s="64"/>
      <c r="GB2292" s="64"/>
      <c r="GC2292" s="64"/>
      <c r="GD2292" s="64"/>
      <c r="GE2292" s="64"/>
      <c r="GF2292" s="64"/>
      <c r="GG2292" s="64"/>
      <c r="GH2292" s="64"/>
      <c r="GI2292" s="64"/>
      <c r="GJ2292" s="64"/>
      <c r="GK2292" s="64"/>
      <c r="GL2292" s="64"/>
      <c r="GM2292" s="64"/>
      <c r="GN2292" s="64"/>
      <c r="GO2292" s="64"/>
      <c r="GP2292" s="64"/>
      <c r="GQ2292" s="64"/>
      <c r="GR2292" s="64"/>
      <c r="GS2292" s="64"/>
      <c r="GT2292" s="64"/>
      <c r="GU2292" s="64"/>
      <c r="GV2292" s="64"/>
      <c r="GW2292" s="64"/>
      <c r="GX2292" s="64"/>
    </row>
    <row r="2293" spans="1:206" s="63" customFormat="1" ht="42.75" customHeight="1" x14ac:dyDescent="0.25">
      <c r="A2293" s="55" t="s">
        <v>142</v>
      </c>
      <c r="B2293" s="56" t="s">
        <v>143</v>
      </c>
      <c r="C2293" s="57" t="s">
        <v>358</v>
      </c>
      <c r="D2293" s="57" t="s">
        <v>2048</v>
      </c>
      <c r="E2293" s="56" t="str">
        <f>VLOOKUP(C2293,'Коды программ'!$A$2:$B$581,2,FALSE)</f>
        <v>Машинист крана (крановщик)</v>
      </c>
      <c r="F2293" s="56" t="str">
        <f t="shared" si="1448"/>
        <v>23.01.07 Машинист крана (крановщик)</v>
      </c>
      <c r="G2293" s="56" t="s">
        <v>50</v>
      </c>
      <c r="H2293" s="56" t="s">
        <v>51</v>
      </c>
      <c r="I2293" s="56" t="s">
        <v>52</v>
      </c>
      <c r="J2293" s="56" t="s">
        <v>53</v>
      </c>
      <c r="K2293" s="58" t="s">
        <v>27</v>
      </c>
      <c r="L2293" s="59" t="s">
        <v>1345</v>
      </c>
      <c r="M2293" s="58" t="s">
        <v>2000</v>
      </c>
      <c r="N2293" s="60"/>
      <c r="O2293" s="61"/>
      <c r="P2293" s="60"/>
      <c r="Q2293" s="62"/>
      <c r="R2293" s="62"/>
      <c r="S2293" s="22">
        <f t="shared" si="1451"/>
        <v>0</v>
      </c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77">
        <f t="shared" si="1454"/>
        <v>0</v>
      </c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20"/>
      <c r="DD2293" s="22" t="str">
        <f t="shared" si="1452"/>
        <v>проверка пройдена</v>
      </c>
      <c r="DE2293" s="22" t="str">
        <f t="shared" si="1453"/>
        <v>проверка пройдена</v>
      </c>
      <c r="EO2293" s="64"/>
      <c r="EP2293" s="64"/>
      <c r="EQ2293" s="64"/>
      <c r="ER2293" s="64"/>
      <c r="ES2293" s="64"/>
      <c r="ET2293" s="64"/>
      <c r="EU2293" s="64"/>
      <c r="EV2293" s="64"/>
      <c r="EW2293" s="64"/>
      <c r="EX2293" s="64"/>
      <c r="EY2293" s="64"/>
      <c r="EZ2293" s="64"/>
      <c r="FA2293" s="64"/>
      <c r="FB2293" s="64"/>
      <c r="FC2293" s="64"/>
      <c r="FD2293" s="64"/>
      <c r="FE2293" s="64"/>
      <c r="FF2293" s="64"/>
      <c r="FG2293" s="64"/>
      <c r="FH2293" s="64"/>
      <c r="FI2293" s="64"/>
      <c r="FJ2293" s="64"/>
      <c r="FK2293" s="64"/>
      <c r="FL2293" s="64"/>
      <c r="FM2293" s="64"/>
      <c r="FN2293" s="64"/>
      <c r="FO2293" s="64"/>
      <c r="FP2293" s="64"/>
      <c r="FQ2293" s="64"/>
      <c r="FR2293" s="64"/>
      <c r="FS2293" s="64"/>
      <c r="FT2293" s="64"/>
      <c r="FU2293" s="64"/>
      <c r="FV2293" s="64"/>
      <c r="FW2293" s="64"/>
      <c r="FX2293" s="64"/>
      <c r="FY2293" s="64"/>
      <c r="FZ2293" s="64"/>
      <c r="GA2293" s="64"/>
      <c r="GB2293" s="64"/>
      <c r="GC2293" s="64"/>
      <c r="GD2293" s="64"/>
      <c r="GE2293" s="64"/>
      <c r="GF2293" s="64"/>
      <c r="GG2293" s="64"/>
      <c r="GH2293" s="64"/>
      <c r="GI2293" s="64"/>
      <c r="GJ2293" s="64"/>
      <c r="GK2293" s="64"/>
      <c r="GL2293" s="64"/>
      <c r="GM2293" s="64"/>
      <c r="GN2293" s="64"/>
      <c r="GO2293" s="64"/>
      <c r="GP2293" s="64"/>
      <c r="GQ2293" s="64"/>
      <c r="GR2293" s="64"/>
      <c r="GS2293" s="64"/>
      <c r="GT2293" s="64"/>
      <c r="GU2293" s="64"/>
      <c r="GV2293" s="64"/>
      <c r="GW2293" s="64"/>
      <c r="GX2293" s="64"/>
    </row>
    <row r="2294" spans="1:206" s="63" customFormat="1" ht="42.75" customHeight="1" x14ac:dyDescent="0.25">
      <c r="A2294" s="55" t="s">
        <v>142</v>
      </c>
      <c r="B2294" s="56" t="s">
        <v>143</v>
      </c>
      <c r="C2294" s="57" t="s">
        <v>358</v>
      </c>
      <c r="D2294" s="57" t="s">
        <v>2048</v>
      </c>
      <c r="E2294" s="56" t="str">
        <f>VLOOKUP(C2294,'Коды программ'!$A$2:$B$581,2,FALSE)</f>
        <v>Машинист крана (крановщик)</v>
      </c>
      <c r="F2294" s="56" t="str">
        <f t="shared" si="1448"/>
        <v>23.01.07 Машинист крана (крановщик)</v>
      </c>
      <c r="G2294" s="56" t="s">
        <v>50</v>
      </c>
      <c r="H2294" s="56" t="s">
        <v>51</v>
      </c>
      <c r="I2294" s="56" t="s">
        <v>52</v>
      </c>
      <c r="J2294" s="56" t="s">
        <v>53</v>
      </c>
      <c r="K2294" s="58" t="s">
        <v>28</v>
      </c>
      <c r="L2294" s="59" t="s">
        <v>1346</v>
      </c>
      <c r="M2294" s="58" t="s">
        <v>2000</v>
      </c>
      <c r="N2294" s="60"/>
      <c r="O2294" s="61"/>
      <c r="P2294" s="60"/>
      <c r="Q2294" s="62"/>
      <c r="R2294" s="62"/>
      <c r="S2294" s="22">
        <f t="shared" si="1451"/>
        <v>0</v>
      </c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77">
        <f t="shared" si="1454"/>
        <v>0</v>
      </c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20"/>
      <c r="DD2294" s="22" t="str">
        <f t="shared" si="1452"/>
        <v>проверка пройдена</v>
      </c>
      <c r="DE2294" s="22" t="str">
        <f t="shared" si="1453"/>
        <v>проверка пройдена</v>
      </c>
      <c r="EO2294" s="64"/>
      <c r="EP2294" s="64"/>
      <c r="EQ2294" s="64"/>
      <c r="ER2294" s="64"/>
      <c r="ES2294" s="64"/>
      <c r="ET2294" s="64"/>
      <c r="EU2294" s="64"/>
      <c r="EV2294" s="64"/>
      <c r="EW2294" s="64"/>
      <c r="EX2294" s="64"/>
      <c r="EY2294" s="64"/>
      <c r="EZ2294" s="64"/>
      <c r="FA2294" s="64"/>
      <c r="FB2294" s="64"/>
      <c r="FC2294" s="64"/>
      <c r="FD2294" s="64"/>
      <c r="FE2294" s="64"/>
      <c r="FF2294" s="64"/>
      <c r="FG2294" s="64"/>
      <c r="FH2294" s="64"/>
      <c r="FI2294" s="64"/>
      <c r="FJ2294" s="64"/>
      <c r="FK2294" s="64"/>
      <c r="FL2294" s="64"/>
      <c r="FM2294" s="64"/>
      <c r="FN2294" s="64"/>
      <c r="FO2294" s="64"/>
      <c r="FP2294" s="64"/>
      <c r="FQ2294" s="64"/>
      <c r="FR2294" s="64"/>
      <c r="FS2294" s="64"/>
      <c r="FT2294" s="64"/>
      <c r="FU2294" s="64"/>
      <c r="FV2294" s="64"/>
      <c r="FW2294" s="64"/>
      <c r="FX2294" s="64"/>
      <c r="FY2294" s="64"/>
      <c r="FZ2294" s="64"/>
      <c r="GA2294" s="64"/>
      <c r="GB2294" s="64"/>
      <c r="GC2294" s="64"/>
      <c r="GD2294" s="64"/>
      <c r="GE2294" s="64"/>
      <c r="GF2294" s="64"/>
      <c r="GG2294" s="64"/>
      <c r="GH2294" s="64"/>
      <c r="GI2294" s="64"/>
      <c r="GJ2294" s="64"/>
      <c r="GK2294" s="64"/>
      <c r="GL2294" s="64"/>
      <c r="GM2294" s="64"/>
      <c r="GN2294" s="64"/>
      <c r="GO2294" s="64"/>
      <c r="GP2294" s="64"/>
      <c r="GQ2294" s="64"/>
      <c r="GR2294" s="64"/>
      <c r="GS2294" s="64"/>
      <c r="GT2294" s="64"/>
      <c r="GU2294" s="64"/>
      <c r="GV2294" s="64"/>
      <c r="GW2294" s="64"/>
      <c r="GX2294" s="64"/>
    </row>
    <row r="2295" spans="1:206" s="63" customFormat="1" ht="42.75" customHeight="1" x14ac:dyDescent="0.25">
      <c r="A2295" s="55" t="s">
        <v>142</v>
      </c>
      <c r="B2295" s="56" t="s">
        <v>143</v>
      </c>
      <c r="C2295" s="57" t="s">
        <v>358</v>
      </c>
      <c r="D2295" s="57" t="s">
        <v>2048</v>
      </c>
      <c r="E2295" s="56" t="str">
        <f>VLOOKUP(C2295,'Коды программ'!$A$2:$B$581,2,FALSE)</f>
        <v>Машинист крана (крановщик)</v>
      </c>
      <c r="F2295" s="56" t="str">
        <f t="shared" si="1448"/>
        <v>23.01.07 Машинист крана (крановщик)</v>
      </c>
      <c r="G2295" s="56" t="s">
        <v>50</v>
      </c>
      <c r="H2295" s="56" t="s">
        <v>51</v>
      </c>
      <c r="I2295" s="56" t="s">
        <v>52</v>
      </c>
      <c r="J2295" s="56" t="s">
        <v>53</v>
      </c>
      <c r="K2295" s="58" t="s">
        <v>29</v>
      </c>
      <c r="L2295" s="59" t="s">
        <v>1348</v>
      </c>
      <c r="M2295" s="58" t="s">
        <v>2000</v>
      </c>
      <c r="N2295" s="60"/>
      <c r="O2295" s="61"/>
      <c r="P2295" s="60"/>
      <c r="Q2295" s="62"/>
      <c r="R2295" s="62">
        <v>0</v>
      </c>
      <c r="S2295" s="22">
        <f t="shared" si="1451"/>
        <v>0</v>
      </c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77">
        <f t="shared" si="1454"/>
        <v>0</v>
      </c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20"/>
      <c r="DD2295" s="22" t="str">
        <f t="shared" si="1452"/>
        <v>проверка пройдена</v>
      </c>
      <c r="DE2295" s="22" t="str">
        <f t="shared" si="1453"/>
        <v>проверка пройдена</v>
      </c>
      <c r="EO2295" s="64"/>
      <c r="EP2295" s="64"/>
      <c r="EQ2295" s="64"/>
      <c r="ER2295" s="64"/>
      <c r="ES2295" s="64"/>
      <c r="ET2295" s="64"/>
      <c r="EU2295" s="64"/>
      <c r="EV2295" s="64"/>
      <c r="EW2295" s="64"/>
      <c r="EX2295" s="64"/>
      <c r="EY2295" s="64"/>
      <c r="EZ2295" s="64"/>
      <c r="FA2295" s="64"/>
      <c r="FB2295" s="64"/>
      <c r="FC2295" s="64"/>
      <c r="FD2295" s="64"/>
      <c r="FE2295" s="64"/>
      <c r="FF2295" s="64"/>
      <c r="FG2295" s="64"/>
      <c r="FH2295" s="64"/>
      <c r="FI2295" s="64"/>
      <c r="FJ2295" s="64"/>
      <c r="FK2295" s="64"/>
      <c r="FL2295" s="64"/>
      <c r="FM2295" s="64"/>
      <c r="FN2295" s="64"/>
      <c r="FO2295" s="64"/>
      <c r="FP2295" s="64"/>
      <c r="FQ2295" s="64"/>
      <c r="FR2295" s="64"/>
      <c r="FS2295" s="64"/>
      <c r="FT2295" s="64"/>
      <c r="FU2295" s="64"/>
      <c r="FV2295" s="64"/>
      <c r="FW2295" s="64"/>
      <c r="FX2295" s="64"/>
      <c r="FY2295" s="64"/>
      <c r="FZ2295" s="64"/>
      <c r="GA2295" s="64"/>
      <c r="GB2295" s="64"/>
      <c r="GC2295" s="64"/>
      <c r="GD2295" s="64"/>
      <c r="GE2295" s="64"/>
      <c r="GF2295" s="64"/>
      <c r="GG2295" s="64"/>
      <c r="GH2295" s="64"/>
      <c r="GI2295" s="64"/>
      <c r="GJ2295" s="64"/>
      <c r="GK2295" s="64"/>
      <c r="GL2295" s="64"/>
      <c r="GM2295" s="64"/>
      <c r="GN2295" s="64"/>
      <c r="GO2295" s="64"/>
      <c r="GP2295" s="64"/>
      <c r="GQ2295" s="64"/>
      <c r="GR2295" s="64"/>
      <c r="GS2295" s="64"/>
      <c r="GT2295" s="64"/>
      <c r="GU2295" s="64"/>
      <c r="GV2295" s="64"/>
      <c r="GW2295" s="64"/>
      <c r="GX2295" s="64"/>
    </row>
    <row r="2296" spans="1:206" s="88" customFormat="1" ht="42.75" customHeight="1" x14ac:dyDescent="0.25">
      <c r="A2296" s="78" t="s">
        <v>142</v>
      </c>
      <c r="B2296" s="79" t="s">
        <v>143</v>
      </c>
      <c r="C2296" s="80" t="s">
        <v>358</v>
      </c>
      <c r="D2296" s="80" t="s">
        <v>2048</v>
      </c>
      <c r="E2296" s="79" t="str">
        <f>VLOOKUP(C2296,'Коды программ'!$A$2:$B$581,2,FALSE)</f>
        <v>Машинист крана (крановщик)</v>
      </c>
      <c r="F2296" s="79" t="str">
        <f t="shared" si="1448"/>
        <v>23.01.07 Машинист крана (крановщик)</v>
      </c>
      <c r="G2296" s="79" t="s">
        <v>50</v>
      </c>
      <c r="H2296" s="79" t="s">
        <v>51</v>
      </c>
      <c r="I2296" s="79" t="s">
        <v>52</v>
      </c>
      <c r="J2296" s="79" t="s">
        <v>53</v>
      </c>
      <c r="K2296" s="81" t="s">
        <v>30</v>
      </c>
      <c r="L2296" s="82" t="s">
        <v>1349</v>
      </c>
      <c r="M2296" s="81" t="s">
        <v>2000</v>
      </c>
      <c r="N2296" s="83"/>
      <c r="O2296" s="84"/>
      <c r="P2296" s="83"/>
      <c r="Q2296" s="85"/>
      <c r="R2296" s="22">
        <f>SUM(R2292,R2294)</f>
        <v>0</v>
      </c>
      <c r="S2296" s="22">
        <f t="shared" ref="S2296:CC2296" si="1455">SUM(S2292,S2294)</f>
        <v>0</v>
      </c>
      <c r="T2296" s="22">
        <f t="shared" si="1455"/>
        <v>0</v>
      </c>
      <c r="U2296" s="22">
        <f t="shared" si="1455"/>
        <v>0</v>
      </c>
      <c r="V2296" s="22">
        <f t="shared" si="1455"/>
        <v>0</v>
      </c>
      <c r="W2296" s="22">
        <f t="shared" si="1455"/>
        <v>0</v>
      </c>
      <c r="X2296" s="22">
        <f t="shared" si="1455"/>
        <v>0</v>
      </c>
      <c r="Y2296" s="22">
        <f t="shared" si="1455"/>
        <v>0</v>
      </c>
      <c r="Z2296" s="22">
        <f t="shared" si="1455"/>
        <v>0</v>
      </c>
      <c r="AA2296" s="22">
        <f t="shared" si="1455"/>
        <v>0</v>
      </c>
      <c r="AB2296" s="22">
        <f t="shared" si="1455"/>
        <v>0</v>
      </c>
      <c r="AC2296" s="22">
        <f t="shared" si="1455"/>
        <v>0</v>
      </c>
      <c r="AD2296" s="22">
        <f t="shared" si="1455"/>
        <v>0</v>
      </c>
      <c r="AE2296" s="22">
        <f t="shared" si="1455"/>
        <v>0</v>
      </c>
      <c r="AF2296" s="22">
        <f t="shared" si="1455"/>
        <v>0</v>
      </c>
      <c r="AG2296" s="22">
        <f t="shared" si="1455"/>
        <v>0</v>
      </c>
      <c r="AH2296" s="22">
        <f t="shared" si="1455"/>
        <v>0</v>
      </c>
      <c r="AI2296" s="22">
        <f t="shared" si="1455"/>
        <v>0</v>
      </c>
      <c r="AJ2296" s="22">
        <f t="shared" si="1455"/>
        <v>0</v>
      </c>
      <c r="AK2296" s="22">
        <f t="shared" si="1455"/>
        <v>0</v>
      </c>
      <c r="AL2296" s="22">
        <f t="shared" si="1455"/>
        <v>0</v>
      </c>
      <c r="AM2296" s="22">
        <f t="shared" si="1455"/>
        <v>0</v>
      </c>
      <c r="AN2296" s="22">
        <f t="shared" si="1455"/>
        <v>0</v>
      </c>
      <c r="AO2296" s="22">
        <f t="shared" si="1455"/>
        <v>0</v>
      </c>
      <c r="AP2296" s="22">
        <f t="shared" si="1455"/>
        <v>0</v>
      </c>
      <c r="AQ2296" s="22">
        <f t="shared" si="1455"/>
        <v>0</v>
      </c>
      <c r="AR2296" s="22">
        <f t="shared" si="1455"/>
        <v>0</v>
      </c>
      <c r="AS2296" s="22">
        <f t="shared" si="1455"/>
        <v>0</v>
      </c>
      <c r="AT2296" s="22">
        <f t="shared" si="1455"/>
        <v>0</v>
      </c>
      <c r="AU2296" s="22">
        <f t="shared" si="1455"/>
        <v>0</v>
      </c>
      <c r="AV2296" s="22">
        <f t="shared" si="1455"/>
        <v>0</v>
      </c>
      <c r="AW2296" s="22">
        <f t="shared" si="1455"/>
        <v>0</v>
      </c>
      <c r="AX2296" s="22">
        <f t="shared" si="1455"/>
        <v>0</v>
      </c>
      <c r="AY2296" s="22">
        <f t="shared" si="1455"/>
        <v>0</v>
      </c>
      <c r="AZ2296" s="22">
        <f t="shared" si="1455"/>
        <v>0</v>
      </c>
      <c r="BA2296" s="22">
        <f t="shared" si="1455"/>
        <v>0</v>
      </c>
      <c r="BB2296" s="22">
        <f t="shared" si="1455"/>
        <v>0</v>
      </c>
      <c r="BC2296" s="22">
        <f t="shared" si="1455"/>
        <v>0</v>
      </c>
      <c r="BD2296" s="22">
        <f t="shared" si="1455"/>
        <v>0</v>
      </c>
      <c r="BE2296" s="22">
        <f t="shared" si="1455"/>
        <v>0</v>
      </c>
      <c r="BF2296" s="22">
        <f t="shared" si="1455"/>
        <v>0</v>
      </c>
      <c r="BG2296" s="22">
        <f t="shared" si="1455"/>
        <v>0</v>
      </c>
      <c r="BH2296" s="22">
        <f t="shared" si="1455"/>
        <v>0</v>
      </c>
      <c r="BI2296" s="22">
        <f t="shared" si="1455"/>
        <v>0</v>
      </c>
      <c r="BJ2296" s="22">
        <f t="shared" si="1455"/>
        <v>0</v>
      </c>
      <c r="BK2296" s="22">
        <f t="shared" si="1455"/>
        <v>0</v>
      </c>
      <c r="BL2296" s="22">
        <f t="shared" si="1455"/>
        <v>0</v>
      </c>
      <c r="BM2296" s="22">
        <f t="shared" si="1455"/>
        <v>0</v>
      </c>
      <c r="BN2296" s="22">
        <f t="shared" si="1455"/>
        <v>0</v>
      </c>
      <c r="BO2296" s="22">
        <f t="shared" si="1455"/>
        <v>0</v>
      </c>
      <c r="BP2296" s="22">
        <f t="shared" si="1455"/>
        <v>0</v>
      </c>
      <c r="BQ2296" s="22">
        <f t="shared" si="1455"/>
        <v>0</v>
      </c>
      <c r="BR2296" s="22">
        <f t="shared" si="1455"/>
        <v>0</v>
      </c>
      <c r="BS2296" s="22">
        <f t="shared" si="1455"/>
        <v>0</v>
      </c>
      <c r="BT2296" s="22">
        <f t="shared" si="1455"/>
        <v>0</v>
      </c>
      <c r="BU2296" s="22">
        <f t="shared" si="1455"/>
        <v>0</v>
      </c>
      <c r="BV2296" s="22">
        <f t="shared" si="1455"/>
        <v>0</v>
      </c>
      <c r="BW2296" s="22">
        <f t="shared" si="1455"/>
        <v>0</v>
      </c>
      <c r="BX2296" s="22">
        <f t="shared" si="1455"/>
        <v>0</v>
      </c>
      <c r="BY2296" s="22">
        <f t="shared" si="1455"/>
        <v>0</v>
      </c>
      <c r="BZ2296" s="22">
        <f t="shared" si="1455"/>
        <v>0</v>
      </c>
      <c r="CA2296" s="22">
        <f t="shared" si="1455"/>
        <v>0</v>
      </c>
      <c r="CB2296" s="22">
        <f t="shared" si="1455"/>
        <v>0</v>
      </c>
      <c r="CC2296" s="22">
        <f t="shared" si="1455"/>
        <v>0</v>
      </c>
      <c r="CD2296" s="22">
        <f t="shared" ref="CD2296:DA2296" si="1456">SUM(CD2292,CD2294)</f>
        <v>0</v>
      </c>
      <c r="CE2296" s="22">
        <f t="shared" si="1456"/>
        <v>0</v>
      </c>
      <c r="CF2296" s="22">
        <f t="shared" si="1456"/>
        <v>0</v>
      </c>
      <c r="CG2296" s="22">
        <f t="shared" si="1456"/>
        <v>0</v>
      </c>
      <c r="CH2296" s="22">
        <f t="shared" si="1456"/>
        <v>0</v>
      </c>
      <c r="CI2296" s="22">
        <f t="shared" si="1456"/>
        <v>0</v>
      </c>
      <c r="CJ2296" s="22">
        <f t="shared" si="1456"/>
        <v>0</v>
      </c>
      <c r="CK2296" s="22">
        <f t="shared" si="1456"/>
        <v>0</v>
      </c>
      <c r="CL2296" s="22">
        <f t="shared" si="1456"/>
        <v>0</v>
      </c>
      <c r="CM2296" s="22">
        <f t="shared" si="1456"/>
        <v>0</v>
      </c>
      <c r="CN2296" s="22">
        <f t="shared" si="1456"/>
        <v>0</v>
      </c>
      <c r="CO2296" s="22">
        <f t="shared" si="1456"/>
        <v>0</v>
      </c>
      <c r="CP2296" s="22">
        <f t="shared" si="1456"/>
        <v>0</v>
      </c>
      <c r="CQ2296" s="22">
        <f t="shared" si="1456"/>
        <v>0</v>
      </c>
      <c r="CR2296" s="22">
        <f t="shared" si="1456"/>
        <v>0</v>
      </c>
      <c r="CS2296" s="22">
        <f t="shared" si="1456"/>
        <v>0</v>
      </c>
      <c r="CT2296" s="22">
        <f t="shared" si="1456"/>
        <v>0</v>
      </c>
      <c r="CU2296" s="22">
        <f t="shared" si="1456"/>
        <v>0</v>
      </c>
      <c r="CV2296" s="22">
        <f t="shared" si="1456"/>
        <v>0</v>
      </c>
      <c r="CW2296" s="22">
        <f t="shared" si="1456"/>
        <v>0</v>
      </c>
      <c r="CX2296" s="22"/>
      <c r="CY2296" s="22">
        <f t="shared" si="1456"/>
        <v>0</v>
      </c>
      <c r="CZ2296" s="22">
        <f t="shared" si="1456"/>
        <v>0</v>
      </c>
      <c r="DA2296" s="22">
        <f t="shared" si="1456"/>
        <v>0</v>
      </c>
      <c r="DB2296" s="86"/>
      <c r="DC2296" s="87"/>
      <c r="DD2296" s="22" t="str">
        <f t="shared" si="1452"/>
        <v>проверка пройдена</v>
      </c>
      <c r="DE2296" s="22" t="str">
        <f t="shared" si="1453"/>
        <v>проверка пройдена</v>
      </c>
      <c r="EO2296" s="89"/>
      <c r="EP2296" s="89"/>
      <c r="EQ2296" s="89"/>
      <c r="ER2296" s="89"/>
      <c r="ES2296" s="89"/>
      <c r="ET2296" s="89"/>
      <c r="EU2296" s="89"/>
      <c r="EV2296" s="89"/>
      <c r="EW2296" s="89"/>
      <c r="EX2296" s="89"/>
      <c r="EY2296" s="89"/>
      <c r="EZ2296" s="89"/>
      <c r="FA2296" s="89"/>
      <c r="FB2296" s="89"/>
      <c r="FC2296" s="89"/>
      <c r="FD2296" s="89"/>
      <c r="FE2296" s="89"/>
      <c r="FF2296" s="89"/>
      <c r="FG2296" s="89"/>
      <c r="FH2296" s="89"/>
      <c r="FI2296" s="89"/>
      <c r="FJ2296" s="89"/>
      <c r="FK2296" s="89"/>
      <c r="FL2296" s="89"/>
      <c r="FM2296" s="89"/>
      <c r="FN2296" s="89"/>
      <c r="FO2296" s="89"/>
      <c r="FP2296" s="89"/>
      <c r="FQ2296" s="89"/>
      <c r="FR2296" s="89"/>
      <c r="FS2296" s="89"/>
      <c r="FT2296" s="89"/>
      <c r="FU2296" s="89"/>
      <c r="FV2296" s="89"/>
      <c r="FW2296" s="89"/>
      <c r="FX2296" s="89"/>
      <c r="FY2296" s="89"/>
      <c r="FZ2296" s="89"/>
      <c r="GA2296" s="89"/>
      <c r="GB2296" s="89"/>
      <c r="GC2296" s="89"/>
      <c r="GD2296" s="89"/>
      <c r="GE2296" s="89"/>
      <c r="GF2296" s="89"/>
      <c r="GG2296" s="89"/>
      <c r="GH2296" s="89"/>
      <c r="GI2296" s="89"/>
      <c r="GJ2296" s="89"/>
      <c r="GK2296" s="89"/>
      <c r="GL2296" s="89"/>
      <c r="GM2296" s="89"/>
      <c r="GN2296" s="89"/>
      <c r="GO2296" s="89"/>
      <c r="GP2296" s="89"/>
      <c r="GQ2296" s="89"/>
      <c r="GR2296" s="89"/>
      <c r="GS2296" s="89"/>
      <c r="GT2296" s="89"/>
      <c r="GU2296" s="89"/>
      <c r="GV2296" s="89"/>
      <c r="GW2296" s="89"/>
      <c r="GX2296" s="89"/>
    </row>
    <row r="2297" spans="1:206" s="63" customFormat="1" ht="42.75" customHeight="1" x14ac:dyDescent="0.25">
      <c r="A2297" s="55" t="s">
        <v>142</v>
      </c>
      <c r="B2297" s="56" t="s">
        <v>143</v>
      </c>
      <c r="C2297" s="57" t="s">
        <v>358</v>
      </c>
      <c r="D2297" s="57" t="s">
        <v>2048</v>
      </c>
      <c r="E2297" s="56" t="str">
        <f>VLOOKUP(C2297,'Коды программ'!$A$2:$B$581,2,FALSE)</f>
        <v>Машинист крана (крановщик)</v>
      </c>
      <c r="F2297" s="56" t="str">
        <f t="shared" si="1448"/>
        <v>23.01.07 Машинист крана (крановщик)</v>
      </c>
      <c r="G2297" s="56" t="s">
        <v>50</v>
      </c>
      <c r="H2297" s="56" t="s">
        <v>51</v>
      </c>
      <c r="I2297" s="56" t="s">
        <v>52</v>
      </c>
      <c r="J2297" s="56" t="s">
        <v>53</v>
      </c>
      <c r="K2297" s="58" t="s">
        <v>31</v>
      </c>
      <c r="L2297" s="59" t="s">
        <v>1350</v>
      </c>
      <c r="M2297" s="58" t="s">
        <v>2000</v>
      </c>
      <c r="N2297" s="60"/>
      <c r="O2297" s="61"/>
      <c r="P2297" s="60"/>
      <c r="Q2297" s="62"/>
      <c r="R2297" s="62"/>
      <c r="S2297" s="22">
        <f t="shared" ref="S2297:S2327" si="1457">SUM(T2297:AU2297)</f>
        <v>0</v>
      </c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77">
        <f t="shared" ref="BF2297:BF2305" si="1458">SUM(BG2297:CH2297)</f>
        <v>0</v>
      </c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20"/>
      <c r="DD2297" s="22" t="str">
        <f t="shared" si="1452"/>
        <v>проверка пройдена</v>
      </c>
      <c r="DE2297" s="22" t="str">
        <f t="shared" si="1453"/>
        <v>проверка пройдена</v>
      </c>
      <c r="EO2297" s="64"/>
      <c r="EP2297" s="64"/>
      <c r="EQ2297" s="64"/>
      <c r="ER2297" s="64"/>
      <c r="ES2297" s="64"/>
      <c r="ET2297" s="64"/>
      <c r="EU2297" s="64"/>
      <c r="EV2297" s="64"/>
      <c r="EW2297" s="64"/>
      <c r="EX2297" s="64"/>
      <c r="EY2297" s="64"/>
      <c r="EZ2297" s="64"/>
      <c r="FA2297" s="64"/>
      <c r="FB2297" s="64"/>
      <c r="FC2297" s="64"/>
      <c r="FD2297" s="64"/>
      <c r="FE2297" s="64"/>
      <c r="FF2297" s="64"/>
      <c r="FG2297" s="64"/>
      <c r="FH2297" s="64"/>
      <c r="FI2297" s="64"/>
      <c r="FJ2297" s="64"/>
      <c r="FK2297" s="64"/>
      <c r="FL2297" s="64"/>
      <c r="FM2297" s="64"/>
      <c r="FN2297" s="64"/>
      <c r="FO2297" s="64"/>
      <c r="FP2297" s="64"/>
      <c r="FQ2297" s="64"/>
      <c r="FR2297" s="64"/>
      <c r="FS2297" s="64"/>
      <c r="FT2297" s="64"/>
      <c r="FU2297" s="64"/>
      <c r="FV2297" s="64"/>
      <c r="FW2297" s="64"/>
      <c r="FX2297" s="64"/>
      <c r="FY2297" s="64"/>
      <c r="FZ2297" s="64"/>
      <c r="GA2297" s="64"/>
      <c r="GB2297" s="64"/>
      <c r="GC2297" s="64"/>
      <c r="GD2297" s="64"/>
      <c r="GE2297" s="64"/>
      <c r="GF2297" s="64"/>
      <c r="GG2297" s="64"/>
      <c r="GH2297" s="64"/>
      <c r="GI2297" s="64"/>
      <c r="GJ2297" s="64"/>
      <c r="GK2297" s="64"/>
      <c r="GL2297" s="64"/>
      <c r="GM2297" s="64"/>
      <c r="GN2297" s="64"/>
      <c r="GO2297" s="64"/>
      <c r="GP2297" s="64"/>
      <c r="GQ2297" s="64"/>
      <c r="GR2297" s="64"/>
      <c r="GS2297" s="64"/>
      <c r="GT2297" s="64"/>
      <c r="GU2297" s="64"/>
      <c r="GV2297" s="64"/>
      <c r="GW2297" s="64"/>
      <c r="GX2297" s="64"/>
    </row>
    <row r="2298" spans="1:206" s="63" customFormat="1" ht="42.75" customHeight="1" x14ac:dyDescent="0.25">
      <c r="A2298" s="55" t="s">
        <v>142</v>
      </c>
      <c r="B2298" s="56" t="s">
        <v>143</v>
      </c>
      <c r="C2298" s="57" t="s">
        <v>358</v>
      </c>
      <c r="D2298" s="57" t="s">
        <v>2048</v>
      </c>
      <c r="E2298" s="56" t="str">
        <f>VLOOKUP(C2298,'Коды программ'!$A$2:$B$581,2,FALSE)</f>
        <v>Машинист крана (крановщик)</v>
      </c>
      <c r="F2298" s="56" t="str">
        <f t="shared" si="1448"/>
        <v>23.01.07 Машинист крана (крановщик)</v>
      </c>
      <c r="G2298" s="56" t="s">
        <v>50</v>
      </c>
      <c r="H2298" s="56" t="s">
        <v>51</v>
      </c>
      <c r="I2298" s="56" t="s">
        <v>52</v>
      </c>
      <c r="J2298" s="56" t="s">
        <v>53</v>
      </c>
      <c r="K2298" s="58" t="s">
        <v>32</v>
      </c>
      <c r="L2298" s="59" t="s">
        <v>1351</v>
      </c>
      <c r="M2298" s="58" t="s">
        <v>2000</v>
      </c>
      <c r="N2298" s="60"/>
      <c r="O2298" s="61"/>
      <c r="P2298" s="60"/>
      <c r="Q2298" s="62"/>
      <c r="R2298" s="62"/>
      <c r="S2298" s="22">
        <f t="shared" si="1457"/>
        <v>0</v>
      </c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77">
        <f t="shared" si="1458"/>
        <v>0</v>
      </c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20"/>
      <c r="DD2298" s="22" t="str">
        <f t="shared" si="1452"/>
        <v>проверка пройдена</v>
      </c>
      <c r="DE2298" s="22" t="str">
        <f t="shared" si="1453"/>
        <v>проверка пройдена</v>
      </c>
      <c r="EO2298" s="64"/>
      <c r="EP2298" s="64"/>
      <c r="EQ2298" s="64"/>
      <c r="ER2298" s="64"/>
      <c r="ES2298" s="64"/>
      <c r="ET2298" s="64"/>
      <c r="EU2298" s="64"/>
      <c r="EV2298" s="64"/>
      <c r="EW2298" s="64"/>
      <c r="EX2298" s="64"/>
      <c r="EY2298" s="64"/>
      <c r="EZ2298" s="64"/>
      <c r="FA2298" s="64"/>
      <c r="FB2298" s="64"/>
      <c r="FC2298" s="64"/>
      <c r="FD2298" s="64"/>
      <c r="FE2298" s="64"/>
      <c r="FF2298" s="64"/>
      <c r="FG2298" s="64"/>
      <c r="FH2298" s="64"/>
      <c r="FI2298" s="64"/>
      <c r="FJ2298" s="64"/>
      <c r="FK2298" s="64"/>
      <c r="FL2298" s="64"/>
      <c r="FM2298" s="64"/>
      <c r="FN2298" s="64"/>
      <c r="FO2298" s="64"/>
      <c r="FP2298" s="64"/>
      <c r="FQ2298" s="64"/>
      <c r="FR2298" s="64"/>
      <c r="FS2298" s="64"/>
      <c r="FT2298" s="64"/>
      <c r="FU2298" s="64"/>
      <c r="FV2298" s="64"/>
      <c r="FW2298" s="64"/>
      <c r="FX2298" s="64"/>
      <c r="FY2298" s="64"/>
      <c r="FZ2298" s="64"/>
      <c r="GA2298" s="64"/>
      <c r="GB2298" s="64"/>
      <c r="GC2298" s="64"/>
      <c r="GD2298" s="64"/>
      <c r="GE2298" s="64"/>
      <c r="GF2298" s="64"/>
      <c r="GG2298" s="64"/>
      <c r="GH2298" s="64"/>
      <c r="GI2298" s="64"/>
      <c r="GJ2298" s="64"/>
      <c r="GK2298" s="64"/>
      <c r="GL2298" s="64"/>
      <c r="GM2298" s="64"/>
      <c r="GN2298" s="64"/>
      <c r="GO2298" s="64"/>
      <c r="GP2298" s="64"/>
      <c r="GQ2298" s="64"/>
      <c r="GR2298" s="64"/>
      <c r="GS2298" s="64"/>
      <c r="GT2298" s="64"/>
      <c r="GU2298" s="64"/>
      <c r="GV2298" s="64"/>
      <c r="GW2298" s="64"/>
      <c r="GX2298" s="64"/>
    </row>
    <row r="2299" spans="1:206" s="63" customFormat="1" ht="42.75" customHeight="1" x14ac:dyDescent="0.25">
      <c r="A2299" s="55" t="s">
        <v>142</v>
      </c>
      <c r="B2299" s="56" t="s">
        <v>143</v>
      </c>
      <c r="C2299" s="57" t="s">
        <v>358</v>
      </c>
      <c r="D2299" s="57" t="s">
        <v>2048</v>
      </c>
      <c r="E2299" s="56" t="str">
        <f>VLOOKUP(C2299,'Коды программ'!$A$2:$B$581,2,FALSE)</f>
        <v>Машинист крана (крановщик)</v>
      </c>
      <c r="F2299" s="56" t="str">
        <f t="shared" si="1448"/>
        <v>23.01.07 Машинист крана (крановщик)</v>
      </c>
      <c r="G2299" s="56" t="s">
        <v>50</v>
      </c>
      <c r="H2299" s="56" t="s">
        <v>51</v>
      </c>
      <c r="I2299" s="56" t="s">
        <v>52</v>
      </c>
      <c r="J2299" s="56" t="s">
        <v>53</v>
      </c>
      <c r="K2299" s="58" t="s">
        <v>33</v>
      </c>
      <c r="L2299" s="59" t="s">
        <v>1352</v>
      </c>
      <c r="M2299" s="58" t="s">
        <v>2000</v>
      </c>
      <c r="N2299" s="60"/>
      <c r="O2299" s="61"/>
      <c r="P2299" s="60"/>
      <c r="Q2299" s="62"/>
      <c r="R2299" s="62"/>
      <c r="S2299" s="22">
        <f t="shared" si="1457"/>
        <v>0</v>
      </c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77">
        <f t="shared" si="1458"/>
        <v>0</v>
      </c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20"/>
      <c r="DD2299" s="22" t="str">
        <f t="shared" si="1452"/>
        <v>проверка пройдена</v>
      </c>
      <c r="DE2299" s="22" t="str">
        <f t="shared" si="1453"/>
        <v>проверка пройдена</v>
      </c>
      <c r="EO2299" s="64"/>
      <c r="EP2299" s="64"/>
      <c r="EQ2299" s="64"/>
      <c r="ER2299" s="64"/>
      <c r="ES2299" s="64"/>
      <c r="ET2299" s="64"/>
      <c r="EU2299" s="64"/>
      <c r="EV2299" s="64"/>
      <c r="EW2299" s="64"/>
      <c r="EX2299" s="64"/>
      <c r="EY2299" s="64"/>
      <c r="EZ2299" s="64"/>
      <c r="FA2299" s="64"/>
      <c r="FB2299" s="64"/>
      <c r="FC2299" s="64"/>
      <c r="FD2299" s="64"/>
      <c r="FE2299" s="64"/>
      <c r="FF2299" s="64"/>
      <c r="FG2299" s="64"/>
      <c r="FH2299" s="64"/>
      <c r="FI2299" s="64"/>
      <c r="FJ2299" s="64"/>
      <c r="FK2299" s="64"/>
      <c r="FL2299" s="64"/>
      <c r="FM2299" s="64"/>
      <c r="FN2299" s="64"/>
      <c r="FO2299" s="64"/>
      <c r="FP2299" s="64"/>
      <c r="FQ2299" s="64"/>
      <c r="FR2299" s="64"/>
      <c r="FS2299" s="64"/>
      <c r="FT2299" s="64"/>
      <c r="FU2299" s="64"/>
      <c r="FV2299" s="64"/>
      <c r="FW2299" s="64"/>
      <c r="FX2299" s="64"/>
      <c r="FY2299" s="64"/>
      <c r="FZ2299" s="64"/>
      <c r="GA2299" s="64"/>
      <c r="GB2299" s="64"/>
      <c r="GC2299" s="64"/>
      <c r="GD2299" s="64"/>
      <c r="GE2299" s="64"/>
      <c r="GF2299" s="64"/>
      <c r="GG2299" s="64"/>
      <c r="GH2299" s="64"/>
      <c r="GI2299" s="64"/>
      <c r="GJ2299" s="64"/>
      <c r="GK2299" s="64"/>
      <c r="GL2299" s="64"/>
      <c r="GM2299" s="64"/>
      <c r="GN2299" s="64"/>
      <c r="GO2299" s="64"/>
      <c r="GP2299" s="64"/>
      <c r="GQ2299" s="64"/>
      <c r="GR2299" s="64"/>
      <c r="GS2299" s="64"/>
      <c r="GT2299" s="64"/>
      <c r="GU2299" s="64"/>
      <c r="GV2299" s="64"/>
      <c r="GW2299" s="64"/>
      <c r="GX2299" s="64"/>
    </row>
    <row r="2300" spans="1:206" s="63" customFormat="1" ht="42.75" customHeight="1" x14ac:dyDescent="0.25">
      <c r="A2300" s="55" t="s">
        <v>142</v>
      </c>
      <c r="B2300" s="56" t="s">
        <v>143</v>
      </c>
      <c r="C2300" s="57" t="s">
        <v>358</v>
      </c>
      <c r="D2300" s="57" t="s">
        <v>2048</v>
      </c>
      <c r="E2300" s="56" t="str">
        <f>VLOOKUP(C2300,'Коды программ'!$A$2:$B$581,2,FALSE)</f>
        <v>Машинист крана (крановщик)</v>
      </c>
      <c r="F2300" s="56" t="str">
        <f t="shared" si="1448"/>
        <v>23.01.07 Машинист крана (крановщик)</v>
      </c>
      <c r="G2300" s="56" t="s">
        <v>50</v>
      </c>
      <c r="H2300" s="56" t="s">
        <v>51</v>
      </c>
      <c r="I2300" s="56" t="s">
        <v>52</v>
      </c>
      <c r="J2300" s="56" t="s">
        <v>53</v>
      </c>
      <c r="K2300" s="58" t="s">
        <v>34</v>
      </c>
      <c r="L2300" s="59" t="s">
        <v>1353</v>
      </c>
      <c r="M2300" s="58" t="s">
        <v>2000</v>
      </c>
      <c r="N2300" s="60"/>
      <c r="O2300" s="61"/>
      <c r="P2300" s="60"/>
      <c r="Q2300" s="62"/>
      <c r="R2300" s="62"/>
      <c r="S2300" s="22">
        <f t="shared" si="1457"/>
        <v>0</v>
      </c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77">
        <f t="shared" si="1458"/>
        <v>0</v>
      </c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20"/>
      <c r="DD2300" s="22" t="str">
        <f t="shared" si="1452"/>
        <v>проверка пройдена</v>
      </c>
      <c r="DE2300" s="22" t="str">
        <f t="shared" si="1453"/>
        <v>проверка пройдена</v>
      </c>
      <c r="EO2300" s="64"/>
      <c r="EP2300" s="64"/>
      <c r="EQ2300" s="64"/>
      <c r="ER2300" s="64"/>
      <c r="ES2300" s="64"/>
      <c r="ET2300" s="64"/>
      <c r="EU2300" s="64"/>
      <c r="EV2300" s="64"/>
      <c r="EW2300" s="64"/>
      <c r="EX2300" s="64"/>
      <c r="EY2300" s="64"/>
      <c r="EZ2300" s="64"/>
      <c r="FA2300" s="64"/>
      <c r="FB2300" s="64"/>
      <c r="FC2300" s="64"/>
      <c r="FD2300" s="64"/>
      <c r="FE2300" s="64"/>
      <c r="FF2300" s="64"/>
      <c r="FG2300" s="64"/>
      <c r="FH2300" s="64"/>
      <c r="FI2300" s="64"/>
      <c r="FJ2300" s="64"/>
      <c r="FK2300" s="64"/>
      <c r="FL2300" s="64"/>
      <c r="FM2300" s="64"/>
      <c r="FN2300" s="64"/>
      <c r="FO2300" s="64"/>
      <c r="FP2300" s="64"/>
      <c r="FQ2300" s="64"/>
      <c r="FR2300" s="64"/>
      <c r="FS2300" s="64"/>
      <c r="FT2300" s="64"/>
      <c r="FU2300" s="64"/>
      <c r="FV2300" s="64"/>
      <c r="FW2300" s="64"/>
      <c r="FX2300" s="64"/>
      <c r="FY2300" s="64"/>
      <c r="FZ2300" s="64"/>
      <c r="GA2300" s="64"/>
      <c r="GB2300" s="64"/>
      <c r="GC2300" s="64"/>
      <c r="GD2300" s="64"/>
      <c r="GE2300" s="64"/>
      <c r="GF2300" s="64"/>
      <c r="GG2300" s="64"/>
      <c r="GH2300" s="64"/>
      <c r="GI2300" s="64"/>
      <c r="GJ2300" s="64"/>
      <c r="GK2300" s="64"/>
      <c r="GL2300" s="64"/>
      <c r="GM2300" s="64"/>
      <c r="GN2300" s="64"/>
      <c r="GO2300" s="64"/>
      <c r="GP2300" s="64"/>
      <c r="GQ2300" s="64"/>
      <c r="GR2300" s="64"/>
      <c r="GS2300" s="64"/>
      <c r="GT2300" s="64"/>
      <c r="GU2300" s="64"/>
      <c r="GV2300" s="64"/>
      <c r="GW2300" s="64"/>
      <c r="GX2300" s="64"/>
    </row>
    <row r="2301" spans="1:206" s="63" customFormat="1" ht="42.75" customHeight="1" x14ac:dyDescent="0.25">
      <c r="A2301" s="55" t="s">
        <v>142</v>
      </c>
      <c r="B2301" s="56" t="s">
        <v>143</v>
      </c>
      <c r="C2301" s="57" t="s">
        <v>358</v>
      </c>
      <c r="D2301" s="57" t="s">
        <v>2048</v>
      </c>
      <c r="E2301" s="56" t="str">
        <f>VLOOKUP(C2301,'Коды программ'!$A$2:$B$581,2,FALSE)</f>
        <v>Машинист крана (крановщик)</v>
      </c>
      <c r="F2301" s="56" t="str">
        <f t="shared" si="1448"/>
        <v>23.01.07 Машинист крана (крановщик)</v>
      </c>
      <c r="G2301" s="56" t="s">
        <v>50</v>
      </c>
      <c r="H2301" s="56" t="s">
        <v>51</v>
      </c>
      <c r="I2301" s="56" t="s">
        <v>52</v>
      </c>
      <c r="J2301" s="56" t="s">
        <v>53</v>
      </c>
      <c r="K2301" s="58" t="s">
        <v>35</v>
      </c>
      <c r="L2301" s="59" t="s">
        <v>1354</v>
      </c>
      <c r="M2301" s="58" t="s">
        <v>2000</v>
      </c>
      <c r="N2301" s="60"/>
      <c r="O2301" s="61"/>
      <c r="P2301" s="60"/>
      <c r="Q2301" s="62"/>
      <c r="R2301" s="62"/>
      <c r="S2301" s="22">
        <f t="shared" si="1457"/>
        <v>0</v>
      </c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77">
        <f t="shared" si="1458"/>
        <v>0</v>
      </c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20"/>
      <c r="DD2301" s="22" t="str">
        <f t="shared" si="1452"/>
        <v>проверка пройдена</v>
      </c>
      <c r="DE2301" s="22" t="str">
        <f t="shared" si="1453"/>
        <v>проверка пройдена</v>
      </c>
      <c r="EO2301" s="64"/>
      <c r="EP2301" s="64"/>
      <c r="EQ2301" s="64"/>
      <c r="ER2301" s="64"/>
      <c r="ES2301" s="64"/>
      <c r="ET2301" s="64"/>
      <c r="EU2301" s="64"/>
      <c r="EV2301" s="64"/>
      <c r="EW2301" s="64"/>
      <c r="EX2301" s="64"/>
      <c r="EY2301" s="64"/>
      <c r="EZ2301" s="64"/>
      <c r="FA2301" s="64"/>
      <c r="FB2301" s="64"/>
      <c r="FC2301" s="64"/>
      <c r="FD2301" s="64"/>
      <c r="FE2301" s="64"/>
      <c r="FF2301" s="64"/>
      <c r="FG2301" s="64"/>
      <c r="FH2301" s="64"/>
      <c r="FI2301" s="64"/>
      <c r="FJ2301" s="64"/>
      <c r="FK2301" s="64"/>
      <c r="FL2301" s="64"/>
      <c r="FM2301" s="64"/>
      <c r="FN2301" s="64"/>
      <c r="FO2301" s="64"/>
      <c r="FP2301" s="64"/>
      <c r="FQ2301" s="64"/>
      <c r="FR2301" s="64"/>
      <c r="FS2301" s="64"/>
      <c r="FT2301" s="64"/>
      <c r="FU2301" s="64"/>
      <c r="FV2301" s="64"/>
      <c r="FW2301" s="64"/>
      <c r="FX2301" s="64"/>
      <c r="FY2301" s="64"/>
      <c r="FZ2301" s="64"/>
      <c r="GA2301" s="64"/>
      <c r="GB2301" s="64"/>
      <c r="GC2301" s="64"/>
      <c r="GD2301" s="64"/>
      <c r="GE2301" s="64"/>
      <c r="GF2301" s="64"/>
      <c r="GG2301" s="64"/>
      <c r="GH2301" s="64"/>
      <c r="GI2301" s="64"/>
      <c r="GJ2301" s="64"/>
      <c r="GK2301" s="64"/>
      <c r="GL2301" s="64"/>
      <c r="GM2301" s="64"/>
      <c r="GN2301" s="64"/>
      <c r="GO2301" s="64"/>
      <c r="GP2301" s="64"/>
      <c r="GQ2301" s="64"/>
      <c r="GR2301" s="64"/>
      <c r="GS2301" s="64"/>
      <c r="GT2301" s="64"/>
      <c r="GU2301" s="64"/>
      <c r="GV2301" s="64"/>
      <c r="GW2301" s="64"/>
      <c r="GX2301" s="64"/>
    </row>
    <row r="2302" spans="1:206" s="63" customFormat="1" ht="42.75" customHeight="1" x14ac:dyDescent="0.25">
      <c r="A2302" s="55" t="s">
        <v>142</v>
      </c>
      <c r="B2302" s="56" t="s">
        <v>143</v>
      </c>
      <c r="C2302" s="57" t="s">
        <v>358</v>
      </c>
      <c r="D2302" s="57" t="s">
        <v>2048</v>
      </c>
      <c r="E2302" s="56" t="str">
        <f>VLOOKUP(C2302,'Коды программ'!$A$2:$B$581,2,FALSE)</f>
        <v>Машинист крана (крановщик)</v>
      </c>
      <c r="F2302" s="56" t="str">
        <f t="shared" si="1448"/>
        <v>23.01.07 Машинист крана (крановщик)</v>
      </c>
      <c r="G2302" s="56" t="s">
        <v>50</v>
      </c>
      <c r="H2302" s="56" t="s">
        <v>51</v>
      </c>
      <c r="I2302" s="56" t="s">
        <v>52</v>
      </c>
      <c r="J2302" s="56" t="s">
        <v>53</v>
      </c>
      <c r="K2302" s="58" t="s">
        <v>36</v>
      </c>
      <c r="L2302" s="59" t="s">
        <v>1355</v>
      </c>
      <c r="M2302" s="58" t="s">
        <v>2000</v>
      </c>
      <c r="N2302" s="60"/>
      <c r="O2302" s="61"/>
      <c r="P2302" s="60"/>
      <c r="Q2302" s="62"/>
      <c r="R2302" s="62"/>
      <c r="S2302" s="22">
        <f t="shared" si="1457"/>
        <v>0</v>
      </c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77">
        <f t="shared" si="1458"/>
        <v>0</v>
      </c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20"/>
      <c r="DD2302" s="22" t="str">
        <f t="shared" si="1452"/>
        <v>проверка пройдена</v>
      </c>
      <c r="DE2302" s="22" t="str">
        <f t="shared" si="1453"/>
        <v>проверка пройдена</v>
      </c>
      <c r="EO2302" s="64"/>
      <c r="EP2302" s="64"/>
      <c r="EQ2302" s="64"/>
      <c r="ER2302" s="64"/>
      <c r="ES2302" s="64"/>
      <c r="ET2302" s="64"/>
      <c r="EU2302" s="64"/>
      <c r="EV2302" s="64"/>
      <c r="EW2302" s="64"/>
      <c r="EX2302" s="64"/>
      <c r="EY2302" s="64"/>
      <c r="EZ2302" s="64"/>
      <c r="FA2302" s="64"/>
      <c r="FB2302" s="64"/>
      <c r="FC2302" s="64"/>
      <c r="FD2302" s="64"/>
      <c r="FE2302" s="64"/>
      <c r="FF2302" s="64"/>
      <c r="FG2302" s="64"/>
      <c r="FH2302" s="64"/>
      <c r="FI2302" s="64"/>
      <c r="FJ2302" s="64"/>
      <c r="FK2302" s="64"/>
      <c r="FL2302" s="64"/>
      <c r="FM2302" s="64"/>
      <c r="FN2302" s="64"/>
      <c r="FO2302" s="64"/>
      <c r="FP2302" s="64"/>
      <c r="FQ2302" s="64"/>
      <c r="FR2302" s="64"/>
      <c r="FS2302" s="64"/>
      <c r="FT2302" s="64"/>
      <c r="FU2302" s="64"/>
      <c r="FV2302" s="64"/>
      <c r="FW2302" s="64"/>
      <c r="FX2302" s="64"/>
      <c r="FY2302" s="64"/>
      <c r="FZ2302" s="64"/>
      <c r="GA2302" s="64"/>
      <c r="GB2302" s="64"/>
      <c r="GC2302" s="64"/>
      <c r="GD2302" s="64"/>
      <c r="GE2302" s="64"/>
      <c r="GF2302" s="64"/>
      <c r="GG2302" s="64"/>
      <c r="GH2302" s="64"/>
      <c r="GI2302" s="64"/>
      <c r="GJ2302" s="64"/>
      <c r="GK2302" s="64"/>
      <c r="GL2302" s="64"/>
      <c r="GM2302" s="64"/>
      <c r="GN2302" s="64"/>
      <c r="GO2302" s="64"/>
      <c r="GP2302" s="64"/>
      <c r="GQ2302" s="64"/>
      <c r="GR2302" s="64"/>
      <c r="GS2302" s="64"/>
      <c r="GT2302" s="64"/>
      <c r="GU2302" s="64"/>
      <c r="GV2302" s="64"/>
      <c r="GW2302" s="64"/>
      <c r="GX2302" s="64"/>
    </row>
    <row r="2303" spans="1:206" s="63" customFormat="1" ht="42.75" customHeight="1" x14ac:dyDescent="0.25">
      <c r="A2303" s="55" t="s">
        <v>142</v>
      </c>
      <c r="B2303" s="56" t="s">
        <v>143</v>
      </c>
      <c r="C2303" s="57" t="s">
        <v>358</v>
      </c>
      <c r="D2303" s="57" t="s">
        <v>2048</v>
      </c>
      <c r="E2303" s="56" t="str">
        <f>VLOOKUP(C2303,'Коды программ'!$A$2:$B$581,2,FALSE)</f>
        <v>Машинист крана (крановщик)</v>
      </c>
      <c r="F2303" s="56" t="str">
        <f t="shared" si="1448"/>
        <v>23.01.07 Машинист крана (крановщик)</v>
      </c>
      <c r="G2303" s="56" t="s">
        <v>50</v>
      </c>
      <c r="H2303" s="56" t="s">
        <v>51</v>
      </c>
      <c r="I2303" s="56" t="s">
        <v>52</v>
      </c>
      <c r="J2303" s="56" t="s">
        <v>53</v>
      </c>
      <c r="K2303" s="58" t="s">
        <v>37</v>
      </c>
      <c r="L2303" s="59" t="s">
        <v>1356</v>
      </c>
      <c r="M2303" s="58" t="s">
        <v>2000</v>
      </c>
      <c r="N2303" s="60"/>
      <c r="O2303" s="61"/>
      <c r="P2303" s="60"/>
      <c r="Q2303" s="62"/>
      <c r="R2303" s="62"/>
      <c r="S2303" s="22">
        <f t="shared" si="1457"/>
        <v>0</v>
      </c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77">
        <f t="shared" si="1458"/>
        <v>0</v>
      </c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20"/>
      <c r="DD2303" s="22" t="str">
        <f t="shared" si="1452"/>
        <v>проверка пройдена</v>
      </c>
      <c r="DE2303" s="22" t="str">
        <f t="shared" si="1453"/>
        <v>проверка пройдена</v>
      </c>
      <c r="EO2303" s="64"/>
      <c r="EP2303" s="64"/>
      <c r="EQ2303" s="64"/>
      <c r="ER2303" s="64"/>
      <c r="ES2303" s="64"/>
      <c r="ET2303" s="64"/>
      <c r="EU2303" s="64"/>
      <c r="EV2303" s="64"/>
      <c r="EW2303" s="64"/>
      <c r="EX2303" s="64"/>
      <c r="EY2303" s="64"/>
      <c r="EZ2303" s="64"/>
      <c r="FA2303" s="64"/>
      <c r="FB2303" s="64"/>
      <c r="FC2303" s="64"/>
      <c r="FD2303" s="64"/>
      <c r="FE2303" s="64"/>
      <c r="FF2303" s="64"/>
      <c r="FG2303" s="64"/>
      <c r="FH2303" s="64"/>
      <c r="FI2303" s="64"/>
      <c r="FJ2303" s="64"/>
      <c r="FK2303" s="64"/>
      <c r="FL2303" s="64"/>
      <c r="FM2303" s="64"/>
      <c r="FN2303" s="64"/>
      <c r="FO2303" s="64"/>
      <c r="FP2303" s="64"/>
      <c r="FQ2303" s="64"/>
      <c r="FR2303" s="64"/>
      <c r="FS2303" s="64"/>
      <c r="FT2303" s="64"/>
      <c r="FU2303" s="64"/>
      <c r="FV2303" s="64"/>
      <c r="FW2303" s="64"/>
      <c r="FX2303" s="64"/>
      <c r="FY2303" s="64"/>
      <c r="FZ2303" s="64"/>
      <c r="GA2303" s="64"/>
      <c r="GB2303" s="64"/>
      <c r="GC2303" s="64"/>
      <c r="GD2303" s="64"/>
      <c r="GE2303" s="64"/>
      <c r="GF2303" s="64"/>
      <c r="GG2303" s="64"/>
      <c r="GH2303" s="64"/>
      <c r="GI2303" s="64"/>
      <c r="GJ2303" s="64"/>
      <c r="GK2303" s="64"/>
      <c r="GL2303" s="64"/>
      <c r="GM2303" s="64"/>
      <c r="GN2303" s="64"/>
      <c r="GO2303" s="64"/>
      <c r="GP2303" s="64"/>
      <c r="GQ2303" s="64"/>
      <c r="GR2303" s="64"/>
      <c r="GS2303" s="64"/>
      <c r="GT2303" s="64"/>
      <c r="GU2303" s="64"/>
      <c r="GV2303" s="64"/>
      <c r="GW2303" s="64"/>
      <c r="GX2303" s="64"/>
    </row>
    <row r="2304" spans="1:206" s="63" customFormat="1" ht="42.75" customHeight="1" x14ac:dyDescent="0.25">
      <c r="A2304" s="55" t="s">
        <v>142</v>
      </c>
      <c r="B2304" s="56" t="s">
        <v>143</v>
      </c>
      <c r="C2304" s="57" t="s">
        <v>358</v>
      </c>
      <c r="D2304" s="57" t="s">
        <v>2048</v>
      </c>
      <c r="E2304" s="56" t="str">
        <f>VLOOKUP(C2304,'Коды программ'!$A$2:$B$581,2,FALSE)</f>
        <v>Машинист крана (крановщик)</v>
      </c>
      <c r="F2304" s="56" t="str">
        <f t="shared" si="1448"/>
        <v>23.01.07 Машинист крана (крановщик)</v>
      </c>
      <c r="G2304" s="56" t="s">
        <v>50</v>
      </c>
      <c r="H2304" s="56" t="s">
        <v>51</v>
      </c>
      <c r="I2304" s="56" t="s">
        <v>52</v>
      </c>
      <c r="J2304" s="56" t="s">
        <v>53</v>
      </c>
      <c r="K2304" s="58" t="s">
        <v>38</v>
      </c>
      <c r="L2304" s="59" t="s">
        <v>1357</v>
      </c>
      <c r="M2304" s="58" t="s">
        <v>2000</v>
      </c>
      <c r="N2304" s="60"/>
      <c r="O2304" s="61"/>
      <c r="P2304" s="60"/>
      <c r="Q2304" s="62"/>
      <c r="R2304" s="62"/>
      <c r="S2304" s="22">
        <f t="shared" si="1457"/>
        <v>0</v>
      </c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77">
        <f t="shared" si="1458"/>
        <v>0</v>
      </c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20"/>
      <c r="DD2304" s="22" t="str">
        <f t="shared" si="1452"/>
        <v>проверка пройдена</v>
      </c>
      <c r="DE2304" s="22" t="str">
        <f t="shared" si="1453"/>
        <v>проверка пройдена</v>
      </c>
      <c r="EO2304" s="64"/>
      <c r="EP2304" s="64"/>
      <c r="EQ2304" s="64"/>
      <c r="ER2304" s="64"/>
      <c r="ES2304" s="64"/>
      <c r="ET2304" s="64"/>
      <c r="EU2304" s="64"/>
      <c r="EV2304" s="64"/>
      <c r="EW2304" s="64"/>
      <c r="EX2304" s="64"/>
      <c r="EY2304" s="64"/>
      <c r="EZ2304" s="64"/>
      <c r="FA2304" s="64"/>
      <c r="FB2304" s="64"/>
      <c r="FC2304" s="64"/>
      <c r="FD2304" s="64"/>
      <c r="FE2304" s="64"/>
      <c r="FF2304" s="64"/>
      <c r="FG2304" s="64"/>
      <c r="FH2304" s="64"/>
      <c r="FI2304" s="64"/>
      <c r="FJ2304" s="64"/>
      <c r="FK2304" s="64"/>
      <c r="FL2304" s="64"/>
      <c r="FM2304" s="64"/>
      <c r="FN2304" s="64"/>
      <c r="FO2304" s="64"/>
      <c r="FP2304" s="64"/>
      <c r="FQ2304" s="64"/>
      <c r="FR2304" s="64"/>
      <c r="FS2304" s="64"/>
      <c r="FT2304" s="64"/>
      <c r="FU2304" s="64"/>
      <c r="FV2304" s="64"/>
      <c r="FW2304" s="64"/>
      <c r="FX2304" s="64"/>
      <c r="FY2304" s="64"/>
      <c r="FZ2304" s="64"/>
      <c r="GA2304" s="64"/>
      <c r="GB2304" s="64"/>
      <c r="GC2304" s="64"/>
      <c r="GD2304" s="64"/>
      <c r="GE2304" s="64"/>
      <c r="GF2304" s="64"/>
      <c r="GG2304" s="64"/>
      <c r="GH2304" s="64"/>
      <c r="GI2304" s="64"/>
      <c r="GJ2304" s="64"/>
      <c r="GK2304" s="64"/>
      <c r="GL2304" s="64"/>
      <c r="GM2304" s="64"/>
      <c r="GN2304" s="64"/>
      <c r="GO2304" s="64"/>
      <c r="GP2304" s="64"/>
      <c r="GQ2304" s="64"/>
      <c r="GR2304" s="64"/>
      <c r="GS2304" s="64"/>
      <c r="GT2304" s="64"/>
      <c r="GU2304" s="64"/>
      <c r="GV2304" s="64"/>
      <c r="GW2304" s="64"/>
      <c r="GX2304" s="64"/>
    </row>
    <row r="2305" spans="1:206" s="63" customFormat="1" ht="42.75" customHeight="1" x14ac:dyDescent="0.25">
      <c r="A2305" s="55" t="s">
        <v>142</v>
      </c>
      <c r="B2305" s="56" t="s">
        <v>143</v>
      </c>
      <c r="C2305" s="57" t="s">
        <v>358</v>
      </c>
      <c r="D2305" s="57" t="s">
        <v>2048</v>
      </c>
      <c r="E2305" s="56" t="str">
        <f>VLOOKUP(C2305,'Коды программ'!$A$2:$B$581,2,FALSE)</f>
        <v>Машинист крана (крановщик)</v>
      </c>
      <c r="F2305" s="56" t="str">
        <f t="shared" si="1448"/>
        <v>23.01.07 Машинист крана (крановщик)</v>
      </c>
      <c r="G2305" s="56" t="s">
        <v>50</v>
      </c>
      <c r="H2305" s="56" t="s">
        <v>51</v>
      </c>
      <c r="I2305" s="56" t="s">
        <v>52</v>
      </c>
      <c r="J2305" s="56" t="s">
        <v>53</v>
      </c>
      <c r="K2305" s="58" t="s">
        <v>39</v>
      </c>
      <c r="L2305" s="59" t="s">
        <v>1358</v>
      </c>
      <c r="M2305" s="58" t="s">
        <v>2000</v>
      </c>
      <c r="N2305" s="60"/>
      <c r="O2305" s="61"/>
      <c r="P2305" s="60"/>
      <c r="Q2305" s="62"/>
      <c r="R2305" s="62"/>
      <c r="S2305" s="22">
        <f t="shared" si="1457"/>
        <v>0</v>
      </c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77">
        <f t="shared" si="1458"/>
        <v>0</v>
      </c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20"/>
      <c r="DD2305" s="22" t="str">
        <f t="shared" si="1452"/>
        <v>проверка пройдена</v>
      </c>
      <c r="DE2305" s="22" t="str">
        <f t="shared" si="1453"/>
        <v>проверка пройдена</v>
      </c>
      <c r="EO2305" s="64"/>
      <c r="EP2305" s="64"/>
      <c r="EQ2305" s="64"/>
      <c r="ER2305" s="64"/>
      <c r="ES2305" s="64"/>
      <c r="ET2305" s="64"/>
      <c r="EU2305" s="64"/>
      <c r="EV2305" s="64"/>
      <c r="EW2305" s="64"/>
      <c r="EX2305" s="64"/>
      <c r="EY2305" s="64"/>
      <c r="EZ2305" s="64"/>
      <c r="FA2305" s="64"/>
      <c r="FB2305" s="64"/>
      <c r="FC2305" s="64"/>
      <c r="FD2305" s="64"/>
      <c r="FE2305" s="64"/>
      <c r="FF2305" s="64"/>
      <c r="FG2305" s="64"/>
      <c r="FH2305" s="64"/>
      <c r="FI2305" s="64"/>
      <c r="FJ2305" s="64"/>
      <c r="FK2305" s="64"/>
      <c r="FL2305" s="64"/>
      <c r="FM2305" s="64"/>
      <c r="FN2305" s="64"/>
      <c r="FO2305" s="64"/>
      <c r="FP2305" s="64"/>
      <c r="FQ2305" s="64"/>
      <c r="FR2305" s="64"/>
      <c r="FS2305" s="64"/>
      <c r="FT2305" s="64"/>
      <c r="FU2305" s="64"/>
      <c r="FV2305" s="64"/>
      <c r="FW2305" s="64"/>
      <c r="FX2305" s="64"/>
      <c r="FY2305" s="64"/>
      <c r="FZ2305" s="64"/>
      <c r="GA2305" s="64"/>
      <c r="GB2305" s="64"/>
      <c r="GC2305" s="64"/>
      <c r="GD2305" s="64"/>
      <c r="GE2305" s="64"/>
      <c r="GF2305" s="64"/>
      <c r="GG2305" s="64"/>
      <c r="GH2305" s="64"/>
      <c r="GI2305" s="64"/>
      <c r="GJ2305" s="64"/>
      <c r="GK2305" s="64"/>
      <c r="GL2305" s="64"/>
      <c r="GM2305" s="64"/>
      <c r="GN2305" s="64"/>
      <c r="GO2305" s="64"/>
      <c r="GP2305" s="64"/>
      <c r="GQ2305" s="64"/>
      <c r="GR2305" s="64"/>
      <c r="GS2305" s="64"/>
      <c r="GT2305" s="64"/>
      <c r="GU2305" s="64"/>
      <c r="GV2305" s="64"/>
      <c r="GW2305" s="64"/>
      <c r="GX2305" s="64"/>
    </row>
    <row r="2306" spans="1:206" s="88" customFormat="1" ht="42.75" customHeight="1" x14ac:dyDescent="0.25">
      <c r="A2306" s="78" t="s">
        <v>142</v>
      </c>
      <c r="B2306" s="79"/>
      <c r="C2306" s="80"/>
      <c r="D2306" s="80"/>
      <c r="E2306" s="79"/>
      <c r="F2306" s="79" t="str">
        <f t="shared" si="1448"/>
        <v xml:space="preserve"> </v>
      </c>
      <c r="G2306" s="79"/>
      <c r="H2306" s="79"/>
      <c r="I2306" s="79"/>
      <c r="J2306" s="79"/>
      <c r="K2306" s="81" t="s">
        <v>40</v>
      </c>
      <c r="L2306" s="82" t="s">
        <v>1347</v>
      </c>
      <c r="M2306" s="81"/>
      <c r="N2306" s="83"/>
      <c r="O2306" s="84"/>
      <c r="P2306" s="83"/>
      <c r="Q2306" s="85"/>
      <c r="R2306" s="24" t="str">
        <f t="shared" ref="R2306:CF2306" si="1459">IF(AND(R2292&lt;=R2291,R2293&lt;=R2292,R2294&lt;=R2291,R2295&lt;=R2291,R2296=(R2292+R2294),R2296=(R2297+R2298+R2299+R2300+R2301+R2302+R2303),R2304&lt;=R2296,R2305&lt;=R2296,(R2292+R2294)&lt;=R2291,R2297&lt;=R2296,R2298&lt;=R2296,R2299&lt;=R2296,R2300&lt;=R2296,R2301&lt;=R2296,R2302&lt;=R2296,R2303&lt;=R2296,R2304&lt;=R2295,R2304&lt;=R2296)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06" s="24" t="str">
        <f t="shared" si="1459"/>
        <v>проверка пройдена</v>
      </c>
      <c r="T2306" s="24" t="str">
        <f t="shared" si="1459"/>
        <v>проверка пройдена</v>
      </c>
      <c r="U2306" s="24" t="str">
        <f t="shared" si="1459"/>
        <v>проверка пройдена</v>
      </c>
      <c r="V2306" s="24" t="str">
        <f t="shared" si="1459"/>
        <v>проверка пройдена</v>
      </c>
      <c r="W2306" s="24" t="str">
        <f t="shared" si="1459"/>
        <v>проверка пройдена</v>
      </c>
      <c r="X2306" s="24" t="str">
        <f t="shared" si="1459"/>
        <v>проверка пройдена</v>
      </c>
      <c r="Y2306" s="24" t="str">
        <f t="shared" si="1459"/>
        <v>проверка пройдена</v>
      </c>
      <c r="Z2306" s="24" t="str">
        <f t="shared" si="1459"/>
        <v>проверка пройдена</v>
      </c>
      <c r="AA2306" s="24" t="str">
        <f t="shared" si="1459"/>
        <v>проверка пройдена</v>
      </c>
      <c r="AB2306" s="24" t="str">
        <f t="shared" si="1459"/>
        <v>проверка пройдена</v>
      </c>
      <c r="AC2306" s="24" t="str">
        <f t="shared" si="1459"/>
        <v>проверка пройдена</v>
      </c>
      <c r="AD2306" s="24" t="str">
        <f t="shared" si="1459"/>
        <v>проверка пройдена</v>
      </c>
      <c r="AE2306" s="24" t="str">
        <f t="shared" si="1459"/>
        <v>проверка пройдена</v>
      </c>
      <c r="AF2306" s="24" t="str">
        <f t="shared" si="1459"/>
        <v>проверка пройдена</v>
      </c>
      <c r="AG2306" s="24" t="str">
        <f t="shared" si="1459"/>
        <v>проверка пройдена</v>
      </c>
      <c r="AH2306" s="24" t="str">
        <f t="shared" si="1459"/>
        <v>проверка пройдена</v>
      </c>
      <c r="AI2306" s="24" t="str">
        <f t="shared" si="1459"/>
        <v>проверка пройдена</v>
      </c>
      <c r="AJ2306" s="24" t="str">
        <f t="shared" si="1459"/>
        <v>проверка пройдена</v>
      </c>
      <c r="AK2306" s="24" t="str">
        <f t="shared" si="1459"/>
        <v>проверка пройдена</v>
      </c>
      <c r="AL2306" s="24" t="str">
        <f t="shared" si="1459"/>
        <v>проверка пройдена</v>
      </c>
      <c r="AM2306" s="24" t="str">
        <f t="shared" si="1459"/>
        <v>проверка пройдена</v>
      </c>
      <c r="AN2306" s="24" t="str">
        <f t="shared" si="1459"/>
        <v>проверка пройдена</v>
      </c>
      <c r="AO2306" s="24" t="str">
        <f t="shared" si="1459"/>
        <v>проверка пройдена</v>
      </c>
      <c r="AP2306" s="24" t="str">
        <f t="shared" si="1459"/>
        <v>проверка пройдена</v>
      </c>
      <c r="AQ2306" s="24" t="str">
        <f t="shared" si="1459"/>
        <v>проверка пройдена</v>
      </c>
      <c r="AR2306" s="24" t="str">
        <f t="shared" si="1459"/>
        <v>проверка пройдена</v>
      </c>
      <c r="AS2306" s="24" t="str">
        <f t="shared" si="1459"/>
        <v>проверка пройдена</v>
      </c>
      <c r="AT2306" s="24" t="str">
        <f t="shared" si="1459"/>
        <v>проверка пройдена</v>
      </c>
      <c r="AU2306" s="24" t="str">
        <f t="shared" si="1459"/>
        <v>проверка пройдена</v>
      </c>
      <c r="AV2306" s="24" t="str">
        <f t="shared" si="1459"/>
        <v>проверка пройдена</v>
      </c>
      <c r="AW2306" s="24" t="str">
        <f t="shared" si="1459"/>
        <v>проверка пройдена</v>
      </c>
      <c r="AX2306" s="24" t="str">
        <f t="shared" si="1459"/>
        <v>проверка пройдена</v>
      </c>
      <c r="AY2306" s="24" t="str">
        <f t="shared" si="1459"/>
        <v>проверка пройдена</v>
      </c>
      <c r="AZ2306" s="24" t="str">
        <f t="shared" si="1459"/>
        <v>проверка пройдена</v>
      </c>
      <c r="BA2306" s="24" t="str">
        <f t="shared" si="1459"/>
        <v>проверка пройдена</v>
      </c>
      <c r="BB2306" s="24" t="str">
        <f t="shared" si="1459"/>
        <v>проверка пройдена</v>
      </c>
      <c r="BC2306" s="24" t="str">
        <f t="shared" si="1459"/>
        <v>проверка пройдена</v>
      </c>
      <c r="BD2306" s="24" t="str">
        <f t="shared" si="1459"/>
        <v>проверка пройдена</v>
      </c>
      <c r="BE2306" s="24" t="str">
        <f t="shared" si="1459"/>
        <v>проверка пройдена</v>
      </c>
      <c r="BF2306" s="24" t="str">
        <f t="shared" si="1459"/>
        <v>проверка пройдена</v>
      </c>
      <c r="BG2306" s="24" t="str">
        <f t="shared" si="1459"/>
        <v>проверка пройдена</v>
      </c>
      <c r="BH2306" s="24" t="str">
        <f t="shared" si="1459"/>
        <v>проверка пройдена</v>
      </c>
      <c r="BI2306" s="24" t="str">
        <f t="shared" si="1459"/>
        <v>проверка пройдена</v>
      </c>
      <c r="BJ2306" s="24" t="str">
        <f t="shared" si="1459"/>
        <v>проверка пройдена</v>
      </c>
      <c r="BK2306" s="24" t="str">
        <f t="shared" si="1459"/>
        <v>проверка пройдена</v>
      </c>
      <c r="BL2306" s="24" t="str">
        <f t="shared" si="1459"/>
        <v>проверка пройдена</v>
      </c>
      <c r="BM2306" s="24" t="str">
        <f t="shared" si="1459"/>
        <v>проверка пройдена</v>
      </c>
      <c r="BN2306" s="24" t="str">
        <f t="shared" si="1459"/>
        <v>проверка пройдена</v>
      </c>
      <c r="BO2306" s="24" t="str">
        <f t="shared" si="1459"/>
        <v>проверка пройдена</v>
      </c>
      <c r="BP2306" s="24" t="str">
        <f t="shared" si="1459"/>
        <v>проверка пройдена</v>
      </c>
      <c r="BQ2306" s="24" t="str">
        <f t="shared" si="1459"/>
        <v>проверка пройдена</v>
      </c>
      <c r="BR2306" s="24" t="str">
        <f t="shared" si="1459"/>
        <v>проверка пройдена</v>
      </c>
      <c r="BS2306" s="24" t="str">
        <f t="shared" si="1459"/>
        <v>проверка пройдена</v>
      </c>
      <c r="BT2306" s="24" t="str">
        <f t="shared" si="1459"/>
        <v>проверка пройдена</v>
      </c>
      <c r="BU2306" s="24" t="str">
        <f t="shared" si="1459"/>
        <v>проверка пройдена</v>
      </c>
      <c r="BV2306" s="24" t="str">
        <f t="shared" si="1459"/>
        <v>проверка пройдена</v>
      </c>
      <c r="BW2306" s="24" t="str">
        <f t="shared" si="1459"/>
        <v>проверка пройдена</v>
      </c>
      <c r="BX2306" s="24" t="str">
        <f t="shared" si="1459"/>
        <v>проверка пройдена</v>
      </c>
      <c r="BY2306" s="24" t="str">
        <f t="shared" si="1459"/>
        <v>проверка пройдена</v>
      </c>
      <c r="BZ2306" s="24" t="str">
        <f t="shared" si="1459"/>
        <v>проверка пройдена</v>
      </c>
      <c r="CA2306" s="24" t="str">
        <f t="shared" si="1459"/>
        <v>проверка пройдена</v>
      </c>
      <c r="CB2306" s="24" t="str">
        <f t="shared" si="1459"/>
        <v>проверка пройдена</v>
      </c>
      <c r="CC2306" s="24" t="str">
        <f t="shared" si="1459"/>
        <v>проверка пройдена</v>
      </c>
      <c r="CD2306" s="24" t="str">
        <f t="shared" si="1459"/>
        <v>проверка пройдена</v>
      </c>
      <c r="CE2306" s="24" t="str">
        <f t="shared" si="1459"/>
        <v>проверка пройдена</v>
      </c>
      <c r="CF2306" s="24" t="str">
        <f t="shared" si="1459"/>
        <v>проверка пройдена</v>
      </c>
      <c r="CG2306" s="24" t="str">
        <f t="shared" ref="CG2306:DA2306" si="1460">IF(AND(CG2292&lt;=CG2291,CG2293&lt;=CG2292,CG2294&lt;=CG2291,CG2295&lt;=CG2291,CG2296=(CG2292+CG2294),CG2296=(CG2297+CG2298+CG2299+CG2300+CG2301+CG2302+CG2303),CG2304&lt;=CG2296,CG2305&lt;=CG2296,(CG2292+CG2294)&lt;=CG2291,CG2297&lt;=CG2296,CG2298&lt;=CG2296,CG2299&lt;=CG2296,CG2300&lt;=CG2296,CG2301&lt;=CG2296,CG2302&lt;=CG2296,CG2303&lt;=CG2296,CG2304&lt;=CG2295,CG2304&lt;=CG2296)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06" s="24" t="str">
        <f t="shared" si="1460"/>
        <v>проверка пройдена</v>
      </c>
      <c r="CI2306" s="24" t="str">
        <f t="shared" si="1460"/>
        <v>проверка пройдена</v>
      </c>
      <c r="CJ2306" s="24" t="str">
        <f t="shared" si="1460"/>
        <v>проверка пройдена</v>
      </c>
      <c r="CK2306" s="24" t="str">
        <f t="shared" si="1460"/>
        <v>проверка пройдена</v>
      </c>
      <c r="CL2306" s="24" t="str">
        <f t="shared" si="1460"/>
        <v>проверка пройдена</v>
      </c>
      <c r="CM2306" s="24" t="str">
        <f t="shared" si="1460"/>
        <v>проверка пройдена</v>
      </c>
      <c r="CN2306" s="24" t="str">
        <f t="shared" si="1460"/>
        <v>проверка пройдена</v>
      </c>
      <c r="CO2306" s="24" t="str">
        <f t="shared" si="1460"/>
        <v>проверка пройдена</v>
      </c>
      <c r="CP2306" s="24" t="str">
        <f t="shared" si="1460"/>
        <v>проверка пройдена</v>
      </c>
      <c r="CQ2306" s="24" t="str">
        <f t="shared" si="1460"/>
        <v>проверка пройдена</v>
      </c>
      <c r="CR2306" s="24" t="str">
        <f t="shared" si="1460"/>
        <v>проверка пройдена</v>
      </c>
      <c r="CS2306" s="24" t="str">
        <f t="shared" si="1460"/>
        <v>проверка пройдена</v>
      </c>
      <c r="CT2306" s="24" t="str">
        <f t="shared" si="1460"/>
        <v>проверка пройдена</v>
      </c>
      <c r="CU2306" s="24" t="str">
        <f t="shared" si="1460"/>
        <v>проверка пройдена</v>
      </c>
      <c r="CV2306" s="24" t="str">
        <f t="shared" si="1460"/>
        <v>проверка пройдена</v>
      </c>
      <c r="CW2306" s="24" t="str">
        <f t="shared" si="1460"/>
        <v>проверка пройдена</v>
      </c>
      <c r="CX2306" s="24"/>
      <c r="CY2306" s="24" t="str">
        <f t="shared" si="1460"/>
        <v>проверка пройдена</v>
      </c>
      <c r="CZ2306" s="24" t="str">
        <f t="shared" si="1460"/>
        <v>проверка пройдена</v>
      </c>
      <c r="DA2306" s="24" t="str">
        <f t="shared" si="1460"/>
        <v>проверка пройдена</v>
      </c>
      <c r="DB2306" s="86"/>
      <c r="DC2306" s="87"/>
      <c r="DD2306" s="22"/>
      <c r="DE2306" s="22"/>
      <c r="EO2306" s="89"/>
      <c r="EP2306" s="89"/>
      <c r="EQ2306" s="89"/>
      <c r="ER2306" s="89"/>
      <c r="ES2306" s="89"/>
      <c r="ET2306" s="89"/>
      <c r="EU2306" s="89"/>
      <c r="EV2306" s="89"/>
      <c r="EW2306" s="89"/>
      <c r="EX2306" s="89"/>
      <c r="EY2306" s="89"/>
      <c r="EZ2306" s="89"/>
      <c r="FA2306" s="89"/>
      <c r="FB2306" s="89"/>
      <c r="FC2306" s="89"/>
      <c r="FD2306" s="89"/>
      <c r="FE2306" s="89"/>
      <c r="FF2306" s="89"/>
      <c r="FG2306" s="89"/>
      <c r="FH2306" s="89"/>
      <c r="FI2306" s="89"/>
      <c r="FJ2306" s="89"/>
      <c r="FK2306" s="89"/>
      <c r="FL2306" s="89"/>
      <c r="FM2306" s="89"/>
      <c r="FN2306" s="89"/>
      <c r="FO2306" s="89"/>
      <c r="FP2306" s="89"/>
      <c r="FQ2306" s="89"/>
      <c r="FR2306" s="89"/>
      <c r="FS2306" s="89"/>
      <c r="FT2306" s="89"/>
      <c r="FU2306" s="89"/>
      <c r="FV2306" s="89"/>
      <c r="FW2306" s="89"/>
      <c r="FX2306" s="89"/>
      <c r="FY2306" s="89"/>
      <c r="FZ2306" s="89"/>
      <c r="GA2306" s="89"/>
      <c r="GB2306" s="89"/>
      <c r="GC2306" s="89"/>
      <c r="GD2306" s="89"/>
      <c r="GE2306" s="89"/>
      <c r="GF2306" s="89"/>
      <c r="GG2306" s="89"/>
      <c r="GH2306" s="89"/>
      <c r="GI2306" s="89"/>
      <c r="GJ2306" s="89"/>
      <c r="GK2306" s="89"/>
      <c r="GL2306" s="89"/>
      <c r="GM2306" s="89"/>
      <c r="GN2306" s="89"/>
      <c r="GO2306" s="89"/>
      <c r="GP2306" s="89"/>
      <c r="GQ2306" s="89"/>
      <c r="GR2306" s="89"/>
      <c r="GS2306" s="89"/>
      <c r="GT2306" s="89"/>
      <c r="GU2306" s="89"/>
      <c r="GV2306" s="89"/>
      <c r="GW2306" s="89"/>
      <c r="GX2306" s="89"/>
    </row>
    <row r="2307" spans="1:206" s="63" customFormat="1" ht="42.75" customHeight="1" x14ac:dyDescent="0.25">
      <c r="A2307" s="55" t="s">
        <v>142</v>
      </c>
      <c r="B2307" s="56" t="s">
        <v>143</v>
      </c>
      <c r="C2307" s="57" t="s">
        <v>109</v>
      </c>
      <c r="D2307" s="57" t="s">
        <v>2049</v>
      </c>
      <c r="E2307" s="56" t="str">
        <f>VLOOKUP(C2307,'Коды программ'!$A$2:$B$581,2,FALSE)</f>
        <v>Туризм</v>
      </c>
      <c r="F2307" s="56" t="str">
        <f t="shared" si="1448"/>
        <v>43.02.10 Туризм</v>
      </c>
      <c r="G2307" s="56" t="s">
        <v>50</v>
      </c>
      <c r="H2307" s="56" t="s">
        <v>51</v>
      </c>
      <c r="I2307" s="56" t="s">
        <v>52</v>
      </c>
      <c r="J2307" s="56" t="s">
        <v>53</v>
      </c>
      <c r="K2307" s="58" t="s">
        <v>25</v>
      </c>
      <c r="L2307" s="59" t="s">
        <v>42</v>
      </c>
      <c r="M2307" s="58" t="s">
        <v>2000</v>
      </c>
      <c r="N2307" s="60">
        <v>14</v>
      </c>
      <c r="O2307" s="61">
        <v>15</v>
      </c>
      <c r="P2307" s="60">
        <v>0</v>
      </c>
      <c r="Q2307" s="62"/>
      <c r="R2307" s="62">
        <v>14</v>
      </c>
      <c r="S2307" s="22">
        <f t="shared" si="1457"/>
        <v>10</v>
      </c>
      <c r="T2307" s="18"/>
      <c r="U2307" s="18"/>
      <c r="V2307" s="18">
        <v>3</v>
      </c>
      <c r="W2307" s="18">
        <v>7</v>
      </c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>
        <v>1</v>
      </c>
      <c r="AW2307" s="18"/>
      <c r="AX2307" s="18"/>
      <c r="AY2307" s="18"/>
      <c r="AZ2307" s="18"/>
      <c r="BA2307" s="18">
        <v>2</v>
      </c>
      <c r="BB2307" s="18"/>
      <c r="BC2307" s="18"/>
      <c r="BD2307" s="18"/>
      <c r="BE2307" s="18"/>
      <c r="BF2307" s="77">
        <f>SUM(BG2307:CH2307)</f>
        <v>2</v>
      </c>
      <c r="BG2307" s="18"/>
      <c r="BH2307" s="18"/>
      <c r="BI2307" s="18">
        <v>2</v>
      </c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 t="s">
        <v>2013</v>
      </c>
      <c r="DC2307" s="20" t="s">
        <v>2019</v>
      </c>
      <c r="DD2307" s="22" t="str">
        <f t="shared" ref="DD2307:DD2321" si="1461">IF(R2307=S2307+AX2307+AY2307+AZ2307+BA2307+BC2307+BD2307+BE2307+BF2307+CJ2307+CK2307+CL2307+CM2307+CN2307+CO2307+CP2307+CQ2307+CR2307+CS2307+CT2307+CU2307+CV2307+CW2307+CY2307+CZ2307+DA2307,"проверка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07" s="22" t="str">
        <f t="shared" ref="DE2307:DE2321" si="1462">IF(AND(AV2307&lt;=S2307,AW2307&lt;=S2307),"проверка пройдена","ВНИМАНИЕ! не может стоять значение большее, чем проверка пройдена")</f>
        <v>проверка пройдена</v>
      </c>
      <c r="EO2307" s="64"/>
      <c r="EP2307" s="64"/>
      <c r="EQ2307" s="64"/>
      <c r="ER2307" s="64"/>
      <c r="ES2307" s="64"/>
      <c r="ET2307" s="64"/>
      <c r="EU2307" s="64"/>
      <c r="EV2307" s="64"/>
      <c r="EW2307" s="64"/>
      <c r="EX2307" s="64"/>
      <c r="EY2307" s="64"/>
      <c r="EZ2307" s="64"/>
      <c r="FA2307" s="64"/>
      <c r="FB2307" s="64"/>
      <c r="FC2307" s="64"/>
      <c r="FD2307" s="64"/>
      <c r="FE2307" s="64"/>
      <c r="FF2307" s="64"/>
      <c r="FG2307" s="64"/>
      <c r="FH2307" s="64"/>
      <c r="FI2307" s="64"/>
      <c r="FJ2307" s="64"/>
      <c r="FK2307" s="64"/>
      <c r="FL2307" s="64"/>
      <c r="FM2307" s="64"/>
      <c r="FN2307" s="64"/>
      <c r="FO2307" s="64"/>
      <c r="FP2307" s="64"/>
      <c r="FQ2307" s="64"/>
      <c r="FR2307" s="64"/>
      <c r="FS2307" s="64"/>
      <c r="FT2307" s="64"/>
      <c r="FU2307" s="64"/>
      <c r="FV2307" s="64"/>
      <c r="FW2307" s="64"/>
      <c r="FX2307" s="64"/>
      <c r="FY2307" s="64"/>
      <c r="FZ2307" s="64"/>
      <c r="GA2307" s="64"/>
      <c r="GB2307" s="64"/>
      <c r="GC2307" s="64"/>
      <c r="GD2307" s="64"/>
      <c r="GE2307" s="64"/>
      <c r="GF2307" s="64"/>
      <c r="GG2307" s="64"/>
      <c r="GH2307" s="64"/>
      <c r="GI2307" s="64"/>
      <c r="GJ2307" s="64"/>
      <c r="GK2307" s="64"/>
      <c r="GL2307" s="64"/>
      <c r="GM2307" s="64"/>
      <c r="GN2307" s="64"/>
      <c r="GO2307" s="64"/>
      <c r="GP2307" s="64"/>
      <c r="GQ2307" s="64"/>
      <c r="GR2307" s="64"/>
      <c r="GS2307" s="64"/>
      <c r="GT2307" s="64"/>
      <c r="GU2307" s="64"/>
      <c r="GV2307" s="64"/>
      <c r="GW2307" s="64"/>
      <c r="GX2307" s="64"/>
    </row>
    <row r="2308" spans="1:206" s="63" customFormat="1" ht="42.75" customHeight="1" x14ac:dyDescent="0.25">
      <c r="A2308" s="55" t="s">
        <v>142</v>
      </c>
      <c r="B2308" s="56" t="s">
        <v>143</v>
      </c>
      <c r="C2308" s="57" t="s">
        <v>109</v>
      </c>
      <c r="D2308" s="57" t="s">
        <v>2049</v>
      </c>
      <c r="E2308" s="56" t="str">
        <f>VLOOKUP(C2308,'Коды программ'!$A$2:$B$581,2,FALSE)</f>
        <v>Туризм</v>
      </c>
      <c r="F2308" s="56" t="str">
        <f t="shared" si="1448"/>
        <v>43.02.10 Туризм</v>
      </c>
      <c r="G2308" s="56" t="s">
        <v>50</v>
      </c>
      <c r="H2308" s="56" t="s">
        <v>51</v>
      </c>
      <c r="I2308" s="56" t="s">
        <v>52</v>
      </c>
      <c r="J2308" s="56" t="s">
        <v>53</v>
      </c>
      <c r="K2308" s="58" t="s">
        <v>26</v>
      </c>
      <c r="L2308" s="59" t="s">
        <v>1359</v>
      </c>
      <c r="M2308" s="58" t="s">
        <v>2000</v>
      </c>
      <c r="N2308" s="60"/>
      <c r="O2308" s="61"/>
      <c r="P2308" s="60"/>
      <c r="Q2308" s="62"/>
      <c r="R2308" s="62"/>
      <c r="S2308" s="22">
        <f t="shared" si="1457"/>
        <v>0</v>
      </c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77">
        <f t="shared" ref="BF2308:BF2311" si="1463">SUM(BG2308:CH2308)</f>
        <v>0</v>
      </c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20"/>
      <c r="DD2308" s="22" t="str">
        <f t="shared" si="1461"/>
        <v>проверка пройдена</v>
      </c>
      <c r="DE2308" s="22" t="str">
        <f t="shared" si="1462"/>
        <v>проверка пройдена</v>
      </c>
      <c r="EO2308" s="64"/>
      <c r="EP2308" s="64"/>
      <c r="EQ2308" s="64"/>
      <c r="ER2308" s="64"/>
      <c r="ES2308" s="64"/>
      <c r="ET2308" s="64"/>
      <c r="EU2308" s="64"/>
      <c r="EV2308" s="64"/>
      <c r="EW2308" s="64"/>
      <c r="EX2308" s="64"/>
      <c r="EY2308" s="64"/>
      <c r="EZ2308" s="64"/>
      <c r="FA2308" s="64"/>
      <c r="FB2308" s="64"/>
      <c r="FC2308" s="64"/>
      <c r="FD2308" s="64"/>
      <c r="FE2308" s="64"/>
      <c r="FF2308" s="64"/>
      <c r="FG2308" s="64"/>
      <c r="FH2308" s="64"/>
      <c r="FI2308" s="64"/>
      <c r="FJ2308" s="64"/>
      <c r="FK2308" s="64"/>
      <c r="FL2308" s="64"/>
      <c r="FM2308" s="64"/>
      <c r="FN2308" s="64"/>
      <c r="FO2308" s="64"/>
      <c r="FP2308" s="64"/>
      <c r="FQ2308" s="64"/>
      <c r="FR2308" s="64"/>
      <c r="FS2308" s="64"/>
      <c r="FT2308" s="64"/>
      <c r="FU2308" s="64"/>
      <c r="FV2308" s="64"/>
      <c r="FW2308" s="64"/>
      <c r="FX2308" s="64"/>
      <c r="FY2308" s="64"/>
      <c r="FZ2308" s="64"/>
      <c r="GA2308" s="64"/>
      <c r="GB2308" s="64"/>
      <c r="GC2308" s="64"/>
      <c r="GD2308" s="64"/>
      <c r="GE2308" s="64"/>
      <c r="GF2308" s="64"/>
      <c r="GG2308" s="64"/>
      <c r="GH2308" s="64"/>
      <c r="GI2308" s="64"/>
      <c r="GJ2308" s="64"/>
      <c r="GK2308" s="64"/>
      <c r="GL2308" s="64"/>
      <c r="GM2308" s="64"/>
      <c r="GN2308" s="64"/>
      <c r="GO2308" s="64"/>
      <c r="GP2308" s="64"/>
      <c r="GQ2308" s="64"/>
      <c r="GR2308" s="64"/>
      <c r="GS2308" s="64"/>
      <c r="GT2308" s="64"/>
      <c r="GU2308" s="64"/>
      <c r="GV2308" s="64"/>
      <c r="GW2308" s="64"/>
      <c r="GX2308" s="64"/>
    </row>
    <row r="2309" spans="1:206" s="63" customFormat="1" ht="42.75" customHeight="1" x14ac:dyDescent="0.25">
      <c r="A2309" s="55" t="s">
        <v>142</v>
      </c>
      <c r="B2309" s="56" t="s">
        <v>143</v>
      </c>
      <c r="C2309" s="57" t="s">
        <v>109</v>
      </c>
      <c r="D2309" s="57" t="s">
        <v>2049</v>
      </c>
      <c r="E2309" s="56" t="str">
        <f>VLOOKUP(C2309,'Коды программ'!$A$2:$B$581,2,FALSE)</f>
        <v>Туризм</v>
      </c>
      <c r="F2309" s="56" t="str">
        <f t="shared" si="1448"/>
        <v>43.02.10 Туризм</v>
      </c>
      <c r="G2309" s="56" t="s">
        <v>50</v>
      </c>
      <c r="H2309" s="56" t="s">
        <v>51</v>
      </c>
      <c r="I2309" s="56" t="s">
        <v>52</v>
      </c>
      <c r="J2309" s="56" t="s">
        <v>53</v>
      </c>
      <c r="K2309" s="58" t="s">
        <v>27</v>
      </c>
      <c r="L2309" s="59" t="s">
        <v>1345</v>
      </c>
      <c r="M2309" s="58" t="s">
        <v>2000</v>
      </c>
      <c r="N2309" s="60"/>
      <c r="O2309" s="61"/>
      <c r="P2309" s="60"/>
      <c r="Q2309" s="62"/>
      <c r="R2309" s="62"/>
      <c r="S2309" s="22">
        <f t="shared" si="1457"/>
        <v>0</v>
      </c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77">
        <f t="shared" si="1463"/>
        <v>0</v>
      </c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20"/>
      <c r="DD2309" s="22" t="str">
        <f t="shared" si="1461"/>
        <v>проверка пройдена</v>
      </c>
      <c r="DE2309" s="22" t="str">
        <f t="shared" si="1462"/>
        <v>проверка пройдена</v>
      </c>
      <c r="EO2309" s="64"/>
      <c r="EP2309" s="64"/>
      <c r="EQ2309" s="64"/>
      <c r="ER2309" s="64"/>
      <c r="ES2309" s="64"/>
      <c r="ET2309" s="64"/>
      <c r="EU2309" s="64"/>
      <c r="EV2309" s="64"/>
      <c r="EW2309" s="64"/>
      <c r="EX2309" s="64"/>
      <c r="EY2309" s="64"/>
      <c r="EZ2309" s="64"/>
      <c r="FA2309" s="64"/>
      <c r="FB2309" s="64"/>
      <c r="FC2309" s="64"/>
      <c r="FD2309" s="64"/>
      <c r="FE2309" s="64"/>
      <c r="FF2309" s="64"/>
      <c r="FG2309" s="64"/>
      <c r="FH2309" s="64"/>
      <c r="FI2309" s="64"/>
      <c r="FJ2309" s="64"/>
      <c r="FK2309" s="64"/>
      <c r="FL2309" s="64"/>
      <c r="FM2309" s="64"/>
      <c r="FN2309" s="64"/>
      <c r="FO2309" s="64"/>
      <c r="FP2309" s="64"/>
      <c r="FQ2309" s="64"/>
      <c r="FR2309" s="64"/>
      <c r="FS2309" s="64"/>
      <c r="FT2309" s="64"/>
      <c r="FU2309" s="64"/>
      <c r="FV2309" s="64"/>
      <c r="FW2309" s="64"/>
      <c r="FX2309" s="64"/>
      <c r="FY2309" s="64"/>
      <c r="FZ2309" s="64"/>
      <c r="GA2309" s="64"/>
      <c r="GB2309" s="64"/>
      <c r="GC2309" s="64"/>
      <c r="GD2309" s="64"/>
      <c r="GE2309" s="64"/>
      <c r="GF2309" s="64"/>
      <c r="GG2309" s="64"/>
      <c r="GH2309" s="64"/>
      <c r="GI2309" s="64"/>
      <c r="GJ2309" s="64"/>
      <c r="GK2309" s="64"/>
      <c r="GL2309" s="64"/>
      <c r="GM2309" s="64"/>
      <c r="GN2309" s="64"/>
      <c r="GO2309" s="64"/>
      <c r="GP2309" s="64"/>
      <c r="GQ2309" s="64"/>
      <c r="GR2309" s="64"/>
      <c r="GS2309" s="64"/>
      <c r="GT2309" s="64"/>
      <c r="GU2309" s="64"/>
      <c r="GV2309" s="64"/>
      <c r="GW2309" s="64"/>
      <c r="GX2309" s="64"/>
    </row>
    <row r="2310" spans="1:206" s="63" customFormat="1" ht="42.75" customHeight="1" x14ac:dyDescent="0.25">
      <c r="A2310" s="55" t="s">
        <v>142</v>
      </c>
      <c r="B2310" s="56" t="s">
        <v>143</v>
      </c>
      <c r="C2310" s="57" t="s">
        <v>109</v>
      </c>
      <c r="D2310" s="57" t="s">
        <v>2049</v>
      </c>
      <c r="E2310" s="56" t="str">
        <f>VLOOKUP(C2310,'Коды программ'!$A$2:$B$581,2,FALSE)</f>
        <v>Туризм</v>
      </c>
      <c r="F2310" s="56" t="str">
        <f t="shared" si="1448"/>
        <v>43.02.10 Туризм</v>
      </c>
      <c r="G2310" s="56" t="s">
        <v>50</v>
      </c>
      <c r="H2310" s="56" t="s">
        <v>51</v>
      </c>
      <c r="I2310" s="56" t="s">
        <v>52</v>
      </c>
      <c r="J2310" s="56" t="s">
        <v>53</v>
      </c>
      <c r="K2310" s="58" t="s">
        <v>28</v>
      </c>
      <c r="L2310" s="59" t="s">
        <v>1346</v>
      </c>
      <c r="M2310" s="58" t="s">
        <v>2000</v>
      </c>
      <c r="N2310" s="60"/>
      <c r="O2310" s="61"/>
      <c r="P2310" s="60"/>
      <c r="Q2310" s="62"/>
      <c r="R2310" s="62"/>
      <c r="S2310" s="22">
        <f t="shared" si="1457"/>
        <v>0</v>
      </c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77">
        <f t="shared" si="1463"/>
        <v>0</v>
      </c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20"/>
      <c r="DD2310" s="22" t="str">
        <f t="shared" si="1461"/>
        <v>проверка пройдена</v>
      </c>
      <c r="DE2310" s="22" t="str">
        <f t="shared" si="1462"/>
        <v>проверка пройдена</v>
      </c>
      <c r="EO2310" s="64"/>
      <c r="EP2310" s="64"/>
      <c r="EQ2310" s="64"/>
      <c r="ER2310" s="64"/>
      <c r="ES2310" s="64"/>
      <c r="ET2310" s="64"/>
      <c r="EU2310" s="64"/>
      <c r="EV2310" s="64"/>
      <c r="EW2310" s="64"/>
      <c r="EX2310" s="64"/>
      <c r="EY2310" s="64"/>
      <c r="EZ2310" s="64"/>
      <c r="FA2310" s="64"/>
      <c r="FB2310" s="64"/>
      <c r="FC2310" s="64"/>
      <c r="FD2310" s="64"/>
      <c r="FE2310" s="64"/>
      <c r="FF2310" s="64"/>
      <c r="FG2310" s="64"/>
      <c r="FH2310" s="64"/>
      <c r="FI2310" s="64"/>
      <c r="FJ2310" s="64"/>
      <c r="FK2310" s="64"/>
      <c r="FL2310" s="64"/>
      <c r="FM2310" s="64"/>
      <c r="FN2310" s="64"/>
      <c r="FO2310" s="64"/>
      <c r="FP2310" s="64"/>
      <c r="FQ2310" s="64"/>
      <c r="FR2310" s="64"/>
      <c r="FS2310" s="64"/>
      <c r="FT2310" s="64"/>
      <c r="FU2310" s="64"/>
      <c r="FV2310" s="64"/>
      <c r="FW2310" s="64"/>
      <c r="FX2310" s="64"/>
      <c r="FY2310" s="64"/>
      <c r="FZ2310" s="64"/>
      <c r="GA2310" s="64"/>
      <c r="GB2310" s="64"/>
      <c r="GC2310" s="64"/>
      <c r="GD2310" s="64"/>
      <c r="GE2310" s="64"/>
      <c r="GF2310" s="64"/>
      <c r="GG2310" s="64"/>
      <c r="GH2310" s="64"/>
      <c r="GI2310" s="64"/>
      <c r="GJ2310" s="64"/>
      <c r="GK2310" s="64"/>
      <c r="GL2310" s="64"/>
      <c r="GM2310" s="64"/>
      <c r="GN2310" s="64"/>
      <c r="GO2310" s="64"/>
      <c r="GP2310" s="64"/>
      <c r="GQ2310" s="64"/>
      <c r="GR2310" s="64"/>
      <c r="GS2310" s="64"/>
      <c r="GT2310" s="64"/>
      <c r="GU2310" s="64"/>
      <c r="GV2310" s="64"/>
      <c r="GW2310" s="64"/>
      <c r="GX2310" s="64"/>
    </row>
    <row r="2311" spans="1:206" s="63" customFormat="1" ht="42.75" customHeight="1" x14ac:dyDescent="0.25">
      <c r="A2311" s="55" t="s">
        <v>142</v>
      </c>
      <c r="B2311" s="56" t="s">
        <v>143</v>
      </c>
      <c r="C2311" s="57" t="s">
        <v>109</v>
      </c>
      <c r="D2311" s="57" t="s">
        <v>2049</v>
      </c>
      <c r="E2311" s="56" t="str">
        <f>VLOOKUP(C2311,'Коды программ'!$A$2:$B$581,2,FALSE)</f>
        <v>Туризм</v>
      </c>
      <c r="F2311" s="56" t="str">
        <f t="shared" si="1448"/>
        <v>43.02.10 Туризм</v>
      </c>
      <c r="G2311" s="56" t="s">
        <v>50</v>
      </c>
      <c r="H2311" s="56" t="s">
        <v>51</v>
      </c>
      <c r="I2311" s="56" t="s">
        <v>52</v>
      </c>
      <c r="J2311" s="56" t="s">
        <v>53</v>
      </c>
      <c r="K2311" s="58" t="s">
        <v>29</v>
      </c>
      <c r="L2311" s="59" t="s">
        <v>1348</v>
      </c>
      <c r="M2311" s="58" t="s">
        <v>2000</v>
      </c>
      <c r="N2311" s="60"/>
      <c r="O2311" s="61"/>
      <c r="P2311" s="60"/>
      <c r="Q2311" s="62"/>
      <c r="R2311" s="62">
        <v>0</v>
      </c>
      <c r="S2311" s="22">
        <f t="shared" si="1457"/>
        <v>0</v>
      </c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77">
        <f t="shared" si="1463"/>
        <v>0</v>
      </c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20"/>
      <c r="DD2311" s="22" t="str">
        <f t="shared" si="1461"/>
        <v>проверка пройдена</v>
      </c>
      <c r="DE2311" s="22" t="str">
        <f t="shared" si="1462"/>
        <v>проверка пройдена</v>
      </c>
      <c r="EO2311" s="64"/>
      <c r="EP2311" s="64"/>
      <c r="EQ2311" s="64"/>
      <c r="ER2311" s="64"/>
      <c r="ES2311" s="64"/>
      <c r="ET2311" s="64"/>
      <c r="EU2311" s="64"/>
      <c r="EV2311" s="64"/>
      <c r="EW2311" s="64"/>
      <c r="EX2311" s="64"/>
      <c r="EY2311" s="64"/>
      <c r="EZ2311" s="64"/>
      <c r="FA2311" s="64"/>
      <c r="FB2311" s="64"/>
      <c r="FC2311" s="64"/>
      <c r="FD2311" s="64"/>
      <c r="FE2311" s="64"/>
      <c r="FF2311" s="64"/>
      <c r="FG2311" s="64"/>
      <c r="FH2311" s="64"/>
      <c r="FI2311" s="64"/>
      <c r="FJ2311" s="64"/>
      <c r="FK2311" s="64"/>
      <c r="FL2311" s="64"/>
      <c r="FM2311" s="64"/>
      <c r="FN2311" s="64"/>
      <c r="FO2311" s="64"/>
      <c r="FP2311" s="64"/>
      <c r="FQ2311" s="64"/>
      <c r="FR2311" s="64"/>
      <c r="FS2311" s="64"/>
      <c r="FT2311" s="64"/>
      <c r="FU2311" s="64"/>
      <c r="FV2311" s="64"/>
      <c r="FW2311" s="64"/>
      <c r="FX2311" s="64"/>
      <c r="FY2311" s="64"/>
      <c r="FZ2311" s="64"/>
      <c r="GA2311" s="64"/>
      <c r="GB2311" s="64"/>
      <c r="GC2311" s="64"/>
      <c r="GD2311" s="64"/>
      <c r="GE2311" s="64"/>
      <c r="GF2311" s="64"/>
      <c r="GG2311" s="64"/>
      <c r="GH2311" s="64"/>
      <c r="GI2311" s="64"/>
      <c r="GJ2311" s="64"/>
      <c r="GK2311" s="64"/>
      <c r="GL2311" s="64"/>
      <c r="GM2311" s="64"/>
      <c r="GN2311" s="64"/>
      <c r="GO2311" s="64"/>
      <c r="GP2311" s="64"/>
      <c r="GQ2311" s="64"/>
      <c r="GR2311" s="64"/>
      <c r="GS2311" s="64"/>
      <c r="GT2311" s="64"/>
      <c r="GU2311" s="64"/>
      <c r="GV2311" s="64"/>
      <c r="GW2311" s="64"/>
      <c r="GX2311" s="64"/>
    </row>
    <row r="2312" spans="1:206" s="88" customFormat="1" ht="42.75" customHeight="1" x14ac:dyDescent="0.25">
      <c r="A2312" s="78" t="s">
        <v>142</v>
      </c>
      <c r="B2312" s="79" t="s">
        <v>143</v>
      </c>
      <c r="C2312" s="80" t="s">
        <v>109</v>
      </c>
      <c r="D2312" s="80" t="s">
        <v>2049</v>
      </c>
      <c r="E2312" s="79" t="str">
        <f>VLOOKUP(C2312,'Коды программ'!$A$2:$B$581,2,FALSE)</f>
        <v>Туризм</v>
      </c>
      <c r="F2312" s="79" t="str">
        <f t="shared" si="1448"/>
        <v>43.02.10 Туризм</v>
      </c>
      <c r="G2312" s="79" t="s">
        <v>50</v>
      </c>
      <c r="H2312" s="79" t="s">
        <v>51</v>
      </c>
      <c r="I2312" s="79" t="s">
        <v>52</v>
      </c>
      <c r="J2312" s="79" t="s">
        <v>53</v>
      </c>
      <c r="K2312" s="81" t="s">
        <v>30</v>
      </c>
      <c r="L2312" s="82" t="s">
        <v>1349</v>
      </c>
      <c r="M2312" s="81" t="s">
        <v>2000</v>
      </c>
      <c r="N2312" s="83"/>
      <c r="O2312" s="84"/>
      <c r="P2312" s="83"/>
      <c r="Q2312" s="85"/>
      <c r="R2312" s="22">
        <f>SUM(R2308,R2310)</f>
        <v>0</v>
      </c>
      <c r="S2312" s="22">
        <f t="shared" si="1457"/>
        <v>0</v>
      </c>
      <c r="T2312" s="22">
        <f t="shared" ref="T2312:CC2312" si="1464">SUM(T2308,T2310)</f>
        <v>0</v>
      </c>
      <c r="U2312" s="22">
        <f t="shared" si="1464"/>
        <v>0</v>
      </c>
      <c r="V2312" s="22">
        <f t="shared" si="1464"/>
        <v>0</v>
      </c>
      <c r="W2312" s="22">
        <f t="shared" si="1464"/>
        <v>0</v>
      </c>
      <c r="X2312" s="22">
        <f t="shared" si="1464"/>
        <v>0</v>
      </c>
      <c r="Y2312" s="22">
        <f t="shared" si="1464"/>
        <v>0</v>
      </c>
      <c r="Z2312" s="22">
        <f t="shared" si="1464"/>
        <v>0</v>
      </c>
      <c r="AA2312" s="22">
        <f t="shared" si="1464"/>
        <v>0</v>
      </c>
      <c r="AB2312" s="22">
        <f t="shared" si="1464"/>
        <v>0</v>
      </c>
      <c r="AC2312" s="22">
        <f t="shared" si="1464"/>
        <v>0</v>
      </c>
      <c r="AD2312" s="22">
        <f t="shared" si="1464"/>
        <v>0</v>
      </c>
      <c r="AE2312" s="22">
        <f t="shared" si="1464"/>
        <v>0</v>
      </c>
      <c r="AF2312" s="22">
        <f t="shared" si="1464"/>
        <v>0</v>
      </c>
      <c r="AG2312" s="22">
        <f t="shared" si="1464"/>
        <v>0</v>
      </c>
      <c r="AH2312" s="22">
        <f t="shared" si="1464"/>
        <v>0</v>
      </c>
      <c r="AI2312" s="22">
        <f t="shared" si="1464"/>
        <v>0</v>
      </c>
      <c r="AJ2312" s="22">
        <f t="shared" si="1464"/>
        <v>0</v>
      </c>
      <c r="AK2312" s="22">
        <f t="shared" si="1464"/>
        <v>0</v>
      </c>
      <c r="AL2312" s="22">
        <f t="shared" si="1464"/>
        <v>0</v>
      </c>
      <c r="AM2312" s="22">
        <f t="shared" si="1464"/>
        <v>0</v>
      </c>
      <c r="AN2312" s="22">
        <f t="shared" si="1464"/>
        <v>0</v>
      </c>
      <c r="AO2312" s="22">
        <f t="shared" si="1464"/>
        <v>0</v>
      </c>
      <c r="AP2312" s="22">
        <f t="shared" si="1464"/>
        <v>0</v>
      </c>
      <c r="AQ2312" s="22">
        <f t="shared" si="1464"/>
        <v>0</v>
      </c>
      <c r="AR2312" s="22">
        <f t="shared" si="1464"/>
        <v>0</v>
      </c>
      <c r="AS2312" s="22">
        <f t="shared" si="1464"/>
        <v>0</v>
      </c>
      <c r="AT2312" s="22">
        <f t="shared" si="1464"/>
        <v>0</v>
      </c>
      <c r="AU2312" s="22">
        <f t="shared" si="1464"/>
        <v>0</v>
      </c>
      <c r="AV2312" s="22">
        <f t="shared" si="1464"/>
        <v>0</v>
      </c>
      <c r="AW2312" s="22">
        <f t="shared" si="1464"/>
        <v>0</v>
      </c>
      <c r="AX2312" s="22">
        <f t="shared" si="1464"/>
        <v>0</v>
      </c>
      <c r="AY2312" s="22">
        <f t="shared" si="1464"/>
        <v>0</v>
      </c>
      <c r="AZ2312" s="22">
        <f t="shared" si="1464"/>
        <v>0</v>
      </c>
      <c r="BA2312" s="22">
        <f t="shared" si="1464"/>
        <v>0</v>
      </c>
      <c r="BB2312" s="22">
        <f t="shared" si="1464"/>
        <v>0</v>
      </c>
      <c r="BC2312" s="22">
        <f t="shared" si="1464"/>
        <v>0</v>
      </c>
      <c r="BD2312" s="22">
        <f t="shared" si="1464"/>
        <v>0</v>
      </c>
      <c r="BE2312" s="22">
        <f t="shared" si="1464"/>
        <v>0</v>
      </c>
      <c r="BF2312" s="22">
        <f t="shared" si="1464"/>
        <v>0</v>
      </c>
      <c r="BG2312" s="22">
        <f t="shared" si="1464"/>
        <v>0</v>
      </c>
      <c r="BH2312" s="22">
        <f t="shared" si="1464"/>
        <v>0</v>
      </c>
      <c r="BI2312" s="22">
        <f t="shared" si="1464"/>
        <v>0</v>
      </c>
      <c r="BJ2312" s="22">
        <f t="shared" si="1464"/>
        <v>0</v>
      </c>
      <c r="BK2312" s="22">
        <f t="shared" si="1464"/>
        <v>0</v>
      </c>
      <c r="BL2312" s="22">
        <f t="shared" si="1464"/>
        <v>0</v>
      </c>
      <c r="BM2312" s="22">
        <f t="shared" si="1464"/>
        <v>0</v>
      </c>
      <c r="BN2312" s="22">
        <f t="shared" si="1464"/>
        <v>0</v>
      </c>
      <c r="BO2312" s="22">
        <f t="shared" si="1464"/>
        <v>0</v>
      </c>
      <c r="BP2312" s="22">
        <f t="shared" si="1464"/>
        <v>0</v>
      </c>
      <c r="BQ2312" s="22">
        <f t="shared" si="1464"/>
        <v>0</v>
      </c>
      <c r="BR2312" s="22">
        <f t="shared" si="1464"/>
        <v>0</v>
      </c>
      <c r="BS2312" s="22">
        <f t="shared" si="1464"/>
        <v>0</v>
      </c>
      <c r="BT2312" s="22">
        <f t="shared" si="1464"/>
        <v>0</v>
      </c>
      <c r="BU2312" s="22">
        <f t="shared" si="1464"/>
        <v>0</v>
      </c>
      <c r="BV2312" s="22">
        <f t="shared" si="1464"/>
        <v>0</v>
      </c>
      <c r="BW2312" s="22">
        <f t="shared" si="1464"/>
        <v>0</v>
      </c>
      <c r="BX2312" s="22">
        <f t="shared" si="1464"/>
        <v>0</v>
      </c>
      <c r="BY2312" s="22">
        <f t="shared" si="1464"/>
        <v>0</v>
      </c>
      <c r="BZ2312" s="22">
        <f t="shared" si="1464"/>
        <v>0</v>
      </c>
      <c r="CA2312" s="22">
        <f t="shared" si="1464"/>
        <v>0</v>
      </c>
      <c r="CB2312" s="22">
        <f t="shared" si="1464"/>
        <v>0</v>
      </c>
      <c r="CC2312" s="22">
        <f t="shared" si="1464"/>
        <v>0</v>
      </c>
      <c r="CD2312" s="22">
        <f t="shared" ref="CD2312:DA2312" si="1465">SUM(CD2308,CD2310)</f>
        <v>0</v>
      </c>
      <c r="CE2312" s="22">
        <f t="shared" si="1465"/>
        <v>0</v>
      </c>
      <c r="CF2312" s="22">
        <f t="shared" si="1465"/>
        <v>0</v>
      </c>
      <c r="CG2312" s="22">
        <f t="shared" si="1465"/>
        <v>0</v>
      </c>
      <c r="CH2312" s="22">
        <f t="shared" si="1465"/>
        <v>0</v>
      </c>
      <c r="CI2312" s="22">
        <f t="shared" si="1465"/>
        <v>0</v>
      </c>
      <c r="CJ2312" s="22">
        <f t="shared" si="1465"/>
        <v>0</v>
      </c>
      <c r="CK2312" s="22">
        <f t="shared" si="1465"/>
        <v>0</v>
      </c>
      <c r="CL2312" s="22">
        <f t="shared" si="1465"/>
        <v>0</v>
      </c>
      <c r="CM2312" s="22">
        <f t="shared" si="1465"/>
        <v>0</v>
      </c>
      <c r="CN2312" s="22">
        <f t="shared" si="1465"/>
        <v>0</v>
      </c>
      <c r="CO2312" s="22">
        <f t="shared" si="1465"/>
        <v>0</v>
      </c>
      <c r="CP2312" s="22">
        <f t="shared" si="1465"/>
        <v>0</v>
      </c>
      <c r="CQ2312" s="22">
        <f t="shared" si="1465"/>
        <v>0</v>
      </c>
      <c r="CR2312" s="22">
        <f t="shared" si="1465"/>
        <v>0</v>
      </c>
      <c r="CS2312" s="22">
        <f t="shared" si="1465"/>
        <v>0</v>
      </c>
      <c r="CT2312" s="22">
        <f t="shared" si="1465"/>
        <v>0</v>
      </c>
      <c r="CU2312" s="22">
        <f t="shared" si="1465"/>
        <v>0</v>
      </c>
      <c r="CV2312" s="22">
        <f t="shared" si="1465"/>
        <v>0</v>
      </c>
      <c r="CW2312" s="22">
        <f t="shared" si="1465"/>
        <v>0</v>
      </c>
      <c r="CX2312" s="22"/>
      <c r="CY2312" s="22">
        <f t="shared" si="1465"/>
        <v>0</v>
      </c>
      <c r="CZ2312" s="22">
        <f t="shared" si="1465"/>
        <v>0</v>
      </c>
      <c r="DA2312" s="22">
        <f t="shared" si="1465"/>
        <v>0</v>
      </c>
      <c r="DB2312" s="86"/>
      <c r="DC2312" s="87"/>
      <c r="DD2312" s="22" t="str">
        <f t="shared" si="1461"/>
        <v>проверка пройдена</v>
      </c>
      <c r="DE2312" s="22" t="str">
        <f t="shared" si="1462"/>
        <v>проверка пройдена</v>
      </c>
      <c r="EO2312" s="89"/>
      <c r="EP2312" s="89"/>
      <c r="EQ2312" s="89"/>
      <c r="ER2312" s="89"/>
      <c r="ES2312" s="89"/>
      <c r="ET2312" s="89"/>
      <c r="EU2312" s="89"/>
      <c r="EV2312" s="89"/>
      <c r="EW2312" s="89"/>
      <c r="EX2312" s="89"/>
      <c r="EY2312" s="89"/>
      <c r="EZ2312" s="89"/>
      <c r="FA2312" s="89"/>
      <c r="FB2312" s="89"/>
      <c r="FC2312" s="89"/>
      <c r="FD2312" s="89"/>
      <c r="FE2312" s="89"/>
      <c r="FF2312" s="89"/>
      <c r="FG2312" s="89"/>
      <c r="FH2312" s="89"/>
      <c r="FI2312" s="89"/>
      <c r="FJ2312" s="89"/>
      <c r="FK2312" s="89"/>
      <c r="FL2312" s="89"/>
      <c r="FM2312" s="89"/>
      <c r="FN2312" s="89"/>
      <c r="FO2312" s="89"/>
      <c r="FP2312" s="89"/>
      <c r="FQ2312" s="89"/>
      <c r="FR2312" s="89"/>
      <c r="FS2312" s="89"/>
      <c r="FT2312" s="89"/>
      <c r="FU2312" s="89"/>
      <c r="FV2312" s="89"/>
      <c r="FW2312" s="89"/>
      <c r="FX2312" s="89"/>
      <c r="FY2312" s="89"/>
      <c r="FZ2312" s="89"/>
      <c r="GA2312" s="89"/>
      <c r="GB2312" s="89"/>
      <c r="GC2312" s="89"/>
      <c r="GD2312" s="89"/>
      <c r="GE2312" s="89"/>
      <c r="GF2312" s="89"/>
      <c r="GG2312" s="89"/>
      <c r="GH2312" s="89"/>
      <c r="GI2312" s="89"/>
      <c r="GJ2312" s="89"/>
      <c r="GK2312" s="89"/>
      <c r="GL2312" s="89"/>
      <c r="GM2312" s="89"/>
      <c r="GN2312" s="89"/>
      <c r="GO2312" s="89"/>
      <c r="GP2312" s="89"/>
      <c r="GQ2312" s="89"/>
      <c r="GR2312" s="89"/>
      <c r="GS2312" s="89"/>
      <c r="GT2312" s="89"/>
      <c r="GU2312" s="89"/>
      <c r="GV2312" s="89"/>
      <c r="GW2312" s="89"/>
      <c r="GX2312" s="89"/>
    </row>
    <row r="2313" spans="1:206" s="63" customFormat="1" ht="42.75" customHeight="1" x14ac:dyDescent="0.25">
      <c r="A2313" s="55" t="s">
        <v>142</v>
      </c>
      <c r="B2313" s="56" t="s">
        <v>143</v>
      </c>
      <c r="C2313" s="57" t="s">
        <v>109</v>
      </c>
      <c r="D2313" s="57" t="s">
        <v>2049</v>
      </c>
      <c r="E2313" s="56" t="str">
        <f>VLOOKUP(C2313,'Коды программ'!$A$2:$B$581,2,FALSE)</f>
        <v>Туризм</v>
      </c>
      <c r="F2313" s="56" t="str">
        <f t="shared" si="1448"/>
        <v>43.02.10 Туризм</v>
      </c>
      <c r="G2313" s="56" t="s">
        <v>50</v>
      </c>
      <c r="H2313" s="56" t="s">
        <v>51</v>
      </c>
      <c r="I2313" s="56" t="s">
        <v>52</v>
      </c>
      <c r="J2313" s="56" t="s">
        <v>53</v>
      </c>
      <c r="K2313" s="58" t="s">
        <v>31</v>
      </c>
      <c r="L2313" s="59" t="s">
        <v>1350</v>
      </c>
      <c r="M2313" s="58" t="s">
        <v>2000</v>
      </c>
      <c r="N2313" s="60"/>
      <c r="O2313" s="61"/>
      <c r="P2313" s="60"/>
      <c r="Q2313" s="62"/>
      <c r="R2313" s="62"/>
      <c r="S2313" s="22">
        <f t="shared" si="1457"/>
        <v>0</v>
      </c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77">
        <f t="shared" ref="BF2313:BF2321" si="1466">SUM(BG2313:CH2313)</f>
        <v>0</v>
      </c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20"/>
      <c r="DD2313" s="22" t="str">
        <f t="shared" si="1461"/>
        <v>проверка пройдена</v>
      </c>
      <c r="DE2313" s="22" t="str">
        <f t="shared" si="1462"/>
        <v>проверка пройдена</v>
      </c>
      <c r="EO2313" s="64"/>
      <c r="EP2313" s="64"/>
      <c r="EQ2313" s="64"/>
      <c r="ER2313" s="64"/>
      <c r="ES2313" s="64"/>
      <c r="ET2313" s="64"/>
      <c r="EU2313" s="64"/>
      <c r="EV2313" s="64"/>
      <c r="EW2313" s="64"/>
      <c r="EX2313" s="64"/>
      <c r="EY2313" s="64"/>
      <c r="EZ2313" s="64"/>
      <c r="FA2313" s="64"/>
      <c r="FB2313" s="64"/>
      <c r="FC2313" s="64"/>
      <c r="FD2313" s="64"/>
      <c r="FE2313" s="64"/>
      <c r="FF2313" s="64"/>
      <c r="FG2313" s="64"/>
      <c r="FH2313" s="64"/>
      <c r="FI2313" s="64"/>
      <c r="FJ2313" s="64"/>
      <c r="FK2313" s="64"/>
      <c r="FL2313" s="64"/>
      <c r="FM2313" s="64"/>
      <c r="FN2313" s="64"/>
      <c r="FO2313" s="64"/>
      <c r="FP2313" s="64"/>
      <c r="FQ2313" s="64"/>
      <c r="FR2313" s="64"/>
      <c r="FS2313" s="64"/>
      <c r="FT2313" s="64"/>
      <c r="FU2313" s="64"/>
      <c r="FV2313" s="64"/>
      <c r="FW2313" s="64"/>
      <c r="FX2313" s="64"/>
      <c r="FY2313" s="64"/>
      <c r="FZ2313" s="64"/>
      <c r="GA2313" s="64"/>
      <c r="GB2313" s="64"/>
      <c r="GC2313" s="64"/>
      <c r="GD2313" s="64"/>
      <c r="GE2313" s="64"/>
      <c r="GF2313" s="64"/>
      <c r="GG2313" s="64"/>
      <c r="GH2313" s="64"/>
      <c r="GI2313" s="64"/>
      <c r="GJ2313" s="64"/>
      <c r="GK2313" s="64"/>
      <c r="GL2313" s="64"/>
      <c r="GM2313" s="64"/>
      <c r="GN2313" s="64"/>
      <c r="GO2313" s="64"/>
      <c r="GP2313" s="64"/>
      <c r="GQ2313" s="64"/>
      <c r="GR2313" s="64"/>
      <c r="GS2313" s="64"/>
      <c r="GT2313" s="64"/>
      <c r="GU2313" s="64"/>
      <c r="GV2313" s="64"/>
      <c r="GW2313" s="64"/>
      <c r="GX2313" s="64"/>
    </row>
    <row r="2314" spans="1:206" s="63" customFormat="1" ht="42.75" customHeight="1" x14ac:dyDescent="0.25">
      <c r="A2314" s="55" t="s">
        <v>142</v>
      </c>
      <c r="B2314" s="56" t="s">
        <v>143</v>
      </c>
      <c r="C2314" s="57" t="s">
        <v>109</v>
      </c>
      <c r="D2314" s="57" t="s">
        <v>2049</v>
      </c>
      <c r="E2314" s="56" t="str">
        <f>VLOOKUP(C2314,'Коды программ'!$A$2:$B$581,2,FALSE)</f>
        <v>Туризм</v>
      </c>
      <c r="F2314" s="56" t="str">
        <f t="shared" si="1448"/>
        <v>43.02.10 Туризм</v>
      </c>
      <c r="G2314" s="56" t="s">
        <v>50</v>
      </c>
      <c r="H2314" s="56" t="s">
        <v>51</v>
      </c>
      <c r="I2314" s="56" t="s">
        <v>52</v>
      </c>
      <c r="J2314" s="56" t="s">
        <v>53</v>
      </c>
      <c r="K2314" s="58" t="s">
        <v>32</v>
      </c>
      <c r="L2314" s="59" t="s">
        <v>1351</v>
      </c>
      <c r="M2314" s="58" t="s">
        <v>2000</v>
      </c>
      <c r="N2314" s="60"/>
      <c r="O2314" s="61"/>
      <c r="P2314" s="60"/>
      <c r="Q2314" s="62"/>
      <c r="R2314" s="62"/>
      <c r="S2314" s="22">
        <f t="shared" si="1457"/>
        <v>0</v>
      </c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77">
        <f t="shared" si="1466"/>
        <v>0</v>
      </c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20"/>
      <c r="DD2314" s="22" t="str">
        <f t="shared" si="1461"/>
        <v>проверка пройдена</v>
      </c>
      <c r="DE2314" s="22" t="str">
        <f t="shared" si="1462"/>
        <v>проверка пройдена</v>
      </c>
      <c r="EO2314" s="64"/>
      <c r="EP2314" s="64"/>
      <c r="EQ2314" s="64"/>
      <c r="ER2314" s="64"/>
      <c r="ES2314" s="64"/>
      <c r="ET2314" s="64"/>
      <c r="EU2314" s="64"/>
      <c r="EV2314" s="64"/>
      <c r="EW2314" s="64"/>
      <c r="EX2314" s="64"/>
      <c r="EY2314" s="64"/>
      <c r="EZ2314" s="64"/>
      <c r="FA2314" s="64"/>
      <c r="FB2314" s="64"/>
      <c r="FC2314" s="64"/>
      <c r="FD2314" s="64"/>
      <c r="FE2314" s="64"/>
      <c r="FF2314" s="64"/>
      <c r="FG2314" s="64"/>
      <c r="FH2314" s="64"/>
      <c r="FI2314" s="64"/>
      <c r="FJ2314" s="64"/>
      <c r="FK2314" s="64"/>
      <c r="FL2314" s="64"/>
      <c r="FM2314" s="64"/>
      <c r="FN2314" s="64"/>
      <c r="FO2314" s="64"/>
      <c r="FP2314" s="64"/>
      <c r="FQ2314" s="64"/>
      <c r="FR2314" s="64"/>
      <c r="FS2314" s="64"/>
      <c r="FT2314" s="64"/>
      <c r="FU2314" s="64"/>
      <c r="FV2314" s="64"/>
      <c r="FW2314" s="64"/>
      <c r="FX2314" s="64"/>
      <c r="FY2314" s="64"/>
      <c r="FZ2314" s="64"/>
      <c r="GA2314" s="64"/>
      <c r="GB2314" s="64"/>
      <c r="GC2314" s="64"/>
      <c r="GD2314" s="64"/>
      <c r="GE2314" s="64"/>
      <c r="GF2314" s="64"/>
      <c r="GG2314" s="64"/>
      <c r="GH2314" s="64"/>
      <c r="GI2314" s="64"/>
      <c r="GJ2314" s="64"/>
      <c r="GK2314" s="64"/>
      <c r="GL2314" s="64"/>
      <c r="GM2314" s="64"/>
      <c r="GN2314" s="64"/>
      <c r="GO2314" s="64"/>
      <c r="GP2314" s="64"/>
      <c r="GQ2314" s="64"/>
      <c r="GR2314" s="64"/>
      <c r="GS2314" s="64"/>
      <c r="GT2314" s="64"/>
      <c r="GU2314" s="64"/>
      <c r="GV2314" s="64"/>
      <c r="GW2314" s="64"/>
      <c r="GX2314" s="64"/>
    </row>
    <row r="2315" spans="1:206" s="63" customFormat="1" ht="42.75" customHeight="1" x14ac:dyDescent="0.25">
      <c r="A2315" s="55" t="s">
        <v>142</v>
      </c>
      <c r="B2315" s="56" t="s">
        <v>143</v>
      </c>
      <c r="C2315" s="57" t="s">
        <v>109</v>
      </c>
      <c r="D2315" s="57" t="s">
        <v>2049</v>
      </c>
      <c r="E2315" s="56" t="str">
        <f>VLOOKUP(C2315,'Коды программ'!$A$2:$B$581,2,FALSE)</f>
        <v>Туризм</v>
      </c>
      <c r="F2315" s="56" t="str">
        <f t="shared" si="1448"/>
        <v>43.02.10 Туризм</v>
      </c>
      <c r="G2315" s="56" t="s">
        <v>50</v>
      </c>
      <c r="H2315" s="56" t="s">
        <v>51</v>
      </c>
      <c r="I2315" s="56" t="s">
        <v>52</v>
      </c>
      <c r="J2315" s="56" t="s">
        <v>53</v>
      </c>
      <c r="K2315" s="58" t="s">
        <v>33</v>
      </c>
      <c r="L2315" s="59" t="s">
        <v>1352</v>
      </c>
      <c r="M2315" s="58" t="s">
        <v>2000</v>
      </c>
      <c r="N2315" s="60"/>
      <c r="O2315" s="61"/>
      <c r="P2315" s="60"/>
      <c r="Q2315" s="62"/>
      <c r="R2315" s="62"/>
      <c r="S2315" s="22">
        <f t="shared" si="1457"/>
        <v>0</v>
      </c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77">
        <f t="shared" si="1466"/>
        <v>0</v>
      </c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20"/>
      <c r="DD2315" s="22" t="str">
        <f t="shared" si="1461"/>
        <v>проверка пройдена</v>
      </c>
      <c r="DE2315" s="22" t="str">
        <f t="shared" si="1462"/>
        <v>проверка пройдена</v>
      </c>
      <c r="EO2315" s="64"/>
      <c r="EP2315" s="64"/>
      <c r="EQ2315" s="64"/>
      <c r="ER2315" s="64"/>
      <c r="ES2315" s="64"/>
      <c r="ET2315" s="64"/>
      <c r="EU2315" s="64"/>
      <c r="EV2315" s="64"/>
      <c r="EW2315" s="64"/>
      <c r="EX2315" s="64"/>
      <c r="EY2315" s="64"/>
      <c r="EZ2315" s="64"/>
      <c r="FA2315" s="64"/>
      <c r="FB2315" s="64"/>
      <c r="FC2315" s="64"/>
      <c r="FD2315" s="64"/>
      <c r="FE2315" s="64"/>
      <c r="FF2315" s="64"/>
      <c r="FG2315" s="64"/>
      <c r="FH2315" s="64"/>
      <c r="FI2315" s="64"/>
      <c r="FJ2315" s="64"/>
      <c r="FK2315" s="64"/>
      <c r="FL2315" s="64"/>
      <c r="FM2315" s="64"/>
      <c r="FN2315" s="64"/>
      <c r="FO2315" s="64"/>
      <c r="FP2315" s="64"/>
      <c r="FQ2315" s="64"/>
      <c r="FR2315" s="64"/>
      <c r="FS2315" s="64"/>
      <c r="FT2315" s="64"/>
      <c r="FU2315" s="64"/>
      <c r="FV2315" s="64"/>
      <c r="FW2315" s="64"/>
      <c r="FX2315" s="64"/>
      <c r="FY2315" s="64"/>
      <c r="FZ2315" s="64"/>
      <c r="GA2315" s="64"/>
      <c r="GB2315" s="64"/>
      <c r="GC2315" s="64"/>
      <c r="GD2315" s="64"/>
      <c r="GE2315" s="64"/>
      <c r="GF2315" s="64"/>
      <c r="GG2315" s="64"/>
      <c r="GH2315" s="64"/>
      <c r="GI2315" s="64"/>
      <c r="GJ2315" s="64"/>
      <c r="GK2315" s="64"/>
      <c r="GL2315" s="64"/>
      <c r="GM2315" s="64"/>
      <c r="GN2315" s="64"/>
      <c r="GO2315" s="64"/>
      <c r="GP2315" s="64"/>
      <c r="GQ2315" s="64"/>
      <c r="GR2315" s="64"/>
      <c r="GS2315" s="64"/>
      <c r="GT2315" s="64"/>
      <c r="GU2315" s="64"/>
      <c r="GV2315" s="64"/>
      <c r="GW2315" s="64"/>
      <c r="GX2315" s="64"/>
    </row>
    <row r="2316" spans="1:206" s="63" customFormat="1" ht="42.75" customHeight="1" x14ac:dyDescent="0.25">
      <c r="A2316" s="55" t="s">
        <v>142</v>
      </c>
      <c r="B2316" s="56" t="s">
        <v>143</v>
      </c>
      <c r="C2316" s="57" t="s">
        <v>109</v>
      </c>
      <c r="D2316" s="57" t="s">
        <v>2049</v>
      </c>
      <c r="E2316" s="56" t="str">
        <f>VLOOKUP(C2316,'Коды программ'!$A$2:$B$581,2,FALSE)</f>
        <v>Туризм</v>
      </c>
      <c r="F2316" s="56" t="str">
        <f t="shared" si="1448"/>
        <v>43.02.10 Туризм</v>
      </c>
      <c r="G2316" s="56" t="s">
        <v>50</v>
      </c>
      <c r="H2316" s="56" t="s">
        <v>51</v>
      </c>
      <c r="I2316" s="56" t="s">
        <v>52</v>
      </c>
      <c r="J2316" s="56" t="s">
        <v>53</v>
      </c>
      <c r="K2316" s="58" t="s">
        <v>34</v>
      </c>
      <c r="L2316" s="59" t="s">
        <v>1353</v>
      </c>
      <c r="M2316" s="58" t="s">
        <v>2000</v>
      </c>
      <c r="N2316" s="60"/>
      <c r="O2316" s="61"/>
      <c r="P2316" s="60"/>
      <c r="Q2316" s="62"/>
      <c r="R2316" s="62"/>
      <c r="S2316" s="22">
        <f t="shared" si="1457"/>
        <v>0</v>
      </c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77">
        <f t="shared" si="1466"/>
        <v>0</v>
      </c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20"/>
      <c r="DD2316" s="22" t="str">
        <f t="shared" si="1461"/>
        <v>проверка пройдена</v>
      </c>
      <c r="DE2316" s="22" t="str">
        <f t="shared" si="1462"/>
        <v>проверка пройдена</v>
      </c>
      <c r="EO2316" s="64"/>
      <c r="EP2316" s="64"/>
      <c r="EQ2316" s="64"/>
      <c r="ER2316" s="64"/>
      <c r="ES2316" s="64"/>
      <c r="ET2316" s="64"/>
      <c r="EU2316" s="64"/>
      <c r="EV2316" s="64"/>
      <c r="EW2316" s="64"/>
      <c r="EX2316" s="64"/>
      <c r="EY2316" s="64"/>
      <c r="EZ2316" s="64"/>
      <c r="FA2316" s="64"/>
      <c r="FB2316" s="64"/>
      <c r="FC2316" s="64"/>
      <c r="FD2316" s="64"/>
      <c r="FE2316" s="64"/>
      <c r="FF2316" s="64"/>
      <c r="FG2316" s="64"/>
      <c r="FH2316" s="64"/>
      <c r="FI2316" s="64"/>
      <c r="FJ2316" s="64"/>
      <c r="FK2316" s="64"/>
      <c r="FL2316" s="64"/>
      <c r="FM2316" s="64"/>
      <c r="FN2316" s="64"/>
      <c r="FO2316" s="64"/>
      <c r="FP2316" s="64"/>
      <c r="FQ2316" s="64"/>
      <c r="FR2316" s="64"/>
      <c r="FS2316" s="64"/>
      <c r="FT2316" s="64"/>
      <c r="FU2316" s="64"/>
      <c r="FV2316" s="64"/>
      <c r="FW2316" s="64"/>
      <c r="FX2316" s="64"/>
      <c r="FY2316" s="64"/>
      <c r="FZ2316" s="64"/>
      <c r="GA2316" s="64"/>
      <c r="GB2316" s="64"/>
      <c r="GC2316" s="64"/>
      <c r="GD2316" s="64"/>
      <c r="GE2316" s="64"/>
      <c r="GF2316" s="64"/>
      <c r="GG2316" s="64"/>
      <c r="GH2316" s="64"/>
      <c r="GI2316" s="64"/>
      <c r="GJ2316" s="64"/>
      <c r="GK2316" s="64"/>
      <c r="GL2316" s="64"/>
      <c r="GM2316" s="64"/>
      <c r="GN2316" s="64"/>
      <c r="GO2316" s="64"/>
      <c r="GP2316" s="64"/>
      <c r="GQ2316" s="64"/>
      <c r="GR2316" s="64"/>
      <c r="GS2316" s="64"/>
      <c r="GT2316" s="64"/>
      <c r="GU2316" s="64"/>
      <c r="GV2316" s="64"/>
      <c r="GW2316" s="64"/>
      <c r="GX2316" s="64"/>
    </row>
    <row r="2317" spans="1:206" s="63" customFormat="1" ht="42.75" customHeight="1" x14ac:dyDescent="0.25">
      <c r="A2317" s="55" t="s">
        <v>142</v>
      </c>
      <c r="B2317" s="56" t="s">
        <v>143</v>
      </c>
      <c r="C2317" s="57" t="s">
        <v>109</v>
      </c>
      <c r="D2317" s="57" t="s">
        <v>2049</v>
      </c>
      <c r="E2317" s="56" t="str">
        <f>VLOOKUP(C2317,'Коды программ'!$A$2:$B$581,2,FALSE)</f>
        <v>Туризм</v>
      </c>
      <c r="F2317" s="56" t="str">
        <f t="shared" si="1448"/>
        <v>43.02.10 Туризм</v>
      </c>
      <c r="G2317" s="56" t="s">
        <v>50</v>
      </c>
      <c r="H2317" s="56" t="s">
        <v>51</v>
      </c>
      <c r="I2317" s="56" t="s">
        <v>52</v>
      </c>
      <c r="J2317" s="56" t="s">
        <v>53</v>
      </c>
      <c r="K2317" s="58" t="s">
        <v>35</v>
      </c>
      <c r="L2317" s="59" t="s">
        <v>1354</v>
      </c>
      <c r="M2317" s="58" t="s">
        <v>2000</v>
      </c>
      <c r="N2317" s="60"/>
      <c r="O2317" s="61"/>
      <c r="P2317" s="60"/>
      <c r="Q2317" s="62"/>
      <c r="R2317" s="62"/>
      <c r="S2317" s="22">
        <f t="shared" si="1457"/>
        <v>0</v>
      </c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77">
        <f t="shared" si="1466"/>
        <v>0</v>
      </c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20"/>
      <c r="DD2317" s="22" t="str">
        <f t="shared" si="1461"/>
        <v>проверка пройдена</v>
      </c>
      <c r="DE2317" s="22" t="str">
        <f t="shared" si="1462"/>
        <v>проверка пройдена</v>
      </c>
      <c r="EO2317" s="64"/>
      <c r="EP2317" s="64"/>
      <c r="EQ2317" s="64"/>
      <c r="ER2317" s="64"/>
      <c r="ES2317" s="64"/>
      <c r="ET2317" s="64"/>
      <c r="EU2317" s="64"/>
      <c r="EV2317" s="64"/>
      <c r="EW2317" s="64"/>
      <c r="EX2317" s="64"/>
      <c r="EY2317" s="64"/>
      <c r="EZ2317" s="64"/>
      <c r="FA2317" s="64"/>
      <c r="FB2317" s="64"/>
      <c r="FC2317" s="64"/>
      <c r="FD2317" s="64"/>
      <c r="FE2317" s="64"/>
      <c r="FF2317" s="64"/>
      <c r="FG2317" s="64"/>
      <c r="FH2317" s="64"/>
      <c r="FI2317" s="64"/>
      <c r="FJ2317" s="64"/>
      <c r="FK2317" s="64"/>
      <c r="FL2317" s="64"/>
      <c r="FM2317" s="64"/>
      <c r="FN2317" s="64"/>
      <c r="FO2317" s="64"/>
      <c r="FP2317" s="64"/>
      <c r="FQ2317" s="64"/>
      <c r="FR2317" s="64"/>
      <c r="FS2317" s="64"/>
      <c r="FT2317" s="64"/>
      <c r="FU2317" s="64"/>
      <c r="FV2317" s="64"/>
      <c r="FW2317" s="64"/>
      <c r="FX2317" s="64"/>
      <c r="FY2317" s="64"/>
      <c r="FZ2317" s="64"/>
      <c r="GA2317" s="64"/>
      <c r="GB2317" s="64"/>
      <c r="GC2317" s="64"/>
      <c r="GD2317" s="64"/>
      <c r="GE2317" s="64"/>
      <c r="GF2317" s="64"/>
      <c r="GG2317" s="64"/>
      <c r="GH2317" s="64"/>
      <c r="GI2317" s="64"/>
      <c r="GJ2317" s="64"/>
      <c r="GK2317" s="64"/>
      <c r="GL2317" s="64"/>
      <c r="GM2317" s="64"/>
      <c r="GN2317" s="64"/>
      <c r="GO2317" s="64"/>
      <c r="GP2317" s="64"/>
      <c r="GQ2317" s="64"/>
      <c r="GR2317" s="64"/>
      <c r="GS2317" s="64"/>
      <c r="GT2317" s="64"/>
      <c r="GU2317" s="64"/>
      <c r="GV2317" s="64"/>
      <c r="GW2317" s="64"/>
      <c r="GX2317" s="64"/>
    </row>
    <row r="2318" spans="1:206" s="63" customFormat="1" ht="42.75" customHeight="1" x14ac:dyDescent="0.25">
      <c r="A2318" s="55" t="s">
        <v>142</v>
      </c>
      <c r="B2318" s="56" t="s">
        <v>143</v>
      </c>
      <c r="C2318" s="57" t="s">
        <v>109</v>
      </c>
      <c r="D2318" s="57" t="s">
        <v>2049</v>
      </c>
      <c r="E2318" s="56" t="str">
        <f>VLOOKUP(C2318,'Коды программ'!$A$2:$B$581,2,FALSE)</f>
        <v>Туризм</v>
      </c>
      <c r="F2318" s="56" t="str">
        <f t="shared" si="1448"/>
        <v>43.02.10 Туризм</v>
      </c>
      <c r="G2318" s="56" t="s">
        <v>50</v>
      </c>
      <c r="H2318" s="56" t="s">
        <v>51</v>
      </c>
      <c r="I2318" s="56" t="s">
        <v>52</v>
      </c>
      <c r="J2318" s="56" t="s">
        <v>53</v>
      </c>
      <c r="K2318" s="58" t="s">
        <v>36</v>
      </c>
      <c r="L2318" s="59" t="s">
        <v>1355</v>
      </c>
      <c r="M2318" s="58" t="s">
        <v>2000</v>
      </c>
      <c r="N2318" s="60"/>
      <c r="O2318" s="61"/>
      <c r="P2318" s="60"/>
      <c r="Q2318" s="62"/>
      <c r="R2318" s="62"/>
      <c r="S2318" s="22">
        <f t="shared" si="1457"/>
        <v>0</v>
      </c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77">
        <f t="shared" si="1466"/>
        <v>0</v>
      </c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20"/>
      <c r="DD2318" s="22" t="str">
        <f t="shared" si="1461"/>
        <v>проверка пройдена</v>
      </c>
      <c r="DE2318" s="22" t="str">
        <f t="shared" si="1462"/>
        <v>проверка пройдена</v>
      </c>
      <c r="EO2318" s="64"/>
      <c r="EP2318" s="64"/>
      <c r="EQ2318" s="64"/>
      <c r="ER2318" s="64"/>
      <c r="ES2318" s="64"/>
      <c r="ET2318" s="64"/>
      <c r="EU2318" s="64"/>
      <c r="EV2318" s="64"/>
      <c r="EW2318" s="64"/>
      <c r="EX2318" s="64"/>
      <c r="EY2318" s="64"/>
      <c r="EZ2318" s="64"/>
      <c r="FA2318" s="64"/>
      <c r="FB2318" s="64"/>
      <c r="FC2318" s="64"/>
      <c r="FD2318" s="64"/>
      <c r="FE2318" s="64"/>
      <c r="FF2318" s="64"/>
      <c r="FG2318" s="64"/>
      <c r="FH2318" s="64"/>
      <c r="FI2318" s="64"/>
      <c r="FJ2318" s="64"/>
      <c r="FK2318" s="64"/>
      <c r="FL2318" s="64"/>
      <c r="FM2318" s="64"/>
      <c r="FN2318" s="64"/>
      <c r="FO2318" s="64"/>
      <c r="FP2318" s="64"/>
      <c r="FQ2318" s="64"/>
      <c r="FR2318" s="64"/>
      <c r="FS2318" s="64"/>
      <c r="FT2318" s="64"/>
      <c r="FU2318" s="64"/>
      <c r="FV2318" s="64"/>
      <c r="FW2318" s="64"/>
      <c r="FX2318" s="64"/>
      <c r="FY2318" s="64"/>
      <c r="FZ2318" s="64"/>
      <c r="GA2318" s="64"/>
      <c r="GB2318" s="64"/>
      <c r="GC2318" s="64"/>
      <c r="GD2318" s="64"/>
      <c r="GE2318" s="64"/>
      <c r="GF2318" s="64"/>
      <c r="GG2318" s="64"/>
      <c r="GH2318" s="64"/>
      <c r="GI2318" s="64"/>
      <c r="GJ2318" s="64"/>
      <c r="GK2318" s="64"/>
      <c r="GL2318" s="64"/>
      <c r="GM2318" s="64"/>
      <c r="GN2318" s="64"/>
      <c r="GO2318" s="64"/>
      <c r="GP2318" s="64"/>
      <c r="GQ2318" s="64"/>
      <c r="GR2318" s="64"/>
      <c r="GS2318" s="64"/>
      <c r="GT2318" s="64"/>
      <c r="GU2318" s="64"/>
      <c r="GV2318" s="64"/>
      <c r="GW2318" s="64"/>
      <c r="GX2318" s="64"/>
    </row>
    <row r="2319" spans="1:206" s="63" customFormat="1" ht="42.75" customHeight="1" x14ac:dyDescent="0.25">
      <c r="A2319" s="55" t="s">
        <v>142</v>
      </c>
      <c r="B2319" s="56" t="s">
        <v>143</v>
      </c>
      <c r="C2319" s="57" t="s">
        <v>109</v>
      </c>
      <c r="D2319" s="57" t="s">
        <v>2049</v>
      </c>
      <c r="E2319" s="56" t="str">
        <f>VLOOKUP(C2319,'Коды программ'!$A$2:$B$581,2,FALSE)</f>
        <v>Туризм</v>
      </c>
      <c r="F2319" s="56" t="str">
        <f t="shared" si="1448"/>
        <v>43.02.10 Туризм</v>
      </c>
      <c r="G2319" s="56" t="s">
        <v>50</v>
      </c>
      <c r="H2319" s="56" t="s">
        <v>51</v>
      </c>
      <c r="I2319" s="56" t="s">
        <v>52</v>
      </c>
      <c r="J2319" s="56" t="s">
        <v>53</v>
      </c>
      <c r="K2319" s="58" t="s">
        <v>37</v>
      </c>
      <c r="L2319" s="59" t="s">
        <v>1356</v>
      </c>
      <c r="M2319" s="58" t="s">
        <v>2000</v>
      </c>
      <c r="N2319" s="60"/>
      <c r="O2319" s="61"/>
      <c r="P2319" s="60"/>
      <c r="Q2319" s="62"/>
      <c r="R2319" s="62"/>
      <c r="S2319" s="22">
        <f t="shared" si="1457"/>
        <v>0</v>
      </c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77">
        <f t="shared" si="1466"/>
        <v>0</v>
      </c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20"/>
      <c r="DD2319" s="22" t="str">
        <f t="shared" si="1461"/>
        <v>проверка пройдена</v>
      </c>
      <c r="DE2319" s="22" t="str">
        <f t="shared" si="1462"/>
        <v>проверка пройдена</v>
      </c>
      <c r="EO2319" s="64"/>
      <c r="EP2319" s="64"/>
      <c r="EQ2319" s="64"/>
      <c r="ER2319" s="64"/>
      <c r="ES2319" s="64"/>
      <c r="ET2319" s="64"/>
      <c r="EU2319" s="64"/>
      <c r="EV2319" s="64"/>
      <c r="EW2319" s="64"/>
      <c r="EX2319" s="64"/>
      <c r="EY2319" s="64"/>
      <c r="EZ2319" s="64"/>
      <c r="FA2319" s="64"/>
      <c r="FB2319" s="64"/>
      <c r="FC2319" s="64"/>
      <c r="FD2319" s="64"/>
      <c r="FE2319" s="64"/>
      <c r="FF2319" s="64"/>
      <c r="FG2319" s="64"/>
      <c r="FH2319" s="64"/>
      <c r="FI2319" s="64"/>
      <c r="FJ2319" s="64"/>
      <c r="FK2319" s="64"/>
      <c r="FL2319" s="64"/>
      <c r="FM2319" s="64"/>
      <c r="FN2319" s="64"/>
      <c r="FO2319" s="64"/>
      <c r="FP2319" s="64"/>
      <c r="FQ2319" s="64"/>
      <c r="FR2319" s="64"/>
      <c r="FS2319" s="64"/>
      <c r="FT2319" s="64"/>
      <c r="FU2319" s="64"/>
      <c r="FV2319" s="64"/>
      <c r="FW2319" s="64"/>
      <c r="FX2319" s="64"/>
      <c r="FY2319" s="64"/>
      <c r="FZ2319" s="64"/>
      <c r="GA2319" s="64"/>
      <c r="GB2319" s="64"/>
      <c r="GC2319" s="64"/>
      <c r="GD2319" s="64"/>
      <c r="GE2319" s="64"/>
      <c r="GF2319" s="64"/>
      <c r="GG2319" s="64"/>
      <c r="GH2319" s="64"/>
      <c r="GI2319" s="64"/>
      <c r="GJ2319" s="64"/>
      <c r="GK2319" s="64"/>
      <c r="GL2319" s="64"/>
      <c r="GM2319" s="64"/>
      <c r="GN2319" s="64"/>
      <c r="GO2319" s="64"/>
      <c r="GP2319" s="64"/>
      <c r="GQ2319" s="64"/>
      <c r="GR2319" s="64"/>
      <c r="GS2319" s="64"/>
      <c r="GT2319" s="64"/>
      <c r="GU2319" s="64"/>
      <c r="GV2319" s="64"/>
      <c r="GW2319" s="64"/>
      <c r="GX2319" s="64"/>
    </row>
    <row r="2320" spans="1:206" s="63" customFormat="1" ht="42.75" customHeight="1" x14ac:dyDescent="0.25">
      <c r="A2320" s="55" t="s">
        <v>142</v>
      </c>
      <c r="B2320" s="56" t="s">
        <v>143</v>
      </c>
      <c r="C2320" s="57" t="s">
        <v>109</v>
      </c>
      <c r="D2320" s="57" t="s">
        <v>2049</v>
      </c>
      <c r="E2320" s="56" t="str">
        <f>VLOOKUP(C2320,'Коды программ'!$A$2:$B$581,2,FALSE)</f>
        <v>Туризм</v>
      </c>
      <c r="F2320" s="56" t="str">
        <f t="shared" si="1448"/>
        <v>43.02.10 Туризм</v>
      </c>
      <c r="G2320" s="56" t="s">
        <v>50</v>
      </c>
      <c r="H2320" s="56" t="s">
        <v>51</v>
      </c>
      <c r="I2320" s="56" t="s">
        <v>52</v>
      </c>
      <c r="J2320" s="56" t="s">
        <v>53</v>
      </c>
      <c r="K2320" s="58" t="s">
        <v>38</v>
      </c>
      <c r="L2320" s="59" t="s">
        <v>1357</v>
      </c>
      <c r="M2320" s="58" t="s">
        <v>2000</v>
      </c>
      <c r="N2320" s="60"/>
      <c r="O2320" s="61"/>
      <c r="P2320" s="60"/>
      <c r="Q2320" s="62"/>
      <c r="R2320" s="62"/>
      <c r="S2320" s="22">
        <f t="shared" si="1457"/>
        <v>0</v>
      </c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77">
        <f t="shared" si="1466"/>
        <v>0</v>
      </c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20"/>
      <c r="DD2320" s="22" t="str">
        <f t="shared" si="1461"/>
        <v>проверка пройдена</v>
      </c>
      <c r="DE2320" s="22" t="str">
        <f t="shared" si="1462"/>
        <v>проверка пройдена</v>
      </c>
      <c r="EO2320" s="64"/>
      <c r="EP2320" s="64"/>
      <c r="EQ2320" s="64"/>
      <c r="ER2320" s="64"/>
      <c r="ES2320" s="64"/>
      <c r="ET2320" s="64"/>
      <c r="EU2320" s="64"/>
      <c r="EV2320" s="64"/>
      <c r="EW2320" s="64"/>
      <c r="EX2320" s="64"/>
      <c r="EY2320" s="64"/>
      <c r="EZ2320" s="64"/>
      <c r="FA2320" s="64"/>
      <c r="FB2320" s="64"/>
      <c r="FC2320" s="64"/>
      <c r="FD2320" s="64"/>
      <c r="FE2320" s="64"/>
      <c r="FF2320" s="64"/>
      <c r="FG2320" s="64"/>
      <c r="FH2320" s="64"/>
      <c r="FI2320" s="64"/>
      <c r="FJ2320" s="64"/>
      <c r="FK2320" s="64"/>
      <c r="FL2320" s="64"/>
      <c r="FM2320" s="64"/>
      <c r="FN2320" s="64"/>
      <c r="FO2320" s="64"/>
      <c r="FP2320" s="64"/>
      <c r="FQ2320" s="64"/>
      <c r="FR2320" s="64"/>
      <c r="FS2320" s="64"/>
      <c r="FT2320" s="64"/>
      <c r="FU2320" s="64"/>
      <c r="FV2320" s="64"/>
      <c r="FW2320" s="64"/>
      <c r="FX2320" s="64"/>
      <c r="FY2320" s="64"/>
      <c r="FZ2320" s="64"/>
      <c r="GA2320" s="64"/>
      <c r="GB2320" s="64"/>
      <c r="GC2320" s="64"/>
      <c r="GD2320" s="64"/>
      <c r="GE2320" s="64"/>
      <c r="GF2320" s="64"/>
      <c r="GG2320" s="64"/>
      <c r="GH2320" s="64"/>
      <c r="GI2320" s="64"/>
      <c r="GJ2320" s="64"/>
      <c r="GK2320" s="64"/>
      <c r="GL2320" s="64"/>
      <c r="GM2320" s="64"/>
      <c r="GN2320" s="64"/>
      <c r="GO2320" s="64"/>
      <c r="GP2320" s="64"/>
      <c r="GQ2320" s="64"/>
      <c r="GR2320" s="64"/>
      <c r="GS2320" s="64"/>
      <c r="GT2320" s="64"/>
      <c r="GU2320" s="64"/>
      <c r="GV2320" s="64"/>
      <c r="GW2320" s="64"/>
      <c r="GX2320" s="64"/>
    </row>
    <row r="2321" spans="1:206" s="63" customFormat="1" ht="42.75" customHeight="1" x14ac:dyDescent="0.25">
      <c r="A2321" s="55" t="s">
        <v>142</v>
      </c>
      <c r="B2321" s="56" t="s">
        <v>143</v>
      </c>
      <c r="C2321" s="57" t="s">
        <v>109</v>
      </c>
      <c r="D2321" s="57" t="s">
        <v>2049</v>
      </c>
      <c r="E2321" s="56" t="str">
        <f>VLOOKUP(C2321,'Коды программ'!$A$2:$B$581,2,FALSE)</f>
        <v>Туризм</v>
      </c>
      <c r="F2321" s="56" t="str">
        <f t="shared" si="1448"/>
        <v>43.02.10 Туризм</v>
      </c>
      <c r="G2321" s="56" t="s">
        <v>50</v>
      </c>
      <c r="H2321" s="56" t="s">
        <v>51</v>
      </c>
      <c r="I2321" s="56" t="s">
        <v>52</v>
      </c>
      <c r="J2321" s="56" t="s">
        <v>53</v>
      </c>
      <c r="K2321" s="58" t="s">
        <v>39</v>
      </c>
      <c r="L2321" s="59" t="s">
        <v>1358</v>
      </c>
      <c r="M2321" s="58" t="s">
        <v>2000</v>
      </c>
      <c r="N2321" s="60"/>
      <c r="O2321" s="61"/>
      <c r="P2321" s="60"/>
      <c r="Q2321" s="62"/>
      <c r="R2321" s="62"/>
      <c r="S2321" s="22">
        <f t="shared" si="1457"/>
        <v>0</v>
      </c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77">
        <f t="shared" si="1466"/>
        <v>0</v>
      </c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20"/>
      <c r="DD2321" s="22" t="str">
        <f t="shared" si="1461"/>
        <v>проверка пройдена</v>
      </c>
      <c r="DE2321" s="22" t="str">
        <f t="shared" si="1462"/>
        <v>проверка пройдена</v>
      </c>
      <c r="EO2321" s="64"/>
      <c r="EP2321" s="64"/>
      <c r="EQ2321" s="64"/>
      <c r="ER2321" s="64"/>
      <c r="ES2321" s="64"/>
      <c r="ET2321" s="64"/>
      <c r="EU2321" s="64"/>
      <c r="EV2321" s="64"/>
      <c r="EW2321" s="64"/>
      <c r="EX2321" s="64"/>
      <c r="EY2321" s="64"/>
      <c r="EZ2321" s="64"/>
      <c r="FA2321" s="64"/>
      <c r="FB2321" s="64"/>
      <c r="FC2321" s="64"/>
      <c r="FD2321" s="64"/>
      <c r="FE2321" s="64"/>
      <c r="FF2321" s="64"/>
      <c r="FG2321" s="64"/>
      <c r="FH2321" s="64"/>
      <c r="FI2321" s="64"/>
      <c r="FJ2321" s="64"/>
      <c r="FK2321" s="64"/>
      <c r="FL2321" s="64"/>
      <c r="FM2321" s="64"/>
      <c r="FN2321" s="64"/>
      <c r="FO2321" s="64"/>
      <c r="FP2321" s="64"/>
      <c r="FQ2321" s="64"/>
      <c r="FR2321" s="64"/>
      <c r="FS2321" s="64"/>
      <c r="FT2321" s="64"/>
      <c r="FU2321" s="64"/>
      <c r="FV2321" s="64"/>
      <c r="FW2321" s="64"/>
      <c r="FX2321" s="64"/>
      <c r="FY2321" s="64"/>
      <c r="FZ2321" s="64"/>
      <c r="GA2321" s="64"/>
      <c r="GB2321" s="64"/>
      <c r="GC2321" s="64"/>
      <c r="GD2321" s="64"/>
      <c r="GE2321" s="64"/>
      <c r="GF2321" s="64"/>
      <c r="GG2321" s="64"/>
      <c r="GH2321" s="64"/>
      <c r="GI2321" s="64"/>
      <c r="GJ2321" s="64"/>
      <c r="GK2321" s="64"/>
      <c r="GL2321" s="64"/>
      <c r="GM2321" s="64"/>
      <c r="GN2321" s="64"/>
      <c r="GO2321" s="64"/>
      <c r="GP2321" s="64"/>
      <c r="GQ2321" s="64"/>
      <c r="GR2321" s="64"/>
      <c r="GS2321" s="64"/>
      <c r="GT2321" s="64"/>
      <c r="GU2321" s="64"/>
      <c r="GV2321" s="64"/>
      <c r="GW2321" s="64"/>
      <c r="GX2321" s="64"/>
    </row>
    <row r="2322" spans="1:206" s="63" customFormat="1" ht="42.75" customHeight="1" x14ac:dyDescent="0.25">
      <c r="A2322" s="55" t="s">
        <v>142</v>
      </c>
      <c r="B2322" s="56"/>
      <c r="C2322" s="57"/>
      <c r="D2322" s="57"/>
      <c r="E2322" s="56"/>
      <c r="F2322" s="56" t="str">
        <f t="shared" si="1448"/>
        <v xml:space="preserve"> </v>
      </c>
      <c r="G2322" s="56"/>
      <c r="H2322" s="56"/>
      <c r="I2322" s="56"/>
      <c r="J2322" s="56"/>
      <c r="K2322" s="58" t="s">
        <v>40</v>
      </c>
      <c r="L2322" s="59" t="s">
        <v>1347</v>
      </c>
      <c r="M2322" s="58"/>
      <c r="N2322" s="60"/>
      <c r="O2322" s="61"/>
      <c r="P2322" s="60"/>
      <c r="Q2322" s="62"/>
      <c r="R2322" s="24" t="str">
        <f t="shared" ref="R2322:CF2322" si="1467">IF(AND(R2308&lt;=R2307,R2309&lt;=R2308,R2310&lt;=R2307,R2311&lt;=R2307,R2312=(R2308+R2310),R2312=(R2313+R2314+R2315+R2316+R2317+R2318+R2319),R2320&lt;=R2312,R2321&lt;=R2312,(R2308+R2310)&lt;=R2307,R2313&lt;=R2312,R2314&lt;=R2312,R2315&lt;=R2312,R2316&lt;=R2312,R2317&lt;=R2312,R2318&lt;=R2312,R2319&lt;=R2312,R2320&lt;=R2311,R2320&lt;=R2312)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22" s="24">
        <f t="shared" si="1457"/>
        <v>0</v>
      </c>
      <c r="T2322" s="24" t="str">
        <f t="shared" si="1467"/>
        <v>проверка пройдена</v>
      </c>
      <c r="U2322" s="24" t="str">
        <f t="shared" si="1467"/>
        <v>проверка пройдена</v>
      </c>
      <c r="V2322" s="24" t="str">
        <f t="shared" si="1467"/>
        <v>проверка пройдена</v>
      </c>
      <c r="W2322" s="24" t="str">
        <f t="shared" si="1467"/>
        <v>проверка пройдена</v>
      </c>
      <c r="X2322" s="24" t="str">
        <f t="shared" si="1467"/>
        <v>проверка пройдена</v>
      </c>
      <c r="Y2322" s="24" t="str">
        <f t="shared" si="1467"/>
        <v>проверка пройдена</v>
      </c>
      <c r="Z2322" s="24" t="str">
        <f t="shared" si="1467"/>
        <v>проверка пройдена</v>
      </c>
      <c r="AA2322" s="24" t="str">
        <f t="shared" si="1467"/>
        <v>проверка пройдена</v>
      </c>
      <c r="AB2322" s="24" t="str">
        <f t="shared" si="1467"/>
        <v>проверка пройдена</v>
      </c>
      <c r="AC2322" s="24" t="str">
        <f t="shared" si="1467"/>
        <v>проверка пройдена</v>
      </c>
      <c r="AD2322" s="24" t="str">
        <f t="shared" si="1467"/>
        <v>проверка пройдена</v>
      </c>
      <c r="AE2322" s="24" t="str">
        <f t="shared" si="1467"/>
        <v>проверка пройдена</v>
      </c>
      <c r="AF2322" s="24" t="str">
        <f t="shared" si="1467"/>
        <v>проверка пройдена</v>
      </c>
      <c r="AG2322" s="24" t="str">
        <f t="shared" si="1467"/>
        <v>проверка пройдена</v>
      </c>
      <c r="AH2322" s="24" t="str">
        <f t="shared" si="1467"/>
        <v>проверка пройдена</v>
      </c>
      <c r="AI2322" s="24" t="str">
        <f t="shared" si="1467"/>
        <v>проверка пройдена</v>
      </c>
      <c r="AJ2322" s="24" t="str">
        <f t="shared" si="1467"/>
        <v>проверка пройдена</v>
      </c>
      <c r="AK2322" s="24" t="str">
        <f t="shared" si="1467"/>
        <v>проверка пройдена</v>
      </c>
      <c r="AL2322" s="24" t="str">
        <f t="shared" si="1467"/>
        <v>проверка пройдена</v>
      </c>
      <c r="AM2322" s="24" t="str">
        <f t="shared" si="1467"/>
        <v>проверка пройдена</v>
      </c>
      <c r="AN2322" s="24" t="str">
        <f t="shared" si="1467"/>
        <v>проверка пройдена</v>
      </c>
      <c r="AO2322" s="24" t="str">
        <f t="shared" si="1467"/>
        <v>проверка пройдена</v>
      </c>
      <c r="AP2322" s="24" t="str">
        <f t="shared" si="1467"/>
        <v>проверка пройдена</v>
      </c>
      <c r="AQ2322" s="24" t="str">
        <f t="shared" si="1467"/>
        <v>проверка пройдена</v>
      </c>
      <c r="AR2322" s="24" t="str">
        <f t="shared" si="1467"/>
        <v>проверка пройдена</v>
      </c>
      <c r="AS2322" s="24" t="str">
        <f t="shared" si="1467"/>
        <v>проверка пройдена</v>
      </c>
      <c r="AT2322" s="24" t="str">
        <f t="shared" si="1467"/>
        <v>проверка пройдена</v>
      </c>
      <c r="AU2322" s="24" t="str">
        <f t="shared" si="1467"/>
        <v>проверка пройдена</v>
      </c>
      <c r="AV2322" s="24" t="str">
        <f t="shared" si="1467"/>
        <v>проверка пройдена</v>
      </c>
      <c r="AW2322" s="24" t="str">
        <f t="shared" si="1467"/>
        <v>проверка пройдена</v>
      </c>
      <c r="AX2322" s="24" t="str">
        <f t="shared" si="1467"/>
        <v>проверка пройдена</v>
      </c>
      <c r="AY2322" s="24" t="str">
        <f t="shared" si="1467"/>
        <v>проверка пройдена</v>
      </c>
      <c r="AZ2322" s="24" t="str">
        <f t="shared" si="1467"/>
        <v>проверка пройдена</v>
      </c>
      <c r="BA2322" s="24" t="str">
        <f t="shared" si="1467"/>
        <v>проверка пройдена</v>
      </c>
      <c r="BB2322" s="24" t="str">
        <f t="shared" si="1467"/>
        <v>проверка пройдена</v>
      </c>
      <c r="BC2322" s="24" t="str">
        <f t="shared" si="1467"/>
        <v>проверка пройдена</v>
      </c>
      <c r="BD2322" s="24" t="str">
        <f t="shared" si="1467"/>
        <v>проверка пройдена</v>
      </c>
      <c r="BE2322" s="24" t="str">
        <f t="shared" si="1467"/>
        <v>проверка пройдена</v>
      </c>
      <c r="BF2322" s="24" t="str">
        <f t="shared" si="1467"/>
        <v>проверка пройдена</v>
      </c>
      <c r="BG2322" s="24" t="str">
        <f t="shared" si="1467"/>
        <v>проверка пройдена</v>
      </c>
      <c r="BH2322" s="24" t="str">
        <f t="shared" si="1467"/>
        <v>проверка пройдена</v>
      </c>
      <c r="BI2322" s="24" t="str">
        <f t="shared" si="1467"/>
        <v>проверка пройдена</v>
      </c>
      <c r="BJ2322" s="24" t="str">
        <f t="shared" si="1467"/>
        <v>проверка пройдена</v>
      </c>
      <c r="BK2322" s="24" t="str">
        <f t="shared" si="1467"/>
        <v>проверка пройдена</v>
      </c>
      <c r="BL2322" s="24" t="str">
        <f t="shared" si="1467"/>
        <v>проверка пройдена</v>
      </c>
      <c r="BM2322" s="24" t="str">
        <f t="shared" si="1467"/>
        <v>проверка пройдена</v>
      </c>
      <c r="BN2322" s="24" t="str">
        <f t="shared" si="1467"/>
        <v>проверка пройдена</v>
      </c>
      <c r="BO2322" s="24" t="str">
        <f t="shared" si="1467"/>
        <v>проверка пройдена</v>
      </c>
      <c r="BP2322" s="24" t="str">
        <f t="shared" si="1467"/>
        <v>проверка пройдена</v>
      </c>
      <c r="BQ2322" s="24" t="str">
        <f t="shared" si="1467"/>
        <v>проверка пройдена</v>
      </c>
      <c r="BR2322" s="24" t="str">
        <f t="shared" si="1467"/>
        <v>проверка пройдена</v>
      </c>
      <c r="BS2322" s="24" t="str">
        <f t="shared" si="1467"/>
        <v>проверка пройдена</v>
      </c>
      <c r="BT2322" s="24" t="str">
        <f t="shared" si="1467"/>
        <v>проверка пройдена</v>
      </c>
      <c r="BU2322" s="24" t="str">
        <f t="shared" si="1467"/>
        <v>проверка пройдена</v>
      </c>
      <c r="BV2322" s="24" t="str">
        <f t="shared" si="1467"/>
        <v>проверка пройдена</v>
      </c>
      <c r="BW2322" s="24" t="str">
        <f t="shared" si="1467"/>
        <v>проверка пройдена</v>
      </c>
      <c r="BX2322" s="24" t="str">
        <f t="shared" si="1467"/>
        <v>проверка пройдена</v>
      </c>
      <c r="BY2322" s="24" t="str">
        <f t="shared" si="1467"/>
        <v>проверка пройдена</v>
      </c>
      <c r="BZ2322" s="24" t="str">
        <f t="shared" si="1467"/>
        <v>проверка пройдена</v>
      </c>
      <c r="CA2322" s="24" t="str">
        <f t="shared" si="1467"/>
        <v>проверка пройдена</v>
      </c>
      <c r="CB2322" s="24" t="str">
        <f t="shared" si="1467"/>
        <v>проверка пройдена</v>
      </c>
      <c r="CC2322" s="24" t="str">
        <f t="shared" si="1467"/>
        <v>проверка пройдена</v>
      </c>
      <c r="CD2322" s="24" t="str">
        <f t="shared" si="1467"/>
        <v>проверка пройдена</v>
      </c>
      <c r="CE2322" s="24" t="str">
        <f t="shared" si="1467"/>
        <v>проверка пройдена</v>
      </c>
      <c r="CF2322" s="24" t="str">
        <f t="shared" si="1467"/>
        <v>проверка пройдена</v>
      </c>
      <c r="CG2322" s="24" t="str">
        <f t="shared" ref="CG2322:DA2322" si="1468">IF(AND(CG2308&lt;=CG2307,CG2309&lt;=CG2308,CG2310&lt;=CG2307,CG2311&lt;=CG2307,CG2312=(CG2308+CG2310),CG2312=(CG2313+CG2314+CG2315+CG2316+CG2317+CG2318+CG2319),CG2320&lt;=CG2312,CG2321&lt;=CG2312,(CG2308+CG2310)&lt;=CG2307,CG2313&lt;=CG2312,CG2314&lt;=CG2312,CG2315&lt;=CG2312,CG2316&lt;=CG2312,CG2317&lt;=CG2312,CG2318&lt;=CG2312,CG2319&lt;=CG2312,CG2320&lt;=CG2311,CG2320&lt;=CG2312)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22" s="24" t="str">
        <f t="shared" si="1468"/>
        <v>проверка пройдена</v>
      </c>
      <c r="CI2322" s="24" t="str">
        <f t="shared" si="1468"/>
        <v>проверка пройдена</v>
      </c>
      <c r="CJ2322" s="24" t="str">
        <f t="shared" si="1468"/>
        <v>проверка пройдена</v>
      </c>
      <c r="CK2322" s="24" t="str">
        <f t="shared" si="1468"/>
        <v>проверка пройдена</v>
      </c>
      <c r="CL2322" s="24" t="str">
        <f t="shared" si="1468"/>
        <v>проверка пройдена</v>
      </c>
      <c r="CM2322" s="24" t="str">
        <f t="shared" si="1468"/>
        <v>проверка пройдена</v>
      </c>
      <c r="CN2322" s="24" t="str">
        <f t="shared" si="1468"/>
        <v>проверка пройдена</v>
      </c>
      <c r="CO2322" s="24" t="str">
        <f t="shared" si="1468"/>
        <v>проверка пройдена</v>
      </c>
      <c r="CP2322" s="24" t="str">
        <f t="shared" si="1468"/>
        <v>проверка пройдена</v>
      </c>
      <c r="CQ2322" s="24" t="str">
        <f t="shared" si="1468"/>
        <v>проверка пройдена</v>
      </c>
      <c r="CR2322" s="24" t="str">
        <f t="shared" si="1468"/>
        <v>проверка пройдена</v>
      </c>
      <c r="CS2322" s="24" t="str">
        <f t="shared" si="1468"/>
        <v>проверка пройдена</v>
      </c>
      <c r="CT2322" s="24" t="str">
        <f t="shared" si="1468"/>
        <v>проверка пройдена</v>
      </c>
      <c r="CU2322" s="24" t="str">
        <f t="shared" si="1468"/>
        <v>проверка пройдена</v>
      </c>
      <c r="CV2322" s="24" t="str">
        <f t="shared" si="1468"/>
        <v>проверка пройдена</v>
      </c>
      <c r="CW2322" s="24" t="str">
        <f t="shared" si="1468"/>
        <v>проверка пройдена</v>
      </c>
      <c r="CX2322" s="24"/>
      <c r="CY2322" s="24" t="str">
        <f t="shared" si="1468"/>
        <v>проверка пройдена</v>
      </c>
      <c r="CZ2322" s="24" t="str">
        <f t="shared" si="1468"/>
        <v>проверка пройдена</v>
      </c>
      <c r="DA2322" s="24" t="str">
        <f t="shared" si="1468"/>
        <v>проверка пройдена</v>
      </c>
      <c r="DB2322" s="18"/>
      <c r="DC2322" s="20"/>
      <c r="DD2322" s="22"/>
      <c r="DE2322" s="22"/>
      <c r="EO2322" s="64"/>
      <c r="EP2322" s="64"/>
      <c r="EQ2322" s="64"/>
      <c r="ER2322" s="64"/>
      <c r="ES2322" s="64"/>
      <c r="ET2322" s="64"/>
      <c r="EU2322" s="64"/>
      <c r="EV2322" s="64"/>
      <c r="EW2322" s="64"/>
      <c r="EX2322" s="64"/>
      <c r="EY2322" s="64"/>
      <c r="EZ2322" s="64"/>
      <c r="FA2322" s="64"/>
      <c r="FB2322" s="64"/>
      <c r="FC2322" s="64"/>
      <c r="FD2322" s="64"/>
      <c r="FE2322" s="64"/>
      <c r="FF2322" s="64"/>
      <c r="FG2322" s="64"/>
      <c r="FH2322" s="64"/>
      <c r="FI2322" s="64"/>
      <c r="FJ2322" s="64"/>
      <c r="FK2322" s="64"/>
      <c r="FL2322" s="64"/>
      <c r="FM2322" s="64"/>
      <c r="FN2322" s="64"/>
      <c r="FO2322" s="64"/>
      <c r="FP2322" s="64"/>
      <c r="FQ2322" s="64"/>
      <c r="FR2322" s="64"/>
      <c r="FS2322" s="64"/>
      <c r="FT2322" s="64"/>
      <c r="FU2322" s="64"/>
      <c r="FV2322" s="64"/>
      <c r="FW2322" s="64"/>
      <c r="FX2322" s="64"/>
      <c r="FY2322" s="64"/>
      <c r="FZ2322" s="64"/>
      <c r="GA2322" s="64"/>
      <c r="GB2322" s="64"/>
      <c r="GC2322" s="64"/>
      <c r="GD2322" s="64"/>
      <c r="GE2322" s="64"/>
      <c r="GF2322" s="64"/>
      <c r="GG2322" s="64"/>
      <c r="GH2322" s="64"/>
      <c r="GI2322" s="64"/>
      <c r="GJ2322" s="64"/>
      <c r="GK2322" s="64"/>
      <c r="GL2322" s="64"/>
      <c r="GM2322" s="64"/>
      <c r="GN2322" s="64"/>
      <c r="GO2322" s="64"/>
      <c r="GP2322" s="64"/>
      <c r="GQ2322" s="64"/>
      <c r="GR2322" s="64"/>
      <c r="GS2322" s="64"/>
      <c r="GT2322" s="64"/>
      <c r="GU2322" s="64"/>
      <c r="GV2322" s="64"/>
      <c r="GW2322" s="64"/>
      <c r="GX2322" s="64"/>
    </row>
    <row r="2323" spans="1:206" s="63" customFormat="1" ht="42.75" customHeight="1" x14ac:dyDescent="0.25">
      <c r="A2323" s="55" t="s">
        <v>152</v>
      </c>
      <c r="B2323" s="56" t="s">
        <v>97</v>
      </c>
      <c r="C2323" s="57" t="s">
        <v>49</v>
      </c>
      <c r="D2323" s="57" t="s">
        <v>2048</v>
      </c>
      <c r="E2323" s="56" t="str">
        <f>VLOOKUP(C2323,'Коды программ'!$A$2:$B$581,2,FALSE)</f>
        <v>Мастер отделочных строительных и декоративных работ</v>
      </c>
      <c r="F2323" s="56" t="str">
        <f t="shared" si="1448"/>
        <v>08.01.25 Мастер отделочных строительных и декоративных работ</v>
      </c>
      <c r="G2323" s="56" t="s">
        <v>50</v>
      </c>
      <c r="H2323" s="56" t="s">
        <v>51</v>
      </c>
      <c r="I2323" s="56" t="s">
        <v>52</v>
      </c>
      <c r="J2323" s="56" t="s">
        <v>53</v>
      </c>
      <c r="K2323" s="58" t="s">
        <v>25</v>
      </c>
      <c r="L2323" s="59" t="s">
        <v>42</v>
      </c>
      <c r="M2323" s="58" t="s">
        <v>2000</v>
      </c>
      <c r="N2323" s="60">
        <v>7</v>
      </c>
      <c r="O2323" s="61">
        <v>9</v>
      </c>
      <c r="P2323" s="60">
        <v>6</v>
      </c>
      <c r="Q2323" s="62"/>
      <c r="R2323" s="62">
        <v>7</v>
      </c>
      <c r="S2323" s="22">
        <f t="shared" si="1457"/>
        <v>3</v>
      </c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>
        <v>3</v>
      </c>
      <c r="AQ2323" s="18"/>
      <c r="AR2323" s="18"/>
      <c r="AS2323" s="18"/>
      <c r="AT2323" s="18"/>
      <c r="AU2323" s="18"/>
      <c r="AV2323" s="18">
        <v>3</v>
      </c>
      <c r="AW2323" s="18"/>
      <c r="AX2323" s="18"/>
      <c r="AY2323" s="18"/>
      <c r="AZ2323" s="18"/>
      <c r="BA2323" s="18"/>
      <c r="BB2323" s="18"/>
      <c r="BC2323" s="18">
        <v>3</v>
      </c>
      <c r="BD2323" s="18"/>
      <c r="BE2323" s="18"/>
      <c r="BF2323" s="77">
        <f>SUM(BG2323:CH2323)</f>
        <v>0</v>
      </c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>
        <v>3</v>
      </c>
      <c r="CJ2323" s="18"/>
      <c r="CK2323" s="18"/>
      <c r="CL2323" s="18">
        <v>1</v>
      </c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20"/>
      <c r="DD2323" s="22" t="str">
        <f t="shared" ref="DD2323:DD2337" si="1469">IF(R2323=S2323+AX2323+AY2323+AZ2323+BA2323+BC2323+BD2323+BE2323+BF2323+CJ2323+CK2323+CL2323+CM2323+CN2323+CO2323+CP2323+CQ2323+CR2323+CS2323+CT2323+CU2323+CV2323+CW2323+CY2323+CZ2323+DA2323,"проверка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23" s="22" t="str">
        <f t="shared" ref="DE2323:DE2337" si="1470">IF(AND(AV2323&lt;=S2323,AW2323&lt;=S2323),"проверка пройдена","ВНИМАНИЕ! не может стоять значение большее, чем проверка пройдена")</f>
        <v>проверка пройдена</v>
      </c>
      <c r="EO2323" s="64"/>
      <c r="EP2323" s="64"/>
      <c r="EQ2323" s="64"/>
      <c r="ER2323" s="64"/>
      <c r="ES2323" s="64"/>
      <c r="ET2323" s="64"/>
      <c r="EU2323" s="64"/>
      <c r="EV2323" s="64"/>
      <c r="EW2323" s="64"/>
      <c r="EX2323" s="64"/>
      <c r="EY2323" s="64"/>
      <c r="EZ2323" s="64"/>
      <c r="FA2323" s="64"/>
      <c r="FB2323" s="64"/>
      <c r="FC2323" s="64"/>
      <c r="FD2323" s="64"/>
      <c r="FE2323" s="64"/>
      <c r="FF2323" s="64"/>
      <c r="FG2323" s="64"/>
      <c r="FH2323" s="64"/>
      <c r="FI2323" s="64"/>
      <c r="FJ2323" s="64"/>
      <c r="FK2323" s="64"/>
      <c r="FL2323" s="64"/>
      <c r="FM2323" s="64"/>
      <c r="FN2323" s="64"/>
      <c r="FO2323" s="64"/>
      <c r="FP2323" s="64"/>
      <c r="FQ2323" s="64"/>
      <c r="FR2323" s="64"/>
      <c r="FS2323" s="64"/>
      <c r="FT2323" s="64"/>
      <c r="FU2323" s="64"/>
      <c r="FV2323" s="64"/>
      <c r="FW2323" s="64"/>
      <c r="FX2323" s="64"/>
      <c r="FY2323" s="64"/>
      <c r="FZ2323" s="64"/>
      <c r="GA2323" s="64"/>
      <c r="GB2323" s="64"/>
      <c r="GC2323" s="64"/>
      <c r="GD2323" s="64"/>
      <c r="GE2323" s="64"/>
      <c r="GF2323" s="64"/>
      <c r="GG2323" s="64"/>
      <c r="GH2323" s="64"/>
      <c r="GI2323" s="64"/>
      <c r="GJ2323" s="64"/>
      <c r="GK2323" s="64"/>
      <c r="GL2323" s="64"/>
      <c r="GM2323" s="64"/>
      <c r="GN2323" s="64"/>
      <c r="GO2323" s="64"/>
      <c r="GP2323" s="64"/>
      <c r="GQ2323" s="64"/>
      <c r="GR2323" s="64"/>
      <c r="GS2323" s="64"/>
      <c r="GT2323" s="64"/>
      <c r="GU2323" s="64"/>
      <c r="GV2323" s="64"/>
      <c r="GW2323" s="64"/>
      <c r="GX2323" s="64"/>
    </row>
    <row r="2324" spans="1:206" s="63" customFormat="1" ht="42.75" customHeight="1" x14ac:dyDescent="0.25">
      <c r="A2324" s="55" t="s">
        <v>152</v>
      </c>
      <c r="B2324" s="56" t="s">
        <v>97</v>
      </c>
      <c r="C2324" s="57" t="s">
        <v>49</v>
      </c>
      <c r="D2324" s="57" t="s">
        <v>2048</v>
      </c>
      <c r="E2324" s="56" t="str">
        <f>VLOOKUP(C2324,'Коды программ'!$A$2:$B$581,2,FALSE)</f>
        <v>Мастер отделочных строительных и декоративных работ</v>
      </c>
      <c r="F2324" s="56" t="str">
        <f t="shared" si="1448"/>
        <v>08.01.25 Мастер отделочных строительных и декоративных работ</v>
      </c>
      <c r="G2324" s="56" t="s">
        <v>50</v>
      </c>
      <c r="H2324" s="56" t="s">
        <v>51</v>
      </c>
      <c r="I2324" s="56" t="s">
        <v>52</v>
      </c>
      <c r="J2324" s="56" t="s">
        <v>53</v>
      </c>
      <c r="K2324" s="58" t="s">
        <v>26</v>
      </c>
      <c r="L2324" s="59" t="s">
        <v>1359</v>
      </c>
      <c r="M2324" s="58" t="s">
        <v>2000</v>
      </c>
      <c r="N2324" s="60"/>
      <c r="O2324" s="61"/>
      <c r="P2324" s="60"/>
      <c r="Q2324" s="62"/>
      <c r="R2324" s="62"/>
      <c r="S2324" s="22">
        <f t="shared" si="1457"/>
        <v>0</v>
      </c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77">
        <f t="shared" ref="BF2324:BF2327" si="1471">SUM(BG2324:CH2324)</f>
        <v>0</v>
      </c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20"/>
      <c r="DD2324" s="22" t="str">
        <f t="shared" si="1469"/>
        <v>проверка пройдена</v>
      </c>
      <c r="DE2324" s="22" t="str">
        <f t="shared" si="1470"/>
        <v>проверка пройдена</v>
      </c>
      <c r="EO2324" s="64"/>
      <c r="EP2324" s="64"/>
      <c r="EQ2324" s="64"/>
      <c r="ER2324" s="64"/>
      <c r="ES2324" s="64"/>
      <c r="ET2324" s="64"/>
      <c r="EU2324" s="64"/>
      <c r="EV2324" s="64"/>
      <c r="EW2324" s="64"/>
      <c r="EX2324" s="64"/>
      <c r="EY2324" s="64"/>
      <c r="EZ2324" s="64"/>
      <c r="FA2324" s="64"/>
      <c r="FB2324" s="64"/>
      <c r="FC2324" s="64"/>
      <c r="FD2324" s="64"/>
      <c r="FE2324" s="64"/>
      <c r="FF2324" s="64"/>
      <c r="FG2324" s="64"/>
      <c r="FH2324" s="64"/>
      <c r="FI2324" s="64"/>
      <c r="FJ2324" s="64"/>
      <c r="FK2324" s="64"/>
      <c r="FL2324" s="64"/>
      <c r="FM2324" s="64"/>
      <c r="FN2324" s="64"/>
      <c r="FO2324" s="64"/>
      <c r="FP2324" s="64"/>
      <c r="FQ2324" s="64"/>
      <c r="FR2324" s="64"/>
      <c r="FS2324" s="64"/>
      <c r="FT2324" s="64"/>
      <c r="FU2324" s="64"/>
      <c r="FV2324" s="64"/>
      <c r="FW2324" s="64"/>
      <c r="FX2324" s="64"/>
      <c r="FY2324" s="64"/>
      <c r="FZ2324" s="64"/>
      <c r="GA2324" s="64"/>
      <c r="GB2324" s="64"/>
      <c r="GC2324" s="64"/>
      <c r="GD2324" s="64"/>
      <c r="GE2324" s="64"/>
      <c r="GF2324" s="64"/>
      <c r="GG2324" s="64"/>
      <c r="GH2324" s="64"/>
      <c r="GI2324" s="64"/>
      <c r="GJ2324" s="64"/>
      <c r="GK2324" s="64"/>
      <c r="GL2324" s="64"/>
      <c r="GM2324" s="64"/>
      <c r="GN2324" s="64"/>
      <c r="GO2324" s="64"/>
      <c r="GP2324" s="64"/>
      <c r="GQ2324" s="64"/>
      <c r="GR2324" s="64"/>
      <c r="GS2324" s="64"/>
      <c r="GT2324" s="64"/>
      <c r="GU2324" s="64"/>
      <c r="GV2324" s="64"/>
      <c r="GW2324" s="64"/>
      <c r="GX2324" s="64"/>
    </row>
    <row r="2325" spans="1:206" s="63" customFormat="1" ht="42.75" customHeight="1" x14ac:dyDescent="0.25">
      <c r="A2325" s="55" t="s">
        <v>152</v>
      </c>
      <c r="B2325" s="56" t="s">
        <v>97</v>
      </c>
      <c r="C2325" s="57" t="s">
        <v>49</v>
      </c>
      <c r="D2325" s="57" t="s">
        <v>2048</v>
      </c>
      <c r="E2325" s="56" t="str">
        <f>VLOOKUP(C2325,'Коды программ'!$A$2:$B$581,2,FALSE)</f>
        <v>Мастер отделочных строительных и декоративных работ</v>
      </c>
      <c r="F2325" s="56" t="str">
        <f t="shared" si="1448"/>
        <v>08.01.25 Мастер отделочных строительных и декоративных работ</v>
      </c>
      <c r="G2325" s="56" t="s">
        <v>50</v>
      </c>
      <c r="H2325" s="56" t="s">
        <v>51</v>
      </c>
      <c r="I2325" s="56" t="s">
        <v>52</v>
      </c>
      <c r="J2325" s="56" t="s">
        <v>53</v>
      </c>
      <c r="K2325" s="58" t="s">
        <v>27</v>
      </c>
      <c r="L2325" s="59" t="s">
        <v>1345</v>
      </c>
      <c r="M2325" s="58" t="s">
        <v>2000</v>
      </c>
      <c r="N2325" s="60"/>
      <c r="O2325" s="61"/>
      <c r="P2325" s="60"/>
      <c r="Q2325" s="62"/>
      <c r="R2325" s="62"/>
      <c r="S2325" s="22">
        <f t="shared" si="1457"/>
        <v>0</v>
      </c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77">
        <f t="shared" si="1471"/>
        <v>0</v>
      </c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20"/>
      <c r="DD2325" s="22" t="str">
        <f t="shared" si="1469"/>
        <v>проверка пройдена</v>
      </c>
      <c r="DE2325" s="22" t="str">
        <f t="shared" si="1470"/>
        <v>проверка пройдена</v>
      </c>
      <c r="EO2325" s="64"/>
      <c r="EP2325" s="64"/>
      <c r="EQ2325" s="64"/>
      <c r="ER2325" s="64"/>
      <c r="ES2325" s="64"/>
      <c r="ET2325" s="64"/>
      <c r="EU2325" s="64"/>
      <c r="EV2325" s="64"/>
      <c r="EW2325" s="64"/>
      <c r="EX2325" s="64"/>
      <c r="EY2325" s="64"/>
      <c r="EZ2325" s="64"/>
      <c r="FA2325" s="64"/>
      <c r="FB2325" s="64"/>
      <c r="FC2325" s="64"/>
      <c r="FD2325" s="64"/>
      <c r="FE2325" s="64"/>
      <c r="FF2325" s="64"/>
      <c r="FG2325" s="64"/>
      <c r="FH2325" s="64"/>
      <c r="FI2325" s="64"/>
      <c r="FJ2325" s="64"/>
      <c r="FK2325" s="64"/>
      <c r="FL2325" s="64"/>
      <c r="FM2325" s="64"/>
      <c r="FN2325" s="64"/>
      <c r="FO2325" s="64"/>
      <c r="FP2325" s="64"/>
      <c r="FQ2325" s="64"/>
      <c r="FR2325" s="64"/>
      <c r="FS2325" s="64"/>
      <c r="FT2325" s="64"/>
      <c r="FU2325" s="64"/>
      <c r="FV2325" s="64"/>
      <c r="FW2325" s="64"/>
      <c r="FX2325" s="64"/>
      <c r="FY2325" s="64"/>
      <c r="FZ2325" s="64"/>
      <c r="GA2325" s="64"/>
      <c r="GB2325" s="64"/>
      <c r="GC2325" s="64"/>
      <c r="GD2325" s="64"/>
      <c r="GE2325" s="64"/>
      <c r="GF2325" s="64"/>
      <c r="GG2325" s="64"/>
      <c r="GH2325" s="64"/>
      <c r="GI2325" s="64"/>
      <c r="GJ2325" s="64"/>
      <c r="GK2325" s="64"/>
      <c r="GL2325" s="64"/>
      <c r="GM2325" s="64"/>
      <c r="GN2325" s="64"/>
      <c r="GO2325" s="64"/>
      <c r="GP2325" s="64"/>
      <c r="GQ2325" s="64"/>
      <c r="GR2325" s="64"/>
      <c r="GS2325" s="64"/>
      <c r="GT2325" s="64"/>
      <c r="GU2325" s="64"/>
      <c r="GV2325" s="64"/>
      <c r="GW2325" s="64"/>
      <c r="GX2325" s="64"/>
    </row>
    <row r="2326" spans="1:206" s="63" customFormat="1" ht="42.75" customHeight="1" x14ac:dyDescent="0.25">
      <c r="A2326" s="55" t="s">
        <v>152</v>
      </c>
      <c r="B2326" s="56" t="s">
        <v>97</v>
      </c>
      <c r="C2326" s="57" t="s">
        <v>49</v>
      </c>
      <c r="D2326" s="57" t="s">
        <v>2048</v>
      </c>
      <c r="E2326" s="56" t="str">
        <f>VLOOKUP(C2326,'Коды программ'!$A$2:$B$581,2,FALSE)</f>
        <v>Мастер отделочных строительных и декоративных работ</v>
      </c>
      <c r="F2326" s="56" t="str">
        <f t="shared" si="1448"/>
        <v>08.01.25 Мастер отделочных строительных и декоративных работ</v>
      </c>
      <c r="G2326" s="56" t="s">
        <v>50</v>
      </c>
      <c r="H2326" s="56" t="s">
        <v>51</v>
      </c>
      <c r="I2326" s="56" t="s">
        <v>52</v>
      </c>
      <c r="J2326" s="56" t="s">
        <v>53</v>
      </c>
      <c r="K2326" s="58" t="s">
        <v>28</v>
      </c>
      <c r="L2326" s="59" t="s">
        <v>1346</v>
      </c>
      <c r="M2326" s="58" t="s">
        <v>2000</v>
      </c>
      <c r="N2326" s="60"/>
      <c r="O2326" s="61"/>
      <c r="P2326" s="60"/>
      <c r="Q2326" s="62"/>
      <c r="R2326" s="62"/>
      <c r="S2326" s="22">
        <f t="shared" si="1457"/>
        <v>0</v>
      </c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77">
        <f t="shared" si="1471"/>
        <v>0</v>
      </c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20"/>
      <c r="DD2326" s="22" t="str">
        <f t="shared" si="1469"/>
        <v>проверка пройдена</v>
      </c>
      <c r="DE2326" s="22" t="str">
        <f t="shared" si="1470"/>
        <v>проверка пройдена</v>
      </c>
      <c r="EO2326" s="64"/>
      <c r="EP2326" s="64"/>
      <c r="EQ2326" s="64"/>
      <c r="ER2326" s="64"/>
      <c r="ES2326" s="64"/>
      <c r="ET2326" s="64"/>
      <c r="EU2326" s="64"/>
      <c r="EV2326" s="64"/>
      <c r="EW2326" s="64"/>
      <c r="EX2326" s="64"/>
      <c r="EY2326" s="64"/>
      <c r="EZ2326" s="64"/>
      <c r="FA2326" s="64"/>
      <c r="FB2326" s="64"/>
      <c r="FC2326" s="64"/>
      <c r="FD2326" s="64"/>
      <c r="FE2326" s="64"/>
      <c r="FF2326" s="64"/>
      <c r="FG2326" s="64"/>
      <c r="FH2326" s="64"/>
      <c r="FI2326" s="64"/>
      <c r="FJ2326" s="64"/>
      <c r="FK2326" s="64"/>
      <c r="FL2326" s="64"/>
      <c r="FM2326" s="64"/>
      <c r="FN2326" s="64"/>
      <c r="FO2326" s="64"/>
      <c r="FP2326" s="64"/>
      <c r="FQ2326" s="64"/>
      <c r="FR2326" s="64"/>
      <c r="FS2326" s="64"/>
      <c r="FT2326" s="64"/>
      <c r="FU2326" s="64"/>
      <c r="FV2326" s="64"/>
      <c r="FW2326" s="64"/>
      <c r="FX2326" s="64"/>
      <c r="FY2326" s="64"/>
      <c r="FZ2326" s="64"/>
      <c r="GA2326" s="64"/>
      <c r="GB2326" s="64"/>
      <c r="GC2326" s="64"/>
      <c r="GD2326" s="64"/>
      <c r="GE2326" s="64"/>
      <c r="GF2326" s="64"/>
      <c r="GG2326" s="64"/>
      <c r="GH2326" s="64"/>
      <c r="GI2326" s="64"/>
      <c r="GJ2326" s="64"/>
      <c r="GK2326" s="64"/>
      <c r="GL2326" s="64"/>
      <c r="GM2326" s="64"/>
      <c r="GN2326" s="64"/>
      <c r="GO2326" s="64"/>
      <c r="GP2326" s="64"/>
      <c r="GQ2326" s="64"/>
      <c r="GR2326" s="64"/>
      <c r="GS2326" s="64"/>
      <c r="GT2326" s="64"/>
      <c r="GU2326" s="64"/>
      <c r="GV2326" s="64"/>
      <c r="GW2326" s="64"/>
      <c r="GX2326" s="64"/>
    </row>
    <row r="2327" spans="1:206" s="63" customFormat="1" ht="42.75" customHeight="1" x14ac:dyDescent="0.25">
      <c r="A2327" s="55" t="s">
        <v>152</v>
      </c>
      <c r="B2327" s="56" t="s">
        <v>97</v>
      </c>
      <c r="C2327" s="57" t="s">
        <v>49</v>
      </c>
      <c r="D2327" s="57" t="s">
        <v>2048</v>
      </c>
      <c r="E2327" s="56" t="str">
        <f>VLOOKUP(C2327,'Коды программ'!$A$2:$B$581,2,FALSE)</f>
        <v>Мастер отделочных строительных и декоративных работ</v>
      </c>
      <c r="F2327" s="56" t="str">
        <f t="shared" si="1448"/>
        <v>08.01.25 Мастер отделочных строительных и декоративных работ</v>
      </c>
      <c r="G2327" s="56" t="s">
        <v>50</v>
      </c>
      <c r="H2327" s="56" t="s">
        <v>51</v>
      </c>
      <c r="I2327" s="56" t="s">
        <v>52</v>
      </c>
      <c r="J2327" s="56" t="s">
        <v>53</v>
      </c>
      <c r="K2327" s="58" t="s">
        <v>29</v>
      </c>
      <c r="L2327" s="59" t="s">
        <v>1348</v>
      </c>
      <c r="M2327" s="58" t="s">
        <v>2000</v>
      </c>
      <c r="N2327" s="60"/>
      <c r="O2327" s="61"/>
      <c r="P2327" s="60"/>
      <c r="Q2327" s="62"/>
      <c r="R2327" s="62">
        <v>0</v>
      </c>
      <c r="S2327" s="22">
        <f t="shared" si="1457"/>
        <v>0</v>
      </c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77">
        <f t="shared" si="1471"/>
        <v>0</v>
      </c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20"/>
      <c r="DD2327" s="22" t="str">
        <f t="shared" si="1469"/>
        <v>проверка пройдена</v>
      </c>
      <c r="DE2327" s="22" t="str">
        <f t="shared" si="1470"/>
        <v>проверка пройдена</v>
      </c>
      <c r="EO2327" s="64"/>
      <c r="EP2327" s="64"/>
      <c r="EQ2327" s="64"/>
      <c r="ER2327" s="64"/>
      <c r="ES2327" s="64"/>
      <c r="ET2327" s="64"/>
      <c r="EU2327" s="64"/>
      <c r="EV2327" s="64"/>
      <c r="EW2327" s="64"/>
      <c r="EX2327" s="64"/>
      <c r="EY2327" s="64"/>
      <c r="EZ2327" s="64"/>
      <c r="FA2327" s="64"/>
      <c r="FB2327" s="64"/>
      <c r="FC2327" s="64"/>
      <c r="FD2327" s="64"/>
      <c r="FE2327" s="64"/>
      <c r="FF2327" s="64"/>
      <c r="FG2327" s="64"/>
      <c r="FH2327" s="64"/>
      <c r="FI2327" s="64"/>
      <c r="FJ2327" s="64"/>
      <c r="FK2327" s="64"/>
      <c r="FL2327" s="64"/>
      <c r="FM2327" s="64"/>
      <c r="FN2327" s="64"/>
      <c r="FO2327" s="64"/>
      <c r="FP2327" s="64"/>
      <c r="FQ2327" s="64"/>
      <c r="FR2327" s="64"/>
      <c r="FS2327" s="64"/>
      <c r="FT2327" s="64"/>
      <c r="FU2327" s="64"/>
      <c r="FV2327" s="64"/>
      <c r="FW2327" s="64"/>
      <c r="FX2327" s="64"/>
      <c r="FY2327" s="64"/>
      <c r="FZ2327" s="64"/>
      <c r="GA2327" s="64"/>
      <c r="GB2327" s="64"/>
      <c r="GC2327" s="64"/>
      <c r="GD2327" s="64"/>
      <c r="GE2327" s="64"/>
      <c r="GF2327" s="64"/>
      <c r="GG2327" s="64"/>
      <c r="GH2327" s="64"/>
      <c r="GI2327" s="64"/>
      <c r="GJ2327" s="64"/>
      <c r="GK2327" s="64"/>
      <c r="GL2327" s="64"/>
      <c r="GM2327" s="64"/>
      <c r="GN2327" s="64"/>
      <c r="GO2327" s="64"/>
      <c r="GP2327" s="64"/>
      <c r="GQ2327" s="64"/>
      <c r="GR2327" s="64"/>
      <c r="GS2327" s="64"/>
      <c r="GT2327" s="64"/>
      <c r="GU2327" s="64"/>
      <c r="GV2327" s="64"/>
      <c r="GW2327" s="64"/>
      <c r="GX2327" s="64"/>
    </row>
    <row r="2328" spans="1:206" s="63" customFormat="1" ht="42.75" customHeight="1" x14ac:dyDescent="0.25">
      <c r="A2328" s="55" t="s">
        <v>152</v>
      </c>
      <c r="B2328" s="56" t="s">
        <v>97</v>
      </c>
      <c r="C2328" s="57" t="s">
        <v>49</v>
      </c>
      <c r="D2328" s="57" t="s">
        <v>2048</v>
      </c>
      <c r="E2328" s="56" t="str">
        <f>VLOOKUP(C2328,'Коды программ'!$A$2:$B$581,2,FALSE)</f>
        <v>Мастер отделочных строительных и декоративных работ</v>
      </c>
      <c r="F2328" s="56" t="str">
        <f t="shared" si="1448"/>
        <v>08.01.25 Мастер отделочных строительных и декоративных работ</v>
      </c>
      <c r="G2328" s="56" t="s">
        <v>50</v>
      </c>
      <c r="H2328" s="56" t="s">
        <v>51</v>
      </c>
      <c r="I2328" s="56" t="s">
        <v>52</v>
      </c>
      <c r="J2328" s="56" t="s">
        <v>53</v>
      </c>
      <c r="K2328" s="58" t="s">
        <v>30</v>
      </c>
      <c r="L2328" s="59" t="s">
        <v>1349</v>
      </c>
      <c r="M2328" s="58" t="s">
        <v>2000</v>
      </c>
      <c r="N2328" s="60"/>
      <c r="O2328" s="61"/>
      <c r="P2328" s="60"/>
      <c r="Q2328" s="62"/>
      <c r="R2328" s="22">
        <f>SUM(R2324,R2326)</f>
        <v>0</v>
      </c>
      <c r="S2328" s="22">
        <f t="shared" ref="S2328:CC2328" si="1472">SUM(S2324,S2326)</f>
        <v>0</v>
      </c>
      <c r="T2328" s="22">
        <f t="shared" si="1472"/>
        <v>0</v>
      </c>
      <c r="U2328" s="22">
        <f t="shared" si="1472"/>
        <v>0</v>
      </c>
      <c r="V2328" s="22">
        <f t="shared" si="1472"/>
        <v>0</v>
      </c>
      <c r="W2328" s="22">
        <f t="shared" si="1472"/>
        <v>0</v>
      </c>
      <c r="X2328" s="22">
        <f t="shared" si="1472"/>
        <v>0</v>
      </c>
      <c r="Y2328" s="22">
        <f t="shared" si="1472"/>
        <v>0</v>
      </c>
      <c r="Z2328" s="22">
        <f t="shared" si="1472"/>
        <v>0</v>
      </c>
      <c r="AA2328" s="22">
        <f t="shared" si="1472"/>
        <v>0</v>
      </c>
      <c r="AB2328" s="22">
        <f t="shared" si="1472"/>
        <v>0</v>
      </c>
      <c r="AC2328" s="22">
        <f t="shared" si="1472"/>
        <v>0</v>
      </c>
      <c r="AD2328" s="22">
        <f t="shared" si="1472"/>
        <v>0</v>
      </c>
      <c r="AE2328" s="22">
        <f t="shared" si="1472"/>
        <v>0</v>
      </c>
      <c r="AF2328" s="22">
        <f t="shared" si="1472"/>
        <v>0</v>
      </c>
      <c r="AG2328" s="22">
        <f t="shared" si="1472"/>
        <v>0</v>
      </c>
      <c r="AH2328" s="22">
        <f t="shared" si="1472"/>
        <v>0</v>
      </c>
      <c r="AI2328" s="22">
        <f t="shared" si="1472"/>
        <v>0</v>
      </c>
      <c r="AJ2328" s="22">
        <f t="shared" si="1472"/>
        <v>0</v>
      </c>
      <c r="AK2328" s="22">
        <f t="shared" si="1472"/>
        <v>0</v>
      </c>
      <c r="AL2328" s="22">
        <f t="shared" si="1472"/>
        <v>0</v>
      </c>
      <c r="AM2328" s="22">
        <f t="shared" si="1472"/>
        <v>0</v>
      </c>
      <c r="AN2328" s="22">
        <f t="shared" si="1472"/>
        <v>0</v>
      </c>
      <c r="AO2328" s="22">
        <f t="shared" si="1472"/>
        <v>0</v>
      </c>
      <c r="AP2328" s="22">
        <f t="shared" si="1472"/>
        <v>0</v>
      </c>
      <c r="AQ2328" s="22">
        <f t="shared" si="1472"/>
        <v>0</v>
      </c>
      <c r="AR2328" s="22">
        <f t="shared" si="1472"/>
        <v>0</v>
      </c>
      <c r="AS2328" s="22">
        <f t="shared" si="1472"/>
        <v>0</v>
      </c>
      <c r="AT2328" s="22">
        <f t="shared" si="1472"/>
        <v>0</v>
      </c>
      <c r="AU2328" s="22">
        <f t="shared" si="1472"/>
        <v>0</v>
      </c>
      <c r="AV2328" s="22">
        <f t="shared" si="1472"/>
        <v>0</v>
      </c>
      <c r="AW2328" s="22">
        <f t="shared" si="1472"/>
        <v>0</v>
      </c>
      <c r="AX2328" s="22">
        <f t="shared" si="1472"/>
        <v>0</v>
      </c>
      <c r="AY2328" s="22">
        <f t="shared" si="1472"/>
        <v>0</v>
      </c>
      <c r="AZ2328" s="22">
        <f t="shared" si="1472"/>
        <v>0</v>
      </c>
      <c r="BA2328" s="22">
        <f t="shared" si="1472"/>
        <v>0</v>
      </c>
      <c r="BB2328" s="22">
        <f t="shared" si="1472"/>
        <v>0</v>
      </c>
      <c r="BC2328" s="22">
        <f t="shared" si="1472"/>
        <v>0</v>
      </c>
      <c r="BD2328" s="22">
        <f t="shared" si="1472"/>
        <v>0</v>
      </c>
      <c r="BE2328" s="22">
        <f t="shared" si="1472"/>
        <v>0</v>
      </c>
      <c r="BF2328" s="22">
        <f t="shared" si="1472"/>
        <v>0</v>
      </c>
      <c r="BG2328" s="22">
        <f t="shared" si="1472"/>
        <v>0</v>
      </c>
      <c r="BH2328" s="22">
        <f t="shared" si="1472"/>
        <v>0</v>
      </c>
      <c r="BI2328" s="22">
        <f t="shared" si="1472"/>
        <v>0</v>
      </c>
      <c r="BJ2328" s="22">
        <f t="shared" si="1472"/>
        <v>0</v>
      </c>
      <c r="BK2328" s="22">
        <f t="shared" si="1472"/>
        <v>0</v>
      </c>
      <c r="BL2328" s="22">
        <f t="shared" si="1472"/>
        <v>0</v>
      </c>
      <c r="BM2328" s="22">
        <f t="shared" si="1472"/>
        <v>0</v>
      </c>
      <c r="BN2328" s="22">
        <f t="shared" si="1472"/>
        <v>0</v>
      </c>
      <c r="BO2328" s="22">
        <f t="shared" si="1472"/>
        <v>0</v>
      </c>
      <c r="BP2328" s="22">
        <f t="shared" si="1472"/>
        <v>0</v>
      </c>
      <c r="BQ2328" s="22">
        <f t="shared" si="1472"/>
        <v>0</v>
      </c>
      <c r="BR2328" s="22">
        <f t="shared" si="1472"/>
        <v>0</v>
      </c>
      <c r="BS2328" s="22">
        <f t="shared" si="1472"/>
        <v>0</v>
      </c>
      <c r="BT2328" s="22">
        <f t="shared" si="1472"/>
        <v>0</v>
      </c>
      <c r="BU2328" s="22">
        <f t="shared" si="1472"/>
        <v>0</v>
      </c>
      <c r="BV2328" s="22">
        <f t="shared" si="1472"/>
        <v>0</v>
      </c>
      <c r="BW2328" s="22">
        <f t="shared" si="1472"/>
        <v>0</v>
      </c>
      <c r="BX2328" s="22">
        <f t="shared" si="1472"/>
        <v>0</v>
      </c>
      <c r="BY2328" s="22">
        <f t="shared" si="1472"/>
        <v>0</v>
      </c>
      <c r="BZ2328" s="22">
        <f t="shared" si="1472"/>
        <v>0</v>
      </c>
      <c r="CA2328" s="22">
        <f t="shared" si="1472"/>
        <v>0</v>
      </c>
      <c r="CB2328" s="22">
        <f t="shared" si="1472"/>
        <v>0</v>
      </c>
      <c r="CC2328" s="22">
        <f t="shared" si="1472"/>
        <v>0</v>
      </c>
      <c r="CD2328" s="22">
        <f t="shared" ref="CD2328:DA2328" si="1473">SUM(CD2324,CD2326)</f>
        <v>0</v>
      </c>
      <c r="CE2328" s="22">
        <f t="shared" si="1473"/>
        <v>0</v>
      </c>
      <c r="CF2328" s="22">
        <f t="shared" si="1473"/>
        <v>0</v>
      </c>
      <c r="CG2328" s="22">
        <f t="shared" si="1473"/>
        <v>0</v>
      </c>
      <c r="CH2328" s="22">
        <f t="shared" si="1473"/>
        <v>0</v>
      </c>
      <c r="CI2328" s="22">
        <f t="shared" si="1473"/>
        <v>0</v>
      </c>
      <c r="CJ2328" s="22">
        <f t="shared" si="1473"/>
        <v>0</v>
      </c>
      <c r="CK2328" s="22">
        <f t="shared" si="1473"/>
        <v>0</v>
      </c>
      <c r="CL2328" s="22">
        <f t="shared" si="1473"/>
        <v>0</v>
      </c>
      <c r="CM2328" s="22">
        <f t="shared" si="1473"/>
        <v>0</v>
      </c>
      <c r="CN2328" s="22">
        <f t="shared" si="1473"/>
        <v>0</v>
      </c>
      <c r="CO2328" s="22">
        <f t="shared" si="1473"/>
        <v>0</v>
      </c>
      <c r="CP2328" s="22">
        <f t="shared" si="1473"/>
        <v>0</v>
      </c>
      <c r="CQ2328" s="22">
        <f t="shared" si="1473"/>
        <v>0</v>
      </c>
      <c r="CR2328" s="22">
        <f t="shared" si="1473"/>
        <v>0</v>
      </c>
      <c r="CS2328" s="22">
        <f t="shared" si="1473"/>
        <v>0</v>
      </c>
      <c r="CT2328" s="22">
        <f t="shared" si="1473"/>
        <v>0</v>
      </c>
      <c r="CU2328" s="22">
        <f t="shared" si="1473"/>
        <v>0</v>
      </c>
      <c r="CV2328" s="22">
        <f t="shared" si="1473"/>
        <v>0</v>
      </c>
      <c r="CW2328" s="22">
        <f t="shared" si="1473"/>
        <v>0</v>
      </c>
      <c r="CX2328" s="22"/>
      <c r="CY2328" s="22">
        <f t="shared" si="1473"/>
        <v>0</v>
      </c>
      <c r="CZ2328" s="22">
        <f t="shared" si="1473"/>
        <v>0</v>
      </c>
      <c r="DA2328" s="22">
        <f t="shared" si="1473"/>
        <v>0</v>
      </c>
      <c r="DB2328" s="18"/>
      <c r="DC2328" s="20"/>
      <c r="DD2328" s="22" t="str">
        <f t="shared" si="1469"/>
        <v>проверка пройдена</v>
      </c>
      <c r="DE2328" s="22" t="str">
        <f t="shared" si="1470"/>
        <v>проверка пройдена</v>
      </c>
      <c r="EO2328" s="64"/>
      <c r="EP2328" s="64"/>
      <c r="EQ2328" s="64"/>
      <c r="ER2328" s="64"/>
      <c r="ES2328" s="64"/>
      <c r="ET2328" s="64"/>
      <c r="EU2328" s="64"/>
      <c r="EV2328" s="64"/>
      <c r="EW2328" s="64"/>
      <c r="EX2328" s="64"/>
      <c r="EY2328" s="64"/>
      <c r="EZ2328" s="64"/>
      <c r="FA2328" s="64"/>
      <c r="FB2328" s="64"/>
      <c r="FC2328" s="64"/>
      <c r="FD2328" s="64"/>
      <c r="FE2328" s="64"/>
      <c r="FF2328" s="64"/>
      <c r="FG2328" s="64"/>
      <c r="FH2328" s="64"/>
      <c r="FI2328" s="64"/>
      <c r="FJ2328" s="64"/>
      <c r="FK2328" s="64"/>
      <c r="FL2328" s="64"/>
      <c r="FM2328" s="64"/>
      <c r="FN2328" s="64"/>
      <c r="FO2328" s="64"/>
      <c r="FP2328" s="64"/>
      <c r="FQ2328" s="64"/>
      <c r="FR2328" s="64"/>
      <c r="FS2328" s="64"/>
      <c r="FT2328" s="64"/>
      <c r="FU2328" s="64"/>
      <c r="FV2328" s="64"/>
      <c r="FW2328" s="64"/>
      <c r="FX2328" s="64"/>
      <c r="FY2328" s="64"/>
      <c r="FZ2328" s="64"/>
      <c r="GA2328" s="64"/>
      <c r="GB2328" s="64"/>
      <c r="GC2328" s="64"/>
      <c r="GD2328" s="64"/>
      <c r="GE2328" s="64"/>
      <c r="GF2328" s="64"/>
      <c r="GG2328" s="64"/>
      <c r="GH2328" s="64"/>
      <c r="GI2328" s="64"/>
      <c r="GJ2328" s="64"/>
      <c r="GK2328" s="64"/>
      <c r="GL2328" s="64"/>
      <c r="GM2328" s="64"/>
      <c r="GN2328" s="64"/>
      <c r="GO2328" s="64"/>
      <c r="GP2328" s="64"/>
      <c r="GQ2328" s="64"/>
      <c r="GR2328" s="64"/>
      <c r="GS2328" s="64"/>
      <c r="GT2328" s="64"/>
      <c r="GU2328" s="64"/>
      <c r="GV2328" s="64"/>
      <c r="GW2328" s="64"/>
      <c r="GX2328" s="64"/>
    </row>
    <row r="2329" spans="1:206" s="63" customFormat="1" ht="42.75" customHeight="1" x14ac:dyDescent="0.25">
      <c r="A2329" s="55" t="s">
        <v>152</v>
      </c>
      <c r="B2329" s="56" t="s">
        <v>97</v>
      </c>
      <c r="C2329" s="57" t="s">
        <v>49</v>
      </c>
      <c r="D2329" s="57" t="s">
        <v>2048</v>
      </c>
      <c r="E2329" s="56" t="str">
        <f>VLOOKUP(C2329,'Коды программ'!$A$2:$B$581,2,FALSE)</f>
        <v>Мастер отделочных строительных и декоративных работ</v>
      </c>
      <c r="F2329" s="56" t="str">
        <f t="shared" si="1448"/>
        <v>08.01.25 Мастер отделочных строительных и декоративных работ</v>
      </c>
      <c r="G2329" s="56" t="s">
        <v>50</v>
      </c>
      <c r="H2329" s="56" t="s">
        <v>51</v>
      </c>
      <c r="I2329" s="56" t="s">
        <v>52</v>
      </c>
      <c r="J2329" s="56" t="s">
        <v>53</v>
      </c>
      <c r="K2329" s="58" t="s">
        <v>31</v>
      </c>
      <c r="L2329" s="59" t="s">
        <v>1350</v>
      </c>
      <c r="M2329" s="58" t="s">
        <v>2000</v>
      </c>
      <c r="N2329" s="60"/>
      <c r="O2329" s="61"/>
      <c r="P2329" s="60"/>
      <c r="Q2329" s="62"/>
      <c r="R2329" s="62"/>
      <c r="S2329" s="22">
        <f t="shared" ref="S2329:S2337" si="1474">SUM(T2329:AU2329)</f>
        <v>0</v>
      </c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77">
        <f t="shared" ref="BF2329:BF2337" si="1475">SUM(BG2329:CH2329)</f>
        <v>0</v>
      </c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20"/>
      <c r="DD2329" s="22" t="str">
        <f t="shared" si="1469"/>
        <v>проверка пройдена</v>
      </c>
      <c r="DE2329" s="22" t="str">
        <f t="shared" si="1470"/>
        <v>проверка пройдена</v>
      </c>
      <c r="EO2329" s="64"/>
      <c r="EP2329" s="64"/>
      <c r="EQ2329" s="64"/>
      <c r="ER2329" s="64"/>
      <c r="ES2329" s="64"/>
      <c r="ET2329" s="64"/>
      <c r="EU2329" s="64"/>
      <c r="EV2329" s="64"/>
      <c r="EW2329" s="64"/>
      <c r="EX2329" s="64"/>
      <c r="EY2329" s="64"/>
      <c r="EZ2329" s="64"/>
      <c r="FA2329" s="64"/>
      <c r="FB2329" s="64"/>
      <c r="FC2329" s="64"/>
      <c r="FD2329" s="64"/>
      <c r="FE2329" s="64"/>
      <c r="FF2329" s="64"/>
      <c r="FG2329" s="64"/>
      <c r="FH2329" s="64"/>
      <c r="FI2329" s="64"/>
      <c r="FJ2329" s="64"/>
      <c r="FK2329" s="64"/>
      <c r="FL2329" s="64"/>
      <c r="FM2329" s="64"/>
      <c r="FN2329" s="64"/>
      <c r="FO2329" s="64"/>
      <c r="FP2329" s="64"/>
      <c r="FQ2329" s="64"/>
      <c r="FR2329" s="64"/>
      <c r="FS2329" s="64"/>
      <c r="FT2329" s="64"/>
      <c r="FU2329" s="64"/>
      <c r="FV2329" s="64"/>
      <c r="FW2329" s="64"/>
      <c r="FX2329" s="64"/>
      <c r="FY2329" s="64"/>
      <c r="FZ2329" s="64"/>
      <c r="GA2329" s="64"/>
      <c r="GB2329" s="64"/>
      <c r="GC2329" s="64"/>
      <c r="GD2329" s="64"/>
      <c r="GE2329" s="64"/>
      <c r="GF2329" s="64"/>
      <c r="GG2329" s="64"/>
      <c r="GH2329" s="64"/>
      <c r="GI2329" s="64"/>
      <c r="GJ2329" s="64"/>
      <c r="GK2329" s="64"/>
      <c r="GL2329" s="64"/>
      <c r="GM2329" s="64"/>
      <c r="GN2329" s="64"/>
      <c r="GO2329" s="64"/>
      <c r="GP2329" s="64"/>
      <c r="GQ2329" s="64"/>
      <c r="GR2329" s="64"/>
      <c r="GS2329" s="64"/>
      <c r="GT2329" s="64"/>
      <c r="GU2329" s="64"/>
      <c r="GV2329" s="64"/>
      <c r="GW2329" s="64"/>
      <c r="GX2329" s="64"/>
    </row>
    <row r="2330" spans="1:206" s="63" customFormat="1" ht="42.75" customHeight="1" x14ac:dyDescent="0.25">
      <c r="A2330" s="55" t="s">
        <v>152</v>
      </c>
      <c r="B2330" s="56" t="s">
        <v>97</v>
      </c>
      <c r="C2330" s="57" t="s">
        <v>49</v>
      </c>
      <c r="D2330" s="57" t="s">
        <v>2048</v>
      </c>
      <c r="E2330" s="56" t="str">
        <f>VLOOKUP(C2330,'Коды программ'!$A$2:$B$581,2,FALSE)</f>
        <v>Мастер отделочных строительных и декоративных работ</v>
      </c>
      <c r="F2330" s="56" t="str">
        <f t="shared" si="1448"/>
        <v>08.01.25 Мастер отделочных строительных и декоративных работ</v>
      </c>
      <c r="G2330" s="56" t="s">
        <v>50</v>
      </c>
      <c r="H2330" s="56" t="s">
        <v>51</v>
      </c>
      <c r="I2330" s="56" t="s">
        <v>52</v>
      </c>
      <c r="J2330" s="56" t="s">
        <v>53</v>
      </c>
      <c r="K2330" s="58" t="s">
        <v>32</v>
      </c>
      <c r="L2330" s="59" t="s">
        <v>1351</v>
      </c>
      <c r="M2330" s="58" t="s">
        <v>2000</v>
      </c>
      <c r="N2330" s="60"/>
      <c r="O2330" s="61"/>
      <c r="P2330" s="60"/>
      <c r="Q2330" s="62"/>
      <c r="R2330" s="62"/>
      <c r="S2330" s="22">
        <f t="shared" si="1474"/>
        <v>0</v>
      </c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77">
        <f t="shared" si="1475"/>
        <v>0</v>
      </c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20"/>
      <c r="DD2330" s="22" t="str">
        <f t="shared" si="1469"/>
        <v>проверка пройдена</v>
      </c>
      <c r="DE2330" s="22" t="str">
        <f t="shared" si="1470"/>
        <v>проверка пройдена</v>
      </c>
      <c r="EO2330" s="64"/>
      <c r="EP2330" s="64"/>
      <c r="EQ2330" s="64"/>
      <c r="ER2330" s="64"/>
      <c r="ES2330" s="64"/>
      <c r="ET2330" s="64"/>
      <c r="EU2330" s="64"/>
      <c r="EV2330" s="64"/>
      <c r="EW2330" s="64"/>
      <c r="EX2330" s="64"/>
      <c r="EY2330" s="64"/>
      <c r="EZ2330" s="64"/>
      <c r="FA2330" s="64"/>
      <c r="FB2330" s="64"/>
      <c r="FC2330" s="64"/>
      <c r="FD2330" s="64"/>
      <c r="FE2330" s="64"/>
      <c r="FF2330" s="64"/>
      <c r="FG2330" s="64"/>
      <c r="FH2330" s="64"/>
      <c r="FI2330" s="64"/>
      <c r="FJ2330" s="64"/>
      <c r="FK2330" s="64"/>
      <c r="FL2330" s="64"/>
      <c r="FM2330" s="64"/>
      <c r="FN2330" s="64"/>
      <c r="FO2330" s="64"/>
      <c r="FP2330" s="64"/>
      <c r="FQ2330" s="64"/>
      <c r="FR2330" s="64"/>
      <c r="FS2330" s="64"/>
      <c r="FT2330" s="64"/>
      <c r="FU2330" s="64"/>
      <c r="FV2330" s="64"/>
      <c r="FW2330" s="64"/>
      <c r="FX2330" s="64"/>
      <c r="FY2330" s="64"/>
      <c r="FZ2330" s="64"/>
      <c r="GA2330" s="64"/>
      <c r="GB2330" s="64"/>
      <c r="GC2330" s="64"/>
      <c r="GD2330" s="64"/>
      <c r="GE2330" s="64"/>
      <c r="GF2330" s="64"/>
      <c r="GG2330" s="64"/>
      <c r="GH2330" s="64"/>
      <c r="GI2330" s="64"/>
      <c r="GJ2330" s="64"/>
      <c r="GK2330" s="64"/>
      <c r="GL2330" s="64"/>
      <c r="GM2330" s="64"/>
      <c r="GN2330" s="64"/>
      <c r="GO2330" s="64"/>
      <c r="GP2330" s="64"/>
      <c r="GQ2330" s="64"/>
      <c r="GR2330" s="64"/>
      <c r="GS2330" s="64"/>
      <c r="GT2330" s="64"/>
      <c r="GU2330" s="64"/>
      <c r="GV2330" s="64"/>
      <c r="GW2330" s="64"/>
      <c r="GX2330" s="64"/>
    </row>
    <row r="2331" spans="1:206" s="63" customFormat="1" ht="42.75" customHeight="1" x14ac:dyDescent="0.25">
      <c r="A2331" s="55" t="s">
        <v>152</v>
      </c>
      <c r="B2331" s="56" t="s">
        <v>97</v>
      </c>
      <c r="C2331" s="57" t="s">
        <v>49</v>
      </c>
      <c r="D2331" s="57" t="s">
        <v>2048</v>
      </c>
      <c r="E2331" s="56" t="str">
        <f>VLOOKUP(C2331,'Коды программ'!$A$2:$B$581,2,FALSE)</f>
        <v>Мастер отделочных строительных и декоративных работ</v>
      </c>
      <c r="F2331" s="56" t="str">
        <f t="shared" si="1448"/>
        <v>08.01.25 Мастер отделочных строительных и декоративных работ</v>
      </c>
      <c r="G2331" s="56" t="s">
        <v>50</v>
      </c>
      <c r="H2331" s="56" t="s">
        <v>51</v>
      </c>
      <c r="I2331" s="56" t="s">
        <v>52</v>
      </c>
      <c r="J2331" s="56" t="s">
        <v>53</v>
      </c>
      <c r="K2331" s="58" t="s">
        <v>33</v>
      </c>
      <c r="L2331" s="59" t="s">
        <v>1352</v>
      </c>
      <c r="M2331" s="58" t="s">
        <v>2000</v>
      </c>
      <c r="N2331" s="60"/>
      <c r="O2331" s="61"/>
      <c r="P2331" s="60"/>
      <c r="Q2331" s="62"/>
      <c r="R2331" s="62"/>
      <c r="S2331" s="22">
        <f t="shared" si="1474"/>
        <v>0</v>
      </c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77">
        <f t="shared" si="1475"/>
        <v>0</v>
      </c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20"/>
      <c r="DD2331" s="22" t="str">
        <f t="shared" si="1469"/>
        <v>проверка пройдена</v>
      </c>
      <c r="DE2331" s="22" t="str">
        <f t="shared" si="1470"/>
        <v>проверка пройдена</v>
      </c>
      <c r="EO2331" s="64"/>
      <c r="EP2331" s="64"/>
      <c r="EQ2331" s="64"/>
      <c r="ER2331" s="64"/>
      <c r="ES2331" s="64"/>
      <c r="ET2331" s="64"/>
      <c r="EU2331" s="64"/>
      <c r="EV2331" s="64"/>
      <c r="EW2331" s="64"/>
      <c r="EX2331" s="64"/>
      <c r="EY2331" s="64"/>
      <c r="EZ2331" s="64"/>
      <c r="FA2331" s="64"/>
      <c r="FB2331" s="64"/>
      <c r="FC2331" s="64"/>
      <c r="FD2331" s="64"/>
      <c r="FE2331" s="64"/>
      <c r="FF2331" s="64"/>
      <c r="FG2331" s="64"/>
      <c r="FH2331" s="64"/>
      <c r="FI2331" s="64"/>
      <c r="FJ2331" s="64"/>
      <c r="FK2331" s="64"/>
      <c r="FL2331" s="64"/>
      <c r="FM2331" s="64"/>
      <c r="FN2331" s="64"/>
      <c r="FO2331" s="64"/>
      <c r="FP2331" s="64"/>
      <c r="FQ2331" s="64"/>
      <c r="FR2331" s="64"/>
      <c r="FS2331" s="64"/>
      <c r="FT2331" s="64"/>
      <c r="FU2331" s="64"/>
      <c r="FV2331" s="64"/>
      <c r="FW2331" s="64"/>
      <c r="FX2331" s="64"/>
      <c r="FY2331" s="64"/>
      <c r="FZ2331" s="64"/>
      <c r="GA2331" s="64"/>
      <c r="GB2331" s="64"/>
      <c r="GC2331" s="64"/>
      <c r="GD2331" s="64"/>
      <c r="GE2331" s="64"/>
      <c r="GF2331" s="64"/>
      <c r="GG2331" s="64"/>
      <c r="GH2331" s="64"/>
      <c r="GI2331" s="64"/>
      <c r="GJ2331" s="64"/>
      <c r="GK2331" s="64"/>
      <c r="GL2331" s="64"/>
      <c r="GM2331" s="64"/>
      <c r="GN2331" s="64"/>
      <c r="GO2331" s="64"/>
      <c r="GP2331" s="64"/>
      <c r="GQ2331" s="64"/>
      <c r="GR2331" s="64"/>
      <c r="GS2331" s="64"/>
      <c r="GT2331" s="64"/>
      <c r="GU2331" s="64"/>
      <c r="GV2331" s="64"/>
      <c r="GW2331" s="64"/>
      <c r="GX2331" s="64"/>
    </row>
    <row r="2332" spans="1:206" s="63" customFormat="1" ht="42.75" customHeight="1" x14ac:dyDescent="0.25">
      <c r="A2332" s="55" t="s">
        <v>152</v>
      </c>
      <c r="B2332" s="56" t="s">
        <v>97</v>
      </c>
      <c r="C2332" s="57" t="s">
        <v>49</v>
      </c>
      <c r="D2332" s="57" t="s">
        <v>2048</v>
      </c>
      <c r="E2332" s="56" t="str">
        <f>VLOOKUP(C2332,'Коды программ'!$A$2:$B$581,2,FALSE)</f>
        <v>Мастер отделочных строительных и декоративных работ</v>
      </c>
      <c r="F2332" s="56" t="str">
        <f t="shared" si="1448"/>
        <v>08.01.25 Мастер отделочных строительных и декоративных работ</v>
      </c>
      <c r="G2332" s="56" t="s">
        <v>50</v>
      </c>
      <c r="H2332" s="56" t="s">
        <v>51</v>
      </c>
      <c r="I2332" s="56" t="s">
        <v>52</v>
      </c>
      <c r="J2332" s="56" t="s">
        <v>53</v>
      </c>
      <c r="K2332" s="58" t="s">
        <v>34</v>
      </c>
      <c r="L2332" s="59" t="s">
        <v>1353</v>
      </c>
      <c r="M2332" s="58" t="s">
        <v>2000</v>
      </c>
      <c r="N2332" s="60"/>
      <c r="O2332" s="61"/>
      <c r="P2332" s="60"/>
      <c r="Q2332" s="62"/>
      <c r="R2332" s="62"/>
      <c r="S2332" s="22">
        <f t="shared" si="1474"/>
        <v>0</v>
      </c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77">
        <f t="shared" si="1475"/>
        <v>0</v>
      </c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20"/>
      <c r="DD2332" s="22" t="str">
        <f t="shared" si="1469"/>
        <v>проверка пройдена</v>
      </c>
      <c r="DE2332" s="22" t="str">
        <f t="shared" si="1470"/>
        <v>проверка пройдена</v>
      </c>
      <c r="EO2332" s="64"/>
      <c r="EP2332" s="64"/>
      <c r="EQ2332" s="64"/>
      <c r="ER2332" s="64"/>
      <c r="ES2332" s="64"/>
      <c r="ET2332" s="64"/>
      <c r="EU2332" s="64"/>
      <c r="EV2332" s="64"/>
      <c r="EW2332" s="64"/>
      <c r="EX2332" s="64"/>
      <c r="EY2332" s="64"/>
      <c r="EZ2332" s="64"/>
      <c r="FA2332" s="64"/>
      <c r="FB2332" s="64"/>
      <c r="FC2332" s="64"/>
      <c r="FD2332" s="64"/>
      <c r="FE2332" s="64"/>
      <c r="FF2332" s="64"/>
      <c r="FG2332" s="64"/>
      <c r="FH2332" s="64"/>
      <c r="FI2332" s="64"/>
      <c r="FJ2332" s="64"/>
      <c r="FK2332" s="64"/>
      <c r="FL2332" s="64"/>
      <c r="FM2332" s="64"/>
      <c r="FN2332" s="64"/>
      <c r="FO2332" s="64"/>
      <c r="FP2332" s="64"/>
      <c r="FQ2332" s="64"/>
      <c r="FR2332" s="64"/>
      <c r="FS2332" s="64"/>
      <c r="FT2332" s="64"/>
      <c r="FU2332" s="64"/>
      <c r="FV2332" s="64"/>
      <c r="FW2332" s="64"/>
      <c r="FX2332" s="64"/>
      <c r="FY2332" s="64"/>
      <c r="FZ2332" s="64"/>
      <c r="GA2332" s="64"/>
      <c r="GB2332" s="64"/>
      <c r="GC2332" s="64"/>
      <c r="GD2332" s="64"/>
      <c r="GE2332" s="64"/>
      <c r="GF2332" s="64"/>
      <c r="GG2332" s="64"/>
      <c r="GH2332" s="64"/>
      <c r="GI2332" s="64"/>
      <c r="GJ2332" s="64"/>
      <c r="GK2332" s="64"/>
      <c r="GL2332" s="64"/>
      <c r="GM2332" s="64"/>
      <c r="GN2332" s="64"/>
      <c r="GO2332" s="64"/>
      <c r="GP2332" s="64"/>
      <c r="GQ2332" s="64"/>
      <c r="GR2332" s="64"/>
      <c r="GS2332" s="64"/>
      <c r="GT2332" s="64"/>
      <c r="GU2332" s="64"/>
      <c r="GV2332" s="64"/>
      <c r="GW2332" s="64"/>
      <c r="GX2332" s="64"/>
    </row>
    <row r="2333" spans="1:206" s="63" customFormat="1" ht="42.75" customHeight="1" x14ac:dyDescent="0.25">
      <c r="A2333" s="55" t="s">
        <v>152</v>
      </c>
      <c r="B2333" s="56" t="s">
        <v>97</v>
      </c>
      <c r="C2333" s="57" t="s">
        <v>49</v>
      </c>
      <c r="D2333" s="57" t="s">
        <v>2048</v>
      </c>
      <c r="E2333" s="56" t="str">
        <f>VLOOKUP(C2333,'Коды программ'!$A$2:$B$581,2,FALSE)</f>
        <v>Мастер отделочных строительных и декоративных работ</v>
      </c>
      <c r="F2333" s="56" t="str">
        <f t="shared" si="1448"/>
        <v>08.01.25 Мастер отделочных строительных и декоративных работ</v>
      </c>
      <c r="G2333" s="56" t="s">
        <v>50</v>
      </c>
      <c r="H2333" s="56" t="s">
        <v>51</v>
      </c>
      <c r="I2333" s="56" t="s">
        <v>52</v>
      </c>
      <c r="J2333" s="56" t="s">
        <v>53</v>
      </c>
      <c r="K2333" s="58" t="s">
        <v>35</v>
      </c>
      <c r="L2333" s="59" t="s">
        <v>1354</v>
      </c>
      <c r="M2333" s="58" t="s">
        <v>2000</v>
      </c>
      <c r="N2333" s="60"/>
      <c r="O2333" s="61"/>
      <c r="P2333" s="60"/>
      <c r="Q2333" s="62"/>
      <c r="R2333" s="62"/>
      <c r="S2333" s="22">
        <f t="shared" si="1474"/>
        <v>0</v>
      </c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77">
        <f t="shared" si="1475"/>
        <v>0</v>
      </c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20"/>
      <c r="DD2333" s="22" t="str">
        <f t="shared" si="1469"/>
        <v>проверка пройдена</v>
      </c>
      <c r="DE2333" s="22" t="str">
        <f t="shared" si="1470"/>
        <v>проверка пройдена</v>
      </c>
      <c r="EO2333" s="64"/>
      <c r="EP2333" s="64"/>
      <c r="EQ2333" s="64"/>
      <c r="ER2333" s="64"/>
      <c r="ES2333" s="64"/>
      <c r="ET2333" s="64"/>
      <c r="EU2333" s="64"/>
      <c r="EV2333" s="64"/>
      <c r="EW2333" s="64"/>
      <c r="EX2333" s="64"/>
      <c r="EY2333" s="64"/>
      <c r="EZ2333" s="64"/>
      <c r="FA2333" s="64"/>
      <c r="FB2333" s="64"/>
      <c r="FC2333" s="64"/>
      <c r="FD2333" s="64"/>
      <c r="FE2333" s="64"/>
      <c r="FF2333" s="64"/>
      <c r="FG2333" s="64"/>
      <c r="FH2333" s="64"/>
      <c r="FI2333" s="64"/>
      <c r="FJ2333" s="64"/>
      <c r="FK2333" s="64"/>
      <c r="FL2333" s="64"/>
      <c r="FM2333" s="64"/>
      <c r="FN2333" s="64"/>
      <c r="FO2333" s="64"/>
      <c r="FP2333" s="64"/>
      <c r="FQ2333" s="64"/>
      <c r="FR2333" s="64"/>
      <c r="FS2333" s="64"/>
      <c r="FT2333" s="64"/>
      <c r="FU2333" s="64"/>
      <c r="FV2333" s="64"/>
      <c r="FW2333" s="64"/>
      <c r="FX2333" s="64"/>
      <c r="FY2333" s="64"/>
      <c r="FZ2333" s="64"/>
      <c r="GA2333" s="64"/>
      <c r="GB2333" s="64"/>
      <c r="GC2333" s="64"/>
      <c r="GD2333" s="64"/>
      <c r="GE2333" s="64"/>
      <c r="GF2333" s="64"/>
      <c r="GG2333" s="64"/>
      <c r="GH2333" s="64"/>
      <c r="GI2333" s="64"/>
      <c r="GJ2333" s="64"/>
      <c r="GK2333" s="64"/>
      <c r="GL2333" s="64"/>
      <c r="GM2333" s="64"/>
      <c r="GN2333" s="64"/>
      <c r="GO2333" s="64"/>
      <c r="GP2333" s="64"/>
      <c r="GQ2333" s="64"/>
      <c r="GR2333" s="64"/>
      <c r="GS2333" s="64"/>
      <c r="GT2333" s="64"/>
      <c r="GU2333" s="64"/>
      <c r="GV2333" s="64"/>
      <c r="GW2333" s="64"/>
      <c r="GX2333" s="64"/>
    </row>
    <row r="2334" spans="1:206" s="63" customFormat="1" ht="42.75" customHeight="1" x14ac:dyDescent="0.25">
      <c r="A2334" s="55" t="s">
        <v>152</v>
      </c>
      <c r="B2334" s="56" t="s">
        <v>97</v>
      </c>
      <c r="C2334" s="57" t="s">
        <v>49</v>
      </c>
      <c r="D2334" s="57" t="s">
        <v>2048</v>
      </c>
      <c r="E2334" s="56" t="str">
        <f>VLOOKUP(C2334,'Коды программ'!$A$2:$B$581,2,FALSE)</f>
        <v>Мастер отделочных строительных и декоративных работ</v>
      </c>
      <c r="F2334" s="56" t="str">
        <f t="shared" si="1448"/>
        <v>08.01.25 Мастер отделочных строительных и декоративных работ</v>
      </c>
      <c r="G2334" s="56" t="s">
        <v>50</v>
      </c>
      <c r="H2334" s="56" t="s">
        <v>51</v>
      </c>
      <c r="I2334" s="56" t="s">
        <v>52</v>
      </c>
      <c r="J2334" s="56" t="s">
        <v>53</v>
      </c>
      <c r="K2334" s="58" t="s">
        <v>36</v>
      </c>
      <c r="L2334" s="59" t="s">
        <v>1355</v>
      </c>
      <c r="M2334" s="58" t="s">
        <v>2000</v>
      </c>
      <c r="N2334" s="60"/>
      <c r="O2334" s="61"/>
      <c r="P2334" s="60"/>
      <c r="Q2334" s="62"/>
      <c r="R2334" s="62"/>
      <c r="S2334" s="22">
        <f t="shared" si="1474"/>
        <v>0</v>
      </c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77">
        <f t="shared" si="1475"/>
        <v>0</v>
      </c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20"/>
      <c r="DD2334" s="22" t="str">
        <f t="shared" si="1469"/>
        <v>проверка пройдена</v>
      </c>
      <c r="DE2334" s="22" t="str">
        <f t="shared" si="1470"/>
        <v>проверка пройдена</v>
      </c>
      <c r="EO2334" s="64"/>
      <c r="EP2334" s="64"/>
      <c r="EQ2334" s="64"/>
      <c r="ER2334" s="64"/>
      <c r="ES2334" s="64"/>
      <c r="ET2334" s="64"/>
      <c r="EU2334" s="64"/>
      <c r="EV2334" s="64"/>
      <c r="EW2334" s="64"/>
      <c r="EX2334" s="64"/>
      <c r="EY2334" s="64"/>
      <c r="EZ2334" s="64"/>
      <c r="FA2334" s="64"/>
      <c r="FB2334" s="64"/>
      <c r="FC2334" s="64"/>
      <c r="FD2334" s="64"/>
      <c r="FE2334" s="64"/>
      <c r="FF2334" s="64"/>
      <c r="FG2334" s="64"/>
      <c r="FH2334" s="64"/>
      <c r="FI2334" s="64"/>
      <c r="FJ2334" s="64"/>
      <c r="FK2334" s="64"/>
      <c r="FL2334" s="64"/>
      <c r="FM2334" s="64"/>
      <c r="FN2334" s="64"/>
      <c r="FO2334" s="64"/>
      <c r="FP2334" s="64"/>
      <c r="FQ2334" s="64"/>
      <c r="FR2334" s="64"/>
      <c r="FS2334" s="64"/>
      <c r="FT2334" s="64"/>
      <c r="FU2334" s="64"/>
      <c r="FV2334" s="64"/>
      <c r="FW2334" s="64"/>
      <c r="FX2334" s="64"/>
      <c r="FY2334" s="64"/>
      <c r="FZ2334" s="64"/>
      <c r="GA2334" s="64"/>
      <c r="GB2334" s="64"/>
      <c r="GC2334" s="64"/>
      <c r="GD2334" s="64"/>
      <c r="GE2334" s="64"/>
      <c r="GF2334" s="64"/>
      <c r="GG2334" s="64"/>
      <c r="GH2334" s="64"/>
      <c r="GI2334" s="64"/>
      <c r="GJ2334" s="64"/>
      <c r="GK2334" s="64"/>
      <c r="GL2334" s="64"/>
      <c r="GM2334" s="64"/>
      <c r="GN2334" s="64"/>
      <c r="GO2334" s="64"/>
      <c r="GP2334" s="64"/>
      <c r="GQ2334" s="64"/>
      <c r="GR2334" s="64"/>
      <c r="GS2334" s="64"/>
      <c r="GT2334" s="64"/>
      <c r="GU2334" s="64"/>
      <c r="GV2334" s="64"/>
      <c r="GW2334" s="64"/>
      <c r="GX2334" s="64"/>
    </row>
    <row r="2335" spans="1:206" s="63" customFormat="1" ht="42.75" customHeight="1" x14ac:dyDescent="0.25">
      <c r="A2335" s="55" t="s">
        <v>152</v>
      </c>
      <c r="B2335" s="56" t="s">
        <v>97</v>
      </c>
      <c r="C2335" s="57" t="s">
        <v>49</v>
      </c>
      <c r="D2335" s="57" t="s">
        <v>2048</v>
      </c>
      <c r="E2335" s="56" t="str">
        <f>VLOOKUP(C2335,'Коды программ'!$A$2:$B$581,2,FALSE)</f>
        <v>Мастер отделочных строительных и декоративных работ</v>
      </c>
      <c r="F2335" s="56" t="str">
        <f t="shared" si="1448"/>
        <v>08.01.25 Мастер отделочных строительных и декоративных работ</v>
      </c>
      <c r="G2335" s="56" t="s">
        <v>50</v>
      </c>
      <c r="H2335" s="56" t="s">
        <v>51</v>
      </c>
      <c r="I2335" s="56" t="s">
        <v>52</v>
      </c>
      <c r="J2335" s="56" t="s">
        <v>53</v>
      </c>
      <c r="K2335" s="58" t="s">
        <v>37</v>
      </c>
      <c r="L2335" s="59" t="s">
        <v>1356</v>
      </c>
      <c r="M2335" s="58" t="s">
        <v>2000</v>
      </c>
      <c r="N2335" s="60"/>
      <c r="O2335" s="61"/>
      <c r="P2335" s="60"/>
      <c r="Q2335" s="62"/>
      <c r="R2335" s="62"/>
      <c r="S2335" s="22">
        <f t="shared" si="1474"/>
        <v>0</v>
      </c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77">
        <f t="shared" si="1475"/>
        <v>0</v>
      </c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20"/>
      <c r="DD2335" s="22" t="str">
        <f t="shared" si="1469"/>
        <v>проверка пройдена</v>
      </c>
      <c r="DE2335" s="22" t="str">
        <f t="shared" si="1470"/>
        <v>проверка пройдена</v>
      </c>
      <c r="EO2335" s="64"/>
      <c r="EP2335" s="64"/>
      <c r="EQ2335" s="64"/>
      <c r="ER2335" s="64"/>
      <c r="ES2335" s="64"/>
      <c r="ET2335" s="64"/>
      <c r="EU2335" s="64"/>
      <c r="EV2335" s="64"/>
      <c r="EW2335" s="64"/>
      <c r="EX2335" s="64"/>
      <c r="EY2335" s="64"/>
      <c r="EZ2335" s="64"/>
      <c r="FA2335" s="64"/>
      <c r="FB2335" s="64"/>
      <c r="FC2335" s="64"/>
      <c r="FD2335" s="64"/>
      <c r="FE2335" s="64"/>
      <c r="FF2335" s="64"/>
      <c r="FG2335" s="64"/>
      <c r="FH2335" s="64"/>
      <c r="FI2335" s="64"/>
      <c r="FJ2335" s="64"/>
      <c r="FK2335" s="64"/>
      <c r="FL2335" s="64"/>
      <c r="FM2335" s="64"/>
      <c r="FN2335" s="64"/>
      <c r="FO2335" s="64"/>
      <c r="FP2335" s="64"/>
      <c r="FQ2335" s="64"/>
      <c r="FR2335" s="64"/>
      <c r="FS2335" s="64"/>
      <c r="FT2335" s="64"/>
      <c r="FU2335" s="64"/>
      <c r="FV2335" s="64"/>
      <c r="FW2335" s="64"/>
      <c r="FX2335" s="64"/>
      <c r="FY2335" s="64"/>
      <c r="FZ2335" s="64"/>
      <c r="GA2335" s="64"/>
      <c r="GB2335" s="64"/>
      <c r="GC2335" s="64"/>
      <c r="GD2335" s="64"/>
      <c r="GE2335" s="64"/>
      <c r="GF2335" s="64"/>
      <c r="GG2335" s="64"/>
      <c r="GH2335" s="64"/>
      <c r="GI2335" s="64"/>
      <c r="GJ2335" s="64"/>
      <c r="GK2335" s="64"/>
      <c r="GL2335" s="64"/>
      <c r="GM2335" s="64"/>
      <c r="GN2335" s="64"/>
      <c r="GO2335" s="64"/>
      <c r="GP2335" s="64"/>
      <c r="GQ2335" s="64"/>
      <c r="GR2335" s="64"/>
      <c r="GS2335" s="64"/>
      <c r="GT2335" s="64"/>
      <c r="GU2335" s="64"/>
      <c r="GV2335" s="64"/>
      <c r="GW2335" s="64"/>
      <c r="GX2335" s="64"/>
    </row>
    <row r="2336" spans="1:206" s="63" customFormat="1" ht="42.75" customHeight="1" x14ac:dyDescent="0.25">
      <c r="A2336" s="55" t="s">
        <v>152</v>
      </c>
      <c r="B2336" s="56" t="s">
        <v>97</v>
      </c>
      <c r="C2336" s="57" t="s">
        <v>49</v>
      </c>
      <c r="D2336" s="57" t="s">
        <v>2048</v>
      </c>
      <c r="E2336" s="56" t="str">
        <f>VLOOKUP(C2336,'Коды программ'!$A$2:$B$581,2,FALSE)</f>
        <v>Мастер отделочных строительных и декоративных работ</v>
      </c>
      <c r="F2336" s="56" t="str">
        <f t="shared" si="1448"/>
        <v>08.01.25 Мастер отделочных строительных и декоративных работ</v>
      </c>
      <c r="G2336" s="56" t="s">
        <v>50</v>
      </c>
      <c r="H2336" s="56" t="s">
        <v>51</v>
      </c>
      <c r="I2336" s="56" t="s">
        <v>52</v>
      </c>
      <c r="J2336" s="56" t="s">
        <v>53</v>
      </c>
      <c r="K2336" s="58" t="s">
        <v>38</v>
      </c>
      <c r="L2336" s="59" t="s">
        <v>1357</v>
      </c>
      <c r="M2336" s="58" t="s">
        <v>2000</v>
      </c>
      <c r="N2336" s="60"/>
      <c r="O2336" s="61"/>
      <c r="P2336" s="60"/>
      <c r="Q2336" s="62"/>
      <c r="R2336" s="62"/>
      <c r="S2336" s="22">
        <f t="shared" si="1474"/>
        <v>0</v>
      </c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77">
        <f t="shared" si="1475"/>
        <v>0</v>
      </c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20"/>
      <c r="DD2336" s="22" t="str">
        <f t="shared" si="1469"/>
        <v>проверка пройдена</v>
      </c>
      <c r="DE2336" s="22" t="str">
        <f t="shared" si="1470"/>
        <v>проверка пройдена</v>
      </c>
      <c r="EO2336" s="64"/>
      <c r="EP2336" s="64"/>
      <c r="EQ2336" s="64"/>
      <c r="ER2336" s="64"/>
      <c r="ES2336" s="64"/>
      <c r="ET2336" s="64"/>
      <c r="EU2336" s="64"/>
      <c r="EV2336" s="64"/>
      <c r="EW2336" s="64"/>
      <c r="EX2336" s="64"/>
      <c r="EY2336" s="64"/>
      <c r="EZ2336" s="64"/>
      <c r="FA2336" s="64"/>
      <c r="FB2336" s="64"/>
      <c r="FC2336" s="64"/>
      <c r="FD2336" s="64"/>
      <c r="FE2336" s="64"/>
      <c r="FF2336" s="64"/>
      <c r="FG2336" s="64"/>
      <c r="FH2336" s="64"/>
      <c r="FI2336" s="64"/>
      <c r="FJ2336" s="64"/>
      <c r="FK2336" s="64"/>
      <c r="FL2336" s="64"/>
      <c r="FM2336" s="64"/>
      <c r="FN2336" s="64"/>
      <c r="FO2336" s="64"/>
      <c r="FP2336" s="64"/>
      <c r="FQ2336" s="64"/>
      <c r="FR2336" s="64"/>
      <c r="FS2336" s="64"/>
      <c r="FT2336" s="64"/>
      <c r="FU2336" s="64"/>
      <c r="FV2336" s="64"/>
      <c r="FW2336" s="64"/>
      <c r="FX2336" s="64"/>
      <c r="FY2336" s="64"/>
      <c r="FZ2336" s="64"/>
      <c r="GA2336" s="64"/>
      <c r="GB2336" s="64"/>
      <c r="GC2336" s="64"/>
      <c r="GD2336" s="64"/>
      <c r="GE2336" s="64"/>
      <c r="GF2336" s="64"/>
      <c r="GG2336" s="64"/>
      <c r="GH2336" s="64"/>
      <c r="GI2336" s="64"/>
      <c r="GJ2336" s="64"/>
      <c r="GK2336" s="64"/>
      <c r="GL2336" s="64"/>
      <c r="GM2336" s="64"/>
      <c r="GN2336" s="64"/>
      <c r="GO2336" s="64"/>
      <c r="GP2336" s="64"/>
      <c r="GQ2336" s="64"/>
      <c r="GR2336" s="64"/>
      <c r="GS2336" s="64"/>
      <c r="GT2336" s="64"/>
      <c r="GU2336" s="64"/>
      <c r="GV2336" s="64"/>
      <c r="GW2336" s="64"/>
      <c r="GX2336" s="64"/>
    </row>
    <row r="2337" spans="1:206" s="63" customFormat="1" ht="42.75" customHeight="1" x14ac:dyDescent="0.25">
      <c r="A2337" s="55" t="s">
        <v>152</v>
      </c>
      <c r="B2337" s="56" t="s">
        <v>97</v>
      </c>
      <c r="C2337" s="57" t="s">
        <v>49</v>
      </c>
      <c r="D2337" s="57" t="s">
        <v>2048</v>
      </c>
      <c r="E2337" s="56" t="str">
        <f>VLOOKUP(C2337,'Коды программ'!$A$2:$B$581,2,FALSE)</f>
        <v>Мастер отделочных строительных и декоративных работ</v>
      </c>
      <c r="F2337" s="56" t="str">
        <f t="shared" si="1448"/>
        <v>08.01.25 Мастер отделочных строительных и декоративных работ</v>
      </c>
      <c r="G2337" s="56" t="s">
        <v>50</v>
      </c>
      <c r="H2337" s="56" t="s">
        <v>51</v>
      </c>
      <c r="I2337" s="56" t="s">
        <v>52</v>
      </c>
      <c r="J2337" s="56" t="s">
        <v>53</v>
      </c>
      <c r="K2337" s="58" t="s">
        <v>39</v>
      </c>
      <c r="L2337" s="59" t="s">
        <v>1358</v>
      </c>
      <c r="M2337" s="58" t="s">
        <v>2000</v>
      </c>
      <c r="N2337" s="60"/>
      <c r="O2337" s="61"/>
      <c r="P2337" s="60"/>
      <c r="Q2337" s="62"/>
      <c r="R2337" s="62"/>
      <c r="S2337" s="22">
        <f t="shared" si="1474"/>
        <v>0</v>
      </c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77">
        <f t="shared" si="1475"/>
        <v>0</v>
      </c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20"/>
      <c r="DD2337" s="22" t="str">
        <f t="shared" si="1469"/>
        <v>проверка пройдена</v>
      </c>
      <c r="DE2337" s="22" t="str">
        <f t="shared" si="1470"/>
        <v>проверка пройдена</v>
      </c>
      <c r="EO2337" s="64"/>
      <c r="EP2337" s="64"/>
      <c r="EQ2337" s="64"/>
      <c r="ER2337" s="64"/>
      <c r="ES2337" s="64"/>
      <c r="ET2337" s="64"/>
      <c r="EU2337" s="64"/>
      <c r="EV2337" s="64"/>
      <c r="EW2337" s="64"/>
      <c r="EX2337" s="64"/>
      <c r="EY2337" s="64"/>
      <c r="EZ2337" s="64"/>
      <c r="FA2337" s="64"/>
      <c r="FB2337" s="64"/>
      <c r="FC2337" s="64"/>
      <c r="FD2337" s="64"/>
      <c r="FE2337" s="64"/>
      <c r="FF2337" s="64"/>
      <c r="FG2337" s="64"/>
      <c r="FH2337" s="64"/>
      <c r="FI2337" s="64"/>
      <c r="FJ2337" s="64"/>
      <c r="FK2337" s="64"/>
      <c r="FL2337" s="64"/>
      <c r="FM2337" s="64"/>
      <c r="FN2337" s="64"/>
      <c r="FO2337" s="64"/>
      <c r="FP2337" s="64"/>
      <c r="FQ2337" s="64"/>
      <c r="FR2337" s="64"/>
      <c r="FS2337" s="64"/>
      <c r="FT2337" s="64"/>
      <c r="FU2337" s="64"/>
      <c r="FV2337" s="64"/>
      <c r="FW2337" s="64"/>
      <c r="FX2337" s="64"/>
      <c r="FY2337" s="64"/>
      <c r="FZ2337" s="64"/>
      <c r="GA2337" s="64"/>
      <c r="GB2337" s="64"/>
      <c r="GC2337" s="64"/>
      <c r="GD2337" s="64"/>
      <c r="GE2337" s="64"/>
      <c r="GF2337" s="64"/>
      <c r="GG2337" s="64"/>
      <c r="GH2337" s="64"/>
      <c r="GI2337" s="64"/>
      <c r="GJ2337" s="64"/>
      <c r="GK2337" s="64"/>
      <c r="GL2337" s="64"/>
      <c r="GM2337" s="64"/>
      <c r="GN2337" s="64"/>
      <c r="GO2337" s="64"/>
      <c r="GP2337" s="64"/>
      <c r="GQ2337" s="64"/>
      <c r="GR2337" s="64"/>
      <c r="GS2337" s="64"/>
      <c r="GT2337" s="64"/>
      <c r="GU2337" s="64"/>
      <c r="GV2337" s="64"/>
      <c r="GW2337" s="64"/>
      <c r="GX2337" s="64"/>
    </row>
    <row r="2338" spans="1:206" s="63" customFormat="1" ht="42.75" customHeight="1" x14ac:dyDescent="0.25">
      <c r="A2338" s="55" t="s">
        <v>152</v>
      </c>
      <c r="B2338" s="56"/>
      <c r="C2338" s="57"/>
      <c r="D2338" s="57"/>
      <c r="E2338" s="56"/>
      <c r="F2338" s="56" t="str">
        <f t="shared" si="1448"/>
        <v xml:space="preserve"> </v>
      </c>
      <c r="G2338" s="56"/>
      <c r="H2338" s="56"/>
      <c r="I2338" s="56"/>
      <c r="J2338" s="56"/>
      <c r="K2338" s="58" t="s">
        <v>40</v>
      </c>
      <c r="L2338" s="59" t="s">
        <v>1347</v>
      </c>
      <c r="M2338" s="58"/>
      <c r="N2338" s="60"/>
      <c r="O2338" s="61"/>
      <c r="P2338" s="60"/>
      <c r="Q2338" s="62"/>
      <c r="R2338" s="24" t="str">
        <f t="shared" ref="R2338:CF2338" si="1476">IF(AND(R2324&lt;=R2323,R2325&lt;=R2324,R2326&lt;=R2323,R2327&lt;=R2323,R2328=(R2324+R2326),R2328=(R2329+R2330+R2331+R2332+R2333+R2334+R2335),R2336&lt;=R2328,R2337&lt;=R2328,(R2324+R2326)&lt;=R2323,R2329&lt;=R2328,R2330&lt;=R2328,R2331&lt;=R2328,R2332&lt;=R2328,R2333&lt;=R2328,R2334&lt;=R2328,R2335&lt;=R2328,R2336&lt;=R2327,R2336&lt;=R2328)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38" s="24" t="str">
        <f t="shared" si="1476"/>
        <v>проверка пройдена</v>
      </c>
      <c r="T2338" s="24" t="str">
        <f t="shared" si="1476"/>
        <v>проверка пройдена</v>
      </c>
      <c r="U2338" s="24" t="str">
        <f t="shared" si="1476"/>
        <v>проверка пройдена</v>
      </c>
      <c r="V2338" s="24" t="str">
        <f t="shared" si="1476"/>
        <v>проверка пройдена</v>
      </c>
      <c r="W2338" s="24" t="str">
        <f t="shared" si="1476"/>
        <v>проверка пройдена</v>
      </c>
      <c r="X2338" s="24" t="str">
        <f t="shared" si="1476"/>
        <v>проверка пройдена</v>
      </c>
      <c r="Y2338" s="24" t="str">
        <f t="shared" si="1476"/>
        <v>проверка пройдена</v>
      </c>
      <c r="Z2338" s="24" t="str">
        <f t="shared" si="1476"/>
        <v>проверка пройдена</v>
      </c>
      <c r="AA2338" s="24" t="str">
        <f t="shared" si="1476"/>
        <v>проверка пройдена</v>
      </c>
      <c r="AB2338" s="24" t="str">
        <f t="shared" si="1476"/>
        <v>проверка пройдена</v>
      </c>
      <c r="AC2338" s="24" t="str">
        <f t="shared" si="1476"/>
        <v>проверка пройдена</v>
      </c>
      <c r="AD2338" s="24" t="str">
        <f t="shared" si="1476"/>
        <v>проверка пройдена</v>
      </c>
      <c r="AE2338" s="24" t="str">
        <f t="shared" si="1476"/>
        <v>проверка пройдена</v>
      </c>
      <c r="AF2338" s="24" t="str">
        <f t="shared" si="1476"/>
        <v>проверка пройдена</v>
      </c>
      <c r="AG2338" s="24" t="str">
        <f t="shared" si="1476"/>
        <v>проверка пройдена</v>
      </c>
      <c r="AH2338" s="24" t="str">
        <f t="shared" si="1476"/>
        <v>проверка пройдена</v>
      </c>
      <c r="AI2338" s="24" t="str">
        <f t="shared" si="1476"/>
        <v>проверка пройдена</v>
      </c>
      <c r="AJ2338" s="24" t="str">
        <f t="shared" si="1476"/>
        <v>проверка пройдена</v>
      </c>
      <c r="AK2338" s="24" t="str">
        <f t="shared" si="1476"/>
        <v>проверка пройдена</v>
      </c>
      <c r="AL2338" s="24" t="str">
        <f t="shared" si="1476"/>
        <v>проверка пройдена</v>
      </c>
      <c r="AM2338" s="24" t="str">
        <f t="shared" si="1476"/>
        <v>проверка пройдена</v>
      </c>
      <c r="AN2338" s="24" t="str">
        <f t="shared" si="1476"/>
        <v>проверка пройдена</v>
      </c>
      <c r="AO2338" s="24" t="str">
        <f t="shared" si="1476"/>
        <v>проверка пройдена</v>
      </c>
      <c r="AP2338" s="24" t="str">
        <f t="shared" si="1476"/>
        <v>проверка пройдена</v>
      </c>
      <c r="AQ2338" s="24" t="str">
        <f t="shared" si="1476"/>
        <v>проверка пройдена</v>
      </c>
      <c r="AR2338" s="24" t="str">
        <f t="shared" si="1476"/>
        <v>проверка пройдена</v>
      </c>
      <c r="AS2338" s="24" t="str">
        <f t="shared" si="1476"/>
        <v>проверка пройдена</v>
      </c>
      <c r="AT2338" s="24" t="str">
        <f t="shared" si="1476"/>
        <v>проверка пройдена</v>
      </c>
      <c r="AU2338" s="24" t="str">
        <f t="shared" si="1476"/>
        <v>проверка пройдена</v>
      </c>
      <c r="AV2338" s="24" t="str">
        <f t="shared" si="1476"/>
        <v>проверка пройдена</v>
      </c>
      <c r="AW2338" s="24" t="str">
        <f t="shared" si="1476"/>
        <v>проверка пройдена</v>
      </c>
      <c r="AX2338" s="24" t="str">
        <f t="shared" si="1476"/>
        <v>проверка пройдена</v>
      </c>
      <c r="AY2338" s="24" t="str">
        <f t="shared" si="1476"/>
        <v>проверка пройдена</v>
      </c>
      <c r="AZ2338" s="24" t="str">
        <f t="shared" si="1476"/>
        <v>проверка пройдена</v>
      </c>
      <c r="BA2338" s="24" t="str">
        <f t="shared" si="1476"/>
        <v>проверка пройдена</v>
      </c>
      <c r="BB2338" s="24" t="str">
        <f t="shared" si="1476"/>
        <v>проверка пройдена</v>
      </c>
      <c r="BC2338" s="24" t="str">
        <f t="shared" si="1476"/>
        <v>проверка пройдена</v>
      </c>
      <c r="BD2338" s="24" t="str">
        <f t="shared" si="1476"/>
        <v>проверка пройдена</v>
      </c>
      <c r="BE2338" s="24" t="str">
        <f t="shared" si="1476"/>
        <v>проверка пройдена</v>
      </c>
      <c r="BF2338" s="24" t="str">
        <f t="shared" si="1476"/>
        <v>проверка пройдена</v>
      </c>
      <c r="BG2338" s="24" t="str">
        <f t="shared" si="1476"/>
        <v>проверка пройдена</v>
      </c>
      <c r="BH2338" s="24" t="str">
        <f t="shared" si="1476"/>
        <v>проверка пройдена</v>
      </c>
      <c r="BI2338" s="24" t="str">
        <f t="shared" si="1476"/>
        <v>проверка пройдена</v>
      </c>
      <c r="BJ2338" s="24" t="str">
        <f t="shared" si="1476"/>
        <v>проверка пройдена</v>
      </c>
      <c r="BK2338" s="24" t="str">
        <f t="shared" si="1476"/>
        <v>проверка пройдена</v>
      </c>
      <c r="BL2338" s="24" t="str">
        <f t="shared" si="1476"/>
        <v>проверка пройдена</v>
      </c>
      <c r="BM2338" s="24" t="str">
        <f t="shared" si="1476"/>
        <v>проверка пройдена</v>
      </c>
      <c r="BN2338" s="24" t="str">
        <f t="shared" si="1476"/>
        <v>проверка пройдена</v>
      </c>
      <c r="BO2338" s="24" t="str">
        <f t="shared" si="1476"/>
        <v>проверка пройдена</v>
      </c>
      <c r="BP2338" s="24" t="str">
        <f t="shared" si="1476"/>
        <v>проверка пройдена</v>
      </c>
      <c r="BQ2338" s="24" t="str">
        <f t="shared" si="1476"/>
        <v>проверка пройдена</v>
      </c>
      <c r="BR2338" s="24" t="str">
        <f t="shared" si="1476"/>
        <v>проверка пройдена</v>
      </c>
      <c r="BS2338" s="24" t="str">
        <f t="shared" si="1476"/>
        <v>проверка пройдена</v>
      </c>
      <c r="BT2338" s="24" t="str">
        <f t="shared" si="1476"/>
        <v>проверка пройдена</v>
      </c>
      <c r="BU2338" s="24" t="str">
        <f t="shared" si="1476"/>
        <v>проверка пройдена</v>
      </c>
      <c r="BV2338" s="24" t="str">
        <f t="shared" si="1476"/>
        <v>проверка пройдена</v>
      </c>
      <c r="BW2338" s="24" t="str">
        <f t="shared" si="1476"/>
        <v>проверка пройдена</v>
      </c>
      <c r="BX2338" s="24" t="str">
        <f t="shared" si="1476"/>
        <v>проверка пройдена</v>
      </c>
      <c r="BY2338" s="24" t="str">
        <f t="shared" si="1476"/>
        <v>проверка пройдена</v>
      </c>
      <c r="BZ2338" s="24" t="str">
        <f t="shared" si="1476"/>
        <v>проверка пройдена</v>
      </c>
      <c r="CA2338" s="24" t="str">
        <f t="shared" si="1476"/>
        <v>проверка пройдена</v>
      </c>
      <c r="CB2338" s="24" t="str">
        <f t="shared" si="1476"/>
        <v>проверка пройдена</v>
      </c>
      <c r="CC2338" s="24" t="str">
        <f t="shared" si="1476"/>
        <v>проверка пройдена</v>
      </c>
      <c r="CD2338" s="24" t="str">
        <f t="shared" si="1476"/>
        <v>проверка пройдена</v>
      </c>
      <c r="CE2338" s="24" t="str">
        <f t="shared" si="1476"/>
        <v>проверка пройдена</v>
      </c>
      <c r="CF2338" s="24" t="str">
        <f t="shared" si="1476"/>
        <v>проверка пройдена</v>
      </c>
      <c r="CG2338" s="24" t="str">
        <f t="shared" ref="CG2338:DA2338" si="1477">IF(AND(CG2324&lt;=CG2323,CG2325&lt;=CG2324,CG2326&lt;=CG2323,CG2327&lt;=CG2323,CG2328=(CG2324+CG2326),CG2328=(CG2329+CG2330+CG2331+CG2332+CG2333+CG2334+CG2335),CG2336&lt;=CG2328,CG2337&lt;=CG2328,(CG2324+CG2326)&lt;=CG2323,CG2329&lt;=CG2328,CG2330&lt;=CG2328,CG2331&lt;=CG2328,CG2332&lt;=CG2328,CG2333&lt;=CG2328,CG2334&lt;=CG2328,CG2335&lt;=CG2328,CG2336&lt;=CG2327,CG2336&lt;=CG2328)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38" s="24" t="str">
        <f t="shared" si="1477"/>
        <v>проверка пройдена</v>
      </c>
      <c r="CI2338" s="24" t="str">
        <f t="shared" si="1477"/>
        <v>проверка пройдена</v>
      </c>
      <c r="CJ2338" s="24" t="str">
        <f t="shared" si="1477"/>
        <v>проверка пройдена</v>
      </c>
      <c r="CK2338" s="24" t="str">
        <f t="shared" si="1477"/>
        <v>проверка пройдена</v>
      </c>
      <c r="CL2338" s="24" t="str">
        <f t="shared" si="1477"/>
        <v>проверка пройдена</v>
      </c>
      <c r="CM2338" s="24" t="str">
        <f t="shared" si="1477"/>
        <v>проверка пройдена</v>
      </c>
      <c r="CN2338" s="24" t="str">
        <f t="shared" si="1477"/>
        <v>проверка пройдена</v>
      </c>
      <c r="CO2338" s="24" t="str">
        <f t="shared" si="1477"/>
        <v>проверка пройдена</v>
      </c>
      <c r="CP2338" s="24" t="str">
        <f t="shared" si="1477"/>
        <v>проверка пройдена</v>
      </c>
      <c r="CQ2338" s="24" t="str">
        <f t="shared" si="1477"/>
        <v>проверка пройдена</v>
      </c>
      <c r="CR2338" s="24" t="str">
        <f t="shared" si="1477"/>
        <v>проверка пройдена</v>
      </c>
      <c r="CS2338" s="24" t="str">
        <f t="shared" si="1477"/>
        <v>проверка пройдена</v>
      </c>
      <c r="CT2338" s="24" t="str">
        <f t="shared" si="1477"/>
        <v>проверка пройдена</v>
      </c>
      <c r="CU2338" s="24" t="str">
        <f t="shared" si="1477"/>
        <v>проверка пройдена</v>
      </c>
      <c r="CV2338" s="24" t="str">
        <f t="shared" si="1477"/>
        <v>проверка пройдена</v>
      </c>
      <c r="CW2338" s="24" t="str">
        <f t="shared" si="1477"/>
        <v>проверка пройдена</v>
      </c>
      <c r="CX2338" s="24"/>
      <c r="CY2338" s="24" t="str">
        <f t="shared" si="1477"/>
        <v>проверка пройдена</v>
      </c>
      <c r="CZ2338" s="24" t="str">
        <f t="shared" si="1477"/>
        <v>проверка пройдена</v>
      </c>
      <c r="DA2338" s="24" t="str">
        <f t="shared" si="1477"/>
        <v>проверка пройдена</v>
      </c>
      <c r="DB2338" s="18"/>
      <c r="DC2338" s="20"/>
      <c r="DD2338" s="22"/>
      <c r="DE2338" s="22"/>
      <c r="EO2338" s="64"/>
      <c r="EP2338" s="64"/>
      <c r="EQ2338" s="64"/>
      <c r="ER2338" s="64"/>
      <c r="ES2338" s="64"/>
      <c r="ET2338" s="64"/>
      <c r="EU2338" s="64"/>
      <c r="EV2338" s="64"/>
      <c r="EW2338" s="64"/>
      <c r="EX2338" s="64"/>
      <c r="EY2338" s="64"/>
      <c r="EZ2338" s="64"/>
      <c r="FA2338" s="64"/>
      <c r="FB2338" s="64"/>
      <c r="FC2338" s="64"/>
      <c r="FD2338" s="64"/>
      <c r="FE2338" s="64"/>
      <c r="FF2338" s="64"/>
      <c r="FG2338" s="64"/>
      <c r="FH2338" s="64"/>
      <c r="FI2338" s="64"/>
      <c r="FJ2338" s="64"/>
      <c r="FK2338" s="64"/>
      <c r="FL2338" s="64"/>
      <c r="FM2338" s="64"/>
      <c r="FN2338" s="64"/>
      <c r="FO2338" s="64"/>
      <c r="FP2338" s="64"/>
      <c r="FQ2338" s="64"/>
      <c r="FR2338" s="64"/>
      <c r="FS2338" s="64"/>
      <c r="FT2338" s="64"/>
      <c r="FU2338" s="64"/>
      <c r="FV2338" s="64"/>
      <c r="FW2338" s="64"/>
      <c r="FX2338" s="64"/>
      <c r="FY2338" s="64"/>
      <c r="FZ2338" s="64"/>
      <c r="GA2338" s="64"/>
      <c r="GB2338" s="64"/>
      <c r="GC2338" s="64"/>
      <c r="GD2338" s="64"/>
      <c r="GE2338" s="64"/>
      <c r="GF2338" s="64"/>
      <c r="GG2338" s="64"/>
      <c r="GH2338" s="64"/>
      <c r="GI2338" s="64"/>
      <c r="GJ2338" s="64"/>
      <c r="GK2338" s="64"/>
      <c r="GL2338" s="64"/>
      <c r="GM2338" s="64"/>
      <c r="GN2338" s="64"/>
      <c r="GO2338" s="64"/>
      <c r="GP2338" s="64"/>
      <c r="GQ2338" s="64"/>
      <c r="GR2338" s="64"/>
      <c r="GS2338" s="64"/>
      <c r="GT2338" s="64"/>
      <c r="GU2338" s="64"/>
      <c r="GV2338" s="64"/>
      <c r="GW2338" s="64"/>
      <c r="GX2338" s="64"/>
    </row>
    <row r="2339" spans="1:206" s="63" customFormat="1" ht="42.75" customHeight="1" x14ac:dyDescent="0.25">
      <c r="A2339" s="55" t="s">
        <v>152</v>
      </c>
      <c r="B2339" s="56" t="s">
        <v>97</v>
      </c>
      <c r="C2339" s="57" t="s">
        <v>156</v>
      </c>
      <c r="D2339" s="57" t="s">
        <v>2048</v>
      </c>
      <c r="E2339" s="56" t="str">
        <f>VLOOKUP(C2339,'Коды программ'!$A$2:$B$581,2,FALSE)</f>
        <v>Мастер общестроительных работ</v>
      </c>
      <c r="F2339" s="56" t="str">
        <f t="shared" si="1448"/>
        <v>08.01.07 Мастер общестроительных работ</v>
      </c>
      <c r="G2339" s="56" t="s">
        <v>50</v>
      </c>
      <c r="H2339" s="56" t="s">
        <v>51</v>
      </c>
      <c r="I2339" s="56" t="s">
        <v>52</v>
      </c>
      <c r="J2339" s="56" t="s">
        <v>53</v>
      </c>
      <c r="K2339" s="58" t="s">
        <v>25</v>
      </c>
      <c r="L2339" s="59" t="s">
        <v>42</v>
      </c>
      <c r="M2339" s="58" t="s">
        <v>2000</v>
      </c>
      <c r="N2339" s="60">
        <v>13</v>
      </c>
      <c r="O2339" s="61">
        <v>14</v>
      </c>
      <c r="P2339" s="60">
        <v>13</v>
      </c>
      <c r="Q2339" s="62"/>
      <c r="R2339" s="62">
        <v>13</v>
      </c>
      <c r="S2339" s="22">
        <f t="shared" ref="S2339" si="1478">SUM(T2339:AU2339)</f>
        <v>0</v>
      </c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>
        <v>8</v>
      </c>
      <c r="BD2339" s="18"/>
      <c r="BE2339" s="18"/>
      <c r="BF2339" s="77">
        <f>SUM(BG2339:CH2339)</f>
        <v>5</v>
      </c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>
        <v>5</v>
      </c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20"/>
      <c r="DD2339" s="22" t="str">
        <f t="shared" ref="DD2339:DD2353" si="1479">IF(R2339=S2339+AX2339+AY2339+AZ2339+BA2339+BC2339+BD2339+BE2339+BF2339+CJ2339+CK2339+CL2339+CM2339+CN2339+CO2339+CP2339+CQ2339+CR2339+CS2339+CT2339+CU2339+CV2339+CW2339+CY2339+CZ2339+DA2339,"проверка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39" s="22" t="str">
        <f t="shared" ref="DE2339:DE2353" si="1480">IF(AND(AV2339&lt;=S2339,AW2339&lt;=S2339),"проверка пройдена","ВНИМАНИЕ! не может стоять значение большее, чем проверка пройдена")</f>
        <v>проверка пройдена</v>
      </c>
      <c r="EO2339" s="64"/>
      <c r="EP2339" s="64"/>
      <c r="EQ2339" s="64"/>
      <c r="ER2339" s="64"/>
      <c r="ES2339" s="64"/>
      <c r="ET2339" s="64"/>
      <c r="EU2339" s="64"/>
      <c r="EV2339" s="64"/>
      <c r="EW2339" s="64"/>
      <c r="EX2339" s="64"/>
      <c r="EY2339" s="64"/>
      <c r="EZ2339" s="64"/>
      <c r="FA2339" s="64"/>
      <c r="FB2339" s="64"/>
      <c r="FC2339" s="64"/>
      <c r="FD2339" s="64"/>
      <c r="FE2339" s="64"/>
      <c r="FF2339" s="64"/>
      <c r="FG2339" s="64"/>
      <c r="FH2339" s="64"/>
      <c r="FI2339" s="64"/>
      <c r="FJ2339" s="64"/>
      <c r="FK2339" s="64"/>
      <c r="FL2339" s="64"/>
      <c r="FM2339" s="64"/>
      <c r="FN2339" s="64"/>
      <c r="FO2339" s="64"/>
      <c r="FP2339" s="64"/>
      <c r="FQ2339" s="64"/>
      <c r="FR2339" s="64"/>
      <c r="FS2339" s="64"/>
      <c r="FT2339" s="64"/>
      <c r="FU2339" s="64"/>
      <c r="FV2339" s="64"/>
      <c r="FW2339" s="64"/>
      <c r="FX2339" s="64"/>
      <c r="FY2339" s="64"/>
      <c r="FZ2339" s="64"/>
      <c r="GA2339" s="64"/>
      <c r="GB2339" s="64"/>
      <c r="GC2339" s="64"/>
      <c r="GD2339" s="64"/>
      <c r="GE2339" s="64"/>
      <c r="GF2339" s="64"/>
      <c r="GG2339" s="64"/>
      <c r="GH2339" s="64"/>
      <c r="GI2339" s="64"/>
      <c r="GJ2339" s="64"/>
      <c r="GK2339" s="64"/>
      <c r="GL2339" s="64"/>
      <c r="GM2339" s="64"/>
      <c r="GN2339" s="64"/>
      <c r="GO2339" s="64"/>
      <c r="GP2339" s="64"/>
      <c r="GQ2339" s="64"/>
      <c r="GR2339" s="64"/>
      <c r="GS2339" s="64"/>
      <c r="GT2339" s="64"/>
      <c r="GU2339" s="64"/>
      <c r="GV2339" s="64"/>
      <c r="GW2339" s="64"/>
      <c r="GX2339" s="64"/>
    </row>
    <row r="2340" spans="1:206" s="63" customFormat="1" ht="42.75" customHeight="1" x14ac:dyDescent="0.25">
      <c r="A2340" s="55" t="s">
        <v>152</v>
      </c>
      <c r="B2340" s="56" t="s">
        <v>97</v>
      </c>
      <c r="C2340" s="57" t="s">
        <v>156</v>
      </c>
      <c r="D2340" s="57" t="s">
        <v>2048</v>
      </c>
      <c r="E2340" s="56" t="str">
        <f>VLOOKUP(C2340,'Коды программ'!$A$2:$B$581,2,FALSE)</f>
        <v>Мастер общестроительных работ</v>
      </c>
      <c r="F2340" s="56" t="str">
        <f t="shared" si="1448"/>
        <v>08.01.07 Мастер общестроительных работ</v>
      </c>
      <c r="G2340" s="56" t="s">
        <v>50</v>
      </c>
      <c r="H2340" s="56" t="s">
        <v>51</v>
      </c>
      <c r="I2340" s="56" t="s">
        <v>52</v>
      </c>
      <c r="J2340" s="56" t="s">
        <v>53</v>
      </c>
      <c r="K2340" s="58" t="s">
        <v>26</v>
      </c>
      <c r="L2340" s="59" t="s">
        <v>1359</v>
      </c>
      <c r="M2340" s="58" t="s">
        <v>2000</v>
      </c>
      <c r="N2340" s="60"/>
      <c r="O2340" s="61"/>
      <c r="P2340" s="60"/>
      <c r="Q2340" s="62"/>
      <c r="R2340" s="62"/>
      <c r="S2340" s="22">
        <f t="shared" ref="S2340:S2343" si="1481">SUM(T2340:AU2340)</f>
        <v>0</v>
      </c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77">
        <f t="shared" ref="BF2340:BF2343" si="1482">SUM(BG2340:CH2340)</f>
        <v>0</v>
      </c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20"/>
      <c r="DD2340" s="22" t="str">
        <f t="shared" si="1479"/>
        <v>проверка пройдена</v>
      </c>
      <c r="DE2340" s="22" t="str">
        <f t="shared" si="1480"/>
        <v>проверка пройдена</v>
      </c>
      <c r="EO2340" s="64"/>
      <c r="EP2340" s="64"/>
      <c r="EQ2340" s="64"/>
      <c r="ER2340" s="64"/>
      <c r="ES2340" s="64"/>
      <c r="ET2340" s="64"/>
      <c r="EU2340" s="64"/>
      <c r="EV2340" s="64"/>
      <c r="EW2340" s="64"/>
      <c r="EX2340" s="64"/>
      <c r="EY2340" s="64"/>
      <c r="EZ2340" s="64"/>
      <c r="FA2340" s="64"/>
      <c r="FB2340" s="64"/>
      <c r="FC2340" s="64"/>
      <c r="FD2340" s="64"/>
      <c r="FE2340" s="64"/>
      <c r="FF2340" s="64"/>
      <c r="FG2340" s="64"/>
      <c r="FH2340" s="64"/>
      <c r="FI2340" s="64"/>
      <c r="FJ2340" s="64"/>
      <c r="FK2340" s="64"/>
      <c r="FL2340" s="64"/>
      <c r="FM2340" s="64"/>
      <c r="FN2340" s="64"/>
      <c r="FO2340" s="64"/>
      <c r="FP2340" s="64"/>
      <c r="FQ2340" s="64"/>
      <c r="FR2340" s="64"/>
      <c r="FS2340" s="64"/>
      <c r="FT2340" s="64"/>
      <c r="FU2340" s="64"/>
      <c r="FV2340" s="64"/>
      <c r="FW2340" s="64"/>
      <c r="FX2340" s="64"/>
      <c r="FY2340" s="64"/>
      <c r="FZ2340" s="64"/>
      <c r="GA2340" s="64"/>
      <c r="GB2340" s="64"/>
      <c r="GC2340" s="64"/>
      <c r="GD2340" s="64"/>
      <c r="GE2340" s="64"/>
      <c r="GF2340" s="64"/>
      <c r="GG2340" s="64"/>
      <c r="GH2340" s="64"/>
      <c r="GI2340" s="64"/>
      <c r="GJ2340" s="64"/>
      <c r="GK2340" s="64"/>
      <c r="GL2340" s="64"/>
      <c r="GM2340" s="64"/>
      <c r="GN2340" s="64"/>
      <c r="GO2340" s="64"/>
      <c r="GP2340" s="64"/>
      <c r="GQ2340" s="64"/>
      <c r="GR2340" s="64"/>
      <c r="GS2340" s="64"/>
      <c r="GT2340" s="64"/>
      <c r="GU2340" s="64"/>
      <c r="GV2340" s="64"/>
      <c r="GW2340" s="64"/>
      <c r="GX2340" s="64"/>
    </row>
    <row r="2341" spans="1:206" s="63" customFormat="1" ht="42.75" customHeight="1" x14ac:dyDescent="0.25">
      <c r="A2341" s="55" t="s">
        <v>152</v>
      </c>
      <c r="B2341" s="56" t="s">
        <v>97</v>
      </c>
      <c r="C2341" s="57" t="s">
        <v>156</v>
      </c>
      <c r="D2341" s="57" t="s">
        <v>2048</v>
      </c>
      <c r="E2341" s="56" t="str">
        <f>VLOOKUP(C2341,'Коды программ'!$A$2:$B$581,2,FALSE)</f>
        <v>Мастер общестроительных работ</v>
      </c>
      <c r="F2341" s="56" t="str">
        <f t="shared" si="1448"/>
        <v>08.01.07 Мастер общестроительных работ</v>
      </c>
      <c r="G2341" s="56" t="s">
        <v>50</v>
      </c>
      <c r="H2341" s="56" t="s">
        <v>51</v>
      </c>
      <c r="I2341" s="56" t="s">
        <v>52</v>
      </c>
      <c r="J2341" s="56" t="s">
        <v>53</v>
      </c>
      <c r="K2341" s="58" t="s">
        <v>27</v>
      </c>
      <c r="L2341" s="59" t="s">
        <v>1345</v>
      </c>
      <c r="M2341" s="58" t="s">
        <v>2000</v>
      </c>
      <c r="N2341" s="60"/>
      <c r="O2341" s="61"/>
      <c r="P2341" s="60"/>
      <c r="Q2341" s="62"/>
      <c r="R2341" s="62"/>
      <c r="S2341" s="22">
        <f t="shared" si="1481"/>
        <v>0</v>
      </c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77">
        <f t="shared" si="1482"/>
        <v>0</v>
      </c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20"/>
      <c r="DD2341" s="22" t="str">
        <f t="shared" si="1479"/>
        <v>проверка пройдена</v>
      </c>
      <c r="DE2341" s="22" t="str">
        <f t="shared" si="1480"/>
        <v>проверка пройдена</v>
      </c>
      <c r="EO2341" s="64"/>
      <c r="EP2341" s="64"/>
      <c r="EQ2341" s="64"/>
      <c r="ER2341" s="64"/>
      <c r="ES2341" s="64"/>
      <c r="ET2341" s="64"/>
      <c r="EU2341" s="64"/>
      <c r="EV2341" s="64"/>
      <c r="EW2341" s="64"/>
      <c r="EX2341" s="64"/>
      <c r="EY2341" s="64"/>
      <c r="EZ2341" s="64"/>
      <c r="FA2341" s="64"/>
      <c r="FB2341" s="64"/>
      <c r="FC2341" s="64"/>
      <c r="FD2341" s="64"/>
      <c r="FE2341" s="64"/>
      <c r="FF2341" s="64"/>
      <c r="FG2341" s="64"/>
      <c r="FH2341" s="64"/>
      <c r="FI2341" s="64"/>
      <c r="FJ2341" s="64"/>
      <c r="FK2341" s="64"/>
      <c r="FL2341" s="64"/>
      <c r="FM2341" s="64"/>
      <c r="FN2341" s="64"/>
      <c r="FO2341" s="64"/>
      <c r="FP2341" s="64"/>
      <c r="FQ2341" s="64"/>
      <c r="FR2341" s="64"/>
      <c r="FS2341" s="64"/>
      <c r="FT2341" s="64"/>
      <c r="FU2341" s="64"/>
      <c r="FV2341" s="64"/>
      <c r="FW2341" s="64"/>
      <c r="FX2341" s="64"/>
      <c r="FY2341" s="64"/>
      <c r="FZ2341" s="64"/>
      <c r="GA2341" s="64"/>
      <c r="GB2341" s="64"/>
      <c r="GC2341" s="64"/>
      <c r="GD2341" s="64"/>
      <c r="GE2341" s="64"/>
      <c r="GF2341" s="64"/>
      <c r="GG2341" s="64"/>
      <c r="GH2341" s="64"/>
      <c r="GI2341" s="64"/>
      <c r="GJ2341" s="64"/>
      <c r="GK2341" s="64"/>
      <c r="GL2341" s="64"/>
      <c r="GM2341" s="64"/>
      <c r="GN2341" s="64"/>
      <c r="GO2341" s="64"/>
      <c r="GP2341" s="64"/>
      <c r="GQ2341" s="64"/>
      <c r="GR2341" s="64"/>
      <c r="GS2341" s="64"/>
      <c r="GT2341" s="64"/>
      <c r="GU2341" s="64"/>
      <c r="GV2341" s="64"/>
      <c r="GW2341" s="64"/>
      <c r="GX2341" s="64"/>
    </row>
    <row r="2342" spans="1:206" s="63" customFormat="1" ht="42.75" customHeight="1" x14ac:dyDescent="0.25">
      <c r="A2342" s="55" t="s">
        <v>152</v>
      </c>
      <c r="B2342" s="56" t="s">
        <v>97</v>
      </c>
      <c r="C2342" s="57" t="s">
        <v>156</v>
      </c>
      <c r="D2342" s="57" t="s">
        <v>2048</v>
      </c>
      <c r="E2342" s="56" t="str">
        <f>VLOOKUP(C2342,'Коды программ'!$A$2:$B$581,2,FALSE)</f>
        <v>Мастер общестроительных работ</v>
      </c>
      <c r="F2342" s="56" t="str">
        <f t="shared" si="1448"/>
        <v>08.01.07 Мастер общестроительных работ</v>
      </c>
      <c r="G2342" s="56" t="s">
        <v>50</v>
      </c>
      <c r="H2342" s="56" t="s">
        <v>51</v>
      </c>
      <c r="I2342" s="56" t="s">
        <v>52</v>
      </c>
      <c r="J2342" s="56" t="s">
        <v>53</v>
      </c>
      <c r="K2342" s="58" t="s">
        <v>28</v>
      </c>
      <c r="L2342" s="59" t="s">
        <v>1346</v>
      </c>
      <c r="M2342" s="58" t="s">
        <v>2000</v>
      </c>
      <c r="N2342" s="60"/>
      <c r="O2342" s="61"/>
      <c r="P2342" s="60"/>
      <c r="Q2342" s="62"/>
      <c r="R2342" s="62"/>
      <c r="S2342" s="22">
        <f t="shared" si="1481"/>
        <v>0</v>
      </c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77">
        <f t="shared" si="1482"/>
        <v>0</v>
      </c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20"/>
      <c r="DD2342" s="22" t="str">
        <f t="shared" si="1479"/>
        <v>проверка пройдена</v>
      </c>
      <c r="DE2342" s="22" t="str">
        <f t="shared" si="1480"/>
        <v>проверка пройдена</v>
      </c>
      <c r="EO2342" s="64"/>
      <c r="EP2342" s="64"/>
      <c r="EQ2342" s="64"/>
      <c r="ER2342" s="64"/>
      <c r="ES2342" s="64"/>
      <c r="ET2342" s="64"/>
      <c r="EU2342" s="64"/>
      <c r="EV2342" s="64"/>
      <c r="EW2342" s="64"/>
      <c r="EX2342" s="64"/>
      <c r="EY2342" s="64"/>
      <c r="EZ2342" s="64"/>
      <c r="FA2342" s="64"/>
      <c r="FB2342" s="64"/>
      <c r="FC2342" s="64"/>
      <c r="FD2342" s="64"/>
      <c r="FE2342" s="64"/>
      <c r="FF2342" s="64"/>
      <c r="FG2342" s="64"/>
      <c r="FH2342" s="64"/>
      <c r="FI2342" s="64"/>
      <c r="FJ2342" s="64"/>
      <c r="FK2342" s="64"/>
      <c r="FL2342" s="64"/>
      <c r="FM2342" s="64"/>
      <c r="FN2342" s="64"/>
      <c r="FO2342" s="64"/>
      <c r="FP2342" s="64"/>
      <c r="FQ2342" s="64"/>
      <c r="FR2342" s="64"/>
      <c r="FS2342" s="64"/>
      <c r="FT2342" s="64"/>
      <c r="FU2342" s="64"/>
      <c r="FV2342" s="64"/>
      <c r="FW2342" s="64"/>
      <c r="FX2342" s="64"/>
      <c r="FY2342" s="64"/>
      <c r="FZ2342" s="64"/>
      <c r="GA2342" s="64"/>
      <c r="GB2342" s="64"/>
      <c r="GC2342" s="64"/>
      <c r="GD2342" s="64"/>
      <c r="GE2342" s="64"/>
      <c r="GF2342" s="64"/>
      <c r="GG2342" s="64"/>
      <c r="GH2342" s="64"/>
      <c r="GI2342" s="64"/>
      <c r="GJ2342" s="64"/>
      <c r="GK2342" s="64"/>
      <c r="GL2342" s="64"/>
      <c r="GM2342" s="64"/>
      <c r="GN2342" s="64"/>
      <c r="GO2342" s="64"/>
      <c r="GP2342" s="64"/>
      <c r="GQ2342" s="64"/>
      <c r="GR2342" s="64"/>
      <c r="GS2342" s="64"/>
      <c r="GT2342" s="64"/>
      <c r="GU2342" s="64"/>
      <c r="GV2342" s="64"/>
      <c r="GW2342" s="64"/>
      <c r="GX2342" s="64"/>
    </row>
    <row r="2343" spans="1:206" s="63" customFormat="1" ht="42.75" customHeight="1" x14ac:dyDescent="0.25">
      <c r="A2343" s="55" t="s">
        <v>152</v>
      </c>
      <c r="B2343" s="56" t="s">
        <v>97</v>
      </c>
      <c r="C2343" s="57" t="s">
        <v>156</v>
      </c>
      <c r="D2343" s="57" t="s">
        <v>2048</v>
      </c>
      <c r="E2343" s="56" t="str">
        <f>VLOOKUP(C2343,'Коды программ'!$A$2:$B$581,2,FALSE)</f>
        <v>Мастер общестроительных работ</v>
      </c>
      <c r="F2343" s="56" t="str">
        <f t="shared" si="1448"/>
        <v>08.01.07 Мастер общестроительных работ</v>
      </c>
      <c r="G2343" s="56" t="s">
        <v>50</v>
      </c>
      <c r="H2343" s="56" t="s">
        <v>51</v>
      </c>
      <c r="I2343" s="56" t="s">
        <v>52</v>
      </c>
      <c r="J2343" s="56" t="s">
        <v>53</v>
      </c>
      <c r="K2343" s="58" t="s">
        <v>29</v>
      </c>
      <c r="L2343" s="59" t="s">
        <v>1348</v>
      </c>
      <c r="M2343" s="58" t="s">
        <v>2000</v>
      </c>
      <c r="N2343" s="60"/>
      <c r="O2343" s="61"/>
      <c r="P2343" s="60"/>
      <c r="Q2343" s="62"/>
      <c r="R2343" s="62">
        <v>0</v>
      </c>
      <c r="S2343" s="22">
        <f t="shared" si="1481"/>
        <v>0</v>
      </c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77">
        <f t="shared" si="1482"/>
        <v>0</v>
      </c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20"/>
      <c r="DD2343" s="22" t="str">
        <f t="shared" si="1479"/>
        <v>проверка пройдена</v>
      </c>
      <c r="DE2343" s="22" t="str">
        <f t="shared" si="1480"/>
        <v>проверка пройдена</v>
      </c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  <c r="FU2343" s="64"/>
      <c r="FV2343" s="64"/>
      <c r="FW2343" s="64"/>
      <c r="FX2343" s="64"/>
      <c r="FY2343" s="64"/>
      <c r="FZ2343" s="64"/>
      <c r="GA2343" s="64"/>
      <c r="GB2343" s="64"/>
      <c r="GC2343" s="64"/>
      <c r="GD2343" s="64"/>
      <c r="GE2343" s="64"/>
      <c r="GF2343" s="64"/>
      <c r="GG2343" s="64"/>
      <c r="GH2343" s="64"/>
      <c r="GI2343" s="64"/>
      <c r="GJ2343" s="64"/>
      <c r="GK2343" s="64"/>
      <c r="GL2343" s="64"/>
      <c r="GM2343" s="64"/>
      <c r="GN2343" s="64"/>
      <c r="GO2343" s="64"/>
      <c r="GP2343" s="64"/>
      <c r="GQ2343" s="64"/>
      <c r="GR2343" s="64"/>
      <c r="GS2343" s="64"/>
      <c r="GT2343" s="64"/>
      <c r="GU2343" s="64"/>
      <c r="GV2343" s="64"/>
      <c r="GW2343" s="64"/>
      <c r="GX2343" s="64"/>
    </row>
    <row r="2344" spans="1:206" s="63" customFormat="1" ht="42.75" customHeight="1" x14ac:dyDescent="0.25">
      <c r="A2344" s="55" t="s">
        <v>152</v>
      </c>
      <c r="B2344" s="56" t="s">
        <v>97</v>
      </c>
      <c r="C2344" s="57" t="s">
        <v>156</v>
      </c>
      <c r="D2344" s="57" t="s">
        <v>2048</v>
      </c>
      <c r="E2344" s="56" t="str">
        <f>VLOOKUP(C2344,'Коды программ'!$A$2:$B$581,2,FALSE)</f>
        <v>Мастер общестроительных работ</v>
      </c>
      <c r="F2344" s="56" t="str">
        <f t="shared" si="1448"/>
        <v>08.01.07 Мастер общестроительных работ</v>
      </c>
      <c r="G2344" s="56" t="s">
        <v>50</v>
      </c>
      <c r="H2344" s="56" t="s">
        <v>51</v>
      </c>
      <c r="I2344" s="56" t="s">
        <v>52</v>
      </c>
      <c r="J2344" s="56" t="s">
        <v>53</v>
      </c>
      <c r="K2344" s="58" t="s">
        <v>30</v>
      </c>
      <c r="L2344" s="59" t="s">
        <v>1349</v>
      </c>
      <c r="M2344" s="58" t="s">
        <v>2000</v>
      </c>
      <c r="N2344" s="60"/>
      <c r="O2344" s="61"/>
      <c r="P2344" s="60"/>
      <c r="Q2344" s="62"/>
      <c r="R2344" s="22">
        <f>SUM(R2340,R2342)</f>
        <v>0</v>
      </c>
      <c r="S2344" s="22">
        <f t="shared" ref="S2344:CC2344" si="1483">SUM(S2340,S2342)</f>
        <v>0</v>
      </c>
      <c r="T2344" s="22">
        <f t="shared" si="1483"/>
        <v>0</v>
      </c>
      <c r="U2344" s="22">
        <f t="shared" si="1483"/>
        <v>0</v>
      </c>
      <c r="V2344" s="22">
        <f t="shared" si="1483"/>
        <v>0</v>
      </c>
      <c r="W2344" s="22">
        <f t="shared" si="1483"/>
        <v>0</v>
      </c>
      <c r="X2344" s="22">
        <f t="shared" si="1483"/>
        <v>0</v>
      </c>
      <c r="Y2344" s="22">
        <f t="shared" si="1483"/>
        <v>0</v>
      </c>
      <c r="Z2344" s="22">
        <f t="shared" si="1483"/>
        <v>0</v>
      </c>
      <c r="AA2344" s="22">
        <f t="shared" si="1483"/>
        <v>0</v>
      </c>
      <c r="AB2344" s="22">
        <f t="shared" si="1483"/>
        <v>0</v>
      </c>
      <c r="AC2344" s="22">
        <f t="shared" si="1483"/>
        <v>0</v>
      </c>
      <c r="AD2344" s="22">
        <f t="shared" si="1483"/>
        <v>0</v>
      </c>
      <c r="AE2344" s="22">
        <f t="shared" si="1483"/>
        <v>0</v>
      </c>
      <c r="AF2344" s="22">
        <f t="shared" si="1483"/>
        <v>0</v>
      </c>
      <c r="AG2344" s="22">
        <f t="shared" si="1483"/>
        <v>0</v>
      </c>
      <c r="AH2344" s="22">
        <f t="shared" si="1483"/>
        <v>0</v>
      </c>
      <c r="AI2344" s="22">
        <f t="shared" si="1483"/>
        <v>0</v>
      </c>
      <c r="AJ2344" s="22">
        <f t="shared" si="1483"/>
        <v>0</v>
      </c>
      <c r="AK2344" s="22">
        <f t="shared" si="1483"/>
        <v>0</v>
      </c>
      <c r="AL2344" s="22">
        <f t="shared" si="1483"/>
        <v>0</v>
      </c>
      <c r="AM2344" s="22">
        <f t="shared" si="1483"/>
        <v>0</v>
      </c>
      <c r="AN2344" s="22">
        <f t="shared" si="1483"/>
        <v>0</v>
      </c>
      <c r="AO2344" s="22">
        <f t="shared" si="1483"/>
        <v>0</v>
      </c>
      <c r="AP2344" s="22">
        <f t="shared" si="1483"/>
        <v>0</v>
      </c>
      <c r="AQ2344" s="22">
        <f t="shared" si="1483"/>
        <v>0</v>
      </c>
      <c r="AR2344" s="22">
        <f t="shared" si="1483"/>
        <v>0</v>
      </c>
      <c r="AS2344" s="22">
        <f t="shared" si="1483"/>
        <v>0</v>
      </c>
      <c r="AT2344" s="22">
        <f t="shared" si="1483"/>
        <v>0</v>
      </c>
      <c r="AU2344" s="22">
        <f t="shared" si="1483"/>
        <v>0</v>
      </c>
      <c r="AV2344" s="22">
        <f t="shared" si="1483"/>
        <v>0</v>
      </c>
      <c r="AW2344" s="22">
        <f t="shared" si="1483"/>
        <v>0</v>
      </c>
      <c r="AX2344" s="22">
        <f t="shared" si="1483"/>
        <v>0</v>
      </c>
      <c r="AY2344" s="22">
        <f t="shared" si="1483"/>
        <v>0</v>
      </c>
      <c r="AZ2344" s="22">
        <f t="shared" si="1483"/>
        <v>0</v>
      </c>
      <c r="BA2344" s="22">
        <f t="shared" si="1483"/>
        <v>0</v>
      </c>
      <c r="BB2344" s="22">
        <f t="shared" si="1483"/>
        <v>0</v>
      </c>
      <c r="BC2344" s="22">
        <f t="shared" si="1483"/>
        <v>0</v>
      </c>
      <c r="BD2344" s="22">
        <f t="shared" si="1483"/>
        <v>0</v>
      </c>
      <c r="BE2344" s="22">
        <f t="shared" si="1483"/>
        <v>0</v>
      </c>
      <c r="BF2344" s="22">
        <f t="shared" si="1483"/>
        <v>0</v>
      </c>
      <c r="BG2344" s="22">
        <f t="shared" si="1483"/>
        <v>0</v>
      </c>
      <c r="BH2344" s="22">
        <f t="shared" si="1483"/>
        <v>0</v>
      </c>
      <c r="BI2344" s="22">
        <f t="shared" si="1483"/>
        <v>0</v>
      </c>
      <c r="BJ2344" s="22">
        <f t="shared" si="1483"/>
        <v>0</v>
      </c>
      <c r="BK2344" s="22">
        <f t="shared" si="1483"/>
        <v>0</v>
      </c>
      <c r="BL2344" s="22">
        <f t="shared" si="1483"/>
        <v>0</v>
      </c>
      <c r="BM2344" s="22">
        <f t="shared" si="1483"/>
        <v>0</v>
      </c>
      <c r="BN2344" s="22">
        <f t="shared" si="1483"/>
        <v>0</v>
      </c>
      <c r="BO2344" s="22">
        <f t="shared" si="1483"/>
        <v>0</v>
      </c>
      <c r="BP2344" s="22">
        <f t="shared" si="1483"/>
        <v>0</v>
      </c>
      <c r="BQ2344" s="22">
        <f t="shared" si="1483"/>
        <v>0</v>
      </c>
      <c r="BR2344" s="22">
        <f t="shared" si="1483"/>
        <v>0</v>
      </c>
      <c r="BS2344" s="22">
        <f t="shared" si="1483"/>
        <v>0</v>
      </c>
      <c r="BT2344" s="22">
        <f t="shared" si="1483"/>
        <v>0</v>
      </c>
      <c r="BU2344" s="22">
        <f t="shared" si="1483"/>
        <v>0</v>
      </c>
      <c r="BV2344" s="22">
        <f t="shared" si="1483"/>
        <v>0</v>
      </c>
      <c r="BW2344" s="22">
        <f t="shared" si="1483"/>
        <v>0</v>
      </c>
      <c r="BX2344" s="22">
        <f t="shared" si="1483"/>
        <v>0</v>
      </c>
      <c r="BY2344" s="22">
        <f t="shared" si="1483"/>
        <v>0</v>
      </c>
      <c r="BZ2344" s="22">
        <f t="shared" si="1483"/>
        <v>0</v>
      </c>
      <c r="CA2344" s="22">
        <f t="shared" si="1483"/>
        <v>0</v>
      </c>
      <c r="CB2344" s="22">
        <f t="shared" si="1483"/>
        <v>0</v>
      </c>
      <c r="CC2344" s="22">
        <f t="shared" si="1483"/>
        <v>0</v>
      </c>
      <c r="CD2344" s="22">
        <f t="shared" ref="CD2344:DA2344" si="1484">SUM(CD2340,CD2342)</f>
        <v>0</v>
      </c>
      <c r="CE2344" s="22">
        <f t="shared" si="1484"/>
        <v>0</v>
      </c>
      <c r="CF2344" s="22">
        <f t="shared" si="1484"/>
        <v>0</v>
      </c>
      <c r="CG2344" s="22">
        <f t="shared" si="1484"/>
        <v>0</v>
      </c>
      <c r="CH2344" s="22">
        <f t="shared" si="1484"/>
        <v>0</v>
      </c>
      <c r="CI2344" s="22">
        <f t="shared" si="1484"/>
        <v>0</v>
      </c>
      <c r="CJ2344" s="22">
        <f t="shared" si="1484"/>
        <v>0</v>
      </c>
      <c r="CK2344" s="22">
        <f t="shared" si="1484"/>
        <v>0</v>
      </c>
      <c r="CL2344" s="22">
        <f t="shared" si="1484"/>
        <v>0</v>
      </c>
      <c r="CM2344" s="22">
        <f t="shared" si="1484"/>
        <v>0</v>
      </c>
      <c r="CN2344" s="22">
        <f t="shared" si="1484"/>
        <v>0</v>
      </c>
      <c r="CO2344" s="22">
        <f t="shared" si="1484"/>
        <v>0</v>
      </c>
      <c r="CP2344" s="22">
        <f t="shared" si="1484"/>
        <v>0</v>
      </c>
      <c r="CQ2344" s="22">
        <f t="shared" si="1484"/>
        <v>0</v>
      </c>
      <c r="CR2344" s="22">
        <f t="shared" si="1484"/>
        <v>0</v>
      </c>
      <c r="CS2344" s="22">
        <f t="shared" si="1484"/>
        <v>0</v>
      </c>
      <c r="CT2344" s="22">
        <f t="shared" si="1484"/>
        <v>0</v>
      </c>
      <c r="CU2344" s="22">
        <f t="shared" si="1484"/>
        <v>0</v>
      </c>
      <c r="CV2344" s="22">
        <f t="shared" si="1484"/>
        <v>0</v>
      </c>
      <c r="CW2344" s="22">
        <f t="shared" si="1484"/>
        <v>0</v>
      </c>
      <c r="CX2344" s="22"/>
      <c r="CY2344" s="22">
        <f t="shared" si="1484"/>
        <v>0</v>
      </c>
      <c r="CZ2344" s="22">
        <f t="shared" si="1484"/>
        <v>0</v>
      </c>
      <c r="DA2344" s="22">
        <f t="shared" si="1484"/>
        <v>0</v>
      </c>
      <c r="DB2344" s="18"/>
      <c r="DC2344" s="20"/>
      <c r="DD2344" s="22" t="str">
        <f t="shared" si="1479"/>
        <v>проверка пройдена</v>
      </c>
      <c r="DE2344" s="22" t="str">
        <f t="shared" si="1480"/>
        <v>проверка пройдена</v>
      </c>
      <c r="EO2344" s="64"/>
      <c r="EP2344" s="64"/>
      <c r="EQ2344" s="64"/>
      <c r="ER2344" s="64"/>
      <c r="ES2344" s="64"/>
      <c r="ET2344" s="64"/>
      <c r="EU2344" s="64"/>
      <c r="EV2344" s="64"/>
      <c r="EW2344" s="64"/>
      <c r="EX2344" s="64"/>
      <c r="EY2344" s="64"/>
      <c r="EZ2344" s="64"/>
      <c r="FA2344" s="64"/>
      <c r="FB2344" s="64"/>
      <c r="FC2344" s="64"/>
      <c r="FD2344" s="64"/>
      <c r="FE2344" s="64"/>
      <c r="FF2344" s="64"/>
      <c r="FG2344" s="64"/>
      <c r="FH2344" s="64"/>
      <c r="FI2344" s="64"/>
      <c r="FJ2344" s="64"/>
      <c r="FK2344" s="64"/>
      <c r="FL2344" s="64"/>
      <c r="FM2344" s="64"/>
      <c r="FN2344" s="64"/>
      <c r="FO2344" s="64"/>
      <c r="FP2344" s="64"/>
      <c r="FQ2344" s="64"/>
      <c r="FR2344" s="64"/>
      <c r="FS2344" s="64"/>
      <c r="FT2344" s="64"/>
      <c r="FU2344" s="64"/>
      <c r="FV2344" s="64"/>
      <c r="FW2344" s="64"/>
      <c r="FX2344" s="64"/>
      <c r="FY2344" s="64"/>
      <c r="FZ2344" s="64"/>
      <c r="GA2344" s="64"/>
      <c r="GB2344" s="64"/>
      <c r="GC2344" s="64"/>
      <c r="GD2344" s="64"/>
      <c r="GE2344" s="64"/>
      <c r="GF2344" s="64"/>
      <c r="GG2344" s="64"/>
      <c r="GH2344" s="64"/>
      <c r="GI2344" s="64"/>
      <c r="GJ2344" s="64"/>
      <c r="GK2344" s="64"/>
      <c r="GL2344" s="64"/>
      <c r="GM2344" s="64"/>
      <c r="GN2344" s="64"/>
      <c r="GO2344" s="64"/>
      <c r="GP2344" s="64"/>
      <c r="GQ2344" s="64"/>
      <c r="GR2344" s="64"/>
      <c r="GS2344" s="64"/>
      <c r="GT2344" s="64"/>
      <c r="GU2344" s="64"/>
      <c r="GV2344" s="64"/>
      <c r="GW2344" s="64"/>
      <c r="GX2344" s="64"/>
    </row>
    <row r="2345" spans="1:206" s="63" customFormat="1" ht="42.75" customHeight="1" x14ac:dyDescent="0.25">
      <c r="A2345" s="55" t="s">
        <v>152</v>
      </c>
      <c r="B2345" s="56" t="s">
        <v>97</v>
      </c>
      <c r="C2345" s="57" t="s">
        <v>156</v>
      </c>
      <c r="D2345" s="57" t="s">
        <v>2048</v>
      </c>
      <c r="E2345" s="56" t="str">
        <f>VLOOKUP(C2345,'Коды программ'!$A$2:$B$581,2,FALSE)</f>
        <v>Мастер общестроительных работ</v>
      </c>
      <c r="F2345" s="56" t="str">
        <f t="shared" si="1448"/>
        <v>08.01.07 Мастер общестроительных работ</v>
      </c>
      <c r="G2345" s="56" t="s">
        <v>50</v>
      </c>
      <c r="H2345" s="56" t="s">
        <v>51</v>
      </c>
      <c r="I2345" s="56" t="s">
        <v>52</v>
      </c>
      <c r="J2345" s="56" t="s">
        <v>53</v>
      </c>
      <c r="K2345" s="58" t="s">
        <v>31</v>
      </c>
      <c r="L2345" s="59" t="s">
        <v>1350</v>
      </c>
      <c r="M2345" s="58" t="s">
        <v>2000</v>
      </c>
      <c r="N2345" s="60"/>
      <c r="O2345" s="61"/>
      <c r="P2345" s="60"/>
      <c r="Q2345" s="62"/>
      <c r="R2345" s="62"/>
      <c r="S2345" s="22">
        <f t="shared" ref="S2345:S2353" si="1485">SUM(T2345:AU2345)</f>
        <v>0</v>
      </c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77">
        <f t="shared" ref="BF2345:BF2353" si="1486">SUM(BG2345:CH2345)</f>
        <v>0</v>
      </c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20"/>
      <c r="DD2345" s="22" t="str">
        <f t="shared" si="1479"/>
        <v>проверка пройдена</v>
      </c>
      <c r="DE2345" s="22" t="str">
        <f t="shared" si="1480"/>
        <v>проверка пройдена</v>
      </c>
      <c r="EO2345" s="64"/>
      <c r="EP2345" s="64"/>
      <c r="EQ2345" s="64"/>
      <c r="ER2345" s="64"/>
      <c r="ES2345" s="64"/>
      <c r="ET2345" s="64"/>
      <c r="EU2345" s="64"/>
      <c r="EV2345" s="64"/>
      <c r="EW2345" s="64"/>
      <c r="EX2345" s="64"/>
      <c r="EY2345" s="64"/>
      <c r="EZ2345" s="64"/>
      <c r="FA2345" s="64"/>
      <c r="FB2345" s="64"/>
      <c r="FC2345" s="64"/>
      <c r="FD2345" s="64"/>
      <c r="FE2345" s="64"/>
      <c r="FF2345" s="64"/>
      <c r="FG2345" s="64"/>
      <c r="FH2345" s="64"/>
      <c r="FI2345" s="64"/>
      <c r="FJ2345" s="64"/>
      <c r="FK2345" s="64"/>
      <c r="FL2345" s="64"/>
      <c r="FM2345" s="64"/>
      <c r="FN2345" s="64"/>
      <c r="FO2345" s="64"/>
      <c r="FP2345" s="64"/>
      <c r="FQ2345" s="64"/>
      <c r="FR2345" s="64"/>
      <c r="FS2345" s="64"/>
      <c r="FT2345" s="64"/>
      <c r="FU2345" s="64"/>
      <c r="FV2345" s="64"/>
      <c r="FW2345" s="64"/>
      <c r="FX2345" s="64"/>
      <c r="FY2345" s="64"/>
      <c r="FZ2345" s="64"/>
      <c r="GA2345" s="64"/>
      <c r="GB2345" s="64"/>
      <c r="GC2345" s="64"/>
      <c r="GD2345" s="64"/>
      <c r="GE2345" s="64"/>
      <c r="GF2345" s="64"/>
      <c r="GG2345" s="64"/>
      <c r="GH2345" s="64"/>
      <c r="GI2345" s="64"/>
      <c r="GJ2345" s="64"/>
      <c r="GK2345" s="64"/>
      <c r="GL2345" s="64"/>
      <c r="GM2345" s="64"/>
      <c r="GN2345" s="64"/>
      <c r="GO2345" s="64"/>
      <c r="GP2345" s="64"/>
      <c r="GQ2345" s="64"/>
      <c r="GR2345" s="64"/>
      <c r="GS2345" s="64"/>
      <c r="GT2345" s="64"/>
      <c r="GU2345" s="64"/>
      <c r="GV2345" s="64"/>
      <c r="GW2345" s="64"/>
      <c r="GX2345" s="64"/>
    </row>
    <row r="2346" spans="1:206" s="63" customFormat="1" ht="42.75" customHeight="1" x14ac:dyDescent="0.25">
      <c r="A2346" s="55" t="s">
        <v>152</v>
      </c>
      <c r="B2346" s="56" t="s">
        <v>97</v>
      </c>
      <c r="C2346" s="57" t="s">
        <v>156</v>
      </c>
      <c r="D2346" s="57" t="s">
        <v>2048</v>
      </c>
      <c r="E2346" s="56" t="str">
        <f>VLOOKUP(C2346,'Коды программ'!$A$2:$B$581,2,FALSE)</f>
        <v>Мастер общестроительных работ</v>
      </c>
      <c r="F2346" s="56" t="str">
        <f t="shared" si="1448"/>
        <v>08.01.07 Мастер общестроительных работ</v>
      </c>
      <c r="G2346" s="56" t="s">
        <v>50</v>
      </c>
      <c r="H2346" s="56" t="s">
        <v>51</v>
      </c>
      <c r="I2346" s="56" t="s">
        <v>52</v>
      </c>
      <c r="J2346" s="56" t="s">
        <v>53</v>
      </c>
      <c r="K2346" s="58" t="s">
        <v>32</v>
      </c>
      <c r="L2346" s="59" t="s">
        <v>1351</v>
      </c>
      <c r="M2346" s="58" t="s">
        <v>2000</v>
      </c>
      <c r="N2346" s="60"/>
      <c r="O2346" s="61"/>
      <c r="P2346" s="60"/>
      <c r="Q2346" s="62"/>
      <c r="R2346" s="62"/>
      <c r="S2346" s="22">
        <f t="shared" si="1485"/>
        <v>0</v>
      </c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77">
        <f t="shared" si="1486"/>
        <v>0</v>
      </c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20"/>
      <c r="DD2346" s="22" t="str">
        <f t="shared" si="1479"/>
        <v>проверка пройдена</v>
      </c>
      <c r="DE2346" s="22" t="str">
        <f t="shared" si="1480"/>
        <v>проверка пройдена</v>
      </c>
      <c r="EO2346" s="64"/>
      <c r="EP2346" s="64"/>
      <c r="EQ2346" s="64"/>
      <c r="ER2346" s="64"/>
      <c r="ES2346" s="64"/>
      <c r="ET2346" s="64"/>
      <c r="EU2346" s="64"/>
      <c r="EV2346" s="64"/>
      <c r="EW2346" s="64"/>
      <c r="EX2346" s="64"/>
      <c r="EY2346" s="64"/>
      <c r="EZ2346" s="64"/>
      <c r="FA2346" s="64"/>
      <c r="FB2346" s="64"/>
      <c r="FC2346" s="64"/>
      <c r="FD2346" s="64"/>
      <c r="FE2346" s="64"/>
      <c r="FF2346" s="64"/>
      <c r="FG2346" s="64"/>
      <c r="FH2346" s="64"/>
      <c r="FI2346" s="64"/>
      <c r="FJ2346" s="64"/>
      <c r="FK2346" s="64"/>
      <c r="FL2346" s="64"/>
      <c r="FM2346" s="64"/>
      <c r="FN2346" s="64"/>
      <c r="FO2346" s="64"/>
      <c r="FP2346" s="64"/>
      <c r="FQ2346" s="64"/>
      <c r="FR2346" s="64"/>
      <c r="FS2346" s="64"/>
      <c r="FT2346" s="64"/>
      <c r="FU2346" s="64"/>
      <c r="FV2346" s="64"/>
      <c r="FW2346" s="64"/>
      <c r="FX2346" s="64"/>
      <c r="FY2346" s="64"/>
      <c r="FZ2346" s="64"/>
      <c r="GA2346" s="64"/>
      <c r="GB2346" s="64"/>
      <c r="GC2346" s="64"/>
      <c r="GD2346" s="64"/>
      <c r="GE2346" s="64"/>
      <c r="GF2346" s="64"/>
      <c r="GG2346" s="64"/>
      <c r="GH2346" s="64"/>
      <c r="GI2346" s="64"/>
      <c r="GJ2346" s="64"/>
      <c r="GK2346" s="64"/>
      <c r="GL2346" s="64"/>
      <c r="GM2346" s="64"/>
      <c r="GN2346" s="64"/>
      <c r="GO2346" s="64"/>
      <c r="GP2346" s="64"/>
      <c r="GQ2346" s="64"/>
      <c r="GR2346" s="64"/>
      <c r="GS2346" s="64"/>
      <c r="GT2346" s="64"/>
      <c r="GU2346" s="64"/>
      <c r="GV2346" s="64"/>
      <c r="GW2346" s="64"/>
      <c r="GX2346" s="64"/>
    </row>
    <row r="2347" spans="1:206" s="63" customFormat="1" ht="42.75" customHeight="1" x14ac:dyDescent="0.25">
      <c r="A2347" s="55" t="s">
        <v>152</v>
      </c>
      <c r="B2347" s="56" t="s">
        <v>97</v>
      </c>
      <c r="C2347" s="57" t="s">
        <v>156</v>
      </c>
      <c r="D2347" s="57" t="s">
        <v>2048</v>
      </c>
      <c r="E2347" s="56" t="str">
        <f>VLOOKUP(C2347,'Коды программ'!$A$2:$B$581,2,FALSE)</f>
        <v>Мастер общестроительных работ</v>
      </c>
      <c r="F2347" s="56" t="str">
        <f t="shared" si="1448"/>
        <v>08.01.07 Мастер общестроительных работ</v>
      </c>
      <c r="G2347" s="56" t="s">
        <v>50</v>
      </c>
      <c r="H2347" s="56" t="s">
        <v>51</v>
      </c>
      <c r="I2347" s="56" t="s">
        <v>52</v>
      </c>
      <c r="J2347" s="56" t="s">
        <v>53</v>
      </c>
      <c r="K2347" s="58" t="s">
        <v>33</v>
      </c>
      <c r="L2347" s="59" t="s">
        <v>1352</v>
      </c>
      <c r="M2347" s="58" t="s">
        <v>2000</v>
      </c>
      <c r="N2347" s="60"/>
      <c r="O2347" s="61"/>
      <c r="P2347" s="60"/>
      <c r="Q2347" s="62"/>
      <c r="R2347" s="62"/>
      <c r="S2347" s="22">
        <f t="shared" si="1485"/>
        <v>0</v>
      </c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77">
        <f t="shared" si="1486"/>
        <v>0</v>
      </c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20"/>
      <c r="DD2347" s="22" t="str">
        <f t="shared" si="1479"/>
        <v>проверка пройдена</v>
      </c>
      <c r="DE2347" s="22" t="str">
        <f t="shared" si="1480"/>
        <v>проверка пройдена</v>
      </c>
      <c r="EO2347" s="64"/>
      <c r="EP2347" s="64"/>
      <c r="EQ2347" s="64"/>
      <c r="ER2347" s="64"/>
      <c r="ES2347" s="64"/>
      <c r="ET2347" s="64"/>
      <c r="EU2347" s="64"/>
      <c r="EV2347" s="64"/>
      <c r="EW2347" s="64"/>
      <c r="EX2347" s="64"/>
      <c r="EY2347" s="64"/>
      <c r="EZ2347" s="64"/>
      <c r="FA2347" s="64"/>
      <c r="FB2347" s="64"/>
      <c r="FC2347" s="64"/>
      <c r="FD2347" s="64"/>
      <c r="FE2347" s="64"/>
      <c r="FF2347" s="64"/>
      <c r="FG2347" s="64"/>
      <c r="FH2347" s="64"/>
      <c r="FI2347" s="64"/>
      <c r="FJ2347" s="64"/>
      <c r="FK2347" s="64"/>
      <c r="FL2347" s="64"/>
      <c r="FM2347" s="64"/>
      <c r="FN2347" s="64"/>
      <c r="FO2347" s="64"/>
      <c r="FP2347" s="64"/>
      <c r="FQ2347" s="64"/>
      <c r="FR2347" s="64"/>
      <c r="FS2347" s="64"/>
      <c r="FT2347" s="64"/>
      <c r="FU2347" s="64"/>
      <c r="FV2347" s="64"/>
      <c r="FW2347" s="64"/>
      <c r="FX2347" s="64"/>
      <c r="FY2347" s="64"/>
      <c r="FZ2347" s="64"/>
      <c r="GA2347" s="64"/>
      <c r="GB2347" s="64"/>
      <c r="GC2347" s="64"/>
      <c r="GD2347" s="64"/>
      <c r="GE2347" s="64"/>
      <c r="GF2347" s="64"/>
      <c r="GG2347" s="64"/>
      <c r="GH2347" s="64"/>
      <c r="GI2347" s="64"/>
      <c r="GJ2347" s="64"/>
      <c r="GK2347" s="64"/>
      <c r="GL2347" s="64"/>
      <c r="GM2347" s="64"/>
      <c r="GN2347" s="64"/>
      <c r="GO2347" s="64"/>
      <c r="GP2347" s="64"/>
      <c r="GQ2347" s="64"/>
      <c r="GR2347" s="64"/>
      <c r="GS2347" s="64"/>
      <c r="GT2347" s="64"/>
      <c r="GU2347" s="64"/>
      <c r="GV2347" s="64"/>
      <c r="GW2347" s="64"/>
      <c r="GX2347" s="64"/>
    </row>
    <row r="2348" spans="1:206" s="63" customFormat="1" ht="42.75" customHeight="1" x14ac:dyDescent="0.25">
      <c r="A2348" s="55" t="s">
        <v>152</v>
      </c>
      <c r="B2348" s="56" t="s">
        <v>97</v>
      </c>
      <c r="C2348" s="57" t="s">
        <v>156</v>
      </c>
      <c r="D2348" s="57" t="s">
        <v>2048</v>
      </c>
      <c r="E2348" s="56" t="str">
        <f>VLOOKUP(C2348,'Коды программ'!$A$2:$B$581,2,FALSE)</f>
        <v>Мастер общестроительных работ</v>
      </c>
      <c r="F2348" s="56" t="str">
        <f t="shared" si="1448"/>
        <v>08.01.07 Мастер общестроительных работ</v>
      </c>
      <c r="G2348" s="56" t="s">
        <v>50</v>
      </c>
      <c r="H2348" s="56" t="s">
        <v>51</v>
      </c>
      <c r="I2348" s="56" t="s">
        <v>52</v>
      </c>
      <c r="J2348" s="56" t="s">
        <v>53</v>
      </c>
      <c r="K2348" s="58" t="s">
        <v>34</v>
      </c>
      <c r="L2348" s="59" t="s">
        <v>1353</v>
      </c>
      <c r="M2348" s="58" t="s">
        <v>2000</v>
      </c>
      <c r="N2348" s="60"/>
      <c r="O2348" s="61"/>
      <c r="P2348" s="60"/>
      <c r="Q2348" s="62"/>
      <c r="R2348" s="62"/>
      <c r="S2348" s="22">
        <f t="shared" si="1485"/>
        <v>0</v>
      </c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77">
        <f t="shared" si="1486"/>
        <v>0</v>
      </c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20"/>
      <c r="DD2348" s="22" t="str">
        <f t="shared" si="1479"/>
        <v>проверка пройдена</v>
      </c>
      <c r="DE2348" s="22" t="str">
        <f t="shared" si="1480"/>
        <v>проверка пройдена</v>
      </c>
      <c r="EO2348" s="64"/>
      <c r="EP2348" s="64"/>
      <c r="EQ2348" s="64"/>
      <c r="ER2348" s="64"/>
      <c r="ES2348" s="64"/>
      <c r="ET2348" s="64"/>
      <c r="EU2348" s="64"/>
      <c r="EV2348" s="64"/>
      <c r="EW2348" s="64"/>
      <c r="EX2348" s="64"/>
      <c r="EY2348" s="64"/>
      <c r="EZ2348" s="64"/>
      <c r="FA2348" s="64"/>
      <c r="FB2348" s="64"/>
      <c r="FC2348" s="64"/>
      <c r="FD2348" s="64"/>
      <c r="FE2348" s="64"/>
      <c r="FF2348" s="64"/>
      <c r="FG2348" s="64"/>
      <c r="FH2348" s="64"/>
      <c r="FI2348" s="64"/>
      <c r="FJ2348" s="64"/>
      <c r="FK2348" s="64"/>
      <c r="FL2348" s="64"/>
      <c r="FM2348" s="64"/>
      <c r="FN2348" s="64"/>
      <c r="FO2348" s="64"/>
      <c r="FP2348" s="64"/>
      <c r="FQ2348" s="64"/>
      <c r="FR2348" s="64"/>
      <c r="FS2348" s="64"/>
      <c r="FT2348" s="64"/>
      <c r="FU2348" s="64"/>
      <c r="FV2348" s="64"/>
      <c r="FW2348" s="64"/>
      <c r="FX2348" s="64"/>
      <c r="FY2348" s="64"/>
      <c r="FZ2348" s="64"/>
      <c r="GA2348" s="64"/>
      <c r="GB2348" s="64"/>
      <c r="GC2348" s="64"/>
      <c r="GD2348" s="64"/>
      <c r="GE2348" s="64"/>
      <c r="GF2348" s="64"/>
      <c r="GG2348" s="64"/>
      <c r="GH2348" s="64"/>
      <c r="GI2348" s="64"/>
      <c r="GJ2348" s="64"/>
      <c r="GK2348" s="64"/>
      <c r="GL2348" s="64"/>
      <c r="GM2348" s="64"/>
      <c r="GN2348" s="64"/>
      <c r="GO2348" s="64"/>
      <c r="GP2348" s="64"/>
      <c r="GQ2348" s="64"/>
      <c r="GR2348" s="64"/>
      <c r="GS2348" s="64"/>
      <c r="GT2348" s="64"/>
      <c r="GU2348" s="64"/>
      <c r="GV2348" s="64"/>
      <c r="GW2348" s="64"/>
      <c r="GX2348" s="64"/>
    </row>
    <row r="2349" spans="1:206" s="63" customFormat="1" ht="42.75" customHeight="1" x14ac:dyDescent="0.25">
      <c r="A2349" s="55" t="s">
        <v>152</v>
      </c>
      <c r="B2349" s="56" t="s">
        <v>97</v>
      </c>
      <c r="C2349" s="57" t="s">
        <v>156</v>
      </c>
      <c r="D2349" s="57" t="s">
        <v>2048</v>
      </c>
      <c r="E2349" s="56" t="str">
        <f>VLOOKUP(C2349,'Коды программ'!$A$2:$B$581,2,FALSE)</f>
        <v>Мастер общестроительных работ</v>
      </c>
      <c r="F2349" s="56" t="str">
        <f t="shared" si="1448"/>
        <v>08.01.07 Мастер общестроительных работ</v>
      </c>
      <c r="G2349" s="56" t="s">
        <v>50</v>
      </c>
      <c r="H2349" s="56" t="s">
        <v>51</v>
      </c>
      <c r="I2349" s="56" t="s">
        <v>52</v>
      </c>
      <c r="J2349" s="56" t="s">
        <v>53</v>
      </c>
      <c r="K2349" s="58" t="s">
        <v>35</v>
      </c>
      <c r="L2349" s="59" t="s">
        <v>1354</v>
      </c>
      <c r="M2349" s="58" t="s">
        <v>2000</v>
      </c>
      <c r="N2349" s="60"/>
      <c r="O2349" s="61"/>
      <c r="P2349" s="60"/>
      <c r="Q2349" s="62"/>
      <c r="R2349" s="62"/>
      <c r="S2349" s="22">
        <f t="shared" si="1485"/>
        <v>0</v>
      </c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77">
        <f t="shared" si="1486"/>
        <v>0</v>
      </c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20"/>
      <c r="DD2349" s="22" t="str">
        <f t="shared" si="1479"/>
        <v>проверка пройдена</v>
      </c>
      <c r="DE2349" s="22" t="str">
        <f t="shared" si="1480"/>
        <v>проверка пройдена</v>
      </c>
      <c r="EO2349" s="64"/>
      <c r="EP2349" s="64"/>
      <c r="EQ2349" s="64"/>
      <c r="ER2349" s="64"/>
      <c r="ES2349" s="64"/>
      <c r="ET2349" s="64"/>
      <c r="EU2349" s="64"/>
      <c r="EV2349" s="64"/>
      <c r="EW2349" s="64"/>
      <c r="EX2349" s="64"/>
      <c r="EY2349" s="64"/>
      <c r="EZ2349" s="64"/>
      <c r="FA2349" s="64"/>
      <c r="FB2349" s="64"/>
      <c r="FC2349" s="64"/>
      <c r="FD2349" s="64"/>
      <c r="FE2349" s="64"/>
      <c r="FF2349" s="64"/>
      <c r="FG2349" s="64"/>
      <c r="FH2349" s="64"/>
      <c r="FI2349" s="64"/>
      <c r="FJ2349" s="64"/>
      <c r="FK2349" s="64"/>
      <c r="FL2349" s="64"/>
      <c r="FM2349" s="64"/>
      <c r="FN2349" s="64"/>
      <c r="FO2349" s="64"/>
      <c r="FP2349" s="64"/>
      <c r="FQ2349" s="64"/>
      <c r="FR2349" s="64"/>
      <c r="FS2349" s="64"/>
      <c r="FT2349" s="64"/>
      <c r="FU2349" s="64"/>
      <c r="FV2349" s="64"/>
      <c r="FW2349" s="64"/>
      <c r="FX2349" s="64"/>
      <c r="FY2349" s="64"/>
      <c r="FZ2349" s="64"/>
      <c r="GA2349" s="64"/>
      <c r="GB2349" s="64"/>
      <c r="GC2349" s="64"/>
      <c r="GD2349" s="64"/>
      <c r="GE2349" s="64"/>
      <c r="GF2349" s="64"/>
      <c r="GG2349" s="64"/>
      <c r="GH2349" s="64"/>
      <c r="GI2349" s="64"/>
      <c r="GJ2349" s="64"/>
      <c r="GK2349" s="64"/>
      <c r="GL2349" s="64"/>
      <c r="GM2349" s="64"/>
      <c r="GN2349" s="64"/>
      <c r="GO2349" s="64"/>
      <c r="GP2349" s="64"/>
      <c r="GQ2349" s="64"/>
      <c r="GR2349" s="64"/>
      <c r="GS2349" s="64"/>
      <c r="GT2349" s="64"/>
      <c r="GU2349" s="64"/>
      <c r="GV2349" s="64"/>
      <c r="GW2349" s="64"/>
      <c r="GX2349" s="64"/>
    </row>
    <row r="2350" spans="1:206" s="63" customFormat="1" ht="42.75" customHeight="1" x14ac:dyDescent="0.25">
      <c r="A2350" s="55" t="s">
        <v>152</v>
      </c>
      <c r="B2350" s="56" t="s">
        <v>97</v>
      </c>
      <c r="C2350" s="57" t="s">
        <v>156</v>
      </c>
      <c r="D2350" s="57" t="s">
        <v>2048</v>
      </c>
      <c r="E2350" s="56" t="str">
        <f>VLOOKUP(C2350,'Коды программ'!$A$2:$B$581,2,FALSE)</f>
        <v>Мастер общестроительных работ</v>
      </c>
      <c r="F2350" s="56" t="str">
        <f t="shared" si="1448"/>
        <v>08.01.07 Мастер общестроительных работ</v>
      </c>
      <c r="G2350" s="56" t="s">
        <v>50</v>
      </c>
      <c r="H2350" s="56" t="s">
        <v>51</v>
      </c>
      <c r="I2350" s="56" t="s">
        <v>52</v>
      </c>
      <c r="J2350" s="56" t="s">
        <v>53</v>
      </c>
      <c r="K2350" s="58" t="s">
        <v>36</v>
      </c>
      <c r="L2350" s="59" t="s">
        <v>1355</v>
      </c>
      <c r="M2350" s="58" t="s">
        <v>2000</v>
      </c>
      <c r="N2350" s="60"/>
      <c r="O2350" s="61"/>
      <c r="P2350" s="60"/>
      <c r="Q2350" s="62"/>
      <c r="R2350" s="62"/>
      <c r="S2350" s="22">
        <f t="shared" si="1485"/>
        <v>0</v>
      </c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77">
        <f t="shared" si="1486"/>
        <v>0</v>
      </c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20"/>
      <c r="DD2350" s="22" t="str">
        <f t="shared" si="1479"/>
        <v>проверка пройдена</v>
      </c>
      <c r="DE2350" s="22" t="str">
        <f t="shared" si="1480"/>
        <v>проверка пройдена</v>
      </c>
      <c r="EO2350" s="64"/>
      <c r="EP2350" s="64"/>
      <c r="EQ2350" s="64"/>
      <c r="ER2350" s="64"/>
      <c r="ES2350" s="64"/>
      <c r="ET2350" s="64"/>
      <c r="EU2350" s="64"/>
      <c r="EV2350" s="64"/>
      <c r="EW2350" s="64"/>
      <c r="EX2350" s="64"/>
      <c r="EY2350" s="64"/>
      <c r="EZ2350" s="64"/>
      <c r="FA2350" s="64"/>
      <c r="FB2350" s="64"/>
      <c r="FC2350" s="64"/>
      <c r="FD2350" s="64"/>
      <c r="FE2350" s="64"/>
      <c r="FF2350" s="64"/>
      <c r="FG2350" s="64"/>
      <c r="FH2350" s="64"/>
      <c r="FI2350" s="64"/>
      <c r="FJ2350" s="64"/>
      <c r="FK2350" s="64"/>
      <c r="FL2350" s="64"/>
      <c r="FM2350" s="64"/>
      <c r="FN2350" s="64"/>
      <c r="FO2350" s="64"/>
      <c r="FP2350" s="64"/>
      <c r="FQ2350" s="64"/>
      <c r="FR2350" s="64"/>
      <c r="FS2350" s="64"/>
      <c r="FT2350" s="64"/>
      <c r="FU2350" s="64"/>
      <c r="FV2350" s="64"/>
      <c r="FW2350" s="64"/>
      <c r="FX2350" s="64"/>
      <c r="FY2350" s="64"/>
      <c r="FZ2350" s="64"/>
      <c r="GA2350" s="64"/>
      <c r="GB2350" s="64"/>
      <c r="GC2350" s="64"/>
      <c r="GD2350" s="64"/>
      <c r="GE2350" s="64"/>
      <c r="GF2350" s="64"/>
      <c r="GG2350" s="64"/>
      <c r="GH2350" s="64"/>
      <c r="GI2350" s="64"/>
      <c r="GJ2350" s="64"/>
      <c r="GK2350" s="64"/>
      <c r="GL2350" s="64"/>
      <c r="GM2350" s="64"/>
      <c r="GN2350" s="64"/>
      <c r="GO2350" s="64"/>
      <c r="GP2350" s="64"/>
      <c r="GQ2350" s="64"/>
      <c r="GR2350" s="64"/>
      <c r="GS2350" s="64"/>
      <c r="GT2350" s="64"/>
      <c r="GU2350" s="64"/>
      <c r="GV2350" s="64"/>
      <c r="GW2350" s="64"/>
      <c r="GX2350" s="64"/>
    </row>
    <row r="2351" spans="1:206" s="63" customFormat="1" ht="42.75" customHeight="1" x14ac:dyDescent="0.25">
      <c r="A2351" s="55" t="s">
        <v>152</v>
      </c>
      <c r="B2351" s="56" t="s">
        <v>97</v>
      </c>
      <c r="C2351" s="57" t="s">
        <v>156</v>
      </c>
      <c r="D2351" s="57" t="s">
        <v>2048</v>
      </c>
      <c r="E2351" s="56" t="str">
        <f>VLOOKUP(C2351,'Коды программ'!$A$2:$B$581,2,FALSE)</f>
        <v>Мастер общестроительных работ</v>
      </c>
      <c r="F2351" s="56" t="str">
        <f t="shared" si="1448"/>
        <v>08.01.07 Мастер общестроительных работ</v>
      </c>
      <c r="G2351" s="56" t="s">
        <v>50</v>
      </c>
      <c r="H2351" s="56" t="s">
        <v>51</v>
      </c>
      <c r="I2351" s="56" t="s">
        <v>52</v>
      </c>
      <c r="J2351" s="56" t="s">
        <v>53</v>
      </c>
      <c r="K2351" s="58" t="s">
        <v>37</v>
      </c>
      <c r="L2351" s="59" t="s">
        <v>1356</v>
      </c>
      <c r="M2351" s="58" t="s">
        <v>2000</v>
      </c>
      <c r="N2351" s="60"/>
      <c r="O2351" s="61"/>
      <c r="P2351" s="60"/>
      <c r="Q2351" s="62"/>
      <c r="R2351" s="62"/>
      <c r="S2351" s="22">
        <f t="shared" si="1485"/>
        <v>0</v>
      </c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77">
        <f t="shared" si="1486"/>
        <v>0</v>
      </c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20"/>
      <c r="DD2351" s="22" t="str">
        <f t="shared" si="1479"/>
        <v>проверка пройдена</v>
      </c>
      <c r="DE2351" s="22" t="str">
        <f t="shared" si="1480"/>
        <v>проверка пройдена</v>
      </c>
      <c r="EO2351" s="64"/>
      <c r="EP2351" s="64"/>
      <c r="EQ2351" s="64"/>
      <c r="ER2351" s="64"/>
      <c r="ES2351" s="64"/>
      <c r="ET2351" s="64"/>
      <c r="EU2351" s="64"/>
      <c r="EV2351" s="64"/>
      <c r="EW2351" s="64"/>
      <c r="EX2351" s="64"/>
      <c r="EY2351" s="64"/>
      <c r="EZ2351" s="64"/>
      <c r="FA2351" s="64"/>
      <c r="FB2351" s="64"/>
      <c r="FC2351" s="64"/>
      <c r="FD2351" s="64"/>
      <c r="FE2351" s="64"/>
      <c r="FF2351" s="64"/>
      <c r="FG2351" s="64"/>
      <c r="FH2351" s="64"/>
      <c r="FI2351" s="64"/>
      <c r="FJ2351" s="64"/>
      <c r="FK2351" s="64"/>
      <c r="FL2351" s="64"/>
      <c r="FM2351" s="64"/>
      <c r="FN2351" s="64"/>
      <c r="FO2351" s="64"/>
      <c r="FP2351" s="64"/>
      <c r="FQ2351" s="64"/>
      <c r="FR2351" s="64"/>
      <c r="FS2351" s="64"/>
      <c r="FT2351" s="64"/>
      <c r="FU2351" s="64"/>
      <c r="FV2351" s="64"/>
      <c r="FW2351" s="64"/>
      <c r="FX2351" s="64"/>
      <c r="FY2351" s="64"/>
      <c r="FZ2351" s="64"/>
      <c r="GA2351" s="64"/>
      <c r="GB2351" s="64"/>
      <c r="GC2351" s="64"/>
      <c r="GD2351" s="64"/>
      <c r="GE2351" s="64"/>
      <c r="GF2351" s="64"/>
      <c r="GG2351" s="64"/>
      <c r="GH2351" s="64"/>
      <c r="GI2351" s="64"/>
      <c r="GJ2351" s="64"/>
      <c r="GK2351" s="64"/>
      <c r="GL2351" s="64"/>
      <c r="GM2351" s="64"/>
      <c r="GN2351" s="64"/>
      <c r="GO2351" s="64"/>
      <c r="GP2351" s="64"/>
      <c r="GQ2351" s="64"/>
      <c r="GR2351" s="64"/>
      <c r="GS2351" s="64"/>
      <c r="GT2351" s="64"/>
      <c r="GU2351" s="64"/>
      <c r="GV2351" s="64"/>
      <c r="GW2351" s="64"/>
      <c r="GX2351" s="64"/>
    </row>
    <row r="2352" spans="1:206" s="63" customFormat="1" ht="42.75" customHeight="1" x14ac:dyDescent="0.25">
      <c r="A2352" s="55" t="s">
        <v>152</v>
      </c>
      <c r="B2352" s="56" t="s">
        <v>97</v>
      </c>
      <c r="C2352" s="57" t="s">
        <v>156</v>
      </c>
      <c r="D2352" s="57" t="s">
        <v>2048</v>
      </c>
      <c r="E2352" s="56" t="str">
        <f>VLOOKUP(C2352,'Коды программ'!$A$2:$B$581,2,FALSE)</f>
        <v>Мастер общестроительных работ</v>
      </c>
      <c r="F2352" s="56" t="str">
        <f t="shared" ref="F2352:F2415" si="1487">CONCATENATE(C2352," ",E2352)</f>
        <v>08.01.07 Мастер общестроительных работ</v>
      </c>
      <c r="G2352" s="56" t="s">
        <v>50</v>
      </c>
      <c r="H2352" s="56" t="s">
        <v>51</v>
      </c>
      <c r="I2352" s="56" t="s">
        <v>52</v>
      </c>
      <c r="J2352" s="56" t="s">
        <v>53</v>
      </c>
      <c r="K2352" s="58" t="s">
        <v>38</v>
      </c>
      <c r="L2352" s="59" t="s">
        <v>1357</v>
      </c>
      <c r="M2352" s="58" t="s">
        <v>2000</v>
      </c>
      <c r="N2352" s="60"/>
      <c r="O2352" s="61"/>
      <c r="P2352" s="60"/>
      <c r="Q2352" s="62"/>
      <c r="R2352" s="62"/>
      <c r="S2352" s="22">
        <f t="shared" si="1485"/>
        <v>0</v>
      </c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77">
        <f t="shared" si="1486"/>
        <v>0</v>
      </c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20"/>
      <c r="DD2352" s="22" t="str">
        <f t="shared" si="1479"/>
        <v>проверка пройдена</v>
      </c>
      <c r="DE2352" s="22" t="str">
        <f t="shared" si="1480"/>
        <v>проверка пройдена</v>
      </c>
      <c r="EO2352" s="64"/>
      <c r="EP2352" s="64"/>
      <c r="EQ2352" s="64"/>
      <c r="ER2352" s="64"/>
      <c r="ES2352" s="64"/>
      <c r="ET2352" s="64"/>
      <c r="EU2352" s="64"/>
      <c r="EV2352" s="64"/>
      <c r="EW2352" s="64"/>
      <c r="EX2352" s="64"/>
      <c r="EY2352" s="64"/>
      <c r="EZ2352" s="64"/>
      <c r="FA2352" s="64"/>
      <c r="FB2352" s="64"/>
      <c r="FC2352" s="64"/>
      <c r="FD2352" s="64"/>
      <c r="FE2352" s="64"/>
      <c r="FF2352" s="64"/>
      <c r="FG2352" s="64"/>
      <c r="FH2352" s="64"/>
      <c r="FI2352" s="64"/>
      <c r="FJ2352" s="64"/>
      <c r="FK2352" s="64"/>
      <c r="FL2352" s="64"/>
      <c r="FM2352" s="64"/>
      <c r="FN2352" s="64"/>
      <c r="FO2352" s="64"/>
      <c r="FP2352" s="64"/>
      <c r="FQ2352" s="64"/>
      <c r="FR2352" s="64"/>
      <c r="FS2352" s="64"/>
      <c r="FT2352" s="64"/>
      <c r="FU2352" s="64"/>
      <c r="FV2352" s="64"/>
      <c r="FW2352" s="64"/>
      <c r="FX2352" s="64"/>
      <c r="FY2352" s="64"/>
      <c r="FZ2352" s="64"/>
      <c r="GA2352" s="64"/>
      <c r="GB2352" s="64"/>
      <c r="GC2352" s="64"/>
      <c r="GD2352" s="64"/>
      <c r="GE2352" s="64"/>
      <c r="GF2352" s="64"/>
      <c r="GG2352" s="64"/>
      <c r="GH2352" s="64"/>
      <c r="GI2352" s="64"/>
      <c r="GJ2352" s="64"/>
      <c r="GK2352" s="64"/>
      <c r="GL2352" s="64"/>
      <c r="GM2352" s="64"/>
      <c r="GN2352" s="64"/>
      <c r="GO2352" s="64"/>
      <c r="GP2352" s="64"/>
      <c r="GQ2352" s="64"/>
      <c r="GR2352" s="64"/>
      <c r="GS2352" s="64"/>
      <c r="GT2352" s="64"/>
      <c r="GU2352" s="64"/>
      <c r="GV2352" s="64"/>
      <c r="GW2352" s="64"/>
      <c r="GX2352" s="64"/>
    </row>
    <row r="2353" spans="1:206" s="63" customFormat="1" ht="42.75" customHeight="1" x14ac:dyDescent="0.25">
      <c r="A2353" s="55" t="s">
        <v>152</v>
      </c>
      <c r="B2353" s="56" t="s">
        <v>97</v>
      </c>
      <c r="C2353" s="57" t="s">
        <v>156</v>
      </c>
      <c r="D2353" s="57" t="s">
        <v>2048</v>
      </c>
      <c r="E2353" s="56" t="str">
        <f>VLOOKUP(C2353,'Коды программ'!$A$2:$B$581,2,FALSE)</f>
        <v>Мастер общестроительных работ</v>
      </c>
      <c r="F2353" s="56" t="str">
        <f t="shared" si="1487"/>
        <v>08.01.07 Мастер общестроительных работ</v>
      </c>
      <c r="G2353" s="56" t="s">
        <v>50</v>
      </c>
      <c r="H2353" s="56" t="s">
        <v>51</v>
      </c>
      <c r="I2353" s="56" t="s">
        <v>52</v>
      </c>
      <c r="J2353" s="56" t="s">
        <v>53</v>
      </c>
      <c r="K2353" s="58" t="s">
        <v>39</v>
      </c>
      <c r="L2353" s="59" t="s">
        <v>1358</v>
      </c>
      <c r="M2353" s="58" t="s">
        <v>2000</v>
      </c>
      <c r="N2353" s="60"/>
      <c r="O2353" s="61"/>
      <c r="P2353" s="60"/>
      <c r="Q2353" s="62"/>
      <c r="R2353" s="62"/>
      <c r="S2353" s="22">
        <f t="shared" si="1485"/>
        <v>0</v>
      </c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77">
        <f t="shared" si="1486"/>
        <v>0</v>
      </c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20"/>
      <c r="DD2353" s="22" t="str">
        <f t="shared" si="1479"/>
        <v>проверка пройдена</v>
      </c>
      <c r="DE2353" s="22" t="str">
        <f t="shared" si="1480"/>
        <v>проверка пройдена</v>
      </c>
      <c r="EO2353" s="64"/>
      <c r="EP2353" s="64"/>
      <c r="EQ2353" s="64"/>
      <c r="ER2353" s="64"/>
      <c r="ES2353" s="64"/>
      <c r="ET2353" s="64"/>
      <c r="EU2353" s="64"/>
      <c r="EV2353" s="64"/>
      <c r="EW2353" s="64"/>
      <c r="EX2353" s="64"/>
      <c r="EY2353" s="64"/>
      <c r="EZ2353" s="64"/>
      <c r="FA2353" s="64"/>
      <c r="FB2353" s="64"/>
      <c r="FC2353" s="64"/>
      <c r="FD2353" s="64"/>
      <c r="FE2353" s="64"/>
      <c r="FF2353" s="64"/>
      <c r="FG2353" s="64"/>
      <c r="FH2353" s="64"/>
      <c r="FI2353" s="64"/>
      <c r="FJ2353" s="64"/>
      <c r="FK2353" s="64"/>
      <c r="FL2353" s="64"/>
      <c r="FM2353" s="64"/>
      <c r="FN2353" s="64"/>
      <c r="FO2353" s="64"/>
      <c r="FP2353" s="64"/>
      <c r="FQ2353" s="64"/>
      <c r="FR2353" s="64"/>
      <c r="FS2353" s="64"/>
      <c r="FT2353" s="64"/>
      <c r="FU2353" s="64"/>
      <c r="FV2353" s="64"/>
      <c r="FW2353" s="64"/>
      <c r="FX2353" s="64"/>
      <c r="FY2353" s="64"/>
      <c r="FZ2353" s="64"/>
      <c r="GA2353" s="64"/>
      <c r="GB2353" s="64"/>
      <c r="GC2353" s="64"/>
      <c r="GD2353" s="64"/>
      <c r="GE2353" s="64"/>
      <c r="GF2353" s="64"/>
      <c r="GG2353" s="64"/>
      <c r="GH2353" s="64"/>
      <c r="GI2353" s="64"/>
      <c r="GJ2353" s="64"/>
      <c r="GK2353" s="64"/>
      <c r="GL2353" s="64"/>
      <c r="GM2353" s="64"/>
      <c r="GN2353" s="64"/>
      <c r="GO2353" s="64"/>
      <c r="GP2353" s="64"/>
      <c r="GQ2353" s="64"/>
      <c r="GR2353" s="64"/>
      <c r="GS2353" s="64"/>
      <c r="GT2353" s="64"/>
      <c r="GU2353" s="64"/>
      <c r="GV2353" s="64"/>
      <c r="GW2353" s="64"/>
      <c r="GX2353" s="64"/>
    </row>
    <row r="2354" spans="1:206" s="63" customFormat="1" ht="42.75" customHeight="1" x14ac:dyDescent="0.25">
      <c r="A2354" s="55" t="s">
        <v>152</v>
      </c>
      <c r="B2354" s="56"/>
      <c r="C2354" s="57"/>
      <c r="D2354" s="57"/>
      <c r="E2354" s="56"/>
      <c r="F2354" s="56" t="str">
        <f t="shared" si="1487"/>
        <v xml:space="preserve"> </v>
      </c>
      <c r="G2354" s="56"/>
      <c r="H2354" s="56"/>
      <c r="I2354" s="56"/>
      <c r="J2354" s="56"/>
      <c r="K2354" s="58" t="s">
        <v>40</v>
      </c>
      <c r="L2354" s="59" t="s">
        <v>1347</v>
      </c>
      <c r="M2354" s="58"/>
      <c r="N2354" s="60"/>
      <c r="O2354" s="61"/>
      <c r="P2354" s="60"/>
      <c r="Q2354" s="62"/>
      <c r="R2354" s="24" t="str">
        <f t="shared" ref="R2354:CF2354" si="1488">IF(AND(R2340&lt;=R2339,R2341&lt;=R2340,R2342&lt;=R2339,R2343&lt;=R2339,R2344=(R2340+R2342),R2344=(R2345+R2346+R2347+R2348+R2349+R2350+R2351),R2352&lt;=R2344,R2353&lt;=R2344,(R2340+R2342)&lt;=R2339,R2345&lt;=R2344,R2346&lt;=R2344,R2347&lt;=R2344,R2348&lt;=R2344,R2349&lt;=R2344,R2350&lt;=R2344,R2351&lt;=R2344,R2352&lt;=R2343,R2352&lt;=R2344)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54" s="24" t="str">
        <f t="shared" si="1488"/>
        <v>проверка пройдена</v>
      </c>
      <c r="T2354" s="24" t="str">
        <f t="shared" si="1488"/>
        <v>проверка пройдена</v>
      </c>
      <c r="U2354" s="24" t="str">
        <f t="shared" si="1488"/>
        <v>проверка пройдена</v>
      </c>
      <c r="V2354" s="24" t="str">
        <f t="shared" si="1488"/>
        <v>проверка пройдена</v>
      </c>
      <c r="W2354" s="24" t="str">
        <f t="shared" si="1488"/>
        <v>проверка пройдена</v>
      </c>
      <c r="X2354" s="24" t="str">
        <f t="shared" si="1488"/>
        <v>проверка пройдена</v>
      </c>
      <c r="Y2354" s="24" t="str">
        <f t="shared" si="1488"/>
        <v>проверка пройдена</v>
      </c>
      <c r="Z2354" s="24" t="str">
        <f t="shared" si="1488"/>
        <v>проверка пройдена</v>
      </c>
      <c r="AA2354" s="24" t="str">
        <f t="shared" si="1488"/>
        <v>проверка пройдена</v>
      </c>
      <c r="AB2354" s="24" t="str">
        <f t="shared" si="1488"/>
        <v>проверка пройдена</v>
      </c>
      <c r="AC2354" s="24" t="str">
        <f t="shared" si="1488"/>
        <v>проверка пройдена</v>
      </c>
      <c r="AD2354" s="24" t="str">
        <f t="shared" si="1488"/>
        <v>проверка пройдена</v>
      </c>
      <c r="AE2354" s="24" t="str">
        <f t="shared" si="1488"/>
        <v>проверка пройдена</v>
      </c>
      <c r="AF2354" s="24" t="str">
        <f t="shared" si="1488"/>
        <v>проверка пройдена</v>
      </c>
      <c r="AG2354" s="24" t="str">
        <f t="shared" si="1488"/>
        <v>проверка пройдена</v>
      </c>
      <c r="AH2354" s="24" t="str">
        <f t="shared" si="1488"/>
        <v>проверка пройдена</v>
      </c>
      <c r="AI2354" s="24" t="str">
        <f t="shared" si="1488"/>
        <v>проверка пройдена</v>
      </c>
      <c r="AJ2354" s="24" t="str">
        <f t="shared" si="1488"/>
        <v>проверка пройдена</v>
      </c>
      <c r="AK2354" s="24" t="str">
        <f t="shared" si="1488"/>
        <v>проверка пройдена</v>
      </c>
      <c r="AL2354" s="24" t="str">
        <f t="shared" si="1488"/>
        <v>проверка пройдена</v>
      </c>
      <c r="AM2354" s="24" t="str">
        <f t="shared" si="1488"/>
        <v>проверка пройдена</v>
      </c>
      <c r="AN2354" s="24" t="str">
        <f t="shared" si="1488"/>
        <v>проверка пройдена</v>
      </c>
      <c r="AO2354" s="24" t="str">
        <f t="shared" si="1488"/>
        <v>проверка пройдена</v>
      </c>
      <c r="AP2354" s="24" t="str">
        <f t="shared" si="1488"/>
        <v>проверка пройдена</v>
      </c>
      <c r="AQ2354" s="24" t="str">
        <f t="shared" si="1488"/>
        <v>проверка пройдена</v>
      </c>
      <c r="AR2354" s="24" t="str">
        <f t="shared" si="1488"/>
        <v>проверка пройдена</v>
      </c>
      <c r="AS2354" s="24" t="str">
        <f t="shared" si="1488"/>
        <v>проверка пройдена</v>
      </c>
      <c r="AT2354" s="24" t="str">
        <f t="shared" si="1488"/>
        <v>проверка пройдена</v>
      </c>
      <c r="AU2354" s="24" t="str">
        <f t="shared" si="1488"/>
        <v>проверка пройдена</v>
      </c>
      <c r="AV2354" s="24" t="str">
        <f t="shared" si="1488"/>
        <v>проверка пройдена</v>
      </c>
      <c r="AW2354" s="24" t="str">
        <f t="shared" si="1488"/>
        <v>проверка пройдена</v>
      </c>
      <c r="AX2354" s="24" t="str">
        <f t="shared" si="1488"/>
        <v>проверка пройдена</v>
      </c>
      <c r="AY2354" s="24" t="str">
        <f t="shared" si="1488"/>
        <v>проверка пройдена</v>
      </c>
      <c r="AZ2354" s="24" t="str">
        <f t="shared" si="1488"/>
        <v>проверка пройдена</v>
      </c>
      <c r="BA2354" s="24" t="str">
        <f t="shared" si="1488"/>
        <v>проверка пройдена</v>
      </c>
      <c r="BB2354" s="24" t="str">
        <f t="shared" si="1488"/>
        <v>проверка пройдена</v>
      </c>
      <c r="BC2354" s="24" t="str">
        <f t="shared" si="1488"/>
        <v>проверка пройдена</v>
      </c>
      <c r="BD2354" s="24" t="str">
        <f t="shared" si="1488"/>
        <v>проверка пройдена</v>
      </c>
      <c r="BE2354" s="24" t="str">
        <f t="shared" si="1488"/>
        <v>проверка пройдена</v>
      </c>
      <c r="BF2354" s="24" t="str">
        <f t="shared" si="1488"/>
        <v>проверка пройдена</v>
      </c>
      <c r="BG2354" s="24" t="str">
        <f t="shared" si="1488"/>
        <v>проверка пройдена</v>
      </c>
      <c r="BH2354" s="24" t="str">
        <f t="shared" si="1488"/>
        <v>проверка пройдена</v>
      </c>
      <c r="BI2354" s="24" t="str">
        <f t="shared" si="1488"/>
        <v>проверка пройдена</v>
      </c>
      <c r="BJ2354" s="24" t="str">
        <f t="shared" si="1488"/>
        <v>проверка пройдена</v>
      </c>
      <c r="BK2354" s="24" t="str">
        <f t="shared" si="1488"/>
        <v>проверка пройдена</v>
      </c>
      <c r="BL2354" s="24" t="str">
        <f t="shared" si="1488"/>
        <v>проверка пройдена</v>
      </c>
      <c r="BM2354" s="24" t="str">
        <f t="shared" si="1488"/>
        <v>проверка пройдена</v>
      </c>
      <c r="BN2354" s="24" t="str">
        <f t="shared" si="1488"/>
        <v>проверка пройдена</v>
      </c>
      <c r="BO2354" s="24" t="str">
        <f t="shared" si="1488"/>
        <v>проверка пройдена</v>
      </c>
      <c r="BP2354" s="24" t="str">
        <f t="shared" si="1488"/>
        <v>проверка пройдена</v>
      </c>
      <c r="BQ2354" s="24" t="str">
        <f t="shared" si="1488"/>
        <v>проверка пройдена</v>
      </c>
      <c r="BR2354" s="24" t="str">
        <f t="shared" si="1488"/>
        <v>проверка пройдена</v>
      </c>
      <c r="BS2354" s="24" t="str">
        <f t="shared" si="1488"/>
        <v>проверка пройдена</v>
      </c>
      <c r="BT2354" s="24" t="str">
        <f t="shared" si="1488"/>
        <v>проверка пройдена</v>
      </c>
      <c r="BU2354" s="24" t="str">
        <f t="shared" si="1488"/>
        <v>проверка пройдена</v>
      </c>
      <c r="BV2354" s="24" t="str">
        <f t="shared" si="1488"/>
        <v>проверка пройдена</v>
      </c>
      <c r="BW2354" s="24" t="str">
        <f t="shared" si="1488"/>
        <v>проверка пройдена</v>
      </c>
      <c r="BX2354" s="24" t="str">
        <f t="shared" si="1488"/>
        <v>проверка пройдена</v>
      </c>
      <c r="BY2354" s="24" t="str">
        <f t="shared" si="1488"/>
        <v>проверка пройдена</v>
      </c>
      <c r="BZ2354" s="24" t="str">
        <f t="shared" si="1488"/>
        <v>проверка пройдена</v>
      </c>
      <c r="CA2354" s="24" t="str">
        <f t="shared" si="1488"/>
        <v>проверка пройдена</v>
      </c>
      <c r="CB2354" s="24" t="str">
        <f t="shared" si="1488"/>
        <v>проверка пройдена</v>
      </c>
      <c r="CC2354" s="24" t="str">
        <f t="shared" si="1488"/>
        <v>проверка пройдена</v>
      </c>
      <c r="CD2354" s="24" t="str">
        <f t="shared" si="1488"/>
        <v>проверка пройдена</v>
      </c>
      <c r="CE2354" s="24" t="str">
        <f t="shared" si="1488"/>
        <v>проверка пройдена</v>
      </c>
      <c r="CF2354" s="24" t="str">
        <f t="shared" si="1488"/>
        <v>проверка пройдена</v>
      </c>
      <c r="CG2354" s="24" t="str">
        <f t="shared" ref="CG2354:DA2354" si="1489">IF(AND(CG2340&lt;=CG2339,CG2341&lt;=CG2340,CG2342&lt;=CG2339,CG2343&lt;=CG2339,CG2344=(CG2340+CG2342),CG2344=(CG2345+CG2346+CG2347+CG2348+CG2349+CG2350+CG2351),CG2352&lt;=CG2344,CG2353&lt;=CG2344,(CG2340+CG2342)&lt;=CG2339,CG2345&lt;=CG2344,CG2346&lt;=CG2344,CG2347&lt;=CG2344,CG2348&lt;=CG2344,CG2349&lt;=CG2344,CG2350&lt;=CG2344,CG2351&lt;=CG2344,CG2352&lt;=CG2343,CG2352&lt;=CG2344)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54" s="24" t="str">
        <f t="shared" si="1489"/>
        <v>проверка пройдена</v>
      </c>
      <c r="CI2354" s="24" t="str">
        <f t="shared" si="1489"/>
        <v>проверка пройдена</v>
      </c>
      <c r="CJ2354" s="24" t="str">
        <f t="shared" si="1489"/>
        <v>проверка пройдена</v>
      </c>
      <c r="CK2354" s="24" t="str">
        <f t="shared" si="1489"/>
        <v>проверка пройдена</v>
      </c>
      <c r="CL2354" s="24" t="str">
        <f t="shared" si="1489"/>
        <v>проверка пройдена</v>
      </c>
      <c r="CM2354" s="24" t="str">
        <f t="shared" si="1489"/>
        <v>проверка пройдена</v>
      </c>
      <c r="CN2354" s="24" t="str">
        <f t="shared" si="1489"/>
        <v>проверка пройдена</v>
      </c>
      <c r="CO2354" s="24" t="str">
        <f t="shared" si="1489"/>
        <v>проверка пройдена</v>
      </c>
      <c r="CP2354" s="24" t="str">
        <f t="shared" si="1489"/>
        <v>проверка пройдена</v>
      </c>
      <c r="CQ2354" s="24" t="str">
        <f t="shared" si="1489"/>
        <v>проверка пройдена</v>
      </c>
      <c r="CR2354" s="24" t="str">
        <f t="shared" si="1489"/>
        <v>проверка пройдена</v>
      </c>
      <c r="CS2354" s="24" t="str">
        <f t="shared" si="1489"/>
        <v>проверка пройдена</v>
      </c>
      <c r="CT2354" s="24" t="str">
        <f t="shared" si="1489"/>
        <v>проверка пройдена</v>
      </c>
      <c r="CU2354" s="24" t="str">
        <f t="shared" si="1489"/>
        <v>проверка пройдена</v>
      </c>
      <c r="CV2354" s="24" t="str">
        <f t="shared" si="1489"/>
        <v>проверка пройдена</v>
      </c>
      <c r="CW2354" s="24" t="str">
        <f t="shared" si="1489"/>
        <v>проверка пройдена</v>
      </c>
      <c r="CX2354" s="24"/>
      <c r="CY2354" s="24" t="str">
        <f t="shared" si="1489"/>
        <v>проверка пройдена</v>
      </c>
      <c r="CZ2354" s="24" t="str">
        <f t="shared" si="1489"/>
        <v>проверка пройдена</v>
      </c>
      <c r="DA2354" s="24" t="str">
        <f t="shared" si="1489"/>
        <v>проверка пройдена</v>
      </c>
      <c r="DB2354" s="18"/>
      <c r="DC2354" s="20"/>
      <c r="DD2354" s="22"/>
      <c r="DE2354" s="22"/>
      <c r="EO2354" s="64"/>
      <c r="EP2354" s="64"/>
      <c r="EQ2354" s="64"/>
      <c r="ER2354" s="64"/>
      <c r="ES2354" s="64"/>
      <c r="ET2354" s="64"/>
      <c r="EU2354" s="64"/>
      <c r="EV2354" s="64"/>
      <c r="EW2354" s="64"/>
      <c r="EX2354" s="64"/>
      <c r="EY2354" s="64"/>
      <c r="EZ2354" s="64"/>
      <c r="FA2354" s="64"/>
      <c r="FB2354" s="64"/>
      <c r="FC2354" s="64"/>
      <c r="FD2354" s="64"/>
      <c r="FE2354" s="64"/>
      <c r="FF2354" s="64"/>
      <c r="FG2354" s="64"/>
      <c r="FH2354" s="64"/>
      <c r="FI2354" s="64"/>
      <c r="FJ2354" s="64"/>
      <c r="FK2354" s="64"/>
      <c r="FL2354" s="64"/>
      <c r="FM2354" s="64"/>
      <c r="FN2354" s="64"/>
      <c r="FO2354" s="64"/>
      <c r="FP2354" s="64"/>
      <c r="FQ2354" s="64"/>
      <c r="FR2354" s="64"/>
      <c r="FS2354" s="64"/>
      <c r="FT2354" s="64"/>
      <c r="FU2354" s="64"/>
      <c r="FV2354" s="64"/>
      <c r="FW2354" s="64"/>
      <c r="FX2354" s="64"/>
      <c r="FY2354" s="64"/>
      <c r="FZ2354" s="64"/>
      <c r="GA2354" s="64"/>
      <c r="GB2354" s="64"/>
      <c r="GC2354" s="64"/>
      <c r="GD2354" s="64"/>
      <c r="GE2354" s="64"/>
      <c r="GF2354" s="64"/>
      <c r="GG2354" s="64"/>
      <c r="GH2354" s="64"/>
      <c r="GI2354" s="64"/>
      <c r="GJ2354" s="64"/>
      <c r="GK2354" s="64"/>
      <c r="GL2354" s="64"/>
      <c r="GM2354" s="64"/>
      <c r="GN2354" s="64"/>
      <c r="GO2354" s="64"/>
      <c r="GP2354" s="64"/>
      <c r="GQ2354" s="64"/>
      <c r="GR2354" s="64"/>
      <c r="GS2354" s="64"/>
      <c r="GT2354" s="64"/>
      <c r="GU2354" s="64"/>
      <c r="GV2354" s="64"/>
      <c r="GW2354" s="64"/>
      <c r="GX2354" s="64"/>
    </row>
    <row r="2355" spans="1:206" s="63" customFormat="1" ht="42.75" customHeight="1" x14ac:dyDescent="0.25">
      <c r="A2355" s="55" t="s">
        <v>152</v>
      </c>
      <c r="B2355" s="56" t="s">
        <v>97</v>
      </c>
      <c r="C2355" s="57" t="s">
        <v>151</v>
      </c>
      <c r="D2355" s="57" t="s">
        <v>2049</v>
      </c>
      <c r="E2355" s="56" t="str">
        <f>VLOOKUP(C2355,'Коды программ'!$A$2:$B$581,2,FALSE)</f>
        <v>Строительство и эксплуатация зданий и сооружений</v>
      </c>
      <c r="F2355" s="56" t="str">
        <f t="shared" si="1487"/>
        <v>08.02.01 Строительство и эксплуатация зданий и сооружений</v>
      </c>
      <c r="G2355" s="56" t="s">
        <v>50</v>
      </c>
      <c r="H2355" s="56" t="s">
        <v>51</v>
      </c>
      <c r="I2355" s="56" t="s">
        <v>52</v>
      </c>
      <c r="J2355" s="56" t="s">
        <v>53</v>
      </c>
      <c r="K2355" s="58" t="s">
        <v>25</v>
      </c>
      <c r="L2355" s="59" t="s">
        <v>42</v>
      </c>
      <c r="M2355" s="58" t="s">
        <v>2000</v>
      </c>
      <c r="N2355" s="60">
        <v>10</v>
      </c>
      <c r="O2355" s="61">
        <v>12</v>
      </c>
      <c r="P2355" s="60">
        <v>9</v>
      </c>
      <c r="Q2355" s="62"/>
      <c r="R2355" s="62">
        <v>10</v>
      </c>
      <c r="S2355" s="22">
        <f t="shared" ref="S2355:S2359" si="1490">SUM(T2355:AU2355)</f>
        <v>2</v>
      </c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>
        <v>2</v>
      </c>
      <c r="AQ2355" s="18"/>
      <c r="AR2355" s="18"/>
      <c r="AS2355" s="18"/>
      <c r="AT2355" s="18"/>
      <c r="AU2355" s="18"/>
      <c r="AV2355" s="18">
        <v>2</v>
      </c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77">
        <f>SUM(BG2355:CH2355)</f>
        <v>8</v>
      </c>
      <c r="BG2355" s="18"/>
      <c r="BH2355" s="18"/>
      <c r="BI2355" s="18"/>
      <c r="BJ2355" s="18">
        <v>4</v>
      </c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>
        <v>4</v>
      </c>
      <c r="CD2355" s="18"/>
      <c r="CE2355" s="18"/>
      <c r="CF2355" s="18"/>
      <c r="CG2355" s="18"/>
      <c r="CH2355" s="18"/>
      <c r="CI2355" s="18">
        <v>2</v>
      </c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20"/>
      <c r="DD2355" s="22" t="str">
        <f t="shared" ref="DD2355:DD2369" si="1491">IF(R2355=S2355+AX2355+AY2355+AZ2355+BA2355+BC2355+BD2355+BE2355+BF2355+CJ2355+CK2355+CL2355+CM2355+CN2355+CO2355+CP2355+CQ2355+CR2355+CS2355+CT2355+CU2355+CV2355+CW2355+CY2355+CZ2355+DA2355,"проверка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55" s="22" t="str">
        <f t="shared" ref="DE2355:DE2369" si="1492">IF(AND(AV2355&lt;=S2355,AW2355&lt;=S2355),"проверка пройдена","ВНИМАНИЕ! не может стоять значение большее, чем проверка пройдена")</f>
        <v>проверка пройдена</v>
      </c>
      <c r="EO2355" s="64"/>
      <c r="EP2355" s="64"/>
      <c r="EQ2355" s="64"/>
      <c r="ER2355" s="64"/>
      <c r="ES2355" s="64"/>
      <c r="ET2355" s="64"/>
      <c r="EU2355" s="64"/>
      <c r="EV2355" s="64"/>
      <c r="EW2355" s="64"/>
      <c r="EX2355" s="64"/>
      <c r="EY2355" s="64"/>
      <c r="EZ2355" s="64"/>
      <c r="FA2355" s="64"/>
      <c r="FB2355" s="64"/>
      <c r="FC2355" s="64"/>
      <c r="FD2355" s="64"/>
      <c r="FE2355" s="64"/>
      <c r="FF2355" s="64"/>
      <c r="FG2355" s="64"/>
      <c r="FH2355" s="64"/>
      <c r="FI2355" s="64"/>
      <c r="FJ2355" s="64"/>
      <c r="FK2355" s="64"/>
      <c r="FL2355" s="64"/>
      <c r="FM2355" s="64"/>
      <c r="FN2355" s="64"/>
      <c r="FO2355" s="64"/>
      <c r="FP2355" s="64"/>
      <c r="FQ2355" s="64"/>
      <c r="FR2355" s="64"/>
      <c r="FS2355" s="64"/>
      <c r="FT2355" s="64"/>
      <c r="FU2355" s="64"/>
      <c r="FV2355" s="64"/>
      <c r="FW2355" s="64"/>
      <c r="FX2355" s="64"/>
      <c r="FY2355" s="64"/>
      <c r="FZ2355" s="64"/>
      <c r="GA2355" s="64"/>
      <c r="GB2355" s="64"/>
      <c r="GC2355" s="64"/>
      <c r="GD2355" s="64"/>
      <c r="GE2355" s="64"/>
      <c r="GF2355" s="64"/>
      <c r="GG2355" s="64"/>
      <c r="GH2355" s="64"/>
      <c r="GI2355" s="64"/>
      <c r="GJ2355" s="64"/>
      <c r="GK2355" s="64"/>
      <c r="GL2355" s="64"/>
      <c r="GM2355" s="64"/>
      <c r="GN2355" s="64"/>
      <c r="GO2355" s="64"/>
      <c r="GP2355" s="64"/>
      <c r="GQ2355" s="64"/>
      <c r="GR2355" s="64"/>
      <c r="GS2355" s="64"/>
      <c r="GT2355" s="64"/>
      <c r="GU2355" s="64"/>
      <c r="GV2355" s="64"/>
      <c r="GW2355" s="64"/>
      <c r="GX2355" s="64"/>
    </row>
    <row r="2356" spans="1:206" s="63" customFormat="1" ht="42.75" customHeight="1" x14ac:dyDescent="0.25">
      <c r="A2356" s="55" t="s">
        <v>152</v>
      </c>
      <c r="B2356" s="56" t="s">
        <v>97</v>
      </c>
      <c r="C2356" s="57" t="s">
        <v>151</v>
      </c>
      <c r="D2356" s="57" t="s">
        <v>2049</v>
      </c>
      <c r="E2356" s="56" t="str">
        <f>VLOOKUP(C2356,'Коды программ'!$A$2:$B$581,2,FALSE)</f>
        <v>Строительство и эксплуатация зданий и сооружений</v>
      </c>
      <c r="F2356" s="56" t="str">
        <f t="shared" si="1487"/>
        <v>08.02.01 Строительство и эксплуатация зданий и сооружений</v>
      </c>
      <c r="G2356" s="56" t="s">
        <v>50</v>
      </c>
      <c r="H2356" s="56" t="s">
        <v>51</v>
      </c>
      <c r="I2356" s="56" t="s">
        <v>52</v>
      </c>
      <c r="J2356" s="56" t="s">
        <v>53</v>
      </c>
      <c r="K2356" s="58" t="s">
        <v>26</v>
      </c>
      <c r="L2356" s="59" t="s">
        <v>1359</v>
      </c>
      <c r="M2356" s="58" t="s">
        <v>2000</v>
      </c>
      <c r="N2356" s="60"/>
      <c r="O2356" s="61"/>
      <c r="P2356" s="60"/>
      <c r="Q2356" s="62"/>
      <c r="R2356" s="62"/>
      <c r="S2356" s="22">
        <f t="shared" si="1490"/>
        <v>0</v>
      </c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77">
        <f t="shared" ref="BF2356:BF2359" si="1493">SUM(BG2356:CH2356)</f>
        <v>0</v>
      </c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20"/>
      <c r="DD2356" s="22" t="str">
        <f t="shared" si="1491"/>
        <v>проверка пройдена</v>
      </c>
      <c r="DE2356" s="22" t="str">
        <f t="shared" si="1492"/>
        <v>проверка пройдена</v>
      </c>
      <c r="EO2356" s="64"/>
      <c r="EP2356" s="64"/>
      <c r="EQ2356" s="64"/>
      <c r="ER2356" s="64"/>
      <c r="ES2356" s="64"/>
      <c r="ET2356" s="64"/>
      <c r="EU2356" s="64"/>
      <c r="EV2356" s="64"/>
      <c r="EW2356" s="64"/>
      <c r="EX2356" s="64"/>
      <c r="EY2356" s="64"/>
      <c r="EZ2356" s="64"/>
      <c r="FA2356" s="64"/>
      <c r="FB2356" s="64"/>
      <c r="FC2356" s="64"/>
      <c r="FD2356" s="64"/>
      <c r="FE2356" s="64"/>
      <c r="FF2356" s="64"/>
      <c r="FG2356" s="64"/>
      <c r="FH2356" s="64"/>
      <c r="FI2356" s="64"/>
      <c r="FJ2356" s="64"/>
      <c r="FK2356" s="64"/>
      <c r="FL2356" s="64"/>
      <c r="FM2356" s="64"/>
      <c r="FN2356" s="64"/>
      <c r="FO2356" s="64"/>
      <c r="FP2356" s="64"/>
      <c r="FQ2356" s="64"/>
      <c r="FR2356" s="64"/>
      <c r="FS2356" s="64"/>
      <c r="FT2356" s="64"/>
      <c r="FU2356" s="64"/>
      <c r="FV2356" s="64"/>
      <c r="FW2356" s="64"/>
      <c r="FX2356" s="64"/>
      <c r="FY2356" s="64"/>
      <c r="FZ2356" s="64"/>
      <c r="GA2356" s="64"/>
      <c r="GB2356" s="64"/>
      <c r="GC2356" s="64"/>
      <c r="GD2356" s="64"/>
      <c r="GE2356" s="64"/>
      <c r="GF2356" s="64"/>
      <c r="GG2356" s="64"/>
      <c r="GH2356" s="64"/>
      <c r="GI2356" s="64"/>
      <c r="GJ2356" s="64"/>
      <c r="GK2356" s="64"/>
      <c r="GL2356" s="64"/>
      <c r="GM2356" s="64"/>
      <c r="GN2356" s="64"/>
      <c r="GO2356" s="64"/>
      <c r="GP2356" s="64"/>
      <c r="GQ2356" s="64"/>
      <c r="GR2356" s="64"/>
      <c r="GS2356" s="64"/>
      <c r="GT2356" s="64"/>
      <c r="GU2356" s="64"/>
      <c r="GV2356" s="64"/>
      <c r="GW2356" s="64"/>
      <c r="GX2356" s="64"/>
    </row>
    <row r="2357" spans="1:206" s="63" customFormat="1" ht="42.75" customHeight="1" x14ac:dyDescent="0.25">
      <c r="A2357" s="55" t="s">
        <v>152</v>
      </c>
      <c r="B2357" s="56" t="s">
        <v>97</v>
      </c>
      <c r="C2357" s="57" t="s">
        <v>151</v>
      </c>
      <c r="D2357" s="57" t="s">
        <v>2049</v>
      </c>
      <c r="E2357" s="56" t="str">
        <f>VLOOKUP(C2357,'Коды программ'!$A$2:$B$581,2,FALSE)</f>
        <v>Строительство и эксплуатация зданий и сооружений</v>
      </c>
      <c r="F2357" s="56" t="str">
        <f t="shared" si="1487"/>
        <v>08.02.01 Строительство и эксплуатация зданий и сооружений</v>
      </c>
      <c r="G2357" s="56" t="s">
        <v>50</v>
      </c>
      <c r="H2357" s="56" t="s">
        <v>51</v>
      </c>
      <c r="I2357" s="56" t="s">
        <v>52</v>
      </c>
      <c r="J2357" s="56" t="s">
        <v>53</v>
      </c>
      <c r="K2357" s="58" t="s">
        <v>27</v>
      </c>
      <c r="L2357" s="59" t="s">
        <v>1345</v>
      </c>
      <c r="M2357" s="58" t="s">
        <v>2000</v>
      </c>
      <c r="N2357" s="60"/>
      <c r="O2357" s="61"/>
      <c r="P2357" s="60"/>
      <c r="Q2357" s="62"/>
      <c r="R2357" s="62"/>
      <c r="S2357" s="22">
        <f t="shared" si="1490"/>
        <v>0</v>
      </c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77">
        <f t="shared" si="1493"/>
        <v>0</v>
      </c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20"/>
      <c r="DD2357" s="22" t="str">
        <f t="shared" si="1491"/>
        <v>проверка пройдена</v>
      </c>
      <c r="DE2357" s="22" t="str">
        <f t="shared" si="1492"/>
        <v>проверка пройдена</v>
      </c>
      <c r="EO2357" s="64"/>
      <c r="EP2357" s="64"/>
      <c r="EQ2357" s="64"/>
      <c r="ER2357" s="64"/>
      <c r="ES2357" s="64"/>
      <c r="ET2357" s="64"/>
      <c r="EU2357" s="64"/>
      <c r="EV2357" s="64"/>
      <c r="EW2357" s="64"/>
      <c r="EX2357" s="64"/>
      <c r="EY2357" s="64"/>
      <c r="EZ2357" s="64"/>
      <c r="FA2357" s="64"/>
      <c r="FB2357" s="64"/>
      <c r="FC2357" s="64"/>
      <c r="FD2357" s="64"/>
      <c r="FE2357" s="64"/>
      <c r="FF2357" s="64"/>
      <c r="FG2357" s="64"/>
      <c r="FH2357" s="64"/>
      <c r="FI2357" s="64"/>
      <c r="FJ2357" s="64"/>
      <c r="FK2357" s="64"/>
      <c r="FL2357" s="64"/>
      <c r="FM2357" s="64"/>
      <c r="FN2357" s="64"/>
      <c r="FO2357" s="64"/>
      <c r="FP2357" s="64"/>
      <c r="FQ2357" s="64"/>
      <c r="FR2357" s="64"/>
      <c r="FS2357" s="64"/>
      <c r="FT2357" s="64"/>
      <c r="FU2357" s="64"/>
      <c r="FV2357" s="64"/>
      <c r="FW2357" s="64"/>
      <c r="FX2357" s="64"/>
      <c r="FY2357" s="64"/>
      <c r="FZ2357" s="64"/>
      <c r="GA2357" s="64"/>
      <c r="GB2357" s="64"/>
      <c r="GC2357" s="64"/>
      <c r="GD2357" s="64"/>
      <c r="GE2357" s="64"/>
      <c r="GF2357" s="64"/>
      <c r="GG2357" s="64"/>
      <c r="GH2357" s="64"/>
      <c r="GI2357" s="64"/>
      <c r="GJ2357" s="64"/>
      <c r="GK2357" s="64"/>
      <c r="GL2357" s="64"/>
      <c r="GM2357" s="64"/>
      <c r="GN2357" s="64"/>
      <c r="GO2357" s="64"/>
      <c r="GP2357" s="64"/>
      <c r="GQ2357" s="64"/>
      <c r="GR2357" s="64"/>
      <c r="GS2357" s="64"/>
      <c r="GT2357" s="64"/>
      <c r="GU2357" s="64"/>
      <c r="GV2357" s="64"/>
      <c r="GW2357" s="64"/>
      <c r="GX2357" s="64"/>
    </row>
    <row r="2358" spans="1:206" s="63" customFormat="1" ht="42.75" customHeight="1" x14ac:dyDescent="0.25">
      <c r="A2358" s="55" t="s">
        <v>152</v>
      </c>
      <c r="B2358" s="56" t="s">
        <v>97</v>
      </c>
      <c r="C2358" s="57" t="s">
        <v>151</v>
      </c>
      <c r="D2358" s="57" t="s">
        <v>2049</v>
      </c>
      <c r="E2358" s="56" t="str">
        <f>VLOOKUP(C2358,'Коды программ'!$A$2:$B$581,2,FALSE)</f>
        <v>Строительство и эксплуатация зданий и сооружений</v>
      </c>
      <c r="F2358" s="56" t="str">
        <f t="shared" si="1487"/>
        <v>08.02.01 Строительство и эксплуатация зданий и сооружений</v>
      </c>
      <c r="G2358" s="56" t="s">
        <v>50</v>
      </c>
      <c r="H2358" s="56" t="s">
        <v>51</v>
      </c>
      <c r="I2358" s="56" t="s">
        <v>52</v>
      </c>
      <c r="J2358" s="56" t="s">
        <v>53</v>
      </c>
      <c r="K2358" s="58" t="s">
        <v>28</v>
      </c>
      <c r="L2358" s="59" t="s">
        <v>1346</v>
      </c>
      <c r="M2358" s="58" t="s">
        <v>2000</v>
      </c>
      <c r="N2358" s="60"/>
      <c r="O2358" s="61"/>
      <c r="P2358" s="60"/>
      <c r="Q2358" s="62"/>
      <c r="R2358" s="62"/>
      <c r="S2358" s="22">
        <f t="shared" si="1490"/>
        <v>0</v>
      </c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77">
        <f t="shared" si="1493"/>
        <v>0</v>
      </c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20"/>
      <c r="DD2358" s="22" t="str">
        <f t="shared" si="1491"/>
        <v>проверка пройдена</v>
      </c>
      <c r="DE2358" s="22" t="str">
        <f t="shared" si="1492"/>
        <v>проверка пройдена</v>
      </c>
      <c r="EO2358" s="64"/>
      <c r="EP2358" s="64"/>
      <c r="EQ2358" s="64"/>
      <c r="ER2358" s="64"/>
      <c r="ES2358" s="64"/>
      <c r="ET2358" s="64"/>
      <c r="EU2358" s="64"/>
      <c r="EV2358" s="64"/>
      <c r="EW2358" s="64"/>
      <c r="EX2358" s="64"/>
      <c r="EY2358" s="64"/>
      <c r="EZ2358" s="64"/>
      <c r="FA2358" s="64"/>
      <c r="FB2358" s="64"/>
      <c r="FC2358" s="64"/>
      <c r="FD2358" s="64"/>
      <c r="FE2358" s="64"/>
      <c r="FF2358" s="64"/>
      <c r="FG2358" s="64"/>
      <c r="FH2358" s="64"/>
      <c r="FI2358" s="64"/>
      <c r="FJ2358" s="64"/>
      <c r="FK2358" s="64"/>
      <c r="FL2358" s="64"/>
      <c r="FM2358" s="64"/>
      <c r="FN2358" s="64"/>
      <c r="FO2358" s="64"/>
      <c r="FP2358" s="64"/>
      <c r="FQ2358" s="64"/>
      <c r="FR2358" s="64"/>
      <c r="FS2358" s="64"/>
      <c r="FT2358" s="64"/>
      <c r="FU2358" s="64"/>
      <c r="FV2358" s="64"/>
      <c r="FW2358" s="64"/>
      <c r="FX2358" s="64"/>
      <c r="FY2358" s="64"/>
      <c r="FZ2358" s="64"/>
      <c r="GA2358" s="64"/>
      <c r="GB2358" s="64"/>
      <c r="GC2358" s="64"/>
      <c r="GD2358" s="64"/>
      <c r="GE2358" s="64"/>
      <c r="GF2358" s="64"/>
      <c r="GG2358" s="64"/>
      <c r="GH2358" s="64"/>
      <c r="GI2358" s="64"/>
      <c r="GJ2358" s="64"/>
      <c r="GK2358" s="64"/>
      <c r="GL2358" s="64"/>
      <c r="GM2358" s="64"/>
      <c r="GN2358" s="64"/>
      <c r="GO2358" s="64"/>
      <c r="GP2358" s="64"/>
      <c r="GQ2358" s="64"/>
      <c r="GR2358" s="64"/>
      <c r="GS2358" s="64"/>
      <c r="GT2358" s="64"/>
      <c r="GU2358" s="64"/>
      <c r="GV2358" s="64"/>
      <c r="GW2358" s="64"/>
      <c r="GX2358" s="64"/>
    </row>
    <row r="2359" spans="1:206" s="63" customFormat="1" ht="42.75" customHeight="1" x14ac:dyDescent="0.25">
      <c r="A2359" s="55" t="s">
        <v>152</v>
      </c>
      <c r="B2359" s="56" t="s">
        <v>97</v>
      </c>
      <c r="C2359" s="57" t="s">
        <v>151</v>
      </c>
      <c r="D2359" s="57" t="s">
        <v>2049</v>
      </c>
      <c r="E2359" s="56" t="str">
        <f>VLOOKUP(C2359,'Коды программ'!$A$2:$B$581,2,FALSE)</f>
        <v>Строительство и эксплуатация зданий и сооружений</v>
      </c>
      <c r="F2359" s="56" t="str">
        <f t="shared" si="1487"/>
        <v>08.02.01 Строительство и эксплуатация зданий и сооружений</v>
      </c>
      <c r="G2359" s="56" t="s">
        <v>50</v>
      </c>
      <c r="H2359" s="56" t="s">
        <v>51</v>
      </c>
      <c r="I2359" s="56" t="s">
        <v>52</v>
      </c>
      <c r="J2359" s="56" t="s">
        <v>53</v>
      </c>
      <c r="K2359" s="58" t="s">
        <v>29</v>
      </c>
      <c r="L2359" s="59" t="s">
        <v>1348</v>
      </c>
      <c r="M2359" s="58" t="s">
        <v>2000</v>
      </c>
      <c r="N2359" s="60"/>
      <c r="O2359" s="61"/>
      <c r="P2359" s="60"/>
      <c r="Q2359" s="62"/>
      <c r="R2359" s="62">
        <v>0</v>
      </c>
      <c r="S2359" s="22">
        <f t="shared" si="1490"/>
        <v>0</v>
      </c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77">
        <f t="shared" si="1493"/>
        <v>0</v>
      </c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20"/>
      <c r="DD2359" s="22" t="str">
        <f t="shared" si="1491"/>
        <v>проверка пройдена</v>
      </c>
      <c r="DE2359" s="22" t="str">
        <f t="shared" si="1492"/>
        <v>проверка пройдена</v>
      </c>
      <c r="EO2359" s="64"/>
      <c r="EP2359" s="64"/>
      <c r="EQ2359" s="64"/>
      <c r="ER2359" s="64"/>
      <c r="ES2359" s="64"/>
      <c r="ET2359" s="64"/>
      <c r="EU2359" s="64"/>
      <c r="EV2359" s="64"/>
      <c r="EW2359" s="64"/>
      <c r="EX2359" s="64"/>
      <c r="EY2359" s="64"/>
      <c r="EZ2359" s="64"/>
      <c r="FA2359" s="64"/>
      <c r="FB2359" s="64"/>
      <c r="FC2359" s="64"/>
      <c r="FD2359" s="64"/>
      <c r="FE2359" s="64"/>
      <c r="FF2359" s="64"/>
      <c r="FG2359" s="64"/>
      <c r="FH2359" s="64"/>
      <c r="FI2359" s="64"/>
      <c r="FJ2359" s="64"/>
      <c r="FK2359" s="64"/>
      <c r="FL2359" s="64"/>
      <c r="FM2359" s="64"/>
      <c r="FN2359" s="64"/>
      <c r="FO2359" s="64"/>
      <c r="FP2359" s="64"/>
      <c r="FQ2359" s="64"/>
      <c r="FR2359" s="64"/>
      <c r="FS2359" s="64"/>
      <c r="FT2359" s="64"/>
      <c r="FU2359" s="64"/>
      <c r="FV2359" s="64"/>
      <c r="FW2359" s="64"/>
      <c r="FX2359" s="64"/>
      <c r="FY2359" s="64"/>
      <c r="FZ2359" s="64"/>
      <c r="GA2359" s="64"/>
      <c r="GB2359" s="64"/>
      <c r="GC2359" s="64"/>
      <c r="GD2359" s="64"/>
      <c r="GE2359" s="64"/>
      <c r="GF2359" s="64"/>
      <c r="GG2359" s="64"/>
      <c r="GH2359" s="64"/>
      <c r="GI2359" s="64"/>
      <c r="GJ2359" s="64"/>
      <c r="GK2359" s="64"/>
      <c r="GL2359" s="64"/>
      <c r="GM2359" s="64"/>
      <c r="GN2359" s="64"/>
      <c r="GO2359" s="64"/>
      <c r="GP2359" s="64"/>
      <c r="GQ2359" s="64"/>
      <c r="GR2359" s="64"/>
      <c r="GS2359" s="64"/>
      <c r="GT2359" s="64"/>
      <c r="GU2359" s="64"/>
      <c r="GV2359" s="64"/>
      <c r="GW2359" s="64"/>
      <c r="GX2359" s="64"/>
    </row>
    <row r="2360" spans="1:206" s="63" customFormat="1" ht="42.75" customHeight="1" x14ac:dyDescent="0.25">
      <c r="A2360" s="55" t="s">
        <v>152</v>
      </c>
      <c r="B2360" s="56" t="s">
        <v>97</v>
      </c>
      <c r="C2360" s="57" t="s">
        <v>151</v>
      </c>
      <c r="D2360" s="57" t="s">
        <v>2049</v>
      </c>
      <c r="E2360" s="56" t="str">
        <f>VLOOKUP(C2360,'Коды программ'!$A$2:$B$581,2,FALSE)</f>
        <v>Строительство и эксплуатация зданий и сооружений</v>
      </c>
      <c r="F2360" s="56" t="str">
        <f t="shared" si="1487"/>
        <v>08.02.01 Строительство и эксплуатация зданий и сооружений</v>
      </c>
      <c r="G2360" s="56" t="s">
        <v>50</v>
      </c>
      <c r="H2360" s="56" t="s">
        <v>51</v>
      </c>
      <c r="I2360" s="56" t="s">
        <v>52</v>
      </c>
      <c r="J2360" s="56" t="s">
        <v>53</v>
      </c>
      <c r="K2360" s="58" t="s">
        <v>30</v>
      </c>
      <c r="L2360" s="59" t="s">
        <v>1349</v>
      </c>
      <c r="M2360" s="58" t="s">
        <v>2000</v>
      </c>
      <c r="N2360" s="60"/>
      <c r="O2360" s="61"/>
      <c r="P2360" s="60"/>
      <c r="Q2360" s="62"/>
      <c r="R2360" s="22">
        <f>SUM(R2356,R2358)</f>
        <v>0</v>
      </c>
      <c r="S2360" s="22">
        <f t="shared" ref="S2360:CC2360" si="1494">SUM(S2356,S2358)</f>
        <v>0</v>
      </c>
      <c r="T2360" s="22">
        <f t="shared" si="1494"/>
        <v>0</v>
      </c>
      <c r="U2360" s="22">
        <f t="shared" si="1494"/>
        <v>0</v>
      </c>
      <c r="V2360" s="22">
        <f t="shared" si="1494"/>
        <v>0</v>
      </c>
      <c r="W2360" s="22">
        <f t="shared" si="1494"/>
        <v>0</v>
      </c>
      <c r="X2360" s="22">
        <f t="shared" si="1494"/>
        <v>0</v>
      </c>
      <c r="Y2360" s="22">
        <f t="shared" si="1494"/>
        <v>0</v>
      </c>
      <c r="Z2360" s="22">
        <f t="shared" si="1494"/>
        <v>0</v>
      </c>
      <c r="AA2360" s="22">
        <f t="shared" si="1494"/>
        <v>0</v>
      </c>
      <c r="AB2360" s="22">
        <f t="shared" si="1494"/>
        <v>0</v>
      </c>
      <c r="AC2360" s="22">
        <f t="shared" si="1494"/>
        <v>0</v>
      </c>
      <c r="AD2360" s="22">
        <f t="shared" si="1494"/>
        <v>0</v>
      </c>
      <c r="AE2360" s="22">
        <f t="shared" si="1494"/>
        <v>0</v>
      </c>
      <c r="AF2360" s="22">
        <f t="shared" si="1494"/>
        <v>0</v>
      </c>
      <c r="AG2360" s="22">
        <f t="shared" si="1494"/>
        <v>0</v>
      </c>
      <c r="AH2360" s="22">
        <f t="shared" si="1494"/>
        <v>0</v>
      </c>
      <c r="AI2360" s="22">
        <f t="shared" si="1494"/>
        <v>0</v>
      </c>
      <c r="AJ2360" s="22">
        <f t="shared" si="1494"/>
        <v>0</v>
      </c>
      <c r="AK2360" s="22">
        <f t="shared" si="1494"/>
        <v>0</v>
      </c>
      <c r="AL2360" s="22">
        <f t="shared" si="1494"/>
        <v>0</v>
      </c>
      <c r="AM2360" s="22">
        <f t="shared" si="1494"/>
        <v>0</v>
      </c>
      <c r="AN2360" s="22">
        <f t="shared" si="1494"/>
        <v>0</v>
      </c>
      <c r="AO2360" s="22">
        <f t="shared" si="1494"/>
        <v>0</v>
      </c>
      <c r="AP2360" s="22">
        <f t="shared" si="1494"/>
        <v>0</v>
      </c>
      <c r="AQ2360" s="22">
        <f t="shared" si="1494"/>
        <v>0</v>
      </c>
      <c r="AR2360" s="22">
        <f t="shared" si="1494"/>
        <v>0</v>
      </c>
      <c r="AS2360" s="22">
        <f t="shared" si="1494"/>
        <v>0</v>
      </c>
      <c r="AT2360" s="22">
        <f t="shared" si="1494"/>
        <v>0</v>
      </c>
      <c r="AU2360" s="22">
        <f t="shared" si="1494"/>
        <v>0</v>
      </c>
      <c r="AV2360" s="22">
        <f t="shared" si="1494"/>
        <v>0</v>
      </c>
      <c r="AW2360" s="22">
        <f t="shared" si="1494"/>
        <v>0</v>
      </c>
      <c r="AX2360" s="22">
        <f t="shared" si="1494"/>
        <v>0</v>
      </c>
      <c r="AY2360" s="22">
        <f t="shared" si="1494"/>
        <v>0</v>
      </c>
      <c r="AZ2360" s="22">
        <f t="shared" si="1494"/>
        <v>0</v>
      </c>
      <c r="BA2360" s="22">
        <f t="shared" si="1494"/>
        <v>0</v>
      </c>
      <c r="BB2360" s="22">
        <f t="shared" si="1494"/>
        <v>0</v>
      </c>
      <c r="BC2360" s="22">
        <f t="shared" si="1494"/>
        <v>0</v>
      </c>
      <c r="BD2360" s="22">
        <f t="shared" si="1494"/>
        <v>0</v>
      </c>
      <c r="BE2360" s="22">
        <f t="shared" si="1494"/>
        <v>0</v>
      </c>
      <c r="BF2360" s="22">
        <f t="shared" si="1494"/>
        <v>0</v>
      </c>
      <c r="BG2360" s="22">
        <f t="shared" si="1494"/>
        <v>0</v>
      </c>
      <c r="BH2360" s="22">
        <f t="shared" si="1494"/>
        <v>0</v>
      </c>
      <c r="BI2360" s="22">
        <f t="shared" si="1494"/>
        <v>0</v>
      </c>
      <c r="BJ2360" s="22">
        <f t="shared" si="1494"/>
        <v>0</v>
      </c>
      <c r="BK2360" s="22">
        <f t="shared" si="1494"/>
        <v>0</v>
      </c>
      <c r="BL2360" s="22">
        <f t="shared" si="1494"/>
        <v>0</v>
      </c>
      <c r="BM2360" s="22">
        <f t="shared" si="1494"/>
        <v>0</v>
      </c>
      <c r="BN2360" s="22">
        <f t="shared" si="1494"/>
        <v>0</v>
      </c>
      <c r="BO2360" s="22">
        <f t="shared" si="1494"/>
        <v>0</v>
      </c>
      <c r="BP2360" s="22">
        <f t="shared" si="1494"/>
        <v>0</v>
      </c>
      <c r="BQ2360" s="22">
        <f t="shared" si="1494"/>
        <v>0</v>
      </c>
      <c r="BR2360" s="22">
        <f t="shared" si="1494"/>
        <v>0</v>
      </c>
      <c r="BS2360" s="22">
        <f t="shared" si="1494"/>
        <v>0</v>
      </c>
      <c r="BT2360" s="22">
        <f t="shared" si="1494"/>
        <v>0</v>
      </c>
      <c r="BU2360" s="22">
        <f t="shared" si="1494"/>
        <v>0</v>
      </c>
      <c r="BV2360" s="22">
        <f t="shared" si="1494"/>
        <v>0</v>
      </c>
      <c r="BW2360" s="22">
        <f t="shared" si="1494"/>
        <v>0</v>
      </c>
      <c r="BX2360" s="22">
        <f t="shared" si="1494"/>
        <v>0</v>
      </c>
      <c r="BY2360" s="22">
        <f t="shared" si="1494"/>
        <v>0</v>
      </c>
      <c r="BZ2360" s="22">
        <f t="shared" si="1494"/>
        <v>0</v>
      </c>
      <c r="CA2360" s="22">
        <f t="shared" si="1494"/>
        <v>0</v>
      </c>
      <c r="CB2360" s="22">
        <f t="shared" si="1494"/>
        <v>0</v>
      </c>
      <c r="CC2360" s="22">
        <f t="shared" si="1494"/>
        <v>0</v>
      </c>
      <c r="CD2360" s="22">
        <f t="shared" ref="CD2360:DA2360" si="1495">SUM(CD2356,CD2358)</f>
        <v>0</v>
      </c>
      <c r="CE2360" s="22">
        <f t="shared" si="1495"/>
        <v>0</v>
      </c>
      <c r="CF2360" s="22">
        <f t="shared" si="1495"/>
        <v>0</v>
      </c>
      <c r="CG2360" s="22">
        <f t="shared" si="1495"/>
        <v>0</v>
      </c>
      <c r="CH2360" s="22">
        <f t="shared" si="1495"/>
        <v>0</v>
      </c>
      <c r="CI2360" s="22">
        <f t="shared" si="1495"/>
        <v>0</v>
      </c>
      <c r="CJ2360" s="22">
        <f t="shared" si="1495"/>
        <v>0</v>
      </c>
      <c r="CK2360" s="22">
        <f t="shared" si="1495"/>
        <v>0</v>
      </c>
      <c r="CL2360" s="22">
        <f t="shared" si="1495"/>
        <v>0</v>
      </c>
      <c r="CM2360" s="22">
        <f t="shared" si="1495"/>
        <v>0</v>
      </c>
      <c r="CN2360" s="22">
        <f t="shared" si="1495"/>
        <v>0</v>
      </c>
      <c r="CO2360" s="22">
        <f t="shared" si="1495"/>
        <v>0</v>
      </c>
      <c r="CP2360" s="22">
        <f t="shared" si="1495"/>
        <v>0</v>
      </c>
      <c r="CQ2360" s="22">
        <f t="shared" si="1495"/>
        <v>0</v>
      </c>
      <c r="CR2360" s="22">
        <f t="shared" si="1495"/>
        <v>0</v>
      </c>
      <c r="CS2360" s="22">
        <f t="shared" si="1495"/>
        <v>0</v>
      </c>
      <c r="CT2360" s="22">
        <f t="shared" si="1495"/>
        <v>0</v>
      </c>
      <c r="CU2360" s="22">
        <f t="shared" si="1495"/>
        <v>0</v>
      </c>
      <c r="CV2360" s="22">
        <f t="shared" si="1495"/>
        <v>0</v>
      </c>
      <c r="CW2360" s="22">
        <f t="shared" si="1495"/>
        <v>0</v>
      </c>
      <c r="CX2360" s="22"/>
      <c r="CY2360" s="22">
        <f t="shared" si="1495"/>
        <v>0</v>
      </c>
      <c r="CZ2360" s="22">
        <f t="shared" si="1495"/>
        <v>0</v>
      </c>
      <c r="DA2360" s="22">
        <f t="shared" si="1495"/>
        <v>0</v>
      </c>
      <c r="DB2360" s="18"/>
      <c r="DC2360" s="20"/>
      <c r="DD2360" s="22" t="str">
        <f t="shared" si="1491"/>
        <v>проверка пройдена</v>
      </c>
      <c r="DE2360" s="22" t="str">
        <f t="shared" si="1492"/>
        <v>проверка пройдена</v>
      </c>
      <c r="EO2360" s="64"/>
      <c r="EP2360" s="64"/>
      <c r="EQ2360" s="64"/>
      <c r="ER2360" s="64"/>
      <c r="ES2360" s="64"/>
      <c r="ET2360" s="64"/>
      <c r="EU2360" s="64"/>
      <c r="EV2360" s="64"/>
      <c r="EW2360" s="64"/>
      <c r="EX2360" s="64"/>
      <c r="EY2360" s="64"/>
      <c r="EZ2360" s="64"/>
      <c r="FA2360" s="64"/>
      <c r="FB2360" s="64"/>
      <c r="FC2360" s="64"/>
      <c r="FD2360" s="64"/>
      <c r="FE2360" s="64"/>
      <c r="FF2360" s="64"/>
      <c r="FG2360" s="64"/>
      <c r="FH2360" s="64"/>
      <c r="FI2360" s="64"/>
      <c r="FJ2360" s="64"/>
      <c r="FK2360" s="64"/>
      <c r="FL2360" s="64"/>
      <c r="FM2360" s="64"/>
      <c r="FN2360" s="64"/>
      <c r="FO2360" s="64"/>
      <c r="FP2360" s="64"/>
      <c r="FQ2360" s="64"/>
      <c r="FR2360" s="64"/>
      <c r="FS2360" s="64"/>
      <c r="FT2360" s="64"/>
      <c r="FU2360" s="64"/>
      <c r="FV2360" s="64"/>
      <c r="FW2360" s="64"/>
      <c r="FX2360" s="64"/>
      <c r="FY2360" s="64"/>
      <c r="FZ2360" s="64"/>
      <c r="GA2360" s="64"/>
      <c r="GB2360" s="64"/>
      <c r="GC2360" s="64"/>
      <c r="GD2360" s="64"/>
      <c r="GE2360" s="64"/>
      <c r="GF2360" s="64"/>
      <c r="GG2360" s="64"/>
      <c r="GH2360" s="64"/>
      <c r="GI2360" s="64"/>
      <c r="GJ2360" s="64"/>
      <c r="GK2360" s="64"/>
      <c r="GL2360" s="64"/>
      <c r="GM2360" s="64"/>
      <c r="GN2360" s="64"/>
      <c r="GO2360" s="64"/>
      <c r="GP2360" s="64"/>
      <c r="GQ2360" s="64"/>
      <c r="GR2360" s="64"/>
      <c r="GS2360" s="64"/>
      <c r="GT2360" s="64"/>
      <c r="GU2360" s="64"/>
      <c r="GV2360" s="64"/>
      <c r="GW2360" s="64"/>
      <c r="GX2360" s="64"/>
    </row>
    <row r="2361" spans="1:206" s="63" customFormat="1" ht="42.75" customHeight="1" x14ac:dyDescent="0.25">
      <c r="A2361" s="55" t="s">
        <v>152</v>
      </c>
      <c r="B2361" s="56" t="s">
        <v>97</v>
      </c>
      <c r="C2361" s="57" t="s">
        <v>151</v>
      </c>
      <c r="D2361" s="57" t="s">
        <v>2049</v>
      </c>
      <c r="E2361" s="56" t="str">
        <f>VLOOKUP(C2361,'Коды программ'!$A$2:$B$581,2,FALSE)</f>
        <v>Строительство и эксплуатация зданий и сооружений</v>
      </c>
      <c r="F2361" s="56" t="str">
        <f t="shared" si="1487"/>
        <v>08.02.01 Строительство и эксплуатация зданий и сооружений</v>
      </c>
      <c r="G2361" s="56" t="s">
        <v>50</v>
      </c>
      <c r="H2361" s="56" t="s">
        <v>51</v>
      </c>
      <c r="I2361" s="56" t="s">
        <v>52</v>
      </c>
      <c r="J2361" s="56" t="s">
        <v>53</v>
      </c>
      <c r="K2361" s="58" t="s">
        <v>31</v>
      </c>
      <c r="L2361" s="59" t="s">
        <v>1350</v>
      </c>
      <c r="M2361" s="58" t="s">
        <v>2000</v>
      </c>
      <c r="N2361" s="60"/>
      <c r="O2361" s="61"/>
      <c r="P2361" s="60"/>
      <c r="Q2361" s="62"/>
      <c r="R2361" s="62"/>
      <c r="S2361" s="22">
        <f t="shared" ref="S2361:S2369" si="1496">SUM(T2361:AU2361)</f>
        <v>0</v>
      </c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77">
        <f t="shared" ref="BF2361:BF2369" si="1497">SUM(BG2361:CH2361)</f>
        <v>0</v>
      </c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20"/>
      <c r="DD2361" s="22" t="str">
        <f t="shared" si="1491"/>
        <v>проверка пройдена</v>
      </c>
      <c r="DE2361" s="22" t="str">
        <f t="shared" si="1492"/>
        <v>проверка пройдена</v>
      </c>
      <c r="EO2361" s="64"/>
      <c r="EP2361" s="64"/>
      <c r="EQ2361" s="64"/>
      <c r="ER2361" s="64"/>
      <c r="ES2361" s="64"/>
      <c r="ET2361" s="64"/>
      <c r="EU2361" s="64"/>
      <c r="EV2361" s="64"/>
      <c r="EW2361" s="64"/>
      <c r="EX2361" s="64"/>
      <c r="EY2361" s="64"/>
      <c r="EZ2361" s="64"/>
      <c r="FA2361" s="64"/>
      <c r="FB2361" s="64"/>
      <c r="FC2361" s="64"/>
      <c r="FD2361" s="64"/>
      <c r="FE2361" s="64"/>
      <c r="FF2361" s="64"/>
      <c r="FG2361" s="64"/>
      <c r="FH2361" s="64"/>
      <c r="FI2361" s="64"/>
      <c r="FJ2361" s="64"/>
      <c r="FK2361" s="64"/>
      <c r="FL2361" s="64"/>
      <c r="FM2361" s="64"/>
      <c r="FN2361" s="64"/>
      <c r="FO2361" s="64"/>
      <c r="FP2361" s="64"/>
      <c r="FQ2361" s="64"/>
      <c r="FR2361" s="64"/>
      <c r="FS2361" s="64"/>
      <c r="FT2361" s="64"/>
      <c r="FU2361" s="64"/>
      <c r="FV2361" s="64"/>
      <c r="FW2361" s="64"/>
      <c r="FX2361" s="64"/>
      <c r="FY2361" s="64"/>
      <c r="FZ2361" s="64"/>
      <c r="GA2361" s="64"/>
      <c r="GB2361" s="64"/>
      <c r="GC2361" s="64"/>
      <c r="GD2361" s="64"/>
      <c r="GE2361" s="64"/>
      <c r="GF2361" s="64"/>
      <c r="GG2361" s="64"/>
      <c r="GH2361" s="64"/>
      <c r="GI2361" s="64"/>
      <c r="GJ2361" s="64"/>
      <c r="GK2361" s="64"/>
      <c r="GL2361" s="64"/>
      <c r="GM2361" s="64"/>
      <c r="GN2361" s="64"/>
      <c r="GO2361" s="64"/>
      <c r="GP2361" s="64"/>
      <c r="GQ2361" s="64"/>
      <c r="GR2361" s="64"/>
      <c r="GS2361" s="64"/>
      <c r="GT2361" s="64"/>
      <c r="GU2361" s="64"/>
      <c r="GV2361" s="64"/>
      <c r="GW2361" s="64"/>
      <c r="GX2361" s="64"/>
    </row>
    <row r="2362" spans="1:206" s="63" customFormat="1" ht="42.75" customHeight="1" x14ac:dyDescent="0.25">
      <c r="A2362" s="55" t="s">
        <v>152</v>
      </c>
      <c r="B2362" s="56" t="s">
        <v>97</v>
      </c>
      <c r="C2362" s="57" t="s">
        <v>151</v>
      </c>
      <c r="D2362" s="57" t="s">
        <v>2049</v>
      </c>
      <c r="E2362" s="56" t="str">
        <f>VLOOKUP(C2362,'Коды программ'!$A$2:$B$581,2,FALSE)</f>
        <v>Строительство и эксплуатация зданий и сооружений</v>
      </c>
      <c r="F2362" s="56" t="str">
        <f t="shared" si="1487"/>
        <v>08.02.01 Строительство и эксплуатация зданий и сооружений</v>
      </c>
      <c r="G2362" s="56" t="s">
        <v>50</v>
      </c>
      <c r="H2362" s="56" t="s">
        <v>51</v>
      </c>
      <c r="I2362" s="56" t="s">
        <v>52</v>
      </c>
      <c r="J2362" s="56" t="s">
        <v>53</v>
      </c>
      <c r="K2362" s="58" t="s">
        <v>32</v>
      </c>
      <c r="L2362" s="59" t="s">
        <v>1351</v>
      </c>
      <c r="M2362" s="58" t="s">
        <v>2000</v>
      </c>
      <c r="N2362" s="60"/>
      <c r="O2362" s="61"/>
      <c r="P2362" s="60"/>
      <c r="Q2362" s="62"/>
      <c r="R2362" s="62"/>
      <c r="S2362" s="22">
        <f t="shared" si="1496"/>
        <v>0</v>
      </c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77">
        <f t="shared" si="1497"/>
        <v>0</v>
      </c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20"/>
      <c r="DD2362" s="22" t="str">
        <f t="shared" si="1491"/>
        <v>проверка пройдена</v>
      </c>
      <c r="DE2362" s="22" t="str">
        <f t="shared" si="1492"/>
        <v>проверка пройдена</v>
      </c>
      <c r="EO2362" s="64"/>
      <c r="EP2362" s="64"/>
      <c r="EQ2362" s="64"/>
      <c r="ER2362" s="64"/>
      <c r="ES2362" s="64"/>
      <c r="ET2362" s="64"/>
      <c r="EU2362" s="64"/>
      <c r="EV2362" s="64"/>
      <c r="EW2362" s="64"/>
      <c r="EX2362" s="64"/>
      <c r="EY2362" s="64"/>
      <c r="EZ2362" s="64"/>
      <c r="FA2362" s="64"/>
      <c r="FB2362" s="64"/>
      <c r="FC2362" s="64"/>
      <c r="FD2362" s="64"/>
      <c r="FE2362" s="64"/>
      <c r="FF2362" s="64"/>
      <c r="FG2362" s="64"/>
      <c r="FH2362" s="64"/>
      <c r="FI2362" s="64"/>
      <c r="FJ2362" s="64"/>
      <c r="FK2362" s="64"/>
      <c r="FL2362" s="64"/>
      <c r="FM2362" s="64"/>
      <c r="FN2362" s="64"/>
      <c r="FO2362" s="64"/>
      <c r="FP2362" s="64"/>
      <c r="FQ2362" s="64"/>
      <c r="FR2362" s="64"/>
      <c r="FS2362" s="64"/>
      <c r="FT2362" s="64"/>
      <c r="FU2362" s="64"/>
      <c r="FV2362" s="64"/>
      <c r="FW2362" s="64"/>
      <c r="FX2362" s="64"/>
      <c r="FY2362" s="64"/>
      <c r="FZ2362" s="64"/>
      <c r="GA2362" s="64"/>
      <c r="GB2362" s="64"/>
      <c r="GC2362" s="64"/>
      <c r="GD2362" s="64"/>
      <c r="GE2362" s="64"/>
      <c r="GF2362" s="64"/>
      <c r="GG2362" s="64"/>
      <c r="GH2362" s="64"/>
      <c r="GI2362" s="64"/>
      <c r="GJ2362" s="64"/>
      <c r="GK2362" s="64"/>
      <c r="GL2362" s="64"/>
      <c r="GM2362" s="64"/>
      <c r="GN2362" s="64"/>
      <c r="GO2362" s="64"/>
      <c r="GP2362" s="64"/>
      <c r="GQ2362" s="64"/>
      <c r="GR2362" s="64"/>
      <c r="GS2362" s="64"/>
      <c r="GT2362" s="64"/>
      <c r="GU2362" s="64"/>
      <c r="GV2362" s="64"/>
      <c r="GW2362" s="64"/>
      <c r="GX2362" s="64"/>
    </row>
    <row r="2363" spans="1:206" s="63" customFormat="1" ht="42.75" customHeight="1" x14ac:dyDescent="0.25">
      <c r="A2363" s="55" t="s">
        <v>152</v>
      </c>
      <c r="B2363" s="56" t="s">
        <v>97</v>
      </c>
      <c r="C2363" s="57" t="s">
        <v>151</v>
      </c>
      <c r="D2363" s="57" t="s">
        <v>2049</v>
      </c>
      <c r="E2363" s="56" t="str">
        <f>VLOOKUP(C2363,'Коды программ'!$A$2:$B$581,2,FALSE)</f>
        <v>Строительство и эксплуатация зданий и сооружений</v>
      </c>
      <c r="F2363" s="56" t="str">
        <f t="shared" si="1487"/>
        <v>08.02.01 Строительство и эксплуатация зданий и сооружений</v>
      </c>
      <c r="G2363" s="56" t="s">
        <v>50</v>
      </c>
      <c r="H2363" s="56" t="s">
        <v>51</v>
      </c>
      <c r="I2363" s="56" t="s">
        <v>52</v>
      </c>
      <c r="J2363" s="56" t="s">
        <v>53</v>
      </c>
      <c r="K2363" s="58" t="s">
        <v>33</v>
      </c>
      <c r="L2363" s="59" t="s">
        <v>1352</v>
      </c>
      <c r="M2363" s="58" t="s">
        <v>2000</v>
      </c>
      <c r="N2363" s="60"/>
      <c r="O2363" s="61"/>
      <c r="P2363" s="60"/>
      <c r="Q2363" s="62"/>
      <c r="R2363" s="62"/>
      <c r="S2363" s="22">
        <f t="shared" si="1496"/>
        <v>0</v>
      </c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77">
        <f t="shared" si="1497"/>
        <v>0</v>
      </c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20"/>
      <c r="DD2363" s="22" t="str">
        <f t="shared" si="1491"/>
        <v>проверка пройдена</v>
      </c>
      <c r="DE2363" s="22" t="str">
        <f t="shared" si="1492"/>
        <v>проверка пройдена</v>
      </c>
      <c r="EO2363" s="64"/>
      <c r="EP2363" s="64"/>
      <c r="EQ2363" s="64"/>
      <c r="ER2363" s="64"/>
      <c r="ES2363" s="64"/>
      <c r="ET2363" s="64"/>
      <c r="EU2363" s="64"/>
      <c r="EV2363" s="64"/>
      <c r="EW2363" s="64"/>
      <c r="EX2363" s="64"/>
      <c r="EY2363" s="64"/>
      <c r="EZ2363" s="64"/>
      <c r="FA2363" s="64"/>
      <c r="FB2363" s="64"/>
      <c r="FC2363" s="64"/>
      <c r="FD2363" s="64"/>
      <c r="FE2363" s="64"/>
      <c r="FF2363" s="64"/>
      <c r="FG2363" s="64"/>
      <c r="FH2363" s="64"/>
      <c r="FI2363" s="64"/>
      <c r="FJ2363" s="64"/>
      <c r="FK2363" s="64"/>
      <c r="FL2363" s="64"/>
      <c r="FM2363" s="64"/>
      <c r="FN2363" s="64"/>
      <c r="FO2363" s="64"/>
      <c r="FP2363" s="64"/>
      <c r="FQ2363" s="64"/>
      <c r="FR2363" s="64"/>
      <c r="FS2363" s="64"/>
      <c r="FT2363" s="64"/>
      <c r="FU2363" s="64"/>
      <c r="FV2363" s="64"/>
      <c r="FW2363" s="64"/>
      <c r="FX2363" s="64"/>
      <c r="FY2363" s="64"/>
      <c r="FZ2363" s="64"/>
      <c r="GA2363" s="64"/>
      <c r="GB2363" s="64"/>
      <c r="GC2363" s="64"/>
      <c r="GD2363" s="64"/>
      <c r="GE2363" s="64"/>
      <c r="GF2363" s="64"/>
      <c r="GG2363" s="64"/>
      <c r="GH2363" s="64"/>
      <c r="GI2363" s="64"/>
      <c r="GJ2363" s="64"/>
      <c r="GK2363" s="64"/>
      <c r="GL2363" s="64"/>
      <c r="GM2363" s="64"/>
      <c r="GN2363" s="64"/>
      <c r="GO2363" s="64"/>
      <c r="GP2363" s="64"/>
      <c r="GQ2363" s="64"/>
      <c r="GR2363" s="64"/>
      <c r="GS2363" s="64"/>
      <c r="GT2363" s="64"/>
      <c r="GU2363" s="64"/>
      <c r="GV2363" s="64"/>
      <c r="GW2363" s="64"/>
      <c r="GX2363" s="64"/>
    </row>
    <row r="2364" spans="1:206" s="63" customFormat="1" ht="42.75" customHeight="1" x14ac:dyDescent="0.25">
      <c r="A2364" s="55" t="s">
        <v>152</v>
      </c>
      <c r="B2364" s="56" t="s">
        <v>97</v>
      </c>
      <c r="C2364" s="57" t="s">
        <v>151</v>
      </c>
      <c r="D2364" s="57" t="s">
        <v>2049</v>
      </c>
      <c r="E2364" s="56" t="str">
        <f>VLOOKUP(C2364,'Коды программ'!$A$2:$B$581,2,FALSE)</f>
        <v>Строительство и эксплуатация зданий и сооружений</v>
      </c>
      <c r="F2364" s="56" t="str">
        <f t="shared" si="1487"/>
        <v>08.02.01 Строительство и эксплуатация зданий и сооружений</v>
      </c>
      <c r="G2364" s="56" t="s">
        <v>50</v>
      </c>
      <c r="H2364" s="56" t="s">
        <v>51</v>
      </c>
      <c r="I2364" s="56" t="s">
        <v>52</v>
      </c>
      <c r="J2364" s="56" t="s">
        <v>53</v>
      </c>
      <c r="K2364" s="58" t="s">
        <v>34</v>
      </c>
      <c r="L2364" s="59" t="s">
        <v>1353</v>
      </c>
      <c r="M2364" s="58" t="s">
        <v>2000</v>
      </c>
      <c r="N2364" s="60"/>
      <c r="O2364" s="61"/>
      <c r="P2364" s="60"/>
      <c r="Q2364" s="62"/>
      <c r="R2364" s="62"/>
      <c r="S2364" s="22">
        <f t="shared" si="1496"/>
        <v>0</v>
      </c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77">
        <f t="shared" si="1497"/>
        <v>0</v>
      </c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20"/>
      <c r="DD2364" s="22" t="str">
        <f t="shared" si="1491"/>
        <v>проверка пройдена</v>
      </c>
      <c r="DE2364" s="22" t="str">
        <f t="shared" si="1492"/>
        <v>проверка пройдена</v>
      </c>
      <c r="EO2364" s="64"/>
      <c r="EP2364" s="64"/>
      <c r="EQ2364" s="64"/>
      <c r="ER2364" s="64"/>
      <c r="ES2364" s="64"/>
      <c r="ET2364" s="64"/>
      <c r="EU2364" s="64"/>
      <c r="EV2364" s="64"/>
      <c r="EW2364" s="64"/>
      <c r="EX2364" s="64"/>
      <c r="EY2364" s="64"/>
      <c r="EZ2364" s="64"/>
      <c r="FA2364" s="64"/>
      <c r="FB2364" s="64"/>
      <c r="FC2364" s="64"/>
      <c r="FD2364" s="64"/>
      <c r="FE2364" s="64"/>
      <c r="FF2364" s="64"/>
      <c r="FG2364" s="64"/>
      <c r="FH2364" s="64"/>
      <c r="FI2364" s="64"/>
      <c r="FJ2364" s="64"/>
      <c r="FK2364" s="64"/>
      <c r="FL2364" s="64"/>
      <c r="FM2364" s="64"/>
      <c r="FN2364" s="64"/>
      <c r="FO2364" s="64"/>
      <c r="FP2364" s="64"/>
      <c r="FQ2364" s="64"/>
      <c r="FR2364" s="64"/>
      <c r="FS2364" s="64"/>
      <c r="FT2364" s="64"/>
      <c r="FU2364" s="64"/>
      <c r="FV2364" s="64"/>
      <c r="FW2364" s="64"/>
      <c r="FX2364" s="64"/>
      <c r="FY2364" s="64"/>
      <c r="FZ2364" s="64"/>
      <c r="GA2364" s="64"/>
      <c r="GB2364" s="64"/>
      <c r="GC2364" s="64"/>
      <c r="GD2364" s="64"/>
      <c r="GE2364" s="64"/>
      <c r="GF2364" s="64"/>
      <c r="GG2364" s="64"/>
      <c r="GH2364" s="64"/>
      <c r="GI2364" s="64"/>
      <c r="GJ2364" s="64"/>
      <c r="GK2364" s="64"/>
      <c r="GL2364" s="64"/>
      <c r="GM2364" s="64"/>
      <c r="GN2364" s="64"/>
      <c r="GO2364" s="64"/>
      <c r="GP2364" s="64"/>
      <c r="GQ2364" s="64"/>
      <c r="GR2364" s="64"/>
      <c r="GS2364" s="64"/>
      <c r="GT2364" s="64"/>
      <c r="GU2364" s="64"/>
      <c r="GV2364" s="64"/>
      <c r="GW2364" s="64"/>
      <c r="GX2364" s="64"/>
    </row>
    <row r="2365" spans="1:206" s="63" customFormat="1" ht="42.75" customHeight="1" x14ac:dyDescent="0.25">
      <c r="A2365" s="55" t="s">
        <v>152</v>
      </c>
      <c r="B2365" s="56" t="s">
        <v>97</v>
      </c>
      <c r="C2365" s="57" t="s">
        <v>151</v>
      </c>
      <c r="D2365" s="57" t="s">
        <v>2049</v>
      </c>
      <c r="E2365" s="56" t="str">
        <f>VLOOKUP(C2365,'Коды программ'!$A$2:$B$581,2,FALSE)</f>
        <v>Строительство и эксплуатация зданий и сооружений</v>
      </c>
      <c r="F2365" s="56" t="str">
        <f t="shared" si="1487"/>
        <v>08.02.01 Строительство и эксплуатация зданий и сооружений</v>
      </c>
      <c r="G2365" s="56" t="s">
        <v>50</v>
      </c>
      <c r="H2365" s="56" t="s">
        <v>51</v>
      </c>
      <c r="I2365" s="56" t="s">
        <v>52</v>
      </c>
      <c r="J2365" s="56" t="s">
        <v>53</v>
      </c>
      <c r="K2365" s="58" t="s">
        <v>35</v>
      </c>
      <c r="L2365" s="59" t="s">
        <v>1354</v>
      </c>
      <c r="M2365" s="58" t="s">
        <v>2000</v>
      </c>
      <c r="N2365" s="60"/>
      <c r="O2365" s="61"/>
      <c r="P2365" s="60"/>
      <c r="Q2365" s="62"/>
      <c r="R2365" s="62"/>
      <c r="S2365" s="22">
        <f t="shared" si="1496"/>
        <v>0</v>
      </c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77">
        <f t="shared" si="1497"/>
        <v>0</v>
      </c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20"/>
      <c r="DD2365" s="22" t="str">
        <f t="shared" si="1491"/>
        <v>проверка пройдена</v>
      </c>
      <c r="DE2365" s="22" t="str">
        <f t="shared" si="1492"/>
        <v>проверка пройдена</v>
      </c>
      <c r="EO2365" s="64"/>
      <c r="EP2365" s="64"/>
      <c r="EQ2365" s="64"/>
      <c r="ER2365" s="64"/>
      <c r="ES2365" s="64"/>
      <c r="ET2365" s="64"/>
      <c r="EU2365" s="64"/>
      <c r="EV2365" s="64"/>
      <c r="EW2365" s="64"/>
      <c r="EX2365" s="64"/>
      <c r="EY2365" s="64"/>
      <c r="EZ2365" s="64"/>
      <c r="FA2365" s="64"/>
      <c r="FB2365" s="64"/>
      <c r="FC2365" s="64"/>
      <c r="FD2365" s="64"/>
      <c r="FE2365" s="64"/>
      <c r="FF2365" s="64"/>
      <c r="FG2365" s="64"/>
      <c r="FH2365" s="64"/>
      <c r="FI2365" s="64"/>
      <c r="FJ2365" s="64"/>
      <c r="FK2365" s="64"/>
      <c r="FL2365" s="64"/>
      <c r="FM2365" s="64"/>
      <c r="FN2365" s="64"/>
      <c r="FO2365" s="64"/>
      <c r="FP2365" s="64"/>
      <c r="FQ2365" s="64"/>
      <c r="FR2365" s="64"/>
      <c r="FS2365" s="64"/>
      <c r="FT2365" s="64"/>
      <c r="FU2365" s="64"/>
      <c r="FV2365" s="64"/>
      <c r="FW2365" s="64"/>
      <c r="FX2365" s="64"/>
      <c r="FY2365" s="64"/>
      <c r="FZ2365" s="64"/>
      <c r="GA2365" s="64"/>
      <c r="GB2365" s="64"/>
      <c r="GC2365" s="64"/>
      <c r="GD2365" s="64"/>
      <c r="GE2365" s="64"/>
      <c r="GF2365" s="64"/>
      <c r="GG2365" s="64"/>
      <c r="GH2365" s="64"/>
      <c r="GI2365" s="64"/>
      <c r="GJ2365" s="64"/>
      <c r="GK2365" s="64"/>
      <c r="GL2365" s="64"/>
      <c r="GM2365" s="64"/>
      <c r="GN2365" s="64"/>
      <c r="GO2365" s="64"/>
      <c r="GP2365" s="64"/>
      <c r="GQ2365" s="64"/>
      <c r="GR2365" s="64"/>
      <c r="GS2365" s="64"/>
      <c r="GT2365" s="64"/>
      <c r="GU2365" s="64"/>
      <c r="GV2365" s="64"/>
      <c r="GW2365" s="64"/>
      <c r="GX2365" s="64"/>
    </row>
    <row r="2366" spans="1:206" s="63" customFormat="1" ht="42.75" customHeight="1" x14ac:dyDescent="0.25">
      <c r="A2366" s="55" t="s">
        <v>152</v>
      </c>
      <c r="B2366" s="56" t="s">
        <v>97</v>
      </c>
      <c r="C2366" s="57" t="s">
        <v>151</v>
      </c>
      <c r="D2366" s="57" t="s">
        <v>2049</v>
      </c>
      <c r="E2366" s="56" t="str">
        <f>VLOOKUP(C2366,'Коды программ'!$A$2:$B$581,2,FALSE)</f>
        <v>Строительство и эксплуатация зданий и сооружений</v>
      </c>
      <c r="F2366" s="56" t="str">
        <f t="shared" si="1487"/>
        <v>08.02.01 Строительство и эксплуатация зданий и сооружений</v>
      </c>
      <c r="G2366" s="56" t="s">
        <v>50</v>
      </c>
      <c r="H2366" s="56" t="s">
        <v>51</v>
      </c>
      <c r="I2366" s="56" t="s">
        <v>52</v>
      </c>
      <c r="J2366" s="56" t="s">
        <v>53</v>
      </c>
      <c r="K2366" s="58" t="s">
        <v>36</v>
      </c>
      <c r="L2366" s="59" t="s">
        <v>1355</v>
      </c>
      <c r="M2366" s="58" t="s">
        <v>2000</v>
      </c>
      <c r="N2366" s="60"/>
      <c r="O2366" s="61"/>
      <c r="P2366" s="60"/>
      <c r="Q2366" s="62"/>
      <c r="R2366" s="62"/>
      <c r="S2366" s="22">
        <f t="shared" si="1496"/>
        <v>0</v>
      </c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77">
        <f t="shared" si="1497"/>
        <v>0</v>
      </c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20"/>
      <c r="DD2366" s="22" t="str">
        <f t="shared" si="1491"/>
        <v>проверка пройдена</v>
      </c>
      <c r="DE2366" s="22" t="str">
        <f t="shared" si="1492"/>
        <v>проверка пройдена</v>
      </c>
      <c r="EO2366" s="64"/>
      <c r="EP2366" s="64"/>
      <c r="EQ2366" s="64"/>
      <c r="ER2366" s="64"/>
      <c r="ES2366" s="64"/>
      <c r="ET2366" s="64"/>
      <c r="EU2366" s="64"/>
      <c r="EV2366" s="64"/>
      <c r="EW2366" s="64"/>
      <c r="EX2366" s="64"/>
      <c r="EY2366" s="64"/>
      <c r="EZ2366" s="64"/>
      <c r="FA2366" s="64"/>
      <c r="FB2366" s="64"/>
      <c r="FC2366" s="64"/>
      <c r="FD2366" s="64"/>
      <c r="FE2366" s="64"/>
      <c r="FF2366" s="64"/>
      <c r="FG2366" s="64"/>
      <c r="FH2366" s="64"/>
      <c r="FI2366" s="64"/>
      <c r="FJ2366" s="64"/>
      <c r="FK2366" s="64"/>
      <c r="FL2366" s="64"/>
      <c r="FM2366" s="64"/>
      <c r="FN2366" s="64"/>
      <c r="FO2366" s="64"/>
      <c r="FP2366" s="64"/>
      <c r="FQ2366" s="64"/>
      <c r="FR2366" s="64"/>
      <c r="FS2366" s="64"/>
      <c r="FT2366" s="64"/>
      <c r="FU2366" s="64"/>
      <c r="FV2366" s="64"/>
      <c r="FW2366" s="64"/>
      <c r="FX2366" s="64"/>
      <c r="FY2366" s="64"/>
      <c r="FZ2366" s="64"/>
      <c r="GA2366" s="64"/>
      <c r="GB2366" s="64"/>
      <c r="GC2366" s="64"/>
      <c r="GD2366" s="64"/>
      <c r="GE2366" s="64"/>
      <c r="GF2366" s="64"/>
      <c r="GG2366" s="64"/>
      <c r="GH2366" s="64"/>
      <c r="GI2366" s="64"/>
      <c r="GJ2366" s="64"/>
      <c r="GK2366" s="64"/>
      <c r="GL2366" s="64"/>
      <c r="GM2366" s="64"/>
      <c r="GN2366" s="64"/>
      <c r="GO2366" s="64"/>
      <c r="GP2366" s="64"/>
      <c r="GQ2366" s="64"/>
      <c r="GR2366" s="64"/>
      <c r="GS2366" s="64"/>
      <c r="GT2366" s="64"/>
      <c r="GU2366" s="64"/>
      <c r="GV2366" s="64"/>
      <c r="GW2366" s="64"/>
      <c r="GX2366" s="64"/>
    </row>
    <row r="2367" spans="1:206" s="63" customFormat="1" ht="42.75" customHeight="1" x14ac:dyDescent="0.25">
      <c r="A2367" s="55" t="s">
        <v>152</v>
      </c>
      <c r="B2367" s="56" t="s">
        <v>97</v>
      </c>
      <c r="C2367" s="57" t="s">
        <v>151</v>
      </c>
      <c r="D2367" s="57" t="s">
        <v>2049</v>
      </c>
      <c r="E2367" s="56" t="str">
        <f>VLOOKUP(C2367,'Коды программ'!$A$2:$B$581,2,FALSE)</f>
        <v>Строительство и эксплуатация зданий и сооружений</v>
      </c>
      <c r="F2367" s="56" t="str">
        <f t="shared" si="1487"/>
        <v>08.02.01 Строительство и эксплуатация зданий и сооружений</v>
      </c>
      <c r="G2367" s="56" t="s">
        <v>50</v>
      </c>
      <c r="H2367" s="56" t="s">
        <v>51</v>
      </c>
      <c r="I2367" s="56" t="s">
        <v>52</v>
      </c>
      <c r="J2367" s="56" t="s">
        <v>53</v>
      </c>
      <c r="K2367" s="58" t="s">
        <v>37</v>
      </c>
      <c r="L2367" s="59" t="s">
        <v>1356</v>
      </c>
      <c r="M2367" s="58" t="s">
        <v>2000</v>
      </c>
      <c r="N2367" s="60"/>
      <c r="O2367" s="61"/>
      <c r="P2367" s="60"/>
      <c r="Q2367" s="62"/>
      <c r="R2367" s="62"/>
      <c r="S2367" s="22">
        <f t="shared" si="1496"/>
        <v>0</v>
      </c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77">
        <f t="shared" si="1497"/>
        <v>0</v>
      </c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20"/>
      <c r="DD2367" s="22" t="str">
        <f t="shared" si="1491"/>
        <v>проверка пройдена</v>
      </c>
      <c r="DE2367" s="22" t="str">
        <f t="shared" si="1492"/>
        <v>проверка пройдена</v>
      </c>
      <c r="EO2367" s="64"/>
      <c r="EP2367" s="64"/>
      <c r="EQ2367" s="64"/>
      <c r="ER2367" s="64"/>
      <c r="ES2367" s="64"/>
      <c r="ET2367" s="64"/>
      <c r="EU2367" s="64"/>
      <c r="EV2367" s="64"/>
      <c r="EW2367" s="64"/>
      <c r="EX2367" s="64"/>
      <c r="EY2367" s="64"/>
      <c r="EZ2367" s="64"/>
      <c r="FA2367" s="64"/>
      <c r="FB2367" s="64"/>
      <c r="FC2367" s="64"/>
      <c r="FD2367" s="64"/>
      <c r="FE2367" s="64"/>
      <c r="FF2367" s="64"/>
      <c r="FG2367" s="64"/>
      <c r="FH2367" s="64"/>
      <c r="FI2367" s="64"/>
      <c r="FJ2367" s="64"/>
      <c r="FK2367" s="64"/>
      <c r="FL2367" s="64"/>
      <c r="FM2367" s="64"/>
      <c r="FN2367" s="64"/>
      <c r="FO2367" s="64"/>
      <c r="FP2367" s="64"/>
      <c r="FQ2367" s="64"/>
      <c r="FR2367" s="64"/>
      <c r="FS2367" s="64"/>
      <c r="FT2367" s="64"/>
      <c r="FU2367" s="64"/>
      <c r="FV2367" s="64"/>
      <c r="FW2367" s="64"/>
      <c r="FX2367" s="64"/>
      <c r="FY2367" s="64"/>
      <c r="FZ2367" s="64"/>
      <c r="GA2367" s="64"/>
      <c r="GB2367" s="64"/>
      <c r="GC2367" s="64"/>
      <c r="GD2367" s="64"/>
      <c r="GE2367" s="64"/>
      <c r="GF2367" s="64"/>
      <c r="GG2367" s="64"/>
      <c r="GH2367" s="64"/>
      <c r="GI2367" s="64"/>
      <c r="GJ2367" s="64"/>
      <c r="GK2367" s="64"/>
      <c r="GL2367" s="64"/>
      <c r="GM2367" s="64"/>
      <c r="GN2367" s="64"/>
      <c r="GO2367" s="64"/>
      <c r="GP2367" s="64"/>
      <c r="GQ2367" s="64"/>
      <c r="GR2367" s="64"/>
      <c r="GS2367" s="64"/>
      <c r="GT2367" s="64"/>
      <c r="GU2367" s="64"/>
      <c r="GV2367" s="64"/>
      <c r="GW2367" s="64"/>
      <c r="GX2367" s="64"/>
    </row>
    <row r="2368" spans="1:206" s="63" customFormat="1" ht="42.75" customHeight="1" x14ac:dyDescent="0.25">
      <c r="A2368" s="55" t="s">
        <v>152</v>
      </c>
      <c r="B2368" s="56" t="s">
        <v>97</v>
      </c>
      <c r="C2368" s="57" t="s">
        <v>151</v>
      </c>
      <c r="D2368" s="57" t="s">
        <v>2049</v>
      </c>
      <c r="E2368" s="56" t="str">
        <f>VLOOKUP(C2368,'Коды программ'!$A$2:$B$581,2,FALSE)</f>
        <v>Строительство и эксплуатация зданий и сооружений</v>
      </c>
      <c r="F2368" s="56" t="str">
        <f t="shared" si="1487"/>
        <v>08.02.01 Строительство и эксплуатация зданий и сооружений</v>
      </c>
      <c r="G2368" s="56" t="s">
        <v>50</v>
      </c>
      <c r="H2368" s="56" t="s">
        <v>51</v>
      </c>
      <c r="I2368" s="56" t="s">
        <v>52</v>
      </c>
      <c r="J2368" s="56" t="s">
        <v>53</v>
      </c>
      <c r="K2368" s="58" t="s">
        <v>38</v>
      </c>
      <c r="L2368" s="59" t="s">
        <v>1357</v>
      </c>
      <c r="M2368" s="58" t="s">
        <v>2000</v>
      </c>
      <c r="N2368" s="60"/>
      <c r="O2368" s="61"/>
      <c r="P2368" s="60"/>
      <c r="Q2368" s="62"/>
      <c r="R2368" s="62"/>
      <c r="S2368" s="22">
        <f t="shared" si="1496"/>
        <v>0</v>
      </c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77">
        <f t="shared" si="1497"/>
        <v>0</v>
      </c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20"/>
      <c r="DD2368" s="22" t="str">
        <f t="shared" si="1491"/>
        <v>проверка пройдена</v>
      </c>
      <c r="DE2368" s="22" t="str">
        <f t="shared" si="1492"/>
        <v>проверка пройдена</v>
      </c>
      <c r="EO2368" s="64"/>
      <c r="EP2368" s="64"/>
      <c r="EQ2368" s="64"/>
      <c r="ER2368" s="64"/>
      <c r="ES2368" s="64"/>
      <c r="ET2368" s="64"/>
      <c r="EU2368" s="64"/>
      <c r="EV2368" s="64"/>
      <c r="EW2368" s="64"/>
      <c r="EX2368" s="64"/>
      <c r="EY2368" s="64"/>
      <c r="EZ2368" s="64"/>
      <c r="FA2368" s="64"/>
      <c r="FB2368" s="64"/>
      <c r="FC2368" s="64"/>
      <c r="FD2368" s="64"/>
      <c r="FE2368" s="64"/>
      <c r="FF2368" s="64"/>
      <c r="FG2368" s="64"/>
      <c r="FH2368" s="64"/>
      <c r="FI2368" s="64"/>
      <c r="FJ2368" s="64"/>
      <c r="FK2368" s="64"/>
      <c r="FL2368" s="64"/>
      <c r="FM2368" s="64"/>
      <c r="FN2368" s="64"/>
      <c r="FO2368" s="64"/>
      <c r="FP2368" s="64"/>
      <c r="FQ2368" s="64"/>
      <c r="FR2368" s="64"/>
      <c r="FS2368" s="64"/>
      <c r="FT2368" s="64"/>
      <c r="FU2368" s="64"/>
      <c r="FV2368" s="64"/>
      <c r="FW2368" s="64"/>
      <c r="FX2368" s="64"/>
      <c r="FY2368" s="64"/>
      <c r="FZ2368" s="64"/>
      <c r="GA2368" s="64"/>
      <c r="GB2368" s="64"/>
      <c r="GC2368" s="64"/>
      <c r="GD2368" s="64"/>
      <c r="GE2368" s="64"/>
      <c r="GF2368" s="64"/>
      <c r="GG2368" s="64"/>
      <c r="GH2368" s="64"/>
      <c r="GI2368" s="64"/>
      <c r="GJ2368" s="64"/>
      <c r="GK2368" s="64"/>
      <c r="GL2368" s="64"/>
      <c r="GM2368" s="64"/>
      <c r="GN2368" s="64"/>
      <c r="GO2368" s="64"/>
      <c r="GP2368" s="64"/>
      <c r="GQ2368" s="64"/>
      <c r="GR2368" s="64"/>
      <c r="GS2368" s="64"/>
      <c r="GT2368" s="64"/>
      <c r="GU2368" s="64"/>
      <c r="GV2368" s="64"/>
      <c r="GW2368" s="64"/>
      <c r="GX2368" s="64"/>
    </row>
    <row r="2369" spans="1:206" s="63" customFormat="1" ht="42.75" customHeight="1" x14ac:dyDescent="0.25">
      <c r="A2369" s="55" t="s">
        <v>152</v>
      </c>
      <c r="B2369" s="56" t="s">
        <v>97</v>
      </c>
      <c r="C2369" s="57" t="s">
        <v>151</v>
      </c>
      <c r="D2369" s="57" t="s">
        <v>2049</v>
      </c>
      <c r="E2369" s="56" t="str">
        <f>VLOOKUP(C2369,'Коды программ'!$A$2:$B$581,2,FALSE)</f>
        <v>Строительство и эксплуатация зданий и сооружений</v>
      </c>
      <c r="F2369" s="56" t="str">
        <f t="shared" si="1487"/>
        <v>08.02.01 Строительство и эксплуатация зданий и сооружений</v>
      </c>
      <c r="G2369" s="56" t="s">
        <v>50</v>
      </c>
      <c r="H2369" s="56" t="s">
        <v>51</v>
      </c>
      <c r="I2369" s="56" t="s">
        <v>52</v>
      </c>
      <c r="J2369" s="56" t="s">
        <v>53</v>
      </c>
      <c r="K2369" s="58" t="s">
        <v>39</v>
      </c>
      <c r="L2369" s="59" t="s">
        <v>1358</v>
      </c>
      <c r="M2369" s="58" t="s">
        <v>2000</v>
      </c>
      <c r="N2369" s="60"/>
      <c r="O2369" s="61"/>
      <c r="P2369" s="60"/>
      <c r="Q2369" s="62"/>
      <c r="R2369" s="62"/>
      <c r="S2369" s="22">
        <f t="shared" si="1496"/>
        <v>0</v>
      </c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77">
        <f t="shared" si="1497"/>
        <v>0</v>
      </c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20"/>
      <c r="DD2369" s="22" t="str">
        <f t="shared" si="1491"/>
        <v>проверка пройдена</v>
      </c>
      <c r="DE2369" s="22" t="str">
        <f t="shared" si="1492"/>
        <v>проверка пройдена</v>
      </c>
      <c r="EO2369" s="64"/>
      <c r="EP2369" s="64"/>
      <c r="EQ2369" s="64"/>
      <c r="ER2369" s="64"/>
      <c r="ES2369" s="64"/>
      <c r="ET2369" s="64"/>
      <c r="EU2369" s="64"/>
      <c r="EV2369" s="64"/>
      <c r="EW2369" s="64"/>
      <c r="EX2369" s="64"/>
      <c r="EY2369" s="64"/>
      <c r="EZ2369" s="64"/>
      <c r="FA2369" s="64"/>
      <c r="FB2369" s="64"/>
      <c r="FC2369" s="64"/>
      <c r="FD2369" s="64"/>
      <c r="FE2369" s="64"/>
      <c r="FF2369" s="64"/>
      <c r="FG2369" s="64"/>
      <c r="FH2369" s="64"/>
      <c r="FI2369" s="64"/>
      <c r="FJ2369" s="64"/>
      <c r="FK2369" s="64"/>
      <c r="FL2369" s="64"/>
      <c r="FM2369" s="64"/>
      <c r="FN2369" s="64"/>
      <c r="FO2369" s="64"/>
      <c r="FP2369" s="64"/>
      <c r="FQ2369" s="64"/>
      <c r="FR2369" s="64"/>
      <c r="FS2369" s="64"/>
      <c r="FT2369" s="64"/>
      <c r="FU2369" s="64"/>
      <c r="FV2369" s="64"/>
      <c r="FW2369" s="64"/>
      <c r="FX2369" s="64"/>
      <c r="FY2369" s="64"/>
      <c r="FZ2369" s="64"/>
      <c r="GA2369" s="64"/>
      <c r="GB2369" s="64"/>
      <c r="GC2369" s="64"/>
      <c r="GD2369" s="64"/>
      <c r="GE2369" s="64"/>
      <c r="GF2369" s="64"/>
      <c r="GG2369" s="64"/>
      <c r="GH2369" s="64"/>
      <c r="GI2369" s="64"/>
      <c r="GJ2369" s="64"/>
      <c r="GK2369" s="64"/>
      <c r="GL2369" s="64"/>
      <c r="GM2369" s="64"/>
      <c r="GN2369" s="64"/>
      <c r="GO2369" s="64"/>
      <c r="GP2369" s="64"/>
      <c r="GQ2369" s="64"/>
      <c r="GR2369" s="64"/>
      <c r="GS2369" s="64"/>
      <c r="GT2369" s="64"/>
      <c r="GU2369" s="64"/>
      <c r="GV2369" s="64"/>
      <c r="GW2369" s="64"/>
      <c r="GX2369" s="64"/>
    </row>
    <row r="2370" spans="1:206" s="63" customFormat="1" ht="42.75" customHeight="1" x14ac:dyDescent="0.25">
      <c r="A2370" s="55" t="s">
        <v>152</v>
      </c>
      <c r="B2370" s="56"/>
      <c r="C2370" s="57"/>
      <c r="D2370" s="57"/>
      <c r="E2370" s="56"/>
      <c r="F2370" s="56" t="str">
        <f t="shared" si="1487"/>
        <v xml:space="preserve"> </v>
      </c>
      <c r="G2370" s="56"/>
      <c r="H2370" s="56"/>
      <c r="I2370" s="56"/>
      <c r="J2370" s="56"/>
      <c r="K2370" s="58" t="s">
        <v>40</v>
      </c>
      <c r="L2370" s="59" t="s">
        <v>1347</v>
      </c>
      <c r="M2370" s="58"/>
      <c r="N2370" s="60"/>
      <c r="O2370" s="61"/>
      <c r="P2370" s="60"/>
      <c r="Q2370" s="62"/>
      <c r="R2370" s="24" t="str">
        <f t="shared" ref="R2370:CF2370" si="1498">IF(AND(R2356&lt;=R2355,R2357&lt;=R2356,R2358&lt;=R2355,R2359&lt;=R2355,R2360=(R2356+R2358),R2360=(R2361+R2362+R2363+R2364+R2365+R2366+R2367),R2368&lt;=R2360,R2369&lt;=R2360,(R2356+R2358)&lt;=R2355,R2361&lt;=R2360,R2362&lt;=R2360,R2363&lt;=R2360,R2364&lt;=R2360,R2365&lt;=R2360,R2366&lt;=R2360,R2367&lt;=R2360,R2368&lt;=R2359,R2368&lt;=R2360)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70" s="24" t="str">
        <f t="shared" si="1498"/>
        <v>проверка пройдена</v>
      </c>
      <c r="T2370" s="24" t="str">
        <f t="shared" si="1498"/>
        <v>проверка пройдена</v>
      </c>
      <c r="U2370" s="24" t="str">
        <f t="shared" si="1498"/>
        <v>проверка пройдена</v>
      </c>
      <c r="V2370" s="24" t="str">
        <f t="shared" si="1498"/>
        <v>проверка пройдена</v>
      </c>
      <c r="W2370" s="24" t="str">
        <f t="shared" si="1498"/>
        <v>проверка пройдена</v>
      </c>
      <c r="X2370" s="24" t="str">
        <f t="shared" si="1498"/>
        <v>проверка пройдена</v>
      </c>
      <c r="Y2370" s="24" t="str">
        <f t="shared" si="1498"/>
        <v>проверка пройдена</v>
      </c>
      <c r="Z2370" s="24" t="str">
        <f t="shared" si="1498"/>
        <v>проверка пройдена</v>
      </c>
      <c r="AA2370" s="24" t="str">
        <f t="shared" si="1498"/>
        <v>проверка пройдена</v>
      </c>
      <c r="AB2370" s="24" t="str">
        <f t="shared" si="1498"/>
        <v>проверка пройдена</v>
      </c>
      <c r="AC2370" s="24" t="str">
        <f t="shared" si="1498"/>
        <v>проверка пройдена</v>
      </c>
      <c r="AD2370" s="24" t="str">
        <f t="shared" si="1498"/>
        <v>проверка пройдена</v>
      </c>
      <c r="AE2370" s="24" t="str">
        <f t="shared" si="1498"/>
        <v>проверка пройдена</v>
      </c>
      <c r="AF2370" s="24" t="str">
        <f t="shared" si="1498"/>
        <v>проверка пройдена</v>
      </c>
      <c r="AG2370" s="24" t="str">
        <f t="shared" si="1498"/>
        <v>проверка пройдена</v>
      </c>
      <c r="AH2370" s="24" t="str">
        <f t="shared" si="1498"/>
        <v>проверка пройдена</v>
      </c>
      <c r="AI2370" s="24" t="str">
        <f t="shared" si="1498"/>
        <v>проверка пройдена</v>
      </c>
      <c r="AJ2370" s="24" t="str">
        <f t="shared" si="1498"/>
        <v>проверка пройдена</v>
      </c>
      <c r="AK2370" s="24" t="str">
        <f t="shared" si="1498"/>
        <v>проверка пройдена</v>
      </c>
      <c r="AL2370" s="24" t="str">
        <f t="shared" si="1498"/>
        <v>проверка пройдена</v>
      </c>
      <c r="AM2370" s="24" t="str">
        <f t="shared" si="1498"/>
        <v>проверка пройдена</v>
      </c>
      <c r="AN2370" s="24" t="str">
        <f t="shared" si="1498"/>
        <v>проверка пройдена</v>
      </c>
      <c r="AO2370" s="24" t="str">
        <f t="shared" si="1498"/>
        <v>проверка пройдена</v>
      </c>
      <c r="AP2370" s="24" t="str">
        <f t="shared" si="1498"/>
        <v>проверка пройдена</v>
      </c>
      <c r="AQ2370" s="24" t="str">
        <f t="shared" si="1498"/>
        <v>проверка пройдена</v>
      </c>
      <c r="AR2370" s="24" t="str">
        <f t="shared" si="1498"/>
        <v>проверка пройдена</v>
      </c>
      <c r="AS2370" s="24" t="str">
        <f t="shared" si="1498"/>
        <v>проверка пройдена</v>
      </c>
      <c r="AT2370" s="24" t="str">
        <f t="shared" si="1498"/>
        <v>проверка пройдена</v>
      </c>
      <c r="AU2370" s="24" t="str">
        <f t="shared" si="1498"/>
        <v>проверка пройдена</v>
      </c>
      <c r="AV2370" s="24" t="str">
        <f t="shared" si="1498"/>
        <v>проверка пройдена</v>
      </c>
      <c r="AW2370" s="24" t="str">
        <f t="shared" si="1498"/>
        <v>проверка пройдена</v>
      </c>
      <c r="AX2370" s="24" t="str">
        <f t="shared" si="1498"/>
        <v>проверка пройдена</v>
      </c>
      <c r="AY2370" s="24" t="str">
        <f t="shared" si="1498"/>
        <v>проверка пройдена</v>
      </c>
      <c r="AZ2370" s="24" t="str">
        <f t="shared" si="1498"/>
        <v>проверка пройдена</v>
      </c>
      <c r="BA2370" s="24" t="str">
        <f t="shared" si="1498"/>
        <v>проверка пройдена</v>
      </c>
      <c r="BB2370" s="24" t="str">
        <f t="shared" si="1498"/>
        <v>проверка пройдена</v>
      </c>
      <c r="BC2370" s="24" t="str">
        <f t="shared" si="1498"/>
        <v>проверка пройдена</v>
      </c>
      <c r="BD2370" s="24" t="str">
        <f t="shared" si="1498"/>
        <v>проверка пройдена</v>
      </c>
      <c r="BE2370" s="24" t="str">
        <f t="shared" si="1498"/>
        <v>проверка пройдена</v>
      </c>
      <c r="BF2370" s="24" t="str">
        <f t="shared" si="1498"/>
        <v>проверка пройдена</v>
      </c>
      <c r="BG2370" s="24" t="str">
        <f t="shared" si="1498"/>
        <v>проверка пройдена</v>
      </c>
      <c r="BH2370" s="24" t="str">
        <f t="shared" si="1498"/>
        <v>проверка пройдена</v>
      </c>
      <c r="BI2370" s="24" t="str">
        <f t="shared" si="1498"/>
        <v>проверка пройдена</v>
      </c>
      <c r="BJ2370" s="24" t="str">
        <f t="shared" si="1498"/>
        <v>проверка пройдена</v>
      </c>
      <c r="BK2370" s="24" t="str">
        <f t="shared" si="1498"/>
        <v>проверка пройдена</v>
      </c>
      <c r="BL2370" s="24" t="str">
        <f t="shared" si="1498"/>
        <v>проверка пройдена</v>
      </c>
      <c r="BM2370" s="24" t="str">
        <f t="shared" si="1498"/>
        <v>проверка пройдена</v>
      </c>
      <c r="BN2370" s="24" t="str">
        <f t="shared" si="1498"/>
        <v>проверка пройдена</v>
      </c>
      <c r="BO2370" s="24" t="str">
        <f t="shared" si="1498"/>
        <v>проверка пройдена</v>
      </c>
      <c r="BP2370" s="24" t="str">
        <f t="shared" si="1498"/>
        <v>проверка пройдена</v>
      </c>
      <c r="BQ2370" s="24" t="str">
        <f t="shared" si="1498"/>
        <v>проверка пройдена</v>
      </c>
      <c r="BR2370" s="24" t="str">
        <f t="shared" si="1498"/>
        <v>проверка пройдена</v>
      </c>
      <c r="BS2370" s="24" t="str">
        <f t="shared" si="1498"/>
        <v>проверка пройдена</v>
      </c>
      <c r="BT2370" s="24" t="str">
        <f t="shared" si="1498"/>
        <v>проверка пройдена</v>
      </c>
      <c r="BU2370" s="24" t="str">
        <f t="shared" si="1498"/>
        <v>проверка пройдена</v>
      </c>
      <c r="BV2370" s="24" t="str">
        <f t="shared" si="1498"/>
        <v>проверка пройдена</v>
      </c>
      <c r="BW2370" s="24" t="str">
        <f t="shared" si="1498"/>
        <v>проверка пройдена</v>
      </c>
      <c r="BX2370" s="24" t="str">
        <f t="shared" si="1498"/>
        <v>проверка пройдена</v>
      </c>
      <c r="BY2370" s="24" t="str">
        <f t="shared" si="1498"/>
        <v>проверка пройдена</v>
      </c>
      <c r="BZ2370" s="24" t="str">
        <f t="shared" si="1498"/>
        <v>проверка пройдена</v>
      </c>
      <c r="CA2370" s="24" t="str">
        <f t="shared" si="1498"/>
        <v>проверка пройдена</v>
      </c>
      <c r="CB2370" s="24" t="str">
        <f t="shared" si="1498"/>
        <v>проверка пройдена</v>
      </c>
      <c r="CC2370" s="24" t="str">
        <f t="shared" si="1498"/>
        <v>проверка пройдена</v>
      </c>
      <c r="CD2370" s="24" t="str">
        <f t="shared" si="1498"/>
        <v>проверка пройдена</v>
      </c>
      <c r="CE2370" s="24" t="str">
        <f t="shared" si="1498"/>
        <v>проверка пройдена</v>
      </c>
      <c r="CF2370" s="24" t="str">
        <f t="shared" si="1498"/>
        <v>проверка пройдена</v>
      </c>
      <c r="CG2370" s="24" t="str">
        <f t="shared" ref="CG2370:DA2370" si="1499">IF(AND(CG2356&lt;=CG2355,CG2357&lt;=CG2356,CG2358&lt;=CG2355,CG2359&lt;=CG2355,CG2360=(CG2356+CG2358),CG2360=(CG2361+CG2362+CG2363+CG2364+CG2365+CG2366+CG2367),CG2368&lt;=CG2360,CG2369&lt;=CG2360,(CG2356+CG2358)&lt;=CG2355,CG2361&lt;=CG2360,CG2362&lt;=CG2360,CG2363&lt;=CG2360,CG2364&lt;=CG2360,CG2365&lt;=CG2360,CG2366&lt;=CG2360,CG2367&lt;=CG2360,CG2368&lt;=CG2359,CG2368&lt;=CG2360)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70" s="24" t="str">
        <f t="shared" si="1499"/>
        <v>проверка пройдена</v>
      </c>
      <c r="CI2370" s="24" t="str">
        <f t="shared" si="1499"/>
        <v>проверка пройдена</v>
      </c>
      <c r="CJ2370" s="24" t="str">
        <f t="shared" si="1499"/>
        <v>проверка пройдена</v>
      </c>
      <c r="CK2370" s="24" t="str">
        <f t="shared" si="1499"/>
        <v>проверка пройдена</v>
      </c>
      <c r="CL2370" s="24" t="str">
        <f t="shared" si="1499"/>
        <v>проверка пройдена</v>
      </c>
      <c r="CM2370" s="24" t="str">
        <f t="shared" si="1499"/>
        <v>проверка пройдена</v>
      </c>
      <c r="CN2370" s="24" t="str">
        <f t="shared" si="1499"/>
        <v>проверка пройдена</v>
      </c>
      <c r="CO2370" s="24" t="str">
        <f t="shared" si="1499"/>
        <v>проверка пройдена</v>
      </c>
      <c r="CP2370" s="24" t="str">
        <f t="shared" si="1499"/>
        <v>проверка пройдена</v>
      </c>
      <c r="CQ2370" s="24" t="str">
        <f t="shared" si="1499"/>
        <v>проверка пройдена</v>
      </c>
      <c r="CR2370" s="24" t="str">
        <f t="shared" si="1499"/>
        <v>проверка пройдена</v>
      </c>
      <c r="CS2370" s="24" t="str">
        <f t="shared" si="1499"/>
        <v>проверка пройдена</v>
      </c>
      <c r="CT2370" s="24" t="str">
        <f t="shared" si="1499"/>
        <v>проверка пройдена</v>
      </c>
      <c r="CU2370" s="24" t="str">
        <f t="shared" si="1499"/>
        <v>проверка пройдена</v>
      </c>
      <c r="CV2370" s="24" t="str">
        <f t="shared" si="1499"/>
        <v>проверка пройдена</v>
      </c>
      <c r="CW2370" s="24" t="str">
        <f t="shared" si="1499"/>
        <v>проверка пройдена</v>
      </c>
      <c r="CX2370" s="24"/>
      <c r="CY2370" s="24" t="str">
        <f t="shared" si="1499"/>
        <v>проверка пройдена</v>
      </c>
      <c r="CZ2370" s="24" t="str">
        <f t="shared" si="1499"/>
        <v>проверка пройдена</v>
      </c>
      <c r="DA2370" s="24" t="str">
        <f t="shared" si="1499"/>
        <v>проверка пройдена</v>
      </c>
      <c r="DB2370" s="18"/>
      <c r="DC2370" s="20"/>
      <c r="DD2370" s="22"/>
      <c r="DE2370" s="22"/>
      <c r="EO2370" s="64"/>
      <c r="EP2370" s="64"/>
      <c r="EQ2370" s="64"/>
      <c r="ER2370" s="64"/>
      <c r="ES2370" s="64"/>
      <c r="ET2370" s="64"/>
      <c r="EU2370" s="64"/>
      <c r="EV2370" s="64"/>
      <c r="EW2370" s="64"/>
      <c r="EX2370" s="64"/>
      <c r="EY2370" s="64"/>
      <c r="EZ2370" s="64"/>
      <c r="FA2370" s="64"/>
      <c r="FB2370" s="64"/>
      <c r="FC2370" s="64"/>
      <c r="FD2370" s="64"/>
      <c r="FE2370" s="64"/>
      <c r="FF2370" s="64"/>
      <c r="FG2370" s="64"/>
      <c r="FH2370" s="64"/>
      <c r="FI2370" s="64"/>
      <c r="FJ2370" s="64"/>
      <c r="FK2370" s="64"/>
      <c r="FL2370" s="64"/>
      <c r="FM2370" s="64"/>
      <c r="FN2370" s="64"/>
      <c r="FO2370" s="64"/>
      <c r="FP2370" s="64"/>
      <c r="FQ2370" s="64"/>
      <c r="FR2370" s="64"/>
      <c r="FS2370" s="64"/>
      <c r="FT2370" s="64"/>
      <c r="FU2370" s="64"/>
      <c r="FV2370" s="64"/>
      <c r="FW2370" s="64"/>
      <c r="FX2370" s="64"/>
      <c r="FY2370" s="64"/>
      <c r="FZ2370" s="64"/>
      <c r="GA2370" s="64"/>
      <c r="GB2370" s="64"/>
      <c r="GC2370" s="64"/>
      <c r="GD2370" s="64"/>
      <c r="GE2370" s="64"/>
      <c r="GF2370" s="64"/>
      <c r="GG2370" s="64"/>
      <c r="GH2370" s="64"/>
      <c r="GI2370" s="64"/>
      <c r="GJ2370" s="64"/>
      <c r="GK2370" s="64"/>
      <c r="GL2370" s="64"/>
      <c r="GM2370" s="64"/>
      <c r="GN2370" s="64"/>
      <c r="GO2370" s="64"/>
      <c r="GP2370" s="64"/>
      <c r="GQ2370" s="64"/>
      <c r="GR2370" s="64"/>
      <c r="GS2370" s="64"/>
      <c r="GT2370" s="64"/>
      <c r="GU2370" s="64"/>
      <c r="GV2370" s="64"/>
      <c r="GW2370" s="64"/>
      <c r="GX2370" s="64"/>
    </row>
    <row r="2371" spans="1:206" s="63" customFormat="1" ht="42.75" customHeight="1" x14ac:dyDescent="0.25">
      <c r="A2371" s="55" t="s">
        <v>152</v>
      </c>
      <c r="B2371" s="56" t="s">
        <v>97</v>
      </c>
      <c r="C2371" s="57" t="s">
        <v>398</v>
      </c>
      <c r="D2371" s="57" t="s">
        <v>2049</v>
      </c>
      <c r="E2371" s="56" t="str">
        <f>VLOOKUP(C2371,'Коды программ'!$A$2:$B$581,2,FALSE)</f>
        <v>Управление, эксплуатация и обслуживание многоквартирного дома</v>
      </c>
      <c r="F2371" s="56" t="str">
        <f t="shared" si="1487"/>
        <v>08.02.11 Управление, эксплуатация и обслуживание многоквартирного дома</v>
      </c>
      <c r="G2371" s="56" t="s">
        <v>55</v>
      </c>
      <c r="H2371" s="56" t="s">
        <v>56</v>
      </c>
      <c r="I2371" s="56" t="s">
        <v>52</v>
      </c>
      <c r="J2371" s="56" t="s">
        <v>53</v>
      </c>
      <c r="K2371" s="58" t="s">
        <v>25</v>
      </c>
      <c r="L2371" s="59" t="s">
        <v>42</v>
      </c>
      <c r="M2371" s="58" t="s">
        <v>2000</v>
      </c>
      <c r="N2371" s="60">
        <v>15</v>
      </c>
      <c r="O2371" s="61">
        <v>13</v>
      </c>
      <c r="P2371" s="60">
        <v>10</v>
      </c>
      <c r="Q2371" s="62"/>
      <c r="R2371" s="62">
        <v>13</v>
      </c>
      <c r="S2371" s="22">
        <f t="shared" ref="S2371:S2375" si="1500">SUM(T2371:AU2371)</f>
        <v>7</v>
      </c>
      <c r="T2371" s="18"/>
      <c r="U2371" s="18"/>
      <c r="V2371" s="18">
        <v>7</v>
      </c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>
        <v>7</v>
      </c>
      <c r="AW2371" s="18">
        <v>7</v>
      </c>
      <c r="AX2371" s="18"/>
      <c r="AY2371" s="18"/>
      <c r="AZ2371" s="18"/>
      <c r="BA2371" s="18"/>
      <c r="BB2371" s="18"/>
      <c r="BC2371" s="18"/>
      <c r="BD2371" s="18">
        <v>6</v>
      </c>
      <c r="BE2371" s="18"/>
      <c r="BF2371" s="77">
        <f>SUM(BG2371:CH2371)</f>
        <v>0</v>
      </c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>
        <v>7</v>
      </c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20"/>
      <c r="DD2371" s="22" t="str">
        <f t="shared" ref="DD2371:DD2385" si="1501">IF(R2371=S2371+AX2371+AY2371+AZ2371+BA2371+BC2371+BD2371+BE2371+BF2371+CJ2371+CK2371+CL2371+CM2371+CN2371+CO2371+CP2371+CQ2371+CR2371+CS2371+CT2371+CU2371+CV2371+CW2371+CY2371+CZ2371+DA2371,"проверка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71" s="22" t="str">
        <f t="shared" ref="DE2371:DE2385" si="1502">IF(AND(AV2371&lt;=S2371,AW2371&lt;=S2371),"проверка пройдена","ВНИМАНИЕ! не может стоять значение большее, чем проверка пройдена")</f>
        <v>проверка пройдена</v>
      </c>
      <c r="EO2371" s="64"/>
      <c r="EP2371" s="64"/>
      <c r="EQ2371" s="64"/>
      <c r="ER2371" s="64"/>
      <c r="ES2371" s="64"/>
      <c r="ET2371" s="64"/>
      <c r="EU2371" s="64"/>
      <c r="EV2371" s="64"/>
      <c r="EW2371" s="64"/>
      <c r="EX2371" s="64"/>
      <c r="EY2371" s="64"/>
      <c r="EZ2371" s="64"/>
      <c r="FA2371" s="64"/>
      <c r="FB2371" s="64"/>
      <c r="FC2371" s="64"/>
      <c r="FD2371" s="64"/>
      <c r="FE2371" s="64"/>
      <c r="FF2371" s="64"/>
      <c r="FG2371" s="64"/>
      <c r="FH2371" s="64"/>
      <c r="FI2371" s="64"/>
      <c r="FJ2371" s="64"/>
      <c r="FK2371" s="64"/>
      <c r="FL2371" s="64"/>
      <c r="FM2371" s="64"/>
      <c r="FN2371" s="64"/>
      <c r="FO2371" s="64"/>
      <c r="FP2371" s="64"/>
      <c r="FQ2371" s="64"/>
      <c r="FR2371" s="64"/>
      <c r="FS2371" s="64"/>
      <c r="FT2371" s="64"/>
      <c r="FU2371" s="64"/>
      <c r="FV2371" s="64"/>
      <c r="FW2371" s="64"/>
      <c r="FX2371" s="64"/>
      <c r="FY2371" s="64"/>
      <c r="FZ2371" s="64"/>
      <c r="GA2371" s="64"/>
      <c r="GB2371" s="64"/>
      <c r="GC2371" s="64"/>
      <c r="GD2371" s="64"/>
      <c r="GE2371" s="64"/>
      <c r="GF2371" s="64"/>
      <c r="GG2371" s="64"/>
      <c r="GH2371" s="64"/>
      <c r="GI2371" s="64"/>
      <c r="GJ2371" s="64"/>
      <c r="GK2371" s="64"/>
      <c r="GL2371" s="64"/>
      <c r="GM2371" s="64"/>
      <c r="GN2371" s="64"/>
      <c r="GO2371" s="64"/>
      <c r="GP2371" s="64"/>
      <c r="GQ2371" s="64"/>
      <c r="GR2371" s="64"/>
      <c r="GS2371" s="64"/>
      <c r="GT2371" s="64"/>
      <c r="GU2371" s="64"/>
      <c r="GV2371" s="64"/>
      <c r="GW2371" s="64"/>
      <c r="GX2371" s="64"/>
    </row>
    <row r="2372" spans="1:206" s="63" customFormat="1" ht="42.75" customHeight="1" x14ac:dyDescent="0.25">
      <c r="A2372" s="55" t="s">
        <v>152</v>
      </c>
      <c r="B2372" s="56" t="s">
        <v>97</v>
      </c>
      <c r="C2372" s="57" t="s">
        <v>398</v>
      </c>
      <c r="D2372" s="57" t="s">
        <v>2049</v>
      </c>
      <c r="E2372" s="56" t="str">
        <f>VLOOKUP(C2372,'Коды программ'!$A$2:$B$581,2,FALSE)</f>
        <v>Управление, эксплуатация и обслуживание многоквартирного дома</v>
      </c>
      <c r="F2372" s="56" t="str">
        <f t="shared" si="1487"/>
        <v>08.02.11 Управление, эксплуатация и обслуживание многоквартирного дома</v>
      </c>
      <c r="G2372" s="56" t="s">
        <v>55</v>
      </c>
      <c r="H2372" s="56" t="s">
        <v>56</v>
      </c>
      <c r="I2372" s="56" t="s">
        <v>52</v>
      </c>
      <c r="J2372" s="56" t="s">
        <v>53</v>
      </c>
      <c r="K2372" s="58" t="s">
        <v>26</v>
      </c>
      <c r="L2372" s="59" t="s">
        <v>1359</v>
      </c>
      <c r="M2372" s="58" t="s">
        <v>2000</v>
      </c>
      <c r="N2372" s="60"/>
      <c r="O2372" s="61"/>
      <c r="P2372" s="60"/>
      <c r="Q2372" s="62"/>
      <c r="R2372" s="62"/>
      <c r="S2372" s="22">
        <f t="shared" si="1500"/>
        <v>0</v>
      </c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77">
        <f t="shared" ref="BF2372:BF2375" si="1503">SUM(BG2372:CH2372)</f>
        <v>0</v>
      </c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20"/>
      <c r="DD2372" s="22" t="str">
        <f t="shared" si="1501"/>
        <v>проверка пройдена</v>
      </c>
      <c r="DE2372" s="22" t="str">
        <f t="shared" si="1502"/>
        <v>проверка пройдена</v>
      </c>
      <c r="EO2372" s="64"/>
      <c r="EP2372" s="64"/>
      <c r="EQ2372" s="64"/>
      <c r="ER2372" s="64"/>
      <c r="ES2372" s="64"/>
      <c r="ET2372" s="64"/>
      <c r="EU2372" s="64"/>
      <c r="EV2372" s="64"/>
      <c r="EW2372" s="64"/>
      <c r="EX2372" s="64"/>
      <c r="EY2372" s="64"/>
      <c r="EZ2372" s="64"/>
      <c r="FA2372" s="64"/>
      <c r="FB2372" s="64"/>
      <c r="FC2372" s="64"/>
      <c r="FD2372" s="64"/>
      <c r="FE2372" s="64"/>
      <c r="FF2372" s="64"/>
      <c r="FG2372" s="64"/>
      <c r="FH2372" s="64"/>
      <c r="FI2372" s="64"/>
      <c r="FJ2372" s="64"/>
      <c r="FK2372" s="64"/>
      <c r="FL2372" s="64"/>
      <c r="FM2372" s="64"/>
      <c r="FN2372" s="64"/>
      <c r="FO2372" s="64"/>
      <c r="FP2372" s="64"/>
      <c r="FQ2372" s="64"/>
      <c r="FR2372" s="64"/>
      <c r="FS2372" s="64"/>
      <c r="FT2372" s="64"/>
      <c r="FU2372" s="64"/>
      <c r="FV2372" s="64"/>
      <c r="FW2372" s="64"/>
      <c r="FX2372" s="64"/>
      <c r="FY2372" s="64"/>
      <c r="FZ2372" s="64"/>
      <c r="GA2372" s="64"/>
      <c r="GB2372" s="64"/>
      <c r="GC2372" s="64"/>
      <c r="GD2372" s="64"/>
      <c r="GE2372" s="64"/>
      <c r="GF2372" s="64"/>
      <c r="GG2372" s="64"/>
      <c r="GH2372" s="64"/>
      <c r="GI2372" s="64"/>
      <c r="GJ2372" s="64"/>
      <c r="GK2372" s="64"/>
      <c r="GL2372" s="64"/>
      <c r="GM2372" s="64"/>
      <c r="GN2372" s="64"/>
      <c r="GO2372" s="64"/>
      <c r="GP2372" s="64"/>
      <c r="GQ2372" s="64"/>
      <c r="GR2372" s="64"/>
      <c r="GS2372" s="64"/>
      <c r="GT2372" s="64"/>
      <c r="GU2372" s="64"/>
      <c r="GV2372" s="64"/>
      <c r="GW2372" s="64"/>
      <c r="GX2372" s="64"/>
    </row>
    <row r="2373" spans="1:206" s="63" customFormat="1" ht="42.75" customHeight="1" x14ac:dyDescent="0.25">
      <c r="A2373" s="55" t="s">
        <v>152</v>
      </c>
      <c r="B2373" s="56" t="s">
        <v>97</v>
      </c>
      <c r="C2373" s="57" t="s">
        <v>398</v>
      </c>
      <c r="D2373" s="57" t="s">
        <v>2049</v>
      </c>
      <c r="E2373" s="56" t="str">
        <f>VLOOKUP(C2373,'Коды программ'!$A$2:$B$581,2,FALSE)</f>
        <v>Управление, эксплуатация и обслуживание многоквартирного дома</v>
      </c>
      <c r="F2373" s="56" t="str">
        <f t="shared" si="1487"/>
        <v>08.02.11 Управление, эксплуатация и обслуживание многоквартирного дома</v>
      </c>
      <c r="G2373" s="56" t="s">
        <v>55</v>
      </c>
      <c r="H2373" s="56" t="s">
        <v>56</v>
      </c>
      <c r="I2373" s="56" t="s">
        <v>52</v>
      </c>
      <c r="J2373" s="56" t="s">
        <v>53</v>
      </c>
      <c r="K2373" s="58" t="s">
        <v>27</v>
      </c>
      <c r="L2373" s="59" t="s">
        <v>1345</v>
      </c>
      <c r="M2373" s="58" t="s">
        <v>2000</v>
      </c>
      <c r="N2373" s="60"/>
      <c r="O2373" s="61"/>
      <c r="P2373" s="60"/>
      <c r="Q2373" s="62"/>
      <c r="R2373" s="62"/>
      <c r="S2373" s="22">
        <f t="shared" si="1500"/>
        <v>0</v>
      </c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77">
        <f t="shared" si="1503"/>
        <v>0</v>
      </c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20"/>
      <c r="DD2373" s="22" t="str">
        <f t="shared" si="1501"/>
        <v>проверка пройдена</v>
      </c>
      <c r="DE2373" s="22" t="str">
        <f t="shared" si="1502"/>
        <v>проверка пройдена</v>
      </c>
      <c r="EO2373" s="64"/>
      <c r="EP2373" s="64"/>
      <c r="EQ2373" s="64"/>
      <c r="ER2373" s="64"/>
      <c r="ES2373" s="64"/>
      <c r="ET2373" s="64"/>
      <c r="EU2373" s="64"/>
      <c r="EV2373" s="64"/>
      <c r="EW2373" s="64"/>
      <c r="EX2373" s="64"/>
      <c r="EY2373" s="64"/>
      <c r="EZ2373" s="64"/>
      <c r="FA2373" s="64"/>
      <c r="FB2373" s="64"/>
      <c r="FC2373" s="64"/>
      <c r="FD2373" s="64"/>
      <c r="FE2373" s="64"/>
      <c r="FF2373" s="64"/>
      <c r="FG2373" s="64"/>
      <c r="FH2373" s="64"/>
      <c r="FI2373" s="64"/>
      <c r="FJ2373" s="64"/>
      <c r="FK2373" s="64"/>
      <c r="FL2373" s="64"/>
      <c r="FM2373" s="64"/>
      <c r="FN2373" s="64"/>
      <c r="FO2373" s="64"/>
      <c r="FP2373" s="64"/>
      <c r="FQ2373" s="64"/>
      <c r="FR2373" s="64"/>
      <c r="FS2373" s="64"/>
      <c r="FT2373" s="64"/>
      <c r="FU2373" s="64"/>
      <c r="FV2373" s="64"/>
      <c r="FW2373" s="64"/>
      <c r="FX2373" s="64"/>
      <c r="FY2373" s="64"/>
      <c r="FZ2373" s="64"/>
      <c r="GA2373" s="64"/>
      <c r="GB2373" s="64"/>
      <c r="GC2373" s="64"/>
      <c r="GD2373" s="64"/>
      <c r="GE2373" s="64"/>
      <c r="GF2373" s="64"/>
      <c r="GG2373" s="64"/>
      <c r="GH2373" s="64"/>
      <c r="GI2373" s="64"/>
      <c r="GJ2373" s="64"/>
      <c r="GK2373" s="64"/>
      <c r="GL2373" s="64"/>
      <c r="GM2373" s="64"/>
      <c r="GN2373" s="64"/>
      <c r="GO2373" s="64"/>
      <c r="GP2373" s="64"/>
      <c r="GQ2373" s="64"/>
      <c r="GR2373" s="64"/>
      <c r="GS2373" s="64"/>
      <c r="GT2373" s="64"/>
      <c r="GU2373" s="64"/>
      <c r="GV2373" s="64"/>
      <c r="GW2373" s="64"/>
      <c r="GX2373" s="64"/>
    </row>
    <row r="2374" spans="1:206" s="63" customFormat="1" ht="42.75" customHeight="1" x14ac:dyDescent="0.25">
      <c r="A2374" s="55" t="s">
        <v>152</v>
      </c>
      <c r="B2374" s="56" t="s">
        <v>97</v>
      </c>
      <c r="C2374" s="57" t="s">
        <v>398</v>
      </c>
      <c r="D2374" s="57" t="s">
        <v>2049</v>
      </c>
      <c r="E2374" s="56" t="str">
        <f>VLOOKUP(C2374,'Коды программ'!$A$2:$B$581,2,FALSE)</f>
        <v>Управление, эксплуатация и обслуживание многоквартирного дома</v>
      </c>
      <c r="F2374" s="56" t="str">
        <f t="shared" si="1487"/>
        <v>08.02.11 Управление, эксплуатация и обслуживание многоквартирного дома</v>
      </c>
      <c r="G2374" s="56" t="s">
        <v>55</v>
      </c>
      <c r="H2374" s="56" t="s">
        <v>56</v>
      </c>
      <c r="I2374" s="56" t="s">
        <v>52</v>
      </c>
      <c r="J2374" s="56" t="s">
        <v>53</v>
      </c>
      <c r="K2374" s="58" t="s">
        <v>28</v>
      </c>
      <c r="L2374" s="59" t="s">
        <v>1346</v>
      </c>
      <c r="M2374" s="58" t="s">
        <v>2000</v>
      </c>
      <c r="N2374" s="60"/>
      <c r="O2374" s="61"/>
      <c r="P2374" s="60"/>
      <c r="Q2374" s="62"/>
      <c r="R2374" s="62"/>
      <c r="S2374" s="22">
        <f t="shared" si="1500"/>
        <v>0</v>
      </c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77">
        <f t="shared" si="1503"/>
        <v>0</v>
      </c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20"/>
      <c r="DD2374" s="22" t="str">
        <f t="shared" si="1501"/>
        <v>проверка пройдена</v>
      </c>
      <c r="DE2374" s="22" t="str">
        <f t="shared" si="1502"/>
        <v>проверка пройдена</v>
      </c>
      <c r="EO2374" s="64"/>
      <c r="EP2374" s="64"/>
      <c r="EQ2374" s="64"/>
      <c r="ER2374" s="64"/>
      <c r="ES2374" s="64"/>
      <c r="ET2374" s="64"/>
      <c r="EU2374" s="64"/>
      <c r="EV2374" s="64"/>
      <c r="EW2374" s="64"/>
      <c r="EX2374" s="64"/>
      <c r="EY2374" s="64"/>
      <c r="EZ2374" s="64"/>
      <c r="FA2374" s="64"/>
      <c r="FB2374" s="64"/>
      <c r="FC2374" s="64"/>
      <c r="FD2374" s="64"/>
      <c r="FE2374" s="64"/>
      <c r="FF2374" s="64"/>
      <c r="FG2374" s="64"/>
      <c r="FH2374" s="64"/>
      <c r="FI2374" s="64"/>
      <c r="FJ2374" s="64"/>
      <c r="FK2374" s="64"/>
      <c r="FL2374" s="64"/>
      <c r="FM2374" s="64"/>
      <c r="FN2374" s="64"/>
      <c r="FO2374" s="64"/>
      <c r="FP2374" s="64"/>
      <c r="FQ2374" s="64"/>
      <c r="FR2374" s="64"/>
      <c r="FS2374" s="64"/>
      <c r="FT2374" s="64"/>
      <c r="FU2374" s="64"/>
      <c r="FV2374" s="64"/>
      <c r="FW2374" s="64"/>
      <c r="FX2374" s="64"/>
      <c r="FY2374" s="64"/>
      <c r="FZ2374" s="64"/>
      <c r="GA2374" s="64"/>
      <c r="GB2374" s="64"/>
      <c r="GC2374" s="64"/>
      <c r="GD2374" s="64"/>
      <c r="GE2374" s="64"/>
      <c r="GF2374" s="64"/>
      <c r="GG2374" s="64"/>
      <c r="GH2374" s="64"/>
      <c r="GI2374" s="64"/>
      <c r="GJ2374" s="64"/>
      <c r="GK2374" s="64"/>
      <c r="GL2374" s="64"/>
      <c r="GM2374" s="64"/>
      <c r="GN2374" s="64"/>
      <c r="GO2374" s="64"/>
      <c r="GP2374" s="64"/>
      <c r="GQ2374" s="64"/>
      <c r="GR2374" s="64"/>
      <c r="GS2374" s="64"/>
      <c r="GT2374" s="64"/>
      <c r="GU2374" s="64"/>
      <c r="GV2374" s="64"/>
      <c r="GW2374" s="64"/>
      <c r="GX2374" s="64"/>
    </row>
    <row r="2375" spans="1:206" s="63" customFormat="1" ht="42.75" customHeight="1" x14ac:dyDescent="0.25">
      <c r="A2375" s="55" t="s">
        <v>152</v>
      </c>
      <c r="B2375" s="56" t="s">
        <v>97</v>
      </c>
      <c r="C2375" s="57" t="s">
        <v>398</v>
      </c>
      <c r="D2375" s="57" t="s">
        <v>2049</v>
      </c>
      <c r="E2375" s="56" t="str">
        <f>VLOOKUP(C2375,'Коды программ'!$A$2:$B$581,2,FALSE)</f>
        <v>Управление, эксплуатация и обслуживание многоквартирного дома</v>
      </c>
      <c r="F2375" s="56" t="str">
        <f t="shared" si="1487"/>
        <v>08.02.11 Управление, эксплуатация и обслуживание многоквартирного дома</v>
      </c>
      <c r="G2375" s="56" t="s">
        <v>55</v>
      </c>
      <c r="H2375" s="56" t="s">
        <v>56</v>
      </c>
      <c r="I2375" s="56" t="s">
        <v>52</v>
      </c>
      <c r="J2375" s="56" t="s">
        <v>53</v>
      </c>
      <c r="K2375" s="58" t="s">
        <v>29</v>
      </c>
      <c r="L2375" s="59" t="s">
        <v>1348</v>
      </c>
      <c r="M2375" s="58" t="s">
        <v>2000</v>
      </c>
      <c r="N2375" s="60"/>
      <c r="O2375" s="61"/>
      <c r="P2375" s="60"/>
      <c r="Q2375" s="62"/>
      <c r="R2375" s="62">
        <v>0</v>
      </c>
      <c r="S2375" s="22">
        <f t="shared" si="1500"/>
        <v>0</v>
      </c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77">
        <f t="shared" si="1503"/>
        <v>0</v>
      </c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20"/>
      <c r="DD2375" s="22" t="str">
        <f t="shared" si="1501"/>
        <v>проверка пройдена</v>
      </c>
      <c r="DE2375" s="22" t="str">
        <f t="shared" si="1502"/>
        <v>проверка пройдена</v>
      </c>
      <c r="EO2375" s="64"/>
      <c r="EP2375" s="64"/>
      <c r="EQ2375" s="64"/>
      <c r="ER2375" s="64"/>
      <c r="ES2375" s="64"/>
      <c r="ET2375" s="64"/>
      <c r="EU2375" s="64"/>
      <c r="EV2375" s="64"/>
      <c r="EW2375" s="64"/>
      <c r="EX2375" s="64"/>
      <c r="EY2375" s="64"/>
      <c r="EZ2375" s="64"/>
      <c r="FA2375" s="64"/>
      <c r="FB2375" s="64"/>
      <c r="FC2375" s="64"/>
      <c r="FD2375" s="64"/>
      <c r="FE2375" s="64"/>
      <c r="FF2375" s="64"/>
      <c r="FG2375" s="64"/>
      <c r="FH2375" s="64"/>
      <c r="FI2375" s="64"/>
      <c r="FJ2375" s="64"/>
      <c r="FK2375" s="64"/>
      <c r="FL2375" s="64"/>
      <c r="FM2375" s="64"/>
      <c r="FN2375" s="64"/>
      <c r="FO2375" s="64"/>
      <c r="FP2375" s="64"/>
      <c r="FQ2375" s="64"/>
      <c r="FR2375" s="64"/>
      <c r="FS2375" s="64"/>
      <c r="FT2375" s="64"/>
      <c r="FU2375" s="64"/>
      <c r="FV2375" s="64"/>
      <c r="FW2375" s="64"/>
      <c r="FX2375" s="64"/>
      <c r="FY2375" s="64"/>
      <c r="FZ2375" s="64"/>
      <c r="GA2375" s="64"/>
      <c r="GB2375" s="64"/>
      <c r="GC2375" s="64"/>
      <c r="GD2375" s="64"/>
      <c r="GE2375" s="64"/>
      <c r="GF2375" s="64"/>
      <c r="GG2375" s="64"/>
      <c r="GH2375" s="64"/>
      <c r="GI2375" s="64"/>
      <c r="GJ2375" s="64"/>
      <c r="GK2375" s="64"/>
      <c r="GL2375" s="64"/>
      <c r="GM2375" s="64"/>
      <c r="GN2375" s="64"/>
      <c r="GO2375" s="64"/>
      <c r="GP2375" s="64"/>
      <c r="GQ2375" s="64"/>
      <c r="GR2375" s="64"/>
      <c r="GS2375" s="64"/>
      <c r="GT2375" s="64"/>
      <c r="GU2375" s="64"/>
      <c r="GV2375" s="64"/>
      <c r="GW2375" s="64"/>
      <c r="GX2375" s="64"/>
    </row>
    <row r="2376" spans="1:206" s="63" customFormat="1" ht="42.75" customHeight="1" x14ac:dyDescent="0.25">
      <c r="A2376" s="55" t="s">
        <v>152</v>
      </c>
      <c r="B2376" s="56" t="s">
        <v>97</v>
      </c>
      <c r="C2376" s="57" t="s">
        <v>398</v>
      </c>
      <c r="D2376" s="57" t="s">
        <v>2049</v>
      </c>
      <c r="E2376" s="56" t="str">
        <f>VLOOKUP(C2376,'Коды программ'!$A$2:$B$581,2,FALSE)</f>
        <v>Управление, эксплуатация и обслуживание многоквартирного дома</v>
      </c>
      <c r="F2376" s="56" t="str">
        <f t="shared" si="1487"/>
        <v>08.02.11 Управление, эксплуатация и обслуживание многоквартирного дома</v>
      </c>
      <c r="G2376" s="56" t="s">
        <v>55</v>
      </c>
      <c r="H2376" s="56" t="s">
        <v>56</v>
      </c>
      <c r="I2376" s="56" t="s">
        <v>52</v>
      </c>
      <c r="J2376" s="56" t="s">
        <v>53</v>
      </c>
      <c r="K2376" s="58" t="s">
        <v>30</v>
      </c>
      <c r="L2376" s="59" t="s">
        <v>1349</v>
      </c>
      <c r="M2376" s="58" t="s">
        <v>2000</v>
      </c>
      <c r="N2376" s="60"/>
      <c r="O2376" s="61"/>
      <c r="P2376" s="60"/>
      <c r="Q2376" s="62"/>
      <c r="R2376" s="22">
        <f>SUM(R2372,R2374)</f>
        <v>0</v>
      </c>
      <c r="S2376" s="22">
        <f t="shared" ref="S2376:CC2376" si="1504">SUM(S2372,S2374)</f>
        <v>0</v>
      </c>
      <c r="T2376" s="22">
        <f t="shared" si="1504"/>
        <v>0</v>
      </c>
      <c r="U2376" s="22">
        <f t="shared" si="1504"/>
        <v>0</v>
      </c>
      <c r="V2376" s="22">
        <f t="shared" si="1504"/>
        <v>0</v>
      </c>
      <c r="W2376" s="22">
        <f t="shared" si="1504"/>
        <v>0</v>
      </c>
      <c r="X2376" s="22">
        <f t="shared" si="1504"/>
        <v>0</v>
      </c>
      <c r="Y2376" s="22">
        <f t="shared" si="1504"/>
        <v>0</v>
      </c>
      <c r="Z2376" s="22">
        <f t="shared" si="1504"/>
        <v>0</v>
      </c>
      <c r="AA2376" s="22">
        <f t="shared" si="1504"/>
        <v>0</v>
      </c>
      <c r="AB2376" s="22">
        <f t="shared" si="1504"/>
        <v>0</v>
      </c>
      <c r="AC2376" s="22">
        <f t="shared" si="1504"/>
        <v>0</v>
      </c>
      <c r="AD2376" s="22">
        <f t="shared" si="1504"/>
        <v>0</v>
      </c>
      <c r="AE2376" s="22">
        <f t="shared" si="1504"/>
        <v>0</v>
      </c>
      <c r="AF2376" s="22">
        <f t="shared" si="1504"/>
        <v>0</v>
      </c>
      <c r="AG2376" s="22">
        <f t="shared" si="1504"/>
        <v>0</v>
      </c>
      <c r="AH2376" s="22">
        <f t="shared" si="1504"/>
        <v>0</v>
      </c>
      <c r="AI2376" s="22">
        <f t="shared" si="1504"/>
        <v>0</v>
      </c>
      <c r="AJ2376" s="22">
        <f t="shared" si="1504"/>
        <v>0</v>
      </c>
      <c r="AK2376" s="22">
        <f t="shared" si="1504"/>
        <v>0</v>
      </c>
      <c r="AL2376" s="22">
        <f t="shared" si="1504"/>
        <v>0</v>
      </c>
      <c r="AM2376" s="22">
        <f t="shared" si="1504"/>
        <v>0</v>
      </c>
      <c r="AN2376" s="22">
        <f t="shared" si="1504"/>
        <v>0</v>
      </c>
      <c r="AO2376" s="22">
        <f t="shared" si="1504"/>
        <v>0</v>
      </c>
      <c r="AP2376" s="22">
        <f t="shared" si="1504"/>
        <v>0</v>
      </c>
      <c r="AQ2376" s="22">
        <f t="shared" si="1504"/>
        <v>0</v>
      </c>
      <c r="AR2376" s="22">
        <f t="shared" si="1504"/>
        <v>0</v>
      </c>
      <c r="AS2376" s="22">
        <f t="shared" si="1504"/>
        <v>0</v>
      </c>
      <c r="AT2376" s="22">
        <f t="shared" si="1504"/>
        <v>0</v>
      </c>
      <c r="AU2376" s="22">
        <f t="shared" si="1504"/>
        <v>0</v>
      </c>
      <c r="AV2376" s="22">
        <f t="shared" si="1504"/>
        <v>0</v>
      </c>
      <c r="AW2376" s="22">
        <f t="shared" si="1504"/>
        <v>0</v>
      </c>
      <c r="AX2376" s="22">
        <f t="shared" si="1504"/>
        <v>0</v>
      </c>
      <c r="AY2376" s="22">
        <f t="shared" si="1504"/>
        <v>0</v>
      </c>
      <c r="AZ2376" s="22">
        <f t="shared" si="1504"/>
        <v>0</v>
      </c>
      <c r="BA2376" s="22">
        <f t="shared" si="1504"/>
        <v>0</v>
      </c>
      <c r="BB2376" s="22">
        <f t="shared" si="1504"/>
        <v>0</v>
      </c>
      <c r="BC2376" s="22">
        <f t="shared" si="1504"/>
        <v>0</v>
      </c>
      <c r="BD2376" s="22">
        <f t="shared" si="1504"/>
        <v>0</v>
      </c>
      <c r="BE2376" s="22">
        <f t="shared" si="1504"/>
        <v>0</v>
      </c>
      <c r="BF2376" s="22">
        <f t="shared" si="1504"/>
        <v>0</v>
      </c>
      <c r="BG2376" s="22">
        <f t="shared" si="1504"/>
        <v>0</v>
      </c>
      <c r="BH2376" s="22">
        <f t="shared" si="1504"/>
        <v>0</v>
      </c>
      <c r="BI2376" s="22">
        <f t="shared" si="1504"/>
        <v>0</v>
      </c>
      <c r="BJ2376" s="22">
        <f t="shared" si="1504"/>
        <v>0</v>
      </c>
      <c r="BK2376" s="22">
        <f t="shared" si="1504"/>
        <v>0</v>
      </c>
      <c r="BL2376" s="22">
        <f t="shared" si="1504"/>
        <v>0</v>
      </c>
      <c r="BM2376" s="22">
        <f t="shared" si="1504"/>
        <v>0</v>
      </c>
      <c r="BN2376" s="22">
        <f t="shared" si="1504"/>
        <v>0</v>
      </c>
      <c r="BO2376" s="22">
        <f t="shared" si="1504"/>
        <v>0</v>
      </c>
      <c r="BP2376" s="22">
        <f t="shared" si="1504"/>
        <v>0</v>
      </c>
      <c r="BQ2376" s="22">
        <f t="shared" si="1504"/>
        <v>0</v>
      </c>
      <c r="BR2376" s="22">
        <f t="shared" si="1504"/>
        <v>0</v>
      </c>
      <c r="BS2376" s="22">
        <f t="shared" si="1504"/>
        <v>0</v>
      </c>
      <c r="BT2376" s="22">
        <f t="shared" si="1504"/>
        <v>0</v>
      </c>
      <c r="BU2376" s="22">
        <f t="shared" si="1504"/>
        <v>0</v>
      </c>
      <c r="BV2376" s="22">
        <f t="shared" si="1504"/>
        <v>0</v>
      </c>
      <c r="BW2376" s="22">
        <f t="shared" si="1504"/>
        <v>0</v>
      </c>
      <c r="BX2376" s="22">
        <f t="shared" si="1504"/>
        <v>0</v>
      </c>
      <c r="BY2376" s="22">
        <f t="shared" si="1504"/>
        <v>0</v>
      </c>
      <c r="BZ2376" s="22">
        <f t="shared" si="1504"/>
        <v>0</v>
      </c>
      <c r="CA2376" s="22">
        <f t="shared" si="1504"/>
        <v>0</v>
      </c>
      <c r="CB2376" s="22">
        <f t="shared" si="1504"/>
        <v>0</v>
      </c>
      <c r="CC2376" s="22">
        <f t="shared" si="1504"/>
        <v>0</v>
      </c>
      <c r="CD2376" s="22">
        <f t="shared" ref="CD2376:DA2376" si="1505">SUM(CD2372,CD2374)</f>
        <v>0</v>
      </c>
      <c r="CE2376" s="22">
        <f t="shared" si="1505"/>
        <v>0</v>
      </c>
      <c r="CF2376" s="22">
        <f t="shared" si="1505"/>
        <v>0</v>
      </c>
      <c r="CG2376" s="22">
        <f t="shared" si="1505"/>
        <v>0</v>
      </c>
      <c r="CH2376" s="22">
        <f t="shared" si="1505"/>
        <v>0</v>
      </c>
      <c r="CI2376" s="22">
        <f t="shared" si="1505"/>
        <v>0</v>
      </c>
      <c r="CJ2376" s="22">
        <f t="shared" si="1505"/>
        <v>0</v>
      </c>
      <c r="CK2376" s="22">
        <f t="shared" si="1505"/>
        <v>0</v>
      </c>
      <c r="CL2376" s="22">
        <f t="shared" si="1505"/>
        <v>0</v>
      </c>
      <c r="CM2376" s="22">
        <f t="shared" si="1505"/>
        <v>0</v>
      </c>
      <c r="CN2376" s="22">
        <f t="shared" si="1505"/>
        <v>0</v>
      </c>
      <c r="CO2376" s="22">
        <f t="shared" si="1505"/>
        <v>0</v>
      </c>
      <c r="CP2376" s="22">
        <f t="shared" si="1505"/>
        <v>0</v>
      </c>
      <c r="CQ2376" s="22">
        <f t="shared" si="1505"/>
        <v>0</v>
      </c>
      <c r="CR2376" s="22">
        <f t="shared" si="1505"/>
        <v>0</v>
      </c>
      <c r="CS2376" s="22">
        <f t="shared" si="1505"/>
        <v>0</v>
      </c>
      <c r="CT2376" s="22">
        <f t="shared" si="1505"/>
        <v>0</v>
      </c>
      <c r="CU2376" s="22">
        <f t="shared" si="1505"/>
        <v>0</v>
      </c>
      <c r="CV2376" s="22">
        <f t="shared" si="1505"/>
        <v>0</v>
      </c>
      <c r="CW2376" s="22">
        <f t="shared" si="1505"/>
        <v>0</v>
      </c>
      <c r="CX2376" s="22"/>
      <c r="CY2376" s="22">
        <f t="shared" si="1505"/>
        <v>0</v>
      </c>
      <c r="CZ2376" s="22">
        <f t="shared" si="1505"/>
        <v>0</v>
      </c>
      <c r="DA2376" s="22">
        <f t="shared" si="1505"/>
        <v>0</v>
      </c>
      <c r="DB2376" s="18"/>
      <c r="DC2376" s="20"/>
      <c r="DD2376" s="22" t="str">
        <f t="shared" si="1501"/>
        <v>проверка пройдена</v>
      </c>
      <c r="DE2376" s="22" t="str">
        <f t="shared" si="1502"/>
        <v>проверка пройдена</v>
      </c>
      <c r="EO2376" s="64"/>
      <c r="EP2376" s="64"/>
      <c r="EQ2376" s="64"/>
      <c r="ER2376" s="64"/>
      <c r="ES2376" s="64"/>
      <c r="ET2376" s="64"/>
      <c r="EU2376" s="64"/>
      <c r="EV2376" s="64"/>
      <c r="EW2376" s="64"/>
      <c r="EX2376" s="64"/>
      <c r="EY2376" s="64"/>
      <c r="EZ2376" s="64"/>
      <c r="FA2376" s="64"/>
      <c r="FB2376" s="64"/>
      <c r="FC2376" s="64"/>
      <c r="FD2376" s="64"/>
      <c r="FE2376" s="64"/>
      <c r="FF2376" s="64"/>
      <c r="FG2376" s="64"/>
      <c r="FH2376" s="64"/>
      <c r="FI2376" s="64"/>
      <c r="FJ2376" s="64"/>
      <c r="FK2376" s="64"/>
      <c r="FL2376" s="64"/>
      <c r="FM2376" s="64"/>
      <c r="FN2376" s="64"/>
      <c r="FO2376" s="64"/>
      <c r="FP2376" s="64"/>
      <c r="FQ2376" s="64"/>
      <c r="FR2376" s="64"/>
      <c r="FS2376" s="64"/>
      <c r="FT2376" s="64"/>
      <c r="FU2376" s="64"/>
      <c r="FV2376" s="64"/>
      <c r="FW2376" s="64"/>
      <c r="FX2376" s="64"/>
      <c r="FY2376" s="64"/>
      <c r="FZ2376" s="64"/>
      <c r="GA2376" s="64"/>
      <c r="GB2376" s="64"/>
      <c r="GC2376" s="64"/>
      <c r="GD2376" s="64"/>
      <c r="GE2376" s="64"/>
      <c r="GF2376" s="64"/>
      <c r="GG2376" s="64"/>
      <c r="GH2376" s="64"/>
      <c r="GI2376" s="64"/>
      <c r="GJ2376" s="64"/>
      <c r="GK2376" s="64"/>
      <c r="GL2376" s="64"/>
      <c r="GM2376" s="64"/>
      <c r="GN2376" s="64"/>
      <c r="GO2376" s="64"/>
      <c r="GP2376" s="64"/>
      <c r="GQ2376" s="64"/>
      <c r="GR2376" s="64"/>
      <c r="GS2376" s="64"/>
      <c r="GT2376" s="64"/>
      <c r="GU2376" s="64"/>
      <c r="GV2376" s="64"/>
      <c r="GW2376" s="64"/>
      <c r="GX2376" s="64"/>
    </row>
    <row r="2377" spans="1:206" s="63" customFormat="1" ht="42.75" customHeight="1" x14ac:dyDescent="0.25">
      <c r="A2377" s="55" t="s">
        <v>152</v>
      </c>
      <c r="B2377" s="56" t="s">
        <v>97</v>
      </c>
      <c r="C2377" s="57" t="s">
        <v>398</v>
      </c>
      <c r="D2377" s="57" t="s">
        <v>2049</v>
      </c>
      <c r="E2377" s="56" t="str">
        <f>VLOOKUP(C2377,'Коды программ'!$A$2:$B$581,2,FALSE)</f>
        <v>Управление, эксплуатация и обслуживание многоквартирного дома</v>
      </c>
      <c r="F2377" s="56" t="str">
        <f t="shared" si="1487"/>
        <v>08.02.11 Управление, эксплуатация и обслуживание многоквартирного дома</v>
      </c>
      <c r="G2377" s="56" t="s">
        <v>55</v>
      </c>
      <c r="H2377" s="56" t="s">
        <v>56</v>
      </c>
      <c r="I2377" s="56" t="s">
        <v>52</v>
      </c>
      <c r="J2377" s="56" t="s">
        <v>53</v>
      </c>
      <c r="K2377" s="58" t="s">
        <v>31</v>
      </c>
      <c r="L2377" s="59" t="s">
        <v>1350</v>
      </c>
      <c r="M2377" s="58" t="s">
        <v>2000</v>
      </c>
      <c r="N2377" s="60"/>
      <c r="O2377" s="61"/>
      <c r="P2377" s="60"/>
      <c r="Q2377" s="62"/>
      <c r="R2377" s="62"/>
      <c r="S2377" s="22">
        <f t="shared" ref="S2377:S2385" si="1506">SUM(T2377:AU2377)</f>
        <v>0</v>
      </c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77">
        <f t="shared" ref="BF2377:BF2385" si="1507">SUM(BG2377:CH2377)</f>
        <v>0</v>
      </c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20"/>
      <c r="DD2377" s="22" t="str">
        <f t="shared" si="1501"/>
        <v>проверка пройдена</v>
      </c>
      <c r="DE2377" s="22" t="str">
        <f t="shared" si="1502"/>
        <v>проверка пройдена</v>
      </c>
      <c r="EO2377" s="64"/>
      <c r="EP2377" s="64"/>
      <c r="EQ2377" s="64"/>
      <c r="ER2377" s="64"/>
      <c r="ES2377" s="64"/>
      <c r="ET2377" s="64"/>
      <c r="EU2377" s="64"/>
      <c r="EV2377" s="64"/>
      <c r="EW2377" s="64"/>
      <c r="EX2377" s="64"/>
      <c r="EY2377" s="64"/>
      <c r="EZ2377" s="64"/>
      <c r="FA2377" s="64"/>
      <c r="FB2377" s="64"/>
      <c r="FC2377" s="64"/>
      <c r="FD2377" s="64"/>
      <c r="FE2377" s="64"/>
      <c r="FF2377" s="64"/>
      <c r="FG2377" s="64"/>
      <c r="FH2377" s="64"/>
      <c r="FI2377" s="64"/>
      <c r="FJ2377" s="64"/>
      <c r="FK2377" s="64"/>
      <c r="FL2377" s="64"/>
      <c r="FM2377" s="64"/>
      <c r="FN2377" s="64"/>
      <c r="FO2377" s="64"/>
      <c r="FP2377" s="64"/>
      <c r="FQ2377" s="64"/>
      <c r="FR2377" s="64"/>
      <c r="FS2377" s="64"/>
      <c r="FT2377" s="64"/>
      <c r="FU2377" s="64"/>
      <c r="FV2377" s="64"/>
      <c r="FW2377" s="64"/>
      <c r="FX2377" s="64"/>
      <c r="FY2377" s="64"/>
      <c r="FZ2377" s="64"/>
      <c r="GA2377" s="64"/>
      <c r="GB2377" s="64"/>
      <c r="GC2377" s="64"/>
      <c r="GD2377" s="64"/>
      <c r="GE2377" s="64"/>
      <c r="GF2377" s="64"/>
      <c r="GG2377" s="64"/>
      <c r="GH2377" s="64"/>
      <c r="GI2377" s="64"/>
      <c r="GJ2377" s="64"/>
      <c r="GK2377" s="64"/>
      <c r="GL2377" s="64"/>
      <c r="GM2377" s="64"/>
      <c r="GN2377" s="64"/>
      <c r="GO2377" s="64"/>
      <c r="GP2377" s="64"/>
      <c r="GQ2377" s="64"/>
      <c r="GR2377" s="64"/>
      <c r="GS2377" s="64"/>
      <c r="GT2377" s="64"/>
      <c r="GU2377" s="64"/>
      <c r="GV2377" s="64"/>
      <c r="GW2377" s="64"/>
      <c r="GX2377" s="64"/>
    </row>
    <row r="2378" spans="1:206" s="63" customFormat="1" ht="42.75" customHeight="1" x14ac:dyDescent="0.25">
      <c r="A2378" s="55" t="s">
        <v>152</v>
      </c>
      <c r="B2378" s="56" t="s">
        <v>97</v>
      </c>
      <c r="C2378" s="57" t="s">
        <v>398</v>
      </c>
      <c r="D2378" s="57" t="s">
        <v>2049</v>
      </c>
      <c r="E2378" s="56" t="str">
        <f>VLOOKUP(C2378,'Коды программ'!$A$2:$B$581,2,FALSE)</f>
        <v>Управление, эксплуатация и обслуживание многоквартирного дома</v>
      </c>
      <c r="F2378" s="56" t="str">
        <f t="shared" si="1487"/>
        <v>08.02.11 Управление, эксплуатация и обслуживание многоквартирного дома</v>
      </c>
      <c r="G2378" s="56" t="s">
        <v>55</v>
      </c>
      <c r="H2378" s="56" t="s">
        <v>56</v>
      </c>
      <c r="I2378" s="56" t="s">
        <v>52</v>
      </c>
      <c r="J2378" s="56" t="s">
        <v>53</v>
      </c>
      <c r="K2378" s="58" t="s">
        <v>32</v>
      </c>
      <c r="L2378" s="59" t="s">
        <v>1351</v>
      </c>
      <c r="M2378" s="58" t="s">
        <v>2000</v>
      </c>
      <c r="N2378" s="60"/>
      <c r="O2378" s="61"/>
      <c r="P2378" s="60"/>
      <c r="Q2378" s="62"/>
      <c r="R2378" s="62"/>
      <c r="S2378" s="22">
        <f t="shared" si="1506"/>
        <v>0</v>
      </c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77">
        <f t="shared" si="1507"/>
        <v>0</v>
      </c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20"/>
      <c r="DD2378" s="22" t="str">
        <f t="shared" si="1501"/>
        <v>проверка пройдена</v>
      </c>
      <c r="DE2378" s="22" t="str">
        <f t="shared" si="1502"/>
        <v>проверка пройдена</v>
      </c>
      <c r="EO2378" s="64"/>
      <c r="EP2378" s="64"/>
      <c r="EQ2378" s="64"/>
      <c r="ER2378" s="64"/>
      <c r="ES2378" s="64"/>
      <c r="ET2378" s="64"/>
      <c r="EU2378" s="64"/>
      <c r="EV2378" s="64"/>
      <c r="EW2378" s="64"/>
      <c r="EX2378" s="64"/>
      <c r="EY2378" s="64"/>
      <c r="EZ2378" s="64"/>
      <c r="FA2378" s="64"/>
      <c r="FB2378" s="64"/>
      <c r="FC2378" s="64"/>
      <c r="FD2378" s="64"/>
      <c r="FE2378" s="64"/>
      <c r="FF2378" s="64"/>
      <c r="FG2378" s="64"/>
      <c r="FH2378" s="64"/>
      <c r="FI2378" s="64"/>
      <c r="FJ2378" s="64"/>
      <c r="FK2378" s="64"/>
      <c r="FL2378" s="64"/>
      <c r="FM2378" s="64"/>
      <c r="FN2378" s="64"/>
      <c r="FO2378" s="64"/>
      <c r="FP2378" s="64"/>
      <c r="FQ2378" s="64"/>
      <c r="FR2378" s="64"/>
      <c r="FS2378" s="64"/>
      <c r="FT2378" s="64"/>
      <c r="FU2378" s="64"/>
      <c r="FV2378" s="64"/>
      <c r="FW2378" s="64"/>
      <c r="FX2378" s="64"/>
      <c r="FY2378" s="64"/>
      <c r="FZ2378" s="64"/>
      <c r="GA2378" s="64"/>
      <c r="GB2378" s="64"/>
      <c r="GC2378" s="64"/>
      <c r="GD2378" s="64"/>
      <c r="GE2378" s="64"/>
      <c r="GF2378" s="64"/>
      <c r="GG2378" s="64"/>
      <c r="GH2378" s="64"/>
      <c r="GI2378" s="64"/>
      <c r="GJ2378" s="64"/>
      <c r="GK2378" s="64"/>
      <c r="GL2378" s="64"/>
      <c r="GM2378" s="64"/>
      <c r="GN2378" s="64"/>
      <c r="GO2378" s="64"/>
      <c r="GP2378" s="64"/>
      <c r="GQ2378" s="64"/>
      <c r="GR2378" s="64"/>
      <c r="GS2378" s="64"/>
      <c r="GT2378" s="64"/>
      <c r="GU2378" s="64"/>
      <c r="GV2378" s="64"/>
      <c r="GW2378" s="64"/>
      <c r="GX2378" s="64"/>
    </row>
    <row r="2379" spans="1:206" s="63" customFormat="1" ht="42.75" customHeight="1" x14ac:dyDescent="0.25">
      <c r="A2379" s="55" t="s">
        <v>152</v>
      </c>
      <c r="B2379" s="56" t="s">
        <v>97</v>
      </c>
      <c r="C2379" s="57" t="s">
        <v>398</v>
      </c>
      <c r="D2379" s="57" t="s">
        <v>2049</v>
      </c>
      <c r="E2379" s="56" t="str">
        <f>VLOOKUP(C2379,'Коды программ'!$A$2:$B$581,2,FALSE)</f>
        <v>Управление, эксплуатация и обслуживание многоквартирного дома</v>
      </c>
      <c r="F2379" s="56" t="str">
        <f t="shared" si="1487"/>
        <v>08.02.11 Управление, эксплуатация и обслуживание многоквартирного дома</v>
      </c>
      <c r="G2379" s="56" t="s">
        <v>55</v>
      </c>
      <c r="H2379" s="56" t="s">
        <v>56</v>
      </c>
      <c r="I2379" s="56" t="s">
        <v>52</v>
      </c>
      <c r="J2379" s="56" t="s">
        <v>53</v>
      </c>
      <c r="K2379" s="58" t="s">
        <v>33</v>
      </c>
      <c r="L2379" s="59" t="s">
        <v>1352</v>
      </c>
      <c r="M2379" s="58" t="s">
        <v>2000</v>
      </c>
      <c r="N2379" s="60"/>
      <c r="O2379" s="61"/>
      <c r="P2379" s="60"/>
      <c r="Q2379" s="62"/>
      <c r="R2379" s="62"/>
      <c r="S2379" s="22">
        <f t="shared" si="1506"/>
        <v>0</v>
      </c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77">
        <f t="shared" si="1507"/>
        <v>0</v>
      </c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20"/>
      <c r="DD2379" s="22" t="str">
        <f t="shared" si="1501"/>
        <v>проверка пройдена</v>
      </c>
      <c r="DE2379" s="22" t="str">
        <f t="shared" si="1502"/>
        <v>проверка пройдена</v>
      </c>
      <c r="EO2379" s="64"/>
      <c r="EP2379" s="64"/>
      <c r="EQ2379" s="64"/>
      <c r="ER2379" s="64"/>
      <c r="ES2379" s="64"/>
      <c r="ET2379" s="64"/>
      <c r="EU2379" s="64"/>
      <c r="EV2379" s="64"/>
      <c r="EW2379" s="64"/>
      <c r="EX2379" s="64"/>
      <c r="EY2379" s="64"/>
      <c r="EZ2379" s="64"/>
      <c r="FA2379" s="64"/>
      <c r="FB2379" s="64"/>
      <c r="FC2379" s="64"/>
      <c r="FD2379" s="64"/>
      <c r="FE2379" s="64"/>
      <c r="FF2379" s="64"/>
      <c r="FG2379" s="64"/>
      <c r="FH2379" s="64"/>
      <c r="FI2379" s="64"/>
      <c r="FJ2379" s="64"/>
      <c r="FK2379" s="64"/>
      <c r="FL2379" s="64"/>
      <c r="FM2379" s="64"/>
      <c r="FN2379" s="64"/>
      <c r="FO2379" s="64"/>
      <c r="FP2379" s="64"/>
      <c r="FQ2379" s="64"/>
      <c r="FR2379" s="64"/>
      <c r="FS2379" s="64"/>
      <c r="FT2379" s="64"/>
      <c r="FU2379" s="64"/>
      <c r="FV2379" s="64"/>
      <c r="FW2379" s="64"/>
      <c r="FX2379" s="64"/>
      <c r="FY2379" s="64"/>
      <c r="FZ2379" s="64"/>
      <c r="GA2379" s="64"/>
      <c r="GB2379" s="64"/>
      <c r="GC2379" s="64"/>
      <c r="GD2379" s="64"/>
      <c r="GE2379" s="64"/>
      <c r="GF2379" s="64"/>
      <c r="GG2379" s="64"/>
      <c r="GH2379" s="64"/>
      <c r="GI2379" s="64"/>
      <c r="GJ2379" s="64"/>
      <c r="GK2379" s="64"/>
      <c r="GL2379" s="64"/>
      <c r="GM2379" s="64"/>
      <c r="GN2379" s="64"/>
      <c r="GO2379" s="64"/>
      <c r="GP2379" s="64"/>
      <c r="GQ2379" s="64"/>
      <c r="GR2379" s="64"/>
      <c r="GS2379" s="64"/>
      <c r="GT2379" s="64"/>
      <c r="GU2379" s="64"/>
      <c r="GV2379" s="64"/>
      <c r="GW2379" s="64"/>
      <c r="GX2379" s="64"/>
    </row>
    <row r="2380" spans="1:206" s="63" customFormat="1" ht="42.75" customHeight="1" x14ac:dyDescent="0.25">
      <c r="A2380" s="55" t="s">
        <v>152</v>
      </c>
      <c r="B2380" s="56" t="s">
        <v>97</v>
      </c>
      <c r="C2380" s="57" t="s">
        <v>398</v>
      </c>
      <c r="D2380" s="57" t="s">
        <v>2049</v>
      </c>
      <c r="E2380" s="56" t="str">
        <f>VLOOKUP(C2380,'Коды программ'!$A$2:$B$581,2,FALSE)</f>
        <v>Управление, эксплуатация и обслуживание многоквартирного дома</v>
      </c>
      <c r="F2380" s="56" t="str">
        <f t="shared" si="1487"/>
        <v>08.02.11 Управление, эксплуатация и обслуживание многоквартирного дома</v>
      </c>
      <c r="G2380" s="56" t="s">
        <v>55</v>
      </c>
      <c r="H2380" s="56" t="s">
        <v>56</v>
      </c>
      <c r="I2380" s="56" t="s">
        <v>52</v>
      </c>
      <c r="J2380" s="56" t="s">
        <v>53</v>
      </c>
      <c r="K2380" s="58" t="s">
        <v>34</v>
      </c>
      <c r="L2380" s="59" t="s">
        <v>1353</v>
      </c>
      <c r="M2380" s="58" t="s">
        <v>2000</v>
      </c>
      <c r="N2380" s="60"/>
      <c r="O2380" s="61"/>
      <c r="P2380" s="60"/>
      <c r="Q2380" s="62"/>
      <c r="R2380" s="62"/>
      <c r="S2380" s="22">
        <f t="shared" si="1506"/>
        <v>0</v>
      </c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77">
        <f t="shared" si="1507"/>
        <v>0</v>
      </c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20"/>
      <c r="DD2380" s="22" t="str">
        <f t="shared" si="1501"/>
        <v>проверка пройдена</v>
      </c>
      <c r="DE2380" s="22" t="str">
        <f t="shared" si="1502"/>
        <v>проверка пройдена</v>
      </c>
      <c r="EO2380" s="64"/>
      <c r="EP2380" s="64"/>
      <c r="EQ2380" s="64"/>
      <c r="ER2380" s="64"/>
      <c r="ES2380" s="64"/>
      <c r="ET2380" s="64"/>
      <c r="EU2380" s="64"/>
      <c r="EV2380" s="64"/>
      <c r="EW2380" s="64"/>
      <c r="EX2380" s="64"/>
      <c r="EY2380" s="64"/>
      <c r="EZ2380" s="64"/>
      <c r="FA2380" s="64"/>
      <c r="FB2380" s="64"/>
      <c r="FC2380" s="64"/>
      <c r="FD2380" s="64"/>
      <c r="FE2380" s="64"/>
      <c r="FF2380" s="64"/>
      <c r="FG2380" s="64"/>
      <c r="FH2380" s="64"/>
      <c r="FI2380" s="64"/>
      <c r="FJ2380" s="64"/>
      <c r="FK2380" s="64"/>
      <c r="FL2380" s="64"/>
      <c r="FM2380" s="64"/>
      <c r="FN2380" s="64"/>
      <c r="FO2380" s="64"/>
      <c r="FP2380" s="64"/>
      <c r="FQ2380" s="64"/>
      <c r="FR2380" s="64"/>
      <c r="FS2380" s="64"/>
      <c r="FT2380" s="64"/>
      <c r="FU2380" s="64"/>
      <c r="FV2380" s="64"/>
      <c r="FW2380" s="64"/>
      <c r="FX2380" s="64"/>
      <c r="FY2380" s="64"/>
      <c r="FZ2380" s="64"/>
      <c r="GA2380" s="64"/>
      <c r="GB2380" s="64"/>
      <c r="GC2380" s="64"/>
      <c r="GD2380" s="64"/>
      <c r="GE2380" s="64"/>
      <c r="GF2380" s="64"/>
      <c r="GG2380" s="64"/>
      <c r="GH2380" s="64"/>
      <c r="GI2380" s="64"/>
      <c r="GJ2380" s="64"/>
      <c r="GK2380" s="64"/>
      <c r="GL2380" s="64"/>
      <c r="GM2380" s="64"/>
      <c r="GN2380" s="64"/>
      <c r="GO2380" s="64"/>
      <c r="GP2380" s="64"/>
      <c r="GQ2380" s="64"/>
      <c r="GR2380" s="64"/>
      <c r="GS2380" s="64"/>
      <c r="GT2380" s="64"/>
      <c r="GU2380" s="64"/>
      <c r="GV2380" s="64"/>
      <c r="GW2380" s="64"/>
      <c r="GX2380" s="64"/>
    </row>
    <row r="2381" spans="1:206" s="63" customFormat="1" ht="42.75" customHeight="1" x14ac:dyDescent="0.25">
      <c r="A2381" s="55" t="s">
        <v>152</v>
      </c>
      <c r="B2381" s="56" t="s">
        <v>97</v>
      </c>
      <c r="C2381" s="57" t="s">
        <v>398</v>
      </c>
      <c r="D2381" s="57" t="s">
        <v>2049</v>
      </c>
      <c r="E2381" s="56" t="str">
        <f>VLOOKUP(C2381,'Коды программ'!$A$2:$B$581,2,FALSE)</f>
        <v>Управление, эксплуатация и обслуживание многоквартирного дома</v>
      </c>
      <c r="F2381" s="56" t="str">
        <f t="shared" si="1487"/>
        <v>08.02.11 Управление, эксплуатация и обслуживание многоквартирного дома</v>
      </c>
      <c r="G2381" s="56" t="s">
        <v>55</v>
      </c>
      <c r="H2381" s="56" t="s">
        <v>56</v>
      </c>
      <c r="I2381" s="56" t="s">
        <v>52</v>
      </c>
      <c r="J2381" s="56" t="s">
        <v>53</v>
      </c>
      <c r="K2381" s="58" t="s">
        <v>35</v>
      </c>
      <c r="L2381" s="59" t="s">
        <v>1354</v>
      </c>
      <c r="M2381" s="58" t="s">
        <v>2000</v>
      </c>
      <c r="N2381" s="60"/>
      <c r="O2381" s="61"/>
      <c r="P2381" s="60"/>
      <c r="Q2381" s="62"/>
      <c r="R2381" s="62"/>
      <c r="S2381" s="22">
        <f t="shared" si="1506"/>
        <v>0</v>
      </c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77">
        <f t="shared" si="1507"/>
        <v>0</v>
      </c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20"/>
      <c r="DD2381" s="22" t="str">
        <f t="shared" si="1501"/>
        <v>проверка пройдена</v>
      </c>
      <c r="DE2381" s="22" t="str">
        <f t="shared" si="1502"/>
        <v>проверка пройдена</v>
      </c>
      <c r="EO2381" s="64"/>
      <c r="EP2381" s="64"/>
      <c r="EQ2381" s="64"/>
      <c r="ER2381" s="64"/>
      <c r="ES2381" s="64"/>
      <c r="ET2381" s="64"/>
      <c r="EU2381" s="64"/>
      <c r="EV2381" s="64"/>
      <c r="EW2381" s="64"/>
      <c r="EX2381" s="64"/>
      <c r="EY2381" s="64"/>
      <c r="EZ2381" s="64"/>
      <c r="FA2381" s="64"/>
      <c r="FB2381" s="64"/>
      <c r="FC2381" s="64"/>
      <c r="FD2381" s="64"/>
      <c r="FE2381" s="64"/>
      <c r="FF2381" s="64"/>
      <c r="FG2381" s="64"/>
      <c r="FH2381" s="64"/>
      <c r="FI2381" s="64"/>
      <c r="FJ2381" s="64"/>
      <c r="FK2381" s="64"/>
      <c r="FL2381" s="64"/>
      <c r="FM2381" s="64"/>
      <c r="FN2381" s="64"/>
      <c r="FO2381" s="64"/>
      <c r="FP2381" s="64"/>
      <c r="FQ2381" s="64"/>
      <c r="FR2381" s="64"/>
      <c r="FS2381" s="64"/>
      <c r="FT2381" s="64"/>
      <c r="FU2381" s="64"/>
      <c r="FV2381" s="64"/>
      <c r="FW2381" s="64"/>
      <c r="FX2381" s="64"/>
      <c r="FY2381" s="64"/>
      <c r="FZ2381" s="64"/>
      <c r="GA2381" s="64"/>
      <c r="GB2381" s="64"/>
      <c r="GC2381" s="64"/>
      <c r="GD2381" s="64"/>
      <c r="GE2381" s="64"/>
      <c r="GF2381" s="64"/>
      <c r="GG2381" s="64"/>
      <c r="GH2381" s="64"/>
      <c r="GI2381" s="64"/>
      <c r="GJ2381" s="64"/>
      <c r="GK2381" s="64"/>
      <c r="GL2381" s="64"/>
      <c r="GM2381" s="64"/>
      <c r="GN2381" s="64"/>
      <c r="GO2381" s="64"/>
      <c r="GP2381" s="64"/>
      <c r="GQ2381" s="64"/>
      <c r="GR2381" s="64"/>
      <c r="GS2381" s="64"/>
      <c r="GT2381" s="64"/>
      <c r="GU2381" s="64"/>
      <c r="GV2381" s="64"/>
      <c r="GW2381" s="64"/>
      <c r="GX2381" s="64"/>
    </row>
    <row r="2382" spans="1:206" s="63" customFormat="1" ht="42.75" customHeight="1" x14ac:dyDescent="0.25">
      <c r="A2382" s="55" t="s">
        <v>152</v>
      </c>
      <c r="B2382" s="56" t="s">
        <v>97</v>
      </c>
      <c r="C2382" s="57" t="s">
        <v>398</v>
      </c>
      <c r="D2382" s="57" t="s">
        <v>2049</v>
      </c>
      <c r="E2382" s="56" t="str">
        <f>VLOOKUP(C2382,'Коды программ'!$A$2:$B$581,2,FALSE)</f>
        <v>Управление, эксплуатация и обслуживание многоквартирного дома</v>
      </c>
      <c r="F2382" s="56" t="str">
        <f t="shared" si="1487"/>
        <v>08.02.11 Управление, эксплуатация и обслуживание многоквартирного дома</v>
      </c>
      <c r="G2382" s="56" t="s">
        <v>55</v>
      </c>
      <c r="H2382" s="56" t="s">
        <v>56</v>
      </c>
      <c r="I2382" s="56" t="s">
        <v>52</v>
      </c>
      <c r="J2382" s="56" t="s">
        <v>53</v>
      </c>
      <c r="K2382" s="58" t="s">
        <v>36</v>
      </c>
      <c r="L2382" s="59" t="s">
        <v>1355</v>
      </c>
      <c r="M2382" s="58" t="s">
        <v>2000</v>
      </c>
      <c r="N2382" s="60"/>
      <c r="O2382" s="61"/>
      <c r="P2382" s="60"/>
      <c r="Q2382" s="62"/>
      <c r="R2382" s="62"/>
      <c r="S2382" s="22">
        <f t="shared" si="1506"/>
        <v>0</v>
      </c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77">
        <f t="shared" si="1507"/>
        <v>0</v>
      </c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20"/>
      <c r="DD2382" s="22" t="str">
        <f t="shared" si="1501"/>
        <v>проверка пройдена</v>
      </c>
      <c r="DE2382" s="22" t="str">
        <f t="shared" si="1502"/>
        <v>проверка пройдена</v>
      </c>
      <c r="EO2382" s="64"/>
      <c r="EP2382" s="64"/>
      <c r="EQ2382" s="64"/>
      <c r="ER2382" s="64"/>
      <c r="ES2382" s="64"/>
      <c r="ET2382" s="64"/>
      <c r="EU2382" s="64"/>
      <c r="EV2382" s="64"/>
      <c r="EW2382" s="64"/>
      <c r="EX2382" s="64"/>
      <c r="EY2382" s="64"/>
      <c r="EZ2382" s="64"/>
      <c r="FA2382" s="64"/>
      <c r="FB2382" s="64"/>
      <c r="FC2382" s="64"/>
      <c r="FD2382" s="64"/>
      <c r="FE2382" s="64"/>
      <c r="FF2382" s="64"/>
      <c r="FG2382" s="64"/>
      <c r="FH2382" s="64"/>
      <c r="FI2382" s="64"/>
      <c r="FJ2382" s="64"/>
      <c r="FK2382" s="64"/>
      <c r="FL2382" s="64"/>
      <c r="FM2382" s="64"/>
      <c r="FN2382" s="64"/>
      <c r="FO2382" s="64"/>
      <c r="FP2382" s="64"/>
      <c r="FQ2382" s="64"/>
      <c r="FR2382" s="64"/>
      <c r="FS2382" s="64"/>
      <c r="FT2382" s="64"/>
      <c r="FU2382" s="64"/>
      <c r="FV2382" s="64"/>
      <c r="FW2382" s="64"/>
      <c r="FX2382" s="64"/>
      <c r="FY2382" s="64"/>
      <c r="FZ2382" s="64"/>
      <c r="GA2382" s="64"/>
      <c r="GB2382" s="64"/>
      <c r="GC2382" s="64"/>
      <c r="GD2382" s="64"/>
      <c r="GE2382" s="64"/>
      <c r="GF2382" s="64"/>
      <c r="GG2382" s="64"/>
      <c r="GH2382" s="64"/>
      <c r="GI2382" s="64"/>
      <c r="GJ2382" s="64"/>
      <c r="GK2382" s="64"/>
      <c r="GL2382" s="64"/>
      <c r="GM2382" s="64"/>
      <c r="GN2382" s="64"/>
      <c r="GO2382" s="64"/>
      <c r="GP2382" s="64"/>
      <c r="GQ2382" s="64"/>
      <c r="GR2382" s="64"/>
      <c r="GS2382" s="64"/>
      <c r="GT2382" s="64"/>
      <c r="GU2382" s="64"/>
      <c r="GV2382" s="64"/>
      <c r="GW2382" s="64"/>
      <c r="GX2382" s="64"/>
    </row>
    <row r="2383" spans="1:206" s="63" customFormat="1" ht="42.75" customHeight="1" x14ac:dyDescent="0.25">
      <c r="A2383" s="55" t="s">
        <v>152</v>
      </c>
      <c r="B2383" s="56" t="s">
        <v>97</v>
      </c>
      <c r="C2383" s="57" t="s">
        <v>398</v>
      </c>
      <c r="D2383" s="57" t="s">
        <v>2049</v>
      </c>
      <c r="E2383" s="56" t="str">
        <f>VLOOKUP(C2383,'Коды программ'!$A$2:$B$581,2,FALSE)</f>
        <v>Управление, эксплуатация и обслуживание многоквартирного дома</v>
      </c>
      <c r="F2383" s="56" t="str">
        <f t="shared" si="1487"/>
        <v>08.02.11 Управление, эксплуатация и обслуживание многоквартирного дома</v>
      </c>
      <c r="G2383" s="56" t="s">
        <v>55</v>
      </c>
      <c r="H2383" s="56" t="s">
        <v>56</v>
      </c>
      <c r="I2383" s="56" t="s">
        <v>52</v>
      </c>
      <c r="J2383" s="56" t="s">
        <v>53</v>
      </c>
      <c r="K2383" s="58" t="s">
        <v>37</v>
      </c>
      <c r="L2383" s="59" t="s">
        <v>1356</v>
      </c>
      <c r="M2383" s="58" t="s">
        <v>2000</v>
      </c>
      <c r="N2383" s="60"/>
      <c r="O2383" s="61"/>
      <c r="P2383" s="60"/>
      <c r="Q2383" s="62"/>
      <c r="R2383" s="62"/>
      <c r="S2383" s="22">
        <f t="shared" si="1506"/>
        <v>0</v>
      </c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77">
        <f t="shared" si="1507"/>
        <v>0</v>
      </c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20"/>
      <c r="DD2383" s="22" t="str">
        <f t="shared" si="1501"/>
        <v>проверка пройдена</v>
      </c>
      <c r="DE2383" s="22" t="str">
        <f t="shared" si="1502"/>
        <v>проверка пройдена</v>
      </c>
      <c r="EO2383" s="64"/>
      <c r="EP2383" s="64"/>
      <c r="EQ2383" s="64"/>
      <c r="ER2383" s="64"/>
      <c r="ES2383" s="64"/>
      <c r="ET2383" s="64"/>
      <c r="EU2383" s="64"/>
      <c r="EV2383" s="64"/>
      <c r="EW2383" s="64"/>
      <c r="EX2383" s="64"/>
      <c r="EY2383" s="64"/>
      <c r="EZ2383" s="64"/>
      <c r="FA2383" s="64"/>
      <c r="FB2383" s="64"/>
      <c r="FC2383" s="64"/>
      <c r="FD2383" s="64"/>
      <c r="FE2383" s="64"/>
      <c r="FF2383" s="64"/>
      <c r="FG2383" s="64"/>
      <c r="FH2383" s="64"/>
      <c r="FI2383" s="64"/>
      <c r="FJ2383" s="64"/>
      <c r="FK2383" s="64"/>
      <c r="FL2383" s="64"/>
      <c r="FM2383" s="64"/>
      <c r="FN2383" s="64"/>
      <c r="FO2383" s="64"/>
      <c r="FP2383" s="64"/>
      <c r="FQ2383" s="64"/>
      <c r="FR2383" s="64"/>
      <c r="FS2383" s="64"/>
      <c r="FT2383" s="64"/>
      <c r="FU2383" s="64"/>
      <c r="FV2383" s="64"/>
      <c r="FW2383" s="64"/>
      <c r="FX2383" s="64"/>
      <c r="FY2383" s="64"/>
      <c r="FZ2383" s="64"/>
      <c r="GA2383" s="64"/>
      <c r="GB2383" s="64"/>
      <c r="GC2383" s="64"/>
      <c r="GD2383" s="64"/>
      <c r="GE2383" s="64"/>
      <c r="GF2383" s="64"/>
      <c r="GG2383" s="64"/>
      <c r="GH2383" s="64"/>
      <c r="GI2383" s="64"/>
      <c r="GJ2383" s="64"/>
      <c r="GK2383" s="64"/>
      <c r="GL2383" s="64"/>
      <c r="GM2383" s="64"/>
      <c r="GN2383" s="64"/>
      <c r="GO2383" s="64"/>
      <c r="GP2383" s="64"/>
      <c r="GQ2383" s="64"/>
      <c r="GR2383" s="64"/>
      <c r="GS2383" s="64"/>
      <c r="GT2383" s="64"/>
      <c r="GU2383" s="64"/>
      <c r="GV2383" s="64"/>
      <c r="GW2383" s="64"/>
      <c r="GX2383" s="64"/>
    </row>
    <row r="2384" spans="1:206" s="63" customFormat="1" ht="42.75" customHeight="1" x14ac:dyDescent="0.25">
      <c r="A2384" s="55" t="s">
        <v>152</v>
      </c>
      <c r="B2384" s="56" t="s">
        <v>97</v>
      </c>
      <c r="C2384" s="57" t="s">
        <v>398</v>
      </c>
      <c r="D2384" s="57" t="s">
        <v>2049</v>
      </c>
      <c r="E2384" s="56" t="str">
        <f>VLOOKUP(C2384,'Коды программ'!$A$2:$B$581,2,FALSE)</f>
        <v>Управление, эксплуатация и обслуживание многоквартирного дома</v>
      </c>
      <c r="F2384" s="56" t="str">
        <f t="shared" si="1487"/>
        <v>08.02.11 Управление, эксплуатация и обслуживание многоквартирного дома</v>
      </c>
      <c r="G2384" s="56" t="s">
        <v>55</v>
      </c>
      <c r="H2384" s="56" t="s">
        <v>56</v>
      </c>
      <c r="I2384" s="56" t="s">
        <v>52</v>
      </c>
      <c r="J2384" s="56" t="s">
        <v>53</v>
      </c>
      <c r="K2384" s="58" t="s">
        <v>38</v>
      </c>
      <c r="L2384" s="59" t="s">
        <v>1357</v>
      </c>
      <c r="M2384" s="58" t="s">
        <v>2000</v>
      </c>
      <c r="N2384" s="60"/>
      <c r="O2384" s="61"/>
      <c r="P2384" s="60"/>
      <c r="Q2384" s="62"/>
      <c r="R2384" s="62"/>
      <c r="S2384" s="22">
        <f t="shared" si="1506"/>
        <v>0</v>
      </c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77">
        <f t="shared" si="1507"/>
        <v>0</v>
      </c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20"/>
      <c r="DD2384" s="22" t="str">
        <f t="shared" si="1501"/>
        <v>проверка пройдена</v>
      </c>
      <c r="DE2384" s="22" t="str">
        <f t="shared" si="1502"/>
        <v>проверка пройдена</v>
      </c>
      <c r="EO2384" s="64"/>
      <c r="EP2384" s="64"/>
      <c r="EQ2384" s="64"/>
      <c r="ER2384" s="64"/>
      <c r="ES2384" s="64"/>
      <c r="ET2384" s="64"/>
      <c r="EU2384" s="64"/>
      <c r="EV2384" s="64"/>
      <c r="EW2384" s="64"/>
      <c r="EX2384" s="64"/>
      <c r="EY2384" s="64"/>
      <c r="EZ2384" s="64"/>
      <c r="FA2384" s="64"/>
      <c r="FB2384" s="64"/>
      <c r="FC2384" s="64"/>
      <c r="FD2384" s="64"/>
      <c r="FE2384" s="64"/>
      <c r="FF2384" s="64"/>
      <c r="FG2384" s="64"/>
      <c r="FH2384" s="64"/>
      <c r="FI2384" s="64"/>
      <c r="FJ2384" s="64"/>
      <c r="FK2384" s="64"/>
      <c r="FL2384" s="64"/>
      <c r="FM2384" s="64"/>
      <c r="FN2384" s="64"/>
      <c r="FO2384" s="64"/>
      <c r="FP2384" s="64"/>
      <c r="FQ2384" s="64"/>
      <c r="FR2384" s="64"/>
      <c r="FS2384" s="64"/>
      <c r="FT2384" s="64"/>
      <c r="FU2384" s="64"/>
      <c r="FV2384" s="64"/>
      <c r="FW2384" s="64"/>
      <c r="FX2384" s="64"/>
      <c r="FY2384" s="64"/>
      <c r="FZ2384" s="64"/>
      <c r="GA2384" s="64"/>
      <c r="GB2384" s="64"/>
      <c r="GC2384" s="64"/>
      <c r="GD2384" s="64"/>
      <c r="GE2384" s="64"/>
      <c r="GF2384" s="64"/>
      <c r="GG2384" s="64"/>
      <c r="GH2384" s="64"/>
      <c r="GI2384" s="64"/>
      <c r="GJ2384" s="64"/>
      <c r="GK2384" s="64"/>
      <c r="GL2384" s="64"/>
      <c r="GM2384" s="64"/>
      <c r="GN2384" s="64"/>
      <c r="GO2384" s="64"/>
      <c r="GP2384" s="64"/>
      <c r="GQ2384" s="64"/>
      <c r="GR2384" s="64"/>
      <c r="GS2384" s="64"/>
      <c r="GT2384" s="64"/>
      <c r="GU2384" s="64"/>
      <c r="GV2384" s="64"/>
      <c r="GW2384" s="64"/>
      <c r="GX2384" s="64"/>
    </row>
    <row r="2385" spans="1:206" s="63" customFormat="1" ht="42.75" customHeight="1" x14ac:dyDescent="0.25">
      <c r="A2385" s="55" t="s">
        <v>152</v>
      </c>
      <c r="B2385" s="56" t="s">
        <v>97</v>
      </c>
      <c r="C2385" s="57" t="s">
        <v>398</v>
      </c>
      <c r="D2385" s="57" t="s">
        <v>2049</v>
      </c>
      <c r="E2385" s="56" t="str">
        <f>VLOOKUP(C2385,'Коды программ'!$A$2:$B$581,2,FALSE)</f>
        <v>Управление, эксплуатация и обслуживание многоквартирного дома</v>
      </c>
      <c r="F2385" s="56" t="str">
        <f t="shared" si="1487"/>
        <v>08.02.11 Управление, эксплуатация и обслуживание многоквартирного дома</v>
      </c>
      <c r="G2385" s="56" t="s">
        <v>55</v>
      </c>
      <c r="H2385" s="56" t="s">
        <v>56</v>
      </c>
      <c r="I2385" s="56" t="s">
        <v>52</v>
      </c>
      <c r="J2385" s="56" t="s">
        <v>53</v>
      </c>
      <c r="K2385" s="58" t="s">
        <v>39</v>
      </c>
      <c r="L2385" s="59" t="s">
        <v>1358</v>
      </c>
      <c r="M2385" s="58" t="s">
        <v>2000</v>
      </c>
      <c r="N2385" s="60"/>
      <c r="O2385" s="61"/>
      <c r="P2385" s="60"/>
      <c r="Q2385" s="62"/>
      <c r="R2385" s="62"/>
      <c r="S2385" s="22">
        <f t="shared" si="1506"/>
        <v>0</v>
      </c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77">
        <f t="shared" si="1507"/>
        <v>0</v>
      </c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20"/>
      <c r="DD2385" s="22" t="str">
        <f t="shared" si="1501"/>
        <v>проверка пройдена</v>
      </c>
      <c r="DE2385" s="22" t="str">
        <f t="shared" si="1502"/>
        <v>проверка пройдена</v>
      </c>
      <c r="EO2385" s="64"/>
      <c r="EP2385" s="64"/>
      <c r="EQ2385" s="64"/>
      <c r="ER2385" s="64"/>
      <c r="ES2385" s="64"/>
      <c r="ET2385" s="64"/>
      <c r="EU2385" s="64"/>
      <c r="EV2385" s="64"/>
      <c r="EW2385" s="64"/>
      <c r="EX2385" s="64"/>
      <c r="EY2385" s="64"/>
      <c r="EZ2385" s="64"/>
      <c r="FA2385" s="64"/>
      <c r="FB2385" s="64"/>
      <c r="FC2385" s="64"/>
      <c r="FD2385" s="64"/>
      <c r="FE2385" s="64"/>
      <c r="FF2385" s="64"/>
      <c r="FG2385" s="64"/>
      <c r="FH2385" s="64"/>
      <c r="FI2385" s="64"/>
      <c r="FJ2385" s="64"/>
      <c r="FK2385" s="64"/>
      <c r="FL2385" s="64"/>
      <c r="FM2385" s="64"/>
      <c r="FN2385" s="64"/>
      <c r="FO2385" s="64"/>
      <c r="FP2385" s="64"/>
      <c r="FQ2385" s="64"/>
      <c r="FR2385" s="64"/>
      <c r="FS2385" s="64"/>
      <c r="FT2385" s="64"/>
      <c r="FU2385" s="64"/>
      <c r="FV2385" s="64"/>
      <c r="FW2385" s="64"/>
      <c r="FX2385" s="64"/>
      <c r="FY2385" s="64"/>
      <c r="FZ2385" s="64"/>
      <c r="GA2385" s="64"/>
      <c r="GB2385" s="64"/>
      <c r="GC2385" s="64"/>
      <c r="GD2385" s="64"/>
      <c r="GE2385" s="64"/>
      <c r="GF2385" s="64"/>
      <c r="GG2385" s="64"/>
      <c r="GH2385" s="64"/>
      <c r="GI2385" s="64"/>
      <c r="GJ2385" s="64"/>
      <c r="GK2385" s="64"/>
      <c r="GL2385" s="64"/>
      <c r="GM2385" s="64"/>
      <c r="GN2385" s="64"/>
      <c r="GO2385" s="64"/>
      <c r="GP2385" s="64"/>
      <c r="GQ2385" s="64"/>
      <c r="GR2385" s="64"/>
      <c r="GS2385" s="64"/>
      <c r="GT2385" s="64"/>
      <c r="GU2385" s="64"/>
      <c r="GV2385" s="64"/>
      <c r="GW2385" s="64"/>
      <c r="GX2385" s="64"/>
    </row>
    <row r="2386" spans="1:206" s="63" customFormat="1" ht="42.75" customHeight="1" x14ac:dyDescent="0.25">
      <c r="A2386" s="55" t="s">
        <v>152</v>
      </c>
      <c r="B2386" s="56"/>
      <c r="C2386" s="57"/>
      <c r="D2386" s="57"/>
      <c r="E2386" s="56"/>
      <c r="F2386" s="56" t="str">
        <f t="shared" si="1487"/>
        <v xml:space="preserve"> </v>
      </c>
      <c r="G2386" s="56"/>
      <c r="H2386" s="56"/>
      <c r="I2386" s="56"/>
      <c r="J2386" s="56"/>
      <c r="K2386" s="58" t="s">
        <v>40</v>
      </c>
      <c r="L2386" s="59" t="s">
        <v>1347</v>
      </c>
      <c r="M2386" s="58"/>
      <c r="N2386" s="60"/>
      <c r="O2386" s="61"/>
      <c r="P2386" s="60"/>
      <c r="Q2386" s="62"/>
      <c r="R2386" s="24" t="str">
        <f t="shared" ref="R2386:CF2386" si="1508">IF(AND(R2372&lt;=R2371,R2373&lt;=R2372,R2374&lt;=R2371,R2375&lt;=R2371,R2376=(R2372+R2374),R2376=(R2377+R2378+R2379+R2380+R2381+R2382+R2383),R2384&lt;=R2376,R2385&lt;=R2376,(R2372+R2374)&lt;=R2371,R2377&lt;=R2376,R2378&lt;=R2376,R2379&lt;=R2376,R2380&lt;=R2376,R2381&lt;=R2376,R2382&lt;=R2376,R2383&lt;=R2376,R2384&lt;=R2375,R2384&lt;=R2376)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386" s="24" t="str">
        <f t="shared" si="1508"/>
        <v>проверка пройдена</v>
      </c>
      <c r="T2386" s="24" t="str">
        <f t="shared" si="1508"/>
        <v>проверка пройдена</v>
      </c>
      <c r="U2386" s="24" t="str">
        <f t="shared" si="1508"/>
        <v>проверка пройдена</v>
      </c>
      <c r="V2386" s="24" t="str">
        <f t="shared" si="1508"/>
        <v>проверка пройдена</v>
      </c>
      <c r="W2386" s="24" t="str">
        <f t="shared" si="1508"/>
        <v>проверка пройдена</v>
      </c>
      <c r="X2386" s="24" t="str">
        <f t="shared" si="1508"/>
        <v>проверка пройдена</v>
      </c>
      <c r="Y2386" s="24" t="str">
        <f t="shared" si="1508"/>
        <v>проверка пройдена</v>
      </c>
      <c r="Z2386" s="24" t="str">
        <f t="shared" si="1508"/>
        <v>проверка пройдена</v>
      </c>
      <c r="AA2386" s="24" t="str">
        <f t="shared" si="1508"/>
        <v>проверка пройдена</v>
      </c>
      <c r="AB2386" s="24" t="str">
        <f t="shared" si="1508"/>
        <v>проверка пройдена</v>
      </c>
      <c r="AC2386" s="24" t="str">
        <f t="shared" si="1508"/>
        <v>проверка пройдена</v>
      </c>
      <c r="AD2386" s="24" t="str">
        <f t="shared" si="1508"/>
        <v>проверка пройдена</v>
      </c>
      <c r="AE2386" s="24" t="str">
        <f t="shared" si="1508"/>
        <v>проверка пройдена</v>
      </c>
      <c r="AF2386" s="24" t="str">
        <f t="shared" si="1508"/>
        <v>проверка пройдена</v>
      </c>
      <c r="AG2386" s="24" t="str">
        <f t="shared" si="1508"/>
        <v>проверка пройдена</v>
      </c>
      <c r="AH2386" s="24" t="str">
        <f t="shared" si="1508"/>
        <v>проверка пройдена</v>
      </c>
      <c r="AI2386" s="24" t="str">
        <f t="shared" si="1508"/>
        <v>проверка пройдена</v>
      </c>
      <c r="AJ2386" s="24" t="str">
        <f t="shared" si="1508"/>
        <v>проверка пройдена</v>
      </c>
      <c r="AK2386" s="24" t="str">
        <f t="shared" si="1508"/>
        <v>проверка пройдена</v>
      </c>
      <c r="AL2386" s="24" t="str">
        <f t="shared" si="1508"/>
        <v>проверка пройдена</v>
      </c>
      <c r="AM2386" s="24" t="str">
        <f t="shared" si="1508"/>
        <v>проверка пройдена</v>
      </c>
      <c r="AN2386" s="24" t="str">
        <f t="shared" si="1508"/>
        <v>проверка пройдена</v>
      </c>
      <c r="AO2386" s="24" t="str">
        <f t="shared" si="1508"/>
        <v>проверка пройдена</v>
      </c>
      <c r="AP2386" s="24" t="str">
        <f t="shared" si="1508"/>
        <v>проверка пройдена</v>
      </c>
      <c r="AQ2386" s="24" t="str">
        <f t="shared" si="1508"/>
        <v>проверка пройдена</v>
      </c>
      <c r="AR2386" s="24" t="str">
        <f t="shared" si="1508"/>
        <v>проверка пройдена</v>
      </c>
      <c r="AS2386" s="24" t="str">
        <f t="shared" si="1508"/>
        <v>проверка пройдена</v>
      </c>
      <c r="AT2386" s="24" t="str">
        <f t="shared" si="1508"/>
        <v>проверка пройдена</v>
      </c>
      <c r="AU2386" s="24" t="str">
        <f t="shared" si="1508"/>
        <v>проверка пройдена</v>
      </c>
      <c r="AV2386" s="24" t="str">
        <f t="shared" si="1508"/>
        <v>проверка пройдена</v>
      </c>
      <c r="AW2386" s="24" t="str">
        <f t="shared" si="1508"/>
        <v>проверка пройдена</v>
      </c>
      <c r="AX2386" s="24" t="str">
        <f t="shared" si="1508"/>
        <v>проверка пройдена</v>
      </c>
      <c r="AY2386" s="24" t="str">
        <f t="shared" si="1508"/>
        <v>проверка пройдена</v>
      </c>
      <c r="AZ2386" s="24" t="str">
        <f t="shared" si="1508"/>
        <v>проверка пройдена</v>
      </c>
      <c r="BA2386" s="24" t="str">
        <f t="shared" si="1508"/>
        <v>проверка пройдена</v>
      </c>
      <c r="BB2386" s="24" t="str">
        <f t="shared" si="1508"/>
        <v>проверка пройдена</v>
      </c>
      <c r="BC2386" s="24" t="str">
        <f t="shared" si="1508"/>
        <v>проверка пройдена</v>
      </c>
      <c r="BD2386" s="24" t="str">
        <f t="shared" si="1508"/>
        <v>проверка пройдена</v>
      </c>
      <c r="BE2386" s="24" t="str">
        <f t="shared" si="1508"/>
        <v>проверка пройдена</v>
      </c>
      <c r="BF2386" s="24" t="str">
        <f t="shared" si="1508"/>
        <v>проверка пройдена</v>
      </c>
      <c r="BG2386" s="24" t="str">
        <f t="shared" si="1508"/>
        <v>проверка пройдена</v>
      </c>
      <c r="BH2386" s="24" t="str">
        <f t="shared" si="1508"/>
        <v>проверка пройдена</v>
      </c>
      <c r="BI2386" s="24" t="str">
        <f t="shared" si="1508"/>
        <v>проверка пройдена</v>
      </c>
      <c r="BJ2386" s="24" t="str">
        <f t="shared" si="1508"/>
        <v>проверка пройдена</v>
      </c>
      <c r="BK2386" s="24" t="str">
        <f t="shared" si="1508"/>
        <v>проверка пройдена</v>
      </c>
      <c r="BL2386" s="24" t="str">
        <f t="shared" si="1508"/>
        <v>проверка пройдена</v>
      </c>
      <c r="BM2386" s="24" t="str">
        <f t="shared" si="1508"/>
        <v>проверка пройдена</v>
      </c>
      <c r="BN2386" s="24" t="str">
        <f t="shared" si="1508"/>
        <v>проверка пройдена</v>
      </c>
      <c r="BO2386" s="24" t="str">
        <f t="shared" si="1508"/>
        <v>проверка пройдена</v>
      </c>
      <c r="BP2386" s="24" t="str">
        <f t="shared" si="1508"/>
        <v>проверка пройдена</v>
      </c>
      <c r="BQ2386" s="24" t="str">
        <f t="shared" si="1508"/>
        <v>проверка пройдена</v>
      </c>
      <c r="BR2386" s="24" t="str">
        <f t="shared" si="1508"/>
        <v>проверка пройдена</v>
      </c>
      <c r="BS2386" s="24" t="str">
        <f t="shared" si="1508"/>
        <v>проверка пройдена</v>
      </c>
      <c r="BT2386" s="24" t="str">
        <f t="shared" si="1508"/>
        <v>проверка пройдена</v>
      </c>
      <c r="BU2386" s="24" t="str">
        <f t="shared" si="1508"/>
        <v>проверка пройдена</v>
      </c>
      <c r="BV2386" s="24" t="str">
        <f t="shared" si="1508"/>
        <v>проверка пройдена</v>
      </c>
      <c r="BW2386" s="24" t="str">
        <f t="shared" si="1508"/>
        <v>проверка пройдена</v>
      </c>
      <c r="BX2386" s="24" t="str">
        <f t="shared" si="1508"/>
        <v>проверка пройдена</v>
      </c>
      <c r="BY2386" s="24" t="str">
        <f t="shared" si="1508"/>
        <v>проверка пройдена</v>
      </c>
      <c r="BZ2386" s="24" t="str">
        <f t="shared" si="1508"/>
        <v>проверка пройдена</v>
      </c>
      <c r="CA2386" s="24" t="str">
        <f t="shared" si="1508"/>
        <v>проверка пройдена</v>
      </c>
      <c r="CB2386" s="24" t="str">
        <f t="shared" si="1508"/>
        <v>проверка пройдена</v>
      </c>
      <c r="CC2386" s="24" t="str">
        <f t="shared" si="1508"/>
        <v>проверка пройдена</v>
      </c>
      <c r="CD2386" s="24" t="str">
        <f t="shared" si="1508"/>
        <v>проверка пройдена</v>
      </c>
      <c r="CE2386" s="24" t="str">
        <f t="shared" si="1508"/>
        <v>проверка пройдена</v>
      </c>
      <c r="CF2386" s="24" t="str">
        <f t="shared" si="1508"/>
        <v>проверка пройдена</v>
      </c>
      <c r="CG2386" s="24" t="str">
        <f t="shared" ref="CG2386:DA2386" si="1509">IF(AND(CG2372&lt;=CG2371,CG2373&lt;=CG2372,CG2374&lt;=CG2371,CG2375&lt;=CG2371,CG2376=(CG2372+CG2374),CG2376=(CG2377+CG2378+CG2379+CG2380+CG2381+CG2382+CG2383),CG2384&lt;=CG2376,CG2385&lt;=CG2376,(CG2372+CG2374)&lt;=CG2371,CG2377&lt;=CG2376,CG2378&lt;=CG2376,CG2379&lt;=CG2376,CG2380&lt;=CG2376,CG2381&lt;=CG2376,CG2382&lt;=CG2376,CG2383&lt;=CG2376,CG2384&lt;=CG2375,CG2384&lt;=CG2376)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386" s="24" t="str">
        <f t="shared" si="1509"/>
        <v>проверка пройдена</v>
      </c>
      <c r="CI2386" s="24" t="str">
        <f t="shared" si="1509"/>
        <v>проверка пройдена</v>
      </c>
      <c r="CJ2386" s="24" t="str">
        <f t="shared" si="1509"/>
        <v>проверка пройдена</v>
      </c>
      <c r="CK2386" s="24" t="str">
        <f t="shared" si="1509"/>
        <v>проверка пройдена</v>
      </c>
      <c r="CL2386" s="24" t="str">
        <f t="shared" si="1509"/>
        <v>проверка пройдена</v>
      </c>
      <c r="CM2386" s="24" t="str">
        <f t="shared" si="1509"/>
        <v>проверка пройдена</v>
      </c>
      <c r="CN2386" s="24" t="str">
        <f t="shared" si="1509"/>
        <v>проверка пройдена</v>
      </c>
      <c r="CO2386" s="24" t="str">
        <f t="shared" si="1509"/>
        <v>проверка пройдена</v>
      </c>
      <c r="CP2386" s="24" t="str">
        <f t="shared" si="1509"/>
        <v>проверка пройдена</v>
      </c>
      <c r="CQ2386" s="24" t="str">
        <f t="shared" si="1509"/>
        <v>проверка пройдена</v>
      </c>
      <c r="CR2386" s="24" t="str">
        <f t="shared" si="1509"/>
        <v>проверка пройдена</v>
      </c>
      <c r="CS2386" s="24" t="str">
        <f t="shared" si="1509"/>
        <v>проверка пройдена</v>
      </c>
      <c r="CT2386" s="24" t="str">
        <f t="shared" si="1509"/>
        <v>проверка пройдена</v>
      </c>
      <c r="CU2386" s="24" t="str">
        <f t="shared" si="1509"/>
        <v>проверка пройдена</v>
      </c>
      <c r="CV2386" s="24" t="str">
        <f t="shared" si="1509"/>
        <v>проверка пройдена</v>
      </c>
      <c r="CW2386" s="24" t="str">
        <f t="shared" si="1509"/>
        <v>проверка пройдена</v>
      </c>
      <c r="CX2386" s="24"/>
      <c r="CY2386" s="24" t="str">
        <f t="shared" si="1509"/>
        <v>проверка пройдена</v>
      </c>
      <c r="CZ2386" s="24" t="str">
        <f t="shared" si="1509"/>
        <v>проверка пройдена</v>
      </c>
      <c r="DA2386" s="24" t="str">
        <f t="shared" si="1509"/>
        <v>проверка пройдена</v>
      </c>
      <c r="DB2386" s="18"/>
      <c r="DC2386" s="20"/>
      <c r="DD2386" s="22"/>
      <c r="DE2386" s="22"/>
      <c r="EO2386" s="64"/>
      <c r="EP2386" s="64"/>
      <c r="EQ2386" s="64"/>
      <c r="ER2386" s="64"/>
      <c r="ES2386" s="64"/>
      <c r="ET2386" s="64"/>
      <c r="EU2386" s="64"/>
      <c r="EV2386" s="64"/>
      <c r="EW2386" s="64"/>
      <c r="EX2386" s="64"/>
      <c r="EY2386" s="64"/>
      <c r="EZ2386" s="64"/>
      <c r="FA2386" s="64"/>
      <c r="FB2386" s="64"/>
      <c r="FC2386" s="64"/>
      <c r="FD2386" s="64"/>
      <c r="FE2386" s="64"/>
      <c r="FF2386" s="64"/>
      <c r="FG2386" s="64"/>
      <c r="FH2386" s="64"/>
      <c r="FI2386" s="64"/>
      <c r="FJ2386" s="64"/>
      <c r="FK2386" s="64"/>
      <c r="FL2386" s="64"/>
      <c r="FM2386" s="64"/>
      <c r="FN2386" s="64"/>
      <c r="FO2386" s="64"/>
      <c r="FP2386" s="64"/>
      <c r="FQ2386" s="64"/>
      <c r="FR2386" s="64"/>
      <c r="FS2386" s="64"/>
      <c r="FT2386" s="64"/>
      <c r="FU2386" s="64"/>
      <c r="FV2386" s="64"/>
      <c r="FW2386" s="64"/>
      <c r="FX2386" s="64"/>
      <c r="FY2386" s="64"/>
      <c r="FZ2386" s="64"/>
      <c r="GA2386" s="64"/>
      <c r="GB2386" s="64"/>
      <c r="GC2386" s="64"/>
      <c r="GD2386" s="64"/>
      <c r="GE2386" s="64"/>
      <c r="GF2386" s="64"/>
      <c r="GG2386" s="64"/>
      <c r="GH2386" s="64"/>
      <c r="GI2386" s="64"/>
      <c r="GJ2386" s="64"/>
      <c r="GK2386" s="64"/>
      <c r="GL2386" s="64"/>
      <c r="GM2386" s="64"/>
      <c r="GN2386" s="64"/>
      <c r="GO2386" s="64"/>
      <c r="GP2386" s="64"/>
      <c r="GQ2386" s="64"/>
      <c r="GR2386" s="64"/>
      <c r="GS2386" s="64"/>
      <c r="GT2386" s="64"/>
      <c r="GU2386" s="64"/>
      <c r="GV2386" s="64"/>
      <c r="GW2386" s="64"/>
      <c r="GX2386" s="64"/>
    </row>
    <row r="2387" spans="1:206" s="63" customFormat="1" ht="42.75" customHeight="1" x14ac:dyDescent="0.25">
      <c r="A2387" s="55" t="s">
        <v>152</v>
      </c>
      <c r="B2387" s="56" t="s">
        <v>97</v>
      </c>
      <c r="C2387" s="57" t="s">
        <v>90</v>
      </c>
      <c r="D2387" s="57" t="s">
        <v>2049</v>
      </c>
      <c r="E2387" s="56" t="str">
        <f>VLOOKUP(C2387,'Коды программ'!$A$2:$B$581,2,FALSE)</f>
        <v>Монтаж, наладка и эксплуатация электрооборудования промышленных и гражданских зданий</v>
      </c>
      <c r="F2387" s="56" t="str">
        <f t="shared" si="1487"/>
        <v>08.02.09 Монтаж, наладка и эксплуатация электрооборудования промышленных и гражданских зданий</v>
      </c>
      <c r="G2387" s="56" t="s">
        <v>55</v>
      </c>
      <c r="H2387" s="56" t="s">
        <v>51</v>
      </c>
      <c r="I2387" s="56" t="s">
        <v>52</v>
      </c>
      <c r="J2387" s="56" t="s">
        <v>53</v>
      </c>
      <c r="K2387" s="58" t="s">
        <v>25</v>
      </c>
      <c r="L2387" s="59" t="s">
        <v>42</v>
      </c>
      <c r="M2387" s="58" t="s">
        <v>2000</v>
      </c>
      <c r="N2387" s="60">
        <v>8</v>
      </c>
      <c r="O2387" s="61">
        <v>6</v>
      </c>
      <c r="P2387" s="60">
        <v>6</v>
      </c>
      <c r="Q2387" s="62"/>
      <c r="R2387" s="62">
        <v>6</v>
      </c>
      <c r="S2387" s="22">
        <f t="shared" ref="S2387:S2391" si="1510">SUM(T2387:AU2387)</f>
        <v>1</v>
      </c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>
        <v>1</v>
      </c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>
        <v>1</v>
      </c>
      <c r="AW2387" s="18">
        <v>1</v>
      </c>
      <c r="AX2387" s="18"/>
      <c r="AY2387" s="18"/>
      <c r="AZ2387" s="18"/>
      <c r="BA2387" s="18"/>
      <c r="BB2387" s="18"/>
      <c r="BC2387" s="18"/>
      <c r="BD2387" s="18">
        <v>5</v>
      </c>
      <c r="BE2387" s="18"/>
      <c r="BF2387" s="77">
        <f>SUM(BG2387:CH2387)</f>
        <v>0</v>
      </c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>
        <v>1</v>
      </c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20"/>
      <c r="DD2387" s="22" t="str">
        <f t="shared" ref="DD2387:DD2401" si="1511">IF(R2387=S2387+AX2387+AY2387+AZ2387+BA2387+BC2387+BD2387+BE2387+BF2387+CJ2387+CK2387+CL2387+CM2387+CN2387+CO2387+CP2387+CQ2387+CR2387+CS2387+CT2387+CU2387+CV2387+CW2387+CY2387+CZ2387+DA2387,"проверка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387" s="22" t="str">
        <f t="shared" ref="DE2387:DE2401" si="1512">IF(AND(AV2387&lt;=S2387,AW2387&lt;=S2387),"проверка пройдена","ВНИМАНИЕ! не может стоять значение большее, чем проверка пройдена")</f>
        <v>проверка пройдена</v>
      </c>
      <c r="EO2387" s="64"/>
      <c r="EP2387" s="64"/>
      <c r="EQ2387" s="64"/>
      <c r="ER2387" s="64"/>
      <c r="ES2387" s="64"/>
      <c r="ET2387" s="64"/>
      <c r="EU2387" s="64"/>
      <c r="EV2387" s="64"/>
      <c r="EW2387" s="64"/>
      <c r="EX2387" s="64"/>
      <c r="EY2387" s="64"/>
      <c r="EZ2387" s="64"/>
      <c r="FA2387" s="64"/>
      <c r="FB2387" s="64"/>
      <c r="FC2387" s="64"/>
      <c r="FD2387" s="64"/>
      <c r="FE2387" s="64"/>
      <c r="FF2387" s="64"/>
      <c r="FG2387" s="64"/>
      <c r="FH2387" s="64"/>
      <c r="FI2387" s="64"/>
      <c r="FJ2387" s="64"/>
      <c r="FK2387" s="64"/>
      <c r="FL2387" s="64"/>
      <c r="FM2387" s="64"/>
      <c r="FN2387" s="64"/>
      <c r="FO2387" s="64"/>
      <c r="FP2387" s="64"/>
      <c r="FQ2387" s="64"/>
      <c r="FR2387" s="64"/>
      <c r="FS2387" s="64"/>
      <c r="FT2387" s="64"/>
      <c r="FU2387" s="64"/>
      <c r="FV2387" s="64"/>
      <c r="FW2387" s="64"/>
      <c r="FX2387" s="64"/>
      <c r="FY2387" s="64"/>
      <c r="FZ2387" s="64"/>
      <c r="GA2387" s="64"/>
      <c r="GB2387" s="64"/>
      <c r="GC2387" s="64"/>
      <c r="GD2387" s="64"/>
      <c r="GE2387" s="64"/>
      <c r="GF2387" s="64"/>
      <c r="GG2387" s="64"/>
      <c r="GH2387" s="64"/>
      <c r="GI2387" s="64"/>
      <c r="GJ2387" s="64"/>
      <c r="GK2387" s="64"/>
      <c r="GL2387" s="64"/>
      <c r="GM2387" s="64"/>
      <c r="GN2387" s="64"/>
      <c r="GO2387" s="64"/>
      <c r="GP2387" s="64"/>
      <c r="GQ2387" s="64"/>
      <c r="GR2387" s="64"/>
      <c r="GS2387" s="64"/>
      <c r="GT2387" s="64"/>
      <c r="GU2387" s="64"/>
      <c r="GV2387" s="64"/>
      <c r="GW2387" s="64"/>
      <c r="GX2387" s="64"/>
    </row>
    <row r="2388" spans="1:206" s="63" customFormat="1" ht="42.75" customHeight="1" x14ac:dyDescent="0.25">
      <c r="A2388" s="55" t="s">
        <v>152</v>
      </c>
      <c r="B2388" s="56" t="s">
        <v>97</v>
      </c>
      <c r="C2388" s="57" t="s">
        <v>90</v>
      </c>
      <c r="D2388" s="57" t="s">
        <v>2049</v>
      </c>
      <c r="E2388" s="56" t="str">
        <f>VLOOKUP(C2388,'Коды программ'!$A$2:$B$581,2,FALSE)</f>
        <v>Монтаж, наладка и эксплуатация электрооборудования промышленных и гражданских зданий</v>
      </c>
      <c r="F2388" s="56" t="str">
        <f t="shared" si="1487"/>
        <v>08.02.09 Монтаж, наладка и эксплуатация электрооборудования промышленных и гражданских зданий</v>
      </c>
      <c r="G2388" s="56" t="s">
        <v>55</v>
      </c>
      <c r="H2388" s="56" t="s">
        <v>51</v>
      </c>
      <c r="I2388" s="56" t="s">
        <v>52</v>
      </c>
      <c r="J2388" s="56" t="s">
        <v>53</v>
      </c>
      <c r="K2388" s="58" t="s">
        <v>26</v>
      </c>
      <c r="L2388" s="59" t="s">
        <v>1359</v>
      </c>
      <c r="M2388" s="58" t="s">
        <v>2000</v>
      </c>
      <c r="N2388" s="60"/>
      <c r="O2388" s="61"/>
      <c r="P2388" s="60"/>
      <c r="Q2388" s="62"/>
      <c r="R2388" s="62"/>
      <c r="S2388" s="22">
        <f t="shared" si="1510"/>
        <v>0</v>
      </c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77">
        <f t="shared" ref="BF2388:BF2391" si="1513">SUM(BG2388:CH2388)</f>
        <v>0</v>
      </c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20"/>
      <c r="DD2388" s="22" t="str">
        <f t="shared" si="1511"/>
        <v>проверка пройдена</v>
      </c>
      <c r="DE2388" s="22" t="str">
        <f t="shared" si="1512"/>
        <v>проверка пройдена</v>
      </c>
      <c r="EO2388" s="64"/>
      <c r="EP2388" s="64"/>
      <c r="EQ2388" s="64"/>
      <c r="ER2388" s="64"/>
      <c r="ES2388" s="64"/>
      <c r="ET2388" s="64"/>
      <c r="EU2388" s="64"/>
      <c r="EV2388" s="64"/>
      <c r="EW2388" s="64"/>
      <c r="EX2388" s="64"/>
      <c r="EY2388" s="64"/>
      <c r="EZ2388" s="64"/>
      <c r="FA2388" s="64"/>
      <c r="FB2388" s="64"/>
      <c r="FC2388" s="64"/>
      <c r="FD2388" s="64"/>
      <c r="FE2388" s="64"/>
      <c r="FF2388" s="64"/>
      <c r="FG2388" s="64"/>
      <c r="FH2388" s="64"/>
      <c r="FI2388" s="64"/>
      <c r="FJ2388" s="64"/>
      <c r="FK2388" s="64"/>
      <c r="FL2388" s="64"/>
      <c r="FM2388" s="64"/>
      <c r="FN2388" s="64"/>
      <c r="FO2388" s="64"/>
      <c r="FP2388" s="64"/>
      <c r="FQ2388" s="64"/>
      <c r="FR2388" s="64"/>
      <c r="FS2388" s="64"/>
      <c r="FT2388" s="64"/>
      <c r="FU2388" s="64"/>
      <c r="FV2388" s="64"/>
      <c r="FW2388" s="64"/>
      <c r="FX2388" s="64"/>
      <c r="FY2388" s="64"/>
      <c r="FZ2388" s="64"/>
      <c r="GA2388" s="64"/>
      <c r="GB2388" s="64"/>
      <c r="GC2388" s="64"/>
      <c r="GD2388" s="64"/>
      <c r="GE2388" s="64"/>
      <c r="GF2388" s="64"/>
      <c r="GG2388" s="64"/>
      <c r="GH2388" s="64"/>
      <c r="GI2388" s="64"/>
      <c r="GJ2388" s="64"/>
      <c r="GK2388" s="64"/>
      <c r="GL2388" s="64"/>
      <c r="GM2388" s="64"/>
      <c r="GN2388" s="64"/>
      <c r="GO2388" s="64"/>
      <c r="GP2388" s="64"/>
      <c r="GQ2388" s="64"/>
      <c r="GR2388" s="64"/>
      <c r="GS2388" s="64"/>
      <c r="GT2388" s="64"/>
      <c r="GU2388" s="64"/>
      <c r="GV2388" s="64"/>
      <c r="GW2388" s="64"/>
      <c r="GX2388" s="64"/>
    </row>
    <row r="2389" spans="1:206" s="63" customFormat="1" ht="42.75" customHeight="1" x14ac:dyDescent="0.25">
      <c r="A2389" s="55" t="s">
        <v>152</v>
      </c>
      <c r="B2389" s="56" t="s">
        <v>97</v>
      </c>
      <c r="C2389" s="57" t="s">
        <v>90</v>
      </c>
      <c r="D2389" s="57" t="s">
        <v>2049</v>
      </c>
      <c r="E2389" s="56" t="str">
        <f>VLOOKUP(C2389,'Коды программ'!$A$2:$B$581,2,FALSE)</f>
        <v>Монтаж, наладка и эксплуатация электрооборудования промышленных и гражданских зданий</v>
      </c>
      <c r="F2389" s="56" t="str">
        <f t="shared" si="1487"/>
        <v>08.02.09 Монтаж, наладка и эксплуатация электрооборудования промышленных и гражданских зданий</v>
      </c>
      <c r="G2389" s="56" t="s">
        <v>55</v>
      </c>
      <c r="H2389" s="56" t="s">
        <v>51</v>
      </c>
      <c r="I2389" s="56" t="s">
        <v>52</v>
      </c>
      <c r="J2389" s="56" t="s">
        <v>53</v>
      </c>
      <c r="K2389" s="58" t="s">
        <v>27</v>
      </c>
      <c r="L2389" s="59" t="s">
        <v>1345</v>
      </c>
      <c r="M2389" s="58" t="s">
        <v>2000</v>
      </c>
      <c r="N2389" s="60"/>
      <c r="O2389" s="61"/>
      <c r="P2389" s="60"/>
      <c r="Q2389" s="62"/>
      <c r="R2389" s="62"/>
      <c r="S2389" s="22">
        <f t="shared" si="1510"/>
        <v>0</v>
      </c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77">
        <f t="shared" si="1513"/>
        <v>0</v>
      </c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20"/>
      <c r="DD2389" s="22" t="str">
        <f t="shared" si="1511"/>
        <v>проверка пройдена</v>
      </c>
      <c r="DE2389" s="22" t="str">
        <f t="shared" si="1512"/>
        <v>проверка пройдена</v>
      </c>
      <c r="EO2389" s="64"/>
      <c r="EP2389" s="64"/>
      <c r="EQ2389" s="64"/>
      <c r="ER2389" s="64"/>
      <c r="ES2389" s="64"/>
      <c r="ET2389" s="64"/>
      <c r="EU2389" s="64"/>
      <c r="EV2389" s="64"/>
      <c r="EW2389" s="64"/>
      <c r="EX2389" s="64"/>
      <c r="EY2389" s="64"/>
      <c r="EZ2389" s="64"/>
      <c r="FA2389" s="64"/>
      <c r="FB2389" s="64"/>
      <c r="FC2389" s="64"/>
      <c r="FD2389" s="64"/>
      <c r="FE2389" s="64"/>
      <c r="FF2389" s="64"/>
      <c r="FG2389" s="64"/>
      <c r="FH2389" s="64"/>
      <c r="FI2389" s="64"/>
      <c r="FJ2389" s="64"/>
      <c r="FK2389" s="64"/>
      <c r="FL2389" s="64"/>
      <c r="FM2389" s="64"/>
      <c r="FN2389" s="64"/>
      <c r="FO2389" s="64"/>
      <c r="FP2389" s="64"/>
      <c r="FQ2389" s="64"/>
      <c r="FR2389" s="64"/>
      <c r="FS2389" s="64"/>
      <c r="FT2389" s="64"/>
      <c r="FU2389" s="64"/>
      <c r="FV2389" s="64"/>
      <c r="FW2389" s="64"/>
      <c r="FX2389" s="64"/>
      <c r="FY2389" s="64"/>
      <c r="FZ2389" s="64"/>
      <c r="GA2389" s="64"/>
      <c r="GB2389" s="64"/>
      <c r="GC2389" s="64"/>
      <c r="GD2389" s="64"/>
      <c r="GE2389" s="64"/>
      <c r="GF2389" s="64"/>
      <c r="GG2389" s="64"/>
      <c r="GH2389" s="64"/>
      <c r="GI2389" s="64"/>
      <c r="GJ2389" s="64"/>
      <c r="GK2389" s="64"/>
      <c r="GL2389" s="64"/>
      <c r="GM2389" s="64"/>
      <c r="GN2389" s="64"/>
      <c r="GO2389" s="64"/>
      <c r="GP2389" s="64"/>
      <c r="GQ2389" s="64"/>
      <c r="GR2389" s="64"/>
      <c r="GS2389" s="64"/>
      <c r="GT2389" s="64"/>
      <c r="GU2389" s="64"/>
      <c r="GV2389" s="64"/>
      <c r="GW2389" s="64"/>
      <c r="GX2389" s="64"/>
    </row>
    <row r="2390" spans="1:206" s="63" customFormat="1" ht="42.75" customHeight="1" x14ac:dyDescent="0.25">
      <c r="A2390" s="55" t="s">
        <v>152</v>
      </c>
      <c r="B2390" s="56" t="s">
        <v>97</v>
      </c>
      <c r="C2390" s="57" t="s">
        <v>90</v>
      </c>
      <c r="D2390" s="57" t="s">
        <v>2049</v>
      </c>
      <c r="E2390" s="56" t="str">
        <f>VLOOKUP(C2390,'Коды программ'!$A$2:$B$581,2,FALSE)</f>
        <v>Монтаж, наладка и эксплуатация электрооборудования промышленных и гражданских зданий</v>
      </c>
      <c r="F2390" s="56" t="str">
        <f t="shared" si="1487"/>
        <v>08.02.09 Монтаж, наладка и эксплуатация электрооборудования промышленных и гражданских зданий</v>
      </c>
      <c r="G2390" s="56" t="s">
        <v>55</v>
      </c>
      <c r="H2390" s="56" t="s">
        <v>51</v>
      </c>
      <c r="I2390" s="56" t="s">
        <v>52</v>
      </c>
      <c r="J2390" s="56" t="s">
        <v>53</v>
      </c>
      <c r="K2390" s="58" t="s">
        <v>28</v>
      </c>
      <c r="L2390" s="59" t="s">
        <v>1346</v>
      </c>
      <c r="M2390" s="58" t="s">
        <v>2000</v>
      </c>
      <c r="N2390" s="60"/>
      <c r="O2390" s="61"/>
      <c r="P2390" s="60"/>
      <c r="Q2390" s="62"/>
      <c r="R2390" s="62"/>
      <c r="S2390" s="22">
        <f t="shared" si="1510"/>
        <v>0</v>
      </c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77">
        <f t="shared" si="1513"/>
        <v>0</v>
      </c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20"/>
      <c r="DD2390" s="22" t="str">
        <f t="shared" si="1511"/>
        <v>проверка пройдена</v>
      </c>
      <c r="DE2390" s="22" t="str">
        <f t="shared" si="1512"/>
        <v>проверка пройдена</v>
      </c>
      <c r="EO2390" s="64"/>
      <c r="EP2390" s="64"/>
      <c r="EQ2390" s="64"/>
      <c r="ER2390" s="64"/>
      <c r="ES2390" s="64"/>
      <c r="ET2390" s="64"/>
      <c r="EU2390" s="64"/>
      <c r="EV2390" s="64"/>
      <c r="EW2390" s="64"/>
      <c r="EX2390" s="64"/>
      <c r="EY2390" s="64"/>
      <c r="EZ2390" s="64"/>
      <c r="FA2390" s="64"/>
      <c r="FB2390" s="64"/>
      <c r="FC2390" s="64"/>
      <c r="FD2390" s="64"/>
      <c r="FE2390" s="64"/>
      <c r="FF2390" s="64"/>
      <c r="FG2390" s="64"/>
      <c r="FH2390" s="64"/>
      <c r="FI2390" s="64"/>
      <c r="FJ2390" s="64"/>
      <c r="FK2390" s="64"/>
      <c r="FL2390" s="64"/>
      <c r="FM2390" s="64"/>
      <c r="FN2390" s="64"/>
      <c r="FO2390" s="64"/>
      <c r="FP2390" s="64"/>
      <c r="FQ2390" s="64"/>
      <c r="FR2390" s="64"/>
      <c r="FS2390" s="64"/>
      <c r="FT2390" s="64"/>
      <c r="FU2390" s="64"/>
      <c r="FV2390" s="64"/>
      <c r="FW2390" s="64"/>
      <c r="FX2390" s="64"/>
      <c r="FY2390" s="64"/>
      <c r="FZ2390" s="64"/>
      <c r="GA2390" s="64"/>
      <c r="GB2390" s="64"/>
      <c r="GC2390" s="64"/>
      <c r="GD2390" s="64"/>
      <c r="GE2390" s="64"/>
      <c r="GF2390" s="64"/>
      <c r="GG2390" s="64"/>
      <c r="GH2390" s="64"/>
      <c r="GI2390" s="64"/>
      <c r="GJ2390" s="64"/>
      <c r="GK2390" s="64"/>
      <c r="GL2390" s="64"/>
      <c r="GM2390" s="64"/>
      <c r="GN2390" s="64"/>
      <c r="GO2390" s="64"/>
      <c r="GP2390" s="64"/>
      <c r="GQ2390" s="64"/>
      <c r="GR2390" s="64"/>
      <c r="GS2390" s="64"/>
      <c r="GT2390" s="64"/>
      <c r="GU2390" s="64"/>
      <c r="GV2390" s="64"/>
      <c r="GW2390" s="64"/>
      <c r="GX2390" s="64"/>
    </row>
    <row r="2391" spans="1:206" s="63" customFormat="1" ht="42.75" customHeight="1" x14ac:dyDescent="0.25">
      <c r="A2391" s="55" t="s">
        <v>152</v>
      </c>
      <c r="B2391" s="56" t="s">
        <v>97</v>
      </c>
      <c r="C2391" s="57" t="s">
        <v>90</v>
      </c>
      <c r="D2391" s="57" t="s">
        <v>2049</v>
      </c>
      <c r="E2391" s="56" t="str">
        <f>VLOOKUP(C2391,'Коды программ'!$A$2:$B$581,2,FALSE)</f>
        <v>Монтаж, наладка и эксплуатация электрооборудования промышленных и гражданских зданий</v>
      </c>
      <c r="F2391" s="56" t="str">
        <f t="shared" si="1487"/>
        <v>08.02.09 Монтаж, наладка и эксплуатация электрооборудования промышленных и гражданских зданий</v>
      </c>
      <c r="G2391" s="56" t="s">
        <v>55</v>
      </c>
      <c r="H2391" s="56" t="s">
        <v>51</v>
      </c>
      <c r="I2391" s="56" t="s">
        <v>52</v>
      </c>
      <c r="J2391" s="56" t="s">
        <v>53</v>
      </c>
      <c r="K2391" s="58" t="s">
        <v>29</v>
      </c>
      <c r="L2391" s="59" t="s">
        <v>1348</v>
      </c>
      <c r="M2391" s="58" t="s">
        <v>2000</v>
      </c>
      <c r="N2391" s="60"/>
      <c r="O2391" s="61"/>
      <c r="P2391" s="60"/>
      <c r="Q2391" s="62"/>
      <c r="R2391" s="62">
        <v>0</v>
      </c>
      <c r="S2391" s="22">
        <f t="shared" si="1510"/>
        <v>0</v>
      </c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77">
        <f t="shared" si="1513"/>
        <v>0</v>
      </c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20"/>
      <c r="DD2391" s="22" t="str">
        <f t="shared" si="1511"/>
        <v>проверка пройдена</v>
      </c>
      <c r="DE2391" s="22" t="str">
        <f t="shared" si="1512"/>
        <v>проверка пройдена</v>
      </c>
      <c r="EO2391" s="64"/>
      <c r="EP2391" s="64"/>
      <c r="EQ2391" s="64"/>
      <c r="ER2391" s="64"/>
      <c r="ES2391" s="64"/>
      <c r="ET2391" s="64"/>
      <c r="EU2391" s="64"/>
      <c r="EV2391" s="64"/>
      <c r="EW2391" s="64"/>
      <c r="EX2391" s="64"/>
      <c r="EY2391" s="64"/>
      <c r="EZ2391" s="64"/>
      <c r="FA2391" s="64"/>
      <c r="FB2391" s="64"/>
      <c r="FC2391" s="64"/>
      <c r="FD2391" s="64"/>
      <c r="FE2391" s="64"/>
      <c r="FF2391" s="64"/>
      <c r="FG2391" s="64"/>
      <c r="FH2391" s="64"/>
      <c r="FI2391" s="64"/>
      <c r="FJ2391" s="64"/>
      <c r="FK2391" s="64"/>
      <c r="FL2391" s="64"/>
      <c r="FM2391" s="64"/>
      <c r="FN2391" s="64"/>
      <c r="FO2391" s="64"/>
      <c r="FP2391" s="64"/>
      <c r="FQ2391" s="64"/>
      <c r="FR2391" s="64"/>
      <c r="FS2391" s="64"/>
      <c r="FT2391" s="64"/>
      <c r="FU2391" s="64"/>
      <c r="FV2391" s="64"/>
      <c r="FW2391" s="64"/>
      <c r="FX2391" s="64"/>
      <c r="FY2391" s="64"/>
      <c r="FZ2391" s="64"/>
      <c r="GA2391" s="64"/>
      <c r="GB2391" s="64"/>
      <c r="GC2391" s="64"/>
      <c r="GD2391" s="64"/>
      <c r="GE2391" s="64"/>
      <c r="GF2391" s="64"/>
      <c r="GG2391" s="64"/>
      <c r="GH2391" s="64"/>
      <c r="GI2391" s="64"/>
      <c r="GJ2391" s="64"/>
      <c r="GK2391" s="64"/>
      <c r="GL2391" s="64"/>
      <c r="GM2391" s="64"/>
      <c r="GN2391" s="64"/>
      <c r="GO2391" s="64"/>
      <c r="GP2391" s="64"/>
      <c r="GQ2391" s="64"/>
      <c r="GR2391" s="64"/>
      <c r="GS2391" s="64"/>
      <c r="GT2391" s="64"/>
      <c r="GU2391" s="64"/>
      <c r="GV2391" s="64"/>
      <c r="GW2391" s="64"/>
      <c r="GX2391" s="64"/>
    </row>
    <row r="2392" spans="1:206" s="63" customFormat="1" ht="42.75" customHeight="1" x14ac:dyDescent="0.25">
      <c r="A2392" s="55" t="s">
        <v>152</v>
      </c>
      <c r="B2392" s="56" t="s">
        <v>97</v>
      </c>
      <c r="C2392" s="57" t="s">
        <v>90</v>
      </c>
      <c r="D2392" s="57" t="s">
        <v>2049</v>
      </c>
      <c r="E2392" s="56" t="str">
        <f>VLOOKUP(C2392,'Коды программ'!$A$2:$B$581,2,FALSE)</f>
        <v>Монтаж, наладка и эксплуатация электрооборудования промышленных и гражданских зданий</v>
      </c>
      <c r="F2392" s="56" t="str">
        <f t="shared" si="1487"/>
        <v>08.02.09 Монтаж, наладка и эксплуатация электрооборудования промышленных и гражданских зданий</v>
      </c>
      <c r="G2392" s="56" t="s">
        <v>55</v>
      </c>
      <c r="H2392" s="56" t="s">
        <v>51</v>
      </c>
      <c r="I2392" s="56" t="s">
        <v>52</v>
      </c>
      <c r="J2392" s="56" t="s">
        <v>53</v>
      </c>
      <c r="K2392" s="58" t="s">
        <v>30</v>
      </c>
      <c r="L2392" s="59" t="s">
        <v>1349</v>
      </c>
      <c r="M2392" s="58" t="s">
        <v>2000</v>
      </c>
      <c r="N2392" s="60"/>
      <c r="O2392" s="61"/>
      <c r="P2392" s="60"/>
      <c r="Q2392" s="62"/>
      <c r="R2392" s="22">
        <f>SUM(R2388,R2390)</f>
        <v>0</v>
      </c>
      <c r="S2392" s="22">
        <f t="shared" ref="S2392:CC2392" si="1514">SUM(S2388,S2390)</f>
        <v>0</v>
      </c>
      <c r="T2392" s="22">
        <f t="shared" si="1514"/>
        <v>0</v>
      </c>
      <c r="U2392" s="22">
        <f t="shared" si="1514"/>
        <v>0</v>
      </c>
      <c r="V2392" s="22">
        <f t="shared" si="1514"/>
        <v>0</v>
      </c>
      <c r="W2392" s="22">
        <f t="shared" si="1514"/>
        <v>0</v>
      </c>
      <c r="X2392" s="22">
        <f t="shared" si="1514"/>
        <v>0</v>
      </c>
      <c r="Y2392" s="22">
        <f t="shared" si="1514"/>
        <v>0</v>
      </c>
      <c r="Z2392" s="22">
        <f t="shared" si="1514"/>
        <v>0</v>
      </c>
      <c r="AA2392" s="22">
        <f t="shared" si="1514"/>
        <v>0</v>
      </c>
      <c r="AB2392" s="22">
        <f t="shared" si="1514"/>
        <v>0</v>
      </c>
      <c r="AC2392" s="22">
        <f t="shared" si="1514"/>
        <v>0</v>
      </c>
      <c r="AD2392" s="22">
        <f t="shared" si="1514"/>
        <v>0</v>
      </c>
      <c r="AE2392" s="22">
        <f t="shared" si="1514"/>
        <v>0</v>
      </c>
      <c r="AF2392" s="22">
        <f t="shared" si="1514"/>
        <v>0</v>
      </c>
      <c r="AG2392" s="22">
        <f t="shared" si="1514"/>
        <v>0</v>
      </c>
      <c r="AH2392" s="22">
        <f t="shared" si="1514"/>
        <v>0</v>
      </c>
      <c r="AI2392" s="22">
        <f t="shared" si="1514"/>
        <v>0</v>
      </c>
      <c r="AJ2392" s="22">
        <f t="shared" si="1514"/>
        <v>0</v>
      </c>
      <c r="AK2392" s="22">
        <f t="shared" si="1514"/>
        <v>0</v>
      </c>
      <c r="AL2392" s="22">
        <f t="shared" si="1514"/>
        <v>0</v>
      </c>
      <c r="AM2392" s="22">
        <f t="shared" si="1514"/>
        <v>0</v>
      </c>
      <c r="AN2392" s="22">
        <f t="shared" si="1514"/>
        <v>0</v>
      </c>
      <c r="AO2392" s="22">
        <f t="shared" si="1514"/>
        <v>0</v>
      </c>
      <c r="AP2392" s="22">
        <f t="shared" si="1514"/>
        <v>0</v>
      </c>
      <c r="AQ2392" s="22">
        <f t="shared" si="1514"/>
        <v>0</v>
      </c>
      <c r="AR2392" s="22">
        <f t="shared" si="1514"/>
        <v>0</v>
      </c>
      <c r="AS2392" s="22">
        <f t="shared" si="1514"/>
        <v>0</v>
      </c>
      <c r="AT2392" s="22">
        <f t="shared" si="1514"/>
        <v>0</v>
      </c>
      <c r="AU2392" s="22">
        <f t="shared" si="1514"/>
        <v>0</v>
      </c>
      <c r="AV2392" s="22">
        <f t="shared" si="1514"/>
        <v>0</v>
      </c>
      <c r="AW2392" s="22">
        <f t="shared" si="1514"/>
        <v>0</v>
      </c>
      <c r="AX2392" s="22">
        <f t="shared" si="1514"/>
        <v>0</v>
      </c>
      <c r="AY2392" s="22">
        <f t="shared" si="1514"/>
        <v>0</v>
      </c>
      <c r="AZ2392" s="22">
        <f t="shared" si="1514"/>
        <v>0</v>
      </c>
      <c r="BA2392" s="22">
        <f t="shared" si="1514"/>
        <v>0</v>
      </c>
      <c r="BB2392" s="22">
        <f t="shared" si="1514"/>
        <v>0</v>
      </c>
      <c r="BC2392" s="22">
        <f t="shared" si="1514"/>
        <v>0</v>
      </c>
      <c r="BD2392" s="22">
        <f t="shared" si="1514"/>
        <v>0</v>
      </c>
      <c r="BE2392" s="22">
        <f t="shared" si="1514"/>
        <v>0</v>
      </c>
      <c r="BF2392" s="22">
        <f t="shared" si="1514"/>
        <v>0</v>
      </c>
      <c r="BG2392" s="22">
        <f t="shared" si="1514"/>
        <v>0</v>
      </c>
      <c r="BH2392" s="22">
        <f t="shared" si="1514"/>
        <v>0</v>
      </c>
      <c r="BI2392" s="22">
        <f t="shared" si="1514"/>
        <v>0</v>
      </c>
      <c r="BJ2392" s="22">
        <f t="shared" si="1514"/>
        <v>0</v>
      </c>
      <c r="BK2392" s="22">
        <f t="shared" si="1514"/>
        <v>0</v>
      </c>
      <c r="BL2392" s="22">
        <f t="shared" si="1514"/>
        <v>0</v>
      </c>
      <c r="BM2392" s="22">
        <f t="shared" si="1514"/>
        <v>0</v>
      </c>
      <c r="BN2392" s="22">
        <f t="shared" si="1514"/>
        <v>0</v>
      </c>
      <c r="BO2392" s="22">
        <f t="shared" si="1514"/>
        <v>0</v>
      </c>
      <c r="BP2392" s="22">
        <f t="shared" si="1514"/>
        <v>0</v>
      </c>
      <c r="BQ2392" s="22">
        <f t="shared" si="1514"/>
        <v>0</v>
      </c>
      <c r="BR2392" s="22">
        <f t="shared" si="1514"/>
        <v>0</v>
      </c>
      <c r="BS2392" s="22">
        <f t="shared" si="1514"/>
        <v>0</v>
      </c>
      <c r="BT2392" s="22">
        <f t="shared" si="1514"/>
        <v>0</v>
      </c>
      <c r="BU2392" s="22">
        <f t="shared" si="1514"/>
        <v>0</v>
      </c>
      <c r="BV2392" s="22">
        <f t="shared" si="1514"/>
        <v>0</v>
      </c>
      <c r="BW2392" s="22">
        <f t="shared" si="1514"/>
        <v>0</v>
      </c>
      <c r="BX2392" s="22">
        <f t="shared" si="1514"/>
        <v>0</v>
      </c>
      <c r="BY2392" s="22">
        <f t="shared" si="1514"/>
        <v>0</v>
      </c>
      <c r="BZ2392" s="22">
        <f t="shared" si="1514"/>
        <v>0</v>
      </c>
      <c r="CA2392" s="22">
        <f t="shared" si="1514"/>
        <v>0</v>
      </c>
      <c r="CB2392" s="22">
        <f t="shared" si="1514"/>
        <v>0</v>
      </c>
      <c r="CC2392" s="22">
        <f t="shared" si="1514"/>
        <v>0</v>
      </c>
      <c r="CD2392" s="22">
        <f t="shared" ref="CD2392:DA2392" si="1515">SUM(CD2388,CD2390)</f>
        <v>0</v>
      </c>
      <c r="CE2392" s="22">
        <f t="shared" si="1515"/>
        <v>0</v>
      </c>
      <c r="CF2392" s="22">
        <f t="shared" si="1515"/>
        <v>0</v>
      </c>
      <c r="CG2392" s="22">
        <f t="shared" si="1515"/>
        <v>0</v>
      </c>
      <c r="CH2392" s="22">
        <f t="shared" si="1515"/>
        <v>0</v>
      </c>
      <c r="CI2392" s="22">
        <f t="shared" si="1515"/>
        <v>0</v>
      </c>
      <c r="CJ2392" s="22">
        <f t="shared" si="1515"/>
        <v>0</v>
      </c>
      <c r="CK2392" s="22">
        <f t="shared" si="1515"/>
        <v>0</v>
      </c>
      <c r="CL2392" s="22">
        <f t="shared" si="1515"/>
        <v>0</v>
      </c>
      <c r="CM2392" s="22">
        <f t="shared" si="1515"/>
        <v>0</v>
      </c>
      <c r="CN2392" s="22">
        <f t="shared" si="1515"/>
        <v>0</v>
      </c>
      <c r="CO2392" s="22">
        <f t="shared" si="1515"/>
        <v>0</v>
      </c>
      <c r="CP2392" s="22">
        <f t="shared" si="1515"/>
        <v>0</v>
      </c>
      <c r="CQ2392" s="22">
        <f t="shared" si="1515"/>
        <v>0</v>
      </c>
      <c r="CR2392" s="22">
        <f t="shared" si="1515"/>
        <v>0</v>
      </c>
      <c r="CS2392" s="22">
        <f t="shared" si="1515"/>
        <v>0</v>
      </c>
      <c r="CT2392" s="22">
        <f t="shared" si="1515"/>
        <v>0</v>
      </c>
      <c r="CU2392" s="22">
        <f t="shared" si="1515"/>
        <v>0</v>
      </c>
      <c r="CV2392" s="22">
        <f t="shared" si="1515"/>
        <v>0</v>
      </c>
      <c r="CW2392" s="22">
        <f t="shared" si="1515"/>
        <v>0</v>
      </c>
      <c r="CX2392" s="22"/>
      <c r="CY2392" s="22">
        <f t="shared" si="1515"/>
        <v>0</v>
      </c>
      <c r="CZ2392" s="22">
        <f t="shared" si="1515"/>
        <v>0</v>
      </c>
      <c r="DA2392" s="22">
        <f t="shared" si="1515"/>
        <v>0</v>
      </c>
      <c r="DB2392" s="18"/>
      <c r="DC2392" s="20"/>
      <c r="DD2392" s="22" t="str">
        <f t="shared" si="1511"/>
        <v>проверка пройдена</v>
      </c>
      <c r="DE2392" s="22" t="str">
        <f t="shared" si="1512"/>
        <v>проверка пройдена</v>
      </c>
      <c r="EO2392" s="64"/>
      <c r="EP2392" s="64"/>
      <c r="EQ2392" s="64"/>
      <c r="ER2392" s="64"/>
      <c r="ES2392" s="64"/>
      <c r="ET2392" s="64"/>
      <c r="EU2392" s="64"/>
      <c r="EV2392" s="64"/>
      <c r="EW2392" s="64"/>
      <c r="EX2392" s="64"/>
      <c r="EY2392" s="64"/>
      <c r="EZ2392" s="64"/>
      <c r="FA2392" s="64"/>
      <c r="FB2392" s="64"/>
      <c r="FC2392" s="64"/>
      <c r="FD2392" s="64"/>
      <c r="FE2392" s="64"/>
      <c r="FF2392" s="64"/>
      <c r="FG2392" s="64"/>
      <c r="FH2392" s="64"/>
      <c r="FI2392" s="64"/>
      <c r="FJ2392" s="64"/>
      <c r="FK2392" s="64"/>
      <c r="FL2392" s="64"/>
      <c r="FM2392" s="64"/>
      <c r="FN2392" s="64"/>
      <c r="FO2392" s="64"/>
      <c r="FP2392" s="64"/>
      <c r="FQ2392" s="64"/>
      <c r="FR2392" s="64"/>
      <c r="FS2392" s="64"/>
      <c r="FT2392" s="64"/>
      <c r="FU2392" s="64"/>
      <c r="FV2392" s="64"/>
      <c r="FW2392" s="64"/>
      <c r="FX2392" s="64"/>
      <c r="FY2392" s="64"/>
      <c r="FZ2392" s="64"/>
      <c r="GA2392" s="64"/>
      <c r="GB2392" s="64"/>
      <c r="GC2392" s="64"/>
      <c r="GD2392" s="64"/>
      <c r="GE2392" s="64"/>
      <c r="GF2392" s="64"/>
      <c r="GG2392" s="64"/>
      <c r="GH2392" s="64"/>
      <c r="GI2392" s="64"/>
      <c r="GJ2392" s="64"/>
      <c r="GK2392" s="64"/>
      <c r="GL2392" s="64"/>
      <c r="GM2392" s="64"/>
      <c r="GN2392" s="64"/>
      <c r="GO2392" s="64"/>
      <c r="GP2392" s="64"/>
      <c r="GQ2392" s="64"/>
      <c r="GR2392" s="64"/>
      <c r="GS2392" s="64"/>
      <c r="GT2392" s="64"/>
      <c r="GU2392" s="64"/>
      <c r="GV2392" s="64"/>
      <c r="GW2392" s="64"/>
      <c r="GX2392" s="64"/>
    </row>
    <row r="2393" spans="1:206" s="63" customFormat="1" ht="42.75" customHeight="1" x14ac:dyDescent="0.25">
      <c r="A2393" s="55" t="s">
        <v>152</v>
      </c>
      <c r="B2393" s="56" t="s">
        <v>97</v>
      </c>
      <c r="C2393" s="57" t="s">
        <v>90</v>
      </c>
      <c r="D2393" s="57" t="s">
        <v>2049</v>
      </c>
      <c r="E2393" s="56" t="str">
        <f>VLOOKUP(C2393,'Коды программ'!$A$2:$B$581,2,FALSE)</f>
        <v>Монтаж, наладка и эксплуатация электрооборудования промышленных и гражданских зданий</v>
      </c>
      <c r="F2393" s="56" t="str">
        <f t="shared" si="1487"/>
        <v>08.02.09 Монтаж, наладка и эксплуатация электрооборудования промышленных и гражданских зданий</v>
      </c>
      <c r="G2393" s="56" t="s">
        <v>55</v>
      </c>
      <c r="H2393" s="56" t="s">
        <v>51</v>
      </c>
      <c r="I2393" s="56" t="s">
        <v>52</v>
      </c>
      <c r="J2393" s="56" t="s">
        <v>53</v>
      </c>
      <c r="K2393" s="58" t="s">
        <v>31</v>
      </c>
      <c r="L2393" s="59" t="s">
        <v>1350</v>
      </c>
      <c r="M2393" s="58" t="s">
        <v>2000</v>
      </c>
      <c r="N2393" s="60"/>
      <c r="O2393" s="61"/>
      <c r="P2393" s="60"/>
      <c r="Q2393" s="62"/>
      <c r="R2393" s="62"/>
      <c r="S2393" s="22">
        <f t="shared" ref="S2393:S2401" si="1516">SUM(T2393:AU2393)</f>
        <v>0</v>
      </c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77">
        <f t="shared" ref="BF2393:BF2401" si="1517">SUM(BG2393:CH2393)</f>
        <v>0</v>
      </c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20"/>
      <c r="DD2393" s="22" t="str">
        <f t="shared" si="1511"/>
        <v>проверка пройдена</v>
      </c>
      <c r="DE2393" s="22" t="str">
        <f t="shared" si="1512"/>
        <v>проверка пройдена</v>
      </c>
      <c r="EO2393" s="64"/>
      <c r="EP2393" s="64"/>
      <c r="EQ2393" s="64"/>
      <c r="ER2393" s="64"/>
      <c r="ES2393" s="64"/>
      <c r="ET2393" s="64"/>
      <c r="EU2393" s="64"/>
      <c r="EV2393" s="64"/>
      <c r="EW2393" s="64"/>
      <c r="EX2393" s="64"/>
      <c r="EY2393" s="64"/>
      <c r="EZ2393" s="64"/>
      <c r="FA2393" s="64"/>
      <c r="FB2393" s="64"/>
      <c r="FC2393" s="64"/>
      <c r="FD2393" s="64"/>
      <c r="FE2393" s="64"/>
      <c r="FF2393" s="64"/>
      <c r="FG2393" s="64"/>
      <c r="FH2393" s="64"/>
      <c r="FI2393" s="64"/>
      <c r="FJ2393" s="64"/>
      <c r="FK2393" s="64"/>
      <c r="FL2393" s="64"/>
      <c r="FM2393" s="64"/>
      <c r="FN2393" s="64"/>
      <c r="FO2393" s="64"/>
      <c r="FP2393" s="64"/>
      <c r="FQ2393" s="64"/>
      <c r="FR2393" s="64"/>
      <c r="FS2393" s="64"/>
      <c r="FT2393" s="64"/>
      <c r="FU2393" s="64"/>
      <c r="FV2393" s="64"/>
      <c r="FW2393" s="64"/>
      <c r="FX2393" s="64"/>
      <c r="FY2393" s="64"/>
      <c r="FZ2393" s="64"/>
      <c r="GA2393" s="64"/>
      <c r="GB2393" s="64"/>
      <c r="GC2393" s="64"/>
      <c r="GD2393" s="64"/>
      <c r="GE2393" s="64"/>
      <c r="GF2393" s="64"/>
      <c r="GG2393" s="64"/>
      <c r="GH2393" s="64"/>
      <c r="GI2393" s="64"/>
      <c r="GJ2393" s="64"/>
      <c r="GK2393" s="64"/>
      <c r="GL2393" s="64"/>
      <c r="GM2393" s="64"/>
      <c r="GN2393" s="64"/>
      <c r="GO2393" s="64"/>
      <c r="GP2393" s="64"/>
      <c r="GQ2393" s="64"/>
      <c r="GR2393" s="64"/>
      <c r="GS2393" s="64"/>
      <c r="GT2393" s="64"/>
      <c r="GU2393" s="64"/>
      <c r="GV2393" s="64"/>
      <c r="GW2393" s="64"/>
      <c r="GX2393" s="64"/>
    </row>
    <row r="2394" spans="1:206" s="63" customFormat="1" ht="42.75" customHeight="1" x14ac:dyDescent="0.25">
      <c r="A2394" s="55" t="s">
        <v>152</v>
      </c>
      <c r="B2394" s="56" t="s">
        <v>97</v>
      </c>
      <c r="C2394" s="57" t="s">
        <v>90</v>
      </c>
      <c r="D2394" s="57" t="s">
        <v>2049</v>
      </c>
      <c r="E2394" s="56" t="str">
        <f>VLOOKUP(C2394,'Коды программ'!$A$2:$B$581,2,FALSE)</f>
        <v>Монтаж, наладка и эксплуатация электрооборудования промышленных и гражданских зданий</v>
      </c>
      <c r="F2394" s="56" t="str">
        <f t="shared" si="1487"/>
        <v>08.02.09 Монтаж, наладка и эксплуатация электрооборудования промышленных и гражданских зданий</v>
      </c>
      <c r="G2394" s="56" t="s">
        <v>55</v>
      </c>
      <c r="H2394" s="56" t="s">
        <v>51</v>
      </c>
      <c r="I2394" s="56" t="s">
        <v>52</v>
      </c>
      <c r="J2394" s="56" t="s">
        <v>53</v>
      </c>
      <c r="K2394" s="58" t="s">
        <v>32</v>
      </c>
      <c r="L2394" s="59" t="s">
        <v>1351</v>
      </c>
      <c r="M2394" s="58" t="s">
        <v>2000</v>
      </c>
      <c r="N2394" s="60"/>
      <c r="O2394" s="61"/>
      <c r="P2394" s="60"/>
      <c r="Q2394" s="62"/>
      <c r="R2394" s="62"/>
      <c r="S2394" s="22">
        <f t="shared" si="1516"/>
        <v>0</v>
      </c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77">
        <f t="shared" si="1517"/>
        <v>0</v>
      </c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20"/>
      <c r="DD2394" s="22" t="str">
        <f t="shared" si="1511"/>
        <v>проверка пройдена</v>
      </c>
      <c r="DE2394" s="22" t="str">
        <f t="shared" si="1512"/>
        <v>проверка пройдена</v>
      </c>
      <c r="EO2394" s="64"/>
      <c r="EP2394" s="64"/>
      <c r="EQ2394" s="64"/>
      <c r="ER2394" s="64"/>
      <c r="ES2394" s="64"/>
      <c r="ET2394" s="64"/>
      <c r="EU2394" s="64"/>
      <c r="EV2394" s="64"/>
      <c r="EW2394" s="64"/>
      <c r="EX2394" s="64"/>
      <c r="EY2394" s="64"/>
      <c r="EZ2394" s="64"/>
      <c r="FA2394" s="64"/>
      <c r="FB2394" s="64"/>
      <c r="FC2394" s="64"/>
      <c r="FD2394" s="64"/>
      <c r="FE2394" s="64"/>
      <c r="FF2394" s="64"/>
      <c r="FG2394" s="64"/>
      <c r="FH2394" s="64"/>
      <c r="FI2394" s="64"/>
      <c r="FJ2394" s="64"/>
      <c r="FK2394" s="64"/>
      <c r="FL2394" s="64"/>
      <c r="FM2394" s="64"/>
      <c r="FN2394" s="64"/>
      <c r="FO2394" s="64"/>
      <c r="FP2394" s="64"/>
      <c r="FQ2394" s="64"/>
      <c r="FR2394" s="64"/>
      <c r="FS2394" s="64"/>
      <c r="FT2394" s="64"/>
      <c r="FU2394" s="64"/>
      <c r="FV2394" s="64"/>
      <c r="FW2394" s="64"/>
      <c r="FX2394" s="64"/>
      <c r="FY2394" s="64"/>
      <c r="FZ2394" s="64"/>
      <c r="GA2394" s="64"/>
      <c r="GB2394" s="64"/>
      <c r="GC2394" s="64"/>
      <c r="GD2394" s="64"/>
      <c r="GE2394" s="64"/>
      <c r="GF2394" s="64"/>
      <c r="GG2394" s="64"/>
      <c r="GH2394" s="64"/>
      <c r="GI2394" s="64"/>
      <c r="GJ2394" s="64"/>
      <c r="GK2394" s="64"/>
      <c r="GL2394" s="64"/>
      <c r="GM2394" s="64"/>
      <c r="GN2394" s="64"/>
      <c r="GO2394" s="64"/>
      <c r="GP2394" s="64"/>
      <c r="GQ2394" s="64"/>
      <c r="GR2394" s="64"/>
      <c r="GS2394" s="64"/>
      <c r="GT2394" s="64"/>
      <c r="GU2394" s="64"/>
      <c r="GV2394" s="64"/>
      <c r="GW2394" s="64"/>
      <c r="GX2394" s="64"/>
    </row>
    <row r="2395" spans="1:206" s="63" customFormat="1" ht="42.75" customHeight="1" x14ac:dyDescent="0.25">
      <c r="A2395" s="55" t="s">
        <v>152</v>
      </c>
      <c r="B2395" s="56" t="s">
        <v>97</v>
      </c>
      <c r="C2395" s="57" t="s">
        <v>90</v>
      </c>
      <c r="D2395" s="57" t="s">
        <v>2049</v>
      </c>
      <c r="E2395" s="56" t="str">
        <f>VLOOKUP(C2395,'Коды программ'!$A$2:$B$581,2,FALSE)</f>
        <v>Монтаж, наладка и эксплуатация электрооборудования промышленных и гражданских зданий</v>
      </c>
      <c r="F2395" s="56" t="str">
        <f t="shared" si="1487"/>
        <v>08.02.09 Монтаж, наладка и эксплуатация электрооборудования промышленных и гражданских зданий</v>
      </c>
      <c r="G2395" s="56" t="s">
        <v>55</v>
      </c>
      <c r="H2395" s="56" t="s">
        <v>51</v>
      </c>
      <c r="I2395" s="56" t="s">
        <v>52</v>
      </c>
      <c r="J2395" s="56" t="s">
        <v>53</v>
      </c>
      <c r="K2395" s="58" t="s">
        <v>33</v>
      </c>
      <c r="L2395" s="59" t="s">
        <v>1352</v>
      </c>
      <c r="M2395" s="58" t="s">
        <v>2000</v>
      </c>
      <c r="N2395" s="60"/>
      <c r="O2395" s="61"/>
      <c r="P2395" s="60"/>
      <c r="Q2395" s="62"/>
      <c r="R2395" s="62"/>
      <c r="S2395" s="22">
        <f t="shared" si="1516"/>
        <v>0</v>
      </c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77">
        <f t="shared" si="1517"/>
        <v>0</v>
      </c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20"/>
      <c r="DD2395" s="22" t="str">
        <f t="shared" si="1511"/>
        <v>проверка пройдена</v>
      </c>
      <c r="DE2395" s="22" t="str">
        <f t="shared" si="1512"/>
        <v>проверка пройдена</v>
      </c>
      <c r="EO2395" s="64"/>
      <c r="EP2395" s="64"/>
      <c r="EQ2395" s="64"/>
      <c r="ER2395" s="64"/>
      <c r="ES2395" s="64"/>
      <c r="ET2395" s="64"/>
      <c r="EU2395" s="64"/>
      <c r="EV2395" s="64"/>
      <c r="EW2395" s="64"/>
      <c r="EX2395" s="64"/>
      <c r="EY2395" s="64"/>
      <c r="EZ2395" s="64"/>
      <c r="FA2395" s="64"/>
      <c r="FB2395" s="64"/>
      <c r="FC2395" s="64"/>
      <c r="FD2395" s="64"/>
      <c r="FE2395" s="64"/>
      <c r="FF2395" s="64"/>
      <c r="FG2395" s="64"/>
      <c r="FH2395" s="64"/>
      <c r="FI2395" s="64"/>
      <c r="FJ2395" s="64"/>
      <c r="FK2395" s="64"/>
      <c r="FL2395" s="64"/>
      <c r="FM2395" s="64"/>
      <c r="FN2395" s="64"/>
      <c r="FO2395" s="64"/>
      <c r="FP2395" s="64"/>
      <c r="FQ2395" s="64"/>
      <c r="FR2395" s="64"/>
      <c r="FS2395" s="64"/>
      <c r="FT2395" s="64"/>
      <c r="FU2395" s="64"/>
      <c r="FV2395" s="64"/>
      <c r="FW2395" s="64"/>
      <c r="FX2395" s="64"/>
      <c r="FY2395" s="64"/>
      <c r="FZ2395" s="64"/>
      <c r="GA2395" s="64"/>
      <c r="GB2395" s="64"/>
      <c r="GC2395" s="64"/>
      <c r="GD2395" s="64"/>
      <c r="GE2395" s="64"/>
      <c r="GF2395" s="64"/>
      <c r="GG2395" s="64"/>
      <c r="GH2395" s="64"/>
      <c r="GI2395" s="64"/>
      <c r="GJ2395" s="64"/>
      <c r="GK2395" s="64"/>
      <c r="GL2395" s="64"/>
      <c r="GM2395" s="64"/>
      <c r="GN2395" s="64"/>
      <c r="GO2395" s="64"/>
      <c r="GP2395" s="64"/>
      <c r="GQ2395" s="64"/>
      <c r="GR2395" s="64"/>
      <c r="GS2395" s="64"/>
      <c r="GT2395" s="64"/>
      <c r="GU2395" s="64"/>
      <c r="GV2395" s="64"/>
      <c r="GW2395" s="64"/>
      <c r="GX2395" s="64"/>
    </row>
    <row r="2396" spans="1:206" s="63" customFormat="1" ht="42.75" customHeight="1" x14ac:dyDescent="0.25">
      <c r="A2396" s="55" t="s">
        <v>152</v>
      </c>
      <c r="B2396" s="56" t="s">
        <v>97</v>
      </c>
      <c r="C2396" s="57" t="s">
        <v>90</v>
      </c>
      <c r="D2396" s="57" t="s">
        <v>2049</v>
      </c>
      <c r="E2396" s="56" t="str">
        <f>VLOOKUP(C2396,'Коды программ'!$A$2:$B$581,2,FALSE)</f>
        <v>Монтаж, наладка и эксплуатация электрооборудования промышленных и гражданских зданий</v>
      </c>
      <c r="F2396" s="56" t="str">
        <f t="shared" si="1487"/>
        <v>08.02.09 Монтаж, наладка и эксплуатация электрооборудования промышленных и гражданских зданий</v>
      </c>
      <c r="G2396" s="56" t="s">
        <v>55</v>
      </c>
      <c r="H2396" s="56" t="s">
        <v>51</v>
      </c>
      <c r="I2396" s="56" t="s">
        <v>52</v>
      </c>
      <c r="J2396" s="56" t="s">
        <v>53</v>
      </c>
      <c r="K2396" s="58" t="s">
        <v>34</v>
      </c>
      <c r="L2396" s="59" t="s">
        <v>1353</v>
      </c>
      <c r="M2396" s="58" t="s">
        <v>2000</v>
      </c>
      <c r="N2396" s="60"/>
      <c r="O2396" s="61"/>
      <c r="P2396" s="60"/>
      <c r="Q2396" s="62"/>
      <c r="R2396" s="62"/>
      <c r="S2396" s="22">
        <f t="shared" si="1516"/>
        <v>0</v>
      </c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77">
        <f t="shared" si="1517"/>
        <v>0</v>
      </c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20"/>
      <c r="DD2396" s="22" t="str">
        <f t="shared" si="1511"/>
        <v>проверка пройдена</v>
      </c>
      <c r="DE2396" s="22" t="str">
        <f t="shared" si="1512"/>
        <v>проверка пройдена</v>
      </c>
      <c r="EO2396" s="64"/>
      <c r="EP2396" s="64"/>
      <c r="EQ2396" s="64"/>
      <c r="ER2396" s="64"/>
      <c r="ES2396" s="64"/>
      <c r="ET2396" s="64"/>
      <c r="EU2396" s="64"/>
      <c r="EV2396" s="64"/>
      <c r="EW2396" s="64"/>
      <c r="EX2396" s="64"/>
      <c r="EY2396" s="64"/>
      <c r="EZ2396" s="64"/>
      <c r="FA2396" s="64"/>
      <c r="FB2396" s="64"/>
      <c r="FC2396" s="64"/>
      <c r="FD2396" s="64"/>
      <c r="FE2396" s="64"/>
      <c r="FF2396" s="64"/>
      <c r="FG2396" s="64"/>
      <c r="FH2396" s="64"/>
      <c r="FI2396" s="64"/>
      <c r="FJ2396" s="64"/>
      <c r="FK2396" s="64"/>
      <c r="FL2396" s="64"/>
      <c r="FM2396" s="64"/>
      <c r="FN2396" s="64"/>
      <c r="FO2396" s="64"/>
      <c r="FP2396" s="64"/>
      <c r="FQ2396" s="64"/>
      <c r="FR2396" s="64"/>
      <c r="FS2396" s="64"/>
      <c r="FT2396" s="64"/>
      <c r="FU2396" s="64"/>
      <c r="FV2396" s="64"/>
      <c r="FW2396" s="64"/>
      <c r="FX2396" s="64"/>
      <c r="FY2396" s="64"/>
      <c r="FZ2396" s="64"/>
      <c r="GA2396" s="64"/>
      <c r="GB2396" s="64"/>
      <c r="GC2396" s="64"/>
      <c r="GD2396" s="64"/>
      <c r="GE2396" s="64"/>
      <c r="GF2396" s="64"/>
      <c r="GG2396" s="64"/>
      <c r="GH2396" s="64"/>
      <c r="GI2396" s="64"/>
      <c r="GJ2396" s="64"/>
      <c r="GK2396" s="64"/>
      <c r="GL2396" s="64"/>
      <c r="GM2396" s="64"/>
      <c r="GN2396" s="64"/>
      <c r="GO2396" s="64"/>
      <c r="GP2396" s="64"/>
      <c r="GQ2396" s="64"/>
      <c r="GR2396" s="64"/>
      <c r="GS2396" s="64"/>
      <c r="GT2396" s="64"/>
      <c r="GU2396" s="64"/>
      <c r="GV2396" s="64"/>
      <c r="GW2396" s="64"/>
      <c r="GX2396" s="64"/>
    </row>
    <row r="2397" spans="1:206" s="63" customFormat="1" ht="42.75" customHeight="1" x14ac:dyDescent="0.25">
      <c r="A2397" s="55" t="s">
        <v>152</v>
      </c>
      <c r="B2397" s="56" t="s">
        <v>97</v>
      </c>
      <c r="C2397" s="57" t="s">
        <v>90</v>
      </c>
      <c r="D2397" s="57" t="s">
        <v>2049</v>
      </c>
      <c r="E2397" s="56" t="str">
        <f>VLOOKUP(C2397,'Коды программ'!$A$2:$B$581,2,FALSE)</f>
        <v>Монтаж, наладка и эксплуатация электрооборудования промышленных и гражданских зданий</v>
      </c>
      <c r="F2397" s="56" t="str">
        <f t="shared" si="1487"/>
        <v>08.02.09 Монтаж, наладка и эксплуатация электрооборудования промышленных и гражданских зданий</v>
      </c>
      <c r="G2397" s="56" t="s">
        <v>55</v>
      </c>
      <c r="H2397" s="56" t="s">
        <v>51</v>
      </c>
      <c r="I2397" s="56" t="s">
        <v>52</v>
      </c>
      <c r="J2397" s="56" t="s">
        <v>53</v>
      </c>
      <c r="K2397" s="58" t="s">
        <v>35</v>
      </c>
      <c r="L2397" s="59" t="s">
        <v>1354</v>
      </c>
      <c r="M2397" s="58" t="s">
        <v>2000</v>
      </c>
      <c r="N2397" s="60"/>
      <c r="O2397" s="61"/>
      <c r="P2397" s="60"/>
      <c r="Q2397" s="62"/>
      <c r="R2397" s="62"/>
      <c r="S2397" s="22">
        <f t="shared" si="1516"/>
        <v>0</v>
      </c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77">
        <f t="shared" si="1517"/>
        <v>0</v>
      </c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20"/>
      <c r="DD2397" s="22" t="str">
        <f t="shared" si="1511"/>
        <v>проверка пройдена</v>
      </c>
      <c r="DE2397" s="22" t="str">
        <f t="shared" si="1512"/>
        <v>проверка пройдена</v>
      </c>
      <c r="EO2397" s="64"/>
      <c r="EP2397" s="64"/>
      <c r="EQ2397" s="64"/>
      <c r="ER2397" s="64"/>
      <c r="ES2397" s="64"/>
      <c r="ET2397" s="64"/>
      <c r="EU2397" s="64"/>
      <c r="EV2397" s="64"/>
      <c r="EW2397" s="64"/>
      <c r="EX2397" s="64"/>
      <c r="EY2397" s="64"/>
      <c r="EZ2397" s="64"/>
      <c r="FA2397" s="64"/>
      <c r="FB2397" s="64"/>
      <c r="FC2397" s="64"/>
      <c r="FD2397" s="64"/>
      <c r="FE2397" s="64"/>
      <c r="FF2397" s="64"/>
      <c r="FG2397" s="64"/>
      <c r="FH2397" s="64"/>
      <c r="FI2397" s="64"/>
      <c r="FJ2397" s="64"/>
      <c r="FK2397" s="64"/>
      <c r="FL2397" s="64"/>
      <c r="FM2397" s="64"/>
      <c r="FN2397" s="64"/>
      <c r="FO2397" s="64"/>
      <c r="FP2397" s="64"/>
      <c r="FQ2397" s="64"/>
      <c r="FR2397" s="64"/>
      <c r="FS2397" s="64"/>
      <c r="FT2397" s="64"/>
      <c r="FU2397" s="64"/>
      <c r="FV2397" s="64"/>
      <c r="FW2397" s="64"/>
      <c r="FX2397" s="64"/>
      <c r="FY2397" s="64"/>
      <c r="FZ2397" s="64"/>
      <c r="GA2397" s="64"/>
      <c r="GB2397" s="64"/>
      <c r="GC2397" s="64"/>
      <c r="GD2397" s="64"/>
      <c r="GE2397" s="64"/>
      <c r="GF2397" s="64"/>
      <c r="GG2397" s="64"/>
      <c r="GH2397" s="64"/>
      <c r="GI2397" s="64"/>
      <c r="GJ2397" s="64"/>
      <c r="GK2397" s="64"/>
      <c r="GL2397" s="64"/>
      <c r="GM2397" s="64"/>
      <c r="GN2397" s="64"/>
      <c r="GO2397" s="64"/>
      <c r="GP2397" s="64"/>
      <c r="GQ2397" s="64"/>
      <c r="GR2397" s="64"/>
      <c r="GS2397" s="64"/>
      <c r="GT2397" s="64"/>
      <c r="GU2397" s="64"/>
      <c r="GV2397" s="64"/>
      <c r="GW2397" s="64"/>
      <c r="GX2397" s="64"/>
    </row>
    <row r="2398" spans="1:206" s="63" customFormat="1" ht="42.75" customHeight="1" x14ac:dyDescent="0.25">
      <c r="A2398" s="55" t="s">
        <v>152</v>
      </c>
      <c r="B2398" s="56" t="s">
        <v>97</v>
      </c>
      <c r="C2398" s="57" t="s">
        <v>90</v>
      </c>
      <c r="D2398" s="57" t="s">
        <v>2049</v>
      </c>
      <c r="E2398" s="56" t="str">
        <f>VLOOKUP(C2398,'Коды программ'!$A$2:$B$581,2,FALSE)</f>
        <v>Монтаж, наладка и эксплуатация электрооборудования промышленных и гражданских зданий</v>
      </c>
      <c r="F2398" s="56" t="str">
        <f t="shared" si="1487"/>
        <v>08.02.09 Монтаж, наладка и эксплуатация электрооборудования промышленных и гражданских зданий</v>
      </c>
      <c r="G2398" s="56" t="s">
        <v>55</v>
      </c>
      <c r="H2398" s="56" t="s">
        <v>51</v>
      </c>
      <c r="I2398" s="56" t="s">
        <v>52</v>
      </c>
      <c r="J2398" s="56" t="s">
        <v>53</v>
      </c>
      <c r="K2398" s="58" t="s">
        <v>36</v>
      </c>
      <c r="L2398" s="59" t="s">
        <v>1355</v>
      </c>
      <c r="M2398" s="58" t="s">
        <v>2000</v>
      </c>
      <c r="N2398" s="60"/>
      <c r="O2398" s="61"/>
      <c r="P2398" s="60"/>
      <c r="Q2398" s="62"/>
      <c r="R2398" s="62"/>
      <c r="S2398" s="22">
        <f t="shared" si="1516"/>
        <v>0</v>
      </c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77">
        <f t="shared" si="1517"/>
        <v>0</v>
      </c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20"/>
      <c r="DD2398" s="22" t="str">
        <f t="shared" si="1511"/>
        <v>проверка пройдена</v>
      </c>
      <c r="DE2398" s="22" t="str">
        <f t="shared" si="1512"/>
        <v>проверка пройдена</v>
      </c>
      <c r="EO2398" s="64"/>
      <c r="EP2398" s="64"/>
      <c r="EQ2398" s="64"/>
      <c r="ER2398" s="64"/>
      <c r="ES2398" s="64"/>
      <c r="ET2398" s="64"/>
      <c r="EU2398" s="64"/>
      <c r="EV2398" s="64"/>
      <c r="EW2398" s="64"/>
      <c r="EX2398" s="64"/>
      <c r="EY2398" s="64"/>
      <c r="EZ2398" s="64"/>
      <c r="FA2398" s="64"/>
      <c r="FB2398" s="64"/>
      <c r="FC2398" s="64"/>
      <c r="FD2398" s="64"/>
      <c r="FE2398" s="64"/>
      <c r="FF2398" s="64"/>
      <c r="FG2398" s="64"/>
      <c r="FH2398" s="64"/>
      <c r="FI2398" s="64"/>
      <c r="FJ2398" s="64"/>
      <c r="FK2398" s="64"/>
      <c r="FL2398" s="64"/>
      <c r="FM2398" s="64"/>
      <c r="FN2398" s="64"/>
      <c r="FO2398" s="64"/>
      <c r="FP2398" s="64"/>
      <c r="FQ2398" s="64"/>
      <c r="FR2398" s="64"/>
      <c r="FS2398" s="64"/>
      <c r="FT2398" s="64"/>
      <c r="FU2398" s="64"/>
      <c r="FV2398" s="64"/>
      <c r="FW2398" s="64"/>
      <c r="FX2398" s="64"/>
      <c r="FY2398" s="64"/>
      <c r="FZ2398" s="64"/>
      <c r="GA2398" s="64"/>
      <c r="GB2398" s="64"/>
      <c r="GC2398" s="64"/>
      <c r="GD2398" s="64"/>
      <c r="GE2398" s="64"/>
      <c r="GF2398" s="64"/>
      <c r="GG2398" s="64"/>
      <c r="GH2398" s="64"/>
      <c r="GI2398" s="64"/>
      <c r="GJ2398" s="64"/>
      <c r="GK2398" s="64"/>
      <c r="GL2398" s="64"/>
      <c r="GM2398" s="64"/>
      <c r="GN2398" s="64"/>
      <c r="GO2398" s="64"/>
      <c r="GP2398" s="64"/>
      <c r="GQ2398" s="64"/>
      <c r="GR2398" s="64"/>
      <c r="GS2398" s="64"/>
      <c r="GT2398" s="64"/>
      <c r="GU2398" s="64"/>
      <c r="GV2398" s="64"/>
      <c r="GW2398" s="64"/>
      <c r="GX2398" s="64"/>
    </row>
    <row r="2399" spans="1:206" s="63" customFormat="1" ht="42.75" customHeight="1" x14ac:dyDescent="0.25">
      <c r="A2399" s="55" t="s">
        <v>152</v>
      </c>
      <c r="B2399" s="56" t="s">
        <v>97</v>
      </c>
      <c r="C2399" s="57" t="s">
        <v>90</v>
      </c>
      <c r="D2399" s="57" t="s">
        <v>2049</v>
      </c>
      <c r="E2399" s="56" t="str">
        <f>VLOOKUP(C2399,'Коды программ'!$A$2:$B$581,2,FALSE)</f>
        <v>Монтаж, наладка и эксплуатация электрооборудования промышленных и гражданских зданий</v>
      </c>
      <c r="F2399" s="56" t="str">
        <f t="shared" si="1487"/>
        <v>08.02.09 Монтаж, наладка и эксплуатация электрооборудования промышленных и гражданских зданий</v>
      </c>
      <c r="G2399" s="56" t="s">
        <v>55</v>
      </c>
      <c r="H2399" s="56" t="s">
        <v>51</v>
      </c>
      <c r="I2399" s="56" t="s">
        <v>52</v>
      </c>
      <c r="J2399" s="56" t="s">
        <v>53</v>
      </c>
      <c r="K2399" s="58" t="s">
        <v>37</v>
      </c>
      <c r="L2399" s="59" t="s">
        <v>1356</v>
      </c>
      <c r="M2399" s="58" t="s">
        <v>2000</v>
      </c>
      <c r="N2399" s="60"/>
      <c r="O2399" s="61"/>
      <c r="P2399" s="60"/>
      <c r="Q2399" s="62"/>
      <c r="R2399" s="62"/>
      <c r="S2399" s="22">
        <f t="shared" si="1516"/>
        <v>0</v>
      </c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77">
        <f t="shared" si="1517"/>
        <v>0</v>
      </c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20"/>
      <c r="DD2399" s="22" t="str">
        <f t="shared" si="1511"/>
        <v>проверка пройдена</v>
      </c>
      <c r="DE2399" s="22" t="str">
        <f t="shared" si="1512"/>
        <v>проверка пройдена</v>
      </c>
      <c r="EO2399" s="64"/>
      <c r="EP2399" s="64"/>
      <c r="EQ2399" s="64"/>
      <c r="ER2399" s="64"/>
      <c r="ES2399" s="64"/>
      <c r="ET2399" s="64"/>
      <c r="EU2399" s="64"/>
      <c r="EV2399" s="64"/>
      <c r="EW2399" s="64"/>
      <c r="EX2399" s="64"/>
      <c r="EY2399" s="64"/>
      <c r="EZ2399" s="64"/>
      <c r="FA2399" s="64"/>
      <c r="FB2399" s="64"/>
      <c r="FC2399" s="64"/>
      <c r="FD2399" s="64"/>
      <c r="FE2399" s="64"/>
      <c r="FF2399" s="64"/>
      <c r="FG2399" s="64"/>
      <c r="FH2399" s="64"/>
      <c r="FI2399" s="64"/>
      <c r="FJ2399" s="64"/>
      <c r="FK2399" s="64"/>
      <c r="FL2399" s="64"/>
      <c r="FM2399" s="64"/>
      <c r="FN2399" s="64"/>
      <c r="FO2399" s="64"/>
      <c r="FP2399" s="64"/>
      <c r="FQ2399" s="64"/>
      <c r="FR2399" s="64"/>
      <c r="FS2399" s="64"/>
      <c r="FT2399" s="64"/>
      <c r="FU2399" s="64"/>
      <c r="FV2399" s="64"/>
      <c r="FW2399" s="64"/>
      <c r="FX2399" s="64"/>
      <c r="FY2399" s="64"/>
      <c r="FZ2399" s="64"/>
      <c r="GA2399" s="64"/>
      <c r="GB2399" s="64"/>
      <c r="GC2399" s="64"/>
      <c r="GD2399" s="64"/>
      <c r="GE2399" s="64"/>
      <c r="GF2399" s="64"/>
      <c r="GG2399" s="64"/>
      <c r="GH2399" s="64"/>
      <c r="GI2399" s="64"/>
      <c r="GJ2399" s="64"/>
      <c r="GK2399" s="64"/>
      <c r="GL2399" s="64"/>
      <c r="GM2399" s="64"/>
      <c r="GN2399" s="64"/>
      <c r="GO2399" s="64"/>
      <c r="GP2399" s="64"/>
      <c r="GQ2399" s="64"/>
      <c r="GR2399" s="64"/>
      <c r="GS2399" s="64"/>
      <c r="GT2399" s="64"/>
      <c r="GU2399" s="64"/>
      <c r="GV2399" s="64"/>
      <c r="GW2399" s="64"/>
      <c r="GX2399" s="64"/>
    </row>
    <row r="2400" spans="1:206" s="63" customFormat="1" ht="42.75" customHeight="1" x14ac:dyDescent="0.25">
      <c r="A2400" s="55" t="s">
        <v>152</v>
      </c>
      <c r="B2400" s="56" t="s">
        <v>97</v>
      </c>
      <c r="C2400" s="57" t="s">
        <v>90</v>
      </c>
      <c r="D2400" s="57" t="s">
        <v>2049</v>
      </c>
      <c r="E2400" s="56" t="str">
        <f>VLOOKUP(C2400,'Коды программ'!$A$2:$B$581,2,FALSE)</f>
        <v>Монтаж, наладка и эксплуатация электрооборудования промышленных и гражданских зданий</v>
      </c>
      <c r="F2400" s="56" t="str">
        <f t="shared" si="1487"/>
        <v>08.02.09 Монтаж, наладка и эксплуатация электрооборудования промышленных и гражданских зданий</v>
      </c>
      <c r="G2400" s="56" t="s">
        <v>55</v>
      </c>
      <c r="H2400" s="56" t="s">
        <v>51</v>
      </c>
      <c r="I2400" s="56" t="s">
        <v>52</v>
      </c>
      <c r="J2400" s="56" t="s">
        <v>53</v>
      </c>
      <c r="K2400" s="58" t="s">
        <v>38</v>
      </c>
      <c r="L2400" s="59" t="s">
        <v>1357</v>
      </c>
      <c r="M2400" s="58" t="s">
        <v>2000</v>
      </c>
      <c r="N2400" s="60"/>
      <c r="O2400" s="61"/>
      <c r="P2400" s="60"/>
      <c r="Q2400" s="62"/>
      <c r="R2400" s="62"/>
      <c r="S2400" s="22">
        <f t="shared" si="1516"/>
        <v>0</v>
      </c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77">
        <f t="shared" si="1517"/>
        <v>0</v>
      </c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20"/>
      <c r="DD2400" s="22" t="str">
        <f t="shared" si="1511"/>
        <v>проверка пройдена</v>
      </c>
      <c r="DE2400" s="22" t="str">
        <f t="shared" si="1512"/>
        <v>проверка пройдена</v>
      </c>
      <c r="EO2400" s="64"/>
      <c r="EP2400" s="64"/>
      <c r="EQ2400" s="64"/>
      <c r="ER2400" s="64"/>
      <c r="ES2400" s="64"/>
      <c r="ET2400" s="64"/>
      <c r="EU2400" s="64"/>
      <c r="EV2400" s="64"/>
      <c r="EW2400" s="64"/>
      <c r="EX2400" s="64"/>
      <c r="EY2400" s="64"/>
      <c r="EZ2400" s="64"/>
      <c r="FA2400" s="64"/>
      <c r="FB2400" s="64"/>
      <c r="FC2400" s="64"/>
      <c r="FD2400" s="64"/>
      <c r="FE2400" s="64"/>
      <c r="FF2400" s="64"/>
      <c r="FG2400" s="64"/>
      <c r="FH2400" s="64"/>
      <c r="FI2400" s="64"/>
      <c r="FJ2400" s="64"/>
      <c r="FK2400" s="64"/>
      <c r="FL2400" s="64"/>
      <c r="FM2400" s="64"/>
      <c r="FN2400" s="64"/>
      <c r="FO2400" s="64"/>
      <c r="FP2400" s="64"/>
      <c r="FQ2400" s="64"/>
      <c r="FR2400" s="64"/>
      <c r="FS2400" s="64"/>
      <c r="FT2400" s="64"/>
      <c r="FU2400" s="64"/>
      <c r="FV2400" s="64"/>
      <c r="FW2400" s="64"/>
      <c r="FX2400" s="64"/>
      <c r="FY2400" s="64"/>
      <c r="FZ2400" s="64"/>
      <c r="GA2400" s="64"/>
      <c r="GB2400" s="64"/>
      <c r="GC2400" s="64"/>
      <c r="GD2400" s="64"/>
      <c r="GE2400" s="64"/>
      <c r="GF2400" s="64"/>
      <c r="GG2400" s="64"/>
      <c r="GH2400" s="64"/>
      <c r="GI2400" s="64"/>
      <c r="GJ2400" s="64"/>
      <c r="GK2400" s="64"/>
      <c r="GL2400" s="64"/>
      <c r="GM2400" s="64"/>
      <c r="GN2400" s="64"/>
      <c r="GO2400" s="64"/>
      <c r="GP2400" s="64"/>
      <c r="GQ2400" s="64"/>
      <c r="GR2400" s="64"/>
      <c r="GS2400" s="64"/>
      <c r="GT2400" s="64"/>
      <c r="GU2400" s="64"/>
      <c r="GV2400" s="64"/>
      <c r="GW2400" s="64"/>
      <c r="GX2400" s="64"/>
    </row>
    <row r="2401" spans="1:206" s="63" customFormat="1" ht="42.75" customHeight="1" x14ac:dyDescent="0.25">
      <c r="A2401" s="55" t="s">
        <v>152</v>
      </c>
      <c r="B2401" s="56" t="s">
        <v>97</v>
      </c>
      <c r="C2401" s="57" t="s">
        <v>90</v>
      </c>
      <c r="D2401" s="57" t="s">
        <v>2049</v>
      </c>
      <c r="E2401" s="56" t="str">
        <f>VLOOKUP(C2401,'Коды программ'!$A$2:$B$581,2,FALSE)</f>
        <v>Монтаж, наладка и эксплуатация электрооборудования промышленных и гражданских зданий</v>
      </c>
      <c r="F2401" s="56" t="str">
        <f t="shared" si="1487"/>
        <v>08.02.09 Монтаж, наладка и эксплуатация электрооборудования промышленных и гражданских зданий</v>
      </c>
      <c r="G2401" s="56" t="s">
        <v>55</v>
      </c>
      <c r="H2401" s="56" t="s">
        <v>51</v>
      </c>
      <c r="I2401" s="56" t="s">
        <v>52</v>
      </c>
      <c r="J2401" s="56" t="s">
        <v>53</v>
      </c>
      <c r="K2401" s="58" t="s">
        <v>39</v>
      </c>
      <c r="L2401" s="59" t="s">
        <v>1358</v>
      </c>
      <c r="M2401" s="58" t="s">
        <v>2000</v>
      </c>
      <c r="N2401" s="60"/>
      <c r="O2401" s="61"/>
      <c r="P2401" s="60"/>
      <c r="Q2401" s="62"/>
      <c r="R2401" s="62"/>
      <c r="S2401" s="22">
        <f t="shared" si="1516"/>
        <v>0</v>
      </c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77">
        <f t="shared" si="1517"/>
        <v>0</v>
      </c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20"/>
      <c r="DD2401" s="22" t="str">
        <f t="shared" si="1511"/>
        <v>проверка пройдена</v>
      </c>
      <c r="DE2401" s="22" t="str">
        <f t="shared" si="1512"/>
        <v>проверка пройдена</v>
      </c>
      <c r="EO2401" s="64"/>
      <c r="EP2401" s="64"/>
      <c r="EQ2401" s="64"/>
      <c r="ER2401" s="64"/>
      <c r="ES2401" s="64"/>
      <c r="ET2401" s="64"/>
      <c r="EU2401" s="64"/>
      <c r="EV2401" s="64"/>
      <c r="EW2401" s="64"/>
      <c r="EX2401" s="64"/>
      <c r="EY2401" s="64"/>
      <c r="EZ2401" s="64"/>
      <c r="FA2401" s="64"/>
      <c r="FB2401" s="64"/>
      <c r="FC2401" s="64"/>
      <c r="FD2401" s="64"/>
      <c r="FE2401" s="64"/>
      <c r="FF2401" s="64"/>
      <c r="FG2401" s="64"/>
      <c r="FH2401" s="64"/>
      <c r="FI2401" s="64"/>
      <c r="FJ2401" s="64"/>
      <c r="FK2401" s="64"/>
      <c r="FL2401" s="64"/>
      <c r="FM2401" s="64"/>
      <c r="FN2401" s="64"/>
      <c r="FO2401" s="64"/>
      <c r="FP2401" s="64"/>
      <c r="FQ2401" s="64"/>
      <c r="FR2401" s="64"/>
      <c r="FS2401" s="64"/>
      <c r="FT2401" s="64"/>
      <c r="FU2401" s="64"/>
      <c r="FV2401" s="64"/>
      <c r="FW2401" s="64"/>
      <c r="FX2401" s="64"/>
      <c r="FY2401" s="64"/>
      <c r="FZ2401" s="64"/>
      <c r="GA2401" s="64"/>
      <c r="GB2401" s="64"/>
      <c r="GC2401" s="64"/>
      <c r="GD2401" s="64"/>
      <c r="GE2401" s="64"/>
      <c r="GF2401" s="64"/>
      <c r="GG2401" s="64"/>
      <c r="GH2401" s="64"/>
      <c r="GI2401" s="64"/>
      <c r="GJ2401" s="64"/>
      <c r="GK2401" s="64"/>
      <c r="GL2401" s="64"/>
      <c r="GM2401" s="64"/>
      <c r="GN2401" s="64"/>
      <c r="GO2401" s="64"/>
      <c r="GP2401" s="64"/>
      <c r="GQ2401" s="64"/>
      <c r="GR2401" s="64"/>
      <c r="GS2401" s="64"/>
      <c r="GT2401" s="64"/>
      <c r="GU2401" s="64"/>
      <c r="GV2401" s="64"/>
      <c r="GW2401" s="64"/>
      <c r="GX2401" s="64"/>
    </row>
    <row r="2402" spans="1:206" s="63" customFormat="1" ht="42.75" customHeight="1" x14ac:dyDescent="0.25">
      <c r="A2402" s="55" t="s">
        <v>152</v>
      </c>
      <c r="B2402" s="56"/>
      <c r="C2402" s="57"/>
      <c r="D2402" s="57"/>
      <c r="E2402" s="56"/>
      <c r="F2402" s="56" t="str">
        <f t="shared" si="1487"/>
        <v xml:space="preserve"> </v>
      </c>
      <c r="G2402" s="56"/>
      <c r="H2402" s="56"/>
      <c r="I2402" s="56"/>
      <c r="J2402" s="56"/>
      <c r="K2402" s="58" t="s">
        <v>40</v>
      </c>
      <c r="L2402" s="59" t="s">
        <v>1347</v>
      </c>
      <c r="M2402" s="58"/>
      <c r="N2402" s="60"/>
      <c r="O2402" s="61"/>
      <c r="P2402" s="60"/>
      <c r="Q2402" s="62"/>
      <c r="R2402" s="24" t="str">
        <f t="shared" ref="R2402:CF2402" si="1518">IF(AND(R2388&lt;=R2387,R2389&lt;=R2388,R2390&lt;=R2387,R2391&lt;=R2387,R2392=(R2388+R2390),R2392=(R2393+R2394+R2395+R2396+R2397+R2398+R2399),R2400&lt;=R2392,R2401&lt;=R2392,(R2388+R2390)&lt;=R2387,R2393&lt;=R2392,R2394&lt;=R2392,R2395&lt;=R2392,R2396&lt;=R2392,R2397&lt;=R2392,R2398&lt;=R2392,R2399&lt;=R2392,R2400&lt;=R2391,R2400&lt;=R2392)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02" s="24" t="str">
        <f t="shared" si="1518"/>
        <v>проверка пройдена</v>
      </c>
      <c r="T2402" s="24" t="str">
        <f t="shared" si="1518"/>
        <v>проверка пройдена</v>
      </c>
      <c r="U2402" s="24" t="str">
        <f t="shared" si="1518"/>
        <v>проверка пройдена</v>
      </c>
      <c r="V2402" s="24" t="str">
        <f t="shared" si="1518"/>
        <v>проверка пройдена</v>
      </c>
      <c r="W2402" s="24" t="str">
        <f t="shared" si="1518"/>
        <v>проверка пройдена</v>
      </c>
      <c r="X2402" s="24" t="str">
        <f t="shared" si="1518"/>
        <v>проверка пройдена</v>
      </c>
      <c r="Y2402" s="24" t="str">
        <f t="shared" si="1518"/>
        <v>проверка пройдена</v>
      </c>
      <c r="Z2402" s="24" t="str">
        <f t="shared" si="1518"/>
        <v>проверка пройдена</v>
      </c>
      <c r="AA2402" s="24" t="str">
        <f t="shared" si="1518"/>
        <v>проверка пройдена</v>
      </c>
      <c r="AB2402" s="24" t="str">
        <f t="shared" si="1518"/>
        <v>проверка пройдена</v>
      </c>
      <c r="AC2402" s="24" t="str">
        <f t="shared" si="1518"/>
        <v>проверка пройдена</v>
      </c>
      <c r="AD2402" s="24" t="str">
        <f t="shared" si="1518"/>
        <v>проверка пройдена</v>
      </c>
      <c r="AE2402" s="24" t="str">
        <f t="shared" si="1518"/>
        <v>проверка пройдена</v>
      </c>
      <c r="AF2402" s="24" t="str">
        <f t="shared" si="1518"/>
        <v>проверка пройдена</v>
      </c>
      <c r="AG2402" s="24" t="str">
        <f t="shared" si="1518"/>
        <v>проверка пройдена</v>
      </c>
      <c r="AH2402" s="24" t="str">
        <f t="shared" si="1518"/>
        <v>проверка пройдена</v>
      </c>
      <c r="AI2402" s="24" t="str">
        <f t="shared" si="1518"/>
        <v>проверка пройдена</v>
      </c>
      <c r="AJ2402" s="24" t="str">
        <f t="shared" si="1518"/>
        <v>проверка пройдена</v>
      </c>
      <c r="AK2402" s="24" t="str">
        <f t="shared" si="1518"/>
        <v>проверка пройдена</v>
      </c>
      <c r="AL2402" s="24" t="str">
        <f t="shared" si="1518"/>
        <v>проверка пройдена</v>
      </c>
      <c r="AM2402" s="24" t="str">
        <f t="shared" si="1518"/>
        <v>проверка пройдена</v>
      </c>
      <c r="AN2402" s="24" t="str">
        <f t="shared" si="1518"/>
        <v>проверка пройдена</v>
      </c>
      <c r="AO2402" s="24" t="str">
        <f t="shared" si="1518"/>
        <v>проверка пройдена</v>
      </c>
      <c r="AP2402" s="24" t="str">
        <f t="shared" si="1518"/>
        <v>проверка пройдена</v>
      </c>
      <c r="AQ2402" s="24" t="str">
        <f t="shared" si="1518"/>
        <v>проверка пройдена</v>
      </c>
      <c r="AR2402" s="24" t="str">
        <f t="shared" si="1518"/>
        <v>проверка пройдена</v>
      </c>
      <c r="AS2402" s="24" t="str">
        <f t="shared" si="1518"/>
        <v>проверка пройдена</v>
      </c>
      <c r="AT2402" s="24" t="str">
        <f t="shared" si="1518"/>
        <v>проверка пройдена</v>
      </c>
      <c r="AU2402" s="24" t="str">
        <f t="shared" si="1518"/>
        <v>проверка пройдена</v>
      </c>
      <c r="AV2402" s="24" t="str">
        <f t="shared" si="1518"/>
        <v>проверка пройдена</v>
      </c>
      <c r="AW2402" s="24" t="str">
        <f t="shared" si="1518"/>
        <v>проверка пройдена</v>
      </c>
      <c r="AX2402" s="24" t="str">
        <f t="shared" si="1518"/>
        <v>проверка пройдена</v>
      </c>
      <c r="AY2402" s="24" t="str">
        <f t="shared" si="1518"/>
        <v>проверка пройдена</v>
      </c>
      <c r="AZ2402" s="24" t="str">
        <f t="shared" si="1518"/>
        <v>проверка пройдена</v>
      </c>
      <c r="BA2402" s="24" t="str">
        <f t="shared" si="1518"/>
        <v>проверка пройдена</v>
      </c>
      <c r="BB2402" s="24" t="str">
        <f t="shared" si="1518"/>
        <v>проверка пройдена</v>
      </c>
      <c r="BC2402" s="24" t="str">
        <f t="shared" si="1518"/>
        <v>проверка пройдена</v>
      </c>
      <c r="BD2402" s="24" t="str">
        <f t="shared" si="1518"/>
        <v>проверка пройдена</v>
      </c>
      <c r="BE2402" s="24" t="str">
        <f t="shared" si="1518"/>
        <v>проверка пройдена</v>
      </c>
      <c r="BF2402" s="24" t="str">
        <f t="shared" si="1518"/>
        <v>проверка пройдена</v>
      </c>
      <c r="BG2402" s="24" t="str">
        <f t="shared" si="1518"/>
        <v>проверка пройдена</v>
      </c>
      <c r="BH2402" s="24" t="str">
        <f t="shared" si="1518"/>
        <v>проверка пройдена</v>
      </c>
      <c r="BI2402" s="24" t="str">
        <f t="shared" si="1518"/>
        <v>проверка пройдена</v>
      </c>
      <c r="BJ2402" s="24" t="str">
        <f t="shared" si="1518"/>
        <v>проверка пройдена</v>
      </c>
      <c r="BK2402" s="24" t="str">
        <f t="shared" si="1518"/>
        <v>проверка пройдена</v>
      </c>
      <c r="BL2402" s="24" t="str">
        <f t="shared" si="1518"/>
        <v>проверка пройдена</v>
      </c>
      <c r="BM2402" s="24" t="str">
        <f t="shared" si="1518"/>
        <v>проверка пройдена</v>
      </c>
      <c r="BN2402" s="24" t="str">
        <f t="shared" si="1518"/>
        <v>проверка пройдена</v>
      </c>
      <c r="BO2402" s="24" t="str">
        <f t="shared" si="1518"/>
        <v>проверка пройдена</v>
      </c>
      <c r="BP2402" s="24" t="str">
        <f t="shared" si="1518"/>
        <v>проверка пройдена</v>
      </c>
      <c r="BQ2402" s="24" t="str">
        <f t="shared" si="1518"/>
        <v>проверка пройдена</v>
      </c>
      <c r="BR2402" s="24" t="str">
        <f t="shared" si="1518"/>
        <v>проверка пройдена</v>
      </c>
      <c r="BS2402" s="24" t="str">
        <f t="shared" si="1518"/>
        <v>проверка пройдена</v>
      </c>
      <c r="BT2402" s="24" t="str">
        <f t="shared" si="1518"/>
        <v>проверка пройдена</v>
      </c>
      <c r="BU2402" s="24" t="str">
        <f t="shared" si="1518"/>
        <v>проверка пройдена</v>
      </c>
      <c r="BV2402" s="24" t="str">
        <f t="shared" si="1518"/>
        <v>проверка пройдена</v>
      </c>
      <c r="BW2402" s="24" t="str">
        <f t="shared" si="1518"/>
        <v>проверка пройдена</v>
      </c>
      <c r="BX2402" s="24" t="str">
        <f t="shared" si="1518"/>
        <v>проверка пройдена</v>
      </c>
      <c r="BY2402" s="24" t="str">
        <f t="shared" si="1518"/>
        <v>проверка пройдена</v>
      </c>
      <c r="BZ2402" s="24" t="str">
        <f t="shared" si="1518"/>
        <v>проверка пройдена</v>
      </c>
      <c r="CA2402" s="24" t="str">
        <f t="shared" si="1518"/>
        <v>проверка пройдена</v>
      </c>
      <c r="CB2402" s="24" t="str">
        <f t="shared" si="1518"/>
        <v>проверка пройдена</v>
      </c>
      <c r="CC2402" s="24" t="str">
        <f t="shared" si="1518"/>
        <v>проверка пройдена</v>
      </c>
      <c r="CD2402" s="24" t="str">
        <f t="shared" si="1518"/>
        <v>проверка пройдена</v>
      </c>
      <c r="CE2402" s="24" t="str">
        <f t="shared" si="1518"/>
        <v>проверка пройдена</v>
      </c>
      <c r="CF2402" s="24" t="str">
        <f t="shared" si="1518"/>
        <v>проверка пройдена</v>
      </c>
      <c r="CG2402" s="24" t="str">
        <f t="shared" ref="CG2402:DA2402" si="1519">IF(AND(CG2388&lt;=CG2387,CG2389&lt;=CG2388,CG2390&lt;=CG2387,CG2391&lt;=CG2387,CG2392=(CG2388+CG2390),CG2392=(CG2393+CG2394+CG2395+CG2396+CG2397+CG2398+CG2399),CG2400&lt;=CG2392,CG2401&lt;=CG2392,(CG2388+CG2390)&lt;=CG2387,CG2393&lt;=CG2392,CG2394&lt;=CG2392,CG2395&lt;=CG2392,CG2396&lt;=CG2392,CG2397&lt;=CG2392,CG2398&lt;=CG2392,CG2399&lt;=CG2392,CG2400&lt;=CG2391,CG2400&lt;=CG2392)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02" s="24" t="str">
        <f t="shared" si="1519"/>
        <v>проверка пройдена</v>
      </c>
      <c r="CI2402" s="24" t="str">
        <f t="shared" si="1519"/>
        <v>проверка пройдена</v>
      </c>
      <c r="CJ2402" s="24" t="str">
        <f t="shared" si="1519"/>
        <v>проверка пройдена</v>
      </c>
      <c r="CK2402" s="24" t="str">
        <f t="shared" si="1519"/>
        <v>проверка пройдена</v>
      </c>
      <c r="CL2402" s="24" t="str">
        <f t="shared" si="1519"/>
        <v>проверка пройдена</v>
      </c>
      <c r="CM2402" s="24" t="str">
        <f t="shared" si="1519"/>
        <v>проверка пройдена</v>
      </c>
      <c r="CN2402" s="24" t="str">
        <f t="shared" si="1519"/>
        <v>проверка пройдена</v>
      </c>
      <c r="CO2402" s="24" t="str">
        <f t="shared" si="1519"/>
        <v>проверка пройдена</v>
      </c>
      <c r="CP2402" s="24" t="str">
        <f t="shared" si="1519"/>
        <v>проверка пройдена</v>
      </c>
      <c r="CQ2402" s="24" t="str">
        <f t="shared" si="1519"/>
        <v>проверка пройдена</v>
      </c>
      <c r="CR2402" s="24" t="str">
        <f t="shared" si="1519"/>
        <v>проверка пройдена</v>
      </c>
      <c r="CS2402" s="24" t="str">
        <f t="shared" si="1519"/>
        <v>проверка пройдена</v>
      </c>
      <c r="CT2402" s="24" t="str">
        <f t="shared" si="1519"/>
        <v>проверка пройдена</v>
      </c>
      <c r="CU2402" s="24" t="str">
        <f t="shared" si="1519"/>
        <v>проверка пройдена</v>
      </c>
      <c r="CV2402" s="24" t="str">
        <f t="shared" si="1519"/>
        <v>проверка пройдена</v>
      </c>
      <c r="CW2402" s="24" t="str">
        <f t="shared" si="1519"/>
        <v>проверка пройдена</v>
      </c>
      <c r="CX2402" s="24"/>
      <c r="CY2402" s="24" t="str">
        <f t="shared" si="1519"/>
        <v>проверка пройдена</v>
      </c>
      <c r="CZ2402" s="24" t="str">
        <f t="shared" si="1519"/>
        <v>проверка пройдена</v>
      </c>
      <c r="DA2402" s="24" t="str">
        <f t="shared" si="1519"/>
        <v>проверка пройдена</v>
      </c>
      <c r="DB2402" s="18"/>
      <c r="DC2402" s="20"/>
      <c r="DD2402" s="22"/>
      <c r="DE2402" s="22"/>
      <c r="EO2402" s="64"/>
      <c r="EP2402" s="64"/>
      <c r="EQ2402" s="64"/>
      <c r="ER2402" s="64"/>
      <c r="ES2402" s="64"/>
      <c r="ET2402" s="64"/>
      <c r="EU2402" s="64"/>
      <c r="EV2402" s="64"/>
      <c r="EW2402" s="64"/>
      <c r="EX2402" s="64"/>
      <c r="EY2402" s="64"/>
      <c r="EZ2402" s="64"/>
      <c r="FA2402" s="64"/>
      <c r="FB2402" s="64"/>
      <c r="FC2402" s="64"/>
      <c r="FD2402" s="64"/>
      <c r="FE2402" s="64"/>
      <c r="FF2402" s="64"/>
      <c r="FG2402" s="64"/>
      <c r="FH2402" s="64"/>
      <c r="FI2402" s="64"/>
      <c r="FJ2402" s="64"/>
      <c r="FK2402" s="64"/>
      <c r="FL2402" s="64"/>
      <c r="FM2402" s="64"/>
      <c r="FN2402" s="64"/>
      <c r="FO2402" s="64"/>
      <c r="FP2402" s="64"/>
      <c r="FQ2402" s="64"/>
      <c r="FR2402" s="64"/>
      <c r="FS2402" s="64"/>
      <c r="FT2402" s="64"/>
      <c r="FU2402" s="64"/>
      <c r="FV2402" s="64"/>
      <c r="FW2402" s="64"/>
      <c r="FX2402" s="64"/>
      <c r="FY2402" s="64"/>
      <c r="FZ2402" s="64"/>
      <c r="GA2402" s="64"/>
      <c r="GB2402" s="64"/>
      <c r="GC2402" s="64"/>
      <c r="GD2402" s="64"/>
      <c r="GE2402" s="64"/>
      <c r="GF2402" s="64"/>
      <c r="GG2402" s="64"/>
      <c r="GH2402" s="64"/>
      <c r="GI2402" s="64"/>
      <c r="GJ2402" s="64"/>
      <c r="GK2402" s="64"/>
      <c r="GL2402" s="64"/>
      <c r="GM2402" s="64"/>
      <c r="GN2402" s="64"/>
      <c r="GO2402" s="64"/>
      <c r="GP2402" s="64"/>
      <c r="GQ2402" s="64"/>
      <c r="GR2402" s="64"/>
      <c r="GS2402" s="64"/>
      <c r="GT2402" s="64"/>
      <c r="GU2402" s="64"/>
      <c r="GV2402" s="64"/>
      <c r="GW2402" s="64"/>
      <c r="GX2402" s="64"/>
    </row>
    <row r="2403" spans="1:206" s="63" customFormat="1" ht="42.75" customHeight="1" x14ac:dyDescent="0.25">
      <c r="A2403" s="55" t="s">
        <v>152</v>
      </c>
      <c r="B2403" s="56" t="s">
        <v>97</v>
      </c>
      <c r="C2403" s="57" t="s">
        <v>90</v>
      </c>
      <c r="D2403" s="57" t="s">
        <v>2049</v>
      </c>
      <c r="E2403" s="56" t="str">
        <f>VLOOKUP(C2403,'Коды программ'!$A$2:$B$581,2,FALSE)</f>
        <v>Монтаж, наладка и эксплуатация электрооборудования промышленных и гражданских зданий</v>
      </c>
      <c r="F2403" s="56" t="str">
        <f t="shared" si="1487"/>
        <v>08.02.09 Монтаж, наладка и эксплуатация электрооборудования промышленных и гражданских зданий</v>
      </c>
      <c r="G2403" s="56" t="s">
        <v>55</v>
      </c>
      <c r="H2403" s="56" t="s">
        <v>56</v>
      </c>
      <c r="I2403" s="56" t="s">
        <v>52</v>
      </c>
      <c r="J2403" s="56" t="s">
        <v>53</v>
      </c>
      <c r="K2403" s="58" t="s">
        <v>25</v>
      </c>
      <c r="L2403" s="59" t="s">
        <v>42</v>
      </c>
      <c r="M2403" s="58" t="s">
        <v>2000</v>
      </c>
      <c r="N2403" s="60">
        <v>8</v>
      </c>
      <c r="O2403" s="61">
        <v>7</v>
      </c>
      <c r="P2403" s="60">
        <v>7</v>
      </c>
      <c r="Q2403" s="62"/>
      <c r="R2403" s="62">
        <v>8</v>
      </c>
      <c r="S2403" s="22">
        <f t="shared" ref="S2403:S2407" si="1520">SUM(T2403:AU2403)</f>
        <v>0</v>
      </c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>
        <v>8</v>
      </c>
      <c r="BE2403" s="18"/>
      <c r="BF2403" s="77">
        <f>SUM(BG2403:CH2403)</f>
        <v>0</v>
      </c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20"/>
      <c r="DD2403" s="22" t="str">
        <f t="shared" ref="DD2403:DD2417" si="1521">IF(R2403=S2403+AX2403+AY2403+AZ2403+BA2403+BC2403+BD2403+BE2403+BF2403+CJ2403+CK2403+CL2403+CM2403+CN2403+CO2403+CP2403+CQ2403+CR2403+CS2403+CT2403+CU2403+CV2403+CW2403+CY2403+CZ2403+DA2403,"проверка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03" s="22" t="str">
        <f t="shared" ref="DE2403:DE2417" si="1522">IF(AND(AV2403&lt;=S2403,AW2403&lt;=S2403),"проверка пройдена","ВНИМАНИЕ! не может стоять значение большее, чем проверка пройдена")</f>
        <v>проверка пройдена</v>
      </c>
      <c r="EO2403" s="64"/>
      <c r="EP2403" s="64"/>
      <c r="EQ2403" s="64"/>
      <c r="ER2403" s="64"/>
      <c r="ES2403" s="64"/>
      <c r="ET2403" s="64"/>
      <c r="EU2403" s="64"/>
      <c r="EV2403" s="64"/>
      <c r="EW2403" s="64"/>
      <c r="EX2403" s="64"/>
      <c r="EY2403" s="64"/>
      <c r="EZ2403" s="64"/>
      <c r="FA2403" s="64"/>
      <c r="FB2403" s="64"/>
      <c r="FC2403" s="64"/>
      <c r="FD2403" s="64"/>
      <c r="FE2403" s="64"/>
      <c r="FF2403" s="64"/>
      <c r="FG2403" s="64"/>
      <c r="FH2403" s="64"/>
      <c r="FI2403" s="64"/>
      <c r="FJ2403" s="64"/>
      <c r="FK2403" s="64"/>
      <c r="FL2403" s="64"/>
      <c r="FM2403" s="64"/>
      <c r="FN2403" s="64"/>
      <c r="FO2403" s="64"/>
      <c r="FP2403" s="64"/>
      <c r="FQ2403" s="64"/>
      <c r="FR2403" s="64"/>
      <c r="FS2403" s="64"/>
      <c r="FT2403" s="64"/>
      <c r="FU2403" s="64"/>
      <c r="FV2403" s="64"/>
      <c r="FW2403" s="64"/>
      <c r="FX2403" s="64"/>
      <c r="FY2403" s="64"/>
      <c r="FZ2403" s="64"/>
      <c r="GA2403" s="64"/>
      <c r="GB2403" s="64"/>
      <c r="GC2403" s="64"/>
      <c r="GD2403" s="64"/>
      <c r="GE2403" s="64"/>
      <c r="GF2403" s="64"/>
      <c r="GG2403" s="64"/>
      <c r="GH2403" s="64"/>
      <c r="GI2403" s="64"/>
      <c r="GJ2403" s="64"/>
      <c r="GK2403" s="64"/>
      <c r="GL2403" s="64"/>
      <c r="GM2403" s="64"/>
      <c r="GN2403" s="64"/>
      <c r="GO2403" s="64"/>
      <c r="GP2403" s="64"/>
      <c r="GQ2403" s="64"/>
      <c r="GR2403" s="64"/>
      <c r="GS2403" s="64"/>
      <c r="GT2403" s="64"/>
      <c r="GU2403" s="64"/>
      <c r="GV2403" s="64"/>
      <c r="GW2403" s="64"/>
      <c r="GX2403" s="64"/>
    </row>
    <row r="2404" spans="1:206" s="63" customFormat="1" ht="42.75" customHeight="1" x14ac:dyDescent="0.25">
      <c r="A2404" s="55" t="s">
        <v>152</v>
      </c>
      <c r="B2404" s="56" t="s">
        <v>97</v>
      </c>
      <c r="C2404" s="57" t="s">
        <v>90</v>
      </c>
      <c r="D2404" s="57" t="s">
        <v>2049</v>
      </c>
      <c r="E2404" s="56" t="str">
        <f>VLOOKUP(C2404,'Коды программ'!$A$2:$B$581,2,FALSE)</f>
        <v>Монтаж, наладка и эксплуатация электрооборудования промышленных и гражданских зданий</v>
      </c>
      <c r="F2404" s="56" t="str">
        <f t="shared" si="1487"/>
        <v>08.02.09 Монтаж, наладка и эксплуатация электрооборудования промышленных и гражданских зданий</v>
      </c>
      <c r="G2404" s="56" t="s">
        <v>55</v>
      </c>
      <c r="H2404" s="56" t="s">
        <v>56</v>
      </c>
      <c r="I2404" s="56" t="s">
        <v>52</v>
      </c>
      <c r="J2404" s="56" t="s">
        <v>53</v>
      </c>
      <c r="K2404" s="58" t="s">
        <v>26</v>
      </c>
      <c r="L2404" s="59" t="s">
        <v>1359</v>
      </c>
      <c r="M2404" s="58" t="s">
        <v>2000</v>
      </c>
      <c r="N2404" s="60"/>
      <c r="O2404" s="61"/>
      <c r="P2404" s="60"/>
      <c r="Q2404" s="62"/>
      <c r="R2404" s="62"/>
      <c r="S2404" s="22">
        <f t="shared" si="1520"/>
        <v>0</v>
      </c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77">
        <f t="shared" ref="BF2404:BF2407" si="1523">SUM(BG2404:CH2404)</f>
        <v>0</v>
      </c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20"/>
      <c r="DD2404" s="22" t="str">
        <f t="shared" si="1521"/>
        <v>проверка пройдена</v>
      </c>
      <c r="DE2404" s="22" t="str">
        <f t="shared" si="1522"/>
        <v>проверка пройдена</v>
      </c>
      <c r="EO2404" s="64"/>
      <c r="EP2404" s="64"/>
      <c r="EQ2404" s="64"/>
      <c r="ER2404" s="64"/>
      <c r="ES2404" s="64"/>
      <c r="ET2404" s="64"/>
      <c r="EU2404" s="64"/>
      <c r="EV2404" s="64"/>
      <c r="EW2404" s="64"/>
      <c r="EX2404" s="64"/>
      <c r="EY2404" s="64"/>
      <c r="EZ2404" s="64"/>
      <c r="FA2404" s="64"/>
      <c r="FB2404" s="64"/>
      <c r="FC2404" s="64"/>
      <c r="FD2404" s="64"/>
      <c r="FE2404" s="64"/>
      <c r="FF2404" s="64"/>
      <c r="FG2404" s="64"/>
      <c r="FH2404" s="64"/>
      <c r="FI2404" s="64"/>
      <c r="FJ2404" s="64"/>
      <c r="FK2404" s="64"/>
      <c r="FL2404" s="64"/>
      <c r="FM2404" s="64"/>
      <c r="FN2404" s="64"/>
      <c r="FO2404" s="64"/>
      <c r="FP2404" s="64"/>
      <c r="FQ2404" s="64"/>
      <c r="FR2404" s="64"/>
      <c r="FS2404" s="64"/>
      <c r="FT2404" s="64"/>
      <c r="FU2404" s="64"/>
      <c r="FV2404" s="64"/>
      <c r="FW2404" s="64"/>
      <c r="FX2404" s="64"/>
      <c r="FY2404" s="64"/>
      <c r="FZ2404" s="64"/>
      <c r="GA2404" s="64"/>
      <c r="GB2404" s="64"/>
      <c r="GC2404" s="64"/>
      <c r="GD2404" s="64"/>
      <c r="GE2404" s="64"/>
      <c r="GF2404" s="64"/>
      <c r="GG2404" s="64"/>
      <c r="GH2404" s="64"/>
      <c r="GI2404" s="64"/>
      <c r="GJ2404" s="64"/>
      <c r="GK2404" s="64"/>
      <c r="GL2404" s="64"/>
      <c r="GM2404" s="64"/>
      <c r="GN2404" s="64"/>
      <c r="GO2404" s="64"/>
      <c r="GP2404" s="64"/>
      <c r="GQ2404" s="64"/>
      <c r="GR2404" s="64"/>
      <c r="GS2404" s="64"/>
      <c r="GT2404" s="64"/>
      <c r="GU2404" s="64"/>
      <c r="GV2404" s="64"/>
      <c r="GW2404" s="64"/>
      <c r="GX2404" s="64"/>
    </row>
    <row r="2405" spans="1:206" s="63" customFormat="1" ht="42.75" customHeight="1" x14ac:dyDescent="0.25">
      <c r="A2405" s="55" t="s">
        <v>152</v>
      </c>
      <c r="B2405" s="56" t="s">
        <v>97</v>
      </c>
      <c r="C2405" s="57" t="s">
        <v>90</v>
      </c>
      <c r="D2405" s="57" t="s">
        <v>2049</v>
      </c>
      <c r="E2405" s="56" t="str">
        <f>VLOOKUP(C2405,'Коды программ'!$A$2:$B$581,2,FALSE)</f>
        <v>Монтаж, наладка и эксплуатация электрооборудования промышленных и гражданских зданий</v>
      </c>
      <c r="F2405" s="56" t="str">
        <f t="shared" si="1487"/>
        <v>08.02.09 Монтаж, наладка и эксплуатация электрооборудования промышленных и гражданских зданий</v>
      </c>
      <c r="G2405" s="56" t="s">
        <v>55</v>
      </c>
      <c r="H2405" s="56" t="s">
        <v>56</v>
      </c>
      <c r="I2405" s="56" t="s">
        <v>52</v>
      </c>
      <c r="J2405" s="56" t="s">
        <v>53</v>
      </c>
      <c r="K2405" s="58" t="s">
        <v>27</v>
      </c>
      <c r="L2405" s="59" t="s">
        <v>1345</v>
      </c>
      <c r="M2405" s="58" t="s">
        <v>2000</v>
      </c>
      <c r="N2405" s="60"/>
      <c r="O2405" s="61"/>
      <c r="P2405" s="60"/>
      <c r="Q2405" s="62"/>
      <c r="R2405" s="62"/>
      <c r="S2405" s="22">
        <f t="shared" si="1520"/>
        <v>0</v>
      </c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77">
        <f t="shared" si="1523"/>
        <v>0</v>
      </c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20"/>
      <c r="DD2405" s="22" t="str">
        <f t="shared" si="1521"/>
        <v>проверка пройдена</v>
      </c>
      <c r="DE2405" s="22" t="str">
        <f t="shared" si="1522"/>
        <v>проверка пройдена</v>
      </c>
      <c r="EO2405" s="64"/>
      <c r="EP2405" s="64"/>
      <c r="EQ2405" s="64"/>
      <c r="ER2405" s="64"/>
      <c r="ES2405" s="64"/>
      <c r="ET2405" s="64"/>
      <c r="EU2405" s="64"/>
      <c r="EV2405" s="64"/>
      <c r="EW2405" s="64"/>
      <c r="EX2405" s="64"/>
      <c r="EY2405" s="64"/>
      <c r="EZ2405" s="64"/>
      <c r="FA2405" s="64"/>
      <c r="FB2405" s="64"/>
      <c r="FC2405" s="64"/>
      <c r="FD2405" s="64"/>
      <c r="FE2405" s="64"/>
      <c r="FF2405" s="64"/>
      <c r="FG2405" s="64"/>
      <c r="FH2405" s="64"/>
      <c r="FI2405" s="64"/>
      <c r="FJ2405" s="64"/>
      <c r="FK2405" s="64"/>
      <c r="FL2405" s="64"/>
      <c r="FM2405" s="64"/>
      <c r="FN2405" s="64"/>
      <c r="FO2405" s="64"/>
      <c r="FP2405" s="64"/>
      <c r="FQ2405" s="64"/>
      <c r="FR2405" s="64"/>
      <c r="FS2405" s="64"/>
      <c r="FT2405" s="64"/>
      <c r="FU2405" s="64"/>
      <c r="FV2405" s="64"/>
      <c r="FW2405" s="64"/>
      <c r="FX2405" s="64"/>
      <c r="FY2405" s="64"/>
      <c r="FZ2405" s="64"/>
      <c r="GA2405" s="64"/>
      <c r="GB2405" s="64"/>
      <c r="GC2405" s="64"/>
      <c r="GD2405" s="64"/>
      <c r="GE2405" s="64"/>
      <c r="GF2405" s="64"/>
      <c r="GG2405" s="64"/>
      <c r="GH2405" s="64"/>
      <c r="GI2405" s="64"/>
      <c r="GJ2405" s="64"/>
      <c r="GK2405" s="64"/>
      <c r="GL2405" s="64"/>
      <c r="GM2405" s="64"/>
      <c r="GN2405" s="64"/>
      <c r="GO2405" s="64"/>
      <c r="GP2405" s="64"/>
      <c r="GQ2405" s="64"/>
      <c r="GR2405" s="64"/>
      <c r="GS2405" s="64"/>
      <c r="GT2405" s="64"/>
      <c r="GU2405" s="64"/>
      <c r="GV2405" s="64"/>
      <c r="GW2405" s="64"/>
      <c r="GX2405" s="64"/>
    </row>
    <row r="2406" spans="1:206" s="63" customFormat="1" ht="42.75" customHeight="1" x14ac:dyDescent="0.25">
      <c r="A2406" s="55" t="s">
        <v>152</v>
      </c>
      <c r="B2406" s="56" t="s">
        <v>97</v>
      </c>
      <c r="C2406" s="57" t="s">
        <v>90</v>
      </c>
      <c r="D2406" s="57" t="s">
        <v>2049</v>
      </c>
      <c r="E2406" s="56" t="str">
        <f>VLOOKUP(C2406,'Коды программ'!$A$2:$B$581,2,FALSE)</f>
        <v>Монтаж, наладка и эксплуатация электрооборудования промышленных и гражданских зданий</v>
      </c>
      <c r="F2406" s="56" t="str">
        <f t="shared" si="1487"/>
        <v>08.02.09 Монтаж, наладка и эксплуатация электрооборудования промышленных и гражданских зданий</v>
      </c>
      <c r="G2406" s="56" t="s">
        <v>55</v>
      </c>
      <c r="H2406" s="56" t="s">
        <v>56</v>
      </c>
      <c r="I2406" s="56" t="s">
        <v>52</v>
      </c>
      <c r="J2406" s="56" t="s">
        <v>53</v>
      </c>
      <c r="K2406" s="58" t="s">
        <v>28</v>
      </c>
      <c r="L2406" s="59" t="s">
        <v>1346</v>
      </c>
      <c r="M2406" s="58" t="s">
        <v>2000</v>
      </c>
      <c r="N2406" s="60"/>
      <c r="O2406" s="61"/>
      <c r="P2406" s="60"/>
      <c r="Q2406" s="62"/>
      <c r="R2406" s="62"/>
      <c r="S2406" s="22">
        <f t="shared" si="1520"/>
        <v>0</v>
      </c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77">
        <f t="shared" si="1523"/>
        <v>0</v>
      </c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20"/>
      <c r="DD2406" s="22" t="str">
        <f t="shared" si="1521"/>
        <v>проверка пройдена</v>
      </c>
      <c r="DE2406" s="22" t="str">
        <f t="shared" si="1522"/>
        <v>проверка пройдена</v>
      </c>
      <c r="EO2406" s="64"/>
      <c r="EP2406" s="64"/>
      <c r="EQ2406" s="64"/>
      <c r="ER2406" s="64"/>
      <c r="ES2406" s="64"/>
      <c r="ET2406" s="64"/>
      <c r="EU2406" s="64"/>
      <c r="EV2406" s="64"/>
      <c r="EW2406" s="64"/>
      <c r="EX2406" s="64"/>
      <c r="EY2406" s="64"/>
      <c r="EZ2406" s="64"/>
      <c r="FA2406" s="64"/>
      <c r="FB2406" s="64"/>
      <c r="FC2406" s="64"/>
      <c r="FD2406" s="64"/>
      <c r="FE2406" s="64"/>
      <c r="FF2406" s="64"/>
      <c r="FG2406" s="64"/>
      <c r="FH2406" s="64"/>
      <c r="FI2406" s="64"/>
      <c r="FJ2406" s="64"/>
      <c r="FK2406" s="64"/>
      <c r="FL2406" s="64"/>
      <c r="FM2406" s="64"/>
      <c r="FN2406" s="64"/>
      <c r="FO2406" s="64"/>
      <c r="FP2406" s="64"/>
      <c r="FQ2406" s="64"/>
      <c r="FR2406" s="64"/>
      <c r="FS2406" s="64"/>
      <c r="FT2406" s="64"/>
      <c r="FU2406" s="64"/>
      <c r="FV2406" s="64"/>
      <c r="FW2406" s="64"/>
      <c r="FX2406" s="64"/>
      <c r="FY2406" s="64"/>
      <c r="FZ2406" s="64"/>
      <c r="GA2406" s="64"/>
      <c r="GB2406" s="64"/>
      <c r="GC2406" s="64"/>
      <c r="GD2406" s="64"/>
      <c r="GE2406" s="64"/>
      <c r="GF2406" s="64"/>
      <c r="GG2406" s="64"/>
      <c r="GH2406" s="64"/>
      <c r="GI2406" s="64"/>
      <c r="GJ2406" s="64"/>
      <c r="GK2406" s="64"/>
      <c r="GL2406" s="64"/>
      <c r="GM2406" s="64"/>
      <c r="GN2406" s="64"/>
      <c r="GO2406" s="64"/>
      <c r="GP2406" s="64"/>
      <c r="GQ2406" s="64"/>
      <c r="GR2406" s="64"/>
      <c r="GS2406" s="64"/>
      <c r="GT2406" s="64"/>
      <c r="GU2406" s="64"/>
      <c r="GV2406" s="64"/>
      <c r="GW2406" s="64"/>
      <c r="GX2406" s="64"/>
    </row>
    <row r="2407" spans="1:206" s="63" customFormat="1" ht="42.75" customHeight="1" x14ac:dyDescent="0.25">
      <c r="A2407" s="55" t="s">
        <v>152</v>
      </c>
      <c r="B2407" s="56" t="s">
        <v>97</v>
      </c>
      <c r="C2407" s="57" t="s">
        <v>90</v>
      </c>
      <c r="D2407" s="57" t="s">
        <v>2049</v>
      </c>
      <c r="E2407" s="56" t="str">
        <f>VLOOKUP(C2407,'Коды программ'!$A$2:$B$581,2,FALSE)</f>
        <v>Монтаж, наладка и эксплуатация электрооборудования промышленных и гражданских зданий</v>
      </c>
      <c r="F2407" s="56" t="str">
        <f t="shared" si="1487"/>
        <v>08.02.09 Монтаж, наладка и эксплуатация электрооборудования промышленных и гражданских зданий</v>
      </c>
      <c r="G2407" s="56" t="s">
        <v>55</v>
      </c>
      <c r="H2407" s="56" t="s">
        <v>56</v>
      </c>
      <c r="I2407" s="56" t="s">
        <v>52</v>
      </c>
      <c r="J2407" s="56" t="s">
        <v>53</v>
      </c>
      <c r="K2407" s="58" t="s">
        <v>29</v>
      </c>
      <c r="L2407" s="59" t="s">
        <v>1348</v>
      </c>
      <c r="M2407" s="58" t="s">
        <v>2000</v>
      </c>
      <c r="N2407" s="60"/>
      <c r="O2407" s="61"/>
      <c r="P2407" s="60"/>
      <c r="Q2407" s="62"/>
      <c r="R2407" s="62">
        <v>0</v>
      </c>
      <c r="S2407" s="22">
        <f t="shared" si="1520"/>
        <v>0</v>
      </c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77">
        <f t="shared" si="1523"/>
        <v>0</v>
      </c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20"/>
      <c r="DD2407" s="22" t="str">
        <f t="shared" si="1521"/>
        <v>проверка пройдена</v>
      </c>
      <c r="DE2407" s="22" t="str">
        <f t="shared" si="1522"/>
        <v>проверка пройдена</v>
      </c>
      <c r="EO2407" s="64"/>
      <c r="EP2407" s="64"/>
      <c r="EQ2407" s="64"/>
      <c r="ER2407" s="64"/>
      <c r="ES2407" s="64"/>
      <c r="ET2407" s="64"/>
      <c r="EU2407" s="64"/>
      <c r="EV2407" s="64"/>
      <c r="EW2407" s="64"/>
      <c r="EX2407" s="64"/>
      <c r="EY2407" s="64"/>
      <c r="EZ2407" s="64"/>
      <c r="FA2407" s="64"/>
      <c r="FB2407" s="64"/>
      <c r="FC2407" s="64"/>
      <c r="FD2407" s="64"/>
      <c r="FE2407" s="64"/>
      <c r="FF2407" s="64"/>
      <c r="FG2407" s="64"/>
      <c r="FH2407" s="64"/>
      <c r="FI2407" s="64"/>
      <c r="FJ2407" s="64"/>
      <c r="FK2407" s="64"/>
      <c r="FL2407" s="64"/>
      <c r="FM2407" s="64"/>
      <c r="FN2407" s="64"/>
      <c r="FO2407" s="64"/>
      <c r="FP2407" s="64"/>
      <c r="FQ2407" s="64"/>
      <c r="FR2407" s="64"/>
      <c r="FS2407" s="64"/>
      <c r="FT2407" s="64"/>
      <c r="FU2407" s="64"/>
      <c r="FV2407" s="64"/>
      <c r="FW2407" s="64"/>
      <c r="FX2407" s="64"/>
      <c r="FY2407" s="64"/>
      <c r="FZ2407" s="64"/>
      <c r="GA2407" s="64"/>
      <c r="GB2407" s="64"/>
      <c r="GC2407" s="64"/>
      <c r="GD2407" s="64"/>
      <c r="GE2407" s="64"/>
      <c r="GF2407" s="64"/>
      <c r="GG2407" s="64"/>
      <c r="GH2407" s="64"/>
      <c r="GI2407" s="64"/>
      <c r="GJ2407" s="64"/>
      <c r="GK2407" s="64"/>
      <c r="GL2407" s="64"/>
      <c r="GM2407" s="64"/>
      <c r="GN2407" s="64"/>
      <c r="GO2407" s="64"/>
      <c r="GP2407" s="64"/>
      <c r="GQ2407" s="64"/>
      <c r="GR2407" s="64"/>
      <c r="GS2407" s="64"/>
      <c r="GT2407" s="64"/>
      <c r="GU2407" s="64"/>
      <c r="GV2407" s="64"/>
      <c r="GW2407" s="64"/>
      <c r="GX2407" s="64"/>
    </row>
    <row r="2408" spans="1:206" s="63" customFormat="1" ht="42.75" customHeight="1" x14ac:dyDescent="0.25">
      <c r="A2408" s="55" t="s">
        <v>152</v>
      </c>
      <c r="B2408" s="56" t="s">
        <v>97</v>
      </c>
      <c r="C2408" s="57" t="s">
        <v>90</v>
      </c>
      <c r="D2408" s="57" t="s">
        <v>2049</v>
      </c>
      <c r="E2408" s="56" t="str">
        <f>VLOOKUP(C2408,'Коды программ'!$A$2:$B$581,2,FALSE)</f>
        <v>Монтаж, наладка и эксплуатация электрооборудования промышленных и гражданских зданий</v>
      </c>
      <c r="F2408" s="56" t="str">
        <f t="shared" si="1487"/>
        <v>08.02.09 Монтаж, наладка и эксплуатация электрооборудования промышленных и гражданских зданий</v>
      </c>
      <c r="G2408" s="56" t="s">
        <v>55</v>
      </c>
      <c r="H2408" s="56" t="s">
        <v>56</v>
      </c>
      <c r="I2408" s="56" t="s">
        <v>52</v>
      </c>
      <c r="J2408" s="56" t="s">
        <v>53</v>
      </c>
      <c r="K2408" s="58" t="s">
        <v>30</v>
      </c>
      <c r="L2408" s="59" t="s">
        <v>1349</v>
      </c>
      <c r="M2408" s="58" t="s">
        <v>2000</v>
      </c>
      <c r="N2408" s="60"/>
      <c r="O2408" s="61"/>
      <c r="P2408" s="60"/>
      <c r="Q2408" s="62"/>
      <c r="R2408" s="22">
        <f>SUM(R2404,R2406)</f>
        <v>0</v>
      </c>
      <c r="S2408" s="22">
        <f t="shared" ref="S2408:CC2408" si="1524">SUM(S2404,S2406)</f>
        <v>0</v>
      </c>
      <c r="T2408" s="22">
        <f t="shared" si="1524"/>
        <v>0</v>
      </c>
      <c r="U2408" s="22">
        <f t="shared" si="1524"/>
        <v>0</v>
      </c>
      <c r="V2408" s="22">
        <f t="shared" si="1524"/>
        <v>0</v>
      </c>
      <c r="W2408" s="22">
        <f t="shared" si="1524"/>
        <v>0</v>
      </c>
      <c r="X2408" s="22">
        <f t="shared" si="1524"/>
        <v>0</v>
      </c>
      <c r="Y2408" s="22">
        <f t="shared" si="1524"/>
        <v>0</v>
      </c>
      <c r="Z2408" s="22">
        <f t="shared" si="1524"/>
        <v>0</v>
      </c>
      <c r="AA2408" s="22">
        <f t="shared" si="1524"/>
        <v>0</v>
      </c>
      <c r="AB2408" s="22">
        <f t="shared" si="1524"/>
        <v>0</v>
      </c>
      <c r="AC2408" s="22">
        <f t="shared" si="1524"/>
        <v>0</v>
      </c>
      <c r="AD2408" s="22">
        <f t="shared" si="1524"/>
        <v>0</v>
      </c>
      <c r="AE2408" s="22">
        <f t="shared" si="1524"/>
        <v>0</v>
      </c>
      <c r="AF2408" s="22">
        <f t="shared" si="1524"/>
        <v>0</v>
      </c>
      <c r="AG2408" s="22">
        <f t="shared" si="1524"/>
        <v>0</v>
      </c>
      <c r="AH2408" s="22">
        <f t="shared" si="1524"/>
        <v>0</v>
      </c>
      <c r="AI2408" s="22">
        <f t="shared" si="1524"/>
        <v>0</v>
      </c>
      <c r="AJ2408" s="22">
        <f t="shared" si="1524"/>
        <v>0</v>
      </c>
      <c r="AK2408" s="22">
        <f t="shared" si="1524"/>
        <v>0</v>
      </c>
      <c r="AL2408" s="22">
        <f t="shared" si="1524"/>
        <v>0</v>
      </c>
      <c r="AM2408" s="22">
        <f t="shared" si="1524"/>
        <v>0</v>
      </c>
      <c r="AN2408" s="22">
        <f t="shared" si="1524"/>
        <v>0</v>
      </c>
      <c r="AO2408" s="22">
        <f t="shared" si="1524"/>
        <v>0</v>
      </c>
      <c r="AP2408" s="22">
        <f t="shared" si="1524"/>
        <v>0</v>
      </c>
      <c r="AQ2408" s="22">
        <f t="shared" si="1524"/>
        <v>0</v>
      </c>
      <c r="AR2408" s="22">
        <f t="shared" si="1524"/>
        <v>0</v>
      </c>
      <c r="AS2408" s="22">
        <f t="shared" si="1524"/>
        <v>0</v>
      </c>
      <c r="AT2408" s="22">
        <f t="shared" si="1524"/>
        <v>0</v>
      </c>
      <c r="AU2408" s="22">
        <f t="shared" si="1524"/>
        <v>0</v>
      </c>
      <c r="AV2408" s="22">
        <f t="shared" si="1524"/>
        <v>0</v>
      </c>
      <c r="AW2408" s="22">
        <f t="shared" si="1524"/>
        <v>0</v>
      </c>
      <c r="AX2408" s="22">
        <f t="shared" si="1524"/>
        <v>0</v>
      </c>
      <c r="AY2408" s="22">
        <f t="shared" si="1524"/>
        <v>0</v>
      </c>
      <c r="AZ2408" s="22">
        <f t="shared" si="1524"/>
        <v>0</v>
      </c>
      <c r="BA2408" s="22">
        <f t="shared" si="1524"/>
        <v>0</v>
      </c>
      <c r="BB2408" s="22">
        <f t="shared" si="1524"/>
        <v>0</v>
      </c>
      <c r="BC2408" s="22">
        <f t="shared" si="1524"/>
        <v>0</v>
      </c>
      <c r="BD2408" s="22">
        <f t="shared" si="1524"/>
        <v>0</v>
      </c>
      <c r="BE2408" s="22">
        <f t="shared" si="1524"/>
        <v>0</v>
      </c>
      <c r="BF2408" s="22">
        <f t="shared" si="1524"/>
        <v>0</v>
      </c>
      <c r="BG2408" s="22">
        <f t="shared" si="1524"/>
        <v>0</v>
      </c>
      <c r="BH2408" s="22">
        <f t="shared" si="1524"/>
        <v>0</v>
      </c>
      <c r="BI2408" s="22">
        <f t="shared" si="1524"/>
        <v>0</v>
      </c>
      <c r="BJ2408" s="22">
        <f t="shared" si="1524"/>
        <v>0</v>
      </c>
      <c r="BK2408" s="22">
        <f t="shared" si="1524"/>
        <v>0</v>
      </c>
      <c r="BL2408" s="22">
        <f t="shared" si="1524"/>
        <v>0</v>
      </c>
      <c r="BM2408" s="22">
        <f t="shared" si="1524"/>
        <v>0</v>
      </c>
      <c r="BN2408" s="22">
        <f t="shared" si="1524"/>
        <v>0</v>
      </c>
      <c r="BO2408" s="22">
        <f t="shared" si="1524"/>
        <v>0</v>
      </c>
      <c r="BP2408" s="22">
        <f t="shared" si="1524"/>
        <v>0</v>
      </c>
      <c r="BQ2408" s="22">
        <f t="shared" si="1524"/>
        <v>0</v>
      </c>
      <c r="BR2408" s="22">
        <f t="shared" si="1524"/>
        <v>0</v>
      </c>
      <c r="BS2408" s="22">
        <f t="shared" si="1524"/>
        <v>0</v>
      </c>
      <c r="BT2408" s="22">
        <f t="shared" si="1524"/>
        <v>0</v>
      </c>
      <c r="BU2408" s="22">
        <f t="shared" si="1524"/>
        <v>0</v>
      </c>
      <c r="BV2408" s="22">
        <f t="shared" si="1524"/>
        <v>0</v>
      </c>
      <c r="BW2408" s="22">
        <f t="shared" si="1524"/>
        <v>0</v>
      </c>
      <c r="BX2408" s="22">
        <f t="shared" si="1524"/>
        <v>0</v>
      </c>
      <c r="BY2408" s="22">
        <f t="shared" si="1524"/>
        <v>0</v>
      </c>
      <c r="BZ2408" s="22">
        <f t="shared" si="1524"/>
        <v>0</v>
      </c>
      <c r="CA2408" s="22">
        <f t="shared" si="1524"/>
        <v>0</v>
      </c>
      <c r="CB2408" s="22">
        <f t="shared" si="1524"/>
        <v>0</v>
      </c>
      <c r="CC2408" s="22">
        <f t="shared" si="1524"/>
        <v>0</v>
      </c>
      <c r="CD2408" s="22">
        <f t="shared" ref="CD2408:DA2408" si="1525">SUM(CD2404,CD2406)</f>
        <v>0</v>
      </c>
      <c r="CE2408" s="22">
        <f t="shared" si="1525"/>
        <v>0</v>
      </c>
      <c r="CF2408" s="22">
        <f t="shared" si="1525"/>
        <v>0</v>
      </c>
      <c r="CG2408" s="22">
        <f t="shared" si="1525"/>
        <v>0</v>
      </c>
      <c r="CH2408" s="22">
        <f t="shared" si="1525"/>
        <v>0</v>
      </c>
      <c r="CI2408" s="22">
        <f t="shared" si="1525"/>
        <v>0</v>
      </c>
      <c r="CJ2408" s="22">
        <f t="shared" si="1525"/>
        <v>0</v>
      </c>
      <c r="CK2408" s="22">
        <f t="shared" si="1525"/>
        <v>0</v>
      </c>
      <c r="CL2408" s="22">
        <f t="shared" si="1525"/>
        <v>0</v>
      </c>
      <c r="CM2408" s="22">
        <f t="shared" si="1525"/>
        <v>0</v>
      </c>
      <c r="CN2408" s="22">
        <f t="shared" si="1525"/>
        <v>0</v>
      </c>
      <c r="CO2408" s="22">
        <f t="shared" si="1525"/>
        <v>0</v>
      </c>
      <c r="CP2408" s="22">
        <f t="shared" si="1525"/>
        <v>0</v>
      </c>
      <c r="CQ2408" s="22">
        <f t="shared" si="1525"/>
        <v>0</v>
      </c>
      <c r="CR2408" s="22">
        <f t="shared" si="1525"/>
        <v>0</v>
      </c>
      <c r="CS2408" s="22">
        <f t="shared" si="1525"/>
        <v>0</v>
      </c>
      <c r="CT2408" s="22">
        <f t="shared" si="1525"/>
        <v>0</v>
      </c>
      <c r="CU2408" s="22">
        <f t="shared" si="1525"/>
        <v>0</v>
      </c>
      <c r="CV2408" s="22">
        <f t="shared" si="1525"/>
        <v>0</v>
      </c>
      <c r="CW2408" s="22">
        <f t="shared" si="1525"/>
        <v>0</v>
      </c>
      <c r="CX2408" s="22"/>
      <c r="CY2408" s="22">
        <f t="shared" si="1525"/>
        <v>0</v>
      </c>
      <c r="CZ2408" s="22">
        <f t="shared" si="1525"/>
        <v>0</v>
      </c>
      <c r="DA2408" s="22">
        <f t="shared" si="1525"/>
        <v>0</v>
      </c>
      <c r="DB2408" s="18"/>
      <c r="DC2408" s="20"/>
      <c r="DD2408" s="22" t="str">
        <f t="shared" si="1521"/>
        <v>проверка пройдена</v>
      </c>
      <c r="DE2408" s="22" t="str">
        <f t="shared" si="1522"/>
        <v>проверка пройдена</v>
      </c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  <c r="FU2408" s="64"/>
      <c r="FV2408" s="64"/>
      <c r="FW2408" s="64"/>
      <c r="FX2408" s="64"/>
      <c r="FY2408" s="64"/>
      <c r="FZ2408" s="64"/>
      <c r="GA2408" s="64"/>
      <c r="GB2408" s="64"/>
      <c r="GC2408" s="64"/>
      <c r="GD2408" s="64"/>
      <c r="GE2408" s="64"/>
      <c r="GF2408" s="64"/>
      <c r="GG2408" s="64"/>
      <c r="GH2408" s="64"/>
      <c r="GI2408" s="64"/>
      <c r="GJ2408" s="64"/>
      <c r="GK2408" s="64"/>
      <c r="GL2408" s="64"/>
      <c r="GM2408" s="64"/>
      <c r="GN2408" s="64"/>
      <c r="GO2408" s="64"/>
      <c r="GP2408" s="64"/>
      <c r="GQ2408" s="64"/>
      <c r="GR2408" s="64"/>
      <c r="GS2408" s="64"/>
      <c r="GT2408" s="64"/>
      <c r="GU2408" s="64"/>
      <c r="GV2408" s="64"/>
      <c r="GW2408" s="64"/>
      <c r="GX2408" s="64"/>
    </row>
    <row r="2409" spans="1:206" s="63" customFormat="1" ht="42.75" customHeight="1" x14ac:dyDescent="0.25">
      <c r="A2409" s="55" t="s">
        <v>152</v>
      </c>
      <c r="B2409" s="56" t="s">
        <v>97</v>
      </c>
      <c r="C2409" s="57" t="s">
        <v>90</v>
      </c>
      <c r="D2409" s="57" t="s">
        <v>2049</v>
      </c>
      <c r="E2409" s="56" t="str">
        <f>VLOOKUP(C2409,'Коды программ'!$A$2:$B$581,2,FALSE)</f>
        <v>Монтаж, наладка и эксплуатация электрооборудования промышленных и гражданских зданий</v>
      </c>
      <c r="F2409" s="56" t="str">
        <f t="shared" si="1487"/>
        <v>08.02.09 Монтаж, наладка и эксплуатация электрооборудования промышленных и гражданских зданий</v>
      </c>
      <c r="G2409" s="56" t="s">
        <v>55</v>
      </c>
      <c r="H2409" s="56" t="s">
        <v>56</v>
      </c>
      <c r="I2409" s="56" t="s">
        <v>52</v>
      </c>
      <c r="J2409" s="56" t="s">
        <v>53</v>
      </c>
      <c r="K2409" s="58" t="s">
        <v>31</v>
      </c>
      <c r="L2409" s="59" t="s">
        <v>1350</v>
      </c>
      <c r="M2409" s="58" t="s">
        <v>2000</v>
      </c>
      <c r="N2409" s="60"/>
      <c r="O2409" s="61"/>
      <c r="P2409" s="60"/>
      <c r="Q2409" s="62"/>
      <c r="R2409" s="62"/>
      <c r="S2409" s="22">
        <f t="shared" ref="S2409:S2417" si="1526">SUM(T2409:AU2409)</f>
        <v>0</v>
      </c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77">
        <f t="shared" ref="BF2409:BF2417" si="1527">SUM(BG2409:CH2409)</f>
        <v>0</v>
      </c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20"/>
      <c r="DD2409" s="22" t="str">
        <f t="shared" si="1521"/>
        <v>проверка пройдена</v>
      </c>
      <c r="DE2409" s="22" t="str">
        <f t="shared" si="1522"/>
        <v>проверка пройдена</v>
      </c>
      <c r="EO2409" s="64"/>
      <c r="EP2409" s="64"/>
      <c r="EQ2409" s="64"/>
      <c r="ER2409" s="64"/>
      <c r="ES2409" s="64"/>
      <c r="ET2409" s="64"/>
      <c r="EU2409" s="64"/>
      <c r="EV2409" s="64"/>
      <c r="EW2409" s="64"/>
      <c r="EX2409" s="64"/>
      <c r="EY2409" s="64"/>
      <c r="EZ2409" s="64"/>
      <c r="FA2409" s="64"/>
      <c r="FB2409" s="64"/>
      <c r="FC2409" s="64"/>
      <c r="FD2409" s="64"/>
      <c r="FE2409" s="64"/>
      <c r="FF2409" s="64"/>
      <c r="FG2409" s="64"/>
      <c r="FH2409" s="64"/>
      <c r="FI2409" s="64"/>
      <c r="FJ2409" s="64"/>
      <c r="FK2409" s="64"/>
      <c r="FL2409" s="64"/>
      <c r="FM2409" s="64"/>
      <c r="FN2409" s="64"/>
      <c r="FO2409" s="64"/>
      <c r="FP2409" s="64"/>
      <c r="FQ2409" s="64"/>
      <c r="FR2409" s="64"/>
      <c r="FS2409" s="64"/>
      <c r="FT2409" s="64"/>
      <c r="FU2409" s="64"/>
      <c r="FV2409" s="64"/>
      <c r="FW2409" s="64"/>
      <c r="FX2409" s="64"/>
      <c r="FY2409" s="64"/>
      <c r="FZ2409" s="64"/>
      <c r="GA2409" s="64"/>
      <c r="GB2409" s="64"/>
      <c r="GC2409" s="64"/>
      <c r="GD2409" s="64"/>
      <c r="GE2409" s="64"/>
      <c r="GF2409" s="64"/>
      <c r="GG2409" s="64"/>
      <c r="GH2409" s="64"/>
      <c r="GI2409" s="64"/>
      <c r="GJ2409" s="64"/>
      <c r="GK2409" s="64"/>
      <c r="GL2409" s="64"/>
      <c r="GM2409" s="64"/>
      <c r="GN2409" s="64"/>
      <c r="GO2409" s="64"/>
      <c r="GP2409" s="64"/>
      <c r="GQ2409" s="64"/>
      <c r="GR2409" s="64"/>
      <c r="GS2409" s="64"/>
      <c r="GT2409" s="64"/>
      <c r="GU2409" s="64"/>
      <c r="GV2409" s="64"/>
      <c r="GW2409" s="64"/>
      <c r="GX2409" s="64"/>
    </row>
    <row r="2410" spans="1:206" s="63" customFormat="1" ht="42.75" customHeight="1" x14ac:dyDescent="0.25">
      <c r="A2410" s="55" t="s">
        <v>152</v>
      </c>
      <c r="B2410" s="56" t="s">
        <v>97</v>
      </c>
      <c r="C2410" s="57" t="s">
        <v>90</v>
      </c>
      <c r="D2410" s="57" t="s">
        <v>2049</v>
      </c>
      <c r="E2410" s="56" t="str">
        <f>VLOOKUP(C2410,'Коды программ'!$A$2:$B$581,2,FALSE)</f>
        <v>Монтаж, наладка и эксплуатация электрооборудования промышленных и гражданских зданий</v>
      </c>
      <c r="F2410" s="56" t="str">
        <f t="shared" si="1487"/>
        <v>08.02.09 Монтаж, наладка и эксплуатация электрооборудования промышленных и гражданских зданий</v>
      </c>
      <c r="G2410" s="56" t="s">
        <v>55</v>
      </c>
      <c r="H2410" s="56" t="s">
        <v>56</v>
      </c>
      <c r="I2410" s="56" t="s">
        <v>52</v>
      </c>
      <c r="J2410" s="56" t="s">
        <v>53</v>
      </c>
      <c r="K2410" s="58" t="s">
        <v>32</v>
      </c>
      <c r="L2410" s="59" t="s">
        <v>1351</v>
      </c>
      <c r="M2410" s="58" t="s">
        <v>2000</v>
      </c>
      <c r="N2410" s="60"/>
      <c r="O2410" s="61"/>
      <c r="P2410" s="60"/>
      <c r="Q2410" s="62"/>
      <c r="R2410" s="62"/>
      <c r="S2410" s="22">
        <f t="shared" si="1526"/>
        <v>0</v>
      </c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77">
        <f t="shared" si="1527"/>
        <v>0</v>
      </c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20"/>
      <c r="DD2410" s="22" t="str">
        <f t="shared" si="1521"/>
        <v>проверка пройдена</v>
      </c>
      <c r="DE2410" s="22" t="str">
        <f t="shared" si="1522"/>
        <v>проверка пройдена</v>
      </c>
      <c r="EO2410" s="64"/>
      <c r="EP2410" s="64"/>
      <c r="EQ2410" s="64"/>
      <c r="ER2410" s="64"/>
      <c r="ES2410" s="64"/>
      <c r="ET2410" s="64"/>
      <c r="EU2410" s="64"/>
      <c r="EV2410" s="64"/>
      <c r="EW2410" s="64"/>
      <c r="EX2410" s="64"/>
      <c r="EY2410" s="64"/>
      <c r="EZ2410" s="64"/>
      <c r="FA2410" s="64"/>
      <c r="FB2410" s="64"/>
      <c r="FC2410" s="64"/>
      <c r="FD2410" s="64"/>
      <c r="FE2410" s="64"/>
      <c r="FF2410" s="64"/>
      <c r="FG2410" s="64"/>
      <c r="FH2410" s="64"/>
      <c r="FI2410" s="64"/>
      <c r="FJ2410" s="64"/>
      <c r="FK2410" s="64"/>
      <c r="FL2410" s="64"/>
      <c r="FM2410" s="64"/>
      <c r="FN2410" s="64"/>
      <c r="FO2410" s="64"/>
      <c r="FP2410" s="64"/>
      <c r="FQ2410" s="64"/>
      <c r="FR2410" s="64"/>
      <c r="FS2410" s="64"/>
      <c r="FT2410" s="64"/>
      <c r="FU2410" s="64"/>
      <c r="FV2410" s="64"/>
      <c r="FW2410" s="64"/>
      <c r="FX2410" s="64"/>
      <c r="FY2410" s="64"/>
      <c r="FZ2410" s="64"/>
      <c r="GA2410" s="64"/>
      <c r="GB2410" s="64"/>
      <c r="GC2410" s="64"/>
      <c r="GD2410" s="64"/>
      <c r="GE2410" s="64"/>
      <c r="GF2410" s="64"/>
      <c r="GG2410" s="64"/>
      <c r="GH2410" s="64"/>
      <c r="GI2410" s="64"/>
      <c r="GJ2410" s="64"/>
      <c r="GK2410" s="64"/>
      <c r="GL2410" s="64"/>
      <c r="GM2410" s="64"/>
      <c r="GN2410" s="64"/>
      <c r="GO2410" s="64"/>
      <c r="GP2410" s="64"/>
      <c r="GQ2410" s="64"/>
      <c r="GR2410" s="64"/>
      <c r="GS2410" s="64"/>
      <c r="GT2410" s="64"/>
      <c r="GU2410" s="64"/>
      <c r="GV2410" s="64"/>
      <c r="GW2410" s="64"/>
      <c r="GX2410" s="64"/>
    </row>
    <row r="2411" spans="1:206" s="63" customFormat="1" ht="42.75" customHeight="1" x14ac:dyDescent="0.25">
      <c r="A2411" s="55" t="s">
        <v>152</v>
      </c>
      <c r="B2411" s="56" t="s">
        <v>97</v>
      </c>
      <c r="C2411" s="57" t="s">
        <v>90</v>
      </c>
      <c r="D2411" s="57" t="s">
        <v>2049</v>
      </c>
      <c r="E2411" s="56" t="str">
        <f>VLOOKUP(C2411,'Коды программ'!$A$2:$B$581,2,FALSE)</f>
        <v>Монтаж, наладка и эксплуатация электрооборудования промышленных и гражданских зданий</v>
      </c>
      <c r="F2411" s="56" t="str">
        <f t="shared" si="1487"/>
        <v>08.02.09 Монтаж, наладка и эксплуатация электрооборудования промышленных и гражданских зданий</v>
      </c>
      <c r="G2411" s="56" t="s">
        <v>55</v>
      </c>
      <c r="H2411" s="56" t="s">
        <v>56</v>
      </c>
      <c r="I2411" s="56" t="s">
        <v>52</v>
      </c>
      <c r="J2411" s="56" t="s">
        <v>53</v>
      </c>
      <c r="K2411" s="58" t="s">
        <v>33</v>
      </c>
      <c r="L2411" s="59" t="s">
        <v>1352</v>
      </c>
      <c r="M2411" s="58" t="s">
        <v>2000</v>
      </c>
      <c r="N2411" s="60"/>
      <c r="O2411" s="61"/>
      <c r="P2411" s="60"/>
      <c r="Q2411" s="62"/>
      <c r="R2411" s="62"/>
      <c r="S2411" s="22">
        <f t="shared" si="1526"/>
        <v>0</v>
      </c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77">
        <f t="shared" si="1527"/>
        <v>0</v>
      </c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20"/>
      <c r="DD2411" s="22" t="str">
        <f t="shared" si="1521"/>
        <v>проверка пройдена</v>
      </c>
      <c r="DE2411" s="22" t="str">
        <f t="shared" si="1522"/>
        <v>проверка пройдена</v>
      </c>
      <c r="EO2411" s="64"/>
      <c r="EP2411" s="64"/>
      <c r="EQ2411" s="64"/>
      <c r="ER2411" s="64"/>
      <c r="ES2411" s="64"/>
      <c r="ET2411" s="64"/>
      <c r="EU2411" s="64"/>
      <c r="EV2411" s="64"/>
      <c r="EW2411" s="64"/>
      <c r="EX2411" s="64"/>
      <c r="EY2411" s="64"/>
      <c r="EZ2411" s="64"/>
      <c r="FA2411" s="64"/>
      <c r="FB2411" s="64"/>
      <c r="FC2411" s="64"/>
      <c r="FD2411" s="64"/>
      <c r="FE2411" s="64"/>
      <c r="FF2411" s="64"/>
      <c r="FG2411" s="64"/>
      <c r="FH2411" s="64"/>
      <c r="FI2411" s="64"/>
      <c r="FJ2411" s="64"/>
      <c r="FK2411" s="64"/>
      <c r="FL2411" s="64"/>
      <c r="FM2411" s="64"/>
      <c r="FN2411" s="64"/>
      <c r="FO2411" s="64"/>
      <c r="FP2411" s="64"/>
      <c r="FQ2411" s="64"/>
      <c r="FR2411" s="64"/>
      <c r="FS2411" s="64"/>
      <c r="FT2411" s="64"/>
      <c r="FU2411" s="64"/>
      <c r="FV2411" s="64"/>
      <c r="FW2411" s="64"/>
      <c r="FX2411" s="64"/>
      <c r="FY2411" s="64"/>
      <c r="FZ2411" s="64"/>
      <c r="GA2411" s="64"/>
      <c r="GB2411" s="64"/>
      <c r="GC2411" s="64"/>
      <c r="GD2411" s="64"/>
      <c r="GE2411" s="64"/>
      <c r="GF2411" s="64"/>
      <c r="GG2411" s="64"/>
      <c r="GH2411" s="64"/>
      <c r="GI2411" s="64"/>
      <c r="GJ2411" s="64"/>
      <c r="GK2411" s="64"/>
      <c r="GL2411" s="64"/>
      <c r="GM2411" s="64"/>
      <c r="GN2411" s="64"/>
      <c r="GO2411" s="64"/>
      <c r="GP2411" s="64"/>
      <c r="GQ2411" s="64"/>
      <c r="GR2411" s="64"/>
      <c r="GS2411" s="64"/>
      <c r="GT2411" s="64"/>
      <c r="GU2411" s="64"/>
      <c r="GV2411" s="64"/>
      <c r="GW2411" s="64"/>
      <c r="GX2411" s="64"/>
    </row>
    <row r="2412" spans="1:206" s="63" customFormat="1" ht="42.75" customHeight="1" x14ac:dyDescent="0.25">
      <c r="A2412" s="55" t="s">
        <v>152</v>
      </c>
      <c r="B2412" s="56" t="s">
        <v>97</v>
      </c>
      <c r="C2412" s="57" t="s">
        <v>90</v>
      </c>
      <c r="D2412" s="57" t="s">
        <v>2049</v>
      </c>
      <c r="E2412" s="56" t="str">
        <f>VLOOKUP(C2412,'Коды программ'!$A$2:$B$581,2,FALSE)</f>
        <v>Монтаж, наладка и эксплуатация электрооборудования промышленных и гражданских зданий</v>
      </c>
      <c r="F2412" s="56" t="str">
        <f t="shared" si="1487"/>
        <v>08.02.09 Монтаж, наладка и эксплуатация электрооборудования промышленных и гражданских зданий</v>
      </c>
      <c r="G2412" s="56" t="s">
        <v>55</v>
      </c>
      <c r="H2412" s="56" t="s">
        <v>56</v>
      </c>
      <c r="I2412" s="56" t="s">
        <v>52</v>
      </c>
      <c r="J2412" s="56" t="s">
        <v>53</v>
      </c>
      <c r="K2412" s="58" t="s">
        <v>34</v>
      </c>
      <c r="L2412" s="59" t="s">
        <v>1353</v>
      </c>
      <c r="M2412" s="58" t="s">
        <v>2000</v>
      </c>
      <c r="N2412" s="60"/>
      <c r="O2412" s="61"/>
      <c r="P2412" s="60"/>
      <c r="Q2412" s="62"/>
      <c r="R2412" s="62"/>
      <c r="S2412" s="22">
        <f t="shared" si="1526"/>
        <v>0</v>
      </c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77">
        <f t="shared" si="1527"/>
        <v>0</v>
      </c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20"/>
      <c r="DD2412" s="22" t="str">
        <f t="shared" si="1521"/>
        <v>проверка пройдена</v>
      </c>
      <c r="DE2412" s="22" t="str">
        <f t="shared" si="1522"/>
        <v>проверка пройдена</v>
      </c>
      <c r="EO2412" s="64"/>
      <c r="EP2412" s="64"/>
      <c r="EQ2412" s="64"/>
      <c r="ER2412" s="64"/>
      <c r="ES2412" s="64"/>
      <c r="ET2412" s="64"/>
      <c r="EU2412" s="64"/>
      <c r="EV2412" s="64"/>
      <c r="EW2412" s="64"/>
      <c r="EX2412" s="64"/>
      <c r="EY2412" s="64"/>
      <c r="EZ2412" s="64"/>
      <c r="FA2412" s="64"/>
      <c r="FB2412" s="64"/>
      <c r="FC2412" s="64"/>
      <c r="FD2412" s="64"/>
      <c r="FE2412" s="64"/>
      <c r="FF2412" s="64"/>
      <c r="FG2412" s="64"/>
      <c r="FH2412" s="64"/>
      <c r="FI2412" s="64"/>
      <c r="FJ2412" s="64"/>
      <c r="FK2412" s="64"/>
      <c r="FL2412" s="64"/>
      <c r="FM2412" s="64"/>
      <c r="FN2412" s="64"/>
      <c r="FO2412" s="64"/>
      <c r="FP2412" s="64"/>
      <c r="FQ2412" s="64"/>
      <c r="FR2412" s="64"/>
      <c r="FS2412" s="64"/>
      <c r="FT2412" s="64"/>
      <c r="FU2412" s="64"/>
      <c r="FV2412" s="64"/>
      <c r="FW2412" s="64"/>
      <c r="FX2412" s="64"/>
      <c r="FY2412" s="64"/>
      <c r="FZ2412" s="64"/>
      <c r="GA2412" s="64"/>
      <c r="GB2412" s="64"/>
      <c r="GC2412" s="64"/>
      <c r="GD2412" s="64"/>
      <c r="GE2412" s="64"/>
      <c r="GF2412" s="64"/>
      <c r="GG2412" s="64"/>
      <c r="GH2412" s="64"/>
      <c r="GI2412" s="64"/>
      <c r="GJ2412" s="64"/>
      <c r="GK2412" s="64"/>
      <c r="GL2412" s="64"/>
      <c r="GM2412" s="64"/>
      <c r="GN2412" s="64"/>
      <c r="GO2412" s="64"/>
      <c r="GP2412" s="64"/>
      <c r="GQ2412" s="64"/>
      <c r="GR2412" s="64"/>
      <c r="GS2412" s="64"/>
      <c r="GT2412" s="64"/>
      <c r="GU2412" s="64"/>
      <c r="GV2412" s="64"/>
      <c r="GW2412" s="64"/>
      <c r="GX2412" s="64"/>
    </row>
    <row r="2413" spans="1:206" s="63" customFormat="1" ht="42.75" customHeight="1" x14ac:dyDescent="0.25">
      <c r="A2413" s="55" t="s">
        <v>152</v>
      </c>
      <c r="B2413" s="56" t="s">
        <v>97</v>
      </c>
      <c r="C2413" s="57" t="s">
        <v>90</v>
      </c>
      <c r="D2413" s="57" t="s">
        <v>2049</v>
      </c>
      <c r="E2413" s="56" t="str">
        <f>VLOOKUP(C2413,'Коды программ'!$A$2:$B$581,2,FALSE)</f>
        <v>Монтаж, наладка и эксплуатация электрооборудования промышленных и гражданских зданий</v>
      </c>
      <c r="F2413" s="56" t="str">
        <f t="shared" si="1487"/>
        <v>08.02.09 Монтаж, наладка и эксплуатация электрооборудования промышленных и гражданских зданий</v>
      </c>
      <c r="G2413" s="56" t="s">
        <v>55</v>
      </c>
      <c r="H2413" s="56" t="s">
        <v>56</v>
      </c>
      <c r="I2413" s="56" t="s">
        <v>52</v>
      </c>
      <c r="J2413" s="56" t="s">
        <v>53</v>
      </c>
      <c r="K2413" s="58" t="s">
        <v>35</v>
      </c>
      <c r="L2413" s="59" t="s">
        <v>1354</v>
      </c>
      <c r="M2413" s="58" t="s">
        <v>2000</v>
      </c>
      <c r="N2413" s="60"/>
      <c r="O2413" s="61"/>
      <c r="P2413" s="60"/>
      <c r="Q2413" s="62"/>
      <c r="R2413" s="62"/>
      <c r="S2413" s="22">
        <f t="shared" si="1526"/>
        <v>0</v>
      </c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77">
        <f t="shared" si="1527"/>
        <v>0</v>
      </c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20"/>
      <c r="DD2413" s="22" t="str">
        <f t="shared" si="1521"/>
        <v>проверка пройдена</v>
      </c>
      <c r="DE2413" s="22" t="str">
        <f t="shared" si="1522"/>
        <v>проверка пройдена</v>
      </c>
      <c r="EO2413" s="64"/>
      <c r="EP2413" s="64"/>
      <c r="EQ2413" s="64"/>
      <c r="ER2413" s="64"/>
      <c r="ES2413" s="64"/>
      <c r="ET2413" s="64"/>
      <c r="EU2413" s="64"/>
      <c r="EV2413" s="64"/>
      <c r="EW2413" s="64"/>
      <c r="EX2413" s="64"/>
      <c r="EY2413" s="64"/>
      <c r="EZ2413" s="64"/>
      <c r="FA2413" s="64"/>
      <c r="FB2413" s="64"/>
      <c r="FC2413" s="64"/>
      <c r="FD2413" s="64"/>
      <c r="FE2413" s="64"/>
      <c r="FF2413" s="64"/>
      <c r="FG2413" s="64"/>
      <c r="FH2413" s="64"/>
      <c r="FI2413" s="64"/>
      <c r="FJ2413" s="64"/>
      <c r="FK2413" s="64"/>
      <c r="FL2413" s="64"/>
      <c r="FM2413" s="64"/>
      <c r="FN2413" s="64"/>
      <c r="FO2413" s="64"/>
      <c r="FP2413" s="64"/>
      <c r="FQ2413" s="64"/>
      <c r="FR2413" s="64"/>
      <c r="FS2413" s="64"/>
      <c r="FT2413" s="64"/>
      <c r="FU2413" s="64"/>
      <c r="FV2413" s="64"/>
      <c r="FW2413" s="64"/>
      <c r="FX2413" s="64"/>
      <c r="FY2413" s="64"/>
      <c r="FZ2413" s="64"/>
      <c r="GA2413" s="64"/>
      <c r="GB2413" s="64"/>
      <c r="GC2413" s="64"/>
      <c r="GD2413" s="64"/>
      <c r="GE2413" s="64"/>
      <c r="GF2413" s="64"/>
      <c r="GG2413" s="64"/>
      <c r="GH2413" s="64"/>
      <c r="GI2413" s="64"/>
      <c r="GJ2413" s="64"/>
      <c r="GK2413" s="64"/>
      <c r="GL2413" s="64"/>
      <c r="GM2413" s="64"/>
      <c r="GN2413" s="64"/>
      <c r="GO2413" s="64"/>
      <c r="GP2413" s="64"/>
      <c r="GQ2413" s="64"/>
      <c r="GR2413" s="64"/>
      <c r="GS2413" s="64"/>
      <c r="GT2413" s="64"/>
      <c r="GU2413" s="64"/>
      <c r="GV2413" s="64"/>
      <c r="GW2413" s="64"/>
      <c r="GX2413" s="64"/>
    </row>
    <row r="2414" spans="1:206" s="63" customFormat="1" ht="42.75" customHeight="1" x14ac:dyDescent="0.25">
      <c r="A2414" s="55" t="s">
        <v>152</v>
      </c>
      <c r="B2414" s="56" t="s">
        <v>97</v>
      </c>
      <c r="C2414" s="57" t="s">
        <v>90</v>
      </c>
      <c r="D2414" s="57" t="s">
        <v>2049</v>
      </c>
      <c r="E2414" s="56" t="str">
        <f>VLOOKUP(C2414,'Коды программ'!$A$2:$B$581,2,FALSE)</f>
        <v>Монтаж, наладка и эксплуатация электрооборудования промышленных и гражданских зданий</v>
      </c>
      <c r="F2414" s="56" t="str">
        <f t="shared" si="1487"/>
        <v>08.02.09 Монтаж, наладка и эксплуатация электрооборудования промышленных и гражданских зданий</v>
      </c>
      <c r="G2414" s="56" t="s">
        <v>55</v>
      </c>
      <c r="H2414" s="56" t="s">
        <v>56</v>
      </c>
      <c r="I2414" s="56" t="s">
        <v>52</v>
      </c>
      <c r="J2414" s="56" t="s">
        <v>53</v>
      </c>
      <c r="K2414" s="58" t="s">
        <v>36</v>
      </c>
      <c r="L2414" s="59" t="s">
        <v>1355</v>
      </c>
      <c r="M2414" s="58" t="s">
        <v>2000</v>
      </c>
      <c r="N2414" s="60"/>
      <c r="O2414" s="61"/>
      <c r="P2414" s="60"/>
      <c r="Q2414" s="62"/>
      <c r="R2414" s="62"/>
      <c r="S2414" s="22">
        <f t="shared" si="1526"/>
        <v>0</v>
      </c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77">
        <f t="shared" si="1527"/>
        <v>0</v>
      </c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20"/>
      <c r="DD2414" s="22" t="str">
        <f t="shared" si="1521"/>
        <v>проверка пройдена</v>
      </c>
      <c r="DE2414" s="22" t="str">
        <f t="shared" si="1522"/>
        <v>проверка пройдена</v>
      </c>
      <c r="EO2414" s="64"/>
      <c r="EP2414" s="64"/>
      <c r="EQ2414" s="64"/>
      <c r="ER2414" s="64"/>
      <c r="ES2414" s="64"/>
      <c r="ET2414" s="64"/>
      <c r="EU2414" s="64"/>
      <c r="EV2414" s="64"/>
      <c r="EW2414" s="64"/>
      <c r="EX2414" s="64"/>
      <c r="EY2414" s="64"/>
      <c r="EZ2414" s="64"/>
      <c r="FA2414" s="64"/>
      <c r="FB2414" s="64"/>
      <c r="FC2414" s="64"/>
      <c r="FD2414" s="64"/>
      <c r="FE2414" s="64"/>
      <c r="FF2414" s="64"/>
      <c r="FG2414" s="64"/>
      <c r="FH2414" s="64"/>
      <c r="FI2414" s="64"/>
      <c r="FJ2414" s="64"/>
      <c r="FK2414" s="64"/>
      <c r="FL2414" s="64"/>
      <c r="FM2414" s="64"/>
      <c r="FN2414" s="64"/>
      <c r="FO2414" s="64"/>
      <c r="FP2414" s="64"/>
      <c r="FQ2414" s="64"/>
      <c r="FR2414" s="64"/>
      <c r="FS2414" s="64"/>
      <c r="FT2414" s="64"/>
      <c r="FU2414" s="64"/>
      <c r="FV2414" s="64"/>
      <c r="FW2414" s="64"/>
      <c r="FX2414" s="64"/>
      <c r="FY2414" s="64"/>
      <c r="FZ2414" s="64"/>
      <c r="GA2414" s="64"/>
      <c r="GB2414" s="64"/>
      <c r="GC2414" s="64"/>
      <c r="GD2414" s="64"/>
      <c r="GE2414" s="64"/>
      <c r="GF2414" s="64"/>
      <c r="GG2414" s="64"/>
      <c r="GH2414" s="64"/>
      <c r="GI2414" s="64"/>
      <c r="GJ2414" s="64"/>
      <c r="GK2414" s="64"/>
      <c r="GL2414" s="64"/>
      <c r="GM2414" s="64"/>
      <c r="GN2414" s="64"/>
      <c r="GO2414" s="64"/>
      <c r="GP2414" s="64"/>
      <c r="GQ2414" s="64"/>
      <c r="GR2414" s="64"/>
      <c r="GS2414" s="64"/>
      <c r="GT2414" s="64"/>
      <c r="GU2414" s="64"/>
      <c r="GV2414" s="64"/>
      <c r="GW2414" s="64"/>
      <c r="GX2414" s="64"/>
    </row>
    <row r="2415" spans="1:206" s="63" customFormat="1" ht="42.75" customHeight="1" x14ac:dyDescent="0.25">
      <c r="A2415" s="55" t="s">
        <v>152</v>
      </c>
      <c r="B2415" s="56" t="s">
        <v>97</v>
      </c>
      <c r="C2415" s="57" t="s">
        <v>90</v>
      </c>
      <c r="D2415" s="57" t="s">
        <v>2049</v>
      </c>
      <c r="E2415" s="56" t="str">
        <f>VLOOKUP(C2415,'Коды программ'!$A$2:$B$581,2,FALSE)</f>
        <v>Монтаж, наладка и эксплуатация электрооборудования промышленных и гражданских зданий</v>
      </c>
      <c r="F2415" s="56" t="str">
        <f t="shared" si="1487"/>
        <v>08.02.09 Монтаж, наладка и эксплуатация электрооборудования промышленных и гражданских зданий</v>
      </c>
      <c r="G2415" s="56" t="s">
        <v>55</v>
      </c>
      <c r="H2415" s="56" t="s">
        <v>56</v>
      </c>
      <c r="I2415" s="56" t="s">
        <v>52</v>
      </c>
      <c r="J2415" s="56" t="s">
        <v>53</v>
      </c>
      <c r="K2415" s="58" t="s">
        <v>37</v>
      </c>
      <c r="L2415" s="59" t="s">
        <v>1356</v>
      </c>
      <c r="M2415" s="58" t="s">
        <v>2000</v>
      </c>
      <c r="N2415" s="60"/>
      <c r="O2415" s="61"/>
      <c r="P2415" s="60"/>
      <c r="Q2415" s="62"/>
      <c r="R2415" s="62"/>
      <c r="S2415" s="22">
        <f t="shared" si="1526"/>
        <v>0</v>
      </c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77">
        <f t="shared" si="1527"/>
        <v>0</v>
      </c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20"/>
      <c r="DD2415" s="22" t="str">
        <f t="shared" si="1521"/>
        <v>проверка пройдена</v>
      </c>
      <c r="DE2415" s="22" t="str">
        <f t="shared" si="1522"/>
        <v>проверка пройдена</v>
      </c>
      <c r="EO2415" s="64"/>
      <c r="EP2415" s="64"/>
      <c r="EQ2415" s="64"/>
      <c r="ER2415" s="64"/>
      <c r="ES2415" s="64"/>
      <c r="ET2415" s="64"/>
      <c r="EU2415" s="64"/>
      <c r="EV2415" s="64"/>
      <c r="EW2415" s="64"/>
      <c r="EX2415" s="64"/>
      <c r="EY2415" s="64"/>
      <c r="EZ2415" s="64"/>
      <c r="FA2415" s="64"/>
      <c r="FB2415" s="64"/>
      <c r="FC2415" s="64"/>
      <c r="FD2415" s="64"/>
      <c r="FE2415" s="64"/>
      <c r="FF2415" s="64"/>
      <c r="FG2415" s="64"/>
      <c r="FH2415" s="64"/>
      <c r="FI2415" s="64"/>
      <c r="FJ2415" s="64"/>
      <c r="FK2415" s="64"/>
      <c r="FL2415" s="64"/>
      <c r="FM2415" s="64"/>
      <c r="FN2415" s="64"/>
      <c r="FO2415" s="64"/>
      <c r="FP2415" s="64"/>
      <c r="FQ2415" s="64"/>
      <c r="FR2415" s="64"/>
      <c r="FS2415" s="64"/>
      <c r="FT2415" s="64"/>
      <c r="FU2415" s="64"/>
      <c r="FV2415" s="64"/>
      <c r="FW2415" s="64"/>
      <c r="FX2415" s="64"/>
      <c r="FY2415" s="64"/>
      <c r="FZ2415" s="64"/>
      <c r="GA2415" s="64"/>
      <c r="GB2415" s="64"/>
      <c r="GC2415" s="64"/>
      <c r="GD2415" s="64"/>
      <c r="GE2415" s="64"/>
      <c r="GF2415" s="64"/>
      <c r="GG2415" s="64"/>
      <c r="GH2415" s="64"/>
      <c r="GI2415" s="64"/>
      <c r="GJ2415" s="64"/>
      <c r="GK2415" s="64"/>
      <c r="GL2415" s="64"/>
      <c r="GM2415" s="64"/>
      <c r="GN2415" s="64"/>
      <c r="GO2415" s="64"/>
      <c r="GP2415" s="64"/>
      <c r="GQ2415" s="64"/>
      <c r="GR2415" s="64"/>
      <c r="GS2415" s="64"/>
      <c r="GT2415" s="64"/>
      <c r="GU2415" s="64"/>
      <c r="GV2415" s="64"/>
      <c r="GW2415" s="64"/>
      <c r="GX2415" s="64"/>
    </row>
    <row r="2416" spans="1:206" s="63" customFormat="1" ht="42.75" customHeight="1" x14ac:dyDescent="0.25">
      <c r="A2416" s="55" t="s">
        <v>152</v>
      </c>
      <c r="B2416" s="56" t="s">
        <v>97</v>
      </c>
      <c r="C2416" s="57" t="s">
        <v>90</v>
      </c>
      <c r="D2416" s="57" t="s">
        <v>2049</v>
      </c>
      <c r="E2416" s="56" t="str">
        <f>VLOOKUP(C2416,'Коды программ'!$A$2:$B$581,2,FALSE)</f>
        <v>Монтаж, наладка и эксплуатация электрооборудования промышленных и гражданских зданий</v>
      </c>
      <c r="F2416" s="56" t="str">
        <f t="shared" ref="F2416:F2479" si="1528">CONCATENATE(C2416," ",E2416)</f>
        <v>08.02.09 Монтаж, наладка и эксплуатация электрооборудования промышленных и гражданских зданий</v>
      </c>
      <c r="G2416" s="56" t="s">
        <v>55</v>
      </c>
      <c r="H2416" s="56" t="s">
        <v>56</v>
      </c>
      <c r="I2416" s="56" t="s">
        <v>52</v>
      </c>
      <c r="J2416" s="56" t="s">
        <v>53</v>
      </c>
      <c r="K2416" s="58" t="s">
        <v>38</v>
      </c>
      <c r="L2416" s="59" t="s">
        <v>1357</v>
      </c>
      <c r="M2416" s="58" t="s">
        <v>2000</v>
      </c>
      <c r="N2416" s="60"/>
      <c r="O2416" s="61"/>
      <c r="P2416" s="60"/>
      <c r="Q2416" s="62"/>
      <c r="R2416" s="62"/>
      <c r="S2416" s="22">
        <f t="shared" si="1526"/>
        <v>0</v>
      </c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77">
        <f t="shared" si="1527"/>
        <v>0</v>
      </c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20"/>
      <c r="DD2416" s="22" t="str">
        <f t="shared" si="1521"/>
        <v>проверка пройдена</v>
      </c>
      <c r="DE2416" s="22" t="str">
        <f t="shared" si="1522"/>
        <v>проверка пройдена</v>
      </c>
      <c r="EO2416" s="64"/>
      <c r="EP2416" s="64"/>
      <c r="EQ2416" s="64"/>
      <c r="ER2416" s="64"/>
      <c r="ES2416" s="64"/>
      <c r="ET2416" s="64"/>
      <c r="EU2416" s="64"/>
      <c r="EV2416" s="64"/>
      <c r="EW2416" s="64"/>
      <c r="EX2416" s="64"/>
      <c r="EY2416" s="64"/>
      <c r="EZ2416" s="64"/>
      <c r="FA2416" s="64"/>
      <c r="FB2416" s="64"/>
      <c r="FC2416" s="64"/>
      <c r="FD2416" s="64"/>
      <c r="FE2416" s="64"/>
      <c r="FF2416" s="64"/>
      <c r="FG2416" s="64"/>
      <c r="FH2416" s="64"/>
      <c r="FI2416" s="64"/>
      <c r="FJ2416" s="64"/>
      <c r="FK2416" s="64"/>
      <c r="FL2416" s="64"/>
      <c r="FM2416" s="64"/>
      <c r="FN2416" s="64"/>
      <c r="FO2416" s="64"/>
      <c r="FP2416" s="64"/>
      <c r="FQ2416" s="64"/>
      <c r="FR2416" s="64"/>
      <c r="FS2416" s="64"/>
      <c r="FT2416" s="64"/>
      <c r="FU2416" s="64"/>
      <c r="FV2416" s="64"/>
      <c r="FW2416" s="64"/>
      <c r="FX2416" s="64"/>
      <c r="FY2416" s="64"/>
      <c r="FZ2416" s="64"/>
      <c r="GA2416" s="64"/>
      <c r="GB2416" s="64"/>
      <c r="GC2416" s="64"/>
      <c r="GD2416" s="64"/>
      <c r="GE2416" s="64"/>
      <c r="GF2416" s="64"/>
      <c r="GG2416" s="64"/>
      <c r="GH2416" s="64"/>
      <c r="GI2416" s="64"/>
      <c r="GJ2416" s="64"/>
      <c r="GK2416" s="64"/>
      <c r="GL2416" s="64"/>
      <c r="GM2416" s="64"/>
      <c r="GN2416" s="64"/>
      <c r="GO2416" s="64"/>
      <c r="GP2416" s="64"/>
      <c r="GQ2416" s="64"/>
      <c r="GR2416" s="64"/>
      <c r="GS2416" s="64"/>
      <c r="GT2416" s="64"/>
      <c r="GU2416" s="64"/>
      <c r="GV2416" s="64"/>
      <c r="GW2416" s="64"/>
      <c r="GX2416" s="64"/>
    </row>
    <row r="2417" spans="1:206" s="63" customFormat="1" ht="42.75" customHeight="1" x14ac:dyDescent="0.25">
      <c r="A2417" s="55" t="s">
        <v>152</v>
      </c>
      <c r="B2417" s="56" t="s">
        <v>97</v>
      </c>
      <c r="C2417" s="57" t="s">
        <v>90</v>
      </c>
      <c r="D2417" s="57" t="s">
        <v>2049</v>
      </c>
      <c r="E2417" s="56" t="str">
        <f>VLOOKUP(C2417,'Коды программ'!$A$2:$B$581,2,FALSE)</f>
        <v>Монтаж, наладка и эксплуатация электрооборудования промышленных и гражданских зданий</v>
      </c>
      <c r="F2417" s="56" t="str">
        <f t="shared" si="1528"/>
        <v>08.02.09 Монтаж, наладка и эксплуатация электрооборудования промышленных и гражданских зданий</v>
      </c>
      <c r="G2417" s="56" t="s">
        <v>55</v>
      </c>
      <c r="H2417" s="56" t="s">
        <v>56</v>
      </c>
      <c r="I2417" s="56" t="s">
        <v>52</v>
      </c>
      <c r="J2417" s="56" t="s">
        <v>53</v>
      </c>
      <c r="K2417" s="58" t="s">
        <v>39</v>
      </c>
      <c r="L2417" s="59" t="s">
        <v>1358</v>
      </c>
      <c r="M2417" s="58" t="s">
        <v>2000</v>
      </c>
      <c r="N2417" s="60"/>
      <c r="O2417" s="61"/>
      <c r="P2417" s="60"/>
      <c r="Q2417" s="62"/>
      <c r="R2417" s="62"/>
      <c r="S2417" s="22">
        <f t="shared" si="1526"/>
        <v>0</v>
      </c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77">
        <f t="shared" si="1527"/>
        <v>0</v>
      </c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20"/>
      <c r="DD2417" s="22" t="str">
        <f t="shared" si="1521"/>
        <v>проверка пройдена</v>
      </c>
      <c r="DE2417" s="22" t="str">
        <f t="shared" si="1522"/>
        <v>проверка пройдена</v>
      </c>
      <c r="EO2417" s="64"/>
      <c r="EP2417" s="64"/>
      <c r="EQ2417" s="64"/>
      <c r="ER2417" s="64"/>
      <c r="ES2417" s="64"/>
      <c r="ET2417" s="64"/>
      <c r="EU2417" s="64"/>
      <c r="EV2417" s="64"/>
      <c r="EW2417" s="64"/>
      <c r="EX2417" s="64"/>
      <c r="EY2417" s="64"/>
      <c r="EZ2417" s="64"/>
      <c r="FA2417" s="64"/>
      <c r="FB2417" s="64"/>
      <c r="FC2417" s="64"/>
      <c r="FD2417" s="64"/>
      <c r="FE2417" s="64"/>
      <c r="FF2417" s="64"/>
      <c r="FG2417" s="64"/>
      <c r="FH2417" s="64"/>
      <c r="FI2417" s="64"/>
      <c r="FJ2417" s="64"/>
      <c r="FK2417" s="64"/>
      <c r="FL2417" s="64"/>
      <c r="FM2417" s="64"/>
      <c r="FN2417" s="64"/>
      <c r="FO2417" s="64"/>
      <c r="FP2417" s="64"/>
      <c r="FQ2417" s="64"/>
      <c r="FR2417" s="64"/>
      <c r="FS2417" s="64"/>
      <c r="FT2417" s="64"/>
      <c r="FU2417" s="64"/>
      <c r="FV2417" s="64"/>
      <c r="FW2417" s="64"/>
      <c r="FX2417" s="64"/>
      <c r="FY2417" s="64"/>
      <c r="FZ2417" s="64"/>
      <c r="GA2417" s="64"/>
      <c r="GB2417" s="64"/>
      <c r="GC2417" s="64"/>
      <c r="GD2417" s="64"/>
      <c r="GE2417" s="64"/>
      <c r="GF2417" s="64"/>
      <c r="GG2417" s="64"/>
      <c r="GH2417" s="64"/>
      <c r="GI2417" s="64"/>
      <c r="GJ2417" s="64"/>
      <c r="GK2417" s="64"/>
      <c r="GL2417" s="64"/>
      <c r="GM2417" s="64"/>
      <c r="GN2417" s="64"/>
      <c r="GO2417" s="64"/>
      <c r="GP2417" s="64"/>
      <c r="GQ2417" s="64"/>
      <c r="GR2417" s="64"/>
      <c r="GS2417" s="64"/>
      <c r="GT2417" s="64"/>
      <c r="GU2417" s="64"/>
      <c r="GV2417" s="64"/>
      <c r="GW2417" s="64"/>
      <c r="GX2417" s="64"/>
    </row>
    <row r="2418" spans="1:206" s="63" customFormat="1" ht="42.75" customHeight="1" x14ac:dyDescent="0.25">
      <c r="A2418" s="55" t="s">
        <v>152</v>
      </c>
      <c r="B2418" s="56"/>
      <c r="C2418" s="57"/>
      <c r="D2418" s="57"/>
      <c r="E2418" s="56"/>
      <c r="F2418" s="56" t="str">
        <f t="shared" si="1528"/>
        <v xml:space="preserve"> </v>
      </c>
      <c r="G2418" s="56"/>
      <c r="H2418" s="56"/>
      <c r="I2418" s="56"/>
      <c r="J2418" s="56"/>
      <c r="K2418" s="58" t="s">
        <v>40</v>
      </c>
      <c r="L2418" s="59" t="s">
        <v>1347</v>
      </c>
      <c r="M2418" s="58"/>
      <c r="N2418" s="60"/>
      <c r="O2418" s="61"/>
      <c r="P2418" s="60"/>
      <c r="Q2418" s="62"/>
      <c r="R2418" s="24" t="str">
        <f t="shared" ref="R2418:CF2418" si="1529">IF(AND(R2404&lt;=R2403,R2405&lt;=R2404,R2406&lt;=R2403,R2407&lt;=R2403,R2408=(R2404+R2406),R2408=(R2409+R2410+R2411+R2412+R2413+R2414+R2415),R2416&lt;=R2408,R2417&lt;=R2408,(R2404+R2406)&lt;=R2403,R2409&lt;=R2408,R2410&lt;=R2408,R2411&lt;=R2408,R2412&lt;=R2408,R2413&lt;=R2408,R2414&lt;=R2408,R2415&lt;=R2408,R2416&lt;=R2407,R2416&lt;=R2408)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18" s="24" t="str">
        <f t="shared" si="1529"/>
        <v>проверка пройдена</v>
      </c>
      <c r="T2418" s="24" t="str">
        <f t="shared" si="1529"/>
        <v>проверка пройдена</v>
      </c>
      <c r="U2418" s="24" t="str">
        <f t="shared" si="1529"/>
        <v>проверка пройдена</v>
      </c>
      <c r="V2418" s="24" t="str">
        <f t="shared" si="1529"/>
        <v>проверка пройдена</v>
      </c>
      <c r="W2418" s="24" t="str">
        <f t="shared" si="1529"/>
        <v>проверка пройдена</v>
      </c>
      <c r="X2418" s="24" t="str">
        <f t="shared" si="1529"/>
        <v>проверка пройдена</v>
      </c>
      <c r="Y2418" s="24" t="str">
        <f t="shared" si="1529"/>
        <v>проверка пройдена</v>
      </c>
      <c r="Z2418" s="24" t="str">
        <f t="shared" si="1529"/>
        <v>проверка пройдена</v>
      </c>
      <c r="AA2418" s="24" t="str">
        <f t="shared" si="1529"/>
        <v>проверка пройдена</v>
      </c>
      <c r="AB2418" s="24" t="str">
        <f t="shared" si="1529"/>
        <v>проверка пройдена</v>
      </c>
      <c r="AC2418" s="24" t="str">
        <f t="shared" si="1529"/>
        <v>проверка пройдена</v>
      </c>
      <c r="AD2418" s="24" t="str">
        <f t="shared" si="1529"/>
        <v>проверка пройдена</v>
      </c>
      <c r="AE2418" s="24" t="str">
        <f t="shared" si="1529"/>
        <v>проверка пройдена</v>
      </c>
      <c r="AF2418" s="24" t="str">
        <f t="shared" si="1529"/>
        <v>проверка пройдена</v>
      </c>
      <c r="AG2418" s="24" t="str">
        <f t="shared" si="1529"/>
        <v>проверка пройдена</v>
      </c>
      <c r="AH2418" s="24" t="str">
        <f t="shared" si="1529"/>
        <v>проверка пройдена</v>
      </c>
      <c r="AI2418" s="24" t="str">
        <f t="shared" si="1529"/>
        <v>проверка пройдена</v>
      </c>
      <c r="AJ2418" s="24" t="str">
        <f t="shared" si="1529"/>
        <v>проверка пройдена</v>
      </c>
      <c r="AK2418" s="24" t="str">
        <f t="shared" si="1529"/>
        <v>проверка пройдена</v>
      </c>
      <c r="AL2418" s="24" t="str">
        <f t="shared" si="1529"/>
        <v>проверка пройдена</v>
      </c>
      <c r="AM2418" s="24" t="str">
        <f t="shared" si="1529"/>
        <v>проверка пройдена</v>
      </c>
      <c r="AN2418" s="24" t="str">
        <f t="shared" si="1529"/>
        <v>проверка пройдена</v>
      </c>
      <c r="AO2418" s="24" t="str">
        <f t="shared" si="1529"/>
        <v>проверка пройдена</v>
      </c>
      <c r="AP2418" s="24" t="str">
        <f t="shared" si="1529"/>
        <v>проверка пройдена</v>
      </c>
      <c r="AQ2418" s="24" t="str">
        <f t="shared" si="1529"/>
        <v>проверка пройдена</v>
      </c>
      <c r="AR2418" s="24" t="str">
        <f t="shared" si="1529"/>
        <v>проверка пройдена</v>
      </c>
      <c r="AS2418" s="24" t="str">
        <f t="shared" si="1529"/>
        <v>проверка пройдена</v>
      </c>
      <c r="AT2418" s="24" t="str">
        <f t="shared" si="1529"/>
        <v>проверка пройдена</v>
      </c>
      <c r="AU2418" s="24" t="str">
        <f t="shared" si="1529"/>
        <v>проверка пройдена</v>
      </c>
      <c r="AV2418" s="24" t="str">
        <f t="shared" si="1529"/>
        <v>проверка пройдена</v>
      </c>
      <c r="AW2418" s="24" t="str">
        <f t="shared" si="1529"/>
        <v>проверка пройдена</v>
      </c>
      <c r="AX2418" s="24" t="str">
        <f t="shared" si="1529"/>
        <v>проверка пройдена</v>
      </c>
      <c r="AY2418" s="24" t="str">
        <f t="shared" si="1529"/>
        <v>проверка пройдена</v>
      </c>
      <c r="AZ2418" s="24" t="str">
        <f t="shared" si="1529"/>
        <v>проверка пройдена</v>
      </c>
      <c r="BA2418" s="24" t="str">
        <f t="shared" si="1529"/>
        <v>проверка пройдена</v>
      </c>
      <c r="BB2418" s="24" t="str">
        <f t="shared" si="1529"/>
        <v>проверка пройдена</v>
      </c>
      <c r="BC2418" s="24" t="str">
        <f t="shared" si="1529"/>
        <v>проверка пройдена</v>
      </c>
      <c r="BD2418" s="24" t="str">
        <f t="shared" si="1529"/>
        <v>проверка пройдена</v>
      </c>
      <c r="BE2418" s="24" t="str">
        <f t="shared" si="1529"/>
        <v>проверка пройдена</v>
      </c>
      <c r="BF2418" s="24" t="str">
        <f t="shared" si="1529"/>
        <v>проверка пройдена</v>
      </c>
      <c r="BG2418" s="24" t="str">
        <f t="shared" si="1529"/>
        <v>проверка пройдена</v>
      </c>
      <c r="BH2418" s="24" t="str">
        <f t="shared" si="1529"/>
        <v>проверка пройдена</v>
      </c>
      <c r="BI2418" s="24" t="str">
        <f t="shared" si="1529"/>
        <v>проверка пройдена</v>
      </c>
      <c r="BJ2418" s="24" t="str">
        <f t="shared" si="1529"/>
        <v>проверка пройдена</v>
      </c>
      <c r="BK2418" s="24" t="str">
        <f t="shared" si="1529"/>
        <v>проверка пройдена</v>
      </c>
      <c r="BL2418" s="24" t="str">
        <f t="shared" si="1529"/>
        <v>проверка пройдена</v>
      </c>
      <c r="BM2418" s="24" t="str">
        <f t="shared" si="1529"/>
        <v>проверка пройдена</v>
      </c>
      <c r="BN2418" s="24" t="str">
        <f t="shared" si="1529"/>
        <v>проверка пройдена</v>
      </c>
      <c r="BO2418" s="24" t="str">
        <f t="shared" si="1529"/>
        <v>проверка пройдена</v>
      </c>
      <c r="BP2418" s="24" t="str">
        <f t="shared" si="1529"/>
        <v>проверка пройдена</v>
      </c>
      <c r="BQ2418" s="24" t="str">
        <f t="shared" si="1529"/>
        <v>проверка пройдена</v>
      </c>
      <c r="BR2418" s="24" t="str">
        <f t="shared" si="1529"/>
        <v>проверка пройдена</v>
      </c>
      <c r="BS2418" s="24" t="str">
        <f t="shared" si="1529"/>
        <v>проверка пройдена</v>
      </c>
      <c r="BT2418" s="24" t="str">
        <f t="shared" si="1529"/>
        <v>проверка пройдена</v>
      </c>
      <c r="BU2418" s="24" t="str">
        <f t="shared" si="1529"/>
        <v>проверка пройдена</v>
      </c>
      <c r="BV2418" s="24" t="str">
        <f t="shared" si="1529"/>
        <v>проверка пройдена</v>
      </c>
      <c r="BW2418" s="24" t="str">
        <f t="shared" si="1529"/>
        <v>проверка пройдена</v>
      </c>
      <c r="BX2418" s="24" t="str">
        <f t="shared" si="1529"/>
        <v>проверка пройдена</v>
      </c>
      <c r="BY2418" s="24" t="str">
        <f t="shared" si="1529"/>
        <v>проверка пройдена</v>
      </c>
      <c r="BZ2418" s="24" t="str">
        <f t="shared" si="1529"/>
        <v>проверка пройдена</v>
      </c>
      <c r="CA2418" s="24" t="str">
        <f t="shared" si="1529"/>
        <v>проверка пройдена</v>
      </c>
      <c r="CB2418" s="24" t="str">
        <f t="shared" si="1529"/>
        <v>проверка пройдена</v>
      </c>
      <c r="CC2418" s="24" t="str">
        <f t="shared" si="1529"/>
        <v>проверка пройдена</v>
      </c>
      <c r="CD2418" s="24" t="str">
        <f t="shared" si="1529"/>
        <v>проверка пройдена</v>
      </c>
      <c r="CE2418" s="24" t="str">
        <f t="shared" si="1529"/>
        <v>проверка пройдена</v>
      </c>
      <c r="CF2418" s="24" t="str">
        <f t="shared" si="1529"/>
        <v>проверка пройдена</v>
      </c>
      <c r="CG2418" s="24" t="str">
        <f t="shared" ref="CG2418:DA2418" si="1530">IF(AND(CG2404&lt;=CG2403,CG2405&lt;=CG2404,CG2406&lt;=CG2403,CG2407&lt;=CG2403,CG2408=(CG2404+CG2406),CG2408=(CG2409+CG2410+CG2411+CG2412+CG2413+CG2414+CG2415),CG2416&lt;=CG2408,CG2417&lt;=CG2408,(CG2404+CG2406)&lt;=CG2403,CG2409&lt;=CG2408,CG2410&lt;=CG2408,CG2411&lt;=CG2408,CG2412&lt;=CG2408,CG2413&lt;=CG2408,CG2414&lt;=CG2408,CG2415&lt;=CG2408,CG2416&lt;=CG2407,CG2416&lt;=CG2408)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18" s="24" t="str">
        <f t="shared" si="1530"/>
        <v>проверка пройдена</v>
      </c>
      <c r="CI2418" s="24" t="str">
        <f t="shared" si="1530"/>
        <v>проверка пройдена</v>
      </c>
      <c r="CJ2418" s="24" t="str">
        <f t="shared" si="1530"/>
        <v>проверка пройдена</v>
      </c>
      <c r="CK2418" s="24" t="str">
        <f t="shared" si="1530"/>
        <v>проверка пройдена</v>
      </c>
      <c r="CL2418" s="24" t="str">
        <f t="shared" si="1530"/>
        <v>проверка пройдена</v>
      </c>
      <c r="CM2418" s="24" t="str">
        <f t="shared" si="1530"/>
        <v>проверка пройдена</v>
      </c>
      <c r="CN2418" s="24" t="str">
        <f t="shared" si="1530"/>
        <v>проверка пройдена</v>
      </c>
      <c r="CO2418" s="24" t="str">
        <f t="shared" si="1530"/>
        <v>проверка пройдена</v>
      </c>
      <c r="CP2418" s="24" t="str">
        <f t="shared" si="1530"/>
        <v>проверка пройдена</v>
      </c>
      <c r="CQ2418" s="24" t="str">
        <f t="shared" si="1530"/>
        <v>проверка пройдена</v>
      </c>
      <c r="CR2418" s="24" t="str">
        <f t="shared" si="1530"/>
        <v>проверка пройдена</v>
      </c>
      <c r="CS2418" s="24" t="str">
        <f t="shared" si="1530"/>
        <v>проверка пройдена</v>
      </c>
      <c r="CT2418" s="24" t="str">
        <f t="shared" si="1530"/>
        <v>проверка пройдена</v>
      </c>
      <c r="CU2418" s="24" t="str">
        <f t="shared" si="1530"/>
        <v>проверка пройдена</v>
      </c>
      <c r="CV2418" s="24" t="str">
        <f t="shared" si="1530"/>
        <v>проверка пройдена</v>
      </c>
      <c r="CW2418" s="24" t="str">
        <f t="shared" si="1530"/>
        <v>проверка пройдена</v>
      </c>
      <c r="CX2418" s="24"/>
      <c r="CY2418" s="24" t="str">
        <f t="shared" si="1530"/>
        <v>проверка пройдена</v>
      </c>
      <c r="CZ2418" s="24" t="str">
        <f t="shared" si="1530"/>
        <v>проверка пройдена</v>
      </c>
      <c r="DA2418" s="24" t="str">
        <f t="shared" si="1530"/>
        <v>проверка пройдена</v>
      </c>
      <c r="DB2418" s="18"/>
      <c r="DC2418" s="20"/>
      <c r="DD2418" s="22"/>
      <c r="DE2418" s="22"/>
      <c r="EO2418" s="64"/>
      <c r="EP2418" s="64"/>
      <c r="EQ2418" s="64"/>
      <c r="ER2418" s="64"/>
      <c r="ES2418" s="64"/>
      <c r="ET2418" s="64"/>
      <c r="EU2418" s="64"/>
      <c r="EV2418" s="64"/>
      <c r="EW2418" s="64"/>
      <c r="EX2418" s="64"/>
      <c r="EY2418" s="64"/>
      <c r="EZ2418" s="64"/>
      <c r="FA2418" s="64"/>
      <c r="FB2418" s="64"/>
      <c r="FC2418" s="64"/>
      <c r="FD2418" s="64"/>
      <c r="FE2418" s="64"/>
      <c r="FF2418" s="64"/>
      <c r="FG2418" s="64"/>
      <c r="FH2418" s="64"/>
      <c r="FI2418" s="64"/>
      <c r="FJ2418" s="64"/>
      <c r="FK2418" s="64"/>
      <c r="FL2418" s="64"/>
      <c r="FM2418" s="64"/>
      <c r="FN2418" s="64"/>
      <c r="FO2418" s="64"/>
      <c r="FP2418" s="64"/>
      <c r="FQ2418" s="64"/>
      <c r="FR2418" s="64"/>
      <c r="FS2418" s="64"/>
      <c r="FT2418" s="64"/>
      <c r="FU2418" s="64"/>
      <c r="FV2418" s="64"/>
      <c r="FW2418" s="64"/>
      <c r="FX2418" s="64"/>
      <c r="FY2418" s="64"/>
      <c r="FZ2418" s="64"/>
      <c r="GA2418" s="64"/>
      <c r="GB2418" s="64"/>
      <c r="GC2418" s="64"/>
      <c r="GD2418" s="64"/>
      <c r="GE2418" s="64"/>
      <c r="GF2418" s="64"/>
      <c r="GG2418" s="64"/>
      <c r="GH2418" s="64"/>
      <c r="GI2418" s="64"/>
      <c r="GJ2418" s="64"/>
      <c r="GK2418" s="64"/>
      <c r="GL2418" s="64"/>
      <c r="GM2418" s="64"/>
      <c r="GN2418" s="64"/>
      <c r="GO2418" s="64"/>
      <c r="GP2418" s="64"/>
      <c r="GQ2418" s="64"/>
      <c r="GR2418" s="64"/>
      <c r="GS2418" s="64"/>
      <c r="GT2418" s="64"/>
      <c r="GU2418" s="64"/>
      <c r="GV2418" s="64"/>
      <c r="GW2418" s="64"/>
      <c r="GX2418" s="64"/>
    </row>
    <row r="2419" spans="1:206" s="63" customFormat="1" ht="42.75" customHeight="1" x14ac:dyDescent="0.25">
      <c r="A2419" s="55" t="s">
        <v>152</v>
      </c>
      <c r="B2419" s="56" t="s">
        <v>97</v>
      </c>
      <c r="C2419" s="57" t="s">
        <v>90</v>
      </c>
      <c r="D2419" s="57" t="s">
        <v>2049</v>
      </c>
      <c r="E2419" s="56" t="str">
        <f>VLOOKUP(C2419,'Коды программ'!$A$2:$B$581,2,FALSE)</f>
        <v>Монтаж, наладка и эксплуатация электрооборудования промышленных и гражданских зданий</v>
      </c>
      <c r="F2419" s="56" t="str">
        <f t="shared" si="1528"/>
        <v>08.02.09 Монтаж, наладка и эксплуатация электрооборудования промышленных и гражданских зданий</v>
      </c>
      <c r="G2419" s="56" t="s">
        <v>50</v>
      </c>
      <c r="H2419" s="56" t="s">
        <v>51</v>
      </c>
      <c r="I2419" s="56" t="s">
        <v>52</v>
      </c>
      <c r="J2419" s="56" t="s">
        <v>53</v>
      </c>
      <c r="K2419" s="58" t="s">
        <v>25</v>
      </c>
      <c r="L2419" s="59" t="s">
        <v>42</v>
      </c>
      <c r="M2419" s="58" t="s">
        <v>2000</v>
      </c>
      <c r="N2419" s="60">
        <v>14</v>
      </c>
      <c r="O2419" s="61">
        <v>15</v>
      </c>
      <c r="P2419" s="60">
        <v>14</v>
      </c>
      <c r="Q2419" s="62"/>
      <c r="R2419" s="62">
        <v>14</v>
      </c>
      <c r="S2419" s="22">
        <f t="shared" ref="S2419:S2423" si="1531">SUM(T2419:AU2419)</f>
        <v>0</v>
      </c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>
        <v>10</v>
      </c>
      <c r="BD2419" s="18"/>
      <c r="BE2419" s="18"/>
      <c r="BF2419" s="77">
        <f>SUM(BG2419:CH2419)</f>
        <v>3</v>
      </c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>
        <v>3</v>
      </c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>
        <v>1</v>
      </c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20"/>
      <c r="DD2419" s="22" t="str">
        <f t="shared" ref="DD2419:DD2433" si="1532">IF(R2419=S2419+AX2419+AY2419+AZ2419+BA2419+BC2419+BD2419+BE2419+BF2419+CJ2419+CK2419+CL2419+CM2419+CN2419+CO2419+CP2419+CQ2419+CR2419+CS2419+CT2419+CU2419+CV2419+CW2419+CY2419+CZ2419+DA2419,"проверка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19" s="22" t="str">
        <f t="shared" ref="DE2419:DE2433" si="1533">IF(AND(AV2419&lt;=S2419,AW2419&lt;=S2419),"проверка пройдена","ВНИМАНИЕ! не может стоять значение большее, чем проверка пройдена")</f>
        <v>проверка пройдена</v>
      </c>
      <c r="EO2419" s="64"/>
      <c r="EP2419" s="64"/>
      <c r="EQ2419" s="64"/>
      <c r="ER2419" s="64"/>
      <c r="ES2419" s="64"/>
      <c r="ET2419" s="64"/>
      <c r="EU2419" s="64"/>
      <c r="EV2419" s="64"/>
      <c r="EW2419" s="64"/>
      <c r="EX2419" s="64"/>
      <c r="EY2419" s="64"/>
      <c r="EZ2419" s="64"/>
      <c r="FA2419" s="64"/>
      <c r="FB2419" s="64"/>
      <c r="FC2419" s="64"/>
      <c r="FD2419" s="64"/>
      <c r="FE2419" s="64"/>
      <c r="FF2419" s="64"/>
      <c r="FG2419" s="64"/>
      <c r="FH2419" s="64"/>
      <c r="FI2419" s="64"/>
      <c r="FJ2419" s="64"/>
      <c r="FK2419" s="64"/>
      <c r="FL2419" s="64"/>
      <c r="FM2419" s="64"/>
      <c r="FN2419" s="64"/>
      <c r="FO2419" s="64"/>
      <c r="FP2419" s="64"/>
      <c r="FQ2419" s="64"/>
      <c r="FR2419" s="64"/>
      <c r="FS2419" s="64"/>
      <c r="FT2419" s="64"/>
      <c r="FU2419" s="64"/>
      <c r="FV2419" s="64"/>
      <c r="FW2419" s="64"/>
      <c r="FX2419" s="64"/>
      <c r="FY2419" s="64"/>
      <c r="FZ2419" s="64"/>
      <c r="GA2419" s="64"/>
      <c r="GB2419" s="64"/>
      <c r="GC2419" s="64"/>
      <c r="GD2419" s="64"/>
      <c r="GE2419" s="64"/>
      <c r="GF2419" s="64"/>
      <c r="GG2419" s="64"/>
      <c r="GH2419" s="64"/>
      <c r="GI2419" s="64"/>
      <c r="GJ2419" s="64"/>
      <c r="GK2419" s="64"/>
      <c r="GL2419" s="64"/>
      <c r="GM2419" s="64"/>
      <c r="GN2419" s="64"/>
      <c r="GO2419" s="64"/>
      <c r="GP2419" s="64"/>
      <c r="GQ2419" s="64"/>
      <c r="GR2419" s="64"/>
      <c r="GS2419" s="64"/>
      <c r="GT2419" s="64"/>
      <c r="GU2419" s="64"/>
      <c r="GV2419" s="64"/>
      <c r="GW2419" s="64"/>
      <c r="GX2419" s="64"/>
    </row>
    <row r="2420" spans="1:206" s="63" customFormat="1" ht="42.75" customHeight="1" x14ac:dyDescent="0.25">
      <c r="A2420" s="55" t="s">
        <v>152</v>
      </c>
      <c r="B2420" s="56" t="s">
        <v>97</v>
      </c>
      <c r="C2420" s="57" t="s">
        <v>90</v>
      </c>
      <c r="D2420" s="57" t="s">
        <v>2049</v>
      </c>
      <c r="E2420" s="56" t="str">
        <f>VLOOKUP(C2420,'Коды программ'!$A$2:$B$581,2,FALSE)</f>
        <v>Монтаж, наладка и эксплуатация электрооборудования промышленных и гражданских зданий</v>
      </c>
      <c r="F2420" s="56" t="str">
        <f t="shared" si="1528"/>
        <v>08.02.09 Монтаж, наладка и эксплуатация электрооборудования промышленных и гражданских зданий</v>
      </c>
      <c r="G2420" s="56" t="s">
        <v>50</v>
      </c>
      <c r="H2420" s="56" t="s">
        <v>51</v>
      </c>
      <c r="I2420" s="56" t="s">
        <v>52</v>
      </c>
      <c r="J2420" s="56" t="s">
        <v>53</v>
      </c>
      <c r="K2420" s="58" t="s">
        <v>26</v>
      </c>
      <c r="L2420" s="59" t="s">
        <v>1359</v>
      </c>
      <c r="M2420" s="58" t="s">
        <v>2000</v>
      </c>
      <c r="N2420" s="60"/>
      <c r="O2420" s="61"/>
      <c r="P2420" s="60"/>
      <c r="Q2420" s="62"/>
      <c r="R2420" s="62"/>
      <c r="S2420" s="22">
        <f t="shared" si="1531"/>
        <v>0</v>
      </c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77">
        <f t="shared" ref="BF2420:BF2423" si="1534">SUM(BG2420:CH2420)</f>
        <v>0</v>
      </c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20"/>
      <c r="DD2420" s="22" t="str">
        <f t="shared" si="1532"/>
        <v>проверка пройдена</v>
      </c>
      <c r="DE2420" s="22" t="str">
        <f t="shared" si="1533"/>
        <v>проверка пройдена</v>
      </c>
      <c r="EO2420" s="64"/>
      <c r="EP2420" s="64"/>
      <c r="EQ2420" s="64"/>
      <c r="ER2420" s="64"/>
      <c r="ES2420" s="64"/>
      <c r="ET2420" s="64"/>
      <c r="EU2420" s="64"/>
      <c r="EV2420" s="64"/>
      <c r="EW2420" s="64"/>
      <c r="EX2420" s="64"/>
      <c r="EY2420" s="64"/>
      <c r="EZ2420" s="64"/>
      <c r="FA2420" s="64"/>
      <c r="FB2420" s="64"/>
      <c r="FC2420" s="64"/>
      <c r="FD2420" s="64"/>
      <c r="FE2420" s="64"/>
      <c r="FF2420" s="64"/>
      <c r="FG2420" s="64"/>
      <c r="FH2420" s="64"/>
      <c r="FI2420" s="64"/>
      <c r="FJ2420" s="64"/>
      <c r="FK2420" s="64"/>
      <c r="FL2420" s="64"/>
      <c r="FM2420" s="64"/>
      <c r="FN2420" s="64"/>
      <c r="FO2420" s="64"/>
      <c r="FP2420" s="64"/>
      <c r="FQ2420" s="64"/>
      <c r="FR2420" s="64"/>
      <c r="FS2420" s="64"/>
      <c r="FT2420" s="64"/>
      <c r="FU2420" s="64"/>
      <c r="FV2420" s="64"/>
      <c r="FW2420" s="64"/>
      <c r="FX2420" s="64"/>
      <c r="FY2420" s="64"/>
      <c r="FZ2420" s="64"/>
      <c r="GA2420" s="64"/>
      <c r="GB2420" s="64"/>
      <c r="GC2420" s="64"/>
      <c r="GD2420" s="64"/>
      <c r="GE2420" s="64"/>
      <c r="GF2420" s="64"/>
      <c r="GG2420" s="64"/>
      <c r="GH2420" s="64"/>
      <c r="GI2420" s="64"/>
      <c r="GJ2420" s="64"/>
      <c r="GK2420" s="64"/>
      <c r="GL2420" s="64"/>
      <c r="GM2420" s="64"/>
      <c r="GN2420" s="64"/>
      <c r="GO2420" s="64"/>
      <c r="GP2420" s="64"/>
      <c r="GQ2420" s="64"/>
      <c r="GR2420" s="64"/>
      <c r="GS2420" s="64"/>
      <c r="GT2420" s="64"/>
      <c r="GU2420" s="64"/>
      <c r="GV2420" s="64"/>
      <c r="GW2420" s="64"/>
      <c r="GX2420" s="64"/>
    </row>
    <row r="2421" spans="1:206" s="63" customFormat="1" ht="42.75" customHeight="1" x14ac:dyDescent="0.25">
      <c r="A2421" s="55" t="s">
        <v>152</v>
      </c>
      <c r="B2421" s="56" t="s">
        <v>97</v>
      </c>
      <c r="C2421" s="57" t="s">
        <v>90</v>
      </c>
      <c r="D2421" s="57" t="s">
        <v>2049</v>
      </c>
      <c r="E2421" s="56" t="str">
        <f>VLOOKUP(C2421,'Коды программ'!$A$2:$B$581,2,FALSE)</f>
        <v>Монтаж, наладка и эксплуатация электрооборудования промышленных и гражданских зданий</v>
      </c>
      <c r="F2421" s="56" t="str">
        <f t="shared" si="1528"/>
        <v>08.02.09 Монтаж, наладка и эксплуатация электрооборудования промышленных и гражданских зданий</v>
      </c>
      <c r="G2421" s="56" t="s">
        <v>50</v>
      </c>
      <c r="H2421" s="56" t="s">
        <v>51</v>
      </c>
      <c r="I2421" s="56" t="s">
        <v>52</v>
      </c>
      <c r="J2421" s="56" t="s">
        <v>53</v>
      </c>
      <c r="K2421" s="58" t="s">
        <v>27</v>
      </c>
      <c r="L2421" s="59" t="s">
        <v>1345</v>
      </c>
      <c r="M2421" s="58" t="s">
        <v>2000</v>
      </c>
      <c r="N2421" s="60"/>
      <c r="O2421" s="61"/>
      <c r="P2421" s="60"/>
      <c r="Q2421" s="62"/>
      <c r="R2421" s="62"/>
      <c r="S2421" s="22">
        <f t="shared" si="1531"/>
        <v>0</v>
      </c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77">
        <f t="shared" si="1534"/>
        <v>0</v>
      </c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20"/>
      <c r="DD2421" s="22" t="str">
        <f t="shared" si="1532"/>
        <v>проверка пройдена</v>
      </c>
      <c r="DE2421" s="22" t="str">
        <f t="shared" si="1533"/>
        <v>проверка пройдена</v>
      </c>
      <c r="EO2421" s="64"/>
      <c r="EP2421" s="64"/>
      <c r="EQ2421" s="64"/>
      <c r="ER2421" s="64"/>
      <c r="ES2421" s="64"/>
      <c r="ET2421" s="64"/>
      <c r="EU2421" s="64"/>
      <c r="EV2421" s="64"/>
      <c r="EW2421" s="64"/>
      <c r="EX2421" s="64"/>
      <c r="EY2421" s="64"/>
      <c r="EZ2421" s="64"/>
      <c r="FA2421" s="64"/>
      <c r="FB2421" s="64"/>
      <c r="FC2421" s="64"/>
      <c r="FD2421" s="64"/>
      <c r="FE2421" s="64"/>
      <c r="FF2421" s="64"/>
      <c r="FG2421" s="64"/>
      <c r="FH2421" s="64"/>
      <c r="FI2421" s="64"/>
      <c r="FJ2421" s="64"/>
      <c r="FK2421" s="64"/>
      <c r="FL2421" s="64"/>
      <c r="FM2421" s="64"/>
      <c r="FN2421" s="64"/>
      <c r="FO2421" s="64"/>
      <c r="FP2421" s="64"/>
      <c r="FQ2421" s="64"/>
      <c r="FR2421" s="64"/>
      <c r="FS2421" s="64"/>
      <c r="FT2421" s="64"/>
      <c r="FU2421" s="64"/>
      <c r="FV2421" s="64"/>
      <c r="FW2421" s="64"/>
      <c r="FX2421" s="64"/>
      <c r="FY2421" s="64"/>
      <c r="FZ2421" s="64"/>
      <c r="GA2421" s="64"/>
      <c r="GB2421" s="64"/>
      <c r="GC2421" s="64"/>
      <c r="GD2421" s="64"/>
      <c r="GE2421" s="64"/>
      <c r="GF2421" s="64"/>
      <c r="GG2421" s="64"/>
      <c r="GH2421" s="64"/>
      <c r="GI2421" s="64"/>
      <c r="GJ2421" s="64"/>
      <c r="GK2421" s="64"/>
      <c r="GL2421" s="64"/>
      <c r="GM2421" s="64"/>
      <c r="GN2421" s="64"/>
      <c r="GO2421" s="64"/>
      <c r="GP2421" s="64"/>
      <c r="GQ2421" s="64"/>
      <c r="GR2421" s="64"/>
      <c r="GS2421" s="64"/>
      <c r="GT2421" s="64"/>
      <c r="GU2421" s="64"/>
      <c r="GV2421" s="64"/>
      <c r="GW2421" s="64"/>
      <c r="GX2421" s="64"/>
    </row>
    <row r="2422" spans="1:206" s="63" customFormat="1" ht="42.75" customHeight="1" x14ac:dyDescent="0.25">
      <c r="A2422" s="55" t="s">
        <v>152</v>
      </c>
      <c r="B2422" s="56" t="s">
        <v>97</v>
      </c>
      <c r="C2422" s="57" t="s">
        <v>90</v>
      </c>
      <c r="D2422" s="57" t="s">
        <v>2049</v>
      </c>
      <c r="E2422" s="56" t="str">
        <f>VLOOKUP(C2422,'Коды программ'!$A$2:$B$581,2,FALSE)</f>
        <v>Монтаж, наладка и эксплуатация электрооборудования промышленных и гражданских зданий</v>
      </c>
      <c r="F2422" s="56" t="str">
        <f t="shared" si="1528"/>
        <v>08.02.09 Монтаж, наладка и эксплуатация электрооборудования промышленных и гражданских зданий</v>
      </c>
      <c r="G2422" s="56" t="s">
        <v>50</v>
      </c>
      <c r="H2422" s="56" t="s">
        <v>51</v>
      </c>
      <c r="I2422" s="56" t="s">
        <v>52</v>
      </c>
      <c r="J2422" s="56" t="s">
        <v>53</v>
      </c>
      <c r="K2422" s="58" t="s">
        <v>28</v>
      </c>
      <c r="L2422" s="59" t="s">
        <v>1346</v>
      </c>
      <c r="M2422" s="58" t="s">
        <v>2000</v>
      </c>
      <c r="N2422" s="60"/>
      <c r="O2422" s="61"/>
      <c r="P2422" s="60"/>
      <c r="Q2422" s="62"/>
      <c r="R2422" s="62"/>
      <c r="S2422" s="22">
        <f t="shared" si="1531"/>
        <v>0</v>
      </c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77">
        <f t="shared" si="1534"/>
        <v>0</v>
      </c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20"/>
      <c r="DD2422" s="22" t="str">
        <f t="shared" si="1532"/>
        <v>проверка пройдена</v>
      </c>
      <c r="DE2422" s="22" t="str">
        <f t="shared" si="1533"/>
        <v>проверка пройдена</v>
      </c>
      <c r="EO2422" s="64"/>
      <c r="EP2422" s="64"/>
      <c r="EQ2422" s="64"/>
      <c r="ER2422" s="64"/>
      <c r="ES2422" s="64"/>
      <c r="ET2422" s="64"/>
      <c r="EU2422" s="64"/>
      <c r="EV2422" s="64"/>
      <c r="EW2422" s="64"/>
      <c r="EX2422" s="64"/>
      <c r="EY2422" s="64"/>
      <c r="EZ2422" s="64"/>
      <c r="FA2422" s="64"/>
      <c r="FB2422" s="64"/>
      <c r="FC2422" s="64"/>
      <c r="FD2422" s="64"/>
      <c r="FE2422" s="64"/>
      <c r="FF2422" s="64"/>
      <c r="FG2422" s="64"/>
      <c r="FH2422" s="64"/>
      <c r="FI2422" s="64"/>
      <c r="FJ2422" s="64"/>
      <c r="FK2422" s="64"/>
      <c r="FL2422" s="64"/>
      <c r="FM2422" s="64"/>
      <c r="FN2422" s="64"/>
      <c r="FO2422" s="64"/>
      <c r="FP2422" s="64"/>
      <c r="FQ2422" s="64"/>
      <c r="FR2422" s="64"/>
      <c r="FS2422" s="64"/>
      <c r="FT2422" s="64"/>
      <c r="FU2422" s="64"/>
      <c r="FV2422" s="64"/>
      <c r="FW2422" s="64"/>
      <c r="FX2422" s="64"/>
      <c r="FY2422" s="64"/>
      <c r="FZ2422" s="64"/>
      <c r="GA2422" s="64"/>
      <c r="GB2422" s="64"/>
      <c r="GC2422" s="64"/>
      <c r="GD2422" s="64"/>
      <c r="GE2422" s="64"/>
      <c r="GF2422" s="64"/>
      <c r="GG2422" s="64"/>
      <c r="GH2422" s="64"/>
      <c r="GI2422" s="64"/>
      <c r="GJ2422" s="64"/>
      <c r="GK2422" s="64"/>
      <c r="GL2422" s="64"/>
      <c r="GM2422" s="64"/>
      <c r="GN2422" s="64"/>
      <c r="GO2422" s="64"/>
      <c r="GP2422" s="64"/>
      <c r="GQ2422" s="64"/>
      <c r="GR2422" s="64"/>
      <c r="GS2422" s="64"/>
      <c r="GT2422" s="64"/>
      <c r="GU2422" s="64"/>
      <c r="GV2422" s="64"/>
      <c r="GW2422" s="64"/>
      <c r="GX2422" s="64"/>
    </row>
    <row r="2423" spans="1:206" s="63" customFormat="1" ht="42.75" customHeight="1" x14ac:dyDescent="0.25">
      <c r="A2423" s="55" t="s">
        <v>152</v>
      </c>
      <c r="B2423" s="56" t="s">
        <v>97</v>
      </c>
      <c r="C2423" s="57" t="s">
        <v>90</v>
      </c>
      <c r="D2423" s="57" t="s">
        <v>2049</v>
      </c>
      <c r="E2423" s="56" t="str">
        <f>VLOOKUP(C2423,'Коды программ'!$A$2:$B$581,2,FALSE)</f>
        <v>Монтаж, наладка и эксплуатация электрооборудования промышленных и гражданских зданий</v>
      </c>
      <c r="F2423" s="56" t="str">
        <f t="shared" si="1528"/>
        <v>08.02.09 Монтаж, наладка и эксплуатация электрооборудования промышленных и гражданских зданий</v>
      </c>
      <c r="G2423" s="56" t="s">
        <v>50</v>
      </c>
      <c r="H2423" s="56" t="s">
        <v>51</v>
      </c>
      <c r="I2423" s="56" t="s">
        <v>52</v>
      </c>
      <c r="J2423" s="56" t="s">
        <v>53</v>
      </c>
      <c r="K2423" s="58" t="s">
        <v>29</v>
      </c>
      <c r="L2423" s="59" t="s">
        <v>1348</v>
      </c>
      <c r="M2423" s="58" t="s">
        <v>2000</v>
      </c>
      <c r="N2423" s="60"/>
      <c r="O2423" s="61"/>
      <c r="P2423" s="60"/>
      <c r="Q2423" s="62"/>
      <c r="R2423" s="62">
        <v>0</v>
      </c>
      <c r="S2423" s="22">
        <f t="shared" si="1531"/>
        <v>0</v>
      </c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77">
        <f t="shared" si="1534"/>
        <v>0</v>
      </c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20"/>
      <c r="DD2423" s="22" t="str">
        <f t="shared" si="1532"/>
        <v>проверка пройдена</v>
      </c>
      <c r="DE2423" s="22" t="str">
        <f t="shared" si="1533"/>
        <v>проверка пройдена</v>
      </c>
      <c r="EO2423" s="64"/>
      <c r="EP2423" s="64"/>
      <c r="EQ2423" s="64"/>
      <c r="ER2423" s="64"/>
      <c r="ES2423" s="64"/>
      <c r="ET2423" s="64"/>
      <c r="EU2423" s="64"/>
      <c r="EV2423" s="64"/>
      <c r="EW2423" s="64"/>
      <c r="EX2423" s="64"/>
      <c r="EY2423" s="64"/>
      <c r="EZ2423" s="64"/>
      <c r="FA2423" s="64"/>
      <c r="FB2423" s="64"/>
      <c r="FC2423" s="64"/>
      <c r="FD2423" s="64"/>
      <c r="FE2423" s="64"/>
      <c r="FF2423" s="64"/>
      <c r="FG2423" s="64"/>
      <c r="FH2423" s="64"/>
      <c r="FI2423" s="64"/>
      <c r="FJ2423" s="64"/>
      <c r="FK2423" s="64"/>
      <c r="FL2423" s="64"/>
      <c r="FM2423" s="64"/>
      <c r="FN2423" s="64"/>
      <c r="FO2423" s="64"/>
      <c r="FP2423" s="64"/>
      <c r="FQ2423" s="64"/>
      <c r="FR2423" s="64"/>
      <c r="FS2423" s="64"/>
      <c r="FT2423" s="64"/>
      <c r="FU2423" s="64"/>
      <c r="FV2423" s="64"/>
      <c r="FW2423" s="64"/>
      <c r="FX2423" s="64"/>
      <c r="FY2423" s="64"/>
      <c r="FZ2423" s="64"/>
      <c r="GA2423" s="64"/>
      <c r="GB2423" s="64"/>
      <c r="GC2423" s="64"/>
      <c r="GD2423" s="64"/>
      <c r="GE2423" s="64"/>
      <c r="GF2423" s="64"/>
      <c r="GG2423" s="64"/>
      <c r="GH2423" s="64"/>
      <c r="GI2423" s="64"/>
      <c r="GJ2423" s="64"/>
      <c r="GK2423" s="64"/>
      <c r="GL2423" s="64"/>
      <c r="GM2423" s="64"/>
      <c r="GN2423" s="64"/>
      <c r="GO2423" s="64"/>
      <c r="GP2423" s="64"/>
      <c r="GQ2423" s="64"/>
      <c r="GR2423" s="64"/>
      <c r="GS2423" s="64"/>
      <c r="GT2423" s="64"/>
      <c r="GU2423" s="64"/>
      <c r="GV2423" s="64"/>
      <c r="GW2423" s="64"/>
      <c r="GX2423" s="64"/>
    </row>
    <row r="2424" spans="1:206" s="63" customFormat="1" ht="42.75" customHeight="1" x14ac:dyDescent="0.25">
      <c r="A2424" s="55" t="s">
        <v>152</v>
      </c>
      <c r="B2424" s="56" t="s">
        <v>97</v>
      </c>
      <c r="C2424" s="57" t="s">
        <v>90</v>
      </c>
      <c r="D2424" s="57" t="s">
        <v>2049</v>
      </c>
      <c r="E2424" s="56" t="str">
        <f>VLOOKUP(C2424,'Коды программ'!$A$2:$B$581,2,FALSE)</f>
        <v>Монтаж, наладка и эксплуатация электрооборудования промышленных и гражданских зданий</v>
      </c>
      <c r="F2424" s="56" t="str">
        <f t="shared" si="1528"/>
        <v>08.02.09 Монтаж, наладка и эксплуатация электрооборудования промышленных и гражданских зданий</v>
      </c>
      <c r="G2424" s="56" t="s">
        <v>50</v>
      </c>
      <c r="H2424" s="56" t="s">
        <v>51</v>
      </c>
      <c r="I2424" s="56" t="s">
        <v>52</v>
      </c>
      <c r="J2424" s="56" t="s">
        <v>53</v>
      </c>
      <c r="K2424" s="58" t="s">
        <v>30</v>
      </c>
      <c r="L2424" s="59" t="s">
        <v>1349</v>
      </c>
      <c r="M2424" s="58" t="s">
        <v>2000</v>
      </c>
      <c r="N2424" s="60"/>
      <c r="O2424" s="61"/>
      <c r="P2424" s="60"/>
      <c r="Q2424" s="62"/>
      <c r="R2424" s="22">
        <f>SUM(R2420,R2422)</f>
        <v>0</v>
      </c>
      <c r="S2424" s="22">
        <f t="shared" ref="S2424:CC2424" si="1535">SUM(S2420,S2422)</f>
        <v>0</v>
      </c>
      <c r="T2424" s="22">
        <f t="shared" si="1535"/>
        <v>0</v>
      </c>
      <c r="U2424" s="22">
        <f t="shared" si="1535"/>
        <v>0</v>
      </c>
      <c r="V2424" s="22">
        <f t="shared" si="1535"/>
        <v>0</v>
      </c>
      <c r="W2424" s="22">
        <f t="shared" si="1535"/>
        <v>0</v>
      </c>
      <c r="X2424" s="22">
        <f t="shared" si="1535"/>
        <v>0</v>
      </c>
      <c r="Y2424" s="22">
        <f t="shared" si="1535"/>
        <v>0</v>
      </c>
      <c r="Z2424" s="22">
        <f t="shared" si="1535"/>
        <v>0</v>
      </c>
      <c r="AA2424" s="22">
        <f t="shared" si="1535"/>
        <v>0</v>
      </c>
      <c r="AB2424" s="22">
        <f t="shared" si="1535"/>
        <v>0</v>
      </c>
      <c r="AC2424" s="22">
        <f t="shared" si="1535"/>
        <v>0</v>
      </c>
      <c r="AD2424" s="22">
        <f t="shared" si="1535"/>
        <v>0</v>
      </c>
      <c r="AE2424" s="22">
        <f t="shared" si="1535"/>
        <v>0</v>
      </c>
      <c r="AF2424" s="22">
        <f t="shared" si="1535"/>
        <v>0</v>
      </c>
      <c r="AG2424" s="22">
        <f t="shared" si="1535"/>
        <v>0</v>
      </c>
      <c r="AH2424" s="22">
        <f t="shared" si="1535"/>
        <v>0</v>
      </c>
      <c r="AI2424" s="22">
        <f t="shared" si="1535"/>
        <v>0</v>
      </c>
      <c r="AJ2424" s="22">
        <f t="shared" si="1535"/>
        <v>0</v>
      </c>
      <c r="AK2424" s="22">
        <f t="shared" si="1535"/>
        <v>0</v>
      </c>
      <c r="AL2424" s="22">
        <f t="shared" si="1535"/>
        <v>0</v>
      </c>
      <c r="AM2424" s="22">
        <f t="shared" si="1535"/>
        <v>0</v>
      </c>
      <c r="AN2424" s="22">
        <f t="shared" si="1535"/>
        <v>0</v>
      </c>
      <c r="AO2424" s="22">
        <f t="shared" si="1535"/>
        <v>0</v>
      </c>
      <c r="AP2424" s="22">
        <f t="shared" si="1535"/>
        <v>0</v>
      </c>
      <c r="AQ2424" s="22">
        <f t="shared" si="1535"/>
        <v>0</v>
      </c>
      <c r="AR2424" s="22">
        <f t="shared" si="1535"/>
        <v>0</v>
      </c>
      <c r="AS2424" s="22">
        <f t="shared" si="1535"/>
        <v>0</v>
      </c>
      <c r="AT2424" s="22">
        <f t="shared" si="1535"/>
        <v>0</v>
      </c>
      <c r="AU2424" s="22">
        <f t="shared" si="1535"/>
        <v>0</v>
      </c>
      <c r="AV2424" s="22">
        <f t="shared" si="1535"/>
        <v>0</v>
      </c>
      <c r="AW2424" s="22">
        <f t="shared" si="1535"/>
        <v>0</v>
      </c>
      <c r="AX2424" s="22">
        <f t="shared" si="1535"/>
        <v>0</v>
      </c>
      <c r="AY2424" s="22">
        <f t="shared" si="1535"/>
        <v>0</v>
      </c>
      <c r="AZ2424" s="22">
        <f t="shared" si="1535"/>
        <v>0</v>
      </c>
      <c r="BA2424" s="22">
        <f t="shared" si="1535"/>
        <v>0</v>
      </c>
      <c r="BB2424" s="22">
        <f t="shared" si="1535"/>
        <v>0</v>
      </c>
      <c r="BC2424" s="22">
        <f t="shared" si="1535"/>
        <v>0</v>
      </c>
      <c r="BD2424" s="22">
        <f t="shared" si="1535"/>
        <v>0</v>
      </c>
      <c r="BE2424" s="22">
        <f t="shared" si="1535"/>
        <v>0</v>
      </c>
      <c r="BF2424" s="22">
        <f t="shared" si="1535"/>
        <v>0</v>
      </c>
      <c r="BG2424" s="22">
        <f t="shared" si="1535"/>
        <v>0</v>
      </c>
      <c r="BH2424" s="22">
        <f t="shared" si="1535"/>
        <v>0</v>
      </c>
      <c r="BI2424" s="22">
        <f t="shared" si="1535"/>
        <v>0</v>
      </c>
      <c r="BJ2424" s="22">
        <f t="shared" si="1535"/>
        <v>0</v>
      </c>
      <c r="BK2424" s="22">
        <f t="shared" si="1535"/>
        <v>0</v>
      </c>
      <c r="BL2424" s="22">
        <f t="shared" si="1535"/>
        <v>0</v>
      </c>
      <c r="BM2424" s="22">
        <f t="shared" si="1535"/>
        <v>0</v>
      </c>
      <c r="BN2424" s="22">
        <f t="shared" si="1535"/>
        <v>0</v>
      </c>
      <c r="BO2424" s="22">
        <f t="shared" si="1535"/>
        <v>0</v>
      </c>
      <c r="BP2424" s="22">
        <f t="shared" si="1535"/>
        <v>0</v>
      </c>
      <c r="BQ2424" s="22">
        <f t="shared" si="1535"/>
        <v>0</v>
      </c>
      <c r="BR2424" s="22">
        <f t="shared" si="1535"/>
        <v>0</v>
      </c>
      <c r="BS2424" s="22">
        <f t="shared" si="1535"/>
        <v>0</v>
      </c>
      <c r="BT2424" s="22">
        <f t="shared" si="1535"/>
        <v>0</v>
      </c>
      <c r="BU2424" s="22">
        <f t="shared" si="1535"/>
        <v>0</v>
      </c>
      <c r="BV2424" s="22">
        <f t="shared" si="1535"/>
        <v>0</v>
      </c>
      <c r="BW2424" s="22">
        <f t="shared" si="1535"/>
        <v>0</v>
      </c>
      <c r="BX2424" s="22">
        <f t="shared" si="1535"/>
        <v>0</v>
      </c>
      <c r="BY2424" s="22">
        <f t="shared" si="1535"/>
        <v>0</v>
      </c>
      <c r="BZ2424" s="22">
        <f t="shared" si="1535"/>
        <v>0</v>
      </c>
      <c r="CA2424" s="22">
        <f t="shared" si="1535"/>
        <v>0</v>
      </c>
      <c r="CB2424" s="22">
        <f t="shared" si="1535"/>
        <v>0</v>
      </c>
      <c r="CC2424" s="22">
        <f t="shared" si="1535"/>
        <v>0</v>
      </c>
      <c r="CD2424" s="22">
        <f t="shared" ref="CD2424:DA2424" si="1536">SUM(CD2420,CD2422)</f>
        <v>0</v>
      </c>
      <c r="CE2424" s="22">
        <f t="shared" si="1536"/>
        <v>0</v>
      </c>
      <c r="CF2424" s="22">
        <f t="shared" si="1536"/>
        <v>0</v>
      </c>
      <c r="CG2424" s="22">
        <f t="shared" si="1536"/>
        <v>0</v>
      </c>
      <c r="CH2424" s="22">
        <f t="shared" si="1536"/>
        <v>0</v>
      </c>
      <c r="CI2424" s="22">
        <f t="shared" si="1536"/>
        <v>0</v>
      </c>
      <c r="CJ2424" s="22">
        <f t="shared" si="1536"/>
        <v>0</v>
      </c>
      <c r="CK2424" s="22">
        <f t="shared" si="1536"/>
        <v>0</v>
      </c>
      <c r="CL2424" s="22">
        <f t="shared" si="1536"/>
        <v>0</v>
      </c>
      <c r="CM2424" s="22">
        <f t="shared" si="1536"/>
        <v>0</v>
      </c>
      <c r="CN2424" s="22">
        <f t="shared" si="1536"/>
        <v>0</v>
      </c>
      <c r="CO2424" s="22">
        <f t="shared" si="1536"/>
        <v>0</v>
      </c>
      <c r="CP2424" s="22">
        <f t="shared" si="1536"/>
        <v>0</v>
      </c>
      <c r="CQ2424" s="22">
        <f t="shared" si="1536"/>
        <v>0</v>
      </c>
      <c r="CR2424" s="22">
        <f t="shared" si="1536"/>
        <v>0</v>
      </c>
      <c r="CS2424" s="22">
        <f t="shared" si="1536"/>
        <v>0</v>
      </c>
      <c r="CT2424" s="22">
        <f t="shared" si="1536"/>
        <v>0</v>
      </c>
      <c r="CU2424" s="22">
        <f t="shared" si="1536"/>
        <v>0</v>
      </c>
      <c r="CV2424" s="22">
        <f t="shared" si="1536"/>
        <v>0</v>
      </c>
      <c r="CW2424" s="22">
        <f t="shared" si="1536"/>
        <v>0</v>
      </c>
      <c r="CX2424" s="22"/>
      <c r="CY2424" s="22">
        <f t="shared" si="1536"/>
        <v>0</v>
      </c>
      <c r="CZ2424" s="22">
        <f t="shared" si="1536"/>
        <v>0</v>
      </c>
      <c r="DA2424" s="22">
        <f t="shared" si="1536"/>
        <v>0</v>
      </c>
      <c r="DB2424" s="18"/>
      <c r="DC2424" s="20"/>
      <c r="DD2424" s="22" t="str">
        <f t="shared" si="1532"/>
        <v>проверка пройдена</v>
      </c>
      <c r="DE2424" s="22" t="str">
        <f t="shared" si="1533"/>
        <v>проверка пройдена</v>
      </c>
      <c r="EO2424" s="64"/>
      <c r="EP2424" s="64"/>
      <c r="EQ2424" s="64"/>
      <c r="ER2424" s="64"/>
      <c r="ES2424" s="64"/>
      <c r="ET2424" s="64"/>
      <c r="EU2424" s="64"/>
      <c r="EV2424" s="64"/>
      <c r="EW2424" s="64"/>
      <c r="EX2424" s="64"/>
      <c r="EY2424" s="64"/>
      <c r="EZ2424" s="64"/>
      <c r="FA2424" s="64"/>
      <c r="FB2424" s="64"/>
      <c r="FC2424" s="64"/>
      <c r="FD2424" s="64"/>
      <c r="FE2424" s="64"/>
      <c r="FF2424" s="64"/>
      <c r="FG2424" s="64"/>
      <c r="FH2424" s="64"/>
      <c r="FI2424" s="64"/>
      <c r="FJ2424" s="64"/>
      <c r="FK2424" s="64"/>
      <c r="FL2424" s="64"/>
      <c r="FM2424" s="64"/>
      <c r="FN2424" s="64"/>
      <c r="FO2424" s="64"/>
      <c r="FP2424" s="64"/>
      <c r="FQ2424" s="64"/>
      <c r="FR2424" s="64"/>
      <c r="FS2424" s="64"/>
      <c r="FT2424" s="64"/>
      <c r="FU2424" s="64"/>
      <c r="FV2424" s="64"/>
      <c r="FW2424" s="64"/>
      <c r="FX2424" s="64"/>
      <c r="FY2424" s="64"/>
      <c r="FZ2424" s="64"/>
      <c r="GA2424" s="64"/>
      <c r="GB2424" s="64"/>
      <c r="GC2424" s="64"/>
      <c r="GD2424" s="64"/>
      <c r="GE2424" s="64"/>
      <c r="GF2424" s="64"/>
      <c r="GG2424" s="64"/>
      <c r="GH2424" s="64"/>
      <c r="GI2424" s="64"/>
      <c r="GJ2424" s="64"/>
      <c r="GK2424" s="64"/>
      <c r="GL2424" s="64"/>
      <c r="GM2424" s="64"/>
      <c r="GN2424" s="64"/>
      <c r="GO2424" s="64"/>
      <c r="GP2424" s="64"/>
      <c r="GQ2424" s="64"/>
      <c r="GR2424" s="64"/>
      <c r="GS2424" s="64"/>
      <c r="GT2424" s="64"/>
      <c r="GU2424" s="64"/>
      <c r="GV2424" s="64"/>
      <c r="GW2424" s="64"/>
      <c r="GX2424" s="64"/>
    </row>
    <row r="2425" spans="1:206" s="63" customFormat="1" ht="42.75" customHeight="1" x14ac:dyDescent="0.25">
      <c r="A2425" s="55" t="s">
        <v>152</v>
      </c>
      <c r="B2425" s="56" t="s">
        <v>97</v>
      </c>
      <c r="C2425" s="57" t="s">
        <v>90</v>
      </c>
      <c r="D2425" s="57" t="s">
        <v>2049</v>
      </c>
      <c r="E2425" s="56" t="str">
        <f>VLOOKUP(C2425,'Коды программ'!$A$2:$B$581,2,FALSE)</f>
        <v>Монтаж, наладка и эксплуатация электрооборудования промышленных и гражданских зданий</v>
      </c>
      <c r="F2425" s="56" t="str">
        <f t="shared" si="1528"/>
        <v>08.02.09 Монтаж, наладка и эксплуатация электрооборудования промышленных и гражданских зданий</v>
      </c>
      <c r="G2425" s="56" t="s">
        <v>50</v>
      </c>
      <c r="H2425" s="56" t="s">
        <v>51</v>
      </c>
      <c r="I2425" s="56" t="s">
        <v>52</v>
      </c>
      <c r="J2425" s="56" t="s">
        <v>53</v>
      </c>
      <c r="K2425" s="58" t="s">
        <v>31</v>
      </c>
      <c r="L2425" s="59" t="s">
        <v>1350</v>
      </c>
      <c r="M2425" s="58" t="s">
        <v>2000</v>
      </c>
      <c r="N2425" s="60"/>
      <c r="O2425" s="61"/>
      <c r="P2425" s="60"/>
      <c r="Q2425" s="62"/>
      <c r="R2425" s="62"/>
      <c r="S2425" s="22">
        <f t="shared" ref="S2425:S2433" si="1537">SUM(T2425:AU2425)</f>
        <v>0</v>
      </c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77">
        <f t="shared" ref="BF2425:BF2433" si="1538">SUM(BG2425:CH2425)</f>
        <v>0</v>
      </c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20"/>
      <c r="DD2425" s="22" t="str">
        <f t="shared" si="1532"/>
        <v>проверка пройдена</v>
      </c>
      <c r="DE2425" s="22" t="str">
        <f t="shared" si="1533"/>
        <v>проверка пройдена</v>
      </c>
      <c r="EO2425" s="64"/>
      <c r="EP2425" s="64"/>
      <c r="EQ2425" s="64"/>
      <c r="ER2425" s="64"/>
      <c r="ES2425" s="64"/>
      <c r="ET2425" s="64"/>
      <c r="EU2425" s="64"/>
      <c r="EV2425" s="64"/>
      <c r="EW2425" s="64"/>
      <c r="EX2425" s="64"/>
      <c r="EY2425" s="64"/>
      <c r="EZ2425" s="64"/>
      <c r="FA2425" s="64"/>
      <c r="FB2425" s="64"/>
      <c r="FC2425" s="64"/>
      <c r="FD2425" s="64"/>
      <c r="FE2425" s="64"/>
      <c r="FF2425" s="64"/>
      <c r="FG2425" s="64"/>
      <c r="FH2425" s="64"/>
      <c r="FI2425" s="64"/>
      <c r="FJ2425" s="64"/>
      <c r="FK2425" s="64"/>
      <c r="FL2425" s="64"/>
      <c r="FM2425" s="64"/>
      <c r="FN2425" s="64"/>
      <c r="FO2425" s="64"/>
      <c r="FP2425" s="64"/>
      <c r="FQ2425" s="64"/>
      <c r="FR2425" s="64"/>
      <c r="FS2425" s="64"/>
      <c r="FT2425" s="64"/>
      <c r="FU2425" s="64"/>
      <c r="FV2425" s="64"/>
      <c r="FW2425" s="64"/>
      <c r="FX2425" s="64"/>
      <c r="FY2425" s="64"/>
      <c r="FZ2425" s="64"/>
      <c r="GA2425" s="64"/>
      <c r="GB2425" s="64"/>
      <c r="GC2425" s="64"/>
      <c r="GD2425" s="64"/>
      <c r="GE2425" s="64"/>
      <c r="GF2425" s="64"/>
      <c r="GG2425" s="64"/>
      <c r="GH2425" s="64"/>
      <c r="GI2425" s="64"/>
      <c r="GJ2425" s="64"/>
      <c r="GK2425" s="64"/>
      <c r="GL2425" s="64"/>
      <c r="GM2425" s="64"/>
      <c r="GN2425" s="64"/>
      <c r="GO2425" s="64"/>
      <c r="GP2425" s="64"/>
      <c r="GQ2425" s="64"/>
      <c r="GR2425" s="64"/>
      <c r="GS2425" s="64"/>
      <c r="GT2425" s="64"/>
      <c r="GU2425" s="64"/>
      <c r="GV2425" s="64"/>
      <c r="GW2425" s="64"/>
      <c r="GX2425" s="64"/>
    </row>
    <row r="2426" spans="1:206" s="63" customFormat="1" ht="42.75" customHeight="1" x14ac:dyDescent="0.25">
      <c r="A2426" s="55" t="s">
        <v>152</v>
      </c>
      <c r="B2426" s="56" t="s">
        <v>97</v>
      </c>
      <c r="C2426" s="57" t="s">
        <v>90</v>
      </c>
      <c r="D2426" s="57" t="s">
        <v>2049</v>
      </c>
      <c r="E2426" s="56" t="str">
        <f>VLOOKUP(C2426,'Коды программ'!$A$2:$B$581,2,FALSE)</f>
        <v>Монтаж, наладка и эксплуатация электрооборудования промышленных и гражданских зданий</v>
      </c>
      <c r="F2426" s="56" t="str">
        <f t="shared" si="1528"/>
        <v>08.02.09 Монтаж, наладка и эксплуатация электрооборудования промышленных и гражданских зданий</v>
      </c>
      <c r="G2426" s="56" t="s">
        <v>50</v>
      </c>
      <c r="H2426" s="56" t="s">
        <v>51</v>
      </c>
      <c r="I2426" s="56" t="s">
        <v>52</v>
      </c>
      <c r="J2426" s="56" t="s">
        <v>53</v>
      </c>
      <c r="K2426" s="58" t="s">
        <v>32</v>
      </c>
      <c r="L2426" s="59" t="s">
        <v>1351</v>
      </c>
      <c r="M2426" s="58" t="s">
        <v>2000</v>
      </c>
      <c r="N2426" s="60"/>
      <c r="O2426" s="61"/>
      <c r="P2426" s="60"/>
      <c r="Q2426" s="62"/>
      <c r="R2426" s="62"/>
      <c r="S2426" s="22">
        <f t="shared" si="1537"/>
        <v>0</v>
      </c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77">
        <f t="shared" si="1538"/>
        <v>0</v>
      </c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20"/>
      <c r="DD2426" s="22" t="str">
        <f t="shared" si="1532"/>
        <v>проверка пройдена</v>
      </c>
      <c r="DE2426" s="22" t="str">
        <f t="shared" si="1533"/>
        <v>проверка пройдена</v>
      </c>
      <c r="EO2426" s="64"/>
      <c r="EP2426" s="64"/>
      <c r="EQ2426" s="64"/>
      <c r="ER2426" s="64"/>
      <c r="ES2426" s="64"/>
      <c r="ET2426" s="64"/>
      <c r="EU2426" s="64"/>
      <c r="EV2426" s="64"/>
      <c r="EW2426" s="64"/>
      <c r="EX2426" s="64"/>
      <c r="EY2426" s="64"/>
      <c r="EZ2426" s="64"/>
      <c r="FA2426" s="64"/>
      <c r="FB2426" s="64"/>
      <c r="FC2426" s="64"/>
      <c r="FD2426" s="64"/>
      <c r="FE2426" s="64"/>
      <c r="FF2426" s="64"/>
      <c r="FG2426" s="64"/>
      <c r="FH2426" s="64"/>
      <c r="FI2426" s="64"/>
      <c r="FJ2426" s="64"/>
      <c r="FK2426" s="64"/>
      <c r="FL2426" s="64"/>
      <c r="FM2426" s="64"/>
      <c r="FN2426" s="64"/>
      <c r="FO2426" s="64"/>
      <c r="FP2426" s="64"/>
      <c r="FQ2426" s="64"/>
      <c r="FR2426" s="64"/>
      <c r="FS2426" s="64"/>
      <c r="FT2426" s="64"/>
      <c r="FU2426" s="64"/>
      <c r="FV2426" s="64"/>
      <c r="FW2426" s="64"/>
      <c r="FX2426" s="64"/>
      <c r="FY2426" s="64"/>
      <c r="FZ2426" s="64"/>
      <c r="GA2426" s="64"/>
      <c r="GB2426" s="64"/>
      <c r="GC2426" s="64"/>
      <c r="GD2426" s="64"/>
      <c r="GE2426" s="64"/>
      <c r="GF2426" s="64"/>
      <c r="GG2426" s="64"/>
      <c r="GH2426" s="64"/>
      <c r="GI2426" s="64"/>
      <c r="GJ2426" s="64"/>
      <c r="GK2426" s="64"/>
      <c r="GL2426" s="64"/>
      <c r="GM2426" s="64"/>
      <c r="GN2426" s="64"/>
      <c r="GO2426" s="64"/>
      <c r="GP2426" s="64"/>
      <c r="GQ2426" s="64"/>
      <c r="GR2426" s="64"/>
      <c r="GS2426" s="64"/>
      <c r="GT2426" s="64"/>
      <c r="GU2426" s="64"/>
      <c r="GV2426" s="64"/>
      <c r="GW2426" s="64"/>
      <c r="GX2426" s="64"/>
    </row>
    <row r="2427" spans="1:206" s="63" customFormat="1" ht="42.75" customHeight="1" x14ac:dyDescent="0.25">
      <c r="A2427" s="55" t="s">
        <v>152</v>
      </c>
      <c r="B2427" s="56" t="s">
        <v>97</v>
      </c>
      <c r="C2427" s="57" t="s">
        <v>90</v>
      </c>
      <c r="D2427" s="57" t="s">
        <v>2049</v>
      </c>
      <c r="E2427" s="56" t="str">
        <f>VLOOKUP(C2427,'Коды программ'!$A$2:$B$581,2,FALSE)</f>
        <v>Монтаж, наладка и эксплуатация электрооборудования промышленных и гражданских зданий</v>
      </c>
      <c r="F2427" s="56" t="str">
        <f t="shared" si="1528"/>
        <v>08.02.09 Монтаж, наладка и эксплуатация электрооборудования промышленных и гражданских зданий</v>
      </c>
      <c r="G2427" s="56" t="s">
        <v>50</v>
      </c>
      <c r="H2427" s="56" t="s">
        <v>51</v>
      </c>
      <c r="I2427" s="56" t="s">
        <v>52</v>
      </c>
      <c r="J2427" s="56" t="s">
        <v>53</v>
      </c>
      <c r="K2427" s="58" t="s">
        <v>33</v>
      </c>
      <c r="L2427" s="59" t="s">
        <v>1352</v>
      </c>
      <c r="M2427" s="58" t="s">
        <v>2000</v>
      </c>
      <c r="N2427" s="60"/>
      <c r="O2427" s="61"/>
      <c r="P2427" s="60"/>
      <c r="Q2427" s="62"/>
      <c r="R2427" s="62"/>
      <c r="S2427" s="22">
        <f t="shared" si="1537"/>
        <v>0</v>
      </c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77">
        <f t="shared" si="1538"/>
        <v>0</v>
      </c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20"/>
      <c r="DD2427" s="22" t="str">
        <f t="shared" si="1532"/>
        <v>проверка пройдена</v>
      </c>
      <c r="DE2427" s="22" t="str">
        <f t="shared" si="1533"/>
        <v>проверка пройдена</v>
      </c>
      <c r="EO2427" s="64"/>
      <c r="EP2427" s="64"/>
      <c r="EQ2427" s="64"/>
      <c r="ER2427" s="64"/>
      <c r="ES2427" s="64"/>
      <c r="ET2427" s="64"/>
      <c r="EU2427" s="64"/>
      <c r="EV2427" s="64"/>
      <c r="EW2427" s="64"/>
      <c r="EX2427" s="64"/>
      <c r="EY2427" s="64"/>
      <c r="EZ2427" s="64"/>
      <c r="FA2427" s="64"/>
      <c r="FB2427" s="64"/>
      <c r="FC2427" s="64"/>
      <c r="FD2427" s="64"/>
      <c r="FE2427" s="64"/>
      <c r="FF2427" s="64"/>
      <c r="FG2427" s="64"/>
      <c r="FH2427" s="64"/>
      <c r="FI2427" s="64"/>
      <c r="FJ2427" s="64"/>
      <c r="FK2427" s="64"/>
      <c r="FL2427" s="64"/>
      <c r="FM2427" s="64"/>
      <c r="FN2427" s="64"/>
      <c r="FO2427" s="64"/>
      <c r="FP2427" s="64"/>
      <c r="FQ2427" s="64"/>
      <c r="FR2427" s="64"/>
      <c r="FS2427" s="64"/>
      <c r="FT2427" s="64"/>
      <c r="FU2427" s="64"/>
      <c r="FV2427" s="64"/>
      <c r="FW2427" s="64"/>
      <c r="FX2427" s="64"/>
      <c r="FY2427" s="64"/>
      <c r="FZ2427" s="64"/>
      <c r="GA2427" s="64"/>
      <c r="GB2427" s="64"/>
      <c r="GC2427" s="64"/>
      <c r="GD2427" s="64"/>
      <c r="GE2427" s="64"/>
      <c r="GF2427" s="64"/>
      <c r="GG2427" s="64"/>
      <c r="GH2427" s="64"/>
      <c r="GI2427" s="64"/>
      <c r="GJ2427" s="64"/>
      <c r="GK2427" s="64"/>
      <c r="GL2427" s="64"/>
      <c r="GM2427" s="64"/>
      <c r="GN2427" s="64"/>
      <c r="GO2427" s="64"/>
      <c r="GP2427" s="64"/>
      <c r="GQ2427" s="64"/>
      <c r="GR2427" s="64"/>
      <c r="GS2427" s="64"/>
      <c r="GT2427" s="64"/>
      <c r="GU2427" s="64"/>
      <c r="GV2427" s="64"/>
      <c r="GW2427" s="64"/>
      <c r="GX2427" s="64"/>
    </row>
    <row r="2428" spans="1:206" s="63" customFormat="1" ht="42.75" customHeight="1" x14ac:dyDescent="0.25">
      <c r="A2428" s="55" t="s">
        <v>152</v>
      </c>
      <c r="B2428" s="56" t="s">
        <v>97</v>
      </c>
      <c r="C2428" s="57" t="s">
        <v>90</v>
      </c>
      <c r="D2428" s="57" t="s">
        <v>2049</v>
      </c>
      <c r="E2428" s="56" t="str">
        <f>VLOOKUP(C2428,'Коды программ'!$A$2:$B$581,2,FALSE)</f>
        <v>Монтаж, наладка и эксплуатация электрооборудования промышленных и гражданских зданий</v>
      </c>
      <c r="F2428" s="56" t="str">
        <f t="shared" si="1528"/>
        <v>08.02.09 Монтаж, наладка и эксплуатация электрооборудования промышленных и гражданских зданий</v>
      </c>
      <c r="G2428" s="56" t="s">
        <v>50</v>
      </c>
      <c r="H2428" s="56" t="s">
        <v>51</v>
      </c>
      <c r="I2428" s="56" t="s">
        <v>52</v>
      </c>
      <c r="J2428" s="56" t="s">
        <v>53</v>
      </c>
      <c r="K2428" s="58" t="s">
        <v>34</v>
      </c>
      <c r="L2428" s="59" t="s">
        <v>1353</v>
      </c>
      <c r="M2428" s="58" t="s">
        <v>2000</v>
      </c>
      <c r="N2428" s="60"/>
      <c r="O2428" s="61"/>
      <c r="P2428" s="60"/>
      <c r="Q2428" s="62"/>
      <c r="R2428" s="62"/>
      <c r="S2428" s="22">
        <f t="shared" si="1537"/>
        <v>0</v>
      </c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77">
        <f t="shared" si="1538"/>
        <v>0</v>
      </c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20"/>
      <c r="DD2428" s="22" t="str">
        <f t="shared" si="1532"/>
        <v>проверка пройдена</v>
      </c>
      <c r="DE2428" s="22" t="str">
        <f t="shared" si="1533"/>
        <v>проверка пройдена</v>
      </c>
      <c r="EO2428" s="64"/>
      <c r="EP2428" s="64"/>
      <c r="EQ2428" s="64"/>
      <c r="ER2428" s="64"/>
      <c r="ES2428" s="64"/>
      <c r="ET2428" s="64"/>
      <c r="EU2428" s="64"/>
      <c r="EV2428" s="64"/>
      <c r="EW2428" s="64"/>
      <c r="EX2428" s="64"/>
      <c r="EY2428" s="64"/>
      <c r="EZ2428" s="64"/>
      <c r="FA2428" s="64"/>
      <c r="FB2428" s="64"/>
      <c r="FC2428" s="64"/>
      <c r="FD2428" s="64"/>
      <c r="FE2428" s="64"/>
      <c r="FF2428" s="64"/>
      <c r="FG2428" s="64"/>
      <c r="FH2428" s="64"/>
      <c r="FI2428" s="64"/>
      <c r="FJ2428" s="64"/>
      <c r="FK2428" s="64"/>
      <c r="FL2428" s="64"/>
      <c r="FM2428" s="64"/>
      <c r="FN2428" s="64"/>
      <c r="FO2428" s="64"/>
      <c r="FP2428" s="64"/>
      <c r="FQ2428" s="64"/>
      <c r="FR2428" s="64"/>
      <c r="FS2428" s="64"/>
      <c r="FT2428" s="64"/>
      <c r="FU2428" s="64"/>
      <c r="FV2428" s="64"/>
      <c r="FW2428" s="64"/>
      <c r="FX2428" s="64"/>
      <c r="FY2428" s="64"/>
      <c r="FZ2428" s="64"/>
      <c r="GA2428" s="64"/>
      <c r="GB2428" s="64"/>
      <c r="GC2428" s="64"/>
      <c r="GD2428" s="64"/>
      <c r="GE2428" s="64"/>
      <c r="GF2428" s="64"/>
      <c r="GG2428" s="64"/>
      <c r="GH2428" s="64"/>
      <c r="GI2428" s="64"/>
      <c r="GJ2428" s="64"/>
      <c r="GK2428" s="64"/>
      <c r="GL2428" s="64"/>
      <c r="GM2428" s="64"/>
      <c r="GN2428" s="64"/>
      <c r="GO2428" s="64"/>
      <c r="GP2428" s="64"/>
      <c r="GQ2428" s="64"/>
      <c r="GR2428" s="64"/>
      <c r="GS2428" s="64"/>
      <c r="GT2428" s="64"/>
      <c r="GU2428" s="64"/>
      <c r="GV2428" s="64"/>
      <c r="GW2428" s="64"/>
      <c r="GX2428" s="64"/>
    </row>
    <row r="2429" spans="1:206" s="63" customFormat="1" ht="42.75" customHeight="1" x14ac:dyDescent="0.25">
      <c r="A2429" s="55" t="s">
        <v>152</v>
      </c>
      <c r="B2429" s="56" t="s">
        <v>97</v>
      </c>
      <c r="C2429" s="57" t="s">
        <v>90</v>
      </c>
      <c r="D2429" s="57" t="s">
        <v>2049</v>
      </c>
      <c r="E2429" s="56" t="str">
        <f>VLOOKUP(C2429,'Коды программ'!$A$2:$B$581,2,FALSE)</f>
        <v>Монтаж, наладка и эксплуатация электрооборудования промышленных и гражданских зданий</v>
      </c>
      <c r="F2429" s="56" t="str">
        <f t="shared" si="1528"/>
        <v>08.02.09 Монтаж, наладка и эксплуатация электрооборудования промышленных и гражданских зданий</v>
      </c>
      <c r="G2429" s="56" t="s">
        <v>50</v>
      </c>
      <c r="H2429" s="56" t="s">
        <v>51</v>
      </c>
      <c r="I2429" s="56" t="s">
        <v>52</v>
      </c>
      <c r="J2429" s="56" t="s">
        <v>53</v>
      </c>
      <c r="K2429" s="58" t="s">
        <v>35</v>
      </c>
      <c r="L2429" s="59" t="s">
        <v>1354</v>
      </c>
      <c r="M2429" s="58" t="s">
        <v>2000</v>
      </c>
      <c r="N2429" s="60"/>
      <c r="O2429" s="61"/>
      <c r="P2429" s="60"/>
      <c r="Q2429" s="62"/>
      <c r="R2429" s="62"/>
      <c r="S2429" s="22">
        <f t="shared" si="1537"/>
        <v>0</v>
      </c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77">
        <f t="shared" si="1538"/>
        <v>0</v>
      </c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20"/>
      <c r="DD2429" s="22" t="str">
        <f t="shared" si="1532"/>
        <v>проверка пройдена</v>
      </c>
      <c r="DE2429" s="22" t="str">
        <f t="shared" si="1533"/>
        <v>проверка пройдена</v>
      </c>
      <c r="EO2429" s="64"/>
      <c r="EP2429" s="64"/>
      <c r="EQ2429" s="64"/>
      <c r="ER2429" s="64"/>
      <c r="ES2429" s="64"/>
      <c r="ET2429" s="64"/>
      <c r="EU2429" s="64"/>
      <c r="EV2429" s="64"/>
      <c r="EW2429" s="64"/>
      <c r="EX2429" s="64"/>
      <c r="EY2429" s="64"/>
      <c r="EZ2429" s="64"/>
      <c r="FA2429" s="64"/>
      <c r="FB2429" s="64"/>
      <c r="FC2429" s="64"/>
      <c r="FD2429" s="64"/>
      <c r="FE2429" s="64"/>
      <c r="FF2429" s="64"/>
      <c r="FG2429" s="64"/>
      <c r="FH2429" s="64"/>
      <c r="FI2429" s="64"/>
      <c r="FJ2429" s="64"/>
      <c r="FK2429" s="64"/>
      <c r="FL2429" s="64"/>
      <c r="FM2429" s="64"/>
      <c r="FN2429" s="64"/>
      <c r="FO2429" s="64"/>
      <c r="FP2429" s="64"/>
      <c r="FQ2429" s="64"/>
      <c r="FR2429" s="64"/>
      <c r="FS2429" s="64"/>
      <c r="FT2429" s="64"/>
      <c r="FU2429" s="64"/>
      <c r="FV2429" s="64"/>
      <c r="FW2429" s="64"/>
      <c r="FX2429" s="64"/>
      <c r="FY2429" s="64"/>
      <c r="FZ2429" s="64"/>
      <c r="GA2429" s="64"/>
      <c r="GB2429" s="64"/>
      <c r="GC2429" s="64"/>
      <c r="GD2429" s="64"/>
      <c r="GE2429" s="64"/>
      <c r="GF2429" s="64"/>
      <c r="GG2429" s="64"/>
      <c r="GH2429" s="64"/>
      <c r="GI2429" s="64"/>
      <c r="GJ2429" s="64"/>
      <c r="GK2429" s="64"/>
      <c r="GL2429" s="64"/>
      <c r="GM2429" s="64"/>
      <c r="GN2429" s="64"/>
      <c r="GO2429" s="64"/>
      <c r="GP2429" s="64"/>
      <c r="GQ2429" s="64"/>
      <c r="GR2429" s="64"/>
      <c r="GS2429" s="64"/>
      <c r="GT2429" s="64"/>
      <c r="GU2429" s="64"/>
      <c r="GV2429" s="64"/>
      <c r="GW2429" s="64"/>
      <c r="GX2429" s="64"/>
    </row>
    <row r="2430" spans="1:206" s="63" customFormat="1" ht="42.75" customHeight="1" x14ac:dyDescent="0.25">
      <c r="A2430" s="55" t="s">
        <v>152</v>
      </c>
      <c r="B2430" s="56" t="s">
        <v>97</v>
      </c>
      <c r="C2430" s="57" t="s">
        <v>90</v>
      </c>
      <c r="D2430" s="57" t="s">
        <v>2049</v>
      </c>
      <c r="E2430" s="56" t="str">
        <f>VLOOKUP(C2430,'Коды программ'!$A$2:$B$581,2,FALSE)</f>
        <v>Монтаж, наладка и эксплуатация электрооборудования промышленных и гражданских зданий</v>
      </c>
      <c r="F2430" s="56" t="str">
        <f t="shared" si="1528"/>
        <v>08.02.09 Монтаж, наладка и эксплуатация электрооборудования промышленных и гражданских зданий</v>
      </c>
      <c r="G2430" s="56" t="s">
        <v>50</v>
      </c>
      <c r="H2430" s="56" t="s">
        <v>51</v>
      </c>
      <c r="I2430" s="56" t="s">
        <v>52</v>
      </c>
      <c r="J2430" s="56" t="s">
        <v>53</v>
      </c>
      <c r="K2430" s="58" t="s">
        <v>36</v>
      </c>
      <c r="L2430" s="59" t="s">
        <v>1355</v>
      </c>
      <c r="M2430" s="58" t="s">
        <v>2000</v>
      </c>
      <c r="N2430" s="60"/>
      <c r="O2430" s="61"/>
      <c r="P2430" s="60"/>
      <c r="Q2430" s="62"/>
      <c r="R2430" s="62"/>
      <c r="S2430" s="22">
        <f t="shared" si="1537"/>
        <v>0</v>
      </c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77">
        <f t="shared" si="1538"/>
        <v>0</v>
      </c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20"/>
      <c r="DD2430" s="22" t="str">
        <f t="shared" si="1532"/>
        <v>проверка пройдена</v>
      </c>
      <c r="DE2430" s="22" t="str">
        <f t="shared" si="1533"/>
        <v>проверка пройдена</v>
      </c>
      <c r="EO2430" s="64"/>
      <c r="EP2430" s="64"/>
      <c r="EQ2430" s="64"/>
      <c r="ER2430" s="64"/>
      <c r="ES2430" s="64"/>
      <c r="ET2430" s="64"/>
      <c r="EU2430" s="64"/>
      <c r="EV2430" s="64"/>
      <c r="EW2430" s="64"/>
      <c r="EX2430" s="64"/>
      <c r="EY2430" s="64"/>
      <c r="EZ2430" s="64"/>
      <c r="FA2430" s="64"/>
      <c r="FB2430" s="64"/>
      <c r="FC2430" s="64"/>
      <c r="FD2430" s="64"/>
      <c r="FE2430" s="64"/>
      <c r="FF2430" s="64"/>
      <c r="FG2430" s="64"/>
      <c r="FH2430" s="64"/>
      <c r="FI2430" s="64"/>
      <c r="FJ2430" s="64"/>
      <c r="FK2430" s="64"/>
      <c r="FL2430" s="64"/>
      <c r="FM2430" s="64"/>
      <c r="FN2430" s="64"/>
      <c r="FO2430" s="64"/>
      <c r="FP2430" s="64"/>
      <c r="FQ2430" s="64"/>
      <c r="FR2430" s="64"/>
      <c r="FS2430" s="64"/>
      <c r="FT2430" s="64"/>
      <c r="FU2430" s="64"/>
      <c r="FV2430" s="64"/>
      <c r="FW2430" s="64"/>
      <c r="FX2430" s="64"/>
      <c r="FY2430" s="64"/>
      <c r="FZ2430" s="64"/>
      <c r="GA2430" s="64"/>
      <c r="GB2430" s="64"/>
      <c r="GC2430" s="64"/>
      <c r="GD2430" s="64"/>
      <c r="GE2430" s="64"/>
      <c r="GF2430" s="64"/>
      <c r="GG2430" s="64"/>
      <c r="GH2430" s="64"/>
      <c r="GI2430" s="64"/>
      <c r="GJ2430" s="64"/>
      <c r="GK2430" s="64"/>
      <c r="GL2430" s="64"/>
      <c r="GM2430" s="64"/>
      <c r="GN2430" s="64"/>
      <c r="GO2430" s="64"/>
      <c r="GP2430" s="64"/>
      <c r="GQ2430" s="64"/>
      <c r="GR2430" s="64"/>
      <c r="GS2430" s="64"/>
      <c r="GT2430" s="64"/>
      <c r="GU2430" s="64"/>
      <c r="GV2430" s="64"/>
      <c r="GW2430" s="64"/>
      <c r="GX2430" s="64"/>
    </row>
    <row r="2431" spans="1:206" s="63" customFormat="1" ht="42.75" customHeight="1" x14ac:dyDescent="0.25">
      <c r="A2431" s="55" t="s">
        <v>152</v>
      </c>
      <c r="B2431" s="56" t="s">
        <v>97</v>
      </c>
      <c r="C2431" s="57" t="s">
        <v>90</v>
      </c>
      <c r="D2431" s="57" t="s">
        <v>2049</v>
      </c>
      <c r="E2431" s="56" t="str">
        <f>VLOOKUP(C2431,'Коды программ'!$A$2:$B$581,2,FALSE)</f>
        <v>Монтаж, наладка и эксплуатация электрооборудования промышленных и гражданских зданий</v>
      </c>
      <c r="F2431" s="56" t="str">
        <f t="shared" si="1528"/>
        <v>08.02.09 Монтаж, наладка и эксплуатация электрооборудования промышленных и гражданских зданий</v>
      </c>
      <c r="G2431" s="56" t="s">
        <v>50</v>
      </c>
      <c r="H2431" s="56" t="s">
        <v>51</v>
      </c>
      <c r="I2431" s="56" t="s">
        <v>52</v>
      </c>
      <c r="J2431" s="56" t="s">
        <v>53</v>
      </c>
      <c r="K2431" s="58" t="s">
        <v>37</v>
      </c>
      <c r="L2431" s="59" t="s">
        <v>1356</v>
      </c>
      <c r="M2431" s="58" t="s">
        <v>2000</v>
      </c>
      <c r="N2431" s="60"/>
      <c r="O2431" s="61"/>
      <c r="P2431" s="60"/>
      <c r="Q2431" s="62"/>
      <c r="R2431" s="62"/>
      <c r="S2431" s="22">
        <f t="shared" si="1537"/>
        <v>0</v>
      </c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77">
        <f t="shared" si="1538"/>
        <v>0</v>
      </c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20"/>
      <c r="DD2431" s="22" t="str">
        <f t="shared" si="1532"/>
        <v>проверка пройдена</v>
      </c>
      <c r="DE2431" s="22" t="str">
        <f t="shared" si="1533"/>
        <v>проверка пройдена</v>
      </c>
      <c r="EO2431" s="64"/>
      <c r="EP2431" s="64"/>
      <c r="EQ2431" s="64"/>
      <c r="ER2431" s="64"/>
      <c r="ES2431" s="64"/>
      <c r="ET2431" s="64"/>
      <c r="EU2431" s="64"/>
      <c r="EV2431" s="64"/>
      <c r="EW2431" s="64"/>
      <c r="EX2431" s="64"/>
      <c r="EY2431" s="64"/>
      <c r="EZ2431" s="64"/>
      <c r="FA2431" s="64"/>
      <c r="FB2431" s="64"/>
      <c r="FC2431" s="64"/>
      <c r="FD2431" s="64"/>
      <c r="FE2431" s="64"/>
      <c r="FF2431" s="64"/>
      <c r="FG2431" s="64"/>
      <c r="FH2431" s="64"/>
      <c r="FI2431" s="64"/>
      <c r="FJ2431" s="64"/>
      <c r="FK2431" s="64"/>
      <c r="FL2431" s="64"/>
      <c r="FM2431" s="64"/>
      <c r="FN2431" s="64"/>
      <c r="FO2431" s="64"/>
      <c r="FP2431" s="64"/>
      <c r="FQ2431" s="64"/>
      <c r="FR2431" s="64"/>
      <c r="FS2431" s="64"/>
      <c r="FT2431" s="64"/>
      <c r="FU2431" s="64"/>
      <c r="FV2431" s="64"/>
      <c r="FW2431" s="64"/>
      <c r="FX2431" s="64"/>
      <c r="FY2431" s="64"/>
      <c r="FZ2431" s="64"/>
      <c r="GA2431" s="64"/>
      <c r="GB2431" s="64"/>
      <c r="GC2431" s="64"/>
      <c r="GD2431" s="64"/>
      <c r="GE2431" s="64"/>
      <c r="GF2431" s="64"/>
      <c r="GG2431" s="64"/>
      <c r="GH2431" s="64"/>
      <c r="GI2431" s="64"/>
      <c r="GJ2431" s="64"/>
      <c r="GK2431" s="64"/>
      <c r="GL2431" s="64"/>
      <c r="GM2431" s="64"/>
      <c r="GN2431" s="64"/>
      <c r="GO2431" s="64"/>
      <c r="GP2431" s="64"/>
      <c r="GQ2431" s="64"/>
      <c r="GR2431" s="64"/>
      <c r="GS2431" s="64"/>
      <c r="GT2431" s="64"/>
      <c r="GU2431" s="64"/>
      <c r="GV2431" s="64"/>
      <c r="GW2431" s="64"/>
      <c r="GX2431" s="64"/>
    </row>
    <row r="2432" spans="1:206" s="63" customFormat="1" ht="42.75" customHeight="1" x14ac:dyDescent="0.25">
      <c r="A2432" s="55" t="s">
        <v>152</v>
      </c>
      <c r="B2432" s="56" t="s">
        <v>97</v>
      </c>
      <c r="C2432" s="57" t="s">
        <v>90</v>
      </c>
      <c r="D2432" s="57" t="s">
        <v>2049</v>
      </c>
      <c r="E2432" s="56" t="str">
        <f>VLOOKUP(C2432,'Коды программ'!$A$2:$B$581,2,FALSE)</f>
        <v>Монтаж, наладка и эксплуатация электрооборудования промышленных и гражданских зданий</v>
      </c>
      <c r="F2432" s="56" t="str">
        <f t="shared" si="1528"/>
        <v>08.02.09 Монтаж, наладка и эксплуатация электрооборудования промышленных и гражданских зданий</v>
      </c>
      <c r="G2432" s="56" t="s">
        <v>50</v>
      </c>
      <c r="H2432" s="56" t="s">
        <v>51</v>
      </c>
      <c r="I2432" s="56" t="s">
        <v>52</v>
      </c>
      <c r="J2432" s="56" t="s">
        <v>53</v>
      </c>
      <c r="K2432" s="58" t="s">
        <v>38</v>
      </c>
      <c r="L2432" s="59" t="s">
        <v>1357</v>
      </c>
      <c r="M2432" s="58" t="s">
        <v>2000</v>
      </c>
      <c r="N2432" s="60"/>
      <c r="O2432" s="61"/>
      <c r="P2432" s="60"/>
      <c r="Q2432" s="62"/>
      <c r="R2432" s="62"/>
      <c r="S2432" s="22">
        <f t="shared" si="1537"/>
        <v>0</v>
      </c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77">
        <f t="shared" si="1538"/>
        <v>0</v>
      </c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20"/>
      <c r="DD2432" s="22" t="str">
        <f t="shared" si="1532"/>
        <v>проверка пройдена</v>
      </c>
      <c r="DE2432" s="22" t="str">
        <f t="shared" si="1533"/>
        <v>проверка пройдена</v>
      </c>
      <c r="EO2432" s="64"/>
      <c r="EP2432" s="64"/>
      <c r="EQ2432" s="64"/>
      <c r="ER2432" s="64"/>
      <c r="ES2432" s="64"/>
      <c r="ET2432" s="64"/>
      <c r="EU2432" s="64"/>
      <c r="EV2432" s="64"/>
      <c r="EW2432" s="64"/>
      <c r="EX2432" s="64"/>
      <c r="EY2432" s="64"/>
      <c r="EZ2432" s="64"/>
      <c r="FA2432" s="64"/>
      <c r="FB2432" s="64"/>
      <c r="FC2432" s="64"/>
      <c r="FD2432" s="64"/>
      <c r="FE2432" s="64"/>
      <c r="FF2432" s="64"/>
      <c r="FG2432" s="64"/>
      <c r="FH2432" s="64"/>
      <c r="FI2432" s="64"/>
      <c r="FJ2432" s="64"/>
      <c r="FK2432" s="64"/>
      <c r="FL2432" s="64"/>
      <c r="FM2432" s="64"/>
      <c r="FN2432" s="64"/>
      <c r="FO2432" s="64"/>
      <c r="FP2432" s="64"/>
      <c r="FQ2432" s="64"/>
      <c r="FR2432" s="64"/>
      <c r="FS2432" s="64"/>
      <c r="FT2432" s="64"/>
      <c r="FU2432" s="64"/>
      <c r="FV2432" s="64"/>
      <c r="FW2432" s="64"/>
      <c r="FX2432" s="64"/>
      <c r="FY2432" s="64"/>
      <c r="FZ2432" s="64"/>
      <c r="GA2432" s="64"/>
      <c r="GB2432" s="64"/>
      <c r="GC2432" s="64"/>
      <c r="GD2432" s="64"/>
      <c r="GE2432" s="64"/>
      <c r="GF2432" s="64"/>
      <c r="GG2432" s="64"/>
      <c r="GH2432" s="64"/>
      <c r="GI2432" s="64"/>
      <c r="GJ2432" s="64"/>
      <c r="GK2432" s="64"/>
      <c r="GL2432" s="64"/>
      <c r="GM2432" s="64"/>
      <c r="GN2432" s="64"/>
      <c r="GO2432" s="64"/>
      <c r="GP2432" s="64"/>
      <c r="GQ2432" s="64"/>
      <c r="GR2432" s="64"/>
      <c r="GS2432" s="64"/>
      <c r="GT2432" s="64"/>
      <c r="GU2432" s="64"/>
      <c r="GV2432" s="64"/>
      <c r="GW2432" s="64"/>
      <c r="GX2432" s="64"/>
    </row>
    <row r="2433" spans="1:206" s="63" customFormat="1" ht="42.75" customHeight="1" x14ac:dyDescent="0.25">
      <c r="A2433" s="55" t="s">
        <v>152</v>
      </c>
      <c r="B2433" s="56" t="s">
        <v>97</v>
      </c>
      <c r="C2433" s="57" t="s">
        <v>90</v>
      </c>
      <c r="D2433" s="57" t="s">
        <v>2049</v>
      </c>
      <c r="E2433" s="56" t="str">
        <f>VLOOKUP(C2433,'Коды программ'!$A$2:$B$581,2,FALSE)</f>
        <v>Монтаж, наладка и эксплуатация электрооборудования промышленных и гражданских зданий</v>
      </c>
      <c r="F2433" s="56" t="str">
        <f t="shared" si="1528"/>
        <v>08.02.09 Монтаж, наладка и эксплуатация электрооборудования промышленных и гражданских зданий</v>
      </c>
      <c r="G2433" s="56" t="s">
        <v>50</v>
      </c>
      <c r="H2433" s="56" t="s">
        <v>51</v>
      </c>
      <c r="I2433" s="56" t="s">
        <v>52</v>
      </c>
      <c r="J2433" s="56" t="s">
        <v>53</v>
      </c>
      <c r="K2433" s="58" t="s">
        <v>39</v>
      </c>
      <c r="L2433" s="59" t="s">
        <v>1358</v>
      </c>
      <c r="M2433" s="58" t="s">
        <v>2000</v>
      </c>
      <c r="N2433" s="60"/>
      <c r="O2433" s="61"/>
      <c r="P2433" s="60"/>
      <c r="Q2433" s="62"/>
      <c r="R2433" s="62"/>
      <c r="S2433" s="22">
        <f t="shared" si="1537"/>
        <v>0</v>
      </c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77">
        <f t="shared" si="1538"/>
        <v>0</v>
      </c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20"/>
      <c r="DD2433" s="22" t="str">
        <f t="shared" si="1532"/>
        <v>проверка пройдена</v>
      </c>
      <c r="DE2433" s="22" t="str">
        <f t="shared" si="1533"/>
        <v>проверка пройдена</v>
      </c>
      <c r="EO2433" s="64"/>
      <c r="EP2433" s="64"/>
      <c r="EQ2433" s="64"/>
      <c r="ER2433" s="64"/>
      <c r="ES2433" s="64"/>
      <c r="ET2433" s="64"/>
      <c r="EU2433" s="64"/>
      <c r="EV2433" s="64"/>
      <c r="EW2433" s="64"/>
      <c r="EX2433" s="64"/>
      <c r="EY2433" s="64"/>
      <c r="EZ2433" s="64"/>
      <c r="FA2433" s="64"/>
      <c r="FB2433" s="64"/>
      <c r="FC2433" s="64"/>
      <c r="FD2433" s="64"/>
      <c r="FE2433" s="64"/>
      <c r="FF2433" s="64"/>
      <c r="FG2433" s="64"/>
      <c r="FH2433" s="64"/>
      <c r="FI2433" s="64"/>
      <c r="FJ2433" s="64"/>
      <c r="FK2433" s="64"/>
      <c r="FL2433" s="64"/>
      <c r="FM2433" s="64"/>
      <c r="FN2433" s="64"/>
      <c r="FO2433" s="64"/>
      <c r="FP2433" s="64"/>
      <c r="FQ2433" s="64"/>
      <c r="FR2433" s="64"/>
      <c r="FS2433" s="64"/>
      <c r="FT2433" s="64"/>
      <c r="FU2433" s="64"/>
      <c r="FV2433" s="64"/>
      <c r="FW2433" s="64"/>
      <c r="FX2433" s="64"/>
      <c r="FY2433" s="64"/>
      <c r="FZ2433" s="64"/>
      <c r="GA2433" s="64"/>
      <c r="GB2433" s="64"/>
      <c r="GC2433" s="64"/>
      <c r="GD2433" s="64"/>
      <c r="GE2433" s="64"/>
      <c r="GF2433" s="64"/>
      <c r="GG2433" s="64"/>
      <c r="GH2433" s="64"/>
      <c r="GI2433" s="64"/>
      <c r="GJ2433" s="64"/>
      <c r="GK2433" s="64"/>
      <c r="GL2433" s="64"/>
      <c r="GM2433" s="64"/>
      <c r="GN2433" s="64"/>
      <c r="GO2433" s="64"/>
      <c r="GP2433" s="64"/>
      <c r="GQ2433" s="64"/>
      <c r="GR2433" s="64"/>
      <c r="GS2433" s="64"/>
      <c r="GT2433" s="64"/>
      <c r="GU2433" s="64"/>
      <c r="GV2433" s="64"/>
      <c r="GW2433" s="64"/>
      <c r="GX2433" s="64"/>
    </row>
    <row r="2434" spans="1:206" s="63" customFormat="1" ht="42.75" customHeight="1" x14ac:dyDescent="0.25">
      <c r="A2434" s="55" t="s">
        <v>152</v>
      </c>
      <c r="B2434" s="56"/>
      <c r="C2434" s="57"/>
      <c r="D2434" s="57"/>
      <c r="E2434" s="56"/>
      <c r="F2434" s="56" t="str">
        <f t="shared" si="1528"/>
        <v xml:space="preserve"> </v>
      </c>
      <c r="G2434" s="56"/>
      <c r="H2434" s="56"/>
      <c r="I2434" s="56"/>
      <c r="J2434" s="56"/>
      <c r="K2434" s="58" t="s">
        <v>40</v>
      </c>
      <c r="L2434" s="59" t="s">
        <v>1347</v>
      </c>
      <c r="M2434" s="58"/>
      <c r="N2434" s="60"/>
      <c r="O2434" s="61"/>
      <c r="P2434" s="60"/>
      <c r="Q2434" s="62"/>
      <c r="R2434" s="24" t="str">
        <f t="shared" ref="R2434:CF2434" si="1539">IF(AND(R2420&lt;=R2419,R2421&lt;=R2420,R2422&lt;=R2419,R2423&lt;=R2419,R2424=(R2420+R2422),R2424=(R2425+R2426+R2427+R2428+R2429+R2430+R2431),R2432&lt;=R2424,R2433&lt;=R2424,(R2420+R2422)&lt;=R2419,R2425&lt;=R2424,R2426&lt;=R2424,R2427&lt;=R2424,R2428&lt;=R2424,R2429&lt;=R2424,R2430&lt;=R2424,R2431&lt;=R2424,R2432&lt;=R2423,R2432&lt;=R2424)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34" s="24" t="str">
        <f t="shared" si="1539"/>
        <v>проверка пройдена</v>
      </c>
      <c r="T2434" s="24" t="str">
        <f t="shared" si="1539"/>
        <v>проверка пройдена</v>
      </c>
      <c r="U2434" s="24" t="str">
        <f t="shared" si="1539"/>
        <v>проверка пройдена</v>
      </c>
      <c r="V2434" s="24" t="str">
        <f t="shared" si="1539"/>
        <v>проверка пройдена</v>
      </c>
      <c r="W2434" s="24" t="str">
        <f t="shared" si="1539"/>
        <v>проверка пройдена</v>
      </c>
      <c r="X2434" s="24" t="str">
        <f t="shared" si="1539"/>
        <v>проверка пройдена</v>
      </c>
      <c r="Y2434" s="24" t="str">
        <f t="shared" si="1539"/>
        <v>проверка пройдена</v>
      </c>
      <c r="Z2434" s="24" t="str">
        <f t="shared" si="1539"/>
        <v>проверка пройдена</v>
      </c>
      <c r="AA2434" s="24" t="str">
        <f t="shared" si="1539"/>
        <v>проверка пройдена</v>
      </c>
      <c r="AB2434" s="24" t="str">
        <f t="shared" si="1539"/>
        <v>проверка пройдена</v>
      </c>
      <c r="AC2434" s="24" t="str">
        <f t="shared" si="1539"/>
        <v>проверка пройдена</v>
      </c>
      <c r="AD2434" s="24" t="str">
        <f t="shared" si="1539"/>
        <v>проверка пройдена</v>
      </c>
      <c r="AE2434" s="24" t="str">
        <f t="shared" si="1539"/>
        <v>проверка пройдена</v>
      </c>
      <c r="AF2434" s="24" t="str">
        <f t="shared" si="1539"/>
        <v>проверка пройдена</v>
      </c>
      <c r="AG2434" s="24" t="str">
        <f t="shared" si="1539"/>
        <v>проверка пройдена</v>
      </c>
      <c r="AH2434" s="24" t="str">
        <f t="shared" si="1539"/>
        <v>проверка пройдена</v>
      </c>
      <c r="AI2434" s="24" t="str">
        <f t="shared" si="1539"/>
        <v>проверка пройдена</v>
      </c>
      <c r="AJ2434" s="24" t="str">
        <f t="shared" si="1539"/>
        <v>проверка пройдена</v>
      </c>
      <c r="AK2434" s="24" t="str">
        <f t="shared" si="1539"/>
        <v>проверка пройдена</v>
      </c>
      <c r="AL2434" s="24" t="str">
        <f t="shared" si="1539"/>
        <v>проверка пройдена</v>
      </c>
      <c r="AM2434" s="24" t="str">
        <f t="shared" si="1539"/>
        <v>проверка пройдена</v>
      </c>
      <c r="AN2434" s="24" t="str">
        <f t="shared" si="1539"/>
        <v>проверка пройдена</v>
      </c>
      <c r="AO2434" s="24" t="str">
        <f t="shared" si="1539"/>
        <v>проверка пройдена</v>
      </c>
      <c r="AP2434" s="24" t="str">
        <f t="shared" si="1539"/>
        <v>проверка пройдена</v>
      </c>
      <c r="AQ2434" s="24" t="str">
        <f t="shared" si="1539"/>
        <v>проверка пройдена</v>
      </c>
      <c r="AR2434" s="24" t="str">
        <f t="shared" si="1539"/>
        <v>проверка пройдена</v>
      </c>
      <c r="AS2434" s="24" t="str">
        <f t="shared" si="1539"/>
        <v>проверка пройдена</v>
      </c>
      <c r="AT2434" s="24" t="str">
        <f t="shared" si="1539"/>
        <v>проверка пройдена</v>
      </c>
      <c r="AU2434" s="24" t="str">
        <f t="shared" si="1539"/>
        <v>проверка пройдена</v>
      </c>
      <c r="AV2434" s="24" t="str">
        <f t="shared" si="1539"/>
        <v>проверка пройдена</v>
      </c>
      <c r="AW2434" s="24" t="str">
        <f t="shared" si="1539"/>
        <v>проверка пройдена</v>
      </c>
      <c r="AX2434" s="24" t="str">
        <f t="shared" si="1539"/>
        <v>проверка пройдена</v>
      </c>
      <c r="AY2434" s="24" t="str">
        <f t="shared" si="1539"/>
        <v>проверка пройдена</v>
      </c>
      <c r="AZ2434" s="24" t="str">
        <f t="shared" si="1539"/>
        <v>проверка пройдена</v>
      </c>
      <c r="BA2434" s="24" t="str">
        <f t="shared" si="1539"/>
        <v>проверка пройдена</v>
      </c>
      <c r="BB2434" s="24" t="str">
        <f t="shared" si="1539"/>
        <v>проверка пройдена</v>
      </c>
      <c r="BC2434" s="24" t="str">
        <f t="shared" si="1539"/>
        <v>проверка пройдена</v>
      </c>
      <c r="BD2434" s="24" t="str">
        <f t="shared" si="1539"/>
        <v>проверка пройдена</v>
      </c>
      <c r="BE2434" s="24" t="str">
        <f t="shared" si="1539"/>
        <v>проверка пройдена</v>
      </c>
      <c r="BF2434" s="24" t="str">
        <f t="shared" si="1539"/>
        <v>проверка пройдена</v>
      </c>
      <c r="BG2434" s="24" t="str">
        <f t="shared" si="1539"/>
        <v>проверка пройдена</v>
      </c>
      <c r="BH2434" s="24" t="str">
        <f t="shared" si="1539"/>
        <v>проверка пройдена</v>
      </c>
      <c r="BI2434" s="24" t="str">
        <f t="shared" si="1539"/>
        <v>проверка пройдена</v>
      </c>
      <c r="BJ2434" s="24" t="str">
        <f t="shared" si="1539"/>
        <v>проверка пройдена</v>
      </c>
      <c r="BK2434" s="24" t="str">
        <f t="shared" si="1539"/>
        <v>проверка пройдена</v>
      </c>
      <c r="BL2434" s="24" t="str">
        <f t="shared" si="1539"/>
        <v>проверка пройдена</v>
      </c>
      <c r="BM2434" s="24" t="str">
        <f t="shared" si="1539"/>
        <v>проверка пройдена</v>
      </c>
      <c r="BN2434" s="24" t="str">
        <f t="shared" si="1539"/>
        <v>проверка пройдена</v>
      </c>
      <c r="BO2434" s="24" t="str">
        <f t="shared" si="1539"/>
        <v>проверка пройдена</v>
      </c>
      <c r="BP2434" s="24" t="str">
        <f t="shared" si="1539"/>
        <v>проверка пройдена</v>
      </c>
      <c r="BQ2434" s="24" t="str">
        <f t="shared" si="1539"/>
        <v>проверка пройдена</v>
      </c>
      <c r="BR2434" s="24" t="str">
        <f t="shared" si="1539"/>
        <v>проверка пройдена</v>
      </c>
      <c r="BS2434" s="24" t="str">
        <f t="shared" si="1539"/>
        <v>проверка пройдена</v>
      </c>
      <c r="BT2434" s="24" t="str">
        <f t="shared" si="1539"/>
        <v>проверка пройдена</v>
      </c>
      <c r="BU2434" s="24" t="str">
        <f t="shared" si="1539"/>
        <v>проверка пройдена</v>
      </c>
      <c r="BV2434" s="24" t="str">
        <f t="shared" si="1539"/>
        <v>проверка пройдена</v>
      </c>
      <c r="BW2434" s="24" t="str">
        <f t="shared" si="1539"/>
        <v>проверка пройдена</v>
      </c>
      <c r="BX2434" s="24" t="str">
        <f t="shared" si="1539"/>
        <v>проверка пройдена</v>
      </c>
      <c r="BY2434" s="24" t="str">
        <f t="shared" si="1539"/>
        <v>проверка пройдена</v>
      </c>
      <c r="BZ2434" s="24" t="str">
        <f t="shared" si="1539"/>
        <v>проверка пройдена</v>
      </c>
      <c r="CA2434" s="24" t="str">
        <f t="shared" si="1539"/>
        <v>проверка пройдена</v>
      </c>
      <c r="CB2434" s="24" t="str">
        <f t="shared" si="1539"/>
        <v>проверка пройдена</v>
      </c>
      <c r="CC2434" s="24" t="str">
        <f t="shared" si="1539"/>
        <v>проверка пройдена</v>
      </c>
      <c r="CD2434" s="24" t="str">
        <f t="shared" si="1539"/>
        <v>проверка пройдена</v>
      </c>
      <c r="CE2434" s="24" t="str">
        <f t="shared" si="1539"/>
        <v>проверка пройдена</v>
      </c>
      <c r="CF2434" s="24" t="str">
        <f t="shared" si="1539"/>
        <v>проверка пройдена</v>
      </c>
      <c r="CG2434" s="24" t="str">
        <f t="shared" ref="CG2434:DA2434" si="1540">IF(AND(CG2420&lt;=CG2419,CG2421&lt;=CG2420,CG2422&lt;=CG2419,CG2423&lt;=CG2419,CG2424=(CG2420+CG2422),CG2424=(CG2425+CG2426+CG2427+CG2428+CG2429+CG2430+CG2431),CG2432&lt;=CG2424,CG2433&lt;=CG2424,(CG2420+CG2422)&lt;=CG2419,CG2425&lt;=CG2424,CG2426&lt;=CG2424,CG2427&lt;=CG2424,CG2428&lt;=CG2424,CG2429&lt;=CG2424,CG2430&lt;=CG2424,CG2431&lt;=CG2424,CG2432&lt;=CG2423,CG2432&lt;=CG2424)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34" s="24" t="str">
        <f t="shared" si="1540"/>
        <v>проверка пройдена</v>
      </c>
      <c r="CI2434" s="24" t="str">
        <f t="shared" si="1540"/>
        <v>проверка пройдена</v>
      </c>
      <c r="CJ2434" s="24" t="str">
        <f t="shared" si="1540"/>
        <v>проверка пройдена</v>
      </c>
      <c r="CK2434" s="24" t="str">
        <f t="shared" si="1540"/>
        <v>проверка пройдена</v>
      </c>
      <c r="CL2434" s="24" t="str">
        <f t="shared" si="1540"/>
        <v>проверка пройдена</v>
      </c>
      <c r="CM2434" s="24" t="str">
        <f t="shared" si="1540"/>
        <v>проверка пройдена</v>
      </c>
      <c r="CN2434" s="24" t="str">
        <f t="shared" si="1540"/>
        <v>проверка пройдена</v>
      </c>
      <c r="CO2434" s="24" t="str">
        <f t="shared" si="1540"/>
        <v>проверка пройдена</v>
      </c>
      <c r="CP2434" s="24" t="str">
        <f t="shared" si="1540"/>
        <v>проверка пройдена</v>
      </c>
      <c r="CQ2434" s="24" t="str">
        <f t="shared" si="1540"/>
        <v>проверка пройдена</v>
      </c>
      <c r="CR2434" s="24" t="str">
        <f t="shared" si="1540"/>
        <v>проверка пройдена</v>
      </c>
      <c r="CS2434" s="24" t="str">
        <f t="shared" si="1540"/>
        <v>проверка пройдена</v>
      </c>
      <c r="CT2434" s="24" t="str">
        <f t="shared" si="1540"/>
        <v>проверка пройдена</v>
      </c>
      <c r="CU2434" s="24" t="str">
        <f t="shared" si="1540"/>
        <v>проверка пройдена</v>
      </c>
      <c r="CV2434" s="24" t="str">
        <f t="shared" si="1540"/>
        <v>проверка пройдена</v>
      </c>
      <c r="CW2434" s="24" t="str">
        <f t="shared" si="1540"/>
        <v>проверка пройдена</v>
      </c>
      <c r="CX2434" s="24"/>
      <c r="CY2434" s="24" t="str">
        <f t="shared" si="1540"/>
        <v>проверка пройдена</v>
      </c>
      <c r="CZ2434" s="24" t="str">
        <f t="shared" si="1540"/>
        <v>проверка пройдена</v>
      </c>
      <c r="DA2434" s="24" t="str">
        <f t="shared" si="1540"/>
        <v>проверка пройдена</v>
      </c>
      <c r="DB2434" s="18"/>
      <c r="DC2434" s="20"/>
      <c r="DD2434" s="22"/>
      <c r="DE2434" s="22"/>
      <c r="EO2434" s="64"/>
      <c r="EP2434" s="64"/>
      <c r="EQ2434" s="64"/>
      <c r="ER2434" s="64"/>
      <c r="ES2434" s="64"/>
      <c r="ET2434" s="64"/>
      <c r="EU2434" s="64"/>
      <c r="EV2434" s="64"/>
      <c r="EW2434" s="64"/>
      <c r="EX2434" s="64"/>
      <c r="EY2434" s="64"/>
      <c r="EZ2434" s="64"/>
      <c r="FA2434" s="64"/>
      <c r="FB2434" s="64"/>
      <c r="FC2434" s="64"/>
      <c r="FD2434" s="64"/>
      <c r="FE2434" s="64"/>
      <c r="FF2434" s="64"/>
      <c r="FG2434" s="64"/>
      <c r="FH2434" s="64"/>
      <c r="FI2434" s="64"/>
      <c r="FJ2434" s="64"/>
      <c r="FK2434" s="64"/>
      <c r="FL2434" s="64"/>
      <c r="FM2434" s="64"/>
      <c r="FN2434" s="64"/>
      <c r="FO2434" s="64"/>
      <c r="FP2434" s="64"/>
      <c r="FQ2434" s="64"/>
      <c r="FR2434" s="64"/>
      <c r="FS2434" s="64"/>
      <c r="FT2434" s="64"/>
      <c r="FU2434" s="64"/>
      <c r="FV2434" s="64"/>
      <c r="FW2434" s="64"/>
      <c r="FX2434" s="64"/>
      <c r="FY2434" s="64"/>
      <c r="FZ2434" s="64"/>
      <c r="GA2434" s="64"/>
      <c r="GB2434" s="64"/>
      <c r="GC2434" s="64"/>
      <c r="GD2434" s="64"/>
      <c r="GE2434" s="64"/>
      <c r="GF2434" s="64"/>
      <c r="GG2434" s="64"/>
      <c r="GH2434" s="64"/>
      <c r="GI2434" s="64"/>
      <c r="GJ2434" s="64"/>
      <c r="GK2434" s="64"/>
      <c r="GL2434" s="64"/>
      <c r="GM2434" s="64"/>
      <c r="GN2434" s="64"/>
      <c r="GO2434" s="64"/>
      <c r="GP2434" s="64"/>
      <c r="GQ2434" s="64"/>
      <c r="GR2434" s="64"/>
      <c r="GS2434" s="64"/>
      <c r="GT2434" s="64"/>
      <c r="GU2434" s="64"/>
      <c r="GV2434" s="64"/>
      <c r="GW2434" s="64"/>
      <c r="GX2434" s="64"/>
    </row>
    <row r="2435" spans="1:206" s="63" customFormat="1" ht="42.75" customHeight="1" x14ac:dyDescent="0.25">
      <c r="A2435" s="55" t="s">
        <v>152</v>
      </c>
      <c r="B2435" s="56" t="s">
        <v>97</v>
      </c>
      <c r="C2435" s="57" t="s">
        <v>154</v>
      </c>
      <c r="D2435" s="57" t="s">
        <v>2048</v>
      </c>
      <c r="E2435" s="56" t="str">
        <f>VLOOKUP(C2435,'Коды программ'!$A$2:$B$581,2,FALSE)</f>
        <v>Пекарь</v>
      </c>
      <c r="F2435" s="56" t="str">
        <f t="shared" si="1528"/>
        <v>19.01.04 Пекарь</v>
      </c>
      <c r="G2435" s="56" t="s">
        <v>50</v>
      </c>
      <c r="H2435" s="56" t="s">
        <v>51</v>
      </c>
      <c r="I2435" s="56" t="s">
        <v>52</v>
      </c>
      <c r="J2435" s="56" t="s">
        <v>53</v>
      </c>
      <c r="K2435" s="58" t="s">
        <v>25</v>
      </c>
      <c r="L2435" s="59" t="s">
        <v>42</v>
      </c>
      <c r="M2435" s="58" t="s">
        <v>2000</v>
      </c>
      <c r="N2435" s="60">
        <v>15</v>
      </c>
      <c r="O2435" s="61">
        <v>17</v>
      </c>
      <c r="P2435" s="60">
        <v>4</v>
      </c>
      <c r="Q2435" s="62"/>
      <c r="R2435" s="62">
        <v>15</v>
      </c>
      <c r="S2435" s="22">
        <f t="shared" ref="S2435:S2439" si="1541">SUM(T2435:AU2435)</f>
        <v>10</v>
      </c>
      <c r="T2435" s="18"/>
      <c r="U2435" s="18"/>
      <c r="V2435" s="18">
        <v>10</v>
      </c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>
        <v>10</v>
      </c>
      <c r="AW2435" s="18">
        <v>1</v>
      </c>
      <c r="AX2435" s="18"/>
      <c r="AY2435" s="18"/>
      <c r="AZ2435" s="18"/>
      <c r="BA2435" s="18"/>
      <c r="BB2435" s="18"/>
      <c r="BC2435" s="18">
        <v>3</v>
      </c>
      <c r="BD2435" s="18"/>
      <c r="BE2435" s="18"/>
      <c r="BF2435" s="77">
        <f>SUM(BG2435:CH2435)</f>
        <v>0</v>
      </c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>
        <v>10</v>
      </c>
      <c r="CJ2435" s="18"/>
      <c r="CK2435" s="18"/>
      <c r="CL2435" s="18">
        <v>2</v>
      </c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20"/>
      <c r="DD2435" s="22" t="str">
        <f t="shared" ref="DD2435:DD2449" si="1542">IF(R2435=S2435+AX2435+AY2435+AZ2435+BA2435+BC2435+BD2435+BE2435+BF2435+CJ2435+CK2435+CL2435+CM2435+CN2435+CO2435+CP2435+CQ2435+CR2435+CS2435+CT2435+CU2435+CV2435+CW2435+CY2435+CZ2435+DA2435,"проверка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35" s="22" t="str">
        <f t="shared" ref="DE2435:DE2449" si="1543">IF(AND(AV2435&lt;=S2435,AW2435&lt;=S2435),"проверка пройдена","ВНИМАНИЕ! не может стоять значение большее, чем проверка пройдена")</f>
        <v>проверка пройдена</v>
      </c>
      <c r="EO2435" s="64"/>
      <c r="EP2435" s="64"/>
      <c r="EQ2435" s="64"/>
      <c r="ER2435" s="64"/>
      <c r="ES2435" s="64"/>
      <c r="ET2435" s="64"/>
      <c r="EU2435" s="64"/>
      <c r="EV2435" s="64"/>
      <c r="EW2435" s="64"/>
      <c r="EX2435" s="64"/>
      <c r="EY2435" s="64"/>
      <c r="EZ2435" s="64"/>
      <c r="FA2435" s="64"/>
      <c r="FB2435" s="64"/>
      <c r="FC2435" s="64"/>
      <c r="FD2435" s="64"/>
      <c r="FE2435" s="64"/>
      <c r="FF2435" s="64"/>
      <c r="FG2435" s="64"/>
      <c r="FH2435" s="64"/>
      <c r="FI2435" s="64"/>
      <c r="FJ2435" s="64"/>
      <c r="FK2435" s="64"/>
      <c r="FL2435" s="64"/>
      <c r="FM2435" s="64"/>
      <c r="FN2435" s="64"/>
      <c r="FO2435" s="64"/>
      <c r="FP2435" s="64"/>
      <c r="FQ2435" s="64"/>
      <c r="FR2435" s="64"/>
      <c r="FS2435" s="64"/>
      <c r="FT2435" s="64"/>
      <c r="FU2435" s="64"/>
      <c r="FV2435" s="64"/>
      <c r="FW2435" s="64"/>
      <c r="FX2435" s="64"/>
      <c r="FY2435" s="64"/>
      <c r="FZ2435" s="64"/>
      <c r="GA2435" s="64"/>
      <c r="GB2435" s="64"/>
      <c r="GC2435" s="64"/>
      <c r="GD2435" s="64"/>
      <c r="GE2435" s="64"/>
      <c r="GF2435" s="64"/>
      <c r="GG2435" s="64"/>
      <c r="GH2435" s="64"/>
      <c r="GI2435" s="64"/>
      <c r="GJ2435" s="64"/>
      <c r="GK2435" s="64"/>
      <c r="GL2435" s="64"/>
      <c r="GM2435" s="64"/>
      <c r="GN2435" s="64"/>
      <c r="GO2435" s="64"/>
      <c r="GP2435" s="64"/>
      <c r="GQ2435" s="64"/>
      <c r="GR2435" s="64"/>
      <c r="GS2435" s="64"/>
      <c r="GT2435" s="64"/>
      <c r="GU2435" s="64"/>
      <c r="GV2435" s="64"/>
      <c r="GW2435" s="64"/>
      <c r="GX2435" s="64"/>
    </row>
    <row r="2436" spans="1:206" s="63" customFormat="1" ht="42.75" customHeight="1" x14ac:dyDescent="0.25">
      <c r="A2436" s="55" t="s">
        <v>152</v>
      </c>
      <c r="B2436" s="56" t="s">
        <v>97</v>
      </c>
      <c r="C2436" s="57" t="s">
        <v>154</v>
      </c>
      <c r="D2436" s="57" t="s">
        <v>2048</v>
      </c>
      <c r="E2436" s="56" t="str">
        <f>VLOOKUP(C2436,'Коды программ'!$A$2:$B$581,2,FALSE)</f>
        <v>Пекарь</v>
      </c>
      <c r="F2436" s="56" t="str">
        <f t="shared" si="1528"/>
        <v>19.01.04 Пекарь</v>
      </c>
      <c r="G2436" s="56" t="s">
        <v>50</v>
      </c>
      <c r="H2436" s="56" t="s">
        <v>51</v>
      </c>
      <c r="I2436" s="56" t="s">
        <v>52</v>
      </c>
      <c r="J2436" s="56" t="s">
        <v>53</v>
      </c>
      <c r="K2436" s="58" t="s">
        <v>26</v>
      </c>
      <c r="L2436" s="59" t="s">
        <v>1359</v>
      </c>
      <c r="M2436" s="58" t="s">
        <v>2000</v>
      </c>
      <c r="N2436" s="60"/>
      <c r="O2436" s="61"/>
      <c r="P2436" s="60"/>
      <c r="Q2436" s="62"/>
      <c r="R2436" s="62"/>
      <c r="S2436" s="22">
        <f t="shared" si="1541"/>
        <v>0</v>
      </c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77">
        <f t="shared" ref="BF2436:BF2439" si="1544">SUM(BG2436:CH2436)</f>
        <v>0</v>
      </c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20"/>
      <c r="DD2436" s="22" t="str">
        <f t="shared" si="1542"/>
        <v>проверка пройдена</v>
      </c>
      <c r="DE2436" s="22" t="str">
        <f t="shared" si="1543"/>
        <v>проверка пройдена</v>
      </c>
      <c r="EO2436" s="64"/>
      <c r="EP2436" s="64"/>
      <c r="EQ2436" s="64"/>
      <c r="ER2436" s="64"/>
      <c r="ES2436" s="64"/>
      <c r="ET2436" s="64"/>
      <c r="EU2436" s="64"/>
      <c r="EV2436" s="64"/>
      <c r="EW2436" s="64"/>
      <c r="EX2436" s="64"/>
      <c r="EY2436" s="64"/>
      <c r="EZ2436" s="64"/>
      <c r="FA2436" s="64"/>
      <c r="FB2436" s="64"/>
      <c r="FC2436" s="64"/>
      <c r="FD2436" s="64"/>
      <c r="FE2436" s="64"/>
      <c r="FF2436" s="64"/>
      <c r="FG2436" s="64"/>
      <c r="FH2436" s="64"/>
      <c r="FI2436" s="64"/>
      <c r="FJ2436" s="64"/>
      <c r="FK2436" s="64"/>
      <c r="FL2436" s="64"/>
      <c r="FM2436" s="64"/>
      <c r="FN2436" s="64"/>
      <c r="FO2436" s="64"/>
      <c r="FP2436" s="64"/>
      <c r="FQ2436" s="64"/>
      <c r="FR2436" s="64"/>
      <c r="FS2436" s="64"/>
      <c r="FT2436" s="64"/>
      <c r="FU2436" s="64"/>
      <c r="FV2436" s="64"/>
      <c r="FW2436" s="64"/>
      <c r="FX2436" s="64"/>
      <c r="FY2436" s="64"/>
      <c r="FZ2436" s="64"/>
      <c r="GA2436" s="64"/>
      <c r="GB2436" s="64"/>
      <c r="GC2436" s="64"/>
      <c r="GD2436" s="64"/>
      <c r="GE2436" s="64"/>
      <c r="GF2436" s="64"/>
      <c r="GG2436" s="64"/>
      <c r="GH2436" s="64"/>
      <c r="GI2436" s="64"/>
      <c r="GJ2436" s="64"/>
      <c r="GK2436" s="64"/>
      <c r="GL2436" s="64"/>
      <c r="GM2436" s="64"/>
      <c r="GN2436" s="64"/>
      <c r="GO2436" s="64"/>
      <c r="GP2436" s="64"/>
      <c r="GQ2436" s="64"/>
      <c r="GR2436" s="64"/>
      <c r="GS2436" s="64"/>
      <c r="GT2436" s="64"/>
      <c r="GU2436" s="64"/>
      <c r="GV2436" s="64"/>
      <c r="GW2436" s="64"/>
      <c r="GX2436" s="64"/>
    </row>
    <row r="2437" spans="1:206" s="63" customFormat="1" ht="42.75" customHeight="1" x14ac:dyDescent="0.25">
      <c r="A2437" s="55" t="s">
        <v>152</v>
      </c>
      <c r="B2437" s="56" t="s">
        <v>97</v>
      </c>
      <c r="C2437" s="57" t="s">
        <v>154</v>
      </c>
      <c r="D2437" s="57" t="s">
        <v>2048</v>
      </c>
      <c r="E2437" s="56" t="str">
        <f>VLOOKUP(C2437,'Коды программ'!$A$2:$B$581,2,FALSE)</f>
        <v>Пекарь</v>
      </c>
      <c r="F2437" s="56" t="str">
        <f t="shared" si="1528"/>
        <v>19.01.04 Пекарь</v>
      </c>
      <c r="G2437" s="56" t="s">
        <v>50</v>
      </c>
      <c r="H2437" s="56" t="s">
        <v>51</v>
      </c>
      <c r="I2437" s="56" t="s">
        <v>52</v>
      </c>
      <c r="J2437" s="56" t="s">
        <v>53</v>
      </c>
      <c r="K2437" s="58" t="s">
        <v>27</v>
      </c>
      <c r="L2437" s="59" t="s">
        <v>1345</v>
      </c>
      <c r="M2437" s="58" t="s">
        <v>2000</v>
      </c>
      <c r="N2437" s="60"/>
      <c r="O2437" s="61"/>
      <c r="P2437" s="60"/>
      <c r="Q2437" s="62"/>
      <c r="R2437" s="62"/>
      <c r="S2437" s="22">
        <f t="shared" si="1541"/>
        <v>0</v>
      </c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77">
        <f t="shared" si="1544"/>
        <v>0</v>
      </c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20"/>
      <c r="DD2437" s="22" t="str">
        <f t="shared" si="1542"/>
        <v>проверка пройдена</v>
      </c>
      <c r="DE2437" s="22" t="str">
        <f t="shared" si="1543"/>
        <v>проверка пройдена</v>
      </c>
      <c r="EO2437" s="64"/>
      <c r="EP2437" s="64"/>
      <c r="EQ2437" s="64"/>
      <c r="ER2437" s="64"/>
      <c r="ES2437" s="64"/>
      <c r="ET2437" s="64"/>
      <c r="EU2437" s="64"/>
      <c r="EV2437" s="64"/>
      <c r="EW2437" s="64"/>
      <c r="EX2437" s="64"/>
      <c r="EY2437" s="64"/>
      <c r="EZ2437" s="64"/>
      <c r="FA2437" s="64"/>
      <c r="FB2437" s="64"/>
      <c r="FC2437" s="64"/>
      <c r="FD2437" s="64"/>
      <c r="FE2437" s="64"/>
      <c r="FF2437" s="64"/>
      <c r="FG2437" s="64"/>
      <c r="FH2437" s="64"/>
      <c r="FI2437" s="64"/>
      <c r="FJ2437" s="64"/>
      <c r="FK2437" s="64"/>
      <c r="FL2437" s="64"/>
      <c r="FM2437" s="64"/>
      <c r="FN2437" s="64"/>
      <c r="FO2437" s="64"/>
      <c r="FP2437" s="64"/>
      <c r="FQ2437" s="64"/>
      <c r="FR2437" s="64"/>
      <c r="FS2437" s="64"/>
      <c r="FT2437" s="64"/>
      <c r="FU2437" s="64"/>
      <c r="FV2437" s="64"/>
      <c r="FW2437" s="64"/>
      <c r="FX2437" s="64"/>
      <c r="FY2437" s="64"/>
      <c r="FZ2437" s="64"/>
      <c r="GA2437" s="64"/>
      <c r="GB2437" s="64"/>
      <c r="GC2437" s="64"/>
      <c r="GD2437" s="64"/>
      <c r="GE2437" s="64"/>
      <c r="GF2437" s="64"/>
      <c r="GG2437" s="64"/>
      <c r="GH2437" s="64"/>
      <c r="GI2437" s="64"/>
      <c r="GJ2437" s="64"/>
      <c r="GK2437" s="64"/>
      <c r="GL2437" s="64"/>
      <c r="GM2437" s="64"/>
      <c r="GN2437" s="64"/>
      <c r="GO2437" s="64"/>
      <c r="GP2437" s="64"/>
      <c r="GQ2437" s="64"/>
      <c r="GR2437" s="64"/>
      <c r="GS2437" s="64"/>
      <c r="GT2437" s="64"/>
      <c r="GU2437" s="64"/>
      <c r="GV2437" s="64"/>
      <c r="GW2437" s="64"/>
      <c r="GX2437" s="64"/>
    </row>
    <row r="2438" spans="1:206" s="63" customFormat="1" ht="42.75" customHeight="1" x14ac:dyDescent="0.25">
      <c r="A2438" s="55" t="s">
        <v>152</v>
      </c>
      <c r="B2438" s="56" t="s">
        <v>97</v>
      </c>
      <c r="C2438" s="57" t="s">
        <v>154</v>
      </c>
      <c r="D2438" s="57" t="s">
        <v>2048</v>
      </c>
      <c r="E2438" s="56" t="str">
        <f>VLOOKUP(C2438,'Коды программ'!$A$2:$B$581,2,FALSE)</f>
        <v>Пекарь</v>
      </c>
      <c r="F2438" s="56" t="str">
        <f t="shared" si="1528"/>
        <v>19.01.04 Пекарь</v>
      </c>
      <c r="G2438" s="56" t="s">
        <v>50</v>
      </c>
      <c r="H2438" s="56" t="s">
        <v>51</v>
      </c>
      <c r="I2438" s="56" t="s">
        <v>52</v>
      </c>
      <c r="J2438" s="56" t="s">
        <v>53</v>
      </c>
      <c r="K2438" s="58" t="s">
        <v>28</v>
      </c>
      <c r="L2438" s="59" t="s">
        <v>1346</v>
      </c>
      <c r="M2438" s="58" t="s">
        <v>2000</v>
      </c>
      <c r="N2438" s="60"/>
      <c r="O2438" s="61"/>
      <c r="P2438" s="60"/>
      <c r="Q2438" s="62"/>
      <c r="R2438" s="62"/>
      <c r="S2438" s="22">
        <f t="shared" si="1541"/>
        <v>0</v>
      </c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77">
        <f t="shared" si="1544"/>
        <v>0</v>
      </c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20"/>
      <c r="DD2438" s="22" t="str">
        <f t="shared" si="1542"/>
        <v>проверка пройдена</v>
      </c>
      <c r="DE2438" s="22" t="str">
        <f t="shared" si="1543"/>
        <v>проверка пройдена</v>
      </c>
      <c r="EO2438" s="64"/>
      <c r="EP2438" s="64"/>
      <c r="EQ2438" s="64"/>
      <c r="ER2438" s="64"/>
      <c r="ES2438" s="64"/>
      <c r="ET2438" s="64"/>
      <c r="EU2438" s="64"/>
      <c r="EV2438" s="64"/>
      <c r="EW2438" s="64"/>
      <c r="EX2438" s="64"/>
      <c r="EY2438" s="64"/>
      <c r="EZ2438" s="64"/>
      <c r="FA2438" s="64"/>
      <c r="FB2438" s="64"/>
      <c r="FC2438" s="64"/>
      <c r="FD2438" s="64"/>
      <c r="FE2438" s="64"/>
      <c r="FF2438" s="64"/>
      <c r="FG2438" s="64"/>
      <c r="FH2438" s="64"/>
      <c r="FI2438" s="64"/>
      <c r="FJ2438" s="64"/>
      <c r="FK2438" s="64"/>
      <c r="FL2438" s="64"/>
      <c r="FM2438" s="64"/>
      <c r="FN2438" s="64"/>
      <c r="FO2438" s="64"/>
      <c r="FP2438" s="64"/>
      <c r="FQ2438" s="64"/>
      <c r="FR2438" s="64"/>
      <c r="FS2438" s="64"/>
      <c r="FT2438" s="64"/>
      <c r="FU2438" s="64"/>
      <c r="FV2438" s="64"/>
      <c r="FW2438" s="64"/>
      <c r="FX2438" s="64"/>
      <c r="FY2438" s="64"/>
      <c r="FZ2438" s="64"/>
      <c r="GA2438" s="64"/>
      <c r="GB2438" s="64"/>
      <c r="GC2438" s="64"/>
      <c r="GD2438" s="64"/>
      <c r="GE2438" s="64"/>
      <c r="GF2438" s="64"/>
      <c r="GG2438" s="64"/>
      <c r="GH2438" s="64"/>
      <c r="GI2438" s="64"/>
      <c r="GJ2438" s="64"/>
      <c r="GK2438" s="64"/>
      <c r="GL2438" s="64"/>
      <c r="GM2438" s="64"/>
      <c r="GN2438" s="64"/>
      <c r="GO2438" s="64"/>
      <c r="GP2438" s="64"/>
      <c r="GQ2438" s="64"/>
      <c r="GR2438" s="64"/>
      <c r="GS2438" s="64"/>
      <c r="GT2438" s="64"/>
      <c r="GU2438" s="64"/>
      <c r="GV2438" s="64"/>
      <c r="GW2438" s="64"/>
      <c r="GX2438" s="64"/>
    </row>
    <row r="2439" spans="1:206" s="63" customFormat="1" ht="42.75" customHeight="1" x14ac:dyDescent="0.25">
      <c r="A2439" s="55" t="s">
        <v>152</v>
      </c>
      <c r="B2439" s="56" t="s">
        <v>97</v>
      </c>
      <c r="C2439" s="57" t="s">
        <v>154</v>
      </c>
      <c r="D2439" s="57" t="s">
        <v>2048</v>
      </c>
      <c r="E2439" s="56" t="str">
        <f>VLOOKUP(C2439,'Коды программ'!$A$2:$B$581,2,FALSE)</f>
        <v>Пекарь</v>
      </c>
      <c r="F2439" s="56" t="str">
        <f t="shared" si="1528"/>
        <v>19.01.04 Пекарь</v>
      </c>
      <c r="G2439" s="56" t="s">
        <v>50</v>
      </c>
      <c r="H2439" s="56" t="s">
        <v>51</v>
      </c>
      <c r="I2439" s="56" t="s">
        <v>52</v>
      </c>
      <c r="J2439" s="56" t="s">
        <v>53</v>
      </c>
      <c r="K2439" s="58" t="s">
        <v>29</v>
      </c>
      <c r="L2439" s="59" t="s">
        <v>1348</v>
      </c>
      <c r="M2439" s="58" t="s">
        <v>2000</v>
      </c>
      <c r="N2439" s="60"/>
      <c r="O2439" s="61"/>
      <c r="P2439" s="60"/>
      <c r="Q2439" s="62"/>
      <c r="R2439" s="62">
        <v>0</v>
      </c>
      <c r="S2439" s="22">
        <f t="shared" si="1541"/>
        <v>0</v>
      </c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77">
        <f t="shared" si="1544"/>
        <v>0</v>
      </c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20"/>
      <c r="DD2439" s="22" t="str">
        <f t="shared" si="1542"/>
        <v>проверка пройдена</v>
      </c>
      <c r="DE2439" s="22" t="str">
        <f t="shared" si="1543"/>
        <v>проверка пройдена</v>
      </c>
      <c r="EO2439" s="64"/>
      <c r="EP2439" s="64"/>
      <c r="EQ2439" s="64"/>
      <c r="ER2439" s="64"/>
      <c r="ES2439" s="64"/>
      <c r="ET2439" s="64"/>
      <c r="EU2439" s="64"/>
      <c r="EV2439" s="64"/>
      <c r="EW2439" s="64"/>
      <c r="EX2439" s="64"/>
      <c r="EY2439" s="64"/>
      <c r="EZ2439" s="64"/>
      <c r="FA2439" s="64"/>
      <c r="FB2439" s="64"/>
      <c r="FC2439" s="64"/>
      <c r="FD2439" s="64"/>
      <c r="FE2439" s="64"/>
      <c r="FF2439" s="64"/>
      <c r="FG2439" s="64"/>
      <c r="FH2439" s="64"/>
      <c r="FI2439" s="64"/>
      <c r="FJ2439" s="64"/>
      <c r="FK2439" s="64"/>
      <c r="FL2439" s="64"/>
      <c r="FM2439" s="64"/>
      <c r="FN2439" s="64"/>
      <c r="FO2439" s="64"/>
      <c r="FP2439" s="64"/>
      <c r="FQ2439" s="64"/>
      <c r="FR2439" s="64"/>
      <c r="FS2439" s="64"/>
      <c r="FT2439" s="64"/>
      <c r="FU2439" s="64"/>
      <c r="FV2439" s="64"/>
      <c r="FW2439" s="64"/>
      <c r="FX2439" s="64"/>
      <c r="FY2439" s="64"/>
      <c r="FZ2439" s="64"/>
      <c r="GA2439" s="64"/>
      <c r="GB2439" s="64"/>
      <c r="GC2439" s="64"/>
      <c r="GD2439" s="64"/>
      <c r="GE2439" s="64"/>
      <c r="GF2439" s="64"/>
      <c r="GG2439" s="64"/>
      <c r="GH2439" s="64"/>
      <c r="GI2439" s="64"/>
      <c r="GJ2439" s="64"/>
      <c r="GK2439" s="64"/>
      <c r="GL2439" s="64"/>
      <c r="GM2439" s="64"/>
      <c r="GN2439" s="64"/>
      <c r="GO2439" s="64"/>
      <c r="GP2439" s="64"/>
      <c r="GQ2439" s="64"/>
      <c r="GR2439" s="64"/>
      <c r="GS2439" s="64"/>
      <c r="GT2439" s="64"/>
      <c r="GU2439" s="64"/>
      <c r="GV2439" s="64"/>
      <c r="GW2439" s="64"/>
      <c r="GX2439" s="64"/>
    </row>
    <row r="2440" spans="1:206" s="63" customFormat="1" ht="42.75" customHeight="1" x14ac:dyDescent="0.25">
      <c r="A2440" s="55" t="s">
        <v>152</v>
      </c>
      <c r="B2440" s="56" t="s">
        <v>97</v>
      </c>
      <c r="C2440" s="57" t="s">
        <v>154</v>
      </c>
      <c r="D2440" s="57" t="s">
        <v>2048</v>
      </c>
      <c r="E2440" s="56" t="str">
        <f>VLOOKUP(C2440,'Коды программ'!$A$2:$B$581,2,FALSE)</f>
        <v>Пекарь</v>
      </c>
      <c r="F2440" s="56" t="str">
        <f t="shared" si="1528"/>
        <v>19.01.04 Пекарь</v>
      </c>
      <c r="G2440" s="56" t="s">
        <v>50</v>
      </c>
      <c r="H2440" s="56" t="s">
        <v>51</v>
      </c>
      <c r="I2440" s="56" t="s">
        <v>52</v>
      </c>
      <c r="J2440" s="56" t="s">
        <v>53</v>
      </c>
      <c r="K2440" s="58" t="s">
        <v>30</v>
      </c>
      <c r="L2440" s="59" t="s">
        <v>1349</v>
      </c>
      <c r="M2440" s="58" t="s">
        <v>2000</v>
      </c>
      <c r="N2440" s="60"/>
      <c r="O2440" s="61"/>
      <c r="P2440" s="60"/>
      <c r="Q2440" s="62"/>
      <c r="R2440" s="22">
        <f>SUM(R2436,R2438)</f>
        <v>0</v>
      </c>
      <c r="S2440" s="22">
        <f t="shared" ref="S2440:CC2440" si="1545">SUM(S2436,S2438)</f>
        <v>0</v>
      </c>
      <c r="T2440" s="22">
        <f t="shared" si="1545"/>
        <v>0</v>
      </c>
      <c r="U2440" s="22">
        <f t="shared" si="1545"/>
        <v>0</v>
      </c>
      <c r="V2440" s="22">
        <f t="shared" si="1545"/>
        <v>0</v>
      </c>
      <c r="W2440" s="22">
        <f t="shared" si="1545"/>
        <v>0</v>
      </c>
      <c r="X2440" s="22">
        <f t="shared" si="1545"/>
        <v>0</v>
      </c>
      <c r="Y2440" s="22">
        <f t="shared" si="1545"/>
        <v>0</v>
      </c>
      <c r="Z2440" s="22">
        <f t="shared" si="1545"/>
        <v>0</v>
      </c>
      <c r="AA2440" s="22">
        <f t="shared" si="1545"/>
        <v>0</v>
      </c>
      <c r="AB2440" s="22">
        <f t="shared" si="1545"/>
        <v>0</v>
      </c>
      <c r="AC2440" s="22">
        <f t="shared" si="1545"/>
        <v>0</v>
      </c>
      <c r="AD2440" s="22">
        <f t="shared" si="1545"/>
        <v>0</v>
      </c>
      <c r="AE2440" s="22">
        <f t="shared" si="1545"/>
        <v>0</v>
      </c>
      <c r="AF2440" s="22">
        <f t="shared" si="1545"/>
        <v>0</v>
      </c>
      <c r="AG2440" s="22">
        <f t="shared" si="1545"/>
        <v>0</v>
      </c>
      <c r="AH2440" s="22">
        <f t="shared" si="1545"/>
        <v>0</v>
      </c>
      <c r="AI2440" s="22">
        <f t="shared" si="1545"/>
        <v>0</v>
      </c>
      <c r="AJ2440" s="22">
        <f t="shared" si="1545"/>
        <v>0</v>
      </c>
      <c r="AK2440" s="22">
        <f t="shared" si="1545"/>
        <v>0</v>
      </c>
      <c r="AL2440" s="22">
        <f t="shared" si="1545"/>
        <v>0</v>
      </c>
      <c r="AM2440" s="22">
        <f t="shared" si="1545"/>
        <v>0</v>
      </c>
      <c r="AN2440" s="22">
        <f t="shared" si="1545"/>
        <v>0</v>
      </c>
      <c r="AO2440" s="22">
        <f t="shared" si="1545"/>
        <v>0</v>
      </c>
      <c r="AP2440" s="22">
        <f t="shared" si="1545"/>
        <v>0</v>
      </c>
      <c r="AQ2440" s="22">
        <f t="shared" si="1545"/>
        <v>0</v>
      </c>
      <c r="AR2440" s="22">
        <f t="shared" si="1545"/>
        <v>0</v>
      </c>
      <c r="AS2440" s="22">
        <f t="shared" si="1545"/>
        <v>0</v>
      </c>
      <c r="AT2440" s="22">
        <f t="shared" si="1545"/>
        <v>0</v>
      </c>
      <c r="AU2440" s="22">
        <f t="shared" si="1545"/>
        <v>0</v>
      </c>
      <c r="AV2440" s="22">
        <f t="shared" si="1545"/>
        <v>0</v>
      </c>
      <c r="AW2440" s="22">
        <f t="shared" si="1545"/>
        <v>0</v>
      </c>
      <c r="AX2440" s="22">
        <f t="shared" si="1545"/>
        <v>0</v>
      </c>
      <c r="AY2440" s="22">
        <f t="shared" si="1545"/>
        <v>0</v>
      </c>
      <c r="AZ2440" s="22">
        <f t="shared" si="1545"/>
        <v>0</v>
      </c>
      <c r="BA2440" s="22">
        <f t="shared" si="1545"/>
        <v>0</v>
      </c>
      <c r="BB2440" s="22">
        <f t="shared" si="1545"/>
        <v>0</v>
      </c>
      <c r="BC2440" s="22">
        <f t="shared" si="1545"/>
        <v>0</v>
      </c>
      <c r="BD2440" s="22">
        <f t="shared" si="1545"/>
        <v>0</v>
      </c>
      <c r="BE2440" s="22">
        <f t="shared" si="1545"/>
        <v>0</v>
      </c>
      <c r="BF2440" s="22">
        <f t="shared" si="1545"/>
        <v>0</v>
      </c>
      <c r="BG2440" s="22">
        <f t="shared" si="1545"/>
        <v>0</v>
      </c>
      <c r="BH2440" s="22">
        <f t="shared" si="1545"/>
        <v>0</v>
      </c>
      <c r="BI2440" s="22">
        <f t="shared" si="1545"/>
        <v>0</v>
      </c>
      <c r="BJ2440" s="22">
        <f t="shared" si="1545"/>
        <v>0</v>
      </c>
      <c r="BK2440" s="22">
        <f t="shared" si="1545"/>
        <v>0</v>
      </c>
      <c r="BL2440" s="22">
        <f t="shared" si="1545"/>
        <v>0</v>
      </c>
      <c r="BM2440" s="22">
        <f t="shared" si="1545"/>
        <v>0</v>
      </c>
      <c r="BN2440" s="22">
        <f t="shared" si="1545"/>
        <v>0</v>
      </c>
      <c r="BO2440" s="22">
        <f t="shared" si="1545"/>
        <v>0</v>
      </c>
      <c r="BP2440" s="22">
        <f t="shared" si="1545"/>
        <v>0</v>
      </c>
      <c r="BQ2440" s="22">
        <f t="shared" si="1545"/>
        <v>0</v>
      </c>
      <c r="BR2440" s="22">
        <f t="shared" si="1545"/>
        <v>0</v>
      </c>
      <c r="BS2440" s="22">
        <f t="shared" si="1545"/>
        <v>0</v>
      </c>
      <c r="BT2440" s="22">
        <f t="shared" si="1545"/>
        <v>0</v>
      </c>
      <c r="BU2440" s="22">
        <f t="shared" si="1545"/>
        <v>0</v>
      </c>
      <c r="BV2440" s="22">
        <f t="shared" si="1545"/>
        <v>0</v>
      </c>
      <c r="BW2440" s="22">
        <f t="shared" si="1545"/>
        <v>0</v>
      </c>
      <c r="BX2440" s="22">
        <f t="shared" si="1545"/>
        <v>0</v>
      </c>
      <c r="BY2440" s="22">
        <f t="shared" si="1545"/>
        <v>0</v>
      </c>
      <c r="BZ2440" s="22">
        <f t="shared" si="1545"/>
        <v>0</v>
      </c>
      <c r="CA2440" s="22">
        <f t="shared" si="1545"/>
        <v>0</v>
      </c>
      <c r="CB2440" s="22">
        <f t="shared" si="1545"/>
        <v>0</v>
      </c>
      <c r="CC2440" s="22">
        <f t="shared" si="1545"/>
        <v>0</v>
      </c>
      <c r="CD2440" s="22">
        <f t="shared" ref="CD2440:DA2440" si="1546">SUM(CD2436,CD2438)</f>
        <v>0</v>
      </c>
      <c r="CE2440" s="22">
        <f t="shared" si="1546"/>
        <v>0</v>
      </c>
      <c r="CF2440" s="22">
        <f t="shared" si="1546"/>
        <v>0</v>
      </c>
      <c r="CG2440" s="22">
        <f t="shared" si="1546"/>
        <v>0</v>
      </c>
      <c r="CH2440" s="22">
        <f t="shared" si="1546"/>
        <v>0</v>
      </c>
      <c r="CI2440" s="22">
        <f t="shared" si="1546"/>
        <v>0</v>
      </c>
      <c r="CJ2440" s="22">
        <f t="shared" si="1546"/>
        <v>0</v>
      </c>
      <c r="CK2440" s="22">
        <f t="shared" si="1546"/>
        <v>0</v>
      </c>
      <c r="CL2440" s="22">
        <f t="shared" si="1546"/>
        <v>0</v>
      </c>
      <c r="CM2440" s="22">
        <f t="shared" si="1546"/>
        <v>0</v>
      </c>
      <c r="CN2440" s="22">
        <f t="shared" si="1546"/>
        <v>0</v>
      </c>
      <c r="CO2440" s="22">
        <f t="shared" si="1546"/>
        <v>0</v>
      </c>
      <c r="CP2440" s="22">
        <f t="shared" si="1546"/>
        <v>0</v>
      </c>
      <c r="CQ2440" s="22">
        <f t="shared" si="1546"/>
        <v>0</v>
      </c>
      <c r="CR2440" s="22">
        <f t="shared" si="1546"/>
        <v>0</v>
      </c>
      <c r="CS2440" s="22">
        <f t="shared" si="1546"/>
        <v>0</v>
      </c>
      <c r="CT2440" s="22">
        <f t="shared" si="1546"/>
        <v>0</v>
      </c>
      <c r="CU2440" s="22">
        <f t="shared" si="1546"/>
        <v>0</v>
      </c>
      <c r="CV2440" s="22">
        <f t="shared" si="1546"/>
        <v>0</v>
      </c>
      <c r="CW2440" s="22">
        <f t="shared" si="1546"/>
        <v>0</v>
      </c>
      <c r="CX2440" s="22"/>
      <c r="CY2440" s="22">
        <f t="shared" si="1546"/>
        <v>0</v>
      </c>
      <c r="CZ2440" s="22">
        <f t="shared" si="1546"/>
        <v>0</v>
      </c>
      <c r="DA2440" s="22">
        <f t="shared" si="1546"/>
        <v>0</v>
      </c>
      <c r="DB2440" s="18"/>
      <c r="DC2440" s="20"/>
      <c r="DD2440" s="22" t="str">
        <f t="shared" si="1542"/>
        <v>проверка пройдена</v>
      </c>
      <c r="DE2440" s="22" t="str">
        <f t="shared" si="1543"/>
        <v>проверка пройдена</v>
      </c>
      <c r="EO2440" s="64"/>
      <c r="EP2440" s="64"/>
      <c r="EQ2440" s="64"/>
      <c r="ER2440" s="64"/>
      <c r="ES2440" s="64"/>
      <c r="ET2440" s="64"/>
      <c r="EU2440" s="64"/>
      <c r="EV2440" s="64"/>
      <c r="EW2440" s="64"/>
      <c r="EX2440" s="64"/>
      <c r="EY2440" s="64"/>
      <c r="EZ2440" s="64"/>
      <c r="FA2440" s="64"/>
      <c r="FB2440" s="64"/>
      <c r="FC2440" s="64"/>
      <c r="FD2440" s="64"/>
      <c r="FE2440" s="64"/>
      <c r="FF2440" s="64"/>
      <c r="FG2440" s="64"/>
      <c r="FH2440" s="64"/>
      <c r="FI2440" s="64"/>
      <c r="FJ2440" s="64"/>
      <c r="FK2440" s="64"/>
      <c r="FL2440" s="64"/>
      <c r="FM2440" s="64"/>
      <c r="FN2440" s="64"/>
      <c r="FO2440" s="64"/>
      <c r="FP2440" s="64"/>
      <c r="FQ2440" s="64"/>
      <c r="FR2440" s="64"/>
      <c r="FS2440" s="64"/>
      <c r="FT2440" s="64"/>
      <c r="FU2440" s="64"/>
      <c r="FV2440" s="64"/>
      <c r="FW2440" s="64"/>
      <c r="FX2440" s="64"/>
      <c r="FY2440" s="64"/>
      <c r="FZ2440" s="64"/>
      <c r="GA2440" s="64"/>
      <c r="GB2440" s="64"/>
      <c r="GC2440" s="64"/>
      <c r="GD2440" s="64"/>
      <c r="GE2440" s="64"/>
      <c r="GF2440" s="64"/>
      <c r="GG2440" s="64"/>
      <c r="GH2440" s="64"/>
      <c r="GI2440" s="64"/>
      <c r="GJ2440" s="64"/>
      <c r="GK2440" s="64"/>
      <c r="GL2440" s="64"/>
      <c r="GM2440" s="64"/>
      <c r="GN2440" s="64"/>
      <c r="GO2440" s="64"/>
      <c r="GP2440" s="64"/>
      <c r="GQ2440" s="64"/>
      <c r="GR2440" s="64"/>
      <c r="GS2440" s="64"/>
      <c r="GT2440" s="64"/>
      <c r="GU2440" s="64"/>
      <c r="GV2440" s="64"/>
      <c r="GW2440" s="64"/>
      <c r="GX2440" s="64"/>
    </row>
    <row r="2441" spans="1:206" s="63" customFormat="1" ht="42.75" customHeight="1" x14ac:dyDescent="0.25">
      <c r="A2441" s="55" t="s">
        <v>152</v>
      </c>
      <c r="B2441" s="56" t="s">
        <v>97</v>
      </c>
      <c r="C2441" s="57" t="s">
        <v>154</v>
      </c>
      <c r="D2441" s="57" t="s">
        <v>2048</v>
      </c>
      <c r="E2441" s="56" t="str">
        <f>VLOOKUP(C2441,'Коды программ'!$A$2:$B$581,2,FALSE)</f>
        <v>Пекарь</v>
      </c>
      <c r="F2441" s="56" t="str">
        <f t="shared" si="1528"/>
        <v>19.01.04 Пекарь</v>
      </c>
      <c r="G2441" s="56" t="s">
        <v>50</v>
      </c>
      <c r="H2441" s="56" t="s">
        <v>51</v>
      </c>
      <c r="I2441" s="56" t="s">
        <v>52</v>
      </c>
      <c r="J2441" s="56" t="s">
        <v>53</v>
      </c>
      <c r="K2441" s="58" t="s">
        <v>31</v>
      </c>
      <c r="L2441" s="59" t="s">
        <v>1350</v>
      </c>
      <c r="M2441" s="58" t="s">
        <v>2000</v>
      </c>
      <c r="N2441" s="60"/>
      <c r="O2441" s="61"/>
      <c r="P2441" s="60"/>
      <c r="Q2441" s="62"/>
      <c r="R2441" s="62"/>
      <c r="S2441" s="22">
        <f t="shared" ref="S2441:S2449" si="1547">SUM(T2441:AU2441)</f>
        <v>0</v>
      </c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77">
        <f t="shared" ref="BF2441:BF2449" si="1548">SUM(BG2441:CH2441)</f>
        <v>0</v>
      </c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20"/>
      <c r="DD2441" s="22" t="str">
        <f t="shared" si="1542"/>
        <v>проверка пройдена</v>
      </c>
      <c r="DE2441" s="22" t="str">
        <f t="shared" si="1543"/>
        <v>проверка пройдена</v>
      </c>
      <c r="EO2441" s="64"/>
      <c r="EP2441" s="64"/>
      <c r="EQ2441" s="64"/>
      <c r="ER2441" s="64"/>
      <c r="ES2441" s="64"/>
      <c r="ET2441" s="64"/>
      <c r="EU2441" s="64"/>
      <c r="EV2441" s="64"/>
      <c r="EW2441" s="64"/>
      <c r="EX2441" s="64"/>
      <c r="EY2441" s="64"/>
      <c r="EZ2441" s="64"/>
      <c r="FA2441" s="64"/>
      <c r="FB2441" s="64"/>
      <c r="FC2441" s="64"/>
      <c r="FD2441" s="64"/>
      <c r="FE2441" s="64"/>
      <c r="FF2441" s="64"/>
      <c r="FG2441" s="64"/>
      <c r="FH2441" s="64"/>
      <c r="FI2441" s="64"/>
      <c r="FJ2441" s="64"/>
      <c r="FK2441" s="64"/>
      <c r="FL2441" s="64"/>
      <c r="FM2441" s="64"/>
      <c r="FN2441" s="64"/>
      <c r="FO2441" s="64"/>
      <c r="FP2441" s="64"/>
      <c r="FQ2441" s="64"/>
      <c r="FR2441" s="64"/>
      <c r="FS2441" s="64"/>
      <c r="FT2441" s="64"/>
      <c r="FU2441" s="64"/>
      <c r="FV2441" s="64"/>
      <c r="FW2441" s="64"/>
      <c r="FX2441" s="64"/>
      <c r="FY2441" s="64"/>
      <c r="FZ2441" s="64"/>
      <c r="GA2441" s="64"/>
      <c r="GB2441" s="64"/>
      <c r="GC2441" s="64"/>
      <c r="GD2441" s="64"/>
      <c r="GE2441" s="64"/>
      <c r="GF2441" s="64"/>
      <c r="GG2441" s="64"/>
      <c r="GH2441" s="64"/>
      <c r="GI2441" s="64"/>
      <c r="GJ2441" s="64"/>
      <c r="GK2441" s="64"/>
      <c r="GL2441" s="64"/>
      <c r="GM2441" s="64"/>
      <c r="GN2441" s="64"/>
      <c r="GO2441" s="64"/>
      <c r="GP2441" s="64"/>
      <c r="GQ2441" s="64"/>
      <c r="GR2441" s="64"/>
      <c r="GS2441" s="64"/>
      <c r="GT2441" s="64"/>
      <c r="GU2441" s="64"/>
      <c r="GV2441" s="64"/>
      <c r="GW2441" s="64"/>
      <c r="GX2441" s="64"/>
    </row>
    <row r="2442" spans="1:206" s="63" customFormat="1" ht="42.75" customHeight="1" x14ac:dyDescent="0.25">
      <c r="A2442" s="55" t="s">
        <v>152</v>
      </c>
      <c r="B2442" s="56" t="s">
        <v>97</v>
      </c>
      <c r="C2442" s="57" t="s">
        <v>154</v>
      </c>
      <c r="D2442" s="57" t="s">
        <v>2048</v>
      </c>
      <c r="E2442" s="56" t="str">
        <f>VLOOKUP(C2442,'Коды программ'!$A$2:$B$581,2,FALSE)</f>
        <v>Пекарь</v>
      </c>
      <c r="F2442" s="56" t="str">
        <f t="shared" si="1528"/>
        <v>19.01.04 Пекарь</v>
      </c>
      <c r="G2442" s="56" t="s">
        <v>50</v>
      </c>
      <c r="H2442" s="56" t="s">
        <v>51</v>
      </c>
      <c r="I2442" s="56" t="s">
        <v>52</v>
      </c>
      <c r="J2442" s="56" t="s">
        <v>53</v>
      </c>
      <c r="K2442" s="58" t="s">
        <v>32</v>
      </c>
      <c r="L2442" s="59" t="s">
        <v>1351</v>
      </c>
      <c r="M2442" s="58" t="s">
        <v>2000</v>
      </c>
      <c r="N2442" s="60"/>
      <c r="O2442" s="61"/>
      <c r="P2442" s="60"/>
      <c r="Q2442" s="62"/>
      <c r="R2442" s="62"/>
      <c r="S2442" s="22">
        <f t="shared" si="1547"/>
        <v>0</v>
      </c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77">
        <f t="shared" si="1548"/>
        <v>0</v>
      </c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20"/>
      <c r="DD2442" s="22" t="str">
        <f t="shared" si="1542"/>
        <v>проверка пройдена</v>
      </c>
      <c r="DE2442" s="22" t="str">
        <f t="shared" si="1543"/>
        <v>проверка пройдена</v>
      </c>
      <c r="EO2442" s="64"/>
      <c r="EP2442" s="64"/>
      <c r="EQ2442" s="64"/>
      <c r="ER2442" s="64"/>
      <c r="ES2442" s="64"/>
      <c r="ET2442" s="64"/>
      <c r="EU2442" s="64"/>
      <c r="EV2442" s="64"/>
      <c r="EW2442" s="64"/>
      <c r="EX2442" s="64"/>
      <c r="EY2442" s="64"/>
      <c r="EZ2442" s="64"/>
      <c r="FA2442" s="64"/>
      <c r="FB2442" s="64"/>
      <c r="FC2442" s="64"/>
      <c r="FD2442" s="64"/>
      <c r="FE2442" s="64"/>
      <c r="FF2442" s="64"/>
      <c r="FG2442" s="64"/>
      <c r="FH2442" s="64"/>
      <c r="FI2442" s="64"/>
      <c r="FJ2442" s="64"/>
      <c r="FK2442" s="64"/>
      <c r="FL2442" s="64"/>
      <c r="FM2442" s="64"/>
      <c r="FN2442" s="64"/>
      <c r="FO2442" s="64"/>
      <c r="FP2442" s="64"/>
      <c r="FQ2442" s="64"/>
      <c r="FR2442" s="64"/>
      <c r="FS2442" s="64"/>
      <c r="FT2442" s="64"/>
      <c r="FU2442" s="64"/>
      <c r="FV2442" s="64"/>
      <c r="FW2442" s="64"/>
      <c r="FX2442" s="64"/>
      <c r="FY2442" s="64"/>
      <c r="FZ2442" s="64"/>
      <c r="GA2442" s="64"/>
      <c r="GB2442" s="64"/>
      <c r="GC2442" s="64"/>
      <c r="GD2442" s="64"/>
      <c r="GE2442" s="64"/>
      <c r="GF2442" s="64"/>
      <c r="GG2442" s="64"/>
      <c r="GH2442" s="64"/>
      <c r="GI2442" s="64"/>
      <c r="GJ2442" s="64"/>
      <c r="GK2442" s="64"/>
      <c r="GL2442" s="64"/>
      <c r="GM2442" s="64"/>
      <c r="GN2442" s="64"/>
      <c r="GO2442" s="64"/>
      <c r="GP2442" s="64"/>
      <c r="GQ2442" s="64"/>
      <c r="GR2442" s="64"/>
      <c r="GS2442" s="64"/>
      <c r="GT2442" s="64"/>
      <c r="GU2442" s="64"/>
      <c r="GV2442" s="64"/>
      <c r="GW2442" s="64"/>
      <c r="GX2442" s="64"/>
    </row>
    <row r="2443" spans="1:206" s="63" customFormat="1" ht="42.75" customHeight="1" x14ac:dyDescent="0.25">
      <c r="A2443" s="55" t="s">
        <v>152</v>
      </c>
      <c r="B2443" s="56" t="s">
        <v>97</v>
      </c>
      <c r="C2443" s="57" t="s">
        <v>154</v>
      </c>
      <c r="D2443" s="57" t="s">
        <v>2048</v>
      </c>
      <c r="E2443" s="56" t="str">
        <f>VLOOKUP(C2443,'Коды программ'!$A$2:$B$581,2,FALSE)</f>
        <v>Пекарь</v>
      </c>
      <c r="F2443" s="56" t="str">
        <f t="shared" si="1528"/>
        <v>19.01.04 Пекарь</v>
      </c>
      <c r="G2443" s="56" t="s">
        <v>50</v>
      </c>
      <c r="H2443" s="56" t="s">
        <v>51</v>
      </c>
      <c r="I2443" s="56" t="s">
        <v>52</v>
      </c>
      <c r="J2443" s="56" t="s">
        <v>53</v>
      </c>
      <c r="K2443" s="58" t="s">
        <v>33</v>
      </c>
      <c r="L2443" s="59" t="s">
        <v>1352</v>
      </c>
      <c r="M2443" s="58" t="s">
        <v>2000</v>
      </c>
      <c r="N2443" s="60"/>
      <c r="O2443" s="61"/>
      <c r="P2443" s="60"/>
      <c r="Q2443" s="62"/>
      <c r="R2443" s="62"/>
      <c r="S2443" s="22">
        <f t="shared" si="1547"/>
        <v>0</v>
      </c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77">
        <f t="shared" si="1548"/>
        <v>0</v>
      </c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20"/>
      <c r="DD2443" s="22" t="str">
        <f t="shared" si="1542"/>
        <v>проверка пройдена</v>
      </c>
      <c r="DE2443" s="22" t="str">
        <f t="shared" si="1543"/>
        <v>проверка пройдена</v>
      </c>
      <c r="EO2443" s="64"/>
      <c r="EP2443" s="64"/>
      <c r="EQ2443" s="64"/>
      <c r="ER2443" s="64"/>
      <c r="ES2443" s="64"/>
      <c r="ET2443" s="64"/>
      <c r="EU2443" s="64"/>
      <c r="EV2443" s="64"/>
      <c r="EW2443" s="64"/>
      <c r="EX2443" s="64"/>
      <c r="EY2443" s="64"/>
      <c r="EZ2443" s="64"/>
      <c r="FA2443" s="64"/>
      <c r="FB2443" s="64"/>
      <c r="FC2443" s="64"/>
      <c r="FD2443" s="64"/>
      <c r="FE2443" s="64"/>
      <c r="FF2443" s="64"/>
      <c r="FG2443" s="64"/>
      <c r="FH2443" s="64"/>
      <c r="FI2443" s="64"/>
      <c r="FJ2443" s="64"/>
      <c r="FK2443" s="64"/>
      <c r="FL2443" s="64"/>
      <c r="FM2443" s="64"/>
      <c r="FN2443" s="64"/>
      <c r="FO2443" s="64"/>
      <c r="FP2443" s="64"/>
      <c r="FQ2443" s="64"/>
      <c r="FR2443" s="64"/>
      <c r="FS2443" s="64"/>
      <c r="FT2443" s="64"/>
      <c r="FU2443" s="64"/>
      <c r="FV2443" s="64"/>
      <c r="FW2443" s="64"/>
      <c r="FX2443" s="64"/>
      <c r="FY2443" s="64"/>
      <c r="FZ2443" s="64"/>
      <c r="GA2443" s="64"/>
      <c r="GB2443" s="64"/>
      <c r="GC2443" s="64"/>
      <c r="GD2443" s="64"/>
      <c r="GE2443" s="64"/>
      <c r="GF2443" s="64"/>
      <c r="GG2443" s="64"/>
      <c r="GH2443" s="64"/>
      <c r="GI2443" s="64"/>
      <c r="GJ2443" s="64"/>
      <c r="GK2443" s="64"/>
      <c r="GL2443" s="64"/>
      <c r="GM2443" s="64"/>
      <c r="GN2443" s="64"/>
      <c r="GO2443" s="64"/>
      <c r="GP2443" s="64"/>
      <c r="GQ2443" s="64"/>
      <c r="GR2443" s="64"/>
      <c r="GS2443" s="64"/>
      <c r="GT2443" s="64"/>
      <c r="GU2443" s="64"/>
      <c r="GV2443" s="64"/>
      <c r="GW2443" s="64"/>
      <c r="GX2443" s="64"/>
    </row>
    <row r="2444" spans="1:206" s="63" customFormat="1" ht="42.75" customHeight="1" x14ac:dyDescent="0.25">
      <c r="A2444" s="55" t="s">
        <v>152</v>
      </c>
      <c r="B2444" s="56" t="s">
        <v>97</v>
      </c>
      <c r="C2444" s="57" t="s">
        <v>154</v>
      </c>
      <c r="D2444" s="57" t="s">
        <v>2048</v>
      </c>
      <c r="E2444" s="56" t="str">
        <f>VLOOKUP(C2444,'Коды программ'!$A$2:$B$581,2,FALSE)</f>
        <v>Пекарь</v>
      </c>
      <c r="F2444" s="56" t="str">
        <f t="shared" si="1528"/>
        <v>19.01.04 Пекарь</v>
      </c>
      <c r="G2444" s="56" t="s">
        <v>50</v>
      </c>
      <c r="H2444" s="56" t="s">
        <v>51</v>
      </c>
      <c r="I2444" s="56" t="s">
        <v>52</v>
      </c>
      <c r="J2444" s="56" t="s">
        <v>53</v>
      </c>
      <c r="K2444" s="58" t="s">
        <v>34</v>
      </c>
      <c r="L2444" s="59" t="s">
        <v>1353</v>
      </c>
      <c r="M2444" s="58" t="s">
        <v>2000</v>
      </c>
      <c r="N2444" s="60"/>
      <c r="O2444" s="61"/>
      <c r="P2444" s="60"/>
      <c r="Q2444" s="62"/>
      <c r="R2444" s="62"/>
      <c r="S2444" s="22">
        <f t="shared" si="1547"/>
        <v>0</v>
      </c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77">
        <f t="shared" si="1548"/>
        <v>0</v>
      </c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20"/>
      <c r="DD2444" s="22" t="str">
        <f t="shared" si="1542"/>
        <v>проверка пройдена</v>
      </c>
      <c r="DE2444" s="22" t="str">
        <f t="shared" si="1543"/>
        <v>проверка пройдена</v>
      </c>
      <c r="EO2444" s="64"/>
      <c r="EP2444" s="64"/>
      <c r="EQ2444" s="64"/>
      <c r="ER2444" s="64"/>
      <c r="ES2444" s="64"/>
      <c r="ET2444" s="64"/>
      <c r="EU2444" s="64"/>
      <c r="EV2444" s="64"/>
      <c r="EW2444" s="64"/>
      <c r="EX2444" s="64"/>
      <c r="EY2444" s="64"/>
      <c r="EZ2444" s="64"/>
      <c r="FA2444" s="64"/>
      <c r="FB2444" s="64"/>
      <c r="FC2444" s="64"/>
      <c r="FD2444" s="64"/>
      <c r="FE2444" s="64"/>
      <c r="FF2444" s="64"/>
      <c r="FG2444" s="64"/>
      <c r="FH2444" s="64"/>
      <c r="FI2444" s="64"/>
      <c r="FJ2444" s="64"/>
      <c r="FK2444" s="64"/>
      <c r="FL2444" s="64"/>
      <c r="FM2444" s="64"/>
      <c r="FN2444" s="64"/>
      <c r="FO2444" s="64"/>
      <c r="FP2444" s="64"/>
      <c r="FQ2444" s="64"/>
      <c r="FR2444" s="64"/>
      <c r="FS2444" s="64"/>
      <c r="FT2444" s="64"/>
      <c r="FU2444" s="64"/>
      <c r="FV2444" s="64"/>
      <c r="FW2444" s="64"/>
      <c r="FX2444" s="64"/>
      <c r="FY2444" s="64"/>
      <c r="FZ2444" s="64"/>
      <c r="GA2444" s="64"/>
      <c r="GB2444" s="64"/>
      <c r="GC2444" s="64"/>
      <c r="GD2444" s="64"/>
      <c r="GE2444" s="64"/>
      <c r="GF2444" s="64"/>
      <c r="GG2444" s="64"/>
      <c r="GH2444" s="64"/>
      <c r="GI2444" s="64"/>
      <c r="GJ2444" s="64"/>
      <c r="GK2444" s="64"/>
      <c r="GL2444" s="64"/>
      <c r="GM2444" s="64"/>
      <c r="GN2444" s="64"/>
      <c r="GO2444" s="64"/>
      <c r="GP2444" s="64"/>
      <c r="GQ2444" s="64"/>
      <c r="GR2444" s="64"/>
      <c r="GS2444" s="64"/>
      <c r="GT2444" s="64"/>
      <c r="GU2444" s="64"/>
      <c r="GV2444" s="64"/>
      <c r="GW2444" s="64"/>
      <c r="GX2444" s="64"/>
    </row>
    <row r="2445" spans="1:206" s="63" customFormat="1" ht="42.75" customHeight="1" x14ac:dyDescent="0.25">
      <c r="A2445" s="55" t="s">
        <v>152</v>
      </c>
      <c r="B2445" s="56" t="s">
        <v>97</v>
      </c>
      <c r="C2445" s="57" t="s">
        <v>154</v>
      </c>
      <c r="D2445" s="57" t="s">
        <v>2048</v>
      </c>
      <c r="E2445" s="56" t="str">
        <f>VLOOKUP(C2445,'Коды программ'!$A$2:$B$581,2,FALSE)</f>
        <v>Пекарь</v>
      </c>
      <c r="F2445" s="56" t="str">
        <f t="shared" si="1528"/>
        <v>19.01.04 Пекарь</v>
      </c>
      <c r="G2445" s="56" t="s">
        <v>50</v>
      </c>
      <c r="H2445" s="56" t="s">
        <v>51</v>
      </c>
      <c r="I2445" s="56" t="s">
        <v>52</v>
      </c>
      <c r="J2445" s="56" t="s">
        <v>53</v>
      </c>
      <c r="K2445" s="58" t="s">
        <v>35</v>
      </c>
      <c r="L2445" s="59" t="s">
        <v>1354</v>
      </c>
      <c r="M2445" s="58" t="s">
        <v>2000</v>
      </c>
      <c r="N2445" s="60"/>
      <c r="O2445" s="61"/>
      <c r="P2445" s="60"/>
      <c r="Q2445" s="62"/>
      <c r="R2445" s="62"/>
      <c r="S2445" s="22">
        <f t="shared" si="1547"/>
        <v>0</v>
      </c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77">
        <f t="shared" si="1548"/>
        <v>0</v>
      </c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20"/>
      <c r="DD2445" s="22" t="str">
        <f t="shared" si="1542"/>
        <v>проверка пройдена</v>
      </c>
      <c r="DE2445" s="22" t="str">
        <f t="shared" si="1543"/>
        <v>проверка пройдена</v>
      </c>
      <c r="EO2445" s="64"/>
      <c r="EP2445" s="64"/>
      <c r="EQ2445" s="64"/>
      <c r="ER2445" s="64"/>
      <c r="ES2445" s="64"/>
      <c r="ET2445" s="64"/>
      <c r="EU2445" s="64"/>
      <c r="EV2445" s="64"/>
      <c r="EW2445" s="64"/>
      <c r="EX2445" s="64"/>
      <c r="EY2445" s="64"/>
      <c r="EZ2445" s="64"/>
      <c r="FA2445" s="64"/>
      <c r="FB2445" s="64"/>
      <c r="FC2445" s="64"/>
      <c r="FD2445" s="64"/>
      <c r="FE2445" s="64"/>
      <c r="FF2445" s="64"/>
      <c r="FG2445" s="64"/>
      <c r="FH2445" s="64"/>
      <c r="FI2445" s="64"/>
      <c r="FJ2445" s="64"/>
      <c r="FK2445" s="64"/>
      <c r="FL2445" s="64"/>
      <c r="FM2445" s="64"/>
      <c r="FN2445" s="64"/>
      <c r="FO2445" s="64"/>
      <c r="FP2445" s="64"/>
      <c r="FQ2445" s="64"/>
      <c r="FR2445" s="64"/>
      <c r="FS2445" s="64"/>
      <c r="FT2445" s="64"/>
      <c r="FU2445" s="64"/>
      <c r="FV2445" s="64"/>
      <c r="FW2445" s="64"/>
      <c r="FX2445" s="64"/>
      <c r="FY2445" s="64"/>
      <c r="FZ2445" s="64"/>
      <c r="GA2445" s="64"/>
      <c r="GB2445" s="64"/>
      <c r="GC2445" s="64"/>
      <c r="GD2445" s="64"/>
      <c r="GE2445" s="64"/>
      <c r="GF2445" s="64"/>
      <c r="GG2445" s="64"/>
      <c r="GH2445" s="64"/>
      <c r="GI2445" s="64"/>
      <c r="GJ2445" s="64"/>
      <c r="GK2445" s="64"/>
      <c r="GL2445" s="64"/>
      <c r="GM2445" s="64"/>
      <c r="GN2445" s="64"/>
      <c r="GO2445" s="64"/>
      <c r="GP2445" s="64"/>
      <c r="GQ2445" s="64"/>
      <c r="GR2445" s="64"/>
      <c r="GS2445" s="64"/>
      <c r="GT2445" s="64"/>
      <c r="GU2445" s="64"/>
      <c r="GV2445" s="64"/>
      <c r="GW2445" s="64"/>
      <c r="GX2445" s="64"/>
    </row>
    <row r="2446" spans="1:206" s="63" customFormat="1" ht="42.75" customHeight="1" x14ac:dyDescent="0.25">
      <c r="A2446" s="55" t="s">
        <v>152</v>
      </c>
      <c r="B2446" s="56" t="s">
        <v>97</v>
      </c>
      <c r="C2446" s="57" t="s">
        <v>154</v>
      </c>
      <c r="D2446" s="57" t="s">
        <v>2048</v>
      </c>
      <c r="E2446" s="56" t="str">
        <f>VLOOKUP(C2446,'Коды программ'!$A$2:$B$581,2,FALSE)</f>
        <v>Пекарь</v>
      </c>
      <c r="F2446" s="56" t="str">
        <f t="shared" si="1528"/>
        <v>19.01.04 Пекарь</v>
      </c>
      <c r="G2446" s="56" t="s">
        <v>50</v>
      </c>
      <c r="H2446" s="56" t="s">
        <v>51</v>
      </c>
      <c r="I2446" s="56" t="s">
        <v>52</v>
      </c>
      <c r="J2446" s="56" t="s">
        <v>53</v>
      </c>
      <c r="K2446" s="58" t="s">
        <v>36</v>
      </c>
      <c r="L2446" s="59" t="s">
        <v>1355</v>
      </c>
      <c r="M2446" s="58" t="s">
        <v>2000</v>
      </c>
      <c r="N2446" s="60"/>
      <c r="O2446" s="61"/>
      <c r="P2446" s="60"/>
      <c r="Q2446" s="62"/>
      <c r="R2446" s="62"/>
      <c r="S2446" s="22">
        <f t="shared" si="1547"/>
        <v>0</v>
      </c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77">
        <f t="shared" si="1548"/>
        <v>0</v>
      </c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20"/>
      <c r="DD2446" s="22" t="str">
        <f t="shared" si="1542"/>
        <v>проверка пройдена</v>
      </c>
      <c r="DE2446" s="22" t="str">
        <f t="shared" si="1543"/>
        <v>проверка пройдена</v>
      </c>
      <c r="EO2446" s="64"/>
      <c r="EP2446" s="64"/>
      <c r="EQ2446" s="64"/>
      <c r="ER2446" s="64"/>
      <c r="ES2446" s="64"/>
      <c r="ET2446" s="64"/>
      <c r="EU2446" s="64"/>
      <c r="EV2446" s="64"/>
      <c r="EW2446" s="64"/>
      <c r="EX2446" s="64"/>
      <c r="EY2446" s="64"/>
      <c r="EZ2446" s="64"/>
      <c r="FA2446" s="64"/>
      <c r="FB2446" s="64"/>
      <c r="FC2446" s="64"/>
      <c r="FD2446" s="64"/>
      <c r="FE2446" s="64"/>
      <c r="FF2446" s="64"/>
      <c r="FG2446" s="64"/>
      <c r="FH2446" s="64"/>
      <c r="FI2446" s="64"/>
      <c r="FJ2446" s="64"/>
      <c r="FK2446" s="64"/>
      <c r="FL2446" s="64"/>
      <c r="FM2446" s="64"/>
      <c r="FN2446" s="64"/>
      <c r="FO2446" s="64"/>
      <c r="FP2446" s="64"/>
      <c r="FQ2446" s="64"/>
      <c r="FR2446" s="64"/>
      <c r="FS2446" s="64"/>
      <c r="FT2446" s="64"/>
      <c r="FU2446" s="64"/>
      <c r="FV2446" s="64"/>
      <c r="FW2446" s="64"/>
      <c r="FX2446" s="64"/>
      <c r="FY2446" s="64"/>
      <c r="FZ2446" s="64"/>
      <c r="GA2446" s="64"/>
      <c r="GB2446" s="64"/>
      <c r="GC2446" s="64"/>
      <c r="GD2446" s="64"/>
      <c r="GE2446" s="64"/>
      <c r="GF2446" s="64"/>
      <c r="GG2446" s="64"/>
      <c r="GH2446" s="64"/>
      <c r="GI2446" s="64"/>
      <c r="GJ2446" s="64"/>
      <c r="GK2446" s="64"/>
      <c r="GL2446" s="64"/>
      <c r="GM2446" s="64"/>
      <c r="GN2446" s="64"/>
      <c r="GO2446" s="64"/>
      <c r="GP2446" s="64"/>
      <c r="GQ2446" s="64"/>
      <c r="GR2446" s="64"/>
      <c r="GS2446" s="64"/>
      <c r="GT2446" s="64"/>
      <c r="GU2446" s="64"/>
      <c r="GV2446" s="64"/>
      <c r="GW2446" s="64"/>
      <c r="GX2446" s="64"/>
    </row>
    <row r="2447" spans="1:206" s="63" customFormat="1" ht="42.75" customHeight="1" x14ac:dyDescent="0.25">
      <c r="A2447" s="55" t="s">
        <v>152</v>
      </c>
      <c r="B2447" s="56" t="s">
        <v>97</v>
      </c>
      <c r="C2447" s="57" t="s">
        <v>154</v>
      </c>
      <c r="D2447" s="57" t="s">
        <v>2048</v>
      </c>
      <c r="E2447" s="56" t="str">
        <f>VLOOKUP(C2447,'Коды программ'!$A$2:$B$581,2,FALSE)</f>
        <v>Пекарь</v>
      </c>
      <c r="F2447" s="56" t="str">
        <f t="shared" si="1528"/>
        <v>19.01.04 Пекарь</v>
      </c>
      <c r="G2447" s="56" t="s">
        <v>50</v>
      </c>
      <c r="H2447" s="56" t="s">
        <v>51</v>
      </c>
      <c r="I2447" s="56" t="s">
        <v>52</v>
      </c>
      <c r="J2447" s="56" t="s">
        <v>53</v>
      </c>
      <c r="K2447" s="58" t="s">
        <v>37</v>
      </c>
      <c r="L2447" s="59" t="s">
        <v>1356</v>
      </c>
      <c r="M2447" s="58" t="s">
        <v>2000</v>
      </c>
      <c r="N2447" s="60"/>
      <c r="O2447" s="61"/>
      <c r="P2447" s="60"/>
      <c r="Q2447" s="62"/>
      <c r="R2447" s="62"/>
      <c r="S2447" s="22">
        <f t="shared" si="1547"/>
        <v>0</v>
      </c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77">
        <f t="shared" si="1548"/>
        <v>0</v>
      </c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20"/>
      <c r="DD2447" s="22" t="str">
        <f t="shared" si="1542"/>
        <v>проверка пройдена</v>
      </c>
      <c r="DE2447" s="22" t="str">
        <f t="shared" si="1543"/>
        <v>проверка пройдена</v>
      </c>
      <c r="EO2447" s="64"/>
      <c r="EP2447" s="64"/>
      <c r="EQ2447" s="64"/>
      <c r="ER2447" s="64"/>
      <c r="ES2447" s="64"/>
      <c r="ET2447" s="64"/>
      <c r="EU2447" s="64"/>
      <c r="EV2447" s="64"/>
      <c r="EW2447" s="64"/>
      <c r="EX2447" s="64"/>
      <c r="EY2447" s="64"/>
      <c r="EZ2447" s="64"/>
      <c r="FA2447" s="64"/>
      <c r="FB2447" s="64"/>
      <c r="FC2447" s="64"/>
      <c r="FD2447" s="64"/>
      <c r="FE2447" s="64"/>
      <c r="FF2447" s="64"/>
      <c r="FG2447" s="64"/>
      <c r="FH2447" s="64"/>
      <c r="FI2447" s="64"/>
      <c r="FJ2447" s="64"/>
      <c r="FK2447" s="64"/>
      <c r="FL2447" s="64"/>
      <c r="FM2447" s="64"/>
      <c r="FN2447" s="64"/>
      <c r="FO2447" s="64"/>
      <c r="FP2447" s="64"/>
      <c r="FQ2447" s="64"/>
      <c r="FR2447" s="64"/>
      <c r="FS2447" s="64"/>
      <c r="FT2447" s="64"/>
      <c r="FU2447" s="64"/>
      <c r="FV2447" s="64"/>
      <c r="FW2447" s="64"/>
      <c r="FX2447" s="64"/>
      <c r="FY2447" s="64"/>
      <c r="FZ2447" s="64"/>
      <c r="GA2447" s="64"/>
      <c r="GB2447" s="64"/>
      <c r="GC2447" s="64"/>
      <c r="GD2447" s="64"/>
      <c r="GE2447" s="64"/>
      <c r="GF2447" s="64"/>
      <c r="GG2447" s="64"/>
      <c r="GH2447" s="64"/>
      <c r="GI2447" s="64"/>
      <c r="GJ2447" s="64"/>
      <c r="GK2447" s="64"/>
      <c r="GL2447" s="64"/>
      <c r="GM2447" s="64"/>
      <c r="GN2447" s="64"/>
      <c r="GO2447" s="64"/>
      <c r="GP2447" s="64"/>
      <c r="GQ2447" s="64"/>
      <c r="GR2447" s="64"/>
      <c r="GS2447" s="64"/>
      <c r="GT2447" s="64"/>
      <c r="GU2447" s="64"/>
      <c r="GV2447" s="64"/>
      <c r="GW2447" s="64"/>
      <c r="GX2447" s="64"/>
    </row>
    <row r="2448" spans="1:206" s="63" customFormat="1" ht="42.75" customHeight="1" x14ac:dyDescent="0.25">
      <c r="A2448" s="55" t="s">
        <v>152</v>
      </c>
      <c r="B2448" s="56" t="s">
        <v>97</v>
      </c>
      <c r="C2448" s="57" t="s">
        <v>154</v>
      </c>
      <c r="D2448" s="57" t="s">
        <v>2048</v>
      </c>
      <c r="E2448" s="56" t="str">
        <f>VLOOKUP(C2448,'Коды программ'!$A$2:$B$581,2,FALSE)</f>
        <v>Пекарь</v>
      </c>
      <c r="F2448" s="56" t="str">
        <f t="shared" si="1528"/>
        <v>19.01.04 Пекарь</v>
      </c>
      <c r="G2448" s="56" t="s">
        <v>50</v>
      </c>
      <c r="H2448" s="56" t="s">
        <v>51</v>
      </c>
      <c r="I2448" s="56" t="s">
        <v>52</v>
      </c>
      <c r="J2448" s="56" t="s">
        <v>53</v>
      </c>
      <c r="K2448" s="58" t="s">
        <v>38</v>
      </c>
      <c r="L2448" s="59" t="s">
        <v>1357</v>
      </c>
      <c r="M2448" s="58" t="s">
        <v>2000</v>
      </c>
      <c r="N2448" s="60"/>
      <c r="O2448" s="61"/>
      <c r="P2448" s="60"/>
      <c r="Q2448" s="62"/>
      <c r="R2448" s="62"/>
      <c r="S2448" s="22">
        <f t="shared" si="1547"/>
        <v>0</v>
      </c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77">
        <f t="shared" si="1548"/>
        <v>0</v>
      </c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20"/>
      <c r="DD2448" s="22" t="str">
        <f t="shared" si="1542"/>
        <v>проверка пройдена</v>
      </c>
      <c r="DE2448" s="22" t="str">
        <f t="shared" si="1543"/>
        <v>проверка пройдена</v>
      </c>
      <c r="EO2448" s="64"/>
      <c r="EP2448" s="64"/>
      <c r="EQ2448" s="64"/>
      <c r="ER2448" s="64"/>
      <c r="ES2448" s="64"/>
      <c r="ET2448" s="64"/>
      <c r="EU2448" s="64"/>
      <c r="EV2448" s="64"/>
      <c r="EW2448" s="64"/>
      <c r="EX2448" s="64"/>
      <c r="EY2448" s="64"/>
      <c r="EZ2448" s="64"/>
      <c r="FA2448" s="64"/>
      <c r="FB2448" s="64"/>
      <c r="FC2448" s="64"/>
      <c r="FD2448" s="64"/>
      <c r="FE2448" s="64"/>
      <c r="FF2448" s="64"/>
      <c r="FG2448" s="64"/>
      <c r="FH2448" s="64"/>
      <c r="FI2448" s="64"/>
      <c r="FJ2448" s="64"/>
      <c r="FK2448" s="64"/>
      <c r="FL2448" s="64"/>
      <c r="FM2448" s="64"/>
      <c r="FN2448" s="64"/>
      <c r="FO2448" s="64"/>
      <c r="FP2448" s="64"/>
      <c r="FQ2448" s="64"/>
      <c r="FR2448" s="64"/>
      <c r="FS2448" s="64"/>
      <c r="FT2448" s="64"/>
      <c r="FU2448" s="64"/>
      <c r="FV2448" s="64"/>
      <c r="FW2448" s="64"/>
      <c r="FX2448" s="64"/>
      <c r="FY2448" s="64"/>
      <c r="FZ2448" s="64"/>
      <c r="GA2448" s="64"/>
      <c r="GB2448" s="64"/>
      <c r="GC2448" s="64"/>
      <c r="GD2448" s="64"/>
      <c r="GE2448" s="64"/>
      <c r="GF2448" s="64"/>
      <c r="GG2448" s="64"/>
      <c r="GH2448" s="64"/>
      <c r="GI2448" s="64"/>
      <c r="GJ2448" s="64"/>
      <c r="GK2448" s="64"/>
      <c r="GL2448" s="64"/>
      <c r="GM2448" s="64"/>
      <c r="GN2448" s="64"/>
      <c r="GO2448" s="64"/>
      <c r="GP2448" s="64"/>
      <c r="GQ2448" s="64"/>
      <c r="GR2448" s="64"/>
      <c r="GS2448" s="64"/>
      <c r="GT2448" s="64"/>
      <c r="GU2448" s="64"/>
      <c r="GV2448" s="64"/>
      <c r="GW2448" s="64"/>
      <c r="GX2448" s="64"/>
    </row>
    <row r="2449" spans="1:206" s="63" customFormat="1" ht="42.75" customHeight="1" x14ac:dyDescent="0.25">
      <c r="A2449" s="55" t="s">
        <v>152</v>
      </c>
      <c r="B2449" s="56" t="s">
        <v>97</v>
      </c>
      <c r="C2449" s="57" t="s">
        <v>154</v>
      </c>
      <c r="D2449" s="57" t="s">
        <v>2048</v>
      </c>
      <c r="E2449" s="56" t="str">
        <f>VLOOKUP(C2449,'Коды программ'!$A$2:$B$581,2,FALSE)</f>
        <v>Пекарь</v>
      </c>
      <c r="F2449" s="56" t="str">
        <f t="shared" si="1528"/>
        <v>19.01.04 Пекарь</v>
      </c>
      <c r="G2449" s="56" t="s">
        <v>50</v>
      </c>
      <c r="H2449" s="56" t="s">
        <v>51</v>
      </c>
      <c r="I2449" s="56" t="s">
        <v>52</v>
      </c>
      <c r="J2449" s="56" t="s">
        <v>53</v>
      </c>
      <c r="K2449" s="58" t="s">
        <v>39</v>
      </c>
      <c r="L2449" s="59" t="s">
        <v>1358</v>
      </c>
      <c r="M2449" s="58" t="s">
        <v>2000</v>
      </c>
      <c r="N2449" s="60"/>
      <c r="O2449" s="61"/>
      <c r="P2449" s="60"/>
      <c r="Q2449" s="62"/>
      <c r="R2449" s="62"/>
      <c r="S2449" s="22">
        <f t="shared" si="1547"/>
        <v>0</v>
      </c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77">
        <f t="shared" si="1548"/>
        <v>0</v>
      </c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20"/>
      <c r="DD2449" s="22" t="str">
        <f t="shared" si="1542"/>
        <v>проверка пройдена</v>
      </c>
      <c r="DE2449" s="22" t="str">
        <f t="shared" si="1543"/>
        <v>проверка пройдена</v>
      </c>
      <c r="EO2449" s="64"/>
      <c r="EP2449" s="64"/>
      <c r="EQ2449" s="64"/>
      <c r="ER2449" s="64"/>
      <c r="ES2449" s="64"/>
      <c r="ET2449" s="64"/>
      <c r="EU2449" s="64"/>
      <c r="EV2449" s="64"/>
      <c r="EW2449" s="64"/>
      <c r="EX2449" s="64"/>
      <c r="EY2449" s="64"/>
      <c r="EZ2449" s="64"/>
      <c r="FA2449" s="64"/>
      <c r="FB2449" s="64"/>
      <c r="FC2449" s="64"/>
      <c r="FD2449" s="64"/>
      <c r="FE2449" s="64"/>
      <c r="FF2449" s="64"/>
      <c r="FG2449" s="64"/>
      <c r="FH2449" s="64"/>
      <c r="FI2449" s="64"/>
      <c r="FJ2449" s="64"/>
      <c r="FK2449" s="64"/>
      <c r="FL2449" s="64"/>
      <c r="FM2449" s="64"/>
      <c r="FN2449" s="64"/>
      <c r="FO2449" s="64"/>
      <c r="FP2449" s="64"/>
      <c r="FQ2449" s="64"/>
      <c r="FR2449" s="64"/>
      <c r="FS2449" s="64"/>
      <c r="FT2449" s="64"/>
      <c r="FU2449" s="64"/>
      <c r="FV2449" s="64"/>
      <c r="FW2449" s="64"/>
      <c r="FX2449" s="64"/>
      <c r="FY2449" s="64"/>
      <c r="FZ2449" s="64"/>
      <c r="GA2449" s="64"/>
      <c r="GB2449" s="64"/>
      <c r="GC2449" s="64"/>
      <c r="GD2449" s="64"/>
      <c r="GE2449" s="64"/>
      <c r="GF2449" s="64"/>
      <c r="GG2449" s="64"/>
      <c r="GH2449" s="64"/>
      <c r="GI2449" s="64"/>
      <c r="GJ2449" s="64"/>
      <c r="GK2449" s="64"/>
      <c r="GL2449" s="64"/>
      <c r="GM2449" s="64"/>
      <c r="GN2449" s="64"/>
      <c r="GO2449" s="64"/>
      <c r="GP2449" s="64"/>
      <c r="GQ2449" s="64"/>
      <c r="GR2449" s="64"/>
      <c r="GS2449" s="64"/>
      <c r="GT2449" s="64"/>
      <c r="GU2449" s="64"/>
      <c r="GV2449" s="64"/>
      <c r="GW2449" s="64"/>
      <c r="GX2449" s="64"/>
    </row>
    <row r="2450" spans="1:206" s="63" customFormat="1" ht="42.75" customHeight="1" x14ac:dyDescent="0.25">
      <c r="A2450" s="55" t="s">
        <v>152</v>
      </c>
      <c r="B2450" s="56"/>
      <c r="C2450" s="57"/>
      <c r="D2450" s="57"/>
      <c r="E2450" s="56"/>
      <c r="F2450" s="56" t="str">
        <f t="shared" si="1528"/>
        <v xml:space="preserve"> </v>
      </c>
      <c r="G2450" s="56"/>
      <c r="H2450" s="56"/>
      <c r="I2450" s="56"/>
      <c r="J2450" s="56"/>
      <c r="K2450" s="58" t="s">
        <v>40</v>
      </c>
      <c r="L2450" s="59" t="s">
        <v>1347</v>
      </c>
      <c r="M2450" s="58"/>
      <c r="N2450" s="60"/>
      <c r="O2450" s="61"/>
      <c r="P2450" s="60"/>
      <c r="Q2450" s="62"/>
      <c r="R2450" s="24" t="str">
        <f t="shared" ref="R2450:CF2450" si="1549">IF(AND(R2436&lt;=R2435,R2437&lt;=R2436,R2438&lt;=R2435,R2439&lt;=R2435,R2440=(R2436+R2438),R2440=(R2441+R2442+R2443+R2444+R2445+R2446+R2447),R2448&lt;=R2440,R2449&lt;=R2440,(R2436+R2438)&lt;=R2435,R2441&lt;=R2440,R2442&lt;=R2440,R2443&lt;=R2440,R2444&lt;=R2440,R2445&lt;=R2440,R2446&lt;=R2440,R2447&lt;=R2440,R2448&lt;=R2439,R2448&lt;=R2440)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50" s="24" t="str">
        <f t="shared" si="1549"/>
        <v>проверка пройдена</v>
      </c>
      <c r="T2450" s="24" t="str">
        <f t="shared" si="1549"/>
        <v>проверка пройдена</v>
      </c>
      <c r="U2450" s="24" t="str">
        <f t="shared" si="1549"/>
        <v>проверка пройдена</v>
      </c>
      <c r="V2450" s="24" t="str">
        <f t="shared" si="1549"/>
        <v>проверка пройдена</v>
      </c>
      <c r="W2450" s="24" t="str">
        <f t="shared" si="1549"/>
        <v>проверка пройдена</v>
      </c>
      <c r="X2450" s="24" t="str">
        <f t="shared" si="1549"/>
        <v>проверка пройдена</v>
      </c>
      <c r="Y2450" s="24" t="str">
        <f t="shared" si="1549"/>
        <v>проверка пройдена</v>
      </c>
      <c r="Z2450" s="24" t="str">
        <f t="shared" si="1549"/>
        <v>проверка пройдена</v>
      </c>
      <c r="AA2450" s="24" t="str">
        <f t="shared" si="1549"/>
        <v>проверка пройдена</v>
      </c>
      <c r="AB2450" s="24" t="str">
        <f t="shared" si="1549"/>
        <v>проверка пройдена</v>
      </c>
      <c r="AC2450" s="24" t="str">
        <f t="shared" si="1549"/>
        <v>проверка пройдена</v>
      </c>
      <c r="AD2450" s="24" t="str">
        <f t="shared" si="1549"/>
        <v>проверка пройдена</v>
      </c>
      <c r="AE2450" s="24" t="str">
        <f t="shared" si="1549"/>
        <v>проверка пройдена</v>
      </c>
      <c r="AF2450" s="24" t="str">
        <f t="shared" si="1549"/>
        <v>проверка пройдена</v>
      </c>
      <c r="AG2450" s="24" t="str">
        <f t="shared" si="1549"/>
        <v>проверка пройдена</v>
      </c>
      <c r="AH2450" s="24" t="str">
        <f t="shared" si="1549"/>
        <v>проверка пройдена</v>
      </c>
      <c r="AI2450" s="24" t="str">
        <f t="shared" si="1549"/>
        <v>проверка пройдена</v>
      </c>
      <c r="AJ2450" s="24" t="str">
        <f t="shared" si="1549"/>
        <v>проверка пройдена</v>
      </c>
      <c r="AK2450" s="24" t="str">
        <f t="shared" si="1549"/>
        <v>проверка пройдена</v>
      </c>
      <c r="AL2450" s="24" t="str">
        <f t="shared" si="1549"/>
        <v>проверка пройдена</v>
      </c>
      <c r="AM2450" s="24" t="str">
        <f t="shared" si="1549"/>
        <v>проверка пройдена</v>
      </c>
      <c r="AN2450" s="24" t="str">
        <f t="shared" si="1549"/>
        <v>проверка пройдена</v>
      </c>
      <c r="AO2450" s="24" t="str">
        <f t="shared" si="1549"/>
        <v>проверка пройдена</v>
      </c>
      <c r="AP2450" s="24" t="str">
        <f t="shared" si="1549"/>
        <v>проверка пройдена</v>
      </c>
      <c r="AQ2450" s="24" t="str">
        <f t="shared" si="1549"/>
        <v>проверка пройдена</v>
      </c>
      <c r="AR2450" s="24" t="str">
        <f t="shared" si="1549"/>
        <v>проверка пройдена</v>
      </c>
      <c r="AS2450" s="24" t="str">
        <f t="shared" si="1549"/>
        <v>проверка пройдена</v>
      </c>
      <c r="AT2450" s="24" t="str">
        <f t="shared" si="1549"/>
        <v>проверка пройдена</v>
      </c>
      <c r="AU2450" s="24" t="str">
        <f t="shared" si="1549"/>
        <v>проверка пройдена</v>
      </c>
      <c r="AV2450" s="24" t="str">
        <f t="shared" si="1549"/>
        <v>проверка пройдена</v>
      </c>
      <c r="AW2450" s="24" t="str">
        <f t="shared" si="1549"/>
        <v>проверка пройдена</v>
      </c>
      <c r="AX2450" s="24" t="str">
        <f t="shared" si="1549"/>
        <v>проверка пройдена</v>
      </c>
      <c r="AY2450" s="24" t="str">
        <f t="shared" si="1549"/>
        <v>проверка пройдена</v>
      </c>
      <c r="AZ2450" s="24" t="str">
        <f t="shared" si="1549"/>
        <v>проверка пройдена</v>
      </c>
      <c r="BA2450" s="24" t="str">
        <f t="shared" si="1549"/>
        <v>проверка пройдена</v>
      </c>
      <c r="BB2450" s="24" t="str">
        <f t="shared" si="1549"/>
        <v>проверка пройдена</v>
      </c>
      <c r="BC2450" s="24" t="str">
        <f t="shared" si="1549"/>
        <v>проверка пройдена</v>
      </c>
      <c r="BD2450" s="24" t="str">
        <f t="shared" si="1549"/>
        <v>проверка пройдена</v>
      </c>
      <c r="BE2450" s="24" t="str">
        <f t="shared" si="1549"/>
        <v>проверка пройдена</v>
      </c>
      <c r="BF2450" s="24" t="str">
        <f t="shared" si="1549"/>
        <v>проверка пройдена</v>
      </c>
      <c r="BG2450" s="24" t="str">
        <f t="shared" si="1549"/>
        <v>проверка пройдена</v>
      </c>
      <c r="BH2450" s="24" t="str">
        <f t="shared" si="1549"/>
        <v>проверка пройдена</v>
      </c>
      <c r="BI2450" s="24" t="str">
        <f t="shared" si="1549"/>
        <v>проверка пройдена</v>
      </c>
      <c r="BJ2450" s="24" t="str">
        <f t="shared" si="1549"/>
        <v>проверка пройдена</v>
      </c>
      <c r="BK2450" s="24" t="str">
        <f t="shared" si="1549"/>
        <v>проверка пройдена</v>
      </c>
      <c r="BL2450" s="24" t="str">
        <f t="shared" si="1549"/>
        <v>проверка пройдена</v>
      </c>
      <c r="BM2450" s="24" t="str">
        <f t="shared" si="1549"/>
        <v>проверка пройдена</v>
      </c>
      <c r="BN2450" s="24" t="str">
        <f t="shared" si="1549"/>
        <v>проверка пройдена</v>
      </c>
      <c r="BO2450" s="24" t="str">
        <f t="shared" si="1549"/>
        <v>проверка пройдена</v>
      </c>
      <c r="BP2450" s="24" t="str">
        <f t="shared" si="1549"/>
        <v>проверка пройдена</v>
      </c>
      <c r="BQ2450" s="24" t="str">
        <f t="shared" si="1549"/>
        <v>проверка пройдена</v>
      </c>
      <c r="BR2450" s="24" t="str">
        <f t="shared" si="1549"/>
        <v>проверка пройдена</v>
      </c>
      <c r="BS2450" s="24" t="str">
        <f t="shared" si="1549"/>
        <v>проверка пройдена</v>
      </c>
      <c r="BT2450" s="24" t="str">
        <f t="shared" si="1549"/>
        <v>проверка пройдена</v>
      </c>
      <c r="BU2450" s="24" t="str">
        <f t="shared" si="1549"/>
        <v>проверка пройдена</v>
      </c>
      <c r="BV2450" s="24" t="str">
        <f t="shared" si="1549"/>
        <v>проверка пройдена</v>
      </c>
      <c r="BW2450" s="24" t="str">
        <f t="shared" si="1549"/>
        <v>проверка пройдена</v>
      </c>
      <c r="BX2450" s="24" t="str">
        <f t="shared" si="1549"/>
        <v>проверка пройдена</v>
      </c>
      <c r="BY2450" s="24" t="str">
        <f t="shared" si="1549"/>
        <v>проверка пройдена</v>
      </c>
      <c r="BZ2450" s="24" t="str">
        <f t="shared" si="1549"/>
        <v>проверка пройдена</v>
      </c>
      <c r="CA2450" s="24" t="str">
        <f t="shared" si="1549"/>
        <v>проверка пройдена</v>
      </c>
      <c r="CB2450" s="24" t="str">
        <f t="shared" si="1549"/>
        <v>проверка пройдена</v>
      </c>
      <c r="CC2450" s="24" t="str">
        <f t="shared" si="1549"/>
        <v>проверка пройдена</v>
      </c>
      <c r="CD2450" s="24" t="str">
        <f t="shared" si="1549"/>
        <v>проверка пройдена</v>
      </c>
      <c r="CE2450" s="24" t="str">
        <f t="shared" si="1549"/>
        <v>проверка пройдена</v>
      </c>
      <c r="CF2450" s="24" t="str">
        <f t="shared" si="1549"/>
        <v>проверка пройдена</v>
      </c>
      <c r="CG2450" s="24" t="str">
        <f t="shared" ref="CG2450:DA2450" si="1550">IF(AND(CG2436&lt;=CG2435,CG2437&lt;=CG2436,CG2438&lt;=CG2435,CG2439&lt;=CG2435,CG2440=(CG2436+CG2438),CG2440=(CG2441+CG2442+CG2443+CG2444+CG2445+CG2446+CG2447),CG2448&lt;=CG2440,CG2449&lt;=CG2440,(CG2436+CG2438)&lt;=CG2435,CG2441&lt;=CG2440,CG2442&lt;=CG2440,CG2443&lt;=CG2440,CG2444&lt;=CG2440,CG2445&lt;=CG2440,CG2446&lt;=CG2440,CG2447&lt;=CG2440,CG2448&lt;=CG2439,CG2448&lt;=CG2440)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50" s="24" t="str">
        <f t="shared" si="1550"/>
        <v>проверка пройдена</v>
      </c>
      <c r="CI2450" s="24" t="str">
        <f t="shared" si="1550"/>
        <v>проверка пройдена</v>
      </c>
      <c r="CJ2450" s="24" t="str">
        <f t="shared" si="1550"/>
        <v>проверка пройдена</v>
      </c>
      <c r="CK2450" s="24" t="str">
        <f t="shared" si="1550"/>
        <v>проверка пройдена</v>
      </c>
      <c r="CL2450" s="24" t="str">
        <f t="shared" si="1550"/>
        <v>проверка пройдена</v>
      </c>
      <c r="CM2450" s="24" t="str">
        <f t="shared" si="1550"/>
        <v>проверка пройдена</v>
      </c>
      <c r="CN2450" s="24" t="str">
        <f t="shared" si="1550"/>
        <v>проверка пройдена</v>
      </c>
      <c r="CO2450" s="24" t="str">
        <f t="shared" si="1550"/>
        <v>проверка пройдена</v>
      </c>
      <c r="CP2450" s="24" t="str">
        <f t="shared" si="1550"/>
        <v>проверка пройдена</v>
      </c>
      <c r="CQ2450" s="24" t="str">
        <f t="shared" si="1550"/>
        <v>проверка пройдена</v>
      </c>
      <c r="CR2450" s="24" t="str">
        <f t="shared" si="1550"/>
        <v>проверка пройдена</v>
      </c>
      <c r="CS2450" s="24" t="str">
        <f t="shared" si="1550"/>
        <v>проверка пройдена</v>
      </c>
      <c r="CT2450" s="24" t="str">
        <f t="shared" si="1550"/>
        <v>проверка пройдена</v>
      </c>
      <c r="CU2450" s="24" t="str">
        <f t="shared" si="1550"/>
        <v>проверка пройдена</v>
      </c>
      <c r="CV2450" s="24" t="str">
        <f t="shared" si="1550"/>
        <v>проверка пройдена</v>
      </c>
      <c r="CW2450" s="24" t="str">
        <f t="shared" si="1550"/>
        <v>проверка пройдена</v>
      </c>
      <c r="CX2450" s="24"/>
      <c r="CY2450" s="24" t="str">
        <f t="shared" si="1550"/>
        <v>проверка пройдена</v>
      </c>
      <c r="CZ2450" s="24" t="str">
        <f t="shared" si="1550"/>
        <v>проверка пройдена</v>
      </c>
      <c r="DA2450" s="24" t="str">
        <f t="shared" si="1550"/>
        <v>проверка пройдена</v>
      </c>
      <c r="DB2450" s="18"/>
      <c r="DC2450" s="20"/>
      <c r="DD2450" s="22"/>
      <c r="DE2450" s="22"/>
      <c r="EO2450" s="64"/>
      <c r="EP2450" s="64"/>
      <c r="EQ2450" s="64"/>
      <c r="ER2450" s="64"/>
      <c r="ES2450" s="64"/>
      <c r="ET2450" s="64"/>
      <c r="EU2450" s="64"/>
      <c r="EV2450" s="64"/>
      <c r="EW2450" s="64"/>
      <c r="EX2450" s="64"/>
      <c r="EY2450" s="64"/>
      <c r="EZ2450" s="64"/>
      <c r="FA2450" s="64"/>
      <c r="FB2450" s="64"/>
      <c r="FC2450" s="64"/>
      <c r="FD2450" s="64"/>
      <c r="FE2450" s="64"/>
      <c r="FF2450" s="64"/>
      <c r="FG2450" s="64"/>
      <c r="FH2450" s="64"/>
      <c r="FI2450" s="64"/>
      <c r="FJ2450" s="64"/>
      <c r="FK2450" s="64"/>
      <c r="FL2450" s="64"/>
      <c r="FM2450" s="64"/>
      <c r="FN2450" s="64"/>
      <c r="FO2450" s="64"/>
      <c r="FP2450" s="64"/>
      <c r="FQ2450" s="64"/>
      <c r="FR2450" s="64"/>
      <c r="FS2450" s="64"/>
      <c r="FT2450" s="64"/>
      <c r="FU2450" s="64"/>
      <c r="FV2450" s="64"/>
      <c r="FW2450" s="64"/>
      <c r="FX2450" s="64"/>
      <c r="FY2450" s="64"/>
      <c r="FZ2450" s="64"/>
      <c r="GA2450" s="64"/>
      <c r="GB2450" s="64"/>
      <c r="GC2450" s="64"/>
      <c r="GD2450" s="64"/>
      <c r="GE2450" s="64"/>
      <c r="GF2450" s="64"/>
      <c r="GG2450" s="64"/>
      <c r="GH2450" s="64"/>
      <c r="GI2450" s="64"/>
      <c r="GJ2450" s="64"/>
      <c r="GK2450" s="64"/>
      <c r="GL2450" s="64"/>
      <c r="GM2450" s="64"/>
      <c r="GN2450" s="64"/>
      <c r="GO2450" s="64"/>
      <c r="GP2450" s="64"/>
      <c r="GQ2450" s="64"/>
      <c r="GR2450" s="64"/>
      <c r="GS2450" s="64"/>
      <c r="GT2450" s="64"/>
      <c r="GU2450" s="64"/>
      <c r="GV2450" s="64"/>
      <c r="GW2450" s="64"/>
      <c r="GX2450" s="64"/>
    </row>
    <row r="2451" spans="1:206" s="63" customFormat="1" ht="42.75" customHeight="1" x14ac:dyDescent="0.25">
      <c r="A2451" s="55" t="s">
        <v>152</v>
      </c>
      <c r="B2451" s="56" t="s">
        <v>97</v>
      </c>
      <c r="C2451" s="57" t="s">
        <v>69</v>
      </c>
      <c r="D2451" s="57" t="s">
        <v>2048</v>
      </c>
      <c r="E2451" s="56" t="str">
        <f>VLOOKUP(C2451,'Коды программ'!$A$2:$B$581,2,FALSE)</f>
        <v>Сварщик (ручной и частично механизированной сварки (наплавки)</v>
      </c>
      <c r="F2451" s="56" t="str">
        <f t="shared" si="1528"/>
        <v>15.01.05 Сварщик (ручной и частично механизированной сварки (наплавки)</v>
      </c>
      <c r="G2451" s="56" t="s">
        <v>50</v>
      </c>
      <c r="H2451" s="56" t="s">
        <v>51</v>
      </c>
      <c r="I2451" s="56" t="s">
        <v>52</v>
      </c>
      <c r="J2451" s="56" t="s">
        <v>53</v>
      </c>
      <c r="K2451" s="58" t="s">
        <v>25</v>
      </c>
      <c r="L2451" s="59" t="s">
        <v>42</v>
      </c>
      <c r="M2451" s="58" t="s">
        <v>2000</v>
      </c>
      <c r="N2451" s="60">
        <v>36</v>
      </c>
      <c r="O2451" s="61">
        <v>39</v>
      </c>
      <c r="P2451" s="60">
        <v>36</v>
      </c>
      <c r="Q2451" s="62"/>
      <c r="R2451" s="62">
        <v>36</v>
      </c>
      <c r="S2451" s="22">
        <f t="shared" ref="S2451:S2455" si="1551">SUM(T2451:AU2451)</f>
        <v>1</v>
      </c>
      <c r="T2451" s="18"/>
      <c r="U2451" s="18"/>
      <c r="V2451" s="18"/>
      <c r="W2451" s="18"/>
      <c r="X2451" s="18"/>
      <c r="Y2451" s="18"/>
      <c r="Z2451" s="18"/>
      <c r="AA2451" s="18">
        <v>1</v>
      </c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>
        <v>1</v>
      </c>
      <c r="AW2451" s="18"/>
      <c r="AX2451" s="18"/>
      <c r="AY2451" s="18"/>
      <c r="AZ2451" s="18"/>
      <c r="BA2451" s="18"/>
      <c r="BB2451" s="18"/>
      <c r="BC2451" s="18">
        <v>20</v>
      </c>
      <c r="BD2451" s="18">
        <v>3</v>
      </c>
      <c r="BE2451" s="18"/>
      <c r="BF2451" s="77">
        <f>SUM(BG2451:CH2451)</f>
        <v>11</v>
      </c>
      <c r="BG2451" s="18"/>
      <c r="BH2451" s="18"/>
      <c r="BI2451" s="18"/>
      <c r="BJ2451" s="18"/>
      <c r="BK2451" s="18"/>
      <c r="BL2451" s="18"/>
      <c r="BM2451" s="18"/>
      <c r="BN2451" s="18">
        <v>5</v>
      </c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>
        <v>5</v>
      </c>
      <c r="BY2451" s="18"/>
      <c r="BZ2451" s="18"/>
      <c r="CA2451" s="18"/>
      <c r="CB2451" s="18"/>
      <c r="CC2451" s="18">
        <v>1</v>
      </c>
      <c r="CD2451" s="18"/>
      <c r="CE2451" s="18"/>
      <c r="CF2451" s="18"/>
      <c r="CG2451" s="18"/>
      <c r="CH2451" s="18"/>
      <c r="CI2451" s="18">
        <v>1</v>
      </c>
      <c r="CJ2451" s="18"/>
      <c r="CK2451" s="18"/>
      <c r="CL2451" s="18">
        <v>1</v>
      </c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20"/>
      <c r="DD2451" s="22" t="str">
        <f t="shared" ref="DD2451:DD2465" si="1552">IF(R2451=S2451+AX2451+AY2451+AZ2451+BA2451+BC2451+BD2451+BE2451+BF2451+CJ2451+CK2451+CL2451+CM2451+CN2451+CO2451+CP2451+CQ2451+CR2451+CS2451+CT2451+CU2451+CV2451+CW2451+CY2451+CZ2451+DA2451,"проверка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51" s="22" t="str">
        <f t="shared" ref="DE2451:DE2465" si="1553">IF(AND(AV2451&lt;=S2451,AW2451&lt;=S2451),"проверка пройдена","ВНИМАНИЕ! не может стоять значение большее, чем проверка пройдена")</f>
        <v>проверка пройдена</v>
      </c>
      <c r="EO2451" s="64"/>
      <c r="EP2451" s="64"/>
      <c r="EQ2451" s="64"/>
      <c r="ER2451" s="64"/>
      <c r="ES2451" s="64"/>
      <c r="ET2451" s="64"/>
      <c r="EU2451" s="64"/>
      <c r="EV2451" s="64"/>
      <c r="EW2451" s="64"/>
      <c r="EX2451" s="64"/>
      <c r="EY2451" s="64"/>
      <c r="EZ2451" s="64"/>
      <c r="FA2451" s="64"/>
      <c r="FB2451" s="64"/>
      <c r="FC2451" s="64"/>
      <c r="FD2451" s="64"/>
      <c r="FE2451" s="64"/>
      <c r="FF2451" s="64"/>
      <c r="FG2451" s="64"/>
      <c r="FH2451" s="64"/>
      <c r="FI2451" s="64"/>
      <c r="FJ2451" s="64"/>
      <c r="FK2451" s="64"/>
      <c r="FL2451" s="64"/>
      <c r="FM2451" s="64"/>
      <c r="FN2451" s="64"/>
      <c r="FO2451" s="64"/>
      <c r="FP2451" s="64"/>
      <c r="FQ2451" s="64"/>
      <c r="FR2451" s="64"/>
      <c r="FS2451" s="64"/>
      <c r="FT2451" s="64"/>
      <c r="FU2451" s="64"/>
      <c r="FV2451" s="64"/>
      <c r="FW2451" s="64"/>
      <c r="FX2451" s="64"/>
      <c r="FY2451" s="64"/>
      <c r="FZ2451" s="64"/>
      <c r="GA2451" s="64"/>
      <c r="GB2451" s="64"/>
      <c r="GC2451" s="64"/>
      <c r="GD2451" s="64"/>
      <c r="GE2451" s="64"/>
      <c r="GF2451" s="64"/>
      <c r="GG2451" s="64"/>
      <c r="GH2451" s="64"/>
      <c r="GI2451" s="64"/>
      <c r="GJ2451" s="64"/>
      <c r="GK2451" s="64"/>
      <c r="GL2451" s="64"/>
      <c r="GM2451" s="64"/>
      <c r="GN2451" s="64"/>
      <c r="GO2451" s="64"/>
      <c r="GP2451" s="64"/>
      <c r="GQ2451" s="64"/>
      <c r="GR2451" s="64"/>
      <c r="GS2451" s="64"/>
      <c r="GT2451" s="64"/>
      <c r="GU2451" s="64"/>
      <c r="GV2451" s="64"/>
      <c r="GW2451" s="64"/>
      <c r="GX2451" s="64"/>
    </row>
    <row r="2452" spans="1:206" s="63" customFormat="1" ht="42.75" customHeight="1" x14ac:dyDescent="0.25">
      <c r="A2452" s="55" t="s">
        <v>152</v>
      </c>
      <c r="B2452" s="56" t="s">
        <v>97</v>
      </c>
      <c r="C2452" s="57" t="s">
        <v>69</v>
      </c>
      <c r="D2452" s="57" t="s">
        <v>2048</v>
      </c>
      <c r="E2452" s="56" t="str">
        <f>VLOOKUP(C2452,'Коды программ'!$A$2:$B$581,2,FALSE)</f>
        <v>Сварщик (ручной и частично механизированной сварки (наплавки)</v>
      </c>
      <c r="F2452" s="56" t="str">
        <f t="shared" si="1528"/>
        <v>15.01.05 Сварщик (ручной и частично механизированной сварки (наплавки)</v>
      </c>
      <c r="G2452" s="56" t="s">
        <v>50</v>
      </c>
      <c r="H2452" s="56" t="s">
        <v>51</v>
      </c>
      <c r="I2452" s="56" t="s">
        <v>52</v>
      </c>
      <c r="J2452" s="56" t="s">
        <v>53</v>
      </c>
      <c r="K2452" s="58" t="s">
        <v>26</v>
      </c>
      <c r="L2452" s="59" t="s">
        <v>1359</v>
      </c>
      <c r="M2452" s="58" t="s">
        <v>2000</v>
      </c>
      <c r="N2452" s="60"/>
      <c r="O2452" s="61"/>
      <c r="P2452" s="60"/>
      <c r="Q2452" s="62"/>
      <c r="R2452" s="62"/>
      <c r="S2452" s="22">
        <f t="shared" si="1551"/>
        <v>0</v>
      </c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77">
        <f t="shared" ref="BF2452:BF2455" si="1554">SUM(BG2452:CH2452)</f>
        <v>0</v>
      </c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20"/>
      <c r="DD2452" s="22" t="str">
        <f t="shared" si="1552"/>
        <v>проверка пройдена</v>
      </c>
      <c r="DE2452" s="22" t="str">
        <f t="shared" si="1553"/>
        <v>проверка пройдена</v>
      </c>
      <c r="EO2452" s="64"/>
      <c r="EP2452" s="64"/>
      <c r="EQ2452" s="64"/>
      <c r="ER2452" s="64"/>
      <c r="ES2452" s="64"/>
      <c r="ET2452" s="64"/>
      <c r="EU2452" s="64"/>
      <c r="EV2452" s="64"/>
      <c r="EW2452" s="64"/>
      <c r="EX2452" s="64"/>
      <c r="EY2452" s="64"/>
      <c r="EZ2452" s="64"/>
      <c r="FA2452" s="64"/>
      <c r="FB2452" s="64"/>
      <c r="FC2452" s="64"/>
      <c r="FD2452" s="64"/>
      <c r="FE2452" s="64"/>
      <c r="FF2452" s="64"/>
      <c r="FG2452" s="64"/>
      <c r="FH2452" s="64"/>
      <c r="FI2452" s="64"/>
      <c r="FJ2452" s="64"/>
      <c r="FK2452" s="64"/>
      <c r="FL2452" s="64"/>
      <c r="FM2452" s="64"/>
      <c r="FN2452" s="64"/>
      <c r="FO2452" s="64"/>
      <c r="FP2452" s="64"/>
      <c r="FQ2452" s="64"/>
      <c r="FR2452" s="64"/>
      <c r="FS2452" s="64"/>
      <c r="FT2452" s="64"/>
      <c r="FU2452" s="64"/>
      <c r="FV2452" s="64"/>
      <c r="FW2452" s="64"/>
      <c r="FX2452" s="64"/>
      <c r="FY2452" s="64"/>
      <c r="FZ2452" s="64"/>
      <c r="GA2452" s="64"/>
      <c r="GB2452" s="64"/>
      <c r="GC2452" s="64"/>
      <c r="GD2452" s="64"/>
      <c r="GE2452" s="64"/>
      <c r="GF2452" s="64"/>
      <c r="GG2452" s="64"/>
      <c r="GH2452" s="64"/>
      <c r="GI2452" s="64"/>
      <c r="GJ2452" s="64"/>
      <c r="GK2452" s="64"/>
      <c r="GL2452" s="64"/>
      <c r="GM2452" s="64"/>
      <c r="GN2452" s="64"/>
      <c r="GO2452" s="64"/>
      <c r="GP2452" s="64"/>
      <c r="GQ2452" s="64"/>
      <c r="GR2452" s="64"/>
      <c r="GS2452" s="64"/>
      <c r="GT2452" s="64"/>
      <c r="GU2452" s="64"/>
      <c r="GV2452" s="64"/>
      <c r="GW2452" s="64"/>
      <c r="GX2452" s="64"/>
    </row>
    <row r="2453" spans="1:206" s="63" customFormat="1" ht="42.75" customHeight="1" x14ac:dyDescent="0.25">
      <c r="A2453" s="55" t="s">
        <v>152</v>
      </c>
      <c r="B2453" s="56" t="s">
        <v>97</v>
      </c>
      <c r="C2453" s="57" t="s">
        <v>69</v>
      </c>
      <c r="D2453" s="57" t="s">
        <v>2048</v>
      </c>
      <c r="E2453" s="56" t="str">
        <f>VLOOKUP(C2453,'Коды программ'!$A$2:$B$581,2,FALSE)</f>
        <v>Сварщик (ручной и частично механизированной сварки (наплавки)</v>
      </c>
      <c r="F2453" s="56" t="str">
        <f t="shared" si="1528"/>
        <v>15.01.05 Сварщик (ручной и частично механизированной сварки (наплавки)</v>
      </c>
      <c r="G2453" s="56" t="s">
        <v>50</v>
      </c>
      <c r="H2453" s="56" t="s">
        <v>51</v>
      </c>
      <c r="I2453" s="56" t="s">
        <v>52</v>
      </c>
      <c r="J2453" s="56" t="s">
        <v>53</v>
      </c>
      <c r="K2453" s="58" t="s">
        <v>27</v>
      </c>
      <c r="L2453" s="59" t="s">
        <v>1345</v>
      </c>
      <c r="M2453" s="58" t="s">
        <v>2000</v>
      </c>
      <c r="N2453" s="60"/>
      <c r="O2453" s="61"/>
      <c r="P2453" s="60"/>
      <c r="Q2453" s="62"/>
      <c r="R2453" s="62"/>
      <c r="S2453" s="22">
        <f t="shared" si="1551"/>
        <v>0</v>
      </c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77">
        <f t="shared" si="1554"/>
        <v>0</v>
      </c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20"/>
      <c r="DD2453" s="22" t="str">
        <f t="shared" si="1552"/>
        <v>проверка пройдена</v>
      </c>
      <c r="DE2453" s="22" t="str">
        <f t="shared" si="1553"/>
        <v>проверка пройдена</v>
      </c>
      <c r="EO2453" s="64"/>
      <c r="EP2453" s="64"/>
      <c r="EQ2453" s="64"/>
      <c r="ER2453" s="64"/>
      <c r="ES2453" s="64"/>
      <c r="ET2453" s="64"/>
      <c r="EU2453" s="64"/>
      <c r="EV2453" s="64"/>
      <c r="EW2453" s="64"/>
      <c r="EX2453" s="64"/>
      <c r="EY2453" s="64"/>
      <c r="EZ2453" s="64"/>
      <c r="FA2453" s="64"/>
      <c r="FB2453" s="64"/>
      <c r="FC2453" s="64"/>
      <c r="FD2453" s="64"/>
      <c r="FE2453" s="64"/>
      <c r="FF2453" s="64"/>
      <c r="FG2453" s="64"/>
      <c r="FH2453" s="64"/>
      <c r="FI2453" s="64"/>
      <c r="FJ2453" s="64"/>
      <c r="FK2453" s="64"/>
      <c r="FL2453" s="64"/>
      <c r="FM2453" s="64"/>
      <c r="FN2453" s="64"/>
      <c r="FO2453" s="64"/>
      <c r="FP2453" s="64"/>
      <c r="FQ2453" s="64"/>
      <c r="FR2453" s="64"/>
      <c r="FS2453" s="64"/>
      <c r="FT2453" s="64"/>
      <c r="FU2453" s="64"/>
      <c r="FV2453" s="64"/>
      <c r="FW2453" s="64"/>
      <c r="FX2453" s="64"/>
      <c r="FY2453" s="64"/>
      <c r="FZ2453" s="64"/>
      <c r="GA2453" s="64"/>
      <c r="GB2453" s="64"/>
      <c r="GC2453" s="64"/>
      <c r="GD2453" s="64"/>
      <c r="GE2453" s="64"/>
      <c r="GF2453" s="64"/>
      <c r="GG2453" s="64"/>
      <c r="GH2453" s="64"/>
      <c r="GI2453" s="64"/>
      <c r="GJ2453" s="64"/>
      <c r="GK2453" s="64"/>
      <c r="GL2453" s="64"/>
      <c r="GM2453" s="64"/>
      <c r="GN2453" s="64"/>
      <c r="GO2453" s="64"/>
      <c r="GP2453" s="64"/>
      <c r="GQ2453" s="64"/>
      <c r="GR2453" s="64"/>
      <c r="GS2453" s="64"/>
      <c r="GT2453" s="64"/>
      <c r="GU2453" s="64"/>
      <c r="GV2453" s="64"/>
      <c r="GW2453" s="64"/>
      <c r="GX2453" s="64"/>
    </row>
    <row r="2454" spans="1:206" s="63" customFormat="1" ht="42.75" customHeight="1" x14ac:dyDescent="0.25">
      <c r="A2454" s="55" t="s">
        <v>152</v>
      </c>
      <c r="B2454" s="56" t="s">
        <v>97</v>
      </c>
      <c r="C2454" s="57" t="s">
        <v>69</v>
      </c>
      <c r="D2454" s="57" t="s">
        <v>2048</v>
      </c>
      <c r="E2454" s="56" t="str">
        <f>VLOOKUP(C2454,'Коды программ'!$A$2:$B$581,2,FALSE)</f>
        <v>Сварщик (ручной и частично механизированной сварки (наплавки)</v>
      </c>
      <c r="F2454" s="56" t="str">
        <f t="shared" si="1528"/>
        <v>15.01.05 Сварщик (ручной и частично механизированной сварки (наплавки)</v>
      </c>
      <c r="G2454" s="56" t="s">
        <v>50</v>
      </c>
      <c r="H2454" s="56" t="s">
        <v>51</v>
      </c>
      <c r="I2454" s="56" t="s">
        <v>52</v>
      </c>
      <c r="J2454" s="56" t="s">
        <v>53</v>
      </c>
      <c r="K2454" s="58" t="s">
        <v>28</v>
      </c>
      <c r="L2454" s="59" t="s">
        <v>1346</v>
      </c>
      <c r="M2454" s="58" t="s">
        <v>2000</v>
      </c>
      <c r="N2454" s="60"/>
      <c r="O2454" s="61"/>
      <c r="P2454" s="60"/>
      <c r="Q2454" s="62"/>
      <c r="R2454" s="62"/>
      <c r="S2454" s="22">
        <f t="shared" si="1551"/>
        <v>0</v>
      </c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77">
        <f t="shared" si="1554"/>
        <v>0</v>
      </c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20"/>
      <c r="DD2454" s="22" t="str">
        <f t="shared" si="1552"/>
        <v>проверка пройдена</v>
      </c>
      <c r="DE2454" s="22" t="str">
        <f t="shared" si="1553"/>
        <v>проверка пройдена</v>
      </c>
      <c r="EO2454" s="64"/>
      <c r="EP2454" s="64"/>
      <c r="EQ2454" s="64"/>
      <c r="ER2454" s="64"/>
      <c r="ES2454" s="64"/>
      <c r="ET2454" s="64"/>
      <c r="EU2454" s="64"/>
      <c r="EV2454" s="64"/>
      <c r="EW2454" s="64"/>
      <c r="EX2454" s="64"/>
      <c r="EY2454" s="64"/>
      <c r="EZ2454" s="64"/>
      <c r="FA2454" s="64"/>
      <c r="FB2454" s="64"/>
      <c r="FC2454" s="64"/>
      <c r="FD2454" s="64"/>
      <c r="FE2454" s="64"/>
      <c r="FF2454" s="64"/>
      <c r="FG2454" s="64"/>
      <c r="FH2454" s="64"/>
      <c r="FI2454" s="64"/>
      <c r="FJ2454" s="64"/>
      <c r="FK2454" s="64"/>
      <c r="FL2454" s="64"/>
      <c r="FM2454" s="64"/>
      <c r="FN2454" s="64"/>
      <c r="FO2454" s="64"/>
      <c r="FP2454" s="64"/>
      <c r="FQ2454" s="64"/>
      <c r="FR2454" s="64"/>
      <c r="FS2454" s="64"/>
      <c r="FT2454" s="64"/>
      <c r="FU2454" s="64"/>
      <c r="FV2454" s="64"/>
      <c r="FW2454" s="64"/>
      <c r="FX2454" s="64"/>
      <c r="FY2454" s="64"/>
      <c r="FZ2454" s="64"/>
      <c r="GA2454" s="64"/>
      <c r="GB2454" s="64"/>
      <c r="GC2454" s="64"/>
      <c r="GD2454" s="64"/>
      <c r="GE2454" s="64"/>
      <c r="GF2454" s="64"/>
      <c r="GG2454" s="64"/>
      <c r="GH2454" s="64"/>
      <c r="GI2454" s="64"/>
      <c r="GJ2454" s="64"/>
      <c r="GK2454" s="64"/>
      <c r="GL2454" s="64"/>
      <c r="GM2454" s="64"/>
      <c r="GN2454" s="64"/>
      <c r="GO2454" s="64"/>
      <c r="GP2454" s="64"/>
      <c r="GQ2454" s="64"/>
      <c r="GR2454" s="64"/>
      <c r="GS2454" s="64"/>
      <c r="GT2454" s="64"/>
      <c r="GU2454" s="64"/>
      <c r="GV2454" s="64"/>
      <c r="GW2454" s="64"/>
      <c r="GX2454" s="64"/>
    </row>
    <row r="2455" spans="1:206" s="63" customFormat="1" ht="42.75" customHeight="1" x14ac:dyDescent="0.25">
      <c r="A2455" s="55" t="s">
        <v>152</v>
      </c>
      <c r="B2455" s="56" t="s">
        <v>97</v>
      </c>
      <c r="C2455" s="57" t="s">
        <v>69</v>
      </c>
      <c r="D2455" s="57" t="s">
        <v>2048</v>
      </c>
      <c r="E2455" s="56" t="str">
        <f>VLOOKUP(C2455,'Коды программ'!$A$2:$B$581,2,FALSE)</f>
        <v>Сварщик (ручной и частично механизированной сварки (наплавки)</v>
      </c>
      <c r="F2455" s="56" t="str">
        <f t="shared" si="1528"/>
        <v>15.01.05 Сварщик (ручной и частично механизированной сварки (наплавки)</v>
      </c>
      <c r="G2455" s="56" t="s">
        <v>50</v>
      </c>
      <c r="H2455" s="56" t="s">
        <v>51</v>
      </c>
      <c r="I2455" s="56" t="s">
        <v>52</v>
      </c>
      <c r="J2455" s="56" t="s">
        <v>53</v>
      </c>
      <c r="K2455" s="58" t="s">
        <v>29</v>
      </c>
      <c r="L2455" s="59" t="s">
        <v>1348</v>
      </c>
      <c r="M2455" s="58" t="s">
        <v>2000</v>
      </c>
      <c r="N2455" s="60"/>
      <c r="O2455" s="61"/>
      <c r="P2455" s="60"/>
      <c r="Q2455" s="62"/>
      <c r="R2455" s="62">
        <v>0</v>
      </c>
      <c r="S2455" s="22">
        <f t="shared" si="1551"/>
        <v>0</v>
      </c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77">
        <f t="shared" si="1554"/>
        <v>0</v>
      </c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20"/>
      <c r="DD2455" s="22" t="str">
        <f t="shared" si="1552"/>
        <v>проверка пройдена</v>
      </c>
      <c r="DE2455" s="22" t="str">
        <f t="shared" si="1553"/>
        <v>проверка пройдена</v>
      </c>
      <c r="EO2455" s="64"/>
      <c r="EP2455" s="64"/>
      <c r="EQ2455" s="64"/>
      <c r="ER2455" s="64"/>
      <c r="ES2455" s="64"/>
      <c r="ET2455" s="64"/>
      <c r="EU2455" s="64"/>
      <c r="EV2455" s="64"/>
      <c r="EW2455" s="64"/>
      <c r="EX2455" s="64"/>
      <c r="EY2455" s="64"/>
      <c r="EZ2455" s="64"/>
      <c r="FA2455" s="64"/>
      <c r="FB2455" s="64"/>
      <c r="FC2455" s="64"/>
      <c r="FD2455" s="64"/>
      <c r="FE2455" s="64"/>
      <c r="FF2455" s="64"/>
      <c r="FG2455" s="64"/>
      <c r="FH2455" s="64"/>
      <c r="FI2455" s="64"/>
      <c r="FJ2455" s="64"/>
      <c r="FK2455" s="64"/>
      <c r="FL2455" s="64"/>
      <c r="FM2455" s="64"/>
      <c r="FN2455" s="64"/>
      <c r="FO2455" s="64"/>
      <c r="FP2455" s="64"/>
      <c r="FQ2455" s="64"/>
      <c r="FR2455" s="64"/>
      <c r="FS2455" s="64"/>
      <c r="FT2455" s="64"/>
      <c r="FU2455" s="64"/>
      <c r="FV2455" s="64"/>
      <c r="FW2455" s="64"/>
      <c r="FX2455" s="64"/>
      <c r="FY2455" s="64"/>
      <c r="FZ2455" s="64"/>
      <c r="GA2455" s="64"/>
      <c r="GB2455" s="64"/>
      <c r="GC2455" s="64"/>
      <c r="GD2455" s="64"/>
      <c r="GE2455" s="64"/>
      <c r="GF2455" s="64"/>
      <c r="GG2455" s="64"/>
      <c r="GH2455" s="64"/>
      <c r="GI2455" s="64"/>
      <c r="GJ2455" s="64"/>
      <c r="GK2455" s="64"/>
      <c r="GL2455" s="64"/>
      <c r="GM2455" s="64"/>
      <c r="GN2455" s="64"/>
      <c r="GO2455" s="64"/>
      <c r="GP2455" s="64"/>
      <c r="GQ2455" s="64"/>
      <c r="GR2455" s="64"/>
      <c r="GS2455" s="64"/>
      <c r="GT2455" s="64"/>
      <c r="GU2455" s="64"/>
      <c r="GV2455" s="64"/>
      <c r="GW2455" s="64"/>
      <c r="GX2455" s="64"/>
    </row>
    <row r="2456" spans="1:206" s="63" customFormat="1" ht="42.75" customHeight="1" x14ac:dyDescent="0.25">
      <c r="A2456" s="55" t="s">
        <v>152</v>
      </c>
      <c r="B2456" s="56" t="s">
        <v>97</v>
      </c>
      <c r="C2456" s="57" t="s">
        <v>69</v>
      </c>
      <c r="D2456" s="57" t="s">
        <v>2048</v>
      </c>
      <c r="E2456" s="56" t="str">
        <f>VLOOKUP(C2456,'Коды программ'!$A$2:$B$581,2,FALSE)</f>
        <v>Сварщик (ручной и частично механизированной сварки (наплавки)</v>
      </c>
      <c r="F2456" s="56" t="str">
        <f t="shared" si="1528"/>
        <v>15.01.05 Сварщик (ручной и частично механизированной сварки (наплавки)</v>
      </c>
      <c r="G2456" s="56" t="s">
        <v>50</v>
      </c>
      <c r="H2456" s="56" t="s">
        <v>51</v>
      </c>
      <c r="I2456" s="56" t="s">
        <v>52</v>
      </c>
      <c r="J2456" s="56" t="s">
        <v>53</v>
      </c>
      <c r="K2456" s="58" t="s">
        <v>30</v>
      </c>
      <c r="L2456" s="59" t="s">
        <v>1349</v>
      </c>
      <c r="M2456" s="58" t="s">
        <v>2000</v>
      </c>
      <c r="N2456" s="60"/>
      <c r="O2456" s="61"/>
      <c r="P2456" s="60"/>
      <c r="Q2456" s="62"/>
      <c r="R2456" s="22">
        <f>SUM(R2452,R2454)</f>
        <v>0</v>
      </c>
      <c r="S2456" s="22">
        <f t="shared" ref="S2456:CC2456" si="1555">SUM(S2452,S2454)</f>
        <v>0</v>
      </c>
      <c r="T2456" s="22">
        <f t="shared" si="1555"/>
        <v>0</v>
      </c>
      <c r="U2456" s="22">
        <f t="shared" si="1555"/>
        <v>0</v>
      </c>
      <c r="V2456" s="22">
        <f t="shared" si="1555"/>
        <v>0</v>
      </c>
      <c r="W2456" s="22">
        <f t="shared" si="1555"/>
        <v>0</v>
      </c>
      <c r="X2456" s="22">
        <f t="shared" si="1555"/>
        <v>0</v>
      </c>
      <c r="Y2456" s="22">
        <f t="shared" si="1555"/>
        <v>0</v>
      </c>
      <c r="Z2456" s="22">
        <f t="shared" si="1555"/>
        <v>0</v>
      </c>
      <c r="AA2456" s="22">
        <f t="shared" si="1555"/>
        <v>0</v>
      </c>
      <c r="AB2456" s="22">
        <f t="shared" si="1555"/>
        <v>0</v>
      </c>
      <c r="AC2456" s="22">
        <f t="shared" si="1555"/>
        <v>0</v>
      </c>
      <c r="AD2456" s="22">
        <f t="shared" si="1555"/>
        <v>0</v>
      </c>
      <c r="AE2456" s="22">
        <f t="shared" si="1555"/>
        <v>0</v>
      </c>
      <c r="AF2456" s="22">
        <f t="shared" si="1555"/>
        <v>0</v>
      </c>
      <c r="AG2456" s="22">
        <f t="shared" si="1555"/>
        <v>0</v>
      </c>
      <c r="AH2456" s="22">
        <f t="shared" si="1555"/>
        <v>0</v>
      </c>
      <c r="AI2456" s="22">
        <f t="shared" si="1555"/>
        <v>0</v>
      </c>
      <c r="AJ2456" s="22">
        <f t="shared" si="1555"/>
        <v>0</v>
      </c>
      <c r="AK2456" s="22">
        <f t="shared" si="1555"/>
        <v>0</v>
      </c>
      <c r="AL2456" s="22">
        <f t="shared" si="1555"/>
        <v>0</v>
      </c>
      <c r="AM2456" s="22">
        <f t="shared" si="1555"/>
        <v>0</v>
      </c>
      <c r="AN2456" s="22">
        <f t="shared" si="1555"/>
        <v>0</v>
      </c>
      <c r="AO2456" s="22">
        <f t="shared" si="1555"/>
        <v>0</v>
      </c>
      <c r="AP2456" s="22">
        <f t="shared" si="1555"/>
        <v>0</v>
      </c>
      <c r="AQ2456" s="22">
        <f t="shared" si="1555"/>
        <v>0</v>
      </c>
      <c r="AR2456" s="22">
        <f t="shared" si="1555"/>
        <v>0</v>
      </c>
      <c r="AS2456" s="22">
        <f t="shared" si="1555"/>
        <v>0</v>
      </c>
      <c r="AT2456" s="22">
        <f t="shared" si="1555"/>
        <v>0</v>
      </c>
      <c r="AU2456" s="22">
        <f t="shared" si="1555"/>
        <v>0</v>
      </c>
      <c r="AV2456" s="22">
        <f t="shared" si="1555"/>
        <v>0</v>
      </c>
      <c r="AW2456" s="22">
        <f t="shared" si="1555"/>
        <v>0</v>
      </c>
      <c r="AX2456" s="22">
        <f t="shared" si="1555"/>
        <v>0</v>
      </c>
      <c r="AY2456" s="22">
        <f t="shared" si="1555"/>
        <v>0</v>
      </c>
      <c r="AZ2456" s="22">
        <f t="shared" si="1555"/>
        <v>0</v>
      </c>
      <c r="BA2456" s="22">
        <f t="shared" si="1555"/>
        <v>0</v>
      </c>
      <c r="BB2456" s="22">
        <f t="shared" si="1555"/>
        <v>0</v>
      </c>
      <c r="BC2456" s="22">
        <f t="shared" si="1555"/>
        <v>0</v>
      </c>
      <c r="BD2456" s="22">
        <f t="shared" si="1555"/>
        <v>0</v>
      </c>
      <c r="BE2456" s="22">
        <f t="shared" si="1555"/>
        <v>0</v>
      </c>
      <c r="BF2456" s="22">
        <f t="shared" si="1555"/>
        <v>0</v>
      </c>
      <c r="BG2456" s="22">
        <f t="shared" si="1555"/>
        <v>0</v>
      </c>
      <c r="BH2456" s="22">
        <f t="shared" si="1555"/>
        <v>0</v>
      </c>
      <c r="BI2456" s="22">
        <f t="shared" si="1555"/>
        <v>0</v>
      </c>
      <c r="BJ2456" s="22">
        <f t="shared" si="1555"/>
        <v>0</v>
      </c>
      <c r="BK2456" s="22">
        <f t="shared" si="1555"/>
        <v>0</v>
      </c>
      <c r="BL2456" s="22">
        <f t="shared" si="1555"/>
        <v>0</v>
      </c>
      <c r="BM2456" s="22">
        <f t="shared" si="1555"/>
        <v>0</v>
      </c>
      <c r="BN2456" s="22">
        <f t="shared" si="1555"/>
        <v>0</v>
      </c>
      <c r="BO2456" s="22">
        <f t="shared" si="1555"/>
        <v>0</v>
      </c>
      <c r="BP2456" s="22">
        <f t="shared" si="1555"/>
        <v>0</v>
      </c>
      <c r="BQ2456" s="22">
        <f t="shared" si="1555"/>
        <v>0</v>
      </c>
      <c r="BR2456" s="22">
        <f t="shared" si="1555"/>
        <v>0</v>
      </c>
      <c r="BS2456" s="22">
        <f t="shared" si="1555"/>
        <v>0</v>
      </c>
      <c r="BT2456" s="22">
        <f t="shared" si="1555"/>
        <v>0</v>
      </c>
      <c r="BU2456" s="22">
        <f t="shared" si="1555"/>
        <v>0</v>
      </c>
      <c r="BV2456" s="22">
        <f t="shared" si="1555"/>
        <v>0</v>
      </c>
      <c r="BW2456" s="22">
        <f t="shared" si="1555"/>
        <v>0</v>
      </c>
      <c r="BX2456" s="22">
        <f t="shared" si="1555"/>
        <v>0</v>
      </c>
      <c r="BY2456" s="22">
        <f t="shared" si="1555"/>
        <v>0</v>
      </c>
      <c r="BZ2456" s="22">
        <f t="shared" si="1555"/>
        <v>0</v>
      </c>
      <c r="CA2456" s="22">
        <f t="shared" si="1555"/>
        <v>0</v>
      </c>
      <c r="CB2456" s="22">
        <f t="shared" si="1555"/>
        <v>0</v>
      </c>
      <c r="CC2456" s="22">
        <f t="shared" si="1555"/>
        <v>0</v>
      </c>
      <c r="CD2456" s="22">
        <f t="shared" ref="CD2456:DA2456" si="1556">SUM(CD2452,CD2454)</f>
        <v>0</v>
      </c>
      <c r="CE2456" s="22">
        <f t="shared" si="1556"/>
        <v>0</v>
      </c>
      <c r="CF2456" s="22">
        <f t="shared" si="1556"/>
        <v>0</v>
      </c>
      <c r="CG2456" s="22">
        <f t="shared" si="1556"/>
        <v>0</v>
      </c>
      <c r="CH2456" s="22">
        <f t="shared" si="1556"/>
        <v>0</v>
      </c>
      <c r="CI2456" s="22">
        <f t="shared" si="1556"/>
        <v>0</v>
      </c>
      <c r="CJ2456" s="22">
        <f t="shared" si="1556"/>
        <v>0</v>
      </c>
      <c r="CK2456" s="22">
        <f t="shared" si="1556"/>
        <v>0</v>
      </c>
      <c r="CL2456" s="22">
        <f t="shared" si="1556"/>
        <v>0</v>
      </c>
      <c r="CM2456" s="22">
        <f t="shared" si="1556"/>
        <v>0</v>
      </c>
      <c r="CN2456" s="22">
        <f t="shared" si="1556"/>
        <v>0</v>
      </c>
      <c r="CO2456" s="22">
        <f t="shared" si="1556"/>
        <v>0</v>
      </c>
      <c r="CP2456" s="22">
        <f t="shared" si="1556"/>
        <v>0</v>
      </c>
      <c r="CQ2456" s="22">
        <f t="shared" si="1556"/>
        <v>0</v>
      </c>
      <c r="CR2456" s="22">
        <f t="shared" si="1556"/>
        <v>0</v>
      </c>
      <c r="CS2456" s="22">
        <f t="shared" si="1556"/>
        <v>0</v>
      </c>
      <c r="CT2456" s="22">
        <f t="shared" si="1556"/>
        <v>0</v>
      </c>
      <c r="CU2456" s="22">
        <f t="shared" si="1556"/>
        <v>0</v>
      </c>
      <c r="CV2456" s="22">
        <f t="shared" si="1556"/>
        <v>0</v>
      </c>
      <c r="CW2456" s="22">
        <f t="shared" si="1556"/>
        <v>0</v>
      </c>
      <c r="CX2456" s="22"/>
      <c r="CY2456" s="22">
        <f t="shared" si="1556"/>
        <v>0</v>
      </c>
      <c r="CZ2456" s="22">
        <f t="shared" si="1556"/>
        <v>0</v>
      </c>
      <c r="DA2456" s="22">
        <f t="shared" si="1556"/>
        <v>0</v>
      </c>
      <c r="DB2456" s="18"/>
      <c r="DC2456" s="20"/>
      <c r="DD2456" s="22" t="str">
        <f t="shared" si="1552"/>
        <v>проверка пройдена</v>
      </c>
      <c r="DE2456" s="22" t="str">
        <f t="shared" si="1553"/>
        <v>проверка пройдена</v>
      </c>
      <c r="EO2456" s="64"/>
      <c r="EP2456" s="64"/>
      <c r="EQ2456" s="64"/>
      <c r="ER2456" s="64"/>
      <c r="ES2456" s="64"/>
      <c r="ET2456" s="64"/>
      <c r="EU2456" s="64"/>
      <c r="EV2456" s="64"/>
      <c r="EW2456" s="64"/>
      <c r="EX2456" s="64"/>
      <c r="EY2456" s="64"/>
      <c r="EZ2456" s="64"/>
      <c r="FA2456" s="64"/>
      <c r="FB2456" s="64"/>
      <c r="FC2456" s="64"/>
      <c r="FD2456" s="64"/>
      <c r="FE2456" s="64"/>
      <c r="FF2456" s="64"/>
      <c r="FG2456" s="64"/>
      <c r="FH2456" s="64"/>
      <c r="FI2456" s="64"/>
      <c r="FJ2456" s="64"/>
      <c r="FK2456" s="64"/>
      <c r="FL2456" s="64"/>
      <c r="FM2456" s="64"/>
      <c r="FN2456" s="64"/>
      <c r="FO2456" s="64"/>
      <c r="FP2456" s="64"/>
      <c r="FQ2456" s="64"/>
      <c r="FR2456" s="64"/>
      <c r="FS2456" s="64"/>
      <c r="FT2456" s="64"/>
      <c r="FU2456" s="64"/>
      <c r="FV2456" s="64"/>
      <c r="FW2456" s="64"/>
      <c r="FX2456" s="64"/>
      <c r="FY2456" s="64"/>
      <c r="FZ2456" s="64"/>
      <c r="GA2456" s="64"/>
      <c r="GB2456" s="64"/>
      <c r="GC2456" s="64"/>
      <c r="GD2456" s="64"/>
      <c r="GE2456" s="64"/>
      <c r="GF2456" s="64"/>
      <c r="GG2456" s="64"/>
      <c r="GH2456" s="64"/>
      <c r="GI2456" s="64"/>
      <c r="GJ2456" s="64"/>
      <c r="GK2456" s="64"/>
      <c r="GL2456" s="64"/>
      <c r="GM2456" s="64"/>
      <c r="GN2456" s="64"/>
      <c r="GO2456" s="64"/>
      <c r="GP2456" s="64"/>
      <c r="GQ2456" s="64"/>
      <c r="GR2456" s="64"/>
      <c r="GS2456" s="64"/>
      <c r="GT2456" s="64"/>
      <c r="GU2456" s="64"/>
      <c r="GV2456" s="64"/>
      <c r="GW2456" s="64"/>
      <c r="GX2456" s="64"/>
    </row>
    <row r="2457" spans="1:206" s="63" customFormat="1" ht="42.75" customHeight="1" x14ac:dyDescent="0.25">
      <c r="A2457" s="55" t="s">
        <v>152</v>
      </c>
      <c r="B2457" s="56" t="s">
        <v>97</v>
      </c>
      <c r="C2457" s="57" t="s">
        <v>69</v>
      </c>
      <c r="D2457" s="57" t="s">
        <v>2048</v>
      </c>
      <c r="E2457" s="56" t="str">
        <f>VLOOKUP(C2457,'Коды программ'!$A$2:$B$581,2,FALSE)</f>
        <v>Сварщик (ручной и частично механизированной сварки (наплавки)</v>
      </c>
      <c r="F2457" s="56" t="str">
        <f t="shared" si="1528"/>
        <v>15.01.05 Сварщик (ручной и частично механизированной сварки (наплавки)</v>
      </c>
      <c r="G2457" s="56" t="s">
        <v>50</v>
      </c>
      <c r="H2457" s="56" t="s">
        <v>51</v>
      </c>
      <c r="I2457" s="56" t="s">
        <v>52</v>
      </c>
      <c r="J2457" s="56" t="s">
        <v>53</v>
      </c>
      <c r="K2457" s="58" t="s">
        <v>31</v>
      </c>
      <c r="L2457" s="59" t="s">
        <v>1350</v>
      </c>
      <c r="M2457" s="58" t="s">
        <v>2000</v>
      </c>
      <c r="N2457" s="60"/>
      <c r="O2457" s="61"/>
      <c r="P2457" s="60"/>
      <c r="Q2457" s="62"/>
      <c r="R2457" s="62"/>
      <c r="S2457" s="22">
        <f t="shared" ref="S2457:S2465" si="1557">SUM(T2457:AU2457)</f>
        <v>0</v>
      </c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77">
        <f t="shared" ref="BF2457:BF2465" si="1558">SUM(BG2457:CH2457)</f>
        <v>0</v>
      </c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20"/>
      <c r="DD2457" s="22" t="str">
        <f t="shared" si="1552"/>
        <v>проверка пройдена</v>
      </c>
      <c r="DE2457" s="22" t="str">
        <f t="shared" si="1553"/>
        <v>проверка пройдена</v>
      </c>
      <c r="EO2457" s="64"/>
      <c r="EP2457" s="64"/>
      <c r="EQ2457" s="64"/>
      <c r="ER2457" s="64"/>
      <c r="ES2457" s="64"/>
      <c r="ET2457" s="64"/>
      <c r="EU2457" s="64"/>
      <c r="EV2457" s="64"/>
      <c r="EW2457" s="64"/>
      <c r="EX2457" s="64"/>
      <c r="EY2457" s="64"/>
      <c r="EZ2457" s="64"/>
      <c r="FA2457" s="64"/>
      <c r="FB2457" s="64"/>
      <c r="FC2457" s="64"/>
      <c r="FD2457" s="64"/>
      <c r="FE2457" s="64"/>
      <c r="FF2457" s="64"/>
      <c r="FG2457" s="64"/>
      <c r="FH2457" s="64"/>
      <c r="FI2457" s="64"/>
      <c r="FJ2457" s="64"/>
      <c r="FK2457" s="64"/>
      <c r="FL2457" s="64"/>
      <c r="FM2457" s="64"/>
      <c r="FN2457" s="64"/>
      <c r="FO2457" s="64"/>
      <c r="FP2457" s="64"/>
      <c r="FQ2457" s="64"/>
      <c r="FR2457" s="64"/>
      <c r="FS2457" s="64"/>
      <c r="FT2457" s="64"/>
      <c r="FU2457" s="64"/>
      <c r="FV2457" s="64"/>
      <c r="FW2457" s="64"/>
      <c r="FX2457" s="64"/>
      <c r="FY2457" s="64"/>
      <c r="FZ2457" s="64"/>
      <c r="GA2457" s="64"/>
      <c r="GB2457" s="64"/>
      <c r="GC2457" s="64"/>
      <c r="GD2457" s="64"/>
      <c r="GE2457" s="64"/>
      <c r="GF2457" s="64"/>
      <c r="GG2457" s="64"/>
      <c r="GH2457" s="64"/>
      <c r="GI2457" s="64"/>
      <c r="GJ2457" s="64"/>
      <c r="GK2457" s="64"/>
      <c r="GL2457" s="64"/>
      <c r="GM2457" s="64"/>
      <c r="GN2457" s="64"/>
      <c r="GO2457" s="64"/>
      <c r="GP2457" s="64"/>
      <c r="GQ2457" s="64"/>
      <c r="GR2457" s="64"/>
      <c r="GS2457" s="64"/>
      <c r="GT2457" s="64"/>
      <c r="GU2457" s="64"/>
      <c r="GV2457" s="64"/>
      <c r="GW2457" s="64"/>
      <c r="GX2457" s="64"/>
    </row>
    <row r="2458" spans="1:206" s="63" customFormat="1" ht="42.75" customHeight="1" x14ac:dyDescent="0.25">
      <c r="A2458" s="55" t="s">
        <v>152</v>
      </c>
      <c r="B2458" s="56" t="s">
        <v>97</v>
      </c>
      <c r="C2458" s="57" t="s">
        <v>69</v>
      </c>
      <c r="D2458" s="57" t="s">
        <v>2048</v>
      </c>
      <c r="E2458" s="56" t="str">
        <f>VLOOKUP(C2458,'Коды программ'!$A$2:$B$581,2,FALSE)</f>
        <v>Сварщик (ручной и частично механизированной сварки (наплавки)</v>
      </c>
      <c r="F2458" s="56" t="str">
        <f t="shared" si="1528"/>
        <v>15.01.05 Сварщик (ручной и частично механизированной сварки (наплавки)</v>
      </c>
      <c r="G2458" s="56" t="s">
        <v>50</v>
      </c>
      <c r="H2458" s="56" t="s">
        <v>51</v>
      </c>
      <c r="I2458" s="56" t="s">
        <v>52</v>
      </c>
      <c r="J2458" s="56" t="s">
        <v>53</v>
      </c>
      <c r="K2458" s="58" t="s">
        <v>32</v>
      </c>
      <c r="L2458" s="59" t="s">
        <v>1351</v>
      </c>
      <c r="M2458" s="58" t="s">
        <v>2000</v>
      </c>
      <c r="N2458" s="60"/>
      <c r="O2458" s="61"/>
      <c r="P2458" s="60"/>
      <c r="Q2458" s="62"/>
      <c r="R2458" s="62"/>
      <c r="S2458" s="22">
        <f t="shared" si="1557"/>
        <v>0</v>
      </c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77">
        <f t="shared" si="1558"/>
        <v>0</v>
      </c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20"/>
      <c r="DD2458" s="22" t="str">
        <f t="shared" si="1552"/>
        <v>проверка пройдена</v>
      </c>
      <c r="DE2458" s="22" t="str">
        <f t="shared" si="1553"/>
        <v>проверка пройдена</v>
      </c>
      <c r="EO2458" s="64"/>
      <c r="EP2458" s="64"/>
      <c r="EQ2458" s="64"/>
      <c r="ER2458" s="64"/>
      <c r="ES2458" s="64"/>
      <c r="ET2458" s="64"/>
      <c r="EU2458" s="64"/>
      <c r="EV2458" s="64"/>
      <c r="EW2458" s="64"/>
      <c r="EX2458" s="64"/>
      <c r="EY2458" s="64"/>
      <c r="EZ2458" s="64"/>
      <c r="FA2458" s="64"/>
      <c r="FB2458" s="64"/>
      <c r="FC2458" s="64"/>
      <c r="FD2458" s="64"/>
      <c r="FE2458" s="64"/>
      <c r="FF2458" s="64"/>
      <c r="FG2458" s="64"/>
      <c r="FH2458" s="64"/>
      <c r="FI2458" s="64"/>
      <c r="FJ2458" s="64"/>
      <c r="FK2458" s="64"/>
      <c r="FL2458" s="64"/>
      <c r="FM2458" s="64"/>
      <c r="FN2458" s="64"/>
      <c r="FO2458" s="64"/>
      <c r="FP2458" s="64"/>
      <c r="FQ2458" s="64"/>
      <c r="FR2458" s="64"/>
      <c r="FS2458" s="64"/>
      <c r="FT2458" s="64"/>
      <c r="FU2458" s="64"/>
      <c r="FV2458" s="64"/>
      <c r="FW2458" s="64"/>
      <c r="FX2458" s="64"/>
      <c r="FY2458" s="64"/>
      <c r="FZ2458" s="64"/>
      <c r="GA2458" s="64"/>
      <c r="GB2458" s="64"/>
      <c r="GC2458" s="64"/>
      <c r="GD2458" s="64"/>
      <c r="GE2458" s="64"/>
      <c r="GF2458" s="64"/>
      <c r="GG2458" s="64"/>
      <c r="GH2458" s="64"/>
      <c r="GI2458" s="64"/>
      <c r="GJ2458" s="64"/>
      <c r="GK2458" s="64"/>
      <c r="GL2458" s="64"/>
      <c r="GM2458" s="64"/>
      <c r="GN2458" s="64"/>
      <c r="GO2458" s="64"/>
      <c r="GP2458" s="64"/>
      <c r="GQ2458" s="64"/>
      <c r="GR2458" s="64"/>
      <c r="GS2458" s="64"/>
      <c r="GT2458" s="64"/>
      <c r="GU2458" s="64"/>
      <c r="GV2458" s="64"/>
      <c r="GW2458" s="64"/>
      <c r="GX2458" s="64"/>
    </row>
    <row r="2459" spans="1:206" s="63" customFormat="1" ht="42.75" customHeight="1" x14ac:dyDescent="0.25">
      <c r="A2459" s="55" t="s">
        <v>152</v>
      </c>
      <c r="B2459" s="56" t="s">
        <v>97</v>
      </c>
      <c r="C2459" s="57" t="s">
        <v>69</v>
      </c>
      <c r="D2459" s="57" t="s">
        <v>2048</v>
      </c>
      <c r="E2459" s="56" t="str">
        <f>VLOOKUP(C2459,'Коды программ'!$A$2:$B$581,2,FALSE)</f>
        <v>Сварщик (ручной и частично механизированной сварки (наплавки)</v>
      </c>
      <c r="F2459" s="56" t="str">
        <f t="shared" si="1528"/>
        <v>15.01.05 Сварщик (ручной и частично механизированной сварки (наплавки)</v>
      </c>
      <c r="G2459" s="56" t="s">
        <v>50</v>
      </c>
      <c r="H2459" s="56" t="s">
        <v>51</v>
      </c>
      <c r="I2459" s="56" t="s">
        <v>52</v>
      </c>
      <c r="J2459" s="56" t="s">
        <v>53</v>
      </c>
      <c r="K2459" s="58" t="s">
        <v>33</v>
      </c>
      <c r="L2459" s="59" t="s">
        <v>1352</v>
      </c>
      <c r="M2459" s="58" t="s">
        <v>2000</v>
      </c>
      <c r="N2459" s="60"/>
      <c r="O2459" s="61"/>
      <c r="P2459" s="60"/>
      <c r="Q2459" s="62"/>
      <c r="R2459" s="62"/>
      <c r="S2459" s="22">
        <f t="shared" si="1557"/>
        <v>0</v>
      </c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77">
        <f t="shared" si="1558"/>
        <v>0</v>
      </c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20"/>
      <c r="DD2459" s="22" t="str">
        <f t="shared" si="1552"/>
        <v>проверка пройдена</v>
      </c>
      <c r="DE2459" s="22" t="str">
        <f t="shared" si="1553"/>
        <v>проверка пройдена</v>
      </c>
      <c r="EO2459" s="64"/>
      <c r="EP2459" s="64"/>
      <c r="EQ2459" s="64"/>
      <c r="ER2459" s="64"/>
      <c r="ES2459" s="64"/>
      <c r="ET2459" s="64"/>
      <c r="EU2459" s="64"/>
      <c r="EV2459" s="64"/>
      <c r="EW2459" s="64"/>
      <c r="EX2459" s="64"/>
      <c r="EY2459" s="64"/>
      <c r="EZ2459" s="64"/>
      <c r="FA2459" s="64"/>
      <c r="FB2459" s="64"/>
      <c r="FC2459" s="64"/>
      <c r="FD2459" s="64"/>
      <c r="FE2459" s="64"/>
      <c r="FF2459" s="64"/>
      <c r="FG2459" s="64"/>
      <c r="FH2459" s="64"/>
      <c r="FI2459" s="64"/>
      <c r="FJ2459" s="64"/>
      <c r="FK2459" s="64"/>
      <c r="FL2459" s="64"/>
      <c r="FM2459" s="64"/>
      <c r="FN2459" s="64"/>
      <c r="FO2459" s="64"/>
      <c r="FP2459" s="64"/>
      <c r="FQ2459" s="64"/>
      <c r="FR2459" s="64"/>
      <c r="FS2459" s="64"/>
      <c r="FT2459" s="64"/>
      <c r="FU2459" s="64"/>
      <c r="FV2459" s="64"/>
      <c r="FW2459" s="64"/>
      <c r="FX2459" s="64"/>
      <c r="FY2459" s="64"/>
      <c r="FZ2459" s="64"/>
      <c r="GA2459" s="64"/>
      <c r="GB2459" s="64"/>
      <c r="GC2459" s="64"/>
      <c r="GD2459" s="64"/>
      <c r="GE2459" s="64"/>
      <c r="GF2459" s="64"/>
      <c r="GG2459" s="64"/>
      <c r="GH2459" s="64"/>
      <c r="GI2459" s="64"/>
      <c r="GJ2459" s="64"/>
      <c r="GK2459" s="64"/>
      <c r="GL2459" s="64"/>
      <c r="GM2459" s="64"/>
      <c r="GN2459" s="64"/>
      <c r="GO2459" s="64"/>
      <c r="GP2459" s="64"/>
      <c r="GQ2459" s="64"/>
      <c r="GR2459" s="64"/>
      <c r="GS2459" s="64"/>
      <c r="GT2459" s="64"/>
      <c r="GU2459" s="64"/>
      <c r="GV2459" s="64"/>
      <c r="GW2459" s="64"/>
      <c r="GX2459" s="64"/>
    </row>
    <row r="2460" spans="1:206" s="63" customFormat="1" ht="42.75" customHeight="1" x14ac:dyDescent="0.25">
      <c r="A2460" s="55" t="s">
        <v>152</v>
      </c>
      <c r="B2460" s="56" t="s">
        <v>97</v>
      </c>
      <c r="C2460" s="57" t="s">
        <v>69</v>
      </c>
      <c r="D2460" s="57" t="s">
        <v>2048</v>
      </c>
      <c r="E2460" s="56" t="str">
        <f>VLOOKUP(C2460,'Коды программ'!$A$2:$B$581,2,FALSE)</f>
        <v>Сварщик (ручной и частично механизированной сварки (наплавки)</v>
      </c>
      <c r="F2460" s="56" t="str">
        <f t="shared" si="1528"/>
        <v>15.01.05 Сварщик (ручной и частично механизированной сварки (наплавки)</v>
      </c>
      <c r="G2460" s="56" t="s">
        <v>50</v>
      </c>
      <c r="H2460" s="56" t="s">
        <v>51</v>
      </c>
      <c r="I2460" s="56" t="s">
        <v>52</v>
      </c>
      <c r="J2460" s="56" t="s">
        <v>53</v>
      </c>
      <c r="K2460" s="58" t="s">
        <v>34</v>
      </c>
      <c r="L2460" s="59" t="s">
        <v>1353</v>
      </c>
      <c r="M2460" s="58" t="s">
        <v>2000</v>
      </c>
      <c r="N2460" s="60"/>
      <c r="O2460" s="61"/>
      <c r="P2460" s="60"/>
      <c r="Q2460" s="62"/>
      <c r="R2460" s="62"/>
      <c r="S2460" s="22">
        <f t="shared" si="1557"/>
        <v>0</v>
      </c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77">
        <f t="shared" si="1558"/>
        <v>0</v>
      </c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20"/>
      <c r="DD2460" s="22" t="str">
        <f t="shared" si="1552"/>
        <v>проверка пройдена</v>
      </c>
      <c r="DE2460" s="22" t="str">
        <f t="shared" si="1553"/>
        <v>проверка пройдена</v>
      </c>
      <c r="EO2460" s="64"/>
      <c r="EP2460" s="64"/>
      <c r="EQ2460" s="64"/>
      <c r="ER2460" s="64"/>
      <c r="ES2460" s="64"/>
      <c r="ET2460" s="64"/>
      <c r="EU2460" s="64"/>
      <c r="EV2460" s="64"/>
      <c r="EW2460" s="64"/>
      <c r="EX2460" s="64"/>
      <c r="EY2460" s="64"/>
      <c r="EZ2460" s="64"/>
      <c r="FA2460" s="64"/>
      <c r="FB2460" s="64"/>
      <c r="FC2460" s="64"/>
      <c r="FD2460" s="64"/>
      <c r="FE2460" s="64"/>
      <c r="FF2460" s="64"/>
      <c r="FG2460" s="64"/>
      <c r="FH2460" s="64"/>
      <c r="FI2460" s="64"/>
      <c r="FJ2460" s="64"/>
      <c r="FK2460" s="64"/>
      <c r="FL2460" s="64"/>
      <c r="FM2460" s="64"/>
      <c r="FN2460" s="64"/>
      <c r="FO2460" s="64"/>
      <c r="FP2460" s="64"/>
      <c r="FQ2460" s="64"/>
      <c r="FR2460" s="64"/>
      <c r="FS2460" s="64"/>
      <c r="FT2460" s="64"/>
      <c r="FU2460" s="64"/>
      <c r="FV2460" s="64"/>
      <c r="FW2460" s="64"/>
      <c r="FX2460" s="64"/>
      <c r="FY2460" s="64"/>
      <c r="FZ2460" s="64"/>
      <c r="GA2460" s="64"/>
      <c r="GB2460" s="64"/>
      <c r="GC2460" s="64"/>
      <c r="GD2460" s="64"/>
      <c r="GE2460" s="64"/>
      <c r="GF2460" s="64"/>
      <c r="GG2460" s="64"/>
      <c r="GH2460" s="64"/>
      <c r="GI2460" s="64"/>
      <c r="GJ2460" s="64"/>
      <c r="GK2460" s="64"/>
      <c r="GL2460" s="64"/>
      <c r="GM2460" s="64"/>
      <c r="GN2460" s="64"/>
      <c r="GO2460" s="64"/>
      <c r="GP2460" s="64"/>
      <c r="GQ2460" s="64"/>
      <c r="GR2460" s="64"/>
      <c r="GS2460" s="64"/>
      <c r="GT2460" s="64"/>
      <c r="GU2460" s="64"/>
      <c r="GV2460" s="64"/>
      <c r="GW2460" s="64"/>
      <c r="GX2460" s="64"/>
    </row>
    <row r="2461" spans="1:206" s="63" customFormat="1" ht="42.75" customHeight="1" x14ac:dyDescent="0.25">
      <c r="A2461" s="55" t="s">
        <v>152</v>
      </c>
      <c r="B2461" s="56" t="s">
        <v>97</v>
      </c>
      <c r="C2461" s="57" t="s">
        <v>69</v>
      </c>
      <c r="D2461" s="57" t="s">
        <v>2048</v>
      </c>
      <c r="E2461" s="56" t="str">
        <f>VLOOKUP(C2461,'Коды программ'!$A$2:$B$581,2,FALSE)</f>
        <v>Сварщик (ручной и частично механизированной сварки (наплавки)</v>
      </c>
      <c r="F2461" s="56" t="str">
        <f t="shared" si="1528"/>
        <v>15.01.05 Сварщик (ручной и частично механизированной сварки (наплавки)</v>
      </c>
      <c r="G2461" s="56" t="s">
        <v>50</v>
      </c>
      <c r="H2461" s="56" t="s">
        <v>51</v>
      </c>
      <c r="I2461" s="56" t="s">
        <v>52</v>
      </c>
      <c r="J2461" s="56" t="s">
        <v>53</v>
      </c>
      <c r="K2461" s="58" t="s">
        <v>35</v>
      </c>
      <c r="L2461" s="59" t="s">
        <v>1354</v>
      </c>
      <c r="M2461" s="58" t="s">
        <v>2000</v>
      </c>
      <c r="N2461" s="60"/>
      <c r="O2461" s="61"/>
      <c r="P2461" s="60"/>
      <c r="Q2461" s="62"/>
      <c r="R2461" s="62"/>
      <c r="S2461" s="22">
        <f t="shared" si="1557"/>
        <v>0</v>
      </c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77">
        <f t="shared" si="1558"/>
        <v>0</v>
      </c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20"/>
      <c r="DD2461" s="22" t="str">
        <f t="shared" si="1552"/>
        <v>проверка пройдена</v>
      </c>
      <c r="DE2461" s="22" t="str">
        <f t="shared" si="1553"/>
        <v>проверка пройдена</v>
      </c>
      <c r="EO2461" s="64"/>
      <c r="EP2461" s="64"/>
      <c r="EQ2461" s="64"/>
      <c r="ER2461" s="64"/>
      <c r="ES2461" s="64"/>
      <c r="ET2461" s="64"/>
      <c r="EU2461" s="64"/>
      <c r="EV2461" s="64"/>
      <c r="EW2461" s="64"/>
      <c r="EX2461" s="64"/>
      <c r="EY2461" s="64"/>
      <c r="EZ2461" s="64"/>
      <c r="FA2461" s="64"/>
      <c r="FB2461" s="64"/>
      <c r="FC2461" s="64"/>
      <c r="FD2461" s="64"/>
      <c r="FE2461" s="64"/>
      <c r="FF2461" s="64"/>
      <c r="FG2461" s="64"/>
      <c r="FH2461" s="64"/>
      <c r="FI2461" s="64"/>
      <c r="FJ2461" s="64"/>
      <c r="FK2461" s="64"/>
      <c r="FL2461" s="64"/>
      <c r="FM2461" s="64"/>
      <c r="FN2461" s="64"/>
      <c r="FO2461" s="64"/>
      <c r="FP2461" s="64"/>
      <c r="FQ2461" s="64"/>
      <c r="FR2461" s="64"/>
      <c r="FS2461" s="64"/>
      <c r="FT2461" s="64"/>
      <c r="FU2461" s="64"/>
      <c r="FV2461" s="64"/>
      <c r="FW2461" s="64"/>
      <c r="FX2461" s="64"/>
      <c r="FY2461" s="64"/>
      <c r="FZ2461" s="64"/>
      <c r="GA2461" s="64"/>
      <c r="GB2461" s="64"/>
      <c r="GC2461" s="64"/>
      <c r="GD2461" s="64"/>
      <c r="GE2461" s="64"/>
      <c r="GF2461" s="64"/>
      <c r="GG2461" s="64"/>
      <c r="GH2461" s="64"/>
      <c r="GI2461" s="64"/>
      <c r="GJ2461" s="64"/>
      <c r="GK2461" s="64"/>
      <c r="GL2461" s="64"/>
      <c r="GM2461" s="64"/>
      <c r="GN2461" s="64"/>
      <c r="GO2461" s="64"/>
      <c r="GP2461" s="64"/>
      <c r="GQ2461" s="64"/>
      <c r="GR2461" s="64"/>
      <c r="GS2461" s="64"/>
      <c r="GT2461" s="64"/>
      <c r="GU2461" s="64"/>
      <c r="GV2461" s="64"/>
      <c r="GW2461" s="64"/>
      <c r="GX2461" s="64"/>
    </row>
    <row r="2462" spans="1:206" s="63" customFormat="1" ht="42.75" customHeight="1" x14ac:dyDescent="0.25">
      <c r="A2462" s="55" t="s">
        <v>152</v>
      </c>
      <c r="B2462" s="56" t="s">
        <v>97</v>
      </c>
      <c r="C2462" s="57" t="s">
        <v>69</v>
      </c>
      <c r="D2462" s="57" t="s">
        <v>2048</v>
      </c>
      <c r="E2462" s="56" t="str">
        <f>VLOOKUP(C2462,'Коды программ'!$A$2:$B$581,2,FALSE)</f>
        <v>Сварщик (ручной и частично механизированной сварки (наплавки)</v>
      </c>
      <c r="F2462" s="56" t="str">
        <f t="shared" si="1528"/>
        <v>15.01.05 Сварщик (ручной и частично механизированной сварки (наплавки)</v>
      </c>
      <c r="G2462" s="56" t="s">
        <v>50</v>
      </c>
      <c r="H2462" s="56" t="s">
        <v>51</v>
      </c>
      <c r="I2462" s="56" t="s">
        <v>52</v>
      </c>
      <c r="J2462" s="56" t="s">
        <v>53</v>
      </c>
      <c r="K2462" s="58" t="s">
        <v>36</v>
      </c>
      <c r="L2462" s="59" t="s">
        <v>1355</v>
      </c>
      <c r="M2462" s="58" t="s">
        <v>2000</v>
      </c>
      <c r="N2462" s="60"/>
      <c r="O2462" s="61"/>
      <c r="P2462" s="60"/>
      <c r="Q2462" s="62"/>
      <c r="R2462" s="62"/>
      <c r="S2462" s="22">
        <f t="shared" si="1557"/>
        <v>0</v>
      </c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77">
        <f t="shared" si="1558"/>
        <v>0</v>
      </c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20"/>
      <c r="DD2462" s="22" t="str">
        <f t="shared" si="1552"/>
        <v>проверка пройдена</v>
      </c>
      <c r="DE2462" s="22" t="str">
        <f t="shared" si="1553"/>
        <v>проверка пройдена</v>
      </c>
      <c r="EO2462" s="64"/>
      <c r="EP2462" s="64"/>
      <c r="EQ2462" s="64"/>
      <c r="ER2462" s="64"/>
      <c r="ES2462" s="64"/>
      <c r="ET2462" s="64"/>
      <c r="EU2462" s="64"/>
      <c r="EV2462" s="64"/>
      <c r="EW2462" s="64"/>
      <c r="EX2462" s="64"/>
      <c r="EY2462" s="64"/>
      <c r="EZ2462" s="64"/>
      <c r="FA2462" s="64"/>
      <c r="FB2462" s="64"/>
      <c r="FC2462" s="64"/>
      <c r="FD2462" s="64"/>
      <c r="FE2462" s="64"/>
      <c r="FF2462" s="64"/>
      <c r="FG2462" s="64"/>
      <c r="FH2462" s="64"/>
      <c r="FI2462" s="64"/>
      <c r="FJ2462" s="64"/>
      <c r="FK2462" s="64"/>
      <c r="FL2462" s="64"/>
      <c r="FM2462" s="64"/>
      <c r="FN2462" s="64"/>
      <c r="FO2462" s="64"/>
      <c r="FP2462" s="64"/>
      <c r="FQ2462" s="64"/>
      <c r="FR2462" s="64"/>
      <c r="FS2462" s="64"/>
      <c r="FT2462" s="64"/>
      <c r="FU2462" s="64"/>
      <c r="FV2462" s="64"/>
      <c r="FW2462" s="64"/>
      <c r="FX2462" s="64"/>
      <c r="FY2462" s="64"/>
      <c r="FZ2462" s="64"/>
      <c r="GA2462" s="64"/>
      <c r="GB2462" s="64"/>
      <c r="GC2462" s="64"/>
      <c r="GD2462" s="64"/>
      <c r="GE2462" s="64"/>
      <c r="GF2462" s="64"/>
      <c r="GG2462" s="64"/>
      <c r="GH2462" s="64"/>
      <c r="GI2462" s="64"/>
      <c r="GJ2462" s="64"/>
      <c r="GK2462" s="64"/>
      <c r="GL2462" s="64"/>
      <c r="GM2462" s="64"/>
      <c r="GN2462" s="64"/>
      <c r="GO2462" s="64"/>
      <c r="GP2462" s="64"/>
      <c r="GQ2462" s="64"/>
      <c r="GR2462" s="64"/>
      <c r="GS2462" s="64"/>
      <c r="GT2462" s="64"/>
      <c r="GU2462" s="64"/>
      <c r="GV2462" s="64"/>
      <c r="GW2462" s="64"/>
      <c r="GX2462" s="64"/>
    </row>
    <row r="2463" spans="1:206" s="63" customFormat="1" ht="42.75" customHeight="1" x14ac:dyDescent="0.25">
      <c r="A2463" s="55" t="s">
        <v>152</v>
      </c>
      <c r="B2463" s="56" t="s">
        <v>97</v>
      </c>
      <c r="C2463" s="57" t="s">
        <v>69</v>
      </c>
      <c r="D2463" s="57" t="s">
        <v>2048</v>
      </c>
      <c r="E2463" s="56" t="str">
        <f>VLOOKUP(C2463,'Коды программ'!$A$2:$B$581,2,FALSE)</f>
        <v>Сварщик (ручной и частично механизированной сварки (наплавки)</v>
      </c>
      <c r="F2463" s="56" t="str">
        <f t="shared" si="1528"/>
        <v>15.01.05 Сварщик (ручной и частично механизированной сварки (наплавки)</v>
      </c>
      <c r="G2463" s="56" t="s">
        <v>50</v>
      </c>
      <c r="H2463" s="56" t="s">
        <v>51</v>
      </c>
      <c r="I2463" s="56" t="s">
        <v>52</v>
      </c>
      <c r="J2463" s="56" t="s">
        <v>53</v>
      </c>
      <c r="K2463" s="58" t="s">
        <v>37</v>
      </c>
      <c r="L2463" s="59" t="s">
        <v>1356</v>
      </c>
      <c r="M2463" s="58" t="s">
        <v>2000</v>
      </c>
      <c r="N2463" s="60"/>
      <c r="O2463" s="61"/>
      <c r="P2463" s="60"/>
      <c r="Q2463" s="62"/>
      <c r="R2463" s="62"/>
      <c r="S2463" s="22">
        <f t="shared" si="1557"/>
        <v>0</v>
      </c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77">
        <f t="shared" si="1558"/>
        <v>0</v>
      </c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20"/>
      <c r="DD2463" s="22" t="str">
        <f t="shared" si="1552"/>
        <v>проверка пройдена</v>
      </c>
      <c r="DE2463" s="22" t="str">
        <f t="shared" si="1553"/>
        <v>проверка пройдена</v>
      </c>
      <c r="EO2463" s="64"/>
      <c r="EP2463" s="64"/>
      <c r="EQ2463" s="64"/>
      <c r="ER2463" s="64"/>
      <c r="ES2463" s="64"/>
      <c r="ET2463" s="64"/>
      <c r="EU2463" s="64"/>
      <c r="EV2463" s="64"/>
      <c r="EW2463" s="64"/>
      <c r="EX2463" s="64"/>
      <c r="EY2463" s="64"/>
      <c r="EZ2463" s="64"/>
      <c r="FA2463" s="64"/>
      <c r="FB2463" s="64"/>
      <c r="FC2463" s="64"/>
      <c r="FD2463" s="64"/>
      <c r="FE2463" s="64"/>
      <c r="FF2463" s="64"/>
      <c r="FG2463" s="64"/>
      <c r="FH2463" s="64"/>
      <c r="FI2463" s="64"/>
      <c r="FJ2463" s="64"/>
      <c r="FK2463" s="64"/>
      <c r="FL2463" s="64"/>
      <c r="FM2463" s="64"/>
      <c r="FN2463" s="64"/>
      <c r="FO2463" s="64"/>
      <c r="FP2463" s="64"/>
      <c r="FQ2463" s="64"/>
      <c r="FR2463" s="64"/>
      <c r="FS2463" s="64"/>
      <c r="FT2463" s="64"/>
      <c r="FU2463" s="64"/>
      <c r="FV2463" s="64"/>
      <c r="FW2463" s="64"/>
      <c r="FX2463" s="64"/>
      <c r="FY2463" s="64"/>
      <c r="FZ2463" s="64"/>
      <c r="GA2463" s="64"/>
      <c r="GB2463" s="64"/>
      <c r="GC2463" s="64"/>
      <c r="GD2463" s="64"/>
      <c r="GE2463" s="64"/>
      <c r="GF2463" s="64"/>
      <c r="GG2463" s="64"/>
      <c r="GH2463" s="64"/>
      <c r="GI2463" s="64"/>
      <c r="GJ2463" s="64"/>
      <c r="GK2463" s="64"/>
      <c r="GL2463" s="64"/>
      <c r="GM2463" s="64"/>
      <c r="GN2463" s="64"/>
      <c r="GO2463" s="64"/>
      <c r="GP2463" s="64"/>
      <c r="GQ2463" s="64"/>
      <c r="GR2463" s="64"/>
      <c r="GS2463" s="64"/>
      <c r="GT2463" s="64"/>
      <c r="GU2463" s="64"/>
      <c r="GV2463" s="64"/>
      <c r="GW2463" s="64"/>
      <c r="GX2463" s="64"/>
    </row>
    <row r="2464" spans="1:206" s="63" customFormat="1" ht="42.75" customHeight="1" x14ac:dyDescent="0.25">
      <c r="A2464" s="55" t="s">
        <v>152</v>
      </c>
      <c r="B2464" s="56" t="s">
        <v>97</v>
      </c>
      <c r="C2464" s="57" t="s">
        <v>69</v>
      </c>
      <c r="D2464" s="57" t="s">
        <v>2048</v>
      </c>
      <c r="E2464" s="56" t="str">
        <f>VLOOKUP(C2464,'Коды программ'!$A$2:$B$581,2,FALSE)</f>
        <v>Сварщик (ручной и частично механизированной сварки (наплавки)</v>
      </c>
      <c r="F2464" s="56" t="str">
        <f t="shared" si="1528"/>
        <v>15.01.05 Сварщик (ручной и частично механизированной сварки (наплавки)</v>
      </c>
      <c r="G2464" s="56" t="s">
        <v>50</v>
      </c>
      <c r="H2464" s="56" t="s">
        <v>51</v>
      </c>
      <c r="I2464" s="56" t="s">
        <v>52</v>
      </c>
      <c r="J2464" s="56" t="s">
        <v>53</v>
      </c>
      <c r="K2464" s="58" t="s">
        <v>38</v>
      </c>
      <c r="L2464" s="59" t="s">
        <v>1357</v>
      </c>
      <c r="M2464" s="58" t="s">
        <v>2000</v>
      </c>
      <c r="N2464" s="60"/>
      <c r="O2464" s="61"/>
      <c r="P2464" s="60"/>
      <c r="Q2464" s="62"/>
      <c r="R2464" s="62"/>
      <c r="S2464" s="22">
        <f t="shared" si="1557"/>
        <v>0</v>
      </c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77">
        <f t="shared" si="1558"/>
        <v>0</v>
      </c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20"/>
      <c r="DD2464" s="22" t="str">
        <f t="shared" si="1552"/>
        <v>проверка пройдена</v>
      </c>
      <c r="DE2464" s="22" t="str">
        <f t="shared" si="1553"/>
        <v>проверка пройдена</v>
      </c>
      <c r="EO2464" s="64"/>
      <c r="EP2464" s="64"/>
      <c r="EQ2464" s="64"/>
      <c r="ER2464" s="64"/>
      <c r="ES2464" s="64"/>
      <c r="ET2464" s="64"/>
      <c r="EU2464" s="64"/>
      <c r="EV2464" s="64"/>
      <c r="EW2464" s="64"/>
      <c r="EX2464" s="64"/>
      <c r="EY2464" s="64"/>
      <c r="EZ2464" s="64"/>
      <c r="FA2464" s="64"/>
      <c r="FB2464" s="64"/>
      <c r="FC2464" s="64"/>
      <c r="FD2464" s="64"/>
      <c r="FE2464" s="64"/>
      <c r="FF2464" s="64"/>
      <c r="FG2464" s="64"/>
      <c r="FH2464" s="64"/>
      <c r="FI2464" s="64"/>
      <c r="FJ2464" s="64"/>
      <c r="FK2464" s="64"/>
      <c r="FL2464" s="64"/>
      <c r="FM2464" s="64"/>
      <c r="FN2464" s="64"/>
      <c r="FO2464" s="64"/>
      <c r="FP2464" s="64"/>
      <c r="FQ2464" s="64"/>
      <c r="FR2464" s="64"/>
      <c r="FS2464" s="64"/>
      <c r="FT2464" s="64"/>
      <c r="FU2464" s="64"/>
      <c r="FV2464" s="64"/>
      <c r="FW2464" s="64"/>
      <c r="FX2464" s="64"/>
      <c r="FY2464" s="64"/>
      <c r="FZ2464" s="64"/>
      <c r="GA2464" s="64"/>
      <c r="GB2464" s="64"/>
      <c r="GC2464" s="64"/>
      <c r="GD2464" s="64"/>
      <c r="GE2464" s="64"/>
      <c r="GF2464" s="64"/>
      <c r="GG2464" s="64"/>
      <c r="GH2464" s="64"/>
      <c r="GI2464" s="64"/>
      <c r="GJ2464" s="64"/>
      <c r="GK2464" s="64"/>
      <c r="GL2464" s="64"/>
      <c r="GM2464" s="64"/>
      <c r="GN2464" s="64"/>
      <c r="GO2464" s="64"/>
      <c r="GP2464" s="64"/>
      <c r="GQ2464" s="64"/>
      <c r="GR2464" s="64"/>
      <c r="GS2464" s="64"/>
      <c r="GT2464" s="64"/>
      <c r="GU2464" s="64"/>
      <c r="GV2464" s="64"/>
      <c r="GW2464" s="64"/>
      <c r="GX2464" s="64"/>
    </row>
    <row r="2465" spans="1:206" s="63" customFormat="1" ht="42.75" customHeight="1" x14ac:dyDescent="0.25">
      <c r="A2465" s="55" t="s">
        <v>152</v>
      </c>
      <c r="B2465" s="56" t="s">
        <v>97</v>
      </c>
      <c r="C2465" s="57" t="s">
        <v>69</v>
      </c>
      <c r="D2465" s="57" t="s">
        <v>2048</v>
      </c>
      <c r="E2465" s="56" t="str">
        <f>VLOOKUP(C2465,'Коды программ'!$A$2:$B$581,2,FALSE)</f>
        <v>Сварщик (ручной и частично механизированной сварки (наплавки)</v>
      </c>
      <c r="F2465" s="56" t="str">
        <f t="shared" si="1528"/>
        <v>15.01.05 Сварщик (ручной и частично механизированной сварки (наплавки)</v>
      </c>
      <c r="G2465" s="56" t="s">
        <v>50</v>
      </c>
      <c r="H2465" s="56" t="s">
        <v>51</v>
      </c>
      <c r="I2465" s="56" t="s">
        <v>52</v>
      </c>
      <c r="J2465" s="56" t="s">
        <v>53</v>
      </c>
      <c r="K2465" s="58" t="s">
        <v>39</v>
      </c>
      <c r="L2465" s="59" t="s">
        <v>1358</v>
      </c>
      <c r="M2465" s="58" t="s">
        <v>2000</v>
      </c>
      <c r="N2465" s="60"/>
      <c r="O2465" s="61"/>
      <c r="P2465" s="60"/>
      <c r="Q2465" s="62"/>
      <c r="R2465" s="62"/>
      <c r="S2465" s="22">
        <f t="shared" si="1557"/>
        <v>0</v>
      </c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77">
        <f t="shared" si="1558"/>
        <v>0</v>
      </c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20"/>
      <c r="DD2465" s="22" t="str">
        <f t="shared" si="1552"/>
        <v>проверка пройдена</v>
      </c>
      <c r="DE2465" s="22" t="str">
        <f t="shared" si="1553"/>
        <v>проверка пройдена</v>
      </c>
      <c r="EO2465" s="64"/>
      <c r="EP2465" s="64"/>
      <c r="EQ2465" s="64"/>
      <c r="ER2465" s="64"/>
      <c r="ES2465" s="64"/>
      <c r="ET2465" s="64"/>
      <c r="EU2465" s="64"/>
      <c r="EV2465" s="64"/>
      <c r="EW2465" s="64"/>
      <c r="EX2465" s="64"/>
      <c r="EY2465" s="64"/>
      <c r="EZ2465" s="64"/>
      <c r="FA2465" s="64"/>
      <c r="FB2465" s="64"/>
      <c r="FC2465" s="64"/>
      <c r="FD2465" s="64"/>
      <c r="FE2465" s="64"/>
      <c r="FF2465" s="64"/>
      <c r="FG2465" s="64"/>
      <c r="FH2465" s="64"/>
      <c r="FI2465" s="64"/>
      <c r="FJ2465" s="64"/>
      <c r="FK2465" s="64"/>
      <c r="FL2465" s="64"/>
      <c r="FM2465" s="64"/>
      <c r="FN2465" s="64"/>
      <c r="FO2465" s="64"/>
      <c r="FP2465" s="64"/>
      <c r="FQ2465" s="64"/>
      <c r="FR2465" s="64"/>
      <c r="FS2465" s="64"/>
      <c r="FT2465" s="64"/>
      <c r="FU2465" s="64"/>
      <c r="FV2465" s="64"/>
      <c r="FW2465" s="64"/>
      <c r="FX2465" s="64"/>
      <c r="FY2465" s="64"/>
      <c r="FZ2465" s="64"/>
      <c r="GA2465" s="64"/>
      <c r="GB2465" s="64"/>
      <c r="GC2465" s="64"/>
      <c r="GD2465" s="64"/>
      <c r="GE2465" s="64"/>
      <c r="GF2465" s="64"/>
      <c r="GG2465" s="64"/>
      <c r="GH2465" s="64"/>
      <c r="GI2465" s="64"/>
      <c r="GJ2465" s="64"/>
      <c r="GK2465" s="64"/>
      <c r="GL2465" s="64"/>
      <c r="GM2465" s="64"/>
      <c r="GN2465" s="64"/>
      <c r="GO2465" s="64"/>
      <c r="GP2465" s="64"/>
      <c r="GQ2465" s="64"/>
      <c r="GR2465" s="64"/>
      <c r="GS2465" s="64"/>
      <c r="GT2465" s="64"/>
      <c r="GU2465" s="64"/>
      <c r="GV2465" s="64"/>
      <c r="GW2465" s="64"/>
      <c r="GX2465" s="64"/>
    </row>
    <row r="2466" spans="1:206" s="63" customFormat="1" ht="42.75" customHeight="1" x14ac:dyDescent="0.25">
      <c r="A2466" s="55" t="s">
        <v>152</v>
      </c>
      <c r="B2466" s="56"/>
      <c r="C2466" s="57"/>
      <c r="D2466" s="57"/>
      <c r="E2466" s="56"/>
      <c r="F2466" s="56" t="str">
        <f t="shared" si="1528"/>
        <v xml:space="preserve"> </v>
      </c>
      <c r="G2466" s="56"/>
      <c r="H2466" s="56"/>
      <c r="I2466" s="56"/>
      <c r="J2466" s="56"/>
      <c r="K2466" s="58" t="s">
        <v>40</v>
      </c>
      <c r="L2466" s="59" t="s">
        <v>1347</v>
      </c>
      <c r="M2466" s="58"/>
      <c r="N2466" s="60"/>
      <c r="O2466" s="61"/>
      <c r="P2466" s="60"/>
      <c r="Q2466" s="62"/>
      <c r="R2466" s="24" t="str">
        <f t="shared" ref="R2466:CF2466" si="1559">IF(AND(R2452&lt;=R2451,R2453&lt;=R2452,R2454&lt;=R2451,R2455&lt;=R2451,R2456=(R2452+R2454),R2456=(R2457+R2458+R2459+R2460+R2461+R2462+R2463),R2464&lt;=R2456,R2465&lt;=R2456,(R2452+R2454)&lt;=R2451,R2457&lt;=R2456,R2458&lt;=R2456,R2459&lt;=R2456,R2460&lt;=R2456,R2461&lt;=R2456,R2462&lt;=R2456,R2463&lt;=R2456,R2464&lt;=R2455,R2464&lt;=R2456)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66" s="24" t="str">
        <f t="shared" si="1559"/>
        <v>проверка пройдена</v>
      </c>
      <c r="T2466" s="24" t="str">
        <f t="shared" si="1559"/>
        <v>проверка пройдена</v>
      </c>
      <c r="U2466" s="24" t="str">
        <f t="shared" si="1559"/>
        <v>проверка пройдена</v>
      </c>
      <c r="V2466" s="24" t="str">
        <f t="shared" si="1559"/>
        <v>проверка пройдена</v>
      </c>
      <c r="W2466" s="24" t="str">
        <f t="shared" si="1559"/>
        <v>проверка пройдена</v>
      </c>
      <c r="X2466" s="24" t="str">
        <f t="shared" si="1559"/>
        <v>проверка пройдена</v>
      </c>
      <c r="Y2466" s="24" t="str">
        <f t="shared" si="1559"/>
        <v>проверка пройдена</v>
      </c>
      <c r="Z2466" s="24" t="str">
        <f t="shared" si="1559"/>
        <v>проверка пройдена</v>
      </c>
      <c r="AA2466" s="24" t="str">
        <f t="shared" si="1559"/>
        <v>проверка пройдена</v>
      </c>
      <c r="AB2466" s="24" t="str">
        <f t="shared" si="1559"/>
        <v>проверка пройдена</v>
      </c>
      <c r="AC2466" s="24" t="str">
        <f t="shared" si="1559"/>
        <v>проверка пройдена</v>
      </c>
      <c r="AD2466" s="24" t="str">
        <f t="shared" si="1559"/>
        <v>проверка пройдена</v>
      </c>
      <c r="AE2466" s="24" t="str">
        <f t="shared" si="1559"/>
        <v>проверка пройдена</v>
      </c>
      <c r="AF2466" s="24" t="str">
        <f t="shared" si="1559"/>
        <v>проверка пройдена</v>
      </c>
      <c r="AG2466" s="24" t="str">
        <f t="shared" si="1559"/>
        <v>проверка пройдена</v>
      </c>
      <c r="AH2466" s="24" t="str">
        <f t="shared" si="1559"/>
        <v>проверка пройдена</v>
      </c>
      <c r="AI2466" s="24" t="str">
        <f t="shared" si="1559"/>
        <v>проверка пройдена</v>
      </c>
      <c r="AJ2466" s="24" t="str">
        <f t="shared" si="1559"/>
        <v>проверка пройдена</v>
      </c>
      <c r="AK2466" s="24" t="str">
        <f t="shared" si="1559"/>
        <v>проверка пройдена</v>
      </c>
      <c r="AL2466" s="24" t="str">
        <f t="shared" si="1559"/>
        <v>проверка пройдена</v>
      </c>
      <c r="AM2466" s="24" t="str">
        <f t="shared" si="1559"/>
        <v>проверка пройдена</v>
      </c>
      <c r="AN2466" s="24" t="str">
        <f t="shared" si="1559"/>
        <v>проверка пройдена</v>
      </c>
      <c r="AO2466" s="24" t="str">
        <f t="shared" si="1559"/>
        <v>проверка пройдена</v>
      </c>
      <c r="AP2466" s="24" t="str">
        <f t="shared" si="1559"/>
        <v>проверка пройдена</v>
      </c>
      <c r="AQ2466" s="24" t="str">
        <f t="shared" si="1559"/>
        <v>проверка пройдена</v>
      </c>
      <c r="AR2466" s="24" t="str">
        <f t="shared" si="1559"/>
        <v>проверка пройдена</v>
      </c>
      <c r="AS2466" s="24" t="str">
        <f t="shared" si="1559"/>
        <v>проверка пройдена</v>
      </c>
      <c r="AT2466" s="24" t="str">
        <f t="shared" si="1559"/>
        <v>проверка пройдена</v>
      </c>
      <c r="AU2466" s="24" t="str">
        <f t="shared" si="1559"/>
        <v>проверка пройдена</v>
      </c>
      <c r="AV2466" s="24" t="str">
        <f t="shared" si="1559"/>
        <v>проверка пройдена</v>
      </c>
      <c r="AW2466" s="24" t="str">
        <f t="shared" si="1559"/>
        <v>проверка пройдена</v>
      </c>
      <c r="AX2466" s="24" t="str">
        <f t="shared" si="1559"/>
        <v>проверка пройдена</v>
      </c>
      <c r="AY2466" s="24" t="str">
        <f t="shared" si="1559"/>
        <v>проверка пройдена</v>
      </c>
      <c r="AZ2466" s="24" t="str">
        <f t="shared" si="1559"/>
        <v>проверка пройдена</v>
      </c>
      <c r="BA2466" s="24" t="str">
        <f t="shared" si="1559"/>
        <v>проверка пройдена</v>
      </c>
      <c r="BB2466" s="24" t="str">
        <f t="shared" si="1559"/>
        <v>проверка пройдена</v>
      </c>
      <c r="BC2466" s="24" t="str">
        <f t="shared" si="1559"/>
        <v>проверка пройдена</v>
      </c>
      <c r="BD2466" s="24" t="str">
        <f t="shared" si="1559"/>
        <v>проверка пройдена</v>
      </c>
      <c r="BE2466" s="24" t="str">
        <f t="shared" si="1559"/>
        <v>проверка пройдена</v>
      </c>
      <c r="BF2466" s="24" t="str">
        <f t="shared" si="1559"/>
        <v>проверка пройдена</v>
      </c>
      <c r="BG2466" s="24" t="str">
        <f t="shared" si="1559"/>
        <v>проверка пройдена</v>
      </c>
      <c r="BH2466" s="24" t="str">
        <f t="shared" si="1559"/>
        <v>проверка пройдена</v>
      </c>
      <c r="BI2466" s="24" t="str">
        <f t="shared" si="1559"/>
        <v>проверка пройдена</v>
      </c>
      <c r="BJ2466" s="24" t="str">
        <f t="shared" si="1559"/>
        <v>проверка пройдена</v>
      </c>
      <c r="BK2466" s="24" t="str">
        <f t="shared" si="1559"/>
        <v>проверка пройдена</v>
      </c>
      <c r="BL2466" s="24" t="str">
        <f t="shared" si="1559"/>
        <v>проверка пройдена</v>
      </c>
      <c r="BM2466" s="24" t="str">
        <f t="shared" si="1559"/>
        <v>проверка пройдена</v>
      </c>
      <c r="BN2466" s="24" t="str">
        <f t="shared" si="1559"/>
        <v>проверка пройдена</v>
      </c>
      <c r="BO2466" s="24" t="str">
        <f t="shared" si="1559"/>
        <v>проверка пройдена</v>
      </c>
      <c r="BP2466" s="24" t="str">
        <f t="shared" si="1559"/>
        <v>проверка пройдена</v>
      </c>
      <c r="BQ2466" s="24" t="str">
        <f t="shared" si="1559"/>
        <v>проверка пройдена</v>
      </c>
      <c r="BR2466" s="24" t="str">
        <f t="shared" si="1559"/>
        <v>проверка пройдена</v>
      </c>
      <c r="BS2466" s="24" t="str">
        <f t="shared" si="1559"/>
        <v>проверка пройдена</v>
      </c>
      <c r="BT2466" s="24" t="str">
        <f t="shared" si="1559"/>
        <v>проверка пройдена</v>
      </c>
      <c r="BU2466" s="24" t="str">
        <f t="shared" si="1559"/>
        <v>проверка пройдена</v>
      </c>
      <c r="BV2466" s="24" t="str">
        <f t="shared" si="1559"/>
        <v>проверка пройдена</v>
      </c>
      <c r="BW2466" s="24" t="str">
        <f t="shared" si="1559"/>
        <v>проверка пройдена</v>
      </c>
      <c r="BX2466" s="24" t="str">
        <f t="shared" si="1559"/>
        <v>проверка пройдена</v>
      </c>
      <c r="BY2466" s="24" t="str">
        <f t="shared" si="1559"/>
        <v>проверка пройдена</v>
      </c>
      <c r="BZ2466" s="24" t="str">
        <f t="shared" si="1559"/>
        <v>проверка пройдена</v>
      </c>
      <c r="CA2466" s="24" t="str">
        <f t="shared" si="1559"/>
        <v>проверка пройдена</v>
      </c>
      <c r="CB2466" s="24" t="str">
        <f t="shared" si="1559"/>
        <v>проверка пройдена</v>
      </c>
      <c r="CC2466" s="24" t="str">
        <f t="shared" si="1559"/>
        <v>проверка пройдена</v>
      </c>
      <c r="CD2466" s="24" t="str">
        <f t="shared" si="1559"/>
        <v>проверка пройдена</v>
      </c>
      <c r="CE2466" s="24" t="str">
        <f t="shared" si="1559"/>
        <v>проверка пройдена</v>
      </c>
      <c r="CF2466" s="24" t="str">
        <f t="shared" si="1559"/>
        <v>проверка пройдена</v>
      </c>
      <c r="CG2466" s="24" t="str">
        <f t="shared" ref="CG2466:DA2466" si="1560">IF(AND(CG2452&lt;=CG2451,CG2453&lt;=CG2452,CG2454&lt;=CG2451,CG2455&lt;=CG2451,CG2456=(CG2452+CG2454),CG2456=(CG2457+CG2458+CG2459+CG2460+CG2461+CG2462+CG2463),CG2464&lt;=CG2456,CG2465&lt;=CG2456,(CG2452+CG2454)&lt;=CG2451,CG2457&lt;=CG2456,CG2458&lt;=CG2456,CG2459&lt;=CG2456,CG2460&lt;=CG2456,CG2461&lt;=CG2456,CG2462&lt;=CG2456,CG2463&lt;=CG2456,CG2464&lt;=CG2455,CG2464&lt;=CG2456)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66" s="24" t="str">
        <f t="shared" si="1560"/>
        <v>проверка пройдена</v>
      </c>
      <c r="CI2466" s="24" t="str">
        <f t="shared" si="1560"/>
        <v>проверка пройдена</v>
      </c>
      <c r="CJ2466" s="24" t="str">
        <f t="shared" si="1560"/>
        <v>проверка пройдена</v>
      </c>
      <c r="CK2466" s="24" t="str">
        <f t="shared" si="1560"/>
        <v>проверка пройдена</v>
      </c>
      <c r="CL2466" s="24" t="str">
        <f t="shared" si="1560"/>
        <v>проверка пройдена</v>
      </c>
      <c r="CM2466" s="24" t="str">
        <f t="shared" si="1560"/>
        <v>проверка пройдена</v>
      </c>
      <c r="CN2466" s="24" t="str">
        <f t="shared" si="1560"/>
        <v>проверка пройдена</v>
      </c>
      <c r="CO2466" s="24" t="str">
        <f t="shared" si="1560"/>
        <v>проверка пройдена</v>
      </c>
      <c r="CP2466" s="24" t="str">
        <f t="shared" si="1560"/>
        <v>проверка пройдена</v>
      </c>
      <c r="CQ2466" s="24" t="str">
        <f t="shared" si="1560"/>
        <v>проверка пройдена</v>
      </c>
      <c r="CR2466" s="24" t="str">
        <f t="shared" si="1560"/>
        <v>проверка пройдена</v>
      </c>
      <c r="CS2466" s="24" t="str">
        <f t="shared" si="1560"/>
        <v>проверка пройдена</v>
      </c>
      <c r="CT2466" s="24" t="str">
        <f t="shared" si="1560"/>
        <v>проверка пройдена</v>
      </c>
      <c r="CU2466" s="24" t="str">
        <f t="shared" si="1560"/>
        <v>проверка пройдена</v>
      </c>
      <c r="CV2466" s="24" t="str">
        <f t="shared" si="1560"/>
        <v>проверка пройдена</v>
      </c>
      <c r="CW2466" s="24" t="str">
        <f t="shared" si="1560"/>
        <v>проверка пройдена</v>
      </c>
      <c r="CX2466" s="24"/>
      <c r="CY2466" s="24" t="str">
        <f t="shared" si="1560"/>
        <v>проверка пройдена</v>
      </c>
      <c r="CZ2466" s="24" t="str">
        <f t="shared" si="1560"/>
        <v>проверка пройдена</v>
      </c>
      <c r="DA2466" s="24" t="str">
        <f t="shared" si="1560"/>
        <v>проверка пройдена</v>
      </c>
      <c r="DB2466" s="18"/>
      <c r="DC2466" s="20"/>
      <c r="DD2466" s="22"/>
      <c r="DE2466" s="22"/>
      <c r="EO2466" s="64"/>
      <c r="EP2466" s="64"/>
      <c r="EQ2466" s="64"/>
      <c r="ER2466" s="64"/>
      <c r="ES2466" s="64"/>
      <c r="ET2466" s="64"/>
      <c r="EU2466" s="64"/>
      <c r="EV2466" s="64"/>
      <c r="EW2466" s="64"/>
      <c r="EX2466" s="64"/>
      <c r="EY2466" s="64"/>
      <c r="EZ2466" s="64"/>
      <c r="FA2466" s="64"/>
      <c r="FB2466" s="64"/>
      <c r="FC2466" s="64"/>
      <c r="FD2466" s="64"/>
      <c r="FE2466" s="64"/>
      <c r="FF2466" s="64"/>
      <c r="FG2466" s="64"/>
      <c r="FH2466" s="64"/>
      <c r="FI2466" s="64"/>
      <c r="FJ2466" s="64"/>
      <c r="FK2466" s="64"/>
      <c r="FL2466" s="64"/>
      <c r="FM2466" s="64"/>
      <c r="FN2466" s="64"/>
      <c r="FO2466" s="64"/>
      <c r="FP2466" s="64"/>
      <c r="FQ2466" s="64"/>
      <c r="FR2466" s="64"/>
      <c r="FS2466" s="64"/>
      <c r="FT2466" s="64"/>
      <c r="FU2466" s="64"/>
      <c r="FV2466" s="64"/>
      <c r="FW2466" s="64"/>
      <c r="FX2466" s="64"/>
      <c r="FY2466" s="64"/>
      <c r="FZ2466" s="64"/>
      <c r="GA2466" s="64"/>
      <c r="GB2466" s="64"/>
      <c r="GC2466" s="64"/>
      <c r="GD2466" s="64"/>
      <c r="GE2466" s="64"/>
      <c r="GF2466" s="64"/>
      <c r="GG2466" s="64"/>
      <c r="GH2466" s="64"/>
      <c r="GI2466" s="64"/>
      <c r="GJ2466" s="64"/>
      <c r="GK2466" s="64"/>
      <c r="GL2466" s="64"/>
      <c r="GM2466" s="64"/>
      <c r="GN2466" s="64"/>
      <c r="GO2466" s="64"/>
      <c r="GP2466" s="64"/>
      <c r="GQ2466" s="64"/>
      <c r="GR2466" s="64"/>
      <c r="GS2466" s="64"/>
      <c r="GT2466" s="64"/>
      <c r="GU2466" s="64"/>
      <c r="GV2466" s="64"/>
      <c r="GW2466" s="64"/>
      <c r="GX2466" s="64"/>
    </row>
    <row r="2467" spans="1:206" s="63" customFormat="1" ht="42.75" customHeight="1" x14ac:dyDescent="0.25">
      <c r="A2467" s="55" t="s">
        <v>152</v>
      </c>
      <c r="B2467" s="56" t="s">
        <v>97</v>
      </c>
      <c r="C2467" s="57" t="s">
        <v>151</v>
      </c>
      <c r="D2467" s="57" t="s">
        <v>2049</v>
      </c>
      <c r="E2467" s="56" t="str">
        <f>VLOOKUP(C2467,'Коды программ'!$A$2:$B$581,2,FALSE)</f>
        <v>Строительство и эксплуатация зданий и сооружений</v>
      </c>
      <c r="F2467" s="56" t="str">
        <f t="shared" si="1528"/>
        <v>08.02.01 Строительство и эксплуатация зданий и сооружений</v>
      </c>
      <c r="G2467" s="56" t="s">
        <v>55</v>
      </c>
      <c r="H2467" s="56" t="s">
        <v>56</v>
      </c>
      <c r="I2467" s="56" t="s">
        <v>52</v>
      </c>
      <c r="J2467" s="56" t="s">
        <v>53</v>
      </c>
      <c r="K2467" s="58" t="s">
        <v>25</v>
      </c>
      <c r="L2467" s="59" t="s">
        <v>42</v>
      </c>
      <c r="M2467" s="58" t="s">
        <v>2000</v>
      </c>
      <c r="N2467" s="60">
        <v>15</v>
      </c>
      <c r="O2467" s="61">
        <v>18</v>
      </c>
      <c r="P2467" s="60">
        <v>9</v>
      </c>
      <c r="Q2467" s="62"/>
      <c r="R2467" s="62">
        <v>13</v>
      </c>
      <c r="S2467" s="22">
        <f t="shared" ref="S2467:S2471" si="1561">SUM(T2467:AU2467)</f>
        <v>7</v>
      </c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>
        <v>7</v>
      </c>
      <c r="AQ2467" s="18"/>
      <c r="AR2467" s="18"/>
      <c r="AS2467" s="18"/>
      <c r="AT2467" s="18"/>
      <c r="AU2467" s="18"/>
      <c r="AV2467" s="18">
        <v>7</v>
      </c>
      <c r="AW2467" s="18">
        <v>7</v>
      </c>
      <c r="AX2467" s="18"/>
      <c r="AY2467" s="18"/>
      <c r="AZ2467" s="18"/>
      <c r="BA2467" s="18"/>
      <c r="BB2467" s="18"/>
      <c r="BC2467" s="18"/>
      <c r="BD2467" s="18">
        <v>6</v>
      </c>
      <c r="BE2467" s="18"/>
      <c r="BF2467" s="77">
        <f>SUM(BG2467:CH2467)</f>
        <v>0</v>
      </c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>
        <v>7</v>
      </c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20"/>
      <c r="DD2467" s="22" t="str">
        <f t="shared" ref="DD2467:DD2481" si="1562">IF(R2467=S2467+AX2467+AY2467+AZ2467+BA2467+BC2467+BD2467+BE2467+BF2467+CJ2467+CK2467+CL2467+CM2467+CN2467+CO2467+CP2467+CQ2467+CR2467+CS2467+CT2467+CU2467+CV2467+CW2467+CY2467+CZ2467+DA2467,"проверка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67" s="22" t="str">
        <f t="shared" ref="DE2467:DE2481" si="1563">IF(AND(AV2467&lt;=S2467,AW2467&lt;=S2467),"проверка пройдена","ВНИМАНИЕ! не может стоять значение большее, чем проверка пройдена")</f>
        <v>проверка пройдена</v>
      </c>
      <c r="EO2467" s="64"/>
      <c r="EP2467" s="64"/>
      <c r="EQ2467" s="64"/>
      <c r="ER2467" s="64"/>
      <c r="ES2467" s="64"/>
      <c r="ET2467" s="64"/>
      <c r="EU2467" s="64"/>
      <c r="EV2467" s="64"/>
      <c r="EW2467" s="64"/>
      <c r="EX2467" s="64"/>
      <c r="EY2467" s="64"/>
      <c r="EZ2467" s="64"/>
      <c r="FA2467" s="64"/>
      <c r="FB2467" s="64"/>
      <c r="FC2467" s="64"/>
      <c r="FD2467" s="64"/>
      <c r="FE2467" s="64"/>
      <c r="FF2467" s="64"/>
      <c r="FG2467" s="64"/>
      <c r="FH2467" s="64"/>
      <c r="FI2467" s="64"/>
      <c r="FJ2467" s="64"/>
      <c r="FK2467" s="64"/>
      <c r="FL2467" s="64"/>
      <c r="FM2467" s="64"/>
      <c r="FN2467" s="64"/>
      <c r="FO2467" s="64"/>
      <c r="FP2467" s="64"/>
      <c r="FQ2467" s="64"/>
      <c r="FR2467" s="64"/>
      <c r="FS2467" s="64"/>
      <c r="FT2467" s="64"/>
      <c r="FU2467" s="64"/>
      <c r="FV2467" s="64"/>
      <c r="FW2467" s="64"/>
      <c r="FX2467" s="64"/>
      <c r="FY2467" s="64"/>
      <c r="FZ2467" s="64"/>
      <c r="GA2467" s="64"/>
      <c r="GB2467" s="64"/>
      <c r="GC2467" s="64"/>
      <c r="GD2467" s="64"/>
      <c r="GE2467" s="64"/>
      <c r="GF2467" s="64"/>
      <c r="GG2467" s="64"/>
      <c r="GH2467" s="64"/>
      <c r="GI2467" s="64"/>
      <c r="GJ2467" s="64"/>
      <c r="GK2467" s="64"/>
      <c r="GL2467" s="64"/>
      <c r="GM2467" s="64"/>
      <c r="GN2467" s="64"/>
      <c r="GO2467" s="64"/>
      <c r="GP2467" s="64"/>
      <c r="GQ2467" s="64"/>
      <c r="GR2467" s="64"/>
      <c r="GS2467" s="64"/>
      <c r="GT2467" s="64"/>
      <c r="GU2467" s="64"/>
      <c r="GV2467" s="64"/>
      <c r="GW2467" s="64"/>
      <c r="GX2467" s="64"/>
    </row>
    <row r="2468" spans="1:206" s="63" customFormat="1" ht="42.75" customHeight="1" x14ac:dyDescent="0.25">
      <c r="A2468" s="55" t="s">
        <v>152</v>
      </c>
      <c r="B2468" s="56" t="s">
        <v>97</v>
      </c>
      <c r="C2468" s="57" t="s">
        <v>151</v>
      </c>
      <c r="D2468" s="57" t="s">
        <v>2049</v>
      </c>
      <c r="E2468" s="56" t="str">
        <f>VLOOKUP(C2468,'Коды программ'!$A$2:$B$581,2,FALSE)</f>
        <v>Строительство и эксплуатация зданий и сооружений</v>
      </c>
      <c r="F2468" s="56" t="str">
        <f t="shared" si="1528"/>
        <v>08.02.01 Строительство и эксплуатация зданий и сооружений</v>
      </c>
      <c r="G2468" s="56" t="s">
        <v>55</v>
      </c>
      <c r="H2468" s="56" t="s">
        <v>56</v>
      </c>
      <c r="I2468" s="56" t="s">
        <v>52</v>
      </c>
      <c r="J2468" s="56" t="s">
        <v>53</v>
      </c>
      <c r="K2468" s="58" t="s">
        <v>26</v>
      </c>
      <c r="L2468" s="59" t="s">
        <v>1359</v>
      </c>
      <c r="M2468" s="58" t="s">
        <v>2000</v>
      </c>
      <c r="N2468" s="60"/>
      <c r="O2468" s="61"/>
      <c r="P2468" s="60"/>
      <c r="Q2468" s="62"/>
      <c r="R2468" s="62"/>
      <c r="S2468" s="22">
        <f t="shared" si="1561"/>
        <v>0</v>
      </c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77">
        <f t="shared" ref="BF2468:BF2471" si="1564">SUM(BG2468:CH2468)</f>
        <v>0</v>
      </c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20"/>
      <c r="DD2468" s="22" t="str">
        <f t="shared" si="1562"/>
        <v>проверка пройдена</v>
      </c>
      <c r="DE2468" s="22" t="str">
        <f t="shared" si="1563"/>
        <v>проверка пройдена</v>
      </c>
      <c r="EO2468" s="64"/>
      <c r="EP2468" s="64"/>
      <c r="EQ2468" s="64"/>
      <c r="ER2468" s="64"/>
      <c r="ES2468" s="64"/>
      <c r="ET2468" s="64"/>
      <c r="EU2468" s="64"/>
      <c r="EV2468" s="64"/>
      <c r="EW2468" s="64"/>
      <c r="EX2468" s="64"/>
      <c r="EY2468" s="64"/>
      <c r="EZ2468" s="64"/>
      <c r="FA2468" s="64"/>
      <c r="FB2468" s="64"/>
      <c r="FC2468" s="64"/>
      <c r="FD2468" s="64"/>
      <c r="FE2468" s="64"/>
      <c r="FF2468" s="64"/>
      <c r="FG2468" s="64"/>
      <c r="FH2468" s="64"/>
      <c r="FI2468" s="64"/>
      <c r="FJ2468" s="64"/>
      <c r="FK2468" s="64"/>
      <c r="FL2468" s="64"/>
      <c r="FM2468" s="64"/>
      <c r="FN2468" s="64"/>
      <c r="FO2468" s="64"/>
      <c r="FP2468" s="64"/>
      <c r="FQ2468" s="64"/>
      <c r="FR2468" s="64"/>
      <c r="FS2468" s="64"/>
      <c r="FT2468" s="64"/>
      <c r="FU2468" s="64"/>
      <c r="FV2468" s="64"/>
      <c r="FW2468" s="64"/>
      <c r="FX2468" s="64"/>
      <c r="FY2468" s="64"/>
      <c r="FZ2468" s="64"/>
      <c r="GA2468" s="64"/>
      <c r="GB2468" s="64"/>
      <c r="GC2468" s="64"/>
      <c r="GD2468" s="64"/>
      <c r="GE2468" s="64"/>
      <c r="GF2468" s="64"/>
      <c r="GG2468" s="64"/>
      <c r="GH2468" s="64"/>
      <c r="GI2468" s="64"/>
      <c r="GJ2468" s="64"/>
      <c r="GK2468" s="64"/>
      <c r="GL2468" s="64"/>
      <c r="GM2468" s="64"/>
      <c r="GN2468" s="64"/>
      <c r="GO2468" s="64"/>
      <c r="GP2468" s="64"/>
      <c r="GQ2468" s="64"/>
      <c r="GR2468" s="64"/>
      <c r="GS2468" s="64"/>
      <c r="GT2468" s="64"/>
      <c r="GU2468" s="64"/>
      <c r="GV2468" s="64"/>
      <c r="GW2468" s="64"/>
      <c r="GX2468" s="64"/>
    </row>
    <row r="2469" spans="1:206" s="63" customFormat="1" ht="42.75" customHeight="1" x14ac:dyDescent="0.25">
      <c r="A2469" s="55" t="s">
        <v>152</v>
      </c>
      <c r="B2469" s="56" t="s">
        <v>97</v>
      </c>
      <c r="C2469" s="57" t="s">
        <v>151</v>
      </c>
      <c r="D2469" s="57" t="s">
        <v>2049</v>
      </c>
      <c r="E2469" s="56" t="str">
        <f>VLOOKUP(C2469,'Коды программ'!$A$2:$B$581,2,FALSE)</f>
        <v>Строительство и эксплуатация зданий и сооружений</v>
      </c>
      <c r="F2469" s="56" t="str">
        <f t="shared" si="1528"/>
        <v>08.02.01 Строительство и эксплуатация зданий и сооружений</v>
      </c>
      <c r="G2469" s="56" t="s">
        <v>55</v>
      </c>
      <c r="H2469" s="56" t="s">
        <v>56</v>
      </c>
      <c r="I2469" s="56" t="s">
        <v>52</v>
      </c>
      <c r="J2469" s="56" t="s">
        <v>53</v>
      </c>
      <c r="K2469" s="58" t="s">
        <v>27</v>
      </c>
      <c r="L2469" s="59" t="s">
        <v>1345</v>
      </c>
      <c r="M2469" s="58" t="s">
        <v>2000</v>
      </c>
      <c r="N2469" s="60"/>
      <c r="O2469" s="61"/>
      <c r="P2469" s="60"/>
      <c r="Q2469" s="62"/>
      <c r="R2469" s="62"/>
      <c r="S2469" s="22">
        <f t="shared" si="1561"/>
        <v>0</v>
      </c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77">
        <f t="shared" si="1564"/>
        <v>0</v>
      </c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20"/>
      <c r="DD2469" s="22" t="str">
        <f t="shared" si="1562"/>
        <v>проверка пройдена</v>
      </c>
      <c r="DE2469" s="22" t="str">
        <f t="shared" si="1563"/>
        <v>проверка пройдена</v>
      </c>
      <c r="EO2469" s="64"/>
      <c r="EP2469" s="64"/>
      <c r="EQ2469" s="64"/>
      <c r="ER2469" s="64"/>
      <c r="ES2469" s="64"/>
      <c r="ET2469" s="64"/>
      <c r="EU2469" s="64"/>
      <c r="EV2469" s="64"/>
      <c r="EW2469" s="64"/>
      <c r="EX2469" s="64"/>
      <c r="EY2469" s="64"/>
      <c r="EZ2469" s="64"/>
      <c r="FA2469" s="64"/>
      <c r="FB2469" s="64"/>
      <c r="FC2469" s="64"/>
      <c r="FD2469" s="64"/>
      <c r="FE2469" s="64"/>
      <c r="FF2469" s="64"/>
      <c r="FG2469" s="64"/>
      <c r="FH2469" s="64"/>
      <c r="FI2469" s="64"/>
      <c r="FJ2469" s="64"/>
      <c r="FK2469" s="64"/>
      <c r="FL2469" s="64"/>
      <c r="FM2469" s="64"/>
      <c r="FN2469" s="64"/>
      <c r="FO2469" s="64"/>
      <c r="FP2469" s="64"/>
      <c r="FQ2469" s="64"/>
      <c r="FR2469" s="64"/>
      <c r="FS2469" s="64"/>
      <c r="FT2469" s="64"/>
      <c r="FU2469" s="64"/>
      <c r="FV2469" s="64"/>
      <c r="FW2469" s="64"/>
      <c r="FX2469" s="64"/>
      <c r="FY2469" s="64"/>
      <c r="FZ2469" s="64"/>
      <c r="GA2469" s="64"/>
      <c r="GB2469" s="64"/>
      <c r="GC2469" s="64"/>
      <c r="GD2469" s="64"/>
      <c r="GE2469" s="64"/>
      <c r="GF2469" s="64"/>
      <c r="GG2469" s="64"/>
      <c r="GH2469" s="64"/>
      <c r="GI2469" s="64"/>
      <c r="GJ2469" s="64"/>
      <c r="GK2469" s="64"/>
      <c r="GL2469" s="64"/>
      <c r="GM2469" s="64"/>
      <c r="GN2469" s="64"/>
      <c r="GO2469" s="64"/>
      <c r="GP2469" s="64"/>
      <c r="GQ2469" s="64"/>
      <c r="GR2469" s="64"/>
      <c r="GS2469" s="64"/>
      <c r="GT2469" s="64"/>
      <c r="GU2469" s="64"/>
      <c r="GV2469" s="64"/>
      <c r="GW2469" s="64"/>
      <c r="GX2469" s="64"/>
    </row>
    <row r="2470" spans="1:206" s="63" customFormat="1" ht="42.75" customHeight="1" x14ac:dyDescent="0.25">
      <c r="A2470" s="55" t="s">
        <v>152</v>
      </c>
      <c r="B2470" s="56" t="s">
        <v>97</v>
      </c>
      <c r="C2470" s="57" t="s">
        <v>151</v>
      </c>
      <c r="D2470" s="57" t="s">
        <v>2049</v>
      </c>
      <c r="E2470" s="56" t="str">
        <f>VLOOKUP(C2470,'Коды программ'!$A$2:$B$581,2,FALSE)</f>
        <v>Строительство и эксплуатация зданий и сооружений</v>
      </c>
      <c r="F2470" s="56" t="str">
        <f t="shared" si="1528"/>
        <v>08.02.01 Строительство и эксплуатация зданий и сооружений</v>
      </c>
      <c r="G2470" s="56" t="s">
        <v>55</v>
      </c>
      <c r="H2470" s="56" t="s">
        <v>56</v>
      </c>
      <c r="I2470" s="56" t="s">
        <v>52</v>
      </c>
      <c r="J2470" s="56" t="s">
        <v>53</v>
      </c>
      <c r="K2470" s="58" t="s">
        <v>28</v>
      </c>
      <c r="L2470" s="59" t="s">
        <v>1346</v>
      </c>
      <c r="M2470" s="58" t="s">
        <v>2000</v>
      </c>
      <c r="N2470" s="60"/>
      <c r="O2470" s="61"/>
      <c r="P2470" s="60"/>
      <c r="Q2470" s="62"/>
      <c r="R2470" s="62"/>
      <c r="S2470" s="22">
        <f t="shared" si="1561"/>
        <v>0</v>
      </c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77">
        <f t="shared" si="1564"/>
        <v>0</v>
      </c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20"/>
      <c r="DD2470" s="22" t="str">
        <f t="shared" si="1562"/>
        <v>проверка пройдена</v>
      </c>
      <c r="DE2470" s="22" t="str">
        <f t="shared" si="1563"/>
        <v>проверка пройдена</v>
      </c>
      <c r="EO2470" s="64"/>
      <c r="EP2470" s="64"/>
      <c r="EQ2470" s="64"/>
      <c r="ER2470" s="64"/>
      <c r="ES2470" s="64"/>
      <c r="ET2470" s="64"/>
      <c r="EU2470" s="64"/>
      <c r="EV2470" s="64"/>
      <c r="EW2470" s="64"/>
      <c r="EX2470" s="64"/>
      <c r="EY2470" s="64"/>
      <c r="EZ2470" s="64"/>
      <c r="FA2470" s="64"/>
      <c r="FB2470" s="64"/>
      <c r="FC2470" s="64"/>
      <c r="FD2470" s="64"/>
      <c r="FE2470" s="64"/>
      <c r="FF2470" s="64"/>
      <c r="FG2470" s="64"/>
      <c r="FH2470" s="64"/>
      <c r="FI2470" s="64"/>
      <c r="FJ2470" s="64"/>
      <c r="FK2470" s="64"/>
      <c r="FL2470" s="64"/>
      <c r="FM2470" s="64"/>
      <c r="FN2470" s="64"/>
      <c r="FO2470" s="64"/>
      <c r="FP2470" s="64"/>
      <c r="FQ2470" s="64"/>
      <c r="FR2470" s="64"/>
      <c r="FS2470" s="64"/>
      <c r="FT2470" s="64"/>
      <c r="FU2470" s="64"/>
      <c r="FV2470" s="64"/>
      <c r="FW2470" s="64"/>
      <c r="FX2470" s="64"/>
      <c r="FY2470" s="64"/>
      <c r="FZ2470" s="64"/>
      <c r="GA2470" s="64"/>
      <c r="GB2470" s="64"/>
      <c r="GC2470" s="64"/>
      <c r="GD2470" s="64"/>
      <c r="GE2470" s="64"/>
      <c r="GF2470" s="64"/>
      <c r="GG2470" s="64"/>
      <c r="GH2470" s="64"/>
      <c r="GI2470" s="64"/>
      <c r="GJ2470" s="64"/>
      <c r="GK2470" s="64"/>
      <c r="GL2470" s="64"/>
      <c r="GM2470" s="64"/>
      <c r="GN2470" s="64"/>
      <c r="GO2470" s="64"/>
      <c r="GP2470" s="64"/>
      <c r="GQ2470" s="64"/>
      <c r="GR2470" s="64"/>
      <c r="GS2470" s="64"/>
      <c r="GT2470" s="64"/>
      <c r="GU2470" s="64"/>
      <c r="GV2470" s="64"/>
      <c r="GW2470" s="64"/>
      <c r="GX2470" s="64"/>
    </row>
    <row r="2471" spans="1:206" s="63" customFormat="1" ht="42.75" customHeight="1" x14ac:dyDescent="0.25">
      <c r="A2471" s="55" t="s">
        <v>152</v>
      </c>
      <c r="B2471" s="56" t="s">
        <v>97</v>
      </c>
      <c r="C2471" s="57" t="s">
        <v>151</v>
      </c>
      <c r="D2471" s="57" t="s">
        <v>2049</v>
      </c>
      <c r="E2471" s="56" t="str">
        <f>VLOOKUP(C2471,'Коды программ'!$A$2:$B$581,2,FALSE)</f>
        <v>Строительство и эксплуатация зданий и сооружений</v>
      </c>
      <c r="F2471" s="56" t="str">
        <f t="shared" si="1528"/>
        <v>08.02.01 Строительство и эксплуатация зданий и сооружений</v>
      </c>
      <c r="G2471" s="56" t="s">
        <v>55</v>
      </c>
      <c r="H2471" s="56" t="s">
        <v>56</v>
      </c>
      <c r="I2471" s="56" t="s">
        <v>52</v>
      </c>
      <c r="J2471" s="56" t="s">
        <v>53</v>
      </c>
      <c r="K2471" s="58" t="s">
        <v>29</v>
      </c>
      <c r="L2471" s="59" t="s">
        <v>1348</v>
      </c>
      <c r="M2471" s="58" t="s">
        <v>2000</v>
      </c>
      <c r="N2471" s="60"/>
      <c r="O2471" s="61"/>
      <c r="P2471" s="60"/>
      <c r="Q2471" s="62"/>
      <c r="R2471" s="62"/>
      <c r="S2471" s="22">
        <f t="shared" si="1561"/>
        <v>0</v>
      </c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77">
        <f t="shared" si="1564"/>
        <v>0</v>
      </c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20"/>
      <c r="DD2471" s="22" t="str">
        <f t="shared" si="1562"/>
        <v>проверка пройдена</v>
      </c>
      <c r="DE2471" s="22" t="str">
        <f t="shared" si="1563"/>
        <v>проверка пройдена</v>
      </c>
      <c r="EO2471" s="64"/>
      <c r="EP2471" s="64"/>
      <c r="EQ2471" s="64"/>
      <c r="ER2471" s="64"/>
      <c r="ES2471" s="64"/>
      <c r="ET2471" s="64"/>
      <c r="EU2471" s="64"/>
      <c r="EV2471" s="64"/>
      <c r="EW2471" s="64"/>
      <c r="EX2471" s="64"/>
      <c r="EY2471" s="64"/>
      <c r="EZ2471" s="64"/>
      <c r="FA2471" s="64"/>
      <c r="FB2471" s="64"/>
      <c r="FC2471" s="64"/>
      <c r="FD2471" s="64"/>
      <c r="FE2471" s="64"/>
      <c r="FF2471" s="64"/>
      <c r="FG2471" s="64"/>
      <c r="FH2471" s="64"/>
      <c r="FI2471" s="64"/>
      <c r="FJ2471" s="64"/>
      <c r="FK2471" s="64"/>
      <c r="FL2471" s="64"/>
      <c r="FM2471" s="64"/>
      <c r="FN2471" s="64"/>
      <c r="FO2471" s="64"/>
      <c r="FP2471" s="64"/>
      <c r="FQ2471" s="64"/>
      <c r="FR2471" s="64"/>
      <c r="FS2471" s="64"/>
      <c r="FT2471" s="64"/>
      <c r="FU2471" s="64"/>
      <c r="FV2471" s="64"/>
      <c r="FW2471" s="64"/>
      <c r="FX2471" s="64"/>
      <c r="FY2471" s="64"/>
      <c r="FZ2471" s="64"/>
      <c r="GA2471" s="64"/>
      <c r="GB2471" s="64"/>
      <c r="GC2471" s="64"/>
      <c r="GD2471" s="64"/>
      <c r="GE2471" s="64"/>
      <c r="GF2471" s="64"/>
      <c r="GG2471" s="64"/>
      <c r="GH2471" s="64"/>
      <c r="GI2471" s="64"/>
      <c r="GJ2471" s="64"/>
      <c r="GK2471" s="64"/>
      <c r="GL2471" s="64"/>
      <c r="GM2471" s="64"/>
      <c r="GN2471" s="64"/>
      <c r="GO2471" s="64"/>
      <c r="GP2471" s="64"/>
      <c r="GQ2471" s="64"/>
      <c r="GR2471" s="64"/>
      <c r="GS2471" s="64"/>
      <c r="GT2471" s="64"/>
      <c r="GU2471" s="64"/>
      <c r="GV2471" s="64"/>
      <c r="GW2471" s="64"/>
      <c r="GX2471" s="64"/>
    </row>
    <row r="2472" spans="1:206" s="63" customFormat="1" ht="42.75" customHeight="1" x14ac:dyDescent="0.25">
      <c r="A2472" s="55" t="s">
        <v>152</v>
      </c>
      <c r="B2472" s="56" t="s">
        <v>97</v>
      </c>
      <c r="C2472" s="57" t="s">
        <v>151</v>
      </c>
      <c r="D2472" s="57" t="s">
        <v>2049</v>
      </c>
      <c r="E2472" s="56" t="str">
        <f>VLOOKUP(C2472,'Коды программ'!$A$2:$B$581,2,FALSE)</f>
        <v>Строительство и эксплуатация зданий и сооружений</v>
      </c>
      <c r="F2472" s="56" t="str">
        <f t="shared" si="1528"/>
        <v>08.02.01 Строительство и эксплуатация зданий и сооружений</v>
      </c>
      <c r="G2472" s="56" t="s">
        <v>55</v>
      </c>
      <c r="H2472" s="56" t="s">
        <v>56</v>
      </c>
      <c r="I2472" s="56" t="s">
        <v>52</v>
      </c>
      <c r="J2472" s="56" t="s">
        <v>53</v>
      </c>
      <c r="K2472" s="58" t="s">
        <v>30</v>
      </c>
      <c r="L2472" s="59" t="s">
        <v>1349</v>
      </c>
      <c r="M2472" s="58" t="s">
        <v>2000</v>
      </c>
      <c r="N2472" s="60"/>
      <c r="O2472" s="61"/>
      <c r="P2472" s="60"/>
      <c r="Q2472" s="62"/>
      <c r="R2472" s="22">
        <f>SUM(R2468,R2470)</f>
        <v>0</v>
      </c>
      <c r="S2472" s="22">
        <f t="shared" ref="S2472:CC2472" si="1565">SUM(S2468,S2470)</f>
        <v>0</v>
      </c>
      <c r="T2472" s="22">
        <f t="shared" si="1565"/>
        <v>0</v>
      </c>
      <c r="U2472" s="22">
        <f t="shared" si="1565"/>
        <v>0</v>
      </c>
      <c r="V2472" s="22">
        <f t="shared" si="1565"/>
        <v>0</v>
      </c>
      <c r="W2472" s="22">
        <f t="shared" si="1565"/>
        <v>0</v>
      </c>
      <c r="X2472" s="22">
        <f t="shared" si="1565"/>
        <v>0</v>
      </c>
      <c r="Y2472" s="22">
        <f t="shared" si="1565"/>
        <v>0</v>
      </c>
      <c r="Z2472" s="22">
        <f t="shared" si="1565"/>
        <v>0</v>
      </c>
      <c r="AA2472" s="22">
        <f t="shared" si="1565"/>
        <v>0</v>
      </c>
      <c r="AB2472" s="22">
        <f t="shared" si="1565"/>
        <v>0</v>
      </c>
      <c r="AC2472" s="22">
        <f t="shared" si="1565"/>
        <v>0</v>
      </c>
      <c r="AD2472" s="22">
        <f t="shared" si="1565"/>
        <v>0</v>
      </c>
      <c r="AE2472" s="22">
        <f t="shared" si="1565"/>
        <v>0</v>
      </c>
      <c r="AF2472" s="22">
        <f t="shared" si="1565"/>
        <v>0</v>
      </c>
      <c r="AG2472" s="22">
        <f t="shared" si="1565"/>
        <v>0</v>
      </c>
      <c r="AH2472" s="22">
        <f t="shared" si="1565"/>
        <v>0</v>
      </c>
      <c r="AI2472" s="22">
        <f t="shared" si="1565"/>
        <v>0</v>
      </c>
      <c r="AJ2472" s="22">
        <f t="shared" si="1565"/>
        <v>0</v>
      </c>
      <c r="AK2472" s="22">
        <f t="shared" si="1565"/>
        <v>0</v>
      </c>
      <c r="AL2472" s="22">
        <f t="shared" si="1565"/>
        <v>0</v>
      </c>
      <c r="AM2472" s="22">
        <f t="shared" si="1565"/>
        <v>0</v>
      </c>
      <c r="AN2472" s="22">
        <f t="shared" si="1565"/>
        <v>0</v>
      </c>
      <c r="AO2472" s="22">
        <f t="shared" si="1565"/>
        <v>0</v>
      </c>
      <c r="AP2472" s="22">
        <f t="shared" si="1565"/>
        <v>0</v>
      </c>
      <c r="AQ2472" s="22">
        <f t="shared" si="1565"/>
        <v>0</v>
      </c>
      <c r="AR2472" s="22">
        <f t="shared" si="1565"/>
        <v>0</v>
      </c>
      <c r="AS2472" s="22">
        <f t="shared" si="1565"/>
        <v>0</v>
      </c>
      <c r="AT2472" s="22">
        <f t="shared" si="1565"/>
        <v>0</v>
      </c>
      <c r="AU2472" s="22">
        <f t="shared" si="1565"/>
        <v>0</v>
      </c>
      <c r="AV2472" s="22">
        <f t="shared" si="1565"/>
        <v>0</v>
      </c>
      <c r="AW2472" s="22">
        <f t="shared" si="1565"/>
        <v>0</v>
      </c>
      <c r="AX2472" s="22">
        <f t="shared" si="1565"/>
        <v>0</v>
      </c>
      <c r="AY2472" s="22">
        <f t="shared" si="1565"/>
        <v>0</v>
      </c>
      <c r="AZ2472" s="22">
        <f t="shared" si="1565"/>
        <v>0</v>
      </c>
      <c r="BA2472" s="22">
        <f t="shared" si="1565"/>
        <v>0</v>
      </c>
      <c r="BB2472" s="22">
        <f t="shared" si="1565"/>
        <v>0</v>
      </c>
      <c r="BC2472" s="22">
        <f t="shared" si="1565"/>
        <v>0</v>
      </c>
      <c r="BD2472" s="22">
        <f t="shared" si="1565"/>
        <v>0</v>
      </c>
      <c r="BE2472" s="22">
        <f t="shared" si="1565"/>
        <v>0</v>
      </c>
      <c r="BF2472" s="22">
        <f t="shared" si="1565"/>
        <v>0</v>
      </c>
      <c r="BG2472" s="22">
        <f t="shared" si="1565"/>
        <v>0</v>
      </c>
      <c r="BH2472" s="22">
        <f t="shared" si="1565"/>
        <v>0</v>
      </c>
      <c r="BI2472" s="22">
        <f t="shared" si="1565"/>
        <v>0</v>
      </c>
      <c r="BJ2472" s="22">
        <f t="shared" si="1565"/>
        <v>0</v>
      </c>
      <c r="BK2472" s="22">
        <f t="shared" si="1565"/>
        <v>0</v>
      </c>
      <c r="BL2472" s="22">
        <f t="shared" si="1565"/>
        <v>0</v>
      </c>
      <c r="BM2472" s="22">
        <f t="shared" si="1565"/>
        <v>0</v>
      </c>
      <c r="BN2472" s="22">
        <f t="shared" si="1565"/>
        <v>0</v>
      </c>
      <c r="BO2472" s="22">
        <f t="shared" si="1565"/>
        <v>0</v>
      </c>
      <c r="BP2472" s="22">
        <f t="shared" si="1565"/>
        <v>0</v>
      </c>
      <c r="BQ2472" s="22">
        <f t="shared" si="1565"/>
        <v>0</v>
      </c>
      <c r="BR2472" s="22">
        <f t="shared" si="1565"/>
        <v>0</v>
      </c>
      <c r="BS2472" s="22">
        <f t="shared" si="1565"/>
        <v>0</v>
      </c>
      <c r="BT2472" s="22">
        <f t="shared" si="1565"/>
        <v>0</v>
      </c>
      <c r="BU2472" s="22">
        <f t="shared" si="1565"/>
        <v>0</v>
      </c>
      <c r="BV2472" s="22">
        <f t="shared" si="1565"/>
        <v>0</v>
      </c>
      <c r="BW2472" s="22">
        <f t="shared" si="1565"/>
        <v>0</v>
      </c>
      <c r="BX2472" s="22">
        <f t="shared" si="1565"/>
        <v>0</v>
      </c>
      <c r="BY2472" s="22">
        <f t="shared" si="1565"/>
        <v>0</v>
      </c>
      <c r="BZ2472" s="22">
        <f t="shared" si="1565"/>
        <v>0</v>
      </c>
      <c r="CA2472" s="22">
        <f t="shared" si="1565"/>
        <v>0</v>
      </c>
      <c r="CB2472" s="22">
        <f t="shared" si="1565"/>
        <v>0</v>
      </c>
      <c r="CC2472" s="22">
        <f t="shared" si="1565"/>
        <v>0</v>
      </c>
      <c r="CD2472" s="22">
        <f t="shared" ref="CD2472:DA2472" si="1566">SUM(CD2468,CD2470)</f>
        <v>0</v>
      </c>
      <c r="CE2472" s="22">
        <f t="shared" si="1566"/>
        <v>0</v>
      </c>
      <c r="CF2472" s="22">
        <f t="shared" si="1566"/>
        <v>0</v>
      </c>
      <c r="CG2472" s="22">
        <f t="shared" si="1566"/>
        <v>0</v>
      </c>
      <c r="CH2472" s="22">
        <f t="shared" si="1566"/>
        <v>0</v>
      </c>
      <c r="CI2472" s="22">
        <f t="shared" si="1566"/>
        <v>0</v>
      </c>
      <c r="CJ2472" s="22">
        <f t="shared" si="1566"/>
        <v>0</v>
      </c>
      <c r="CK2472" s="22">
        <f t="shared" si="1566"/>
        <v>0</v>
      </c>
      <c r="CL2472" s="22">
        <f t="shared" si="1566"/>
        <v>0</v>
      </c>
      <c r="CM2472" s="22">
        <f t="shared" si="1566"/>
        <v>0</v>
      </c>
      <c r="CN2472" s="22">
        <f t="shared" si="1566"/>
        <v>0</v>
      </c>
      <c r="CO2472" s="22">
        <f t="shared" si="1566"/>
        <v>0</v>
      </c>
      <c r="CP2472" s="22">
        <f t="shared" si="1566"/>
        <v>0</v>
      </c>
      <c r="CQ2472" s="22">
        <f t="shared" si="1566"/>
        <v>0</v>
      </c>
      <c r="CR2472" s="22">
        <f t="shared" si="1566"/>
        <v>0</v>
      </c>
      <c r="CS2472" s="22">
        <f t="shared" si="1566"/>
        <v>0</v>
      </c>
      <c r="CT2472" s="22">
        <f t="shared" si="1566"/>
        <v>0</v>
      </c>
      <c r="CU2472" s="22">
        <f t="shared" si="1566"/>
        <v>0</v>
      </c>
      <c r="CV2472" s="22">
        <f t="shared" si="1566"/>
        <v>0</v>
      </c>
      <c r="CW2472" s="22">
        <f t="shared" si="1566"/>
        <v>0</v>
      </c>
      <c r="CX2472" s="22"/>
      <c r="CY2472" s="22">
        <f t="shared" si="1566"/>
        <v>0</v>
      </c>
      <c r="CZ2472" s="22">
        <f t="shared" si="1566"/>
        <v>0</v>
      </c>
      <c r="DA2472" s="22">
        <f t="shared" si="1566"/>
        <v>0</v>
      </c>
      <c r="DB2472" s="18"/>
      <c r="DC2472" s="20"/>
      <c r="DD2472" s="22" t="str">
        <f t="shared" si="1562"/>
        <v>проверка пройдена</v>
      </c>
      <c r="DE2472" s="22" t="str">
        <f t="shared" si="1563"/>
        <v>проверка пройдена</v>
      </c>
      <c r="EO2472" s="64"/>
      <c r="EP2472" s="64"/>
      <c r="EQ2472" s="64"/>
      <c r="ER2472" s="64"/>
      <c r="ES2472" s="64"/>
      <c r="ET2472" s="64"/>
      <c r="EU2472" s="64"/>
      <c r="EV2472" s="64"/>
      <c r="EW2472" s="64"/>
      <c r="EX2472" s="64"/>
      <c r="EY2472" s="64"/>
      <c r="EZ2472" s="64"/>
      <c r="FA2472" s="64"/>
      <c r="FB2472" s="64"/>
      <c r="FC2472" s="64"/>
      <c r="FD2472" s="64"/>
      <c r="FE2472" s="64"/>
      <c r="FF2472" s="64"/>
      <c r="FG2472" s="64"/>
      <c r="FH2472" s="64"/>
      <c r="FI2472" s="64"/>
      <c r="FJ2472" s="64"/>
      <c r="FK2472" s="64"/>
      <c r="FL2472" s="64"/>
      <c r="FM2472" s="64"/>
      <c r="FN2472" s="64"/>
      <c r="FO2472" s="64"/>
      <c r="FP2472" s="64"/>
      <c r="FQ2472" s="64"/>
      <c r="FR2472" s="64"/>
      <c r="FS2472" s="64"/>
      <c r="FT2472" s="64"/>
      <c r="FU2472" s="64"/>
      <c r="FV2472" s="64"/>
      <c r="FW2472" s="64"/>
      <c r="FX2472" s="64"/>
      <c r="FY2472" s="64"/>
      <c r="FZ2472" s="64"/>
      <c r="GA2472" s="64"/>
      <c r="GB2472" s="64"/>
      <c r="GC2472" s="64"/>
      <c r="GD2472" s="64"/>
      <c r="GE2472" s="64"/>
      <c r="GF2472" s="64"/>
      <c r="GG2472" s="64"/>
      <c r="GH2472" s="64"/>
      <c r="GI2472" s="64"/>
      <c r="GJ2472" s="64"/>
      <c r="GK2472" s="64"/>
      <c r="GL2472" s="64"/>
      <c r="GM2472" s="64"/>
      <c r="GN2472" s="64"/>
      <c r="GO2472" s="64"/>
      <c r="GP2472" s="64"/>
      <c r="GQ2472" s="64"/>
      <c r="GR2472" s="64"/>
      <c r="GS2472" s="64"/>
      <c r="GT2472" s="64"/>
      <c r="GU2472" s="64"/>
      <c r="GV2472" s="64"/>
      <c r="GW2472" s="64"/>
      <c r="GX2472" s="64"/>
    </row>
    <row r="2473" spans="1:206" s="63" customFormat="1" ht="42.75" customHeight="1" x14ac:dyDescent="0.25">
      <c r="A2473" s="55" t="s">
        <v>152</v>
      </c>
      <c r="B2473" s="56" t="s">
        <v>97</v>
      </c>
      <c r="C2473" s="57" t="s">
        <v>151</v>
      </c>
      <c r="D2473" s="57" t="s">
        <v>2049</v>
      </c>
      <c r="E2473" s="56" t="str">
        <f>VLOOKUP(C2473,'Коды программ'!$A$2:$B$581,2,FALSE)</f>
        <v>Строительство и эксплуатация зданий и сооружений</v>
      </c>
      <c r="F2473" s="56" t="str">
        <f t="shared" si="1528"/>
        <v>08.02.01 Строительство и эксплуатация зданий и сооружений</v>
      </c>
      <c r="G2473" s="56" t="s">
        <v>55</v>
      </c>
      <c r="H2473" s="56" t="s">
        <v>56</v>
      </c>
      <c r="I2473" s="56" t="s">
        <v>52</v>
      </c>
      <c r="J2473" s="56" t="s">
        <v>53</v>
      </c>
      <c r="K2473" s="58" t="s">
        <v>31</v>
      </c>
      <c r="L2473" s="59" t="s">
        <v>1350</v>
      </c>
      <c r="M2473" s="58" t="s">
        <v>2000</v>
      </c>
      <c r="N2473" s="60"/>
      <c r="O2473" s="61"/>
      <c r="P2473" s="60"/>
      <c r="Q2473" s="62"/>
      <c r="R2473" s="62"/>
      <c r="S2473" s="22">
        <f t="shared" ref="S2473:S2481" si="1567">SUM(T2473:AU2473)</f>
        <v>0</v>
      </c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77">
        <f t="shared" ref="BF2473:BF2481" si="1568">SUM(BG2473:CH2473)</f>
        <v>0</v>
      </c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20"/>
      <c r="DD2473" s="22" t="str">
        <f t="shared" si="1562"/>
        <v>проверка пройдена</v>
      </c>
      <c r="DE2473" s="22" t="str">
        <f t="shared" si="1563"/>
        <v>проверка пройдена</v>
      </c>
      <c r="EO2473" s="64"/>
      <c r="EP2473" s="64"/>
      <c r="EQ2473" s="64"/>
      <c r="ER2473" s="64"/>
      <c r="ES2473" s="64"/>
      <c r="ET2473" s="64"/>
      <c r="EU2473" s="64"/>
      <c r="EV2473" s="64"/>
      <c r="EW2473" s="64"/>
      <c r="EX2473" s="64"/>
      <c r="EY2473" s="64"/>
      <c r="EZ2473" s="64"/>
      <c r="FA2473" s="64"/>
      <c r="FB2473" s="64"/>
      <c r="FC2473" s="64"/>
      <c r="FD2473" s="64"/>
      <c r="FE2473" s="64"/>
      <c r="FF2473" s="64"/>
      <c r="FG2473" s="64"/>
      <c r="FH2473" s="64"/>
      <c r="FI2473" s="64"/>
      <c r="FJ2473" s="64"/>
      <c r="FK2473" s="64"/>
      <c r="FL2473" s="64"/>
      <c r="FM2473" s="64"/>
      <c r="FN2473" s="64"/>
      <c r="FO2473" s="64"/>
      <c r="FP2473" s="64"/>
      <c r="FQ2473" s="64"/>
      <c r="FR2473" s="64"/>
      <c r="FS2473" s="64"/>
      <c r="FT2473" s="64"/>
      <c r="FU2473" s="64"/>
      <c r="FV2473" s="64"/>
      <c r="FW2473" s="64"/>
      <c r="FX2473" s="64"/>
      <c r="FY2473" s="64"/>
      <c r="FZ2473" s="64"/>
      <c r="GA2473" s="64"/>
      <c r="GB2473" s="64"/>
      <c r="GC2473" s="64"/>
      <c r="GD2473" s="64"/>
      <c r="GE2473" s="64"/>
      <c r="GF2473" s="64"/>
      <c r="GG2473" s="64"/>
      <c r="GH2473" s="64"/>
      <c r="GI2473" s="64"/>
      <c r="GJ2473" s="64"/>
      <c r="GK2473" s="64"/>
      <c r="GL2473" s="64"/>
      <c r="GM2473" s="64"/>
      <c r="GN2473" s="64"/>
      <c r="GO2473" s="64"/>
      <c r="GP2473" s="64"/>
      <c r="GQ2473" s="64"/>
      <c r="GR2473" s="64"/>
      <c r="GS2473" s="64"/>
      <c r="GT2473" s="64"/>
      <c r="GU2473" s="64"/>
      <c r="GV2473" s="64"/>
      <c r="GW2473" s="64"/>
      <c r="GX2473" s="64"/>
    </row>
    <row r="2474" spans="1:206" s="63" customFormat="1" ht="42.75" customHeight="1" x14ac:dyDescent="0.25">
      <c r="A2474" s="55" t="s">
        <v>152</v>
      </c>
      <c r="B2474" s="56" t="s">
        <v>97</v>
      </c>
      <c r="C2474" s="57" t="s">
        <v>151</v>
      </c>
      <c r="D2474" s="57" t="s">
        <v>2049</v>
      </c>
      <c r="E2474" s="56" t="str">
        <f>VLOOKUP(C2474,'Коды программ'!$A$2:$B$581,2,FALSE)</f>
        <v>Строительство и эксплуатация зданий и сооружений</v>
      </c>
      <c r="F2474" s="56" t="str">
        <f t="shared" si="1528"/>
        <v>08.02.01 Строительство и эксплуатация зданий и сооружений</v>
      </c>
      <c r="G2474" s="56" t="s">
        <v>55</v>
      </c>
      <c r="H2474" s="56" t="s">
        <v>56</v>
      </c>
      <c r="I2474" s="56" t="s">
        <v>52</v>
      </c>
      <c r="J2474" s="56" t="s">
        <v>53</v>
      </c>
      <c r="K2474" s="58" t="s">
        <v>32</v>
      </c>
      <c r="L2474" s="59" t="s">
        <v>1351</v>
      </c>
      <c r="M2474" s="58" t="s">
        <v>2000</v>
      </c>
      <c r="N2474" s="60"/>
      <c r="O2474" s="61"/>
      <c r="P2474" s="60"/>
      <c r="Q2474" s="62"/>
      <c r="R2474" s="62"/>
      <c r="S2474" s="22">
        <f t="shared" si="1567"/>
        <v>0</v>
      </c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77">
        <f t="shared" si="1568"/>
        <v>0</v>
      </c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20"/>
      <c r="DD2474" s="22" t="str">
        <f t="shared" si="1562"/>
        <v>проверка пройдена</v>
      </c>
      <c r="DE2474" s="22" t="str">
        <f t="shared" si="1563"/>
        <v>проверка пройдена</v>
      </c>
      <c r="EO2474" s="64"/>
      <c r="EP2474" s="64"/>
      <c r="EQ2474" s="64"/>
      <c r="ER2474" s="64"/>
      <c r="ES2474" s="64"/>
      <c r="ET2474" s="64"/>
      <c r="EU2474" s="64"/>
      <c r="EV2474" s="64"/>
      <c r="EW2474" s="64"/>
      <c r="EX2474" s="64"/>
      <c r="EY2474" s="64"/>
      <c r="EZ2474" s="64"/>
      <c r="FA2474" s="64"/>
      <c r="FB2474" s="64"/>
      <c r="FC2474" s="64"/>
      <c r="FD2474" s="64"/>
      <c r="FE2474" s="64"/>
      <c r="FF2474" s="64"/>
      <c r="FG2474" s="64"/>
      <c r="FH2474" s="64"/>
      <c r="FI2474" s="64"/>
      <c r="FJ2474" s="64"/>
      <c r="FK2474" s="64"/>
      <c r="FL2474" s="64"/>
      <c r="FM2474" s="64"/>
      <c r="FN2474" s="64"/>
      <c r="FO2474" s="64"/>
      <c r="FP2474" s="64"/>
      <c r="FQ2474" s="64"/>
      <c r="FR2474" s="64"/>
      <c r="FS2474" s="64"/>
      <c r="FT2474" s="64"/>
      <c r="FU2474" s="64"/>
      <c r="FV2474" s="64"/>
      <c r="FW2474" s="64"/>
      <c r="FX2474" s="64"/>
      <c r="FY2474" s="64"/>
      <c r="FZ2474" s="64"/>
      <c r="GA2474" s="64"/>
      <c r="GB2474" s="64"/>
      <c r="GC2474" s="64"/>
      <c r="GD2474" s="64"/>
      <c r="GE2474" s="64"/>
      <c r="GF2474" s="64"/>
      <c r="GG2474" s="64"/>
      <c r="GH2474" s="64"/>
      <c r="GI2474" s="64"/>
      <c r="GJ2474" s="64"/>
      <c r="GK2474" s="64"/>
      <c r="GL2474" s="64"/>
      <c r="GM2474" s="64"/>
      <c r="GN2474" s="64"/>
      <c r="GO2474" s="64"/>
      <c r="GP2474" s="64"/>
      <c r="GQ2474" s="64"/>
      <c r="GR2474" s="64"/>
      <c r="GS2474" s="64"/>
      <c r="GT2474" s="64"/>
      <c r="GU2474" s="64"/>
      <c r="GV2474" s="64"/>
      <c r="GW2474" s="64"/>
      <c r="GX2474" s="64"/>
    </row>
    <row r="2475" spans="1:206" s="63" customFormat="1" ht="42.75" customHeight="1" x14ac:dyDescent="0.25">
      <c r="A2475" s="55" t="s">
        <v>152</v>
      </c>
      <c r="B2475" s="56" t="s">
        <v>97</v>
      </c>
      <c r="C2475" s="57" t="s">
        <v>151</v>
      </c>
      <c r="D2475" s="57" t="s">
        <v>2049</v>
      </c>
      <c r="E2475" s="56" t="str">
        <f>VLOOKUP(C2475,'Коды программ'!$A$2:$B$581,2,FALSE)</f>
        <v>Строительство и эксплуатация зданий и сооружений</v>
      </c>
      <c r="F2475" s="56" t="str">
        <f t="shared" si="1528"/>
        <v>08.02.01 Строительство и эксплуатация зданий и сооружений</v>
      </c>
      <c r="G2475" s="56" t="s">
        <v>55</v>
      </c>
      <c r="H2475" s="56" t="s">
        <v>56</v>
      </c>
      <c r="I2475" s="56" t="s">
        <v>52</v>
      </c>
      <c r="J2475" s="56" t="s">
        <v>53</v>
      </c>
      <c r="K2475" s="58" t="s">
        <v>33</v>
      </c>
      <c r="L2475" s="59" t="s">
        <v>1352</v>
      </c>
      <c r="M2475" s="58" t="s">
        <v>2000</v>
      </c>
      <c r="N2475" s="60"/>
      <c r="O2475" s="61"/>
      <c r="P2475" s="60"/>
      <c r="Q2475" s="62"/>
      <c r="R2475" s="62"/>
      <c r="S2475" s="22">
        <f t="shared" si="1567"/>
        <v>0</v>
      </c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77">
        <f t="shared" si="1568"/>
        <v>0</v>
      </c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20"/>
      <c r="DD2475" s="22" t="str">
        <f t="shared" si="1562"/>
        <v>проверка пройдена</v>
      </c>
      <c r="DE2475" s="22" t="str">
        <f t="shared" si="1563"/>
        <v>проверка пройдена</v>
      </c>
      <c r="EO2475" s="64"/>
      <c r="EP2475" s="64"/>
      <c r="EQ2475" s="64"/>
      <c r="ER2475" s="64"/>
      <c r="ES2475" s="64"/>
      <c r="ET2475" s="64"/>
      <c r="EU2475" s="64"/>
      <c r="EV2475" s="64"/>
      <c r="EW2475" s="64"/>
      <c r="EX2475" s="64"/>
      <c r="EY2475" s="64"/>
      <c r="EZ2475" s="64"/>
      <c r="FA2475" s="64"/>
      <c r="FB2475" s="64"/>
      <c r="FC2475" s="64"/>
      <c r="FD2475" s="64"/>
      <c r="FE2475" s="64"/>
      <c r="FF2475" s="64"/>
      <c r="FG2475" s="64"/>
      <c r="FH2475" s="64"/>
      <c r="FI2475" s="64"/>
      <c r="FJ2475" s="64"/>
      <c r="FK2475" s="64"/>
      <c r="FL2475" s="64"/>
      <c r="FM2475" s="64"/>
      <c r="FN2475" s="64"/>
      <c r="FO2475" s="64"/>
      <c r="FP2475" s="64"/>
      <c r="FQ2475" s="64"/>
      <c r="FR2475" s="64"/>
      <c r="FS2475" s="64"/>
      <c r="FT2475" s="64"/>
      <c r="FU2475" s="64"/>
      <c r="FV2475" s="64"/>
      <c r="FW2475" s="64"/>
      <c r="FX2475" s="64"/>
      <c r="FY2475" s="64"/>
      <c r="FZ2475" s="64"/>
      <c r="GA2475" s="64"/>
      <c r="GB2475" s="64"/>
      <c r="GC2475" s="64"/>
      <c r="GD2475" s="64"/>
      <c r="GE2475" s="64"/>
      <c r="GF2475" s="64"/>
      <c r="GG2475" s="64"/>
      <c r="GH2475" s="64"/>
      <c r="GI2475" s="64"/>
      <c r="GJ2475" s="64"/>
      <c r="GK2475" s="64"/>
      <c r="GL2475" s="64"/>
      <c r="GM2475" s="64"/>
      <c r="GN2475" s="64"/>
      <c r="GO2475" s="64"/>
      <c r="GP2475" s="64"/>
      <c r="GQ2475" s="64"/>
      <c r="GR2475" s="64"/>
      <c r="GS2475" s="64"/>
      <c r="GT2475" s="64"/>
      <c r="GU2475" s="64"/>
      <c r="GV2475" s="64"/>
      <c r="GW2475" s="64"/>
      <c r="GX2475" s="64"/>
    </row>
    <row r="2476" spans="1:206" s="63" customFormat="1" ht="42.75" customHeight="1" x14ac:dyDescent="0.25">
      <c r="A2476" s="55" t="s">
        <v>152</v>
      </c>
      <c r="B2476" s="56" t="s">
        <v>97</v>
      </c>
      <c r="C2476" s="57" t="s">
        <v>151</v>
      </c>
      <c r="D2476" s="57" t="s">
        <v>2049</v>
      </c>
      <c r="E2476" s="56" t="str">
        <f>VLOOKUP(C2476,'Коды программ'!$A$2:$B$581,2,FALSE)</f>
        <v>Строительство и эксплуатация зданий и сооружений</v>
      </c>
      <c r="F2476" s="56" t="str">
        <f t="shared" si="1528"/>
        <v>08.02.01 Строительство и эксплуатация зданий и сооружений</v>
      </c>
      <c r="G2476" s="56" t="s">
        <v>55</v>
      </c>
      <c r="H2476" s="56" t="s">
        <v>56</v>
      </c>
      <c r="I2476" s="56" t="s">
        <v>52</v>
      </c>
      <c r="J2476" s="56" t="s">
        <v>53</v>
      </c>
      <c r="K2476" s="58" t="s">
        <v>34</v>
      </c>
      <c r="L2476" s="59" t="s">
        <v>1353</v>
      </c>
      <c r="M2476" s="58" t="s">
        <v>2000</v>
      </c>
      <c r="N2476" s="60"/>
      <c r="O2476" s="61"/>
      <c r="P2476" s="60"/>
      <c r="Q2476" s="62"/>
      <c r="R2476" s="62"/>
      <c r="S2476" s="22">
        <f t="shared" si="1567"/>
        <v>0</v>
      </c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77">
        <f t="shared" si="1568"/>
        <v>0</v>
      </c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20"/>
      <c r="DD2476" s="22" t="str">
        <f t="shared" si="1562"/>
        <v>проверка пройдена</v>
      </c>
      <c r="DE2476" s="22" t="str">
        <f t="shared" si="1563"/>
        <v>проверка пройдена</v>
      </c>
      <c r="EO2476" s="64"/>
      <c r="EP2476" s="64"/>
      <c r="EQ2476" s="64"/>
      <c r="ER2476" s="64"/>
      <c r="ES2476" s="64"/>
      <c r="ET2476" s="64"/>
      <c r="EU2476" s="64"/>
      <c r="EV2476" s="64"/>
      <c r="EW2476" s="64"/>
      <c r="EX2476" s="64"/>
      <c r="EY2476" s="64"/>
      <c r="EZ2476" s="64"/>
      <c r="FA2476" s="64"/>
      <c r="FB2476" s="64"/>
      <c r="FC2476" s="64"/>
      <c r="FD2476" s="64"/>
      <c r="FE2476" s="64"/>
      <c r="FF2476" s="64"/>
      <c r="FG2476" s="64"/>
      <c r="FH2476" s="64"/>
      <c r="FI2476" s="64"/>
      <c r="FJ2476" s="64"/>
      <c r="FK2476" s="64"/>
      <c r="FL2476" s="64"/>
      <c r="FM2476" s="64"/>
      <c r="FN2476" s="64"/>
      <c r="FO2476" s="64"/>
      <c r="FP2476" s="64"/>
      <c r="FQ2476" s="64"/>
      <c r="FR2476" s="64"/>
      <c r="FS2476" s="64"/>
      <c r="FT2476" s="64"/>
      <c r="FU2476" s="64"/>
      <c r="FV2476" s="64"/>
      <c r="FW2476" s="64"/>
      <c r="FX2476" s="64"/>
      <c r="FY2476" s="64"/>
      <c r="FZ2476" s="64"/>
      <c r="GA2476" s="64"/>
      <c r="GB2476" s="64"/>
      <c r="GC2476" s="64"/>
      <c r="GD2476" s="64"/>
      <c r="GE2476" s="64"/>
      <c r="GF2476" s="64"/>
      <c r="GG2476" s="64"/>
      <c r="GH2476" s="64"/>
      <c r="GI2476" s="64"/>
      <c r="GJ2476" s="64"/>
      <c r="GK2476" s="64"/>
      <c r="GL2476" s="64"/>
      <c r="GM2476" s="64"/>
      <c r="GN2476" s="64"/>
      <c r="GO2476" s="64"/>
      <c r="GP2476" s="64"/>
      <c r="GQ2476" s="64"/>
      <c r="GR2476" s="64"/>
      <c r="GS2476" s="64"/>
      <c r="GT2476" s="64"/>
      <c r="GU2476" s="64"/>
      <c r="GV2476" s="64"/>
      <c r="GW2476" s="64"/>
      <c r="GX2476" s="64"/>
    </row>
    <row r="2477" spans="1:206" s="63" customFormat="1" ht="42.75" customHeight="1" x14ac:dyDescent="0.25">
      <c r="A2477" s="55" t="s">
        <v>152</v>
      </c>
      <c r="B2477" s="56" t="s">
        <v>97</v>
      </c>
      <c r="C2477" s="57" t="s">
        <v>151</v>
      </c>
      <c r="D2477" s="57" t="s">
        <v>2049</v>
      </c>
      <c r="E2477" s="56" t="str">
        <f>VLOOKUP(C2477,'Коды программ'!$A$2:$B$581,2,FALSE)</f>
        <v>Строительство и эксплуатация зданий и сооружений</v>
      </c>
      <c r="F2477" s="56" t="str">
        <f t="shared" si="1528"/>
        <v>08.02.01 Строительство и эксплуатация зданий и сооружений</v>
      </c>
      <c r="G2477" s="56" t="s">
        <v>55</v>
      </c>
      <c r="H2477" s="56" t="s">
        <v>56</v>
      </c>
      <c r="I2477" s="56" t="s">
        <v>52</v>
      </c>
      <c r="J2477" s="56" t="s">
        <v>53</v>
      </c>
      <c r="K2477" s="58" t="s">
        <v>35</v>
      </c>
      <c r="L2477" s="59" t="s">
        <v>1354</v>
      </c>
      <c r="M2477" s="58" t="s">
        <v>2000</v>
      </c>
      <c r="N2477" s="60"/>
      <c r="O2477" s="61"/>
      <c r="P2477" s="60"/>
      <c r="Q2477" s="62"/>
      <c r="R2477" s="62"/>
      <c r="S2477" s="22">
        <f t="shared" si="1567"/>
        <v>0</v>
      </c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77">
        <f t="shared" si="1568"/>
        <v>0</v>
      </c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20"/>
      <c r="DD2477" s="22" t="str">
        <f t="shared" si="1562"/>
        <v>проверка пройдена</v>
      </c>
      <c r="DE2477" s="22" t="str">
        <f t="shared" si="1563"/>
        <v>проверка пройдена</v>
      </c>
      <c r="EO2477" s="64"/>
      <c r="EP2477" s="64"/>
      <c r="EQ2477" s="64"/>
      <c r="ER2477" s="64"/>
      <c r="ES2477" s="64"/>
      <c r="ET2477" s="64"/>
      <c r="EU2477" s="64"/>
      <c r="EV2477" s="64"/>
      <c r="EW2477" s="64"/>
      <c r="EX2477" s="64"/>
      <c r="EY2477" s="64"/>
      <c r="EZ2477" s="64"/>
      <c r="FA2477" s="64"/>
      <c r="FB2477" s="64"/>
      <c r="FC2477" s="64"/>
      <c r="FD2477" s="64"/>
      <c r="FE2477" s="64"/>
      <c r="FF2477" s="64"/>
      <c r="FG2477" s="64"/>
      <c r="FH2477" s="64"/>
      <c r="FI2477" s="64"/>
      <c r="FJ2477" s="64"/>
      <c r="FK2477" s="64"/>
      <c r="FL2477" s="64"/>
      <c r="FM2477" s="64"/>
      <c r="FN2477" s="64"/>
      <c r="FO2477" s="64"/>
      <c r="FP2477" s="64"/>
      <c r="FQ2477" s="64"/>
      <c r="FR2477" s="64"/>
      <c r="FS2477" s="64"/>
      <c r="FT2477" s="64"/>
      <c r="FU2477" s="64"/>
      <c r="FV2477" s="64"/>
      <c r="FW2477" s="64"/>
      <c r="FX2477" s="64"/>
      <c r="FY2477" s="64"/>
      <c r="FZ2477" s="64"/>
      <c r="GA2477" s="64"/>
      <c r="GB2477" s="64"/>
      <c r="GC2477" s="64"/>
      <c r="GD2477" s="64"/>
      <c r="GE2477" s="64"/>
      <c r="GF2477" s="64"/>
      <c r="GG2477" s="64"/>
      <c r="GH2477" s="64"/>
      <c r="GI2477" s="64"/>
      <c r="GJ2477" s="64"/>
      <c r="GK2477" s="64"/>
      <c r="GL2477" s="64"/>
      <c r="GM2477" s="64"/>
      <c r="GN2477" s="64"/>
      <c r="GO2477" s="64"/>
      <c r="GP2477" s="64"/>
      <c r="GQ2477" s="64"/>
      <c r="GR2477" s="64"/>
      <c r="GS2477" s="64"/>
      <c r="GT2477" s="64"/>
      <c r="GU2477" s="64"/>
      <c r="GV2477" s="64"/>
      <c r="GW2477" s="64"/>
      <c r="GX2477" s="64"/>
    </row>
    <row r="2478" spans="1:206" s="63" customFormat="1" ht="42.75" customHeight="1" x14ac:dyDescent="0.25">
      <c r="A2478" s="55" t="s">
        <v>152</v>
      </c>
      <c r="B2478" s="56" t="s">
        <v>97</v>
      </c>
      <c r="C2478" s="57" t="s">
        <v>151</v>
      </c>
      <c r="D2478" s="57" t="s">
        <v>2049</v>
      </c>
      <c r="E2478" s="56" t="str">
        <f>VLOOKUP(C2478,'Коды программ'!$A$2:$B$581,2,FALSE)</f>
        <v>Строительство и эксплуатация зданий и сооружений</v>
      </c>
      <c r="F2478" s="56" t="str">
        <f t="shared" si="1528"/>
        <v>08.02.01 Строительство и эксплуатация зданий и сооружений</v>
      </c>
      <c r="G2478" s="56" t="s">
        <v>55</v>
      </c>
      <c r="H2478" s="56" t="s">
        <v>56</v>
      </c>
      <c r="I2478" s="56" t="s">
        <v>52</v>
      </c>
      <c r="J2478" s="56" t="s">
        <v>53</v>
      </c>
      <c r="K2478" s="58" t="s">
        <v>36</v>
      </c>
      <c r="L2478" s="59" t="s">
        <v>1355</v>
      </c>
      <c r="M2478" s="58" t="s">
        <v>2000</v>
      </c>
      <c r="N2478" s="60"/>
      <c r="O2478" s="61"/>
      <c r="P2478" s="60"/>
      <c r="Q2478" s="62"/>
      <c r="R2478" s="62"/>
      <c r="S2478" s="22">
        <f t="shared" si="1567"/>
        <v>0</v>
      </c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77">
        <f t="shared" si="1568"/>
        <v>0</v>
      </c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20"/>
      <c r="DD2478" s="22" t="str">
        <f t="shared" si="1562"/>
        <v>проверка пройдена</v>
      </c>
      <c r="DE2478" s="22" t="str">
        <f t="shared" si="1563"/>
        <v>проверка пройдена</v>
      </c>
      <c r="EO2478" s="64"/>
      <c r="EP2478" s="64"/>
      <c r="EQ2478" s="64"/>
      <c r="ER2478" s="64"/>
      <c r="ES2478" s="64"/>
      <c r="ET2478" s="64"/>
      <c r="EU2478" s="64"/>
      <c r="EV2478" s="64"/>
      <c r="EW2478" s="64"/>
      <c r="EX2478" s="64"/>
      <c r="EY2478" s="64"/>
      <c r="EZ2478" s="64"/>
      <c r="FA2478" s="64"/>
      <c r="FB2478" s="64"/>
      <c r="FC2478" s="64"/>
      <c r="FD2478" s="64"/>
      <c r="FE2478" s="64"/>
      <c r="FF2478" s="64"/>
      <c r="FG2478" s="64"/>
      <c r="FH2478" s="64"/>
      <c r="FI2478" s="64"/>
      <c r="FJ2478" s="64"/>
      <c r="FK2478" s="64"/>
      <c r="FL2478" s="64"/>
      <c r="FM2478" s="64"/>
      <c r="FN2478" s="64"/>
      <c r="FO2478" s="64"/>
      <c r="FP2478" s="64"/>
      <c r="FQ2478" s="64"/>
      <c r="FR2478" s="64"/>
      <c r="FS2478" s="64"/>
      <c r="FT2478" s="64"/>
      <c r="FU2478" s="64"/>
      <c r="FV2478" s="64"/>
      <c r="FW2478" s="64"/>
      <c r="FX2478" s="64"/>
      <c r="FY2478" s="64"/>
      <c r="FZ2478" s="64"/>
      <c r="GA2478" s="64"/>
      <c r="GB2478" s="64"/>
      <c r="GC2478" s="64"/>
      <c r="GD2478" s="64"/>
      <c r="GE2478" s="64"/>
      <c r="GF2478" s="64"/>
      <c r="GG2478" s="64"/>
      <c r="GH2478" s="64"/>
      <c r="GI2478" s="64"/>
      <c r="GJ2478" s="64"/>
      <c r="GK2478" s="64"/>
      <c r="GL2478" s="64"/>
      <c r="GM2478" s="64"/>
      <c r="GN2478" s="64"/>
      <c r="GO2478" s="64"/>
      <c r="GP2478" s="64"/>
      <c r="GQ2478" s="64"/>
      <c r="GR2478" s="64"/>
      <c r="GS2478" s="64"/>
      <c r="GT2478" s="64"/>
      <c r="GU2478" s="64"/>
      <c r="GV2478" s="64"/>
      <c r="GW2478" s="64"/>
      <c r="GX2478" s="64"/>
    </row>
    <row r="2479" spans="1:206" s="63" customFormat="1" ht="42.75" customHeight="1" x14ac:dyDescent="0.25">
      <c r="A2479" s="55" t="s">
        <v>152</v>
      </c>
      <c r="B2479" s="56" t="s">
        <v>97</v>
      </c>
      <c r="C2479" s="57" t="s">
        <v>151</v>
      </c>
      <c r="D2479" s="57" t="s">
        <v>2049</v>
      </c>
      <c r="E2479" s="56" t="str">
        <f>VLOOKUP(C2479,'Коды программ'!$A$2:$B$581,2,FALSE)</f>
        <v>Строительство и эксплуатация зданий и сооружений</v>
      </c>
      <c r="F2479" s="56" t="str">
        <f t="shared" si="1528"/>
        <v>08.02.01 Строительство и эксплуатация зданий и сооружений</v>
      </c>
      <c r="G2479" s="56" t="s">
        <v>55</v>
      </c>
      <c r="H2479" s="56" t="s">
        <v>56</v>
      </c>
      <c r="I2479" s="56" t="s">
        <v>52</v>
      </c>
      <c r="J2479" s="56" t="s">
        <v>53</v>
      </c>
      <c r="K2479" s="58" t="s">
        <v>37</v>
      </c>
      <c r="L2479" s="59" t="s">
        <v>1356</v>
      </c>
      <c r="M2479" s="58" t="s">
        <v>2000</v>
      </c>
      <c r="N2479" s="60"/>
      <c r="O2479" s="61"/>
      <c r="P2479" s="60"/>
      <c r="Q2479" s="62"/>
      <c r="R2479" s="62"/>
      <c r="S2479" s="22">
        <f t="shared" si="1567"/>
        <v>0</v>
      </c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77">
        <f t="shared" si="1568"/>
        <v>0</v>
      </c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20"/>
      <c r="DD2479" s="22" t="str">
        <f t="shared" si="1562"/>
        <v>проверка пройдена</v>
      </c>
      <c r="DE2479" s="22" t="str">
        <f t="shared" si="1563"/>
        <v>проверка пройдена</v>
      </c>
      <c r="EO2479" s="64"/>
      <c r="EP2479" s="64"/>
      <c r="EQ2479" s="64"/>
      <c r="ER2479" s="64"/>
      <c r="ES2479" s="64"/>
      <c r="ET2479" s="64"/>
      <c r="EU2479" s="64"/>
      <c r="EV2479" s="64"/>
      <c r="EW2479" s="64"/>
      <c r="EX2479" s="64"/>
      <c r="EY2479" s="64"/>
      <c r="EZ2479" s="64"/>
      <c r="FA2479" s="64"/>
      <c r="FB2479" s="64"/>
      <c r="FC2479" s="64"/>
      <c r="FD2479" s="64"/>
      <c r="FE2479" s="64"/>
      <c r="FF2479" s="64"/>
      <c r="FG2479" s="64"/>
      <c r="FH2479" s="64"/>
      <c r="FI2479" s="64"/>
      <c r="FJ2479" s="64"/>
      <c r="FK2479" s="64"/>
      <c r="FL2479" s="64"/>
      <c r="FM2479" s="64"/>
      <c r="FN2479" s="64"/>
      <c r="FO2479" s="64"/>
      <c r="FP2479" s="64"/>
      <c r="FQ2479" s="64"/>
      <c r="FR2479" s="64"/>
      <c r="FS2479" s="64"/>
      <c r="FT2479" s="64"/>
      <c r="FU2479" s="64"/>
      <c r="FV2479" s="64"/>
      <c r="FW2479" s="64"/>
      <c r="FX2479" s="64"/>
      <c r="FY2479" s="64"/>
      <c r="FZ2479" s="64"/>
      <c r="GA2479" s="64"/>
      <c r="GB2479" s="64"/>
      <c r="GC2479" s="64"/>
      <c r="GD2479" s="64"/>
      <c r="GE2479" s="64"/>
      <c r="GF2479" s="64"/>
      <c r="GG2479" s="64"/>
      <c r="GH2479" s="64"/>
      <c r="GI2479" s="64"/>
      <c r="GJ2479" s="64"/>
      <c r="GK2479" s="64"/>
      <c r="GL2479" s="64"/>
      <c r="GM2479" s="64"/>
      <c r="GN2479" s="64"/>
      <c r="GO2479" s="64"/>
      <c r="GP2479" s="64"/>
      <c r="GQ2479" s="64"/>
      <c r="GR2479" s="64"/>
      <c r="GS2479" s="64"/>
      <c r="GT2479" s="64"/>
      <c r="GU2479" s="64"/>
      <c r="GV2479" s="64"/>
      <c r="GW2479" s="64"/>
      <c r="GX2479" s="64"/>
    </row>
    <row r="2480" spans="1:206" s="63" customFormat="1" ht="42.75" customHeight="1" x14ac:dyDescent="0.25">
      <c r="A2480" s="55" t="s">
        <v>152</v>
      </c>
      <c r="B2480" s="56" t="s">
        <v>97</v>
      </c>
      <c r="C2480" s="57" t="s">
        <v>151</v>
      </c>
      <c r="D2480" s="57" t="s">
        <v>2049</v>
      </c>
      <c r="E2480" s="56" t="str">
        <f>VLOOKUP(C2480,'Коды программ'!$A$2:$B$581,2,FALSE)</f>
        <v>Строительство и эксплуатация зданий и сооружений</v>
      </c>
      <c r="F2480" s="56" t="str">
        <f t="shared" ref="F2480:F2543" si="1569">CONCATENATE(C2480," ",E2480)</f>
        <v>08.02.01 Строительство и эксплуатация зданий и сооружений</v>
      </c>
      <c r="G2480" s="56" t="s">
        <v>55</v>
      </c>
      <c r="H2480" s="56" t="s">
        <v>56</v>
      </c>
      <c r="I2480" s="56" t="s">
        <v>52</v>
      </c>
      <c r="J2480" s="56" t="s">
        <v>53</v>
      </c>
      <c r="K2480" s="58" t="s">
        <v>38</v>
      </c>
      <c r="L2480" s="59" t="s">
        <v>1357</v>
      </c>
      <c r="M2480" s="58" t="s">
        <v>2000</v>
      </c>
      <c r="N2480" s="60"/>
      <c r="O2480" s="61"/>
      <c r="P2480" s="60"/>
      <c r="Q2480" s="62"/>
      <c r="R2480" s="62"/>
      <c r="S2480" s="22">
        <f t="shared" si="1567"/>
        <v>0</v>
      </c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77">
        <f t="shared" si="1568"/>
        <v>0</v>
      </c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20"/>
      <c r="DD2480" s="22" t="str">
        <f t="shared" si="1562"/>
        <v>проверка пройдена</v>
      </c>
      <c r="DE2480" s="22" t="str">
        <f t="shared" si="1563"/>
        <v>проверка пройдена</v>
      </c>
      <c r="EO2480" s="64"/>
      <c r="EP2480" s="64"/>
      <c r="EQ2480" s="64"/>
      <c r="ER2480" s="64"/>
      <c r="ES2480" s="64"/>
      <c r="ET2480" s="64"/>
      <c r="EU2480" s="64"/>
      <c r="EV2480" s="64"/>
      <c r="EW2480" s="64"/>
      <c r="EX2480" s="64"/>
      <c r="EY2480" s="64"/>
      <c r="EZ2480" s="64"/>
      <c r="FA2480" s="64"/>
      <c r="FB2480" s="64"/>
      <c r="FC2480" s="64"/>
      <c r="FD2480" s="64"/>
      <c r="FE2480" s="64"/>
      <c r="FF2480" s="64"/>
      <c r="FG2480" s="64"/>
      <c r="FH2480" s="64"/>
      <c r="FI2480" s="64"/>
      <c r="FJ2480" s="64"/>
      <c r="FK2480" s="64"/>
      <c r="FL2480" s="64"/>
      <c r="FM2480" s="64"/>
      <c r="FN2480" s="64"/>
      <c r="FO2480" s="64"/>
      <c r="FP2480" s="64"/>
      <c r="FQ2480" s="64"/>
      <c r="FR2480" s="64"/>
      <c r="FS2480" s="64"/>
      <c r="FT2480" s="64"/>
      <c r="FU2480" s="64"/>
      <c r="FV2480" s="64"/>
      <c r="FW2480" s="64"/>
      <c r="FX2480" s="64"/>
      <c r="FY2480" s="64"/>
      <c r="FZ2480" s="64"/>
      <c r="GA2480" s="64"/>
      <c r="GB2480" s="64"/>
      <c r="GC2480" s="64"/>
      <c r="GD2480" s="64"/>
      <c r="GE2480" s="64"/>
      <c r="GF2480" s="64"/>
      <c r="GG2480" s="64"/>
      <c r="GH2480" s="64"/>
      <c r="GI2480" s="64"/>
      <c r="GJ2480" s="64"/>
      <c r="GK2480" s="64"/>
      <c r="GL2480" s="64"/>
      <c r="GM2480" s="64"/>
      <c r="GN2480" s="64"/>
      <c r="GO2480" s="64"/>
      <c r="GP2480" s="64"/>
      <c r="GQ2480" s="64"/>
      <c r="GR2480" s="64"/>
      <c r="GS2480" s="64"/>
      <c r="GT2480" s="64"/>
      <c r="GU2480" s="64"/>
      <c r="GV2480" s="64"/>
      <c r="GW2480" s="64"/>
      <c r="GX2480" s="64"/>
    </row>
    <row r="2481" spans="1:206" s="63" customFormat="1" ht="42.75" customHeight="1" x14ac:dyDescent="0.25">
      <c r="A2481" s="55" t="s">
        <v>152</v>
      </c>
      <c r="B2481" s="56" t="s">
        <v>97</v>
      </c>
      <c r="C2481" s="57" t="s">
        <v>151</v>
      </c>
      <c r="D2481" s="57" t="s">
        <v>2049</v>
      </c>
      <c r="E2481" s="56" t="str">
        <f>VLOOKUP(C2481,'Коды программ'!$A$2:$B$581,2,FALSE)</f>
        <v>Строительство и эксплуатация зданий и сооружений</v>
      </c>
      <c r="F2481" s="56" t="str">
        <f t="shared" si="1569"/>
        <v>08.02.01 Строительство и эксплуатация зданий и сооружений</v>
      </c>
      <c r="G2481" s="56" t="s">
        <v>55</v>
      </c>
      <c r="H2481" s="56" t="s">
        <v>56</v>
      </c>
      <c r="I2481" s="56" t="s">
        <v>52</v>
      </c>
      <c r="J2481" s="56" t="s">
        <v>53</v>
      </c>
      <c r="K2481" s="58" t="s">
        <v>39</v>
      </c>
      <c r="L2481" s="59" t="s">
        <v>1358</v>
      </c>
      <c r="M2481" s="58" t="s">
        <v>2000</v>
      </c>
      <c r="N2481" s="60"/>
      <c r="O2481" s="61"/>
      <c r="P2481" s="60"/>
      <c r="Q2481" s="62"/>
      <c r="R2481" s="62"/>
      <c r="S2481" s="22">
        <f t="shared" si="1567"/>
        <v>0</v>
      </c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77">
        <f t="shared" si="1568"/>
        <v>0</v>
      </c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20"/>
      <c r="DD2481" s="22" t="str">
        <f t="shared" si="1562"/>
        <v>проверка пройдена</v>
      </c>
      <c r="DE2481" s="22" t="str">
        <f t="shared" si="1563"/>
        <v>проверка пройдена</v>
      </c>
      <c r="EO2481" s="64"/>
      <c r="EP2481" s="64"/>
      <c r="EQ2481" s="64"/>
      <c r="ER2481" s="64"/>
      <c r="ES2481" s="64"/>
      <c r="ET2481" s="64"/>
      <c r="EU2481" s="64"/>
      <c r="EV2481" s="64"/>
      <c r="EW2481" s="64"/>
      <c r="EX2481" s="64"/>
      <c r="EY2481" s="64"/>
      <c r="EZ2481" s="64"/>
      <c r="FA2481" s="64"/>
      <c r="FB2481" s="64"/>
      <c r="FC2481" s="64"/>
      <c r="FD2481" s="64"/>
      <c r="FE2481" s="64"/>
      <c r="FF2481" s="64"/>
      <c r="FG2481" s="64"/>
      <c r="FH2481" s="64"/>
      <c r="FI2481" s="64"/>
      <c r="FJ2481" s="64"/>
      <c r="FK2481" s="64"/>
      <c r="FL2481" s="64"/>
      <c r="FM2481" s="64"/>
      <c r="FN2481" s="64"/>
      <c r="FO2481" s="64"/>
      <c r="FP2481" s="64"/>
      <c r="FQ2481" s="64"/>
      <c r="FR2481" s="64"/>
      <c r="FS2481" s="64"/>
      <c r="FT2481" s="64"/>
      <c r="FU2481" s="64"/>
      <c r="FV2481" s="64"/>
      <c r="FW2481" s="64"/>
      <c r="FX2481" s="64"/>
      <c r="FY2481" s="64"/>
      <c r="FZ2481" s="64"/>
      <c r="GA2481" s="64"/>
      <c r="GB2481" s="64"/>
      <c r="GC2481" s="64"/>
      <c r="GD2481" s="64"/>
      <c r="GE2481" s="64"/>
      <c r="GF2481" s="64"/>
      <c r="GG2481" s="64"/>
      <c r="GH2481" s="64"/>
      <c r="GI2481" s="64"/>
      <c r="GJ2481" s="64"/>
      <c r="GK2481" s="64"/>
      <c r="GL2481" s="64"/>
      <c r="GM2481" s="64"/>
      <c r="GN2481" s="64"/>
      <c r="GO2481" s="64"/>
      <c r="GP2481" s="64"/>
      <c r="GQ2481" s="64"/>
      <c r="GR2481" s="64"/>
      <c r="GS2481" s="64"/>
      <c r="GT2481" s="64"/>
      <c r="GU2481" s="64"/>
      <c r="GV2481" s="64"/>
      <c r="GW2481" s="64"/>
      <c r="GX2481" s="64"/>
    </row>
    <row r="2482" spans="1:206" s="63" customFormat="1" ht="42.75" customHeight="1" x14ac:dyDescent="0.25">
      <c r="A2482" s="55" t="s">
        <v>152</v>
      </c>
      <c r="B2482" s="56"/>
      <c r="C2482" s="57"/>
      <c r="D2482" s="57"/>
      <c r="E2482" s="56"/>
      <c r="F2482" s="56" t="str">
        <f t="shared" si="1569"/>
        <v xml:space="preserve"> </v>
      </c>
      <c r="G2482" s="56"/>
      <c r="H2482" s="56"/>
      <c r="I2482" s="56"/>
      <c r="J2482" s="56"/>
      <c r="K2482" s="58" t="s">
        <v>40</v>
      </c>
      <c r="L2482" s="59" t="s">
        <v>1347</v>
      </c>
      <c r="M2482" s="58"/>
      <c r="N2482" s="60"/>
      <c r="O2482" s="61"/>
      <c r="P2482" s="60"/>
      <c r="Q2482" s="62"/>
      <c r="R2482" s="24" t="str">
        <f t="shared" ref="R2482:CF2482" si="1570">IF(AND(R2468&lt;=R2467,R2469&lt;=R2468,R2470&lt;=R2467,R2471&lt;=R2467,R2472=(R2468+R2470),R2472=(R2473+R2474+R2475+R2476+R2477+R2478+R2479),R2480&lt;=R2472,R2481&lt;=R2472,(R2468+R2470)&lt;=R2467,R2473&lt;=R2472,R2474&lt;=R2472,R2475&lt;=R2472,R2476&lt;=R2472,R2477&lt;=R2472,R2478&lt;=R2472,R2479&lt;=R2472,R2480&lt;=R2471,R2480&lt;=R2472)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82" s="24" t="str">
        <f t="shared" si="1570"/>
        <v>проверка пройдена</v>
      </c>
      <c r="T2482" s="24" t="str">
        <f t="shared" si="1570"/>
        <v>проверка пройдена</v>
      </c>
      <c r="U2482" s="24" t="str">
        <f t="shared" si="1570"/>
        <v>проверка пройдена</v>
      </c>
      <c r="V2482" s="24" t="str">
        <f t="shared" si="1570"/>
        <v>проверка пройдена</v>
      </c>
      <c r="W2482" s="24" t="str">
        <f t="shared" si="1570"/>
        <v>проверка пройдена</v>
      </c>
      <c r="X2482" s="24" t="str">
        <f t="shared" si="1570"/>
        <v>проверка пройдена</v>
      </c>
      <c r="Y2482" s="24" t="str">
        <f t="shared" si="1570"/>
        <v>проверка пройдена</v>
      </c>
      <c r="Z2482" s="24" t="str">
        <f t="shared" si="1570"/>
        <v>проверка пройдена</v>
      </c>
      <c r="AA2482" s="24" t="str">
        <f t="shared" si="1570"/>
        <v>проверка пройдена</v>
      </c>
      <c r="AB2482" s="24" t="str">
        <f t="shared" si="1570"/>
        <v>проверка пройдена</v>
      </c>
      <c r="AC2482" s="24" t="str">
        <f t="shared" si="1570"/>
        <v>проверка пройдена</v>
      </c>
      <c r="AD2482" s="24" t="str">
        <f t="shared" si="1570"/>
        <v>проверка пройдена</v>
      </c>
      <c r="AE2482" s="24" t="str">
        <f t="shared" si="1570"/>
        <v>проверка пройдена</v>
      </c>
      <c r="AF2482" s="24" t="str">
        <f t="shared" si="1570"/>
        <v>проверка пройдена</v>
      </c>
      <c r="AG2482" s="24" t="str">
        <f t="shared" si="1570"/>
        <v>проверка пройдена</v>
      </c>
      <c r="AH2482" s="24" t="str">
        <f t="shared" si="1570"/>
        <v>проверка пройдена</v>
      </c>
      <c r="AI2482" s="24" t="str">
        <f t="shared" si="1570"/>
        <v>проверка пройдена</v>
      </c>
      <c r="AJ2482" s="24" t="str">
        <f t="shared" si="1570"/>
        <v>проверка пройдена</v>
      </c>
      <c r="AK2482" s="24" t="str">
        <f t="shared" si="1570"/>
        <v>проверка пройдена</v>
      </c>
      <c r="AL2482" s="24" t="str">
        <f t="shared" si="1570"/>
        <v>проверка пройдена</v>
      </c>
      <c r="AM2482" s="24" t="str">
        <f t="shared" si="1570"/>
        <v>проверка пройдена</v>
      </c>
      <c r="AN2482" s="24" t="str">
        <f t="shared" si="1570"/>
        <v>проверка пройдена</v>
      </c>
      <c r="AO2482" s="24" t="str">
        <f t="shared" si="1570"/>
        <v>проверка пройдена</v>
      </c>
      <c r="AP2482" s="24" t="str">
        <f t="shared" si="1570"/>
        <v>проверка пройдена</v>
      </c>
      <c r="AQ2482" s="24" t="str">
        <f t="shared" si="1570"/>
        <v>проверка пройдена</v>
      </c>
      <c r="AR2482" s="24" t="str">
        <f t="shared" si="1570"/>
        <v>проверка пройдена</v>
      </c>
      <c r="AS2482" s="24" t="str">
        <f t="shared" si="1570"/>
        <v>проверка пройдена</v>
      </c>
      <c r="AT2482" s="24" t="str">
        <f t="shared" si="1570"/>
        <v>проверка пройдена</v>
      </c>
      <c r="AU2482" s="24" t="str">
        <f t="shared" si="1570"/>
        <v>проверка пройдена</v>
      </c>
      <c r="AV2482" s="24" t="str">
        <f t="shared" si="1570"/>
        <v>проверка пройдена</v>
      </c>
      <c r="AW2482" s="24" t="str">
        <f t="shared" si="1570"/>
        <v>проверка пройдена</v>
      </c>
      <c r="AX2482" s="24" t="str">
        <f t="shared" si="1570"/>
        <v>проверка пройдена</v>
      </c>
      <c r="AY2482" s="24" t="str">
        <f t="shared" si="1570"/>
        <v>проверка пройдена</v>
      </c>
      <c r="AZ2482" s="24" t="str">
        <f t="shared" si="1570"/>
        <v>проверка пройдена</v>
      </c>
      <c r="BA2482" s="24" t="str">
        <f t="shared" si="1570"/>
        <v>проверка пройдена</v>
      </c>
      <c r="BB2482" s="24" t="str">
        <f t="shared" si="1570"/>
        <v>проверка пройдена</v>
      </c>
      <c r="BC2482" s="24" t="str">
        <f t="shared" si="1570"/>
        <v>проверка пройдена</v>
      </c>
      <c r="BD2482" s="24" t="str">
        <f t="shared" si="1570"/>
        <v>проверка пройдена</v>
      </c>
      <c r="BE2482" s="24" t="str">
        <f t="shared" si="1570"/>
        <v>проверка пройдена</v>
      </c>
      <c r="BF2482" s="24" t="str">
        <f t="shared" si="1570"/>
        <v>проверка пройдена</v>
      </c>
      <c r="BG2482" s="24" t="str">
        <f t="shared" si="1570"/>
        <v>проверка пройдена</v>
      </c>
      <c r="BH2482" s="24" t="str">
        <f t="shared" si="1570"/>
        <v>проверка пройдена</v>
      </c>
      <c r="BI2482" s="24" t="str">
        <f t="shared" si="1570"/>
        <v>проверка пройдена</v>
      </c>
      <c r="BJ2482" s="24" t="str">
        <f t="shared" si="1570"/>
        <v>проверка пройдена</v>
      </c>
      <c r="BK2482" s="24" t="str">
        <f t="shared" si="1570"/>
        <v>проверка пройдена</v>
      </c>
      <c r="BL2482" s="24" t="str">
        <f t="shared" si="1570"/>
        <v>проверка пройдена</v>
      </c>
      <c r="BM2482" s="24" t="str">
        <f t="shared" si="1570"/>
        <v>проверка пройдена</v>
      </c>
      <c r="BN2482" s="24" t="str">
        <f t="shared" si="1570"/>
        <v>проверка пройдена</v>
      </c>
      <c r="BO2482" s="24" t="str">
        <f t="shared" si="1570"/>
        <v>проверка пройдена</v>
      </c>
      <c r="BP2482" s="24" t="str">
        <f t="shared" si="1570"/>
        <v>проверка пройдена</v>
      </c>
      <c r="BQ2482" s="24" t="str">
        <f t="shared" si="1570"/>
        <v>проверка пройдена</v>
      </c>
      <c r="BR2482" s="24" t="str">
        <f t="shared" si="1570"/>
        <v>проверка пройдена</v>
      </c>
      <c r="BS2482" s="24" t="str">
        <f t="shared" si="1570"/>
        <v>проверка пройдена</v>
      </c>
      <c r="BT2482" s="24" t="str">
        <f t="shared" si="1570"/>
        <v>проверка пройдена</v>
      </c>
      <c r="BU2482" s="24" t="str">
        <f t="shared" si="1570"/>
        <v>проверка пройдена</v>
      </c>
      <c r="BV2482" s="24" t="str">
        <f t="shared" si="1570"/>
        <v>проверка пройдена</v>
      </c>
      <c r="BW2482" s="24" t="str">
        <f t="shared" si="1570"/>
        <v>проверка пройдена</v>
      </c>
      <c r="BX2482" s="24" t="str">
        <f t="shared" si="1570"/>
        <v>проверка пройдена</v>
      </c>
      <c r="BY2482" s="24" t="str">
        <f t="shared" si="1570"/>
        <v>проверка пройдена</v>
      </c>
      <c r="BZ2482" s="24" t="str">
        <f t="shared" si="1570"/>
        <v>проверка пройдена</v>
      </c>
      <c r="CA2482" s="24" t="str">
        <f t="shared" si="1570"/>
        <v>проверка пройдена</v>
      </c>
      <c r="CB2482" s="24" t="str">
        <f t="shared" si="1570"/>
        <v>проверка пройдена</v>
      </c>
      <c r="CC2482" s="24" t="str">
        <f t="shared" si="1570"/>
        <v>проверка пройдена</v>
      </c>
      <c r="CD2482" s="24" t="str">
        <f t="shared" si="1570"/>
        <v>проверка пройдена</v>
      </c>
      <c r="CE2482" s="24" t="str">
        <f t="shared" si="1570"/>
        <v>проверка пройдена</v>
      </c>
      <c r="CF2482" s="24" t="str">
        <f t="shared" si="1570"/>
        <v>проверка пройдена</v>
      </c>
      <c r="CG2482" s="24" t="str">
        <f t="shared" ref="CG2482:DA2482" si="1571">IF(AND(CG2468&lt;=CG2467,CG2469&lt;=CG2468,CG2470&lt;=CG2467,CG2471&lt;=CG2467,CG2472=(CG2468+CG2470),CG2472=(CG2473+CG2474+CG2475+CG2476+CG2477+CG2478+CG2479),CG2480&lt;=CG2472,CG2481&lt;=CG2472,(CG2468+CG2470)&lt;=CG2467,CG2473&lt;=CG2472,CG2474&lt;=CG2472,CG2475&lt;=CG2472,CG2476&lt;=CG2472,CG2477&lt;=CG2472,CG2478&lt;=CG2472,CG2479&lt;=CG2472,CG2480&lt;=CG2471,CG2480&lt;=CG2472)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82" s="24" t="str">
        <f t="shared" si="1571"/>
        <v>проверка пройдена</v>
      </c>
      <c r="CI2482" s="24" t="str">
        <f t="shared" si="1571"/>
        <v>проверка пройдена</v>
      </c>
      <c r="CJ2482" s="24" t="str">
        <f t="shared" si="1571"/>
        <v>проверка пройдена</v>
      </c>
      <c r="CK2482" s="24" t="str">
        <f t="shared" si="1571"/>
        <v>проверка пройдена</v>
      </c>
      <c r="CL2482" s="24" t="str">
        <f t="shared" si="1571"/>
        <v>проверка пройдена</v>
      </c>
      <c r="CM2482" s="24" t="str">
        <f t="shared" si="1571"/>
        <v>проверка пройдена</v>
      </c>
      <c r="CN2482" s="24" t="str">
        <f t="shared" si="1571"/>
        <v>проверка пройдена</v>
      </c>
      <c r="CO2482" s="24" t="str">
        <f t="shared" si="1571"/>
        <v>проверка пройдена</v>
      </c>
      <c r="CP2482" s="24" t="str">
        <f t="shared" si="1571"/>
        <v>проверка пройдена</v>
      </c>
      <c r="CQ2482" s="24" t="str">
        <f t="shared" si="1571"/>
        <v>проверка пройдена</v>
      </c>
      <c r="CR2482" s="24" t="str">
        <f t="shared" si="1571"/>
        <v>проверка пройдена</v>
      </c>
      <c r="CS2482" s="24" t="str">
        <f t="shared" si="1571"/>
        <v>проверка пройдена</v>
      </c>
      <c r="CT2482" s="24" t="str">
        <f t="shared" si="1571"/>
        <v>проверка пройдена</v>
      </c>
      <c r="CU2482" s="24" t="str">
        <f t="shared" si="1571"/>
        <v>проверка пройдена</v>
      </c>
      <c r="CV2482" s="24" t="str">
        <f t="shared" si="1571"/>
        <v>проверка пройдена</v>
      </c>
      <c r="CW2482" s="24" t="str">
        <f t="shared" si="1571"/>
        <v>проверка пройдена</v>
      </c>
      <c r="CX2482" s="24"/>
      <c r="CY2482" s="24" t="str">
        <f t="shared" si="1571"/>
        <v>проверка пройдена</v>
      </c>
      <c r="CZ2482" s="24" t="str">
        <f t="shared" si="1571"/>
        <v>проверка пройдена</v>
      </c>
      <c r="DA2482" s="24" t="str">
        <f t="shared" si="1571"/>
        <v>проверка пройдена</v>
      </c>
      <c r="DB2482" s="18"/>
      <c r="DC2482" s="20"/>
      <c r="DD2482" s="22"/>
      <c r="DE2482" s="22"/>
      <c r="EO2482" s="64"/>
      <c r="EP2482" s="64"/>
      <c r="EQ2482" s="64"/>
      <c r="ER2482" s="64"/>
      <c r="ES2482" s="64"/>
      <c r="ET2482" s="64"/>
      <c r="EU2482" s="64"/>
      <c r="EV2482" s="64"/>
      <c r="EW2482" s="64"/>
      <c r="EX2482" s="64"/>
      <c r="EY2482" s="64"/>
      <c r="EZ2482" s="64"/>
      <c r="FA2482" s="64"/>
      <c r="FB2482" s="64"/>
      <c r="FC2482" s="64"/>
      <c r="FD2482" s="64"/>
      <c r="FE2482" s="64"/>
      <c r="FF2482" s="64"/>
      <c r="FG2482" s="64"/>
      <c r="FH2482" s="64"/>
      <c r="FI2482" s="64"/>
      <c r="FJ2482" s="64"/>
      <c r="FK2482" s="64"/>
      <c r="FL2482" s="64"/>
      <c r="FM2482" s="64"/>
      <c r="FN2482" s="64"/>
      <c r="FO2482" s="64"/>
      <c r="FP2482" s="64"/>
      <c r="FQ2482" s="64"/>
      <c r="FR2482" s="64"/>
      <c r="FS2482" s="64"/>
      <c r="FT2482" s="64"/>
      <c r="FU2482" s="64"/>
      <c r="FV2482" s="64"/>
      <c r="FW2482" s="64"/>
      <c r="FX2482" s="64"/>
      <c r="FY2482" s="64"/>
      <c r="FZ2482" s="64"/>
      <c r="GA2482" s="64"/>
      <c r="GB2482" s="64"/>
      <c r="GC2482" s="64"/>
      <c r="GD2482" s="64"/>
      <c r="GE2482" s="64"/>
      <c r="GF2482" s="64"/>
      <c r="GG2482" s="64"/>
      <c r="GH2482" s="64"/>
      <c r="GI2482" s="64"/>
      <c r="GJ2482" s="64"/>
      <c r="GK2482" s="64"/>
      <c r="GL2482" s="64"/>
      <c r="GM2482" s="64"/>
      <c r="GN2482" s="64"/>
      <c r="GO2482" s="64"/>
      <c r="GP2482" s="64"/>
      <c r="GQ2482" s="64"/>
      <c r="GR2482" s="64"/>
      <c r="GS2482" s="64"/>
      <c r="GT2482" s="64"/>
      <c r="GU2482" s="64"/>
      <c r="GV2482" s="64"/>
      <c r="GW2482" s="64"/>
      <c r="GX2482" s="64"/>
    </row>
    <row r="2483" spans="1:206" s="63" customFormat="1" ht="42.75" customHeight="1" x14ac:dyDescent="0.25">
      <c r="A2483" s="55" t="s">
        <v>152</v>
      </c>
      <c r="B2483" s="56" t="s">
        <v>97</v>
      </c>
      <c r="C2483" s="57" t="s">
        <v>84</v>
      </c>
      <c r="D2483" s="57" t="s">
        <v>2048</v>
      </c>
      <c r="E2483" s="56" t="str">
        <f>VLOOKUP(C2483,'Коды программ'!$A$2:$B$581,2,FALSE)</f>
        <v>Мастер по ремонту и обслуживанию автомобилей</v>
      </c>
      <c r="F2483" s="56" t="str">
        <f t="shared" si="1569"/>
        <v>23.01.17 Мастер по ремонту и обслуживанию автомобилей</v>
      </c>
      <c r="G2483" s="56" t="s">
        <v>50</v>
      </c>
      <c r="H2483" s="56" t="s">
        <v>51</v>
      </c>
      <c r="I2483" s="56" t="s">
        <v>52</v>
      </c>
      <c r="J2483" s="56" t="s">
        <v>53</v>
      </c>
      <c r="K2483" s="58" t="s">
        <v>25</v>
      </c>
      <c r="L2483" s="59" t="s">
        <v>42</v>
      </c>
      <c r="M2483" s="58" t="s">
        <v>2000</v>
      </c>
      <c r="N2483" s="60">
        <v>44</v>
      </c>
      <c r="O2483" s="61">
        <v>45</v>
      </c>
      <c r="P2483" s="60">
        <v>40</v>
      </c>
      <c r="Q2483" s="62"/>
      <c r="R2483" s="62">
        <v>44</v>
      </c>
      <c r="S2483" s="22">
        <f t="shared" ref="S2483:S2487" si="1572">SUM(T2483:AU2483)</f>
        <v>7</v>
      </c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>
        <v>7</v>
      </c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>
        <v>6</v>
      </c>
      <c r="AW2483" s="18"/>
      <c r="AX2483" s="18"/>
      <c r="AY2483" s="18"/>
      <c r="AZ2483" s="18"/>
      <c r="BA2483" s="18"/>
      <c r="BB2483" s="18"/>
      <c r="BC2483" s="18">
        <v>32</v>
      </c>
      <c r="BD2483" s="18"/>
      <c r="BE2483" s="18"/>
      <c r="BF2483" s="77">
        <f>SUM(BG2483:CH2483)</f>
        <v>5</v>
      </c>
      <c r="BG2483" s="18"/>
      <c r="BH2483" s="18"/>
      <c r="BI2483" s="18">
        <v>2</v>
      </c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>
        <v>3</v>
      </c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>
        <v>6</v>
      </c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20"/>
      <c r="DD2483" s="22" t="str">
        <f t="shared" ref="DD2483:DD2497" si="1573">IF(R2483=S2483+AX2483+AY2483+AZ2483+BA2483+BC2483+BD2483+BE2483+BF2483+CJ2483+CK2483+CL2483+CM2483+CN2483+CO2483+CP2483+CQ2483+CR2483+CS2483+CT2483+CU2483+CV2483+CW2483+CY2483+CZ2483+DA2483,"проверка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83" s="22" t="str">
        <f t="shared" ref="DE2483:DE2497" si="1574">IF(AND(AV2483&lt;=S2483,AW2483&lt;=S2483),"проверка пройдена","ВНИМАНИЕ! не может стоять значение большее, чем проверка пройдена")</f>
        <v>проверка пройдена</v>
      </c>
      <c r="EO2483" s="64"/>
      <c r="EP2483" s="64"/>
      <c r="EQ2483" s="64"/>
      <c r="ER2483" s="64"/>
      <c r="ES2483" s="64"/>
      <c r="ET2483" s="64"/>
      <c r="EU2483" s="64"/>
      <c r="EV2483" s="64"/>
      <c r="EW2483" s="64"/>
      <c r="EX2483" s="64"/>
      <c r="EY2483" s="64"/>
      <c r="EZ2483" s="64"/>
      <c r="FA2483" s="64"/>
      <c r="FB2483" s="64"/>
      <c r="FC2483" s="64"/>
      <c r="FD2483" s="64"/>
      <c r="FE2483" s="64"/>
      <c r="FF2483" s="64"/>
      <c r="FG2483" s="64"/>
      <c r="FH2483" s="64"/>
      <c r="FI2483" s="64"/>
      <c r="FJ2483" s="64"/>
      <c r="FK2483" s="64"/>
      <c r="FL2483" s="64"/>
      <c r="FM2483" s="64"/>
      <c r="FN2483" s="64"/>
      <c r="FO2483" s="64"/>
      <c r="FP2483" s="64"/>
      <c r="FQ2483" s="64"/>
      <c r="FR2483" s="64"/>
      <c r="FS2483" s="64"/>
      <c r="FT2483" s="64"/>
      <c r="FU2483" s="64"/>
      <c r="FV2483" s="64"/>
      <c r="FW2483" s="64"/>
      <c r="FX2483" s="64"/>
      <c r="FY2483" s="64"/>
      <c r="FZ2483" s="64"/>
      <c r="GA2483" s="64"/>
      <c r="GB2483" s="64"/>
      <c r="GC2483" s="64"/>
      <c r="GD2483" s="64"/>
      <c r="GE2483" s="64"/>
      <c r="GF2483" s="64"/>
      <c r="GG2483" s="64"/>
      <c r="GH2483" s="64"/>
      <c r="GI2483" s="64"/>
      <c r="GJ2483" s="64"/>
      <c r="GK2483" s="64"/>
      <c r="GL2483" s="64"/>
      <c r="GM2483" s="64"/>
      <c r="GN2483" s="64"/>
      <c r="GO2483" s="64"/>
      <c r="GP2483" s="64"/>
      <c r="GQ2483" s="64"/>
      <c r="GR2483" s="64"/>
      <c r="GS2483" s="64"/>
      <c r="GT2483" s="64"/>
      <c r="GU2483" s="64"/>
      <c r="GV2483" s="64"/>
      <c r="GW2483" s="64"/>
      <c r="GX2483" s="64"/>
    </row>
    <row r="2484" spans="1:206" s="63" customFormat="1" ht="42.75" customHeight="1" x14ac:dyDescent="0.25">
      <c r="A2484" s="55" t="s">
        <v>152</v>
      </c>
      <c r="B2484" s="56" t="s">
        <v>97</v>
      </c>
      <c r="C2484" s="57" t="s">
        <v>84</v>
      </c>
      <c r="D2484" s="57" t="s">
        <v>2048</v>
      </c>
      <c r="E2484" s="56" t="str">
        <f>VLOOKUP(C2484,'Коды программ'!$A$2:$B$581,2,FALSE)</f>
        <v>Мастер по ремонту и обслуживанию автомобилей</v>
      </c>
      <c r="F2484" s="56" t="str">
        <f t="shared" si="1569"/>
        <v>23.01.17 Мастер по ремонту и обслуживанию автомобилей</v>
      </c>
      <c r="G2484" s="56" t="s">
        <v>50</v>
      </c>
      <c r="H2484" s="56" t="s">
        <v>51</v>
      </c>
      <c r="I2484" s="56" t="s">
        <v>52</v>
      </c>
      <c r="J2484" s="56" t="s">
        <v>53</v>
      </c>
      <c r="K2484" s="58" t="s">
        <v>26</v>
      </c>
      <c r="L2484" s="59" t="s">
        <v>1359</v>
      </c>
      <c r="M2484" s="58" t="s">
        <v>2000</v>
      </c>
      <c r="N2484" s="60"/>
      <c r="O2484" s="61"/>
      <c r="P2484" s="60"/>
      <c r="Q2484" s="62"/>
      <c r="R2484" s="62"/>
      <c r="S2484" s="22">
        <f t="shared" si="1572"/>
        <v>0</v>
      </c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77">
        <f t="shared" ref="BF2484:BF2487" si="1575">SUM(BG2484:CH2484)</f>
        <v>0</v>
      </c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20"/>
      <c r="DD2484" s="22" t="str">
        <f t="shared" si="1573"/>
        <v>проверка пройдена</v>
      </c>
      <c r="DE2484" s="22" t="str">
        <f t="shared" si="1574"/>
        <v>проверка пройдена</v>
      </c>
      <c r="EO2484" s="64"/>
      <c r="EP2484" s="64"/>
      <c r="EQ2484" s="64"/>
      <c r="ER2484" s="64"/>
      <c r="ES2484" s="64"/>
      <c r="ET2484" s="64"/>
      <c r="EU2484" s="64"/>
      <c r="EV2484" s="64"/>
      <c r="EW2484" s="64"/>
      <c r="EX2484" s="64"/>
      <c r="EY2484" s="64"/>
      <c r="EZ2484" s="64"/>
      <c r="FA2484" s="64"/>
      <c r="FB2484" s="64"/>
      <c r="FC2484" s="64"/>
      <c r="FD2484" s="64"/>
      <c r="FE2484" s="64"/>
      <c r="FF2484" s="64"/>
      <c r="FG2484" s="64"/>
      <c r="FH2484" s="64"/>
      <c r="FI2484" s="64"/>
      <c r="FJ2484" s="64"/>
      <c r="FK2484" s="64"/>
      <c r="FL2484" s="64"/>
      <c r="FM2484" s="64"/>
      <c r="FN2484" s="64"/>
      <c r="FO2484" s="64"/>
      <c r="FP2484" s="64"/>
      <c r="FQ2484" s="64"/>
      <c r="FR2484" s="64"/>
      <c r="FS2484" s="64"/>
      <c r="FT2484" s="64"/>
      <c r="FU2484" s="64"/>
      <c r="FV2484" s="64"/>
      <c r="FW2484" s="64"/>
      <c r="FX2484" s="64"/>
      <c r="FY2484" s="64"/>
      <c r="FZ2484" s="64"/>
      <c r="GA2484" s="64"/>
      <c r="GB2484" s="64"/>
      <c r="GC2484" s="64"/>
      <c r="GD2484" s="64"/>
      <c r="GE2484" s="64"/>
      <c r="GF2484" s="64"/>
      <c r="GG2484" s="64"/>
      <c r="GH2484" s="64"/>
      <c r="GI2484" s="64"/>
      <c r="GJ2484" s="64"/>
      <c r="GK2484" s="64"/>
      <c r="GL2484" s="64"/>
      <c r="GM2484" s="64"/>
      <c r="GN2484" s="64"/>
      <c r="GO2484" s="64"/>
      <c r="GP2484" s="64"/>
      <c r="GQ2484" s="64"/>
      <c r="GR2484" s="64"/>
      <c r="GS2484" s="64"/>
      <c r="GT2484" s="64"/>
      <c r="GU2484" s="64"/>
      <c r="GV2484" s="64"/>
      <c r="GW2484" s="64"/>
      <c r="GX2484" s="64"/>
    </row>
    <row r="2485" spans="1:206" s="63" customFormat="1" ht="42.75" customHeight="1" x14ac:dyDescent="0.25">
      <c r="A2485" s="55" t="s">
        <v>152</v>
      </c>
      <c r="B2485" s="56" t="s">
        <v>97</v>
      </c>
      <c r="C2485" s="57" t="s">
        <v>84</v>
      </c>
      <c r="D2485" s="57" t="s">
        <v>2048</v>
      </c>
      <c r="E2485" s="56" t="str">
        <f>VLOOKUP(C2485,'Коды программ'!$A$2:$B$581,2,FALSE)</f>
        <v>Мастер по ремонту и обслуживанию автомобилей</v>
      </c>
      <c r="F2485" s="56" t="str">
        <f t="shared" si="1569"/>
        <v>23.01.17 Мастер по ремонту и обслуживанию автомобилей</v>
      </c>
      <c r="G2485" s="56" t="s">
        <v>50</v>
      </c>
      <c r="H2485" s="56" t="s">
        <v>51</v>
      </c>
      <c r="I2485" s="56" t="s">
        <v>52</v>
      </c>
      <c r="J2485" s="56" t="s">
        <v>53</v>
      </c>
      <c r="K2485" s="58" t="s">
        <v>27</v>
      </c>
      <c r="L2485" s="59" t="s">
        <v>1345</v>
      </c>
      <c r="M2485" s="58" t="s">
        <v>2000</v>
      </c>
      <c r="N2485" s="60"/>
      <c r="O2485" s="61"/>
      <c r="P2485" s="60"/>
      <c r="Q2485" s="62"/>
      <c r="R2485" s="62"/>
      <c r="S2485" s="22">
        <f t="shared" si="1572"/>
        <v>0</v>
      </c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77">
        <f t="shared" si="1575"/>
        <v>0</v>
      </c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20"/>
      <c r="DD2485" s="22" t="str">
        <f t="shared" si="1573"/>
        <v>проверка пройдена</v>
      </c>
      <c r="DE2485" s="22" t="str">
        <f t="shared" si="1574"/>
        <v>проверка пройдена</v>
      </c>
      <c r="EO2485" s="64"/>
      <c r="EP2485" s="64"/>
      <c r="EQ2485" s="64"/>
      <c r="ER2485" s="64"/>
      <c r="ES2485" s="64"/>
      <c r="ET2485" s="64"/>
      <c r="EU2485" s="64"/>
      <c r="EV2485" s="64"/>
      <c r="EW2485" s="64"/>
      <c r="EX2485" s="64"/>
      <c r="EY2485" s="64"/>
      <c r="EZ2485" s="64"/>
      <c r="FA2485" s="64"/>
      <c r="FB2485" s="64"/>
      <c r="FC2485" s="64"/>
      <c r="FD2485" s="64"/>
      <c r="FE2485" s="64"/>
      <c r="FF2485" s="64"/>
      <c r="FG2485" s="64"/>
      <c r="FH2485" s="64"/>
      <c r="FI2485" s="64"/>
      <c r="FJ2485" s="64"/>
      <c r="FK2485" s="64"/>
      <c r="FL2485" s="64"/>
      <c r="FM2485" s="64"/>
      <c r="FN2485" s="64"/>
      <c r="FO2485" s="64"/>
      <c r="FP2485" s="64"/>
      <c r="FQ2485" s="64"/>
      <c r="FR2485" s="64"/>
      <c r="FS2485" s="64"/>
      <c r="FT2485" s="64"/>
      <c r="FU2485" s="64"/>
      <c r="FV2485" s="64"/>
      <c r="FW2485" s="64"/>
      <c r="FX2485" s="64"/>
      <c r="FY2485" s="64"/>
      <c r="FZ2485" s="64"/>
      <c r="GA2485" s="64"/>
      <c r="GB2485" s="64"/>
      <c r="GC2485" s="64"/>
      <c r="GD2485" s="64"/>
      <c r="GE2485" s="64"/>
      <c r="GF2485" s="64"/>
      <c r="GG2485" s="64"/>
      <c r="GH2485" s="64"/>
      <c r="GI2485" s="64"/>
      <c r="GJ2485" s="64"/>
      <c r="GK2485" s="64"/>
      <c r="GL2485" s="64"/>
      <c r="GM2485" s="64"/>
      <c r="GN2485" s="64"/>
      <c r="GO2485" s="64"/>
      <c r="GP2485" s="64"/>
      <c r="GQ2485" s="64"/>
      <c r="GR2485" s="64"/>
      <c r="GS2485" s="64"/>
      <c r="GT2485" s="64"/>
      <c r="GU2485" s="64"/>
      <c r="GV2485" s="64"/>
      <c r="GW2485" s="64"/>
      <c r="GX2485" s="64"/>
    </row>
    <row r="2486" spans="1:206" s="63" customFormat="1" ht="42.75" customHeight="1" x14ac:dyDescent="0.25">
      <c r="A2486" s="55" t="s">
        <v>152</v>
      </c>
      <c r="B2486" s="56" t="s">
        <v>97</v>
      </c>
      <c r="C2486" s="57" t="s">
        <v>84</v>
      </c>
      <c r="D2486" s="57" t="s">
        <v>2048</v>
      </c>
      <c r="E2486" s="56" t="str">
        <f>VLOOKUP(C2486,'Коды программ'!$A$2:$B$581,2,FALSE)</f>
        <v>Мастер по ремонту и обслуживанию автомобилей</v>
      </c>
      <c r="F2486" s="56" t="str">
        <f t="shared" si="1569"/>
        <v>23.01.17 Мастер по ремонту и обслуживанию автомобилей</v>
      </c>
      <c r="G2486" s="56" t="s">
        <v>50</v>
      </c>
      <c r="H2486" s="56" t="s">
        <v>51</v>
      </c>
      <c r="I2486" s="56" t="s">
        <v>52</v>
      </c>
      <c r="J2486" s="56" t="s">
        <v>53</v>
      </c>
      <c r="K2486" s="58" t="s">
        <v>28</v>
      </c>
      <c r="L2486" s="59" t="s">
        <v>1346</v>
      </c>
      <c r="M2486" s="58" t="s">
        <v>2000</v>
      </c>
      <c r="N2486" s="60"/>
      <c r="O2486" s="61"/>
      <c r="P2486" s="60"/>
      <c r="Q2486" s="62"/>
      <c r="R2486" s="62"/>
      <c r="S2486" s="22">
        <f t="shared" si="1572"/>
        <v>0</v>
      </c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77">
        <f t="shared" si="1575"/>
        <v>0</v>
      </c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20"/>
      <c r="DD2486" s="22" t="str">
        <f t="shared" si="1573"/>
        <v>проверка пройдена</v>
      </c>
      <c r="DE2486" s="22" t="str">
        <f t="shared" si="1574"/>
        <v>проверка пройдена</v>
      </c>
      <c r="EO2486" s="64"/>
      <c r="EP2486" s="64"/>
      <c r="EQ2486" s="64"/>
      <c r="ER2486" s="64"/>
      <c r="ES2486" s="64"/>
      <c r="ET2486" s="64"/>
      <c r="EU2486" s="64"/>
      <c r="EV2486" s="64"/>
      <c r="EW2486" s="64"/>
      <c r="EX2486" s="64"/>
      <c r="EY2486" s="64"/>
      <c r="EZ2486" s="64"/>
      <c r="FA2486" s="64"/>
      <c r="FB2486" s="64"/>
      <c r="FC2486" s="64"/>
      <c r="FD2486" s="64"/>
      <c r="FE2486" s="64"/>
      <c r="FF2486" s="64"/>
      <c r="FG2486" s="64"/>
      <c r="FH2486" s="64"/>
      <c r="FI2486" s="64"/>
      <c r="FJ2486" s="64"/>
      <c r="FK2486" s="64"/>
      <c r="FL2486" s="64"/>
      <c r="FM2486" s="64"/>
      <c r="FN2486" s="64"/>
      <c r="FO2486" s="64"/>
      <c r="FP2486" s="64"/>
      <c r="FQ2486" s="64"/>
      <c r="FR2486" s="64"/>
      <c r="FS2486" s="64"/>
      <c r="FT2486" s="64"/>
      <c r="FU2486" s="64"/>
      <c r="FV2486" s="64"/>
      <c r="FW2486" s="64"/>
      <c r="FX2486" s="64"/>
      <c r="FY2486" s="64"/>
      <c r="FZ2486" s="64"/>
      <c r="GA2486" s="64"/>
      <c r="GB2486" s="64"/>
      <c r="GC2486" s="64"/>
      <c r="GD2486" s="64"/>
      <c r="GE2486" s="64"/>
      <c r="GF2486" s="64"/>
      <c r="GG2486" s="64"/>
      <c r="GH2486" s="64"/>
      <c r="GI2486" s="64"/>
      <c r="GJ2486" s="64"/>
      <c r="GK2486" s="64"/>
      <c r="GL2486" s="64"/>
      <c r="GM2486" s="64"/>
      <c r="GN2486" s="64"/>
      <c r="GO2486" s="64"/>
      <c r="GP2486" s="64"/>
      <c r="GQ2486" s="64"/>
      <c r="GR2486" s="64"/>
      <c r="GS2486" s="64"/>
      <c r="GT2486" s="64"/>
      <c r="GU2486" s="64"/>
      <c r="GV2486" s="64"/>
      <c r="GW2486" s="64"/>
      <c r="GX2486" s="64"/>
    </row>
    <row r="2487" spans="1:206" s="63" customFormat="1" ht="42.75" customHeight="1" x14ac:dyDescent="0.25">
      <c r="A2487" s="55" t="s">
        <v>152</v>
      </c>
      <c r="B2487" s="56" t="s">
        <v>97</v>
      </c>
      <c r="C2487" s="57" t="s">
        <v>84</v>
      </c>
      <c r="D2487" s="57" t="s">
        <v>2048</v>
      </c>
      <c r="E2487" s="56" t="str">
        <f>VLOOKUP(C2487,'Коды программ'!$A$2:$B$581,2,FALSE)</f>
        <v>Мастер по ремонту и обслуживанию автомобилей</v>
      </c>
      <c r="F2487" s="56" t="str">
        <f t="shared" si="1569"/>
        <v>23.01.17 Мастер по ремонту и обслуживанию автомобилей</v>
      </c>
      <c r="G2487" s="56" t="s">
        <v>50</v>
      </c>
      <c r="H2487" s="56" t="s">
        <v>51</v>
      </c>
      <c r="I2487" s="56" t="s">
        <v>52</v>
      </c>
      <c r="J2487" s="56" t="s">
        <v>53</v>
      </c>
      <c r="K2487" s="58" t="s">
        <v>29</v>
      </c>
      <c r="L2487" s="59" t="s">
        <v>1348</v>
      </c>
      <c r="M2487" s="58" t="s">
        <v>2000</v>
      </c>
      <c r="N2487" s="60"/>
      <c r="O2487" s="61"/>
      <c r="P2487" s="60"/>
      <c r="Q2487" s="62"/>
      <c r="R2487" s="62">
        <v>0</v>
      </c>
      <c r="S2487" s="22">
        <f t="shared" si="1572"/>
        <v>0</v>
      </c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77">
        <f t="shared" si="1575"/>
        <v>0</v>
      </c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20"/>
      <c r="DD2487" s="22" t="str">
        <f t="shared" si="1573"/>
        <v>проверка пройдена</v>
      </c>
      <c r="DE2487" s="22" t="str">
        <f t="shared" si="1574"/>
        <v>проверка пройдена</v>
      </c>
      <c r="EO2487" s="64"/>
      <c r="EP2487" s="64"/>
      <c r="EQ2487" s="64"/>
      <c r="ER2487" s="64"/>
      <c r="ES2487" s="64"/>
      <c r="ET2487" s="64"/>
      <c r="EU2487" s="64"/>
      <c r="EV2487" s="64"/>
      <c r="EW2487" s="64"/>
      <c r="EX2487" s="64"/>
      <c r="EY2487" s="64"/>
      <c r="EZ2487" s="64"/>
      <c r="FA2487" s="64"/>
      <c r="FB2487" s="64"/>
      <c r="FC2487" s="64"/>
      <c r="FD2487" s="64"/>
      <c r="FE2487" s="64"/>
      <c r="FF2487" s="64"/>
      <c r="FG2487" s="64"/>
      <c r="FH2487" s="64"/>
      <c r="FI2487" s="64"/>
      <c r="FJ2487" s="64"/>
      <c r="FK2487" s="64"/>
      <c r="FL2487" s="64"/>
      <c r="FM2487" s="64"/>
      <c r="FN2487" s="64"/>
      <c r="FO2487" s="64"/>
      <c r="FP2487" s="64"/>
      <c r="FQ2487" s="64"/>
      <c r="FR2487" s="64"/>
      <c r="FS2487" s="64"/>
      <c r="FT2487" s="64"/>
      <c r="FU2487" s="64"/>
      <c r="FV2487" s="64"/>
      <c r="FW2487" s="64"/>
      <c r="FX2487" s="64"/>
      <c r="FY2487" s="64"/>
      <c r="FZ2487" s="64"/>
      <c r="GA2487" s="64"/>
      <c r="GB2487" s="64"/>
      <c r="GC2487" s="64"/>
      <c r="GD2487" s="64"/>
      <c r="GE2487" s="64"/>
      <c r="GF2487" s="64"/>
      <c r="GG2487" s="64"/>
      <c r="GH2487" s="64"/>
      <c r="GI2487" s="64"/>
      <c r="GJ2487" s="64"/>
      <c r="GK2487" s="64"/>
      <c r="GL2487" s="64"/>
      <c r="GM2487" s="64"/>
      <c r="GN2487" s="64"/>
      <c r="GO2487" s="64"/>
      <c r="GP2487" s="64"/>
      <c r="GQ2487" s="64"/>
      <c r="GR2487" s="64"/>
      <c r="GS2487" s="64"/>
      <c r="GT2487" s="64"/>
      <c r="GU2487" s="64"/>
      <c r="GV2487" s="64"/>
      <c r="GW2487" s="64"/>
      <c r="GX2487" s="64"/>
    </row>
    <row r="2488" spans="1:206" s="63" customFormat="1" ht="42.75" customHeight="1" x14ac:dyDescent="0.25">
      <c r="A2488" s="55" t="s">
        <v>152</v>
      </c>
      <c r="B2488" s="56" t="s">
        <v>97</v>
      </c>
      <c r="C2488" s="57" t="s">
        <v>84</v>
      </c>
      <c r="D2488" s="57" t="s">
        <v>2048</v>
      </c>
      <c r="E2488" s="56" t="str">
        <f>VLOOKUP(C2488,'Коды программ'!$A$2:$B$581,2,FALSE)</f>
        <v>Мастер по ремонту и обслуживанию автомобилей</v>
      </c>
      <c r="F2488" s="56" t="str">
        <f t="shared" si="1569"/>
        <v>23.01.17 Мастер по ремонту и обслуживанию автомобилей</v>
      </c>
      <c r="G2488" s="56" t="s">
        <v>50</v>
      </c>
      <c r="H2488" s="56" t="s">
        <v>51</v>
      </c>
      <c r="I2488" s="56" t="s">
        <v>52</v>
      </c>
      <c r="J2488" s="56" t="s">
        <v>53</v>
      </c>
      <c r="K2488" s="58" t="s">
        <v>30</v>
      </c>
      <c r="L2488" s="59" t="s">
        <v>1349</v>
      </c>
      <c r="M2488" s="58" t="s">
        <v>2000</v>
      </c>
      <c r="N2488" s="60"/>
      <c r="O2488" s="61"/>
      <c r="P2488" s="60"/>
      <c r="Q2488" s="62"/>
      <c r="R2488" s="22">
        <f>SUM(R2484,R2486)</f>
        <v>0</v>
      </c>
      <c r="S2488" s="22">
        <f t="shared" ref="S2488:CC2488" si="1576">SUM(S2484,S2486)</f>
        <v>0</v>
      </c>
      <c r="T2488" s="22">
        <f t="shared" si="1576"/>
        <v>0</v>
      </c>
      <c r="U2488" s="22">
        <f t="shared" si="1576"/>
        <v>0</v>
      </c>
      <c r="V2488" s="22">
        <f t="shared" si="1576"/>
        <v>0</v>
      </c>
      <c r="W2488" s="22">
        <f t="shared" si="1576"/>
        <v>0</v>
      </c>
      <c r="X2488" s="22">
        <f t="shared" si="1576"/>
        <v>0</v>
      </c>
      <c r="Y2488" s="22">
        <f t="shared" si="1576"/>
        <v>0</v>
      </c>
      <c r="Z2488" s="22">
        <f t="shared" si="1576"/>
        <v>0</v>
      </c>
      <c r="AA2488" s="22">
        <f t="shared" si="1576"/>
        <v>0</v>
      </c>
      <c r="AB2488" s="22">
        <f t="shared" si="1576"/>
        <v>0</v>
      </c>
      <c r="AC2488" s="22">
        <f t="shared" si="1576"/>
        <v>0</v>
      </c>
      <c r="AD2488" s="22">
        <f t="shared" si="1576"/>
        <v>0</v>
      </c>
      <c r="AE2488" s="22">
        <f t="shared" si="1576"/>
        <v>0</v>
      </c>
      <c r="AF2488" s="22">
        <f t="shared" si="1576"/>
        <v>0</v>
      </c>
      <c r="AG2488" s="22">
        <f t="shared" si="1576"/>
        <v>0</v>
      </c>
      <c r="AH2488" s="22">
        <f t="shared" si="1576"/>
        <v>0</v>
      </c>
      <c r="AI2488" s="22">
        <f t="shared" si="1576"/>
        <v>0</v>
      </c>
      <c r="AJ2488" s="22">
        <f t="shared" si="1576"/>
        <v>0</v>
      </c>
      <c r="AK2488" s="22">
        <f t="shared" si="1576"/>
        <v>0</v>
      </c>
      <c r="AL2488" s="22">
        <f t="shared" si="1576"/>
        <v>0</v>
      </c>
      <c r="AM2488" s="22">
        <f t="shared" si="1576"/>
        <v>0</v>
      </c>
      <c r="AN2488" s="22">
        <f t="shared" si="1576"/>
        <v>0</v>
      </c>
      <c r="AO2488" s="22">
        <f t="shared" si="1576"/>
        <v>0</v>
      </c>
      <c r="AP2488" s="22">
        <f t="shared" si="1576"/>
        <v>0</v>
      </c>
      <c r="AQ2488" s="22">
        <f t="shared" si="1576"/>
        <v>0</v>
      </c>
      <c r="AR2488" s="22">
        <f t="shared" si="1576"/>
        <v>0</v>
      </c>
      <c r="AS2488" s="22">
        <f t="shared" si="1576"/>
        <v>0</v>
      </c>
      <c r="AT2488" s="22">
        <f t="shared" si="1576"/>
        <v>0</v>
      </c>
      <c r="AU2488" s="22">
        <f t="shared" si="1576"/>
        <v>0</v>
      </c>
      <c r="AV2488" s="22">
        <f t="shared" si="1576"/>
        <v>0</v>
      </c>
      <c r="AW2488" s="22">
        <f t="shared" si="1576"/>
        <v>0</v>
      </c>
      <c r="AX2488" s="22">
        <f t="shared" si="1576"/>
        <v>0</v>
      </c>
      <c r="AY2488" s="22">
        <f t="shared" si="1576"/>
        <v>0</v>
      </c>
      <c r="AZ2488" s="22">
        <f t="shared" si="1576"/>
        <v>0</v>
      </c>
      <c r="BA2488" s="22">
        <f t="shared" si="1576"/>
        <v>0</v>
      </c>
      <c r="BB2488" s="22">
        <f t="shared" si="1576"/>
        <v>0</v>
      </c>
      <c r="BC2488" s="22">
        <f t="shared" si="1576"/>
        <v>0</v>
      </c>
      <c r="BD2488" s="22">
        <f t="shared" si="1576"/>
        <v>0</v>
      </c>
      <c r="BE2488" s="22">
        <f t="shared" si="1576"/>
        <v>0</v>
      </c>
      <c r="BF2488" s="22">
        <f t="shared" si="1576"/>
        <v>0</v>
      </c>
      <c r="BG2488" s="22">
        <f t="shared" si="1576"/>
        <v>0</v>
      </c>
      <c r="BH2488" s="22">
        <f t="shared" si="1576"/>
        <v>0</v>
      </c>
      <c r="BI2488" s="22">
        <f t="shared" si="1576"/>
        <v>0</v>
      </c>
      <c r="BJ2488" s="22">
        <f t="shared" si="1576"/>
        <v>0</v>
      </c>
      <c r="BK2488" s="22">
        <f t="shared" si="1576"/>
        <v>0</v>
      </c>
      <c r="BL2488" s="22">
        <f t="shared" si="1576"/>
        <v>0</v>
      </c>
      <c r="BM2488" s="22">
        <f t="shared" si="1576"/>
        <v>0</v>
      </c>
      <c r="BN2488" s="22">
        <f t="shared" si="1576"/>
        <v>0</v>
      </c>
      <c r="BO2488" s="22">
        <f t="shared" si="1576"/>
        <v>0</v>
      </c>
      <c r="BP2488" s="22">
        <f t="shared" si="1576"/>
        <v>0</v>
      </c>
      <c r="BQ2488" s="22">
        <f t="shared" si="1576"/>
        <v>0</v>
      </c>
      <c r="BR2488" s="22">
        <f t="shared" si="1576"/>
        <v>0</v>
      </c>
      <c r="BS2488" s="22">
        <f t="shared" si="1576"/>
        <v>0</v>
      </c>
      <c r="BT2488" s="22">
        <f t="shared" si="1576"/>
        <v>0</v>
      </c>
      <c r="BU2488" s="22">
        <f t="shared" si="1576"/>
        <v>0</v>
      </c>
      <c r="BV2488" s="22">
        <f t="shared" si="1576"/>
        <v>0</v>
      </c>
      <c r="BW2488" s="22">
        <f t="shared" si="1576"/>
        <v>0</v>
      </c>
      <c r="BX2488" s="22">
        <f t="shared" si="1576"/>
        <v>0</v>
      </c>
      <c r="BY2488" s="22">
        <f t="shared" si="1576"/>
        <v>0</v>
      </c>
      <c r="BZ2488" s="22">
        <f t="shared" si="1576"/>
        <v>0</v>
      </c>
      <c r="CA2488" s="22">
        <f t="shared" si="1576"/>
        <v>0</v>
      </c>
      <c r="CB2488" s="22">
        <f t="shared" si="1576"/>
        <v>0</v>
      </c>
      <c r="CC2488" s="22">
        <f t="shared" si="1576"/>
        <v>0</v>
      </c>
      <c r="CD2488" s="22">
        <f t="shared" ref="CD2488:DA2488" si="1577">SUM(CD2484,CD2486)</f>
        <v>0</v>
      </c>
      <c r="CE2488" s="22">
        <f t="shared" si="1577"/>
        <v>0</v>
      </c>
      <c r="CF2488" s="22">
        <f t="shared" si="1577"/>
        <v>0</v>
      </c>
      <c r="CG2488" s="22">
        <f t="shared" si="1577"/>
        <v>0</v>
      </c>
      <c r="CH2488" s="22">
        <f t="shared" si="1577"/>
        <v>0</v>
      </c>
      <c r="CI2488" s="22">
        <f t="shared" si="1577"/>
        <v>0</v>
      </c>
      <c r="CJ2488" s="22">
        <f t="shared" si="1577"/>
        <v>0</v>
      </c>
      <c r="CK2488" s="22">
        <f t="shared" si="1577"/>
        <v>0</v>
      </c>
      <c r="CL2488" s="22">
        <f t="shared" si="1577"/>
        <v>0</v>
      </c>
      <c r="CM2488" s="22">
        <f t="shared" si="1577"/>
        <v>0</v>
      </c>
      <c r="CN2488" s="22">
        <f t="shared" si="1577"/>
        <v>0</v>
      </c>
      <c r="CO2488" s="22">
        <f t="shared" si="1577"/>
        <v>0</v>
      </c>
      <c r="CP2488" s="22">
        <f t="shared" si="1577"/>
        <v>0</v>
      </c>
      <c r="CQ2488" s="22">
        <f t="shared" si="1577"/>
        <v>0</v>
      </c>
      <c r="CR2488" s="22">
        <f t="shared" si="1577"/>
        <v>0</v>
      </c>
      <c r="CS2488" s="22">
        <f t="shared" si="1577"/>
        <v>0</v>
      </c>
      <c r="CT2488" s="22">
        <f t="shared" si="1577"/>
        <v>0</v>
      </c>
      <c r="CU2488" s="22">
        <f t="shared" si="1577"/>
        <v>0</v>
      </c>
      <c r="CV2488" s="22">
        <f t="shared" si="1577"/>
        <v>0</v>
      </c>
      <c r="CW2488" s="22">
        <f t="shared" si="1577"/>
        <v>0</v>
      </c>
      <c r="CX2488" s="22"/>
      <c r="CY2488" s="22">
        <f t="shared" si="1577"/>
        <v>0</v>
      </c>
      <c r="CZ2488" s="22">
        <f t="shared" si="1577"/>
        <v>0</v>
      </c>
      <c r="DA2488" s="22">
        <f t="shared" si="1577"/>
        <v>0</v>
      </c>
      <c r="DB2488" s="18"/>
      <c r="DC2488" s="20"/>
      <c r="DD2488" s="22" t="str">
        <f t="shared" si="1573"/>
        <v>проверка пройдена</v>
      </c>
      <c r="DE2488" s="22" t="str">
        <f t="shared" si="1574"/>
        <v>проверка пройдена</v>
      </c>
      <c r="EO2488" s="64"/>
      <c r="EP2488" s="64"/>
      <c r="EQ2488" s="64"/>
      <c r="ER2488" s="64"/>
      <c r="ES2488" s="64"/>
      <c r="ET2488" s="64"/>
      <c r="EU2488" s="64"/>
      <c r="EV2488" s="64"/>
      <c r="EW2488" s="64"/>
      <c r="EX2488" s="64"/>
      <c r="EY2488" s="64"/>
      <c r="EZ2488" s="64"/>
      <c r="FA2488" s="64"/>
      <c r="FB2488" s="64"/>
      <c r="FC2488" s="64"/>
      <c r="FD2488" s="64"/>
      <c r="FE2488" s="64"/>
      <c r="FF2488" s="64"/>
      <c r="FG2488" s="64"/>
      <c r="FH2488" s="64"/>
      <c r="FI2488" s="64"/>
      <c r="FJ2488" s="64"/>
      <c r="FK2488" s="64"/>
      <c r="FL2488" s="64"/>
      <c r="FM2488" s="64"/>
      <c r="FN2488" s="64"/>
      <c r="FO2488" s="64"/>
      <c r="FP2488" s="64"/>
      <c r="FQ2488" s="64"/>
      <c r="FR2488" s="64"/>
      <c r="FS2488" s="64"/>
      <c r="FT2488" s="64"/>
      <c r="FU2488" s="64"/>
      <c r="FV2488" s="64"/>
      <c r="FW2488" s="64"/>
      <c r="FX2488" s="64"/>
      <c r="FY2488" s="64"/>
      <c r="FZ2488" s="64"/>
      <c r="GA2488" s="64"/>
      <c r="GB2488" s="64"/>
      <c r="GC2488" s="64"/>
      <c r="GD2488" s="64"/>
      <c r="GE2488" s="64"/>
      <c r="GF2488" s="64"/>
      <c r="GG2488" s="64"/>
      <c r="GH2488" s="64"/>
      <c r="GI2488" s="64"/>
      <c r="GJ2488" s="64"/>
      <c r="GK2488" s="64"/>
      <c r="GL2488" s="64"/>
      <c r="GM2488" s="64"/>
      <c r="GN2488" s="64"/>
      <c r="GO2488" s="64"/>
      <c r="GP2488" s="64"/>
      <c r="GQ2488" s="64"/>
      <c r="GR2488" s="64"/>
      <c r="GS2488" s="64"/>
      <c r="GT2488" s="64"/>
      <c r="GU2488" s="64"/>
      <c r="GV2488" s="64"/>
      <c r="GW2488" s="64"/>
      <c r="GX2488" s="64"/>
    </row>
    <row r="2489" spans="1:206" s="63" customFormat="1" ht="42.75" customHeight="1" x14ac:dyDescent="0.25">
      <c r="A2489" s="55" t="s">
        <v>152</v>
      </c>
      <c r="B2489" s="56" t="s">
        <v>97</v>
      </c>
      <c r="C2489" s="57" t="s">
        <v>84</v>
      </c>
      <c r="D2489" s="57" t="s">
        <v>2048</v>
      </c>
      <c r="E2489" s="56" t="str">
        <f>VLOOKUP(C2489,'Коды программ'!$A$2:$B$581,2,FALSE)</f>
        <v>Мастер по ремонту и обслуживанию автомобилей</v>
      </c>
      <c r="F2489" s="56" t="str">
        <f t="shared" si="1569"/>
        <v>23.01.17 Мастер по ремонту и обслуживанию автомобилей</v>
      </c>
      <c r="G2489" s="56" t="s">
        <v>50</v>
      </c>
      <c r="H2489" s="56" t="s">
        <v>51</v>
      </c>
      <c r="I2489" s="56" t="s">
        <v>52</v>
      </c>
      <c r="J2489" s="56" t="s">
        <v>53</v>
      </c>
      <c r="K2489" s="58" t="s">
        <v>31</v>
      </c>
      <c r="L2489" s="59" t="s">
        <v>1350</v>
      </c>
      <c r="M2489" s="58" t="s">
        <v>2000</v>
      </c>
      <c r="N2489" s="60"/>
      <c r="O2489" s="61"/>
      <c r="P2489" s="60"/>
      <c r="Q2489" s="62"/>
      <c r="R2489" s="62"/>
      <c r="S2489" s="22">
        <f t="shared" ref="S2489:S2497" si="1578">SUM(T2489:AU2489)</f>
        <v>0</v>
      </c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77">
        <f t="shared" ref="BF2489:BF2497" si="1579">SUM(BG2489:CH2489)</f>
        <v>0</v>
      </c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20"/>
      <c r="DD2489" s="22" t="str">
        <f t="shared" si="1573"/>
        <v>проверка пройдена</v>
      </c>
      <c r="DE2489" s="22" t="str">
        <f t="shared" si="1574"/>
        <v>проверка пройдена</v>
      </c>
      <c r="EO2489" s="64"/>
      <c r="EP2489" s="64"/>
      <c r="EQ2489" s="64"/>
      <c r="ER2489" s="64"/>
      <c r="ES2489" s="64"/>
      <c r="ET2489" s="64"/>
      <c r="EU2489" s="64"/>
      <c r="EV2489" s="64"/>
      <c r="EW2489" s="64"/>
      <c r="EX2489" s="64"/>
      <c r="EY2489" s="64"/>
      <c r="EZ2489" s="64"/>
      <c r="FA2489" s="64"/>
      <c r="FB2489" s="64"/>
      <c r="FC2489" s="64"/>
      <c r="FD2489" s="64"/>
      <c r="FE2489" s="64"/>
      <c r="FF2489" s="64"/>
      <c r="FG2489" s="64"/>
      <c r="FH2489" s="64"/>
      <c r="FI2489" s="64"/>
      <c r="FJ2489" s="64"/>
      <c r="FK2489" s="64"/>
      <c r="FL2489" s="64"/>
      <c r="FM2489" s="64"/>
      <c r="FN2489" s="64"/>
      <c r="FO2489" s="64"/>
      <c r="FP2489" s="64"/>
      <c r="FQ2489" s="64"/>
      <c r="FR2489" s="64"/>
      <c r="FS2489" s="64"/>
      <c r="FT2489" s="64"/>
      <c r="FU2489" s="64"/>
      <c r="FV2489" s="64"/>
      <c r="FW2489" s="64"/>
      <c r="FX2489" s="64"/>
      <c r="FY2489" s="64"/>
      <c r="FZ2489" s="64"/>
      <c r="GA2489" s="64"/>
      <c r="GB2489" s="64"/>
      <c r="GC2489" s="64"/>
      <c r="GD2489" s="64"/>
      <c r="GE2489" s="64"/>
      <c r="GF2489" s="64"/>
      <c r="GG2489" s="64"/>
      <c r="GH2489" s="64"/>
      <c r="GI2489" s="64"/>
      <c r="GJ2489" s="64"/>
      <c r="GK2489" s="64"/>
      <c r="GL2489" s="64"/>
      <c r="GM2489" s="64"/>
      <c r="GN2489" s="64"/>
      <c r="GO2489" s="64"/>
      <c r="GP2489" s="64"/>
      <c r="GQ2489" s="64"/>
      <c r="GR2489" s="64"/>
      <c r="GS2489" s="64"/>
      <c r="GT2489" s="64"/>
      <c r="GU2489" s="64"/>
      <c r="GV2489" s="64"/>
      <c r="GW2489" s="64"/>
      <c r="GX2489" s="64"/>
    </row>
    <row r="2490" spans="1:206" s="63" customFormat="1" ht="42.75" customHeight="1" x14ac:dyDescent="0.25">
      <c r="A2490" s="55" t="s">
        <v>152</v>
      </c>
      <c r="B2490" s="56" t="s">
        <v>97</v>
      </c>
      <c r="C2490" s="57" t="s">
        <v>84</v>
      </c>
      <c r="D2490" s="57" t="s">
        <v>2048</v>
      </c>
      <c r="E2490" s="56" t="str">
        <f>VLOOKUP(C2490,'Коды программ'!$A$2:$B$581,2,FALSE)</f>
        <v>Мастер по ремонту и обслуживанию автомобилей</v>
      </c>
      <c r="F2490" s="56" t="str">
        <f t="shared" si="1569"/>
        <v>23.01.17 Мастер по ремонту и обслуживанию автомобилей</v>
      </c>
      <c r="G2490" s="56" t="s">
        <v>50</v>
      </c>
      <c r="H2490" s="56" t="s">
        <v>51</v>
      </c>
      <c r="I2490" s="56" t="s">
        <v>52</v>
      </c>
      <c r="J2490" s="56" t="s">
        <v>53</v>
      </c>
      <c r="K2490" s="58" t="s">
        <v>32</v>
      </c>
      <c r="L2490" s="59" t="s">
        <v>1351</v>
      </c>
      <c r="M2490" s="58" t="s">
        <v>2000</v>
      </c>
      <c r="N2490" s="60"/>
      <c r="O2490" s="61"/>
      <c r="P2490" s="60"/>
      <c r="Q2490" s="62"/>
      <c r="R2490" s="62"/>
      <c r="S2490" s="22">
        <f t="shared" si="1578"/>
        <v>0</v>
      </c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77">
        <f t="shared" si="1579"/>
        <v>0</v>
      </c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20"/>
      <c r="DD2490" s="22" t="str">
        <f t="shared" si="1573"/>
        <v>проверка пройдена</v>
      </c>
      <c r="DE2490" s="22" t="str">
        <f t="shared" si="1574"/>
        <v>проверка пройдена</v>
      </c>
      <c r="EO2490" s="64"/>
      <c r="EP2490" s="64"/>
      <c r="EQ2490" s="64"/>
      <c r="ER2490" s="64"/>
      <c r="ES2490" s="64"/>
      <c r="ET2490" s="64"/>
      <c r="EU2490" s="64"/>
      <c r="EV2490" s="64"/>
      <c r="EW2490" s="64"/>
      <c r="EX2490" s="64"/>
      <c r="EY2490" s="64"/>
      <c r="EZ2490" s="64"/>
      <c r="FA2490" s="64"/>
      <c r="FB2490" s="64"/>
      <c r="FC2490" s="64"/>
      <c r="FD2490" s="64"/>
      <c r="FE2490" s="64"/>
      <c r="FF2490" s="64"/>
      <c r="FG2490" s="64"/>
      <c r="FH2490" s="64"/>
      <c r="FI2490" s="64"/>
      <c r="FJ2490" s="64"/>
      <c r="FK2490" s="64"/>
      <c r="FL2490" s="64"/>
      <c r="FM2490" s="64"/>
      <c r="FN2490" s="64"/>
      <c r="FO2490" s="64"/>
      <c r="FP2490" s="64"/>
      <c r="FQ2490" s="64"/>
      <c r="FR2490" s="64"/>
      <c r="FS2490" s="64"/>
      <c r="FT2490" s="64"/>
      <c r="FU2490" s="64"/>
      <c r="FV2490" s="64"/>
      <c r="FW2490" s="64"/>
      <c r="FX2490" s="64"/>
      <c r="FY2490" s="64"/>
      <c r="FZ2490" s="64"/>
      <c r="GA2490" s="64"/>
      <c r="GB2490" s="64"/>
      <c r="GC2490" s="64"/>
      <c r="GD2490" s="64"/>
      <c r="GE2490" s="64"/>
      <c r="GF2490" s="64"/>
      <c r="GG2490" s="64"/>
      <c r="GH2490" s="64"/>
      <c r="GI2490" s="64"/>
      <c r="GJ2490" s="64"/>
      <c r="GK2490" s="64"/>
      <c r="GL2490" s="64"/>
      <c r="GM2490" s="64"/>
      <c r="GN2490" s="64"/>
      <c r="GO2490" s="64"/>
      <c r="GP2490" s="64"/>
      <c r="GQ2490" s="64"/>
      <c r="GR2490" s="64"/>
      <c r="GS2490" s="64"/>
      <c r="GT2490" s="64"/>
      <c r="GU2490" s="64"/>
      <c r="GV2490" s="64"/>
      <c r="GW2490" s="64"/>
      <c r="GX2490" s="64"/>
    </row>
    <row r="2491" spans="1:206" s="63" customFormat="1" ht="42.75" customHeight="1" x14ac:dyDescent="0.25">
      <c r="A2491" s="55" t="s">
        <v>152</v>
      </c>
      <c r="B2491" s="56" t="s">
        <v>97</v>
      </c>
      <c r="C2491" s="57" t="s">
        <v>84</v>
      </c>
      <c r="D2491" s="57" t="s">
        <v>2048</v>
      </c>
      <c r="E2491" s="56" t="str">
        <f>VLOOKUP(C2491,'Коды программ'!$A$2:$B$581,2,FALSE)</f>
        <v>Мастер по ремонту и обслуживанию автомобилей</v>
      </c>
      <c r="F2491" s="56" t="str">
        <f t="shared" si="1569"/>
        <v>23.01.17 Мастер по ремонту и обслуживанию автомобилей</v>
      </c>
      <c r="G2491" s="56" t="s">
        <v>50</v>
      </c>
      <c r="H2491" s="56" t="s">
        <v>51</v>
      </c>
      <c r="I2491" s="56" t="s">
        <v>52</v>
      </c>
      <c r="J2491" s="56" t="s">
        <v>53</v>
      </c>
      <c r="K2491" s="58" t="s">
        <v>33</v>
      </c>
      <c r="L2491" s="59" t="s">
        <v>1352</v>
      </c>
      <c r="M2491" s="58" t="s">
        <v>2000</v>
      </c>
      <c r="N2491" s="60"/>
      <c r="O2491" s="61"/>
      <c r="P2491" s="60"/>
      <c r="Q2491" s="62"/>
      <c r="R2491" s="62"/>
      <c r="S2491" s="22">
        <f t="shared" si="1578"/>
        <v>0</v>
      </c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77">
        <f t="shared" si="1579"/>
        <v>0</v>
      </c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20"/>
      <c r="DD2491" s="22" t="str">
        <f t="shared" si="1573"/>
        <v>проверка пройдена</v>
      </c>
      <c r="DE2491" s="22" t="str">
        <f t="shared" si="1574"/>
        <v>проверка пройдена</v>
      </c>
      <c r="EO2491" s="64"/>
      <c r="EP2491" s="64"/>
      <c r="EQ2491" s="64"/>
      <c r="ER2491" s="64"/>
      <c r="ES2491" s="64"/>
      <c r="ET2491" s="64"/>
      <c r="EU2491" s="64"/>
      <c r="EV2491" s="64"/>
      <c r="EW2491" s="64"/>
      <c r="EX2491" s="64"/>
      <c r="EY2491" s="64"/>
      <c r="EZ2491" s="64"/>
      <c r="FA2491" s="64"/>
      <c r="FB2491" s="64"/>
      <c r="FC2491" s="64"/>
      <c r="FD2491" s="64"/>
      <c r="FE2491" s="64"/>
      <c r="FF2491" s="64"/>
      <c r="FG2491" s="64"/>
      <c r="FH2491" s="64"/>
      <c r="FI2491" s="64"/>
      <c r="FJ2491" s="64"/>
      <c r="FK2491" s="64"/>
      <c r="FL2491" s="64"/>
      <c r="FM2491" s="64"/>
      <c r="FN2491" s="64"/>
      <c r="FO2491" s="64"/>
      <c r="FP2491" s="64"/>
      <c r="FQ2491" s="64"/>
      <c r="FR2491" s="64"/>
      <c r="FS2491" s="64"/>
      <c r="FT2491" s="64"/>
      <c r="FU2491" s="64"/>
      <c r="FV2491" s="64"/>
      <c r="FW2491" s="64"/>
      <c r="FX2491" s="64"/>
      <c r="FY2491" s="64"/>
      <c r="FZ2491" s="64"/>
      <c r="GA2491" s="64"/>
      <c r="GB2491" s="64"/>
      <c r="GC2491" s="64"/>
      <c r="GD2491" s="64"/>
      <c r="GE2491" s="64"/>
      <c r="GF2491" s="64"/>
      <c r="GG2491" s="64"/>
      <c r="GH2491" s="64"/>
      <c r="GI2491" s="64"/>
      <c r="GJ2491" s="64"/>
      <c r="GK2491" s="64"/>
      <c r="GL2491" s="64"/>
      <c r="GM2491" s="64"/>
      <c r="GN2491" s="64"/>
      <c r="GO2491" s="64"/>
      <c r="GP2491" s="64"/>
      <c r="GQ2491" s="64"/>
      <c r="GR2491" s="64"/>
      <c r="GS2491" s="64"/>
      <c r="GT2491" s="64"/>
      <c r="GU2491" s="64"/>
      <c r="GV2491" s="64"/>
      <c r="GW2491" s="64"/>
      <c r="GX2491" s="64"/>
    </row>
    <row r="2492" spans="1:206" s="63" customFormat="1" ht="42.75" customHeight="1" x14ac:dyDescent="0.25">
      <c r="A2492" s="55" t="s">
        <v>152</v>
      </c>
      <c r="B2492" s="56" t="s">
        <v>97</v>
      </c>
      <c r="C2492" s="57" t="s">
        <v>84</v>
      </c>
      <c r="D2492" s="57" t="s">
        <v>2048</v>
      </c>
      <c r="E2492" s="56" t="str">
        <f>VLOOKUP(C2492,'Коды программ'!$A$2:$B$581,2,FALSE)</f>
        <v>Мастер по ремонту и обслуживанию автомобилей</v>
      </c>
      <c r="F2492" s="56" t="str">
        <f t="shared" si="1569"/>
        <v>23.01.17 Мастер по ремонту и обслуживанию автомобилей</v>
      </c>
      <c r="G2492" s="56" t="s">
        <v>50</v>
      </c>
      <c r="H2492" s="56" t="s">
        <v>51</v>
      </c>
      <c r="I2492" s="56" t="s">
        <v>52</v>
      </c>
      <c r="J2492" s="56" t="s">
        <v>53</v>
      </c>
      <c r="K2492" s="58" t="s">
        <v>34</v>
      </c>
      <c r="L2492" s="59" t="s">
        <v>1353</v>
      </c>
      <c r="M2492" s="58" t="s">
        <v>2000</v>
      </c>
      <c r="N2492" s="60"/>
      <c r="O2492" s="61"/>
      <c r="P2492" s="60"/>
      <c r="Q2492" s="62"/>
      <c r="R2492" s="62"/>
      <c r="S2492" s="22">
        <f t="shared" si="1578"/>
        <v>0</v>
      </c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77">
        <f t="shared" si="1579"/>
        <v>0</v>
      </c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20"/>
      <c r="DD2492" s="22" t="str">
        <f t="shared" si="1573"/>
        <v>проверка пройдена</v>
      </c>
      <c r="DE2492" s="22" t="str">
        <f t="shared" si="1574"/>
        <v>проверка пройдена</v>
      </c>
      <c r="EO2492" s="64"/>
      <c r="EP2492" s="64"/>
      <c r="EQ2492" s="64"/>
      <c r="ER2492" s="64"/>
      <c r="ES2492" s="64"/>
      <c r="ET2492" s="64"/>
      <c r="EU2492" s="64"/>
      <c r="EV2492" s="64"/>
      <c r="EW2492" s="64"/>
      <c r="EX2492" s="64"/>
      <c r="EY2492" s="64"/>
      <c r="EZ2492" s="64"/>
      <c r="FA2492" s="64"/>
      <c r="FB2492" s="64"/>
      <c r="FC2492" s="64"/>
      <c r="FD2492" s="64"/>
      <c r="FE2492" s="64"/>
      <c r="FF2492" s="64"/>
      <c r="FG2492" s="64"/>
      <c r="FH2492" s="64"/>
      <c r="FI2492" s="64"/>
      <c r="FJ2492" s="64"/>
      <c r="FK2492" s="64"/>
      <c r="FL2492" s="64"/>
      <c r="FM2492" s="64"/>
      <c r="FN2492" s="64"/>
      <c r="FO2492" s="64"/>
      <c r="FP2492" s="64"/>
      <c r="FQ2492" s="64"/>
      <c r="FR2492" s="64"/>
      <c r="FS2492" s="64"/>
      <c r="FT2492" s="64"/>
      <c r="FU2492" s="64"/>
      <c r="FV2492" s="64"/>
      <c r="FW2492" s="64"/>
      <c r="FX2492" s="64"/>
      <c r="FY2492" s="64"/>
      <c r="FZ2492" s="64"/>
      <c r="GA2492" s="64"/>
      <c r="GB2492" s="64"/>
      <c r="GC2492" s="64"/>
      <c r="GD2492" s="64"/>
      <c r="GE2492" s="64"/>
      <c r="GF2492" s="64"/>
      <c r="GG2492" s="64"/>
      <c r="GH2492" s="64"/>
      <c r="GI2492" s="64"/>
      <c r="GJ2492" s="64"/>
      <c r="GK2492" s="64"/>
      <c r="GL2492" s="64"/>
      <c r="GM2492" s="64"/>
      <c r="GN2492" s="64"/>
      <c r="GO2492" s="64"/>
      <c r="GP2492" s="64"/>
      <c r="GQ2492" s="64"/>
      <c r="GR2492" s="64"/>
      <c r="GS2492" s="64"/>
      <c r="GT2492" s="64"/>
      <c r="GU2492" s="64"/>
      <c r="GV2492" s="64"/>
      <c r="GW2492" s="64"/>
      <c r="GX2492" s="64"/>
    </row>
    <row r="2493" spans="1:206" s="63" customFormat="1" ht="42.75" customHeight="1" x14ac:dyDescent="0.25">
      <c r="A2493" s="55" t="s">
        <v>152</v>
      </c>
      <c r="B2493" s="56" t="s">
        <v>97</v>
      </c>
      <c r="C2493" s="57" t="s">
        <v>84</v>
      </c>
      <c r="D2493" s="57" t="s">
        <v>2048</v>
      </c>
      <c r="E2493" s="56" t="str">
        <f>VLOOKUP(C2493,'Коды программ'!$A$2:$B$581,2,FALSE)</f>
        <v>Мастер по ремонту и обслуживанию автомобилей</v>
      </c>
      <c r="F2493" s="56" t="str">
        <f t="shared" si="1569"/>
        <v>23.01.17 Мастер по ремонту и обслуживанию автомобилей</v>
      </c>
      <c r="G2493" s="56" t="s">
        <v>50</v>
      </c>
      <c r="H2493" s="56" t="s">
        <v>51</v>
      </c>
      <c r="I2493" s="56" t="s">
        <v>52</v>
      </c>
      <c r="J2493" s="56" t="s">
        <v>53</v>
      </c>
      <c r="K2493" s="58" t="s">
        <v>35</v>
      </c>
      <c r="L2493" s="59" t="s">
        <v>1354</v>
      </c>
      <c r="M2493" s="58" t="s">
        <v>2000</v>
      </c>
      <c r="N2493" s="60"/>
      <c r="O2493" s="61"/>
      <c r="P2493" s="60"/>
      <c r="Q2493" s="62"/>
      <c r="R2493" s="62"/>
      <c r="S2493" s="22">
        <f t="shared" si="1578"/>
        <v>0</v>
      </c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77">
        <f t="shared" si="1579"/>
        <v>0</v>
      </c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20"/>
      <c r="DD2493" s="22" t="str">
        <f t="shared" si="1573"/>
        <v>проверка пройдена</v>
      </c>
      <c r="DE2493" s="22" t="str">
        <f t="shared" si="1574"/>
        <v>проверка пройдена</v>
      </c>
      <c r="EO2493" s="64"/>
      <c r="EP2493" s="64"/>
      <c r="EQ2493" s="64"/>
      <c r="ER2493" s="64"/>
      <c r="ES2493" s="64"/>
      <c r="ET2493" s="64"/>
      <c r="EU2493" s="64"/>
      <c r="EV2493" s="64"/>
      <c r="EW2493" s="64"/>
      <c r="EX2493" s="64"/>
      <c r="EY2493" s="64"/>
      <c r="EZ2493" s="64"/>
      <c r="FA2493" s="64"/>
      <c r="FB2493" s="64"/>
      <c r="FC2493" s="64"/>
      <c r="FD2493" s="64"/>
      <c r="FE2493" s="64"/>
      <c r="FF2493" s="64"/>
      <c r="FG2493" s="64"/>
      <c r="FH2493" s="64"/>
      <c r="FI2493" s="64"/>
      <c r="FJ2493" s="64"/>
      <c r="FK2493" s="64"/>
      <c r="FL2493" s="64"/>
      <c r="FM2493" s="64"/>
      <c r="FN2493" s="64"/>
      <c r="FO2493" s="64"/>
      <c r="FP2493" s="64"/>
      <c r="FQ2493" s="64"/>
      <c r="FR2493" s="64"/>
      <c r="FS2493" s="64"/>
      <c r="FT2493" s="64"/>
      <c r="FU2493" s="64"/>
      <c r="FV2493" s="64"/>
      <c r="FW2493" s="64"/>
      <c r="FX2493" s="64"/>
      <c r="FY2493" s="64"/>
      <c r="FZ2493" s="64"/>
      <c r="GA2493" s="64"/>
      <c r="GB2493" s="64"/>
      <c r="GC2493" s="64"/>
      <c r="GD2493" s="64"/>
      <c r="GE2493" s="64"/>
      <c r="GF2493" s="64"/>
      <c r="GG2493" s="64"/>
      <c r="GH2493" s="64"/>
      <c r="GI2493" s="64"/>
      <c r="GJ2493" s="64"/>
      <c r="GK2493" s="64"/>
      <c r="GL2493" s="64"/>
      <c r="GM2493" s="64"/>
      <c r="GN2493" s="64"/>
      <c r="GO2493" s="64"/>
      <c r="GP2493" s="64"/>
      <c r="GQ2493" s="64"/>
      <c r="GR2493" s="64"/>
      <c r="GS2493" s="64"/>
      <c r="GT2493" s="64"/>
      <c r="GU2493" s="64"/>
      <c r="GV2493" s="64"/>
      <c r="GW2493" s="64"/>
      <c r="GX2493" s="64"/>
    </row>
    <row r="2494" spans="1:206" s="63" customFormat="1" ht="42.75" customHeight="1" x14ac:dyDescent="0.25">
      <c r="A2494" s="55" t="s">
        <v>152</v>
      </c>
      <c r="B2494" s="56" t="s">
        <v>97</v>
      </c>
      <c r="C2494" s="57" t="s">
        <v>84</v>
      </c>
      <c r="D2494" s="57" t="s">
        <v>2048</v>
      </c>
      <c r="E2494" s="56" t="str">
        <f>VLOOKUP(C2494,'Коды программ'!$A$2:$B$581,2,FALSE)</f>
        <v>Мастер по ремонту и обслуживанию автомобилей</v>
      </c>
      <c r="F2494" s="56" t="str">
        <f t="shared" si="1569"/>
        <v>23.01.17 Мастер по ремонту и обслуживанию автомобилей</v>
      </c>
      <c r="G2494" s="56" t="s">
        <v>50</v>
      </c>
      <c r="H2494" s="56" t="s">
        <v>51</v>
      </c>
      <c r="I2494" s="56" t="s">
        <v>52</v>
      </c>
      <c r="J2494" s="56" t="s">
        <v>53</v>
      </c>
      <c r="K2494" s="58" t="s">
        <v>36</v>
      </c>
      <c r="L2494" s="59" t="s">
        <v>1355</v>
      </c>
      <c r="M2494" s="58" t="s">
        <v>2000</v>
      </c>
      <c r="N2494" s="60"/>
      <c r="O2494" s="61"/>
      <c r="P2494" s="60"/>
      <c r="Q2494" s="62"/>
      <c r="R2494" s="62"/>
      <c r="S2494" s="22">
        <f t="shared" si="1578"/>
        <v>0</v>
      </c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77">
        <f t="shared" si="1579"/>
        <v>0</v>
      </c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20"/>
      <c r="DD2494" s="22" t="str">
        <f t="shared" si="1573"/>
        <v>проверка пройдена</v>
      </c>
      <c r="DE2494" s="22" t="str">
        <f t="shared" si="1574"/>
        <v>проверка пройдена</v>
      </c>
      <c r="EO2494" s="64"/>
      <c r="EP2494" s="64"/>
      <c r="EQ2494" s="64"/>
      <c r="ER2494" s="64"/>
      <c r="ES2494" s="64"/>
      <c r="ET2494" s="64"/>
      <c r="EU2494" s="64"/>
      <c r="EV2494" s="64"/>
      <c r="EW2494" s="64"/>
      <c r="EX2494" s="64"/>
      <c r="EY2494" s="64"/>
      <c r="EZ2494" s="64"/>
      <c r="FA2494" s="64"/>
      <c r="FB2494" s="64"/>
      <c r="FC2494" s="64"/>
      <c r="FD2494" s="64"/>
      <c r="FE2494" s="64"/>
      <c r="FF2494" s="64"/>
      <c r="FG2494" s="64"/>
      <c r="FH2494" s="64"/>
      <c r="FI2494" s="64"/>
      <c r="FJ2494" s="64"/>
      <c r="FK2494" s="64"/>
      <c r="FL2494" s="64"/>
      <c r="FM2494" s="64"/>
      <c r="FN2494" s="64"/>
      <c r="FO2494" s="64"/>
      <c r="FP2494" s="64"/>
      <c r="FQ2494" s="64"/>
      <c r="FR2494" s="64"/>
      <c r="FS2494" s="64"/>
      <c r="FT2494" s="64"/>
      <c r="FU2494" s="64"/>
      <c r="FV2494" s="64"/>
      <c r="FW2494" s="64"/>
      <c r="FX2494" s="64"/>
      <c r="FY2494" s="64"/>
      <c r="FZ2494" s="64"/>
      <c r="GA2494" s="64"/>
      <c r="GB2494" s="64"/>
      <c r="GC2494" s="64"/>
      <c r="GD2494" s="64"/>
      <c r="GE2494" s="64"/>
      <c r="GF2494" s="64"/>
      <c r="GG2494" s="64"/>
      <c r="GH2494" s="64"/>
      <c r="GI2494" s="64"/>
      <c r="GJ2494" s="64"/>
      <c r="GK2494" s="64"/>
      <c r="GL2494" s="64"/>
      <c r="GM2494" s="64"/>
      <c r="GN2494" s="64"/>
      <c r="GO2494" s="64"/>
      <c r="GP2494" s="64"/>
      <c r="GQ2494" s="64"/>
      <c r="GR2494" s="64"/>
      <c r="GS2494" s="64"/>
      <c r="GT2494" s="64"/>
      <c r="GU2494" s="64"/>
      <c r="GV2494" s="64"/>
      <c r="GW2494" s="64"/>
      <c r="GX2494" s="64"/>
    </row>
    <row r="2495" spans="1:206" s="63" customFormat="1" ht="42.75" customHeight="1" x14ac:dyDescent="0.25">
      <c r="A2495" s="55" t="s">
        <v>152</v>
      </c>
      <c r="B2495" s="56" t="s">
        <v>97</v>
      </c>
      <c r="C2495" s="57" t="s">
        <v>84</v>
      </c>
      <c r="D2495" s="57" t="s">
        <v>2048</v>
      </c>
      <c r="E2495" s="56" t="str">
        <f>VLOOKUP(C2495,'Коды программ'!$A$2:$B$581,2,FALSE)</f>
        <v>Мастер по ремонту и обслуживанию автомобилей</v>
      </c>
      <c r="F2495" s="56" t="str">
        <f t="shared" si="1569"/>
        <v>23.01.17 Мастер по ремонту и обслуживанию автомобилей</v>
      </c>
      <c r="G2495" s="56" t="s">
        <v>50</v>
      </c>
      <c r="H2495" s="56" t="s">
        <v>51</v>
      </c>
      <c r="I2495" s="56" t="s">
        <v>52</v>
      </c>
      <c r="J2495" s="56" t="s">
        <v>53</v>
      </c>
      <c r="K2495" s="58" t="s">
        <v>37</v>
      </c>
      <c r="L2495" s="59" t="s">
        <v>1356</v>
      </c>
      <c r="M2495" s="58" t="s">
        <v>2000</v>
      </c>
      <c r="N2495" s="60"/>
      <c r="O2495" s="61"/>
      <c r="P2495" s="60"/>
      <c r="Q2495" s="62"/>
      <c r="R2495" s="62"/>
      <c r="S2495" s="22">
        <f t="shared" si="1578"/>
        <v>0</v>
      </c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77">
        <f t="shared" si="1579"/>
        <v>0</v>
      </c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20"/>
      <c r="DD2495" s="22" t="str">
        <f t="shared" si="1573"/>
        <v>проверка пройдена</v>
      </c>
      <c r="DE2495" s="22" t="str">
        <f t="shared" si="1574"/>
        <v>проверка пройдена</v>
      </c>
      <c r="EO2495" s="64"/>
      <c r="EP2495" s="64"/>
      <c r="EQ2495" s="64"/>
      <c r="ER2495" s="64"/>
      <c r="ES2495" s="64"/>
      <c r="ET2495" s="64"/>
      <c r="EU2495" s="64"/>
      <c r="EV2495" s="64"/>
      <c r="EW2495" s="64"/>
      <c r="EX2495" s="64"/>
      <c r="EY2495" s="64"/>
      <c r="EZ2495" s="64"/>
      <c r="FA2495" s="64"/>
      <c r="FB2495" s="64"/>
      <c r="FC2495" s="64"/>
      <c r="FD2495" s="64"/>
      <c r="FE2495" s="64"/>
      <c r="FF2495" s="64"/>
      <c r="FG2495" s="64"/>
      <c r="FH2495" s="64"/>
      <c r="FI2495" s="64"/>
      <c r="FJ2495" s="64"/>
      <c r="FK2495" s="64"/>
      <c r="FL2495" s="64"/>
      <c r="FM2495" s="64"/>
      <c r="FN2495" s="64"/>
      <c r="FO2495" s="64"/>
      <c r="FP2495" s="64"/>
      <c r="FQ2495" s="64"/>
      <c r="FR2495" s="64"/>
      <c r="FS2495" s="64"/>
      <c r="FT2495" s="64"/>
      <c r="FU2495" s="64"/>
      <c r="FV2495" s="64"/>
      <c r="FW2495" s="64"/>
      <c r="FX2495" s="64"/>
      <c r="FY2495" s="64"/>
      <c r="FZ2495" s="64"/>
      <c r="GA2495" s="64"/>
      <c r="GB2495" s="64"/>
      <c r="GC2495" s="64"/>
      <c r="GD2495" s="64"/>
      <c r="GE2495" s="64"/>
      <c r="GF2495" s="64"/>
      <c r="GG2495" s="64"/>
      <c r="GH2495" s="64"/>
      <c r="GI2495" s="64"/>
      <c r="GJ2495" s="64"/>
      <c r="GK2495" s="64"/>
      <c r="GL2495" s="64"/>
      <c r="GM2495" s="64"/>
      <c r="GN2495" s="64"/>
      <c r="GO2495" s="64"/>
      <c r="GP2495" s="64"/>
      <c r="GQ2495" s="64"/>
      <c r="GR2495" s="64"/>
      <c r="GS2495" s="64"/>
      <c r="GT2495" s="64"/>
      <c r="GU2495" s="64"/>
      <c r="GV2495" s="64"/>
      <c r="GW2495" s="64"/>
      <c r="GX2495" s="64"/>
    </row>
    <row r="2496" spans="1:206" s="63" customFormat="1" ht="42.75" customHeight="1" x14ac:dyDescent="0.25">
      <c r="A2496" s="55" t="s">
        <v>152</v>
      </c>
      <c r="B2496" s="56" t="s">
        <v>97</v>
      </c>
      <c r="C2496" s="57" t="s">
        <v>84</v>
      </c>
      <c r="D2496" s="57" t="s">
        <v>2048</v>
      </c>
      <c r="E2496" s="56" t="str">
        <f>VLOOKUP(C2496,'Коды программ'!$A$2:$B$581,2,FALSE)</f>
        <v>Мастер по ремонту и обслуживанию автомобилей</v>
      </c>
      <c r="F2496" s="56" t="str">
        <f t="shared" si="1569"/>
        <v>23.01.17 Мастер по ремонту и обслуживанию автомобилей</v>
      </c>
      <c r="G2496" s="56" t="s">
        <v>50</v>
      </c>
      <c r="H2496" s="56" t="s">
        <v>51</v>
      </c>
      <c r="I2496" s="56" t="s">
        <v>52</v>
      </c>
      <c r="J2496" s="56" t="s">
        <v>53</v>
      </c>
      <c r="K2496" s="58" t="s">
        <v>38</v>
      </c>
      <c r="L2496" s="59" t="s">
        <v>1357</v>
      </c>
      <c r="M2496" s="58" t="s">
        <v>2000</v>
      </c>
      <c r="N2496" s="60"/>
      <c r="O2496" s="61"/>
      <c r="P2496" s="60"/>
      <c r="Q2496" s="62"/>
      <c r="R2496" s="62"/>
      <c r="S2496" s="22">
        <f t="shared" si="1578"/>
        <v>0</v>
      </c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77">
        <f t="shared" si="1579"/>
        <v>0</v>
      </c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20"/>
      <c r="DD2496" s="22" t="str">
        <f t="shared" si="1573"/>
        <v>проверка пройдена</v>
      </c>
      <c r="DE2496" s="22" t="str">
        <f t="shared" si="1574"/>
        <v>проверка пройдена</v>
      </c>
      <c r="EO2496" s="64"/>
      <c r="EP2496" s="64"/>
      <c r="EQ2496" s="64"/>
      <c r="ER2496" s="64"/>
      <c r="ES2496" s="64"/>
      <c r="ET2496" s="64"/>
      <c r="EU2496" s="64"/>
      <c r="EV2496" s="64"/>
      <c r="EW2496" s="64"/>
      <c r="EX2496" s="64"/>
      <c r="EY2496" s="64"/>
      <c r="EZ2496" s="64"/>
      <c r="FA2496" s="64"/>
      <c r="FB2496" s="64"/>
      <c r="FC2496" s="64"/>
      <c r="FD2496" s="64"/>
      <c r="FE2496" s="64"/>
      <c r="FF2496" s="64"/>
      <c r="FG2496" s="64"/>
      <c r="FH2496" s="64"/>
      <c r="FI2496" s="64"/>
      <c r="FJ2496" s="64"/>
      <c r="FK2496" s="64"/>
      <c r="FL2496" s="64"/>
      <c r="FM2496" s="64"/>
      <c r="FN2496" s="64"/>
      <c r="FO2496" s="64"/>
      <c r="FP2496" s="64"/>
      <c r="FQ2496" s="64"/>
      <c r="FR2496" s="64"/>
      <c r="FS2496" s="64"/>
      <c r="FT2496" s="64"/>
      <c r="FU2496" s="64"/>
      <c r="FV2496" s="64"/>
      <c r="FW2496" s="64"/>
      <c r="FX2496" s="64"/>
      <c r="FY2496" s="64"/>
      <c r="FZ2496" s="64"/>
      <c r="GA2496" s="64"/>
      <c r="GB2496" s="64"/>
      <c r="GC2496" s="64"/>
      <c r="GD2496" s="64"/>
      <c r="GE2496" s="64"/>
      <c r="GF2496" s="64"/>
      <c r="GG2496" s="64"/>
      <c r="GH2496" s="64"/>
      <c r="GI2496" s="64"/>
      <c r="GJ2496" s="64"/>
      <c r="GK2496" s="64"/>
      <c r="GL2496" s="64"/>
      <c r="GM2496" s="64"/>
      <c r="GN2496" s="64"/>
      <c r="GO2496" s="64"/>
      <c r="GP2496" s="64"/>
      <c r="GQ2496" s="64"/>
      <c r="GR2496" s="64"/>
      <c r="GS2496" s="64"/>
      <c r="GT2496" s="64"/>
      <c r="GU2496" s="64"/>
      <c r="GV2496" s="64"/>
      <c r="GW2496" s="64"/>
      <c r="GX2496" s="64"/>
    </row>
    <row r="2497" spans="1:206" s="63" customFormat="1" ht="42.75" customHeight="1" x14ac:dyDescent="0.25">
      <c r="A2497" s="55" t="s">
        <v>152</v>
      </c>
      <c r="B2497" s="56" t="s">
        <v>97</v>
      </c>
      <c r="C2497" s="57" t="s">
        <v>84</v>
      </c>
      <c r="D2497" s="57" t="s">
        <v>2048</v>
      </c>
      <c r="E2497" s="56" t="str">
        <f>VLOOKUP(C2497,'Коды программ'!$A$2:$B$581,2,FALSE)</f>
        <v>Мастер по ремонту и обслуживанию автомобилей</v>
      </c>
      <c r="F2497" s="56" t="str">
        <f t="shared" si="1569"/>
        <v>23.01.17 Мастер по ремонту и обслуживанию автомобилей</v>
      </c>
      <c r="G2497" s="56" t="s">
        <v>50</v>
      </c>
      <c r="H2497" s="56" t="s">
        <v>51</v>
      </c>
      <c r="I2497" s="56" t="s">
        <v>52</v>
      </c>
      <c r="J2497" s="56" t="s">
        <v>53</v>
      </c>
      <c r="K2497" s="58" t="s">
        <v>39</v>
      </c>
      <c r="L2497" s="59" t="s">
        <v>1358</v>
      </c>
      <c r="M2497" s="58" t="s">
        <v>2000</v>
      </c>
      <c r="N2497" s="60"/>
      <c r="O2497" s="61"/>
      <c r="P2497" s="60"/>
      <c r="Q2497" s="62"/>
      <c r="R2497" s="62"/>
      <c r="S2497" s="22">
        <f t="shared" si="1578"/>
        <v>0</v>
      </c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77">
        <f t="shared" si="1579"/>
        <v>0</v>
      </c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20"/>
      <c r="DD2497" s="22" t="str">
        <f t="shared" si="1573"/>
        <v>проверка пройдена</v>
      </c>
      <c r="DE2497" s="22" t="str">
        <f t="shared" si="1574"/>
        <v>проверка пройдена</v>
      </c>
      <c r="EO2497" s="64"/>
      <c r="EP2497" s="64"/>
      <c r="EQ2497" s="64"/>
      <c r="ER2497" s="64"/>
      <c r="ES2497" s="64"/>
      <c r="ET2497" s="64"/>
      <c r="EU2497" s="64"/>
      <c r="EV2497" s="64"/>
      <c r="EW2497" s="64"/>
      <c r="EX2497" s="64"/>
      <c r="EY2497" s="64"/>
      <c r="EZ2497" s="64"/>
      <c r="FA2497" s="64"/>
      <c r="FB2497" s="64"/>
      <c r="FC2497" s="64"/>
      <c r="FD2497" s="64"/>
      <c r="FE2497" s="64"/>
      <c r="FF2497" s="64"/>
      <c r="FG2497" s="64"/>
      <c r="FH2497" s="64"/>
      <c r="FI2497" s="64"/>
      <c r="FJ2497" s="64"/>
      <c r="FK2497" s="64"/>
      <c r="FL2497" s="64"/>
      <c r="FM2497" s="64"/>
      <c r="FN2497" s="64"/>
      <c r="FO2497" s="64"/>
      <c r="FP2497" s="64"/>
      <c r="FQ2497" s="64"/>
      <c r="FR2497" s="64"/>
      <c r="FS2497" s="64"/>
      <c r="FT2497" s="64"/>
      <c r="FU2497" s="64"/>
      <c r="FV2497" s="64"/>
      <c r="FW2497" s="64"/>
      <c r="FX2497" s="64"/>
      <c r="FY2497" s="64"/>
      <c r="FZ2497" s="64"/>
      <c r="GA2497" s="64"/>
      <c r="GB2497" s="64"/>
      <c r="GC2497" s="64"/>
      <c r="GD2497" s="64"/>
      <c r="GE2497" s="64"/>
      <c r="GF2497" s="64"/>
      <c r="GG2497" s="64"/>
      <c r="GH2497" s="64"/>
      <c r="GI2497" s="64"/>
      <c r="GJ2497" s="64"/>
      <c r="GK2497" s="64"/>
      <c r="GL2497" s="64"/>
      <c r="GM2497" s="64"/>
      <c r="GN2497" s="64"/>
      <c r="GO2497" s="64"/>
      <c r="GP2497" s="64"/>
      <c r="GQ2497" s="64"/>
      <c r="GR2497" s="64"/>
      <c r="GS2497" s="64"/>
      <c r="GT2497" s="64"/>
      <c r="GU2497" s="64"/>
      <c r="GV2497" s="64"/>
      <c r="GW2497" s="64"/>
      <c r="GX2497" s="64"/>
    </row>
    <row r="2498" spans="1:206" s="63" customFormat="1" ht="42.75" customHeight="1" x14ac:dyDescent="0.25">
      <c r="A2498" s="55" t="s">
        <v>152</v>
      </c>
      <c r="B2498" s="56"/>
      <c r="C2498" s="57"/>
      <c r="D2498" s="57"/>
      <c r="E2498" s="56"/>
      <c r="F2498" s="56" t="str">
        <f t="shared" si="1569"/>
        <v xml:space="preserve"> </v>
      </c>
      <c r="G2498" s="56"/>
      <c r="H2498" s="56"/>
      <c r="I2498" s="56"/>
      <c r="J2498" s="56"/>
      <c r="K2498" s="58" t="s">
        <v>40</v>
      </c>
      <c r="L2498" s="59" t="s">
        <v>1347</v>
      </c>
      <c r="M2498" s="58"/>
      <c r="N2498" s="60"/>
      <c r="O2498" s="61"/>
      <c r="P2498" s="60"/>
      <c r="Q2498" s="62"/>
      <c r="R2498" s="24" t="str">
        <f t="shared" ref="R2498:CF2498" si="1580">IF(AND(R2484&lt;=R2483,R2485&lt;=R2484,R2486&lt;=R2483,R2487&lt;=R2483,R2488=(R2484+R2486),R2488=(R2489+R2490+R2491+R2492+R2493+R2494+R2495),R2496&lt;=R2488,R2497&lt;=R2488,(R2484+R2486)&lt;=R2483,R2489&lt;=R2488,R2490&lt;=R2488,R2491&lt;=R2488,R2492&lt;=R2488,R2493&lt;=R2488,R2494&lt;=R2488,R2495&lt;=R2488,R2496&lt;=R2487,R2496&lt;=R2488)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498" s="24" t="str">
        <f t="shared" si="1580"/>
        <v>проверка пройдена</v>
      </c>
      <c r="T2498" s="24" t="str">
        <f t="shared" si="1580"/>
        <v>проверка пройдена</v>
      </c>
      <c r="U2498" s="24" t="str">
        <f t="shared" si="1580"/>
        <v>проверка пройдена</v>
      </c>
      <c r="V2498" s="24" t="str">
        <f t="shared" si="1580"/>
        <v>проверка пройдена</v>
      </c>
      <c r="W2498" s="24" t="str">
        <f t="shared" si="1580"/>
        <v>проверка пройдена</v>
      </c>
      <c r="X2498" s="24" t="str">
        <f t="shared" si="1580"/>
        <v>проверка пройдена</v>
      </c>
      <c r="Y2498" s="24" t="str">
        <f t="shared" si="1580"/>
        <v>проверка пройдена</v>
      </c>
      <c r="Z2498" s="24" t="str">
        <f t="shared" si="1580"/>
        <v>проверка пройдена</v>
      </c>
      <c r="AA2498" s="24" t="str">
        <f t="shared" si="1580"/>
        <v>проверка пройдена</v>
      </c>
      <c r="AB2498" s="24" t="str">
        <f t="shared" si="1580"/>
        <v>проверка пройдена</v>
      </c>
      <c r="AC2498" s="24" t="str">
        <f t="shared" si="1580"/>
        <v>проверка пройдена</v>
      </c>
      <c r="AD2498" s="24" t="str">
        <f t="shared" si="1580"/>
        <v>проверка пройдена</v>
      </c>
      <c r="AE2498" s="24" t="str">
        <f t="shared" si="1580"/>
        <v>проверка пройдена</v>
      </c>
      <c r="AF2498" s="24" t="str">
        <f t="shared" si="1580"/>
        <v>проверка пройдена</v>
      </c>
      <c r="AG2498" s="24" t="str">
        <f t="shared" si="1580"/>
        <v>проверка пройдена</v>
      </c>
      <c r="AH2498" s="24" t="str">
        <f t="shared" si="1580"/>
        <v>проверка пройдена</v>
      </c>
      <c r="AI2498" s="24" t="str">
        <f t="shared" si="1580"/>
        <v>проверка пройдена</v>
      </c>
      <c r="AJ2498" s="24" t="str">
        <f t="shared" si="1580"/>
        <v>проверка пройдена</v>
      </c>
      <c r="AK2498" s="24" t="str">
        <f t="shared" si="1580"/>
        <v>проверка пройдена</v>
      </c>
      <c r="AL2498" s="24" t="str">
        <f t="shared" si="1580"/>
        <v>проверка пройдена</v>
      </c>
      <c r="AM2498" s="24" t="str">
        <f t="shared" si="1580"/>
        <v>проверка пройдена</v>
      </c>
      <c r="AN2498" s="24" t="str">
        <f t="shared" si="1580"/>
        <v>проверка пройдена</v>
      </c>
      <c r="AO2498" s="24" t="str">
        <f t="shared" si="1580"/>
        <v>проверка пройдена</v>
      </c>
      <c r="AP2498" s="24" t="str">
        <f t="shared" si="1580"/>
        <v>проверка пройдена</v>
      </c>
      <c r="AQ2498" s="24" t="str">
        <f t="shared" si="1580"/>
        <v>проверка пройдена</v>
      </c>
      <c r="AR2498" s="24" t="str">
        <f t="shared" si="1580"/>
        <v>проверка пройдена</v>
      </c>
      <c r="AS2498" s="24" t="str">
        <f t="shared" si="1580"/>
        <v>проверка пройдена</v>
      </c>
      <c r="AT2498" s="24" t="str">
        <f t="shared" si="1580"/>
        <v>проверка пройдена</v>
      </c>
      <c r="AU2498" s="24" t="str">
        <f t="shared" si="1580"/>
        <v>проверка пройдена</v>
      </c>
      <c r="AV2498" s="24" t="str">
        <f t="shared" si="1580"/>
        <v>проверка пройдена</v>
      </c>
      <c r="AW2498" s="24" t="str">
        <f t="shared" si="1580"/>
        <v>проверка пройдена</v>
      </c>
      <c r="AX2498" s="24" t="str">
        <f t="shared" si="1580"/>
        <v>проверка пройдена</v>
      </c>
      <c r="AY2498" s="24" t="str">
        <f t="shared" si="1580"/>
        <v>проверка пройдена</v>
      </c>
      <c r="AZ2498" s="24" t="str">
        <f t="shared" si="1580"/>
        <v>проверка пройдена</v>
      </c>
      <c r="BA2498" s="24" t="str">
        <f t="shared" si="1580"/>
        <v>проверка пройдена</v>
      </c>
      <c r="BB2498" s="24" t="str">
        <f t="shared" si="1580"/>
        <v>проверка пройдена</v>
      </c>
      <c r="BC2498" s="24" t="str">
        <f t="shared" si="1580"/>
        <v>проверка пройдена</v>
      </c>
      <c r="BD2498" s="24" t="str">
        <f t="shared" si="1580"/>
        <v>проверка пройдена</v>
      </c>
      <c r="BE2498" s="24" t="str">
        <f t="shared" si="1580"/>
        <v>проверка пройдена</v>
      </c>
      <c r="BF2498" s="24" t="str">
        <f t="shared" si="1580"/>
        <v>проверка пройдена</v>
      </c>
      <c r="BG2498" s="24" t="str">
        <f t="shared" si="1580"/>
        <v>проверка пройдена</v>
      </c>
      <c r="BH2498" s="24" t="str">
        <f t="shared" si="1580"/>
        <v>проверка пройдена</v>
      </c>
      <c r="BI2498" s="24" t="str">
        <f t="shared" si="1580"/>
        <v>проверка пройдена</v>
      </c>
      <c r="BJ2498" s="24" t="str">
        <f t="shared" si="1580"/>
        <v>проверка пройдена</v>
      </c>
      <c r="BK2498" s="24" t="str">
        <f t="shared" si="1580"/>
        <v>проверка пройдена</v>
      </c>
      <c r="BL2498" s="24" t="str">
        <f t="shared" si="1580"/>
        <v>проверка пройдена</v>
      </c>
      <c r="BM2498" s="24" t="str">
        <f t="shared" si="1580"/>
        <v>проверка пройдена</v>
      </c>
      <c r="BN2498" s="24" t="str">
        <f t="shared" si="1580"/>
        <v>проверка пройдена</v>
      </c>
      <c r="BO2498" s="24" t="str">
        <f t="shared" si="1580"/>
        <v>проверка пройдена</v>
      </c>
      <c r="BP2498" s="24" t="str">
        <f t="shared" si="1580"/>
        <v>проверка пройдена</v>
      </c>
      <c r="BQ2498" s="24" t="str">
        <f t="shared" si="1580"/>
        <v>проверка пройдена</v>
      </c>
      <c r="BR2498" s="24" t="str">
        <f t="shared" si="1580"/>
        <v>проверка пройдена</v>
      </c>
      <c r="BS2498" s="24" t="str">
        <f t="shared" si="1580"/>
        <v>проверка пройдена</v>
      </c>
      <c r="BT2498" s="24" t="str">
        <f t="shared" si="1580"/>
        <v>проверка пройдена</v>
      </c>
      <c r="BU2498" s="24" t="str">
        <f t="shared" si="1580"/>
        <v>проверка пройдена</v>
      </c>
      <c r="BV2498" s="24" t="str">
        <f t="shared" si="1580"/>
        <v>проверка пройдена</v>
      </c>
      <c r="BW2498" s="24" t="str">
        <f t="shared" si="1580"/>
        <v>проверка пройдена</v>
      </c>
      <c r="BX2498" s="24" t="str">
        <f t="shared" si="1580"/>
        <v>проверка пройдена</v>
      </c>
      <c r="BY2498" s="24" t="str">
        <f t="shared" si="1580"/>
        <v>проверка пройдена</v>
      </c>
      <c r="BZ2498" s="24" t="str">
        <f t="shared" si="1580"/>
        <v>проверка пройдена</v>
      </c>
      <c r="CA2498" s="24" t="str">
        <f t="shared" si="1580"/>
        <v>проверка пройдена</v>
      </c>
      <c r="CB2498" s="24" t="str">
        <f t="shared" si="1580"/>
        <v>проверка пройдена</v>
      </c>
      <c r="CC2498" s="24" t="str">
        <f t="shared" si="1580"/>
        <v>проверка пройдена</v>
      </c>
      <c r="CD2498" s="24" t="str">
        <f t="shared" si="1580"/>
        <v>проверка пройдена</v>
      </c>
      <c r="CE2498" s="24" t="str">
        <f t="shared" si="1580"/>
        <v>проверка пройдена</v>
      </c>
      <c r="CF2498" s="24" t="str">
        <f t="shared" si="1580"/>
        <v>проверка пройдена</v>
      </c>
      <c r="CG2498" s="24" t="str">
        <f t="shared" ref="CG2498:DA2498" si="1581">IF(AND(CG2484&lt;=CG2483,CG2485&lt;=CG2484,CG2486&lt;=CG2483,CG2487&lt;=CG2483,CG2488=(CG2484+CG2486),CG2488=(CG2489+CG2490+CG2491+CG2492+CG2493+CG2494+CG2495),CG2496&lt;=CG2488,CG2497&lt;=CG2488,(CG2484+CG2486)&lt;=CG2483,CG2489&lt;=CG2488,CG2490&lt;=CG2488,CG2491&lt;=CG2488,CG2492&lt;=CG2488,CG2493&lt;=CG2488,CG2494&lt;=CG2488,CG2495&lt;=CG2488,CG2496&lt;=CG2487,CG2496&lt;=CG2488)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498" s="24" t="str">
        <f t="shared" si="1581"/>
        <v>проверка пройдена</v>
      </c>
      <c r="CI2498" s="24" t="str">
        <f t="shared" si="1581"/>
        <v>проверка пройдена</v>
      </c>
      <c r="CJ2498" s="24" t="str">
        <f t="shared" si="1581"/>
        <v>проверка пройдена</v>
      </c>
      <c r="CK2498" s="24" t="str">
        <f t="shared" si="1581"/>
        <v>проверка пройдена</v>
      </c>
      <c r="CL2498" s="24" t="str">
        <f t="shared" si="1581"/>
        <v>проверка пройдена</v>
      </c>
      <c r="CM2498" s="24" t="str">
        <f t="shared" si="1581"/>
        <v>проверка пройдена</v>
      </c>
      <c r="CN2498" s="24" t="str">
        <f t="shared" si="1581"/>
        <v>проверка пройдена</v>
      </c>
      <c r="CO2498" s="24" t="str">
        <f t="shared" si="1581"/>
        <v>проверка пройдена</v>
      </c>
      <c r="CP2498" s="24" t="str">
        <f t="shared" si="1581"/>
        <v>проверка пройдена</v>
      </c>
      <c r="CQ2498" s="24" t="str">
        <f t="shared" si="1581"/>
        <v>проверка пройдена</v>
      </c>
      <c r="CR2498" s="24" t="str">
        <f t="shared" si="1581"/>
        <v>проверка пройдена</v>
      </c>
      <c r="CS2498" s="24" t="str">
        <f t="shared" si="1581"/>
        <v>проверка пройдена</v>
      </c>
      <c r="CT2498" s="24" t="str">
        <f t="shared" si="1581"/>
        <v>проверка пройдена</v>
      </c>
      <c r="CU2498" s="24" t="str">
        <f t="shared" si="1581"/>
        <v>проверка пройдена</v>
      </c>
      <c r="CV2498" s="24" t="str">
        <f t="shared" si="1581"/>
        <v>проверка пройдена</v>
      </c>
      <c r="CW2498" s="24" t="str">
        <f t="shared" si="1581"/>
        <v>проверка пройдена</v>
      </c>
      <c r="CX2498" s="24"/>
      <c r="CY2498" s="24" t="str">
        <f t="shared" si="1581"/>
        <v>проверка пройдена</v>
      </c>
      <c r="CZ2498" s="24" t="str">
        <f t="shared" si="1581"/>
        <v>проверка пройдена</v>
      </c>
      <c r="DA2498" s="24" t="str">
        <f t="shared" si="1581"/>
        <v>проверка пройдена</v>
      </c>
      <c r="DB2498" s="18"/>
      <c r="DC2498" s="20"/>
      <c r="DD2498" s="22"/>
      <c r="DE2498" s="22"/>
      <c r="EO2498" s="64"/>
      <c r="EP2498" s="64"/>
      <c r="EQ2498" s="64"/>
      <c r="ER2498" s="64"/>
      <c r="ES2498" s="64"/>
      <c r="ET2498" s="64"/>
      <c r="EU2498" s="64"/>
      <c r="EV2498" s="64"/>
      <c r="EW2498" s="64"/>
      <c r="EX2498" s="64"/>
      <c r="EY2498" s="64"/>
      <c r="EZ2498" s="64"/>
      <c r="FA2498" s="64"/>
      <c r="FB2498" s="64"/>
      <c r="FC2498" s="64"/>
      <c r="FD2498" s="64"/>
      <c r="FE2498" s="64"/>
      <c r="FF2498" s="64"/>
      <c r="FG2498" s="64"/>
      <c r="FH2498" s="64"/>
      <c r="FI2498" s="64"/>
      <c r="FJ2498" s="64"/>
      <c r="FK2498" s="64"/>
      <c r="FL2498" s="64"/>
      <c r="FM2498" s="64"/>
      <c r="FN2498" s="64"/>
      <c r="FO2498" s="64"/>
      <c r="FP2498" s="64"/>
      <c r="FQ2498" s="64"/>
      <c r="FR2498" s="64"/>
      <c r="FS2498" s="64"/>
      <c r="FT2498" s="64"/>
      <c r="FU2498" s="64"/>
      <c r="FV2498" s="64"/>
      <c r="FW2498" s="64"/>
      <c r="FX2498" s="64"/>
      <c r="FY2498" s="64"/>
      <c r="FZ2498" s="64"/>
      <c r="GA2498" s="64"/>
      <c r="GB2498" s="64"/>
      <c r="GC2498" s="64"/>
      <c r="GD2498" s="64"/>
      <c r="GE2498" s="64"/>
      <c r="GF2498" s="64"/>
      <c r="GG2498" s="64"/>
      <c r="GH2498" s="64"/>
      <c r="GI2498" s="64"/>
      <c r="GJ2498" s="64"/>
      <c r="GK2498" s="64"/>
      <c r="GL2498" s="64"/>
      <c r="GM2498" s="64"/>
      <c r="GN2498" s="64"/>
      <c r="GO2498" s="64"/>
      <c r="GP2498" s="64"/>
      <c r="GQ2498" s="64"/>
      <c r="GR2498" s="64"/>
      <c r="GS2498" s="64"/>
      <c r="GT2498" s="64"/>
      <c r="GU2498" s="64"/>
      <c r="GV2498" s="64"/>
      <c r="GW2498" s="64"/>
      <c r="GX2498" s="64"/>
    </row>
    <row r="2499" spans="1:206" s="63" customFormat="1" ht="42.75" customHeight="1" x14ac:dyDescent="0.25">
      <c r="A2499" s="55" t="s">
        <v>152</v>
      </c>
      <c r="B2499" s="56" t="s">
        <v>97</v>
      </c>
      <c r="C2499" s="57" t="s">
        <v>398</v>
      </c>
      <c r="D2499" s="57" t="s">
        <v>2049</v>
      </c>
      <c r="E2499" s="56" t="str">
        <f>VLOOKUP(C2499,'Коды программ'!$A$2:$B$581,2,FALSE)</f>
        <v>Управление, эксплуатация и обслуживание многоквартирного дома</v>
      </c>
      <c r="F2499" s="56" t="str">
        <f t="shared" si="1569"/>
        <v>08.02.11 Управление, эксплуатация и обслуживание многоквартирного дома</v>
      </c>
      <c r="G2499" s="56" t="s">
        <v>50</v>
      </c>
      <c r="H2499" s="56" t="s">
        <v>51</v>
      </c>
      <c r="I2499" s="56" t="s">
        <v>52</v>
      </c>
      <c r="J2499" s="56" t="s">
        <v>53</v>
      </c>
      <c r="K2499" s="58" t="s">
        <v>25</v>
      </c>
      <c r="L2499" s="59" t="s">
        <v>42</v>
      </c>
      <c r="M2499" s="58" t="s">
        <v>2000</v>
      </c>
      <c r="N2499" s="60">
        <v>9</v>
      </c>
      <c r="O2499" s="61">
        <v>10</v>
      </c>
      <c r="P2499" s="60">
        <v>6</v>
      </c>
      <c r="Q2499" s="62"/>
      <c r="R2499" s="62">
        <v>8</v>
      </c>
      <c r="S2499" s="22">
        <f t="shared" ref="S2499:S2503" si="1582">SUM(T2499:AU2499)</f>
        <v>0</v>
      </c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>
        <v>3</v>
      </c>
      <c r="BD2499" s="18"/>
      <c r="BE2499" s="18"/>
      <c r="BF2499" s="77">
        <f>SUM(BG2499:CH2499)</f>
        <v>5</v>
      </c>
      <c r="BG2499" s="18"/>
      <c r="BH2499" s="18"/>
      <c r="BI2499" s="18"/>
      <c r="BJ2499" s="18">
        <v>5</v>
      </c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20"/>
      <c r="DD2499" s="22" t="str">
        <f t="shared" ref="DD2499:DD2513" si="1583">IF(R2499=S2499+AX2499+AY2499+AZ2499+BA2499+BC2499+BD2499+BE2499+BF2499+CJ2499+CK2499+CL2499+CM2499+CN2499+CO2499+CP2499+CQ2499+CR2499+CS2499+CT2499+CU2499+CV2499+CW2499+CY2499+CZ2499+DA2499,"проверка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499" s="22" t="str">
        <f t="shared" ref="DE2499:DE2513" si="1584">IF(AND(AV2499&lt;=S2499,AW2499&lt;=S2499),"проверка пройдена","ВНИМАНИЕ! не может стоять значение большее, чем проверка пройдена")</f>
        <v>проверка пройдена</v>
      </c>
      <c r="EO2499" s="64"/>
      <c r="EP2499" s="64"/>
      <c r="EQ2499" s="64"/>
      <c r="ER2499" s="64"/>
      <c r="ES2499" s="64"/>
      <c r="ET2499" s="64"/>
      <c r="EU2499" s="64"/>
      <c r="EV2499" s="64"/>
      <c r="EW2499" s="64"/>
      <c r="EX2499" s="64"/>
      <c r="EY2499" s="64"/>
      <c r="EZ2499" s="64"/>
      <c r="FA2499" s="64"/>
      <c r="FB2499" s="64"/>
      <c r="FC2499" s="64"/>
      <c r="FD2499" s="64"/>
      <c r="FE2499" s="64"/>
      <c r="FF2499" s="64"/>
      <c r="FG2499" s="64"/>
      <c r="FH2499" s="64"/>
      <c r="FI2499" s="64"/>
      <c r="FJ2499" s="64"/>
      <c r="FK2499" s="64"/>
      <c r="FL2499" s="64"/>
      <c r="FM2499" s="64"/>
      <c r="FN2499" s="64"/>
      <c r="FO2499" s="64"/>
      <c r="FP2499" s="64"/>
      <c r="FQ2499" s="64"/>
      <c r="FR2499" s="64"/>
      <c r="FS2499" s="64"/>
      <c r="FT2499" s="64"/>
      <c r="FU2499" s="64"/>
      <c r="FV2499" s="64"/>
      <c r="FW2499" s="64"/>
      <c r="FX2499" s="64"/>
      <c r="FY2499" s="64"/>
      <c r="FZ2499" s="64"/>
      <c r="GA2499" s="64"/>
      <c r="GB2499" s="64"/>
      <c r="GC2499" s="64"/>
      <c r="GD2499" s="64"/>
      <c r="GE2499" s="64"/>
      <c r="GF2499" s="64"/>
      <c r="GG2499" s="64"/>
      <c r="GH2499" s="64"/>
      <c r="GI2499" s="64"/>
      <c r="GJ2499" s="64"/>
      <c r="GK2499" s="64"/>
      <c r="GL2499" s="64"/>
      <c r="GM2499" s="64"/>
      <c r="GN2499" s="64"/>
      <c r="GO2499" s="64"/>
      <c r="GP2499" s="64"/>
      <c r="GQ2499" s="64"/>
      <c r="GR2499" s="64"/>
      <c r="GS2499" s="64"/>
      <c r="GT2499" s="64"/>
      <c r="GU2499" s="64"/>
      <c r="GV2499" s="64"/>
      <c r="GW2499" s="64"/>
      <c r="GX2499" s="64"/>
    </row>
    <row r="2500" spans="1:206" s="63" customFormat="1" ht="42.75" customHeight="1" x14ac:dyDescent="0.25">
      <c r="A2500" s="55" t="s">
        <v>152</v>
      </c>
      <c r="B2500" s="56" t="s">
        <v>97</v>
      </c>
      <c r="C2500" s="57" t="s">
        <v>398</v>
      </c>
      <c r="D2500" s="57" t="s">
        <v>2049</v>
      </c>
      <c r="E2500" s="56" t="str">
        <f>VLOOKUP(C2500,'Коды программ'!$A$2:$B$581,2,FALSE)</f>
        <v>Управление, эксплуатация и обслуживание многоквартирного дома</v>
      </c>
      <c r="F2500" s="56" t="str">
        <f t="shared" si="1569"/>
        <v>08.02.11 Управление, эксплуатация и обслуживание многоквартирного дома</v>
      </c>
      <c r="G2500" s="56" t="s">
        <v>50</v>
      </c>
      <c r="H2500" s="56" t="s">
        <v>51</v>
      </c>
      <c r="I2500" s="56" t="s">
        <v>52</v>
      </c>
      <c r="J2500" s="56" t="s">
        <v>53</v>
      </c>
      <c r="K2500" s="58" t="s">
        <v>26</v>
      </c>
      <c r="L2500" s="59" t="s">
        <v>1359</v>
      </c>
      <c r="M2500" s="58" t="s">
        <v>2000</v>
      </c>
      <c r="N2500" s="60"/>
      <c r="O2500" s="61"/>
      <c r="P2500" s="60"/>
      <c r="Q2500" s="62"/>
      <c r="R2500" s="62"/>
      <c r="S2500" s="22">
        <f t="shared" si="1582"/>
        <v>0</v>
      </c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77">
        <f t="shared" ref="BF2500:BF2503" si="1585">SUM(BG2500:CH2500)</f>
        <v>0</v>
      </c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20"/>
      <c r="DD2500" s="22" t="str">
        <f t="shared" si="1583"/>
        <v>проверка пройдена</v>
      </c>
      <c r="DE2500" s="22" t="str">
        <f t="shared" si="1584"/>
        <v>проверка пройдена</v>
      </c>
      <c r="EO2500" s="64"/>
      <c r="EP2500" s="64"/>
      <c r="EQ2500" s="64"/>
      <c r="ER2500" s="64"/>
      <c r="ES2500" s="64"/>
      <c r="ET2500" s="64"/>
      <c r="EU2500" s="64"/>
      <c r="EV2500" s="64"/>
      <c r="EW2500" s="64"/>
      <c r="EX2500" s="64"/>
      <c r="EY2500" s="64"/>
      <c r="EZ2500" s="64"/>
      <c r="FA2500" s="64"/>
      <c r="FB2500" s="64"/>
      <c r="FC2500" s="64"/>
      <c r="FD2500" s="64"/>
      <c r="FE2500" s="64"/>
      <c r="FF2500" s="64"/>
      <c r="FG2500" s="64"/>
      <c r="FH2500" s="64"/>
      <c r="FI2500" s="64"/>
      <c r="FJ2500" s="64"/>
      <c r="FK2500" s="64"/>
      <c r="FL2500" s="64"/>
      <c r="FM2500" s="64"/>
      <c r="FN2500" s="64"/>
      <c r="FO2500" s="64"/>
      <c r="FP2500" s="64"/>
      <c r="FQ2500" s="64"/>
      <c r="FR2500" s="64"/>
      <c r="FS2500" s="64"/>
      <c r="FT2500" s="64"/>
      <c r="FU2500" s="64"/>
      <c r="FV2500" s="64"/>
      <c r="FW2500" s="64"/>
      <c r="FX2500" s="64"/>
      <c r="FY2500" s="64"/>
      <c r="FZ2500" s="64"/>
      <c r="GA2500" s="64"/>
      <c r="GB2500" s="64"/>
      <c r="GC2500" s="64"/>
      <c r="GD2500" s="64"/>
      <c r="GE2500" s="64"/>
      <c r="GF2500" s="64"/>
      <c r="GG2500" s="64"/>
      <c r="GH2500" s="64"/>
      <c r="GI2500" s="64"/>
      <c r="GJ2500" s="64"/>
      <c r="GK2500" s="64"/>
      <c r="GL2500" s="64"/>
      <c r="GM2500" s="64"/>
      <c r="GN2500" s="64"/>
      <c r="GO2500" s="64"/>
      <c r="GP2500" s="64"/>
      <c r="GQ2500" s="64"/>
      <c r="GR2500" s="64"/>
      <c r="GS2500" s="64"/>
      <c r="GT2500" s="64"/>
      <c r="GU2500" s="64"/>
      <c r="GV2500" s="64"/>
      <c r="GW2500" s="64"/>
      <c r="GX2500" s="64"/>
    </row>
    <row r="2501" spans="1:206" s="63" customFormat="1" ht="42.75" customHeight="1" x14ac:dyDescent="0.25">
      <c r="A2501" s="55" t="s">
        <v>152</v>
      </c>
      <c r="B2501" s="56" t="s">
        <v>97</v>
      </c>
      <c r="C2501" s="57" t="s">
        <v>398</v>
      </c>
      <c r="D2501" s="57" t="s">
        <v>2049</v>
      </c>
      <c r="E2501" s="56" t="str">
        <f>VLOOKUP(C2501,'Коды программ'!$A$2:$B$581,2,FALSE)</f>
        <v>Управление, эксплуатация и обслуживание многоквартирного дома</v>
      </c>
      <c r="F2501" s="56" t="str">
        <f t="shared" si="1569"/>
        <v>08.02.11 Управление, эксплуатация и обслуживание многоквартирного дома</v>
      </c>
      <c r="G2501" s="56" t="s">
        <v>50</v>
      </c>
      <c r="H2501" s="56" t="s">
        <v>51</v>
      </c>
      <c r="I2501" s="56" t="s">
        <v>52</v>
      </c>
      <c r="J2501" s="56" t="s">
        <v>53</v>
      </c>
      <c r="K2501" s="58" t="s">
        <v>27</v>
      </c>
      <c r="L2501" s="59" t="s">
        <v>1345</v>
      </c>
      <c r="M2501" s="58" t="s">
        <v>2000</v>
      </c>
      <c r="N2501" s="60"/>
      <c r="O2501" s="61"/>
      <c r="P2501" s="60"/>
      <c r="Q2501" s="62"/>
      <c r="R2501" s="62"/>
      <c r="S2501" s="22">
        <f t="shared" si="1582"/>
        <v>0</v>
      </c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77">
        <f t="shared" si="1585"/>
        <v>0</v>
      </c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20"/>
      <c r="DD2501" s="22" t="str">
        <f t="shared" si="1583"/>
        <v>проверка пройдена</v>
      </c>
      <c r="DE2501" s="22" t="str">
        <f t="shared" si="1584"/>
        <v>проверка пройдена</v>
      </c>
      <c r="EO2501" s="64"/>
      <c r="EP2501" s="64"/>
      <c r="EQ2501" s="64"/>
      <c r="ER2501" s="64"/>
      <c r="ES2501" s="64"/>
      <c r="ET2501" s="64"/>
      <c r="EU2501" s="64"/>
      <c r="EV2501" s="64"/>
      <c r="EW2501" s="64"/>
      <c r="EX2501" s="64"/>
      <c r="EY2501" s="64"/>
      <c r="EZ2501" s="64"/>
      <c r="FA2501" s="64"/>
      <c r="FB2501" s="64"/>
      <c r="FC2501" s="64"/>
      <c r="FD2501" s="64"/>
      <c r="FE2501" s="64"/>
      <c r="FF2501" s="64"/>
      <c r="FG2501" s="64"/>
      <c r="FH2501" s="64"/>
      <c r="FI2501" s="64"/>
      <c r="FJ2501" s="64"/>
      <c r="FK2501" s="64"/>
      <c r="FL2501" s="64"/>
      <c r="FM2501" s="64"/>
      <c r="FN2501" s="64"/>
      <c r="FO2501" s="64"/>
      <c r="FP2501" s="64"/>
      <c r="FQ2501" s="64"/>
      <c r="FR2501" s="64"/>
      <c r="FS2501" s="64"/>
      <c r="FT2501" s="64"/>
      <c r="FU2501" s="64"/>
      <c r="FV2501" s="64"/>
      <c r="FW2501" s="64"/>
      <c r="FX2501" s="64"/>
      <c r="FY2501" s="64"/>
      <c r="FZ2501" s="64"/>
      <c r="GA2501" s="64"/>
      <c r="GB2501" s="64"/>
      <c r="GC2501" s="64"/>
      <c r="GD2501" s="64"/>
      <c r="GE2501" s="64"/>
      <c r="GF2501" s="64"/>
      <c r="GG2501" s="64"/>
      <c r="GH2501" s="64"/>
      <c r="GI2501" s="64"/>
      <c r="GJ2501" s="64"/>
      <c r="GK2501" s="64"/>
      <c r="GL2501" s="64"/>
      <c r="GM2501" s="64"/>
      <c r="GN2501" s="64"/>
      <c r="GO2501" s="64"/>
      <c r="GP2501" s="64"/>
      <c r="GQ2501" s="64"/>
      <c r="GR2501" s="64"/>
      <c r="GS2501" s="64"/>
      <c r="GT2501" s="64"/>
      <c r="GU2501" s="64"/>
      <c r="GV2501" s="64"/>
      <c r="GW2501" s="64"/>
      <c r="GX2501" s="64"/>
    </row>
    <row r="2502" spans="1:206" s="63" customFormat="1" ht="42.75" customHeight="1" x14ac:dyDescent="0.25">
      <c r="A2502" s="55" t="s">
        <v>152</v>
      </c>
      <c r="B2502" s="56" t="s">
        <v>97</v>
      </c>
      <c r="C2502" s="57" t="s">
        <v>398</v>
      </c>
      <c r="D2502" s="57" t="s">
        <v>2049</v>
      </c>
      <c r="E2502" s="56" t="str">
        <f>VLOOKUP(C2502,'Коды программ'!$A$2:$B$581,2,FALSE)</f>
        <v>Управление, эксплуатация и обслуживание многоквартирного дома</v>
      </c>
      <c r="F2502" s="56" t="str">
        <f t="shared" si="1569"/>
        <v>08.02.11 Управление, эксплуатация и обслуживание многоквартирного дома</v>
      </c>
      <c r="G2502" s="56" t="s">
        <v>50</v>
      </c>
      <c r="H2502" s="56" t="s">
        <v>51</v>
      </c>
      <c r="I2502" s="56" t="s">
        <v>52</v>
      </c>
      <c r="J2502" s="56" t="s">
        <v>53</v>
      </c>
      <c r="K2502" s="58" t="s">
        <v>28</v>
      </c>
      <c r="L2502" s="59" t="s">
        <v>1346</v>
      </c>
      <c r="M2502" s="58" t="s">
        <v>2000</v>
      </c>
      <c r="N2502" s="60"/>
      <c r="O2502" s="61"/>
      <c r="P2502" s="60"/>
      <c r="Q2502" s="62"/>
      <c r="R2502" s="62"/>
      <c r="S2502" s="22">
        <f t="shared" si="1582"/>
        <v>0</v>
      </c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77">
        <f t="shared" si="1585"/>
        <v>0</v>
      </c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20"/>
      <c r="DD2502" s="22" t="str">
        <f t="shared" si="1583"/>
        <v>проверка пройдена</v>
      </c>
      <c r="DE2502" s="22" t="str">
        <f t="shared" si="1584"/>
        <v>проверка пройдена</v>
      </c>
      <c r="EO2502" s="64"/>
      <c r="EP2502" s="64"/>
      <c r="EQ2502" s="64"/>
      <c r="ER2502" s="64"/>
      <c r="ES2502" s="64"/>
      <c r="ET2502" s="64"/>
      <c r="EU2502" s="64"/>
      <c r="EV2502" s="64"/>
      <c r="EW2502" s="64"/>
      <c r="EX2502" s="64"/>
      <c r="EY2502" s="64"/>
      <c r="EZ2502" s="64"/>
      <c r="FA2502" s="64"/>
      <c r="FB2502" s="64"/>
      <c r="FC2502" s="64"/>
      <c r="FD2502" s="64"/>
      <c r="FE2502" s="64"/>
      <c r="FF2502" s="64"/>
      <c r="FG2502" s="64"/>
      <c r="FH2502" s="64"/>
      <c r="FI2502" s="64"/>
      <c r="FJ2502" s="64"/>
      <c r="FK2502" s="64"/>
      <c r="FL2502" s="64"/>
      <c r="FM2502" s="64"/>
      <c r="FN2502" s="64"/>
      <c r="FO2502" s="64"/>
      <c r="FP2502" s="64"/>
      <c r="FQ2502" s="64"/>
      <c r="FR2502" s="64"/>
      <c r="FS2502" s="64"/>
      <c r="FT2502" s="64"/>
      <c r="FU2502" s="64"/>
      <c r="FV2502" s="64"/>
      <c r="FW2502" s="64"/>
      <c r="FX2502" s="64"/>
      <c r="FY2502" s="64"/>
      <c r="FZ2502" s="64"/>
      <c r="GA2502" s="64"/>
      <c r="GB2502" s="64"/>
      <c r="GC2502" s="64"/>
      <c r="GD2502" s="64"/>
      <c r="GE2502" s="64"/>
      <c r="GF2502" s="64"/>
      <c r="GG2502" s="64"/>
      <c r="GH2502" s="64"/>
      <c r="GI2502" s="64"/>
      <c r="GJ2502" s="64"/>
      <c r="GK2502" s="64"/>
      <c r="GL2502" s="64"/>
      <c r="GM2502" s="64"/>
      <c r="GN2502" s="64"/>
      <c r="GO2502" s="64"/>
      <c r="GP2502" s="64"/>
      <c r="GQ2502" s="64"/>
      <c r="GR2502" s="64"/>
      <c r="GS2502" s="64"/>
      <c r="GT2502" s="64"/>
      <c r="GU2502" s="64"/>
      <c r="GV2502" s="64"/>
      <c r="GW2502" s="64"/>
      <c r="GX2502" s="64"/>
    </row>
    <row r="2503" spans="1:206" s="63" customFormat="1" ht="42.75" customHeight="1" x14ac:dyDescent="0.25">
      <c r="A2503" s="55" t="s">
        <v>152</v>
      </c>
      <c r="B2503" s="56" t="s">
        <v>97</v>
      </c>
      <c r="C2503" s="57" t="s">
        <v>398</v>
      </c>
      <c r="D2503" s="57" t="s">
        <v>2049</v>
      </c>
      <c r="E2503" s="56" t="str">
        <f>VLOOKUP(C2503,'Коды программ'!$A$2:$B$581,2,FALSE)</f>
        <v>Управление, эксплуатация и обслуживание многоквартирного дома</v>
      </c>
      <c r="F2503" s="56" t="str">
        <f t="shared" si="1569"/>
        <v>08.02.11 Управление, эксплуатация и обслуживание многоквартирного дома</v>
      </c>
      <c r="G2503" s="56" t="s">
        <v>50</v>
      </c>
      <c r="H2503" s="56" t="s">
        <v>51</v>
      </c>
      <c r="I2503" s="56" t="s">
        <v>52</v>
      </c>
      <c r="J2503" s="56" t="s">
        <v>53</v>
      </c>
      <c r="K2503" s="58" t="s">
        <v>29</v>
      </c>
      <c r="L2503" s="59" t="s">
        <v>1348</v>
      </c>
      <c r="M2503" s="58" t="s">
        <v>2000</v>
      </c>
      <c r="N2503" s="60"/>
      <c r="O2503" s="61"/>
      <c r="P2503" s="60"/>
      <c r="Q2503" s="62"/>
      <c r="R2503" s="62">
        <v>0</v>
      </c>
      <c r="S2503" s="22">
        <f t="shared" si="1582"/>
        <v>0</v>
      </c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77">
        <f t="shared" si="1585"/>
        <v>0</v>
      </c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20"/>
      <c r="DD2503" s="22" t="str">
        <f t="shared" si="1583"/>
        <v>проверка пройдена</v>
      </c>
      <c r="DE2503" s="22" t="str">
        <f t="shared" si="1584"/>
        <v>проверка пройдена</v>
      </c>
      <c r="EO2503" s="64"/>
      <c r="EP2503" s="64"/>
      <c r="EQ2503" s="64"/>
      <c r="ER2503" s="64"/>
      <c r="ES2503" s="64"/>
      <c r="ET2503" s="64"/>
      <c r="EU2503" s="64"/>
      <c r="EV2503" s="64"/>
      <c r="EW2503" s="64"/>
      <c r="EX2503" s="64"/>
      <c r="EY2503" s="64"/>
      <c r="EZ2503" s="64"/>
      <c r="FA2503" s="64"/>
      <c r="FB2503" s="64"/>
      <c r="FC2503" s="64"/>
      <c r="FD2503" s="64"/>
      <c r="FE2503" s="64"/>
      <c r="FF2503" s="64"/>
      <c r="FG2503" s="64"/>
      <c r="FH2503" s="64"/>
      <c r="FI2503" s="64"/>
      <c r="FJ2503" s="64"/>
      <c r="FK2503" s="64"/>
      <c r="FL2503" s="64"/>
      <c r="FM2503" s="64"/>
      <c r="FN2503" s="64"/>
      <c r="FO2503" s="64"/>
      <c r="FP2503" s="64"/>
      <c r="FQ2503" s="64"/>
      <c r="FR2503" s="64"/>
      <c r="FS2503" s="64"/>
      <c r="FT2503" s="64"/>
      <c r="FU2503" s="64"/>
      <c r="FV2503" s="64"/>
      <c r="FW2503" s="64"/>
      <c r="FX2503" s="64"/>
      <c r="FY2503" s="64"/>
      <c r="FZ2503" s="64"/>
      <c r="GA2503" s="64"/>
      <c r="GB2503" s="64"/>
      <c r="GC2503" s="64"/>
      <c r="GD2503" s="64"/>
      <c r="GE2503" s="64"/>
      <c r="GF2503" s="64"/>
      <c r="GG2503" s="64"/>
      <c r="GH2503" s="64"/>
      <c r="GI2503" s="64"/>
      <c r="GJ2503" s="64"/>
      <c r="GK2503" s="64"/>
      <c r="GL2503" s="64"/>
      <c r="GM2503" s="64"/>
      <c r="GN2503" s="64"/>
      <c r="GO2503" s="64"/>
      <c r="GP2503" s="64"/>
      <c r="GQ2503" s="64"/>
      <c r="GR2503" s="64"/>
      <c r="GS2503" s="64"/>
      <c r="GT2503" s="64"/>
      <c r="GU2503" s="64"/>
      <c r="GV2503" s="64"/>
      <c r="GW2503" s="64"/>
      <c r="GX2503" s="64"/>
    </row>
    <row r="2504" spans="1:206" s="63" customFormat="1" ht="42.75" customHeight="1" x14ac:dyDescent="0.25">
      <c r="A2504" s="55" t="s">
        <v>152</v>
      </c>
      <c r="B2504" s="56" t="s">
        <v>97</v>
      </c>
      <c r="C2504" s="57" t="s">
        <v>398</v>
      </c>
      <c r="D2504" s="57" t="s">
        <v>2049</v>
      </c>
      <c r="E2504" s="56" t="str">
        <f>VLOOKUP(C2504,'Коды программ'!$A$2:$B$581,2,FALSE)</f>
        <v>Управление, эксплуатация и обслуживание многоквартирного дома</v>
      </c>
      <c r="F2504" s="56" t="str">
        <f t="shared" si="1569"/>
        <v>08.02.11 Управление, эксплуатация и обслуживание многоквартирного дома</v>
      </c>
      <c r="G2504" s="56" t="s">
        <v>50</v>
      </c>
      <c r="H2504" s="56" t="s">
        <v>51</v>
      </c>
      <c r="I2504" s="56" t="s">
        <v>52</v>
      </c>
      <c r="J2504" s="56" t="s">
        <v>53</v>
      </c>
      <c r="K2504" s="58" t="s">
        <v>30</v>
      </c>
      <c r="L2504" s="59" t="s">
        <v>1349</v>
      </c>
      <c r="M2504" s="58" t="s">
        <v>2000</v>
      </c>
      <c r="N2504" s="60"/>
      <c r="O2504" s="61"/>
      <c r="P2504" s="60"/>
      <c r="Q2504" s="62"/>
      <c r="R2504" s="22">
        <f>SUM(R2500,R2502)</f>
        <v>0</v>
      </c>
      <c r="S2504" s="22">
        <f t="shared" ref="S2504:CC2504" si="1586">SUM(S2500,S2502)</f>
        <v>0</v>
      </c>
      <c r="T2504" s="22">
        <f t="shared" si="1586"/>
        <v>0</v>
      </c>
      <c r="U2504" s="22">
        <f t="shared" si="1586"/>
        <v>0</v>
      </c>
      <c r="V2504" s="22">
        <f t="shared" si="1586"/>
        <v>0</v>
      </c>
      <c r="W2504" s="22">
        <f t="shared" si="1586"/>
        <v>0</v>
      </c>
      <c r="X2504" s="22">
        <f t="shared" si="1586"/>
        <v>0</v>
      </c>
      <c r="Y2504" s="22">
        <f t="shared" si="1586"/>
        <v>0</v>
      </c>
      <c r="Z2504" s="22">
        <f t="shared" si="1586"/>
        <v>0</v>
      </c>
      <c r="AA2504" s="22">
        <f t="shared" si="1586"/>
        <v>0</v>
      </c>
      <c r="AB2504" s="22">
        <f t="shared" si="1586"/>
        <v>0</v>
      </c>
      <c r="AC2504" s="22">
        <f t="shared" si="1586"/>
        <v>0</v>
      </c>
      <c r="AD2504" s="22">
        <f t="shared" si="1586"/>
        <v>0</v>
      </c>
      <c r="AE2504" s="22">
        <f t="shared" si="1586"/>
        <v>0</v>
      </c>
      <c r="AF2504" s="22">
        <f t="shared" si="1586"/>
        <v>0</v>
      </c>
      <c r="AG2504" s="22">
        <f t="shared" si="1586"/>
        <v>0</v>
      </c>
      <c r="AH2504" s="22">
        <f t="shared" si="1586"/>
        <v>0</v>
      </c>
      <c r="AI2504" s="22">
        <f t="shared" si="1586"/>
        <v>0</v>
      </c>
      <c r="AJ2504" s="22">
        <f t="shared" si="1586"/>
        <v>0</v>
      </c>
      <c r="AK2504" s="22">
        <f t="shared" si="1586"/>
        <v>0</v>
      </c>
      <c r="AL2504" s="22">
        <f t="shared" si="1586"/>
        <v>0</v>
      </c>
      <c r="AM2504" s="22">
        <f t="shared" si="1586"/>
        <v>0</v>
      </c>
      <c r="AN2504" s="22">
        <f t="shared" si="1586"/>
        <v>0</v>
      </c>
      <c r="AO2504" s="22">
        <f t="shared" si="1586"/>
        <v>0</v>
      </c>
      <c r="AP2504" s="22">
        <f t="shared" si="1586"/>
        <v>0</v>
      </c>
      <c r="AQ2504" s="22">
        <f t="shared" si="1586"/>
        <v>0</v>
      </c>
      <c r="AR2504" s="22">
        <f t="shared" si="1586"/>
        <v>0</v>
      </c>
      <c r="AS2504" s="22">
        <f t="shared" si="1586"/>
        <v>0</v>
      </c>
      <c r="AT2504" s="22">
        <f t="shared" si="1586"/>
        <v>0</v>
      </c>
      <c r="AU2504" s="22">
        <f t="shared" si="1586"/>
        <v>0</v>
      </c>
      <c r="AV2504" s="22">
        <f t="shared" si="1586"/>
        <v>0</v>
      </c>
      <c r="AW2504" s="22">
        <f t="shared" si="1586"/>
        <v>0</v>
      </c>
      <c r="AX2504" s="22">
        <f t="shared" si="1586"/>
        <v>0</v>
      </c>
      <c r="AY2504" s="22">
        <f t="shared" si="1586"/>
        <v>0</v>
      </c>
      <c r="AZ2504" s="22">
        <f t="shared" si="1586"/>
        <v>0</v>
      </c>
      <c r="BA2504" s="22">
        <f t="shared" si="1586"/>
        <v>0</v>
      </c>
      <c r="BB2504" s="22">
        <f t="shared" si="1586"/>
        <v>0</v>
      </c>
      <c r="BC2504" s="22">
        <f t="shared" si="1586"/>
        <v>0</v>
      </c>
      <c r="BD2504" s="22">
        <f t="shared" si="1586"/>
        <v>0</v>
      </c>
      <c r="BE2504" s="22">
        <f t="shared" si="1586"/>
        <v>0</v>
      </c>
      <c r="BF2504" s="22">
        <f t="shared" si="1586"/>
        <v>0</v>
      </c>
      <c r="BG2504" s="22">
        <f t="shared" si="1586"/>
        <v>0</v>
      </c>
      <c r="BH2504" s="22">
        <f t="shared" si="1586"/>
        <v>0</v>
      </c>
      <c r="BI2504" s="22">
        <f t="shared" si="1586"/>
        <v>0</v>
      </c>
      <c r="BJ2504" s="22">
        <f t="shared" si="1586"/>
        <v>0</v>
      </c>
      <c r="BK2504" s="22">
        <f t="shared" si="1586"/>
        <v>0</v>
      </c>
      <c r="BL2504" s="22">
        <f t="shared" si="1586"/>
        <v>0</v>
      </c>
      <c r="BM2504" s="22">
        <f t="shared" si="1586"/>
        <v>0</v>
      </c>
      <c r="BN2504" s="22">
        <f t="shared" si="1586"/>
        <v>0</v>
      </c>
      <c r="BO2504" s="22">
        <f t="shared" si="1586"/>
        <v>0</v>
      </c>
      <c r="BP2504" s="22">
        <f t="shared" si="1586"/>
        <v>0</v>
      </c>
      <c r="BQ2504" s="22">
        <f t="shared" si="1586"/>
        <v>0</v>
      </c>
      <c r="BR2504" s="22">
        <f t="shared" si="1586"/>
        <v>0</v>
      </c>
      <c r="BS2504" s="22">
        <f t="shared" si="1586"/>
        <v>0</v>
      </c>
      <c r="BT2504" s="22">
        <f t="shared" si="1586"/>
        <v>0</v>
      </c>
      <c r="BU2504" s="22">
        <f t="shared" si="1586"/>
        <v>0</v>
      </c>
      <c r="BV2504" s="22">
        <f t="shared" si="1586"/>
        <v>0</v>
      </c>
      <c r="BW2504" s="22">
        <f t="shared" si="1586"/>
        <v>0</v>
      </c>
      <c r="BX2504" s="22">
        <f t="shared" si="1586"/>
        <v>0</v>
      </c>
      <c r="BY2504" s="22">
        <f t="shared" si="1586"/>
        <v>0</v>
      </c>
      <c r="BZ2504" s="22">
        <f t="shared" si="1586"/>
        <v>0</v>
      </c>
      <c r="CA2504" s="22">
        <f t="shared" si="1586"/>
        <v>0</v>
      </c>
      <c r="CB2504" s="22">
        <f t="shared" si="1586"/>
        <v>0</v>
      </c>
      <c r="CC2504" s="22">
        <f t="shared" si="1586"/>
        <v>0</v>
      </c>
      <c r="CD2504" s="22">
        <f t="shared" ref="CD2504:DA2504" si="1587">SUM(CD2500,CD2502)</f>
        <v>0</v>
      </c>
      <c r="CE2504" s="22">
        <f t="shared" si="1587"/>
        <v>0</v>
      </c>
      <c r="CF2504" s="22">
        <f t="shared" si="1587"/>
        <v>0</v>
      </c>
      <c r="CG2504" s="22">
        <f t="shared" si="1587"/>
        <v>0</v>
      </c>
      <c r="CH2504" s="22">
        <f t="shared" si="1587"/>
        <v>0</v>
      </c>
      <c r="CI2504" s="22">
        <f t="shared" si="1587"/>
        <v>0</v>
      </c>
      <c r="CJ2504" s="22">
        <f t="shared" si="1587"/>
        <v>0</v>
      </c>
      <c r="CK2504" s="22">
        <f t="shared" si="1587"/>
        <v>0</v>
      </c>
      <c r="CL2504" s="22">
        <f t="shared" si="1587"/>
        <v>0</v>
      </c>
      <c r="CM2504" s="22">
        <f t="shared" si="1587"/>
        <v>0</v>
      </c>
      <c r="CN2504" s="22">
        <f t="shared" si="1587"/>
        <v>0</v>
      </c>
      <c r="CO2504" s="22">
        <f t="shared" si="1587"/>
        <v>0</v>
      </c>
      <c r="CP2504" s="22">
        <f t="shared" si="1587"/>
        <v>0</v>
      </c>
      <c r="CQ2504" s="22">
        <f t="shared" si="1587"/>
        <v>0</v>
      </c>
      <c r="CR2504" s="22">
        <f t="shared" si="1587"/>
        <v>0</v>
      </c>
      <c r="CS2504" s="22">
        <f t="shared" si="1587"/>
        <v>0</v>
      </c>
      <c r="CT2504" s="22">
        <f t="shared" si="1587"/>
        <v>0</v>
      </c>
      <c r="CU2504" s="22">
        <f t="shared" si="1587"/>
        <v>0</v>
      </c>
      <c r="CV2504" s="22">
        <f t="shared" si="1587"/>
        <v>0</v>
      </c>
      <c r="CW2504" s="22">
        <f t="shared" si="1587"/>
        <v>0</v>
      </c>
      <c r="CX2504" s="22"/>
      <c r="CY2504" s="22">
        <f t="shared" si="1587"/>
        <v>0</v>
      </c>
      <c r="CZ2504" s="22">
        <f t="shared" si="1587"/>
        <v>0</v>
      </c>
      <c r="DA2504" s="22">
        <f t="shared" si="1587"/>
        <v>0</v>
      </c>
      <c r="DB2504" s="18"/>
      <c r="DC2504" s="20"/>
      <c r="DD2504" s="22" t="str">
        <f t="shared" si="1583"/>
        <v>проверка пройдена</v>
      </c>
      <c r="DE2504" s="22" t="str">
        <f t="shared" si="1584"/>
        <v>проверка пройдена</v>
      </c>
      <c r="EO2504" s="64"/>
      <c r="EP2504" s="64"/>
      <c r="EQ2504" s="64"/>
      <c r="ER2504" s="64"/>
      <c r="ES2504" s="64"/>
      <c r="ET2504" s="64"/>
      <c r="EU2504" s="64"/>
      <c r="EV2504" s="64"/>
      <c r="EW2504" s="64"/>
      <c r="EX2504" s="64"/>
      <c r="EY2504" s="64"/>
      <c r="EZ2504" s="64"/>
      <c r="FA2504" s="64"/>
      <c r="FB2504" s="64"/>
      <c r="FC2504" s="64"/>
      <c r="FD2504" s="64"/>
      <c r="FE2504" s="64"/>
      <c r="FF2504" s="64"/>
      <c r="FG2504" s="64"/>
      <c r="FH2504" s="64"/>
      <c r="FI2504" s="64"/>
      <c r="FJ2504" s="64"/>
      <c r="FK2504" s="64"/>
      <c r="FL2504" s="64"/>
      <c r="FM2504" s="64"/>
      <c r="FN2504" s="64"/>
      <c r="FO2504" s="64"/>
      <c r="FP2504" s="64"/>
      <c r="FQ2504" s="64"/>
      <c r="FR2504" s="64"/>
      <c r="FS2504" s="64"/>
      <c r="FT2504" s="64"/>
      <c r="FU2504" s="64"/>
      <c r="FV2504" s="64"/>
      <c r="FW2504" s="64"/>
      <c r="FX2504" s="64"/>
      <c r="FY2504" s="64"/>
      <c r="FZ2504" s="64"/>
      <c r="GA2504" s="64"/>
      <c r="GB2504" s="64"/>
      <c r="GC2504" s="64"/>
      <c r="GD2504" s="64"/>
      <c r="GE2504" s="64"/>
      <c r="GF2504" s="64"/>
      <c r="GG2504" s="64"/>
      <c r="GH2504" s="64"/>
      <c r="GI2504" s="64"/>
      <c r="GJ2504" s="64"/>
      <c r="GK2504" s="64"/>
      <c r="GL2504" s="64"/>
      <c r="GM2504" s="64"/>
      <c r="GN2504" s="64"/>
      <c r="GO2504" s="64"/>
      <c r="GP2504" s="64"/>
      <c r="GQ2504" s="64"/>
      <c r="GR2504" s="64"/>
      <c r="GS2504" s="64"/>
      <c r="GT2504" s="64"/>
      <c r="GU2504" s="64"/>
      <c r="GV2504" s="64"/>
      <c r="GW2504" s="64"/>
      <c r="GX2504" s="64"/>
    </row>
    <row r="2505" spans="1:206" s="63" customFormat="1" ht="42.75" customHeight="1" x14ac:dyDescent="0.25">
      <c r="A2505" s="55" t="s">
        <v>152</v>
      </c>
      <c r="B2505" s="56" t="s">
        <v>97</v>
      </c>
      <c r="C2505" s="57" t="s">
        <v>398</v>
      </c>
      <c r="D2505" s="57" t="s">
        <v>2049</v>
      </c>
      <c r="E2505" s="56" t="str">
        <f>VLOOKUP(C2505,'Коды программ'!$A$2:$B$581,2,FALSE)</f>
        <v>Управление, эксплуатация и обслуживание многоквартирного дома</v>
      </c>
      <c r="F2505" s="56" t="str">
        <f t="shared" si="1569"/>
        <v>08.02.11 Управление, эксплуатация и обслуживание многоквартирного дома</v>
      </c>
      <c r="G2505" s="56" t="s">
        <v>50</v>
      </c>
      <c r="H2505" s="56" t="s">
        <v>51</v>
      </c>
      <c r="I2505" s="56" t="s">
        <v>52</v>
      </c>
      <c r="J2505" s="56" t="s">
        <v>53</v>
      </c>
      <c r="K2505" s="58" t="s">
        <v>31</v>
      </c>
      <c r="L2505" s="59" t="s">
        <v>1350</v>
      </c>
      <c r="M2505" s="58" t="s">
        <v>2000</v>
      </c>
      <c r="N2505" s="60"/>
      <c r="O2505" s="61"/>
      <c r="P2505" s="60"/>
      <c r="Q2505" s="62"/>
      <c r="R2505" s="62"/>
      <c r="S2505" s="22">
        <f t="shared" ref="S2505:S2513" si="1588">SUM(T2505:AU2505)</f>
        <v>0</v>
      </c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77">
        <f t="shared" ref="BF2505:BF2513" si="1589">SUM(BG2505:CH2505)</f>
        <v>0</v>
      </c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20"/>
      <c r="DD2505" s="22" t="str">
        <f t="shared" si="1583"/>
        <v>проверка пройдена</v>
      </c>
      <c r="DE2505" s="22" t="str">
        <f t="shared" si="1584"/>
        <v>проверка пройдена</v>
      </c>
      <c r="EO2505" s="64"/>
      <c r="EP2505" s="64"/>
      <c r="EQ2505" s="64"/>
      <c r="ER2505" s="64"/>
      <c r="ES2505" s="64"/>
      <c r="ET2505" s="64"/>
      <c r="EU2505" s="64"/>
      <c r="EV2505" s="64"/>
      <c r="EW2505" s="64"/>
      <c r="EX2505" s="64"/>
      <c r="EY2505" s="64"/>
      <c r="EZ2505" s="64"/>
      <c r="FA2505" s="64"/>
      <c r="FB2505" s="64"/>
      <c r="FC2505" s="64"/>
      <c r="FD2505" s="64"/>
      <c r="FE2505" s="64"/>
      <c r="FF2505" s="64"/>
      <c r="FG2505" s="64"/>
      <c r="FH2505" s="64"/>
      <c r="FI2505" s="64"/>
      <c r="FJ2505" s="64"/>
      <c r="FK2505" s="64"/>
      <c r="FL2505" s="64"/>
      <c r="FM2505" s="64"/>
      <c r="FN2505" s="64"/>
      <c r="FO2505" s="64"/>
      <c r="FP2505" s="64"/>
      <c r="FQ2505" s="64"/>
      <c r="FR2505" s="64"/>
      <c r="FS2505" s="64"/>
      <c r="FT2505" s="64"/>
      <c r="FU2505" s="64"/>
      <c r="FV2505" s="64"/>
      <c r="FW2505" s="64"/>
      <c r="FX2505" s="64"/>
      <c r="FY2505" s="64"/>
      <c r="FZ2505" s="64"/>
      <c r="GA2505" s="64"/>
      <c r="GB2505" s="64"/>
      <c r="GC2505" s="64"/>
      <c r="GD2505" s="64"/>
      <c r="GE2505" s="64"/>
      <c r="GF2505" s="64"/>
      <c r="GG2505" s="64"/>
      <c r="GH2505" s="64"/>
      <c r="GI2505" s="64"/>
      <c r="GJ2505" s="64"/>
      <c r="GK2505" s="64"/>
      <c r="GL2505" s="64"/>
      <c r="GM2505" s="64"/>
      <c r="GN2505" s="64"/>
      <c r="GO2505" s="64"/>
      <c r="GP2505" s="64"/>
      <c r="GQ2505" s="64"/>
      <c r="GR2505" s="64"/>
      <c r="GS2505" s="64"/>
      <c r="GT2505" s="64"/>
      <c r="GU2505" s="64"/>
      <c r="GV2505" s="64"/>
      <c r="GW2505" s="64"/>
      <c r="GX2505" s="64"/>
    </row>
    <row r="2506" spans="1:206" s="63" customFormat="1" ht="42.75" customHeight="1" x14ac:dyDescent="0.25">
      <c r="A2506" s="55" t="s">
        <v>152</v>
      </c>
      <c r="B2506" s="56" t="s">
        <v>97</v>
      </c>
      <c r="C2506" s="57" t="s">
        <v>398</v>
      </c>
      <c r="D2506" s="57" t="s">
        <v>2049</v>
      </c>
      <c r="E2506" s="56" t="str">
        <f>VLOOKUP(C2506,'Коды программ'!$A$2:$B$581,2,FALSE)</f>
        <v>Управление, эксплуатация и обслуживание многоквартирного дома</v>
      </c>
      <c r="F2506" s="56" t="str">
        <f t="shared" si="1569"/>
        <v>08.02.11 Управление, эксплуатация и обслуживание многоквартирного дома</v>
      </c>
      <c r="G2506" s="56" t="s">
        <v>50</v>
      </c>
      <c r="H2506" s="56" t="s">
        <v>51</v>
      </c>
      <c r="I2506" s="56" t="s">
        <v>52</v>
      </c>
      <c r="J2506" s="56" t="s">
        <v>53</v>
      </c>
      <c r="K2506" s="58" t="s">
        <v>32</v>
      </c>
      <c r="L2506" s="59" t="s">
        <v>1351</v>
      </c>
      <c r="M2506" s="58" t="s">
        <v>2000</v>
      </c>
      <c r="N2506" s="60"/>
      <c r="O2506" s="61"/>
      <c r="P2506" s="60"/>
      <c r="Q2506" s="62"/>
      <c r="R2506" s="62"/>
      <c r="S2506" s="22">
        <f t="shared" si="1588"/>
        <v>0</v>
      </c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77">
        <f t="shared" si="1589"/>
        <v>0</v>
      </c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20"/>
      <c r="DD2506" s="22" t="str">
        <f t="shared" si="1583"/>
        <v>проверка пройдена</v>
      </c>
      <c r="DE2506" s="22" t="str">
        <f t="shared" si="1584"/>
        <v>проверка пройдена</v>
      </c>
      <c r="EO2506" s="64"/>
      <c r="EP2506" s="64"/>
      <c r="EQ2506" s="64"/>
      <c r="ER2506" s="64"/>
      <c r="ES2506" s="64"/>
      <c r="ET2506" s="64"/>
      <c r="EU2506" s="64"/>
      <c r="EV2506" s="64"/>
      <c r="EW2506" s="64"/>
      <c r="EX2506" s="64"/>
      <c r="EY2506" s="64"/>
      <c r="EZ2506" s="64"/>
      <c r="FA2506" s="64"/>
      <c r="FB2506" s="64"/>
      <c r="FC2506" s="64"/>
      <c r="FD2506" s="64"/>
      <c r="FE2506" s="64"/>
      <c r="FF2506" s="64"/>
      <c r="FG2506" s="64"/>
      <c r="FH2506" s="64"/>
      <c r="FI2506" s="64"/>
      <c r="FJ2506" s="64"/>
      <c r="FK2506" s="64"/>
      <c r="FL2506" s="64"/>
      <c r="FM2506" s="64"/>
      <c r="FN2506" s="64"/>
      <c r="FO2506" s="64"/>
      <c r="FP2506" s="64"/>
      <c r="FQ2506" s="64"/>
      <c r="FR2506" s="64"/>
      <c r="FS2506" s="64"/>
      <c r="FT2506" s="64"/>
      <c r="FU2506" s="64"/>
      <c r="FV2506" s="64"/>
      <c r="FW2506" s="64"/>
      <c r="FX2506" s="64"/>
      <c r="FY2506" s="64"/>
      <c r="FZ2506" s="64"/>
      <c r="GA2506" s="64"/>
      <c r="GB2506" s="64"/>
      <c r="GC2506" s="64"/>
      <c r="GD2506" s="64"/>
      <c r="GE2506" s="64"/>
      <c r="GF2506" s="64"/>
      <c r="GG2506" s="64"/>
      <c r="GH2506" s="64"/>
      <c r="GI2506" s="64"/>
      <c r="GJ2506" s="64"/>
      <c r="GK2506" s="64"/>
      <c r="GL2506" s="64"/>
      <c r="GM2506" s="64"/>
      <c r="GN2506" s="64"/>
      <c r="GO2506" s="64"/>
      <c r="GP2506" s="64"/>
      <c r="GQ2506" s="64"/>
      <c r="GR2506" s="64"/>
      <c r="GS2506" s="64"/>
      <c r="GT2506" s="64"/>
      <c r="GU2506" s="64"/>
      <c r="GV2506" s="64"/>
      <c r="GW2506" s="64"/>
      <c r="GX2506" s="64"/>
    </row>
    <row r="2507" spans="1:206" s="63" customFormat="1" ht="42.75" customHeight="1" x14ac:dyDescent="0.25">
      <c r="A2507" s="55" t="s">
        <v>152</v>
      </c>
      <c r="B2507" s="56" t="s">
        <v>97</v>
      </c>
      <c r="C2507" s="57" t="s">
        <v>398</v>
      </c>
      <c r="D2507" s="57" t="s">
        <v>2049</v>
      </c>
      <c r="E2507" s="56" t="str">
        <f>VLOOKUP(C2507,'Коды программ'!$A$2:$B$581,2,FALSE)</f>
        <v>Управление, эксплуатация и обслуживание многоквартирного дома</v>
      </c>
      <c r="F2507" s="56" t="str">
        <f t="shared" si="1569"/>
        <v>08.02.11 Управление, эксплуатация и обслуживание многоквартирного дома</v>
      </c>
      <c r="G2507" s="56" t="s">
        <v>50</v>
      </c>
      <c r="H2507" s="56" t="s">
        <v>51</v>
      </c>
      <c r="I2507" s="56" t="s">
        <v>52</v>
      </c>
      <c r="J2507" s="56" t="s">
        <v>53</v>
      </c>
      <c r="K2507" s="58" t="s">
        <v>33</v>
      </c>
      <c r="L2507" s="59" t="s">
        <v>1352</v>
      </c>
      <c r="M2507" s="58" t="s">
        <v>2000</v>
      </c>
      <c r="N2507" s="60"/>
      <c r="O2507" s="61"/>
      <c r="P2507" s="60"/>
      <c r="Q2507" s="62"/>
      <c r="R2507" s="62"/>
      <c r="S2507" s="22">
        <f t="shared" si="1588"/>
        <v>0</v>
      </c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77">
        <f t="shared" si="1589"/>
        <v>0</v>
      </c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20"/>
      <c r="DD2507" s="22" t="str">
        <f t="shared" si="1583"/>
        <v>проверка пройдена</v>
      </c>
      <c r="DE2507" s="22" t="str">
        <f t="shared" si="1584"/>
        <v>проверка пройдена</v>
      </c>
      <c r="EO2507" s="64"/>
      <c r="EP2507" s="64"/>
      <c r="EQ2507" s="64"/>
      <c r="ER2507" s="64"/>
      <c r="ES2507" s="64"/>
      <c r="ET2507" s="64"/>
      <c r="EU2507" s="64"/>
      <c r="EV2507" s="64"/>
      <c r="EW2507" s="64"/>
      <c r="EX2507" s="64"/>
      <c r="EY2507" s="64"/>
      <c r="EZ2507" s="64"/>
      <c r="FA2507" s="64"/>
      <c r="FB2507" s="64"/>
      <c r="FC2507" s="64"/>
      <c r="FD2507" s="64"/>
      <c r="FE2507" s="64"/>
      <c r="FF2507" s="64"/>
      <c r="FG2507" s="64"/>
      <c r="FH2507" s="64"/>
      <c r="FI2507" s="64"/>
      <c r="FJ2507" s="64"/>
      <c r="FK2507" s="64"/>
      <c r="FL2507" s="64"/>
      <c r="FM2507" s="64"/>
      <c r="FN2507" s="64"/>
      <c r="FO2507" s="64"/>
      <c r="FP2507" s="64"/>
      <c r="FQ2507" s="64"/>
      <c r="FR2507" s="64"/>
      <c r="FS2507" s="64"/>
      <c r="FT2507" s="64"/>
      <c r="FU2507" s="64"/>
      <c r="FV2507" s="64"/>
      <c r="FW2507" s="64"/>
      <c r="FX2507" s="64"/>
      <c r="FY2507" s="64"/>
      <c r="FZ2507" s="64"/>
      <c r="GA2507" s="64"/>
      <c r="GB2507" s="64"/>
      <c r="GC2507" s="64"/>
      <c r="GD2507" s="64"/>
      <c r="GE2507" s="64"/>
      <c r="GF2507" s="64"/>
      <c r="GG2507" s="64"/>
      <c r="GH2507" s="64"/>
      <c r="GI2507" s="64"/>
      <c r="GJ2507" s="64"/>
      <c r="GK2507" s="64"/>
      <c r="GL2507" s="64"/>
      <c r="GM2507" s="64"/>
      <c r="GN2507" s="64"/>
      <c r="GO2507" s="64"/>
      <c r="GP2507" s="64"/>
      <c r="GQ2507" s="64"/>
      <c r="GR2507" s="64"/>
      <c r="GS2507" s="64"/>
      <c r="GT2507" s="64"/>
      <c r="GU2507" s="64"/>
      <c r="GV2507" s="64"/>
      <c r="GW2507" s="64"/>
      <c r="GX2507" s="64"/>
    </row>
    <row r="2508" spans="1:206" s="63" customFormat="1" ht="42.75" customHeight="1" x14ac:dyDescent="0.25">
      <c r="A2508" s="55" t="s">
        <v>152</v>
      </c>
      <c r="B2508" s="56" t="s">
        <v>97</v>
      </c>
      <c r="C2508" s="57" t="s">
        <v>398</v>
      </c>
      <c r="D2508" s="57" t="s">
        <v>2049</v>
      </c>
      <c r="E2508" s="56" t="str">
        <f>VLOOKUP(C2508,'Коды программ'!$A$2:$B$581,2,FALSE)</f>
        <v>Управление, эксплуатация и обслуживание многоквартирного дома</v>
      </c>
      <c r="F2508" s="56" t="str">
        <f t="shared" si="1569"/>
        <v>08.02.11 Управление, эксплуатация и обслуживание многоквартирного дома</v>
      </c>
      <c r="G2508" s="56" t="s">
        <v>50</v>
      </c>
      <c r="H2508" s="56" t="s">
        <v>51</v>
      </c>
      <c r="I2508" s="56" t="s">
        <v>52</v>
      </c>
      <c r="J2508" s="56" t="s">
        <v>53</v>
      </c>
      <c r="K2508" s="58" t="s">
        <v>34</v>
      </c>
      <c r="L2508" s="59" t="s">
        <v>1353</v>
      </c>
      <c r="M2508" s="58" t="s">
        <v>2000</v>
      </c>
      <c r="N2508" s="60"/>
      <c r="O2508" s="61"/>
      <c r="P2508" s="60"/>
      <c r="Q2508" s="62"/>
      <c r="R2508" s="62"/>
      <c r="S2508" s="22">
        <f t="shared" si="1588"/>
        <v>0</v>
      </c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77">
        <f t="shared" si="1589"/>
        <v>0</v>
      </c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20"/>
      <c r="DD2508" s="22" t="str">
        <f t="shared" si="1583"/>
        <v>проверка пройдена</v>
      </c>
      <c r="DE2508" s="22" t="str">
        <f t="shared" si="1584"/>
        <v>проверка пройдена</v>
      </c>
      <c r="EO2508" s="64"/>
      <c r="EP2508" s="64"/>
      <c r="EQ2508" s="64"/>
      <c r="ER2508" s="64"/>
      <c r="ES2508" s="64"/>
      <c r="ET2508" s="64"/>
      <c r="EU2508" s="64"/>
      <c r="EV2508" s="64"/>
      <c r="EW2508" s="64"/>
      <c r="EX2508" s="64"/>
      <c r="EY2508" s="64"/>
      <c r="EZ2508" s="64"/>
      <c r="FA2508" s="64"/>
      <c r="FB2508" s="64"/>
      <c r="FC2508" s="64"/>
      <c r="FD2508" s="64"/>
      <c r="FE2508" s="64"/>
      <c r="FF2508" s="64"/>
      <c r="FG2508" s="64"/>
      <c r="FH2508" s="64"/>
      <c r="FI2508" s="64"/>
      <c r="FJ2508" s="64"/>
      <c r="FK2508" s="64"/>
      <c r="FL2508" s="64"/>
      <c r="FM2508" s="64"/>
      <c r="FN2508" s="64"/>
      <c r="FO2508" s="64"/>
      <c r="FP2508" s="64"/>
      <c r="FQ2508" s="64"/>
      <c r="FR2508" s="64"/>
      <c r="FS2508" s="64"/>
      <c r="FT2508" s="64"/>
      <c r="FU2508" s="64"/>
      <c r="FV2508" s="64"/>
      <c r="FW2508" s="64"/>
      <c r="FX2508" s="64"/>
      <c r="FY2508" s="64"/>
      <c r="FZ2508" s="64"/>
      <c r="GA2508" s="64"/>
      <c r="GB2508" s="64"/>
      <c r="GC2508" s="64"/>
      <c r="GD2508" s="64"/>
      <c r="GE2508" s="64"/>
      <c r="GF2508" s="64"/>
      <c r="GG2508" s="64"/>
      <c r="GH2508" s="64"/>
      <c r="GI2508" s="64"/>
      <c r="GJ2508" s="64"/>
      <c r="GK2508" s="64"/>
      <c r="GL2508" s="64"/>
      <c r="GM2508" s="64"/>
      <c r="GN2508" s="64"/>
      <c r="GO2508" s="64"/>
      <c r="GP2508" s="64"/>
      <c r="GQ2508" s="64"/>
      <c r="GR2508" s="64"/>
      <c r="GS2508" s="64"/>
      <c r="GT2508" s="64"/>
      <c r="GU2508" s="64"/>
      <c r="GV2508" s="64"/>
      <c r="GW2508" s="64"/>
      <c r="GX2508" s="64"/>
    </row>
    <row r="2509" spans="1:206" s="63" customFormat="1" ht="42.75" customHeight="1" x14ac:dyDescent="0.25">
      <c r="A2509" s="55" t="s">
        <v>152</v>
      </c>
      <c r="B2509" s="56" t="s">
        <v>97</v>
      </c>
      <c r="C2509" s="57" t="s">
        <v>398</v>
      </c>
      <c r="D2509" s="57" t="s">
        <v>2049</v>
      </c>
      <c r="E2509" s="56" t="str">
        <f>VLOOKUP(C2509,'Коды программ'!$A$2:$B$581,2,FALSE)</f>
        <v>Управление, эксплуатация и обслуживание многоквартирного дома</v>
      </c>
      <c r="F2509" s="56" t="str">
        <f t="shared" si="1569"/>
        <v>08.02.11 Управление, эксплуатация и обслуживание многоквартирного дома</v>
      </c>
      <c r="G2509" s="56" t="s">
        <v>50</v>
      </c>
      <c r="H2509" s="56" t="s">
        <v>51</v>
      </c>
      <c r="I2509" s="56" t="s">
        <v>52</v>
      </c>
      <c r="J2509" s="56" t="s">
        <v>53</v>
      </c>
      <c r="K2509" s="58" t="s">
        <v>35</v>
      </c>
      <c r="L2509" s="59" t="s">
        <v>1354</v>
      </c>
      <c r="M2509" s="58" t="s">
        <v>2000</v>
      </c>
      <c r="N2509" s="60"/>
      <c r="O2509" s="61"/>
      <c r="P2509" s="60"/>
      <c r="Q2509" s="62"/>
      <c r="R2509" s="62"/>
      <c r="S2509" s="22">
        <f t="shared" si="1588"/>
        <v>0</v>
      </c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77">
        <f t="shared" si="1589"/>
        <v>0</v>
      </c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20"/>
      <c r="DD2509" s="22" t="str">
        <f t="shared" si="1583"/>
        <v>проверка пройдена</v>
      </c>
      <c r="DE2509" s="22" t="str">
        <f t="shared" si="1584"/>
        <v>проверка пройдена</v>
      </c>
      <c r="EO2509" s="64"/>
      <c r="EP2509" s="64"/>
      <c r="EQ2509" s="64"/>
      <c r="ER2509" s="64"/>
      <c r="ES2509" s="64"/>
      <c r="ET2509" s="64"/>
      <c r="EU2509" s="64"/>
      <c r="EV2509" s="64"/>
      <c r="EW2509" s="64"/>
      <c r="EX2509" s="64"/>
      <c r="EY2509" s="64"/>
      <c r="EZ2509" s="64"/>
      <c r="FA2509" s="64"/>
      <c r="FB2509" s="64"/>
      <c r="FC2509" s="64"/>
      <c r="FD2509" s="64"/>
      <c r="FE2509" s="64"/>
      <c r="FF2509" s="64"/>
      <c r="FG2509" s="64"/>
      <c r="FH2509" s="64"/>
      <c r="FI2509" s="64"/>
      <c r="FJ2509" s="64"/>
      <c r="FK2509" s="64"/>
      <c r="FL2509" s="64"/>
      <c r="FM2509" s="64"/>
      <c r="FN2509" s="64"/>
      <c r="FO2509" s="64"/>
      <c r="FP2509" s="64"/>
      <c r="FQ2509" s="64"/>
      <c r="FR2509" s="64"/>
      <c r="FS2509" s="64"/>
      <c r="FT2509" s="64"/>
      <c r="FU2509" s="64"/>
      <c r="FV2509" s="64"/>
      <c r="FW2509" s="64"/>
      <c r="FX2509" s="64"/>
      <c r="FY2509" s="64"/>
      <c r="FZ2509" s="64"/>
      <c r="GA2509" s="64"/>
      <c r="GB2509" s="64"/>
      <c r="GC2509" s="64"/>
      <c r="GD2509" s="64"/>
      <c r="GE2509" s="64"/>
      <c r="GF2509" s="64"/>
      <c r="GG2509" s="64"/>
      <c r="GH2509" s="64"/>
      <c r="GI2509" s="64"/>
      <c r="GJ2509" s="64"/>
      <c r="GK2509" s="64"/>
      <c r="GL2509" s="64"/>
      <c r="GM2509" s="64"/>
      <c r="GN2509" s="64"/>
      <c r="GO2509" s="64"/>
      <c r="GP2509" s="64"/>
      <c r="GQ2509" s="64"/>
      <c r="GR2509" s="64"/>
      <c r="GS2509" s="64"/>
      <c r="GT2509" s="64"/>
      <c r="GU2509" s="64"/>
      <c r="GV2509" s="64"/>
      <c r="GW2509" s="64"/>
      <c r="GX2509" s="64"/>
    </row>
    <row r="2510" spans="1:206" s="63" customFormat="1" ht="42.75" customHeight="1" x14ac:dyDescent="0.25">
      <c r="A2510" s="55" t="s">
        <v>152</v>
      </c>
      <c r="B2510" s="56" t="s">
        <v>97</v>
      </c>
      <c r="C2510" s="57" t="s">
        <v>398</v>
      </c>
      <c r="D2510" s="57" t="s">
        <v>2049</v>
      </c>
      <c r="E2510" s="56" t="str">
        <f>VLOOKUP(C2510,'Коды программ'!$A$2:$B$581,2,FALSE)</f>
        <v>Управление, эксплуатация и обслуживание многоквартирного дома</v>
      </c>
      <c r="F2510" s="56" t="str">
        <f t="shared" si="1569"/>
        <v>08.02.11 Управление, эксплуатация и обслуживание многоквартирного дома</v>
      </c>
      <c r="G2510" s="56" t="s">
        <v>50</v>
      </c>
      <c r="H2510" s="56" t="s">
        <v>51</v>
      </c>
      <c r="I2510" s="56" t="s">
        <v>52</v>
      </c>
      <c r="J2510" s="56" t="s">
        <v>53</v>
      </c>
      <c r="K2510" s="58" t="s">
        <v>36</v>
      </c>
      <c r="L2510" s="59" t="s">
        <v>1355</v>
      </c>
      <c r="M2510" s="58" t="s">
        <v>2000</v>
      </c>
      <c r="N2510" s="60"/>
      <c r="O2510" s="61"/>
      <c r="P2510" s="60"/>
      <c r="Q2510" s="62"/>
      <c r="R2510" s="62"/>
      <c r="S2510" s="22">
        <f t="shared" si="1588"/>
        <v>0</v>
      </c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77">
        <f t="shared" si="1589"/>
        <v>0</v>
      </c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20"/>
      <c r="DD2510" s="22" t="str">
        <f t="shared" si="1583"/>
        <v>проверка пройдена</v>
      </c>
      <c r="DE2510" s="22" t="str">
        <f t="shared" si="1584"/>
        <v>проверка пройдена</v>
      </c>
      <c r="EO2510" s="64"/>
      <c r="EP2510" s="64"/>
      <c r="EQ2510" s="64"/>
      <c r="ER2510" s="64"/>
      <c r="ES2510" s="64"/>
      <c r="ET2510" s="64"/>
      <c r="EU2510" s="64"/>
      <c r="EV2510" s="64"/>
      <c r="EW2510" s="64"/>
      <c r="EX2510" s="64"/>
      <c r="EY2510" s="64"/>
      <c r="EZ2510" s="64"/>
      <c r="FA2510" s="64"/>
      <c r="FB2510" s="64"/>
      <c r="FC2510" s="64"/>
      <c r="FD2510" s="64"/>
      <c r="FE2510" s="64"/>
      <c r="FF2510" s="64"/>
      <c r="FG2510" s="64"/>
      <c r="FH2510" s="64"/>
      <c r="FI2510" s="64"/>
      <c r="FJ2510" s="64"/>
      <c r="FK2510" s="64"/>
      <c r="FL2510" s="64"/>
      <c r="FM2510" s="64"/>
      <c r="FN2510" s="64"/>
      <c r="FO2510" s="64"/>
      <c r="FP2510" s="64"/>
      <c r="FQ2510" s="64"/>
      <c r="FR2510" s="64"/>
      <c r="FS2510" s="64"/>
      <c r="FT2510" s="64"/>
      <c r="FU2510" s="64"/>
      <c r="FV2510" s="64"/>
      <c r="FW2510" s="64"/>
      <c r="FX2510" s="64"/>
      <c r="FY2510" s="64"/>
      <c r="FZ2510" s="64"/>
      <c r="GA2510" s="64"/>
      <c r="GB2510" s="64"/>
      <c r="GC2510" s="64"/>
      <c r="GD2510" s="64"/>
      <c r="GE2510" s="64"/>
      <c r="GF2510" s="64"/>
      <c r="GG2510" s="64"/>
      <c r="GH2510" s="64"/>
      <c r="GI2510" s="64"/>
      <c r="GJ2510" s="64"/>
      <c r="GK2510" s="64"/>
      <c r="GL2510" s="64"/>
      <c r="GM2510" s="64"/>
      <c r="GN2510" s="64"/>
      <c r="GO2510" s="64"/>
      <c r="GP2510" s="64"/>
      <c r="GQ2510" s="64"/>
      <c r="GR2510" s="64"/>
      <c r="GS2510" s="64"/>
      <c r="GT2510" s="64"/>
      <c r="GU2510" s="64"/>
      <c r="GV2510" s="64"/>
      <c r="GW2510" s="64"/>
      <c r="GX2510" s="64"/>
    </row>
    <row r="2511" spans="1:206" s="63" customFormat="1" ht="42.75" customHeight="1" x14ac:dyDescent="0.25">
      <c r="A2511" s="55" t="s">
        <v>152</v>
      </c>
      <c r="B2511" s="56" t="s">
        <v>97</v>
      </c>
      <c r="C2511" s="57" t="s">
        <v>398</v>
      </c>
      <c r="D2511" s="57" t="s">
        <v>2049</v>
      </c>
      <c r="E2511" s="56" t="str">
        <f>VLOOKUP(C2511,'Коды программ'!$A$2:$B$581,2,FALSE)</f>
        <v>Управление, эксплуатация и обслуживание многоквартирного дома</v>
      </c>
      <c r="F2511" s="56" t="str">
        <f t="shared" si="1569"/>
        <v>08.02.11 Управление, эксплуатация и обслуживание многоквартирного дома</v>
      </c>
      <c r="G2511" s="56" t="s">
        <v>50</v>
      </c>
      <c r="H2511" s="56" t="s">
        <v>51</v>
      </c>
      <c r="I2511" s="56" t="s">
        <v>52</v>
      </c>
      <c r="J2511" s="56" t="s">
        <v>53</v>
      </c>
      <c r="K2511" s="58" t="s">
        <v>37</v>
      </c>
      <c r="L2511" s="59" t="s">
        <v>1356</v>
      </c>
      <c r="M2511" s="58" t="s">
        <v>2000</v>
      </c>
      <c r="N2511" s="60"/>
      <c r="O2511" s="61"/>
      <c r="P2511" s="60"/>
      <c r="Q2511" s="62"/>
      <c r="R2511" s="62"/>
      <c r="S2511" s="22">
        <f t="shared" si="1588"/>
        <v>0</v>
      </c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77">
        <f t="shared" si="1589"/>
        <v>0</v>
      </c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20"/>
      <c r="DD2511" s="22" t="str">
        <f t="shared" si="1583"/>
        <v>проверка пройдена</v>
      </c>
      <c r="DE2511" s="22" t="str">
        <f t="shared" si="1584"/>
        <v>проверка пройдена</v>
      </c>
      <c r="EO2511" s="64"/>
      <c r="EP2511" s="64"/>
      <c r="EQ2511" s="64"/>
      <c r="ER2511" s="64"/>
      <c r="ES2511" s="64"/>
      <c r="ET2511" s="64"/>
      <c r="EU2511" s="64"/>
      <c r="EV2511" s="64"/>
      <c r="EW2511" s="64"/>
      <c r="EX2511" s="64"/>
      <c r="EY2511" s="64"/>
      <c r="EZ2511" s="64"/>
      <c r="FA2511" s="64"/>
      <c r="FB2511" s="64"/>
      <c r="FC2511" s="64"/>
      <c r="FD2511" s="64"/>
      <c r="FE2511" s="64"/>
      <c r="FF2511" s="64"/>
      <c r="FG2511" s="64"/>
      <c r="FH2511" s="64"/>
      <c r="FI2511" s="64"/>
      <c r="FJ2511" s="64"/>
      <c r="FK2511" s="64"/>
      <c r="FL2511" s="64"/>
      <c r="FM2511" s="64"/>
      <c r="FN2511" s="64"/>
      <c r="FO2511" s="64"/>
      <c r="FP2511" s="64"/>
      <c r="FQ2511" s="64"/>
      <c r="FR2511" s="64"/>
      <c r="FS2511" s="64"/>
      <c r="FT2511" s="64"/>
      <c r="FU2511" s="64"/>
      <c r="FV2511" s="64"/>
      <c r="FW2511" s="64"/>
      <c r="FX2511" s="64"/>
      <c r="FY2511" s="64"/>
      <c r="FZ2511" s="64"/>
      <c r="GA2511" s="64"/>
      <c r="GB2511" s="64"/>
      <c r="GC2511" s="64"/>
      <c r="GD2511" s="64"/>
      <c r="GE2511" s="64"/>
      <c r="GF2511" s="64"/>
      <c r="GG2511" s="64"/>
      <c r="GH2511" s="64"/>
      <c r="GI2511" s="64"/>
      <c r="GJ2511" s="64"/>
      <c r="GK2511" s="64"/>
      <c r="GL2511" s="64"/>
      <c r="GM2511" s="64"/>
      <c r="GN2511" s="64"/>
      <c r="GO2511" s="64"/>
      <c r="GP2511" s="64"/>
      <c r="GQ2511" s="64"/>
      <c r="GR2511" s="64"/>
      <c r="GS2511" s="64"/>
      <c r="GT2511" s="64"/>
      <c r="GU2511" s="64"/>
      <c r="GV2511" s="64"/>
      <c r="GW2511" s="64"/>
      <c r="GX2511" s="64"/>
    </row>
    <row r="2512" spans="1:206" s="63" customFormat="1" ht="42.75" customHeight="1" x14ac:dyDescent="0.25">
      <c r="A2512" s="55" t="s">
        <v>152</v>
      </c>
      <c r="B2512" s="56" t="s">
        <v>97</v>
      </c>
      <c r="C2512" s="57" t="s">
        <v>398</v>
      </c>
      <c r="D2512" s="57" t="s">
        <v>2049</v>
      </c>
      <c r="E2512" s="56" t="str">
        <f>VLOOKUP(C2512,'Коды программ'!$A$2:$B$581,2,FALSE)</f>
        <v>Управление, эксплуатация и обслуживание многоквартирного дома</v>
      </c>
      <c r="F2512" s="56" t="str">
        <f t="shared" si="1569"/>
        <v>08.02.11 Управление, эксплуатация и обслуживание многоквартирного дома</v>
      </c>
      <c r="G2512" s="56" t="s">
        <v>50</v>
      </c>
      <c r="H2512" s="56" t="s">
        <v>51</v>
      </c>
      <c r="I2512" s="56" t="s">
        <v>52</v>
      </c>
      <c r="J2512" s="56" t="s">
        <v>53</v>
      </c>
      <c r="K2512" s="58" t="s">
        <v>38</v>
      </c>
      <c r="L2512" s="59" t="s">
        <v>1357</v>
      </c>
      <c r="M2512" s="58" t="s">
        <v>2000</v>
      </c>
      <c r="N2512" s="60"/>
      <c r="O2512" s="61"/>
      <c r="P2512" s="60"/>
      <c r="Q2512" s="62"/>
      <c r="R2512" s="62"/>
      <c r="S2512" s="22">
        <f t="shared" si="1588"/>
        <v>0</v>
      </c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77">
        <f t="shared" si="1589"/>
        <v>0</v>
      </c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20"/>
      <c r="DD2512" s="22" t="str">
        <f t="shared" si="1583"/>
        <v>проверка пройдена</v>
      </c>
      <c r="DE2512" s="22" t="str">
        <f t="shared" si="1584"/>
        <v>проверка пройдена</v>
      </c>
      <c r="EO2512" s="64"/>
      <c r="EP2512" s="64"/>
      <c r="EQ2512" s="64"/>
      <c r="ER2512" s="64"/>
      <c r="ES2512" s="64"/>
      <c r="ET2512" s="64"/>
      <c r="EU2512" s="64"/>
      <c r="EV2512" s="64"/>
      <c r="EW2512" s="64"/>
      <c r="EX2512" s="64"/>
      <c r="EY2512" s="64"/>
      <c r="EZ2512" s="64"/>
      <c r="FA2512" s="64"/>
      <c r="FB2512" s="64"/>
      <c r="FC2512" s="64"/>
      <c r="FD2512" s="64"/>
      <c r="FE2512" s="64"/>
      <c r="FF2512" s="64"/>
      <c r="FG2512" s="64"/>
      <c r="FH2512" s="64"/>
      <c r="FI2512" s="64"/>
      <c r="FJ2512" s="64"/>
      <c r="FK2512" s="64"/>
      <c r="FL2512" s="64"/>
      <c r="FM2512" s="64"/>
      <c r="FN2512" s="64"/>
      <c r="FO2512" s="64"/>
      <c r="FP2512" s="64"/>
      <c r="FQ2512" s="64"/>
      <c r="FR2512" s="64"/>
      <c r="FS2512" s="64"/>
      <c r="FT2512" s="64"/>
      <c r="FU2512" s="64"/>
      <c r="FV2512" s="64"/>
      <c r="FW2512" s="64"/>
      <c r="FX2512" s="64"/>
      <c r="FY2512" s="64"/>
      <c r="FZ2512" s="64"/>
      <c r="GA2512" s="64"/>
      <c r="GB2512" s="64"/>
      <c r="GC2512" s="64"/>
      <c r="GD2512" s="64"/>
      <c r="GE2512" s="64"/>
      <c r="GF2512" s="64"/>
      <c r="GG2512" s="64"/>
      <c r="GH2512" s="64"/>
      <c r="GI2512" s="64"/>
      <c r="GJ2512" s="64"/>
      <c r="GK2512" s="64"/>
      <c r="GL2512" s="64"/>
      <c r="GM2512" s="64"/>
      <c r="GN2512" s="64"/>
      <c r="GO2512" s="64"/>
      <c r="GP2512" s="64"/>
      <c r="GQ2512" s="64"/>
      <c r="GR2512" s="64"/>
      <c r="GS2512" s="64"/>
      <c r="GT2512" s="64"/>
      <c r="GU2512" s="64"/>
      <c r="GV2512" s="64"/>
      <c r="GW2512" s="64"/>
      <c r="GX2512" s="64"/>
    </row>
    <row r="2513" spans="1:206" s="63" customFormat="1" ht="42.75" customHeight="1" x14ac:dyDescent="0.25">
      <c r="A2513" s="55" t="s">
        <v>152</v>
      </c>
      <c r="B2513" s="56" t="s">
        <v>97</v>
      </c>
      <c r="C2513" s="57" t="s">
        <v>398</v>
      </c>
      <c r="D2513" s="57" t="s">
        <v>2049</v>
      </c>
      <c r="E2513" s="56" t="str">
        <f>VLOOKUP(C2513,'Коды программ'!$A$2:$B$581,2,FALSE)</f>
        <v>Управление, эксплуатация и обслуживание многоквартирного дома</v>
      </c>
      <c r="F2513" s="56" t="str">
        <f t="shared" si="1569"/>
        <v>08.02.11 Управление, эксплуатация и обслуживание многоквартирного дома</v>
      </c>
      <c r="G2513" s="56" t="s">
        <v>50</v>
      </c>
      <c r="H2513" s="56" t="s">
        <v>51</v>
      </c>
      <c r="I2513" s="56" t="s">
        <v>52</v>
      </c>
      <c r="J2513" s="56" t="s">
        <v>53</v>
      </c>
      <c r="K2513" s="58" t="s">
        <v>39</v>
      </c>
      <c r="L2513" s="59" t="s">
        <v>1358</v>
      </c>
      <c r="M2513" s="58" t="s">
        <v>2000</v>
      </c>
      <c r="N2513" s="60"/>
      <c r="O2513" s="61"/>
      <c r="P2513" s="60"/>
      <c r="Q2513" s="62"/>
      <c r="R2513" s="62"/>
      <c r="S2513" s="22">
        <f t="shared" si="1588"/>
        <v>0</v>
      </c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77">
        <f t="shared" si="1589"/>
        <v>0</v>
      </c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20"/>
      <c r="DD2513" s="22" t="str">
        <f t="shared" si="1583"/>
        <v>проверка пройдена</v>
      </c>
      <c r="DE2513" s="22" t="str">
        <f t="shared" si="1584"/>
        <v>проверка пройдена</v>
      </c>
      <c r="EO2513" s="64"/>
      <c r="EP2513" s="64"/>
      <c r="EQ2513" s="64"/>
      <c r="ER2513" s="64"/>
      <c r="ES2513" s="64"/>
      <c r="ET2513" s="64"/>
      <c r="EU2513" s="64"/>
      <c r="EV2513" s="64"/>
      <c r="EW2513" s="64"/>
      <c r="EX2513" s="64"/>
      <c r="EY2513" s="64"/>
      <c r="EZ2513" s="64"/>
      <c r="FA2513" s="64"/>
      <c r="FB2513" s="64"/>
      <c r="FC2513" s="64"/>
      <c r="FD2513" s="64"/>
      <c r="FE2513" s="64"/>
      <c r="FF2513" s="64"/>
      <c r="FG2513" s="64"/>
      <c r="FH2513" s="64"/>
      <c r="FI2513" s="64"/>
      <c r="FJ2513" s="64"/>
      <c r="FK2513" s="64"/>
      <c r="FL2513" s="64"/>
      <c r="FM2513" s="64"/>
      <c r="FN2513" s="64"/>
      <c r="FO2513" s="64"/>
      <c r="FP2513" s="64"/>
      <c r="FQ2513" s="64"/>
      <c r="FR2513" s="64"/>
      <c r="FS2513" s="64"/>
      <c r="FT2513" s="64"/>
      <c r="FU2513" s="64"/>
      <c r="FV2513" s="64"/>
      <c r="FW2513" s="64"/>
      <c r="FX2513" s="64"/>
      <c r="FY2513" s="64"/>
      <c r="FZ2513" s="64"/>
      <c r="GA2513" s="64"/>
      <c r="GB2513" s="64"/>
      <c r="GC2513" s="64"/>
      <c r="GD2513" s="64"/>
      <c r="GE2513" s="64"/>
      <c r="GF2513" s="64"/>
      <c r="GG2513" s="64"/>
      <c r="GH2513" s="64"/>
      <c r="GI2513" s="64"/>
      <c r="GJ2513" s="64"/>
      <c r="GK2513" s="64"/>
      <c r="GL2513" s="64"/>
      <c r="GM2513" s="64"/>
      <c r="GN2513" s="64"/>
      <c r="GO2513" s="64"/>
      <c r="GP2513" s="64"/>
      <c r="GQ2513" s="64"/>
      <c r="GR2513" s="64"/>
      <c r="GS2513" s="64"/>
      <c r="GT2513" s="64"/>
      <c r="GU2513" s="64"/>
      <c r="GV2513" s="64"/>
      <c r="GW2513" s="64"/>
      <c r="GX2513" s="64"/>
    </row>
    <row r="2514" spans="1:206" s="63" customFormat="1" ht="42.75" customHeight="1" x14ac:dyDescent="0.25">
      <c r="A2514" s="55" t="s">
        <v>152</v>
      </c>
      <c r="B2514" s="56"/>
      <c r="C2514" s="57"/>
      <c r="D2514" s="57"/>
      <c r="E2514" s="56"/>
      <c r="F2514" s="56" t="str">
        <f t="shared" si="1569"/>
        <v xml:space="preserve"> </v>
      </c>
      <c r="G2514" s="56"/>
      <c r="H2514" s="56"/>
      <c r="I2514" s="56"/>
      <c r="J2514" s="56"/>
      <c r="K2514" s="58" t="s">
        <v>40</v>
      </c>
      <c r="L2514" s="59" t="s">
        <v>1347</v>
      </c>
      <c r="M2514" s="58"/>
      <c r="N2514" s="60"/>
      <c r="O2514" s="61"/>
      <c r="P2514" s="60"/>
      <c r="Q2514" s="62"/>
      <c r="R2514" s="24" t="str">
        <f t="shared" ref="R2514:CF2514" si="1590">IF(AND(R2500&lt;=R2499,R2501&lt;=R2500,R2502&lt;=R2499,R2503&lt;=R2499,R2504=(R2500+R2502),R2504=(R2505+R2506+R2507+R2508+R2509+R2510+R2511),R2512&lt;=R2504,R2513&lt;=R2504,(R2500+R2502)&lt;=R2499,R2505&lt;=R2504,R2506&lt;=R2504,R2507&lt;=R2504,R2508&lt;=R2504,R2509&lt;=R2504,R2510&lt;=R2504,R2511&lt;=R2504,R2512&lt;=R2503,R2512&lt;=R2504)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14" s="24" t="str">
        <f t="shared" si="1590"/>
        <v>проверка пройдена</v>
      </c>
      <c r="T2514" s="24" t="str">
        <f t="shared" si="1590"/>
        <v>проверка пройдена</v>
      </c>
      <c r="U2514" s="24" t="str">
        <f t="shared" si="1590"/>
        <v>проверка пройдена</v>
      </c>
      <c r="V2514" s="24" t="str">
        <f t="shared" si="1590"/>
        <v>проверка пройдена</v>
      </c>
      <c r="W2514" s="24" t="str">
        <f t="shared" si="1590"/>
        <v>проверка пройдена</v>
      </c>
      <c r="X2514" s="24" t="str">
        <f t="shared" si="1590"/>
        <v>проверка пройдена</v>
      </c>
      <c r="Y2514" s="24" t="str">
        <f t="shared" si="1590"/>
        <v>проверка пройдена</v>
      </c>
      <c r="Z2514" s="24" t="str">
        <f t="shared" si="1590"/>
        <v>проверка пройдена</v>
      </c>
      <c r="AA2514" s="24" t="str">
        <f t="shared" si="1590"/>
        <v>проверка пройдена</v>
      </c>
      <c r="AB2514" s="24" t="str">
        <f t="shared" si="1590"/>
        <v>проверка пройдена</v>
      </c>
      <c r="AC2514" s="24" t="str">
        <f t="shared" si="1590"/>
        <v>проверка пройдена</v>
      </c>
      <c r="AD2514" s="24" t="str">
        <f t="shared" si="1590"/>
        <v>проверка пройдена</v>
      </c>
      <c r="AE2514" s="24" t="str">
        <f t="shared" si="1590"/>
        <v>проверка пройдена</v>
      </c>
      <c r="AF2514" s="24" t="str">
        <f t="shared" si="1590"/>
        <v>проверка пройдена</v>
      </c>
      <c r="AG2514" s="24" t="str">
        <f t="shared" si="1590"/>
        <v>проверка пройдена</v>
      </c>
      <c r="AH2514" s="24" t="str">
        <f t="shared" si="1590"/>
        <v>проверка пройдена</v>
      </c>
      <c r="AI2514" s="24" t="str">
        <f t="shared" si="1590"/>
        <v>проверка пройдена</v>
      </c>
      <c r="AJ2514" s="24" t="str">
        <f t="shared" si="1590"/>
        <v>проверка пройдена</v>
      </c>
      <c r="AK2514" s="24" t="str">
        <f t="shared" si="1590"/>
        <v>проверка пройдена</v>
      </c>
      <c r="AL2514" s="24" t="str">
        <f t="shared" si="1590"/>
        <v>проверка пройдена</v>
      </c>
      <c r="AM2514" s="24" t="str">
        <f t="shared" si="1590"/>
        <v>проверка пройдена</v>
      </c>
      <c r="AN2514" s="24" t="str">
        <f t="shared" si="1590"/>
        <v>проверка пройдена</v>
      </c>
      <c r="AO2514" s="24" t="str">
        <f t="shared" si="1590"/>
        <v>проверка пройдена</v>
      </c>
      <c r="AP2514" s="24" t="str">
        <f t="shared" si="1590"/>
        <v>проверка пройдена</v>
      </c>
      <c r="AQ2514" s="24" t="str">
        <f t="shared" si="1590"/>
        <v>проверка пройдена</v>
      </c>
      <c r="AR2514" s="24" t="str">
        <f t="shared" si="1590"/>
        <v>проверка пройдена</v>
      </c>
      <c r="AS2514" s="24" t="str">
        <f t="shared" si="1590"/>
        <v>проверка пройдена</v>
      </c>
      <c r="AT2514" s="24" t="str">
        <f t="shared" si="1590"/>
        <v>проверка пройдена</v>
      </c>
      <c r="AU2514" s="24" t="str">
        <f t="shared" si="1590"/>
        <v>проверка пройдена</v>
      </c>
      <c r="AV2514" s="24" t="str">
        <f t="shared" si="1590"/>
        <v>проверка пройдена</v>
      </c>
      <c r="AW2514" s="24" t="str">
        <f t="shared" si="1590"/>
        <v>проверка пройдена</v>
      </c>
      <c r="AX2514" s="24" t="str">
        <f t="shared" si="1590"/>
        <v>проверка пройдена</v>
      </c>
      <c r="AY2514" s="24" t="str">
        <f t="shared" si="1590"/>
        <v>проверка пройдена</v>
      </c>
      <c r="AZ2514" s="24" t="str">
        <f t="shared" si="1590"/>
        <v>проверка пройдена</v>
      </c>
      <c r="BA2514" s="24" t="str">
        <f t="shared" si="1590"/>
        <v>проверка пройдена</v>
      </c>
      <c r="BB2514" s="24" t="str">
        <f t="shared" si="1590"/>
        <v>проверка пройдена</v>
      </c>
      <c r="BC2514" s="24" t="str">
        <f t="shared" si="1590"/>
        <v>проверка пройдена</v>
      </c>
      <c r="BD2514" s="24" t="str">
        <f t="shared" si="1590"/>
        <v>проверка пройдена</v>
      </c>
      <c r="BE2514" s="24" t="str">
        <f t="shared" si="1590"/>
        <v>проверка пройдена</v>
      </c>
      <c r="BF2514" s="24" t="str">
        <f t="shared" si="1590"/>
        <v>проверка пройдена</v>
      </c>
      <c r="BG2514" s="24" t="str">
        <f t="shared" si="1590"/>
        <v>проверка пройдена</v>
      </c>
      <c r="BH2514" s="24" t="str">
        <f t="shared" si="1590"/>
        <v>проверка пройдена</v>
      </c>
      <c r="BI2514" s="24" t="str">
        <f t="shared" si="1590"/>
        <v>проверка пройдена</v>
      </c>
      <c r="BJ2514" s="24" t="str">
        <f t="shared" si="1590"/>
        <v>проверка пройдена</v>
      </c>
      <c r="BK2514" s="24" t="str">
        <f t="shared" si="1590"/>
        <v>проверка пройдена</v>
      </c>
      <c r="BL2514" s="24" t="str">
        <f t="shared" si="1590"/>
        <v>проверка пройдена</v>
      </c>
      <c r="BM2514" s="24" t="str">
        <f t="shared" si="1590"/>
        <v>проверка пройдена</v>
      </c>
      <c r="BN2514" s="24" t="str">
        <f t="shared" si="1590"/>
        <v>проверка пройдена</v>
      </c>
      <c r="BO2514" s="24" t="str">
        <f t="shared" si="1590"/>
        <v>проверка пройдена</v>
      </c>
      <c r="BP2514" s="24" t="str">
        <f t="shared" si="1590"/>
        <v>проверка пройдена</v>
      </c>
      <c r="BQ2514" s="24" t="str">
        <f t="shared" si="1590"/>
        <v>проверка пройдена</v>
      </c>
      <c r="BR2514" s="24" t="str">
        <f t="shared" si="1590"/>
        <v>проверка пройдена</v>
      </c>
      <c r="BS2514" s="24" t="str">
        <f t="shared" si="1590"/>
        <v>проверка пройдена</v>
      </c>
      <c r="BT2514" s="24" t="str">
        <f t="shared" si="1590"/>
        <v>проверка пройдена</v>
      </c>
      <c r="BU2514" s="24" t="str">
        <f t="shared" si="1590"/>
        <v>проверка пройдена</v>
      </c>
      <c r="BV2514" s="24" t="str">
        <f t="shared" si="1590"/>
        <v>проверка пройдена</v>
      </c>
      <c r="BW2514" s="24" t="str">
        <f t="shared" si="1590"/>
        <v>проверка пройдена</v>
      </c>
      <c r="BX2514" s="24" t="str">
        <f t="shared" si="1590"/>
        <v>проверка пройдена</v>
      </c>
      <c r="BY2514" s="24" t="str">
        <f t="shared" si="1590"/>
        <v>проверка пройдена</v>
      </c>
      <c r="BZ2514" s="24" t="str">
        <f t="shared" si="1590"/>
        <v>проверка пройдена</v>
      </c>
      <c r="CA2514" s="24" t="str">
        <f t="shared" si="1590"/>
        <v>проверка пройдена</v>
      </c>
      <c r="CB2514" s="24" t="str">
        <f t="shared" si="1590"/>
        <v>проверка пройдена</v>
      </c>
      <c r="CC2514" s="24" t="str">
        <f t="shared" si="1590"/>
        <v>проверка пройдена</v>
      </c>
      <c r="CD2514" s="24" t="str">
        <f t="shared" si="1590"/>
        <v>проверка пройдена</v>
      </c>
      <c r="CE2514" s="24" t="str">
        <f t="shared" si="1590"/>
        <v>проверка пройдена</v>
      </c>
      <c r="CF2514" s="24" t="str">
        <f t="shared" si="1590"/>
        <v>проверка пройдена</v>
      </c>
      <c r="CG2514" s="24" t="str">
        <f t="shared" ref="CG2514:DA2514" si="1591">IF(AND(CG2500&lt;=CG2499,CG2501&lt;=CG2500,CG2502&lt;=CG2499,CG2503&lt;=CG2499,CG2504=(CG2500+CG2502),CG2504=(CG2505+CG2506+CG2507+CG2508+CG2509+CG2510+CG2511),CG2512&lt;=CG2504,CG2513&lt;=CG2504,(CG2500+CG2502)&lt;=CG2499,CG2505&lt;=CG2504,CG2506&lt;=CG2504,CG2507&lt;=CG2504,CG2508&lt;=CG2504,CG2509&lt;=CG2504,CG2510&lt;=CG2504,CG2511&lt;=CG2504,CG2512&lt;=CG2503,CG2512&lt;=CG2504)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14" s="24" t="str">
        <f t="shared" si="1591"/>
        <v>проверка пройдена</v>
      </c>
      <c r="CI2514" s="24" t="str">
        <f t="shared" si="1591"/>
        <v>проверка пройдена</v>
      </c>
      <c r="CJ2514" s="24" t="str">
        <f t="shared" si="1591"/>
        <v>проверка пройдена</v>
      </c>
      <c r="CK2514" s="24" t="str">
        <f t="shared" si="1591"/>
        <v>проверка пройдена</v>
      </c>
      <c r="CL2514" s="24" t="str">
        <f t="shared" si="1591"/>
        <v>проверка пройдена</v>
      </c>
      <c r="CM2514" s="24" t="str">
        <f t="shared" si="1591"/>
        <v>проверка пройдена</v>
      </c>
      <c r="CN2514" s="24" t="str">
        <f t="shared" si="1591"/>
        <v>проверка пройдена</v>
      </c>
      <c r="CO2514" s="24" t="str">
        <f t="shared" si="1591"/>
        <v>проверка пройдена</v>
      </c>
      <c r="CP2514" s="24" t="str">
        <f t="shared" si="1591"/>
        <v>проверка пройдена</v>
      </c>
      <c r="CQ2514" s="24" t="str">
        <f t="shared" si="1591"/>
        <v>проверка пройдена</v>
      </c>
      <c r="CR2514" s="24" t="str">
        <f t="shared" si="1591"/>
        <v>проверка пройдена</v>
      </c>
      <c r="CS2514" s="24" t="str">
        <f t="shared" si="1591"/>
        <v>проверка пройдена</v>
      </c>
      <c r="CT2514" s="24" t="str">
        <f t="shared" si="1591"/>
        <v>проверка пройдена</v>
      </c>
      <c r="CU2514" s="24" t="str">
        <f t="shared" si="1591"/>
        <v>проверка пройдена</v>
      </c>
      <c r="CV2514" s="24" t="str">
        <f t="shared" si="1591"/>
        <v>проверка пройдена</v>
      </c>
      <c r="CW2514" s="24" t="str">
        <f t="shared" si="1591"/>
        <v>проверка пройдена</v>
      </c>
      <c r="CX2514" s="24"/>
      <c r="CY2514" s="24" t="str">
        <f t="shared" si="1591"/>
        <v>проверка пройдена</v>
      </c>
      <c r="CZ2514" s="24" t="str">
        <f t="shared" si="1591"/>
        <v>проверка пройдена</v>
      </c>
      <c r="DA2514" s="24" t="str">
        <f t="shared" si="1591"/>
        <v>проверка пройдена</v>
      </c>
      <c r="DB2514" s="18"/>
      <c r="DC2514" s="20"/>
      <c r="DD2514" s="22"/>
      <c r="DE2514" s="22"/>
      <c r="EO2514" s="64"/>
      <c r="EP2514" s="64"/>
      <c r="EQ2514" s="64"/>
      <c r="ER2514" s="64"/>
      <c r="ES2514" s="64"/>
      <c r="ET2514" s="64"/>
      <c r="EU2514" s="64"/>
      <c r="EV2514" s="64"/>
      <c r="EW2514" s="64"/>
      <c r="EX2514" s="64"/>
      <c r="EY2514" s="64"/>
      <c r="EZ2514" s="64"/>
      <c r="FA2514" s="64"/>
      <c r="FB2514" s="64"/>
      <c r="FC2514" s="64"/>
      <c r="FD2514" s="64"/>
      <c r="FE2514" s="64"/>
      <c r="FF2514" s="64"/>
      <c r="FG2514" s="64"/>
      <c r="FH2514" s="64"/>
      <c r="FI2514" s="64"/>
      <c r="FJ2514" s="64"/>
      <c r="FK2514" s="64"/>
      <c r="FL2514" s="64"/>
      <c r="FM2514" s="64"/>
      <c r="FN2514" s="64"/>
      <c r="FO2514" s="64"/>
      <c r="FP2514" s="64"/>
      <c r="FQ2514" s="64"/>
      <c r="FR2514" s="64"/>
      <c r="FS2514" s="64"/>
      <c r="FT2514" s="64"/>
      <c r="FU2514" s="64"/>
      <c r="FV2514" s="64"/>
      <c r="FW2514" s="64"/>
      <c r="FX2514" s="64"/>
      <c r="FY2514" s="64"/>
      <c r="FZ2514" s="64"/>
      <c r="GA2514" s="64"/>
      <c r="GB2514" s="64"/>
      <c r="GC2514" s="64"/>
      <c r="GD2514" s="64"/>
      <c r="GE2514" s="64"/>
      <c r="GF2514" s="64"/>
      <c r="GG2514" s="64"/>
      <c r="GH2514" s="64"/>
      <c r="GI2514" s="64"/>
      <c r="GJ2514" s="64"/>
      <c r="GK2514" s="64"/>
      <c r="GL2514" s="64"/>
      <c r="GM2514" s="64"/>
      <c r="GN2514" s="64"/>
      <c r="GO2514" s="64"/>
      <c r="GP2514" s="64"/>
      <c r="GQ2514" s="64"/>
      <c r="GR2514" s="64"/>
      <c r="GS2514" s="64"/>
      <c r="GT2514" s="64"/>
      <c r="GU2514" s="64"/>
      <c r="GV2514" s="64"/>
      <c r="GW2514" s="64"/>
      <c r="GX2514" s="64"/>
    </row>
    <row r="2515" spans="1:206" s="63" customFormat="1" ht="42.75" customHeight="1" x14ac:dyDescent="0.25">
      <c r="A2515" s="55" t="s">
        <v>152</v>
      </c>
      <c r="B2515" s="56" t="s">
        <v>97</v>
      </c>
      <c r="C2515" s="57" t="s">
        <v>131</v>
      </c>
      <c r="D2515" s="57" t="s">
        <v>2049</v>
      </c>
      <c r="E2515" s="56" t="str">
        <f>VLOOKUP(C2515,'Коды программ'!$A$2:$B$581,2,FALSE)</f>
        <v>Товароведение и экспертиза качества потребительских товаров</v>
      </c>
      <c r="F2515" s="56" t="str">
        <f t="shared" si="1569"/>
        <v>38.02.05 Товароведение и экспертиза качества потребительских товаров</v>
      </c>
      <c r="G2515" s="56" t="s">
        <v>50</v>
      </c>
      <c r="H2515" s="56" t="s">
        <v>51</v>
      </c>
      <c r="I2515" s="56" t="s">
        <v>52</v>
      </c>
      <c r="J2515" s="56" t="s">
        <v>53</v>
      </c>
      <c r="K2515" s="58" t="s">
        <v>25</v>
      </c>
      <c r="L2515" s="59" t="s">
        <v>42</v>
      </c>
      <c r="M2515" s="58" t="s">
        <v>2000</v>
      </c>
      <c r="N2515" s="60">
        <v>16</v>
      </c>
      <c r="O2515" s="61">
        <v>17</v>
      </c>
      <c r="P2515" s="60">
        <v>3</v>
      </c>
      <c r="Q2515" s="62"/>
      <c r="R2515" s="62">
        <v>16</v>
      </c>
      <c r="S2515" s="22">
        <f t="shared" ref="S2515:S2519" si="1592">SUM(T2515:AU2515)</f>
        <v>6</v>
      </c>
      <c r="T2515" s="18"/>
      <c r="U2515" s="18"/>
      <c r="V2515" s="18"/>
      <c r="W2515" s="18">
        <v>6</v>
      </c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>
        <v>6</v>
      </c>
      <c r="AW2515" s="18"/>
      <c r="AX2515" s="18"/>
      <c r="AY2515" s="18"/>
      <c r="AZ2515" s="18"/>
      <c r="BA2515" s="18"/>
      <c r="BB2515" s="18"/>
      <c r="BC2515" s="18">
        <v>3</v>
      </c>
      <c r="BD2515" s="18"/>
      <c r="BE2515" s="18"/>
      <c r="BF2515" s="77">
        <f>SUM(BG2515:CH2515)</f>
        <v>3</v>
      </c>
      <c r="BG2515" s="18"/>
      <c r="BH2515" s="18"/>
      <c r="BI2515" s="18"/>
      <c r="BJ2515" s="18">
        <v>3</v>
      </c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>
        <v>6</v>
      </c>
      <c r="CJ2515" s="18">
        <v>1</v>
      </c>
      <c r="CK2515" s="18"/>
      <c r="CL2515" s="18">
        <v>3</v>
      </c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20"/>
      <c r="DD2515" s="22" t="str">
        <f t="shared" ref="DD2515:DD2529" si="1593">IF(R2515=S2515+AX2515+AY2515+AZ2515+BA2515+BC2515+BD2515+BE2515+BF2515+CJ2515+CK2515+CL2515+CM2515+CN2515+CO2515+CP2515+CQ2515+CR2515+CS2515+CT2515+CU2515+CV2515+CW2515+CY2515+CZ2515+DA2515,"проверка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15" s="22" t="str">
        <f t="shared" ref="DE2515:DE2529" si="1594">IF(AND(AV2515&lt;=S2515,AW2515&lt;=S2515),"проверка пройдена","ВНИМАНИЕ! не может стоять значение большее, чем проверка пройдена")</f>
        <v>проверка пройдена</v>
      </c>
      <c r="EO2515" s="64"/>
      <c r="EP2515" s="64"/>
      <c r="EQ2515" s="64"/>
      <c r="ER2515" s="64"/>
      <c r="ES2515" s="64"/>
      <c r="ET2515" s="64"/>
      <c r="EU2515" s="64"/>
      <c r="EV2515" s="64"/>
      <c r="EW2515" s="64"/>
      <c r="EX2515" s="64"/>
      <c r="EY2515" s="64"/>
      <c r="EZ2515" s="64"/>
      <c r="FA2515" s="64"/>
      <c r="FB2515" s="64"/>
      <c r="FC2515" s="64"/>
      <c r="FD2515" s="64"/>
      <c r="FE2515" s="64"/>
      <c r="FF2515" s="64"/>
      <c r="FG2515" s="64"/>
      <c r="FH2515" s="64"/>
      <c r="FI2515" s="64"/>
      <c r="FJ2515" s="64"/>
      <c r="FK2515" s="64"/>
      <c r="FL2515" s="64"/>
      <c r="FM2515" s="64"/>
      <c r="FN2515" s="64"/>
      <c r="FO2515" s="64"/>
      <c r="FP2515" s="64"/>
      <c r="FQ2515" s="64"/>
      <c r="FR2515" s="64"/>
      <c r="FS2515" s="64"/>
      <c r="FT2515" s="64"/>
      <c r="FU2515" s="64"/>
      <c r="FV2515" s="64"/>
      <c r="FW2515" s="64"/>
      <c r="FX2515" s="64"/>
      <c r="FY2515" s="64"/>
      <c r="FZ2515" s="64"/>
      <c r="GA2515" s="64"/>
      <c r="GB2515" s="64"/>
      <c r="GC2515" s="64"/>
      <c r="GD2515" s="64"/>
      <c r="GE2515" s="64"/>
      <c r="GF2515" s="64"/>
      <c r="GG2515" s="64"/>
      <c r="GH2515" s="64"/>
      <c r="GI2515" s="64"/>
      <c r="GJ2515" s="64"/>
      <c r="GK2515" s="64"/>
      <c r="GL2515" s="64"/>
      <c r="GM2515" s="64"/>
      <c r="GN2515" s="64"/>
      <c r="GO2515" s="64"/>
      <c r="GP2515" s="64"/>
      <c r="GQ2515" s="64"/>
      <c r="GR2515" s="64"/>
      <c r="GS2515" s="64"/>
      <c r="GT2515" s="64"/>
      <c r="GU2515" s="64"/>
      <c r="GV2515" s="64"/>
      <c r="GW2515" s="64"/>
      <c r="GX2515" s="64"/>
    </row>
    <row r="2516" spans="1:206" s="63" customFormat="1" ht="42.75" customHeight="1" x14ac:dyDescent="0.25">
      <c r="A2516" s="55" t="s">
        <v>152</v>
      </c>
      <c r="B2516" s="56" t="s">
        <v>97</v>
      </c>
      <c r="C2516" s="57" t="s">
        <v>131</v>
      </c>
      <c r="D2516" s="57" t="s">
        <v>2049</v>
      </c>
      <c r="E2516" s="56" t="str">
        <f>VLOOKUP(C2516,'Коды программ'!$A$2:$B$581,2,FALSE)</f>
        <v>Товароведение и экспертиза качества потребительских товаров</v>
      </c>
      <c r="F2516" s="56" t="str">
        <f t="shared" si="1569"/>
        <v>38.02.05 Товароведение и экспертиза качества потребительских товаров</v>
      </c>
      <c r="G2516" s="56" t="s">
        <v>50</v>
      </c>
      <c r="H2516" s="56" t="s">
        <v>51</v>
      </c>
      <c r="I2516" s="56" t="s">
        <v>52</v>
      </c>
      <c r="J2516" s="56" t="s">
        <v>53</v>
      </c>
      <c r="K2516" s="58" t="s">
        <v>26</v>
      </c>
      <c r="L2516" s="59" t="s">
        <v>1359</v>
      </c>
      <c r="M2516" s="58" t="s">
        <v>2000</v>
      </c>
      <c r="N2516" s="60"/>
      <c r="O2516" s="61"/>
      <c r="P2516" s="60"/>
      <c r="Q2516" s="62"/>
      <c r="R2516" s="62"/>
      <c r="S2516" s="22">
        <f t="shared" si="1592"/>
        <v>0</v>
      </c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77">
        <f t="shared" ref="BF2516:BF2519" si="1595">SUM(BG2516:CH2516)</f>
        <v>0</v>
      </c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20"/>
      <c r="DD2516" s="22" t="str">
        <f t="shared" si="1593"/>
        <v>проверка пройдена</v>
      </c>
      <c r="DE2516" s="22" t="str">
        <f t="shared" si="1594"/>
        <v>проверка пройдена</v>
      </c>
      <c r="EO2516" s="64"/>
      <c r="EP2516" s="64"/>
      <c r="EQ2516" s="64"/>
      <c r="ER2516" s="64"/>
      <c r="ES2516" s="64"/>
      <c r="ET2516" s="64"/>
      <c r="EU2516" s="64"/>
      <c r="EV2516" s="64"/>
      <c r="EW2516" s="64"/>
      <c r="EX2516" s="64"/>
      <c r="EY2516" s="64"/>
      <c r="EZ2516" s="64"/>
      <c r="FA2516" s="64"/>
      <c r="FB2516" s="64"/>
      <c r="FC2516" s="64"/>
      <c r="FD2516" s="64"/>
      <c r="FE2516" s="64"/>
      <c r="FF2516" s="64"/>
      <c r="FG2516" s="64"/>
      <c r="FH2516" s="64"/>
      <c r="FI2516" s="64"/>
      <c r="FJ2516" s="64"/>
      <c r="FK2516" s="64"/>
      <c r="FL2516" s="64"/>
      <c r="FM2516" s="64"/>
      <c r="FN2516" s="64"/>
      <c r="FO2516" s="64"/>
      <c r="FP2516" s="64"/>
      <c r="FQ2516" s="64"/>
      <c r="FR2516" s="64"/>
      <c r="FS2516" s="64"/>
      <c r="FT2516" s="64"/>
      <c r="FU2516" s="64"/>
      <c r="FV2516" s="64"/>
      <c r="FW2516" s="64"/>
      <c r="FX2516" s="64"/>
      <c r="FY2516" s="64"/>
      <c r="FZ2516" s="64"/>
      <c r="GA2516" s="64"/>
      <c r="GB2516" s="64"/>
      <c r="GC2516" s="64"/>
      <c r="GD2516" s="64"/>
      <c r="GE2516" s="64"/>
      <c r="GF2516" s="64"/>
      <c r="GG2516" s="64"/>
      <c r="GH2516" s="64"/>
      <c r="GI2516" s="64"/>
      <c r="GJ2516" s="64"/>
      <c r="GK2516" s="64"/>
      <c r="GL2516" s="64"/>
      <c r="GM2516" s="64"/>
      <c r="GN2516" s="64"/>
      <c r="GO2516" s="64"/>
      <c r="GP2516" s="64"/>
      <c r="GQ2516" s="64"/>
      <c r="GR2516" s="64"/>
      <c r="GS2516" s="64"/>
      <c r="GT2516" s="64"/>
      <c r="GU2516" s="64"/>
      <c r="GV2516" s="64"/>
      <c r="GW2516" s="64"/>
      <c r="GX2516" s="64"/>
    </row>
    <row r="2517" spans="1:206" s="63" customFormat="1" ht="42.75" customHeight="1" x14ac:dyDescent="0.25">
      <c r="A2517" s="55" t="s">
        <v>152</v>
      </c>
      <c r="B2517" s="56" t="s">
        <v>97</v>
      </c>
      <c r="C2517" s="57" t="s">
        <v>131</v>
      </c>
      <c r="D2517" s="57" t="s">
        <v>2049</v>
      </c>
      <c r="E2517" s="56" t="str">
        <f>VLOOKUP(C2517,'Коды программ'!$A$2:$B$581,2,FALSE)</f>
        <v>Товароведение и экспертиза качества потребительских товаров</v>
      </c>
      <c r="F2517" s="56" t="str">
        <f t="shared" si="1569"/>
        <v>38.02.05 Товароведение и экспертиза качества потребительских товаров</v>
      </c>
      <c r="G2517" s="56" t="s">
        <v>50</v>
      </c>
      <c r="H2517" s="56" t="s">
        <v>51</v>
      </c>
      <c r="I2517" s="56" t="s">
        <v>52</v>
      </c>
      <c r="J2517" s="56" t="s">
        <v>53</v>
      </c>
      <c r="K2517" s="58" t="s">
        <v>27</v>
      </c>
      <c r="L2517" s="59" t="s">
        <v>1345</v>
      </c>
      <c r="M2517" s="58" t="s">
        <v>2000</v>
      </c>
      <c r="N2517" s="60"/>
      <c r="O2517" s="61"/>
      <c r="P2517" s="60"/>
      <c r="Q2517" s="62"/>
      <c r="R2517" s="62"/>
      <c r="S2517" s="22">
        <f t="shared" si="1592"/>
        <v>0</v>
      </c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77">
        <f t="shared" si="1595"/>
        <v>0</v>
      </c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20"/>
      <c r="DD2517" s="22" t="str">
        <f t="shared" si="1593"/>
        <v>проверка пройдена</v>
      </c>
      <c r="DE2517" s="22" t="str">
        <f t="shared" si="1594"/>
        <v>проверка пройдена</v>
      </c>
      <c r="EO2517" s="64"/>
      <c r="EP2517" s="64"/>
      <c r="EQ2517" s="64"/>
      <c r="ER2517" s="64"/>
      <c r="ES2517" s="64"/>
      <c r="ET2517" s="64"/>
      <c r="EU2517" s="64"/>
      <c r="EV2517" s="64"/>
      <c r="EW2517" s="64"/>
      <c r="EX2517" s="64"/>
      <c r="EY2517" s="64"/>
      <c r="EZ2517" s="64"/>
      <c r="FA2517" s="64"/>
      <c r="FB2517" s="64"/>
      <c r="FC2517" s="64"/>
      <c r="FD2517" s="64"/>
      <c r="FE2517" s="64"/>
      <c r="FF2517" s="64"/>
      <c r="FG2517" s="64"/>
      <c r="FH2517" s="64"/>
      <c r="FI2517" s="64"/>
      <c r="FJ2517" s="64"/>
      <c r="FK2517" s="64"/>
      <c r="FL2517" s="64"/>
      <c r="FM2517" s="64"/>
      <c r="FN2517" s="64"/>
      <c r="FO2517" s="64"/>
      <c r="FP2517" s="64"/>
      <c r="FQ2517" s="64"/>
      <c r="FR2517" s="64"/>
      <c r="FS2517" s="64"/>
      <c r="FT2517" s="64"/>
      <c r="FU2517" s="64"/>
      <c r="FV2517" s="64"/>
      <c r="FW2517" s="64"/>
      <c r="FX2517" s="64"/>
      <c r="FY2517" s="64"/>
      <c r="FZ2517" s="64"/>
      <c r="GA2517" s="64"/>
      <c r="GB2517" s="64"/>
      <c r="GC2517" s="64"/>
      <c r="GD2517" s="64"/>
      <c r="GE2517" s="64"/>
      <c r="GF2517" s="64"/>
      <c r="GG2517" s="64"/>
      <c r="GH2517" s="64"/>
      <c r="GI2517" s="64"/>
      <c r="GJ2517" s="64"/>
      <c r="GK2517" s="64"/>
      <c r="GL2517" s="64"/>
      <c r="GM2517" s="64"/>
      <c r="GN2517" s="64"/>
      <c r="GO2517" s="64"/>
      <c r="GP2517" s="64"/>
      <c r="GQ2517" s="64"/>
      <c r="GR2517" s="64"/>
      <c r="GS2517" s="64"/>
      <c r="GT2517" s="64"/>
      <c r="GU2517" s="64"/>
      <c r="GV2517" s="64"/>
      <c r="GW2517" s="64"/>
      <c r="GX2517" s="64"/>
    </row>
    <row r="2518" spans="1:206" s="63" customFormat="1" ht="42.75" customHeight="1" x14ac:dyDescent="0.25">
      <c r="A2518" s="55" t="s">
        <v>152</v>
      </c>
      <c r="B2518" s="56" t="s">
        <v>97</v>
      </c>
      <c r="C2518" s="57" t="s">
        <v>131</v>
      </c>
      <c r="D2518" s="57" t="s">
        <v>2049</v>
      </c>
      <c r="E2518" s="56" t="str">
        <f>VLOOKUP(C2518,'Коды программ'!$A$2:$B$581,2,FALSE)</f>
        <v>Товароведение и экспертиза качества потребительских товаров</v>
      </c>
      <c r="F2518" s="56" t="str">
        <f t="shared" si="1569"/>
        <v>38.02.05 Товароведение и экспертиза качества потребительских товаров</v>
      </c>
      <c r="G2518" s="56" t="s">
        <v>50</v>
      </c>
      <c r="H2518" s="56" t="s">
        <v>51</v>
      </c>
      <c r="I2518" s="56" t="s">
        <v>52</v>
      </c>
      <c r="J2518" s="56" t="s">
        <v>53</v>
      </c>
      <c r="K2518" s="58" t="s">
        <v>28</v>
      </c>
      <c r="L2518" s="59" t="s">
        <v>1346</v>
      </c>
      <c r="M2518" s="58" t="s">
        <v>2000</v>
      </c>
      <c r="N2518" s="60"/>
      <c r="O2518" s="61"/>
      <c r="P2518" s="60"/>
      <c r="Q2518" s="62"/>
      <c r="R2518" s="62"/>
      <c r="S2518" s="22">
        <f t="shared" si="1592"/>
        <v>0</v>
      </c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77">
        <f t="shared" si="1595"/>
        <v>0</v>
      </c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20"/>
      <c r="DD2518" s="22" t="str">
        <f t="shared" si="1593"/>
        <v>проверка пройдена</v>
      </c>
      <c r="DE2518" s="22" t="str">
        <f t="shared" si="1594"/>
        <v>проверка пройдена</v>
      </c>
      <c r="EO2518" s="64"/>
      <c r="EP2518" s="64"/>
      <c r="EQ2518" s="64"/>
      <c r="ER2518" s="64"/>
      <c r="ES2518" s="64"/>
      <c r="ET2518" s="64"/>
      <c r="EU2518" s="64"/>
      <c r="EV2518" s="64"/>
      <c r="EW2518" s="64"/>
      <c r="EX2518" s="64"/>
      <c r="EY2518" s="64"/>
      <c r="EZ2518" s="64"/>
      <c r="FA2518" s="64"/>
      <c r="FB2518" s="64"/>
      <c r="FC2518" s="64"/>
      <c r="FD2518" s="64"/>
      <c r="FE2518" s="64"/>
      <c r="FF2518" s="64"/>
      <c r="FG2518" s="64"/>
      <c r="FH2518" s="64"/>
      <c r="FI2518" s="64"/>
      <c r="FJ2518" s="64"/>
      <c r="FK2518" s="64"/>
      <c r="FL2518" s="64"/>
      <c r="FM2518" s="64"/>
      <c r="FN2518" s="64"/>
      <c r="FO2518" s="64"/>
      <c r="FP2518" s="64"/>
      <c r="FQ2518" s="64"/>
      <c r="FR2518" s="64"/>
      <c r="FS2518" s="64"/>
      <c r="FT2518" s="64"/>
      <c r="FU2518" s="64"/>
      <c r="FV2518" s="64"/>
      <c r="FW2518" s="64"/>
      <c r="FX2518" s="64"/>
      <c r="FY2518" s="64"/>
      <c r="FZ2518" s="64"/>
      <c r="GA2518" s="64"/>
      <c r="GB2518" s="64"/>
      <c r="GC2518" s="64"/>
      <c r="GD2518" s="64"/>
      <c r="GE2518" s="64"/>
      <c r="GF2518" s="64"/>
      <c r="GG2518" s="64"/>
      <c r="GH2518" s="64"/>
      <c r="GI2518" s="64"/>
      <c r="GJ2518" s="64"/>
      <c r="GK2518" s="64"/>
      <c r="GL2518" s="64"/>
      <c r="GM2518" s="64"/>
      <c r="GN2518" s="64"/>
      <c r="GO2518" s="64"/>
      <c r="GP2518" s="64"/>
      <c r="GQ2518" s="64"/>
      <c r="GR2518" s="64"/>
      <c r="GS2518" s="64"/>
      <c r="GT2518" s="64"/>
      <c r="GU2518" s="64"/>
      <c r="GV2518" s="64"/>
      <c r="GW2518" s="64"/>
      <c r="GX2518" s="64"/>
    </row>
    <row r="2519" spans="1:206" s="63" customFormat="1" ht="42.75" customHeight="1" x14ac:dyDescent="0.25">
      <c r="A2519" s="55" t="s">
        <v>152</v>
      </c>
      <c r="B2519" s="56" t="s">
        <v>97</v>
      </c>
      <c r="C2519" s="57" t="s">
        <v>131</v>
      </c>
      <c r="D2519" s="57" t="s">
        <v>2049</v>
      </c>
      <c r="E2519" s="56" t="str">
        <f>VLOOKUP(C2519,'Коды программ'!$A$2:$B$581,2,FALSE)</f>
        <v>Товароведение и экспертиза качества потребительских товаров</v>
      </c>
      <c r="F2519" s="56" t="str">
        <f t="shared" si="1569"/>
        <v>38.02.05 Товароведение и экспертиза качества потребительских товаров</v>
      </c>
      <c r="G2519" s="56" t="s">
        <v>50</v>
      </c>
      <c r="H2519" s="56" t="s">
        <v>51</v>
      </c>
      <c r="I2519" s="56" t="s">
        <v>52</v>
      </c>
      <c r="J2519" s="56" t="s">
        <v>53</v>
      </c>
      <c r="K2519" s="58" t="s">
        <v>29</v>
      </c>
      <c r="L2519" s="59" t="s">
        <v>1348</v>
      </c>
      <c r="M2519" s="58" t="s">
        <v>2000</v>
      </c>
      <c r="N2519" s="60"/>
      <c r="O2519" s="61"/>
      <c r="P2519" s="60"/>
      <c r="Q2519" s="62"/>
      <c r="R2519" s="62">
        <v>0</v>
      </c>
      <c r="S2519" s="22">
        <f t="shared" si="1592"/>
        <v>0</v>
      </c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77">
        <f t="shared" si="1595"/>
        <v>0</v>
      </c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20"/>
      <c r="DD2519" s="22" t="str">
        <f t="shared" si="1593"/>
        <v>проверка пройдена</v>
      </c>
      <c r="DE2519" s="22" t="str">
        <f t="shared" si="1594"/>
        <v>проверка пройдена</v>
      </c>
      <c r="EO2519" s="64"/>
      <c r="EP2519" s="64"/>
      <c r="EQ2519" s="64"/>
      <c r="ER2519" s="64"/>
      <c r="ES2519" s="64"/>
      <c r="ET2519" s="64"/>
      <c r="EU2519" s="64"/>
      <c r="EV2519" s="64"/>
      <c r="EW2519" s="64"/>
      <c r="EX2519" s="64"/>
      <c r="EY2519" s="64"/>
      <c r="EZ2519" s="64"/>
      <c r="FA2519" s="64"/>
      <c r="FB2519" s="64"/>
      <c r="FC2519" s="64"/>
      <c r="FD2519" s="64"/>
      <c r="FE2519" s="64"/>
      <c r="FF2519" s="64"/>
      <c r="FG2519" s="64"/>
      <c r="FH2519" s="64"/>
      <c r="FI2519" s="64"/>
      <c r="FJ2519" s="64"/>
      <c r="FK2519" s="64"/>
      <c r="FL2519" s="64"/>
      <c r="FM2519" s="64"/>
      <c r="FN2519" s="64"/>
      <c r="FO2519" s="64"/>
      <c r="FP2519" s="64"/>
      <c r="FQ2519" s="64"/>
      <c r="FR2519" s="64"/>
      <c r="FS2519" s="64"/>
      <c r="FT2519" s="64"/>
      <c r="FU2519" s="64"/>
      <c r="FV2519" s="64"/>
      <c r="FW2519" s="64"/>
      <c r="FX2519" s="64"/>
      <c r="FY2519" s="64"/>
      <c r="FZ2519" s="64"/>
      <c r="GA2519" s="64"/>
      <c r="GB2519" s="64"/>
      <c r="GC2519" s="64"/>
      <c r="GD2519" s="64"/>
      <c r="GE2519" s="64"/>
      <c r="GF2519" s="64"/>
      <c r="GG2519" s="64"/>
      <c r="GH2519" s="64"/>
      <c r="GI2519" s="64"/>
      <c r="GJ2519" s="64"/>
      <c r="GK2519" s="64"/>
      <c r="GL2519" s="64"/>
      <c r="GM2519" s="64"/>
      <c r="GN2519" s="64"/>
      <c r="GO2519" s="64"/>
      <c r="GP2519" s="64"/>
      <c r="GQ2519" s="64"/>
      <c r="GR2519" s="64"/>
      <c r="GS2519" s="64"/>
      <c r="GT2519" s="64"/>
      <c r="GU2519" s="64"/>
      <c r="GV2519" s="64"/>
      <c r="GW2519" s="64"/>
      <c r="GX2519" s="64"/>
    </row>
    <row r="2520" spans="1:206" s="63" customFormat="1" ht="42.75" customHeight="1" x14ac:dyDescent="0.25">
      <c r="A2520" s="55" t="s">
        <v>152</v>
      </c>
      <c r="B2520" s="56" t="s">
        <v>97</v>
      </c>
      <c r="C2520" s="57" t="s">
        <v>131</v>
      </c>
      <c r="D2520" s="57" t="s">
        <v>2049</v>
      </c>
      <c r="E2520" s="56" t="str">
        <f>VLOOKUP(C2520,'Коды программ'!$A$2:$B$581,2,FALSE)</f>
        <v>Товароведение и экспертиза качества потребительских товаров</v>
      </c>
      <c r="F2520" s="56" t="str">
        <f t="shared" si="1569"/>
        <v>38.02.05 Товароведение и экспертиза качества потребительских товаров</v>
      </c>
      <c r="G2520" s="56" t="s">
        <v>50</v>
      </c>
      <c r="H2520" s="56" t="s">
        <v>51</v>
      </c>
      <c r="I2520" s="56" t="s">
        <v>52</v>
      </c>
      <c r="J2520" s="56" t="s">
        <v>53</v>
      </c>
      <c r="K2520" s="58" t="s">
        <v>30</v>
      </c>
      <c r="L2520" s="59" t="s">
        <v>1349</v>
      </c>
      <c r="M2520" s="58" t="s">
        <v>2000</v>
      </c>
      <c r="N2520" s="60"/>
      <c r="O2520" s="61"/>
      <c r="P2520" s="60"/>
      <c r="Q2520" s="62"/>
      <c r="R2520" s="22">
        <f>SUM(R2516,R2518)</f>
        <v>0</v>
      </c>
      <c r="S2520" s="22">
        <f t="shared" ref="S2520:CC2520" si="1596">SUM(S2516,S2518)</f>
        <v>0</v>
      </c>
      <c r="T2520" s="22">
        <f t="shared" si="1596"/>
        <v>0</v>
      </c>
      <c r="U2520" s="22">
        <f t="shared" si="1596"/>
        <v>0</v>
      </c>
      <c r="V2520" s="22">
        <f t="shared" si="1596"/>
        <v>0</v>
      </c>
      <c r="W2520" s="22">
        <f t="shared" si="1596"/>
        <v>0</v>
      </c>
      <c r="X2520" s="22">
        <f t="shared" si="1596"/>
        <v>0</v>
      </c>
      <c r="Y2520" s="22">
        <f t="shared" si="1596"/>
        <v>0</v>
      </c>
      <c r="Z2520" s="22">
        <f t="shared" si="1596"/>
        <v>0</v>
      </c>
      <c r="AA2520" s="22">
        <f t="shared" si="1596"/>
        <v>0</v>
      </c>
      <c r="AB2520" s="22">
        <f t="shared" si="1596"/>
        <v>0</v>
      </c>
      <c r="AC2520" s="22">
        <f t="shared" si="1596"/>
        <v>0</v>
      </c>
      <c r="AD2520" s="22">
        <f t="shared" si="1596"/>
        <v>0</v>
      </c>
      <c r="AE2520" s="22">
        <f t="shared" si="1596"/>
        <v>0</v>
      </c>
      <c r="AF2520" s="22">
        <f t="shared" si="1596"/>
        <v>0</v>
      </c>
      <c r="AG2520" s="22">
        <f t="shared" si="1596"/>
        <v>0</v>
      </c>
      <c r="AH2520" s="22">
        <f t="shared" si="1596"/>
        <v>0</v>
      </c>
      <c r="AI2520" s="22">
        <f t="shared" si="1596"/>
        <v>0</v>
      </c>
      <c r="AJ2520" s="22">
        <f t="shared" si="1596"/>
        <v>0</v>
      </c>
      <c r="AK2520" s="22">
        <f t="shared" si="1596"/>
        <v>0</v>
      </c>
      <c r="AL2520" s="22">
        <f t="shared" si="1596"/>
        <v>0</v>
      </c>
      <c r="AM2520" s="22">
        <f t="shared" si="1596"/>
        <v>0</v>
      </c>
      <c r="AN2520" s="22">
        <f t="shared" si="1596"/>
        <v>0</v>
      </c>
      <c r="AO2520" s="22">
        <f t="shared" si="1596"/>
        <v>0</v>
      </c>
      <c r="AP2520" s="22">
        <f t="shared" si="1596"/>
        <v>0</v>
      </c>
      <c r="AQ2520" s="22">
        <f t="shared" si="1596"/>
        <v>0</v>
      </c>
      <c r="AR2520" s="22">
        <f t="shared" si="1596"/>
        <v>0</v>
      </c>
      <c r="AS2520" s="22">
        <f t="shared" si="1596"/>
        <v>0</v>
      </c>
      <c r="AT2520" s="22">
        <f t="shared" si="1596"/>
        <v>0</v>
      </c>
      <c r="AU2520" s="22">
        <f t="shared" si="1596"/>
        <v>0</v>
      </c>
      <c r="AV2520" s="22">
        <f t="shared" si="1596"/>
        <v>0</v>
      </c>
      <c r="AW2520" s="22">
        <f t="shared" si="1596"/>
        <v>0</v>
      </c>
      <c r="AX2520" s="22">
        <f t="shared" si="1596"/>
        <v>0</v>
      </c>
      <c r="AY2520" s="22">
        <f t="shared" si="1596"/>
        <v>0</v>
      </c>
      <c r="AZ2520" s="22">
        <f t="shared" si="1596"/>
        <v>0</v>
      </c>
      <c r="BA2520" s="22">
        <f t="shared" si="1596"/>
        <v>0</v>
      </c>
      <c r="BB2520" s="22">
        <f t="shared" si="1596"/>
        <v>0</v>
      </c>
      <c r="BC2520" s="22">
        <f t="shared" si="1596"/>
        <v>0</v>
      </c>
      <c r="BD2520" s="22">
        <f t="shared" si="1596"/>
        <v>0</v>
      </c>
      <c r="BE2520" s="22">
        <f t="shared" si="1596"/>
        <v>0</v>
      </c>
      <c r="BF2520" s="22">
        <f t="shared" si="1596"/>
        <v>0</v>
      </c>
      <c r="BG2520" s="22">
        <f t="shared" si="1596"/>
        <v>0</v>
      </c>
      <c r="BH2520" s="22">
        <f t="shared" si="1596"/>
        <v>0</v>
      </c>
      <c r="BI2520" s="22">
        <f t="shared" si="1596"/>
        <v>0</v>
      </c>
      <c r="BJ2520" s="22">
        <f t="shared" si="1596"/>
        <v>0</v>
      </c>
      <c r="BK2520" s="22">
        <f t="shared" si="1596"/>
        <v>0</v>
      </c>
      <c r="BL2520" s="22">
        <f t="shared" si="1596"/>
        <v>0</v>
      </c>
      <c r="BM2520" s="22">
        <f t="shared" si="1596"/>
        <v>0</v>
      </c>
      <c r="BN2520" s="22">
        <f t="shared" si="1596"/>
        <v>0</v>
      </c>
      <c r="BO2520" s="22">
        <f t="shared" si="1596"/>
        <v>0</v>
      </c>
      <c r="BP2520" s="22">
        <f t="shared" si="1596"/>
        <v>0</v>
      </c>
      <c r="BQ2520" s="22">
        <f t="shared" si="1596"/>
        <v>0</v>
      </c>
      <c r="BR2520" s="22">
        <f t="shared" si="1596"/>
        <v>0</v>
      </c>
      <c r="BS2520" s="22">
        <f t="shared" si="1596"/>
        <v>0</v>
      </c>
      <c r="BT2520" s="22">
        <f t="shared" si="1596"/>
        <v>0</v>
      </c>
      <c r="BU2520" s="22">
        <f t="shared" si="1596"/>
        <v>0</v>
      </c>
      <c r="BV2520" s="22">
        <f t="shared" si="1596"/>
        <v>0</v>
      </c>
      <c r="BW2520" s="22">
        <f t="shared" si="1596"/>
        <v>0</v>
      </c>
      <c r="BX2520" s="22">
        <f t="shared" si="1596"/>
        <v>0</v>
      </c>
      <c r="BY2520" s="22">
        <f t="shared" si="1596"/>
        <v>0</v>
      </c>
      <c r="BZ2520" s="22">
        <f t="shared" si="1596"/>
        <v>0</v>
      </c>
      <c r="CA2520" s="22">
        <f t="shared" si="1596"/>
        <v>0</v>
      </c>
      <c r="CB2520" s="22">
        <f t="shared" si="1596"/>
        <v>0</v>
      </c>
      <c r="CC2520" s="22">
        <f t="shared" si="1596"/>
        <v>0</v>
      </c>
      <c r="CD2520" s="22">
        <f t="shared" ref="CD2520:DA2520" si="1597">SUM(CD2516,CD2518)</f>
        <v>0</v>
      </c>
      <c r="CE2520" s="22">
        <f t="shared" si="1597"/>
        <v>0</v>
      </c>
      <c r="CF2520" s="22">
        <f t="shared" si="1597"/>
        <v>0</v>
      </c>
      <c r="CG2520" s="22">
        <f t="shared" si="1597"/>
        <v>0</v>
      </c>
      <c r="CH2520" s="22">
        <f t="shared" si="1597"/>
        <v>0</v>
      </c>
      <c r="CI2520" s="22">
        <f t="shared" si="1597"/>
        <v>0</v>
      </c>
      <c r="CJ2520" s="22">
        <f t="shared" si="1597"/>
        <v>0</v>
      </c>
      <c r="CK2520" s="22">
        <f t="shared" si="1597"/>
        <v>0</v>
      </c>
      <c r="CL2520" s="22">
        <f t="shared" si="1597"/>
        <v>0</v>
      </c>
      <c r="CM2520" s="22">
        <f t="shared" si="1597"/>
        <v>0</v>
      </c>
      <c r="CN2520" s="22">
        <f t="shared" si="1597"/>
        <v>0</v>
      </c>
      <c r="CO2520" s="22">
        <f t="shared" si="1597"/>
        <v>0</v>
      </c>
      <c r="CP2520" s="22">
        <f t="shared" si="1597"/>
        <v>0</v>
      </c>
      <c r="CQ2520" s="22">
        <f t="shared" si="1597"/>
        <v>0</v>
      </c>
      <c r="CR2520" s="22">
        <f t="shared" si="1597"/>
        <v>0</v>
      </c>
      <c r="CS2520" s="22">
        <f t="shared" si="1597"/>
        <v>0</v>
      </c>
      <c r="CT2520" s="22">
        <f t="shared" si="1597"/>
        <v>0</v>
      </c>
      <c r="CU2520" s="22">
        <f t="shared" si="1597"/>
        <v>0</v>
      </c>
      <c r="CV2520" s="22">
        <f t="shared" si="1597"/>
        <v>0</v>
      </c>
      <c r="CW2520" s="22">
        <f t="shared" si="1597"/>
        <v>0</v>
      </c>
      <c r="CX2520" s="22"/>
      <c r="CY2520" s="22">
        <f t="shared" si="1597"/>
        <v>0</v>
      </c>
      <c r="CZ2520" s="22">
        <f t="shared" si="1597"/>
        <v>0</v>
      </c>
      <c r="DA2520" s="22">
        <f t="shared" si="1597"/>
        <v>0</v>
      </c>
      <c r="DB2520" s="18"/>
      <c r="DC2520" s="20"/>
      <c r="DD2520" s="22" t="str">
        <f t="shared" si="1593"/>
        <v>проверка пройдена</v>
      </c>
      <c r="DE2520" s="22" t="str">
        <f t="shared" si="1594"/>
        <v>проверка пройдена</v>
      </c>
      <c r="EO2520" s="64"/>
      <c r="EP2520" s="64"/>
      <c r="EQ2520" s="64"/>
      <c r="ER2520" s="64"/>
      <c r="ES2520" s="64"/>
      <c r="ET2520" s="64"/>
      <c r="EU2520" s="64"/>
      <c r="EV2520" s="64"/>
      <c r="EW2520" s="64"/>
      <c r="EX2520" s="64"/>
      <c r="EY2520" s="64"/>
      <c r="EZ2520" s="64"/>
      <c r="FA2520" s="64"/>
      <c r="FB2520" s="64"/>
      <c r="FC2520" s="64"/>
      <c r="FD2520" s="64"/>
      <c r="FE2520" s="64"/>
      <c r="FF2520" s="64"/>
      <c r="FG2520" s="64"/>
      <c r="FH2520" s="64"/>
      <c r="FI2520" s="64"/>
      <c r="FJ2520" s="64"/>
      <c r="FK2520" s="64"/>
      <c r="FL2520" s="64"/>
      <c r="FM2520" s="64"/>
      <c r="FN2520" s="64"/>
      <c r="FO2520" s="64"/>
      <c r="FP2520" s="64"/>
      <c r="FQ2520" s="64"/>
      <c r="FR2520" s="64"/>
      <c r="FS2520" s="64"/>
      <c r="FT2520" s="64"/>
      <c r="FU2520" s="64"/>
      <c r="FV2520" s="64"/>
      <c r="FW2520" s="64"/>
      <c r="FX2520" s="64"/>
      <c r="FY2520" s="64"/>
      <c r="FZ2520" s="64"/>
      <c r="GA2520" s="64"/>
      <c r="GB2520" s="64"/>
      <c r="GC2520" s="64"/>
      <c r="GD2520" s="64"/>
      <c r="GE2520" s="64"/>
      <c r="GF2520" s="64"/>
      <c r="GG2520" s="64"/>
      <c r="GH2520" s="64"/>
      <c r="GI2520" s="64"/>
      <c r="GJ2520" s="64"/>
      <c r="GK2520" s="64"/>
      <c r="GL2520" s="64"/>
      <c r="GM2520" s="64"/>
      <c r="GN2520" s="64"/>
      <c r="GO2520" s="64"/>
      <c r="GP2520" s="64"/>
      <c r="GQ2520" s="64"/>
      <c r="GR2520" s="64"/>
      <c r="GS2520" s="64"/>
      <c r="GT2520" s="64"/>
      <c r="GU2520" s="64"/>
      <c r="GV2520" s="64"/>
      <c r="GW2520" s="64"/>
      <c r="GX2520" s="64"/>
    </row>
    <row r="2521" spans="1:206" s="63" customFormat="1" ht="42.75" customHeight="1" x14ac:dyDescent="0.25">
      <c r="A2521" s="55" t="s">
        <v>152</v>
      </c>
      <c r="B2521" s="56" t="s">
        <v>97</v>
      </c>
      <c r="C2521" s="57" t="s">
        <v>131</v>
      </c>
      <c r="D2521" s="57" t="s">
        <v>2049</v>
      </c>
      <c r="E2521" s="56" t="str">
        <f>VLOOKUP(C2521,'Коды программ'!$A$2:$B$581,2,FALSE)</f>
        <v>Товароведение и экспертиза качества потребительских товаров</v>
      </c>
      <c r="F2521" s="56" t="str">
        <f t="shared" si="1569"/>
        <v>38.02.05 Товароведение и экспертиза качества потребительских товаров</v>
      </c>
      <c r="G2521" s="56" t="s">
        <v>50</v>
      </c>
      <c r="H2521" s="56" t="s">
        <v>51</v>
      </c>
      <c r="I2521" s="56" t="s">
        <v>52</v>
      </c>
      <c r="J2521" s="56" t="s">
        <v>53</v>
      </c>
      <c r="K2521" s="58" t="s">
        <v>31</v>
      </c>
      <c r="L2521" s="59" t="s">
        <v>1350</v>
      </c>
      <c r="M2521" s="58" t="s">
        <v>2000</v>
      </c>
      <c r="N2521" s="60"/>
      <c r="O2521" s="61"/>
      <c r="P2521" s="60"/>
      <c r="Q2521" s="62"/>
      <c r="R2521" s="62"/>
      <c r="S2521" s="22">
        <f t="shared" ref="S2521:S2529" si="1598">SUM(T2521:AU2521)</f>
        <v>0</v>
      </c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77">
        <f t="shared" ref="BF2521:BF2529" si="1599">SUM(BG2521:CH2521)</f>
        <v>0</v>
      </c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20"/>
      <c r="DD2521" s="22" t="str">
        <f t="shared" si="1593"/>
        <v>проверка пройдена</v>
      </c>
      <c r="DE2521" s="22" t="str">
        <f t="shared" si="1594"/>
        <v>проверка пройдена</v>
      </c>
      <c r="EO2521" s="64"/>
      <c r="EP2521" s="64"/>
      <c r="EQ2521" s="64"/>
      <c r="ER2521" s="64"/>
      <c r="ES2521" s="64"/>
      <c r="ET2521" s="64"/>
      <c r="EU2521" s="64"/>
      <c r="EV2521" s="64"/>
      <c r="EW2521" s="64"/>
      <c r="EX2521" s="64"/>
      <c r="EY2521" s="64"/>
      <c r="EZ2521" s="64"/>
      <c r="FA2521" s="64"/>
      <c r="FB2521" s="64"/>
      <c r="FC2521" s="64"/>
      <c r="FD2521" s="64"/>
      <c r="FE2521" s="64"/>
      <c r="FF2521" s="64"/>
      <c r="FG2521" s="64"/>
      <c r="FH2521" s="64"/>
      <c r="FI2521" s="64"/>
      <c r="FJ2521" s="64"/>
      <c r="FK2521" s="64"/>
      <c r="FL2521" s="64"/>
      <c r="FM2521" s="64"/>
      <c r="FN2521" s="64"/>
      <c r="FO2521" s="64"/>
      <c r="FP2521" s="64"/>
      <c r="FQ2521" s="64"/>
      <c r="FR2521" s="64"/>
      <c r="FS2521" s="64"/>
      <c r="FT2521" s="64"/>
      <c r="FU2521" s="64"/>
      <c r="FV2521" s="64"/>
      <c r="FW2521" s="64"/>
      <c r="FX2521" s="64"/>
      <c r="FY2521" s="64"/>
      <c r="FZ2521" s="64"/>
      <c r="GA2521" s="64"/>
      <c r="GB2521" s="64"/>
      <c r="GC2521" s="64"/>
      <c r="GD2521" s="64"/>
      <c r="GE2521" s="64"/>
      <c r="GF2521" s="64"/>
      <c r="GG2521" s="64"/>
      <c r="GH2521" s="64"/>
      <c r="GI2521" s="64"/>
      <c r="GJ2521" s="64"/>
      <c r="GK2521" s="64"/>
      <c r="GL2521" s="64"/>
      <c r="GM2521" s="64"/>
      <c r="GN2521" s="64"/>
      <c r="GO2521" s="64"/>
      <c r="GP2521" s="64"/>
      <c r="GQ2521" s="64"/>
      <c r="GR2521" s="64"/>
      <c r="GS2521" s="64"/>
      <c r="GT2521" s="64"/>
      <c r="GU2521" s="64"/>
      <c r="GV2521" s="64"/>
      <c r="GW2521" s="64"/>
      <c r="GX2521" s="64"/>
    </row>
    <row r="2522" spans="1:206" s="63" customFormat="1" ht="42.75" customHeight="1" x14ac:dyDescent="0.25">
      <c r="A2522" s="55" t="s">
        <v>152</v>
      </c>
      <c r="B2522" s="56" t="s">
        <v>97</v>
      </c>
      <c r="C2522" s="57" t="s">
        <v>131</v>
      </c>
      <c r="D2522" s="57" t="s">
        <v>2049</v>
      </c>
      <c r="E2522" s="56" t="str">
        <f>VLOOKUP(C2522,'Коды программ'!$A$2:$B$581,2,FALSE)</f>
        <v>Товароведение и экспертиза качества потребительских товаров</v>
      </c>
      <c r="F2522" s="56" t="str">
        <f t="shared" si="1569"/>
        <v>38.02.05 Товароведение и экспертиза качества потребительских товаров</v>
      </c>
      <c r="G2522" s="56" t="s">
        <v>50</v>
      </c>
      <c r="H2522" s="56" t="s">
        <v>51</v>
      </c>
      <c r="I2522" s="56" t="s">
        <v>52</v>
      </c>
      <c r="J2522" s="56" t="s">
        <v>53</v>
      </c>
      <c r="K2522" s="58" t="s">
        <v>32</v>
      </c>
      <c r="L2522" s="59" t="s">
        <v>1351</v>
      </c>
      <c r="M2522" s="58" t="s">
        <v>2000</v>
      </c>
      <c r="N2522" s="60"/>
      <c r="O2522" s="61"/>
      <c r="P2522" s="60"/>
      <c r="Q2522" s="62"/>
      <c r="R2522" s="62"/>
      <c r="S2522" s="22">
        <f t="shared" si="1598"/>
        <v>0</v>
      </c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77">
        <f t="shared" si="1599"/>
        <v>0</v>
      </c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20"/>
      <c r="DD2522" s="22" t="str">
        <f t="shared" si="1593"/>
        <v>проверка пройдена</v>
      </c>
      <c r="DE2522" s="22" t="str">
        <f t="shared" si="1594"/>
        <v>проверка пройдена</v>
      </c>
      <c r="EO2522" s="64"/>
      <c r="EP2522" s="64"/>
      <c r="EQ2522" s="64"/>
      <c r="ER2522" s="64"/>
      <c r="ES2522" s="64"/>
      <c r="ET2522" s="64"/>
      <c r="EU2522" s="64"/>
      <c r="EV2522" s="64"/>
      <c r="EW2522" s="64"/>
      <c r="EX2522" s="64"/>
      <c r="EY2522" s="64"/>
      <c r="EZ2522" s="64"/>
      <c r="FA2522" s="64"/>
      <c r="FB2522" s="64"/>
      <c r="FC2522" s="64"/>
      <c r="FD2522" s="64"/>
      <c r="FE2522" s="64"/>
      <c r="FF2522" s="64"/>
      <c r="FG2522" s="64"/>
      <c r="FH2522" s="64"/>
      <c r="FI2522" s="64"/>
      <c r="FJ2522" s="64"/>
      <c r="FK2522" s="64"/>
      <c r="FL2522" s="64"/>
      <c r="FM2522" s="64"/>
      <c r="FN2522" s="64"/>
      <c r="FO2522" s="64"/>
      <c r="FP2522" s="64"/>
      <c r="FQ2522" s="64"/>
      <c r="FR2522" s="64"/>
      <c r="FS2522" s="64"/>
      <c r="FT2522" s="64"/>
      <c r="FU2522" s="64"/>
      <c r="FV2522" s="64"/>
      <c r="FW2522" s="64"/>
      <c r="FX2522" s="64"/>
      <c r="FY2522" s="64"/>
      <c r="FZ2522" s="64"/>
      <c r="GA2522" s="64"/>
      <c r="GB2522" s="64"/>
      <c r="GC2522" s="64"/>
      <c r="GD2522" s="64"/>
      <c r="GE2522" s="64"/>
      <c r="GF2522" s="64"/>
      <c r="GG2522" s="64"/>
      <c r="GH2522" s="64"/>
      <c r="GI2522" s="64"/>
      <c r="GJ2522" s="64"/>
      <c r="GK2522" s="64"/>
      <c r="GL2522" s="64"/>
      <c r="GM2522" s="64"/>
      <c r="GN2522" s="64"/>
      <c r="GO2522" s="64"/>
      <c r="GP2522" s="64"/>
      <c r="GQ2522" s="64"/>
      <c r="GR2522" s="64"/>
      <c r="GS2522" s="64"/>
      <c r="GT2522" s="64"/>
      <c r="GU2522" s="64"/>
      <c r="GV2522" s="64"/>
      <c r="GW2522" s="64"/>
      <c r="GX2522" s="64"/>
    </row>
    <row r="2523" spans="1:206" s="63" customFormat="1" ht="42.75" customHeight="1" x14ac:dyDescent="0.25">
      <c r="A2523" s="55" t="s">
        <v>152</v>
      </c>
      <c r="B2523" s="56" t="s">
        <v>97</v>
      </c>
      <c r="C2523" s="57" t="s">
        <v>131</v>
      </c>
      <c r="D2523" s="57" t="s">
        <v>2049</v>
      </c>
      <c r="E2523" s="56" t="str">
        <f>VLOOKUP(C2523,'Коды программ'!$A$2:$B$581,2,FALSE)</f>
        <v>Товароведение и экспертиза качества потребительских товаров</v>
      </c>
      <c r="F2523" s="56" t="str">
        <f t="shared" si="1569"/>
        <v>38.02.05 Товароведение и экспертиза качества потребительских товаров</v>
      </c>
      <c r="G2523" s="56" t="s">
        <v>50</v>
      </c>
      <c r="H2523" s="56" t="s">
        <v>51</v>
      </c>
      <c r="I2523" s="56" t="s">
        <v>52</v>
      </c>
      <c r="J2523" s="56" t="s">
        <v>53</v>
      </c>
      <c r="K2523" s="58" t="s">
        <v>33</v>
      </c>
      <c r="L2523" s="59" t="s">
        <v>1352</v>
      </c>
      <c r="M2523" s="58" t="s">
        <v>2000</v>
      </c>
      <c r="N2523" s="60"/>
      <c r="O2523" s="61"/>
      <c r="P2523" s="60"/>
      <c r="Q2523" s="62"/>
      <c r="R2523" s="62"/>
      <c r="S2523" s="22">
        <f t="shared" si="1598"/>
        <v>0</v>
      </c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77">
        <f t="shared" si="1599"/>
        <v>0</v>
      </c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20"/>
      <c r="DD2523" s="22" t="str">
        <f t="shared" si="1593"/>
        <v>проверка пройдена</v>
      </c>
      <c r="DE2523" s="22" t="str">
        <f t="shared" si="1594"/>
        <v>проверка пройдена</v>
      </c>
      <c r="EO2523" s="64"/>
      <c r="EP2523" s="64"/>
      <c r="EQ2523" s="64"/>
      <c r="ER2523" s="64"/>
      <c r="ES2523" s="64"/>
      <c r="ET2523" s="64"/>
      <c r="EU2523" s="64"/>
      <c r="EV2523" s="64"/>
      <c r="EW2523" s="64"/>
      <c r="EX2523" s="64"/>
      <c r="EY2523" s="64"/>
      <c r="EZ2523" s="64"/>
      <c r="FA2523" s="64"/>
      <c r="FB2523" s="64"/>
      <c r="FC2523" s="64"/>
      <c r="FD2523" s="64"/>
      <c r="FE2523" s="64"/>
      <c r="FF2523" s="64"/>
      <c r="FG2523" s="64"/>
      <c r="FH2523" s="64"/>
      <c r="FI2523" s="64"/>
      <c r="FJ2523" s="64"/>
      <c r="FK2523" s="64"/>
      <c r="FL2523" s="64"/>
      <c r="FM2523" s="64"/>
      <c r="FN2523" s="64"/>
      <c r="FO2523" s="64"/>
      <c r="FP2523" s="64"/>
      <c r="FQ2523" s="64"/>
      <c r="FR2523" s="64"/>
      <c r="FS2523" s="64"/>
      <c r="FT2523" s="64"/>
      <c r="FU2523" s="64"/>
      <c r="FV2523" s="64"/>
      <c r="FW2523" s="64"/>
      <c r="FX2523" s="64"/>
      <c r="FY2523" s="64"/>
      <c r="FZ2523" s="64"/>
      <c r="GA2523" s="64"/>
      <c r="GB2523" s="64"/>
      <c r="GC2523" s="64"/>
      <c r="GD2523" s="64"/>
      <c r="GE2523" s="64"/>
      <c r="GF2523" s="64"/>
      <c r="GG2523" s="64"/>
      <c r="GH2523" s="64"/>
      <c r="GI2523" s="64"/>
      <c r="GJ2523" s="64"/>
      <c r="GK2523" s="64"/>
      <c r="GL2523" s="64"/>
      <c r="GM2523" s="64"/>
      <c r="GN2523" s="64"/>
      <c r="GO2523" s="64"/>
      <c r="GP2523" s="64"/>
      <c r="GQ2523" s="64"/>
      <c r="GR2523" s="64"/>
      <c r="GS2523" s="64"/>
      <c r="GT2523" s="64"/>
      <c r="GU2523" s="64"/>
      <c r="GV2523" s="64"/>
      <c r="GW2523" s="64"/>
      <c r="GX2523" s="64"/>
    </row>
    <row r="2524" spans="1:206" s="63" customFormat="1" ht="42.75" customHeight="1" x14ac:dyDescent="0.25">
      <c r="A2524" s="55" t="s">
        <v>152</v>
      </c>
      <c r="B2524" s="56" t="s">
        <v>97</v>
      </c>
      <c r="C2524" s="57" t="s">
        <v>131</v>
      </c>
      <c r="D2524" s="57" t="s">
        <v>2049</v>
      </c>
      <c r="E2524" s="56" t="str">
        <f>VLOOKUP(C2524,'Коды программ'!$A$2:$B$581,2,FALSE)</f>
        <v>Товароведение и экспертиза качества потребительских товаров</v>
      </c>
      <c r="F2524" s="56" t="str">
        <f t="shared" si="1569"/>
        <v>38.02.05 Товароведение и экспертиза качества потребительских товаров</v>
      </c>
      <c r="G2524" s="56" t="s">
        <v>50</v>
      </c>
      <c r="H2524" s="56" t="s">
        <v>51</v>
      </c>
      <c r="I2524" s="56" t="s">
        <v>52</v>
      </c>
      <c r="J2524" s="56" t="s">
        <v>53</v>
      </c>
      <c r="K2524" s="58" t="s">
        <v>34</v>
      </c>
      <c r="L2524" s="59" t="s">
        <v>1353</v>
      </c>
      <c r="M2524" s="58" t="s">
        <v>2000</v>
      </c>
      <c r="N2524" s="60"/>
      <c r="O2524" s="61"/>
      <c r="P2524" s="60"/>
      <c r="Q2524" s="62"/>
      <c r="R2524" s="62"/>
      <c r="S2524" s="22">
        <f t="shared" si="1598"/>
        <v>0</v>
      </c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77">
        <f t="shared" si="1599"/>
        <v>0</v>
      </c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20"/>
      <c r="DD2524" s="22" t="str">
        <f t="shared" si="1593"/>
        <v>проверка пройдена</v>
      </c>
      <c r="DE2524" s="22" t="str">
        <f t="shared" si="1594"/>
        <v>проверка пройдена</v>
      </c>
      <c r="EO2524" s="64"/>
      <c r="EP2524" s="64"/>
      <c r="EQ2524" s="64"/>
      <c r="ER2524" s="64"/>
      <c r="ES2524" s="64"/>
      <c r="ET2524" s="64"/>
      <c r="EU2524" s="64"/>
      <c r="EV2524" s="64"/>
      <c r="EW2524" s="64"/>
      <c r="EX2524" s="64"/>
      <c r="EY2524" s="64"/>
      <c r="EZ2524" s="64"/>
      <c r="FA2524" s="64"/>
      <c r="FB2524" s="64"/>
      <c r="FC2524" s="64"/>
      <c r="FD2524" s="64"/>
      <c r="FE2524" s="64"/>
      <c r="FF2524" s="64"/>
      <c r="FG2524" s="64"/>
      <c r="FH2524" s="64"/>
      <c r="FI2524" s="64"/>
      <c r="FJ2524" s="64"/>
      <c r="FK2524" s="64"/>
      <c r="FL2524" s="64"/>
      <c r="FM2524" s="64"/>
      <c r="FN2524" s="64"/>
      <c r="FO2524" s="64"/>
      <c r="FP2524" s="64"/>
      <c r="FQ2524" s="64"/>
      <c r="FR2524" s="64"/>
      <c r="FS2524" s="64"/>
      <c r="FT2524" s="64"/>
      <c r="FU2524" s="64"/>
      <c r="FV2524" s="64"/>
      <c r="FW2524" s="64"/>
      <c r="FX2524" s="64"/>
      <c r="FY2524" s="64"/>
      <c r="FZ2524" s="64"/>
      <c r="GA2524" s="64"/>
      <c r="GB2524" s="64"/>
      <c r="GC2524" s="64"/>
      <c r="GD2524" s="64"/>
      <c r="GE2524" s="64"/>
      <c r="GF2524" s="64"/>
      <c r="GG2524" s="64"/>
      <c r="GH2524" s="64"/>
      <c r="GI2524" s="64"/>
      <c r="GJ2524" s="64"/>
      <c r="GK2524" s="64"/>
      <c r="GL2524" s="64"/>
      <c r="GM2524" s="64"/>
      <c r="GN2524" s="64"/>
      <c r="GO2524" s="64"/>
      <c r="GP2524" s="64"/>
      <c r="GQ2524" s="64"/>
      <c r="GR2524" s="64"/>
      <c r="GS2524" s="64"/>
      <c r="GT2524" s="64"/>
      <c r="GU2524" s="64"/>
      <c r="GV2524" s="64"/>
      <c r="GW2524" s="64"/>
      <c r="GX2524" s="64"/>
    </row>
    <row r="2525" spans="1:206" s="63" customFormat="1" ht="42.75" customHeight="1" x14ac:dyDescent="0.25">
      <c r="A2525" s="55" t="s">
        <v>152</v>
      </c>
      <c r="B2525" s="56" t="s">
        <v>97</v>
      </c>
      <c r="C2525" s="57" t="s">
        <v>131</v>
      </c>
      <c r="D2525" s="57" t="s">
        <v>2049</v>
      </c>
      <c r="E2525" s="56" t="str">
        <f>VLOOKUP(C2525,'Коды программ'!$A$2:$B$581,2,FALSE)</f>
        <v>Товароведение и экспертиза качества потребительских товаров</v>
      </c>
      <c r="F2525" s="56" t="str">
        <f t="shared" si="1569"/>
        <v>38.02.05 Товароведение и экспертиза качества потребительских товаров</v>
      </c>
      <c r="G2525" s="56" t="s">
        <v>50</v>
      </c>
      <c r="H2525" s="56" t="s">
        <v>51</v>
      </c>
      <c r="I2525" s="56" t="s">
        <v>52</v>
      </c>
      <c r="J2525" s="56" t="s">
        <v>53</v>
      </c>
      <c r="K2525" s="58" t="s">
        <v>35</v>
      </c>
      <c r="L2525" s="59" t="s">
        <v>1354</v>
      </c>
      <c r="M2525" s="58" t="s">
        <v>2000</v>
      </c>
      <c r="N2525" s="60"/>
      <c r="O2525" s="61"/>
      <c r="P2525" s="60"/>
      <c r="Q2525" s="62"/>
      <c r="R2525" s="62"/>
      <c r="S2525" s="22">
        <f t="shared" si="1598"/>
        <v>0</v>
      </c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77">
        <f t="shared" si="1599"/>
        <v>0</v>
      </c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20"/>
      <c r="DD2525" s="22" t="str">
        <f t="shared" si="1593"/>
        <v>проверка пройдена</v>
      </c>
      <c r="DE2525" s="22" t="str">
        <f t="shared" si="1594"/>
        <v>проверка пройдена</v>
      </c>
      <c r="EO2525" s="64"/>
      <c r="EP2525" s="64"/>
      <c r="EQ2525" s="64"/>
      <c r="ER2525" s="64"/>
      <c r="ES2525" s="64"/>
      <c r="ET2525" s="64"/>
      <c r="EU2525" s="64"/>
      <c r="EV2525" s="64"/>
      <c r="EW2525" s="64"/>
      <c r="EX2525" s="64"/>
      <c r="EY2525" s="64"/>
      <c r="EZ2525" s="64"/>
      <c r="FA2525" s="64"/>
      <c r="FB2525" s="64"/>
      <c r="FC2525" s="64"/>
      <c r="FD2525" s="64"/>
      <c r="FE2525" s="64"/>
      <c r="FF2525" s="64"/>
      <c r="FG2525" s="64"/>
      <c r="FH2525" s="64"/>
      <c r="FI2525" s="64"/>
      <c r="FJ2525" s="64"/>
      <c r="FK2525" s="64"/>
      <c r="FL2525" s="64"/>
      <c r="FM2525" s="64"/>
      <c r="FN2525" s="64"/>
      <c r="FO2525" s="64"/>
      <c r="FP2525" s="64"/>
      <c r="FQ2525" s="64"/>
      <c r="FR2525" s="64"/>
      <c r="FS2525" s="64"/>
      <c r="FT2525" s="64"/>
      <c r="FU2525" s="64"/>
      <c r="FV2525" s="64"/>
      <c r="FW2525" s="64"/>
      <c r="FX2525" s="64"/>
      <c r="FY2525" s="64"/>
      <c r="FZ2525" s="64"/>
      <c r="GA2525" s="64"/>
      <c r="GB2525" s="64"/>
      <c r="GC2525" s="64"/>
      <c r="GD2525" s="64"/>
      <c r="GE2525" s="64"/>
      <c r="GF2525" s="64"/>
      <c r="GG2525" s="64"/>
      <c r="GH2525" s="64"/>
      <c r="GI2525" s="64"/>
      <c r="GJ2525" s="64"/>
      <c r="GK2525" s="64"/>
      <c r="GL2525" s="64"/>
      <c r="GM2525" s="64"/>
      <c r="GN2525" s="64"/>
      <c r="GO2525" s="64"/>
      <c r="GP2525" s="64"/>
      <c r="GQ2525" s="64"/>
      <c r="GR2525" s="64"/>
      <c r="GS2525" s="64"/>
      <c r="GT2525" s="64"/>
      <c r="GU2525" s="64"/>
      <c r="GV2525" s="64"/>
      <c r="GW2525" s="64"/>
      <c r="GX2525" s="64"/>
    </row>
    <row r="2526" spans="1:206" s="63" customFormat="1" ht="42.75" customHeight="1" x14ac:dyDescent="0.25">
      <c r="A2526" s="55" t="s">
        <v>152</v>
      </c>
      <c r="B2526" s="56" t="s">
        <v>97</v>
      </c>
      <c r="C2526" s="57" t="s">
        <v>131</v>
      </c>
      <c r="D2526" s="57" t="s">
        <v>2049</v>
      </c>
      <c r="E2526" s="56" t="str">
        <f>VLOOKUP(C2526,'Коды программ'!$A$2:$B$581,2,FALSE)</f>
        <v>Товароведение и экспертиза качества потребительских товаров</v>
      </c>
      <c r="F2526" s="56" t="str">
        <f t="shared" si="1569"/>
        <v>38.02.05 Товароведение и экспертиза качества потребительских товаров</v>
      </c>
      <c r="G2526" s="56" t="s">
        <v>50</v>
      </c>
      <c r="H2526" s="56" t="s">
        <v>51</v>
      </c>
      <c r="I2526" s="56" t="s">
        <v>52</v>
      </c>
      <c r="J2526" s="56" t="s">
        <v>53</v>
      </c>
      <c r="K2526" s="58" t="s">
        <v>36</v>
      </c>
      <c r="L2526" s="59" t="s">
        <v>1355</v>
      </c>
      <c r="M2526" s="58" t="s">
        <v>2000</v>
      </c>
      <c r="N2526" s="60"/>
      <c r="O2526" s="61"/>
      <c r="P2526" s="60"/>
      <c r="Q2526" s="62"/>
      <c r="R2526" s="62"/>
      <c r="S2526" s="22">
        <f t="shared" si="1598"/>
        <v>0</v>
      </c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77">
        <f t="shared" si="1599"/>
        <v>0</v>
      </c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20"/>
      <c r="DD2526" s="22" t="str">
        <f t="shared" si="1593"/>
        <v>проверка пройдена</v>
      </c>
      <c r="DE2526" s="22" t="str">
        <f t="shared" si="1594"/>
        <v>проверка пройдена</v>
      </c>
      <c r="EO2526" s="64"/>
      <c r="EP2526" s="64"/>
      <c r="EQ2526" s="64"/>
      <c r="ER2526" s="64"/>
      <c r="ES2526" s="64"/>
      <c r="ET2526" s="64"/>
      <c r="EU2526" s="64"/>
      <c r="EV2526" s="64"/>
      <c r="EW2526" s="64"/>
      <c r="EX2526" s="64"/>
      <c r="EY2526" s="64"/>
      <c r="EZ2526" s="64"/>
      <c r="FA2526" s="64"/>
      <c r="FB2526" s="64"/>
      <c r="FC2526" s="64"/>
      <c r="FD2526" s="64"/>
      <c r="FE2526" s="64"/>
      <c r="FF2526" s="64"/>
      <c r="FG2526" s="64"/>
      <c r="FH2526" s="64"/>
      <c r="FI2526" s="64"/>
      <c r="FJ2526" s="64"/>
      <c r="FK2526" s="64"/>
      <c r="FL2526" s="64"/>
      <c r="FM2526" s="64"/>
      <c r="FN2526" s="64"/>
      <c r="FO2526" s="64"/>
      <c r="FP2526" s="64"/>
      <c r="FQ2526" s="64"/>
      <c r="FR2526" s="64"/>
      <c r="FS2526" s="64"/>
      <c r="FT2526" s="64"/>
      <c r="FU2526" s="64"/>
      <c r="FV2526" s="64"/>
      <c r="FW2526" s="64"/>
      <c r="FX2526" s="64"/>
      <c r="FY2526" s="64"/>
      <c r="FZ2526" s="64"/>
      <c r="GA2526" s="64"/>
      <c r="GB2526" s="64"/>
      <c r="GC2526" s="64"/>
      <c r="GD2526" s="64"/>
      <c r="GE2526" s="64"/>
      <c r="GF2526" s="64"/>
      <c r="GG2526" s="64"/>
      <c r="GH2526" s="64"/>
      <c r="GI2526" s="64"/>
      <c r="GJ2526" s="64"/>
      <c r="GK2526" s="64"/>
      <c r="GL2526" s="64"/>
      <c r="GM2526" s="64"/>
      <c r="GN2526" s="64"/>
      <c r="GO2526" s="64"/>
      <c r="GP2526" s="64"/>
      <c r="GQ2526" s="64"/>
      <c r="GR2526" s="64"/>
      <c r="GS2526" s="64"/>
      <c r="GT2526" s="64"/>
      <c r="GU2526" s="64"/>
      <c r="GV2526" s="64"/>
      <c r="GW2526" s="64"/>
      <c r="GX2526" s="64"/>
    </row>
    <row r="2527" spans="1:206" s="63" customFormat="1" ht="42.75" customHeight="1" x14ac:dyDescent="0.25">
      <c r="A2527" s="55" t="s">
        <v>152</v>
      </c>
      <c r="B2527" s="56" t="s">
        <v>97</v>
      </c>
      <c r="C2527" s="57" t="s">
        <v>131</v>
      </c>
      <c r="D2527" s="57" t="s">
        <v>2049</v>
      </c>
      <c r="E2527" s="56" t="str">
        <f>VLOOKUP(C2527,'Коды программ'!$A$2:$B$581,2,FALSE)</f>
        <v>Товароведение и экспертиза качества потребительских товаров</v>
      </c>
      <c r="F2527" s="56" t="str">
        <f t="shared" si="1569"/>
        <v>38.02.05 Товароведение и экспертиза качества потребительских товаров</v>
      </c>
      <c r="G2527" s="56" t="s">
        <v>50</v>
      </c>
      <c r="H2527" s="56" t="s">
        <v>51</v>
      </c>
      <c r="I2527" s="56" t="s">
        <v>52</v>
      </c>
      <c r="J2527" s="56" t="s">
        <v>53</v>
      </c>
      <c r="K2527" s="58" t="s">
        <v>37</v>
      </c>
      <c r="L2527" s="59" t="s">
        <v>1356</v>
      </c>
      <c r="M2527" s="58" t="s">
        <v>2000</v>
      </c>
      <c r="N2527" s="60"/>
      <c r="O2527" s="61"/>
      <c r="P2527" s="60"/>
      <c r="Q2527" s="62"/>
      <c r="R2527" s="62"/>
      <c r="S2527" s="22">
        <f t="shared" si="1598"/>
        <v>0</v>
      </c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77">
        <f t="shared" si="1599"/>
        <v>0</v>
      </c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20"/>
      <c r="DD2527" s="22" t="str">
        <f t="shared" si="1593"/>
        <v>проверка пройдена</v>
      </c>
      <c r="DE2527" s="22" t="str">
        <f t="shared" si="1594"/>
        <v>проверка пройдена</v>
      </c>
      <c r="EO2527" s="64"/>
      <c r="EP2527" s="64"/>
      <c r="EQ2527" s="64"/>
      <c r="ER2527" s="64"/>
      <c r="ES2527" s="64"/>
      <c r="ET2527" s="64"/>
      <c r="EU2527" s="64"/>
      <c r="EV2527" s="64"/>
      <c r="EW2527" s="64"/>
      <c r="EX2527" s="64"/>
      <c r="EY2527" s="64"/>
      <c r="EZ2527" s="64"/>
      <c r="FA2527" s="64"/>
      <c r="FB2527" s="64"/>
      <c r="FC2527" s="64"/>
      <c r="FD2527" s="64"/>
      <c r="FE2527" s="64"/>
      <c r="FF2527" s="64"/>
      <c r="FG2527" s="64"/>
      <c r="FH2527" s="64"/>
      <c r="FI2527" s="64"/>
      <c r="FJ2527" s="64"/>
      <c r="FK2527" s="64"/>
      <c r="FL2527" s="64"/>
      <c r="FM2527" s="64"/>
      <c r="FN2527" s="64"/>
      <c r="FO2527" s="64"/>
      <c r="FP2527" s="64"/>
      <c r="FQ2527" s="64"/>
      <c r="FR2527" s="64"/>
      <c r="FS2527" s="64"/>
      <c r="FT2527" s="64"/>
      <c r="FU2527" s="64"/>
      <c r="FV2527" s="64"/>
      <c r="FW2527" s="64"/>
      <c r="FX2527" s="64"/>
      <c r="FY2527" s="64"/>
      <c r="FZ2527" s="64"/>
      <c r="GA2527" s="64"/>
      <c r="GB2527" s="64"/>
      <c r="GC2527" s="64"/>
      <c r="GD2527" s="64"/>
      <c r="GE2527" s="64"/>
      <c r="GF2527" s="64"/>
      <c r="GG2527" s="64"/>
      <c r="GH2527" s="64"/>
      <c r="GI2527" s="64"/>
      <c r="GJ2527" s="64"/>
      <c r="GK2527" s="64"/>
      <c r="GL2527" s="64"/>
      <c r="GM2527" s="64"/>
      <c r="GN2527" s="64"/>
      <c r="GO2527" s="64"/>
      <c r="GP2527" s="64"/>
      <c r="GQ2527" s="64"/>
      <c r="GR2527" s="64"/>
      <c r="GS2527" s="64"/>
      <c r="GT2527" s="64"/>
      <c r="GU2527" s="64"/>
      <c r="GV2527" s="64"/>
      <c r="GW2527" s="64"/>
      <c r="GX2527" s="64"/>
    </row>
    <row r="2528" spans="1:206" s="63" customFormat="1" ht="42.75" customHeight="1" x14ac:dyDescent="0.25">
      <c r="A2528" s="55" t="s">
        <v>152</v>
      </c>
      <c r="B2528" s="56" t="s">
        <v>97</v>
      </c>
      <c r="C2528" s="57" t="s">
        <v>131</v>
      </c>
      <c r="D2528" s="57" t="s">
        <v>2049</v>
      </c>
      <c r="E2528" s="56" t="str">
        <f>VLOOKUP(C2528,'Коды программ'!$A$2:$B$581,2,FALSE)</f>
        <v>Товароведение и экспертиза качества потребительских товаров</v>
      </c>
      <c r="F2528" s="56" t="str">
        <f t="shared" si="1569"/>
        <v>38.02.05 Товароведение и экспертиза качества потребительских товаров</v>
      </c>
      <c r="G2528" s="56" t="s">
        <v>50</v>
      </c>
      <c r="H2528" s="56" t="s">
        <v>51</v>
      </c>
      <c r="I2528" s="56" t="s">
        <v>52</v>
      </c>
      <c r="J2528" s="56" t="s">
        <v>53</v>
      </c>
      <c r="K2528" s="58" t="s">
        <v>38</v>
      </c>
      <c r="L2528" s="59" t="s">
        <v>1357</v>
      </c>
      <c r="M2528" s="58" t="s">
        <v>2000</v>
      </c>
      <c r="N2528" s="60"/>
      <c r="O2528" s="61"/>
      <c r="P2528" s="60"/>
      <c r="Q2528" s="62"/>
      <c r="R2528" s="62"/>
      <c r="S2528" s="22">
        <f t="shared" si="1598"/>
        <v>0</v>
      </c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77">
        <f t="shared" si="1599"/>
        <v>0</v>
      </c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20"/>
      <c r="DD2528" s="22" t="str">
        <f t="shared" si="1593"/>
        <v>проверка пройдена</v>
      </c>
      <c r="DE2528" s="22" t="str">
        <f t="shared" si="1594"/>
        <v>проверка пройдена</v>
      </c>
      <c r="EO2528" s="64"/>
      <c r="EP2528" s="64"/>
      <c r="EQ2528" s="64"/>
      <c r="ER2528" s="64"/>
      <c r="ES2528" s="64"/>
      <c r="ET2528" s="64"/>
      <c r="EU2528" s="64"/>
      <c r="EV2528" s="64"/>
      <c r="EW2528" s="64"/>
      <c r="EX2528" s="64"/>
      <c r="EY2528" s="64"/>
      <c r="EZ2528" s="64"/>
      <c r="FA2528" s="64"/>
      <c r="FB2528" s="64"/>
      <c r="FC2528" s="64"/>
      <c r="FD2528" s="64"/>
      <c r="FE2528" s="64"/>
      <c r="FF2528" s="64"/>
      <c r="FG2528" s="64"/>
      <c r="FH2528" s="64"/>
      <c r="FI2528" s="64"/>
      <c r="FJ2528" s="64"/>
      <c r="FK2528" s="64"/>
      <c r="FL2528" s="64"/>
      <c r="FM2528" s="64"/>
      <c r="FN2528" s="64"/>
      <c r="FO2528" s="64"/>
      <c r="FP2528" s="64"/>
      <c r="FQ2528" s="64"/>
      <c r="FR2528" s="64"/>
      <c r="FS2528" s="64"/>
      <c r="FT2528" s="64"/>
      <c r="FU2528" s="64"/>
      <c r="FV2528" s="64"/>
      <c r="FW2528" s="64"/>
      <c r="FX2528" s="64"/>
      <c r="FY2528" s="64"/>
      <c r="FZ2528" s="64"/>
      <c r="GA2528" s="64"/>
      <c r="GB2528" s="64"/>
      <c r="GC2528" s="64"/>
      <c r="GD2528" s="64"/>
      <c r="GE2528" s="64"/>
      <c r="GF2528" s="64"/>
      <c r="GG2528" s="64"/>
      <c r="GH2528" s="64"/>
      <c r="GI2528" s="64"/>
      <c r="GJ2528" s="64"/>
      <c r="GK2528" s="64"/>
      <c r="GL2528" s="64"/>
      <c r="GM2528" s="64"/>
      <c r="GN2528" s="64"/>
      <c r="GO2528" s="64"/>
      <c r="GP2528" s="64"/>
      <c r="GQ2528" s="64"/>
      <c r="GR2528" s="64"/>
      <c r="GS2528" s="64"/>
      <c r="GT2528" s="64"/>
      <c r="GU2528" s="64"/>
      <c r="GV2528" s="64"/>
      <c r="GW2528" s="64"/>
      <c r="GX2528" s="64"/>
    </row>
    <row r="2529" spans="1:206" s="63" customFormat="1" ht="42.75" customHeight="1" x14ac:dyDescent="0.25">
      <c r="A2529" s="55" t="s">
        <v>152</v>
      </c>
      <c r="B2529" s="56" t="s">
        <v>97</v>
      </c>
      <c r="C2529" s="57" t="s">
        <v>131</v>
      </c>
      <c r="D2529" s="57" t="s">
        <v>2049</v>
      </c>
      <c r="E2529" s="56" t="str">
        <f>VLOOKUP(C2529,'Коды программ'!$A$2:$B$581,2,FALSE)</f>
        <v>Товароведение и экспертиза качества потребительских товаров</v>
      </c>
      <c r="F2529" s="56" t="str">
        <f t="shared" si="1569"/>
        <v>38.02.05 Товароведение и экспертиза качества потребительских товаров</v>
      </c>
      <c r="G2529" s="56" t="s">
        <v>50</v>
      </c>
      <c r="H2529" s="56" t="s">
        <v>51</v>
      </c>
      <c r="I2529" s="56" t="s">
        <v>52</v>
      </c>
      <c r="J2529" s="56" t="s">
        <v>53</v>
      </c>
      <c r="K2529" s="58" t="s">
        <v>39</v>
      </c>
      <c r="L2529" s="59" t="s">
        <v>1358</v>
      </c>
      <c r="M2529" s="58" t="s">
        <v>2000</v>
      </c>
      <c r="N2529" s="60"/>
      <c r="O2529" s="61"/>
      <c r="P2529" s="60"/>
      <c r="Q2529" s="62"/>
      <c r="R2529" s="62"/>
      <c r="S2529" s="22">
        <f t="shared" si="1598"/>
        <v>0</v>
      </c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77">
        <f t="shared" si="1599"/>
        <v>0</v>
      </c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20"/>
      <c r="DD2529" s="22" t="str">
        <f t="shared" si="1593"/>
        <v>проверка пройдена</v>
      </c>
      <c r="DE2529" s="22" t="str">
        <f t="shared" si="1594"/>
        <v>проверка пройдена</v>
      </c>
      <c r="EO2529" s="64"/>
      <c r="EP2529" s="64"/>
      <c r="EQ2529" s="64"/>
      <c r="ER2529" s="64"/>
      <c r="ES2529" s="64"/>
      <c r="ET2529" s="64"/>
      <c r="EU2529" s="64"/>
      <c r="EV2529" s="64"/>
      <c r="EW2529" s="64"/>
      <c r="EX2529" s="64"/>
      <c r="EY2529" s="64"/>
      <c r="EZ2529" s="64"/>
      <c r="FA2529" s="64"/>
      <c r="FB2529" s="64"/>
      <c r="FC2529" s="64"/>
      <c r="FD2529" s="64"/>
      <c r="FE2529" s="64"/>
      <c r="FF2529" s="64"/>
      <c r="FG2529" s="64"/>
      <c r="FH2529" s="64"/>
      <c r="FI2529" s="64"/>
      <c r="FJ2529" s="64"/>
      <c r="FK2529" s="64"/>
      <c r="FL2529" s="64"/>
      <c r="FM2529" s="64"/>
      <c r="FN2529" s="64"/>
      <c r="FO2529" s="64"/>
      <c r="FP2529" s="64"/>
      <c r="FQ2529" s="64"/>
      <c r="FR2529" s="64"/>
      <c r="FS2529" s="64"/>
      <c r="FT2529" s="64"/>
      <c r="FU2529" s="64"/>
      <c r="FV2529" s="64"/>
      <c r="FW2529" s="64"/>
      <c r="FX2529" s="64"/>
      <c r="FY2529" s="64"/>
      <c r="FZ2529" s="64"/>
      <c r="GA2529" s="64"/>
      <c r="GB2529" s="64"/>
      <c r="GC2529" s="64"/>
      <c r="GD2529" s="64"/>
      <c r="GE2529" s="64"/>
      <c r="GF2529" s="64"/>
      <c r="GG2529" s="64"/>
      <c r="GH2529" s="64"/>
      <c r="GI2529" s="64"/>
      <c r="GJ2529" s="64"/>
      <c r="GK2529" s="64"/>
      <c r="GL2529" s="64"/>
      <c r="GM2529" s="64"/>
      <c r="GN2529" s="64"/>
      <c r="GO2529" s="64"/>
      <c r="GP2529" s="64"/>
      <c r="GQ2529" s="64"/>
      <c r="GR2529" s="64"/>
      <c r="GS2529" s="64"/>
      <c r="GT2529" s="64"/>
      <c r="GU2529" s="64"/>
      <c r="GV2529" s="64"/>
      <c r="GW2529" s="64"/>
      <c r="GX2529" s="64"/>
    </row>
    <row r="2530" spans="1:206" s="63" customFormat="1" ht="42.75" customHeight="1" x14ac:dyDescent="0.25">
      <c r="A2530" s="55" t="s">
        <v>152</v>
      </c>
      <c r="B2530" s="56"/>
      <c r="C2530" s="57"/>
      <c r="D2530" s="57"/>
      <c r="E2530" s="56"/>
      <c r="F2530" s="56" t="str">
        <f t="shared" si="1569"/>
        <v xml:space="preserve"> </v>
      </c>
      <c r="G2530" s="56"/>
      <c r="H2530" s="56"/>
      <c r="I2530" s="56"/>
      <c r="J2530" s="56"/>
      <c r="K2530" s="58" t="s">
        <v>40</v>
      </c>
      <c r="L2530" s="59" t="s">
        <v>1347</v>
      </c>
      <c r="M2530" s="58"/>
      <c r="N2530" s="60"/>
      <c r="O2530" s="61"/>
      <c r="P2530" s="60"/>
      <c r="Q2530" s="62"/>
      <c r="R2530" s="24" t="str">
        <f t="shared" ref="R2530:CF2530" si="1600">IF(AND(R2516&lt;=R2515,R2517&lt;=R2516,R2518&lt;=R2515,R2519&lt;=R2515,R2520=(R2516+R2518),R2520=(R2521+R2522+R2523+R2524+R2525+R2526+R2527),R2528&lt;=R2520,R2529&lt;=R2520,(R2516+R2518)&lt;=R2515,R2521&lt;=R2520,R2522&lt;=R2520,R2523&lt;=R2520,R2524&lt;=R2520,R2525&lt;=R2520,R2526&lt;=R2520,R2527&lt;=R2520,R2528&lt;=R2519,R2528&lt;=R2520)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30" s="24" t="str">
        <f t="shared" si="1600"/>
        <v>проверка пройдена</v>
      </c>
      <c r="T2530" s="24" t="str">
        <f t="shared" si="1600"/>
        <v>проверка пройдена</v>
      </c>
      <c r="U2530" s="24" t="str">
        <f t="shared" si="1600"/>
        <v>проверка пройдена</v>
      </c>
      <c r="V2530" s="24" t="str">
        <f t="shared" si="1600"/>
        <v>проверка пройдена</v>
      </c>
      <c r="W2530" s="24" t="str">
        <f t="shared" si="1600"/>
        <v>проверка пройдена</v>
      </c>
      <c r="X2530" s="24" t="str">
        <f t="shared" si="1600"/>
        <v>проверка пройдена</v>
      </c>
      <c r="Y2530" s="24" t="str">
        <f t="shared" si="1600"/>
        <v>проверка пройдена</v>
      </c>
      <c r="Z2530" s="24" t="str">
        <f t="shared" si="1600"/>
        <v>проверка пройдена</v>
      </c>
      <c r="AA2530" s="24" t="str">
        <f t="shared" si="1600"/>
        <v>проверка пройдена</v>
      </c>
      <c r="AB2530" s="24" t="str">
        <f t="shared" si="1600"/>
        <v>проверка пройдена</v>
      </c>
      <c r="AC2530" s="24" t="str">
        <f t="shared" si="1600"/>
        <v>проверка пройдена</v>
      </c>
      <c r="AD2530" s="24" t="str">
        <f t="shared" si="1600"/>
        <v>проверка пройдена</v>
      </c>
      <c r="AE2530" s="24" t="str">
        <f t="shared" si="1600"/>
        <v>проверка пройдена</v>
      </c>
      <c r="AF2530" s="24" t="str">
        <f t="shared" si="1600"/>
        <v>проверка пройдена</v>
      </c>
      <c r="AG2530" s="24" t="str">
        <f t="shared" si="1600"/>
        <v>проверка пройдена</v>
      </c>
      <c r="AH2530" s="24" t="str">
        <f t="shared" si="1600"/>
        <v>проверка пройдена</v>
      </c>
      <c r="AI2530" s="24" t="str">
        <f t="shared" si="1600"/>
        <v>проверка пройдена</v>
      </c>
      <c r="AJ2530" s="24" t="str">
        <f t="shared" si="1600"/>
        <v>проверка пройдена</v>
      </c>
      <c r="AK2530" s="24" t="str">
        <f t="shared" si="1600"/>
        <v>проверка пройдена</v>
      </c>
      <c r="AL2530" s="24" t="str">
        <f t="shared" si="1600"/>
        <v>проверка пройдена</v>
      </c>
      <c r="AM2530" s="24" t="str">
        <f t="shared" si="1600"/>
        <v>проверка пройдена</v>
      </c>
      <c r="AN2530" s="24" t="str">
        <f t="shared" si="1600"/>
        <v>проверка пройдена</v>
      </c>
      <c r="AO2530" s="24" t="str">
        <f t="shared" si="1600"/>
        <v>проверка пройдена</v>
      </c>
      <c r="AP2530" s="24" t="str">
        <f t="shared" si="1600"/>
        <v>проверка пройдена</v>
      </c>
      <c r="AQ2530" s="24" t="str">
        <f t="shared" si="1600"/>
        <v>проверка пройдена</v>
      </c>
      <c r="AR2530" s="24" t="str">
        <f t="shared" si="1600"/>
        <v>проверка пройдена</v>
      </c>
      <c r="AS2530" s="24" t="str">
        <f t="shared" si="1600"/>
        <v>проверка пройдена</v>
      </c>
      <c r="AT2530" s="24" t="str">
        <f t="shared" si="1600"/>
        <v>проверка пройдена</v>
      </c>
      <c r="AU2530" s="24" t="str">
        <f t="shared" si="1600"/>
        <v>проверка пройдена</v>
      </c>
      <c r="AV2530" s="24" t="str">
        <f t="shared" si="1600"/>
        <v>проверка пройдена</v>
      </c>
      <c r="AW2530" s="24" t="str">
        <f t="shared" si="1600"/>
        <v>проверка пройдена</v>
      </c>
      <c r="AX2530" s="24" t="str">
        <f t="shared" si="1600"/>
        <v>проверка пройдена</v>
      </c>
      <c r="AY2530" s="24" t="str">
        <f t="shared" si="1600"/>
        <v>проверка пройдена</v>
      </c>
      <c r="AZ2530" s="24" t="str">
        <f t="shared" si="1600"/>
        <v>проверка пройдена</v>
      </c>
      <c r="BA2530" s="24" t="str">
        <f t="shared" si="1600"/>
        <v>проверка пройдена</v>
      </c>
      <c r="BB2530" s="24" t="str">
        <f t="shared" si="1600"/>
        <v>проверка пройдена</v>
      </c>
      <c r="BC2530" s="24" t="str">
        <f t="shared" si="1600"/>
        <v>проверка пройдена</v>
      </c>
      <c r="BD2530" s="24" t="str">
        <f t="shared" si="1600"/>
        <v>проверка пройдена</v>
      </c>
      <c r="BE2530" s="24" t="str">
        <f t="shared" si="1600"/>
        <v>проверка пройдена</v>
      </c>
      <c r="BF2530" s="24" t="str">
        <f t="shared" si="1600"/>
        <v>проверка пройдена</v>
      </c>
      <c r="BG2530" s="24" t="str">
        <f t="shared" si="1600"/>
        <v>проверка пройдена</v>
      </c>
      <c r="BH2530" s="24" t="str">
        <f t="shared" si="1600"/>
        <v>проверка пройдена</v>
      </c>
      <c r="BI2530" s="24" t="str">
        <f t="shared" si="1600"/>
        <v>проверка пройдена</v>
      </c>
      <c r="BJ2530" s="24" t="str">
        <f t="shared" si="1600"/>
        <v>проверка пройдена</v>
      </c>
      <c r="BK2530" s="24" t="str">
        <f t="shared" si="1600"/>
        <v>проверка пройдена</v>
      </c>
      <c r="BL2530" s="24" t="str">
        <f t="shared" si="1600"/>
        <v>проверка пройдена</v>
      </c>
      <c r="BM2530" s="24" t="str">
        <f t="shared" si="1600"/>
        <v>проверка пройдена</v>
      </c>
      <c r="BN2530" s="24" t="str">
        <f t="shared" si="1600"/>
        <v>проверка пройдена</v>
      </c>
      <c r="BO2530" s="24" t="str">
        <f t="shared" si="1600"/>
        <v>проверка пройдена</v>
      </c>
      <c r="BP2530" s="24" t="str">
        <f t="shared" si="1600"/>
        <v>проверка пройдена</v>
      </c>
      <c r="BQ2530" s="24" t="str">
        <f t="shared" si="1600"/>
        <v>проверка пройдена</v>
      </c>
      <c r="BR2530" s="24" t="str">
        <f t="shared" si="1600"/>
        <v>проверка пройдена</v>
      </c>
      <c r="BS2530" s="24" t="str">
        <f t="shared" si="1600"/>
        <v>проверка пройдена</v>
      </c>
      <c r="BT2530" s="24" t="str">
        <f t="shared" si="1600"/>
        <v>проверка пройдена</v>
      </c>
      <c r="BU2530" s="24" t="str">
        <f t="shared" si="1600"/>
        <v>проверка пройдена</v>
      </c>
      <c r="BV2530" s="24" t="str">
        <f t="shared" si="1600"/>
        <v>проверка пройдена</v>
      </c>
      <c r="BW2530" s="24" t="str">
        <f t="shared" si="1600"/>
        <v>проверка пройдена</v>
      </c>
      <c r="BX2530" s="24" t="str">
        <f t="shared" si="1600"/>
        <v>проверка пройдена</v>
      </c>
      <c r="BY2530" s="24" t="str">
        <f t="shared" si="1600"/>
        <v>проверка пройдена</v>
      </c>
      <c r="BZ2530" s="24" t="str">
        <f t="shared" si="1600"/>
        <v>проверка пройдена</v>
      </c>
      <c r="CA2530" s="24" t="str">
        <f t="shared" si="1600"/>
        <v>проверка пройдена</v>
      </c>
      <c r="CB2530" s="24" t="str">
        <f t="shared" si="1600"/>
        <v>проверка пройдена</v>
      </c>
      <c r="CC2530" s="24" t="str">
        <f t="shared" si="1600"/>
        <v>проверка пройдена</v>
      </c>
      <c r="CD2530" s="24" t="str">
        <f t="shared" si="1600"/>
        <v>проверка пройдена</v>
      </c>
      <c r="CE2530" s="24" t="str">
        <f t="shared" si="1600"/>
        <v>проверка пройдена</v>
      </c>
      <c r="CF2530" s="24" t="str">
        <f t="shared" si="1600"/>
        <v>проверка пройдена</v>
      </c>
      <c r="CG2530" s="24" t="str">
        <f t="shared" ref="CG2530:DA2530" si="1601">IF(AND(CG2516&lt;=CG2515,CG2517&lt;=CG2516,CG2518&lt;=CG2515,CG2519&lt;=CG2515,CG2520=(CG2516+CG2518),CG2520=(CG2521+CG2522+CG2523+CG2524+CG2525+CG2526+CG2527),CG2528&lt;=CG2520,CG2529&lt;=CG2520,(CG2516+CG2518)&lt;=CG2515,CG2521&lt;=CG2520,CG2522&lt;=CG2520,CG2523&lt;=CG2520,CG2524&lt;=CG2520,CG2525&lt;=CG2520,CG2526&lt;=CG2520,CG2527&lt;=CG2520,CG2528&lt;=CG2519,CG2528&lt;=CG2520)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30" s="24" t="str">
        <f t="shared" si="1601"/>
        <v>проверка пройдена</v>
      </c>
      <c r="CI2530" s="24" t="str">
        <f t="shared" si="1601"/>
        <v>проверка пройдена</v>
      </c>
      <c r="CJ2530" s="24" t="str">
        <f t="shared" si="1601"/>
        <v>проверка пройдена</v>
      </c>
      <c r="CK2530" s="24" t="str">
        <f t="shared" si="1601"/>
        <v>проверка пройдена</v>
      </c>
      <c r="CL2530" s="24" t="str">
        <f t="shared" si="1601"/>
        <v>проверка пройдена</v>
      </c>
      <c r="CM2530" s="24" t="str">
        <f t="shared" si="1601"/>
        <v>проверка пройдена</v>
      </c>
      <c r="CN2530" s="24" t="str">
        <f t="shared" si="1601"/>
        <v>проверка пройдена</v>
      </c>
      <c r="CO2530" s="24" t="str">
        <f t="shared" si="1601"/>
        <v>проверка пройдена</v>
      </c>
      <c r="CP2530" s="24" t="str">
        <f t="shared" si="1601"/>
        <v>проверка пройдена</v>
      </c>
      <c r="CQ2530" s="24" t="str">
        <f t="shared" si="1601"/>
        <v>проверка пройдена</v>
      </c>
      <c r="CR2530" s="24" t="str">
        <f t="shared" si="1601"/>
        <v>проверка пройдена</v>
      </c>
      <c r="CS2530" s="24" t="str">
        <f t="shared" si="1601"/>
        <v>проверка пройдена</v>
      </c>
      <c r="CT2530" s="24" t="str">
        <f t="shared" si="1601"/>
        <v>проверка пройдена</v>
      </c>
      <c r="CU2530" s="24" t="str">
        <f t="shared" si="1601"/>
        <v>проверка пройдена</v>
      </c>
      <c r="CV2530" s="24" t="str">
        <f t="shared" si="1601"/>
        <v>проверка пройдена</v>
      </c>
      <c r="CW2530" s="24" t="str">
        <f t="shared" si="1601"/>
        <v>проверка пройдена</v>
      </c>
      <c r="CX2530" s="24"/>
      <c r="CY2530" s="24" t="str">
        <f t="shared" si="1601"/>
        <v>проверка пройдена</v>
      </c>
      <c r="CZ2530" s="24" t="str">
        <f t="shared" si="1601"/>
        <v>проверка пройдена</v>
      </c>
      <c r="DA2530" s="24" t="str">
        <f t="shared" si="1601"/>
        <v>проверка пройдена</v>
      </c>
      <c r="DB2530" s="18"/>
      <c r="DC2530" s="20"/>
      <c r="DD2530" s="22"/>
      <c r="DE2530" s="22"/>
      <c r="EO2530" s="64"/>
      <c r="EP2530" s="64"/>
      <c r="EQ2530" s="64"/>
      <c r="ER2530" s="64"/>
      <c r="ES2530" s="64"/>
      <c r="ET2530" s="64"/>
      <c r="EU2530" s="64"/>
      <c r="EV2530" s="64"/>
      <c r="EW2530" s="64"/>
      <c r="EX2530" s="64"/>
      <c r="EY2530" s="64"/>
      <c r="EZ2530" s="64"/>
      <c r="FA2530" s="64"/>
      <c r="FB2530" s="64"/>
      <c r="FC2530" s="64"/>
      <c r="FD2530" s="64"/>
      <c r="FE2530" s="64"/>
      <c r="FF2530" s="64"/>
      <c r="FG2530" s="64"/>
      <c r="FH2530" s="64"/>
      <c r="FI2530" s="64"/>
      <c r="FJ2530" s="64"/>
      <c r="FK2530" s="64"/>
      <c r="FL2530" s="64"/>
      <c r="FM2530" s="64"/>
      <c r="FN2530" s="64"/>
      <c r="FO2530" s="64"/>
      <c r="FP2530" s="64"/>
      <c r="FQ2530" s="64"/>
      <c r="FR2530" s="64"/>
      <c r="FS2530" s="64"/>
      <c r="FT2530" s="64"/>
      <c r="FU2530" s="64"/>
      <c r="FV2530" s="64"/>
      <c r="FW2530" s="64"/>
      <c r="FX2530" s="64"/>
      <c r="FY2530" s="64"/>
      <c r="FZ2530" s="64"/>
      <c r="GA2530" s="64"/>
      <c r="GB2530" s="64"/>
      <c r="GC2530" s="64"/>
      <c r="GD2530" s="64"/>
      <c r="GE2530" s="64"/>
      <c r="GF2530" s="64"/>
      <c r="GG2530" s="64"/>
      <c r="GH2530" s="64"/>
      <c r="GI2530" s="64"/>
      <c r="GJ2530" s="64"/>
      <c r="GK2530" s="64"/>
      <c r="GL2530" s="64"/>
      <c r="GM2530" s="64"/>
      <c r="GN2530" s="64"/>
      <c r="GO2530" s="64"/>
      <c r="GP2530" s="64"/>
      <c r="GQ2530" s="64"/>
      <c r="GR2530" s="64"/>
      <c r="GS2530" s="64"/>
      <c r="GT2530" s="64"/>
      <c r="GU2530" s="64"/>
      <c r="GV2530" s="64"/>
      <c r="GW2530" s="64"/>
      <c r="GX2530" s="64"/>
    </row>
    <row r="2531" spans="1:206" s="63" customFormat="1" ht="42.75" customHeight="1" x14ac:dyDescent="0.25">
      <c r="A2531" s="55" t="s">
        <v>152</v>
      </c>
      <c r="B2531" s="56" t="s">
        <v>110</v>
      </c>
      <c r="C2531" s="57" t="s">
        <v>62</v>
      </c>
      <c r="D2531" s="57" t="s">
        <v>2048</v>
      </c>
      <c r="E2531" s="56" t="str">
        <f>VLOOKUP(C2531,'Коды программ'!$A$2:$B$581,2,FALSE)</f>
        <v>Повар, кондитер</v>
      </c>
      <c r="F2531" s="56" t="str">
        <f t="shared" si="1569"/>
        <v>43.01.09 Повар, кондитер</v>
      </c>
      <c r="G2531" s="56" t="s">
        <v>50</v>
      </c>
      <c r="H2531" s="56" t="s">
        <v>51</v>
      </c>
      <c r="I2531" s="56" t="s">
        <v>52</v>
      </c>
      <c r="J2531" s="56" t="s">
        <v>53</v>
      </c>
      <c r="K2531" s="58" t="s">
        <v>25</v>
      </c>
      <c r="L2531" s="59" t="s">
        <v>42</v>
      </c>
      <c r="M2531" s="58" t="s">
        <v>2000</v>
      </c>
      <c r="N2531" s="60">
        <v>19</v>
      </c>
      <c r="O2531" s="61">
        <v>19</v>
      </c>
      <c r="P2531" s="60">
        <v>10</v>
      </c>
      <c r="Q2531" s="62"/>
      <c r="R2531" s="62">
        <v>15</v>
      </c>
      <c r="S2531" s="22">
        <f t="shared" ref="S2531:S2535" si="1602">SUM(T2531:AU2531)</f>
        <v>11</v>
      </c>
      <c r="T2531" s="18"/>
      <c r="U2531" s="18"/>
      <c r="V2531" s="18">
        <v>11</v>
      </c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>
        <v>10</v>
      </c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77">
        <f>SUM(BG2531:CH2531)</f>
        <v>2</v>
      </c>
      <c r="BG2531" s="18"/>
      <c r="BH2531" s="18"/>
      <c r="BI2531" s="18">
        <v>2</v>
      </c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>
        <v>10</v>
      </c>
      <c r="CJ2531" s="18"/>
      <c r="CK2531" s="18"/>
      <c r="CL2531" s="18">
        <v>2</v>
      </c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20"/>
      <c r="DD2531" s="22" t="str">
        <f t="shared" ref="DD2531:DD2545" si="1603">IF(R2531=S2531+AX2531+AY2531+AZ2531+BA2531+BC2531+BD2531+BE2531+BF2531+CJ2531+CK2531+CL2531+CM2531+CN2531+CO2531+CP2531+CQ2531+CR2531+CS2531+CT2531+CU2531+CV2531+CW2531+CY2531+CZ2531+DA2531,"проверка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31" s="22" t="str">
        <f t="shared" ref="DE2531:DE2545" si="1604">IF(AND(AV2531&lt;=S2531,AW2531&lt;=S2531),"проверка пройдена","ВНИМАНИЕ! не может стоять значение большее, чем проверка пройдена")</f>
        <v>проверка пройдена</v>
      </c>
      <c r="EO2531" s="64"/>
      <c r="EP2531" s="64"/>
      <c r="EQ2531" s="64"/>
      <c r="ER2531" s="64"/>
      <c r="ES2531" s="64"/>
      <c r="ET2531" s="64"/>
      <c r="EU2531" s="64"/>
      <c r="EV2531" s="64"/>
      <c r="EW2531" s="64"/>
      <c r="EX2531" s="64"/>
      <c r="EY2531" s="64"/>
      <c r="EZ2531" s="64"/>
      <c r="FA2531" s="64"/>
      <c r="FB2531" s="64"/>
      <c r="FC2531" s="64"/>
      <c r="FD2531" s="64"/>
      <c r="FE2531" s="64"/>
      <c r="FF2531" s="64"/>
      <c r="FG2531" s="64"/>
      <c r="FH2531" s="64"/>
      <c r="FI2531" s="64"/>
      <c r="FJ2531" s="64"/>
      <c r="FK2531" s="64"/>
      <c r="FL2531" s="64"/>
      <c r="FM2531" s="64"/>
      <c r="FN2531" s="64"/>
      <c r="FO2531" s="64"/>
      <c r="FP2531" s="64"/>
      <c r="FQ2531" s="64"/>
      <c r="FR2531" s="64"/>
      <c r="FS2531" s="64"/>
      <c r="FT2531" s="64"/>
      <c r="FU2531" s="64"/>
      <c r="FV2531" s="64"/>
      <c r="FW2531" s="64"/>
      <c r="FX2531" s="64"/>
      <c r="FY2531" s="64"/>
      <c r="FZ2531" s="64"/>
      <c r="GA2531" s="64"/>
      <c r="GB2531" s="64"/>
      <c r="GC2531" s="64"/>
      <c r="GD2531" s="64"/>
      <c r="GE2531" s="64"/>
      <c r="GF2531" s="64"/>
      <c r="GG2531" s="64"/>
      <c r="GH2531" s="64"/>
      <c r="GI2531" s="64"/>
      <c r="GJ2531" s="64"/>
      <c r="GK2531" s="64"/>
      <c r="GL2531" s="64"/>
      <c r="GM2531" s="64"/>
      <c r="GN2531" s="64"/>
      <c r="GO2531" s="64"/>
      <c r="GP2531" s="64"/>
      <c r="GQ2531" s="64"/>
      <c r="GR2531" s="64"/>
      <c r="GS2531" s="64"/>
      <c r="GT2531" s="64"/>
      <c r="GU2531" s="64"/>
      <c r="GV2531" s="64"/>
      <c r="GW2531" s="64"/>
      <c r="GX2531" s="64"/>
    </row>
    <row r="2532" spans="1:206" s="63" customFormat="1" ht="42.75" customHeight="1" x14ac:dyDescent="0.25">
      <c r="A2532" s="55" t="s">
        <v>152</v>
      </c>
      <c r="B2532" s="56" t="s">
        <v>110</v>
      </c>
      <c r="C2532" s="57" t="s">
        <v>62</v>
      </c>
      <c r="D2532" s="57" t="s">
        <v>2048</v>
      </c>
      <c r="E2532" s="56" t="str">
        <f>VLOOKUP(C2532,'Коды программ'!$A$2:$B$581,2,FALSE)</f>
        <v>Повар, кондитер</v>
      </c>
      <c r="F2532" s="56" t="str">
        <f t="shared" si="1569"/>
        <v>43.01.09 Повар, кондитер</v>
      </c>
      <c r="G2532" s="56" t="s">
        <v>50</v>
      </c>
      <c r="H2532" s="56" t="s">
        <v>51</v>
      </c>
      <c r="I2532" s="56" t="s">
        <v>52</v>
      </c>
      <c r="J2532" s="56" t="s">
        <v>53</v>
      </c>
      <c r="K2532" s="58" t="s">
        <v>26</v>
      </c>
      <c r="L2532" s="59" t="s">
        <v>1359</v>
      </c>
      <c r="M2532" s="58" t="s">
        <v>2000</v>
      </c>
      <c r="N2532" s="60"/>
      <c r="O2532" s="61"/>
      <c r="P2532" s="60"/>
      <c r="Q2532" s="62"/>
      <c r="R2532" s="62"/>
      <c r="S2532" s="22">
        <f t="shared" si="1602"/>
        <v>0</v>
      </c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77">
        <f t="shared" ref="BF2532:BF2535" si="1605">SUM(BG2532:CH2532)</f>
        <v>0</v>
      </c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20"/>
      <c r="DD2532" s="22" t="str">
        <f t="shared" si="1603"/>
        <v>проверка пройдена</v>
      </c>
      <c r="DE2532" s="22" t="str">
        <f t="shared" si="1604"/>
        <v>проверка пройдена</v>
      </c>
      <c r="EO2532" s="64"/>
      <c r="EP2532" s="64"/>
      <c r="EQ2532" s="64"/>
      <c r="ER2532" s="64"/>
      <c r="ES2532" s="64"/>
      <c r="ET2532" s="64"/>
      <c r="EU2532" s="64"/>
      <c r="EV2532" s="64"/>
      <c r="EW2532" s="64"/>
      <c r="EX2532" s="64"/>
      <c r="EY2532" s="64"/>
      <c r="EZ2532" s="64"/>
      <c r="FA2532" s="64"/>
      <c r="FB2532" s="64"/>
      <c r="FC2532" s="64"/>
      <c r="FD2532" s="64"/>
      <c r="FE2532" s="64"/>
      <c r="FF2532" s="64"/>
      <c r="FG2532" s="64"/>
      <c r="FH2532" s="64"/>
      <c r="FI2532" s="64"/>
      <c r="FJ2532" s="64"/>
      <c r="FK2532" s="64"/>
      <c r="FL2532" s="64"/>
      <c r="FM2532" s="64"/>
      <c r="FN2532" s="64"/>
      <c r="FO2532" s="64"/>
      <c r="FP2532" s="64"/>
      <c r="FQ2532" s="64"/>
      <c r="FR2532" s="64"/>
      <c r="FS2532" s="64"/>
      <c r="FT2532" s="64"/>
      <c r="FU2532" s="64"/>
      <c r="FV2532" s="64"/>
      <c r="FW2532" s="64"/>
      <c r="FX2532" s="64"/>
      <c r="FY2532" s="64"/>
      <c r="FZ2532" s="64"/>
      <c r="GA2532" s="64"/>
      <c r="GB2532" s="64"/>
      <c r="GC2532" s="64"/>
      <c r="GD2532" s="64"/>
      <c r="GE2532" s="64"/>
      <c r="GF2532" s="64"/>
      <c r="GG2532" s="64"/>
      <c r="GH2532" s="64"/>
      <c r="GI2532" s="64"/>
      <c r="GJ2532" s="64"/>
      <c r="GK2532" s="64"/>
      <c r="GL2532" s="64"/>
      <c r="GM2532" s="64"/>
      <c r="GN2532" s="64"/>
      <c r="GO2532" s="64"/>
      <c r="GP2532" s="64"/>
      <c r="GQ2532" s="64"/>
      <c r="GR2532" s="64"/>
      <c r="GS2532" s="64"/>
      <c r="GT2532" s="64"/>
      <c r="GU2532" s="64"/>
      <c r="GV2532" s="64"/>
      <c r="GW2532" s="64"/>
      <c r="GX2532" s="64"/>
    </row>
    <row r="2533" spans="1:206" s="63" customFormat="1" ht="42.75" customHeight="1" x14ac:dyDescent="0.25">
      <c r="A2533" s="55" t="s">
        <v>152</v>
      </c>
      <c r="B2533" s="56" t="s">
        <v>110</v>
      </c>
      <c r="C2533" s="57" t="s">
        <v>62</v>
      </c>
      <c r="D2533" s="57" t="s">
        <v>2048</v>
      </c>
      <c r="E2533" s="56" t="str">
        <f>VLOOKUP(C2533,'Коды программ'!$A$2:$B$581,2,FALSE)</f>
        <v>Повар, кондитер</v>
      </c>
      <c r="F2533" s="56" t="str">
        <f t="shared" si="1569"/>
        <v>43.01.09 Повар, кондитер</v>
      </c>
      <c r="G2533" s="56" t="s">
        <v>50</v>
      </c>
      <c r="H2533" s="56" t="s">
        <v>51</v>
      </c>
      <c r="I2533" s="56" t="s">
        <v>52</v>
      </c>
      <c r="J2533" s="56" t="s">
        <v>53</v>
      </c>
      <c r="K2533" s="58" t="s">
        <v>27</v>
      </c>
      <c r="L2533" s="59" t="s">
        <v>1345</v>
      </c>
      <c r="M2533" s="58" t="s">
        <v>2000</v>
      </c>
      <c r="N2533" s="60"/>
      <c r="O2533" s="61"/>
      <c r="P2533" s="60"/>
      <c r="Q2533" s="62"/>
      <c r="R2533" s="62"/>
      <c r="S2533" s="22">
        <f t="shared" si="1602"/>
        <v>0</v>
      </c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77">
        <f t="shared" si="1605"/>
        <v>0</v>
      </c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20"/>
      <c r="DD2533" s="22" t="str">
        <f t="shared" si="1603"/>
        <v>проверка пройдена</v>
      </c>
      <c r="DE2533" s="22" t="str">
        <f t="shared" si="1604"/>
        <v>проверка пройдена</v>
      </c>
      <c r="EO2533" s="64"/>
      <c r="EP2533" s="64"/>
      <c r="EQ2533" s="64"/>
      <c r="ER2533" s="64"/>
      <c r="ES2533" s="64"/>
      <c r="ET2533" s="64"/>
      <c r="EU2533" s="64"/>
      <c r="EV2533" s="64"/>
      <c r="EW2533" s="64"/>
      <c r="EX2533" s="64"/>
      <c r="EY2533" s="64"/>
      <c r="EZ2533" s="64"/>
      <c r="FA2533" s="64"/>
      <c r="FB2533" s="64"/>
      <c r="FC2533" s="64"/>
      <c r="FD2533" s="64"/>
      <c r="FE2533" s="64"/>
      <c r="FF2533" s="64"/>
      <c r="FG2533" s="64"/>
      <c r="FH2533" s="64"/>
      <c r="FI2533" s="64"/>
      <c r="FJ2533" s="64"/>
      <c r="FK2533" s="64"/>
      <c r="FL2533" s="64"/>
      <c r="FM2533" s="64"/>
      <c r="FN2533" s="64"/>
      <c r="FO2533" s="64"/>
      <c r="FP2533" s="64"/>
      <c r="FQ2533" s="64"/>
      <c r="FR2533" s="64"/>
      <c r="FS2533" s="64"/>
      <c r="FT2533" s="64"/>
      <c r="FU2533" s="64"/>
      <c r="FV2533" s="64"/>
      <c r="FW2533" s="64"/>
      <c r="FX2533" s="64"/>
      <c r="FY2533" s="64"/>
      <c r="FZ2533" s="64"/>
      <c r="GA2533" s="64"/>
      <c r="GB2533" s="64"/>
      <c r="GC2533" s="64"/>
      <c r="GD2533" s="64"/>
      <c r="GE2533" s="64"/>
      <c r="GF2533" s="64"/>
      <c r="GG2533" s="64"/>
      <c r="GH2533" s="64"/>
      <c r="GI2533" s="64"/>
      <c r="GJ2533" s="64"/>
      <c r="GK2533" s="64"/>
      <c r="GL2533" s="64"/>
      <c r="GM2533" s="64"/>
      <c r="GN2533" s="64"/>
      <c r="GO2533" s="64"/>
      <c r="GP2533" s="64"/>
      <c r="GQ2533" s="64"/>
      <c r="GR2533" s="64"/>
      <c r="GS2533" s="64"/>
      <c r="GT2533" s="64"/>
      <c r="GU2533" s="64"/>
      <c r="GV2533" s="64"/>
      <c r="GW2533" s="64"/>
      <c r="GX2533" s="64"/>
    </row>
    <row r="2534" spans="1:206" s="63" customFormat="1" ht="42.75" customHeight="1" x14ac:dyDescent="0.25">
      <c r="A2534" s="55" t="s">
        <v>152</v>
      </c>
      <c r="B2534" s="56" t="s">
        <v>110</v>
      </c>
      <c r="C2534" s="57" t="s">
        <v>62</v>
      </c>
      <c r="D2534" s="57" t="s">
        <v>2048</v>
      </c>
      <c r="E2534" s="56" t="str">
        <f>VLOOKUP(C2534,'Коды программ'!$A$2:$B$581,2,FALSE)</f>
        <v>Повар, кондитер</v>
      </c>
      <c r="F2534" s="56" t="str">
        <f t="shared" si="1569"/>
        <v>43.01.09 Повар, кондитер</v>
      </c>
      <c r="G2534" s="56" t="s">
        <v>50</v>
      </c>
      <c r="H2534" s="56" t="s">
        <v>51</v>
      </c>
      <c r="I2534" s="56" t="s">
        <v>52</v>
      </c>
      <c r="J2534" s="56" t="s">
        <v>53</v>
      </c>
      <c r="K2534" s="58" t="s">
        <v>28</v>
      </c>
      <c r="L2534" s="59" t="s">
        <v>1346</v>
      </c>
      <c r="M2534" s="58" t="s">
        <v>2000</v>
      </c>
      <c r="N2534" s="60"/>
      <c r="O2534" s="61"/>
      <c r="P2534" s="60"/>
      <c r="Q2534" s="62"/>
      <c r="R2534" s="62"/>
      <c r="S2534" s="22">
        <f t="shared" si="1602"/>
        <v>0</v>
      </c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77">
        <f t="shared" si="1605"/>
        <v>0</v>
      </c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20"/>
      <c r="DD2534" s="22" t="str">
        <f t="shared" si="1603"/>
        <v>проверка пройдена</v>
      </c>
      <c r="DE2534" s="22" t="str">
        <f t="shared" si="1604"/>
        <v>проверка пройдена</v>
      </c>
      <c r="EO2534" s="64"/>
      <c r="EP2534" s="64"/>
      <c r="EQ2534" s="64"/>
      <c r="ER2534" s="64"/>
      <c r="ES2534" s="64"/>
      <c r="ET2534" s="64"/>
      <c r="EU2534" s="64"/>
      <c r="EV2534" s="64"/>
      <c r="EW2534" s="64"/>
      <c r="EX2534" s="64"/>
      <c r="EY2534" s="64"/>
      <c r="EZ2534" s="64"/>
      <c r="FA2534" s="64"/>
      <c r="FB2534" s="64"/>
      <c r="FC2534" s="64"/>
      <c r="FD2534" s="64"/>
      <c r="FE2534" s="64"/>
      <c r="FF2534" s="64"/>
      <c r="FG2534" s="64"/>
      <c r="FH2534" s="64"/>
      <c r="FI2534" s="64"/>
      <c r="FJ2534" s="64"/>
      <c r="FK2534" s="64"/>
      <c r="FL2534" s="64"/>
      <c r="FM2534" s="64"/>
      <c r="FN2534" s="64"/>
      <c r="FO2534" s="64"/>
      <c r="FP2534" s="64"/>
      <c r="FQ2534" s="64"/>
      <c r="FR2534" s="64"/>
      <c r="FS2534" s="64"/>
      <c r="FT2534" s="64"/>
      <c r="FU2534" s="64"/>
      <c r="FV2534" s="64"/>
      <c r="FW2534" s="64"/>
      <c r="FX2534" s="64"/>
      <c r="FY2534" s="64"/>
      <c r="FZ2534" s="64"/>
      <c r="GA2534" s="64"/>
      <c r="GB2534" s="64"/>
      <c r="GC2534" s="64"/>
      <c r="GD2534" s="64"/>
      <c r="GE2534" s="64"/>
      <c r="GF2534" s="64"/>
      <c r="GG2534" s="64"/>
      <c r="GH2534" s="64"/>
      <c r="GI2534" s="64"/>
      <c r="GJ2534" s="64"/>
      <c r="GK2534" s="64"/>
      <c r="GL2534" s="64"/>
      <c r="GM2534" s="64"/>
      <c r="GN2534" s="64"/>
      <c r="GO2534" s="64"/>
      <c r="GP2534" s="64"/>
      <c r="GQ2534" s="64"/>
      <c r="GR2534" s="64"/>
      <c r="GS2534" s="64"/>
      <c r="GT2534" s="64"/>
      <c r="GU2534" s="64"/>
      <c r="GV2534" s="64"/>
      <c r="GW2534" s="64"/>
      <c r="GX2534" s="64"/>
    </row>
    <row r="2535" spans="1:206" s="63" customFormat="1" ht="42.75" customHeight="1" x14ac:dyDescent="0.25">
      <c r="A2535" s="55" t="s">
        <v>152</v>
      </c>
      <c r="B2535" s="56" t="s">
        <v>110</v>
      </c>
      <c r="C2535" s="57" t="s">
        <v>62</v>
      </c>
      <c r="D2535" s="57" t="s">
        <v>2048</v>
      </c>
      <c r="E2535" s="56" t="str">
        <f>VLOOKUP(C2535,'Коды программ'!$A$2:$B$581,2,FALSE)</f>
        <v>Повар, кондитер</v>
      </c>
      <c r="F2535" s="56" t="str">
        <f t="shared" si="1569"/>
        <v>43.01.09 Повар, кондитер</v>
      </c>
      <c r="G2535" s="56" t="s">
        <v>50</v>
      </c>
      <c r="H2535" s="56" t="s">
        <v>51</v>
      </c>
      <c r="I2535" s="56" t="s">
        <v>52</v>
      </c>
      <c r="J2535" s="56" t="s">
        <v>53</v>
      </c>
      <c r="K2535" s="58" t="s">
        <v>29</v>
      </c>
      <c r="L2535" s="59" t="s">
        <v>1348</v>
      </c>
      <c r="M2535" s="58" t="s">
        <v>2000</v>
      </c>
      <c r="N2535" s="60"/>
      <c r="O2535" s="61"/>
      <c r="P2535" s="60"/>
      <c r="Q2535" s="62"/>
      <c r="R2535" s="62"/>
      <c r="S2535" s="22">
        <f t="shared" si="1602"/>
        <v>0</v>
      </c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77">
        <f t="shared" si="1605"/>
        <v>0</v>
      </c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20"/>
      <c r="DD2535" s="22" t="str">
        <f t="shared" si="1603"/>
        <v>проверка пройдена</v>
      </c>
      <c r="DE2535" s="22" t="str">
        <f t="shared" si="1604"/>
        <v>проверка пройдена</v>
      </c>
      <c r="EO2535" s="64"/>
      <c r="EP2535" s="64"/>
      <c r="EQ2535" s="64"/>
      <c r="ER2535" s="64"/>
      <c r="ES2535" s="64"/>
      <c r="ET2535" s="64"/>
      <c r="EU2535" s="64"/>
      <c r="EV2535" s="64"/>
      <c r="EW2535" s="64"/>
      <c r="EX2535" s="64"/>
      <c r="EY2535" s="64"/>
      <c r="EZ2535" s="64"/>
      <c r="FA2535" s="64"/>
      <c r="FB2535" s="64"/>
      <c r="FC2535" s="64"/>
      <c r="FD2535" s="64"/>
      <c r="FE2535" s="64"/>
      <c r="FF2535" s="64"/>
      <c r="FG2535" s="64"/>
      <c r="FH2535" s="64"/>
      <c r="FI2535" s="64"/>
      <c r="FJ2535" s="64"/>
      <c r="FK2535" s="64"/>
      <c r="FL2535" s="64"/>
      <c r="FM2535" s="64"/>
      <c r="FN2535" s="64"/>
      <c r="FO2535" s="64"/>
      <c r="FP2535" s="64"/>
      <c r="FQ2535" s="64"/>
      <c r="FR2535" s="64"/>
      <c r="FS2535" s="64"/>
      <c r="FT2535" s="64"/>
      <c r="FU2535" s="64"/>
      <c r="FV2535" s="64"/>
      <c r="FW2535" s="64"/>
      <c r="FX2535" s="64"/>
      <c r="FY2535" s="64"/>
      <c r="FZ2535" s="64"/>
      <c r="GA2535" s="64"/>
      <c r="GB2535" s="64"/>
      <c r="GC2535" s="64"/>
      <c r="GD2535" s="64"/>
      <c r="GE2535" s="64"/>
      <c r="GF2535" s="64"/>
      <c r="GG2535" s="64"/>
      <c r="GH2535" s="64"/>
      <c r="GI2535" s="64"/>
      <c r="GJ2535" s="64"/>
      <c r="GK2535" s="64"/>
      <c r="GL2535" s="64"/>
      <c r="GM2535" s="64"/>
      <c r="GN2535" s="64"/>
      <c r="GO2535" s="64"/>
      <c r="GP2535" s="64"/>
      <c r="GQ2535" s="64"/>
      <c r="GR2535" s="64"/>
      <c r="GS2535" s="64"/>
      <c r="GT2535" s="64"/>
      <c r="GU2535" s="64"/>
      <c r="GV2535" s="64"/>
      <c r="GW2535" s="64"/>
      <c r="GX2535" s="64"/>
    </row>
    <row r="2536" spans="1:206" s="63" customFormat="1" ht="42.75" customHeight="1" x14ac:dyDescent="0.25">
      <c r="A2536" s="55" t="s">
        <v>152</v>
      </c>
      <c r="B2536" s="56" t="s">
        <v>110</v>
      </c>
      <c r="C2536" s="57" t="s">
        <v>62</v>
      </c>
      <c r="D2536" s="57" t="s">
        <v>2048</v>
      </c>
      <c r="E2536" s="56" t="str">
        <f>VLOOKUP(C2536,'Коды программ'!$A$2:$B$581,2,FALSE)</f>
        <v>Повар, кондитер</v>
      </c>
      <c r="F2536" s="56" t="str">
        <f t="shared" si="1569"/>
        <v>43.01.09 Повар, кондитер</v>
      </c>
      <c r="G2536" s="56" t="s">
        <v>50</v>
      </c>
      <c r="H2536" s="56" t="s">
        <v>51</v>
      </c>
      <c r="I2536" s="56" t="s">
        <v>52</v>
      </c>
      <c r="J2536" s="56" t="s">
        <v>53</v>
      </c>
      <c r="K2536" s="58" t="s">
        <v>30</v>
      </c>
      <c r="L2536" s="59" t="s">
        <v>1349</v>
      </c>
      <c r="M2536" s="58" t="s">
        <v>2000</v>
      </c>
      <c r="N2536" s="60"/>
      <c r="O2536" s="61"/>
      <c r="P2536" s="60"/>
      <c r="Q2536" s="62"/>
      <c r="R2536" s="22">
        <f>SUM(R2532,R2534)</f>
        <v>0</v>
      </c>
      <c r="S2536" s="22">
        <f t="shared" ref="S2536:CC2536" si="1606">SUM(S2532,S2534)</f>
        <v>0</v>
      </c>
      <c r="T2536" s="22">
        <f t="shared" si="1606"/>
        <v>0</v>
      </c>
      <c r="U2536" s="22">
        <f t="shared" si="1606"/>
        <v>0</v>
      </c>
      <c r="V2536" s="22">
        <f t="shared" si="1606"/>
        <v>0</v>
      </c>
      <c r="W2536" s="22">
        <f t="shared" si="1606"/>
        <v>0</v>
      </c>
      <c r="X2536" s="22">
        <f t="shared" si="1606"/>
        <v>0</v>
      </c>
      <c r="Y2536" s="22">
        <f t="shared" si="1606"/>
        <v>0</v>
      </c>
      <c r="Z2536" s="22">
        <f t="shared" si="1606"/>
        <v>0</v>
      </c>
      <c r="AA2536" s="22">
        <f t="shared" si="1606"/>
        <v>0</v>
      </c>
      <c r="AB2536" s="22">
        <f t="shared" si="1606"/>
        <v>0</v>
      </c>
      <c r="AC2536" s="22">
        <f t="shared" si="1606"/>
        <v>0</v>
      </c>
      <c r="AD2536" s="22">
        <f t="shared" si="1606"/>
        <v>0</v>
      </c>
      <c r="AE2536" s="22">
        <f t="shared" si="1606"/>
        <v>0</v>
      </c>
      <c r="AF2536" s="22">
        <f t="shared" si="1606"/>
        <v>0</v>
      </c>
      <c r="AG2536" s="22">
        <f t="shared" si="1606"/>
        <v>0</v>
      </c>
      <c r="AH2536" s="22">
        <f t="shared" si="1606"/>
        <v>0</v>
      </c>
      <c r="AI2536" s="22">
        <f t="shared" si="1606"/>
        <v>0</v>
      </c>
      <c r="AJ2536" s="22">
        <f t="shared" si="1606"/>
        <v>0</v>
      </c>
      <c r="AK2536" s="22">
        <f t="shared" si="1606"/>
        <v>0</v>
      </c>
      <c r="AL2536" s="22">
        <f t="shared" si="1606"/>
        <v>0</v>
      </c>
      <c r="AM2536" s="22">
        <f t="shared" si="1606"/>
        <v>0</v>
      </c>
      <c r="AN2536" s="22">
        <f t="shared" si="1606"/>
        <v>0</v>
      </c>
      <c r="AO2536" s="22">
        <f t="shared" si="1606"/>
        <v>0</v>
      </c>
      <c r="AP2536" s="22">
        <f t="shared" si="1606"/>
        <v>0</v>
      </c>
      <c r="AQ2536" s="22">
        <f t="shared" si="1606"/>
        <v>0</v>
      </c>
      <c r="AR2536" s="22">
        <f t="shared" si="1606"/>
        <v>0</v>
      </c>
      <c r="AS2536" s="22">
        <f t="shared" si="1606"/>
        <v>0</v>
      </c>
      <c r="AT2536" s="22">
        <f t="shared" si="1606"/>
        <v>0</v>
      </c>
      <c r="AU2536" s="22">
        <f t="shared" si="1606"/>
        <v>0</v>
      </c>
      <c r="AV2536" s="22">
        <f t="shared" si="1606"/>
        <v>0</v>
      </c>
      <c r="AW2536" s="22">
        <f t="shared" si="1606"/>
        <v>0</v>
      </c>
      <c r="AX2536" s="22">
        <f t="shared" si="1606"/>
        <v>0</v>
      </c>
      <c r="AY2536" s="22">
        <f t="shared" si="1606"/>
        <v>0</v>
      </c>
      <c r="AZ2536" s="22">
        <f t="shared" si="1606"/>
        <v>0</v>
      </c>
      <c r="BA2536" s="22">
        <f t="shared" si="1606"/>
        <v>0</v>
      </c>
      <c r="BB2536" s="22">
        <f t="shared" si="1606"/>
        <v>0</v>
      </c>
      <c r="BC2536" s="22">
        <f t="shared" si="1606"/>
        <v>0</v>
      </c>
      <c r="BD2536" s="22">
        <f t="shared" si="1606"/>
        <v>0</v>
      </c>
      <c r="BE2536" s="22">
        <f t="shared" si="1606"/>
        <v>0</v>
      </c>
      <c r="BF2536" s="22">
        <f t="shared" si="1606"/>
        <v>0</v>
      </c>
      <c r="BG2536" s="22">
        <f t="shared" si="1606"/>
        <v>0</v>
      </c>
      <c r="BH2536" s="22">
        <f t="shared" si="1606"/>
        <v>0</v>
      </c>
      <c r="BI2536" s="22">
        <f t="shared" si="1606"/>
        <v>0</v>
      </c>
      <c r="BJ2536" s="22">
        <f t="shared" si="1606"/>
        <v>0</v>
      </c>
      <c r="BK2536" s="22">
        <f t="shared" si="1606"/>
        <v>0</v>
      </c>
      <c r="BL2536" s="22">
        <f t="shared" si="1606"/>
        <v>0</v>
      </c>
      <c r="BM2536" s="22">
        <f t="shared" si="1606"/>
        <v>0</v>
      </c>
      <c r="BN2536" s="22">
        <f t="shared" si="1606"/>
        <v>0</v>
      </c>
      <c r="BO2536" s="22">
        <f t="shared" si="1606"/>
        <v>0</v>
      </c>
      <c r="BP2536" s="22">
        <f t="shared" si="1606"/>
        <v>0</v>
      </c>
      <c r="BQ2536" s="22">
        <f t="shared" si="1606"/>
        <v>0</v>
      </c>
      <c r="BR2536" s="22">
        <f t="shared" si="1606"/>
        <v>0</v>
      </c>
      <c r="BS2536" s="22">
        <f t="shared" si="1606"/>
        <v>0</v>
      </c>
      <c r="BT2536" s="22">
        <f t="shared" si="1606"/>
        <v>0</v>
      </c>
      <c r="BU2536" s="22">
        <f t="shared" si="1606"/>
        <v>0</v>
      </c>
      <c r="BV2536" s="22">
        <f t="shared" si="1606"/>
        <v>0</v>
      </c>
      <c r="BW2536" s="22">
        <f t="shared" si="1606"/>
        <v>0</v>
      </c>
      <c r="BX2536" s="22">
        <f t="shared" si="1606"/>
        <v>0</v>
      </c>
      <c r="BY2536" s="22">
        <f t="shared" si="1606"/>
        <v>0</v>
      </c>
      <c r="BZ2536" s="22">
        <f t="shared" si="1606"/>
        <v>0</v>
      </c>
      <c r="CA2536" s="22">
        <f t="shared" si="1606"/>
        <v>0</v>
      </c>
      <c r="CB2536" s="22">
        <f t="shared" si="1606"/>
        <v>0</v>
      </c>
      <c r="CC2536" s="22">
        <f t="shared" si="1606"/>
        <v>0</v>
      </c>
      <c r="CD2536" s="22">
        <f t="shared" ref="CD2536:DA2536" si="1607">SUM(CD2532,CD2534)</f>
        <v>0</v>
      </c>
      <c r="CE2536" s="22">
        <f t="shared" si="1607"/>
        <v>0</v>
      </c>
      <c r="CF2536" s="22">
        <f t="shared" si="1607"/>
        <v>0</v>
      </c>
      <c r="CG2536" s="22">
        <f t="shared" si="1607"/>
        <v>0</v>
      </c>
      <c r="CH2536" s="22">
        <f t="shared" si="1607"/>
        <v>0</v>
      </c>
      <c r="CI2536" s="22">
        <f t="shared" si="1607"/>
        <v>0</v>
      </c>
      <c r="CJ2536" s="22">
        <f t="shared" si="1607"/>
        <v>0</v>
      </c>
      <c r="CK2536" s="22">
        <f t="shared" si="1607"/>
        <v>0</v>
      </c>
      <c r="CL2536" s="22">
        <f t="shared" si="1607"/>
        <v>0</v>
      </c>
      <c r="CM2536" s="22">
        <f t="shared" si="1607"/>
        <v>0</v>
      </c>
      <c r="CN2536" s="22">
        <f t="shared" si="1607"/>
        <v>0</v>
      </c>
      <c r="CO2536" s="22">
        <f t="shared" si="1607"/>
        <v>0</v>
      </c>
      <c r="CP2536" s="22">
        <f t="shared" si="1607"/>
        <v>0</v>
      </c>
      <c r="CQ2536" s="22">
        <f t="shared" si="1607"/>
        <v>0</v>
      </c>
      <c r="CR2536" s="22">
        <f t="shared" si="1607"/>
        <v>0</v>
      </c>
      <c r="CS2536" s="22">
        <f t="shared" si="1607"/>
        <v>0</v>
      </c>
      <c r="CT2536" s="22">
        <f t="shared" si="1607"/>
        <v>0</v>
      </c>
      <c r="CU2536" s="22">
        <f t="shared" si="1607"/>
        <v>0</v>
      </c>
      <c r="CV2536" s="22">
        <f t="shared" si="1607"/>
        <v>0</v>
      </c>
      <c r="CW2536" s="22">
        <f t="shared" si="1607"/>
        <v>0</v>
      </c>
      <c r="CX2536" s="22"/>
      <c r="CY2536" s="22">
        <f t="shared" si="1607"/>
        <v>0</v>
      </c>
      <c r="CZ2536" s="22">
        <f t="shared" si="1607"/>
        <v>0</v>
      </c>
      <c r="DA2536" s="22">
        <f t="shared" si="1607"/>
        <v>0</v>
      </c>
      <c r="DB2536" s="18"/>
      <c r="DC2536" s="20"/>
      <c r="DD2536" s="22" t="str">
        <f t="shared" si="1603"/>
        <v>проверка пройдена</v>
      </c>
      <c r="DE2536" s="22" t="str">
        <f t="shared" si="1604"/>
        <v>проверка пройдена</v>
      </c>
      <c r="EO2536" s="64"/>
      <c r="EP2536" s="64"/>
      <c r="EQ2536" s="64"/>
      <c r="ER2536" s="64"/>
      <c r="ES2536" s="64"/>
      <c r="ET2536" s="64"/>
      <c r="EU2536" s="64"/>
      <c r="EV2536" s="64"/>
      <c r="EW2536" s="64"/>
      <c r="EX2536" s="64"/>
      <c r="EY2536" s="64"/>
      <c r="EZ2536" s="64"/>
      <c r="FA2536" s="64"/>
      <c r="FB2536" s="64"/>
      <c r="FC2536" s="64"/>
      <c r="FD2536" s="64"/>
      <c r="FE2536" s="64"/>
      <c r="FF2536" s="64"/>
      <c r="FG2536" s="64"/>
      <c r="FH2536" s="64"/>
      <c r="FI2536" s="64"/>
      <c r="FJ2536" s="64"/>
      <c r="FK2536" s="64"/>
      <c r="FL2536" s="64"/>
      <c r="FM2536" s="64"/>
      <c r="FN2536" s="64"/>
      <c r="FO2536" s="64"/>
      <c r="FP2536" s="64"/>
      <c r="FQ2536" s="64"/>
      <c r="FR2536" s="64"/>
      <c r="FS2536" s="64"/>
      <c r="FT2536" s="64"/>
      <c r="FU2536" s="64"/>
      <c r="FV2536" s="64"/>
      <c r="FW2536" s="64"/>
      <c r="FX2536" s="64"/>
      <c r="FY2536" s="64"/>
      <c r="FZ2536" s="64"/>
      <c r="GA2536" s="64"/>
      <c r="GB2536" s="64"/>
      <c r="GC2536" s="64"/>
      <c r="GD2536" s="64"/>
      <c r="GE2536" s="64"/>
      <c r="GF2536" s="64"/>
      <c r="GG2536" s="64"/>
      <c r="GH2536" s="64"/>
      <c r="GI2536" s="64"/>
      <c r="GJ2536" s="64"/>
      <c r="GK2536" s="64"/>
      <c r="GL2536" s="64"/>
      <c r="GM2536" s="64"/>
      <c r="GN2536" s="64"/>
      <c r="GO2536" s="64"/>
      <c r="GP2536" s="64"/>
      <c r="GQ2536" s="64"/>
      <c r="GR2536" s="64"/>
      <c r="GS2536" s="64"/>
      <c r="GT2536" s="64"/>
      <c r="GU2536" s="64"/>
      <c r="GV2536" s="64"/>
      <c r="GW2536" s="64"/>
      <c r="GX2536" s="64"/>
    </row>
    <row r="2537" spans="1:206" s="63" customFormat="1" ht="42.75" customHeight="1" x14ac:dyDescent="0.25">
      <c r="A2537" s="55" t="s">
        <v>152</v>
      </c>
      <c r="B2537" s="56" t="s">
        <v>110</v>
      </c>
      <c r="C2537" s="57" t="s">
        <v>62</v>
      </c>
      <c r="D2537" s="57" t="s">
        <v>2048</v>
      </c>
      <c r="E2537" s="56" t="str">
        <f>VLOOKUP(C2537,'Коды программ'!$A$2:$B$581,2,FALSE)</f>
        <v>Повар, кондитер</v>
      </c>
      <c r="F2537" s="56" t="str">
        <f t="shared" si="1569"/>
        <v>43.01.09 Повар, кондитер</v>
      </c>
      <c r="G2537" s="56" t="s">
        <v>50</v>
      </c>
      <c r="H2537" s="56" t="s">
        <v>51</v>
      </c>
      <c r="I2537" s="56" t="s">
        <v>52</v>
      </c>
      <c r="J2537" s="56" t="s">
        <v>53</v>
      </c>
      <c r="K2537" s="58" t="s">
        <v>31</v>
      </c>
      <c r="L2537" s="59" t="s">
        <v>1350</v>
      </c>
      <c r="M2537" s="58" t="s">
        <v>2000</v>
      </c>
      <c r="N2537" s="60"/>
      <c r="O2537" s="61"/>
      <c r="P2537" s="60"/>
      <c r="Q2537" s="62"/>
      <c r="R2537" s="62"/>
      <c r="S2537" s="22">
        <f t="shared" ref="S2537:S2545" si="1608">SUM(T2537:AU2537)</f>
        <v>0</v>
      </c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77">
        <f t="shared" ref="BF2537:BF2545" si="1609">SUM(BG2537:CH2537)</f>
        <v>0</v>
      </c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20"/>
      <c r="DD2537" s="22" t="str">
        <f t="shared" si="1603"/>
        <v>проверка пройдена</v>
      </c>
      <c r="DE2537" s="22" t="str">
        <f t="shared" si="1604"/>
        <v>проверка пройдена</v>
      </c>
      <c r="EO2537" s="64"/>
      <c r="EP2537" s="64"/>
      <c r="EQ2537" s="64"/>
      <c r="ER2537" s="64"/>
      <c r="ES2537" s="64"/>
      <c r="ET2537" s="64"/>
      <c r="EU2537" s="64"/>
      <c r="EV2537" s="64"/>
      <c r="EW2537" s="64"/>
      <c r="EX2537" s="64"/>
      <c r="EY2537" s="64"/>
      <c r="EZ2537" s="64"/>
      <c r="FA2537" s="64"/>
      <c r="FB2537" s="64"/>
      <c r="FC2537" s="64"/>
      <c r="FD2537" s="64"/>
      <c r="FE2537" s="64"/>
      <c r="FF2537" s="64"/>
      <c r="FG2537" s="64"/>
      <c r="FH2537" s="64"/>
      <c r="FI2537" s="64"/>
      <c r="FJ2537" s="64"/>
      <c r="FK2537" s="64"/>
      <c r="FL2537" s="64"/>
      <c r="FM2537" s="64"/>
      <c r="FN2537" s="64"/>
      <c r="FO2537" s="64"/>
      <c r="FP2537" s="64"/>
      <c r="FQ2537" s="64"/>
      <c r="FR2537" s="64"/>
      <c r="FS2537" s="64"/>
      <c r="FT2537" s="64"/>
      <c r="FU2537" s="64"/>
      <c r="FV2537" s="64"/>
      <c r="FW2537" s="64"/>
      <c r="FX2537" s="64"/>
      <c r="FY2537" s="64"/>
      <c r="FZ2537" s="64"/>
      <c r="GA2537" s="64"/>
      <c r="GB2537" s="64"/>
      <c r="GC2537" s="64"/>
      <c r="GD2537" s="64"/>
      <c r="GE2537" s="64"/>
      <c r="GF2537" s="64"/>
      <c r="GG2537" s="64"/>
      <c r="GH2537" s="64"/>
      <c r="GI2537" s="64"/>
      <c r="GJ2537" s="64"/>
      <c r="GK2537" s="64"/>
      <c r="GL2537" s="64"/>
      <c r="GM2537" s="64"/>
      <c r="GN2537" s="64"/>
      <c r="GO2537" s="64"/>
      <c r="GP2537" s="64"/>
      <c r="GQ2537" s="64"/>
      <c r="GR2537" s="64"/>
      <c r="GS2537" s="64"/>
      <c r="GT2537" s="64"/>
      <c r="GU2537" s="64"/>
      <c r="GV2537" s="64"/>
      <c r="GW2537" s="64"/>
      <c r="GX2537" s="64"/>
    </row>
    <row r="2538" spans="1:206" s="63" customFormat="1" ht="42.75" customHeight="1" x14ac:dyDescent="0.25">
      <c r="A2538" s="55" t="s">
        <v>152</v>
      </c>
      <c r="B2538" s="56" t="s">
        <v>110</v>
      </c>
      <c r="C2538" s="57" t="s">
        <v>62</v>
      </c>
      <c r="D2538" s="57" t="s">
        <v>2048</v>
      </c>
      <c r="E2538" s="56" t="str">
        <f>VLOOKUP(C2538,'Коды программ'!$A$2:$B$581,2,FALSE)</f>
        <v>Повар, кондитер</v>
      </c>
      <c r="F2538" s="56" t="str">
        <f t="shared" si="1569"/>
        <v>43.01.09 Повар, кондитер</v>
      </c>
      <c r="G2538" s="56" t="s">
        <v>50</v>
      </c>
      <c r="H2538" s="56" t="s">
        <v>51</v>
      </c>
      <c r="I2538" s="56" t="s">
        <v>52</v>
      </c>
      <c r="J2538" s="56" t="s">
        <v>53</v>
      </c>
      <c r="K2538" s="58" t="s">
        <v>32</v>
      </c>
      <c r="L2538" s="59" t="s">
        <v>1351</v>
      </c>
      <c r="M2538" s="58" t="s">
        <v>2000</v>
      </c>
      <c r="N2538" s="60"/>
      <c r="O2538" s="61"/>
      <c r="P2538" s="60"/>
      <c r="Q2538" s="62"/>
      <c r="R2538" s="62"/>
      <c r="S2538" s="22">
        <f t="shared" si="1608"/>
        <v>0</v>
      </c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77">
        <f t="shared" si="1609"/>
        <v>0</v>
      </c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20"/>
      <c r="DD2538" s="22" t="str">
        <f t="shared" si="1603"/>
        <v>проверка пройдена</v>
      </c>
      <c r="DE2538" s="22" t="str">
        <f t="shared" si="1604"/>
        <v>проверка пройдена</v>
      </c>
      <c r="EO2538" s="64"/>
      <c r="EP2538" s="64"/>
      <c r="EQ2538" s="64"/>
      <c r="ER2538" s="64"/>
      <c r="ES2538" s="64"/>
      <c r="ET2538" s="64"/>
      <c r="EU2538" s="64"/>
      <c r="EV2538" s="64"/>
      <c r="EW2538" s="64"/>
      <c r="EX2538" s="64"/>
      <c r="EY2538" s="64"/>
      <c r="EZ2538" s="64"/>
      <c r="FA2538" s="64"/>
      <c r="FB2538" s="64"/>
      <c r="FC2538" s="64"/>
      <c r="FD2538" s="64"/>
      <c r="FE2538" s="64"/>
      <c r="FF2538" s="64"/>
      <c r="FG2538" s="64"/>
      <c r="FH2538" s="64"/>
      <c r="FI2538" s="64"/>
      <c r="FJ2538" s="64"/>
      <c r="FK2538" s="64"/>
      <c r="FL2538" s="64"/>
      <c r="FM2538" s="64"/>
      <c r="FN2538" s="64"/>
      <c r="FO2538" s="64"/>
      <c r="FP2538" s="64"/>
      <c r="FQ2538" s="64"/>
      <c r="FR2538" s="64"/>
      <c r="FS2538" s="64"/>
      <c r="FT2538" s="64"/>
      <c r="FU2538" s="64"/>
      <c r="FV2538" s="64"/>
      <c r="FW2538" s="64"/>
      <c r="FX2538" s="64"/>
      <c r="FY2538" s="64"/>
      <c r="FZ2538" s="64"/>
      <c r="GA2538" s="64"/>
      <c r="GB2538" s="64"/>
      <c r="GC2538" s="64"/>
      <c r="GD2538" s="64"/>
      <c r="GE2538" s="64"/>
      <c r="GF2538" s="64"/>
      <c r="GG2538" s="64"/>
      <c r="GH2538" s="64"/>
      <c r="GI2538" s="64"/>
      <c r="GJ2538" s="64"/>
      <c r="GK2538" s="64"/>
      <c r="GL2538" s="64"/>
      <c r="GM2538" s="64"/>
      <c r="GN2538" s="64"/>
      <c r="GO2538" s="64"/>
      <c r="GP2538" s="64"/>
      <c r="GQ2538" s="64"/>
      <c r="GR2538" s="64"/>
      <c r="GS2538" s="64"/>
      <c r="GT2538" s="64"/>
      <c r="GU2538" s="64"/>
      <c r="GV2538" s="64"/>
      <c r="GW2538" s="64"/>
      <c r="GX2538" s="64"/>
    </row>
    <row r="2539" spans="1:206" s="63" customFormat="1" ht="42.75" customHeight="1" x14ac:dyDescent="0.25">
      <c r="A2539" s="55" t="s">
        <v>152</v>
      </c>
      <c r="B2539" s="56" t="s">
        <v>110</v>
      </c>
      <c r="C2539" s="57" t="s">
        <v>62</v>
      </c>
      <c r="D2539" s="57" t="s">
        <v>2048</v>
      </c>
      <c r="E2539" s="56" t="str">
        <f>VLOOKUP(C2539,'Коды программ'!$A$2:$B$581,2,FALSE)</f>
        <v>Повар, кондитер</v>
      </c>
      <c r="F2539" s="56" t="str">
        <f t="shared" si="1569"/>
        <v>43.01.09 Повар, кондитер</v>
      </c>
      <c r="G2539" s="56" t="s">
        <v>50</v>
      </c>
      <c r="H2539" s="56" t="s">
        <v>51</v>
      </c>
      <c r="I2539" s="56" t="s">
        <v>52</v>
      </c>
      <c r="J2539" s="56" t="s">
        <v>53</v>
      </c>
      <c r="K2539" s="58" t="s">
        <v>33</v>
      </c>
      <c r="L2539" s="59" t="s">
        <v>1352</v>
      </c>
      <c r="M2539" s="58" t="s">
        <v>2000</v>
      </c>
      <c r="N2539" s="60"/>
      <c r="O2539" s="61"/>
      <c r="P2539" s="60"/>
      <c r="Q2539" s="62"/>
      <c r="R2539" s="62"/>
      <c r="S2539" s="22">
        <f t="shared" si="1608"/>
        <v>0</v>
      </c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77">
        <f t="shared" si="1609"/>
        <v>0</v>
      </c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20"/>
      <c r="DD2539" s="22" t="str">
        <f t="shared" si="1603"/>
        <v>проверка пройдена</v>
      </c>
      <c r="DE2539" s="22" t="str">
        <f t="shared" si="1604"/>
        <v>проверка пройдена</v>
      </c>
      <c r="EO2539" s="64"/>
      <c r="EP2539" s="64"/>
      <c r="EQ2539" s="64"/>
      <c r="ER2539" s="64"/>
      <c r="ES2539" s="64"/>
      <c r="ET2539" s="64"/>
      <c r="EU2539" s="64"/>
      <c r="EV2539" s="64"/>
      <c r="EW2539" s="64"/>
      <c r="EX2539" s="64"/>
      <c r="EY2539" s="64"/>
      <c r="EZ2539" s="64"/>
      <c r="FA2539" s="64"/>
      <c r="FB2539" s="64"/>
      <c r="FC2539" s="64"/>
      <c r="FD2539" s="64"/>
      <c r="FE2539" s="64"/>
      <c r="FF2539" s="64"/>
      <c r="FG2539" s="64"/>
      <c r="FH2539" s="64"/>
      <c r="FI2539" s="64"/>
      <c r="FJ2539" s="64"/>
      <c r="FK2539" s="64"/>
      <c r="FL2539" s="64"/>
      <c r="FM2539" s="64"/>
      <c r="FN2539" s="64"/>
      <c r="FO2539" s="64"/>
      <c r="FP2539" s="64"/>
      <c r="FQ2539" s="64"/>
      <c r="FR2539" s="64"/>
      <c r="FS2539" s="64"/>
      <c r="FT2539" s="64"/>
      <c r="FU2539" s="64"/>
      <c r="FV2539" s="64"/>
      <c r="FW2539" s="64"/>
      <c r="FX2539" s="64"/>
      <c r="FY2539" s="64"/>
      <c r="FZ2539" s="64"/>
      <c r="GA2539" s="64"/>
      <c r="GB2539" s="64"/>
      <c r="GC2539" s="64"/>
      <c r="GD2539" s="64"/>
      <c r="GE2539" s="64"/>
      <c r="GF2539" s="64"/>
      <c r="GG2539" s="64"/>
      <c r="GH2539" s="64"/>
      <c r="GI2539" s="64"/>
      <c r="GJ2539" s="64"/>
      <c r="GK2539" s="64"/>
      <c r="GL2539" s="64"/>
      <c r="GM2539" s="64"/>
      <c r="GN2539" s="64"/>
      <c r="GO2539" s="64"/>
      <c r="GP2539" s="64"/>
      <c r="GQ2539" s="64"/>
      <c r="GR2539" s="64"/>
      <c r="GS2539" s="64"/>
      <c r="GT2539" s="64"/>
      <c r="GU2539" s="64"/>
      <c r="GV2539" s="64"/>
      <c r="GW2539" s="64"/>
      <c r="GX2539" s="64"/>
    </row>
    <row r="2540" spans="1:206" s="63" customFormat="1" ht="42.75" customHeight="1" x14ac:dyDescent="0.25">
      <c r="A2540" s="55" t="s">
        <v>152</v>
      </c>
      <c r="B2540" s="56" t="s">
        <v>110</v>
      </c>
      <c r="C2540" s="57" t="s">
        <v>62</v>
      </c>
      <c r="D2540" s="57" t="s">
        <v>2048</v>
      </c>
      <c r="E2540" s="56" t="str">
        <f>VLOOKUP(C2540,'Коды программ'!$A$2:$B$581,2,FALSE)</f>
        <v>Повар, кондитер</v>
      </c>
      <c r="F2540" s="56" t="str">
        <f t="shared" si="1569"/>
        <v>43.01.09 Повар, кондитер</v>
      </c>
      <c r="G2540" s="56" t="s">
        <v>50</v>
      </c>
      <c r="H2540" s="56" t="s">
        <v>51</v>
      </c>
      <c r="I2540" s="56" t="s">
        <v>52</v>
      </c>
      <c r="J2540" s="56" t="s">
        <v>53</v>
      </c>
      <c r="K2540" s="58" t="s">
        <v>34</v>
      </c>
      <c r="L2540" s="59" t="s">
        <v>1353</v>
      </c>
      <c r="M2540" s="58" t="s">
        <v>2000</v>
      </c>
      <c r="N2540" s="60"/>
      <c r="O2540" s="61"/>
      <c r="P2540" s="60"/>
      <c r="Q2540" s="62"/>
      <c r="R2540" s="62"/>
      <c r="S2540" s="22">
        <f t="shared" si="1608"/>
        <v>0</v>
      </c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77">
        <f t="shared" si="1609"/>
        <v>0</v>
      </c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20"/>
      <c r="DD2540" s="22" t="str">
        <f t="shared" si="1603"/>
        <v>проверка пройдена</v>
      </c>
      <c r="DE2540" s="22" t="str">
        <f t="shared" si="1604"/>
        <v>проверка пройдена</v>
      </c>
      <c r="EO2540" s="64"/>
      <c r="EP2540" s="64"/>
      <c r="EQ2540" s="64"/>
      <c r="ER2540" s="64"/>
      <c r="ES2540" s="64"/>
      <c r="ET2540" s="64"/>
      <c r="EU2540" s="64"/>
      <c r="EV2540" s="64"/>
      <c r="EW2540" s="64"/>
      <c r="EX2540" s="64"/>
      <c r="EY2540" s="64"/>
      <c r="EZ2540" s="64"/>
      <c r="FA2540" s="64"/>
      <c r="FB2540" s="64"/>
      <c r="FC2540" s="64"/>
      <c r="FD2540" s="64"/>
      <c r="FE2540" s="64"/>
      <c r="FF2540" s="64"/>
      <c r="FG2540" s="64"/>
      <c r="FH2540" s="64"/>
      <c r="FI2540" s="64"/>
      <c r="FJ2540" s="64"/>
      <c r="FK2540" s="64"/>
      <c r="FL2540" s="64"/>
      <c r="FM2540" s="64"/>
      <c r="FN2540" s="64"/>
      <c r="FO2540" s="64"/>
      <c r="FP2540" s="64"/>
      <c r="FQ2540" s="64"/>
      <c r="FR2540" s="64"/>
      <c r="FS2540" s="64"/>
      <c r="FT2540" s="64"/>
      <c r="FU2540" s="64"/>
      <c r="FV2540" s="64"/>
      <c r="FW2540" s="64"/>
      <c r="FX2540" s="64"/>
      <c r="FY2540" s="64"/>
      <c r="FZ2540" s="64"/>
      <c r="GA2540" s="64"/>
      <c r="GB2540" s="64"/>
      <c r="GC2540" s="64"/>
      <c r="GD2540" s="64"/>
      <c r="GE2540" s="64"/>
      <c r="GF2540" s="64"/>
      <c r="GG2540" s="64"/>
      <c r="GH2540" s="64"/>
      <c r="GI2540" s="64"/>
      <c r="GJ2540" s="64"/>
      <c r="GK2540" s="64"/>
      <c r="GL2540" s="64"/>
      <c r="GM2540" s="64"/>
      <c r="GN2540" s="64"/>
      <c r="GO2540" s="64"/>
      <c r="GP2540" s="64"/>
      <c r="GQ2540" s="64"/>
      <c r="GR2540" s="64"/>
      <c r="GS2540" s="64"/>
      <c r="GT2540" s="64"/>
      <c r="GU2540" s="64"/>
      <c r="GV2540" s="64"/>
      <c r="GW2540" s="64"/>
      <c r="GX2540" s="64"/>
    </row>
    <row r="2541" spans="1:206" s="63" customFormat="1" ht="42.75" customHeight="1" x14ac:dyDescent="0.25">
      <c r="A2541" s="55" t="s">
        <v>152</v>
      </c>
      <c r="B2541" s="56" t="s">
        <v>110</v>
      </c>
      <c r="C2541" s="57" t="s">
        <v>62</v>
      </c>
      <c r="D2541" s="57" t="s">
        <v>2048</v>
      </c>
      <c r="E2541" s="56" t="str">
        <f>VLOOKUP(C2541,'Коды программ'!$A$2:$B$581,2,FALSE)</f>
        <v>Повар, кондитер</v>
      </c>
      <c r="F2541" s="56" t="str">
        <f t="shared" si="1569"/>
        <v>43.01.09 Повар, кондитер</v>
      </c>
      <c r="G2541" s="56" t="s">
        <v>50</v>
      </c>
      <c r="H2541" s="56" t="s">
        <v>51</v>
      </c>
      <c r="I2541" s="56" t="s">
        <v>52</v>
      </c>
      <c r="J2541" s="56" t="s">
        <v>53</v>
      </c>
      <c r="K2541" s="58" t="s">
        <v>35</v>
      </c>
      <c r="L2541" s="59" t="s">
        <v>1354</v>
      </c>
      <c r="M2541" s="58" t="s">
        <v>2000</v>
      </c>
      <c r="N2541" s="60"/>
      <c r="O2541" s="61"/>
      <c r="P2541" s="60"/>
      <c r="Q2541" s="62"/>
      <c r="R2541" s="62"/>
      <c r="S2541" s="22">
        <f t="shared" si="1608"/>
        <v>0</v>
      </c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77">
        <f t="shared" si="1609"/>
        <v>0</v>
      </c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20"/>
      <c r="DD2541" s="22" t="str">
        <f t="shared" si="1603"/>
        <v>проверка пройдена</v>
      </c>
      <c r="DE2541" s="22" t="str">
        <f t="shared" si="1604"/>
        <v>проверка пройдена</v>
      </c>
      <c r="EO2541" s="64"/>
      <c r="EP2541" s="64"/>
      <c r="EQ2541" s="64"/>
      <c r="ER2541" s="64"/>
      <c r="ES2541" s="64"/>
      <c r="ET2541" s="64"/>
      <c r="EU2541" s="64"/>
      <c r="EV2541" s="64"/>
      <c r="EW2541" s="64"/>
      <c r="EX2541" s="64"/>
      <c r="EY2541" s="64"/>
      <c r="EZ2541" s="64"/>
      <c r="FA2541" s="64"/>
      <c r="FB2541" s="64"/>
      <c r="FC2541" s="64"/>
      <c r="FD2541" s="64"/>
      <c r="FE2541" s="64"/>
      <c r="FF2541" s="64"/>
      <c r="FG2541" s="64"/>
      <c r="FH2541" s="64"/>
      <c r="FI2541" s="64"/>
      <c r="FJ2541" s="64"/>
      <c r="FK2541" s="64"/>
      <c r="FL2541" s="64"/>
      <c r="FM2541" s="64"/>
      <c r="FN2541" s="64"/>
      <c r="FO2541" s="64"/>
      <c r="FP2541" s="64"/>
      <c r="FQ2541" s="64"/>
      <c r="FR2541" s="64"/>
      <c r="FS2541" s="64"/>
      <c r="FT2541" s="64"/>
      <c r="FU2541" s="64"/>
      <c r="FV2541" s="64"/>
      <c r="FW2541" s="64"/>
      <c r="FX2541" s="64"/>
      <c r="FY2541" s="64"/>
      <c r="FZ2541" s="64"/>
      <c r="GA2541" s="64"/>
      <c r="GB2541" s="64"/>
      <c r="GC2541" s="64"/>
      <c r="GD2541" s="64"/>
      <c r="GE2541" s="64"/>
      <c r="GF2541" s="64"/>
      <c r="GG2541" s="64"/>
      <c r="GH2541" s="64"/>
      <c r="GI2541" s="64"/>
      <c r="GJ2541" s="64"/>
      <c r="GK2541" s="64"/>
      <c r="GL2541" s="64"/>
      <c r="GM2541" s="64"/>
      <c r="GN2541" s="64"/>
      <c r="GO2541" s="64"/>
      <c r="GP2541" s="64"/>
      <c r="GQ2541" s="64"/>
      <c r="GR2541" s="64"/>
      <c r="GS2541" s="64"/>
      <c r="GT2541" s="64"/>
      <c r="GU2541" s="64"/>
      <c r="GV2541" s="64"/>
      <c r="GW2541" s="64"/>
      <c r="GX2541" s="64"/>
    </row>
    <row r="2542" spans="1:206" s="63" customFormat="1" ht="42.75" customHeight="1" x14ac:dyDescent="0.25">
      <c r="A2542" s="55" t="s">
        <v>152</v>
      </c>
      <c r="B2542" s="56" t="s">
        <v>110</v>
      </c>
      <c r="C2542" s="57" t="s">
        <v>62</v>
      </c>
      <c r="D2542" s="57" t="s">
        <v>2048</v>
      </c>
      <c r="E2542" s="56" t="str">
        <f>VLOOKUP(C2542,'Коды программ'!$A$2:$B$581,2,FALSE)</f>
        <v>Повар, кондитер</v>
      </c>
      <c r="F2542" s="56" t="str">
        <f t="shared" si="1569"/>
        <v>43.01.09 Повар, кондитер</v>
      </c>
      <c r="G2542" s="56" t="s">
        <v>50</v>
      </c>
      <c r="H2542" s="56" t="s">
        <v>51</v>
      </c>
      <c r="I2542" s="56" t="s">
        <v>52</v>
      </c>
      <c r="J2542" s="56" t="s">
        <v>53</v>
      </c>
      <c r="K2542" s="58" t="s">
        <v>36</v>
      </c>
      <c r="L2542" s="59" t="s">
        <v>1355</v>
      </c>
      <c r="M2542" s="58" t="s">
        <v>2000</v>
      </c>
      <c r="N2542" s="60"/>
      <c r="O2542" s="61"/>
      <c r="P2542" s="60"/>
      <c r="Q2542" s="62"/>
      <c r="R2542" s="62"/>
      <c r="S2542" s="22">
        <f t="shared" si="1608"/>
        <v>0</v>
      </c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77">
        <f t="shared" si="1609"/>
        <v>0</v>
      </c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20"/>
      <c r="DD2542" s="22" t="str">
        <f t="shared" si="1603"/>
        <v>проверка пройдена</v>
      </c>
      <c r="DE2542" s="22" t="str">
        <f t="shared" si="1604"/>
        <v>проверка пройдена</v>
      </c>
      <c r="EO2542" s="64"/>
      <c r="EP2542" s="64"/>
      <c r="EQ2542" s="64"/>
      <c r="ER2542" s="64"/>
      <c r="ES2542" s="64"/>
      <c r="ET2542" s="64"/>
      <c r="EU2542" s="64"/>
      <c r="EV2542" s="64"/>
      <c r="EW2542" s="64"/>
      <c r="EX2542" s="64"/>
      <c r="EY2542" s="64"/>
      <c r="EZ2542" s="64"/>
      <c r="FA2542" s="64"/>
      <c r="FB2542" s="64"/>
      <c r="FC2542" s="64"/>
      <c r="FD2542" s="64"/>
      <c r="FE2542" s="64"/>
      <c r="FF2542" s="64"/>
      <c r="FG2542" s="64"/>
      <c r="FH2542" s="64"/>
      <c r="FI2542" s="64"/>
      <c r="FJ2542" s="64"/>
      <c r="FK2542" s="64"/>
      <c r="FL2542" s="64"/>
      <c r="FM2542" s="64"/>
      <c r="FN2542" s="64"/>
      <c r="FO2542" s="64"/>
      <c r="FP2542" s="64"/>
      <c r="FQ2542" s="64"/>
      <c r="FR2542" s="64"/>
      <c r="FS2542" s="64"/>
      <c r="FT2542" s="64"/>
      <c r="FU2542" s="64"/>
      <c r="FV2542" s="64"/>
      <c r="FW2542" s="64"/>
      <c r="FX2542" s="64"/>
      <c r="FY2542" s="64"/>
      <c r="FZ2542" s="64"/>
      <c r="GA2542" s="64"/>
      <c r="GB2542" s="64"/>
      <c r="GC2542" s="64"/>
      <c r="GD2542" s="64"/>
      <c r="GE2542" s="64"/>
      <c r="GF2542" s="64"/>
      <c r="GG2542" s="64"/>
      <c r="GH2542" s="64"/>
      <c r="GI2542" s="64"/>
      <c r="GJ2542" s="64"/>
      <c r="GK2542" s="64"/>
      <c r="GL2542" s="64"/>
      <c r="GM2542" s="64"/>
      <c r="GN2542" s="64"/>
      <c r="GO2542" s="64"/>
      <c r="GP2542" s="64"/>
      <c r="GQ2542" s="64"/>
      <c r="GR2542" s="64"/>
      <c r="GS2542" s="64"/>
      <c r="GT2542" s="64"/>
      <c r="GU2542" s="64"/>
      <c r="GV2542" s="64"/>
      <c r="GW2542" s="64"/>
      <c r="GX2542" s="64"/>
    </row>
    <row r="2543" spans="1:206" s="63" customFormat="1" ht="42.75" customHeight="1" x14ac:dyDescent="0.25">
      <c r="A2543" s="55" t="s">
        <v>152</v>
      </c>
      <c r="B2543" s="56" t="s">
        <v>110</v>
      </c>
      <c r="C2543" s="57" t="s">
        <v>62</v>
      </c>
      <c r="D2543" s="57" t="s">
        <v>2048</v>
      </c>
      <c r="E2543" s="56" t="str">
        <f>VLOOKUP(C2543,'Коды программ'!$A$2:$B$581,2,FALSE)</f>
        <v>Повар, кондитер</v>
      </c>
      <c r="F2543" s="56" t="str">
        <f t="shared" si="1569"/>
        <v>43.01.09 Повар, кондитер</v>
      </c>
      <c r="G2543" s="56" t="s">
        <v>50</v>
      </c>
      <c r="H2543" s="56" t="s">
        <v>51</v>
      </c>
      <c r="I2543" s="56" t="s">
        <v>52</v>
      </c>
      <c r="J2543" s="56" t="s">
        <v>53</v>
      </c>
      <c r="K2543" s="58" t="s">
        <v>37</v>
      </c>
      <c r="L2543" s="59" t="s">
        <v>1356</v>
      </c>
      <c r="M2543" s="58" t="s">
        <v>2000</v>
      </c>
      <c r="N2543" s="60"/>
      <c r="O2543" s="61"/>
      <c r="P2543" s="60"/>
      <c r="Q2543" s="62"/>
      <c r="R2543" s="62"/>
      <c r="S2543" s="22">
        <f t="shared" si="1608"/>
        <v>0</v>
      </c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77">
        <f t="shared" si="1609"/>
        <v>0</v>
      </c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20"/>
      <c r="DD2543" s="22" t="str">
        <f t="shared" si="1603"/>
        <v>проверка пройдена</v>
      </c>
      <c r="DE2543" s="22" t="str">
        <f t="shared" si="1604"/>
        <v>проверка пройдена</v>
      </c>
      <c r="EO2543" s="64"/>
      <c r="EP2543" s="64"/>
      <c r="EQ2543" s="64"/>
      <c r="ER2543" s="64"/>
      <c r="ES2543" s="64"/>
      <c r="ET2543" s="64"/>
      <c r="EU2543" s="64"/>
      <c r="EV2543" s="64"/>
      <c r="EW2543" s="64"/>
      <c r="EX2543" s="64"/>
      <c r="EY2543" s="64"/>
      <c r="EZ2543" s="64"/>
      <c r="FA2543" s="64"/>
      <c r="FB2543" s="64"/>
      <c r="FC2543" s="64"/>
      <c r="FD2543" s="64"/>
      <c r="FE2543" s="64"/>
      <c r="FF2543" s="64"/>
      <c r="FG2543" s="64"/>
      <c r="FH2543" s="64"/>
      <c r="FI2543" s="64"/>
      <c r="FJ2543" s="64"/>
      <c r="FK2543" s="64"/>
      <c r="FL2543" s="64"/>
      <c r="FM2543" s="64"/>
      <c r="FN2543" s="64"/>
      <c r="FO2543" s="64"/>
      <c r="FP2543" s="64"/>
      <c r="FQ2543" s="64"/>
      <c r="FR2543" s="64"/>
      <c r="FS2543" s="64"/>
      <c r="FT2543" s="64"/>
      <c r="FU2543" s="64"/>
      <c r="FV2543" s="64"/>
      <c r="FW2543" s="64"/>
      <c r="FX2543" s="64"/>
      <c r="FY2543" s="64"/>
      <c r="FZ2543" s="64"/>
      <c r="GA2543" s="64"/>
      <c r="GB2543" s="64"/>
      <c r="GC2543" s="64"/>
      <c r="GD2543" s="64"/>
      <c r="GE2543" s="64"/>
      <c r="GF2543" s="64"/>
      <c r="GG2543" s="64"/>
      <c r="GH2543" s="64"/>
      <c r="GI2543" s="64"/>
      <c r="GJ2543" s="64"/>
      <c r="GK2543" s="64"/>
      <c r="GL2543" s="64"/>
      <c r="GM2543" s="64"/>
      <c r="GN2543" s="64"/>
      <c r="GO2543" s="64"/>
      <c r="GP2543" s="64"/>
      <c r="GQ2543" s="64"/>
      <c r="GR2543" s="64"/>
      <c r="GS2543" s="64"/>
      <c r="GT2543" s="64"/>
      <c r="GU2543" s="64"/>
      <c r="GV2543" s="64"/>
      <c r="GW2543" s="64"/>
      <c r="GX2543" s="64"/>
    </row>
    <row r="2544" spans="1:206" s="63" customFormat="1" ht="42.75" customHeight="1" x14ac:dyDescent="0.25">
      <c r="A2544" s="55" t="s">
        <v>152</v>
      </c>
      <c r="B2544" s="56" t="s">
        <v>110</v>
      </c>
      <c r="C2544" s="57" t="s">
        <v>62</v>
      </c>
      <c r="D2544" s="57" t="s">
        <v>2048</v>
      </c>
      <c r="E2544" s="56" t="str">
        <f>VLOOKUP(C2544,'Коды программ'!$A$2:$B$581,2,FALSE)</f>
        <v>Повар, кондитер</v>
      </c>
      <c r="F2544" s="56" t="str">
        <f t="shared" ref="F2544:F2607" si="1610">CONCATENATE(C2544," ",E2544)</f>
        <v>43.01.09 Повар, кондитер</v>
      </c>
      <c r="G2544" s="56" t="s">
        <v>50</v>
      </c>
      <c r="H2544" s="56" t="s">
        <v>51</v>
      </c>
      <c r="I2544" s="56" t="s">
        <v>52</v>
      </c>
      <c r="J2544" s="56" t="s">
        <v>53</v>
      </c>
      <c r="K2544" s="58" t="s">
        <v>38</v>
      </c>
      <c r="L2544" s="59" t="s">
        <v>1357</v>
      </c>
      <c r="M2544" s="58" t="s">
        <v>2000</v>
      </c>
      <c r="N2544" s="60"/>
      <c r="O2544" s="61"/>
      <c r="P2544" s="60"/>
      <c r="Q2544" s="62"/>
      <c r="R2544" s="62"/>
      <c r="S2544" s="22">
        <f t="shared" si="1608"/>
        <v>0</v>
      </c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77">
        <f t="shared" si="1609"/>
        <v>0</v>
      </c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20"/>
      <c r="DD2544" s="22" t="str">
        <f t="shared" si="1603"/>
        <v>проверка пройдена</v>
      </c>
      <c r="DE2544" s="22" t="str">
        <f t="shared" si="1604"/>
        <v>проверка пройдена</v>
      </c>
      <c r="EO2544" s="64"/>
      <c r="EP2544" s="64"/>
      <c r="EQ2544" s="64"/>
      <c r="ER2544" s="64"/>
      <c r="ES2544" s="64"/>
      <c r="ET2544" s="64"/>
      <c r="EU2544" s="64"/>
      <c r="EV2544" s="64"/>
      <c r="EW2544" s="64"/>
      <c r="EX2544" s="64"/>
      <c r="EY2544" s="64"/>
      <c r="EZ2544" s="64"/>
      <c r="FA2544" s="64"/>
      <c r="FB2544" s="64"/>
      <c r="FC2544" s="64"/>
      <c r="FD2544" s="64"/>
      <c r="FE2544" s="64"/>
      <c r="FF2544" s="64"/>
      <c r="FG2544" s="64"/>
      <c r="FH2544" s="64"/>
      <c r="FI2544" s="64"/>
      <c r="FJ2544" s="64"/>
      <c r="FK2544" s="64"/>
      <c r="FL2544" s="64"/>
      <c r="FM2544" s="64"/>
      <c r="FN2544" s="64"/>
      <c r="FO2544" s="64"/>
      <c r="FP2544" s="64"/>
      <c r="FQ2544" s="64"/>
      <c r="FR2544" s="64"/>
      <c r="FS2544" s="64"/>
      <c r="FT2544" s="64"/>
      <c r="FU2544" s="64"/>
      <c r="FV2544" s="64"/>
      <c r="FW2544" s="64"/>
      <c r="FX2544" s="64"/>
      <c r="FY2544" s="64"/>
      <c r="FZ2544" s="64"/>
      <c r="GA2544" s="64"/>
      <c r="GB2544" s="64"/>
      <c r="GC2544" s="64"/>
      <c r="GD2544" s="64"/>
      <c r="GE2544" s="64"/>
      <c r="GF2544" s="64"/>
      <c r="GG2544" s="64"/>
      <c r="GH2544" s="64"/>
      <c r="GI2544" s="64"/>
      <c r="GJ2544" s="64"/>
      <c r="GK2544" s="64"/>
      <c r="GL2544" s="64"/>
      <c r="GM2544" s="64"/>
      <c r="GN2544" s="64"/>
      <c r="GO2544" s="64"/>
      <c r="GP2544" s="64"/>
      <c r="GQ2544" s="64"/>
      <c r="GR2544" s="64"/>
      <c r="GS2544" s="64"/>
      <c r="GT2544" s="64"/>
      <c r="GU2544" s="64"/>
      <c r="GV2544" s="64"/>
      <c r="GW2544" s="64"/>
      <c r="GX2544" s="64"/>
    </row>
    <row r="2545" spans="1:206" s="63" customFormat="1" ht="42.75" customHeight="1" x14ac:dyDescent="0.25">
      <c r="A2545" s="55" t="s">
        <v>152</v>
      </c>
      <c r="B2545" s="56" t="s">
        <v>110</v>
      </c>
      <c r="C2545" s="57" t="s">
        <v>62</v>
      </c>
      <c r="D2545" s="57" t="s">
        <v>2048</v>
      </c>
      <c r="E2545" s="56" t="str">
        <f>VLOOKUP(C2545,'Коды программ'!$A$2:$B$581,2,FALSE)</f>
        <v>Повар, кондитер</v>
      </c>
      <c r="F2545" s="56" t="str">
        <f t="shared" si="1610"/>
        <v>43.01.09 Повар, кондитер</v>
      </c>
      <c r="G2545" s="56" t="s">
        <v>50</v>
      </c>
      <c r="H2545" s="56" t="s">
        <v>51</v>
      </c>
      <c r="I2545" s="56" t="s">
        <v>52</v>
      </c>
      <c r="J2545" s="56" t="s">
        <v>53</v>
      </c>
      <c r="K2545" s="58" t="s">
        <v>39</v>
      </c>
      <c r="L2545" s="59" t="s">
        <v>1358</v>
      </c>
      <c r="M2545" s="58" t="s">
        <v>2000</v>
      </c>
      <c r="N2545" s="60"/>
      <c r="O2545" s="61"/>
      <c r="P2545" s="60"/>
      <c r="Q2545" s="62"/>
      <c r="R2545" s="62"/>
      <c r="S2545" s="22">
        <f t="shared" si="1608"/>
        <v>0</v>
      </c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77">
        <f t="shared" si="1609"/>
        <v>0</v>
      </c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20"/>
      <c r="DD2545" s="22" t="str">
        <f t="shared" si="1603"/>
        <v>проверка пройдена</v>
      </c>
      <c r="DE2545" s="22" t="str">
        <f t="shared" si="1604"/>
        <v>проверка пройдена</v>
      </c>
      <c r="EO2545" s="64"/>
      <c r="EP2545" s="64"/>
      <c r="EQ2545" s="64"/>
      <c r="ER2545" s="64"/>
      <c r="ES2545" s="64"/>
      <c r="ET2545" s="64"/>
      <c r="EU2545" s="64"/>
      <c r="EV2545" s="64"/>
      <c r="EW2545" s="64"/>
      <c r="EX2545" s="64"/>
      <c r="EY2545" s="64"/>
      <c r="EZ2545" s="64"/>
      <c r="FA2545" s="64"/>
      <c r="FB2545" s="64"/>
      <c r="FC2545" s="64"/>
      <c r="FD2545" s="64"/>
      <c r="FE2545" s="64"/>
      <c r="FF2545" s="64"/>
      <c r="FG2545" s="64"/>
      <c r="FH2545" s="64"/>
      <c r="FI2545" s="64"/>
      <c r="FJ2545" s="64"/>
      <c r="FK2545" s="64"/>
      <c r="FL2545" s="64"/>
      <c r="FM2545" s="64"/>
      <c r="FN2545" s="64"/>
      <c r="FO2545" s="64"/>
      <c r="FP2545" s="64"/>
      <c r="FQ2545" s="64"/>
      <c r="FR2545" s="64"/>
      <c r="FS2545" s="64"/>
      <c r="FT2545" s="64"/>
      <c r="FU2545" s="64"/>
      <c r="FV2545" s="64"/>
      <c r="FW2545" s="64"/>
      <c r="FX2545" s="64"/>
      <c r="FY2545" s="64"/>
      <c r="FZ2545" s="64"/>
      <c r="GA2545" s="64"/>
      <c r="GB2545" s="64"/>
      <c r="GC2545" s="64"/>
      <c r="GD2545" s="64"/>
      <c r="GE2545" s="64"/>
      <c r="GF2545" s="64"/>
      <c r="GG2545" s="64"/>
      <c r="GH2545" s="64"/>
      <c r="GI2545" s="64"/>
      <c r="GJ2545" s="64"/>
      <c r="GK2545" s="64"/>
      <c r="GL2545" s="64"/>
      <c r="GM2545" s="64"/>
      <c r="GN2545" s="64"/>
      <c r="GO2545" s="64"/>
      <c r="GP2545" s="64"/>
      <c r="GQ2545" s="64"/>
      <c r="GR2545" s="64"/>
      <c r="GS2545" s="64"/>
      <c r="GT2545" s="64"/>
      <c r="GU2545" s="64"/>
      <c r="GV2545" s="64"/>
      <c r="GW2545" s="64"/>
      <c r="GX2545" s="64"/>
    </row>
    <row r="2546" spans="1:206" s="63" customFormat="1" ht="42.75" customHeight="1" x14ac:dyDescent="0.25">
      <c r="A2546" s="55" t="s">
        <v>152</v>
      </c>
      <c r="B2546" s="56"/>
      <c r="C2546" s="57"/>
      <c r="D2546" s="57"/>
      <c r="E2546" s="56"/>
      <c r="F2546" s="56" t="str">
        <f t="shared" si="1610"/>
        <v xml:space="preserve"> </v>
      </c>
      <c r="G2546" s="56"/>
      <c r="H2546" s="56"/>
      <c r="I2546" s="56"/>
      <c r="J2546" s="56"/>
      <c r="K2546" s="58" t="s">
        <v>40</v>
      </c>
      <c r="L2546" s="59" t="s">
        <v>1347</v>
      </c>
      <c r="M2546" s="58"/>
      <c r="N2546" s="60"/>
      <c r="O2546" s="61"/>
      <c r="P2546" s="60"/>
      <c r="Q2546" s="62"/>
      <c r="R2546" s="24" t="str">
        <f t="shared" ref="R2546:CF2546" si="1611">IF(AND(R2532&lt;=R2531,R2533&lt;=R2532,R2534&lt;=R2531,R2535&lt;=R2531,R2536=(R2532+R2534),R2536=(R2537+R2538+R2539+R2540+R2541+R2542+R2543),R2544&lt;=R2536,R2545&lt;=R2536,(R2532+R2534)&lt;=R2531,R2537&lt;=R2536,R2538&lt;=R2536,R2539&lt;=R2536,R2540&lt;=R2536,R2541&lt;=R2536,R2542&lt;=R2536,R2543&lt;=R2536,R2544&lt;=R2535,R2544&lt;=R2536)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46" s="24" t="str">
        <f t="shared" si="1611"/>
        <v>проверка пройдена</v>
      </c>
      <c r="T2546" s="24" t="str">
        <f t="shared" si="1611"/>
        <v>проверка пройдена</v>
      </c>
      <c r="U2546" s="24" t="str">
        <f t="shared" si="1611"/>
        <v>проверка пройдена</v>
      </c>
      <c r="V2546" s="24" t="str">
        <f t="shared" si="1611"/>
        <v>проверка пройдена</v>
      </c>
      <c r="W2546" s="24" t="str">
        <f t="shared" si="1611"/>
        <v>проверка пройдена</v>
      </c>
      <c r="X2546" s="24" t="str">
        <f t="shared" si="1611"/>
        <v>проверка пройдена</v>
      </c>
      <c r="Y2546" s="24" t="str">
        <f t="shared" si="1611"/>
        <v>проверка пройдена</v>
      </c>
      <c r="Z2546" s="24" t="str">
        <f t="shared" si="1611"/>
        <v>проверка пройдена</v>
      </c>
      <c r="AA2546" s="24" t="str">
        <f t="shared" si="1611"/>
        <v>проверка пройдена</v>
      </c>
      <c r="AB2546" s="24" t="str">
        <f t="shared" si="1611"/>
        <v>проверка пройдена</v>
      </c>
      <c r="AC2546" s="24" t="str">
        <f t="shared" si="1611"/>
        <v>проверка пройдена</v>
      </c>
      <c r="AD2546" s="24" t="str">
        <f t="shared" si="1611"/>
        <v>проверка пройдена</v>
      </c>
      <c r="AE2546" s="24" t="str">
        <f t="shared" si="1611"/>
        <v>проверка пройдена</v>
      </c>
      <c r="AF2546" s="24" t="str">
        <f t="shared" si="1611"/>
        <v>проверка пройдена</v>
      </c>
      <c r="AG2546" s="24" t="str">
        <f t="shared" si="1611"/>
        <v>проверка пройдена</v>
      </c>
      <c r="AH2546" s="24" t="str">
        <f t="shared" si="1611"/>
        <v>проверка пройдена</v>
      </c>
      <c r="AI2546" s="24" t="str">
        <f t="shared" si="1611"/>
        <v>проверка пройдена</v>
      </c>
      <c r="AJ2546" s="24" t="str">
        <f t="shared" si="1611"/>
        <v>проверка пройдена</v>
      </c>
      <c r="AK2546" s="24" t="str">
        <f t="shared" si="1611"/>
        <v>проверка пройдена</v>
      </c>
      <c r="AL2546" s="24" t="str">
        <f t="shared" si="1611"/>
        <v>проверка пройдена</v>
      </c>
      <c r="AM2546" s="24" t="str">
        <f t="shared" si="1611"/>
        <v>проверка пройдена</v>
      </c>
      <c r="AN2546" s="24" t="str">
        <f t="shared" si="1611"/>
        <v>проверка пройдена</v>
      </c>
      <c r="AO2546" s="24" t="str">
        <f t="shared" si="1611"/>
        <v>проверка пройдена</v>
      </c>
      <c r="AP2546" s="24" t="str">
        <f t="shared" si="1611"/>
        <v>проверка пройдена</v>
      </c>
      <c r="AQ2546" s="24" t="str">
        <f t="shared" si="1611"/>
        <v>проверка пройдена</v>
      </c>
      <c r="AR2546" s="24" t="str">
        <f t="shared" si="1611"/>
        <v>проверка пройдена</v>
      </c>
      <c r="AS2546" s="24" t="str">
        <f t="shared" si="1611"/>
        <v>проверка пройдена</v>
      </c>
      <c r="AT2546" s="24" t="str">
        <f t="shared" si="1611"/>
        <v>проверка пройдена</v>
      </c>
      <c r="AU2546" s="24" t="str">
        <f t="shared" si="1611"/>
        <v>проверка пройдена</v>
      </c>
      <c r="AV2546" s="24" t="str">
        <f t="shared" si="1611"/>
        <v>проверка пройдена</v>
      </c>
      <c r="AW2546" s="24" t="str">
        <f t="shared" si="1611"/>
        <v>проверка пройдена</v>
      </c>
      <c r="AX2546" s="24" t="str">
        <f t="shared" si="1611"/>
        <v>проверка пройдена</v>
      </c>
      <c r="AY2546" s="24" t="str">
        <f t="shared" si="1611"/>
        <v>проверка пройдена</v>
      </c>
      <c r="AZ2546" s="24" t="str">
        <f t="shared" si="1611"/>
        <v>проверка пройдена</v>
      </c>
      <c r="BA2546" s="24" t="str">
        <f t="shared" si="1611"/>
        <v>проверка пройдена</v>
      </c>
      <c r="BB2546" s="24" t="str">
        <f t="shared" si="1611"/>
        <v>проверка пройдена</v>
      </c>
      <c r="BC2546" s="24" t="str">
        <f t="shared" si="1611"/>
        <v>проверка пройдена</v>
      </c>
      <c r="BD2546" s="24" t="str">
        <f t="shared" si="1611"/>
        <v>проверка пройдена</v>
      </c>
      <c r="BE2546" s="24" t="str">
        <f t="shared" si="1611"/>
        <v>проверка пройдена</v>
      </c>
      <c r="BF2546" s="24" t="str">
        <f t="shared" si="1611"/>
        <v>проверка пройдена</v>
      </c>
      <c r="BG2546" s="24" t="str">
        <f t="shared" si="1611"/>
        <v>проверка пройдена</v>
      </c>
      <c r="BH2546" s="24" t="str">
        <f t="shared" si="1611"/>
        <v>проверка пройдена</v>
      </c>
      <c r="BI2546" s="24" t="str">
        <f t="shared" si="1611"/>
        <v>проверка пройдена</v>
      </c>
      <c r="BJ2546" s="24" t="str">
        <f t="shared" si="1611"/>
        <v>проверка пройдена</v>
      </c>
      <c r="BK2546" s="24" t="str">
        <f t="shared" si="1611"/>
        <v>проверка пройдена</v>
      </c>
      <c r="BL2546" s="24" t="str">
        <f t="shared" si="1611"/>
        <v>проверка пройдена</v>
      </c>
      <c r="BM2546" s="24" t="str">
        <f t="shared" si="1611"/>
        <v>проверка пройдена</v>
      </c>
      <c r="BN2546" s="24" t="str">
        <f t="shared" si="1611"/>
        <v>проверка пройдена</v>
      </c>
      <c r="BO2546" s="24" t="str">
        <f t="shared" si="1611"/>
        <v>проверка пройдена</v>
      </c>
      <c r="BP2546" s="24" t="str">
        <f t="shared" si="1611"/>
        <v>проверка пройдена</v>
      </c>
      <c r="BQ2546" s="24" t="str">
        <f t="shared" si="1611"/>
        <v>проверка пройдена</v>
      </c>
      <c r="BR2546" s="24" t="str">
        <f t="shared" si="1611"/>
        <v>проверка пройдена</v>
      </c>
      <c r="BS2546" s="24" t="str">
        <f t="shared" si="1611"/>
        <v>проверка пройдена</v>
      </c>
      <c r="BT2546" s="24" t="str">
        <f t="shared" si="1611"/>
        <v>проверка пройдена</v>
      </c>
      <c r="BU2546" s="24" t="str">
        <f t="shared" si="1611"/>
        <v>проверка пройдена</v>
      </c>
      <c r="BV2546" s="24" t="str">
        <f t="shared" si="1611"/>
        <v>проверка пройдена</v>
      </c>
      <c r="BW2546" s="24" t="str">
        <f t="shared" si="1611"/>
        <v>проверка пройдена</v>
      </c>
      <c r="BX2546" s="24" t="str">
        <f t="shared" si="1611"/>
        <v>проверка пройдена</v>
      </c>
      <c r="BY2546" s="24" t="str">
        <f t="shared" si="1611"/>
        <v>проверка пройдена</v>
      </c>
      <c r="BZ2546" s="24" t="str">
        <f t="shared" si="1611"/>
        <v>проверка пройдена</v>
      </c>
      <c r="CA2546" s="24" t="str">
        <f t="shared" si="1611"/>
        <v>проверка пройдена</v>
      </c>
      <c r="CB2546" s="24" t="str">
        <f t="shared" si="1611"/>
        <v>проверка пройдена</v>
      </c>
      <c r="CC2546" s="24" t="str">
        <f t="shared" si="1611"/>
        <v>проверка пройдена</v>
      </c>
      <c r="CD2546" s="24" t="str">
        <f t="shared" si="1611"/>
        <v>проверка пройдена</v>
      </c>
      <c r="CE2546" s="24" t="str">
        <f t="shared" si="1611"/>
        <v>проверка пройдена</v>
      </c>
      <c r="CF2546" s="24" t="str">
        <f t="shared" si="1611"/>
        <v>проверка пройдена</v>
      </c>
      <c r="CG2546" s="24" t="str">
        <f t="shared" ref="CG2546:DA2546" si="1612">IF(AND(CG2532&lt;=CG2531,CG2533&lt;=CG2532,CG2534&lt;=CG2531,CG2535&lt;=CG2531,CG2536=(CG2532+CG2534),CG2536=(CG2537+CG2538+CG2539+CG2540+CG2541+CG2542+CG2543),CG2544&lt;=CG2536,CG2545&lt;=CG2536,(CG2532+CG2534)&lt;=CG2531,CG2537&lt;=CG2536,CG2538&lt;=CG2536,CG2539&lt;=CG2536,CG2540&lt;=CG2536,CG2541&lt;=CG2536,CG2542&lt;=CG2536,CG2543&lt;=CG2536,CG2544&lt;=CG2535,CG2544&lt;=CG2536)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46" s="24" t="str">
        <f t="shared" si="1612"/>
        <v>проверка пройдена</v>
      </c>
      <c r="CI2546" s="24" t="str">
        <f t="shared" si="1612"/>
        <v>проверка пройдена</v>
      </c>
      <c r="CJ2546" s="24" t="str">
        <f t="shared" si="1612"/>
        <v>проверка пройдена</v>
      </c>
      <c r="CK2546" s="24" t="str">
        <f t="shared" si="1612"/>
        <v>проверка пройдена</v>
      </c>
      <c r="CL2546" s="24" t="str">
        <f t="shared" si="1612"/>
        <v>проверка пройдена</v>
      </c>
      <c r="CM2546" s="24" t="str">
        <f t="shared" si="1612"/>
        <v>проверка пройдена</v>
      </c>
      <c r="CN2546" s="24" t="str">
        <f t="shared" si="1612"/>
        <v>проверка пройдена</v>
      </c>
      <c r="CO2546" s="24" t="str">
        <f t="shared" si="1612"/>
        <v>проверка пройдена</v>
      </c>
      <c r="CP2546" s="24" t="str">
        <f t="shared" si="1612"/>
        <v>проверка пройдена</v>
      </c>
      <c r="CQ2546" s="24" t="str">
        <f t="shared" si="1612"/>
        <v>проверка пройдена</v>
      </c>
      <c r="CR2546" s="24" t="str">
        <f t="shared" si="1612"/>
        <v>проверка пройдена</v>
      </c>
      <c r="CS2546" s="24" t="str">
        <f t="shared" si="1612"/>
        <v>проверка пройдена</v>
      </c>
      <c r="CT2546" s="24" t="str">
        <f t="shared" si="1612"/>
        <v>проверка пройдена</v>
      </c>
      <c r="CU2546" s="24" t="str">
        <f t="shared" si="1612"/>
        <v>проверка пройдена</v>
      </c>
      <c r="CV2546" s="24" t="str">
        <f t="shared" si="1612"/>
        <v>проверка пройдена</v>
      </c>
      <c r="CW2546" s="24" t="str">
        <f t="shared" si="1612"/>
        <v>проверка пройдена</v>
      </c>
      <c r="CX2546" s="24"/>
      <c r="CY2546" s="24" t="str">
        <f t="shared" si="1612"/>
        <v>проверка пройдена</v>
      </c>
      <c r="CZ2546" s="24" t="str">
        <f t="shared" si="1612"/>
        <v>проверка пройдена</v>
      </c>
      <c r="DA2546" s="24" t="str">
        <f t="shared" si="1612"/>
        <v>проверка пройдена</v>
      </c>
      <c r="DB2546" s="18"/>
      <c r="DC2546" s="20"/>
      <c r="DD2546" s="22"/>
      <c r="DE2546" s="22"/>
      <c r="EO2546" s="64"/>
      <c r="EP2546" s="64"/>
      <c r="EQ2546" s="64"/>
      <c r="ER2546" s="64"/>
      <c r="ES2546" s="64"/>
      <c r="ET2546" s="64"/>
      <c r="EU2546" s="64"/>
      <c r="EV2546" s="64"/>
      <c r="EW2546" s="64"/>
      <c r="EX2546" s="64"/>
      <c r="EY2546" s="64"/>
      <c r="EZ2546" s="64"/>
      <c r="FA2546" s="64"/>
      <c r="FB2546" s="64"/>
      <c r="FC2546" s="64"/>
      <c r="FD2546" s="64"/>
      <c r="FE2546" s="64"/>
      <c r="FF2546" s="64"/>
      <c r="FG2546" s="64"/>
      <c r="FH2546" s="64"/>
      <c r="FI2546" s="64"/>
      <c r="FJ2546" s="64"/>
      <c r="FK2546" s="64"/>
      <c r="FL2546" s="64"/>
      <c r="FM2546" s="64"/>
      <c r="FN2546" s="64"/>
      <c r="FO2546" s="64"/>
      <c r="FP2546" s="64"/>
      <c r="FQ2546" s="64"/>
      <c r="FR2546" s="64"/>
      <c r="FS2546" s="64"/>
      <c r="FT2546" s="64"/>
      <c r="FU2546" s="64"/>
      <c r="FV2546" s="64"/>
      <c r="FW2546" s="64"/>
      <c r="FX2546" s="64"/>
      <c r="FY2546" s="64"/>
      <c r="FZ2546" s="64"/>
      <c r="GA2546" s="64"/>
      <c r="GB2546" s="64"/>
      <c r="GC2546" s="64"/>
      <c r="GD2546" s="64"/>
      <c r="GE2546" s="64"/>
      <c r="GF2546" s="64"/>
      <c r="GG2546" s="64"/>
      <c r="GH2546" s="64"/>
      <c r="GI2546" s="64"/>
      <c r="GJ2546" s="64"/>
      <c r="GK2546" s="64"/>
      <c r="GL2546" s="64"/>
      <c r="GM2546" s="64"/>
      <c r="GN2546" s="64"/>
      <c r="GO2546" s="64"/>
      <c r="GP2546" s="64"/>
      <c r="GQ2546" s="64"/>
      <c r="GR2546" s="64"/>
      <c r="GS2546" s="64"/>
      <c r="GT2546" s="64"/>
      <c r="GU2546" s="64"/>
      <c r="GV2546" s="64"/>
      <c r="GW2546" s="64"/>
      <c r="GX2546" s="64"/>
    </row>
    <row r="2547" spans="1:206" s="63" customFormat="1" ht="42.75" customHeight="1" x14ac:dyDescent="0.25">
      <c r="A2547" s="55" t="s">
        <v>152</v>
      </c>
      <c r="B2547" s="56" t="s">
        <v>97</v>
      </c>
      <c r="C2547" s="57" t="s">
        <v>88</v>
      </c>
      <c r="D2547" s="57" t="s">
        <v>2049</v>
      </c>
      <c r="E2547" s="56" t="str">
        <f>VLOOKUP(C2547,'Коды программ'!$A$2:$B$581,2,FALSE)</f>
        <v>Поварское и кондитерское дело</v>
      </c>
      <c r="F2547" s="56" t="str">
        <f t="shared" si="1610"/>
        <v>43.02.15 Поварское и кондитерское дело</v>
      </c>
      <c r="G2547" s="56" t="s">
        <v>50</v>
      </c>
      <c r="H2547" s="56" t="s">
        <v>51</v>
      </c>
      <c r="I2547" s="56" t="s">
        <v>52</v>
      </c>
      <c r="J2547" s="56" t="s">
        <v>53</v>
      </c>
      <c r="K2547" s="58" t="s">
        <v>25</v>
      </c>
      <c r="L2547" s="59" t="s">
        <v>42</v>
      </c>
      <c r="M2547" s="58" t="s">
        <v>2000</v>
      </c>
      <c r="N2547" s="60">
        <v>16</v>
      </c>
      <c r="O2547" s="61">
        <v>15</v>
      </c>
      <c r="P2547" s="60">
        <v>10</v>
      </c>
      <c r="Q2547" s="62"/>
      <c r="R2547" s="62">
        <v>16</v>
      </c>
      <c r="S2547" s="22">
        <f t="shared" ref="S2547:S2551" si="1613">SUM(T2547:AU2547)</f>
        <v>0</v>
      </c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>
        <v>5</v>
      </c>
      <c r="BD2547" s="18"/>
      <c r="BE2547" s="18"/>
      <c r="BF2547" s="77">
        <f>SUM(BG2547:CH2547)</f>
        <v>9</v>
      </c>
      <c r="BG2547" s="18"/>
      <c r="BH2547" s="18"/>
      <c r="BI2547" s="18">
        <v>9</v>
      </c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>
        <v>2</v>
      </c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20"/>
      <c r="DD2547" s="22" t="str">
        <f t="shared" ref="DD2547:DD2561" si="1614">IF(R2547=S2547+AX2547+AY2547+AZ2547+BA2547+BC2547+BD2547+BE2547+BF2547+CJ2547+CK2547+CL2547+CM2547+CN2547+CO2547+CP2547+CQ2547+CR2547+CS2547+CT2547+CU2547+CV2547+CW2547+CY2547+CZ2547+DA2547,"проверка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47" s="22" t="str">
        <f t="shared" ref="DE2547:DE2561" si="1615">IF(AND(AV2547&lt;=S2547,AW2547&lt;=S2547),"проверка пройдена","ВНИМАНИЕ! не может стоять значение большее, чем проверка пройдена")</f>
        <v>проверка пройдена</v>
      </c>
      <c r="EO2547" s="64"/>
      <c r="EP2547" s="64"/>
      <c r="EQ2547" s="64"/>
      <c r="ER2547" s="64"/>
      <c r="ES2547" s="64"/>
      <c r="ET2547" s="64"/>
      <c r="EU2547" s="64"/>
      <c r="EV2547" s="64"/>
      <c r="EW2547" s="64"/>
      <c r="EX2547" s="64"/>
      <c r="EY2547" s="64"/>
      <c r="EZ2547" s="64"/>
      <c r="FA2547" s="64"/>
      <c r="FB2547" s="64"/>
      <c r="FC2547" s="64"/>
      <c r="FD2547" s="64"/>
      <c r="FE2547" s="64"/>
      <c r="FF2547" s="64"/>
      <c r="FG2547" s="64"/>
      <c r="FH2547" s="64"/>
      <c r="FI2547" s="64"/>
      <c r="FJ2547" s="64"/>
      <c r="FK2547" s="64"/>
      <c r="FL2547" s="64"/>
      <c r="FM2547" s="64"/>
      <c r="FN2547" s="64"/>
      <c r="FO2547" s="64"/>
      <c r="FP2547" s="64"/>
      <c r="FQ2547" s="64"/>
      <c r="FR2547" s="64"/>
      <c r="FS2547" s="64"/>
      <c r="FT2547" s="64"/>
      <c r="FU2547" s="64"/>
      <c r="FV2547" s="64"/>
      <c r="FW2547" s="64"/>
      <c r="FX2547" s="64"/>
      <c r="FY2547" s="64"/>
      <c r="FZ2547" s="64"/>
      <c r="GA2547" s="64"/>
      <c r="GB2547" s="64"/>
      <c r="GC2547" s="64"/>
      <c r="GD2547" s="64"/>
      <c r="GE2547" s="64"/>
      <c r="GF2547" s="64"/>
      <c r="GG2547" s="64"/>
      <c r="GH2547" s="64"/>
      <c r="GI2547" s="64"/>
      <c r="GJ2547" s="64"/>
      <c r="GK2547" s="64"/>
      <c r="GL2547" s="64"/>
      <c r="GM2547" s="64"/>
      <c r="GN2547" s="64"/>
      <c r="GO2547" s="64"/>
      <c r="GP2547" s="64"/>
      <c r="GQ2547" s="64"/>
      <c r="GR2547" s="64"/>
      <c r="GS2547" s="64"/>
      <c r="GT2547" s="64"/>
      <c r="GU2547" s="64"/>
      <c r="GV2547" s="64"/>
      <c r="GW2547" s="64"/>
      <c r="GX2547" s="64"/>
    </row>
    <row r="2548" spans="1:206" s="63" customFormat="1" ht="42.75" customHeight="1" x14ac:dyDescent="0.25">
      <c r="A2548" s="55" t="s">
        <v>152</v>
      </c>
      <c r="B2548" s="56" t="s">
        <v>97</v>
      </c>
      <c r="C2548" s="57" t="s">
        <v>88</v>
      </c>
      <c r="D2548" s="57" t="s">
        <v>2049</v>
      </c>
      <c r="E2548" s="56" t="str">
        <f>VLOOKUP(C2548,'Коды программ'!$A$2:$B$581,2,FALSE)</f>
        <v>Поварское и кондитерское дело</v>
      </c>
      <c r="F2548" s="56" t="str">
        <f t="shared" si="1610"/>
        <v>43.02.15 Поварское и кондитерское дело</v>
      </c>
      <c r="G2548" s="56" t="s">
        <v>50</v>
      </c>
      <c r="H2548" s="56" t="s">
        <v>51</v>
      </c>
      <c r="I2548" s="56" t="s">
        <v>52</v>
      </c>
      <c r="J2548" s="56" t="s">
        <v>53</v>
      </c>
      <c r="K2548" s="58" t="s">
        <v>26</v>
      </c>
      <c r="L2548" s="59" t="s">
        <v>1359</v>
      </c>
      <c r="M2548" s="58" t="s">
        <v>2000</v>
      </c>
      <c r="N2548" s="60"/>
      <c r="O2548" s="61"/>
      <c r="P2548" s="60"/>
      <c r="Q2548" s="62"/>
      <c r="R2548" s="62"/>
      <c r="S2548" s="22">
        <f t="shared" si="1613"/>
        <v>0</v>
      </c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77">
        <f t="shared" ref="BF2548:BF2551" si="1616">SUM(BG2548:CH2548)</f>
        <v>0</v>
      </c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20"/>
      <c r="DD2548" s="22" t="str">
        <f t="shared" si="1614"/>
        <v>проверка пройдена</v>
      </c>
      <c r="DE2548" s="22" t="str">
        <f t="shared" si="1615"/>
        <v>проверка пройдена</v>
      </c>
      <c r="EO2548" s="64"/>
      <c r="EP2548" s="64"/>
      <c r="EQ2548" s="64"/>
      <c r="ER2548" s="64"/>
      <c r="ES2548" s="64"/>
      <c r="ET2548" s="64"/>
      <c r="EU2548" s="64"/>
      <c r="EV2548" s="64"/>
      <c r="EW2548" s="64"/>
      <c r="EX2548" s="64"/>
      <c r="EY2548" s="64"/>
      <c r="EZ2548" s="64"/>
      <c r="FA2548" s="64"/>
      <c r="FB2548" s="64"/>
      <c r="FC2548" s="64"/>
      <c r="FD2548" s="64"/>
      <c r="FE2548" s="64"/>
      <c r="FF2548" s="64"/>
      <c r="FG2548" s="64"/>
      <c r="FH2548" s="64"/>
      <c r="FI2548" s="64"/>
      <c r="FJ2548" s="64"/>
      <c r="FK2548" s="64"/>
      <c r="FL2548" s="64"/>
      <c r="FM2548" s="64"/>
      <c r="FN2548" s="64"/>
      <c r="FO2548" s="64"/>
      <c r="FP2548" s="64"/>
      <c r="FQ2548" s="64"/>
      <c r="FR2548" s="64"/>
      <c r="FS2548" s="64"/>
      <c r="FT2548" s="64"/>
      <c r="FU2548" s="64"/>
      <c r="FV2548" s="64"/>
      <c r="FW2548" s="64"/>
      <c r="FX2548" s="64"/>
      <c r="FY2548" s="64"/>
      <c r="FZ2548" s="64"/>
      <c r="GA2548" s="64"/>
      <c r="GB2548" s="64"/>
      <c r="GC2548" s="64"/>
      <c r="GD2548" s="64"/>
      <c r="GE2548" s="64"/>
      <c r="GF2548" s="64"/>
      <c r="GG2548" s="64"/>
      <c r="GH2548" s="64"/>
      <c r="GI2548" s="64"/>
      <c r="GJ2548" s="64"/>
      <c r="GK2548" s="64"/>
      <c r="GL2548" s="64"/>
      <c r="GM2548" s="64"/>
      <c r="GN2548" s="64"/>
      <c r="GO2548" s="64"/>
      <c r="GP2548" s="64"/>
      <c r="GQ2548" s="64"/>
      <c r="GR2548" s="64"/>
      <c r="GS2548" s="64"/>
      <c r="GT2548" s="64"/>
      <c r="GU2548" s="64"/>
      <c r="GV2548" s="64"/>
      <c r="GW2548" s="64"/>
      <c r="GX2548" s="64"/>
    </row>
    <row r="2549" spans="1:206" s="63" customFormat="1" ht="42.75" customHeight="1" x14ac:dyDescent="0.25">
      <c r="A2549" s="55" t="s">
        <v>152</v>
      </c>
      <c r="B2549" s="56" t="s">
        <v>97</v>
      </c>
      <c r="C2549" s="57" t="s">
        <v>88</v>
      </c>
      <c r="D2549" s="57" t="s">
        <v>2049</v>
      </c>
      <c r="E2549" s="56" t="str">
        <f>VLOOKUP(C2549,'Коды программ'!$A$2:$B$581,2,FALSE)</f>
        <v>Поварское и кондитерское дело</v>
      </c>
      <c r="F2549" s="56" t="str">
        <f t="shared" si="1610"/>
        <v>43.02.15 Поварское и кондитерское дело</v>
      </c>
      <c r="G2549" s="56" t="s">
        <v>50</v>
      </c>
      <c r="H2549" s="56" t="s">
        <v>51</v>
      </c>
      <c r="I2549" s="56" t="s">
        <v>52</v>
      </c>
      <c r="J2549" s="56" t="s">
        <v>53</v>
      </c>
      <c r="K2549" s="58" t="s">
        <v>27</v>
      </c>
      <c r="L2549" s="59" t="s">
        <v>1345</v>
      </c>
      <c r="M2549" s="58" t="s">
        <v>2000</v>
      </c>
      <c r="N2549" s="60"/>
      <c r="O2549" s="61"/>
      <c r="P2549" s="60"/>
      <c r="Q2549" s="62"/>
      <c r="R2549" s="62"/>
      <c r="S2549" s="22">
        <f t="shared" si="1613"/>
        <v>0</v>
      </c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77">
        <f t="shared" si="1616"/>
        <v>0</v>
      </c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20"/>
      <c r="DD2549" s="22" t="str">
        <f t="shared" si="1614"/>
        <v>проверка пройдена</v>
      </c>
      <c r="DE2549" s="22" t="str">
        <f t="shared" si="1615"/>
        <v>проверка пройдена</v>
      </c>
      <c r="EO2549" s="64"/>
      <c r="EP2549" s="64"/>
      <c r="EQ2549" s="64"/>
      <c r="ER2549" s="64"/>
      <c r="ES2549" s="64"/>
      <c r="ET2549" s="64"/>
      <c r="EU2549" s="64"/>
      <c r="EV2549" s="64"/>
      <c r="EW2549" s="64"/>
      <c r="EX2549" s="64"/>
      <c r="EY2549" s="64"/>
      <c r="EZ2549" s="64"/>
      <c r="FA2549" s="64"/>
      <c r="FB2549" s="64"/>
      <c r="FC2549" s="64"/>
      <c r="FD2549" s="64"/>
      <c r="FE2549" s="64"/>
      <c r="FF2549" s="64"/>
      <c r="FG2549" s="64"/>
      <c r="FH2549" s="64"/>
      <c r="FI2549" s="64"/>
      <c r="FJ2549" s="64"/>
      <c r="FK2549" s="64"/>
      <c r="FL2549" s="64"/>
      <c r="FM2549" s="64"/>
      <c r="FN2549" s="64"/>
      <c r="FO2549" s="64"/>
      <c r="FP2549" s="64"/>
      <c r="FQ2549" s="64"/>
      <c r="FR2549" s="64"/>
      <c r="FS2549" s="64"/>
      <c r="FT2549" s="64"/>
      <c r="FU2549" s="64"/>
      <c r="FV2549" s="64"/>
      <c r="FW2549" s="64"/>
      <c r="FX2549" s="64"/>
      <c r="FY2549" s="64"/>
      <c r="FZ2549" s="64"/>
      <c r="GA2549" s="64"/>
      <c r="GB2549" s="64"/>
      <c r="GC2549" s="64"/>
      <c r="GD2549" s="64"/>
      <c r="GE2549" s="64"/>
      <c r="GF2549" s="64"/>
      <c r="GG2549" s="64"/>
      <c r="GH2549" s="64"/>
      <c r="GI2549" s="64"/>
      <c r="GJ2549" s="64"/>
      <c r="GK2549" s="64"/>
      <c r="GL2549" s="64"/>
      <c r="GM2549" s="64"/>
      <c r="GN2549" s="64"/>
      <c r="GO2549" s="64"/>
      <c r="GP2549" s="64"/>
      <c r="GQ2549" s="64"/>
      <c r="GR2549" s="64"/>
      <c r="GS2549" s="64"/>
      <c r="GT2549" s="64"/>
      <c r="GU2549" s="64"/>
      <c r="GV2549" s="64"/>
      <c r="GW2549" s="64"/>
      <c r="GX2549" s="64"/>
    </row>
    <row r="2550" spans="1:206" s="63" customFormat="1" ht="42.75" customHeight="1" x14ac:dyDescent="0.25">
      <c r="A2550" s="55" t="s">
        <v>152</v>
      </c>
      <c r="B2550" s="56" t="s">
        <v>97</v>
      </c>
      <c r="C2550" s="57" t="s">
        <v>88</v>
      </c>
      <c r="D2550" s="57" t="s">
        <v>2049</v>
      </c>
      <c r="E2550" s="56" t="str">
        <f>VLOOKUP(C2550,'Коды программ'!$A$2:$B$581,2,FALSE)</f>
        <v>Поварское и кондитерское дело</v>
      </c>
      <c r="F2550" s="56" t="str">
        <f t="shared" si="1610"/>
        <v>43.02.15 Поварское и кондитерское дело</v>
      </c>
      <c r="G2550" s="56" t="s">
        <v>50</v>
      </c>
      <c r="H2550" s="56" t="s">
        <v>51</v>
      </c>
      <c r="I2550" s="56" t="s">
        <v>52</v>
      </c>
      <c r="J2550" s="56" t="s">
        <v>53</v>
      </c>
      <c r="K2550" s="58" t="s">
        <v>28</v>
      </c>
      <c r="L2550" s="59" t="s">
        <v>1346</v>
      </c>
      <c r="M2550" s="58" t="s">
        <v>2000</v>
      </c>
      <c r="N2550" s="60"/>
      <c r="O2550" s="61"/>
      <c r="P2550" s="60"/>
      <c r="Q2550" s="62"/>
      <c r="R2550" s="62"/>
      <c r="S2550" s="22">
        <f t="shared" si="1613"/>
        <v>0</v>
      </c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77">
        <f t="shared" si="1616"/>
        <v>0</v>
      </c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20"/>
      <c r="DD2550" s="22" t="str">
        <f t="shared" si="1614"/>
        <v>проверка пройдена</v>
      </c>
      <c r="DE2550" s="22" t="str">
        <f t="shared" si="1615"/>
        <v>проверка пройдена</v>
      </c>
      <c r="EO2550" s="64"/>
      <c r="EP2550" s="64"/>
      <c r="EQ2550" s="64"/>
      <c r="ER2550" s="64"/>
      <c r="ES2550" s="64"/>
      <c r="ET2550" s="64"/>
      <c r="EU2550" s="64"/>
      <c r="EV2550" s="64"/>
      <c r="EW2550" s="64"/>
      <c r="EX2550" s="64"/>
      <c r="EY2550" s="64"/>
      <c r="EZ2550" s="64"/>
      <c r="FA2550" s="64"/>
      <c r="FB2550" s="64"/>
      <c r="FC2550" s="64"/>
      <c r="FD2550" s="64"/>
      <c r="FE2550" s="64"/>
      <c r="FF2550" s="64"/>
      <c r="FG2550" s="64"/>
      <c r="FH2550" s="64"/>
      <c r="FI2550" s="64"/>
      <c r="FJ2550" s="64"/>
      <c r="FK2550" s="64"/>
      <c r="FL2550" s="64"/>
      <c r="FM2550" s="64"/>
      <c r="FN2550" s="64"/>
      <c r="FO2550" s="64"/>
      <c r="FP2550" s="64"/>
      <c r="FQ2550" s="64"/>
      <c r="FR2550" s="64"/>
      <c r="FS2550" s="64"/>
      <c r="FT2550" s="64"/>
      <c r="FU2550" s="64"/>
      <c r="FV2550" s="64"/>
      <c r="FW2550" s="64"/>
      <c r="FX2550" s="64"/>
      <c r="FY2550" s="64"/>
      <c r="FZ2550" s="64"/>
      <c r="GA2550" s="64"/>
      <c r="GB2550" s="64"/>
      <c r="GC2550" s="64"/>
      <c r="GD2550" s="64"/>
      <c r="GE2550" s="64"/>
      <c r="GF2550" s="64"/>
      <c r="GG2550" s="64"/>
      <c r="GH2550" s="64"/>
      <c r="GI2550" s="64"/>
      <c r="GJ2550" s="64"/>
      <c r="GK2550" s="64"/>
      <c r="GL2550" s="64"/>
      <c r="GM2550" s="64"/>
      <c r="GN2550" s="64"/>
      <c r="GO2550" s="64"/>
      <c r="GP2550" s="64"/>
      <c r="GQ2550" s="64"/>
      <c r="GR2550" s="64"/>
      <c r="GS2550" s="64"/>
      <c r="GT2550" s="64"/>
      <c r="GU2550" s="64"/>
      <c r="GV2550" s="64"/>
      <c r="GW2550" s="64"/>
      <c r="GX2550" s="64"/>
    </row>
    <row r="2551" spans="1:206" s="63" customFormat="1" ht="42.75" customHeight="1" x14ac:dyDescent="0.25">
      <c r="A2551" s="55" t="s">
        <v>152</v>
      </c>
      <c r="B2551" s="56" t="s">
        <v>97</v>
      </c>
      <c r="C2551" s="57" t="s">
        <v>88</v>
      </c>
      <c r="D2551" s="57" t="s">
        <v>2049</v>
      </c>
      <c r="E2551" s="56" t="str">
        <f>VLOOKUP(C2551,'Коды программ'!$A$2:$B$581,2,FALSE)</f>
        <v>Поварское и кондитерское дело</v>
      </c>
      <c r="F2551" s="56" t="str">
        <f t="shared" si="1610"/>
        <v>43.02.15 Поварское и кондитерское дело</v>
      </c>
      <c r="G2551" s="56" t="s">
        <v>50</v>
      </c>
      <c r="H2551" s="56" t="s">
        <v>51</v>
      </c>
      <c r="I2551" s="56" t="s">
        <v>52</v>
      </c>
      <c r="J2551" s="56" t="s">
        <v>53</v>
      </c>
      <c r="K2551" s="58" t="s">
        <v>29</v>
      </c>
      <c r="L2551" s="59" t="s">
        <v>1348</v>
      </c>
      <c r="M2551" s="58" t="s">
        <v>2000</v>
      </c>
      <c r="N2551" s="60"/>
      <c r="O2551" s="61"/>
      <c r="P2551" s="60"/>
      <c r="Q2551" s="62"/>
      <c r="R2551" s="62">
        <v>0</v>
      </c>
      <c r="S2551" s="22">
        <f t="shared" si="1613"/>
        <v>0</v>
      </c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77">
        <f t="shared" si="1616"/>
        <v>0</v>
      </c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20"/>
      <c r="DD2551" s="22" t="str">
        <f t="shared" si="1614"/>
        <v>проверка пройдена</v>
      </c>
      <c r="DE2551" s="22" t="str">
        <f t="shared" si="1615"/>
        <v>проверка пройдена</v>
      </c>
      <c r="EO2551" s="64"/>
      <c r="EP2551" s="64"/>
      <c r="EQ2551" s="64"/>
      <c r="ER2551" s="64"/>
      <c r="ES2551" s="64"/>
      <c r="ET2551" s="64"/>
      <c r="EU2551" s="64"/>
      <c r="EV2551" s="64"/>
      <c r="EW2551" s="64"/>
      <c r="EX2551" s="64"/>
      <c r="EY2551" s="64"/>
      <c r="EZ2551" s="64"/>
      <c r="FA2551" s="64"/>
      <c r="FB2551" s="64"/>
      <c r="FC2551" s="64"/>
      <c r="FD2551" s="64"/>
      <c r="FE2551" s="64"/>
      <c r="FF2551" s="64"/>
      <c r="FG2551" s="64"/>
      <c r="FH2551" s="64"/>
      <c r="FI2551" s="64"/>
      <c r="FJ2551" s="64"/>
      <c r="FK2551" s="64"/>
      <c r="FL2551" s="64"/>
      <c r="FM2551" s="64"/>
      <c r="FN2551" s="64"/>
      <c r="FO2551" s="64"/>
      <c r="FP2551" s="64"/>
      <c r="FQ2551" s="64"/>
      <c r="FR2551" s="64"/>
      <c r="FS2551" s="64"/>
      <c r="FT2551" s="64"/>
      <c r="FU2551" s="64"/>
      <c r="FV2551" s="64"/>
      <c r="FW2551" s="64"/>
      <c r="FX2551" s="64"/>
      <c r="FY2551" s="64"/>
      <c r="FZ2551" s="64"/>
      <c r="GA2551" s="64"/>
      <c r="GB2551" s="64"/>
      <c r="GC2551" s="64"/>
      <c r="GD2551" s="64"/>
      <c r="GE2551" s="64"/>
      <c r="GF2551" s="64"/>
      <c r="GG2551" s="64"/>
      <c r="GH2551" s="64"/>
      <c r="GI2551" s="64"/>
      <c r="GJ2551" s="64"/>
      <c r="GK2551" s="64"/>
      <c r="GL2551" s="64"/>
      <c r="GM2551" s="64"/>
      <c r="GN2551" s="64"/>
      <c r="GO2551" s="64"/>
      <c r="GP2551" s="64"/>
      <c r="GQ2551" s="64"/>
      <c r="GR2551" s="64"/>
      <c r="GS2551" s="64"/>
      <c r="GT2551" s="64"/>
      <c r="GU2551" s="64"/>
      <c r="GV2551" s="64"/>
      <c r="GW2551" s="64"/>
      <c r="GX2551" s="64"/>
    </row>
    <row r="2552" spans="1:206" s="63" customFormat="1" ht="42.75" customHeight="1" x14ac:dyDescent="0.25">
      <c r="A2552" s="55" t="s">
        <v>152</v>
      </c>
      <c r="B2552" s="56" t="s">
        <v>97</v>
      </c>
      <c r="C2552" s="57" t="s">
        <v>88</v>
      </c>
      <c r="D2552" s="57" t="s">
        <v>2049</v>
      </c>
      <c r="E2552" s="56" t="str">
        <f>VLOOKUP(C2552,'Коды программ'!$A$2:$B$581,2,FALSE)</f>
        <v>Поварское и кондитерское дело</v>
      </c>
      <c r="F2552" s="56" t="str">
        <f t="shared" si="1610"/>
        <v>43.02.15 Поварское и кондитерское дело</v>
      </c>
      <c r="G2552" s="56" t="s">
        <v>50</v>
      </c>
      <c r="H2552" s="56" t="s">
        <v>51</v>
      </c>
      <c r="I2552" s="56" t="s">
        <v>52</v>
      </c>
      <c r="J2552" s="56" t="s">
        <v>53</v>
      </c>
      <c r="K2552" s="58" t="s">
        <v>30</v>
      </c>
      <c r="L2552" s="59" t="s">
        <v>1349</v>
      </c>
      <c r="M2552" s="58" t="s">
        <v>2000</v>
      </c>
      <c r="N2552" s="60"/>
      <c r="O2552" s="61"/>
      <c r="P2552" s="60"/>
      <c r="Q2552" s="62"/>
      <c r="R2552" s="22">
        <f>SUM(R2548,R2550)</f>
        <v>0</v>
      </c>
      <c r="S2552" s="22">
        <f t="shared" ref="S2552:CC2552" si="1617">SUM(S2548,S2550)</f>
        <v>0</v>
      </c>
      <c r="T2552" s="22">
        <f t="shared" si="1617"/>
        <v>0</v>
      </c>
      <c r="U2552" s="22">
        <f t="shared" si="1617"/>
        <v>0</v>
      </c>
      <c r="V2552" s="22">
        <f t="shared" si="1617"/>
        <v>0</v>
      </c>
      <c r="W2552" s="22">
        <f t="shared" si="1617"/>
        <v>0</v>
      </c>
      <c r="X2552" s="22">
        <f t="shared" si="1617"/>
        <v>0</v>
      </c>
      <c r="Y2552" s="22">
        <f t="shared" si="1617"/>
        <v>0</v>
      </c>
      <c r="Z2552" s="22">
        <f t="shared" si="1617"/>
        <v>0</v>
      </c>
      <c r="AA2552" s="22">
        <f t="shared" si="1617"/>
        <v>0</v>
      </c>
      <c r="AB2552" s="22">
        <f t="shared" si="1617"/>
        <v>0</v>
      </c>
      <c r="AC2552" s="22">
        <f t="shared" si="1617"/>
        <v>0</v>
      </c>
      <c r="AD2552" s="22">
        <f t="shared" si="1617"/>
        <v>0</v>
      </c>
      <c r="AE2552" s="22">
        <f t="shared" si="1617"/>
        <v>0</v>
      </c>
      <c r="AF2552" s="22">
        <f t="shared" si="1617"/>
        <v>0</v>
      </c>
      <c r="AG2552" s="22">
        <f t="shared" si="1617"/>
        <v>0</v>
      </c>
      <c r="AH2552" s="22">
        <f t="shared" si="1617"/>
        <v>0</v>
      </c>
      <c r="AI2552" s="22">
        <f t="shared" si="1617"/>
        <v>0</v>
      </c>
      <c r="AJ2552" s="22">
        <f t="shared" si="1617"/>
        <v>0</v>
      </c>
      <c r="AK2552" s="22">
        <f t="shared" si="1617"/>
        <v>0</v>
      </c>
      <c r="AL2552" s="22">
        <f t="shared" si="1617"/>
        <v>0</v>
      </c>
      <c r="AM2552" s="22">
        <f t="shared" si="1617"/>
        <v>0</v>
      </c>
      <c r="AN2552" s="22">
        <f t="shared" si="1617"/>
        <v>0</v>
      </c>
      <c r="AO2552" s="22">
        <f t="shared" si="1617"/>
        <v>0</v>
      </c>
      <c r="AP2552" s="22">
        <f t="shared" si="1617"/>
        <v>0</v>
      </c>
      <c r="AQ2552" s="22">
        <f t="shared" si="1617"/>
        <v>0</v>
      </c>
      <c r="AR2552" s="22">
        <f t="shared" si="1617"/>
        <v>0</v>
      </c>
      <c r="AS2552" s="22">
        <f t="shared" si="1617"/>
        <v>0</v>
      </c>
      <c r="AT2552" s="22">
        <f t="shared" si="1617"/>
        <v>0</v>
      </c>
      <c r="AU2552" s="22">
        <f t="shared" si="1617"/>
        <v>0</v>
      </c>
      <c r="AV2552" s="22">
        <f t="shared" si="1617"/>
        <v>0</v>
      </c>
      <c r="AW2552" s="22">
        <f t="shared" si="1617"/>
        <v>0</v>
      </c>
      <c r="AX2552" s="22">
        <f t="shared" si="1617"/>
        <v>0</v>
      </c>
      <c r="AY2552" s="22">
        <f t="shared" si="1617"/>
        <v>0</v>
      </c>
      <c r="AZ2552" s="22">
        <f t="shared" si="1617"/>
        <v>0</v>
      </c>
      <c r="BA2552" s="22">
        <f t="shared" si="1617"/>
        <v>0</v>
      </c>
      <c r="BB2552" s="22">
        <f t="shared" si="1617"/>
        <v>0</v>
      </c>
      <c r="BC2552" s="22">
        <f t="shared" si="1617"/>
        <v>0</v>
      </c>
      <c r="BD2552" s="22">
        <f t="shared" si="1617"/>
        <v>0</v>
      </c>
      <c r="BE2552" s="22">
        <f t="shared" si="1617"/>
        <v>0</v>
      </c>
      <c r="BF2552" s="22">
        <f t="shared" si="1617"/>
        <v>0</v>
      </c>
      <c r="BG2552" s="22">
        <f t="shared" si="1617"/>
        <v>0</v>
      </c>
      <c r="BH2552" s="22">
        <f t="shared" si="1617"/>
        <v>0</v>
      </c>
      <c r="BI2552" s="22">
        <f t="shared" si="1617"/>
        <v>0</v>
      </c>
      <c r="BJ2552" s="22">
        <f t="shared" si="1617"/>
        <v>0</v>
      </c>
      <c r="BK2552" s="22">
        <f t="shared" si="1617"/>
        <v>0</v>
      </c>
      <c r="BL2552" s="22">
        <f t="shared" si="1617"/>
        <v>0</v>
      </c>
      <c r="BM2552" s="22">
        <f t="shared" si="1617"/>
        <v>0</v>
      </c>
      <c r="BN2552" s="22">
        <f t="shared" si="1617"/>
        <v>0</v>
      </c>
      <c r="BO2552" s="22">
        <f t="shared" si="1617"/>
        <v>0</v>
      </c>
      <c r="BP2552" s="22">
        <f t="shared" si="1617"/>
        <v>0</v>
      </c>
      <c r="BQ2552" s="22">
        <f t="shared" si="1617"/>
        <v>0</v>
      </c>
      <c r="BR2552" s="22">
        <f t="shared" si="1617"/>
        <v>0</v>
      </c>
      <c r="BS2552" s="22">
        <f t="shared" si="1617"/>
        <v>0</v>
      </c>
      <c r="BT2552" s="22">
        <f t="shared" si="1617"/>
        <v>0</v>
      </c>
      <c r="BU2552" s="22">
        <f t="shared" si="1617"/>
        <v>0</v>
      </c>
      <c r="BV2552" s="22">
        <f t="shared" si="1617"/>
        <v>0</v>
      </c>
      <c r="BW2552" s="22">
        <f t="shared" si="1617"/>
        <v>0</v>
      </c>
      <c r="BX2552" s="22">
        <f t="shared" si="1617"/>
        <v>0</v>
      </c>
      <c r="BY2552" s="22">
        <f t="shared" si="1617"/>
        <v>0</v>
      </c>
      <c r="BZ2552" s="22">
        <f t="shared" si="1617"/>
        <v>0</v>
      </c>
      <c r="CA2552" s="22">
        <f t="shared" si="1617"/>
        <v>0</v>
      </c>
      <c r="CB2552" s="22">
        <f t="shared" si="1617"/>
        <v>0</v>
      </c>
      <c r="CC2552" s="22">
        <f t="shared" si="1617"/>
        <v>0</v>
      </c>
      <c r="CD2552" s="22">
        <f t="shared" ref="CD2552:DA2552" si="1618">SUM(CD2548,CD2550)</f>
        <v>0</v>
      </c>
      <c r="CE2552" s="22">
        <f t="shared" si="1618"/>
        <v>0</v>
      </c>
      <c r="CF2552" s="22">
        <f t="shared" si="1618"/>
        <v>0</v>
      </c>
      <c r="CG2552" s="22">
        <f t="shared" si="1618"/>
        <v>0</v>
      </c>
      <c r="CH2552" s="22">
        <f t="shared" si="1618"/>
        <v>0</v>
      </c>
      <c r="CI2552" s="22">
        <f t="shared" si="1618"/>
        <v>0</v>
      </c>
      <c r="CJ2552" s="22">
        <f t="shared" si="1618"/>
        <v>0</v>
      </c>
      <c r="CK2552" s="22">
        <f t="shared" si="1618"/>
        <v>0</v>
      </c>
      <c r="CL2552" s="22">
        <f t="shared" si="1618"/>
        <v>0</v>
      </c>
      <c r="CM2552" s="22">
        <f t="shared" si="1618"/>
        <v>0</v>
      </c>
      <c r="CN2552" s="22">
        <f t="shared" si="1618"/>
        <v>0</v>
      </c>
      <c r="CO2552" s="22">
        <f t="shared" si="1618"/>
        <v>0</v>
      </c>
      <c r="CP2552" s="22">
        <f t="shared" si="1618"/>
        <v>0</v>
      </c>
      <c r="CQ2552" s="22">
        <f t="shared" si="1618"/>
        <v>0</v>
      </c>
      <c r="CR2552" s="22">
        <f t="shared" si="1618"/>
        <v>0</v>
      </c>
      <c r="CS2552" s="22">
        <f t="shared" si="1618"/>
        <v>0</v>
      </c>
      <c r="CT2552" s="22">
        <f t="shared" si="1618"/>
        <v>0</v>
      </c>
      <c r="CU2552" s="22">
        <f t="shared" si="1618"/>
        <v>0</v>
      </c>
      <c r="CV2552" s="22">
        <f t="shared" si="1618"/>
        <v>0</v>
      </c>
      <c r="CW2552" s="22">
        <f t="shared" si="1618"/>
        <v>0</v>
      </c>
      <c r="CX2552" s="22"/>
      <c r="CY2552" s="22">
        <f t="shared" si="1618"/>
        <v>0</v>
      </c>
      <c r="CZ2552" s="22">
        <f t="shared" si="1618"/>
        <v>0</v>
      </c>
      <c r="DA2552" s="22">
        <f t="shared" si="1618"/>
        <v>0</v>
      </c>
      <c r="DB2552" s="18"/>
      <c r="DC2552" s="20"/>
      <c r="DD2552" s="22" t="str">
        <f t="shared" si="1614"/>
        <v>проверка пройдена</v>
      </c>
      <c r="DE2552" s="22" t="str">
        <f t="shared" si="1615"/>
        <v>проверка пройдена</v>
      </c>
      <c r="EO2552" s="64"/>
      <c r="EP2552" s="64"/>
      <c r="EQ2552" s="64"/>
      <c r="ER2552" s="64"/>
      <c r="ES2552" s="64"/>
      <c r="ET2552" s="64"/>
      <c r="EU2552" s="64"/>
      <c r="EV2552" s="64"/>
      <c r="EW2552" s="64"/>
      <c r="EX2552" s="64"/>
      <c r="EY2552" s="64"/>
      <c r="EZ2552" s="64"/>
      <c r="FA2552" s="64"/>
      <c r="FB2552" s="64"/>
      <c r="FC2552" s="64"/>
      <c r="FD2552" s="64"/>
      <c r="FE2552" s="64"/>
      <c r="FF2552" s="64"/>
      <c r="FG2552" s="64"/>
      <c r="FH2552" s="64"/>
      <c r="FI2552" s="64"/>
      <c r="FJ2552" s="64"/>
      <c r="FK2552" s="64"/>
      <c r="FL2552" s="64"/>
      <c r="FM2552" s="64"/>
      <c r="FN2552" s="64"/>
      <c r="FO2552" s="64"/>
      <c r="FP2552" s="64"/>
      <c r="FQ2552" s="64"/>
      <c r="FR2552" s="64"/>
      <c r="FS2552" s="64"/>
      <c r="FT2552" s="64"/>
      <c r="FU2552" s="64"/>
      <c r="FV2552" s="64"/>
      <c r="FW2552" s="64"/>
      <c r="FX2552" s="64"/>
      <c r="FY2552" s="64"/>
      <c r="FZ2552" s="64"/>
      <c r="GA2552" s="64"/>
      <c r="GB2552" s="64"/>
      <c r="GC2552" s="64"/>
      <c r="GD2552" s="64"/>
      <c r="GE2552" s="64"/>
      <c r="GF2552" s="64"/>
      <c r="GG2552" s="64"/>
      <c r="GH2552" s="64"/>
      <c r="GI2552" s="64"/>
      <c r="GJ2552" s="64"/>
      <c r="GK2552" s="64"/>
      <c r="GL2552" s="64"/>
      <c r="GM2552" s="64"/>
      <c r="GN2552" s="64"/>
      <c r="GO2552" s="64"/>
      <c r="GP2552" s="64"/>
      <c r="GQ2552" s="64"/>
      <c r="GR2552" s="64"/>
      <c r="GS2552" s="64"/>
      <c r="GT2552" s="64"/>
      <c r="GU2552" s="64"/>
      <c r="GV2552" s="64"/>
      <c r="GW2552" s="64"/>
      <c r="GX2552" s="64"/>
    </row>
    <row r="2553" spans="1:206" s="63" customFormat="1" ht="42.75" customHeight="1" x14ac:dyDescent="0.25">
      <c r="A2553" s="55" t="s">
        <v>152</v>
      </c>
      <c r="B2553" s="56" t="s">
        <v>97</v>
      </c>
      <c r="C2553" s="57" t="s">
        <v>88</v>
      </c>
      <c r="D2553" s="57" t="s">
        <v>2049</v>
      </c>
      <c r="E2553" s="56" t="str">
        <f>VLOOKUP(C2553,'Коды программ'!$A$2:$B$581,2,FALSE)</f>
        <v>Поварское и кондитерское дело</v>
      </c>
      <c r="F2553" s="56" t="str">
        <f t="shared" si="1610"/>
        <v>43.02.15 Поварское и кондитерское дело</v>
      </c>
      <c r="G2553" s="56" t="s">
        <v>50</v>
      </c>
      <c r="H2553" s="56" t="s">
        <v>51</v>
      </c>
      <c r="I2553" s="56" t="s">
        <v>52</v>
      </c>
      <c r="J2553" s="56" t="s">
        <v>53</v>
      </c>
      <c r="K2553" s="58" t="s">
        <v>31</v>
      </c>
      <c r="L2553" s="59" t="s">
        <v>1350</v>
      </c>
      <c r="M2553" s="58" t="s">
        <v>2000</v>
      </c>
      <c r="N2553" s="60"/>
      <c r="O2553" s="61"/>
      <c r="P2553" s="60"/>
      <c r="Q2553" s="62"/>
      <c r="R2553" s="62"/>
      <c r="S2553" s="22">
        <f t="shared" ref="S2553:S2561" si="1619">SUM(T2553:AU2553)</f>
        <v>0</v>
      </c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77">
        <f t="shared" ref="BF2553:BF2561" si="1620">SUM(BG2553:CH2553)</f>
        <v>0</v>
      </c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20"/>
      <c r="DD2553" s="22" t="str">
        <f t="shared" si="1614"/>
        <v>проверка пройдена</v>
      </c>
      <c r="DE2553" s="22" t="str">
        <f t="shared" si="1615"/>
        <v>проверка пройдена</v>
      </c>
      <c r="EO2553" s="64"/>
      <c r="EP2553" s="64"/>
      <c r="EQ2553" s="64"/>
      <c r="ER2553" s="64"/>
      <c r="ES2553" s="64"/>
      <c r="ET2553" s="64"/>
      <c r="EU2553" s="64"/>
      <c r="EV2553" s="64"/>
      <c r="EW2553" s="64"/>
      <c r="EX2553" s="64"/>
      <c r="EY2553" s="64"/>
      <c r="EZ2553" s="64"/>
      <c r="FA2553" s="64"/>
      <c r="FB2553" s="64"/>
      <c r="FC2553" s="64"/>
      <c r="FD2553" s="64"/>
      <c r="FE2553" s="64"/>
      <c r="FF2553" s="64"/>
      <c r="FG2553" s="64"/>
      <c r="FH2553" s="64"/>
      <c r="FI2553" s="64"/>
      <c r="FJ2553" s="64"/>
      <c r="FK2553" s="64"/>
      <c r="FL2553" s="64"/>
      <c r="FM2553" s="64"/>
      <c r="FN2553" s="64"/>
      <c r="FO2553" s="64"/>
      <c r="FP2553" s="64"/>
      <c r="FQ2553" s="64"/>
      <c r="FR2553" s="64"/>
      <c r="FS2553" s="64"/>
      <c r="FT2553" s="64"/>
      <c r="FU2553" s="64"/>
      <c r="FV2553" s="64"/>
      <c r="FW2553" s="64"/>
      <c r="FX2553" s="64"/>
      <c r="FY2553" s="64"/>
      <c r="FZ2553" s="64"/>
      <c r="GA2553" s="64"/>
      <c r="GB2553" s="64"/>
      <c r="GC2553" s="64"/>
      <c r="GD2553" s="64"/>
      <c r="GE2553" s="64"/>
      <c r="GF2553" s="64"/>
      <c r="GG2553" s="64"/>
      <c r="GH2553" s="64"/>
      <c r="GI2553" s="64"/>
      <c r="GJ2553" s="64"/>
      <c r="GK2553" s="64"/>
      <c r="GL2553" s="64"/>
      <c r="GM2553" s="64"/>
      <c r="GN2553" s="64"/>
      <c r="GO2553" s="64"/>
      <c r="GP2553" s="64"/>
      <c r="GQ2553" s="64"/>
      <c r="GR2553" s="64"/>
      <c r="GS2553" s="64"/>
      <c r="GT2553" s="64"/>
      <c r="GU2553" s="64"/>
      <c r="GV2553" s="64"/>
      <c r="GW2553" s="64"/>
      <c r="GX2553" s="64"/>
    </row>
    <row r="2554" spans="1:206" s="63" customFormat="1" ht="42.75" customHeight="1" x14ac:dyDescent="0.25">
      <c r="A2554" s="55" t="s">
        <v>152</v>
      </c>
      <c r="B2554" s="56" t="s">
        <v>97</v>
      </c>
      <c r="C2554" s="57" t="s">
        <v>88</v>
      </c>
      <c r="D2554" s="57" t="s">
        <v>2049</v>
      </c>
      <c r="E2554" s="56" t="str">
        <f>VLOOKUP(C2554,'Коды программ'!$A$2:$B$581,2,FALSE)</f>
        <v>Поварское и кондитерское дело</v>
      </c>
      <c r="F2554" s="56" t="str">
        <f t="shared" si="1610"/>
        <v>43.02.15 Поварское и кондитерское дело</v>
      </c>
      <c r="G2554" s="56" t="s">
        <v>50</v>
      </c>
      <c r="H2554" s="56" t="s">
        <v>51</v>
      </c>
      <c r="I2554" s="56" t="s">
        <v>52</v>
      </c>
      <c r="J2554" s="56" t="s">
        <v>53</v>
      </c>
      <c r="K2554" s="58" t="s">
        <v>32</v>
      </c>
      <c r="L2554" s="59" t="s">
        <v>1351</v>
      </c>
      <c r="M2554" s="58" t="s">
        <v>2000</v>
      </c>
      <c r="N2554" s="60"/>
      <c r="O2554" s="61"/>
      <c r="P2554" s="60"/>
      <c r="Q2554" s="62"/>
      <c r="R2554" s="62"/>
      <c r="S2554" s="22">
        <f t="shared" si="1619"/>
        <v>0</v>
      </c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77">
        <f t="shared" si="1620"/>
        <v>0</v>
      </c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20"/>
      <c r="DD2554" s="22" t="str">
        <f t="shared" si="1614"/>
        <v>проверка пройдена</v>
      </c>
      <c r="DE2554" s="22" t="str">
        <f t="shared" si="1615"/>
        <v>проверка пройдена</v>
      </c>
      <c r="EO2554" s="64"/>
      <c r="EP2554" s="64"/>
      <c r="EQ2554" s="64"/>
      <c r="ER2554" s="64"/>
      <c r="ES2554" s="64"/>
      <c r="ET2554" s="64"/>
      <c r="EU2554" s="64"/>
      <c r="EV2554" s="64"/>
      <c r="EW2554" s="64"/>
      <c r="EX2554" s="64"/>
      <c r="EY2554" s="64"/>
      <c r="EZ2554" s="64"/>
      <c r="FA2554" s="64"/>
      <c r="FB2554" s="64"/>
      <c r="FC2554" s="64"/>
      <c r="FD2554" s="64"/>
      <c r="FE2554" s="64"/>
      <c r="FF2554" s="64"/>
      <c r="FG2554" s="64"/>
      <c r="FH2554" s="64"/>
      <c r="FI2554" s="64"/>
      <c r="FJ2554" s="64"/>
      <c r="FK2554" s="64"/>
      <c r="FL2554" s="64"/>
      <c r="FM2554" s="64"/>
      <c r="FN2554" s="64"/>
      <c r="FO2554" s="64"/>
      <c r="FP2554" s="64"/>
      <c r="FQ2554" s="64"/>
      <c r="FR2554" s="64"/>
      <c r="FS2554" s="64"/>
      <c r="FT2554" s="64"/>
      <c r="FU2554" s="64"/>
      <c r="FV2554" s="64"/>
      <c r="FW2554" s="64"/>
      <c r="FX2554" s="64"/>
      <c r="FY2554" s="64"/>
      <c r="FZ2554" s="64"/>
      <c r="GA2554" s="64"/>
      <c r="GB2554" s="64"/>
      <c r="GC2554" s="64"/>
      <c r="GD2554" s="64"/>
      <c r="GE2554" s="64"/>
      <c r="GF2554" s="64"/>
      <c r="GG2554" s="64"/>
      <c r="GH2554" s="64"/>
      <c r="GI2554" s="64"/>
      <c r="GJ2554" s="64"/>
      <c r="GK2554" s="64"/>
      <c r="GL2554" s="64"/>
      <c r="GM2554" s="64"/>
      <c r="GN2554" s="64"/>
      <c r="GO2554" s="64"/>
      <c r="GP2554" s="64"/>
      <c r="GQ2554" s="64"/>
      <c r="GR2554" s="64"/>
      <c r="GS2554" s="64"/>
      <c r="GT2554" s="64"/>
      <c r="GU2554" s="64"/>
      <c r="GV2554" s="64"/>
      <c r="GW2554" s="64"/>
      <c r="GX2554" s="64"/>
    </row>
    <row r="2555" spans="1:206" s="63" customFormat="1" ht="42.75" customHeight="1" x14ac:dyDescent="0.25">
      <c r="A2555" s="55" t="s">
        <v>152</v>
      </c>
      <c r="B2555" s="56" t="s">
        <v>97</v>
      </c>
      <c r="C2555" s="57" t="s">
        <v>88</v>
      </c>
      <c r="D2555" s="57" t="s">
        <v>2049</v>
      </c>
      <c r="E2555" s="56" t="str">
        <f>VLOOKUP(C2555,'Коды программ'!$A$2:$B$581,2,FALSE)</f>
        <v>Поварское и кондитерское дело</v>
      </c>
      <c r="F2555" s="56" t="str">
        <f t="shared" si="1610"/>
        <v>43.02.15 Поварское и кондитерское дело</v>
      </c>
      <c r="G2555" s="56" t="s">
        <v>50</v>
      </c>
      <c r="H2555" s="56" t="s">
        <v>51</v>
      </c>
      <c r="I2555" s="56" t="s">
        <v>52</v>
      </c>
      <c r="J2555" s="56" t="s">
        <v>53</v>
      </c>
      <c r="K2555" s="58" t="s">
        <v>33</v>
      </c>
      <c r="L2555" s="59" t="s">
        <v>1352</v>
      </c>
      <c r="M2555" s="58" t="s">
        <v>2000</v>
      </c>
      <c r="N2555" s="60"/>
      <c r="O2555" s="61"/>
      <c r="P2555" s="60"/>
      <c r="Q2555" s="62"/>
      <c r="R2555" s="62"/>
      <c r="S2555" s="22">
        <f t="shared" si="1619"/>
        <v>0</v>
      </c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77">
        <f t="shared" si="1620"/>
        <v>0</v>
      </c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20"/>
      <c r="DD2555" s="22" t="str">
        <f t="shared" si="1614"/>
        <v>проверка пройдена</v>
      </c>
      <c r="DE2555" s="22" t="str">
        <f t="shared" si="1615"/>
        <v>проверка пройдена</v>
      </c>
      <c r="EO2555" s="64"/>
      <c r="EP2555" s="64"/>
      <c r="EQ2555" s="64"/>
      <c r="ER2555" s="64"/>
      <c r="ES2555" s="64"/>
      <c r="ET2555" s="64"/>
      <c r="EU2555" s="64"/>
      <c r="EV2555" s="64"/>
      <c r="EW2555" s="64"/>
      <c r="EX2555" s="64"/>
      <c r="EY2555" s="64"/>
      <c r="EZ2555" s="64"/>
      <c r="FA2555" s="64"/>
      <c r="FB2555" s="64"/>
      <c r="FC2555" s="64"/>
      <c r="FD2555" s="64"/>
      <c r="FE2555" s="64"/>
      <c r="FF2555" s="64"/>
      <c r="FG2555" s="64"/>
      <c r="FH2555" s="64"/>
      <c r="FI2555" s="64"/>
      <c r="FJ2555" s="64"/>
      <c r="FK2555" s="64"/>
      <c r="FL2555" s="64"/>
      <c r="FM2555" s="64"/>
      <c r="FN2555" s="64"/>
      <c r="FO2555" s="64"/>
      <c r="FP2555" s="64"/>
      <c r="FQ2555" s="64"/>
      <c r="FR2555" s="64"/>
      <c r="FS2555" s="64"/>
      <c r="FT2555" s="64"/>
      <c r="FU2555" s="64"/>
      <c r="FV2555" s="64"/>
      <c r="FW2555" s="64"/>
      <c r="FX2555" s="64"/>
      <c r="FY2555" s="64"/>
      <c r="FZ2555" s="64"/>
      <c r="GA2555" s="64"/>
      <c r="GB2555" s="64"/>
      <c r="GC2555" s="64"/>
      <c r="GD2555" s="64"/>
      <c r="GE2555" s="64"/>
      <c r="GF2555" s="64"/>
      <c r="GG2555" s="64"/>
      <c r="GH2555" s="64"/>
      <c r="GI2555" s="64"/>
      <c r="GJ2555" s="64"/>
      <c r="GK2555" s="64"/>
      <c r="GL2555" s="64"/>
      <c r="GM2555" s="64"/>
      <c r="GN2555" s="64"/>
      <c r="GO2555" s="64"/>
      <c r="GP2555" s="64"/>
      <c r="GQ2555" s="64"/>
      <c r="GR2555" s="64"/>
      <c r="GS2555" s="64"/>
      <c r="GT2555" s="64"/>
      <c r="GU2555" s="64"/>
      <c r="GV2555" s="64"/>
      <c r="GW2555" s="64"/>
      <c r="GX2555" s="64"/>
    </row>
    <row r="2556" spans="1:206" s="63" customFormat="1" ht="42.75" customHeight="1" x14ac:dyDescent="0.25">
      <c r="A2556" s="55" t="s">
        <v>152</v>
      </c>
      <c r="B2556" s="56" t="s">
        <v>97</v>
      </c>
      <c r="C2556" s="57" t="s">
        <v>88</v>
      </c>
      <c r="D2556" s="57" t="s">
        <v>2049</v>
      </c>
      <c r="E2556" s="56" t="str">
        <f>VLOOKUP(C2556,'Коды программ'!$A$2:$B$581,2,FALSE)</f>
        <v>Поварское и кондитерское дело</v>
      </c>
      <c r="F2556" s="56" t="str">
        <f t="shared" si="1610"/>
        <v>43.02.15 Поварское и кондитерское дело</v>
      </c>
      <c r="G2556" s="56" t="s">
        <v>50</v>
      </c>
      <c r="H2556" s="56" t="s">
        <v>51</v>
      </c>
      <c r="I2556" s="56" t="s">
        <v>52</v>
      </c>
      <c r="J2556" s="56" t="s">
        <v>53</v>
      </c>
      <c r="K2556" s="58" t="s">
        <v>34</v>
      </c>
      <c r="L2556" s="59" t="s">
        <v>1353</v>
      </c>
      <c r="M2556" s="58" t="s">
        <v>2000</v>
      </c>
      <c r="N2556" s="60"/>
      <c r="O2556" s="61"/>
      <c r="P2556" s="60"/>
      <c r="Q2556" s="62"/>
      <c r="R2556" s="62"/>
      <c r="S2556" s="22">
        <f t="shared" si="1619"/>
        <v>0</v>
      </c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77">
        <f t="shared" si="1620"/>
        <v>0</v>
      </c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20"/>
      <c r="DD2556" s="22" t="str">
        <f t="shared" si="1614"/>
        <v>проверка пройдена</v>
      </c>
      <c r="DE2556" s="22" t="str">
        <f t="shared" si="1615"/>
        <v>проверка пройдена</v>
      </c>
      <c r="EO2556" s="64"/>
      <c r="EP2556" s="64"/>
      <c r="EQ2556" s="64"/>
      <c r="ER2556" s="64"/>
      <c r="ES2556" s="64"/>
      <c r="ET2556" s="64"/>
      <c r="EU2556" s="64"/>
      <c r="EV2556" s="64"/>
      <c r="EW2556" s="64"/>
      <c r="EX2556" s="64"/>
      <c r="EY2556" s="64"/>
      <c r="EZ2556" s="64"/>
      <c r="FA2556" s="64"/>
      <c r="FB2556" s="64"/>
      <c r="FC2556" s="64"/>
      <c r="FD2556" s="64"/>
      <c r="FE2556" s="64"/>
      <c r="FF2556" s="64"/>
      <c r="FG2556" s="64"/>
      <c r="FH2556" s="64"/>
      <c r="FI2556" s="64"/>
      <c r="FJ2556" s="64"/>
      <c r="FK2556" s="64"/>
      <c r="FL2556" s="64"/>
      <c r="FM2556" s="64"/>
      <c r="FN2556" s="64"/>
      <c r="FO2556" s="64"/>
      <c r="FP2556" s="64"/>
      <c r="FQ2556" s="64"/>
      <c r="FR2556" s="64"/>
      <c r="FS2556" s="64"/>
      <c r="FT2556" s="64"/>
      <c r="FU2556" s="64"/>
      <c r="FV2556" s="64"/>
      <c r="FW2556" s="64"/>
      <c r="FX2556" s="64"/>
      <c r="FY2556" s="64"/>
      <c r="FZ2556" s="64"/>
      <c r="GA2556" s="64"/>
      <c r="GB2556" s="64"/>
      <c r="GC2556" s="64"/>
      <c r="GD2556" s="64"/>
      <c r="GE2556" s="64"/>
      <c r="GF2556" s="64"/>
      <c r="GG2556" s="64"/>
      <c r="GH2556" s="64"/>
      <c r="GI2556" s="64"/>
      <c r="GJ2556" s="64"/>
      <c r="GK2556" s="64"/>
      <c r="GL2556" s="64"/>
      <c r="GM2556" s="64"/>
      <c r="GN2556" s="64"/>
      <c r="GO2556" s="64"/>
      <c r="GP2556" s="64"/>
      <c r="GQ2556" s="64"/>
      <c r="GR2556" s="64"/>
      <c r="GS2556" s="64"/>
      <c r="GT2556" s="64"/>
      <c r="GU2556" s="64"/>
      <c r="GV2556" s="64"/>
      <c r="GW2556" s="64"/>
      <c r="GX2556" s="64"/>
    </row>
    <row r="2557" spans="1:206" s="63" customFormat="1" ht="42.75" customHeight="1" x14ac:dyDescent="0.25">
      <c r="A2557" s="55" t="s">
        <v>152</v>
      </c>
      <c r="B2557" s="56" t="s">
        <v>97</v>
      </c>
      <c r="C2557" s="57" t="s">
        <v>88</v>
      </c>
      <c r="D2557" s="57" t="s">
        <v>2049</v>
      </c>
      <c r="E2557" s="56" t="str">
        <f>VLOOKUP(C2557,'Коды программ'!$A$2:$B$581,2,FALSE)</f>
        <v>Поварское и кондитерское дело</v>
      </c>
      <c r="F2557" s="56" t="str">
        <f t="shared" si="1610"/>
        <v>43.02.15 Поварское и кондитерское дело</v>
      </c>
      <c r="G2557" s="56" t="s">
        <v>50</v>
      </c>
      <c r="H2557" s="56" t="s">
        <v>51</v>
      </c>
      <c r="I2557" s="56" t="s">
        <v>52</v>
      </c>
      <c r="J2557" s="56" t="s">
        <v>53</v>
      </c>
      <c r="K2557" s="58" t="s">
        <v>35</v>
      </c>
      <c r="L2557" s="59" t="s">
        <v>1354</v>
      </c>
      <c r="M2557" s="58" t="s">
        <v>2000</v>
      </c>
      <c r="N2557" s="60"/>
      <c r="O2557" s="61"/>
      <c r="P2557" s="60"/>
      <c r="Q2557" s="62"/>
      <c r="R2557" s="62"/>
      <c r="S2557" s="22">
        <f t="shared" si="1619"/>
        <v>0</v>
      </c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77">
        <f t="shared" si="1620"/>
        <v>0</v>
      </c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20"/>
      <c r="DD2557" s="22" t="str">
        <f t="shared" si="1614"/>
        <v>проверка пройдена</v>
      </c>
      <c r="DE2557" s="22" t="str">
        <f t="shared" si="1615"/>
        <v>проверка пройдена</v>
      </c>
      <c r="EO2557" s="64"/>
      <c r="EP2557" s="64"/>
      <c r="EQ2557" s="64"/>
      <c r="ER2557" s="64"/>
      <c r="ES2557" s="64"/>
      <c r="ET2557" s="64"/>
      <c r="EU2557" s="64"/>
      <c r="EV2557" s="64"/>
      <c r="EW2557" s="64"/>
      <c r="EX2557" s="64"/>
      <c r="EY2557" s="64"/>
      <c r="EZ2557" s="64"/>
      <c r="FA2557" s="64"/>
      <c r="FB2557" s="64"/>
      <c r="FC2557" s="64"/>
      <c r="FD2557" s="64"/>
      <c r="FE2557" s="64"/>
      <c r="FF2557" s="64"/>
      <c r="FG2557" s="64"/>
      <c r="FH2557" s="64"/>
      <c r="FI2557" s="64"/>
      <c r="FJ2557" s="64"/>
      <c r="FK2557" s="64"/>
      <c r="FL2557" s="64"/>
      <c r="FM2557" s="64"/>
      <c r="FN2557" s="64"/>
      <c r="FO2557" s="64"/>
      <c r="FP2557" s="64"/>
      <c r="FQ2557" s="64"/>
      <c r="FR2557" s="64"/>
      <c r="FS2557" s="64"/>
      <c r="FT2557" s="64"/>
      <c r="FU2557" s="64"/>
      <c r="FV2557" s="64"/>
      <c r="FW2557" s="64"/>
      <c r="FX2557" s="64"/>
      <c r="FY2557" s="64"/>
      <c r="FZ2557" s="64"/>
      <c r="GA2557" s="64"/>
      <c r="GB2557" s="64"/>
      <c r="GC2557" s="64"/>
      <c r="GD2557" s="64"/>
      <c r="GE2557" s="64"/>
      <c r="GF2557" s="64"/>
      <c r="GG2557" s="64"/>
      <c r="GH2557" s="64"/>
      <c r="GI2557" s="64"/>
      <c r="GJ2557" s="64"/>
      <c r="GK2557" s="64"/>
      <c r="GL2557" s="64"/>
      <c r="GM2557" s="64"/>
      <c r="GN2557" s="64"/>
      <c r="GO2557" s="64"/>
      <c r="GP2557" s="64"/>
      <c r="GQ2557" s="64"/>
      <c r="GR2557" s="64"/>
      <c r="GS2557" s="64"/>
      <c r="GT2557" s="64"/>
      <c r="GU2557" s="64"/>
      <c r="GV2557" s="64"/>
      <c r="GW2557" s="64"/>
      <c r="GX2557" s="64"/>
    </row>
    <row r="2558" spans="1:206" s="63" customFormat="1" ht="42.75" customHeight="1" x14ac:dyDescent="0.25">
      <c r="A2558" s="55" t="s">
        <v>152</v>
      </c>
      <c r="B2558" s="56" t="s">
        <v>97</v>
      </c>
      <c r="C2558" s="57" t="s">
        <v>88</v>
      </c>
      <c r="D2558" s="57" t="s">
        <v>2049</v>
      </c>
      <c r="E2558" s="56" t="str">
        <f>VLOOKUP(C2558,'Коды программ'!$A$2:$B$581,2,FALSE)</f>
        <v>Поварское и кондитерское дело</v>
      </c>
      <c r="F2558" s="56" t="str">
        <f t="shared" si="1610"/>
        <v>43.02.15 Поварское и кондитерское дело</v>
      </c>
      <c r="G2558" s="56" t="s">
        <v>50</v>
      </c>
      <c r="H2558" s="56" t="s">
        <v>51</v>
      </c>
      <c r="I2558" s="56" t="s">
        <v>52</v>
      </c>
      <c r="J2558" s="56" t="s">
        <v>53</v>
      </c>
      <c r="K2558" s="58" t="s">
        <v>36</v>
      </c>
      <c r="L2558" s="59" t="s">
        <v>1355</v>
      </c>
      <c r="M2558" s="58" t="s">
        <v>2000</v>
      </c>
      <c r="N2558" s="60"/>
      <c r="O2558" s="61"/>
      <c r="P2558" s="60"/>
      <c r="Q2558" s="62"/>
      <c r="R2558" s="62"/>
      <c r="S2558" s="22">
        <f t="shared" si="1619"/>
        <v>0</v>
      </c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77">
        <f t="shared" si="1620"/>
        <v>0</v>
      </c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20"/>
      <c r="DD2558" s="22" t="str">
        <f t="shared" si="1614"/>
        <v>проверка пройдена</v>
      </c>
      <c r="DE2558" s="22" t="str">
        <f t="shared" si="1615"/>
        <v>проверка пройдена</v>
      </c>
      <c r="EO2558" s="64"/>
      <c r="EP2558" s="64"/>
      <c r="EQ2558" s="64"/>
      <c r="ER2558" s="64"/>
      <c r="ES2558" s="64"/>
      <c r="ET2558" s="64"/>
      <c r="EU2558" s="64"/>
      <c r="EV2558" s="64"/>
      <c r="EW2558" s="64"/>
      <c r="EX2558" s="64"/>
      <c r="EY2558" s="64"/>
      <c r="EZ2558" s="64"/>
      <c r="FA2558" s="64"/>
      <c r="FB2558" s="64"/>
      <c r="FC2558" s="64"/>
      <c r="FD2558" s="64"/>
      <c r="FE2558" s="64"/>
      <c r="FF2558" s="64"/>
      <c r="FG2558" s="64"/>
      <c r="FH2558" s="64"/>
      <c r="FI2558" s="64"/>
      <c r="FJ2558" s="64"/>
      <c r="FK2558" s="64"/>
      <c r="FL2558" s="64"/>
      <c r="FM2558" s="64"/>
      <c r="FN2558" s="64"/>
      <c r="FO2558" s="64"/>
      <c r="FP2558" s="64"/>
      <c r="FQ2558" s="64"/>
      <c r="FR2558" s="64"/>
      <c r="FS2558" s="64"/>
      <c r="FT2558" s="64"/>
      <c r="FU2558" s="64"/>
      <c r="FV2558" s="64"/>
      <c r="FW2558" s="64"/>
      <c r="FX2558" s="64"/>
      <c r="FY2558" s="64"/>
      <c r="FZ2558" s="64"/>
      <c r="GA2558" s="64"/>
      <c r="GB2558" s="64"/>
      <c r="GC2558" s="64"/>
      <c r="GD2558" s="64"/>
      <c r="GE2558" s="64"/>
      <c r="GF2558" s="64"/>
      <c r="GG2558" s="64"/>
      <c r="GH2558" s="64"/>
      <c r="GI2558" s="64"/>
      <c r="GJ2558" s="64"/>
      <c r="GK2558" s="64"/>
      <c r="GL2558" s="64"/>
      <c r="GM2558" s="64"/>
      <c r="GN2558" s="64"/>
      <c r="GO2558" s="64"/>
      <c r="GP2558" s="64"/>
      <c r="GQ2558" s="64"/>
      <c r="GR2558" s="64"/>
      <c r="GS2558" s="64"/>
      <c r="GT2558" s="64"/>
      <c r="GU2558" s="64"/>
      <c r="GV2558" s="64"/>
      <c r="GW2558" s="64"/>
      <c r="GX2558" s="64"/>
    </row>
    <row r="2559" spans="1:206" s="63" customFormat="1" ht="42.75" customHeight="1" x14ac:dyDescent="0.25">
      <c r="A2559" s="55" t="s">
        <v>152</v>
      </c>
      <c r="B2559" s="56" t="s">
        <v>97</v>
      </c>
      <c r="C2559" s="57" t="s">
        <v>88</v>
      </c>
      <c r="D2559" s="57" t="s">
        <v>2049</v>
      </c>
      <c r="E2559" s="56" t="str">
        <f>VLOOKUP(C2559,'Коды программ'!$A$2:$B$581,2,FALSE)</f>
        <v>Поварское и кондитерское дело</v>
      </c>
      <c r="F2559" s="56" t="str">
        <f t="shared" si="1610"/>
        <v>43.02.15 Поварское и кондитерское дело</v>
      </c>
      <c r="G2559" s="56" t="s">
        <v>50</v>
      </c>
      <c r="H2559" s="56" t="s">
        <v>51</v>
      </c>
      <c r="I2559" s="56" t="s">
        <v>52</v>
      </c>
      <c r="J2559" s="56" t="s">
        <v>53</v>
      </c>
      <c r="K2559" s="58" t="s">
        <v>37</v>
      </c>
      <c r="L2559" s="59" t="s">
        <v>1356</v>
      </c>
      <c r="M2559" s="58" t="s">
        <v>2000</v>
      </c>
      <c r="N2559" s="60"/>
      <c r="O2559" s="61"/>
      <c r="P2559" s="60"/>
      <c r="Q2559" s="62"/>
      <c r="R2559" s="62"/>
      <c r="S2559" s="22">
        <f t="shared" si="1619"/>
        <v>0</v>
      </c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77">
        <f t="shared" si="1620"/>
        <v>0</v>
      </c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20"/>
      <c r="DD2559" s="22" t="str">
        <f t="shared" si="1614"/>
        <v>проверка пройдена</v>
      </c>
      <c r="DE2559" s="22" t="str">
        <f t="shared" si="1615"/>
        <v>проверка пройдена</v>
      </c>
      <c r="EO2559" s="64"/>
      <c r="EP2559" s="64"/>
      <c r="EQ2559" s="64"/>
      <c r="ER2559" s="64"/>
      <c r="ES2559" s="64"/>
      <c r="ET2559" s="64"/>
      <c r="EU2559" s="64"/>
      <c r="EV2559" s="64"/>
      <c r="EW2559" s="64"/>
      <c r="EX2559" s="64"/>
      <c r="EY2559" s="64"/>
      <c r="EZ2559" s="64"/>
      <c r="FA2559" s="64"/>
      <c r="FB2559" s="64"/>
      <c r="FC2559" s="64"/>
      <c r="FD2559" s="64"/>
      <c r="FE2559" s="64"/>
      <c r="FF2559" s="64"/>
      <c r="FG2559" s="64"/>
      <c r="FH2559" s="64"/>
      <c r="FI2559" s="64"/>
      <c r="FJ2559" s="64"/>
      <c r="FK2559" s="64"/>
      <c r="FL2559" s="64"/>
      <c r="FM2559" s="64"/>
      <c r="FN2559" s="64"/>
      <c r="FO2559" s="64"/>
      <c r="FP2559" s="64"/>
      <c r="FQ2559" s="64"/>
      <c r="FR2559" s="64"/>
      <c r="FS2559" s="64"/>
      <c r="FT2559" s="64"/>
      <c r="FU2559" s="64"/>
      <c r="FV2559" s="64"/>
      <c r="FW2559" s="64"/>
      <c r="FX2559" s="64"/>
      <c r="FY2559" s="64"/>
      <c r="FZ2559" s="64"/>
      <c r="GA2559" s="64"/>
      <c r="GB2559" s="64"/>
      <c r="GC2559" s="64"/>
      <c r="GD2559" s="64"/>
      <c r="GE2559" s="64"/>
      <c r="GF2559" s="64"/>
      <c r="GG2559" s="64"/>
      <c r="GH2559" s="64"/>
      <c r="GI2559" s="64"/>
      <c r="GJ2559" s="64"/>
      <c r="GK2559" s="64"/>
      <c r="GL2559" s="64"/>
      <c r="GM2559" s="64"/>
      <c r="GN2559" s="64"/>
      <c r="GO2559" s="64"/>
      <c r="GP2559" s="64"/>
      <c r="GQ2559" s="64"/>
      <c r="GR2559" s="64"/>
      <c r="GS2559" s="64"/>
      <c r="GT2559" s="64"/>
      <c r="GU2559" s="64"/>
      <c r="GV2559" s="64"/>
      <c r="GW2559" s="64"/>
      <c r="GX2559" s="64"/>
    </row>
    <row r="2560" spans="1:206" s="63" customFormat="1" ht="42.75" customHeight="1" x14ac:dyDescent="0.25">
      <c r="A2560" s="55" t="s">
        <v>152</v>
      </c>
      <c r="B2560" s="56" t="s">
        <v>97</v>
      </c>
      <c r="C2560" s="57" t="s">
        <v>88</v>
      </c>
      <c r="D2560" s="57" t="s">
        <v>2049</v>
      </c>
      <c r="E2560" s="56" t="str">
        <f>VLOOKUP(C2560,'Коды программ'!$A$2:$B$581,2,FALSE)</f>
        <v>Поварское и кондитерское дело</v>
      </c>
      <c r="F2560" s="56" t="str">
        <f t="shared" si="1610"/>
        <v>43.02.15 Поварское и кондитерское дело</v>
      </c>
      <c r="G2560" s="56" t="s">
        <v>50</v>
      </c>
      <c r="H2560" s="56" t="s">
        <v>51</v>
      </c>
      <c r="I2560" s="56" t="s">
        <v>52</v>
      </c>
      <c r="J2560" s="56" t="s">
        <v>53</v>
      </c>
      <c r="K2560" s="58" t="s">
        <v>38</v>
      </c>
      <c r="L2560" s="59" t="s">
        <v>1357</v>
      </c>
      <c r="M2560" s="58" t="s">
        <v>2000</v>
      </c>
      <c r="N2560" s="60"/>
      <c r="O2560" s="61"/>
      <c r="P2560" s="60"/>
      <c r="Q2560" s="62"/>
      <c r="R2560" s="62"/>
      <c r="S2560" s="22">
        <f t="shared" si="1619"/>
        <v>0</v>
      </c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77">
        <f t="shared" si="1620"/>
        <v>0</v>
      </c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20"/>
      <c r="DD2560" s="22" t="str">
        <f t="shared" si="1614"/>
        <v>проверка пройдена</v>
      </c>
      <c r="DE2560" s="22" t="str">
        <f t="shared" si="1615"/>
        <v>проверка пройдена</v>
      </c>
      <c r="EO2560" s="64"/>
      <c r="EP2560" s="64"/>
      <c r="EQ2560" s="64"/>
      <c r="ER2560" s="64"/>
      <c r="ES2560" s="64"/>
      <c r="ET2560" s="64"/>
      <c r="EU2560" s="64"/>
      <c r="EV2560" s="64"/>
      <c r="EW2560" s="64"/>
      <c r="EX2560" s="64"/>
      <c r="EY2560" s="64"/>
      <c r="EZ2560" s="64"/>
      <c r="FA2560" s="64"/>
      <c r="FB2560" s="64"/>
      <c r="FC2560" s="64"/>
      <c r="FD2560" s="64"/>
      <c r="FE2560" s="64"/>
      <c r="FF2560" s="64"/>
      <c r="FG2560" s="64"/>
      <c r="FH2560" s="64"/>
      <c r="FI2560" s="64"/>
      <c r="FJ2560" s="64"/>
      <c r="FK2560" s="64"/>
      <c r="FL2560" s="64"/>
      <c r="FM2560" s="64"/>
      <c r="FN2560" s="64"/>
      <c r="FO2560" s="64"/>
      <c r="FP2560" s="64"/>
      <c r="FQ2560" s="64"/>
      <c r="FR2560" s="64"/>
      <c r="FS2560" s="64"/>
      <c r="FT2560" s="64"/>
      <c r="FU2560" s="64"/>
      <c r="FV2560" s="64"/>
      <c r="FW2560" s="64"/>
      <c r="FX2560" s="64"/>
      <c r="FY2560" s="64"/>
      <c r="FZ2560" s="64"/>
      <c r="GA2560" s="64"/>
      <c r="GB2560" s="64"/>
      <c r="GC2560" s="64"/>
      <c r="GD2560" s="64"/>
      <c r="GE2560" s="64"/>
      <c r="GF2560" s="64"/>
      <c r="GG2560" s="64"/>
      <c r="GH2560" s="64"/>
      <c r="GI2560" s="64"/>
      <c r="GJ2560" s="64"/>
      <c r="GK2560" s="64"/>
      <c r="GL2560" s="64"/>
      <c r="GM2560" s="64"/>
      <c r="GN2560" s="64"/>
      <c r="GO2560" s="64"/>
      <c r="GP2560" s="64"/>
      <c r="GQ2560" s="64"/>
      <c r="GR2560" s="64"/>
      <c r="GS2560" s="64"/>
      <c r="GT2560" s="64"/>
      <c r="GU2560" s="64"/>
      <c r="GV2560" s="64"/>
      <c r="GW2560" s="64"/>
      <c r="GX2560" s="64"/>
    </row>
    <row r="2561" spans="1:206" s="63" customFormat="1" ht="42.75" customHeight="1" x14ac:dyDescent="0.25">
      <c r="A2561" s="55" t="s">
        <v>152</v>
      </c>
      <c r="B2561" s="56" t="s">
        <v>97</v>
      </c>
      <c r="C2561" s="57" t="s">
        <v>88</v>
      </c>
      <c r="D2561" s="57" t="s">
        <v>2049</v>
      </c>
      <c r="E2561" s="56" t="str">
        <f>VLOOKUP(C2561,'Коды программ'!$A$2:$B$581,2,FALSE)</f>
        <v>Поварское и кондитерское дело</v>
      </c>
      <c r="F2561" s="56" t="str">
        <f t="shared" si="1610"/>
        <v>43.02.15 Поварское и кондитерское дело</v>
      </c>
      <c r="G2561" s="56" t="s">
        <v>50</v>
      </c>
      <c r="H2561" s="56" t="s">
        <v>51</v>
      </c>
      <c r="I2561" s="56" t="s">
        <v>52</v>
      </c>
      <c r="J2561" s="56" t="s">
        <v>53</v>
      </c>
      <c r="K2561" s="58" t="s">
        <v>39</v>
      </c>
      <c r="L2561" s="59" t="s">
        <v>1358</v>
      </c>
      <c r="M2561" s="58" t="s">
        <v>2000</v>
      </c>
      <c r="N2561" s="60"/>
      <c r="O2561" s="61"/>
      <c r="P2561" s="60"/>
      <c r="Q2561" s="62"/>
      <c r="R2561" s="62"/>
      <c r="S2561" s="22">
        <f t="shared" si="1619"/>
        <v>0</v>
      </c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77">
        <f t="shared" si="1620"/>
        <v>0</v>
      </c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20"/>
      <c r="DD2561" s="22" t="str">
        <f t="shared" si="1614"/>
        <v>проверка пройдена</v>
      </c>
      <c r="DE2561" s="22" t="str">
        <f t="shared" si="1615"/>
        <v>проверка пройдена</v>
      </c>
      <c r="EO2561" s="64"/>
      <c r="EP2561" s="64"/>
      <c r="EQ2561" s="64"/>
      <c r="ER2561" s="64"/>
      <c r="ES2561" s="64"/>
      <c r="ET2561" s="64"/>
      <c r="EU2561" s="64"/>
      <c r="EV2561" s="64"/>
      <c r="EW2561" s="64"/>
      <c r="EX2561" s="64"/>
      <c r="EY2561" s="64"/>
      <c r="EZ2561" s="64"/>
      <c r="FA2561" s="64"/>
      <c r="FB2561" s="64"/>
      <c r="FC2561" s="64"/>
      <c r="FD2561" s="64"/>
      <c r="FE2561" s="64"/>
      <c r="FF2561" s="64"/>
      <c r="FG2561" s="64"/>
      <c r="FH2561" s="64"/>
      <c r="FI2561" s="64"/>
      <c r="FJ2561" s="64"/>
      <c r="FK2561" s="64"/>
      <c r="FL2561" s="64"/>
      <c r="FM2561" s="64"/>
      <c r="FN2561" s="64"/>
      <c r="FO2561" s="64"/>
      <c r="FP2561" s="64"/>
      <c r="FQ2561" s="64"/>
      <c r="FR2561" s="64"/>
      <c r="FS2561" s="64"/>
      <c r="FT2561" s="64"/>
      <c r="FU2561" s="64"/>
      <c r="FV2561" s="64"/>
      <c r="FW2561" s="64"/>
      <c r="FX2561" s="64"/>
      <c r="FY2561" s="64"/>
      <c r="FZ2561" s="64"/>
      <c r="GA2561" s="64"/>
      <c r="GB2561" s="64"/>
      <c r="GC2561" s="64"/>
      <c r="GD2561" s="64"/>
      <c r="GE2561" s="64"/>
      <c r="GF2561" s="64"/>
      <c r="GG2561" s="64"/>
      <c r="GH2561" s="64"/>
      <c r="GI2561" s="64"/>
      <c r="GJ2561" s="64"/>
      <c r="GK2561" s="64"/>
      <c r="GL2561" s="64"/>
      <c r="GM2561" s="64"/>
      <c r="GN2561" s="64"/>
      <c r="GO2561" s="64"/>
      <c r="GP2561" s="64"/>
      <c r="GQ2561" s="64"/>
      <c r="GR2561" s="64"/>
      <c r="GS2561" s="64"/>
      <c r="GT2561" s="64"/>
      <c r="GU2561" s="64"/>
      <c r="GV2561" s="64"/>
      <c r="GW2561" s="64"/>
      <c r="GX2561" s="64"/>
    </row>
    <row r="2562" spans="1:206" s="63" customFormat="1" ht="42.75" customHeight="1" x14ac:dyDescent="0.25">
      <c r="A2562" s="55" t="s">
        <v>152</v>
      </c>
      <c r="B2562" s="56"/>
      <c r="C2562" s="57"/>
      <c r="D2562" s="57"/>
      <c r="E2562" s="56"/>
      <c r="F2562" s="56" t="str">
        <f t="shared" si="1610"/>
        <v xml:space="preserve"> </v>
      </c>
      <c r="G2562" s="56"/>
      <c r="H2562" s="56"/>
      <c r="I2562" s="56"/>
      <c r="J2562" s="56"/>
      <c r="K2562" s="58" t="s">
        <v>40</v>
      </c>
      <c r="L2562" s="59" t="s">
        <v>1347</v>
      </c>
      <c r="M2562" s="58"/>
      <c r="N2562" s="60"/>
      <c r="O2562" s="61"/>
      <c r="P2562" s="60"/>
      <c r="Q2562" s="62"/>
      <c r="R2562" s="24" t="str">
        <f t="shared" ref="R2562:CF2562" si="1621">IF(AND(R2548&lt;=R2547,R2549&lt;=R2548,R2550&lt;=R2547,R2551&lt;=R2547,R2552=(R2548+R2550),R2552=(R2553+R2554+R2555+R2556+R2557+R2558+R2559),R2560&lt;=R2552,R2561&lt;=R2552,(R2548+R2550)&lt;=R2547,R2553&lt;=R2552,R2554&lt;=R2552,R2555&lt;=R2552,R2556&lt;=R2552,R2557&lt;=R2552,R2558&lt;=R2552,R2559&lt;=R2552,R2560&lt;=R2551,R2560&lt;=R2552)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62" s="24" t="str">
        <f t="shared" si="1621"/>
        <v>проверка пройдена</v>
      </c>
      <c r="T2562" s="24" t="str">
        <f t="shared" si="1621"/>
        <v>проверка пройдена</v>
      </c>
      <c r="U2562" s="24" t="str">
        <f t="shared" si="1621"/>
        <v>проверка пройдена</v>
      </c>
      <c r="V2562" s="24" t="str">
        <f t="shared" si="1621"/>
        <v>проверка пройдена</v>
      </c>
      <c r="W2562" s="24" t="str">
        <f t="shared" si="1621"/>
        <v>проверка пройдена</v>
      </c>
      <c r="X2562" s="24" t="str">
        <f t="shared" si="1621"/>
        <v>проверка пройдена</v>
      </c>
      <c r="Y2562" s="24" t="str">
        <f t="shared" si="1621"/>
        <v>проверка пройдена</v>
      </c>
      <c r="Z2562" s="24" t="str">
        <f t="shared" si="1621"/>
        <v>проверка пройдена</v>
      </c>
      <c r="AA2562" s="24" t="str">
        <f t="shared" si="1621"/>
        <v>проверка пройдена</v>
      </c>
      <c r="AB2562" s="24" t="str">
        <f t="shared" si="1621"/>
        <v>проверка пройдена</v>
      </c>
      <c r="AC2562" s="24" t="str">
        <f t="shared" si="1621"/>
        <v>проверка пройдена</v>
      </c>
      <c r="AD2562" s="24" t="str">
        <f t="shared" si="1621"/>
        <v>проверка пройдена</v>
      </c>
      <c r="AE2562" s="24" t="str">
        <f t="shared" si="1621"/>
        <v>проверка пройдена</v>
      </c>
      <c r="AF2562" s="24" t="str">
        <f t="shared" si="1621"/>
        <v>проверка пройдена</v>
      </c>
      <c r="AG2562" s="24" t="str">
        <f t="shared" si="1621"/>
        <v>проверка пройдена</v>
      </c>
      <c r="AH2562" s="24" t="str">
        <f t="shared" si="1621"/>
        <v>проверка пройдена</v>
      </c>
      <c r="AI2562" s="24" t="str">
        <f t="shared" si="1621"/>
        <v>проверка пройдена</v>
      </c>
      <c r="AJ2562" s="24" t="str">
        <f t="shared" si="1621"/>
        <v>проверка пройдена</v>
      </c>
      <c r="AK2562" s="24" t="str">
        <f t="shared" si="1621"/>
        <v>проверка пройдена</v>
      </c>
      <c r="AL2562" s="24" t="str">
        <f t="shared" si="1621"/>
        <v>проверка пройдена</v>
      </c>
      <c r="AM2562" s="24" t="str">
        <f t="shared" si="1621"/>
        <v>проверка пройдена</v>
      </c>
      <c r="AN2562" s="24" t="str">
        <f t="shared" si="1621"/>
        <v>проверка пройдена</v>
      </c>
      <c r="AO2562" s="24" t="str">
        <f t="shared" si="1621"/>
        <v>проверка пройдена</v>
      </c>
      <c r="AP2562" s="24" t="str">
        <f t="shared" si="1621"/>
        <v>проверка пройдена</v>
      </c>
      <c r="AQ2562" s="24" t="str">
        <f t="shared" si="1621"/>
        <v>проверка пройдена</v>
      </c>
      <c r="AR2562" s="24" t="str">
        <f t="shared" si="1621"/>
        <v>проверка пройдена</v>
      </c>
      <c r="AS2562" s="24" t="str">
        <f t="shared" si="1621"/>
        <v>проверка пройдена</v>
      </c>
      <c r="AT2562" s="24" t="str">
        <f t="shared" si="1621"/>
        <v>проверка пройдена</v>
      </c>
      <c r="AU2562" s="24" t="str">
        <f t="shared" si="1621"/>
        <v>проверка пройдена</v>
      </c>
      <c r="AV2562" s="24" t="str">
        <f t="shared" si="1621"/>
        <v>проверка пройдена</v>
      </c>
      <c r="AW2562" s="24" t="str">
        <f t="shared" si="1621"/>
        <v>проверка пройдена</v>
      </c>
      <c r="AX2562" s="24" t="str">
        <f t="shared" si="1621"/>
        <v>проверка пройдена</v>
      </c>
      <c r="AY2562" s="24" t="str">
        <f t="shared" si="1621"/>
        <v>проверка пройдена</v>
      </c>
      <c r="AZ2562" s="24" t="str">
        <f t="shared" si="1621"/>
        <v>проверка пройдена</v>
      </c>
      <c r="BA2562" s="24" t="str">
        <f t="shared" si="1621"/>
        <v>проверка пройдена</v>
      </c>
      <c r="BB2562" s="24" t="str">
        <f t="shared" si="1621"/>
        <v>проверка пройдена</v>
      </c>
      <c r="BC2562" s="24" t="str">
        <f t="shared" si="1621"/>
        <v>проверка пройдена</v>
      </c>
      <c r="BD2562" s="24" t="str">
        <f t="shared" si="1621"/>
        <v>проверка пройдена</v>
      </c>
      <c r="BE2562" s="24" t="str">
        <f t="shared" si="1621"/>
        <v>проверка пройдена</v>
      </c>
      <c r="BF2562" s="24" t="str">
        <f t="shared" si="1621"/>
        <v>проверка пройдена</v>
      </c>
      <c r="BG2562" s="24" t="str">
        <f t="shared" si="1621"/>
        <v>проверка пройдена</v>
      </c>
      <c r="BH2562" s="24" t="str">
        <f t="shared" si="1621"/>
        <v>проверка пройдена</v>
      </c>
      <c r="BI2562" s="24" t="str">
        <f t="shared" si="1621"/>
        <v>проверка пройдена</v>
      </c>
      <c r="BJ2562" s="24" t="str">
        <f t="shared" si="1621"/>
        <v>проверка пройдена</v>
      </c>
      <c r="BK2562" s="24" t="str">
        <f t="shared" si="1621"/>
        <v>проверка пройдена</v>
      </c>
      <c r="BL2562" s="24" t="str">
        <f t="shared" si="1621"/>
        <v>проверка пройдена</v>
      </c>
      <c r="BM2562" s="24" t="str">
        <f t="shared" si="1621"/>
        <v>проверка пройдена</v>
      </c>
      <c r="BN2562" s="24" t="str">
        <f t="shared" si="1621"/>
        <v>проверка пройдена</v>
      </c>
      <c r="BO2562" s="24" t="str">
        <f t="shared" si="1621"/>
        <v>проверка пройдена</v>
      </c>
      <c r="BP2562" s="24" t="str">
        <f t="shared" si="1621"/>
        <v>проверка пройдена</v>
      </c>
      <c r="BQ2562" s="24" t="str">
        <f t="shared" si="1621"/>
        <v>проверка пройдена</v>
      </c>
      <c r="BR2562" s="24" t="str">
        <f t="shared" si="1621"/>
        <v>проверка пройдена</v>
      </c>
      <c r="BS2562" s="24" t="str">
        <f t="shared" si="1621"/>
        <v>проверка пройдена</v>
      </c>
      <c r="BT2562" s="24" t="str">
        <f t="shared" si="1621"/>
        <v>проверка пройдена</v>
      </c>
      <c r="BU2562" s="24" t="str">
        <f t="shared" si="1621"/>
        <v>проверка пройдена</v>
      </c>
      <c r="BV2562" s="24" t="str">
        <f t="shared" si="1621"/>
        <v>проверка пройдена</v>
      </c>
      <c r="BW2562" s="24" t="str">
        <f t="shared" si="1621"/>
        <v>проверка пройдена</v>
      </c>
      <c r="BX2562" s="24" t="str">
        <f t="shared" si="1621"/>
        <v>проверка пройдена</v>
      </c>
      <c r="BY2562" s="24" t="str">
        <f t="shared" si="1621"/>
        <v>проверка пройдена</v>
      </c>
      <c r="BZ2562" s="24" t="str">
        <f t="shared" si="1621"/>
        <v>проверка пройдена</v>
      </c>
      <c r="CA2562" s="24" t="str">
        <f t="shared" si="1621"/>
        <v>проверка пройдена</v>
      </c>
      <c r="CB2562" s="24" t="str">
        <f t="shared" si="1621"/>
        <v>проверка пройдена</v>
      </c>
      <c r="CC2562" s="24" t="str">
        <f t="shared" si="1621"/>
        <v>проверка пройдена</v>
      </c>
      <c r="CD2562" s="24" t="str">
        <f t="shared" si="1621"/>
        <v>проверка пройдена</v>
      </c>
      <c r="CE2562" s="24" t="str">
        <f t="shared" si="1621"/>
        <v>проверка пройдена</v>
      </c>
      <c r="CF2562" s="24" t="str">
        <f t="shared" si="1621"/>
        <v>проверка пройдена</v>
      </c>
      <c r="CG2562" s="24" t="str">
        <f t="shared" ref="CG2562:DA2562" si="1622">IF(AND(CG2548&lt;=CG2547,CG2549&lt;=CG2548,CG2550&lt;=CG2547,CG2551&lt;=CG2547,CG2552=(CG2548+CG2550),CG2552=(CG2553+CG2554+CG2555+CG2556+CG2557+CG2558+CG2559),CG2560&lt;=CG2552,CG2561&lt;=CG2552,(CG2548+CG2550)&lt;=CG2547,CG2553&lt;=CG2552,CG2554&lt;=CG2552,CG2555&lt;=CG2552,CG2556&lt;=CG2552,CG2557&lt;=CG2552,CG2558&lt;=CG2552,CG2559&lt;=CG2552,CG2560&lt;=CG2551,CG2560&lt;=CG2552)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62" s="24" t="str">
        <f t="shared" si="1622"/>
        <v>проверка пройдена</v>
      </c>
      <c r="CI2562" s="24" t="str">
        <f t="shared" si="1622"/>
        <v>проверка пройдена</v>
      </c>
      <c r="CJ2562" s="24" t="str">
        <f t="shared" si="1622"/>
        <v>проверка пройдена</v>
      </c>
      <c r="CK2562" s="24" t="str">
        <f t="shared" si="1622"/>
        <v>проверка пройдена</v>
      </c>
      <c r="CL2562" s="24" t="str">
        <f t="shared" si="1622"/>
        <v>проверка пройдена</v>
      </c>
      <c r="CM2562" s="24" t="str">
        <f t="shared" si="1622"/>
        <v>проверка пройдена</v>
      </c>
      <c r="CN2562" s="24" t="str">
        <f t="shared" si="1622"/>
        <v>проверка пройдена</v>
      </c>
      <c r="CO2562" s="24" t="str">
        <f t="shared" si="1622"/>
        <v>проверка пройдена</v>
      </c>
      <c r="CP2562" s="24" t="str">
        <f t="shared" si="1622"/>
        <v>проверка пройдена</v>
      </c>
      <c r="CQ2562" s="24" t="str">
        <f t="shared" si="1622"/>
        <v>проверка пройдена</v>
      </c>
      <c r="CR2562" s="24" t="str">
        <f t="shared" si="1622"/>
        <v>проверка пройдена</v>
      </c>
      <c r="CS2562" s="24" t="str">
        <f t="shared" si="1622"/>
        <v>проверка пройдена</v>
      </c>
      <c r="CT2562" s="24" t="str">
        <f t="shared" si="1622"/>
        <v>проверка пройдена</v>
      </c>
      <c r="CU2562" s="24" t="str">
        <f t="shared" si="1622"/>
        <v>проверка пройдена</v>
      </c>
      <c r="CV2562" s="24" t="str">
        <f t="shared" si="1622"/>
        <v>проверка пройдена</v>
      </c>
      <c r="CW2562" s="24" t="str">
        <f t="shared" si="1622"/>
        <v>проверка пройдена</v>
      </c>
      <c r="CX2562" s="24"/>
      <c r="CY2562" s="24" t="str">
        <f t="shared" si="1622"/>
        <v>проверка пройдена</v>
      </c>
      <c r="CZ2562" s="24" t="str">
        <f t="shared" si="1622"/>
        <v>проверка пройдена</v>
      </c>
      <c r="DA2562" s="24" t="str">
        <f t="shared" si="1622"/>
        <v>проверка пройдена</v>
      </c>
      <c r="DB2562" s="18"/>
      <c r="DC2562" s="20"/>
      <c r="DD2562" s="22"/>
      <c r="DE2562" s="22"/>
      <c r="EO2562" s="64"/>
      <c r="EP2562" s="64"/>
      <c r="EQ2562" s="64"/>
      <c r="ER2562" s="64"/>
      <c r="ES2562" s="64"/>
      <c r="ET2562" s="64"/>
      <c r="EU2562" s="64"/>
      <c r="EV2562" s="64"/>
      <c r="EW2562" s="64"/>
      <c r="EX2562" s="64"/>
      <c r="EY2562" s="64"/>
      <c r="EZ2562" s="64"/>
      <c r="FA2562" s="64"/>
      <c r="FB2562" s="64"/>
      <c r="FC2562" s="64"/>
      <c r="FD2562" s="64"/>
      <c r="FE2562" s="64"/>
      <c r="FF2562" s="64"/>
      <c r="FG2562" s="64"/>
      <c r="FH2562" s="64"/>
      <c r="FI2562" s="64"/>
      <c r="FJ2562" s="64"/>
      <c r="FK2562" s="64"/>
      <c r="FL2562" s="64"/>
      <c r="FM2562" s="64"/>
      <c r="FN2562" s="64"/>
      <c r="FO2562" s="64"/>
      <c r="FP2562" s="64"/>
      <c r="FQ2562" s="64"/>
      <c r="FR2562" s="64"/>
      <c r="FS2562" s="64"/>
      <c r="FT2562" s="64"/>
      <c r="FU2562" s="64"/>
      <c r="FV2562" s="64"/>
      <c r="FW2562" s="64"/>
      <c r="FX2562" s="64"/>
      <c r="FY2562" s="64"/>
      <c r="FZ2562" s="64"/>
      <c r="GA2562" s="64"/>
      <c r="GB2562" s="64"/>
      <c r="GC2562" s="64"/>
      <c r="GD2562" s="64"/>
      <c r="GE2562" s="64"/>
      <c r="GF2562" s="64"/>
      <c r="GG2562" s="64"/>
      <c r="GH2562" s="64"/>
      <c r="GI2562" s="64"/>
      <c r="GJ2562" s="64"/>
      <c r="GK2562" s="64"/>
      <c r="GL2562" s="64"/>
      <c r="GM2562" s="64"/>
      <c r="GN2562" s="64"/>
      <c r="GO2562" s="64"/>
      <c r="GP2562" s="64"/>
      <c r="GQ2562" s="64"/>
      <c r="GR2562" s="64"/>
      <c r="GS2562" s="64"/>
      <c r="GT2562" s="64"/>
      <c r="GU2562" s="64"/>
      <c r="GV2562" s="64"/>
      <c r="GW2562" s="64"/>
      <c r="GX2562" s="64"/>
    </row>
    <row r="2563" spans="1:206" s="63" customFormat="1" ht="42.75" customHeight="1" x14ac:dyDescent="0.25">
      <c r="A2563" s="55" t="s">
        <v>152</v>
      </c>
      <c r="B2563" s="56" t="s">
        <v>97</v>
      </c>
      <c r="C2563" s="57" t="s">
        <v>60</v>
      </c>
      <c r="D2563" s="57" t="s">
        <v>2049</v>
      </c>
      <c r="E2563" s="56" t="str">
        <f>VLOOKUP(C2563,'Коды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3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3" s="56" t="s">
        <v>50</v>
      </c>
      <c r="H2563" s="56" t="s">
        <v>1997</v>
      </c>
      <c r="I2563" s="56" t="s">
        <v>52</v>
      </c>
      <c r="J2563" s="56" t="s">
        <v>53</v>
      </c>
      <c r="K2563" s="58" t="s">
        <v>25</v>
      </c>
      <c r="L2563" s="59" t="s">
        <v>42</v>
      </c>
      <c r="M2563" s="58" t="s">
        <v>2000</v>
      </c>
      <c r="N2563" s="60">
        <v>14</v>
      </c>
      <c r="O2563" s="61">
        <v>17</v>
      </c>
      <c r="P2563" s="60">
        <v>14</v>
      </c>
      <c r="Q2563" s="62"/>
      <c r="R2563" s="62">
        <v>14</v>
      </c>
      <c r="S2563" s="22">
        <f t="shared" ref="S2563:S2567" si="1623">SUM(T2563:AU2563)</f>
        <v>0</v>
      </c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>
        <v>14</v>
      </c>
      <c r="BD2563" s="18"/>
      <c r="BE2563" s="18"/>
      <c r="BF2563" s="77">
        <f>SUM(BG2563:CH2563)</f>
        <v>0</v>
      </c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20"/>
      <c r="DD2563" s="22" t="str">
        <f t="shared" ref="DD2563:DD2577" si="1624">IF(R2563=S2563+AX2563+AY2563+AZ2563+BA2563+BC2563+BD2563+BE2563+BF2563+CJ2563+CK2563+CL2563+CM2563+CN2563+CO2563+CP2563+CQ2563+CR2563+CS2563+CT2563+CU2563+CV2563+CW2563+CY2563+CZ2563+DA2563,"проверка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63" s="22" t="str">
        <f t="shared" ref="DE2563:DE2577" si="1625">IF(AND(AV2563&lt;=S2563,AW2563&lt;=S2563),"проверка пройдена","ВНИМАНИЕ! не может стоять значение большее, чем проверка пройдена")</f>
        <v>проверка пройдена</v>
      </c>
      <c r="EO2563" s="64"/>
      <c r="EP2563" s="64"/>
      <c r="EQ2563" s="64"/>
      <c r="ER2563" s="64"/>
      <c r="ES2563" s="64"/>
      <c r="ET2563" s="64"/>
      <c r="EU2563" s="64"/>
      <c r="EV2563" s="64"/>
      <c r="EW2563" s="64"/>
      <c r="EX2563" s="64"/>
      <c r="EY2563" s="64"/>
      <c r="EZ2563" s="64"/>
      <c r="FA2563" s="64"/>
      <c r="FB2563" s="64"/>
      <c r="FC2563" s="64"/>
      <c r="FD2563" s="64"/>
      <c r="FE2563" s="64"/>
      <c r="FF2563" s="64"/>
      <c r="FG2563" s="64"/>
      <c r="FH2563" s="64"/>
      <c r="FI2563" s="64"/>
      <c r="FJ2563" s="64"/>
      <c r="FK2563" s="64"/>
      <c r="FL2563" s="64"/>
      <c r="FM2563" s="64"/>
      <c r="FN2563" s="64"/>
      <c r="FO2563" s="64"/>
      <c r="FP2563" s="64"/>
      <c r="FQ2563" s="64"/>
      <c r="FR2563" s="64"/>
      <c r="FS2563" s="64"/>
      <c r="FT2563" s="64"/>
      <c r="FU2563" s="64"/>
      <c r="FV2563" s="64"/>
      <c r="FW2563" s="64"/>
      <c r="FX2563" s="64"/>
      <c r="FY2563" s="64"/>
      <c r="FZ2563" s="64"/>
      <c r="GA2563" s="64"/>
      <c r="GB2563" s="64"/>
      <c r="GC2563" s="64"/>
      <c r="GD2563" s="64"/>
      <c r="GE2563" s="64"/>
      <c r="GF2563" s="64"/>
      <c r="GG2563" s="64"/>
      <c r="GH2563" s="64"/>
      <c r="GI2563" s="64"/>
      <c r="GJ2563" s="64"/>
      <c r="GK2563" s="64"/>
      <c r="GL2563" s="64"/>
      <c r="GM2563" s="64"/>
      <c r="GN2563" s="64"/>
      <c r="GO2563" s="64"/>
      <c r="GP2563" s="64"/>
      <c r="GQ2563" s="64"/>
      <c r="GR2563" s="64"/>
      <c r="GS2563" s="64"/>
      <c r="GT2563" s="64"/>
      <c r="GU2563" s="64"/>
      <c r="GV2563" s="64"/>
      <c r="GW2563" s="64"/>
      <c r="GX2563" s="64"/>
    </row>
    <row r="2564" spans="1:206" s="63" customFormat="1" ht="42.75" customHeight="1" x14ac:dyDescent="0.25">
      <c r="A2564" s="55" t="s">
        <v>152</v>
      </c>
      <c r="B2564" s="56" t="s">
        <v>97</v>
      </c>
      <c r="C2564" s="57" t="s">
        <v>60</v>
      </c>
      <c r="D2564" s="57" t="s">
        <v>2049</v>
      </c>
      <c r="E2564" s="56" t="str">
        <f>VLOOKUP(C2564,'Коды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4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4" s="56" t="s">
        <v>50</v>
      </c>
      <c r="H2564" s="56" t="s">
        <v>1997</v>
      </c>
      <c r="I2564" s="56" t="s">
        <v>52</v>
      </c>
      <c r="J2564" s="56" t="s">
        <v>53</v>
      </c>
      <c r="K2564" s="58" t="s">
        <v>26</v>
      </c>
      <c r="L2564" s="59" t="s">
        <v>1359</v>
      </c>
      <c r="M2564" s="58" t="s">
        <v>2000</v>
      </c>
      <c r="N2564" s="60"/>
      <c r="O2564" s="61"/>
      <c r="P2564" s="60"/>
      <c r="Q2564" s="62"/>
      <c r="R2564" s="62"/>
      <c r="S2564" s="22">
        <f t="shared" si="1623"/>
        <v>0</v>
      </c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77">
        <f t="shared" ref="BF2564:BF2567" si="1626">SUM(BG2564:CH2564)</f>
        <v>0</v>
      </c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20"/>
      <c r="DD2564" s="22" t="str">
        <f t="shared" si="1624"/>
        <v>проверка пройдена</v>
      </c>
      <c r="DE2564" s="22" t="str">
        <f t="shared" si="1625"/>
        <v>проверка пройдена</v>
      </c>
      <c r="EO2564" s="64"/>
      <c r="EP2564" s="64"/>
      <c r="EQ2564" s="64"/>
      <c r="ER2564" s="64"/>
      <c r="ES2564" s="64"/>
      <c r="ET2564" s="64"/>
      <c r="EU2564" s="64"/>
      <c r="EV2564" s="64"/>
      <c r="EW2564" s="64"/>
      <c r="EX2564" s="64"/>
      <c r="EY2564" s="64"/>
      <c r="EZ2564" s="64"/>
      <c r="FA2564" s="64"/>
      <c r="FB2564" s="64"/>
      <c r="FC2564" s="64"/>
      <c r="FD2564" s="64"/>
      <c r="FE2564" s="64"/>
      <c r="FF2564" s="64"/>
      <c r="FG2564" s="64"/>
      <c r="FH2564" s="64"/>
      <c r="FI2564" s="64"/>
      <c r="FJ2564" s="64"/>
      <c r="FK2564" s="64"/>
      <c r="FL2564" s="64"/>
      <c r="FM2564" s="64"/>
      <c r="FN2564" s="64"/>
      <c r="FO2564" s="64"/>
      <c r="FP2564" s="64"/>
      <c r="FQ2564" s="64"/>
      <c r="FR2564" s="64"/>
      <c r="FS2564" s="64"/>
      <c r="FT2564" s="64"/>
      <c r="FU2564" s="64"/>
      <c r="FV2564" s="64"/>
      <c r="FW2564" s="64"/>
      <c r="FX2564" s="64"/>
      <c r="FY2564" s="64"/>
      <c r="FZ2564" s="64"/>
      <c r="GA2564" s="64"/>
      <c r="GB2564" s="64"/>
      <c r="GC2564" s="64"/>
      <c r="GD2564" s="64"/>
      <c r="GE2564" s="64"/>
      <c r="GF2564" s="64"/>
      <c r="GG2564" s="64"/>
      <c r="GH2564" s="64"/>
      <c r="GI2564" s="64"/>
      <c r="GJ2564" s="64"/>
      <c r="GK2564" s="64"/>
      <c r="GL2564" s="64"/>
      <c r="GM2564" s="64"/>
      <c r="GN2564" s="64"/>
      <c r="GO2564" s="64"/>
      <c r="GP2564" s="64"/>
      <c r="GQ2564" s="64"/>
      <c r="GR2564" s="64"/>
      <c r="GS2564" s="64"/>
      <c r="GT2564" s="64"/>
      <c r="GU2564" s="64"/>
      <c r="GV2564" s="64"/>
      <c r="GW2564" s="64"/>
      <c r="GX2564" s="64"/>
    </row>
    <row r="2565" spans="1:206" s="63" customFormat="1" ht="42.75" customHeight="1" x14ac:dyDescent="0.25">
      <c r="A2565" s="55" t="s">
        <v>152</v>
      </c>
      <c r="B2565" s="56" t="s">
        <v>97</v>
      </c>
      <c r="C2565" s="57" t="s">
        <v>60</v>
      </c>
      <c r="D2565" s="57" t="s">
        <v>2049</v>
      </c>
      <c r="E2565" s="56" t="str">
        <f>VLOOKUP(C2565,'Коды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5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5" s="56" t="s">
        <v>50</v>
      </c>
      <c r="H2565" s="56" t="s">
        <v>1997</v>
      </c>
      <c r="I2565" s="56" t="s">
        <v>52</v>
      </c>
      <c r="J2565" s="56" t="s">
        <v>53</v>
      </c>
      <c r="K2565" s="58" t="s">
        <v>27</v>
      </c>
      <c r="L2565" s="59" t="s">
        <v>1345</v>
      </c>
      <c r="M2565" s="58" t="s">
        <v>2000</v>
      </c>
      <c r="N2565" s="60"/>
      <c r="O2565" s="61"/>
      <c r="P2565" s="60"/>
      <c r="Q2565" s="62"/>
      <c r="R2565" s="62"/>
      <c r="S2565" s="22">
        <f t="shared" si="1623"/>
        <v>0</v>
      </c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77">
        <f t="shared" si="1626"/>
        <v>0</v>
      </c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20"/>
      <c r="DD2565" s="22" t="str">
        <f t="shared" si="1624"/>
        <v>проверка пройдена</v>
      </c>
      <c r="DE2565" s="22" t="str">
        <f t="shared" si="1625"/>
        <v>проверка пройдена</v>
      </c>
      <c r="EO2565" s="64"/>
      <c r="EP2565" s="64"/>
      <c r="EQ2565" s="64"/>
      <c r="ER2565" s="64"/>
      <c r="ES2565" s="64"/>
      <c r="ET2565" s="64"/>
      <c r="EU2565" s="64"/>
      <c r="EV2565" s="64"/>
      <c r="EW2565" s="64"/>
      <c r="EX2565" s="64"/>
      <c r="EY2565" s="64"/>
      <c r="EZ2565" s="64"/>
      <c r="FA2565" s="64"/>
      <c r="FB2565" s="64"/>
      <c r="FC2565" s="64"/>
      <c r="FD2565" s="64"/>
      <c r="FE2565" s="64"/>
      <c r="FF2565" s="64"/>
      <c r="FG2565" s="64"/>
      <c r="FH2565" s="64"/>
      <c r="FI2565" s="64"/>
      <c r="FJ2565" s="64"/>
      <c r="FK2565" s="64"/>
      <c r="FL2565" s="64"/>
      <c r="FM2565" s="64"/>
      <c r="FN2565" s="64"/>
      <c r="FO2565" s="64"/>
      <c r="FP2565" s="64"/>
      <c r="FQ2565" s="64"/>
      <c r="FR2565" s="64"/>
      <c r="FS2565" s="64"/>
      <c r="FT2565" s="64"/>
      <c r="FU2565" s="64"/>
      <c r="FV2565" s="64"/>
      <c r="FW2565" s="64"/>
      <c r="FX2565" s="64"/>
      <c r="FY2565" s="64"/>
      <c r="FZ2565" s="64"/>
      <c r="GA2565" s="64"/>
      <c r="GB2565" s="64"/>
      <c r="GC2565" s="64"/>
      <c r="GD2565" s="64"/>
      <c r="GE2565" s="64"/>
      <c r="GF2565" s="64"/>
      <c r="GG2565" s="64"/>
      <c r="GH2565" s="64"/>
      <c r="GI2565" s="64"/>
      <c r="GJ2565" s="64"/>
      <c r="GK2565" s="64"/>
      <c r="GL2565" s="64"/>
      <c r="GM2565" s="64"/>
      <c r="GN2565" s="64"/>
      <c r="GO2565" s="64"/>
      <c r="GP2565" s="64"/>
      <c r="GQ2565" s="64"/>
      <c r="GR2565" s="64"/>
      <c r="GS2565" s="64"/>
      <c r="GT2565" s="64"/>
      <c r="GU2565" s="64"/>
      <c r="GV2565" s="64"/>
      <c r="GW2565" s="64"/>
      <c r="GX2565" s="64"/>
    </row>
    <row r="2566" spans="1:206" s="63" customFormat="1" ht="42.75" customHeight="1" x14ac:dyDescent="0.25">
      <c r="A2566" s="55" t="s">
        <v>152</v>
      </c>
      <c r="B2566" s="56" t="s">
        <v>97</v>
      </c>
      <c r="C2566" s="57" t="s">
        <v>60</v>
      </c>
      <c r="D2566" s="57" t="s">
        <v>2049</v>
      </c>
      <c r="E2566" s="56" t="str">
        <f>VLOOKUP(C2566,'Коды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6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6" s="56" t="s">
        <v>50</v>
      </c>
      <c r="H2566" s="56" t="s">
        <v>1997</v>
      </c>
      <c r="I2566" s="56" t="s">
        <v>52</v>
      </c>
      <c r="J2566" s="56" t="s">
        <v>53</v>
      </c>
      <c r="K2566" s="58" t="s">
        <v>28</v>
      </c>
      <c r="L2566" s="59" t="s">
        <v>1346</v>
      </c>
      <c r="M2566" s="58" t="s">
        <v>2000</v>
      </c>
      <c r="N2566" s="60"/>
      <c r="O2566" s="61"/>
      <c r="P2566" s="60"/>
      <c r="Q2566" s="62"/>
      <c r="R2566" s="62"/>
      <c r="S2566" s="22">
        <f t="shared" si="1623"/>
        <v>0</v>
      </c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77">
        <f t="shared" si="1626"/>
        <v>0</v>
      </c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20"/>
      <c r="DD2566" s="22" t="str">
        <f t="shared" si="1624"/>
        <v>проверка пройдена</v>
      </c>
      <c r="DE2566" s="22" t="str">
        <f t="shared" si="1625"/>
        <v>проверка пройдена</v>
      </c>
      <c r="EO2566" s="64"/>
      <c r="EP2566" s="64"/>
      <c r="EQ2566" s="64"/>
      <c r="ER2566" s="64"/>
      <c r="ES2566" s="64"/>
      <c r="ET2566" s="64"/>
      <c r="EU2566" s="64"/>
      <c r="EV2566" s="64"/>
      <c r="EW2566" s="64"/>
      <c r="EX2566" s="64"/>
      <c r="EY2566" s="64"/>
      <c r="EZ2566" s="64"/>
      <c r="FA2566" s="64"/>
      <c r="FB2566" s="64"/>
      <c r="FC2566" s="64"/>
      <c r="FD2566" s="64"/>
      <c r="FE2566" s="64"/>
      <c r="FF2566" s="64"/>
      <c r="FG2566" s="64"/>
      <c r="FH2566" s="64"/>
      <c r="FI2566" s="64"/>
      <c r="FJ2566" s="64"/>
      <c r="FK2566" s="64"/>
      <c r="FL2566" s="64"/>
      <c r="FM2566" s="64"/>
      <c r="FN2566" s="64"/>
      <c r="FO2566" s="64"/>
      <c r="FP2566" s="64"/>
      <c r="FQ2566" s="64"/>
      <c r="FR2566" s="64"/>
      <c r="FS2566" s="64"/>
      <c r="FT2566" s="64"/>
      <c r="FU2566" s="64"/>
      <c r="FV2566" s="64"/>
      <c r="FW2566" s="64"/>
      <c r="FX2566" s="64"/>
      <c r="FY2566" s="64"/>
      <c r="FZ2566" s="64"/>
      <c r="GA2566" s="64"/>
      <c r="GB2566" s="64"/>
      <c r="GC2566" s="64"/>
      <c r="GD2566" s="64"/>
      <c r="GE2566" s="64"/>
      <c r="GF2566" s="64"/>
      <c r="GG2566" s="64"/>
      <c r="GH2566" s="64"/>
      <c r="GI2566" s="64"/>
      <c r="GJ2566" s="64"/>
      <c r="GK2566" s="64"/>
      <c r="GL2566" s="64"/>
      <c r="GM2566" s="64"/>
      <c r="GN2566" s="64"/>
      <c r="GO2566" s="64"/>
      <c r="GP2566" s="64"/>
      <c r="GQ2566" s="64"/>
      <c r="GR2566" s="64"/>
      <c r="GS2566" s="64"/>
      <c r="GT2566" s="64"/>
      <c r="GU2566" s="64"/>
      <c r="GV2566" s="64"/>
      <c r="GW2566" s="64"/>
      <c r="GX2566" s="64"/>
    </row>
    <row r="2567" spans="1:206" s="63" customFormat="1" ht="42.75" customHeight="1" x14ac:dyDescent="0.25">
      <c r="A2567" s="55" t="s">
        <v>152</v>
      </c>
      <c r="B2567" s="56" t="s">
        <v>97</v>
      </c>
      <c r="C2567" s="57" t="s">
        <v>60</v>
      </c>
      <c r="D2567" s="57" t="s">
        <v>2049</v>
      </c>
      <c r="E2567" s="56" t="str">
        <f>VLOOKUP(C2567,'Коды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7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7" s="56" t="s">
        <v>50</v>
      </c>
      <c r="H2567" s="56" t="s">
        <v>1997</v>
      </c>
      <c r="I2567" s="56" t="s">
        <v>52</v>
      </c>
      <c r="J2567" s="56" t="s">
        <v>53</v>
      </c>
      <c r="K2567" s="58" t="s">
        <v>29</v>
      </c>
      <c r="L2567" s="59" t="s">
        <v>1348</v>
      </c>
      <c r="M2567" s="58" t="s">
        <v>2000</v>
      </c>
      <c r="N2567" s="60"/>
      <c r="O2567" s="61"/>
      <c r="P2567" s="60"/>
      <c r="Q2567" s="62"/>
      <c r="R2567" s="62">
        <v>0</v>
      </c>
      <c r="S2567" s="22">
        <f t="shared" si="1623"/>
        <v>0</v>
      </c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77">
        <f t="shared" si="1626"/>
        <v>0</v>
      </c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20"/>
      <c r="DD2567" s="22" t="str">
        <f t="shared" si="1624"/>
        <v>проверка пройдена</v>
      </c>
      <c r="DE2567" s="22" t="str">
        <f t="shared" si="1625"/>
        <v>проверка пройдена</v>
      </c>
      <c r="EO2567" s="64"/>
      <c r="EP2567" s="64"/>
      <c r="EQ2567" s="64"/>
      <c r="ER2567" s="64"/>
      <c r="ES2567" s="64"/>
      <c r="ET2567" s="64"/>
      <c r="EU2567" s="64"/>
      <c r="EV2567" s="64"/>
      <c r="EW2567" s="64"/>
      <c r="EX2567" s="64"/>
      <c r="EY2567" s="64"/>
      <c r="EZ2567" s="64"/>
      <c r="FA2567" s="64"/>
      <c r="FB2567" s="64"/>
      <c r="FC2567" s="64"/>
      <c r="FD2567" s="64"/>
      <c r="FE2567" s="64"/>
      <c r="FF2567" s="64"/>
      <c r="FG2567" s="64"/>
      <c r="FH2567" s="64"/>
      <c r="FI2567" s="64"/>
      <c r="FJ2567" s="64"/>
      <c r="FK2567" s="64"/>
      <c r="FL2567" s="64"/>
      <c r="FM2567" s="64"/>
      <c r="FN2567" s="64"/>
      <c r="FO2567" s="64"/>
      <c r="FP2567" s="64"/>
      <c r="FQ2567" s="64"/>
      <c r="FR2567" s="64"/>
      <c r="FS2567" s="64"/>
      <c r="FT2567" s="64"/>
      <c r="FU2567" s="64"/>
      <c r="FV2567" s="64"/>
      <c r="FW2567" s="64"/>
      <c r="FX2567" s="64"/>
      <c r="FY2567" s="64"/>
      <c r="FZ2567" s="64"/>
      <c r="GA2567" s="64"/>
      <c r="GB2567" s="64"/>
      <c r="GC2567" s="64"/>
      <c r="GD2567" s="64"/>
      <c r="GE2567" s="64"/>
      <c r="GF2567" s="64"/>
      <c r="GG2567" s="64"/>
      <c r="GH2567" s="64"/>
      <c r="GI2567" s="64"/>
      <c r="GJ2567" s="64"/>
      <c r="GK2567" s="64"/>
      <c r="GL2567" s="64"/>
      <c r="GM2567" s="64"/>
      <c r="GN2567" s="64"/>
      <c r="GO2567" s="64"/>
      <c r="GP2567" s="64"/>
      <c r="GQ2567" s="64"/>
      <c r="GR2567" s="64"/>
      <c r="GS2567" s="64"/>
      <c r="GT2567" s="64"/>
      <c r="GU2567" s="64"/>
      <c r="GV2567" s="64"/>
      <c r="GW2567" s="64"/>
      <c r="GX2567" s="64"/>
    </row>
    <row r="2568" spans="1:206" s="63" customFormat="1" ht="42.75" customHeight="1" x14ac:dyDescent="0.25">
      <c r="A2568" s="55" t="s">
        <v>152</v>
      </c>
      <c r="B2568" s="56" t="s">
        <v>97</v>
      </c>
      <c r="C2568" s="57" t="s">
        <v>60</v>
      </c>
      <c r="D2568" s="57" t="s">
        <v>2049</v>
      </c>
      <c r="E2568" s="56" t="str">
        <f>VLOOKUP(C2568,'Коды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8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8" s="56" t="s">
        <v>50</v>
      </c>
      <c r="H2568" s="56" t="s">
        <v>1997</v>
      </c>
      <c r="I2568" s="56" t="s">
        <v>52</v>
      </c>
      <c r="J2568" s="56" t="s">
        <v>53</v>
      </c>
      <c r="K2568" s="58" t="s">
        <v>30</v>
      </c>
      <c r="L2568" s="59" t="s">
        <v>1349</v>
      </c>
      <c r="M2568" s="58" t="s">
        <v>2000</v>
      </c>
      <c r="N2568" s="60"/>
      <c r="O2568" s="61"/>
      <c r="P2568" s="60"/>
      <c r="Q2568" s="62"/>
      <c r="R2568" s="22">
        <f>SUM(R2564,R2566)</f>
        <v>0</v>
      </c>
      <c r="S2568" s="22">
        <f t="shared" ref="S2568:CC2568" si="1627">SUM(S2564,S2566)</f>
        <v>0</v>
      </c>
      <c r="T2568" s="22">
        <f t="shared" si="1627"/>
        <v>0</v>
      </c>
      <c r="U2568" s="22">
        <f t="shared" si="1627"/>
        <v>0</v>
      </c>
      <c r="V2568" s="22">
        <f t="shared" si="1627"/>
        <v>0</v>
      </c>
      <c r="W2568" s="22">
        <f t="shared" si="1627"/>
        <v>0</v>
      </c>
      <c r="X2568" s="22">
        <f t="shared" si="1627"/>
        <v>0</v>
      </c>
      <c r="Y2568" s="22">
        <f t="shared" si="1627"/>
        <v>0</v>
      </c>
      <c r="Z2568" s="22">
        <f t="shared" si="1627"/>
        <v>0</v>
      </c>
      <c r="AA2568" s="22">
        <f t="shared" si="1627"/>
        <v>0</v>
      </c>
      <c r="AB2568" s="22">
        <f t="shared" si="1627"/>
        <v>0</v>
      </c>
      <c r="AC2568" s="22">
        <f t="shared" si="1627"/>
        <v>0</v>
      </c>
      <c r="AD2568" s="22">
        <f t="shared" si="1627"/>
        <v>0</v>
      </c>
      <c r="AE2568" s="22">
        <f t="shared" si="1627"/>
        <v>0</v>
      </c>
      <c r="AF2568" s="22">
        <f t="shared" si="1627"/>
        <v>0</v>
      </c>
      <c r="AG2568" s="22">
        <f t="shared" si="1627"/>
        <v>0</v>
      </c>
      <c r="AH2568" s="22">
        <f t="shared" si="1627"/>
        <v>0</v>
      </c>
      <c r="AI2568" s="22">
        <f t="shared" si="1627"/>
        <v>0</v>
      </c>
      <c r="AJ2568" s="22">
        <f t="shared" si="1627"/>
        <v>0</v>
      </c>
      <c r="AK2568" s="22">
        <f t="shared" si="1627"/>
        <v>0</v>
      </c>
      <c r="AL2568" s="22">
        <f t="shared" si="1627"/>
        <v>0</v>
      </c>
      <c r="AM2568" s="22">
        <f t="shared" si="1627"/>
        <v>0</v>
      </c>
      <c r="AN2568" s="22">
        <f t="shared" si="1627"/>
        <v>0</v>
      </c>
      <c r="AO2568" s="22">
        <f t="shared" si="1627"/>
        <v>0</v>
      </c>
      <c r="AP2568" s="22">
        <f t="shared" si="1627"/>
        <v>0</v>
      </c>
      <c r="AQ2568" s="22">
        <f t="shared" si="1627"/>
        <v>0</v>
      </c>
      <c r="AR2568" s="22">
        <f t="shared" si="1627"/>
        <v>0</v>
      </c>
      <c r="AS2568" s="22">
        <f t="shared" si="1627"/>
        <v>0</v>
      </c>
      <c r="AT2568" s="22">
        <f t="shared" si="1627"/>
        <v>0</v>
      </c>
      <c r="AU2568" s="22">
        <f t="shared" si="1627"/>
        <v>0</v>
      </c>
      <c r="AV2568" s="22">
        <f t="shared" si="1627"/>
        <v>0</v>
      </c>
      <c r="AW2568" s="22">
        <f t="shared" si="1627"/>
        <v>0</v>
      </c>
      <c r="AX2568" s="22">
        <f t="shared" si="1627"/>
        <v>0</v>
      </c>
      <c r="AY2568" s="22">
        <f t="shared" si="1627"/>
        <v>0</v>
      </c>
      <c r="AZ2568" s="22">
        <f t="shared" si="1627"/>
        <v>0</v>
      </c>
      <c r="BA2568" s="22">
        <f t="shared" si="1627"/>
        <v>0</v>
      </c>
      <c r="BB2568" s="22">
        <f t="shared" si="1627"/>
        <v>0</v>
      </c>
      <c r="BC2568" s="22">
        <f t="shared" si="1627"/>
        <v>0</v>
      </c>
      <c r="BD2568" s="22">
        <f t="shared" si="1627"/>
        <v>0</v>
      </c>
      <c r="BE2568" s="22">
        <f t="shared" si="1627"/>
        <v>0</v>
      </c>
      <c r="BF2568" s="22">
        <f t="shared" si="1627"/>
        <v>0</v>
      </c>
      <c r="BG2568" s="22">
        <f t="shared" si="1627"/>
        <v>0</v>
      </c>
      <c r="BH2568" s="22">
        <f t="shared" si="1627"/>
        <v>0</v>
      </c>
      <c r="BI2568" s="22">
        <f t="shared" si="1627"/>
        <v>0</v>
      </c>
      <c r="BJ2568" s="22">
        <f t="shared" si="1627"/>
        <v>0</v>
      </c>
      <c r="BK2568" s="22">
        <f t="shared" si="1627"/>
        <v>0</v>
      </c>
      <c r="BL2568" s="22">
        <f t="shared" si="1627"/>
        <v>0</v>
      </c>
      <c r="BM2568" s="22">
        <f t="shared" si="1627"/>
        <v>0</v>
      </c>
      <c r="BN2568" s="22">
        <f t="shared" si="1627"/>
        <v>0</v>
      </c>
      <c r="BO2568" s="22">
        <f t="shared" si="1627"/>
        <v>0</v>
      </c>
      <c r="BP2568" s="22">
        <f t="shared" si="1627"/>
        <v>0</v>
      </c>
      <c r="BQ2568" s="22">
        <f t="shared" si="1627"/>
        <v>0</v>
      </c>
      <c r="BR2568" s="22">
        <f t="shared" si="1627"/>
        <v>0</v>
      </c>
      <c r="BS2568" s="22">
        <f t="shared" si="1627"/>
        <v>0</v>
      </c>
      <c r="BT2568" s="22">
        <f t="shared" si="1627"/>
        <v>0</v>
      </c>
      <c r="BU2568" s="22">
        <f t="shared" si="1627"/>
        <v>0</v>
      </c>
      <c r="BV2568" s="22">
        <f t="shared" si="1627"/>
        <v>0</v>
      </c>
      <c r="BW2568" s="22">
        <f t="shared" si="1627"/>
        <v>0</v>
      </c>
      <c r="BX2568" s="22">
        <f t="shared" si="1627"/>
        <v>0</v>
      </c>
      <c r="BY2568" s="22">
        <f t="shared" si="1627"/>
        <v>0</v>
      </c>
      <c r="BZ2568" s="22">
        <f t="shared" si="1627"/>
        <v>0</v>
      </c>
      <c r="CA2568" s="22">
        <f t="shared" si="1627"/>
        <v>0</v>
      </c>
      <c r="CB2568" s="22">
        <f t="shared" si="1627"/>
        <v>0</v>
      </c>
      <c r="CC2568" s="22">
        <f t="shared" si="1627"/>
        <v>0</v>
      </c>
      <c r="CD2568" s="22">
        <f t="shared" ref="CD2568:DA2568" si="1628">SUM(CD2564,CD2566)</f>
        <v>0</v>
      </c>
      <c r="CE2568" s="22">
        <f t="shared" si="1628"/>
        <v>0</v>
      </c>
      <c r="CF2568" s="22">
        <f t="shared" si="1628"/>
        <v>0</v>
      </c>
      <c r="CG2568" s="22">
        <f t="shared" si="1628"/>
        <v>0</v>
      </c>
      <c r="CH2568" s="22">
        <f t="shared" si="1628"/>
        <v>0</v>
      </c>
      <c r="CI2568" s="22">
        <f t="shared" si="1628"/>
        <v>0</v>
      </c>
      <c r="CJ2568" s="22">
        <f t="shared" si="1628"/>
        <v>0</v>
      </c>
      <c r="CK2568" s="22">
        <f t="shared" si="1628"/>
        <v>0</v>
      </c>
      <c r="CL2568" s="22">
        <f t="shared" si="1628"/>
        <v>0</v>
      </c>
      <c r="CM2568" s="22">
        <f t="shared" si="1628"/>
        <v>0</v>
      </c>
      <c r="CN2568" s="22">
        <f t="shared" si="1628"/>
        <v>0</v>
      </c>
      <c r="CO2568" s="22">
        <f t="shared" si="1628"/>
        <v>0</v>
      </c>
      <c r="CP2568" s="22">
        <f t="shared" si="1628"/>
        <v>0</v>
      </c>
      <c r="CQ2568" s="22">
        <f t="shared" si="1628"/>
        <v>0</v>
      </c>
      <c r="CR2568" s="22">
        <f t="shared" si="1628"/>
        <v>0</v>
      </c>
      <c r="CS2568" s="22">
        <f t="shared" si="1628"/>
        <v>0</v>
      </c>
      <c r="CT2568" s="22">
        <f t="shared" si="1628"/>
        <v>0</v>
      </c>
      <c r="CU2568" s="22">
        <f t="shared" si="1628"/>
        <v>0</v>
      </c>
      <c r="CV2568" s="22">
        <f t="shared" si="1628"/>
        <v>0</v>
      </c>
      <c r="CW2568" s="22">
        <f t="shared" si="1628"/>
        <v>0</v>
      </c>
      <c r="CX2568" s="22"/>
      <c r="CY2568" s="22">
        <f t="shared" si="1628"/>
        <v>0</v>
      </c>
      <c r="CZ2568" s="22">
        <f t="shared" si="1628"/>
        <v>0</v>
      </c>
      <c r="DA2568" s="22">
        <f t="shared" si="1628"/>
        <v>0</v>
      </c>
      <c r="DB2568" s="18"/>
      <c r="DC2568" s="20"/>
      <c r="DD2568" s="22" t="str">
        <f t="shared" si="1624"/>
        <v>проверка пройдена</v>
      </c>
      <c r="DE2568" s="22" t="str">
        <f t="shared" si="1625"/>
        <v>проверка пройдена</v>
      </c>
      <c r="EO2568" s="64"/>
      <c r="EP2568" s="64"/>
      <c r="EQ2568" s="64"/>
      <c r="ER2568" s="64"/>
      <c r="ES2568" s="64"/>
      <c r="ET2568" s="64"/>
      <c r="EU2568" s="64"/>
      <c r="EV2568" s="64"/>
      <c r="EW2568" s="64"/>
      <c r="EX2568" s="64"/>
      <c r="EY2568" s="64"/>
      <c r="EZ2568" s="64"/>
      <c r="FA2568" s="64"/>
      <c r="FB2568" s="64"/>
      <c r="FC2568" s="64"/>
      <c r="FD2568" s="64"/>
      <c r="FE2568" s="64"/>
      <c r="FF2568" s="64"/>
      <c r="FG2568" s="64"/>
      <c r="FH2568" s="64"/>
      <c r="FI2568" s="64"/>
      <c r="FJ2568" s="64"/>
      <c r="FK2568" s="64"/>
      <c r="FL2568" s="64"/>
      <c r="FM2568" s="64"/>
      <c r="FN2568" s="64"/>
      <c r="FO2568" s="64"/>
      <c r="FP2568" s="64"/>
      <c r="FQ2568" s="64"/>
      <c r="FR2568" s="64"/>
      <c r="FS2568" s="64"/>
      <c r="FT2568" s="64"/>
      <c r="FU2568" s="64"/>
      <c r="FV2568" s="64"/>
      <c r="FW2568" s="64"/>
      <c r="FX2568" s="64"/>
      <c r="FY2568" s="64"/>
      <c r="FZ2568" s="64"/>
      <c r="GA2568" s="64"/>
      <c r="GB2568" s="64"/>
      <c r="GC2568" s="64"/>
      <c r="GD2568" s="64"/>
      <c r="GE2568" s="64"/>
      <c r="GF2568" s="64"/>
      <c r="GG2568" s="64"/>
      <c r="GH2568" s="64"/>
      <c r="GI2568" s="64"/>
      <c r="GJ2568" s="64"/>
      <c r="GK2568" s="64"/>
      <c r="GL2568" s="64"/>
      <c r="GM2568" s="64"/>
      <c r="GN2568" s="64"/>
      <c r="GO2568" s="64"/>
      <c r="GP2568" s="64"/>
      <c r="GQ2568" s="64"/>
      <c r="GR2568" s="64"/>
      <c r="GS2568" s="64"/>
      <c r="GT2568" s="64"/>
      <c r="GU2568" s="64"/>
      <c r="GV2568" s="64"/>
      <c r="GW2568" s="64"/>
      <c r="GX2568" s="64"/>
    </row>
    <row r="2569" spans="1:206" s="63" customFormat="1" ht="42.75" customHeight="1" x14ac:dyDescent="0.25">
      <c r="A2569" s="55" t="s">
        <v>152</v>
      </c>
      <c r="B2569" s="56" t="s">
        <v>97</v>
      </c>
      <c r="C2569" s="57" t="s">
        <v>60</v>
      </c>
      <c r="D2569" s="57" t="s">
        <v>2049</v>
      </c>
      <c r="E2569" s="56" t="str">
        <f>VLOOKUP(C2569,'Коды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69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69" s="56" t="s">
        <v>50</v>
      </c>
      <c r="H2569" s="56" t="s">
        <v>1997</v>
      </c>
      <c r="I2569" s="56" t="s">
        <v>52</v>
      </c>
      <c r="J2569" s="56" t="s">
        <v>53</v>
      </c>
      <c r="K2569" s="58" t="s">
        <v>31</v>
      </c>
      <c r="L2569" s="59" t="s">
        <v>1350</v>
      </c>
      <c r="M2569" s="58" t="s">
        <v>2000</v>
      </c>
      <c r="N2569" s="60"/>
      <c r="O2569" s="61"/>
      <c r="P2569" s="60"/>
      <c r="Q2569" s="62"/>
      <c r="R2569" s="62"/>
      <c r="S2569" s="22">
        <f t="shared" ref="S2569:S2577" si="1629">SUM(T2569:AU2569)</f>
        <v>0</v>
      </c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77">
        <f t="shared" ref="BF2569:BF2577" si="1630">SUM(BG2569:CH2569)</f>
        <v>0</v>
      </c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20"/>
      <c r="DD2569" s="22" t="str">
        <f t="shared" si="1624"/>
        <v>проверка пройдена</v>
      </c>
      <c r="DE2569" s="22" t="str">
        <f t="shared" si="1625"/>
        <v>проверка пройдена</v>
      </c>
      <c r="EO2569" s="64"/>
      <c r="EP2569" s="64"/>
      <c r="EQ2569" s="64"/>
      <c r="ER2569" s="64"/>
      <c r="ES2569" s="64"/>
      <c r="ET2569" s="64"/>
      <c r="EU2569" s="64"/>
      <c r="EV2569" s="64"/>
      <c r="EW2569" s="64"/>
      <c r="EX2569" s="64"/>
      <c r="EY2569" s="64"/>
      <c r="EZ2569" s="64"/>
      <c r="FA2569" s="64"/>
      <c r="FB2569" s="64"/>
      <c r="FC2569" s="64"/>
      <c r="FD2569" s="64"/>
      <c r="FE2569" s="64"/>
      <c r="FF2569" s="64"/>
      <c r="FG2569" s="64"/>
      <c r="FH2569" s="64"/>
      <c r="FI2569" s="64"/>
      <c r="FJ2569" s="64"/>
      <c r="FK2569" s="64"/>
      <c r="FL2569" s="64"/>
      <c r="FM2569" s="64"/>
      <c r="FN2569" s="64"/>
      <c r="FO2569" s="64"/>
      <c r="FP2569" s="64"/>
      <c r="FQ2569" s="64"/>
      <c r="FR2569" s="64"/>
      <c r="FS2569" s="64"/>
      <c r="FT2569" s="64"/>
      <c r="FU2569" s="64"/>
      <c r="FV2569" s="64"/>
      <c r="FW2569" s="64"/>
      <c r="FX2569" s="64"/>
      <c r="FY2569" s="64"/>
      <c r="FZ2569" s="64"/>
      <c r="GA2569" s="64"/>
      <c r="GB2569" s="64"/>
      <c r="GC2569" s="64"/>
      <c r="GD2569" s="64"/>
      <c r="GE2569" s="64"/>
      <c r="GF2569" s="64"/>
      <c r="GG2569" s="64"/>
      <c r="GH2569" s="64"/>
      <c r="GI2569" s="64"/>
      <c r="GJ2569" s="64"/>
      <c r="GK2569" s="64"/>
      <c r="GL2569" s="64"/>
      <c r="GM2569" s="64"/>
      <c r="GN2569" s="64"/>
      <c r="GO2569" s="64"/>
      <c r="GP2569" s="64"/>
      <c r="GQ2569" s="64"/>
      <c r="GR2569" s="64"/>
      <c r="GS2569" s="64"/>
      <c r="GT2569" s="64"/>
      <c r="GU2569" s="64"/>
      <c r="GV2569" s="64"/>
      <c r="GW2569" s="64"/>
      <c r="GX2569" s="64"/>
    </row>
    <row r="2570" spans="1:206" s="63" customFormat="1" ht="42.75" customHeight="1" x14ac:dyDescent="0.25">
      <c r="A2570" s="55" t="s">
        <v>152</v>
      </c>
      <c r="B2570" s="56" t="s">
        <v>97</v>
      </c>
      <c r="C2570" s="57" t="s">
        <v>60</v>
      </c>
      <c r="D2570" s="57" t="s">
        <v>2049</v>
      </c>
      <c r="E2570" s="56" t="str">
        <f>VLOOKUP(C2570,'Коды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0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0" s="56" t="s">
        <v>50</v>
      </c>
      <c r="H2570" s="56" t="s">
        <v>1997</v>
      </c>
      <c r="I2570" s="56" t="s">
        <v>52</v>
      </c>
      <c r="J2570" s="56" t="s">
        <v>53</v>
      </c>
      <c r="K2570" s="58" t="s">
        <v>32</v>
      </c>
      <c r="L2570" s="59" t="s">
        <v>1351</v>
      </c>
      <c r="M2570" s="58" t="s">
        <v>2000</v>
      </c>
      <c r="N2570" s="60"/>
      <c r="O2570" s="61"/>
      <c r="P2570" s="60"/>
      <c r="Q2570" s="62"/>
      <c r="R2570" s="62"/>
      <c r="S2570" s="22">
        <f t="shared" si="1629"/>
        <v>0</v>
      </c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77">
        <f t="shared" si="1630"/>
        <v>0</v>
      </c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20"/>
      <c r="DD2570" s="22" t="str">
        <f t="shared" si="1624"/>
        <v>проверка пройдена</v>
      </c>
      <c r="DE2570" s="22" t="str">
        <f t="shared" si="1625"/>
        <v>проверка пройдена</v>
      </c>
      <c r="EO2570" s="64"/>
      <c r="EP2570" s="64"/>
      <c r="EQ2570" s="64"/>
      <c r="ER2570" s="64"/>
      <c r="ES2570" s="64"/>
      <c r="ET2570" s="64"/>
      <c r="EU2570" s="64"/>
      <c r="EV2570" s="64"/>
      <c r="EW2570" s="64"/>
      <c r="EX2570" s="64"/>
      <c r="EY2570" s="64"/>
      <c r="EZ2570" s="64"/>
      <c r="FA2570" s="64"/>
      <c r="FB2570" s="64"/>
      <c r="FC2570" s="64"/>
      <c r="FD2570" s="64"/>
      <c r="FE2570" s="64"/>
      <c r="FF2570" s="64"/>
      <c r="FG2570" s="64"/>
      <c r="FH2570" s="64"/>
      <c r="FI2570" s="64"/>
      <c r="FJ2570" s="64"/>
      <c r="FK2570" s="64"/>
      <c r="FL2570" s="64"/>
      <c r="FM2570" s="64"/>
      <c r="FN2570" s="64"/>
      <c r="FO2570" s="64"/>
      <c r="FP2570" s="64"/>
      <c r="FQ2570" s="64"/>
      <c r="FR2570" s="64"/>
      <c r="FS2570" s="64"/>
      <c r="FT2570" s="64"/>
      <c r="FU2570" s="64"/>
      <c r="FV2570" s="64"/>
      <c r="FW2570" s="64"/>
      <c r="FX2570" s="64"/>
      <c r="FY2570" s="64"/>
      <c r="FZ2570" s="64"/>
      <c r="GA2570" s="64"/>
      <c r="GB2570" s="64"/>
      <c r="GC2570" s="64"/>
      <c r="GD2570" s="64"/>
      <c r="GE2570" s="64"/>
      <c r="GF2570" s="64"/>
      <c r="GG2570" s="64"/>
      <c r="GH2570" s="64"/>
      <c r="GI2570" s="64"/>
      <c r="GJ2570" s="64"/>
      <c r="GK2570" s="64"/>
      <c r="GL2570" s="64"/>
      <c r="GM2570" s="64"/>
      <c r="GN2570" s="64"/>
      <c r="GO2570" s="64"/>
      <c r="GP2570" s="64"/>
      <c r="GQ2570" s="64"/>
      <c r="GR2570" s="64"/>
      <c r="GS2570" s="64"/>
      <c r="GT2570" s="64"/>
      <c r="GU2570" s="64"/>
      <c r="GV2570" s="64"/>
      <c r="GW2570" s="64"/>
      <c r="GX2570" s="64"/>
    </row>
    <row r="2571" spans="1:206" s="63" customFormat="1" ht="42.75" customHeight="1" x14ac:dyDescent="0.25">
      <c r="A2571" s="55" t="s">
        <v>152</v>
      </c>
      <c r="B2571" s="56" t="s">
        <v>97</v>
      </c>
      <c r="C2571" s="57" t="s">
        <v>60</v>
      </c>
      <c r="D2571" s="57" t="s">
        <v>2049</v>
      </c>
      <c r="E2571" s="56" t="str">
        <f>VLOOKUP(C2571,'Коды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1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1" s="56" t="s">
        <v>50</v>
      </c>
      <c r="H2571" s="56" t="s">
        <v>1997</v>
      </c>
      <c r="I2571" s="56" t="s">
        <v>52</v>
      </c>
      <c r="J2571" s="56" t="s">
        <v>53</v>
      </c>
      <c r="K2571" s="58" t="s">
        <v>33</v>
      </c>
      <c r="L2571" s="59" t="s">
        <v>1352</v>
      </c>
      <c r="M2571" s="58" t="s">
        <v>2000</v>
      </c>
      <c r="N2571" s="60"/>
      <c r="O2571" s="61"/>
      <c r="P2571" s="60"/>
      <c r="Q2571" s="62"/>
      <c r="R2571" s="62"/>
      <c r="S2571" s="22">
        <f t="shared" si="1629"/>
        <v>0</v>
      </c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77">
        <f t="shared" si="1630"/>
        <v>0</v>
      </c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20"/>
      <c r="DD2571" s="22" t="str">
        <f t="shared" si="1624"/>
        <v>проверка пройдена</v>
      </c>
      <c r="DE2571" s="22" t="str">
        <f t="shared" si="1625"/>
        <v>проверка пройдена</v>
      </c>
      <c r="EO2571" s="64"/>
      <c r="EP2571" s="64"/>
      <c r="EQ2571" s="64"/>
      <c r="ER2571" s="64"/>
      <c r="ES2571" s="64"/>
      <c r="ET2571" s="64"/>
      <c r="EU2571" s="64"/>
      <c r="EV2571" s="64"/>
      <c r="EW2571" s="64"/>
      <c r="EX2571" s="64"/>
      <c r="EY2571" s="64"/>
      <c r="EZ2571" s="64"/>
      <c r="FA2571" s="64"/>
      <c r="FB2571" s="64"/>
      <c r="FC2571" s="64"/>
      <c r="FD2571" s="64"/>
      <c r="FE2571" s="64"/>
      <c r="FF2571" s="64"/>
      <c r="FG2571" s="64"/>
      <c r="FH2571" s="64"/>
      <c r="FI2571" s="64"/>
      <c r="FJ2571" s="64"/>
      <c r="FK2571" s="64"/>
      <c r="FL2571" s="64"/>
      <c r="FM2571" s="64"/>
      <c r="FN2571" s="64"/>
      <c r="FO2571" s="64"/>
      <c r="FP2571" s="64"/>
      <c r="FQ2571" s="64"/>
      <c r="FR2571" s="64"/>
      <c r="FS2571" s="64"/>
      <c r="FT2571" s="64"/>
      <c r="FU2571" s="64"/>
      <c r="FV2571" s="64"/>
      <c r="FW2571" s="64"/>
      <c r="FX2571" s="64"/>
      <c r="FY2571" s="64"/>
      <c r="FZ2571" s="64"/>
      <c r="GA2571" s="64"/>
      <c r="GB2571" s="64"/>
      <c r="GC2571" s="64"/>
      <c r="GD2571" s="64"/>
      <c r="GE2571" s="64"/>
      <c r="GF2571" s="64"/>
      <c r="GG2571" s="64"/>
      <c r="GH2571" s="64"/>
      <c r="GI2571" s="64"/>
      <c r="GJ2571" s="64"/>
      <c r="GK2571" s="64"/>
      <c r="GL2571" s="64"/>
      <c r="GM2571" s="64"/>
      <c r="GN2571" s="64"/>
      <c r="GO2571" s="64"/>
      <c r="GP2571" s="64"/>
      <c r="GQ2571" s="64"/>
      <c r="GR2571" s="64"/>
      <c r="GS2571" s="64"/>
      <c r="GT2571" s="64"/>
      <c r="GU2571" s="64"/>
      <c r="GV2571" s="64"/>
      <c r="GW2571" s="64"/>
      <c r="GX2571" s="64"/>
    </row>
    <row r="2572" spans="1:206" s="63" customFormat="1" ht="42.75" customHeight="1" x14ac:dyDescent="0.25">
      <c r="A2572" s="55" t="s">
        <v>152</v>
      </c>
      <c r="B2572" s="56" t="s">
        <v>97</v>
      </c>
      <c r="C2572" s="57" t="s">
        <v>60</v>
      </c>
      <c r="D2572" s="57" t="s">
        <v>2049</v>
      </c>
      <c r="E2572" s="56" t="str">
        <f>VLOOKUP(C2572,'Коды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2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2" s="56" t="s">
        <v>50</v>
      </c>
      <c r="H2572" s="56" t="s">
        <v>1997</v>
      </c>
      <c r="I2572" s="56" t="s">
        <v>52</v>
      </c>
      <c r="J2572" s="56" t="s">
        <v>53</v>
      </c>
      <c r="K2572" s="58" t="s">
        <v>34</v>
      </c>
      <c r="L2572" s="59" t="s">
        <v>1353</v>
      </c>
      <c r="M2572" s="58" t="s">
        <v>2000</v>
      </c>
      <c r="N2572" s="60"/>
      <c r="O2572" s="61"/>
      <c r="P2572" s="60"/>
      <c r="Q2572" s="62"/>
      <c r="R2572" s="62"/>
      <c r="S2572" s="22">
        <f t="shared" si="1629"/>
        <v>0</v>
      </c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77">
        <f t="shared" si="1630"/>
        <v>0</v>
      </c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20"/>
      <c r="DD2572" s="22" t="str">
        <f t="shared" si="1624"/>
        <v>проверка пройдена</v>
      </c>
      <c r="DE2572" s="22" t="str">
        <f t="shared" si="1625"/>
        <v>проверка пройдена</v>
      </c>
      <c r="EO2572" s="64"/>
      <c r="EP2572" s="64"/>
      <c r="EQ2572" s="64"/>
      <c r="ER2572" s="64"/>
      <c r="ES2572" s="64"/>
      <c r="ET2572" s="64"/>
      <c r="EU2572" s="64"/>
      <c r="EV2572" s="64"/>
      <c r="EW2572" s="64"/>
      <c r="EX2572" s="64"/>
      <c r="EY2572" s="64"/>
      <c r="EZ2572" s="64"/>
      <c r="FA2572" s="64"/>
      <c r="FB2572" s="64"/>
      <c r="FC2572" s="64"/>
      <c r="FD2572" s="64"/>
      <c r="FE2572" s="64"/>
      <c r="FF2572" s="64"/>
      <c r="FG2572" s="64"/>
      <c r="FH2572" s="64"/>
      <c r="FI2572" s="64"/>
      <c r="FJ2572" s="64"/>
      <c r="FK2572" s="64"/>
      <c r="FL2572" s="64"/>
      <c r="FM2572" s="64"/>
      <c r="FN2572" s="64"/>
      <c r="FO2572" s="64"/>
      <c r="FP2572" s="64"/>
      <c r="FQ2572" s="64"/>
      <c r="FR2572" s="64"/>
      <c r="FS2572" s="64"/>
      <c r="FT2572" s="64"/>
      <c r="FU2572" s="64"/>
      <c r="FV2572" s="64"/>
      <c r="FW2572" s="64"/>
      <c r="FX2572" s="64"/>
      <c r="FY2572" s="64"/>
      <c r="FZ2572" s="64"/>
      <c r="GA2572" s="64"/>
      <c r="GB2572" s="64"/>
      <c r="GC2572" s="64"/>
      <c r="GD2572" s="64"/>
      <c r="GE2572" s="64"/>
      <c r="GF2572" s="64"/>
      <c r="GG2572" s="64"/>
      <c r="GH2572" s="64"/>
      <c r="GI2572" s="64"/>
      <c r="GJ2572" s="64"/>
      <c r="GK2572" s="64"/>
      <c r="GL2572" s="64"/>
      <c r="GM2572" s="64"/>
      <c r="GN2572" s="64"/>
      <c r="GO2572" s="64"/>
      <c r="GP2572" s="64"/>
      <c r="GQ2572" s="64"/>
      <c r="GR2572" s="64"/>
      <c r="GS2572" s="64"/>
      <c r="GT2572" s="64"/>
      <c r="GU2572" s="64"/>
      <c r="GV2572" s="64"/>
      <c r="GW2572" s="64"/>
      <c r="GX2572" s="64"/>
    </row>
    <row r="2573" spans="1:206" s="63" customFormat="1" ht="42.75" customHeight="1" x14ac:dyDescent="0.25">
      <c r="A2573" s="55" t="s">
        <v>152</v>
      </c>
      <c r="B2573" s="56" t="s">
        <v>97</v>
      </c>
      <c r="C2573" s="57" t="s">
        <v>60</v>
      </c>
      <c r="D2573" s="57" t="s">
        <v>2049</v>
      </c>
      <c r="E2573" s="56" t="str">
        <f>VLOOKUP(C2573,'Коды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3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3" s="56" t="s">
        <v>50</v>
      </c>
      <c r="H2573" s="56" t="s">
        <v>1997</v>
      </c>
      <c r="I2573" s="56" t="s">
        <v>52</v>
      </c>
      <c r="J2573" s="56" t="s">
        <v>53</v>
      </c>
      <c r="K2573" s="58" t="s">
        <v>35</v>
      </c>
      <c r="L2573" s="59" t="s">
        <v>1354</v>
      </c>
      <c r="M2573" s="58" t="s">
        <v>2000</v>
      </c>
      <c r="N2573" s="60"/>
      <c r="O2573" s="61"/>
      <c r="P2573" s="60"/>
      <c r="Q2573" s="62"/>
      <c r="R2573" s="62"/>
      <c r="S2573" s="22">
        <f t="shared" si="1629"/>
        <v>0</v>
      </c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77">
        <f t="shared" si="1630"/>
        <v>0</v>
      </c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20"/>
      <c r="DD2573" s="22" t="str">
        <f t="shared" si="1624"/>
        <v>проверка пройдена</v>
      </c>
      <c r="DE2573" s="22" t="str">
        <f t="shared" si="1625"/>
        <v>проверка пройдена</v>
      </c>
      <c r="EO2573" s="64"/>
      <c r="EP2573" s="64"/>
      <c r="EQ2573" s="64"/>
      <c r="ER2573" s="64"/>
      <c r="ES2573" s="64"/>
      <c r="ET2573" s="64"/>
      <c r="EU2573" s="64"/>
      <c r="EV2573" s="64"/>
      <c r="EW2573" s="64"/>
      <c r="EX2573" s="64"/>
      <c r="EY2573" s="64"/>
      <c r="EZ2573" s="64"/>
      <c r="FA2573" s="64"/>
      <c r="FB2573" s="64"/>
      <c r="FC2573" s="64"/>
      <c r="FD2573" s="64"/>
      <c r="FE2573" s="64"/>
      <c r="FF2573" s="64"/>
      <c r="FG2573" s="64"/>
      <c r="FH2573" s="64"/>
      <c r="FI2573" s="64"/>
      <c r="FJ2573" s="64"/>
      <c r="FK2573" s="64"/>
      <c r="FL2573" s="64"/>
      <c r="FM2573" s="64"/>
      <c r="FN2573" s="64"/>
      <c r="FO2573" s="64"/>
      <c r="FP2573" s="64"/>
      <c r="FQ2573" s="64"/>
      <c r="FR2573" s="64"/>
      <c r="FS2573" s="64"/>
      <c r="FT2573" s="64"/>
      <c r="FU2573" s="64"/>
      <c r="FV2573" s="64"/>
      <c r="FW2573" s="64"/>
      <c r="FX2573" s="64"/>
      <c r="FY2573" s="64"/>
      <c r="FZ2573" s="64"/>
      <c r="GA2573" s="64"/>
      <c r="GB2573" s="64"/>
      <c r="GC2573" s="64"/>
      <c r="GD2573" s="64"/>
      <c r="GE2573" s="64"/>
      <c r="GF2573" s="64"/>
      <c r="GG2573" s="64"/>
      <c r="GH2573" s="64"/>
      <c r="GI2573" s="64"/>
      <c r="GJ2573" s="64"/>
      <c r="GK2573" s="64"/>
      <c r="GL2573" s="64"/>
      <c r="GM2573" s="64"/>
      <c r="GN2573" s="64"/>
      <c r="GO2573" s="64"/>
      <c r="GP2573" s="64"/>
      <c r="GQ2573" s="64"/>
      <c r="GR2573" s="64"/>
      <c r="GS2573" s="64"/>
      <c r="GT2573" s="64"/>
      <c r="GU2573" s="64"/>
      <c r="GV2573" s="64"/>
      <c r="GW2573" s="64"/>
      <c r="GX2573" s="64"/>
    </row>
    <row r="2574" spans="1:206" s="63" customFormat="1" ht="42.75" customHeight="1" x14ac:dyDescent="0.25">
      <c r="A2574" s="55" t="s">
        <v>152</v>
      </c>
      <c r="B2574" s="56" t="s">
        <v>97</v>
      </c>
      <c r="C2574" s="57" t="s">
        <v>60</v>
      </c>
      <c r="D2574" s="57" t="s">
        <v>2049</v>
      </c>
      <c r="E2574" s="56" t="str">
        <f>VLOOKUP(C2574,'Коды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4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4" s="56" t="s">
        <v>50</v>
      </c>
      <c r="H2574" s="56" t="s">
        <v>1997</v>
      </c>
      <c r="I2574" s="56" t="s">
        <v>52</v>
      </c>
      <c r="J2574" s="56" t="s">
        <v>53</v>
      </c>
      <c r="K2574" s="58" t="s">
        <v>36</v>
      </c>
      <c r="L2574" s="59" t="s">
        <v>1355</v>
      </c>
      <c r="M2574" s="58" t="s">
        <v>2000</v>
      </c>
      <c r="N2574" s="60"/>
      <c r="O2574" s="61"/>
      <c r="P2574" s="60"/>
      <c r="Q2574" s="62"/>
      <c r="R2574" s="62"/>
      <c r="S2574" s="22">
        <f t="shared" si="1629"/>
        <v>0</v>
      </c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77">
        <f t="shared" si="1630"/>
        <v>0</v>
      </c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20"/>
      <c r="DD2574" s="22" t="str">
        <f t="shared" si="1624"/>
        <v>проверка пройдена</v>
      </c>
      <c r="DE2574" s="22" t="str">
        <f t="shared" si="1625"/>
        <v>проверка пройдена</v>
      </c>
      <c r="EO2574" s="64"/>
      <c r="EP2574" s="64"/>
      <c r="EQ2574" s="64"/>
      <c r="ER2574" s="64"/>
      <c r="ES2574" s="64"/>
      <c r="ET2574" s="64"/>
      <c r="EU2574" s="64"/>
      <c r="EV2574" s="64"/>
      <c r="EW2574" s="64"/>
      <c r="EX2574" s="64"/>
      <c r="EY2574" s="64"/>
      <c r="EZ2574" s="64"/>
      <c r="FA2574" s="64"/>
      <c r="FB2574" s="64"/>
      <c r="FC2574" s="64"/>
      <c r="FD2574" s="64"/>
      <c r="FE2574" s="64"/>
      <c r="FF2574" s="64"/>
      <c r="FG2574" s="64"/>
      <c r="FH2574" s="64"/>
      <c r="FI2574" s="64"/>
      <c r="FJ2574" s="64"/>
      <c r="FK2574" s="64"/>
      <c r="FL2574" s="64"/>
      <c r="FM2574" s="64"/>
      <c r="FN2574" s="64"/>
      <c r="FO2574" s="64"/>
      <c r="FP2574" s="64"/>
      <c r="FQ2574" s="64"/>
      <c r="FR2574" s="64"/>
      <c r="FS2574" s="64"/>
      <c r="FT2574" s="64"/>
      <c r="FU2574" s="64"/>
      <c r="FV2574" s="64"/>
      <c r="FW2574" s="64"/>
      <c r="FX2574" s="64"/>
      <c r="FY2574" s="64"/>
      <c r="FZ2574" s="64"/>
      <c r="GA2574" s="64"/>
      <c r="GB2574" s="64"/>
      <c r="GC2574" s="64"/>
      <c r="GD2574" s="64"/>
      <c r="GE2574" s="64"/>
      <c r="GF2574" s="64"/>
      <c r="GG2574" s="64"/>
      <c r="GH2574" s="64"/>
      <c r="GI2574" s="64"/>
      <c r="GJ2574" s="64"/>
      <c r="GK2574" s="64"/>
      <c r="GL2574" s="64"/>
      <c r="GM2574" s="64"/>
      <c r="GN2574" s="64"/>
      <c r="GO2574" s="64"/>
      <c r="GP2574" s="64"/>
      <c r="GQ2574" s="64"/>
      <c r="GR2574" s="64"/>
      <c r="GS2574" s="64"/>
      <c r="GT2574" s="64"/>
      <c r="GU2574" s="64"/>
      <c r="GV2574" s="64"/>
      <c r="GW2574" s="64"/>
      <c r="GX2574" s="64"/>
    </row>
    <row r="2575" spans="1:206" s="63" customFormat="1" ht="42.75" customHeight="1" x14ac:dyDescent="0.25">
      <c r="A2575" s="55" t="s">
        <v>152</v>
      </c>
      <c r="B2575" s="56" t="s">
        <v>97</v>
      </c>
      <c r="C2575" s="57" t="s">
        <v>60</v>
      </c>
      <c r="D2575" s="57" t="s">
        <v>2049</v>
      </c>
      <c r="E2575" s="56" t="str">
        <f>VLOOKUP(C2575,'Коды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5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5" s="56" t="s">
        <v>50</v>
      </c>
      <c r="H2575" s="56" t="s">
        <v>1997</v>
      </c>
      <c r="I2575" s="56" t="s">
        <v>52</v>
      </c>
      <c r="J2575" s="56" t="s">
        <v>53</v>
      </c>
      <c r="K2575" s="58" t="s">
        <v>37</v>
      </c>
      <c r="L2575" s="59" t="s">
        <v>1356</v>
      </c>
      <c r="M2575" s="58" t="s">
        <v>2000</v>
      </c>
      <c r="N2575" s="60"/>
      <c r="O2575" s="61"/>
      <c r="P2575" s="60"/>
      <c r="Q2575" s="62"/>
      <c r="R2575" s="62"/>
      <c r="S2575" s="22">
        <f t="shared" si="1629"/>
        <v>0</v>
      </c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77">
        <f t="shared" si="1630"/>
        <v>0</v>
      </c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20"/>
      <c r="DD2575" s="22" t="str">
        <f t="shared" si="1624"/>
        <v>проверка пройдена</v>
      </c>
      <c r="DE2575" s="22" t="str">
        <f t="shared" si="1625"/>
        <v>проверка пройдена</v>
      </c>
      <c r="EO2575" s="64"/>
      <c r="EP2575" s="64"/>
      <c r="EQ2575" s="64"/>
      <c r="ER2575" s="64"/>
      <c r="ES2575" s="64"/>
      <c r="ET2575" s="64"/>
      <c r="EU2575" s="64"/>
      <c r="EV2575" s="64"/>
      <c r="EW2575" s="64"/>
      <c r="EX2575" s="64"/>
      <c r="EY2575" s="64"/>
      <c r="EZ2575" s="64"/>
      <c r="FA2575" s="64"/>
      <c r="FB2575" s="64"/>
      <c r="FC2575" s="64"/>
      <c r="FD2575" s="64"/>
      <c r="FE2575" s="64"/>
      <c r="FF2575" s="64"/>
      <c r="FG2575" s="64"/>
      <c r="FH2575" s="64"/>
      <c r="FI2575" s="64"/>
      <c r="FJ2575" s="64"/>
      <c r="FK2575" s="64"/>
      <c r="FL2575" s="64"/>
      <c r="FM2575" s="64"/>
      <c r="FN2575" s="64"/>
      <c r="FO2575" s="64"/>
      <c r="FP2575" s="64"/>
      <c r="FQ2575" s="64"/>
      <c r="FR2575" s="64"/>
      <c r="FS2575" s="64"/>
      <c r="FT2575" s="64"/>
      <c r="FU2575" s="64"/>
      <c r="FV2575" s="64"/>
      <c r="FW2575" s="64"/>
      <c r="FX2575" s="64"/>
      <c r="FY2575" s="64"/>
      <c r="FZ2575" s="64"/>
      <c r="GA2575" s="64"/>
      <c r="GB2575" s="64"/>
      <c r="GC2575" s="64"/>
      <c r="GD2575" s="64"/>
      <c r="GE2575" s="64"/>
      <c r="GF2575" s="64"/>
      <c r="GG2575" s="64"/>
      <c r="GH2575" s="64"/>
      <c r="GI2575" s="64"/>
      <c r="GJ2575" s="64"/>
      <c r="GK2575" s="64"/>
      <c r="GL2575" s="64"/>
      <c r="GM2575" s="64"/>
      <c r="GN2575" s="64"/>
      <c r="GO2575" s="64"/>
      <c r="GP2575" s="64"/>
      <c r="GQ2575" s="64"/>
      <c r="GR2575" s="64"/>
      <c r="GS2575" s="64"/>
      <c r="GT2575" s="64"/>
      <c r="GU2575" s="64"/>
      <c r="GV2575" s="64"/>
      <c r="GW2575" s="64"/>
      <c r="GX2575" s="64"/>
    </row>
    <row r="2576" spans="1:206" s="63" customFormat="1" ht="42.75" customHeight="1" x14ac:dyDescent="0.25">
      <c r="A2576" s="55" t="s">
        <v>152</v>
      </c>
      <c r="B2576" s="56" t="s">
        <v>97</v>
      </c>
      <c r="C2576" s="57" t="s">
        <v>60</v>
      </c>
      <c r="D2576" s="57" t="s">
        <v>2049</v>
      </c>
      <c r="E2576" s="56" t="str">
        <f>VLOOKUP(C2576,'Коды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6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6" s="56" t="s">
        <v>50</v>
      </c>
      <c r="H2576" s="56" t="s">
        <v>1997</v>
      </c>
      <c r="I2576" s="56" t="s">
        <v>52</v>
      </c>
      <c r="J2576" s="56" t="s">
        <v>53</v>
      </c>
      <c r="K2576" s="58" t="s">
        <v>38</v>
      </c>
      <c r="L2576" s="59" t="s">
        <v>1357</v>
      </c>
      <c r="M2576" s="58" t="s">
        <v>2000</v>
      </c>
      <c r="N2576" s="60"/>
      <c r="O2576" s="61"/>
      <c r="P2576" s="60"/>
      <c r="Q2576" s="62"/>
      <c r="R2576" s="62"/>
      <c r="S2576" s="22">
        <f t="shared" si="1629"/>
        <v>0</v>
      </c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77">
        <f t="shared" si="1630"/>
        <v>0</v>
      </c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20"/>
      <c r="DD2576" s="22" t="str">
        <f t="shared" si="1624"/>
        <v>проверка пройдена</v>
      </c>
      <c r="DE2576" s="22" t="str">
        <f t="shared" si="1625"/>
        <v>проверка пройдена</v>
      </c>
      <c r="EO2576" s="64"/>
      <c r="EP2576" s="64"/>
      <c r="EQ2576" s="64"/>
      <c r="ER2576" s="64"/>
      <c r="ES2576" s="64"/>
      <c r="ET2576" s="64"/>
      <c r="EU2576" s="64"/>
      <c r="EV2576" s="64"/>
      <c r="EW2576" s="64"/>
      <c r="EX2576" s="64"/>
      <c r="EY2576" s="64"/>
      <c r="EZ2576" s="64"/>
      <c r="FA2576" s="64"/>
      <c r="FB2576" s="64"/>
      <c r="FC2576" s="64"/>
      <c r="FD2576" s="64"/>
      <c r="FE2576" s="64"/>
      <c r="FF2576" s="64"/>
      <c r="FG2576" s="64"/>
      <c r="FH2576" s="64"/>
      <c r="FI2576" s="64"/>
      <c r="FJ2576" s="64"/>
      <c r="FK2576" s="64"/>
      <c r="FL2576" s="64"/>
      <c r="FM2576" s="64"/>
      <c r="FN2576" s="64"/>
      <c r="FO2576" s="64"/>
      <c r="FP2576" s="64"/>
      <c r="FQ2576" s="64"/>
      <c r="FR2576" s="64"/>
      <c r="FS2576" s="64"/>
      <c r="FT2576" s="64"/>
      <c r="FU2576" s="64"/>
      <c r="FV2576" s="64"/>
      <c r="FW2576" s="64"/>
      <c r="FX2576" s="64"/>
      <c r="FY2576" s="64"/>
      <c r="FZ2576" s="64"/>
      <c r="GA2576" s="64"/>
      <c r="GB2576" s="64"/>
      <c r="GC2576" s="64"/>
      <c r="GD2576" s="64"/>
      <c r="GE2576" s="64"/>
      <c r="GF2576" s="64"/>
      <c r="GG2576" s="64"/>
      <c r="GH2576" s="64"/>
      <c r="GI2576" s="64"/>
      <c r="GJ2576" s="64"/>
      <c r="GK2576" s="64"/>
      <c r="GL2576" s="64"/>
      <c r="GM2576" s="64"/>
      <c r="GN2576" s="64"/>
      <c r="GO2576" s="64"/>
      <c r="GP2576" s="64"/>
      <c r="GQ2576" s="64"/>
      <c r="GR2576" s="64"/>
      <c r="GS2576" s="64"/>
      <c r="GT2576" s="64"/>
      <c r="GU2576" s="64"/>
      <c r="GV2576" s="64"/>
      <c r="GW2576" s="64"/>
      <c r="GX2576" s="64"/>
    </row>
    <row r="2577" spans="1:206" s="63" customFormat="1" ht="42.75" customHeight="1" x14ac:dyDescent="0.25">
      <c r="A2577" s="55" t="s">
        <v>152</v>
      </c>
      <c r="B2577" s="56" t="s">
        <v>97</v>
      </c>
      <c r="C2577" s="57" t="s">
        <v>60</v>
      </c>
      <c r="D2577" s="57" t="s">
        <v>2049</v>
      </c>
      <c r="E2577" s="56" t="str">
        <f>VLOOKUP(C2577,'Коды программ'!$A$2:$B$581,2,FALSE)</f>
        <v>Техническая эксплуатация подъемно-транспортных, строительных, дорожных машин и оборудования (по отраслям)</v>
      </c>
      <c r="F2577" s="56" t="str">
        <f t="shared" si="1610"/>
        <v>23.02.04 Техническая эксплуатация подъемно-транспортных, строительных, дорожных машин и оборудования (по отраслям)</v>
      </c>
      <c r="G2577" s="56" t="s">
        <v>50</v>
      </c>
      <c r="H2577" s="56" t="s">
        <v>1997</v>
      </c>
      <c r="I2577" s="56" t="s">
        <v>52</v>
      </c>
      <c r="J2577" s="56" t="s">
        <v>53</v>
      </c>
      <c r="K2577" s="58" t="s">
        <v>39</v>
      </c>
      <c r="L2577" s="59" t="s">
        <v>1358</v>
      </c>
      <c r="M2577" s="58" t="s">
        <v>2000</v>
      </c>
      <c r="N2577" s="60"/>
      <c r="O2577" s="61"/>
      <c r="P2577" s="60"/>
      <c r="Q2577" s="62"/>
      <c r="R2577" s="62"/>
      <c r="S2577" s="22">
        <f t="shared" si="1629"/>
        <v>0</v>
      </c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77">
        <f t="shared" si="1630"/>
        <v>0</v>
      </c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20"/>
      <c r="DD2577" s="22" t="str">
        <f t="shared" si="1624"/>
        <v>проверка пройдена</v>
      </c>
      <c r="DE2577" s="22" t="str">
        <f t="shared" si="1625"/>
        <v>проверка пройдена</v>
      </c>
      <c r="EO2577" s="64"/>
      <c r="EP2577" s="64"/>
      <c r="EQ2577" s="64"/>
      <c r="ER2577" s="64"/>
      <c r="ES2577" s="64"/>
      <c r="ET2577" s="64"/>
      <c r="EU2577" s="64"/>
      <c r="EV2577" s="64"/>
      <c r="EW2577" s="64"/>
      <c r="EX2577" s="64"/>
      <c r="EY2577" s="64"/>
      <c r="EZ2577" s="64"/>
      <c r="FA2577" s="64"/>
      <c r="FB2577" s="64"/>
      <c r="FC2577" s="64"/>
      <c r="FD2577" s="64"/>
      <c r="FE2577" s="64"/>
      <c r="FF2577" s="64"/>
      <c r="FG2577" s="64"/>
      <c r="FH2577" s="64"/>
      <c r="FI2577" s="64"/>
      <c r="FJ2577" s="64"/>
      <c r="FK2577" s="64"/>
      <c r="FL2577" s="64"/>
      <c r="FM2577" s="64"/>
      <c r="FN2577" s="64"/>
      <c r="FO2577" s="64"/>
      <c r="FP2577" s="64"/>
      <c r="FQ2577" s="64"/>
      <c r="FR2577" s="64"/>
      <c r="FS2577" s="64"/>
      <c r="FT2577" s="64"/>
      <c r="FU2577" s="64"/>
      <c r="FV2577" s="64"/>
      <c r="FW2577" s="64"/>
      <c r="FX2577" s="64"/>
      <c r="FY2577" s="64"/>
      <c r="FZ2577" s="64"/>
      <c r="GA2577" s="64"/>
      <c r="GB2577" s="64"/>
      <c r="GC2577" s="64"/>
      <c r="GD2577" s="64"/>
      <c r="GE2577" s="64"/>
      <c r="GF2577" s="64"/>
      <c r="GG2577" s="64"/>
      <c r="GH2577" s="64"/>
      <c r="GI2577" s="64"/>
      <c r="GJ2577" s="64"/>
      <c r="GK2577" s="64"/>
      <c r="GL2577" s="64"/>
      <c r="GM2577" s="64"/>
      <c r="GN2577" s="64"/>
      <c r="GO2577" s="64"/>
      <c r="GP2577" s="64"/>
      <c r="GQ2577" s="64"/>
      <c r="GR2577" s="64"/>
      <c r="GS2577" s="64"/>
      <c r="GT2577" s="64"/>
      <c r="GU2577" s="64"/>
      <c r="GV2577" s="64"/>
      <c r="GW2577" s="64"/>
      <c r="GX2577" s="64"/>
    </row>
    <row r="2578" spans="1:206" s="63" customFormat="1" ht="42.75" customHeight="1" x14ac:dyDescent="0.25">
      <c r="A2578" s="55" t="s">
        <v>152</v>
      </c>
      <c r="B2578" s="56"/>
      <c r="C2578" s="57"/>
      <c r="D2578" s="57"/>
      <c r="E2578" s="56"/>
      <c r="F2578" s="56" t="str">
        <f t="shared" si="1610"/>
        <v xml:space="preserve"> </v>
      </c>
      <c r="G2578" s="56"/>
      <c r="H2578" s="56"/>
      <c r="I2578" s="56"/>
      <c r="J2578" s="56"/>
      <c r="K2578" s="58" t="s">
        <v>40</v>
      </c>
      <c r="L2578" s="59" t="s">
        <v>1347</v>
      </c>
      <c r="M2578" s="58"/>
      <c r="N2578" s="60"/>
      <c r="O2578" s="61"/>
      <c r="P2578" s="60"/>
      <c r="Q2578" s="62"/>
      <c r="R2578" s="24" t="str">
        <f t="shared" ref="R2578:CF2578" si="1631">IF(AND(R2564&lt;=R2563,R2565&lt;=R2564,R2566&lt;=R2563,R2567&lt;=R2563,R2568=(R2564+R2566),R2568=(R2569+R2570+R2571+R2572+R2573+R2574+R2575),R2576&lt;=R2568,R2577&lt;=R2568,(R2564+R2566)&lt;=R2563,R2569&lt;=R2568,R2570&lt;=R2568,R2571&lt;=R2568,R2572&lt;=R2568,R2573&lt;=R2568,R2574&lt;=R2568,R2575&lt;=R2568,R2576&lt;=R2567,R2576&lt;=R2568)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78" s="24" t="str">
        <f t="shared" si="1631"/>
        <v>проверка пройдена</v>
      </c>
      <c r="T2578" s="24" t="str">
        <f t="shared" si="1631"/>
        <v>проверка пройдена</v>
      </c>
      <c r="U2578" s="24" t="str">
        <f t="shared" si="1631"/>
        <v>проверка пройдена</v>
      </c>
      <c r="V2578" s="24" t="str">
        <f t="shared" si="1631"/>
        <v>проверка пройдена</v>
      </c>
      <c r="W2578" s="24" t="str">
        <f t="shared" si="1631"/>
        <v>проверка пройдена</v>
      </c>
      <c r="X2578" s="24" t="str">
        <f t="shared" si="1631"/>
        <v>проверка пройдена</v>
      </c>
      <c r="Y2578" s="24" t="str">
        <f t="shared" si="1631"/>
        <v>проверка пройдена</v>
      </c>
      <c r="Z2578" s="24" t="str">
        <f t="shared" si="1631"/>
        <v>проверка пройдена</v>
      </c>
      <c r="AA2578" s="24" t="str">
        <f t="shared" si="1631"/>
        <v>проверка пройдена</v>
      </c>
      <c r="AB2578" s="24" t="str">
        <f t="shared" si="1631"/>
        <v>проверка пройдена</v>
      </c>
      <c r="AC2578" s="24" t="str">
        <f t="shared" si="1631"/>
        <v>проверка пройдена</v>
      </c>
      <c r="AD2578" s="24" t="str">
        <f t="shared" si="1631"/>
        <v>проверка пройдена</v>
      </c>
      <c r="AE2578" s="24" t="str">
        <f t="shared" si="1631"/>
        <v>проверка пройдена</v>
      </c>
      <c r="AF2578" s="24" t="str">
        <f t="shared" si="1631"/>
        <v>проверка пройдена</v>
      </c>
      <c r="AG2578" s="24" t="str">
        <f t="shared" si="1631"/>
        <v>проверка пройдена</v>
      </c>
      <c r="AH2578" s="24" t="str">
        <f t="shared" si="1631"/>
        <v>проверка пройдена</v>
      </c>
      <c r="AI2578" s="24" t="str">
        <f t="shared" si="1631"/>
        <v>проверка пройдена</v>
      </c>
      <c r="AJ2578" s="24" t="str">
        <f t="shared" si="1631"/>
        <v>проверка пройдена</v>
      </c>
      <c r="AK2578" s="24" t="str">
        <f t="shared" si="1631"/>
        <v>проверка пройдена</v>
      </c>
      <c r="AL2578" s="24" t="str">
        <f t="shared" si="1631"/>
        <v>проверка пройдена</v>
      </c>
      <c r="AM2578" s="24" t="str">
        <f t="shared" si="1631"/>
        <v>проверка пройдена</v>
      </c>
      <c r="AN2578" s="24" t="str">
        <f t="shared" si="1631"/>
        <v>проверка пройдена</v>
      </c>
      <c r="AO2578" s="24" t="str">
        <f t="shared" si="1631"/>
        <v>проверка пройдена</v>
      </c>
      <c r="AP2578" s="24" t="str">
        <f t="shared" si="1631"/>
        <v>проверка пройдена</v>
      </c>
      <c r="AQ2578" s="24" t="str">
        <f t="shared" si="1631"/>
        <v>проверка пройдена</v>
      </c>
      <c r="AR2578" s="24" t="str">
        <f t="shared" si="1631"/>
        <v>проверка пройдена</v>
      </c>
      <c r="AS2578" s="24" t="str">
        <f t="shared" si="1631"/>
        <v>проверка пройдена</v>
      </c>
      <c r="AT2578" s="24" t="str">
        <f t="shared" si="1631"/>
        <v>проверка пройдена</v>
      </c>
      <c r="AU2578" s="24" t="str">
        <f t="shared" si="1631"/>
        <v>проверка пройдена</v>
      </c>
      <c r="AV2578" s="24" t="str">
        <f t="shared" si="1631"/>
        <v>проверка пройдена</v>
      </c>
      <c r="AW2578" s="24" t="str">
        <f t="shared" si="1631"/>
        <v>проверка пройдена</v>
      </c>
      <c r="AX2578" s="24" t="str">
        <f t="shared" si="1631"/>
        <v>проверка пройдена</v>
      </c>
      <c r="AY2578" s="24" t="str">
        <f t="shared" si="1631"/>
        <v>проверка пройдена</v>
      </c>
      <c r="AZ2578" s="24" t="str">
        <f t="shared" si="1631"/>
        <v>проверка пройдена</v>
      </c>
      <c r="BA2578" s="24" t="str">
        <f t="shared" si="1631"/>
        <v>проверка пройдена</v>
      </c>
      <c r="BB2578" s="24" t="str">
        <f t="shared" si="1631"/>
        <v>проверка пройдена</v>
      </c>
      <c r="BC2578" s="24" t="str">
        <f t="shared" si="1631"/>
        <v>проверка пройдена</v>
      </c>
      <c r="BD2578" s="24" t="str">
        <f t="shared" si="1631"/>
        <v>проверка пройдена</v>
      </c>
      <c r="BE2578" s="24" t="str">
        <f t="shared" si="1631"/>
        <v>проверка пройдена</v>
      </c>
      <c r="BF2578" s="24" t="str">
        <f t="shared" si="1631"/>
        <v>проверка пройдена</v>
      </c>
      <c r="BG2578" s="24" t="str">
        <f t="shared" si="1631"/>
        <v>проверка пройдена</v>
      </c>
      <c r="BH2578" s="24" t="str">
        <f t="shared" si="1631"/>
        <v>проверка пройдена</v>
      </c>
      <c r="BI2578" s="24" t="str">
        <f t="shared" si="1631"/>
        <v>проверка пройдена</v>
      </c>
      <c r="BJ2578" s="24" t="str">
        <f t="shared" si="1631"/>
        <v>проверка пройдена</v>
      </c>
      <c r="BK2578" s="24" t="str">
        <f t="shared" si="1631"/>
        <v>проверка пройдена</v>
      </c>
      <c r="BL2578" s="24" t="str">
        <f t="shared" si="1631"/>
        <v>проверка пройдена</v>
      </c>
      <c r="BM2578" s="24" t="str">
        <f t="shared" si="1631"/>
        <v>проверка пройдена</v>
      </c>
      <c r="BN2578" s="24" t="str">
        <f t="shared" si="1631"/>
        <v>проверка пройдена</v>
      </c>
      <c r="BO2578" s="24" t="str">
        <f t="shared" si="1631"/>
        <v>проверка пройдена</v>
      </c>
      <c r="BP2578" s="24" t="str">
        <f t="shared" si="1631"/>
        <v>проверка пройдена</v>
      </c>
      <c r="BQ2578" s="24" t="str">
        <f t="shared" si="1631"/>
        <v>проверка пройдена</v>
      </c>
      <c r="BR2578" s="24" t="str">
        <f t="shared" si="1631"/>
        <v>проверка пройдена</v>
      </c>
      <c r="BS2578" s="24" t="str">
        <f t="shared" si="1631"/>
        <v>проверка пройдена</v>
      </c>
      <c r="BT2578" s="24" t="str">
        <f t="shared" si="1631"/>
        <v>проверка пройдена</v>
      </c>
      <c r="BU2578" s="24" t="str">
        <f t="shared" si="1631"/>
        <v>проверка пройдена</v>
      </c>
      <c r="BV2578" s="24" t="str">
        <f t="shared" si="1631"/>
        <v>проверка пройдена</v>
      </c>
      <c r="BW2578" s="24" t="str">
        <f t="shared" si="1631"/>
        <v>проверка пройдена</v>
      </c>
      <c r="BX2578" s="24" t="str">
        <f t="shared" si="1631"/>
        <v>проверка пройдена</v>
      </c>
      <c r="BY2578" s="24" t="str">
        <f t="shared" si="1631"/>
        <v>проверка пройдена</v>
      </c>
      <c r="BZ2578" s="24" t="str">
        <f t="shared" si="1631"/>
        <v>проверка пройдена</v>
      </c>
      <c r="CA2578" s="24" t="str">
        <f t="shared" si="1631"/>
        <v>проверка пройдена</v>
      </c>
      <c r="CB2578" s="24" t="str">
        <f t="shared" si="1631"/>
        <v>проверка пройдена</v>
      </c>
      <c r="CC2578" s="24" t="str">
        <f t="shared" si="1631"/>
        <v>проверка пройдена</v>
      </c>
      <c r="CD2578" s="24" t="str">
        <f t="shared" si="1631"/>
        <v>проверка пройдена</v>
      </c>
      <c r="CE2578" s="24" t="str">
        <f t="shared" si="1631"/>
        <v>проверка пройдена</v>
      </c>
      <c r="CF2578" s="24" t="str">
        <f t="shared" si="1631"/>
        <v>проверка пройдена</v>
      </c>
      <c r="CG2578" s="24" t="str">
        <f t="shared" ref="CG2578:DA2578" si="1632">IF(AND(CG2564&lt;=CG2563,CG2565&lt;=CG2564,CG2566&lt;=CG2563,CG2567&lt;=CG2563,CG2568=(CG2564+CG2566),CG2568=(CG2569+CG2570+CG2571+CG2572+CG2573+CG2574+CG2575),CG2576&lt;=CG2568,CG2577&lt;=CG2568,(CG2564+CG2566)&lt;=CG2563,CG2569&lt;=CG2568,CG2570&lt;=CG2568,CG2571&lt;=CG2568,CG2572&lt;=CG2568,CG2573&lt;=CG2568,CG2574&lt;=CG2568,CG2575&lt;=CG2568,CG2576&lt;=CG2567,CG2576&lt;=CG2568)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78" s="24" t="str">
        <f t="shared" si="1632"/>
        <v>проверка пройдена</v>
      </c>
      <c r="CI2578" s="24" t="str">
        <f t="shared" si="1632"/>
        <v>проверка пройдена</v>
      </c>
      <c r="CJ2578" s="24" t="str">
        <f t="shared" si="1632"/>
        <v>проверка пройдена</v>
      </c>
      <c r="CK2578" s="24" t="str">
        <f t="shared" si="1632"/>
        <v>проверка пройдена</v>
      </c>
      <c r="CL2578" s="24" t="str">
        <f t="shared" si="1632"/>
        <v>проверка пройдена</v>
      </c>
      <c r="CM2578" s="24" t="str">
        <f t="shared" si="1632"/>
        <v>проверка пройдена</v>
      </c>
      <c r="CN2578" s="24" t="str">
        <f t="shared" si="1632"/>
        <v>проверка пройдена</v>
      </c>
      <c r="CO2578" s="24" t="str">
        <f t="shared" si="1632"/>
        <v>проверка пройдена</v>
      </c>
      <c r="CP2578" s="24" t="str">
        <f t="shared" si="1632"/>
        <v>проверка пройдена</v>
      </c>
      <c r="CQ2578" s="24" t="str">
        <f t="shared" si="1632"/>
        <v>проверка пройдена</v>
      </c>
      <c r="CR2578" s="24" t="str">
        <f t="shared" si="1632"/>
        <v>проверка пройдена</v>
      </c>
      <c r="CS2578" s="24" t="str">
        <f t="shared" si="1632"/>
        <v>проверка пройдена</v>
      </c>
      <c r="CT2578" s="24" t="str">
        <f t="shared" si="1632"/>
        <v>проверка пройдена</v>
      </c>
      <c r="CU2578" s="24" t="str">
        <f t="shared" si="1632"/>
        <v>проверка пройдена</v>
      </c>
      <c r="CV2578" s="24" t="str">
        <f t="shared" si="1632"/>
        <v>проверка пройдена</v>
      </c>
      <c r="CW2578" s="24" t="str">
        <f t="shared" si="1632"/>
        <v>проверка пройдена</v>
      </c>
      <c r="CX2578" s="24"/>
      <c r="CY2578" s="24" t="str">
        <f t="shared" si="1632"/>
        <v>проверка пройдена</v>
      </c>
      <c r="CZ2578" s="24" t="str">
        <f t="shared" si="1632"/>
        <v>проверка пройдена</v>
      </c>
      <c r="DA2578" s="24" t="str">
        <f t="shared" si="1632"/>
        <v>проверка пройдена</v>
      </c>
      <c r="DB2578" s="18"/>
      <c r="DC2578" s="20"/>
      <c r="DD2578" s="22"/>
      <c r="DE2578" s="22"/>
      <c r="EO2578" s="64"/>
      <c r="EP2578" s="64"/>
      <c r="EQ2578" s="64"/>
      <c r="ER2578" s="64"/>
      <c r="ES2578" s="64"/>
      <c r="ET2578" s="64"/>
      <c r="EU2578" s="64"/>
      <c r="EV2578" s="64"/>
      <c r="EW2578" s="64"/>
      <c r="EX2578" s="64"/>
      <c r="EY2578" s="64"/>
      <c r="EZ2578" s="64"/>
      <c r="FA2578" s="64"/>
      <c r="FB2578" s="64"/>
      <c r="FC2578" s="64"/>
      <c r="FD2578" s="64"/>
      <c r="FE2578" s="64"/>
      <c r="FF2578" s="64"/>
      <c r="FG2578" s="64"/>
      <c r="FH2578" s="64"/>
      <c r="FI2578" s="64"/>
      <c r="FJ2578" s="64"/>
      <c r="FK2578" s="64"/>
      <c r="FL2578" s="64"/>
      <c r="FM2578" s="64"/>
      <c r="FN2578" s="64"/>
      <c r="FO2578" s="64"/>
      <c r="FP2578" s="64"/>
      <c r="FQ2578" s="64"/>
      <c r="FR2578" s="64"/>
      <c r="FS2578" s="64"/>
      <c r="FT2578" s="64"/>
      <c r="FU2578" s="64"/>
      <c r="FV2578" s="64"/>
      <c r="FW2578" s="64"/>
      <c r="FX2578" s="64"/>
      <c r="FY2578" s="64"/>
      <c r="FZ2578" s="64"/>
      <c r="GA2578" s="64"/>
      <c r="GB2578" s="64"/>
      <c r="GC2578" s="64"/>
      <c r="GD2578" s="64"/>
      <c r="GE2578" s="64"/>
      <c r="GF2578" s="64"/>
      <c r="GG2578" s="64"/>
      <c r="GH2578" s="64"/>
      <c r="GI2578" s="64"/>
      <c r="GJ2578" s="64"/>
      <c r="GK2578" s="64"/>
      <c r="GL2578" s="64"/>
      <c r="GM2578" s="64"/>
      <c r="GN2578" s="64"/>
      <c r="GO2578" s="64"/>
      <c r="GP2578" s="64"/>
      <c r="GQ2578" s="64"/>
      <c r="GR2578" s="64"/>
      <c r="GS2578" s="64"/>
      <c r="GT2578" s="64"/>
      <c r="GU2578" s="64"/>
      <c r="GV2578" s="64"/>
      <c r="GW2578" s="64"/>
      <c r="GX2578" s="64"/>
    </row>
    <row r="2579" spans="1:206" s="63" customFormat="1" ht="42.75" customHeight="1" x14ac:dyDescent="0.25">
      <c r="A2579" s="55" t="s">
        <v>152</v>
      </c>
      <c r="B2579" s="56" t="s">
        <v>97</v>
      </c>
      <c r="C2579" s="57" t="s">
        <v>157</v>
      </c>
      <c r="D2579" s="57" t="s">
        <v>2048</v>
      </c>
      <c r="E2579" s="56" t="str">
        <f>VLOOKUP(C2579,'Коды программ'!$A$2:$B$581,2,FALSE)</f>
        <v>Мастер столярно-плотничных, паркетных и стекольных работ</v>
      </c>
      <c r="F2579" s="56" t="str">
        <f t="shared" si="1610"/>
        <v>08.01.24 Мастер столярно-плотничных, паркетных и стекольных работ</v>
      </c>
      <c r="G2579" s="56" t="s">
        <v>50</v>
      </c>
      <c r="H2579" s="56" t="s">
        <v>51</v>
      </c>
      <c r="I2579" s="56" t="s">
        <v>52</v>
      </c>
      <c r="J2579" s="56" t="s">
        <v>53</v>
      </c>
      <c r="K2579" s="58" t="s">
        <v>25</v>
      </c>
      <c r="L2579" s="59" t="s">
        <v>42</v>
      </c>
      <c r="M2579" s="58" t="s">
        <v>2000</v>
      </c>
      <c r="N2579" s="60">
        <v>6</v>
      </c>
      <c r="O2579" s="61">
        <v>8</v>
      </c>
      <c r="P2579" s="60">
        <v>6</v>
      </c>
      <c r="Q2579" s="62"/>
      <c r="R2579" s="62">
        <v>6</v>
      </c>
      <c r="S2579" s="22">
        <f t="shared" ref="S2579:S2583" si="1633">SUM(T2579:AU2579)</f>
        <v>0</v>
      </c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>
        <v>6</v>
      </c>
      <c r="BD2579" s="18"/>
      <c r="BE2579" s="18"/>
      <c r="BF2579" s="77">
        <f>SUM(BG2579:CH2579)</f>
        <v>0</v>
      </c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20"/>
      <c r="DD2579" s="22" t="str">
        <f t="shared" ref="DD2579:DD2593" si="1634">IF(R2579=S2579+AX2579+AY2579+AZ2579+BA2579+BC2579+BD2579+BE2579+BF2579+CJ2579+CK2579+CL2579+CM2579+CN2579+CO2579+CP2579+CQ2579+CR2579+CS2579+CT2579+CU2579+CV2579+CW2579+CY2579+CZ2579+DA2579,"проверка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79" s="22" t="str">
        <f t="shared" ref="DE2579:DE2593" si="1635">IF(AND(AV2579&lt;=S2579,AW2579&lt;=S2579),"проверка пройдена","ВНИМАНИЕ! не может стоять значение большее, чем проверка пройдена")</f>
        <v>проверка пройдена</v>
      </c>
      <c r="EO2579" s="64"/>
      <c r="EP2579" s="64"/>
      <c r="EQ2579" s="64"/>
      <c r="ER2579" s="64"/>
      <c r="ES2579" s="64"/>
      <c r="ET2579" s="64"/>
      <c r="EU2579" s="64"/>
      <c r="EV2579" s="64"/>
      <c r="EW2579" s="64"/>
      <c r="EX2579" s="64"/>
      <c r="EY2579" s="64"/>
      <c r="EZ2579" s="64"/>
      <c r="FA2579" s="64"/>
      <c r="FB2579" s="64"/>
      <c r="FC2579" s="64"/>
      <c r="FD2579" s="64"/>
      <c r="FE2579" s="64"/>
      <c r="FF2579" s="64"/>
      <c r="FG2579" s="64"/>
      <c r="FH2579" s="64"/>
      <c r="FI2579" s="64"/>
      <c r="FJ2579" s="64"/>
      <c r="FK2579" s="64"/>
      <c r="FL2579" s="64"/>
      <c r="FM2579" s="64"/>
      <c r="FN2579" s="64"/>
      <c r="FO2579" s="64"/>
      <c r="FP2579" s="64"/>
      <c r="FQ2579" s="64"/>
      <c r="FR2579" s="64"/>
      <c r="FS2579" s="64"/>
      <c r="FT2579" s="64"/>
      <c r="FU2579" s="64"/>
      <c r="FV2579" s="64"/>
      <c r="FW2579" s="64"/>
      <c r="FX2579" s="64"/>
      <c r="FY2579" s="64"/>
      <c r="FZ2579" s="64"/>
      <c r="GA2579" s="64"/>
      <c r="GB2579" s="64"/>
      <c r="GC2579" s="64"/>
      <c r="GD2579" s="64"/>
      <c r="GE2579" s="64"/>
      <c r="GF2579" s="64"/>
      <c r="GG2579" s="64"/>
      <c r="GH2579" s="64"/>
      <c r="GI2579" s="64"/>
      <c r="GJ2579" s="64"/>
      <c r="GK2579" s="64"/>
      <c r="GL2579" s="64"/>
      <c r="GM2579" s="64"/>
      <c r="GN2579" s="64"/>
      <c r="GO2579" s="64"/>
      <c r="GP2579" s="64"/>
      <c r="GQ2579" s="64"/>
      <c r="GR2579" s="64"/>
      <c r="GS2579" s="64"/>
      <c r="GT2579" s="64"/>
      <c r="GU2579" s="64"/>
      <c r="GV2579" s="64"/>
      <c r="GW2579" s="64"/>
      <c r="GX2579" s="64"/>
    </row>
    <row r="2580" spans="1:206" s="63" customFormat="1" ht="42.75" customHeight="1" x14ac:dyDescent="0.25">
      <c r="A2580" s="55" t="s">
        <v>152</v>
      </c>
      <c r="B2580" s="56" t="s">
        <v>97</v>
      </c>
      <c r="C2580" s="57" t="s">
        <v>157</v>
      </c>
      <c r="D2580" s="57" t="s">
        <v>2048</v>
      </c>
      <c r="E2580" s="56" t="str">
        <f>VLOOKUP(C2580,'Коды программ'!$A$2:$B$581,2,FALSE)</f>
        <v>Мастер столярно-плотничных, паркетных и стекольных работ</v>
      </c>
      <c r="F2580" s="56" t="str">
        <f t="shared" si="1610"/>
        <v>08.01.24 Мастер столярно-плотничных, паркетных и стекольных работ</v>
      </c>
      <c r="G2580" s="56" t="s">
        <v>50</v>
      </c>
      <c r="H2580" s="56" t="s">
        <v>51</v>
      </c>
      <c r="I2580" s="56" t="s">
        <v>52</v>
      </c>
      <c r="J2580" s="56" t="s">
        <v>53</v>
      </c>
      <c r="K2580" s="58" t="s">
        <v>26</v>
      </c>
      <c r="L2580" s="59" t="s">
        <v>1359</v>
      </c>
      <c r="M2580" s="58" t="s">
        <v>2000</v>
      </c>
      <c r="N2580" s="60"/>
      <c r="O2580" s="61"/>
      <c r="P2580" s="60"/>
      <c r="Q2580" s="62"/>
      <c r="R2580" s="62"/>
      <c r="S2580" s="22">
        <f t="shared" si="1633"/>
        <v>0</v>
      </c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77">
        <f t="shared" ref="BF2580:BF2583" si="1636">SUM(BG2580:CH2580)</f>
        <v>0</v>
      </c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20"/>
      <c r="DD2580" s="22" t="str">
        <f t="shared" si="1634"/>
        <v>проверка пройдена</v>
      </c>
      <c r="DE2580" s="22" t="str">
        <f t="shared" si="1635"/>
        <v>проверка пройдена</v>
      </c>
      <c r="EO2580" s="64"/>
      <c r="EP2580" s="64"/>
      <c r="EQ2580" s="64"/>
      <c r="ER2580" s="64"/>
      <c r="ES2580" s="64"/>
      <c r="ET2580" s="64"/>
      <c r="EU2580" s="64"/>
      <c r="EV2580" s="64"/>
      <c r="EW2580" s="64"/>
      <c r="EX2580" s="64"/>
      <c r="EY2580" s="64"/>
      <c r="EZ2580" s="64"/>
      <c r="FA2580" s="64"/>
      <c r="FB2580" s="64"/>
      <c r="FC2580" s="64"/>
      <c r="FD2580" s="64"/>
      <c r="FE2580" s="64"/>
      <c r="FF2580" s="64"/>
      <c r="FG2580" s="64"/>
      <c r="FH2580" s="64"/>
      <c r="FI2580" s="64"/>
      <c r="FJ2580" s="64"/>
      <c r="FK2580" s="64"/>
      <c r="FL2580" s="64"/>
      <c r="FM2580" s="64"/>
      <c r="FN2580" s="64"/>
      <c r="FO2580" s="64"/>
      <c r="FP2580" s="64"/>
      <c r="FQ2580" s="64"/>
      <c r="FR2580" s="64"/>
      <c r="FS2580" s="64"/>
      <c r="FT2580" s="64"/>
      <c r="FU2580" s="64"/>
      <c r="FV2580" s="64"/>
      <c r="FW2580" s="64"/>
      <c r="FX2580" s="64"/>
      <c r="FY2580" s="64"/>
      <c r="FZ2580" s="64"/>
      <c r="GA2580" s="64"/>
      <c r="GB2580" s="64"/>
      <c r="GC2580" s="64"/>
      <c r="GD2580" s="64"/>
      <c r="GE2580" s="64"/>
      <c r="GF2580" s="64"/>
      <c r="GG2580" s="64"/>
      <c r="GH2580" s="64"/>
      <c r="GI2580" s="64"/>
      <c r="GJ2580" s="64"/>
      <c r="GK2580" s="64"/>
      <c r="GL2580" s="64"/>
      <c r="GM2580" s="64"/>
      <c r="GN2580" s="64"/>
      <c r="GO2580" s="64"/>
      <c r="GP2580" s="64"/>
      <c r="GQ2580" s="64"/>
      <c r="GR2580" s="64"/>
      <c r="GS2580" s="64"/>
      <c r="GT2580" s="64"/>
      <c r="GU2580" s="64"/>
      <c r="GV2580" s="64"/>
      <c r="GW2580" s="64"/>
      <c r="GX2580" s="64"/>
    </row>
    <row r="2581" spans="1:206" s="63" customFormat="1" ht="42.75" customHeight="1" x14ac:dyDescent="0.25">
      <c r="A2581" s="55" t="s">
        <v>152</v>
      </c>
      <c r="B2581" s="56" t="s">
        <v>97</v>
      </c>
      <c r="C2581" s="57" t="s">
        <v>157</v>
      </c>
      <c r="D2581" s="57" t="s">
        <v>2048</v>
      </c>
      <c r="E2581" s="56" t="str">
        <f>VLOOKUP(C2581,'Коды программ'!$A$2:$B$581,2,FALSE)</f>
        <v>Мастер столярно-плотничных, паркетных и стекольных работ</v>
      </c>
      <c r="F2581" s="56" t="str">
        <f t="shared" si="1610"/>
        <v>08.01.24 Мастер столярно-плотничных, паркетных и стекольных работ</v>
      </c>
      <c r="G2581" s="56" t="s">
        <v>50</v>
      </c>
      <c r="H2581" s="56" t="s">
        <v>51</v>
      </c>
      <c r="I2581" s="56" t="s">
        <v>52</v>
      </c>
      <c r="J2581" s="56" t="s">
        <v>53</v>
      </c>
      <c r="K2581" s="58" t="s">
        <v>27</v>
      </c>
      <c r="L2581" s="59" t="s">
        <v>1345</v>
      </c>
      <c r="M2581" s="58" t="s">
        <v>2000</v>
      </c>
      <c r="N2581" s="60"/>
      <c r="O2581" s="61"/>
      <c r="P2581" s="60"/>
      <c r="Q2581" s="62"/>
      <c r="R2581" s="62"/>
      <c r="S2581" s="22">
        <f t="shared" si="1633"/>
        <v>0</v>
      </c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77">
        <f t="shared" si="1636"/>
        <v>0</v>
      </c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20"/>
      <c r="DD2581" s="22" t="str">
        <f t="shared" si="1634"/>
        <v>проверка пройдена</v>
      </c>
      <c r="DE2581" s="22" t="str">
        <f t="shared" si="1635"/>
        <v>проверка пройдена</v>
      </c>
      <c r="EO2581" s="64"/>
      <c r="EP2581" s="64"/>
      <c r="EQ2581" s="64"/>
      <c r="ER2581" s="64"/>
      <c r="ES2581" s="64"/>
      <c r="ET2581" s="64"/>
      <c r="EU2581" s="64"/>
      <c r="EV2581" s="64"/>
      <c r="EW2581" s="64"/>
      <c r="EX2581" s="64"/>
      <c r="EY2581" s="64"/>
      <c r="EZ2581" s="64"/>
      <c r="FA2581" s="64"/>
      <c r="FB2581" s="64"/>
      <c r="FC2581" s="64"/>
      <c r="FD2581" s="64"/>
      <c r="FE2581" s="64"/>
      <c r="FF2581" s="64"/>
      <c r="FG2581" s="64"/>
      <c r="FH2581" s="64"/>
      <c r="FI2581" s="64"/>
      <c r="FJ2581" s="64"/>
      <c r="FK2581" s="64"/>
      <c r="FL2581" s="64"/>
      <c r="FM2581" s="64"/>
      <c r="FN2581" s="64"/>
      <c r="FO2581" s="64"/>
      <c r="FP2581" s="64"/>
      <c r="FQ2581" s="64"/>
      <c r="FR2581" s="64"/>
      <c r="FS2581" s="64"/>
      <c r="FT2581" s="64"/>
      <c r="FU2581" s="64"/>
      <c r="FV2581" s="64"/>
      <c r="FW2581" s="64"/>
      <c r="FX2581" s="64"/>
      <c r="FY2581" s="64"/>
      <c r="FZ2581" s="64"/>
      <c r="GA2581" s="64"/>
      <c r="GB2581" s="64"/>
      <c r="GC2581" s="64"/>
      <c r="GD2581" s="64"/>
      <c r="GE2581" s="64"/>
      <c r="GF2581" s="64"/>
      <c r="GG2581" s="64"/>
      <c r="GH2581" s="64"/>
      <c r="GI2581" s="64"/>
      <c r="GJ2581" s="64"/>
      <c r="GK2581" s="64"/>
      <c r="GL2581" s="64"/>
      <c r="GM2581" s="64"/>
      <c r="GN2581" s="64"/>
      <c r="GO2581" s="64"/>
      <c r="GP2581" s="64"/>
      <c r="GQ2581" s="64"/>
      <c r="GR2581" s="64"/>
      <c r="GS2581" s="64"/>
      <c r="GT2581" s="64"/>
      <c r="GU2581" s="64"/>
      <c r="GV2581" s="64"/>
      <c r="GW2581" s="64"/>
      <c r="GX2581" s="64"/>
    </row>
    <row r="2582" spans="1:206" s="63" customFormat="1" ht="42.75" customHeight="1" x14ac:dyDescent="0.25">
      <c r="A2582" s="55" t="s">
        <v>152</v>
      </c>
      <c r="B2582" s="56" t="s">
        <v>97</v>
      </c>
      <c r="C2582" s="57" t="s">
        <v>157</v>
      </c>
      <c r="D2582" s="57" t="s">
        <v>2048</v>
      </c>
      <c r="E2582" s="56" t="str">
        <f>VLOOKUP(C2582,'Коды программ'!$A$2:$B$581,2,FALSE)</f>
        <v>Мастер столярно-плотничных, паркетных и стекольных работ</v>
      </c>
      <c r="F2582" s="56" t="str">
        <f t="shared" si="1610"/>
        <v>08.01.24 Мастер столярно-плотничных, паркетных и стекольных работ</v>
      </c>
      <c r="G2582" s="56" t="s">
        <v>50</v>
      </c>
      <c r="H2582" s="56" t="s">
        <v>51</v>
      </c>
      <c r="I2582" s="56" t="s">
        <v>52</v>
      </c>
      <c r="J2582" s="56" t="s">
        <v>53</v>
      </c>
      <c r="K2582" s="58" t="s">
        <v>28</v>
      </c>
      <c r="L2582" s="59" t="s">
        <v>1346</v>
      </c>
      <c r="M2582" s="58" t="s">
        <v>2000</v>
      </c>
      <c r="N2582" s="60"/>
      <c r="O2582" s="61"/>
      <c r="P2582" s="60"/>
      <c r="Q2582" s="62"/>
      <c r="R2582" s="62"/>
      <c r="S2582" s="22">
        <f t="shared" si="1633"/>
        <v>0</v>
      </c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77">
        <f t="shared" si="1636"/>
        <v>0</v>
      </c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20"/>
      <c r="DD2582" s="22" t="str">
        <f t="shared" si="1634"/>
        <v>проверка пройдена</v>
      </c>
      <c r="DE2582" s="22" t="str">
        <f t="shared" si="1635"/>
        <v>проверка пройдена</v>
      </c>
      <c r="EO2582" s="64"/>
      <c r="EP2582" s="64"/>
      <c r="EQ2582" s="64"/>
      <c r="ER2582" s="64"/>
      <c r="ES2582" s="64"/>
      <c r="ET2582" s="64"/>
      <c r="EU2582" s="64"/>
      <c r="EV2582" s="64"/>
      <c r="EW2582" s="64"/>
      <c r="EX2582" s="64"/>
      <c r="EY2582" s="64"/>
      <c r="EZ2582" s="64"/>
      <c r="FA2582" s="64"/>
      <c r="FB2582" s="64"/>
      <c r="FC2582" s="64"/>
      <c r="FD2582" s="64"/>
      <c r="FE2582" s="64"/>
      <c r="FF2582" s="64"/>
      <c r="FG2582" s="64"/>
      <c r="FH2582" s="64"/>
      <c r="FI2582" s="64"/>
      <c r="FJ2582" s="64"/>
      <c r="FK2582" s="64"/>
      <c r="FL2582" s="64"/>
      <c r="FM2582" s="64"/>
      <c r="FN2582" s="64"/>
      <c r="FO2582" s="64"/>
      <c r="FP2582" s="64"/>
      <c r="FQ2582" s="64"/>
      <c r="FR2582" s="64"/>
      <c r="FS2582" s="64"/>
      <c r="FT2582" s="64"/>
      <c r="FU2582" s="64"/>
      <c r="FV2582" s="64"/>
      <c r="FW2582" s="64"/>
      <c r="FX2582" s="64"/>
      <c r="FY2582" s="64"/>
      <c r="FZ2582" s="64"/>
      <c r="GA2582" s="64"/>
      <c r="GB2582" s="64"/>
      <c r="GC2582" s="64"/>
      <c r="GD2582" s="64"/>
      <c r="GE2582" s="64"/>
      <c r="GF2582" s="64"/>
      <c r="GG2582" s="64"/>
      <c r="GH2582" s="64"/>
      <c r="GI2582" s="64"/>
      <c r="GJ2582" s="64"/>
      <c r="GK2582" s="64"/>
      <c r="GL2582" s="64"/>
      <c r="GM2582" s="64"/>
      <c r="GN2582" s="64"/>
      <c r="GO2582" s="64"/>
      <c r="GP2582" s="64"/>
      <c r="GQ2582" s="64"/>
      <c r="GR2582" s="64"/>
      <c r="GS2582" s="64"/>
      <c r="GT2582" s="64"/>
      <c r="GU2582" s="64"/>
      <c r="GV2582" s="64"/>
      <c r="GW2582" s="64"/>
      <c r="GX2582" s="64"/>
    </row>
    <row r="2583" spans="1:206" s="63" customFormat="1" ht="42.75" customHeight="1" x14ac:dyDescent="0.25">
      <c r="A2583" s="55" t="s">
        <v>152</v>
      </c>
      <c r="B2583" s="56" t="s">
        <v>97</v>
      </c>
      <c r="C2583" s="57" t="s">
        <v>157</v>
      </c>
      <c r="D2583" s="57" t="s">
        <v>2048</v>
      </c>
      <c r="E2583" s="56" t="str">
        <f>VLOOKUP(C2583,'Коды программ'!$A$2:$B$581,2,FALSE)</f>
        <v>Мастер столярно-плотничных, паркетных и стекольных работ</v>
      </c>
      <c r="F2583" s="56" t="str">
        <f t="shared" si="1610"/>
        <v>08.01.24 Мастер столярно-плотничных, паркетных и стекольных работ</v>
      </c>
      <c r="G2583" s="56" t="s">
        <v>50</v>
      </c>
      <c r="H2583" s="56" t="s">
        <v>51</v>
      </c>
      <c r="I2583" s="56" t="s">
        <v>52</v>
      </c>
      <c r="J2583" s="56" t="s">
        <v>53</v>
      </c>
      <c r="K2583" s="58" t="s">
        <v>29</v>
      </c>
      <c r="L2583" s="59" t="s">
        <v>1348</v>
      </c>
      <c r="M2583" s="58" t="s">
        <v>2000</v>
      </c>
      <c r="N2583" s="60"/>
      <c r="O2583" s="61"/>
      <c r="P2583" s="60"/>
      <c r="Q2583" s="62"/>
      <c r="R2583" s="62">
        <v>0</v>
      </c>
      <c r="S2583" s="22">
        <f t="shared" si="1633"/>
        <v>0</v>
      </c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77">
        <f t="shared" si="1636"/>
        <v>0</v>
      </c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20"/>
      <c r="DD2583" s="22" t="str">
        <f t="shared" si="1634"/>
        <v>проверка пройдена</v>
      </c>
      <c r="DE2583" s="22" t="str">
        <f t="shared" si="1635"/>
        <v>проверка пройдена</v>
      </c>
      <c r="EO2583" s="64"/>
      <c r="EP2583" s="64"/>
      <c r="EQ2583" s="64"/>
      <c r="ER2583" s="64"/>
      <c r="ES2583" s="64"/>
      <c r="ET2583" s="64"/>
      <c r="EU2583" s="64"/>
      <c r="EV2583" s="64"/>
      <c r="EW2583" s="64"/>
      <c r="EX2583" s="64"/>
      <c r="EY2583" s="64"/>
      <c r="EZ2583" s="64"/>
      <c r="FA2583" s="64"/>
      <c r="FB2583" s="64"/>
      <c r="FC2583" s="64"/>
      <c r="FD2583" s="64"/>
      <c r="FE2583" s="64"/>
      <c r="FF2583" s="64"/>
      <c r="FG2583" s="64"/>
      <c r="FH2583" s="64"/>
      <c r="FI2583" s="64"/>
      <c r="FJ2583" s="64"/>
      <c r="FK2583" s="64"/>
      <c r="FL2583" s="64"/>
      <c r="FM2583" s="64"/>
      <c r="FN2583" s="64"/>
      <c r="FO2583" s="64"/>
      <c r="FP2583" s="64"/>
      <c r="FQ2583" s="64"/>
      <c r="FR2583" s="64"/>
      <c r="FS2583" s="64"/>
      <c r="FT2583" s="64"/>
      <c r="FU2583" s="64"/>
      <c r="FV2583" s="64"/>
      <c r="FW2583" s="64"/>
      <c r="FX2583" s="64"/>
      <c r="FY2583" s="64"/>
      <c r="FZ2583" s="64"/>
      <c r="GA2583" s="64"/>
      <c r="GB2583" s="64"/>
      <c r="GC2583" s="64"/>
      <c r="GD2583" s="64"/>
      <c r="GE2583" s="64"/>
      <c r="GF2583" s="64"/>
      <c r="GG2583" s="64"/>
      <c r="GH2583" s="64"/>
      <c r="GI2583" s="64"/>
      <c r="GJ2583" s="64"/>
      <c r="GK2583" s="64"/>
      <c r="GL2583" s="64"/>
      <c r="GM2583" s="64"/>
      <c r="GN2583" s="64"/>
      <c r="GO2583" s="64"/>
      <c r="GP2583" s="64"/>
      <c r="GQ2583" s="64"/>
      <c r="GR2583" s="64"/>
      <c r="GS2583" s="64"/>
      <c r="GT2583" s="64"/>
      <c r="GU2583" s="64"/>
      <c r="GV2583" s="64"/>
      <c r="GW2583" s="64"/>
      <c r="GX2583" s="64"/>
    </row>
    <row r="2584" spans="1:206" s="63" customFormat="1" ht="42.75" customHeight="1" x14ac:dyDescent="0.25">
      <c r="A2584" s="55" t="s">
        <v>152</v>
      </c>
      <c r="B2584" s="56" t="s">
        <v>97</v>
      </c>
      <c r="C2584" s="57" t="s">
        <v>157</v>
      </c>
      <c r="D2584" s="57" t="s">
        <v>2048</v>
      </c>
      <c r="E2584" s="56" t="str">
        <f>VLOOKUP(C2584,'Коды программ'!$A$2:$B$581,2,FALSE)</f>
        <v>Мастер столярно-плотничных, паркетных и стекольных работ</v>
      </c>
      <c r="F2584" s="56" t="str">
        <f t="shared" si="1610"/>
        <v>08.01.24 Мастер столярно-плотничных, паркетных и стекольных работ</v>
      </c>
      <c r="G2584" s="56" t="s">
        <v>50</v>
      </c>
      <c r="H2584" s="56" t="s">
        <v>51</v>
      </c>
      <c r="I2584" s="56" t="s">
        <v>52</v>
      </c>
      <c r="J2584" s="56" t="s">
        <v>53</v>
      </c>
      <c r="K2584" s="58" t="s">
        <v>30</v>
      </c>
      <c r="L2584" s="59" t="s">
        <v>1349</v>
      </c>
      <c r="M2584" s="58" t="s">
        <v>2000</v>
      </c>
      <c r="N2584" s="60"/>
      <c r="O2584" s="61"/>
      <c r="P2584" s="60"/>
      <c r="Q2584" s="62"/>
      <c r="R2584" s="22">
        <f>SUM(R2580,R2582)</f>
        <v>0</v>
      </c>
      <c r="S2584" s="22">
        <f t="shared" ref="S2584:CC2584" si="1637">SUM(S2580,S2582)</f>
        <v>0</v>
      </c>
      <c r="T2584" s="22">
        <f t="shared" si="1637"/>
        <v>0</v>
      </c>
      <c r="U2584" s="22">
        <f t="shared" si="1637"/>
        <v>0</v>
      </c>
      <c r="V2584" s="22">
        <f t="shared" si="1637"/>
        <v>0</v>
      </c>
      <c r="W2584" s="22">
        <f t="shared" si="1637"/>
        <v>0</v>
      </c>
      <c r="X2584" s="22">
        <f t="shared" si="1637"/>
        <v>0</v>
      </c>
      <c r="Y2584" s="22">
        <f t="shared" si="1637"/>
        <v>0</v>
      </c>
      <c r="Z2584" s="22">
        <f t="shared" si="1637"/>
        <v>0</v>
      </c>
      <c r="AA2584" s="22">
        <f t="shared" si="1637"/>
        <v>0</v>
      </c>
      <c r="AB2584" s="22">
        <f t="shared" si="1637"/>
        <v>0</v>
      </c>
      <c r="AC2584" s="22">
        <f t="shared" si="1637"/>
        <v>0</v>
      </c>
      <c r="AD2584" s="22">
        <f t="shared" si="1637"/>
        <v>0</v>
      </c>
      <c r="AE2584" s="22">
        <f t="shared" si="1637"/>
        <v>0</v>
      </c>
      <c r="AF2584" s="22">
        <f t="shared" si="1637"/>
        <v>0</v>
      </c>
      <c r="AG2584" s="22">
        <f t="shared" si="1637"/>
        <v>0</v>
      </c>
      <c r="AH2584" s="22">
        <f t="shared" si="1637"/>
        <v>0</v>
      </c>
      <c r="AI2584" s="22">
        <f t="shared" si="1637"/>
        <v>0</v>
      </c>
      <c r="AJ2584" s="22">
        <f t="shared" si="1637"/>
        <v>0</v>
      </c>
      <c r="AK2584" s="22">
        <f t="shared" si="1637"/>
        <v>0</v>
      </c>
      <c r="AL2584" s="22">
        <f t="shared" si="1637"/>
        <v>0</v>
      </c>
      <c r="AM2584" s="22">
        <f t="shared" si="1637"/>
        <v>0</v>
      </c>
      <c r="AN2584" s="22">
        <f t="shared" si="1637"/>
        <v>0</v>
      </c>
      <c r="AO2584" s="22">
        <f t="shared" si="1637"/>
        <v>0</v>
      </c>
      <c r="AP2584" s="22">
        <f t="shared" si="1637"/>
        <v>0</v>
      </c>
      <c r="AQ2584" s="22">
        <f t="shared" si="1637"/>
        <v>0</v>
      </c>
      <c r="AR2584" s="22">
        <f t="shared" si="1637"/>
        <v>0</v>
      </c>
      <c r="AS2584" s="22">
        <f t="shared" si="1637"/>
        <v>0</v>
      </c>
      <c r="AT2584" s="22">
        <f t="shared" si="1637"/>
        <v>0</v>
      </c>
      <c r="AU2584" s="22">
        <f t="shared" si="1637"/>
        <v>0</v>
      </c>
      <c r="AV2584" s="22">
        <f t="shared" si="1637"/>
        <v>0</v>
      </c>
      <c r="AW2584" s="22">
        <f t="shared" si="1637"/>
        <v>0</v>
      </c>
      <c r="AX2584" s="22">
        <f t="shared" si="1637"/>
        <v>0</v>
      </c>
      <c r="AY2584" s="22">
        <f t="shared" si="1637"/>
        <v>0</v>
      </c>
      <c r="AZ2584" s="22">
        <f t="shared" si="1637"/>
        <v>0</v>
      </c>
      <c r="BA2584" s="22">
        <f t="shared" si="1637"/>
        <v>0</v>
      </c>
      <c r="BB2584" s="22">
        <f t="shared" si="1637"/>
        <v>0</v>
      </c>
      <c r="BC2584" s="22">
        <f t="shared" si="1637"/>
        <v>0</v>
      </c>
      <c r="BD2584" s="22">
        <f t="shared" si="1637"/>
        <v>0</v>
      </c>
      <c r="BE2584" s="22">
        <f t="shared" si="1637"/>
        <v>0</v>
      </c>
      <c r="BF2584" s="22">
        <f t="shared" si="1637"/>
        <v>0</v>
      </c>
      <c r="BG2584" s="22">
        <f t="shared" si="1637"/>
        <v>0</v>
      </c>
      <c r="BH2584" s="22">
        <f t="shared" si="1637"/>
        <v>0</v>
      </c>
      <c r="BI2584" s="22">
        <f t="shared" si="1637"/>
        <v>0</v>
      </c>
      <c r="BJ2584" s="22">
        <f t="shared" si="1637"/>
        <v>0</v>
      </c>
      <c r="BK2584" s="22">
        <f t="shared" si="1637"/>
        <v>0</v>
      </c>
      <c r="BL2584" s="22">
        <f t="shared" si="1637"/>
        <v>0</v>
      </c>
      <c r="BM2584" s="22">
        <f t="shared" si="1637"/>
        <v>0</v>
      </c>
      <c r="BN2584" s="22">
        <f t="shared" si="1637"/>
        <v>0</v>
      </c>
      <c r="BO2584" s="22">
        <f t="shared" si="1637"/>
        <v>0</v>
      </c>
      <c r="BP2584" s="22">
        <f t="shared" si="1637"/>
        <v>0</v>
      </c>
      <c r="BQ2584" s="22">
        <f t="shared" si="1637"/>
        <v>0</v>
      </c>
      <c r="BR2584" s="22">
        <f t="shared" si="1637"/>
        <v>0</v>
      </c>
      <c r="BS2584" s="22">
        <f t="shared" si="1637"/>
        <v>0</v>
      </c>
      <c r="BT2584" s="22">
        <f t="shared" si="1637"/>
        <v>0</v>
      </c>
      <c r="BU2584" s="22">
        <f t="shared" si="1637"/>
        <v>0</v>
      </c>
      <c r="BV2584" s="22">
        <f t="shared" si="1637"/>
        <v>0</v>
      </c>
      <c r="BW2584" s="22">
        <f t="shared" si="1637"/>
        <v>0</v>
      </c>
      <c r="BX2584" s="22">
        <f t="shared" si="1637"/>
        <v>0</v>
      </c>
      <c r="BY2584" s="22">
        <f t="shared" si="1637"/>
        <v>0</v>
      </c>
      <c r="BZ2584" s="22">
        <f t="shared" si="1637"/>
        <v>0</v>
      </c>
      <c r="CA2584" s="22">
        <f t="shared" si="1637"/>
        <v>0</v>
      </c>
      <c r="CB2584" s="22">
        <f t="shared" si="1637"/>
        <v>0</v>
      </c>
      <c r="CC2584" s="22">
        <f t="shared" si="1637"/>
        <v>0</v>
      </c>
      <c r="CD2584" s="22">
        <f t="shared" ref="CD2584:DA2584" si="1638">SUM(CD2580,CD2582)</f>
        <v>0</v>
      </c>
      <c r="CE2584" s="22">
        <f t="shared" si="1638"/>
        <v>0</v>
      </c>
      <c r="CF2584" s="22">
        <f t="shared" si="1638"/>
        <v>0</v>
      </c>
      <c r="CG2584" s="22">
        <f t="shared" si="1638"/>
        <v>0</v>
      </c>
      <c r="CH2584" s="22">
        <f t="shared" si="1638"/>
        <v>0</v>
      </c>
      <c r="CI2584" s="22">
        <f t="shared" si="1638"/>
        <v>0</v>
      </c>
      <c r="CJ2584" s="22">
        <f t="shared" si="1638"/>
        <v>0</v>
      </c>
      <c r="CK2584" s="22">
        <f t="shared" si="1638"/>
        <v>0</v>
      </c>
      <c r="CL2584" s="22">
        <f t="shared" si="1638"/>
        <v>0</v>
      </c>
      <c r="CM2584" s="22">
        <f t="shared" si="1638"/>
        <v>0</v>
      </c>
      <c r="CN2584" s="22">
        <f t="shared" si="1638"/>
        <v>0</v>
      </c>
      <c r="CO2584" s="22">
        <f t="shared" si="1638"/>
        <v>0</v>
      </c>
      <c r="CP2584" s="22">
        <f t="shared" si="1638"/>
        <v>0</v>
      </c>
      <c r="CQ2584" s="22">
        <f t="shared" si="1638"/>
        <v>0</v>
      </c>
      <c r="CR2584" s="22">
        <f t="shared" si="1638"/>
        <v>0</v>
      </c>
      <c r="CS2584" s="22">
        <f t="shared" si="1638"/>
        <v>0</v>
      </c>
      <c r="CT2584" s="22">
        <f t="shared" si="1638"/>
        <v>0</v>
      </c>
      <c r="CU2584" s="22">
        <f t="shared" si="1638"/>
        <v>0</v>
      </c>
      <c r="CV2584" s="22">
        <f t="shared" si="1638"/>
        <v>0</v>
      </c>
      <c r="CW2584" s="22">
        <f t="shared" si="1638"/>
        <v>0</v>
      </c>
      <c r="CX2584" s="22"/>
      <c r="CY2584" s="22">
        <f t="shared" si="1638"/>
        <v>0</v>
      </c>
      <c r="CZ2584" s="22">
        <f t="shared" si="1638"/>
        <v>0</v>
      </c>
      <c r="DA2584" s="22">
        <f t="shared" si="1638"/>
        <v>0</v>
      </c>
      <c r="DB2584" s="18"/>
      <c r="DC2584" s="20"/>
      <c r="DD2584" s="22" t="str">
        <f t="shared" si="1634"/>
        <v>проверка пройдена</v>
      </c>
      <c r="DE2584" s="22" t="str">
        <f t="shared" si="1635"/>
        <v>проверка пройдена</v>
      </c>
      <c r="EO2584" s="64"/>
      <c r="EP2584" s="64"/>
      <c r="EQ2584" s="64"/>
      <c r="ER2584" s="64"/>
      <c r="ES2584" s="64"/>
      <c r="ET2584" s="64"/>
      <c r="EU2584" s="64"/>
      <c r="EV2584" s="64"/>
      <c r="EW2584" s="64"/>
      <c r="EX2584" s="64"/>
      <c r="EY2584" s="64"/>
      <c r="EZ2584" s="64"/>
      <c r="FA2584" s="64"/>
      <c r="FB2584" s="64"/>
      <c r="FC2584" s="64"/>
      <c r="FD2584" s="64"/>
      <c r="FE2584" s="64"/>
      <c r="FF2584" s="64"/>
      <c r="FG2584" s="64"/>
      <c r="FH2584" s="64"/>
      <c r="FI2584" s="64"/>
      <c r="FJ2584" s="64"/>
      <c r="FK2584" s="64"/>
      <c r="FL2584" s="64"/>
      <c r="FM2584" s="64"/>
      <c r="FN2584" s="64"/>
      <c r="FO2584" s="64"/>
      <c r="FP2584" s="64"/>
      <c r="FQ2584" s="64"/>
      <c r="FR2584" s="64"/>
      <c r="FS2584" s="64"/>
      <c r="FT2584" s="64"/>
      <c r="FU2584" s="64"/>
      <c r="FV2584" s="64"/>
      <c r="FW2584" s="64"/>
      <c r="FX2584" s="64"/>
      <c r="FY2584" s="64"/>
      <c r="FZ2584" s="64"/>
      <c r="GA2584" s="64"/>
      <c r="GB2584" s="64"/>
      <c r="GC2584" s="64"/>
      <c r="GD2584" s="64"/>
      <c r="GE2584" s="64"/>
      <c r="GF2584" s="64"/>
      <c r="GG2584" s="64"/>
      <c r="GH2584" s="64"/>
      <c r="GI2584" s="64"/>
      <c r="GJ2584" s="64"/>
      <c r="GK2584" s="64"/>
      <c r="GL2584" s="64"/>
      <c r="GM2584" s="64"/>
      <c r="GN2584" s="64"/>
      <c r="GO2584" s="64"/>
      <c r="GP2584" s="64"/>
      <c r="GQ2584" s="64"/>
      <c r="GR2584" s="64"/>
      <c r="GS2584" s="64"/>
      <c r="GT2584" s="64"/>
      <c r="GU2584" s="64"/>
      <c r="GV2584" s="64"/>
      <c r="GW2584" s="64"/>
      <c r="GX2584" s="64"/>
    </row>
    <row r="2585" spans="1:206" s="63" customFormat="1" ht="42.75" customHeight="1" x14ac:dyDescent="0.25">
      <c r="A2585" s="55" t="s">
        <v>152</v>
      </c>
      <c r="B2585" s="56" t="s">
        <v>97</v>
      </c>
      <c r="C2585" s="57" t="s">
        <v>157</v>
      </c>
      <c r="D2585" s="57" t="s">
        <v>2048</v>
      </c>
      <c r="E2585" s="56" t="str">
        <f>VLOOKUP(C2585,'Коды программ'!$A$2:$B$581,2,FALSE)</f>
        <v>Мастер столярно-плотничных, паркетных и стекольных работ</v>
      </c>
      <c r="F2585" s="56" t="str">
        <f t="shared" si="1610"/>
        <v>08.01.24 Мастер столярно-плотничных, паркетных и стекольных работ</v>
      </c>
      <c r="G2585" s="56" t="s">
        <v>50</v>
      </c>
      <c r="H2585" s="56" t="s">
        <v>51</v>
      </c>
      <c r="I2585" s="56" t="s">
        <v>52</v>
      </c>
      <c r="J2585" s="56" t="s">
        <v>53</v>
      </c>
      <c r="K2585" s="58" t="s">
        <v>31</v>
      </c>
      <c r="L2585" s="59" t="s">
        <v>1350</v>
      </c>
      <c r="M2585" s="58" t="s">
        <v>2000</v>
      </c>
      <c r="N2585" s="60"/>
      <c r="O2585" s="61"/>
      <c r="P2585" s="60"/>
      <c r="Q2585" s="62"/>
      <c r="R2585" s="62"/>
      <c r="S2585" s="22">
        <f t="shared" ref="S2585:S2593" si="1639">SUM(T2585:AU2585)</f>
        <v>0</v>
      </c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77">
        <f t="shared" ref="BF2585:BF2593" si="1640">SUM(BG2585:CH2585)</f>
        <v>0</v>
      </c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20"/>
      <c r="DD2585" s="22" t="str">
        <f t="shared" si="1634"/>
        <v>проверка пройдена</v>
      </c>
      <c r="DE2585" s="22" t="str">
        <f t="shared" si="1635"/>
        <v>проверка пройдена</v>
      </c>
      <c r="EO2585" s="64"/>
      <c r="EP2585" s="64"/>
      <c r="EQ2585" s="64"/>
      <c r="ER2585" s="64"/>
      <c r="ES2585" s="64"/>
      <c r="ET2585" s="64"/>
      <c r="EU2585" s="64"/>
      <c r="EV2585" s="64"/>
      <c r="EW2585" s="64"/>
      <c r="EX2585" s="64"/>
      <c r="EY2585" s="64"/>
      <c r="EZ2585" s="64"/>
      <c r="FA2585" s="64"/>
      <c r="FB2585" s="64"/>
      <c r="FC2585" s="64"/>
      <c r="FD2585" s="64"/>
      <c r="FE2585" s="64"/>
      <c r="FF2585" s="64"/>
      <c r="FG2585" s="64"/>
      <c r="FH2585" s="64"/>
      <c r="FI2585" s="64"/>
      <c r="FJ2585" s="64"/>
      <c r="FK2585" s="64"/>
      <c r="FL2585" s="64"/>
      <c r="FM2585" s="64"/>
      <c r="FN2585" s="64"/>
      <c r="FO2585" s="64"/>
      <c r="FP2585" s="64"/>
      <c r="FQ2585" s="64"/>
      <c r="FR2585" s="64"/>
      <c r="FS2585" s="64"/>
      <c r="FT2585" s="64"/>
      <c r="FU2585" s="64"/>
      <c r="FV2585" s="64"/>
      <c r="FW2585" s="64"/>
      <c r="FX2585" s="64"/>
      <c r="FY2585" s="64"/>
      <c r="FZ2585" s="64"/>
      <c r="GA2585" s="64"/>
      <c r="GB2585" s="64"/>
      <c r="GC2585" s="64"/>
      <c r="GD2585" s="64"/>
      <c r="GE2585" s="64"/>
      <c r="GF2585" s="64"/>
      <c r="GG2585" s="64"/>
      <c r="GH2585" s="64"/>
      <c r="GI2585" s="64"/>
      <c r="GJ2585" s="64"/>
      <c r="GK2585" s="64"/>
      <c r="GL2585" s="64"/>
      <c r="GM2585" s="64"/>
      <c r="GN2585" s="64"/>
      <c r="GO2585" s="64"/>
      <c r="GP2585" s="64"/>
      <c r="GQ2585" s="64"/>
      <c r="GR2585" s="64"/>
      <c r="GS2585" s="64"/>
      <c r="GT2585" s="64"/>
      <c r="GU2585" s="64"/>
      <c r="GV2585" s="64"/>
      <c r="GW2585" s="64"/>
      <c r="GX2585" s="64"/>
    </row>
    <row r="2586" spans="1:206" s="63" customFormat="1" ht="42.75" customHeight="1" x14ac:dyDescent="0.25">
      <c r="A2586" s="55" t="s">
        <v>152</v>
      </c>
      <c r="B2586" s="56" t="s">
        <v>97</v>
      </c>
      <c r="C2586" s="57" t="s">
        <v>157</v>
      </c>
      <c r="D2586" s="57" t="s">
        <v>2048</v>
      </c>
      <c r="E2586" s="56" t="str">
        <f>VLOOKUP(C2586,'Коды программ'!$A$2:$B$581,2,FALSE)</f>
        <v>Мастер столярно-плотничных, паркетных и стекольных работ</v>
      </c>
      <c r="F2586" s="56" t="str">
        <f t="shared" si="1610"/>
        <v>08.01.24 Мастер столярно-плотничных, паркетных и стекольных работ</v>
      </c>
      <c r="G2586" s="56" t="s">
        <v>50</v>
      </c>
      <c r="H2586" s="56" t="s">
        <v>51</v>
      </c>
      <c r="I2586" s="56" t="s">
        <v>52</v>
      </c>
      <c r="J2586" s="56" t="s">
        <v>53</v>
      </c>
      <c r="K2586" s="58" t="s">
        <v>32</v>
      </c>
      <c r="L2586" s="59" t="s">
        <v>1351</v>
      </c>
      <c r="M2586" s="58" t="s">
        <v>2000</v>
      </c>
      <c r="N2586" s="60"/>
      <c r="O2586" s="61"/>
      <c r="P2586" s="60"/>
      <c r="Q2586" s="62"/>
      <c r="R2586" s="62"/>
      <c r="S2586" s="22">
        <f t="shared" si="1639"/>
        <v>0</v>
      </c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77">
        <f t="shared" si="1640"/>
        <v>0</v>
      </c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20"/>
      <c r="DD2586" s="22" t="str">
        <f t="shared" si="1634"/>
        <v>проверка пройдена</v>
      </c>
      <c r="DE2586" s="22" t="str">
        <f t="shared" si="1635"/>
        <v>проверка пройдена</v>
      </c>
      <c r="EO2586" s="64"/>
      <c r="EP2586" s="64"/>
      <c r="EQ2586" s="64"/>
      <c r="ER2586" s="64"/>
      <c r="ES2586" s="64"/>
      <c r="ET2586" s="64"/>
      <c r="EU2586" s="64"/>
      <c r="EV2586" s="64"/>
      <c r="EW2586" s="64"/>
      <c r="EX2586" s="64"/>
      <c r="EY2586" s="64"/>
      <c r="EZ2586" s="64"/>
      <c r="FA2586" s="64"/>
      <c r="FB2586" s="64"/>
      <c r="FC2586" s="64"/>
      <c r="FD2586" s="64"/>
      <c r="FE2586" s="64"/>
      <c r="FF2586" s="64"/>
      <c r="FG2586" s="64"/>
      <c r="FH2586" s="64"/>
      <c r="FI2586" s="64"/>
      <c r="FJ2586" s="64"/>
      <c r="FK2586" s="64"/>
      <c r="FL2586" s="64"/>
      <c r="FM2586" s="64"/>
      <c r="FN2586" s="64"/>
      <c r="FO2586" s="64"/>
      <c r="FP2586" s="64"/>
      <c r="FQ2586" s="64"/>
      <c r="FR2586" s="64"/>
      <c r="FS2586" s="64"/>
      <c r="FT2586" s="64"/>
      <c r="FU2586" s="64"/>
      <c r="FV2586" s="64"/>
      <c r="FW2586" s="64"/>
      <c r="FX2586" s="64"/>
      <c r="FY2586" s="64"/>
      <c r="FZ2586" s="64"/>
      <c r="GA2586" s="64"/>
      <c r="GB2586" s="64"/>
      <c r="GC2586" s="64"/>
      <c r="GD2586" s="64"/>
      <c r="GE2586" s="64"/>
      <c r="GF2586" s="64"/>
      <c r="GG2586" s="64"/>
      <c r="GH2586" s="64"/>
      <c r="GI2586" s="64"/>
      <c r="GJ2586" s="64"/>
      <c r="GK2586" s="64"/>
      <c r="GL2586" s="64"/>
      <c r="GM2586" s="64"/>
      <c r="GN2586" s="64"/>
      <c r="GO2586" s="64"/>
      <c r="GP2586" s="64"/>
      <c r="GQ2586" s="64"/>
      <c r="GR2586" s="64"/>
      <c r="GS2586" s="64"/>
      <c r="GT2586" s="64"/>
      <c r="GU2586" s="64"/>
      <c r="GV2586" s="64"/>
      <c r="GW2586" s="64"/>
      <c r="GX2586" s="64"/>
    </row>
    <row r="2587" spans="1:206" s="63" customFormat="1" ht="42.75" customHeight="1" x14ac:dyDescent="0.25">
      <c r="A2587" s="55" t="s">
        <v>152</v>
      </c>
      <c r="B2587" s="56" t="s">
        <v>97</v>
      </c>
      <c r="C2587" s="57" t="s">
        <v>157</v>
      </c>
      <c r="D2587" s="57" t="s">
        <v>2048</v>
      </c>
      <c r="E2587" s="56" t="str">
        <f>VLOOKUP(C2587,'Коды программ'!$A$2:$B$581,2,FALSE)</f>
        <v>Мастер столярно-плотничных, паркетных и стекольных работ</v>
      </c>
      <c r="F2587" s="56" t="str">
        <f t="shared" si="1610"/>
        <v>08.01.24 Мастер столярно-плотничных, паркетных и стекольных работ</v>
      </c>
      <c r="G2587" s="56" t="s">
        <v>50</v>
      </c>
      <c r="H2587" s="56" t="s">
        <v>51</v>
      </c>
      <c r="I2587" s="56" t="s">
        <v>52</v>
      </c>
      <c r="J2587" s="56" t="s">
        <v>53</v>
      </c>
      <c r="K2587" s="58" t="s">
        <v>33</v>
      </c>
      <c r="L2587" s="59" t="s">
        <v>1352</v>
      </c>
      <c r="M2587" s="58" t="s">
        <v>2000</v>
      </c>
      <c r="N2587" s="60"/>
      <c r="O2587" s="61"/>
      <c r="P2587" s="60"/>
      <c r="Q2587" s="62"/>
      <c r="R2587" s="62"/>
      <c r="S2587" s="22">
        <f t="shared" si="1639"/>
        <v>0</v>
      </c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77">
        <f t="shared" si="1640"/>
        <v>0</v>
      </c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20"/>
      <c r="DD2587" s="22" t="str">
        <f t="shared" si="1634"/>
        <v>проверка пройдена</v>
      </c>
      <c r="DE2587" s="22" t="str">
        <f t="shared" si="1635"/>
        <v>проверка пройдена</v>
      </c>
      <c r="EO2587" s="64"/>
      <c r="EP2587" s="64"/>
      <c r="EQ2587" s="64"/>
      <c r="ER2587" s="64"/>
      <c r="ES2587" s="64"/>
      <c r="ET2587" s="64"/>
      <c r="EU2587" s="64"/>
      <c r="EV2587" s="64"/>
      <c r="EW2587" s="64"/>
      <c r="EX2587" s="64"/>
      <c r="EY2587" s="64"/>
      <c r="EZ2587" s="64"/>
      <c r="FA2587" s="64"/>
      <c r="FB2587" s="64"/>
      <c r="FC2587" s="64"/>
      <c r="FD2587" s="64"/>
      <c r="FE2587" s="64"/>
      <c r="FF2587" s="64"/>
      <c r="FG2587" s="64"/>
      <c r="FH2587" s="64"/>
      <c r="FI2587" s="64"/>
      <c r="FJ2587" s="64"/>
      <c r="FK2587" s="64"/>
      <c r="FL2587" s="64"/>
      <c r="FM2587" s="64"/>
      <c r="FN2587" s="64"/>
      <c r="FO2587" s="64"/>
      <c r="FP2587" s="64"/>
      <c r="FQ2587" s="64"/>
      <c r="FR2587" s="64"/>
      <c r="FS2587" s="64"/>
      <c r="FT2587" s="64"/>
      <c r="FU2587" s="64"/>
      <c r="FV2587" s="64"/>
      <c r="FW2587" s="64"/>
      <c r="FX2587" s="64"/>
      <c r="FY2587" s="64"/>
      <c r="FZ2587" s="64"/>
      <c r="GA2587" s="64"/>
      <c r="GB2587" s="64"/>
      <c r="GC2587" s="64"/>
      <c r="GD2587" s="64"/>
      <c r="GE2587" s="64"/>
      <c r="GF2587" s="64"/>
      <c r="GG2587" s="64"/>
      <c r="GH2587" s="64"/>
      <c r="GI2587" s="64"/>
      <c r="GJ2587" s="64"/>
      <c r="GK2587" s="64"/>
      <c r="GL2587" s="64"/>
      <c r="GM2587" s="64"/>
      <c r="GN2587" s="64"/>
      <c r="GO2587" s="64"/>
      <c r="GP2587" s="64"/>
      <c r="GQ2587" s="64"/>
      <c r="GR2587" s="64"/>
      <c r="GS2587" s="64"/>
      <c r="GT2587" s="64"/>
      <c r="GU2587" s="64"/>
      <c r="GV2587" s="64"/>
      <c r="GW2587" s="64"/>
      <c r="GX2587" s="64"/>
    </row>
    <row r="2588" spans="1:206" s="63" customFormat="1" ht="42.75" customHeight="1" x14ac:dyDescent="0.25">
      <c r="A2588" s="55" t="s">
        <v>152</v>
      </c>
      <c r="B2588" s="56" t="s">
        <v>97</v>
      </c>
      <c r="C2588" s="57" t="s">
        <v>157</v>
      </c>
      <c r="D2588" s="57" t="s">
        <v>2048</v>
      </c>
      <c r="E2588" s="56" t="str">
        <f>VLOOKUP(C2588,'Коды программ'!$A$2:$B$581,2,FALSE)</f>
        <v>Мастер столярно-плотничных, паркетных и стекольных работ</v>
      </c>
      <c r="F2588" s="56" t="str">
        <f t="shared" si="1610"/>
        <v>08.01.24 Мастер столярно-плотничных, паркетных и стекольных работ</v>
      </c>
      <c r="G2588" s="56" t="s">
        <v>50</v>
      </c>
      <c r="H2588" s="56" t="s">
        <v>51</v>
      </c>
      <c r="I2588" s="56" t="s">
        <v>52</v>
      </c>
      <c r="J2588" s="56" t="s">
        <v>53</v>
      </c>
      <c r="K2588" s="58" t="s">
        <v>34</v>
      </c>
      <c r="L2588" s="59" t="s">
        <v>1353</v>
      </c>
      <c r="M2588" s="58" t="s">
        <v>2000</v>
      </c>
      <c r="N2588" s="60"/>
      <c r="O2588" s="61"/>
      <c r="P2588" s="60"/>
      <c r="Q2588" s="62"/>
      <c r="R2588" s="62"/>
      <c r="S2588" s="22">
        <f t="shared" si="1639"/>
        <v>0</v>
      </c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77">
        <f t="shared" si="1640"/>
        <v>0</v>
      </c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20"/>
      <c r="DD2588" s="22" t="str">
        <f t="shared" si="1634"/>
        <v>проверка пройдена</v>
      </c>
      <c r="DE2588" s="22" t="str">
        <f t="shared" si="1635"/>
        <v>проверка пройдена</v>
      </c>
      <c r="EO2588" s="64"/>
      <c r="EP2588" s="64"/>
      <c r="EQ2588" s="64"/>
      <c r="ER2588" s="64"/>
      <c r="ES2588" s="64"/>
      <c r="ET2588" s="64"/>
      <c r="EU2588" s="64"/>
      <c r="EV2588" s="64"/>
      <c r="EW2588" s="64"/>
      <c r="EX2588" s="64"/>
      <c r="EY2588" s="64"/>
      <c r="EZ2588" s="64"/>
      <c r="FA2588" s="64"/>
      <c r="FB2588" s="64"/>
      <c r="FC2588" s="64"/>
      <c r="FD2588" s="64"/>
      <c r="FE2588" s="64"/>
      <c r="FF2588" s="64"/>
      <c r="FG2588" s="64"/>
      <c r="FH2588" s="64"/>
      <c r="FI2588" s="64"/>
      <c r="FJ2588" s="64"/>
      <c r="FK2588" s="64"/>
      <c r="FL2588" s="64"/>
      <c r="FM2588" s="64"/>
      <c r="FN2588" s="64"/>
      <c r="FO2588" s="64"/>
      <c r="FP2588" s="64"/>
      <c r="FQ2588" s="64"/>
      <c r="FR2588" s="64"/>
      <c r="FS2588" s="64"/>
      <c r="FT2588" s="64"/>
      <c r="FU2588" s="64"/>
      <c r="FV2588" s="64"/>
      <c r="FW2588" s="64"/>
      <c r="FX2588" s="64"/>
      <c r="FY2588" s="64"/>
      <c r="FZ2588" s="64"/>
      <c r="GA2588" s="64"/>
      <c r="GB2588" s="64"/>
      <c r="GC2588" s="64"/>
      <c r="GD2588" s="64"/>
      <c r="GE2588" s="64"/>
      <c r="GF2588" s="64"/>
      <c r="GG2588" s="64"/>
      <c r="GH2588" s="64"/>
      <c r="GI2588" s="64"/>
      <c r="GJ2588" s="64"/>
      <c r="GK2588" s="64"/>
      <c r="GL2588" s="64"/>
      <c r="GM2588" s="64"/>
      <c r="GN2588" s="64"/>
      <c r="GO2588" s="64"/>
      <c r="GP2588" s="64"/>
      <c r="GQ2588" s="64"/>
      <c r="GR2588" s="64"/>
      <c r="GS2588" s="64"/>
      <c r="GT2588" s="64"/>
      <c r="GU2588" s="64"/>
      <c r="GV2588" s="64"/>
      <c r="GW2588" s="64"/>
      <c r="GX2588" s="64"/>
    </row>
    <row r="2589" spans="1:206" s="63" customFormat="1" ht="42.75" customHeight="1" x14ac:dyDescent="0.25">
      <c r="A2589" s="55" t="s">
        <v>152</v>
      </c>
      <c r="B2589" s="56" t="s">
        <v>97</v>
      </c>
      <c r="C2589" s="57" t="s">
        <v>157</v>
      </c>
      <c r="D2589" s="57" t="s">
        <v>2048</v>
      </c>
      <c r="E2589" s="56" t="str">
        <f>VLOOKUP(C2589,'Коды программ'!$A$2:$B$581,2,FALSE)</f>
        <v>Мастер столярно-плотничных, паркетных и стекольных работ</v>
      </c>
      <c r="F2589" s="56" t="str">
        <f t="shared" si="1610"/>
        <v>08.01.24 Мастер столярно-плотничных, паркетных и стекольных работ</v>
      </c>
      <c r="G2589" s="56" t="s">
        <v>50</v>
      </c>
      <c r="H2589" s="56" t="s">
        <v>51</v>
      </c>
      <c r="I2589" s="56" t="s">
        <v>52</v>
      </c>
      <c r="J2589" s="56" t="s">
        <v>53</v>
      </c>
      <c r="K2589" s="58" t="s">
        <v>35</v>
      </c>
      <c r="L2589" s="59" t="s">
        <v>1354</v>
      </c>
      <c r="M2589" s="58" t="s">
        <v>2000</v>
      </c>
      <c r="N2589" s="60"/>
      <c r="O2589" s="61"/>
      <c r="P2589" s="60"/>
      <c r="Q2589" s="62"/>
      <c r="R2589" s="62"/>
      <c r="S2589" s="22">
        <f t="shared" si="1639"/>
        <v>0</v>
      </c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77">
        <f t="shared" si="1640"/>
        <v>0</v>
      </c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20"/>
      <c r="DD2589" s="22" t="str">
        <f t="shared" si="1634"/>
        <v>проверка пройдена</v>
      </c>
      <c r="DE2589" s="22" t="str">
        <f t="shared" si="1635"/>
        <v>проверка пройдена</v>
      </c>
      <c r="EO2589" s="64"/>
      <c r="EP2589" s="64"/>
      <c r="EQ2589" s="64"/>
      <c r="ER2589" s="64"/>
      <c r="ES2589" s="64"/>
      <c r="ET2589" s="64"/>
      <c r="EU2589" s="64"/>
      <c r="EV2589" s="64"/>
      <c r="EW2589" s="64"/>
      <c r="EX2589" s="64"/>
      <c r="EY2589" s="64"/>
      <c r="EZ2589" s="64"/>
      <c r="FA2589" s="64"/>
      <c r="FB2589" s="64"/>
      <c r="FC2589" s="64"/>
      <c r="FD2589" s="64"/>
      <c r="FE2589" s="64"/>
      <c r="FF2589" s="64"/>
      <c r="FG2589" s="64"/>
      <c r="FH2589" s="64"/>
      <c r="FI2589" s="64"/>
      <c r="FJ2589" s="64"/>
      <c r="FK2589" s="64"/>
      <c r="FL2589" s="64"/>
      <c r="FM2589" s="64"/>
      <c r="FN2589" s="64"/>
      <c r="FO2589" s="64"/>
      <c r="FP2589" s="64"/>
      <c r="FQ2589" s="64"/>
      <c r="FR2589" s="64"/>
      <c r="FS2589" s="64"/>
      <c r="FT2589" s="64"/>
      <c r="FU2589" s="64"/>
      <c r="FV2589" s="64"/>
      <c r="FW2589" s="64"/>
      <c r="FX2589" s="64"/>
      <c r="FY2589" s="64"/>
      <c r="FZ2589" s="64"/>
      <c r="GA2589" s="64"/>
      <c r="GB2589" s="64"/>
      <c r="GC2589" s="64"/>
      <c r="GD2589" s="64"/>
      <c r="GE2589" s="64"/>
      <c r="GF2589" s="64"/>
      <c r="GG2589" s="64"/>
      <c r="GH2589" s="64"/>
      <c r="GI2589" s="64"/>
      <c r="GJ2589" s="64"/>
      <c r="GK2589" s="64"/>
      <c r="GL2589" s="64"/>
      <c r="GM2589" s="64"/>
      <c r="GN2589" s="64"/>
      <c r="GO2589" s="64"/>
      <c r="GP2589" s="64"/>
      <c r="GQ2589" s="64"/>
      <c r="GR2589" s="64"/>
      <c r="GS2589" s="64"/>
      <c r="GT2589" s="64"/>
      <c r="GU2589" s="64"/>
      <c r="GV2589" s="64"/>
      <c r="GW2589" s="64"/>
      <c r="GX2589" s="64"/>
    </row>
    <row r="2590" spans="1:206" s="63" customFormat="1" ht="42.75" customHeight="1" x14ac:dyDescent="0.25">
      <c r="A2590" s="55" t="s">
        <v>152</v>
      </c>
      <c r="B2590" s="56" t="s">
        <v>97</v>
      </c>
      <c r="C2590" s="57" t="s">
        <v>157</v>
      </c>
      <c r="D2590" s="57" t="s">
        <v>2048</v>
      </c>
      <c r="E2590" s="56" t="str">
        <f>VLOOKUP(C2590,'Коды программ'!$A$2:$B$581,2,FALSE)</f>
        <v>Мастер столярно-плотничных, паркетных и стекольных работ</v>
      </c>
      <c r="F2590" s="56" t="str">
        <f t="shared" si="1610"/>
        <v>08.01.24 Мастер столярно-плотничных, паркетных и стекольных работ</v>
      </c>
      <c r="G2590" s="56" t="s">
        <v>50</v>
      </c>
      <c r="H2590" s="56" t="s">
        <v>51</v>
      </c>
      <c r="I2590" s="56" t="s">
        <v>52</v>
      </c>
      <c r="J2590" s="56" t="s">
        <v>53</v>
      </c>
      <c r="K2590" s="58" t="s">
        <v>36</v>
      </c>
      <c r="L2590" s="59" t="s">
        <v>1355</v>
      </c>
      <c r="M2590" s="58" t="s">
        <v>2000</v>
      </c>
      <c r="N2590" s="60"/>
      <c r="O2590" s="61"/>
      <c r="P2590" s="60"/>
      <c r="Q2590" s="62"/>
      <c r="R2590" s="62"/>
      <c r="S2590" s="22">
        <f t="shared" si="1639"/>
        <v>0</v>
      </c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77">
        <f t="shared" si="1640"/>
        <v>0</v>
      </c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20"/>
      <c r="DD2590" s="22" t="str">
        <f t="shared" si="1634"/>
        <v>проверка пройдена</v>
      </c>
      <c r="DE2590" s="22" t="str">
        <f t="shared" si="1635"/>
        <v>проверка пройдена</v>
      </c>
      <c r="EO2590" s="64"/>
      <c r="EP2590" s="64"/>
      <c r="EQ2590" s="64"/>
      <c r="ER2590" s="64"/>
      <c r="ES2590" s="64"/>
      <c r="ET2590" s="64"/>
      <c r="EU2590" s="64"/>
      <c r="EV2590" s="64"/>
      <c r="EW2590" s="64"/>
      <c r="EX2590" s="64"/>
      <c r="EY2590" s="64"/>
      <c r="EZ2590" s="64"/>
      <c r="FA2590" s="64"/>
      <c r="FB2590" s="64"/>
      <c r="FC2590" s="64"/>
      <c r="FD2590" s="64"/>
      <c r="FE2590" s="64"/>
      <c r="FF2590" s="64"/>
      <c r="FG2590" s="64"/>
      <c r="FH2590" s="64"/>
      <c r="FI2590" s="64"/>
      <c r="FJ2590" s="64"/>
      <c r="FK2590" s="64"/>
      <c r="FL2590" s="64"/>
      <c r="FM2590" s="64"/>
      <c r="FN2590" s="64"/>
      <c r="FO2590" s="64"/>
      <c r="FP2590" s="64"/>
      <c r="FQ2590" s="64"/>
      <c r="FR2590" s="64"/>
      <c r="FS2590" s="64"/>
      <c r="FT2590" s="64"/>
      <c r="FU2590" s="64"/>
      <c r="FV2590" s="64"/>
      <c r="FW2590" s="64"/>
      <c r="FX2590" s="64"/>
      <c r="FY2590" s="64"/>
      <c r="FZ2590" s="64"/>
      <c r="GA2590" s="64"/>
      <c r="GB2590" s="64"/>
      <c r="GC2590" s="64"/>
      <c r="GD2590" s="64"/>
      <c r="GE2590" s="64"/>
      <c r="GF2590" s="64"/>
      <c r="GG2590" s="64"/>
      <c r="GH2590" s="64"/>
      <c r="GI2590" s="64"/>
      <c r="GJ2590" s="64"/>
      <c r="GK2590" s="64"/>
      <c r="GL2590" s="64"/>
      <c r="GM2590" s="64"/>
      <c r="GN2590" s="64"/>
      <c r="GO2590" s="64"/>
      <c r="GP2590" s="64"/>
      <c r="GQ2590" s="64"/>
      <c r="GR2590" s="64"/>
      <c r="GS2590" s="64"/>
      <c r="GT2590" s="64"/>
      <c r="GU2590" s="64"/>
      <c r="GV2590" s="64"/>
      <c r="GW2590" s="64"/>
      <c r="GX2590" s="64"/>
    </row>
    <row r="2591" spans="1:206" s="63" customFormat="1" ht="42.75" customHeight="1" x14ac:dyDescent="0.25">
      <c r="A2591" s="55" t="s">
        <v>152</v>
      </c>
      <c r="B2591" s="56" t="s">
        <v>97</v>
      </c>
      <c r="C2591" s="57" t="s">
        <v>157</v>
      </c>
      <c r="D2591" s="57" t="s">
        <v>2048</v>
      </c>
      <c r="E2591" s="56" t="str">
        <f>VLOOKUP(C2591,'Коды программ'!$A$2:$B$581,2,FALSE)</f>
        <v>Мастер столярно-плотничных, паркетных и стекольных работ</v>
      </c>
      <c r="F2591" s="56" t="str">
        <f t="shared" si="1610"/>
        <v>08.01.24 Мастер столярно-плотничных, паркетных и стекольных работ</v>
      </c>
      <c r="G2591" s="56" t="s">
        <v>50</v>
      </c>
      <c r="H2591" s="56" t="s">
        <v>51</v>
      </c>
      <c r="I2591" s="56" t="s">
        <v>52</v>
      </c>
      <c r="J2591" s="56" t="s">
        <v>53</v>
      </c>
      <c r="K2591" s="58" t="s">
        <v>37</v>
      </c>
      <c r="L2591" s="59" t="s">
        <v>1356</v>
      </c>
      <c r="M2591" s="58" t="s">
        <v>2000</v>
      </c>
      <c r="N2591" s="60"/>
      <c r="O2591" s="61"/>
      <c r="P2591" s="60"/>
      <c r="Q2591" s="62"/>
      <c r="R2591" s="62"/>
      <c r="S2591" s="22">
        <f t="shared" si="1639"/>
        <v>0</v>
      </c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77">
        <f t="shared" si="1640"/>
        <v>0</v>
      </c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20"/>
      <c r="DD2591" s="22" t="str">
        <f t="shared" si="1634"/>
        <v>проверка пройдена</v>
      </c>
      <c r="DE2591" s="22" t="str">
        <f t="shared" si="1635"/>
        <v>проверка пройдена</v>
      </c>
      <c r="EO2591" s="64"/>
      <c r="EP2591" s="64"/>
      <c r="EQ2591" s="64"/>
      <c r="ER2591" s="64"/>
      <c r="ES2591" s="64"/>
      <c r="ET2591" s="64"/>
      <c r="EU2591" s="64"/>
      <c r="EV2591" s="64"/>
      <c r="EW2591" s="64"/>
      <c r="EX2591" s="64"/>
      <c r="EY2591" s="64"/>
      <c r="EZ2591" s="64"/>
      <c r="FA2591" s="64"/>
      <c r="FB2591" s="64"/>
      <c r="FC2591" s="64"/>
      <c r="FD2591" s="64"/>
      <c r="FE2591" s="64"/>
      <c r="FF2591" s="64"/>
      <c r="FG2591" s="64"/>
      <c r="FH2591" s="64"/>
      <c r="FI2591" s="64"/>
      <c r="FJ2591" s="64"/>
      <c r="FK2591" s="64"/>
      <c r="FL2591" s="64"/>
      <c r="FM2591" s="64"/>
      <c r="FN2591" s="64"/>
      <c r="FO2591" s="64"/>
      <c r="FP2591" s="64"/>
      <c r="FQ2591" s="64"/>
      <c r="FR2591" s="64"/>
      <c r="FS2591" s="64"/>
      <c r="FT2591" s="64"/>
      <c r="FU2591" s="64"/>
      <c r="FV2591" s="64"/>
      <c r="FW2591" s="64"/>
      <c r="FX2591" s="64"/>
      <c r="FY2591" s="64"/>
      <c r="FZ2591" s="64"/>
      <c r="GA2591" s="64"/>
      <c r="GB2591" s="64"/>
      <c r="GC2591" s="64"/>
      <c r="GD2591" s="64"/>
      <c r="GE2591" s="64"/>
      <c r="GF2591" s="64"/>
      <c r="GG2591" s="64"/>
      <c r="GH2591" s="64"/>
      <c r="GI2591" s="64"/>
      <c r="GJ2591" s="64"/>
      <c r="GK2591" s="64"/>
      <c r="GL2591" s="64"/>
      <c r="GM2591" s="64"/>
      <c r="GN2591" s="64"/>
      <c r="GO2591" s="64"/>
      <c r="GP2591" s="64"/>
      <c r="GQ2591" s="64"/>
      <c r="GR2591" s="64"/>
      <c r="GS2591" s="64"/>
      <c r="GT2591" s="64"/>
      <c r="GU2591" s="64"/>
      <c r="GV2591" s="64"/>
      <c r="GW2591" s="64"/>
      <c r="GX2591" s="64"/>
    </row>
    <row r="2592" spans="1:206" s="63" customFormat="1" ht="42.75" customHeight="1" x14ac:dyDescent="0.25">
      <c r="A2592" s="55" t="s">
        <v>152</v>
      </c>
      <c r="B2592" s="56" t="s">
        <v>97</v>
      </c>
      <c r="C2592" s="57" t="s">
        <v>157</v>
      </c>
      <c r="D2592" s="57" t="s">
        <v>2048</v>
      </c>
      <c r="E2592" s="56" t="str">
        <f>VLOOKUP(C2592,'Коды программ'!$A$2:$B$581,2,FALSE)</f>
        <v>Мастер столярно-плотничных, паркетных и стекольных работ</v>
      </c>
      <c r="F2592" s="56" t="str">
        <f t="shared" si="1610"/>
        <v>08.01.24 Мастер столярно-плотничных, паркетных и стекольных работ</v>
      </c>
      <c r="G2592" s="56" t="s">
        <v>50</v>
      </c>
      <c r="H2592" s="56" t="s">
        <v>51</v>
      </c>
      <c r="I2592" s="56" t="s">
        <v>52</v>
      </c>
      <c r="J2592" s="56" t="s">
        <v>53</v>
      </c>
      <c r="K2592" s="58" t="s">
        <v>38</v>
      </c>
      <c r="L2592" s="59" t="s">
        <v>1357</v>
      </c>
      <c r="M2592" s="58" t="s">
        <v>2000</v>
      </c>
      <c r="N2592" s="60"/>
      <c r="O2592" s="61"/>
      <c r="P2592" s="60"/>
      <c r="Q2592" s="62"/>
      <c r="R2592" s="62"/>
      <c r="S2592" s="22">
        <f t="shared" si="1639"/>
        <v>0</v>
      </c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77">
        <f t="shared" si="1640"/>
        <v>0</v>
      </c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20"/>
      <c r="DD2592" s="22" t="str">
        <f t="shared" si="1634"/>
        <v>проверка пройдена</v>
      </c>
      <c r="DE2592" s="22" t="str">
        <f t="shared" si="1635"/>
        <v>проверка пройдена</v>
      </c>
      <c r="EO2592" s="64"/>
      <c r="EP2592" s="64"/>
      <c r="EQ2592" s="64"/>
      <c r="ER2592" s="64"/>
      <c r="ES2592" s="64"/>
      <c r="ET2592" s="64"/>
      <c r="EU2592" s="64"/>
      <c r="EV2592" s="64"/>
      <c r="EW2592" s="64"/>
      <c r="EX2592" s="64"/>
      <c r="EY2592" s="64"/>
      <c r="EZ2592" s="64"/>
      <c r="FA2592" s="64"/>
      <c r="FB2592" s="64"/>
      <c r="FC2592" s="64"/>
      <c r="FD2592" s="64"/>
      <c r="FE2592" s="64"/>
      <c r="FF2592" s="64"/>
      <c r="FG2592" s="64"/>
      <c r="FH2592" s="64"/>
      <c r="FI2592" s="64"/>
      <c r="FJ2592" s="64"/>
      <c r="FK2592" s="64"/>
      <c r="FL2592" s="64"/>
      <c r="FM2592" s="64"/>
      <c r="FN2592" s="64"/>
      <c r="FO2592" s="64"/>
      <c r="FP2592" s="64"/>
      <c r="FQ2592" s="64"/>
      <c r="FR2592" s="64"/>
      <c r="FS2592" s="64"/>
      <c r="FT2592" s="64"/>
      <c r="FU2592" s="64"/>
      <c r="FV2592" s="64"/>
      <c r="FW2592" s="64"/>
      <c r="FX2592" s="64"/>
      <c r="FY2592" s="64"/>
      <c r="FZ2592" s="64"/>
      <c r="GA2592" s="64"/>
      <c r="GB2592" s="64"/>
      <c r="GC2592" s="64"/>
      <c r="GD2592" s="64"/>
      <c r="GE2592" s="64"/>
      <c r="GF2592" s="64"/>
      <c r="GG2592" s="64"/>
      <c r="GH2592" s="64"/>
      <c r="GI2592" s="64"/>
      <c r="GJ2592" s="64"/>
      <c r="GK2592" s="64"/>
      <c r="GL2592" s="64"/>
      <c r="GM2592" s="64"/>
      <c r="GN2592" s="64"/>
      <c r="GO2592" s="64"/>
      <c r="GP2592" s="64"/>
      <c r="GQ2592" s="64"/>
      <c r="GR2592" s="64"/>
      <c r="GS2592" s="64"/>
      <c r="GT2592" s="64"/>
      <c r="GU2592" s="64"/>
      <c r="GV2592" s="64"/>
      <c r="GW2592" s="64"/>
      <c r="GX2592" s="64"/>
    </row>
    <row r="2593" spans="1:206" s="63" customFormat="1" ht="42.75" customHeight="1" x14ac:dyDescent="0.25">
      <c r="A2593" s="55" t="s">
        <v>152</v>
      </c>
      <c r="B2593" s="56" t="s">
        <v>97</v>
      </c>
      <c r="C2593" s="57" t="s">
        <v>157</v>
      </c>
      <c r="D2593" s="57" t="s">
        <v>2048</v>
      </c>
      <c r="E2593" s="56" t="str">
        <f>VLOOKUP(C2593,'Коды программ'!$A$2:$B$581,2,FALSE)</f>
        <v>Мастер столярно-плотничных, паркетных и стекольных работ</v>
      </c>
      <c r="F2593" s="56" t="str">
        <f t="shared" si="1610"/>
        <v>08.01.24 Мастер столярно-плотничных, паркетных и стекольных работ</v>
      </c>
      <c r="G2593" s="56" t="s">
        <v>50</v>
      </c>
      <c r="H2593" s="56" t="s">
        <v>51</v>
      </c>
      <c r="I2593" s="56" t="s">
        <v>52</v>
      </c>
      <c r="J2593" s="56" t="s">
        <v>53</v>
      </c>
      <c r="K2593" s="58" t="s">
        <v>39</v>
      </c>
      <c r="L2593" s="59" t="s">
        <v>1358</v>
      </c>
      <c r="M2593" s="58" t="s">
        <v>2000</v>
      </c>
      <c r="N2593" s="60"/>
      <c r="O2593" s="61"/>
      <c r="P2593" s="60"/>
      <c r="Q2593" s="62"/>
      <c r="R2593" s="62"/>
      <c r="S2593" s="22">
        <f t="shared" si="1639"/>
        <v>0</v>
      </c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77">
        <f t="shared" si="1640"/>
        <v>0</v>
      </c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20"/>
      <c r="DD2593" s="22" t="str">
        <f t="shared" si="1634"/>
        <v>проверка пройдена</v>
      </c>
      <c r="DE2593" s="22" t="str">
        <f t="shared" si="1635"/>
        <v>проверка пройдена</v>
      </c>
      <c r="EO2593" s="64"/>
      <c r="EP2593" s="64"/>
      <c r="EQ2593" s="64"/>
      <c r="ER2593" s="64"/>
      <c r="ES2593" s="64"/>
      <c r="ET2593" s="64"/>
      <c r="EU2593" s="64"/>
      <c r="EV2593" s="64"/>
      <c r="EW2593" s="64"/>
      <c r="EX2593" s="64"/>
      <c r="EY2593" s="64"/>
      <c r="EZ2593" s="64"/>
      <c r="FA2593" s="64"/>
      <c r="FB2593" s="64"/>
      <c r="FC2593" s="64"/>
      <c r="FD2593" s="64"/>
      <c r="FE2593" s="64"/>
      <c r="FF2593" s="64"/>
      <c r="FG2593" s="64"/>
      <c r="FH2593" s="64"/>
      <c r="FI2593" s="64"/>
      <c r="FJ2593" s="64"/>
      <c r="FK2593" s="64"/>
      <c r="FL2593" s="64"/>
      <c r="FM2593" s="64"/>
      <c r="FN2593" s="64"/>
      <c r="FO2593" s="64"/>
      <c r="FP2593" s="64"/>
      <c r="FQ2593" s="64"/>
      <c r="FR2593" s="64"/>
      <c r="FS2593" s="64"/>
      <c r="FT2593" s="64"/>
      <c r="FU2593" s="64"/>
      <c r="FV2593" s="64"/>
      <c r="FW2593" s="64"/>
      <c r="FX2593" s="64"/>
      <c r="FY2593" s="64"/>
      <c r="FZ2593" s="64"/>
      <c r="GA2593" s="64"/>
      <c r="GB2593" s="64"/>
      <c r="GC2593" s="64"/>
      <c r="GD2593" s="64"/>
      <c r="GE2593" s="64"/>
      <c r="GF2593" s="64"/>
      <c r="GG2593" s="64"/>
      <c r="GH2593" s="64"/>
      <c r="GI2593" s="64"/>
      <c r="GJ2593" s="64"/>
      <c r="GK2593" s="64"/>
      <c r="GL2593" s="64"/>
      <c r="GM2593" s="64"/>
      <c r="GN2593" s="64"/>
      <c r="GO2593" s="64"/>
      <c r="GP2593" s="64"/>
      <c r="GQ2593" s="64"/>
      <c r="GR2593" s="64"/>
      <c r="GS2593" s="64"/>
      <c r="GT2593" s="64"/>
      <c r="GU2593" s="64"/>
      <c r="GV2593" s="64"/>
      <c r="GW2593" s="64"/>
      <c r="GX2593" s="64"/>
    </row>
    <row r="2594" spans="1:206" s="63" customFormat="1" ht="42.75" customHeight="1" x14ac:dyDescent="0.25">
      <c r="A2594" s="55" t="s">
        <v>152</v>
      </c>
      <c r="B2594" s="56"/>
      <c r="C2594" s="57"/>
      <c r="D2594" s="57"/>
      <c r="E2594" s="56"/>
      <c r="F2594" s="56" t="str">
        <f t="shared" si="1610"/>
        <v xml:space="preserve"> </v>
      </c>
      <c r="G2594" s="56"/>
      <c r="H2594" s="56"/>
      <c r="I2594" s="56"/>
      <c r="J2594" s="56"/>
      <c r="K2594" s="58" t="s">
        <v>40</v>
      </c>
      <c r="L2594" s="59" t="s">
        <v>1347</v>
      </c>
      <c r="M2594" s="58"/>
      <c r="N2594" s="60"/>
      <c r="O2594" s="61"/>
      <c r="P2594" s="60"/>
      <c r="Q2594" s="62"/>
      <c r="R2594" s="24" t="str">
        <f t="shared" ref="R2594:CF2594" si="1641">IF(AND(R2580&lt;=R2579,R2581&lt;=R2580,R2582&lt;=R2579,R2583&lt;=R2579,R2584=(R2580+R2582),R2584=(R2585+R2586+R2587+R2588+R2589+R2590+R2591),R2592&lt;=R2584,R2593&lt;=R2584,(R2580+R2582)&lt;=R2579,R2585&lt;=R2584,R2586&lt;=R2584,R2587&lt;=R2584,R2588&lt;=R2584,R2589&lt;=R2584,R2590&lt;=R2584,R2591&lt;=R2584,R2592&lt;=R2583,R2592&lt;=R2584)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594" s="24" t="str">
        <f t="shared" si="1641"/>
        <v>проверка пройдена</v>
      </c>
      <c r="T2594" s="24" t="str">
        <f t="shared" si="1641"/>
        <v>проверка пройдена</v>
      </c>
      <c r="U2594" s="24" t="str">
        <f t="shared" si="1641"/>
        <v>проверка пройдена</v>
      </c>
      <c r="V2594" s="24" t="str">
        <f t="shared" si="1641"/>
        <v>проверка пройдена</v>
      </c>
      <c r="W2594" s="24" t="str">
        <f t="shared" si="1641"/>
        <v>проверка пройдена</v>
      </c>
      <c r="X2594" s="24" t="str">
        <f t="shared" si="1641"/>
        <v>проверка пройдена</v>
      </c>
      <c r="Y2594" s="24" t="str">
        <f t="shared" si="1641"/>
        <v>проверка пройдена</v>
      </c>
      <c r="Z2594" s="24" t="str">
        <f t="shared" si="1641"/>
        <v>проверка пройдена</v>
      </c>
      <c r="AA2594" s="24" t="str">
        <f t="shared" si="1641"/>
        <v>проверка пройдена</v>
      </c>
      <c r="AB2594" s="24" t="str">
        <f t="shared" si="1641"/>
        <v>проверка пройдена</v>
      </c>
      <c r="AC2594" s="24" t="str">
        <f t="shared" si="1641"/>
        <v>проверка пройдена</v>
      </c>
      <c r="AD2594" s="24" t="str">
        <f t="shared" si="1641"/>
        <v>проверка пройдена</v>
      </c>
      <c r="AE2594" s="24" t="str">
        <f t="shared" si="1641"/>
        <v>проверка пройдена</v>
      </c>
      <c r="AF2594" s="24" t="str">
        <f t="shared" si="1641"/>
        <v>проверка пройдена</v>
      </c>
      <c r="AG2594" s="24" t="str">
        <f t="shared" si="1641"/>
        <v>проверка пройдена</v>
      </c>
      <c r="AH2594" s="24" t="str">
        <f t="shared" si="1641"/>
        <v>проверка пройдена</v>
      </c>
      <c r="AI2594" s="24" t="str">
        <f t="shared" si="1641"/>
        <v>проверка пройдена</v>
      </c>
      <c r="AJ2594" s="24" t="str">
        <f t="shared" si="1641"/>
        <v>проверка пройдена</v>
      </c>
      <c r="AK2594" s="24" t="str">
        <f t="shared" si="1641"/>
        <v>проверка пройдена</v>
      </c>
      <c r="AL2594" s="24" t="str">
        <f t="shared" si="1641"/>
        <v>проверка пройдена</v>
      </c>
      <c r="AM2594" s="24" t="str">
        <f t="shared" si="1641"/>
        <v>проверка пройдена</v>
      </c>
      <c r="AN2594" s="24" t="str">
        <f t="shared" si="1641"/>
        <v>проверка пройдена</v>
      </c>
      <c r="AO2594" s="24" t="str">
        <f t="shared" si="1641"/>
        <v>проверка пройдена</v>
      </c>
      <c r="AP2594" s="24" t="str">
        <f t="shared" si="1641"/>
        <v>проверка пройдена</v>
      </c>
      <c r="AQ2594" s="24" t="str">
        <f t="shared" si="1641"/>
        <v>проверка пройдена</v>
      </c>
      <c r="AR2594" s="24" t="str">
        <f t="shared" si="1641"/>
        <v>проверка пройдена</v>
      </c>
      <c r="AS2594" s="24" t="str">
        <f t="shared" si="1641"/>
        <v>проверка пройдена</v>
      </c>
      <c r="AT2594" s="24" t="str">
        <f t="shared" si="1641"/>
        <v>проверка пройдена</v>
      </c>
      <c r="AU2594" s="24" t="str">
        <f t="shared" si="1641"/>
        <v>проверка пройдена</v>
      </c>
      <c r="AV2594" s="24" t="str">
        <f t="shared" si="1641"/>
        <v>проверка пройдена</v>
      </c>
      <c r="AW2594" s="24" t="str">
        <f t="shared" si="1641"/>
        <v>проверка пройдена</v>
      </c>
      <c r="AX2594" s="24" t="str">
        <f t="shared" si="1641"/>
        <v>проверка пройдена</v>
      </c>
      <c r="AY2594" s="24" t="str">
        <f t="shared" si="1641"/>
        <v>проверка пройдена</v>
      </c>
      <c r="AZ2594" s="24" t="str">
        <f t="shared" si="1641"/>
        <v>проверка пройдена</v>
      </c>
      <c r="BA2594" s="24" t="str">
        <f t="shared" si="1641"/>
        <v>проверка пройдена</v>
      </c>
      <c r="BB2594" s="24" t="str">
        <f t="shared" si="1641"/>
        <v>проверка пройдена</v>
      </c>
      <c r="BC2594" s="24" t="str">
        <f t="shared" si="1641"/>
        <v>проверка пройдена</v>
      </c>
      <c r="BD2594" s="24" t="str">
        <f t="shared" si="1641"/>
        <v>проверка пройдена</v>
      </c>
      <c r="BE2594" s="24" t="str">
        <f t="shared" si="1641"/>
        <v>проверка пройдена</v>
      </c>
      <c r="BF2594" s="24" t="str">
        <f t="shared" si="1641"/>
        <v>проверка пройдена</v>
      </c>
      <c r="BG2594" s="24" t="str">
        <f t="shared" si="1641"/>
        <v>проверка пройдена</v>
      </c>
      <c r="BH2594" s="24" t="str">
        <f t="shared" si="1641"/>
        <v>проверка пройдена</v>
      </c>
      <c r="BI2594" s="24" t="str">
        <f t="shared" si="1641"/>
        <v>проверка пройдена</v>
      </c>
      <c r="BJ2594" s="24" t="str">
        <f t="shared" si="1641"/>
        <v>проверка пройдена</v>
      </c>
      <c r="BK2594" s="24" t="str">
        <f t="shared" si="1641"/>
        <v>проверка пройдена</v>
      </c>
      <c r="BL2594" s="24" t="str">
        <f t="shared" si="1641"/>
        <v>проверка пройдена</v>
      </c>
      <c r="BM2594" s="24" t="str">
        <f t="shared" si="1641"/>
        <v>проверка пройдена</v>
      </c>
      <c r="BN2594" s="24" t="str">
        <f t="shared" si="1641"/>
        <v>проверка пройдена</v>
      </c>
      <c r="BO2594" s="24" t="str">
        <f t="shared" si="1641"/>
        <v>проверка пройдена</v>
      </c>
      <c r="BP2594" s="24" t="str">
        <f t="shared" si="1641"/>
        <v>проверка пройдена</v>
      </c>
      <c r="BQ2594" s="24" t="str">
        <f t="shared" si="1641"/>
        <v>проверка пройдена</v>
      </c>
      <c r="BR2594" s="24" t="str">
        <f t="shared" si="1641"/>
        <v>проверка пройдена</v>
      </c>
      <c r="BS2594" s="24" t="str">
        <f t="shared" si="1641"/>
        <v>проверка пройдена</v>
      </c>
      <c r="BT2594" s="24" t="str">
        <f t="shared" si="1641"/>
        <v>проверка пройдена</v>
      </c>
      <c r="BU2594" s="24" t="str">
        <f t="shared" si="1641"/>
        <v>проверка пройдена</v>
      </c>
      <c r="BV2594" s="24" t="str">
        <f t="shared" si="1641"/>
        <v>проверка пройдена</v>
      </c>
      <c r="BW2594" s="24" t="str">
        <f t="shared" si="1641"/>
        <v>проверка пройдена</v>
      </c>
      <c r="BX2594" s="24" t="str">
        <f t="shared" si="1641"/>
        <v>проверка пройдена</v>
      </c>
      <c r="BY2594" s="24" t="str">
        <f t="shared" si="1641"/>
        <v>проверка пройдена</v>
      </c>
      <c r="BZ2594" s="24" t="str">
        <f t="shared" si="1641"/>
        <v>проверка пройдена</v>
      </c>
      <c r="CA2594" s="24" t="str">
        <f t="shared" si="1641"/>
        <v>проверка пройдена</v>
      </c>
      <c r="CB2594" s="24" t="str">
        <f t="shared" si="1641"/>
        <v>проверка пройдена</v>
      </c>
      <c r="CC2594" s="24" t="str">
        <f t="shared" si="1641"/>
        <v>проверка пройдена</v>
      </c>
      <c r="CD2594" s="24" t="str">
        <f t="shared" si="1641"/>
        <v>проверка пройдена</v>
      </c>
      <c r="CE2594" s="24" t="str">
        <f t="shared" si="1641"/>
        <v>проверка пройдена</v>
      </c>
      <c r="CF2594" s="24" t="str">
        <f t="shared" si="1641"/>
        <v>проверка пройдена</v>
      </c>
      <c r="CG2594" s="24" t="str">
        <f t="shared" ref="CG2594:DA2594" si="1642">IF(AND(CG2580&lt;=CG2579,CG2581&lt;=CG2580,CG2582&lt;=CG2579,CG2583&lt;=CG2579,CG2584=(CG2580+CG2582),CG2584=(CG2585+CG2586+CG2587+CG2588+CG2589+CG2590+CG2591),CG2592&lt;=CG2584,CG2593&lt;=CG2584,(CG2580+CG2582)&lt;=CG2579,CG2585&lt;=CG2584,CG2586&lt;=CG2584,CG2587&lt;=CG2584,CG2588&lt;=CG2584,CG2589&lt;=CG2584,CG2590&lt;=CG2584,CG2591&lt;=CG2584,CG2592&lt;=CG2583,CG2592&lt;=CG2584)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594" s="24" t="str">
        <f t="shared" si="1642"/>
        <v>проверка пройдена</v>
      </c>
      <c r="CI2594" s="24" t="str">
        <f t="shared" si="1642"/>
        <v>проверка пройдена</v>
      </c>
      <c r="CJ2594" s="24" t="str">
        <f t="shared" si="1642"/>
        <v>проверка пройдена</v>
      </c>
      <c r="CK2594" s="24" t="str">
        <f t="shared" si="1642"/>
        <v>проверка пройдена</v>
      </c>
      <c r="CL2594" s="24" t="str">
        <f t="shared" si="1642"/>
        <v>проверка пройдена</v>
      </c>
      <c r="CM2594" s="24" t="str">
        <f t="shared" si="1642"/>
        <v>проверка пройдена</v>
      </c>
      <c r="CN2594" s="24" t="str">
        <f t="shared" si="1642"/>
        <v>проверка пройдена</v>
      </c>
      <c r="CO2594" s="24" t="str">
        <f t="shared" si="1642"/>
        <v>проверка пройдена</v>
      </c>
      <c r="CP2594" s="24" t="str">
        <f t="shared" si="1642"/>
        <v>проверка пройдена</v>
      </c>
      <c r="CQ2594" s="24" t="str">
        <f t="shared" si="1642"/>
        <v>проверка пройдена</v>
      </c>
      <c r="CR2594" s="24" t="str">
        <f t="shared" si="1642"/>
        <v>проверка пройдена</v>
      </c>
      <c r="CS2594" s="24" t="str">
        <f t="shared" si="1642"/>
        <v>проверка пройдена</v>
      </c>
      <c r="CT2594" s="24" t="str">
        <f t="shared" si="1642"/>
        <v>проверка пройдена</v>
      </c>
      <c r="CU2594" s="24" t="str">
        <f t="shared" si="1642"/>
        <v>проверка пройдена</v>
      </c>
      <c r="CV2594" s="24" t="str">
        <f t="shared" si="1642"/>
        <v>проверка пройдена</v>
      </c>
      <c r="CW2594" s="24" t="str">
        <f t="shared" si="1642"/>
        <v>проверка пройдена</v>
      </c>
      <c r="CX2594" s="24"/>
      <c r="CY2594" s="24" t="str">
        <f t="shared" si="1642"/>
        <v>проверка пройдена</v>
      </c>
      <c r="CZ2594" s="24" t="str">
        <f t="shared" si="1642"/>
        <v>проверка пройдена</v>
      </c>
      <c r="DA2594" s="24" t="str">
        <f t="shared" si="1642"/>
        <v>проверка пройдена</v>
      </c>
      <c r="DB2594" s="18"/>
      <c r="DC2594" s="20"/>
      <c r="DD2594" s="22"/>
      <c r="DE2594" s="22"/>
      <c r="EO2594" s="64"/>
      <c r="EP2594" s="64"/>
      <c r="EQ2594" s="64"/>
      <c r="ER2594" s="64"/>
      <c r="ES2594" s="64"/>
      <c r="ET2594" s="64"/>
      <c r="EU2594" s="64"/>
      <c r="EV2594" s="64"/>
      <c r="EW2594" s="64"/>
      <c r="EX2594" s="64"/>
      <c r="EY2594" s="64"/>
      <c r="EZ2594" s="64"/>
      <c r="FA2594" s="64"/>
      <c r="FB2594" s="64"/>
      <c r="FC2594" s="64"/>
      <c r="FD2594" s="64"/>
      <c r="FE2594" s="64"/>
      <c r="FF2594" s="64"/>
      <c r="FG2594" s="64"/>
      <c r="FH2594" s="64"/>
      <c r="FI2594" s="64"/>
      <c r="FJ2594" s="64"/>
      <c r="FK2594" s="64"/>
      <c r="FL2594" s="64"/>
      <c r="FM2594" s="64"/>
      <c r="FN2594" s="64"/>
      <c r="FO2594" s="64"/>
      <c r="FP2594" s="64"/>
      <c r="FQ2594" s="64"/>
      <c r="FR2594" s="64"/>
      <c r="FS2594" s="64"/>
      <c r="FT2594" s="64"/>
      <c r="FU2594" s="64"/>
      <c r="FV2594" s="64"/>
      <c r="FW2594" s="64"/>
      <c r="FX2594" s="64"/>
      <c r="FY2594" s="64"/>
      <c r="FZ2594" s="64"/>
      <c r="GA2594" s="64"/>
      <c r="GB2594" s="64"/>
      <c r="GC2594" s="64"/>
      <c r="GD2594" s="64"/>
      <c r="GE2594" s="64"/>
      <c r="GF2594" s="64"/>
      <c r="GG2594" s="64"/>
      <c r="GH2594" s="64"/>
      <c r="GI2594" s="64"/>
      <c r="GJ2594" s="64"/>
      <c r="GK2594" s="64"/>
      <c r="GL2594" s="64"/>
      <c r="GM2594" s="64"/>
      <c r="GN2594" s="64"/>
      <c r="GO2594" s="64"/>
      <c r="GP2594" s="64"/>
      <c r="GQ2594" s="64"/>
      <c r="GR2594" s="64"/>
      <c r="GS2594" s="64"/>
      <c r="GT2594" s="64"/>
      <c r="GU2594" s="64"/>
      <c r="GV2594" s="64"/>
      <c r="GW2594" s="64"/>
      <c r="GX2594" s="64"/>
    </row>
    <row r="2595" spans="1:206" s="63" customFormat="1" ht="42.75" customHeight="1" x14ac:dyDescent="0.25">
      <c r="A2595" s="55" t="s">
        <v>152</v>
      </c>
      <c r="B2595" s="56" t="s">
        <v>110</v>
      </c>
      <c r="C2595" s="57" t="s">
        <v>144</v>
      </c>
      <c r="D2595" s="57" t="s">
        <v>2048</v>
      </c>
      <c r="E2595" s="56" t="str">
        <f>VLOOKUP(C2595,'Коды программ'!$A$2:$B$581,2,FALSE)</f>
        <v>Электромонтер по ремонту и обслуживанию электрооборудования (по отраслям)</v>
      </c>
      <c r="F2595" s="56" t="str">
        <f t="shared" si="1610"/>
        <v>13.01.10 Электромонтер по ремонту и обслуживанию электрооборудования (по отраслям)</v>
      </c>
      <c r="G2595" s="56" t="s">
        <v>50</v>
      </c>
      <c r="H2595" s="56" t="s">
        <v>51</v>
      </c>
      <c r="I2595" s="56" t="s">
        <v>52</v>
      </c>
      <c r="J2595" s="56" t="s">
        <v>53</v>
      </c>
      <c r="K2595" s="58" t="s">
        <v>25</v>
      </c>
      <c r="L2595" s="59" t="s">
        <v>42</v>
      </c>
      <c r="M2595" s="58" t="s">
        <v>2000</v>
      </c>
      <c r="N2595" s="60">
        <v>18</v>
      </c>
      <c r="O2595" s="61">
        <v>16</v>
      </c>
      <c r="P2595" s="60">
        <v>16</v>
      </c>
      <c r="Q2595" s="62"/>
      <c r="R2595" s="62">
        <v>18</v>
      </c>
      <c r="S2595" s="22">
        <f t="shared" ref="S2595:S2599" si="1643">SUM(T2595:AU2595)</f>
        <v>0</v>
      </c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>
        <v>10</v>
      </c>
      <c r="BD2595" s="18">
        <v>1</v>
      </c>
      <c r="BE2595" s="18"/>
      <c r="BF2595" s="77">
        <f>SUM(BG2595:CH2595)</f>
        <v>5</v>
      </c>
      <c r="BG2595" s="18"/>
      <c r="BH2595" s="18"/>
      <c r="BI2595" s="18">
        <v>1</v>
      </c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>
        <v>4</v>
      </c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>
        <v>2</v>
      </c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20"/>
      <c r="DD2595" s="22" t="str">
        <f t="shared" ref="DD2595:DD2609" si="1644">IF(R2595=S2595+AX2595+AY2595+AZ2595+BA2595+BC2595+BD2595+BE2595+BF2595+CJ2595+CK2595+CL2595+CM2595+CN2595+CO2595+CP2595+CQ2595+CR2595+CS2595+CT2595+CU2595+CV2595+CW2595+CY2595+CZ2595+DA2595,"проверка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595" s="22" t="str">
        <f t="shared" ref="DE2595:DE2609" si="1645">IF(AND(AV2595&lt;=S2595,AW2595&lt;=S2595),"проверка пройдена","ВНИМАНИЕ! не может стоять значение большее, чем проверка пройдена")</f>
        <v>проверка пройдена</v>
      </c>
      <c r="EO2595" s="64"/>
      <c r="EP2595" s="64"/>
      <c r="EQ2595" s="64"/>
      <c r="ER2595" s="64"/>
      <c r="ES2595" s="64"/>
      <c r="ET2595" s="64"/>
      <c r="EU2595" s="64"/>
      <c r="EV2595" s="64"/>
      <c r="EW2595" s="64"/>
      <c r="EX2595" s="64"/>
      <c r="EY2595" s="64"/>
      <c r="EZ2595" s="64"/>
      <c r="FA2595" s="64"/>
      <c r="FB2595" s="64"/>
      <c r="FC2595" s="64"/>
      <c r="FD2595" s="64"/>
      <c r="FE2595" s="64"/>
      <c r="FF2595" s="64"/>
      <c r="FG2595" s="64"/>
      <c r="FH2595" s="64"/>
      <c r="FI2595" s="64"/>
      <c r="FJ2595" s="64"/>
      <c r="FK2595" s="64"/>
      <c r="FL2595" s="64"/>
      <c r="FM2595" s="64"/>
      <c r="FN2595" s="64"/>
      <c r="FO2595" s="64"/>
      <c r="FP2595" s="64"/>
      <c r="FQ2595" s="64"/>
      <c r="FR2595" s="64"/>
      <c r="FS2595" s="64"/>
      <c r="FT2595" s="64"/>
      <c r="FU2595" s="64"/>
      <c r="FV2595" s="64"/>
      <c r="FW2595" s="64"/>
      <c r="FX2595" s="64"/>
      <c r="FY2595" s="64"/>
      <c r="FZ2595" s="64"/>
      <c r="GA2595" s="64"/>
      <c r="GB2595" s="64"/>
      <c r="GC2595" s="64"/>
      <c r="GD2595" s="64"/>
      <c r="GE2595" s="64"/>
      <c r="GF2595" s="64"/>
      <c r="GG2595" s="64"/>
      <c r="GH2595" s="64"/>
      <c r="GI2595" s="64"/>
      <c r="GJ2595" s="64"/>
      <c r="GK2595" s="64"/>
      <c r="GL2595" s="64"/>
      <c r="GM2595" s="64"/>
      <c r="GN2595" s="64"/>
      <c r="GO2595" s="64"/>
      <c r="GP2595" s="64"/>
      <c r="GQ2595" s="64"/>
      <c r="GR2595" s="64"/>
      <c r="GS2595" s="64"/>
      <c r="GT2595" s="64"/>
      <c r="GU2595" s="64"/>
      <c r="GV2595" s="64"/>
      <c r="GW2595" s="64"/>
      <c r="GX2595" s="64"/>
    </row>
    <row r="2596" spans="1:206" s="63" customFormat="1" ht="42.75" customHeight="1" x14ac:dyDescent="0.25">
      <c r="A2596" s="55" t="s">
        <v>152</v>
      </c>
      <c r="B2596" s="56" t="s">
        <v>110</v>
      </c>
      <c r="C2596" s="57" t="s">
        <v>144</v>
      </c>
      <c r="D2596" s="57" t="s">
        <v>2048</v>
      </c>
      <c r="E2596" s="56" t="str">
        <f>VLOOKUP(C2596,'Коды программ'!$A$2:$B$581,2,FALSE)</f>
        <v>Электромонтер по ремонту и обслуживанию электрооборудования (по отраслям)</v>
      </c>
      <c r="F2596" s="56" t="str">
        <f t="shared" si="1610"/>
        <v>13.01.10 Электромонтер по ремонту и обслуживанию электрооборудования (по отраслям)</v>
      </c>
      <c r="G2596" s="56" t="s">
        <v>50</v>
      </c>
      <c r="H2596" s="56" t="s">
        <v>51</v>
      </c>
      <c r="I2596" s="56" t="s">
        <v>52</v>
      </c>
      <c r="J2596" s="56" t="s">
        <v>53</v>
      </c>
      <c r="K2596" s="58" t="s">
        <v>26</v>
      </c>
      <c r="L2596" s="59" t="s">
        <v>1359</v>
      </c>
      <c r="M2596" s="58" t="s">
        <v>2000</v>
      </c>
      <c r="N2596" s="60"/>
      <c r="O2596" s="61"/>
      <c r="P2596" s="60"/>
      <c r="Q2596" s="62"/>
      <c r="R2596" s="62"/>
      <c r="S2596" s="22">
        <f t="shared" si="1643"/>
        <v>0</v>
      </c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77">
        <f t="shared" ref="BF2596:BF2599" si="1646">SUM(BG2596:CH2596)</f>
        <v>0</v>
      </c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20"/>
      <c r="DD2596" s="22" t="str">
        <f t="shared" si="1644"/>
        <v>проверка пройдена</v>
      </c>
      <c r="DE2596" s="22" t="str">
        <f t="shared" si="1645"/>
        <v>проверка пройдена</v>
      </c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  <c r="FU2596" s="64"/>
      <c r="FV2596" s="64"/>
      <c r="FW2596" s="64"/>
      <c r="FX2596" s="64"/>
      <c r="FY2596" s="64"/>
      <c r="FZ2596" s="64"/>
      <c r="GA2596" s="64"/>
      <c r="GB2596" s="64"/>
      <c r="GC2596" s="64"/>
      <c r="GD2596" s="64"/>
      <c r="GE2596" s="64"/>
      <c r="GF2596" s="64"/>
      <c r="GG2596" s="64"/>
      <c r="GH2596" s="64"/>
      <c r="GI2596" s="64"/>
      <c r="GJ2596" s="64"/>
      <c r="GK2596" s="64"/>
      <c r="GL2596" s="64"/>
      <c r="GM2596" s="64"/>
      <c r="GN2596" s="64"/>
      <c r="GO2596" s="64"/>
      <c r="GP2596" s="64"/>
      <c r="GQ2596" s="64"/>
      <c r="GR2596" s="64"/>
      <c r="GS2596" s="64"/>
      <c r="GT2596" s="64"/>
      <c r="GU2596" s="64"/>
      <c r="GV2596" s="64"/>
      <c r="GW2596" s="64"/>
      <c r="GX2596" s="64"/>
    </row>
    <row r="2597" spans="1:206" s="63" customFormat="1" ht="42.75" customHeight="1" x14ac:dyDescent="0.25">
      <c r="A2597" s="55" t="s">
        <v>152</v>
      </c>
      <c r="B2597" s="56" t="s">
        <v>110</v>
      </c>
      <c r="C2597" s="57" t="s">
        <v>144</v>
      </c>
      <c r="D2597" s="57" t="s">
        <v>2048</v>
      </c>
      <c r="E2597" s="56" t="str">
        <f>VLOOKUP(C2597,'Коды программ'!$A$2:$B$581,2,FALSE)</f>
        <v>Электромонтер по ремонту и обслуживанию электрооборудования (по отраслям)</v>
      </c>
      <c r="F2597" s="56" t="str">
        <f t="shared" si="1610"/>
        <v>13.01.10 Электромонтер по ремонту и обслуживанию электрооборудования (по отраслям)</v>
      </c>
      <c r="G2597" s="56" t="s">
        <v>50</v>
      </c>
      <c r="H2597" s="56" t="s">
        <v>51</v>
      </c>
      <c r="I2597" s="56" t="s">
        <v>52</v>
      </c>
      <c r="J2597" s="56" t="s">
        <v>53</v>
      </c>
      <c r="K2597" s="58" t="s">
        <v>27</v>
      </c>
      <c r="L2597" s="59" t="s">
        <v>1345</v>
      </c>
      <c r="M2597" s="58" t="s">
        <v>2000</v>
      </c>
      <c r="N2597" s="60"/>
      <c r="O2597" s="61"/>
      <c r="P2597" s="60"/>
      <c r="Q2597" s="62"/>
      <c r="R2597" s="62"/>
      <c r="S2597" s="22">
        <f t="shared" si="1643"/>
        <v>0</v>
      </c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77">
        <f t="shared" si="1646"/>
        <v>0</v>
      </c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20"/>
      <c r="DD2597" s="22" t="str">
        <f t="shared" si="1644"/>
        <v>проверка пройдена</v>
      </c>
      <c r="DE2597" s="22" t="str">
        <f t="shared" si="1645"/>
        <v>проверка пройдена</v>
      </c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  <c r="FU2597" s="64"/>
      <c r="FV2597" s="64"/>
      <c r="FW2597" s="64"/>
      <c r="FX2597" s="64"/>
      <c r="FY2597" s="64"/>
      <c r="FZ2597" s="64"/>
      <c r="GA2597" s="64"/>
      <c r="GB2597" s="64"/>
      <c r="GC2597" s="64"/>
      <c r="GD2597" s="64"/>
      <c r="GE2597" s="64"/>
      <c r="GF2597" s="64"/>
      <c r="GG2597" s="64"/>
      <c r="GH2597" s="64"/>
      <c r="GI2597" s="64"/>
      <c r="GJ2597" s="64"/>
      <c r="GK2597" s="64"/>
      <c r="GL2597" s="64"/>
      <c r="GM2597" s="64"/>
      <c r="GN2597" s="64"/>
      <c r="GO2597" s="64"/>
      <c r="GP2597" s="64"/>
      <c r="GQ2597" s="64"/>
      <c r="GR2597" s="64"/>
      <c r="GS2597" s="64"/>
      <c r="GT2597" s="64"/>
      <c r="GU2597" s="64"/>
      <c r="GV2597" s="64"/>
      <c r="GW2597" s="64"/>
      <c r="GX2597" s="64"/>
    </row>
    <row r="2598" spans="1:206" s="63" customFormat="1" ht="42.75" customHeight="1" x14ac:dyDescent="0.25">
      <c r="A2598" s="55" t="s">
        <v>152</v>
      </c>
      <c r="B2598" s="56" t="s">
        <v>110</v>
      </c>
      <c r="C2598" s="57" t="s">
        <v>144</v>
      </c>
      <c r="D2598" s="57" t="s">
        <v>2048</v>
      </c>
      <c r="E2598" s="56" t="str">
        <f>VLOOKUP(C2598,'Коды программ'!$A$2:$B$581,2,FALSE)</f>
        <v>Электромонтер по ремонту и обслуживанию электрооборудования (по отраслям)</v>
      </c>
      <c r="F2598" s="56" t="str">
        <f t="shared" si="1610"/>
        <v>13.01.10 Электромонтер по ремонту и обслуживанию электрооборудования (по отраслям)</v>
      </c>
      <c r="G2598" s="56" t="s">
        <v>50</v>
      </c>
      <c r="H2598" s="56" t="s">
        <v>51</v>
      </c>
      <c r="I2598" s="56" t="s">
        <v>52</v>
      </c>
      <c r="J2598" s="56" t="s">
        <v>53</v>
      </c>
      <c r="K2598" s="58" t="s">
        <v>28</v>
      </c>
      <c r="L2598" s="59" t="s">
        <v>1346</v>
      </c>
      <c r="M2598" s="58" t="s">
        <v>2000</v>
      </c>
      <c r="N2598" s="60"/>
      <c r="O2598" s="61"/>
      <c r="P2598" s="60"/>
      <c r="Q2598" s="62"/>
      <c r="R2598" s="62"/>
      <c r="S2598" s="22">
        <f t="shared" si="1643"/>
        <v>0</v>
      </c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77">
        <f t="shared" si="1646"/>
        <v>0</v>
      </c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20"/>
      <c r="DD2598" s="22" t="str">
        <f t="shared" si="1644"/>
        <v>проверка пройдена</v>
      </c>
      <c r="DE2598" s="22" t="str">
        <f t="shared" si="1645"/>
        <v>проверка пройдена</v>
      </c>
      <c r="EO2598" s="64"/>
      <c r="EP2598" s="64"/>
      <c r="EQ2598" s="64"/>
      <c r="ER2598" s="64"/>
      <c r="ES2598" s="64"/>
      <c r="ET2598" s="64"/>
      <c r="EU2598" s="64"/>
      <c r="EV2598" s="64"/>
      <c r="EW2598" s="64"/>
      <c r="EX2598" s="64"/>
      <c r="EY2598" s="64"/>
      <c r="EZ2598" s="64"/>
      <c r="FA2598" s="64"/>
      <c r="FB2598" s="64"/>
      <c r="FC2598" s="64"/>
      <c r="FD2598" s="64"/>
      <c r="FE2598" s="64"/>
      <c r="FF2598" s="64"/>
      <c r="FG2598" s="64"/>
      <c r="FH2598" s="64"/>
      <c r="FI2598" s="64"/>
      <c r="FJ2598" s="64"/>
      <c r="FK2598" s="64"/>
      <c r="FL2598" s="64"/>
      <c r="FM2598" s="64"/>
      <c r="FN2598" s="64"/>
      <c r="FO2598" s="64"/>
      <c r="FP2598" s="64"/>
      <c r="FQ2598" s="64"/>
      <c r="FR2598" s="64"/>
      <c r="FS2598" s="64"/>
      <c r="FT2598" s="64"/>
      <c r="FU2598" s="64"/>
      <c r="FV2598" s="64"/>
      <c r="FW2598" s="64"/>
      <c r="FX2598" s="64"/>
      <c r="FY2598" s="64"/>
      <c r="FZ2598" s="64"/>
      <c r="GA2598" s="64"/>
      <c r="GB2598" s="64"/>
      <c r="GC2598" s="64"/>
      <c r="GD2598" s="64"/>
      <c r="GE2598" s="64"/>
      <c r="GF2598" s="64"/>
      <c r="GG2598" s="64"/>
      <c r="GH2598" s="64"/>
      <c r="GI2598" s="64"/>
      <c r="GJ2598" s="64"/>
      <c r="GK2598" s="64"/>
      <c r="GL2598" s="64"/>
      <c r="GM2598" s="64"/>
      <c r="GN2598" s="64"/>
      <c r="GO2598" s="64"/>
      <c r="GP2598" s="64"/>
      <c r="GQ2598" s="64"/>
      <c r="GR2598" s="64"/>
      <c r="GS2598" s="64"/>
      <c r="GT2598" s="64"/>
      <c r="GU2598" s="64"/>
      <c r="GV2598" s="64"/>
      <c r="GW2598" s="64"/>
      <c r="GX2598" s="64"/>
    </row>
    <row r="2599" spans="1:206" s="63" customFormat="1" ht="42.75" customHeight="1" x14ac:dyDescent="0.25">
      <c r="A2599" s="55" t="s">
        <v>152</v>
      </c>
      <c r="B2599" s="56" t="s">
        <v>110</v>
      </c>
      <c r="C2599" s="57" t="s">
        <v>144</v>
      </c>
      <c r="D2599" s="57" t="s">
        <v>2048</v>
      </c>
      <c r="E2599" s="56" t="str">
        <f>VLOOKUP(C2599,'Коды программ'!$A$2:$B$581,2,FALSE)</f>
        <v>Электромонтер по ремонту и обслуживанию электрооборудования (по отраслям)</v>
      </c>
      <c r="F2599" s="56" t="str">
        <f t="shared" si="1610"/>
        <v>13.01.10 Электромонтер по ремонту и обслуживанию электрооборудования (по отраслям)</v>
      </c>
      <c r="G2599" s="56" t="s">
        <v>50</v>
      </c>
      <c r="H2599" s="56" t="s">
        <v>51</v>
      </c>
      <c r="I2599" s="56" t="s">
        <v>52</v>
      </c>
      <c r="J2599" s="56" t="s">
        <v>53</v>
      </c>
      <c r="K2599" s="58" t="s">
        <v>29</v>
      </c>
      <c r="L2599" s="59" t="s">
        <v>1348</v>
      </c>
      <c r="M2599" s="58" t="s">
        <v>2000</v>
      </c>
      <c r="N2599" s="60"/>
      <c r="O2599" s="61"/>
      <c r="P2599" s="60"/>
      <c r="Q2599" s="62"/>
      <c r="R2599" s="62">
        <v>0</v>
      </c>
      <c r="S2599" s="22">
        <f t="shared" si="1643"/>
        <v>0</v>
      </c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77">
        <f t="shared" si="1646"/>
        <v>0</v>
      </c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20"/>
      <c r="DD2599" s="22" t="str">
        <f t="shared" si="1644"/>
        <v>проверка пройдена</v>
      </c>
      <c r="DE2599" s="22" t="str">
        <f t="shared" si="1645"/>
        <v>проверка пройдена</v>
      </c>
      <c r="EO2599" s="64"/>
      <c r="EP2599" s="64"/>
      <c r="EQ2599" s="64"/>
      <c r="ER2599" s="64"/>
      <c r="ES2599" s="64"/>
      <c r="ET2599" s="64"/>
      <c r="EU2599" s="64"/>
      <c r="EV2599" s="64"/>
      <c r="EW2599" s="64"/>
      <c r="EX2599" s="64"/>
      <c r="EY2599" s="64"/>
      <c r="EZ2599" s="64"/>
      <c r="FA2599" s="64"/>
      <c r="FB2599" s="64"/>
      <c r="FC2599" s="64"/>
      <c r="FD2599" s="64"/>
      <c r="FE2599" s="64"/>
      <c r="FF2599" s="64"/>
      <c r="FG2599" s="64"/>
      <c r="FH2599" s="64"/>
      <c r="FI2599" s="64"/>
      <c r="FJ2599" s="64"/>
      <c r="FK2599" s="64"/>
      <c r="FL2599" s="64"/>
      <c r="FM2599" s="64"/>
      <c r="FN2599" s="64"/>
      <c r="FO2599" s="64"/>
      <c r="FP2599" s="64"/>
      <c r="FQ2599" s="64"/>
      <c r="FR2599" s="64"/>
      <c r="FS2599" s="64"/>
      <c r="FT2599" s="64"/>
      <c r="FU2599" s="64"/>
      <c r="FV2599" s="64"/>
      <c r="FW2599" s="64"/>
      <c r="FX2599" s="64"/>
      <c r="FY2599" s="64"/>
      <c r="FZ2599" s="64"/>
      <c r="GA2599" s="64"/>
      <c r="GB2599" s="64"/>
      <c r="GC2599" s="64"/>
      <c r="GD2599" s="64"/>
      <c r="GE2599" s="64"/>
      <c r="GF2599" s="64"/>
      <c r="GG2599" s="64"/>
      <c r="GH2599" s="64"/>
      <c r="GI2599" s="64"/>
      <c r="GJ2599" s="64"/>
      <c r="GK2599" s="64"/>
      <c r="GL2599" s="64"/>
      <c r="GM2599" s="64"/>
      <c r="GN2599" s="64"/>
      <c r="GO2599" s="64"/>
      <c r="GP2599" s="64"/>
      <c r="GQ2599" s="64"/>
      <c r="GR2599" s="64"/>
      <c r="GS2599" s="64"/>
      <c r="GT2599" s="64"/>
      <c r="GU2599" s="64"/>
      <c r="GV2599" s="64"/>
      <c r="GW2599" s="64"/>
      <c r="GX2599" s="64"/>
    </row>
    <row r="2600" spans="1:206" s="63" customFormat="1" ht="42.75" customHeight="1" x14ac:dyDescent="0.25">
      <c r="A2600" s="55" t="s">
        <v>152</v>
      </c>
      <c r="B2600" s="56" t="s">
        <v>110</v>
      </c>
      <c r="C2600" s="57" t="s">
        <v>144</v>
      </c>
      <c r="D2600" s="57" t="s">
        <v>2048</v>
      </c>
      <c r="E2600" s="56" t="str">
        <f>VLOOKUP(C2600,'Коды программ'!$A$2:$B$581,2,FALSE)</f>
        <v>Электромонтер по ремонту и обслуживанию электрооборудования (по отраслям)</v>
      </c>
      <c r="F2600" s="56" t="str">
        <f t="shared" si="1610"/>
        <v>13.01.10 Электромонтер по ремонту и обслуживанию электрооборудования (по отраслям)</v>
      </c>
      <c r="G2600" s="56" t="s">
        <v>50</v>
      </c>
      <c r="H2600" s="56" t="s">
        <v>51</v>
      </c>
      <c r="I2600" s="56" t="s">
        <v>52</v>
      </c>
      <c r="J2600" s="56" t="s">
        <v>53</v>
      </c>
      <c r="K2600" s="58" t="s">
        <v>30</v>
      </c>
      <c r="L2600" s="59" t="s">
        <v>1349</v>
      </c>
      <c r="M2600" s="58" t="s">
        <v>2000</v>
      </c>
      <c r="N2600" s="60"/>
      <c r="O2600" s="61"/>
      <c r="P2600" s="60"/>
      <c r="Q2600" s="62"/>
      <c r="R2600" s="22">
        <f>SUM(R2596,R2598)</f>
        <v>0</v>
      </c>
      <c r="S2600" s="22">
        <f t="shared" ref="S2600:CC2600" si="1647">SUM(S2596,S2598)</f>
        <v>0</v>
      </c>
      <c r="T2600" s="22">
        <f t="shared" si="1647"/>
        <v>0</v>
      </c>
      <c r="U2600" s="22">
        <f t="shared" si="1647"/>
        <v>0</v>
      </c>
      <c r="V2600" s="22">
        <f t="shared" si="1647"/>
        <v>0</v>
      </c>
      <c r="W2600" s="22">
        <f t="shared" si="1647"/>
        <v>0</v>
      </c>
      <c r="X2600" s="22">
        <f t="shared" si="1647"/>
        <v>0</v>
      </c>
      <c r="Y2600" s="22">
        <f t="shared" si="1647"/>
        <v>0</v>
      </c>
      <c r="Z2600" s="22">
        <f t="shared" si="1647"/>
        <v>0</v>
      </c>
      <c r="AA2600" s="22">
        <f t="shared" si="1647"/>
        <v>0</v>
      </c>
      <c r="AB2600" s="22">
        <f t="shared" si="1647"/>
        <v>0</v>
      </c>
      <c r="AC2600" s="22">
        <f t="shared" si="1647"/>
        <v>0</v>
      </c>
      <c r="AD2600" s="22">
        <f t="shared" si="1647"/>
        <v>0</v>
      </c>
      <c r="AE2600" s="22">
        <f t="shared" si="1647"/>
        <v>0</v>
      </c>
      <c r="AF2600" s="22">
        <f t="shared" si="1647"/>
        <v>0</v>
      </c>
      <c r="AG2600" s="22">
        <f t="shared" si="1647"/>
        <v>0</v>
      </c>
      <c r="AH2600" s="22">
        <f t="shared" si="1647"/>
        <v>0</v>
      </c>
      <c r="AI2600" s="22">
        <f t="shared" si="1647"/>
        <v>0</v>
      </c>
      <c r="AJ2600" s="22">
        <f t="shared" si="1647"/>
        <v>0</v>
      </c>
      <c r="AK2600" s="22">
        <f t="shared" si="1647"/>
        <v>0</v>
      </c>
      <c r="AL2600" s="22">
        <f t="shared" si="1647"/>
        <v>0</v>
      </c>
      <c r="AM2600" s="22">
        <f t="shared" si="1647"/>
        <v>0</v>
      </c>
      <c r="AN2600" s="22">
        <f t="shared" si="1647"/>
        <v>0</v>
      </c>
      <c r="AO2600" s="22">
        <f t="shared" si="1647"/>
        <v>0</v>
      </c>
      <c r="AP2600" s="22">
        <f t="shared" si="1647"/>
        <v>0</v>
      </c>
      <c r="AQ2600" s="22">
        <f t="shared" si="1647"/>
        <v>0</v>
      </c>
      <c r="AR2600" s="22">
        <f t="shared" si="1647"/>
        <v>0</v>
      </c>
      <c r="AS2600" s="22">
        <f t="shared" si="1647"/>
        <v>0</v>
      </c>
      <c r="AT2600" s="22">
        <f t="shared" si="1647"/>
        <v>0</v>
      </c>
      <c r="AU2600" s="22">
        <f t="shared" si="1647"/>
        <v>0</v>
      </c>
      <c r="AV2600" s="22">
        <f t="shared" si="1647"/>
        <v>0</v>
      </c>
      <c r="AW2600" s="22">
        <f t="shared" si="1647"/>
        <v>0</v>
      </c>
      <c r="AX2600" s="22">
        <f t="shared" si="1647"/>
        <v>0</v>
      </c>
      <c r="AY2600" s="22">
        <f t="shared" si="1647"/>
        <v>0</v>
      </c>
      <c r="AZ2600" s="22">
        <f t="shared" si="1647"/>
        <v>0</v>
      </c>
      <c r="BA2600" s="22">
        <f t="shared" si="1647"/>
        <v>0</v>
      </c>
      <c r="BB2600" s="22">
        <f t="shared" si="1647"/>
        <v>0</v>
      </c>
      <c r="BC2600" s="22">
        <f t="shared" si="1647"/>
        <v>0</v>
      </c>
      <c r="BD2600" s="22">
        <f t="shared" si="1647"/>
        <v>0</v>
      </c>
      <c r="BE2600" s="22">
        <f t="shared" si="1647"/>
        <v>0</v>
      </c>
      <c r="BF2600" s="22">
        <f t="shared" si="1647"/>
        <v>0</v>
      </c>
      <c r="BG2600" s="22">
        <f t="shared" si="1647"/>
        <v>0</v>
      </c>
      <c r="BH2600" s="22">
        <f t="shared" si="1647"/>
        <v>0</v>
      </c>
      <c r="BI2600" s="22">
        <f t="shared" si="1647"/>
        <v>0</v>
      </c>
      <c r="BJ2600" s="22">
        <f t="shared" si="1647"/>
        <v>0</v>
      </c>
      <c r="BK2600" s="22">
        <f t="shared" si="1647"/>
        <v>0</v>
      </c>
      <c r="BL2600" s="22">
        <f t="shared" si="1647"/>
        <v>0</v>
      </c>
      <c r="BM2600" s="22">
        <f t="shared" si="1647"/>
        <v>0</v>
      </c>
      <c r="BN2600" s="22">
        <f t="shared" si="1647"/>
        <v>0</v>
      </c>
      <c r="BO2600" s="22">
        <f t="shared" si="1647"/>
        <v>0</v>
      </c>
      <c r="BP2600" s="22">
        <f t="shared" si="1647"/>
        <v>0</v>
      </c>
      <c r="BQ2600" s="22">
        <f t="shared" si="1647"/>
        <v>0</v>
      </c>
      <c r="BR2600" s="22">
        <f t="shared" si="1647"/>
        <v>0</v>
      </c>
      <c r="BS2600" s="22">
        <f t="shared" si="1647"/>
        <v>0</v>
      </c>
      <c r="BT2600" s="22">
        <f t="shared" si="1647"/>
        <v>0</v>
      </c>
      <c r="BU2600" s="22">
        <f t="shared" si="1647"/>
        <v>0</v>
      </c>
      <c r="BV2600" s="22">
        <f t="shared" si="1647"/>
        <v>0</v>
      </c>
      <c r="BW2600" s="22">
        <f t="shared" si="1647"/>
        <v>0</v>
      </c>
      <c r="BX2600" s="22">
        <f t="shared" si="1647"/>
        <v>0</v>
      </c>
      <c r="BY2600" s="22">
        <f t="shared" si="1647"/>
        <v>0</v>
      </c>
      <c r="BZ2600" s="22">
        <f t="shared" si="1647"/>
        <v>0</v>
      </c>
      <c r="CA2600" s="22">
        <f t="shared" si="1647"/>
        <v>0</v>
      </c>
      <c r="CB2600" s="22">
        <f t="shared" si="1647"/>
        <v>0</v>
      </c>
      <c r="CC2600" s="22">
        <f t="shared" si="1647"/>
        <v>0</v>
      </c>
      <c r="CD2600" s="22">
        <f t="shared" ref="CD2600:DA2600" si="1648">SUM(CD2596,CD2598)</f>
        <v>0</v>
      </c>
      <c r="CE2600" s="22">
        <f t="shared" si="1648"/>
        <v>0</v>
      </c>
      <c r="CF2600" s="22">
        <f t="shared" si="1648"/>
        <v>0</v>
      </c>
      <c r="CG2600" s="22">
        <f t="shared" si="1648"/>
        <v>0</v>
      </c>
      <c r="CH2600" s="22">
        <f t="shared" si="1648"/>
        <v>0</v>
      </c>
      <c r="CI2600" s="22">
        <f t="shared" si="1648"/>
        <v>0</v>
      </c>
      <c r="CJ2600" s="22">
        <f t="shared" si="1648"/>
        <v>0</v>
      </c>
      <c r="CK2600" s="22">
        <f t="shared" si="1648"/>
        <v>0</v>
      </c>
      <c r="CL2600" s="22">
        <f t="shared" si="1648"/>
        <v>0</v>
      </c>
      <c r="CM2600" s="22">
        <f t="shared" si="1648"/>
        <v>0</v>
      </c>
      <c r="CN2600" s="22">
        <f t="shared" si="1648"/>
        <v>0</v>
      </c>
      <c r="CO2600" s="22">
        <f t="shared" si="1648"/>
        <v>0</v>
      </c>
      <c r="CP2600" s="22">
        <f t="shared" si="1648"/>
        <v>0</v>
      </c>
      <c r="CQ2600" s="22">
        <f t="shared" si="1648"/>
        <v>0</v>
      </c>
      <c r="CR2600" s="22">
        <f t="shared" si="1648"/>
        <v>0</v>
      </c>
      <c r="CS2600" s="22">
        <f t="shared" si="1648"/>
        <v>0</v>
      </c>
      <c r="CT2600" s="22">
        <f t="shared" si="1648"/>
        <v>0</v>
      </c>
      <c r="CU2600" s="22">
        <f t="shared" si="1648"/>
        <v>0</v>
      </c>
      <c r="CV2600" s="22">
        <f t="shared" si="1648"/>
        <v>0</v>
      </c>
      <c r="CW2600" s="22">
        <f t="shared" si="1648"/>
        <v>0</v>
      </c>
      <c r="CX2600" s="22"/>
      <c r="CY2600" s="22">
        <f t="shared" si="1648"/>
        <v>0</v>
      </c>
      <c r="CZ2600" s="22">
        <f t="shared" si="1648"/>
        <v>0</v>
      </c>
      <c r="DA2600" s="22">
        <f t="shared" si="1648"/>
        <v>0</v>
      </c>
      <c r="DB2600" s="18"/>
      <c r="DC2600" s="20"/>
      <c r="DD2600" s="22" t="str">
        <f t="shared" si="1644"/>
        <v>проверка пройдена</v>
      </c>
      <c r="DE2600" s="22" t="str">
        <f t="shared" si="1645"/>
        <v>проверка пройдена</v>
      </c>
      <c r="EO2600" s="64"/>
      <c r="EP2600" s="64"/>
      <c r="EQ2600" s="64"/>
      <c r="ER2600" s="64"/>
      <c r="ES2600" s="64"/>
      <c r="ET2600" s="64"/>
      <c r="EU2600" s="64"/>
      <c r="EV2600" s="64"/>
      <c r="EW2600" s="64"/>
      <c r="EX2600" s="64"/>
      <c r="EY2600" s="64"/>
      <c r="EZ2600" s="64"/>
      <c r="FA2600" s="64"/>
      <c r="FB2600" s="64"/>
      <c r="FC2600" s="64"/>
      <c r="FD2600" s="64"/>
      <c r="FE2600" s="64"/>
      <c r="FF2600" s="64"/>
      <c r="FG2600" s="64"/>
      <c r="FH2600" s="64"/>
      <c r="FI2600" s="64"/>
      <c r="FJ2600" s="64"/>
      <c r="FK2600" s="64"/>
      <c r="FL2600" s="64"/>
      <c r="FM2600" s="64"/>
      <c r="FN2600" s="64"/>
      <c r="FO2600" s="64"/>
      <c r="FP2600" s="64"/>
      <c r="FQ2600" s="64"/>
      <c r="FR2600" s="64"/>
      <c r="FS2600" s="64"/>
      <c r="FT2600" s="64"/>
      <c r="FU2600" s="64"/>
      <c r="FV2600" s="64"/>
      <c r="FW2600" s="64"/>
      <c r="FX2600" s="64"/>
      <c r="FY2600" s="64"/>
      <c r="FZ2600" s="64"/>
      <c r="GA2600" s="64"/>
      <c r="GB2600" s="64"/>
      <c r="GC2600" s="64"/>
      <c r="GD2600" s="64"/>
      <c r="GE2600" s="64"/>
      <c r="GF2600" s="64"/>
      <c r="GG2600" s="64"/>
      <c r="GH2600" s="64"/>
      <c r="GI2600" s="64"/>
      <c r="GJ2600" s="64"/>
      <c r="GK2600" s="64"/>
      <c r="GL2600" s="64"/>
      <c r="GM2600" s="64"/>
      <c r="GN2600" s="64"/>
      <c r="GO2600" s="64"/>
      <c r="GP2600" s="64"/>
      <c r="GQ2600" s="64"/>
      <c r="GR2600" s="64"/>
      <c r="GS2600" s="64"/>
      <c r="GT2600" s="64"/>
      <c r="GU2600" s="64"/>
      <c r="GV2600" s="64"/>
      <c r="GW2600" s="64"/>
      <c r="GX2600" s="64"/>
    </row>
    <row r="2601" spans="1:206" s="63" customFormat="1" ht="42.75" customHeight="1" x14ac:dyDescent="0.25">
      <c r="A2601" s="55" t="s">
        <v>152</v>
      </c>
      <c r="B2601" s="56" t="s">
        <v>110</v>
      </c>
      <c r="C2601" s="57" t="s">
        <v>144</v>
      </c>
      <c r="D2601" s="57" t="s">
        <v>2048</v>
      </c>
      <c r="E2601" s="56" t="str">
        <f>VLOOKUP(C2601,'Коды программ'!$A$2:$B$581,2,FALSE)</f>
        <v>Электромонтер по ремонту и обслуживанию электрооборудования (по отраслям)</v>
      </c>
      <c r="F2601" s="56" t="str">
        <f t="shared" si="1610"/>
        <v>13.01.10 Электромонтер по ремонту и обслуживанию электрооборудования (по отраслям)</v>
      </c>
      <c r="G2601" s="56" t="s">
        <v>50</v>
      </c>
      <c r="H2601" s="56" t="s">
        <v>51</v>
      </c>
      <c r="I2601" s="56" t="s">
        <v>52</v>
      </c>
      <c r="J2601" s="56" t="s">
        <v>53</v>
      </c>
      <c r="K2601" s="58" t="s">
        <v>31</v>
      </c>
      <c r="L2601" s="59" t="s">
        <v>1350</v>
      </c>
      <c r="M2601" s="58" t="s">
        <v>2000</v>
      </c>
      <c r="N2601" s="60"/>
      <c r="O2601" s="61"/>
      <c r="P2601" s="60"/>
      <c r="Q2601" s="62"/>
      <c r="R2601" s="62"/>
      <c r="S2601" s="22">
        <f t="shared" ref="S2601:S2657" si="1649">SUM(T2601:AU2601)</f>
        <v>0</v>
      </c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77">
        <f t="shared" ref="BF2601:BF2609" si="1650">SUM(BG2601:CH2601)</f>
        <v>0</v>
      </c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20"/>
      <c r="DD2601" s="22" t="str">
        <f t="shared" si="1644"/>
        <v>проверка пройдена</v>
      </c>
      <c r="DE2601" s="22" t="str">
        <f t="shared" si="1645"/>
        <v>проверка пройдена</v>
      </c>
      <c r="EO2601" s="64"/>
      <c r="EP2601" s="64"/>
      <c r="EQ2601" s="64"/>
      <c r="ER2601" s="64"/>
      <c r="ES2601" s="64"/>
      <c r="ET2601" s="64"/>
      <c r="EU2601" s="64"/>
      <c r="EV2601" s="64"/>
      <c r="EW2601" s="64"/>
      <c r="EX2601" s="64"/>
      <c r="EY2601" s="64"/>
      <c r="EZ2601" s="64"/>
      <c r="FA2601" s="64"/>
      <c r="FB2601" s="64"/>
      <c r="FC2601" s="64"/>
      <c r="FD2601" s="64"/>
      <c r="FE2601" s="64"/>
      <c r="FF2601" s="64"/>
      <c r="FG2601" s="64"/>
      <c r="FH2601" s="64"/>
      <c r="FI2601" s="64"/>
      <c r="FJ2601" s="64"/>
      <c r="FK2601" s="64"/>
      <c r="FL2601" s="64"/>
      <c r="FM2601" s="64"/>
      <c r="FN2601" s="64"/>
      <c r="FO2601" s="64"/>
      <c r="FP2601" s="64"/>
      <c r="FQ2601" s="64"/>
      <c r="FR2601" s="64"/>
      <c r="FS2601" s="64"/>
      <c r="FT2601" s="64"/>
      <c r="FU2601" s="64"/>
      <c r="FV2601" s="64"/>
      <c r="FW2601" s="64"/>
      <c r="FX2601" s="64"/>
      <c r="FY2601" s="64"/>
      <c r="FZ2601" s="64"/>
      <c r="GA2601" s="64"/>
      <c r="GB2601" s="64"/>
      <c r="GC2601" s="64"/>
      <c r="GD2601" s="64"/>
      <c r="GE2601" s="64"/>
      <c r="GF2601" s="64"/>
      <c r="GG2601" s="64"/>
      <c r="GH2601" s="64"/>
      <c r="GI2601" s="64"/>
      <c r="GJ2601" s="64"/>
      <c r="GK2601" s="64"/>
      <c r="GL2601" s="64"/>
      <c r="GM2601" s="64"/>
      <c r="GN2601" s="64"/>
      <c r="GO2601" s="64"/>
      <c r="GP2601" s="64"/>
      <c r="GQ2601" s="64"/>
      <c r="GR2601" s="64"/>
      <c r="GS2601" s="64"/>
      <c r="GT2601" s="64"/>
      <c r="GU2601" s="64"/>
      <c r="GV2601" s="64"/>
      <c r="GW2601" s="64"/>
      <c r="GX2601" s="64"/>
    </row>
    <row r="2602" spans="1:206" s="63" customFormat="1" ht="42.75" customHeight="1" x14ac:dyDescent="0.25">
      <c r="A2602" s="55" t="s">
        <v>152</v>
      </c>
      <c r="B2602" s="56" t="s">
        <v>110</v>
      </c>
      <c r="C2602" s="57" t="s">
        <v>144</v>
      </c>
      <c r="D2602" s="57" t="s">
        <v>2048</v>
      </c>
      <c r="E2602" s="56" t="str">
        <f>VLOOKUP(C2602,'Коды программ'!$A$2:$B$581,2,FALSE)</f>
        <v>Электромонтер по ремонту и обслуживанию электрооборудования (по отраслям)</v>
      </c>
      <c r="F2602" s="56" t="str">
        <f t="shared" si="1610"/>
        <v>13.01.10 Электромонтер по ремонту и обслуживанию электрооборудования (по отраслям)</v>
      </c>
      <c r="G2602" s="56" t="s">
        <v>50</v>
      </c>
      <c r="H2602" s="56" t="s">
        <v>51</v>
      </c>
      <c r="I2602" s="56" t="s">
        <v>52</v>
      </c>
      <c r="J2602" s="56" t="s">
        <v>53</v>
      </c>
      <c r="K2602" s="58" t="s">
        <v>32</v>
      </c>
      <c r="L2602" s="59" t="s">
        <v>1351</v>
      </c>
      <c r="M2602" s="58" t="s">
        <v>2000</v>
      </c>
      <c r="N2602" s="60"/>
      <c r="O2602" s="61"/>
      <c r="P2602" s="60"/>
      <c r="Q2602" s="62"/>
      <c r="R2602" s="62"/>
      <c r="S2602" s="22">
        <f t="shared" si="1649"/>
        <v>0</v>
      </c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77">
        <f t="shared" si="1650"/>
        <v>0</v>
      </c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20"/>
      <c r="DD2602" s="22" t="str">
        <f t="shared" si="1644"/>
        <v>проверка пройдена</v>
      </c>
      <c r="DE2602" s="22" t="str">
        <f t="shared" si="1645"/>
        <v>проверка пройдена</v>
      </c>
      <c r="EO2602" s="64"/>
      <c r="EP2602" s="64"/>
      <c r="EQ2602" s="64"/>
      <c r="ER2602" s="64"/>
      <c r="ES2602" s="64"/>
      <c r="ET2602" s="64"/>
      <c r="EU2602" s="64"/>
      <c r="EV2602" s="64"/>
      <c r="EW2602" s="64"/>
      <c r="EX2602" s="64"/>
      <c r="EY2602" s="64"/>
      <c r="EZ2602" s="64"/>
      <c r="FA2602" s="64"/>
      <c r="FB2602" s="64"/>
      <c r="FC2602" s="64"/>
      <c r="FD2602" s="64"/>
      <c r="FE2602" s="64"/>
      <c r="FF2602" s="64"/>
      <c r="FG2602" s="64"/>
      <c r="FH2602" s="64"/>
      <c r="FI2602" s="64"/>
      <c r="FJ2602" s="64"/>
      <c r="FK2602" s="64"/>
      <c r="FL2602" s="64"/>
      <c r="FM2602" s="64"/>
      <c r="FN2602" s="64"/>
      <c r="FO2602" s="64"/>
      <c r="FP2602" s="64"/>
      <c r="FQ2602" s="64"/>
      <c r="FR2602" s="64"/>
      <c r="FS2602" s="64"/>
      <c r="FT2602" s="64"/>
      <c r="FU2602" s="64"/>
      <c r="FV2602" s="64"/>
      <c r="FW2602" s="64"/>
      <c r="FX2602" s="64"/>
      <c r="FY2602" s="64"/>
      <c r="FZ2602" s="64"/>
      <c r="GA2602" s="64"/>
      <c r="GB2602" s="64"/>
      <c r="GC2602" s="64"/>
      <c r="GD2602" s="64"/>
      <c r="GE2602" s="64"/>
      <c r="GF2602" s="64"/>
      <c r="GG2602" s="64"/>
      <c r="GH2602" s="64"/>
      <c r="GI2602" s="64"/>
      <c r="GJ2602" s="64"/>
      <c r="GK2602" s="64"/>
      <c r="GL2602" s="64"/>
      <c r="GM2602" s="64"/>
      <c r="GN2602" s="64"/>
      <c r="GO2602" s="64"/>
      <c r="GP2602" s="64"/>
      <c r="GQ2602" s="64"/>
      <c r="GR2602" s="64"/>
      <c r="GS2602" s="64"/>
      <c r="GT2602" s="64"/>
      <c r="GU2602" s="64"/>
      <c r="GV2602" s="64"/>
      <c r="GW2602" s="64"/>
      <c r="GX2602" s="64"/>
    </row>
    <row r="2603" spans="1:206" s="63" customFormat="1" ht="42.75" customHeight="1" x14ac:dyDescent="0.25">
      <c r="A2603" s="55" t="s">
        <v>152</v>
      </c>
      <c r="B2603" s="56" t="s">
        <v>110</v>
      </c>
      <c r="C2603" s="57" t="s">
        <v>144</v>
      </c>
      <c r="D2603" s="57" t="s">
        <v>2048</v>
      </c>
      <c r="E2603" s="56" t="str">
        <f>VLOOKUP(C2603,'Коды программ'!$A$2:$B$581,2,FALSE)</f>
        <v>Электромонтер по ремонту и обслуживанию электрооборудования (по отраслям)</v>
      </c>
      <c r="F2603" s="56" t="str">
        <f t="shared" si="1610"/>
        <v>13.01.10 Электромонтер по ремонту и обслуживанию электрооборудования (по отраслям)</v>
      </c>
      <c r="G2603" s="56" t="s">
        <v>50</v>
      </c>
      <c r="H2603" s="56" t="s">
        <v>51</v>
      </c>
      <c r="I2603" s="56" t="s">
        <v>52</v>
      </c>
      <c r="J2603" s="56" t="s">
        <v>53</v>
      </c>
      <c r="K2603" s="58" t="s">
        <v>33</v>
      </c>
      <c r="L2603" s="59" t="s">
        <v>1352</v>
      </c>
      <c r="M2603" s="58" t="s">
        <v>2000</v>
      </c>
      <c r="N2603" s="60"/>
      <c r="O2603" s="61"/>
      <c r="P2603" s="60"/>
      <c r="Q2603" s="62"/>
      <c r="R2603" s="62"/>
      <c r="S2603" s="22">
        <f t="shared" si="1649"/>
        <v>0</v>
      </c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77">
        <f t="shared" si="1650"/>
        <v>0</v>
      </c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20"/>
      <c r="DD2603" s="22" t="str">
        <f t="shared" si="1644"/>
        <v>проверка пройдена</v>
      </c>
      <c r="DE2603" s="22" t="str">
        <f t="shared" si="1645"/>
        <v>проверка пройдена</v>
      </c>
      <c r="EO2603" s="64"/>
      <c r="EP2603" s="64"/>
      <c r="EQ2603" s="64"/>
      <c r="ER2603" s="64"/>
      <c r="ES2603" s="64"/>
      <c r="ET2603" s="64"/>
      <c r="EU2603" s="64"/>
      <c r="EV2603" s="64"/>
      <c r="EW2603" s="64"/>
      <c r="EX2603" s="64"/>
      <c r="EY2603" s="64"/>
      <c r="EZ2603" s="64"/>
      <c r="FA2603" s="64"/>
      <c r="FB2603" s="64"/>
      <c r="FC2603" s="64"/>
      <c r="FD2603" s="64"/>
      <c r="FE2603" s="64"/>
      <c r="FF2603" s="64"/>
      <c r="FG2603" s="64"/>
      <c r="FH2603" s="64"/>
      <c r="FI2603" s="64"/>
      <c r="FJ2603" s="64"/>
      <c r="FK2603" s="64"/>
      <c r="FL2603" s="64"/>
      <c r="FM2603" s="64"/>
      <c r="FN2603" s="64"/>
      <c r="FO2603" s="64"/>
      <c r="FP2603" s="64"/>
      <c r="FQ2603" s="64"/>
      <c r="FR2603" s="64"/>
      <c r="FS2603" s="64"/>
      <c r="FT2603" s="64"/>
      <c r="FU2603" s="64"/>
      <c r="FV2603" s="64"/>
      <c r="FW2603" s="64"/>
      <c r="FX2603" s="64"/>
      <c r="FY2603" s="64"/>
      <c r="FZ2603" s="64"/>
      <c r="GA2603" s="64"/>
      <c r="GB2603" s="64"/>
      <c r="GC2603" s="64"/>
      <c r="GD2603" s="64"/>
      <c r="GE2603" s="64"/>
      <c r="GF2603" s="64"/>
      <c r="GG2603" s="64"/>
      <c r="GH2603" s="64"/>
      <c r="GI2603" s="64"/>
      <c r="GJ2603" s="64"/>
      <c r="GK2603" s="64"/>
      <c r="GL2603" s="64"/>
      <c r="GM2603" s="64"/>
      <c r="GN2603" s="64"/>
      <c r="GO2603" s="64"/>
      <c r="GP2603" s="64"/>
      <c r="GQ2603" s="64"/>
      <c r="GR2603" s="64"/>
      <c r="GS2603" s="64"/>
      <c r="GT2603" s="64"/>
      <c r="GU2603" s="64"/>
      <c r="GV2603" s="64"/>
      <c r="GW2603" s="64"/>
      <c r="GX2603" s="64"/>
    </row>
    <row r="2604" spans="1:206" s="63" customFormat="1" ht="42.75" customHeight="1" x14ac:dyDescent="0.25">
      <c r="A2604" s="55" t="s">
        <v>152</v>
      </c>
      <c r="B2604" s="56" t="s">
        <v>110</v>
      </c>
      <c r="C2604" s="57" t="s">
        <v>144</v>
      </c>
      <c r="D2604" s="57" t="s">
        <v>2048</v>
      </c>
      <c r="E2604" s="56" t="str">
        <f>VLOOKUP(C2604,'Коды программ'!$A$2:$B$581,2,FALSE)</f>
        <v>Электромонтер по ремонту и обслуживанию электрооборудования (по отраслям)</v>
      </c>
      <c r="F2604" s="56" t="str">
        <f t="shared" si="1610"/>
        <v>13.01.10 Электромонтер по ремонту и обслуживанию электрооборудования (по отраслям)</v>
      </c>
      <c r="G2604" s="56" t="s">
        <v>50</v>
      </c>
      <c r="H2604" s="56" t="s">
        <v>51</v>
      </c>
      <c r="I2604" s="56" t="s">
        <v>52</v>
      </c>
      <c r="J2604" s="56" t="s">
        <v>53</v>
      </c>
      <c r="K2604" s="58" t="s">
        <v>34</v>
      </c>
      <c r="L2604" s="59" t="s">
        <v>1353</v>
      </c>
      <c r="M2604" s="58" t="s">
        <v>2000</v>
      </c>
      <c r="N2604" s="60"/>
      <c r="O2604" s="61"/>
      <c r="P2604" s="60"/>
      <c r="Q2604" s="62"/>
      <c r="R2604" s="62"/>
      <c r="S2604" s="22">
        <f t="shared" si="1649"/>
        <v>0</v>
      </c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77">
        <f t="shared" si="1650"/>
        <v>0</v>
      </c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20"/>
      <c r="DD2604" s="22" t="str">
        <f t="shared" si="1644"/>
        <v>проверка пройдена</v>
      </c>
      <c r="DE2604" s="22" t="str">
        <f t="shared" si="1645"/>
        <v>проверка пройдена</v>
      </c>
      <c r="EO2604" s="64"/>
      <c r="EP2604" s="64"/>
      <c r="EQ2604" s="64"/>
      <c r="ER2604" s="64"/>
      <c r="ES2604" s="64"/>
      <c r="ET2604" s="64"/>
      <c r="EU2604" s="64"/>
      <c r="EV2604" s="64"/>
      <c r="EW2604" s="64"/>
      <c r="EX2604" s="64"/>
      <c r="EY2604" s="64"/>
      <c r="EZ2604" s="64"/>
      <c r="FA2604" s="64"/>
      <c r="FB2604" s="64"/>
      <c r="FC2604" s="64"/>
      <c r="FD2604" s="64"/>
      <c r="FE2604" s="64"/>
      <c r="FF2604" s="64"/>
      <c r="FG2604" s="64"/>
      <c r="FH2604" s="64"/>
      <c r="FI2604" s="64"/>
      <c r="FJ2604" s="64"/>
      <c r="FK2604" s="64"/>
      <c r="FL2604" s="64"/>
      <c r="FM2604" s="64"/>
      <c r="FN2604" s="64"/>
      <c r="FO2604" s="64"/>
      <c r="FP2604" s="64"/>
      <c r="FQ2604" s="64"/>
      <c r="FR2604" s="64"/>
      <c r="FS2604" s="64"/>
      <c r="FT2604" s="64"/>
      <c r="FU2604" s="64"/>
      <c r="FV2604" s="64"/>
      <c r="FW2604" s="64"/>
      <c r="FX2604" s="64"/>
      <c r="FY2604" s="64"/>
      <c r="FZ2604" s="64"/>
      <c r="GA2604" s="64"/>
      <c r="GB2604" s="64"/>
      <c r="GC2604" s="64"/>
      <c r="GD2604" s="64"/>
      <c r="GE2604" s="64"/>
      <c r="GF2604" s="64"/>
      <c r="GG2604" s="64"/>
      <c r="GH2604" s="64"/>
      <c r="GI2604" s="64"/>
      <c r="GJ2604" s="64"/>
      <c r="GK2604" s="64"/>
      <c r="GL2604" s="64"/>
      <c r="GM2604" s="64"/>
      <c r="GN2604" s="64"/>
      <c r="GO2604" s="64"/>
      <c r="GP2604" s="64"/>
      <c r="GQ2604" s="64"/>
      <c r="GR2604" s="64"/>
      <c r="GS2604" s="64"/>
      <c r="GT2604" s="64"/>
      <c r="GU2604" s="64"/>
      <c r="GV2604" s="64"/>
      <c r="GW2604" s="64"/>
      <c r="GX2604" s="64"/>
    </row>
    <row r="2605" spans="1:206" s="63" customFormat="1" ht="42.75" customHeight="1" x14ac:dyDescent="0.25">
      <c r="A2605" s="55" t="s">
        <v>152</v>
      </c>
      <c r="B2605" s="56" t="s">
        <v>110</v>
      </c>
      <c r="C2605" s="57" t="s">
        <v>144</v>
      </c>
      <c r="D2605" s="57" t="s">
        <v>2048</v>
      </c>
      <c r="E2605" s="56" t="str">
        <f>VLOOKUP(C2605,'Коды программ'!$A$2:$B$581,2,FALSE)</f>
        <v>Электромонтер по ремонту и обслуживанию электрооборудования (по отраслям)</v>
      </c>
      <c r="F2605" s="56" t="str">
        <f t="shared" si="1610"/>
        <v>13.01.10 Электромонтер по ремонту и обслуживанию электрооборудования (по отраслям)</v>
      </c>
      <c r="G2605" s="56" t="s">
        <v>50</v>
      </c>
      <c r="H2605" s="56" t="s">
        <v>51</v>
      </c>
      <c r="I2605" s="56" t="s">
        <v>52</v>
      </c>
      <c r="J2605" s="56" t="s">
        <v>53</v>
      </c>
      <c r="K2605" s="58" t="s">
        <v>35</v>
      </c>
      <c r="L2605" s="59" t="s">
        <v>1354</v>
      </c>
      <c r="M2605" s="58" t="s">
        <v>2000</v>
      </c>
      <c r="N2605" s="60"/>
      <c r="O2605" s="61"/>
      <c r="P2605" s="60"/>
      <c r="Q2605" s="62"/>
      <c r="R2605" s="62"/>
      <c r="S2605" s="22">
        <f t="shared" si="1649"/>
        <v>0</v>
      </c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77">
        <f t="shared" si="1650"/>
        <v>0</v>
      </c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20"/>
      <c r="DD2605" s="22" t="str">
        <f t="shared" si="1644"/>
        <v>проверка пройдена</v>
      </c>
      <c r="DE2605" s="22" t="str">
        <f t="shared" si="1645"/>
        <v>проверка пройдена</v>
      </c>
      <c r="EO2605" s="64"/>
      <c r="EP2605" s="64"/>
      <c r="EQ2605" s="64"/>
      <c r="ER2605" s="64"/>
      <c r="ES2605" s="64"/>
      <c r="ET2605" s="64"/>
      <c r="EU2605" s="64"/>
      <c r="EV2605" s="64"/>
      <c r="EW2605" s="64"/>
      <c r="EX2605" s="64"/>
      <c r="EY2605" s="64"/>
      <c r="EZ2605" s="64"/>
      <c r="FA2605" s="64"/>
      <c r="FB2605" s="64"/>
      <c r="FC2605" s="64"/>
      <c r="FD2605" s="64"/>
      <c r="FE2605" s="64"/>
      <c r="FF2605" s="64"/>
      <c r="FG2605" s="64"/>
      <c r="FH2605" s="64"/>
      <c r="FI2605" s="64"/>
      <c r="FJ2605" s="64"/>
      <c r="FK2605" s="64"/>
      <c r="FL2605" s="64"/>
      <c r="FM2605" s="64"/>
      <c r="FN2605" s="64"/>
      <c r="FO2605" s="64"/>
      <c r="FP2605" s="64"/>
      <c r="FQ2605" s="64"/>
      <c r="FR2605" s="64"/>
      <c r="FS2605" s="64"/>
      <c r="FT2605" s="64"/>
      <c r="FU2605" s="64"/>
      <c r="FV2605" s="64"/>
      <c r="FW2605" s="64"/>
      <c r="FX2605" s="64"/>
      <c r="FY2605" s="64"/>
      <c r="FZ2605" s="64"/>
      <c r="GA2605" s="64"/>
      <c r="GB2605" s="64"/>
      <c r="GC2605" s="64"/>
      <c r="GD2605" s="64"/>
      <c r="GE2605" s="64"/>
      <c r="GF2605" s="64"/>
      <c r="GG2605" s="64"/>
      <c r="GH2605" s="64"/>
      <c r="GI2605" s="64"/>
      <c r="GJ2605" s="64"/>
      <c r="GK2605" s="64"/>
      <c r="GL2605" s="64"/>
      <c r="GM2605" s="64"/>
      <c r="GN2605" s="64"/>
      <c r="GO2605" s="64"/>
      <c r="GP2605" s="64"/>
      <c r="GQ2605" s="64"/>
      <c r="GR2605" s="64"/>
      <c r="GS2605" s="64"/>
      <c r="GT2605" s="64"/>
      <c r="GU2605" s="64"/>
      <c r="GV2605" s="64"/>
      <c r="GW2605" s="64"/>
      <c r="GX2605" s="64"/>
    </row>
    <row r="2606" spans="1:206" s="63" customFormat="1" ht="42.75" customHeight="1" x14ac:dyDescent="0.25">
      <c r="A2606" s="55" t="s">
        <v>152</v>
      </c>
      <c r="B2606" s="56" t="s">
        <v>110</v>
      </c>
      <c r="C2606" s="57" t="s">
        <v>144</v>
      </c>
      <c r="D2606" s="57" t="s">
        <v>2048</v>
      </c>
      <c r="E2606" s="56" t="str">
        <f>VLOOKUP(C2606,'Коды программ'!$A$2:$B$581,2,FALSE)</f>
        <v>Электромонтер по ремонту и обслуживанию электрооборудования (по отраслям)</v>
      </c>
      <c r="F2606" s="56" t="str">
        <f t="shared" si="1610"/>
        <v>13.01.10 Электромонтер по ремонту и обслуживанию электрооборудования (по отраслям)</v>
      </c>
      <c r="G2606" s="56" t="s">
        <v>50</v>
      </c>
      <c r="H2606" s="56" t="s">
        <v>51</v>
      </c>
      <c r="I2606" s="56" t="s">
        <v>52</v>
      </c>
      <c r="J2606" s="56" t="s">
        <v>53</v>
      </c>
      <c r="K2606" s="58" t="s">
        <v>36</v>
      </c>
      <c r="L2606" s="59" t="s">
        <v>1355</v>
      </c>
      <c r="M2606" s="58" t="s">
        <v>2000</v>
      </c>
      <c r="N2606" s="60"/>
      <c r="O2606" s="61"/>
      <c r="P2606" s="60"/>
      <c r="Q2606" s="62"/>
      <c r="R2606" s="62"/>
      <c r="S2606" s="22">
        <f t="shared" si="1649"/>
        <v>0</v>
      </c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77">
        <f t="shared" si="1650"/>
        <v>0</v>
      </c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20"/>
      <c r="DD2606" s="22" t="str">
        <f t="shared" si="1644"/>
        <v>проверка пройдена</v>
      </c>
      <c r="DE2606" s="22" t="str">
        <f t="shared" si="1645"/>
        <v>проверка пройдена</v>
      </c>
      <c r="EO2606" s="64"/>
      <c r="EP2606" s="64"/>
      <c r="EQ2606" s="64"/>
      <c r="ER2606" s="64"/>
      <c r="ES2606" s="64"/>
      <c r="ET2606" s="64"/>
      <c r="EU2606" s="64"/>
      <c r="EV2606" s="64"/>
      <c r="EW2606" s="64"/>
      <c r="EX2606" s="64"/>
      <c r="EY2606" s="64"/>
      <c r="EZ2606" s="64"/>
      <c r="FA2606" s="64"/>
      <c r="FB2606" s="64"/>
      <c r="FC2606" s="64"/>
      <c r="FD2606" s="64"/>
      <c r="FE2606" s="64"/>
      <c r="FF2606" s="64"/>
      <c r="FG2606" s="64"/>
      <c r="FH2606" s="64"/>
      <c r="FI2606" s="64"/>
      <c r="FJ2606" s="64"/>
      <c r="FK2606" s="64"/>
      <c r="FL2606" s="64"/>
      <c r="FM2606" s="64"/>
      <c r="FN2606" s="64"/>
      <c r="FO2606" s="64"/>
      <c r="FP2606" s="64"/>
      <c r="FQ2606" s="64"/>
      <c r="FR2606" s="64"/>
      <c r="FS2606" s="64"/>
      <c r="FT2606" s="64"/>
      <c r="FU2606" s="64"/>
      <c r="FV2606" s="64"/>
      <c r="FW2606" s="64"/>
      <c r="FX2606" s="64"/>
      <c r="FY2606" s="64"/>
      <c r="FZ2606" s="64"/>
      <c r="GA2606" s="64"/>
      <c r="GB2606" s="64"/>
      <c r="GC2606" s="64"/>
      <c r="GD2606" s="64"/>
      <c r="GE2606" s="64"/>
      <c r="GF2606" s="64"/>
      <c r="GG2606" s="64"/>
      <c r="GH2606" s="64"/>
      <c r="GI2606" s="64"/>
      <c r="GJ2606" s="64"/>
      <c r="GK2606" s="64"/>
      <c r="GL2606" s="64"/>
      <c r="GM2606" s="64"/>
      <c r="GN2606" s="64"/>
      <c r="GO2606" s="64"/>
      <c r="GP2606" s="64"/>
      <c r="GQ2606" s="64"/>
      <c r="GR2606" s="64"/>
      <c r="GS2606" s="64"/>
      <c r="GT2606" s="64"/>
      <c r="GU2606" s="64"/>
      <c r="GV2606" s="64"/>
      <c r="GW2606" s="64"/>
      <c r="GX2606" s="64"/>
    </row>
    <row r="2607" spans="1:206" s="63" customFormat="1" ht="42.75" customHeight="1" x14ac:dyDescent="0.25">
      <c r="A2607" s="55" t="s">
        <v>152</v>
      </c>
      <c r="B2607" s="56" t="s">
        <v>110</v>
      </c>
      <c r="C2607" s="57" t="s">
        <v>144</v>
      </c>
      <c r="D2607" s="57" t="s">
        <v>2048</v>
      </c>
      <c r="E2607" s="56" t="str">
        <f>VLOOKUP(C2607,'Коды программ'!$A$2:$B$581,2,FALSE)</f>
        <v>Электромонтер по ремонту и обслуживанию электрооборудования (по отраслям)</v>
      </c>
      <c r="F2607" s="56" t="str">
        <f t="shared" si="1610"/>
        <v>13.01.10 Электромонтер по ремонту и обслуживанию электрооборудования (по отраслям)</v>
      </c>
      <c r="G2607" s="56" t="s">
        <v>50</v>
      </c>
      <c r="H2607" s="56" t="s">
        <v>51</v>
      </c>
      <c r="I2607" s="56" t="s">
        <v>52</v>
      </c>
      <c r="J2607" s="56" t="s">
        <v>53</v>
      </c>
      <c r="K2607" s="58" t="s">
        <v>37</v>
      </c>
      <c r="L2607" s="59" t="s">
        <v>1356</v>
      </c>
      <c r="M2607" s="58" t="s">
        <v>2000</v>
      </c>
      <c r="N2607" s="60"/>
      <c r="O2607" s="61"/>
      <c r="P2607" s="60"/>
      <c r="Q2607" s="62"/>
      <c r="R2607" s="62"/>
      <c r="S2607" s="22">
        <f t="shared" si="1649"/>
        <v>0</v>
      </c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77">
        <f t="shared" si="1650"/>
        <v>0</v>
      </c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20"/>
      <c r="DD2607" s="22" t="str">
        <f t="shared" si="1644"/>
        <v>проверка пройдена</v>
      </c>
      <c r="DE2607" s="22" t="str">
        <f t="shared" si="1645"/>
        <v>проверка пройдена</v>
      </c>
      <c r="EO2607" s="64"/>
      <c r="EP2607" s="64"/>
      <c r="EQ2607" s="64"/>
      <c r="ER2607" s="64"/>
      <c r="ES2607" s="64"/>
      <c r="ET2607" s="64"/>
      <c r="EU2607" s="64"/>
      <c r="EV2607" s="64"/>
      <c r="EW2607" s="64"/>
      <c r="EX2607" s="64"/>
      <c r="EY2607" s="64"/>
      <c r="EZ2607" s="64"/>
      <c r="FA2607" s="64"/>
      <c r="FB2607" s="64"/>
      <c r="FC2607" s="64"/>
      <c r="FD2607" s="64"/>
      <c r="FE2607" s="64"/>
      <c r="FF2607" s="64"/>
      <c r="FG2607" s="64"/>
      <c r="FH2607" s="64"/>
      <c r="FI2607" s="64"/>
      <c r="FJ2607" s="64"/>
      <c r="FK2607" s="64"/>
      <c r="FL2607" s="64"/>
      <c r="FM2607" s="64"/>
      <c r="FN2607" s="64"/>
      <c r="FO2607" s="64"/>
      <c r="FP2607" s="64"/>
      <c r="FQ2607" s="64"/>
      <c r="FR2607" s="64"/>
      <c r="FS2607" s="64"/>
      <c r="FT2607" s="64"/>
      <c r="FU2607" s="64"/>
      <c r="FV2607" s="64"/>
      <c r="FW2607" s="64"/>
      <c r="FX2607" s="64"/>
      <c r="FY2607" s="64"/>
      <c r="FZ2607" s="64"/>
      <c r="GA2607" s="64"/>
      <c r="GB2607" s="64"/>
      <c r="GC2607" s="64"/>
      <c r="GD2607" s="64"/>
      <c r="GE2607" s="64"/>
      <c r="GF2607" s="64"/>
      <c r="GG2607" s="64"/>
      <c r="GH2607" s="64"/>
      <c r="GI2607" s="64"/>
      <c r="GJ2607" s="64"/>
      <c r="GK2607" s="64"/>
      <c r="GL2607" s="64"/>
      <c r="GM2607" s="64"/>
      <c r="GN2607" s="64"/>
      <c r="GO2607" s="64"/>
      <c r="GP2607" s="64"/>
      <c r="GQ2607" s="64"/>
      <c r="GR2607" s="64"/>
      <c r="GS2607" s="64"/>
      <c r="GT2607" s="64"/>
      <c r="GU2607" s="64"/>
      <c r="GV2607" s="64"/>
      <c r="GW2607" s="64"/>
      <c r="GX2607" s="64"/>
    </row>
    <row r="2608" spans="1:206" s="63" customFormat="1" ht="42.75" customHeight="1" x14ac:dyDescent="0.25">
      <c r="A2608" s="55" t="s">
        <v>152</v>
      </c>
      <c r="B2608" s="56" t="s">
        <v>110</v>
      </c>
      <c r="C2608" s="57" t="s">
        <v>144</v>
      </c>
      <c r="D2608" s="57" t="s">
        <v>2048</v>
      </c>
      <c r="E2608" s="56" t="str">
        <f>VLOOKUP(C2608,'Коды программ'!$A$2:$B$581,2,FALSE)</f>
        <v>Электромонтер по ремонту и обслуживанию электрооборудования (по отраслям)</v>
      </c>
      <c r="F2608" s="56" t="str">
        <f t="shared" ref="F2608:F2671" si="1651">CONCATENATE(C2608," ",E2608)</f>
        <v>13.01.10 Электромонтер по ремонту и обслуживанию электрооборудования (по отраслям)</v>
      </c>
      <c r="G2608" s="56" t="s">
        <v>50</v>
      </c>
      <c r="H2608" s="56" t="s">
        <v>51</v>
      </c>
      <c r="I2608" s="56" t="s">
        <v>52</v>
      </c>
      <c r="J2608" s="56" t="s">
        <v>53</v>
      </c>
      <c r="K2608" s="58" t="s">
        <v>38</v>
      </c>
      <c r="L2608" s="59" t="s">
        <v>1357</v>
      </c>
      <c r="M2608" s="58" t="s">
        <v>2000</v>
      </c>
      <c r="N2608" s="60"/>
      <c r="O2608" s="61"/>
      <c r="P2608" s="60"/>
      <c r="Q2608" s="62"/>
      <c r="R2608" s="62"/>
      <c r="S2608" s="22">
        <f t="shared" si="1649"/>
        <v>0</v>
      </c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77">
        <f t="shared" si="1650"/>
        <v>0</v>
      </c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20"/>
      <c r="DD2608" s="22" t="str">
        <f t="shared" si="1644"/>
        <v>проверка пройдена</v>
      </c>
      <c r="DE2608" s="22" t="str">
        <f t="shared" si="1645"/>
        <v>проверка пройдена</v>
      </c>
      <c r="EO2608" s="64"/>
      <c r="EP2608" s="64"/>
      <c r="EQ2608" s="64"/>
      <c r="ER2608" s="64"/>
      <c r="ES2608" s="64"/>
      <c r="ET2608" s="64"/>
      <c r="EU2608" s="64"/>
      <c r="EV2608" s="64"/>
      <c r="EW2608" s="64"/>
      <c r="EX2608" s="64"/>
      <c r="EY2608" s="64"/>
      <c r="EZ2608" s="64"/>
      <c r="FA2608" s="64"/>
      <c r="FB2608" s="64"/>
      <c r="FC2608" s="64"/>
      <c r="FD2608" s="64"/>
      <c r="FE2608" s="64"/>
      <c r="FF2608" s="64"/>
      <c r="FG2608" s="64"/>
      <c r="FH2608" s="64"/>
      <c r="FI2608" s="64"/>
      <c r="FJ2608" s="64"/>
      <c r="FK2608" s="64"/>
      <c r="FL2608" s="64"/>
      <c r="FM2608" s="64"/>
      <c r="FN2608" s="64"/>
      <c r="FO2608" s="64"/>
      <c r="FP2608" s="64"/>
      <c r="FQ2608" s="64"/>
      <c r="FR2608" s="64"/>
      <c r="FS2608" s="64"/>
      <c r="FT2608" s="64"/>
      <c r="FU2608" s="64"/>
      <c r="FV2608" s="64"/>
      <c r="FW2608" s="64"/>
      <c r="FX2608" s="64"/>
      <c r="FY2608" s="64"/>
      <c r="FZ2608" s="64"/>
      <c r="GA2608" s="64"/>
      <c r="GB2608" s="64"/>
      <c r="GC2608" s="64"/>
      <c r="GD2608" s="64"/>
      <c r="GE2608" s="64"/>
      <c r="GF2608" s="64"/>
      <c r="GG2608" s="64"/>
      <c r="GH2608" s="64"/>
      <c r="GI2608" s="64"/>
      <c r="GJ2608" s="64"/>
      <c r="GK2608" s="64"/>
      <c r="GL2608" s="64"/>
      <c r="GM2608" s="64"/>
      <c r="GN2608" s="64"/>
      <c r="GO2608" s="64"/>
      <c r="GP2608" s="64"/>
      <c r="GQ2608" s="64"/>
      <c r="GR2608" s="64"/>
      <c r="GS2608" s="64"/>
      <c r="GT2608" s="64"/>
      <c r="GU2608" s="64"/>
      <c r="GV2608" s="64"/>
      <c r="GW2608" s="64"/>
      <c r="GX2608" s="64"/>
    </row>
    <row r="2609" spans="1:206" s="63" customFormat="1" ht="42.75" customHeight="1" x14ac:dyDescent="0.25">
      <c r="A2609" s="55" t="s">
        <v>152</v>
      </c>
      <c r="B2609" s="56" t="s">
        <v>110</v>
      </c>
      <c r="C2609" s="57" t="s">
        <v>144</v>
      </c>
      <c r="D2609" s="57" t="s">
        <v>2048</v>
      </c>
      <c r="E2609" s="56" t="str">
        <f>VLOOKUP(C2609,'Коды программ'!$A$2:$B$581,2,FALSE)</f>
        <v>Электромонтер по ремонту и обслуживанию электрооборудования (по отраслям)</v>
      </c>
      <c r="F2609" s="56" t="str">
        <f t="shared" si="1651"/>
        <v>13.01.10 Электромонтер по ремонту и обслуживанию электрооборудования (по отраслям)</v>
      </c>
      <c r="G2609" s="56" t="s">
        <v>50</v>
      </c>
      <c r="H2609" s="56" t="s">
        <v>51</v>
      </c>
      <c r="I2609" s="56" t="s">
        <v>52</v>
      </c>
      <c r="J2609" s="56" t="s">
        <v>53</v>
      </c>
      <c r="K2609" s="58" t="s">
        <v>39</v>
      </c>
      <c r="L2609" s="59" t="s">
        <v>1358</v>
      </c>
      <c r="M2609" s="58" t="s">
        <v>2000</v>
      </c>
      <c r="N2609" s="60"/>
      <c r="O2609" s="61"/>
      <c r="P2609" s="60"/>
      <c r="Q2609" s="62"/>
      <c r="R2609" s="62"/>
      <c r="S2609" s="22">
        <f t="shared" si="1649"/>
        <v>0</v>
      </c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77">
        <f t="shared" si="1650"/>
        <v>0</v>
      </c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20"/>
      <c r="DD2609" s="22" t="str">
        <f t="shared" si="1644"/>
        <v>проверка пройдена</v>
      </c>
      <c r="DE2609" s="22" t="str">
        <f t="shared" si="1645"/>
        <v>проверка пройдена</v>
      </c>
      <c r="EO2609" s="64"/>
      <c r="EP2609" s="64"/>
      <c r="EQ2609" s="64"/>
      <c r="ER2609" s="64"/>
      <c r="ES2609" s="64"/>
      <c r="ET2609" s="64"/>
      <c r="EU2609" s="64"/>
      <c r="EV2609" s="64"/>
      <c r="EW2609" s="64"/>
      <c r="EX2609" s="64"/>
      <c r="EY2609" s="64"/>
      <c r="EZ2609" s="64"/>
      <c r="FA2609" s="64"/>
      <c r="FB2609" s="64"/>
      <c r="FC2609" s="64"/>
      <c r="FD2609" s="64"/>
      <c r="FE2609" s="64"/>
      <c r="FF2609" s="64"/>
      <c r="FG2609" s="64"/>
      <c r="FH2609" s="64"/>
      <c r="FI2609" s="64"/>
      <c r="FJ2609" s="64"/>
      <c r="FK2609" s="64"/>
      <c r="FL2609" s="64"/>
      <c r="FM2609" s="64"/>
      <c r="FN2609" s="64"/>
      <c r="FO2609" s="64"/>
      <c r="FP2609" s="64"/>
      <c r="FQ2609" s="64"/>
      <c r="FR2609" s="64"/>
      <c r="FS2609" s="64"/>
      <c r="FT2609" s="64"/>
      <c r="FU2609" s="64"/>
      <c r="FV2609" s="64"/>
      <c r="FW2609" s="64"/>
      <c r="FX2609" s="64"/>
      <c r="FY2609" s="64"/>
      <c r="FZ2609" s="64"/>
      <c r="GA2609" s="64"/>
      <c r="GB2609" s="64"/>
      <c r="GC2609" s="64"/>
      <c r="GD2609" s="64"/>
      <c r="GE2609" s="64"/>
      <c r="GF2609" s="64"/>
      <c r="GG2609" s="64"/>
      <c r="GH2609" s="64"/>
      <c r="GI2609" s="64"/>
      <c r="GJ2609" s="64"/>
      <c r="GK2609" s="64"/>
      <c r="GL2609" s="64"/>
      <c r="GM2609" s="64"/>
      <c r="GN2609" s="64"/>
      <c r="GO2609" s="64"/>
      <c r="GP2609" s="64"/>
      <c r="GQ2609" s="64"/>
      <c r="GR2609" s="64"/>
      <c r="GS2609" s="64"/>
      <c r="GT2609" s="64"/>
      <c r="GU2609" s="64"/>
      <c r="GV2609" s="64"/>
      <c r="GW2609" s="64"/>
      <c r="GX2609" s="64"/>
    </row>
    <row r="2610" spans="1:206" s="63" customFormat="1" ht="42.75" customHeight="1" x14ac:dyDescent="0.25">
      <c r="A2610" s="55" t="s">
        <v>152</v>
      </c>
      <c r="B2610" s="56"/>
      <c r="C2610" s="57"/>
      <c r="D2610" s="57"/>
      <c r="E2610" s="56"/>
      <c r="F2610" s="56" t="str">
        <f t="shared" si="1651"/>
        <v xml:space="preserve"> </v>
      </c>
      <c r="G2610" s="56"/>
      <c r="H2610" s="56"/>
      <c r="I2610" s="56"/>
      <c r="J2610" s="56"/>
      <c r="K2610" s="58" t="s">
        <v>40</v>
      </c>
      <c r="L2610" s="59" t="s">
        <v>1347</v>
      </c>
      <c r="M2610" s="58"/>
      <c r="N2610" s="60"/>
      <c r="O2610" s="61"/>
      <c r="P2610" s="60"/>
      <c r="Q2610" s="62"/>
      <c r="R2610" s="24" t="str">
        <f t="shared" ref="R2610:CF2610" si="1652">IF(AND(R2596&lt;=R2595,R2597&lt;=R2596,R2598&lt;=R2595,R2599&lt;=R2595,R2600=(R2596+R2598),R2600=(R2601+R2602+R2603+R2604+R2605+R2606+R2607),R2608&lt;=R2600,R2609&lt;=R2600,(R2596+R2598)&lt;=R2595,R2601&lt;=R2600,R2602&lt;=R2600,R2603&lt;=R2600,R2604&lt;=R2600,R2605&lt;=R2600,R2606&lt;=R2600,R2607&lt;=R2600,R2608&lt;=R2599,R2608&lt;=R2600)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10" s="24" t="str">
        <f t="shared" si="1652"/>
        <v>проверка пройдена</v>
      </c>
      <c r="T2610" s="24" t="str">
        <f t="shared" si="1652"/>
        <v>проверка пройдена</v>
      </c>
      <c r="U2610" s="24" t="str">
        <f t="shared" si="1652"/>
        <v>проверка пройдена</v>
      </c>
      <c r="V2610" s="24" t="str">
        <f t="shared" si="1652"/>
        <v>проверка пройдена</v>
      </c>
      <c r="W2610" s="24" t="str">
        <f t="shared" si="1652"/>
        <v>проверка пройдена</v>
      </c>
      <c r="X2610" s="24" t="str">
        <f t="shared" si="1652"/>
        <v>проверка пройдена</v>
      </c>
      <c r="Y2610" s="24" t="str">
        <f t="shared" si="1652"/>
        <v>проверка пройдена</v>
      </c>
      <c r="Z2610" s="24" t="str">
        <f t="shared" si="1652"/>
        <v>проверка пройдена</v>
      </c>
      <c r="AA2610" s="24" t="str">
        <f t="shared" si="1652"/>
        <v>проверка пройдена</v>
      </c>
      <c r="AB2610" s="24" t="str">
        <f t="shared" si="1652"/>
        <v>проверка пройдена</v>
      </c>
      <c r="AC2610" s="24" t="str">
        <f t="shared" si="1652"/>
        <v>проверка пройдена</v>
      </c>
      <c r="AD2610" s="24" t="str">
        <f t="shared" si="1652"/>
        <v>проверка пройдена</v>
      </c>
      <c r="AE2610" s="24" t="str">
        <f t="shared" si="1652"/>
        <v>проверка пройдена</v>
      </c>
      <c r="AF2610" s="24" t="str">
        <f t="shared" si="1652"/>
        <v>проверка пройдена</v>
      </c>
      <c r="AG2610" s="24" t="str">
        <f t="shared" si="1652"/>
        <v>проверка пройдена</v>
      </c>
      <c r="AH2610" s="24" t="str">
        <f t="shared" si="1652"/>
        <v>проверка пройдена</v>
      </c>
      <c r="AI2610" s="24" t="str">
        <f t="shared" si="1652"/>
        <v>проверка пройдена</v>
      </c>
      <c r="AJ2610" s="24" t="str">
        <f t="shared" si="1652"/>
        <v>проверка пройдена</v>
      </c>
      <c r="AK2610" s="24" t="str">
        <f t="shared" si="1652"/>
        <v>проверка пройдена</v>
      </c>
      <c r="AL2610" s="24" t="str">
        <f t="shared" si="1652"/>
        <v>проверка пройдена</v>
      </c>
      <c r="AM2610" s="24" t="str">
        <f t="shared" si="1652"/>
        <v>проверка пройдена</v>
      </c>
      <c r="AN2610" s="24" t="str">
        <f t="shared" si="1652"/>
        <v>проверка пройдена</v>
      </c>
      <c r="AO2610" s="24" t="str">
        <f t="shared" si="1652"/>
        <v>проверка пройдена</v>
      </c>
      <c r="AP2610" s="24" t="str">
        <f t="shared" si="1652"/>
        <v>проверка пройдена</v>
      </c>
      <c r="AQ2610" s="24" t="str">
        <f t="shared" si="1652"/>
        <v>проверка пройдена</v>
      </c>
      <c r="AR2610" s="24" t="str">
        <f t="shared" si="1652"/>
        <v>проверка пройдена</v>
      </c>
      <c r="AS2610" s="24" t="str">
        <f t="shared" si="1652"/>
        <v>проверка пройдена</v>
      </c>
      <c r="AT2610" s="24" t="str">
        <f t="shared" si="1652"/>
        <v>проверка пройдена</v>
      </c>
      <c r="AU2610" s="24" t="str">
        <f t="shared" si="1652"/>
        <v>проверка пройдена</v>
      </c>
      <c r="AV2610" s="24" t="str">
        <f t="shared" si="1652"/>
        <v>проверка пройдена</v>
      </c>
      <c r="AW2610" s="24" t="str">
        <f t="shared" si="1652"/>
        <v>проверка пройдена</v>
      </c>
      <c r="AX2610" s="24" t="str">
        <f t="shared" si="1652"/>
        <v>проверка пройдена</v>
      </c>
      <c r="AY2610" s="24" t="str">
        <f t="shared" si="1652"/>
        <v>проверка пройдена</v>
      </c>
      <c r="AZ2610" s="24" t="str">
        <f t="shared" si="1652"/>
        <v>проверка пройдена</v>
      </c>
      <c r="BA2610" s="24" t="str">
        <f t="shared" si="1652"/>
        <v>проверка пройдена</v>
      </c>
      <c r="BB2610" s="24" t="str">
        <f t="shared" si="1652"/>
        <v>проверка пройдена</v>
      </c>
      <c r="BC2610" s="24" t="str">
        <f t="shared" si="1652"/>
        <v>проверка пройдена</v>
      </c>
      <c r="BD2610" s="24" t="str">
        <f t="shared" si="1652"/>
        <v>проверка пройдена</v>
      </c>
      <c r="BE2610" s="24" t="str">
        <f t="shared" si="1652"/>
        <v>проверка пройдена</v>
      </c>
      <c r="BF2610" s="24" t="str">
        <f t="shared" si="1652"/>
        <v>проверка пройдена</v>
      </c>
      <c r="BG2610" s="24" t="str">
        <f t="shared" si="1652"/>
        <v>проверка пройдена</v>
      </c>
      <c r="BH2610" s="24" t="str">
        <f t="shared" si="1652"/>
        <v>проверка пройдена</v>
      </c>
      <c r="BI2610" s="24" t="str">
        <f t="shared" si="1652"/>
        <v>проверка пройдена</v>
      </c>
      <c r="BJ2610" s="24" t="str">
        <f t="shared" si="1652"/>
        <v>проверка пройдена</v>
      </c>
      <c r="BK2610" s="24" t="str">
        <f t="shared" si="1652"/>
        <v>проверка пройдена</v>
      </c>
      <c r="BL2610" s="24" t="str">
        <f t="shared" si="1652"/>
        <v>проверка пройдена</v>
      </c>
      <c r="BM2610" s="24" t="str">
        <f t="shared" si="1652"/>
        <v>проверка пройдена</v>
      </c>
      <c r="BN2610" s="24" t="str">
        <f t="shared" si="1652"/>
        <v>проверка пройдена</v>
      </c>
      <c r="BO2610" s="24" t="str">
        <f t="shared" si="1652"/>
        <v>проверка пройдена</v>
      </c>
      <c r="BP2610" s="24" t="str">
        <f t="shared" si="1652"/>
        <v>проверка пройдена</v>
      </c>
      <c r="BQ2610" s="24" t="str">
        <f t="shared" si="1652"/>
        <v>проверка пройдена</v>
      </c>
      <c r="BR2610" s="24" t="str">
        <f t="shared" si="1652"/>
        <v>проверка пройдена</v>
      </c>
      <c r="BS2610" s="24" t="str">
        <f t="shared" si="1652"/>
        <v>проверка пройдена</v>
      </c>
      <c r="BT2610" s="24" t="str">
        <f t="shared" si="1652"/>
        <v>проверка пройдена</v>
      </c>
      <c r="BU2610" s="24" t="str">
        <f t="shared" si="1652"/>
        <v>проверка пройдена</v>
      </c>
      <c r="BV2610" s="24" t="str">
        <f t="shared" si="1652"/>
        <v>проверка пройдена</v>
      </c>
      <c r="BW2610" s="24" t="str">
        <f t="shared" si="1652"/>
        <v>проверка пройдена</v>
      </c>
      <c r="BX2610" s="24" t="str">
        <f t="shared" si="1652"/>
        <v>проверка пройдена</v>
      </c>
      <c r="BY2610" s="24" t="str">
        <f t="shared" si="1652"/>
        <v>проверка пройдена</v>
      </c>
      <c r="BZ2610" s="24" t="str">
        <f t="shared" si="1652"/>
        <v>проверка пройдена</v>
      </c>
      <c r="CA2610" s="24" t="str">
        <f t="shared" si="1652"/>
        <v>проверка пройдена</v>
      </c>
      <c r="CB2610" s="24" t="str">
        <f t="shared" si="1652"/>
        <v>проверка пройдена</v>
      </c>
      <c r="CC2610" s="24" t="str">
        <f t="shared" si="1652"/>
        <v>проверка пройдена</v>
      </c>
      <c r="CD2610" s="24" t="str">
        <f t="shared" si="1652"/>
        <v>проверка пройдена</v>
      </c>
      <c r="CE2610" s="24" t="str">
        <f t="shared" si="1652"/>
        <v>проверка пройдена</v>
      </c>
      <c r="CF2610" s="24" t="str">
        <f t="shared" si="1652"/>
        <v>проверка пройдена</v>
      </c>
      <c r="CG2610" s="24" t="str">
        <f t="shared" ref="CG2610:DA2610" si="1653">IF(AND(CG2596&lt;=CG2595,CG2597&lt;=CG2596,CG2598&lt;=CG2595,CG2599&lt;=CG2595,CG2600=(CG2596+CG2598),CG2600=(CG2601+CG2602+CG2603+CG2604+CG2605+CG2606+CG2607),CG2608&lt;=CG2600,CG2609&lt;=CG2600,(CG2596+CG2598)&lt;=CG2595,CG2601&lt;=CG2600,CG2602&lt;=CG2600,CG2603&lt;=CG2600,CG2604&lt;=CG2600,CG2605&lt;=CG2600,CG2606&lt;=CG2600,CG2607&lt;=CG2600,CG2608&lt;=CG2599,CG2608&lt;=CG2600)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10" s="24" t="str">
        <f t="shared" si="1653"/>
        <v>проверка пройдена</v>
      </c>
      <c r="CI2610" s="24" t="str">
        <f t="shared" si="1653"/>
        <v>проверка пройдена</v>
      </c>
      <c r="CJ2610" s="24" t="str">
        <f t="shared" si="1653"/>
        <v>проверка пройдена</v>
      </c>
      <c r="CK2610" s="24" t="str">
        <f t="shared" si="1653"/>
        <v>проверка пройдена</v>
      </c>
      <c r="CL2610" s="24" t="str">
        <f t="shared" si="1653"/>
        <v>проверка пройдена</v>
      </c>
      <c r="CM2610" s="24" t="str">
        <f t="shared" si="1653"/>
        <v>проверка пройдена</v>
      </c>
      <c r="CN2610" s="24" t="str">
        <f t="shared" si="1653"/>
        <v>проверка пройдена</v>
      </c>
      <c r="CO2610" s="24" t="str">
        <f t="shared" si="1653"/>
        <v>проверка пройдена</v>
      </c>
      <c r="CP2610" s="24" t="str">
        <f t="shared" si="1653"/>
        <v>проверка пройдена</v>
      </c>
      <c r="CQ2610" s="24" t="str">
        <f t="shared" si="1653"/>
        <v>проверка пройдена</v>
      </c>
      <c r="CR2610" s="24" t="str">
        <f t="shared" si="1653"/>
        <v>проверка пройдена</v>
      </c>
      <c r="CS2610" s="24" t="str">
        <f t="shared" si="1653"/>
        <v>проверка пройдена</v>
      </c>
      <c r="CT2610" s="24" t="str">
        <f t="shared" si="1653"/>
        <v>проверка пройдена</v>
      </c>
      <c r="CU2610" s="24" t="str">
        <f t="shared" si="1653"/>
        <v>проверка пройдена</v>
      </c>
      <c r="CV2610" s="24" t="str">
        <f t="shared" si="1653"/>
        <v>проверка пройдена</v>
      </c>
      <c r="CW2610" s="24" t="str">
        <f t="shared" si="1653"/>
        <v>проверка пройдена</v>
      </c>
      <c r="CX2610" s="24"/>
      <c r="CY2610" s="24" t="str">
        <f t="shared" si="1653"/>
        <v>проверка пройдена</v>
      </c>
      <c r="CZ2610" s="24" t="str">
        <f t="shared" si="1653"/>
        <v>проверка пройдена</v>
      </c>
      <c r="DA2610" s="24" t="str">
        <f t="shared" si="1653"/>
        <v>проверка пройдена</v>
      </c>
      <c r="DB2610" s="18"/>
      <c r="DC2610" s="20"/>
      <c r="DD2610" s="22"/>
      <c r="DE2610" s="22"/>
      <c r="EO2610" s="64"/>
      <c r="EP2610" s="64"/>
      <c r="EQ2610" s="64"/>
      <c r="ER2610" s="64"/>
      <c r="ES2610" s="64"/>
      <c r="ET2610" s="64"/>
      <c r="EU2610" s="64"/>
      <c r="EV2610" s="64"/>
      <c r="EW2610" s="64"/>
      <c r="EX2610" s="64"/>
      <c r="EY2610" s="64"/>
      <c r="EZ2610" s="64"/>
      <c r="FA2610" s="64"/>
      <c r="FB2610" s="64"/>
      <c r="FC2610" s="64"/>
      <c r="FD2610" s="64"/>
      <c r="FE2610" s="64"/>
      <c r="FF2610" s="64"/>
      <c r="FG2610" s="64"/>
      <c r="FH2610" s="64"/>
      <c r="FI2610" s="64"/>
      <c r="FJ2610" s="64"/>
      <c r="FK2610" s="64"/>
      <c r="FL2610" s="64"/>
      <c r="FM2610" s="64"/>
      <c r="FN2610" s="64"/>
      <c r="FO2610" s="64"/>
      <c r="FP2610" s="64"/>
      <c r="FQ2610" s="64"/>
      <c r="FR2610" s="64"/>
      <c r="FS2610" s="64"/>
      <c r="FT2610" s="64"/>
      <c r="FU2610" s="64"/>
      <c r="FV2610" s="64"/>
      <c r="FW2610" s="64"/>
      <c r="FX2610" s="64"/>
      <c r="FY2610" s="64"/>
      <c r="FZ2610" s="64"/>
      <c r="GA2610" s="64"/>
      <c r="GB2610" s="64"/>
      <c r="GC2610" s="64"/>
      <c r="GD2610" s="64"/>
      <c r="GE2610" s="64"/>
      <c r="GF2610" s="64"/>
      <c r="GG2610" s="64"/>
      <c r="GH2610" s="64"/>
      <c r="GI2610" s="64"/>
      <c r="GJ2610" s="64"/>
      <c r="GK2610" s="64"/>
      <c r="GL2610" s="64"/>
      <c r="GM2610" s="64"/>
      <c r="GN2610" s="64"/>
      <c r="GO2610" s="64"/>
      <c r="GP2610" s="64"/>
      <c r="GQ2610" s="64"/>
      <c r="GR2610" s="64"/>
      <c r="GS2610" s="64"/>
      <c r="GT2610" s="64"/>
      <c r="GU2610" s="64"/>
      <c r="GV2610" s="64"/>
      <c r="GW2610" s="64"/>
      <c r="GX2610" s="64"/>
    </row>
    <row r="2611" spans="1:206" s="63" customFormat="1" ht="42.75" customHeight="1" x14ac:dyDescent="0.25">
      <c r="A2611" s="55" t="s">
        <v>152</v>
      </c>
      <c r="B2611" s="56" t="s">
        <v>97</v>
      </c>
      <c r="C2611" s="57" t="s">
        <v>192</v>
      </c>
      <c r="D2611" s="57" t="s">
        <v>2049</v>
      </c>
      <c r="E2611" s="56" t="str">
        <f>VLOOKUP(C2611,'Коды программ'!$A$2:$B$581,2,FALSE)</f>
        <v>Теплоснабжение и теплотехническое оборудование</v>
      </c>
      <c r="F2611" s="56" t="str">
        <f t="shared" si="1651"/>
        <v>13.02.02 Теплоснабжение и теплотехническое оборудование</v>
      </c>
      <c r="G2611" s="56" t="s">
        <v>50</v>
      </c>
      <c r="H2611" s="56" t="s">
        <v>51</v>
      </c>
      <c r="I2611" s="56" t="s">
        <v>52</v>
      </c>
      <c r="J2611" s="56" t="s">
        <v>53</v>
      </c>
      <c r="K2611" s="58" t="s">
        <v>25</v>
      </c>
      <c r="L2611" s="59" t="s">
        <v>42</v>
      </c>
      <c r="M2611" s="58" t="s">
        <v>2000</v>
      </c>
      <c r="N2611" s="60">
        <v>6</v>
      </c>
      <c r="O2611" s="61">
        <v>10</v>
      </c>
      <c r="P2611" s="60">
        <v>4</v>
      </c>
      <c r="Q2611" s="62"/>
      <c r="R2611" s="62">
        <v>6</v>
      </c>
      <c r="S2611" s="22">
        <f t="shared" si="1649"/>
        <v>0</v>
      </c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>
        <v>3</v>
      </c>
      <c r="BD2611" s="18">
        <v>1</v>
      </c>
      <c r="BE2611" s="18"/>
      <c r="BF2611" s="77">
        <f>SUM(BG2611:CH2611)</f>
        <v>2</v>
      </c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>
        <v>2</v>
      </c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20"/>
      <c r="DD2611" s="22" t="str">
        <f t="shared" ref="DD2611:DD2625" si="1654">IF(R2611=S2611+AX2611+AY2611+AZ2611+BA2611+BC2611+BD2611+BE2611+BF2611+CJ2611+CK2611+CL2611+CM2611+CN2611+CO2611+CP2611+CQ2611+CR2611+CS2611+CT2611+CU2611+CV2611+CW2611+CY2611+CZ2611+DA2611,"проверка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11" s="22" t="str">
        <f t="shared" ref="DE2611:DE2625" si="1655">IF(AND(AV2611&lt;=S2611,AW2611&lt;=S2611),"проверка пройдена","ВНИМАНИЕ! не может стоять значение большее, чем проверка пройдена")</f>
        <v>проверка пройдена</v>
      </c>
      <c r="EO2611" s="64"/>
      <c r="EP2611" s="64"/>
      <c r="EQ2611" s="64"/>
      <c r="ER2611" s="64"/>
      <c r="ES2611" s="64"/>
      <c r="ET2611" s="64"/>
      <c r="EU2611" s="64"/>
      <c r="EV2611" s="64"/>
      <c r="EW2611" s="64"/>
      <c r="EX2611" s="64"/>
      <c r="EY2611" s="64"/>
      <c r="EZ2611" s="64"/>
      <c r="FA2611" s="64"/>
      <c r="FB2611" s="64"/>
      <c r="FC2611" s="64"/>
      <c r="FD2611" s="64"/>
      <c r="FE2611" s="64"/>
      <c r="FF2611" s="64"/>
      <c r="FG2611" s="64"/>
      <c r="FH2611" s="64"/>
      <c r="FI2611" s="64"/>
      <c r="FJ2611" s="64"/>
      <c r="FK2611" s="64"/>
      <c r="FL2611" s="64"/>
      <c r="FM2611" s="64"/>
      <c r="FN2611" s="64"/>
      <c r="FO2611" s="64"/>
      <c r="FP2611" s="64"/>
      <c r="FQ2611" s="64"/>
      <c r="FR2611" s="64"/>
      <c r="FS2611" s="64"/>
      <c r="FT2611" s="64"/>
      <c r="FU2611" s="64"/>
      <c r="FV2611" s="64"/>
      <c r="FW2611" s="64"/>
      <c r="FX2611" s="64"/>
      <c r="FY2611" s="64"/>
      <c r="FZ2611" s="64"/>
      <c r="GA2611" s="64"/>
      <c r="GB2611" s="64"/>
      <c r="GC2611" s="64"/>
      <c r="GD2611" s="64"/>
      <c r="GE2611" s="64"/>
      <c r="GF2611" s="64"/>
      <c r="GG2611" s="64"/>
      <c r="GH2611" s="64"/>
      <c r="GI2611" s="64"/>
      <c r="GJ2611" s="64"/>
      <c r="GK2611" s="64"/>
      <c r="GL2611" s="64"/>
      <c r="GM2611" s="64"/>
      <c r="GN2611" s="64"/>
      <c r="GO2611" s="64"/>
      <c r="GP2611" s="64"/>
      <c r="GQ2611" s="64"/>
      <c r="GR2611" s="64"/>
      <c r="GS2611" s="64"/>
      <c r="GT2611" s="64"/>
      <c r="GU2611" s="64"/>
      <c r="GV2611" s="64"/>
      <c r="GW2611" s="64"/>
      <c r="GX2611" s="64"/>
    </row>
    <row r="2612" spans="1:206" s="63" customFormat="1" ht="42.75" customHeight="1" x14ac:dyDescent="0.25">
      <c r="A2612" s="55" t="s">
        <v>152</v>
      </c>
      <c r="B2612" s="56" t="s">
        <v>97</v>
      </c>
      <c r="C2612" s="57" t="s">
        <v>192</v>
      </c>
      <c r="D2612" s="57" t="s">
        <v>2049</v>
      </c>
      <c r="E2612" s="56" t="str">
        <f>VLOOKUP(C2612,'Коды программ'!$A$2:$B$581,2,FALSE)</f>
        <v>Теплоснабжение и теплотехническое оборудование</v>
      </c>
      <c r="F2612" s="56" t="str">
        <f t="shared" si="1651"/>
        <v>13.02.02 Теплоснабжение и теплотехническое оборудование</v>
      </c>
      <c r="G2612" s="56" t="s">
        <v>50</v>
      </c>
      <c r="H2612" s="56" t="s">
        <v>51</v>
      </c>
      <c r="I2612" s="56" t="s">
        <v>52</v>
      </c>
      <c r="J2612" s="56" t="s">
        <v>53</v>
      </c>
      <c r="K2612" s="58" t="s">
        <v>26</v>
      </c>
      <c r="L2612" s="59" t="s">
        <v>1359</v>
      </c>
      <c r="M2612" s="58" t="s">
        <v>2000</v>
      </c>
      <c r="N2612" s="60"/>
      <c r="O2612" s="61"/>
      <c r="P2612" s="60"/>
      <c r="Q2612" s="62"/>
      <c r="R2612" s="62"/>
      <c r="S2612" s="22">
        <f t="shared" si="1649"/>
        <v>0</v>
      </c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77">
        <f t="shared" ref="BF2612:BF2615" si="1656">SUM(BG2612:CH2612)</f>
        <v>0</v>
      </c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20"/>
      <c r="DD2612" s="22" t="str">
        <f t="shared" si="1654"/>
        <v>проверка пройдена</v>
      </c>
      <c r="DE2612" s="22" t="str">
        <f t="shared" si="1655"/>
        <v>проверка пройдена</v>
      </c>
      <c r="EO2612" s="64"/>
      <c r="EP2612" s="64"/>
      <c r="EQ2612" s="64"/>
      <c r="ER2612" s="64"/>
      <c r="ES2612" s="64"/>
      <c r="ET2612" s="64"/>
      <c r="EU2612" s="64"/>
      <c r="EV2612" s="64"/>
      <c r="EW2612" s="64"/>
      <c r="EX2612" s="64"/>
      <c r="EY2612" s="64"/>
      <c r="EZ2612" s="64"/>
      <c r="FA2612" s="64"/>
      <c r="FB2612" s="64"/>
      <c r="FC2612" s="64"/>
      <c r="FD2612" s="64"/>
      <c r="FE2612" s="64"/>
      <c r="FF2612" s="64"/>
      <c r="FG2612" s="64"/>
      <c r="FH2612" s="64"/>
      <c r="FI2612" s="64"/>
      <c r="FJ2612" s="64"/>
      <c r="FK2612" s="64"/>
      <c r="FL2612" s="64"/>
      <c r="FM2612" s="64"/>
      <c r="FN2612" s="64"/>
      <c r="FO2612" s="64"/>
      <c r="FP2612" s="64"/>
      <c r="FQ2612" s="64"/>
      <c r="FR2612" s="64"/>
      <c r="FS2612" s="64"/>
      <c r="FT2612" s="64"/>
      <c r="FU2612" s="64"/>
      <c r="FV2612" s="64"/>
      <c r="FW2612" s="64"/>
      <c r="FX2612" s="64"/>
      <c r="FY2612" s="64"/>
      <c r="FZ2612" s="64"/>
      <c r="GA2612" s="64"/>
      <c r="GB2612" s="64"/>
      <c r="GC2612" s="64"/>
      <c r="GD2612" s="64"/>
      <c r="GE2612" s="64"/>
      <c r="GF2612" s="64"/>
      <c r="GG2612" s="64"/>
      <c r="GH2612" s="64"/>
      <c r="GI2612" s="64"/>
      <c r="GJ2612" s="64"/>
      <c r="GK2612" s="64"/>
      <c r="GL2612" s="64"/>
      <c r="GM2612" s="64"/>
      <c r="GN2612" s="64"/>
      <c r="GO2612" s="64"/>
      <c r="GP2612" s="64"/>
      <c r="GQ2612" s="64"/>
      <c r="GR2612" s="64"/>
      <c r="GS2612" s="64"/>
      <c r="GT2612" s="64"/>
      <c r="GU2612" s="64"/>
      <c r="GV2612" s="64"/>
      <c r="GW2612" s="64"/>
      <c r="GX2612" s="64"/>
    </row>
    <row r="2613" spans="1:206" s="63" customFormat="1" ht="42.75" customHeight="1" x14ac:dyDescent="0.25">
      <c r="A2613" s="55" t="s">
        <v>152</v>
      </c>
      <c r="B2613" s="56" t="s">
        <v>97</v>
      </c>
      <c r="C2613" s="57" t="s">
        <v>192</v>
      </c>
      <c r="D2613" s="57" t="s">
        <v>2049</v>
      </c>
      <c r="E2613" s="56" t="str">
        <f>VLOOKUP(C2613,'Коды программ'!$A$2:$B$581,2,FALSE)</f>
        <v>Теплоснабжение и теплотехническое оборудование</v>
      </c>
      <c r="F2613" s="56" t="str">
        <f t="shared" si="1651"/>
        <v>13.02.02 Теплоснабжение и теплотехническое оборудование</v>
      </c>
      <c r="G2613" s="56" t="s">
        <v>50</v>
      </c>
      <c r="H2613" s="56" t="s">
        <v>51</v>
      </c>
      <c r="I2613" s="56" t="s">
        <v>52</v>
      </c>
      <c r="J2613" s="56" t="s">
        <v>53</v>
      </c>
      <c r="K2613" s="58" t="s">
        <v>27</v>
      </c>
      <c r="L2613" s="59" t="s">
        <v>1345</v>
      </c>
      <c r="M2613" s="58" t="s">
        <v>2000</v>
      </c>
      <c r="N2613" s="60"/>
      <c r="O2613" s="61"/>
      <c r="P2613" s="60"/>
      <c r="Q2613" s="62"/>
      <c r="R2613" s="62"/>
      <c r="S2613" s="22">
        <f t="shared" si="1649"/>
        <v>0</v>
      </c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77">
        <f t="shared" si="1656"/>
        <v>0</v>
      </c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20"/>
      <c r="DD2613" s="22" t="str">
        <f t="shared" si="1654"/>
        <v>проверка пройдена</v>
      </c>
      <c r="DE2613" s="22" t="str">
        <f t="shared" si="1655"/>
        <v>проверка пройдена</v>
      </c>
      <c r="EO2613" s="64"/>
      <c r="EP2613" s="64"/>
      <c r="EQ2613" s="64"/>
      <c r="ER2613" s="64"/>
      <c r="ES2613" s="64"/>
      <c r="ET2613" s="64"/>
      <c r="EU2613" s="64"/>
      <c r="EV2613" s="64"/>
      <c r="EW2613" s="64"/>
      <c r="EX2613" s="64"/>
      <c r="EY2613" s="64"/>
      <c r="EZ2613" s="64"/>
      <c r="FA2613" s="64"/>
      <c r="FB2613" s="64"/>
      <c r="FC2613" s="64"/>
      <c r="FD2613" s="64"/>
      <c r="FE2613" s="64"/>
      <c r="FF2613" s="64"/>
      <c r="FG2613" s="64"/>
      <c r="FH2613" s="64"/>
      <c r="FI2613" s="64"/>
      <c r="FJ2613" s="64"/>
      <c r="FK2613" s="64"/>
      <c r="FL2613" s="64"/>
      <c r="FM2613" s="64"/>
      <c r="FN2613" s="64"/>
      <c r="FO2613" s="64"/>
      <c r="FP2613" s="64"/>
      <c r="FQ2613" s="64"/>
      <c r="FR2613" s="64"/>
      <c r="FS2613" s="64"/>
      <c r="FT2613" s="64"/>
      <c r="FU2613" s="64"/>
      <c r="FV2613" s="64"/>
      <c r="FW2613" s="64"/>
      <c r="FX2613" s="64"/>
      <c r="FY2613" s="64"/>
      <c r="FZ2613" s="64"/>
      <c r="GA2613" s="64"/>
      <c r="GB2613" s="64"/>
      <c r="GC2613" s="64"/>
      <c r="GD2613" s="64"/>
      <c r="GE2613" s="64"/>
      <c r="GF2613" s="64"/>
      <c r="GG2613" s="64"/>
      <c r="GH2613" s="64"/>
      <c r="GI2613" s="64"/>
      <c r="GJ2613" s="64"/>
      <c r="GK2613" s="64"/>
      <c r="GL2613" s="64"/>
      <c r="GM2613" s="64"/>
      <c r="GN2613" s="64"/>
      <c r="GO2613" s="64"/>
      <c r="GP2613" s="64"/>
      <c r="GQ2613" s="64"/>
      <c r="GR2613" s="64"/>
      <c r="GS2613" s="64"/>
      <c r="GT2613" s="64"/>
      <c r="GU2613" s="64"/>
      <c r="GV2613" s="64"/>
      <c r="GW2613" s="64"/>
      <c r="GX2613" s="64"/>
    </row>
    <row r="2614" spans="1:206" s="63" customFormat="1" ht="42.75" customHeight="1" x14ac:dyDescent="0.25">
      <c r="A2614" s="55" t="s">
        <v>152</v>
      </c>
      <c r="B2614" s="56" t="s">
        <v>97</v>
      </c>
      <c r="C2614" s="57" t="s">
        <v>192</v>
      </c>
      <c r="D2614" s="57" t="s">
        <v>2049</v>
      </c>
      <c r="E2614" s="56" t="str">
        <f>VLOOKUP(C2614,'Коды программ'!$A$2:$B$581,2,FALSE)</f>
        <v>Теплоснабжение и теплотехническое оборудование</v>
      </c>
      <c r="F2614" s="56" t="str">
        <f t="shared" si="1651"/>
        <v>13.02.02 Теплоснабжение и теплотехническое оборудование</v>
      </c>
      <c r="G2614" s="56" t="s">
        <v>50</v>
      </c>
      <c r="H2614" s="56" t="s">
        <v>51</v>
      </c>
      <c r="I2614" s="56" t="s">
        <v>52</v>
      </c>
      <c r="J2614" s="56" t="s">
        <v>53</v>
      </c>
      <c r="K2614" s="58" t="s">
        <v>28</v>
      </c>
      <c r="L2614" s="59" t="s">
        <v>1346</v>
      </c>
      <c r="M2614" s="58" t="s">
        <v>2000</v>
      </c>
      <c r="N2614" s="60"/>
      <c r="O2614" s="61"/>
      <c r="P2614" s="60"/>
      <c r="Q2614" s="62"/>
      <c r="R2614" s="62"/>
      <c r="S2614" s="22">
        <f t="shared" si="1649"/>
        <v>0</v>
      </c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77">
        <f t="shared" si="1656"/>
        <v>0</v>
      </c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20"/>
      <c r="DD2614" s="22" t="str">
        <f t="shared" si="1654"/>
        <v>проверка пройдена</v>
      </c>
      <c r="DE2614" s="22" t="str">
        <f t="shared" si="1655"/>
        <v>проверка пройдена</v>
      </c>
      <c r="EO2614" s="64"/>
      <c r="EP2614" s="64"/>
      <c r="EQ2614" s="64"/>
      <c r="ER2614" s="64"/>
      <c r="ES2614" s="64"/>
      <c r="ET2614" s="64"/>
      <c r="EU2614" s="64"/>
      <c r="EV2614" s="64"/>
      <c r="EW2614" s="64"/>
      <c r="EX2614" s="64"/>
      <c r="EY2614" s="64"/>
      <c r="EZ2614" s="64"/>
      <c r="FA2614" s="64"/>
      <c r="FB2614" s="64"/>
      <c r="FC2614" s="64"/>
      <c r="FD2614" s="64"/>
      <c r="FE2614" s="64"/>
      <c r="FF2614" s="64"/>
      <c r="FG2614" s="64"/>
      <c r="FH2614" s="64"/>
      <c r="FI2614" s="64"/>
      <c r="FJ2614" s="64"/>
      <c r="FK2614" s="64"/>
      <c r="FL2614" s="64"/>
      <c r="FM2614" s="64"/>
      <c r="FN2614" s="64"/>
      <c r="FO2614" s="64"/>
      <c r="FP2614" s="64"/>
      <c r="FQ2614" s="64"/>
      <c r="FR2614" s="64"/>
      <c r="FS2614" s="64"/>
      <c r="FT2614" s="64"/>
      <c r="FU2614" s="64"/>
      <c r="FV2614" s="64"/>
      <c r="FW2614" s="64"/>
      <c r="FX2614" s="64"/>
      <c r="FY2614" s="64"/>
      <c r="FZ2614" s="64"/>
      <c r="GA2614" s="64"/>
      <c r="GB2614" s="64"/>
      <c r="GC2614" s="64"/>
      <c r="GD2614" s="64"/>
      <c r="GE2614" s="64"/>
      <c r="GF2614" s="64"/>
      <c r="GG2614" s="64"/>
      <c r="GH2614" s="64"/>
      <c r="GI2614" s="64"/>
      <c r="GJ2614" s="64"/>
      <c r="GK2614" s="64"/>
      <c r="GL2614" s="64"/>
      <c r="GM2614" s="64"/>
      <c r="GN2614" s="64"/>
      <c r="GO2614" s="64"/>
      <c r="GP2614" s="64"/>
      <c r="GQ2614" s="64"/>
      <c r="GR2614" s="64"/>
      <c r="GS2614" s="64"/>
      <c r="GT2614" s="64"/>
      <c r="GU2614" s="64"/>
      <c r="GV2614" s="64"/>
      <c r="GW2614" s="64"/>
      <c r="GX2614" s="64"/>
    </row>
    <row r="2615" spans="1:206" s="63" customFormat="1" ht="42.75" customHeight="1" x14ac:dyDescent="0.25">
      <c r="A2615" s="55" t="s">
        <v>152</v>
      </c>
      <c r="B2615" s="56" t="s">
        <v>97</v>
      </c>
      <c r="C2615" s="57" t="s">
        <v>192</v>
      </c>
      <c r="D2615" s="57" t="s">
        <v>2049</v>
      </c>
      <c r="E2615" s="56" t="str">
        <f>VLOOKUP(C2615,'Коды программ'!$A$2:$B$581,2,FALSE)</f>
        <v>Теплоснабжение и теплотехническое оборудование</v>
      </c>
      <c r="F2615" s="56" t="str">
        <f t="shared" si="1651"/>
        <v>13.02.02 Теплоснабжение и теплотехническое оборудование</v>
      </c>
      <c r="G2615" s="56" t="s">
        <v>50</v>
      </c>
      <c r="H2615" s="56" t="s">
        <v>51</v>
      </c>
      <c r="I2615" s="56" t="s">
        <v>52</v>
      </c>
      <c r="J2615" s="56" t="s">
        <v>53</v>
      </c>
      <c r="K2615" s="58" t="s">
        <v>29</v>
      </c>
      <c r="L2615" s="59" t="s">
        <v>1348</v>
      </c>
      <c r="M2615" s="58" t="s">
        <v>2000</v>
      </c>
      <c r="N2615" s="60"/>
      <c r="O2615" s="61"/>
      <c r="P2615" s="60"/>
      <c r="Q2615" s="62"/>
      <c r="R2615" s="62">
        <v>0</v>
      </c>
      <c r="S2615" s="22">
        <f t="shared" si="1649"/>
        <v>0</v>
      </c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77">
        <f t="shared" si="1656"/>
        <v>0</v>
      </c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20"/>
      <c r="DD2615" s="22" t="str">
        <f t="shared" si="1654"/>
        <v>проверка пройдена</v>
      </c>
      <c r="DE2615" s="22" t="str">
        <f t="shared" si="1655"/>
        <v>проверка пройдена</v>
      </c>
      <c r="EO2615" s="64"/>
      <c r="EP2615" s="64"/>
      <c r="EQ2615" s="64"/>
      <c r="ER2615" s="64"/>
      <c r="ES2615" s="64"/>
      <c r="ET2615" s="64"/>
      <c r="EU2615" s="64"/>
      <c r="EV2615" s="64"/>
      <c r="EW2615" s="64"/>
      <c r="EX2615" s="64"/>
      <c r="EY2615" s="64"/>
      <c r="EZ2615" s="64"/>
      <c r="FA2615" s="64"/>
      <c r="FB2615" s="64"/>
      <c r="FC2615" s="64"/>
      <c r="FD2615" s="64"/>
      <c r="FE2615" s="64"/>
      <c r="FF2615" s="64"/>
      <c r="FG2615" s="64"/>
      <c r="FH2615" s="64"/>
      <c r="FI2615" s="64"/>
      <c r="FJ2615" s="64"/>
      <c r="FK2615" s="64"/>
      <c r="FL2615" s="64"/>
      <c r="FM2615" s="64"/>
      <c r="FN2615" s="64"/>
      <c r="FO2615" s="64"/>
      <c r="FP2615" s="64"/>
      <c r="FQ2615" s="64"/>
      <c r="FR2615" s="64"/>
      <c r="FS2615" s="64"/>
      <c r="FT2615" s="64"/>
      <c r="FU2615" s="64"/>
      <c r="FV2615" s="64"/>
      <c r="FW2615" s="64"/>
      <c r="FX2615" s="64"/>
      <c r="FY2615" s="64"/>
      <c r="FZ2615" s="64"/>
      <c r="GA2615" s="64"/>
      <c r="GB2615" s="64"/>
      <c r="GC2615" s="64"/>
      <c r="GD2615" s="64"/>
      <c r="GE2615" s="64"/>
      <c r="GF2615" s="64"/>
      <c r="GG2615" s="64"/>
      <c r="GH2615" s="64"/>
      <c r="GI2615" s="64"/>
      <c r="GJ2615" s="64"/>
      <c r="GK2615" s="64"/>
      <c r="GL2615" s="64"/>
      <c r="GM2615" s="64"/>
      <c r="GN2615" s="64"/>
      <c r="GO2615" s="64"/>
      <c r="GP2615" s="64"/>
      <c r="GQ2615" s="64"/>
      <c r="GR2615" s="64"/>
      <c r="GS2615" s="64"/>
      <c r="GT2615" s="64"/>
      <c r="GU2615" s="64"/>
      <c r="GV2615" s="64"/>
      <c r="GW2615" s="64"/>
      <c r="GX2615" s="64"/>
    </row>
    <row r="2616" spans="1:206" s="63" customFormat="1" ht="42.75" customHeight="1" x14ac:dyDescent="0.25">
      <c r="A2616" s="55" t="s">
        <v>152</v>
      </c>
      <c r="B2616" s="56" t="s">
        <v>97</v>
      </c>
      <c r="C2616" s="57" t="s">
        <v>192</v>
      </c>
      <c r="D2616" s="57" t="s">
        <v>2049</v>
      </c>
      <c r="E2616" s="56" t="str">
        <f>VLOOKUP(C2616,'Коды программ'!$A$2:$B$581,2,FALSE)</f>
        <v>Теплоснабжение и теплотехническое оборудование</v>
      </c>
      <c r="F2616" s="56" t="str">
        <f t="shared" si="1651"/>
        <v>13.02.02 Теплоснабжение и теплотехническое оборудование</v>
      </c>
      <c r="G2616" s="56" t="s">
        <v>50</v>
      </c>
      <c r="H2616" s="56" t="s">
        <v>51</v>
      </c>
      <c r="I2616" s="56" t="s">
        <v>52</v>
      </c>
      <c r="J2616" s="56" t="s">
        <v>53</v>
      </c>
      <c r="K2616" s="58" t="s">
        <v>30</v>
      </c>
      <c r="L2616" s="59" t="s">
        <v>1349</v>
      </c>
      <c r="M2616" s="58" t="s">
        <v>2000</v>
      </c>
      <c r="N2616" s="60"/>
      <c r="O2616" s="61"/>
      <c r="P2616" s="60"/>
      <c r="Q2616" s="62"/>
      <c r="R2616" s="22">
        <f>SUM(R2612,R2614)</f>
        <v>0</v>
      </c>
      <c r="S2616" s="22">
        <f t="shared" ref="S2616:CC2616" si="1657">SUM(S2612,S2614)</f>
        <v>0</v>
      </c>
      <c r="T2616" s="22">
        <f t="shared" si="1657"/>
        <v>0</v>
      </c>
      <c r="U2616" s="22">
        <f t="shared" si="1657"/>
        <v>0</v>
      </c>
      <c r="V2616" s="22">
        <f t="shared" si="1657"/>
        <v>0</v>
      </c>
      <c r="W2616" s="22">
        <f t="shared" si="1657"/>
        <v>0</v>
      </c>
      <c r="X2616" s="22">
        <f t="shared" si="1657"/>
        <v>0</v>
      </c>
      <c r="Y2616" s="22">
        <f t="shared" si="1657"/>
        <v>0</v>
      </c>
      <c r="Z2616" s="22">
        <f t="shared" si="1657"/>
        <v>0</v>
      </c>
      <c r="AA2616" s="22">
        <f t="shared" si="1657"/>
        <v>0</v>
      </c>
      <c r="AB2616" s="22">
        <f t="shared" si="1657"/>
        <v>0</v>
      </c>
      <c r="AC2616" s="22">
        <f t="shared" si="1657"/>
        <v>0</v>
      </c>
      <c r="AD2616" s="22">
        <f t="shared" si="1657"/>
        <v>0</v>
      </c>
      <c r="AE2616" s="22">
        <f t="shared" si="1657"/>
        <v>0</v>
      </c>
      <c r="AF2616" s="22">
        <f t="shared" si="1657"/>
        <v>0</v>
      </c>
      <c r="AG2616" s="22">
        <f t="shared" si="1657"/>
        <v>0</v>
      </c>
      <c r="AH2616" s="22">
        <f t="shared" si="1657"/>
        <v>0</v>
      </c>
      <c r="AI2616" s="22">
        <f t="shared" si="1657"/>
        <v>0</v>
      </c>
      <c r="AJ2616" s="22">
        <f t="shared" si="1657"/>
        <v>0</v>
      </c>
      <c r="AK2616" s="22">
        <f t="shared" si="1657"/>
        <v>0</v>
      </c>
      <c r="AL2616" s="22">
        <f t="shared" si="1657"/>
        <v>0</v>
      </c>
      <c r="AM2616" s="22">
        <f t="shared" si="1657"/>
        <v>0</v>
      </c>
      <c r="AN2616" s="22">
        <f t="shared" si="1657"/>
        <v>0</v>
      </c>
      <c r="AO2616" s="22">
        <f t="shared" si="1657"/>
        <v>0</v>
      </c>
      <c r="AP2616" s="22">
        <f t="shared" si="1657"/>
        <v>0</v>
      </c>
      <c r="AQ2616" s="22">
        <f t="shared" si="1657"/>
        <v>0</v>
      </c>
      <c r="AR2616" s="22">
        <f t="shared" si="1657"/>
        <v>0</v>
      </c>
      <c r="AS2616" s="22">
        <f t="shared" si="1657"/>
        <v>0</v>
      </c>
      <c r="AT2616" s="22">
        <f t="shared" si="1657"/>
        <v>0</v>
      </c>
      <c r="AU2616" s="22">
        <f t="shared" si="1657"/>
        <v>0</v>
      </c>
      <c r="AV2616" s="22">
        <f t="shared" si="1657"/>
        <v>0</v>
      </c>
      <c r="AW2616" s="22">
        <f t="shared" si="1657"/>
        <v>0</v>
      </c>
      <c r="AX2616" s="22">
        <f t="shared" si="1657"/>
        <v>0</v>
      </c>
      <c r="AY2616" s="22">
        <f t="shared" si="1657"/>
        <v>0</v>
      </c>
      <c r="AZ2616" s="22">
        <f t="shared" si="1657"/>
        <v>0</v>
      </c>
      <c r="BA2616" s="22">
        <f t="shared" si="1657"/>
        <v>0</v>
      </c>
      <c r="BB2616" s="22">
        <f t="shared" si="1657"/>
        <v>0</v>
      </c>
      <c r="BC2616" s="22">
        <f t="shared" si="1657"/>
        <v>0</v>
      </c>
      <c r="BD2616" s="22">
        <f t="shared" si="1657"/>
        <v>0</v>
      </c>
      <c r="BE2616" s="22">
        <f t="shared" si="1657"/>
        <v>0</v>
      </c>
      <c r="BF2616" s="22">
        <f t="shared" si="1657"/>
        <v>0</v>
      </c>
      <c r="BG2616" s="22">
        <f t="shared" si="1657"/>
        <v>0</v>
      </c>
      <c r="BH2616" s="22">
        <f t="shared" si="1657"/>
        <v>0</v>
      </c>
      <c r="BI2616" s="22">
        <f t="shared" si="1657"/>
        <v>0</v>
      </c>
      <c r="BJ2616" s="22">
        <f t="shared" si="1657"/>
        <v>0</v>
      </c>
      <c r="BK2616" s="22">
        <f t="shared" si="1657"/>
        <v>0</v>
      </c>
      <c r="BL2616" s="22">
        <f t="shared" si="1657"/>
        <v>0</v>
      </c>
      <c r="BM2616" s="22">
        <f t="shared" si="1657"/>
        <v>0</v>
      </c>
      <c r="BN2616" s="22">
        <f t="shared" si="1657"/>
        <v>0</v>
      </c>
      <c r="BO2616" s="22">
        <f t="shared" si="1657"/>
        <v>0</v>
      </c>
      <c r="BP2616" s="22">
        <f t="shared" si="1657"/>
        <v>0</v>
      </c>
      <c r="BQ2616" s="22">
        <f t="shared" si="1657"/>
        <v>0</v>
      </c>
      <c r="BR2616" s="22">
        <f t="shared" si="1657"/>
        <v>0</v>
      </c>
      <c r="BS2616" s="22">
        <f t="shared" si="1657"/>
        <v>0</v>
      </c>
      <c r="BT2616" s="22">
        <f t="shared" si="1657"/>
        <v>0</v>
      </c>
      <c r="BU2616" s="22">
        <f t="shared" si="1657"/>
        <v>0</v>
      </c>
      <c r="BV2616" s="22">
        <f t="shared" si="1657"/>
        <v>0</v>
      </c>
      <c r="BW2616" s="22">
        <f t="shared" si="1657"/>
        <v>0</v>
      </c>
      <c r="BX2616" s="22">
        <f t="shared" si="1657"/>
        <v>0</v>
      </c>
      <c r="BY2616" s="22">
        <f t="shared" si="1657"/>
        <v>0</v>
      </c>
      <c r="BZ2616" s="22">
        <f t="shared" si="1657"/>
        <v>0</v>
      </c>
      <c r="CA2616" s="22">
        <f t="shared" si="1657"/>
        <v>0</v>
      </c>
      <c r="CB2616" s="22">
        <f t="shared" si="1657"/>
        <v>0</v>
      </c>
      <c r="CC2616" s="22">
        <f t="shared" si="1657"/>
        <v>0</v>
      </c>
      <c r="CD2616" s="22">
        <f t="shared" ref="CD2616:DA2616" si="1658">SUM(CD2612,CD2614)</f>
        <v>0</v>
      </c>
      <c r="CE2616" s="22">
        <f t="shared" si="1658"/>
        <v>0</v>
      </c>
      <c r="CF2616" s="22">
        <f t="shared" si="1658"/>
        <v>0</v>
      </c>
      <c r="CG2616" s="22">
        <f t="shared" si="1658"/>
        <v>0</v>
      </c>
      <c r="CH2616" s="22">
        <f t="shared" si="1658"/>
        <v>0</v>
      </c>
      <c r="CI2616" s="22">
        <f t="shared" si="1658"/>
        <v>0</v>
      </c>
      <c r="CJ2616" s="22">
        <f t="shared" si="1658"/>
        <v>0</v>
      </c>
      <c r="CK2616" s="22">
        <f t="shared" si="1658"/>
        <v>0</v>
      </c>
      <c r="CL2616" s="22">
        <f t="shared" si="1658"/>
        <v>0</v>
      </c>
      <c r="CM2616" s="22">
        <f t="shared" si="1658"/>
        <v>0</v>
      </c>
      <c r="CN2616" s="22">
        <f t="shared" si="1658"/>
        <v>0</v>
      </c>
      <c r="CO2616" s="22">
        <f t="shared" si="1658"/>
        <v>0</v>
      </c>
      <c r="CP2616" s="22">
        <f t="shared" si="1658"/>
        <v>0</v>
      </c>
      <c r="CQ2616" s="22">
        <f t="shared" si="1658"/>
        <v>0</v>
      </c>
      <c r="CR2616" s="22">
        <f t="shared" si="1658"/>
        <v>0</v>
      </c>
      <c r="CS2616" s="22">
        <f t="shared" si="1658"/>
        <v>0</v>
      </c>
      <c r="CT2616" s="22">
        <f t="shared" si="1658"/>
        <v>0</v>
      </c>
      <c r="CU2616" s="22">
        <f t="shared" si="1658"/>
        <v>0</v>
      </c>
      <c r="CV2616" s="22">
        <f t="shared" si="1658"/>
        <v>0</v>
      </c>
      <c r="CW2616" s="22">
        <f t="shared" si="1658"/>
        <v>0</v>
      </c>
      <c r="CX2616" s="22"/>
      <c r="CY2616" s="22">
        <f t="shared" si="1658"/>
        <v>0</v>
      </c>
      <c r="CZ2616" s="22">
        <f t="shared" si="1658"/>
        <v>0</v>
      </c>
      <c r="DA2616" s="22">
        <f t="shared" si="1658"/>
        <v>0</v>
      </c>
      <c r="DB2616" s="18"/>
      <c r="DC2616" s="20"/>
      <c r="DD2616" s="22" t="str">
        <f t="shared" si="1654"/>
        <v>проверка пройдена</v>
      </c>
      <c r="DE2616" s="22" t="str">
        <f t="shared" si="1655"/>
        <v>проверка пройдена</v>
      </c>
      <c r="EO2616" s="64"/>
      <c r="EP2616" s="64"/>
      <c r="EQ2616" s="64"/>
      <c r="ER2616" s="64"/>
      <c r="ES2616" s="64"/>
      <c r="ET2616" s="64"/>
      <c r="EU2616" s="64"/>
      <c r="EV2616" s="64"/>
      <c r="EW2616" s="64"/>
      <c r="EX2616" s="64"/>
      <c r="EY2616" s="64"/>
      <c r="EZ2616" s="64"/>
      <c r="FA2616" s="64"/>
      <c r="FB2616" s="64"/>
      <c r="FC2616" s="64"/>
      <c r="FD2616" s="64"/>
      <c r="FE2616" s="64"/>
      <c r="FF2616" s="64"/>
      <c r="FG2616" s="64"/>
      <c r="FH2616" s="64"/>
      <c r="FI2616" s="64"/>
      <c r="FJ2616" s="64"/>
      <c r="FK2616" s="64"/>
      <c r="FL2616" s="64"/>
      <c r="FM2616" s="64"/>
      <c r="FN2616" s="64"/>
      <c r="FO2616" s="64"/>
      <c r="FP2616" s="64"/>
      <c r="FQ2616" s="64"/>
      <c r="FR2616" s="64"/>
      <c r="FS2616" s="64"/>
      <c r="FT2616" s="64"/>
      <c r="FU2616" s="64"/>
      <c r="FV2616" s="64"/>
      <c r="FW2616" s="64"/>
      <c r="FX2616" s="64"/>
      <c r="FY2616" s="64"/>
      <c r="FZ2616" s="64"/>
      <c r="GA2616" s="64"/>
      <c r="GB2616" s="64"/>
      <c r="GC2616" s="64"/>
      <c r="GD2616" s="64"/>
      <c r="GE2616" s="64"/>
      <c r="GF2616" s="64"/>
      <c r="GG2616" s="64"/>
      <c r="GH2616" s="64"/>
      <c r="GI2616" s="64"/>
      <c r="GJ2616" s="64"/>
      <c r="GK2616" s="64"/>
      <c r="GL2616" s="64"/>
      <c r="GM2616" s="64"/>
      <c r="GN2616" s="64"/>
      <c r="GO2616" s="64"/>
      <c r="GP2616" s="64"/>
      <c r="GQ2616" s="64"/>
      <c r="GR2616" s="64"/>
      <c r="GS2616" s="64"/>
      <c r="GT2616" s="64"/>
      <c r="GU2616" s="64"/>
      <c r="GV2616" s="64"/>
      <c r="GW2616" s="64"/>
      <c r="GX2616" s="64"/>
    </row>
    <row r="2617" spans="1:206" s="63" customFormat="1" ht="42.75" customHeight="1" x14ac:dyDescent="0.25">
      <c r="A2617" s="55" t="s">
        <v>152</v>
      </c>
      <c r="B2617" s="56" t="s">
        <v>97</v>
      </c>
      <c r="C2617" s="57" t="s">
        <v>192</v>
      </c>
      <c r="D2617" s="57" t="s">
        <v>2049</v>
      </c>
      <c r="E2617" s="56" t="str">
        <f>VLOOKUP(C2617,'Коды программ'!$A$2:$B$581,2,FALSE)</f>
        <v>Теплоснабжение и теплотехническое оборудование</v>
      </c>
      <c r="F2617" s="56" t="str">
        <f t="shared" si="1651"/>
        <v>13.02.02 Теплоснабжение и теплотехническое оборудование</v>
      </c>
      <c r="G2617" s="56" t="s">
        <v>50</v>
      </c>
      <c r="H2617" s="56" t="s">
        <v>51</v>
      </c>
      <c r="I2617" s="56" t="s">
        <v>52</v>
      </c>
      <c r="J2617" s="56" t="s">
        <v>53</v>
      </c>
      <c r="K2617" s="58" t="s">
        <v>31</v>
      </c>
      <c r="L2617" s="59" t="s">
        <v>1350</v>
      </c>
      <c r="M2617" s="58" t="s">
        <v>2000</v>
      </c>
      <c r="N2617" s="60"/>
      <c r="O2617" s="61"/>
      <c r="P2617" s="60"/>
      <c r="Q2617" s="62"/>
      <c r="R2617" s="62"/>
      <c r="S2617" s="22">
        <f t="shared" si="1649"/>
        <v>0</v>
      </c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77">
        <f t="shared" ref="BF2617:BF2625" si="1659">SUM(BG2617:CH2617)</f>
        <v>0</v>
      </c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20"/>
      <c r="DD2617" s="22" t="str">
        <f t="shared" si="1654"/>
        <v>проверка пройдена</v>
      </c>
      <c r="DE2617" s="22" t="str">
        <f t="shared" si="1655"/>
        <v>проверка пройдена</v>
      </c>
      <c r="EO2617" s="64"/>
      <c r="EP2617" s="64"/>
      <c r="EQ2617" s="64"/>
      <c r="ER2617" s="64"/>
      <c r="ES2617" s="64"/>
      <c r="ET2617" s="64"/>
      <c r="EU2617" s="64"/>
      <c r="EV2617" s="64"/>
      <c r="EW2617" s="64"/>
      <c r="EX2617" s="64"/>
      <c r="EY2617" s="64"/>
      <c r="EZ2617" s="64"/>
      <c r="FA2617" s="64"/>
      <c r="FB2617" s="64"/>
      <c r="FC2617" s="64"/>
      <c r="FD2617" s="64"/>
      <c r="FE2617" s="64"/>
      <c r="FF2617" s="64"/>
      <c r="FG2617" s="64"/>
      <c r="FH2617" s="64"/>
      <c r="FI2617" s="64"/>
      <c r="FJ2617" s="64"/>
      <c r="FK2617" s="64"/>
      <c r="FL2617" s="64"/>
      <c r="FM2617" s="64"/>
      <c r="FN2617" s="64"/>
      <c r="FO2617" s="64"/>
      <c r="FP2617" s="64"/>
      <c r="FQ2617" s="64"/>
      <c r="FR2617" s="64"/>
      <c r="FS2617" s="64"/>
      <c r="FT2617" s="64"/>
      <c r="FU2617" s="64"/>
      <c r="FV2617" s="64"/>
      <c r="FW2617" s="64"/>
      <c r="FX2617" s="64"/>
      <c r="FY2617" s="64"/>
      <c r="FZ2617" s="64"/>
      <c r="GA2617" s="64"/>
      <c r="GB2617" s="64"/>
      <c r="GC2617" s="64"/>
      <c r="GD2617" s="64"/>
      <c r="GE2617" s="64"/>
      <c r="GF2617" s="64"/>
      <c r="GG2617" s="64"/>
      <c r="GH2617" s="64"/>
      <c r="GI2617" s="64"/>
      <c r="GJ2617" s="64"/>
      <c r="GK2617" s="64"/>
      <c r="GL2617" s="64"/>
      <c r="GM2617" s="64"/>
      <c r="GN2617" s="64"/>
      <c r="GO2617" s="64"/>
      <c r="GP2617" s="64"/>
      <c r="GQ2617" s="64"/>
      <c r="GR2617" s="64"/>
      <c r="GS2617" s="64"/>
      <c r="GT2617" s="64"/>
      <c r="GU2617" s="64"/>
      <c r="GV2617" s="64"/>
      <c r="GW2617" s="64"/>
      <c r="GX2617" s="64"/>
    </row>
    <row r="2618" spans="1:206" s="63" customFormat="1" ht="42.75" customHeight="1" x14ac:dyDescent="0.25">
      <c r="A2618" s="55" t="s">
        <v>152</v>
      </c>
      <c r="B2618" s="56" t="s">
        <v>97</v>
      </c>
      <c r="C2618" s="57" t="s">
        <v>192</v>
      </c>
      <c r="D2618" s="57" t="s">
        <v>2049</v>
      </c>
      <c r="E2618" s="56" t="str">
        <f>VLOOKUP(C2618,'Коды программ'!$A$2:$B$581,2,FALSE)</f>
        <v>Теплоснабжение и теплотехническое оборудование</v>
      </c>
      <c r="F2618" s="56" t="str">
        <f t="shared" si="1651"/>
        <v>13.02.02 Теплоснабжение и теплотехническое оборудование</v>
      </c>
      <c r="G2618" s="56" t="s">
        <v>50</v>
      </c>
      <c r="H2618" s="56" t="s">
        <v>51</v>
      </c>
      <c r="I2618" s="56" t="s">
        <v>52</v>
      </c>
      <c r="J2618" s="56" t="s">
        <v>53</v>
      </c>
      <c r="K2618" s="58" t="s">
        <v>32</v>
      </c>
      <c r="L2618" s="59" t="s">
        <v>1351</v>
      </c>
      <c r="M2618" s="58" t="s">
        <v>2000</v>
      </c>
      <c r="N2618" s="60"/>
      <c r="O2618" s="61"/>
      <c r="P2618" s="60"/>
      <c r="Q2618" s="62"/>
      <c r="R2618" s="62"/>
      <c r="S2618" s="22">
        <f t="shared" si="1649"/>
        <v>0</v>
      </c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77">
        <f t="shared" si="1659"/>
        <v>0</v>
      </c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20"/>
      <c r="DD2618" s="22" t="str">
        <f t="shared" si="1654"/>
        <v>проверка пройдена</v>
      </c>
      <c r="DE2618" s="22" t="str">
        <f t="shared" si="1655"/>
        <v>проверка пройдена</v>
      </c>
      <c r="EO2618" s="64"/>
      <c r="EP2618" s="64"/>
      <c r="EQ2618" s="64"/>
      <c r="ER2618" s="64"/>
      <c r="ES2618" s="64"/>
      <c r="ET2618" s="64"/>
      <c r="EU2618" s="64"/>
      <c r="EV2618" s="64"/>
      <c r="EW2618" s="64"/>
      <c r="EX2618" s="64"/>
      <c r="EY2618" s="64"/>
      <c r="EZ2618" s="64"/>
      <c r="FA2618" s="64"/>
      <c r="FB2618" s="64"/>
      <c r="FC2618" s="64"/>
      <c r="FD2618" s="64"/>
      <c r="FE2618" s="64"/>
      <c r="FF2618" s="64"/>
      <c r="FG2618" s="64"/>
      <c r="FH2618" s="64"/>
      <c r="FI2618" s="64"/>
      <c r="FJ2618" s="64"/>
      <c r="FK2618" s="64"/>
      <c r="FL2618" s="64"/>
      <c r="FM2618" s="64"/>
      <c r="FN2618" s="64"/>
      <c r="FO2618" s="64"/>
      <c r="FP2618" s="64"/>
      <c r="FQ2618" s="64"/>
      <c r="FR2618" s="64"/>
      <c r="FS2618" s="64"/>
      <c r="FT2618" s="64"/>
      <c r="FU2618" s="64"/>
      <c r="FV2618" s="64"/>
      <c r="FW2618" s="64"/>
      <c r="FX2618" s="64"/>
      <c r="FY2618" s="64"/>
      <c r="FZ2618" s="64"/>
      <c r="GA2618" s="64"/>
      <c r="GB2618" s="64"/>
      <c r="GC2618" s="64"/>
      <c r="GD2618" s="64"/>
      <c r="GE2618" s="64"/>
      <c r="GF2618" s="64"/>
      <c r="GG2618" s="64"/>
      <c r="GH2618" s="64"/>
      <c r="GI2618" s="64"/>
      <c r="GJ2618" s="64"/>
      <c r="GK2618" s="64"/>
      <c r="GL2618" s="64"/>
      <c r="GM2618" s="64"/>
      <c r="GN2618" s="64"/>
      <c r="GO2618" s="64"/>
      <c r="GP2618" s="64"/>
      <c r="GQ2618" s="64"/>
      <c r="GR2618" s="64"/>
      <c r="GS2618" s="64"/>
      <c r="GT2618" s="64"/>
      <c r="GU2618" s="64"/>
      <c r="GV2618" s="64"/>
      <c r="GW2618" s="64"/>
      <c r="GX2618" s="64"/>
    </row>
    <row r="2619" spans="1:206" s="63" customFormat="1" ht="42.75" customHeight="1" x14ac:dyDescent="0.25">
      <c r="A2619" s="55" t="s">
        <v>152</v>
      </c>
      <c r="B2619" s="56" t="s">
        <v>97</v>
      </c>
      <c r="C2619" s="57" t="s">
        <v>192</v>
      </c>
      <c r="D2619" s="57" t="s">
        <v>2049</v>
      </c>
      <c r="E2619" s="56" t="str">
        <f>VLOOKUP(C2619,'Коды программ'!$A$2:$B$581,2,FALSE)</f>
        <v>Теплоснабжение и теплотехническое оборудование</v>
      </c>
      <c r="F2619" s="56" t="str">
        <f t="shared" si="1651"/>
        <v>13.02.02 Теплоснабжение и теплотехническое оборудование</v>
      </c>
      <c r="G2619" s="56" t="s">
        <v>50</v>
      </c>
      <c r="H2619" s="56" t="s">
        <v>51</v>
      </c>
      <c r="I2619" s="56" t="s">
        <v>52</v>
      </c>
      <c r="J2619" s="56" t="s">
        <v>53</v>
      </c>
      <c r="K2619" s="58" t="s">
        <v>33</v>
      </c>
      <c r="L2619" s="59" t="s">
        <v>1352</v>
      </c>
      <c r="M2619" s="58" t="s">
        <v>2000</v>
      </c>
      <c r="N2619" s="60"/>
      <c r="O2619" s="61"/>
      <c r="P2619" s="60"/>
      <c r="Q2619" s="62"/>
      <c r="R2619" s="62"/>
      <c r="S2619" s="22">
        <f t="shared" si="1649"/>
        <v>0</v>
      </c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77">
        <f t="shared" si="1659"/>
        <v>0</v>
      </c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20"/>
      <c r="DD2619" s="22" t="str">
        <f t="shared" si="1654"/>
        <v>проверка пройдена</v>
      </c>
      <c r="DE2619" s="22" t="str">
        <f t="shared" si="1655"/>
        <v>проверка пройдена</v>
      </c>
      <c r="EO2619" s="64"/>
      <c r="EP2619" s="64"/>
      <c r="EQ2619" s="64"/>
      <c r="ER2619" s="64"/>
      <c r="ES2619" s="64"/>
      <c r="ET2619" s="64"/>
      <c r="EU2619" s="64"/>
      <c r="EV2619" s="64"/>
      <c r="EW2619" s="64"/>
      <c r="EX2619" s="64"/>
      <c r="EY2619" s="64"/>
      <c r="EZ2619" s="64"/>
      <c r="FA2619" s="64"/>
      <c r="FB2619" s="64"/>
      <c r="FC2619" s="64"/>
      <c r="FD2619" s="64"/>
      <c r="FE2619" s="64"/>
      <c r="FF2619" s="64"/>
      <c r="FG2619" s="64"/>
      <c r="FH2619" s="64"/>
      <c r="FI2619" s="64"/>
      <c r="FJ2619" s="64"/>
      <c r="FK2619" s="64"/>
      <c r="FL2619" s="64"/>
      <c r="FM2619" s="64"/>
      <c r="FN2619" s="64"/>
      <c r="FO2619" s="64"/>
      <c r="FP2619" s="64"/>
      <c r="FQ2619" s="64"/>
      <c r="FR2619" s="64"/>
      <c r="FS2619" s="64"/>
      <c r="FT2619" s="64"/>
      <c r="FU2619" s="64"/>
      <c r="FV2619" s="64"/>
      <c r="FW2619" s="64"/>
      <c r="FX2619" s="64"/>
      <c r="FY2619" s="64"/>
      <c r="FZ2619" s="64"/>
      <c r="GA2619" s="64"/>
      <c r="GB2619" s="64"/>
      <c r="GC2619" s="64"/>
      <c r="GD2619" s="64"/>
      <c r="GE2619" s="64"/>
      <c r="GF2619" s="64"/>
      <c r="GG2619" s="64"/>
      <c r="GH2619" s="64"/>
      <c r="GI2619" s="64"/>
      <c r="GJ2619" s="64"/>
      <c r="GK2619" s="64"/>
      <c r="GL2619" s="64"/>
      <c r="GM2619" s="64"/>
      <c r="GN2619" s="64"/>
      <c r="GO2619" s="64"/>
      <c r="GP2619" s="64"/>
      <c r="GQ2619" s="64"/>
      <c r="GR2619" s="64"/>
      <c r="GS2619" s="64"/>
      <c r="GT2619" s="64"/>
      <c r="GU2619" s="64"/>
      <c r="GV2619" s="64"/>
      <c r="GW2619" s="64"/>
      <c r="GX2619" s="64"/>
    </row>
    <row r="2620" spans="1:206" s="63" customFormat="1" ht="42.75" customHeight="1" x14ac:dyDescent="0.25">
      <c r="A2620" s="55" t="s">
        <v>152</v>
      </c>
      <c r="B2620" s="56" t="s">
        <v>97</v>
      </c>
      <c r="C2620" s="57" t="s">
        <v>192</v>
      </c>
      <c r="D2620" s="57" t="s">
        <v>2049</v>
      </c>
      <c r="E2620" s="56" t="str">
        <f>VLOOKUP(C2620,'Коды программ'!$A$2:$B$581,2,FALSE)</f>
        <v>Теплоснабжение и теплотехническое оборудование</v>
      </c>
      <c r="F2620" s="56" t="str">
        <f t="shared" si="1651"/>
        <v>13.02.02 Теплоснабжение и теплотехническое оборудование</v>
      </c>
      <c r="G2620" s="56" t="s">
        <v>50</v>
      </c>
      <c r="H2620" s="56" t="s">
        <v>51</v>
      </c>
      <c r="I2620" s="56" t="s">
        <v>52</v>
      </c>
      <c r="J2620" s="56" t="s">
        <v>53</v>
      </c>
      <c r="K2620" s="58" t="s">
        <v>34</v>
      </c>
      <c r="L2620" s="59" t="s">
        <v>1353</v>
      </c>
      <c r="M2620" s="58" t="s">
        <v>2000</v>
      </c>
      <c r="N2620" s="60"/>
      <c r="O2620" s="61"/>
      <c r="P2620" s="60"/>
      <c r="Q2620" s="62"/>
      <c r="R2620" s="62"/>
      <c r="S2620" s="22">
        <f t="shared" si="1649"/>
        <v>0</v>
      </c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77">
        <f t="shared" si="1659"/>
        <v>0</v>
      </c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20"/>
      <c r="DD2620" s="22" t="str">
        <f t="shared" si="1654"/>
        <v>проверка пройдена</v>
      </c>
      <c r="DE2620" s="22" t="str">
        <f t="shared" si="1655"/>
        <v>проверка пройдена</v>
      </c>
      <c r="EO2620" s="64"/>
      <c r="EP2620" s="64"/>
      <c r="EQ2620" s="64"/>
      <c r="ER2620" s="64"/>
      <c r="ES2620" s="64"/>
      <c r="ET2620" s="64"/>
      <c r="EU2620" s="64"/>
      <c r="EV2620" s="64"/>
      <c r="EW2620" s="64"/>
      <c r="EX2620" s="64"/>
      <c r="EY2620" s="64"/>
      <c r="EZ2620" s="64"/>
      <c r="FA2620" s="64"/>
      <c r="FB2620" s="64"/>
      <c r="FC2620" s="64"/>
      <c r="FD2620" s="64"/>
      <c r="FE2620" s="64"/>
      <c r="FF2620" s="64"/>
      <c r="FG2620" s="64"/>
      <c r="FH2620" s="64"/>
      <c r="FI2620" s="64"/>
      <c r="FJ2620" s="64"/>
      <c r="FK2620" s="64"/>
      <c r="FL2620" s="64"/>
      <c r="FM2620" s="64"/>
      <c r="FN2620" s="64"/>
      <c r="FO2620" s="64"/>
      <c r="FP2620" s="64"/>
      <c r="FQ2620" s="64"/>
      <c r="FR2620" s="64"/>
      <c r="FS2620" s="64"/>
      <c r="FT2620" s="64"/>
      <c r="FU2620" s="64"/>
      <c r="FV2620" s="64"/>
      <c r="FW2620" s="64"/>
      <c r="FX2620" s="64"/>
      <c r="FY2620" s="64"/>
      <c r="FZ2620" s="64"/>
      <c r="GA2620" s="64"/>
      <c r="GB2620" s="64"/>
      <c r="GC2620" s="64"/>
      <c r="GD2620" s="64"/>
      <c r="GE2620" s="64"/>
      <c r="GF2620" s="64"/>
      <c r="GG2620" s="64"/>
      <c r="GH2620" s="64"/>
      <c r="GI2620" s="64"/>
      <c r="GJ2620" s="64"/>
      <c r="GK2620" s="64"/>
      <c r="GL2620" s="64"/>
      <c r="GM2620" s="64"/>
      <c r="GN2620" s="64"/>
      <c r="GO2620" s="64"/>
      <c r="GP2620" s="64"/>
      <c r="GQ2620" s="64"/>
      <c r="GR2620" s="64"/>
      <c r="GS2620" s="64"/>
      <c r="GT2620" s="64"/>
      <c r="GU2620" s="64"/>
      <c r="GV2620" s="64"/>
      <c r="GW2620" s="64"/>
      <c r="GX2620" s="64"/>
    </row>
    <row r="2621" spans="1:206" s="63" customFormat="1" ht="42.75" customHeight="1" x14ac:dyDescent="0.25">
      <c r="A2621" s="55" t="s">
        <v>152</v>
      </c>
      <c r="B2621" s="56" t="s">
        <v>97</v>
      </c>
      <c r="C2621" s="57" t="s">
        <v>192</v>
      </c>
      <c r="D2621" s="57" t="s">
        <v>2049</v>
      </c>
      <c r="E2621" s="56" t="str">
        <f>VLOOKUP(C2621,'Коды программ'!$A$2:$B$581,2,FALSE)</f>
        <v>Теплоснабжение и теплотехническое оборудование</v>
      </c>
      <c r="F2621" s="56" t="str">
        <f t="shared" si="1651"/>
        <v>13.02.02 Теплоснабжение и теплотехническое оборудование</v>
      </c>
      <c r="G2621" s="56" t="s">
        <v>50</v>
      </c>
      <c r="H2621" s="56" t="s">
        <v>51</v>
      </c>
      <c r="I2621" s="56" t="s">
        <v>52</v>
      </c>
      <c r="J2621" s="56" t="s">
        <v>53</v>
      </c>
      <c r="K2621" s="58" t="s">
        <v>35</v>
      </c>
      <c r="L2621" s="59" t="s">
        <v>1354</v>
      </c>
      <c r="M2621" s="58" t="s">
        <v>2000</v>
      </c>
      <c r="N2621" s="60"/>
      <c r="O2621" s="61"/>
      <c r="P2621" s="60"/>
      <c r="Q2621" s="62"/>
      <c r="R2621" s="62"/>
      <c r="S2621" s="22">
        <f t="shared" si="1649"/>
        <v>0</v>
      </c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77">
        <f t="shared" si="1659"/>
        <v>0</v>
      </c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20"/>
      <c r="DD2621" s="22" t="str">
        <f t="shared" si="1654"/>
        <v>проверка пройдена</v>
      </c>
      <c r="DE2621" s="22" t="str">
        <f t="shared" si="1655"/>
        <v>проверка пройдена</v>
      </c>
      <c r="EO2621" s="64"/>
      <c r="EP2621" s="64"/>
      <c r="EQ2621" s="64"/>
      <c r="ER2621" s="64"/>
      <c r="ES2621" s="64"/>
      <c r="ET2621" s="64"/>
      <c r="EU2621" s="64"/>
      <c r="EV2621" s="64"/>
      <c r="EW2621" s="64"/>
      <c r="EX2621" s="64"/>
      <c r="EY2621" s="64"/>
      <c r="EZ2621" s="64"/>
      <c r="FA2621" s="64"/>
      <c r="FB2621" s="64"/>
      <c r="FC2621" s="64"/>
      <c r="FD2621" s="64"/>
      <c r="FE2621" s="64"/>
      <c r="FF2621" s="64"/>
      <c r="FG2621" s="64"/>
      <c r="FH2621" s="64"/>
      <c r="FI2621" s="64"/>
      <c r="FJ2621" s="64"/>
      <c r="FK2621" s="64"/>
      <c r="FL2621" s="64"/>
      <c r="FM2621" s="64"/>
      <c r="FN2621" s="64"/>
      <c r="FO2621" s="64"/>
      <c r="FP2621" s="64"/>
      <c r="FQ2621" s="64"/>
      <c r="FR2621" s="64"/>
      <c r="FS2621" s="64"/>
      <c r="FT2621" s="64"/>
      <c r="FU2621" s="64"/>
      <c r="FV2621" s="64"/>
      <c r="FW2621" s="64"/>
      <c r="FX2621" s="64"/>
      <c r="FY2621" s="64"/>
      <c r="FZ2621" s="64"/>
      <c r="GA2621" s="64"/>
      <c r="GB2621" s="64"/>
      <c r="GC2621" s="64"/>
      <c r="GD2621" s="64"/>
      <c r="GE2621" s="64"/>
      <c r="GF2621" s="64"/>
      <c r="GG2621" s="64"/>
      <c r="GH2621" s="64"/>
      <c r="GI2621" s="64"/>
      <c r="GJ2621" s="64"/>
      <c r="GK2621" s="64"/>
      <c r="GL2621" s="64"/>
      <c r="GM2621" s="64"/>
      <c r="GN2621" s="64"/>
      <c r="GO2621" s="64"/>
      <c r="GP2621" s="64"/>
      <c r="GQ2621" s="64"/>
      <c r="GR2621" s="64"/>
      <c r="GS2621" s="64"/>
      <c r="GT2621" s="64"/>
      <c r="GU2621" s="64"/>
      <c r="GV2621" s="64"/>
      <c r="GW2621" s="64"/>
      <c r="GX2621" s="64"/>
    </row>
    <row r="2622" spans="1:206" s="63" customFormat="1" ht="42.75" customHeight="1" x14ac:dyDescent="0.25">
      <c r="A2622" s="55" t="s">
        <v>152</v>
      </c>
      <c r="B2622" s="56" t="s">
        <v>97</v>
      </c>
      <c r="C2622" s="57" t="s">
        <v>192</v>
      </c>
      <c r="D2622" s="57" t="s">
        <v>2049</v>
      </c>
      <c r="E2622" s="56" t="str">
        <f>VLOOKUP(C2622,'Коды программ'!$A$2:$B$581,2,FALSE)</f>
        <v>Теплоснабжение и теплотехническое оборудование</v>
      </c>
      <c r="F2622" s="56" t="str">
        <f t="shared" si="1651"/>
        <v>13.02.02 Теплоснабжение и теплотехническое оборудование</v>
      </c>
      <c r="G2622" s="56" t="s">
        <v>50</v>
      </c>
      <c r="H2622" s="56" t="s">
        <v>51</v>
      </c>
      <c r="I2622" s="56" t="s">
        <v>52</v>
      </c>
      <c r="J2622" s="56" t="s">
        <v>53</v>
      </c>
      <c r="K2622" s="58" t="s">
        <v>36</v>
      </c>
      <c r="L2622" s="59" t="s">
        <v>1355</v>
      </c>
      <c r="M2622" s="58" t="s">
        <v>2000</v>
      </c>
      <c r="N2622" s="60"/>
      <c r="O2622" s="61"/>
      <c r="P2622" s="60"/>
      <c r="Q2622" s="62"/>
      <c r="R2622" s="62"/>
      <c r="S2622" s="22">
        <f t="shared" si="1649"/>
        <v>0</v>
      </c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77">
        <f t="shared" si="1659"/>
        <v>0</v>
      </c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20"/>
      <c r="DD2622" s="22" t="str">
        <f t="shared" si="1654"/>
        <v>проверка пройдена</v>
      </c>
      <c r="DE2622" s="22" t="str">
        <f t="shared" si="1655"/>
        <v>проверка пройдена</v>
      </c>
      <c r="EO2622" s="64"/>
      <c r="EP2622" s="64"/>
      <c r="EQ2622" s="64"/>
      <c r="ER2622" s="64"/>
      <c r="ES2622" s="64"/>
      <c r="ET2622" s="64"/>
      <c r="EU2622" s="64"/>
      <c r="EV2622" s="64"/>
      <c r="EW2622" s="64"/>
      <c r="EX2622" s="64"/>
      <c r="EY2622" s="64"/>
      <c r="EZ2622" s="64"/>
      <c r="FA2622" s="64"/>
      <c r="FB2622" s="64"/>
      <c r="FC2622" s="64"/>
      <c r="FD2622" s="64"/>
      <c r="FE2622" s="64"/>
      <c r="FF2622" s="64"/>
      <c r="FG2622" s="64"/>
      <c r="FH2622" s="64"/>
      <c r="FI2622" s="64"/>
      <c r="FJ2622" s="64"/>
      <c r="FK2622" s="64"/>
      <c r="FL2622" s="64"/>
      <c r="FM2622" s="64"/>
      <c r="FN2622" s="64"/>
      <c r="FO2622" s="64"/>
      <c r="FP2622" s="64"/>
      <c r="FQ2622" s="64"/>
      <c r="FR2622" s="64"/>
      <c r="FS2622" s="64"/>
      <c r="FT2622" s="64"/>
      <c r="FU2622" s="64"/>
      <c r="FV2622" s="64"/>
      <c r="FW2622" s="64"/>
      <c r="FX2622" s="64"/>
      <c r="FY2622" s="64"/>
      <c r="FZ2622" s="64"/>
      <c r="GA2622" s="64"/>
      <c r="GB2622" s="64"/>
      <c r="GC2622" s="64"/>
      <c r="GD2622" s="64"/>
      <c r="GE2622" s="64"/>
      <c r="GF2622" s="64"/>
      <c r="GG2622" s="64"/>
      <c r="GH2622" s="64"/>
      <c r="GI2622" s="64"/>
      <c r="GJ2622" s="64"/>
      <c r="GK2622" s="64"/>
      <c r="GL2622" s="64"/>
      <c r="GM2622" s="64"/>
      <c r="GN2622" s="64"/>
      <c r="GO2622" s="64"/>
      <c r="GP2622" s="64"/>
      <c r="GQ2622" s="64"/>
      <c r="GR2622" s="64"/>
      <c r="GS2622" s="64"/>
      <c r="GT2622" s="64"/>
      <c r="GU2622" s="64"/>
      <c r="GV2622" s="64"/>
      <c r="GW2622" s="64"/>
      <c r="GX2622" s="64"/>
    </row>
    <row r="2623" spans="1:206" s="63" customFormat="1" ht="42.75" customHeight="1" x14ac:dyDescent="0.25">
      <c r="A2623" s="55" t="s">
        <v>152</v>
      </c>
      <c r="B2623" s="56" t="s">
        <v>97</v>
      </c>
      <c r="C2623" s="57" t="s">
        <v>192</v>
      </c>
      <c r="D2623" s="57" t="s">
        <v>2049</v>
      </c>
      <c r="E2623" s="56" t="str">
        <f>VLOOKUP(C2623,'Коды программ'!$A$2:$B$581,2,FALSE)</f>
        <v>Теплоснабжение и теплотехническое оборудование</v>
      </c>
      <c r="F2623" s="56" t="str">
        <f t="shared" si="1651"/>
        <v>13.02.02 Теплоснабжение и теплотехническое оборудование</v>
      </c>
      <c r="G2623" s="56" t="s">
        <v>50</v>
      </c>
      <c r="H2623" s="56" t="s">
        <v>51</v>
      </c>
      <c r="I2623" s="56" t="s">
        <v>52</v>
      </c>
      <c r="J2623" s="56" t="s">
        <v>53</v>
      </c>
      <c r="K2623" s="58" t="s">
        <v>37</v>
      </c>
      <c r="L2623" s="59" t="s">
        <v>1356</v>
      </c>
      <c r="M2623" s="58" t="s">
        <v>2000</v>
      </c>
      <c r="N2623" s="60"/>
      <c r="O2623" s="61"/>
      <c r="P2623" s="60"/>
      <c r="Q2623" s="62"/>
      <c r="R2623" s="62"/>
      <c r="S2623" s="22">
        <f t="shared" si="1649"/>
        <v>0</v>
      </c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77">
        <f t="shared" si="1659"/>
        <v>0</v>
      </c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20"/>
      <c r="DD2623" s="22" t="str">
        <f t="shared" si="1654"/>
        <v>проверка пройдена</v>
      </c>
      <c r="DE2623" s="22" t="str">
        <f t="shared" si="1655"/>
        <v>проверка пройдена</v>
      </c>
      <c r="EO2623" s="64"/>
      <c r="EP2623" s="64"/>
      <c r="EQ2623" s="64"/>
      <c r="ER2623" s="64"/>
      <c r="ES2623" s="64"/>
      <c r="ET2623" s="64"/>
      <c r="EU2623" s="64"/>
      <c r="EV2623" s="64"/>
      <c r="EW2623" s="64"/>
      <c r="EX2623" s="64"/>
      <c r="EY2623" s="64"/>
      <c r="EZ2623" s="64"/>
      <c r="FA2623" s="64"/>
      <c r="FB2623" s="64"/>
      <c r="FC2623" s="64"/>
      <c r="FD2623" s="64"/>
      <c r="FE2623" s="64"/>
      <c r="FF2623" s="64"/>
      <c r="FG2623" s="64"/>
      <c r="FH2623" s="64"/>
      <c r="FI2623" s="64"/>
      <c r="FJ2623" s="64"/>
      <c r="FK2623" s="64"/>
      <c r="FL2623" s="64"/>
      <c r="FM2623" s="64"/>
      <c r="FN2623" s="64"/>
      <c r="FO2623" s="64"/>
      <c r="FP2623" s="64"/>
      <c r="FQ2623" s="64"/>
      <c r="FR2623" s="64"/>
      <c r="FS2623" s="64"/>
      <c r="FT2623" s="64"/>
      <c r="FU2623" s="64"/>
      <c r="FV2623" s="64"/>
      <c r="FW2623" s="64"/>
      <c r="FX2623" s="64"/>
      <c r="FY2623" s="64"/>
      <c r="FZ2623" s="64"/>
      <c r="GA2623" s="64"/>
      <c r="GB2623" s="64"/>
      <c r="GC2623" s="64"/>
      <c r="GD2623" s="64"/>
      <c r="GE2623" s="64"/>
      <c r="GF2623" s="64"/>
      <c r="GG2623" s="64"/>
      <c r="GH2623" s="64"/>
      <c r="GI2623" s="64"/>
      <c r="GJ2623" s="64"/>
      <c r="GK2623" s="64"/>
      <c r="GL2623" s="64"/>
      <c r="GM2623" s="64"/>
      <c r="GN2623" s="64"/>
      <c r="GO2623" s="64"/>
      <c r="GP2623" s="64"/>
      <c r="GQ2623" s="64"/>
      <c r="GR2623" s="64"/>
      <c r="GS2623" s="64"/>
      <c r="GT2623" s="64"/>
      <c r="GU2623" s="64"/>
      <c r="GV2623" s="64"/>
      <c r="GW2623" s="64"/>
      <c r="GX2623" s="64"/>
    </row>
    <row r="2624" spans="1:206" s="63" customFormat="1" ht="42.75" customHeight="1" x14ac:dyDescent="0.25">
      <c r="A2624" s="55" t="s">
        <v>152</v>
      </c>
      <c r="B2624" s="56" t="s">
        <v>97</v>
      </c>
      <c r="C2624" s="57" t="s">
        <v>192</v>
      </c>
      <c r="D2624" s="57" t="s">
        <v>2049</v>
      </c>
      <c r="E2624" s="56" t="str">
        <f>VLOOKUP(C2624,'Коды программ'!$A$2:$B$581,2,FALSE)</f>
        <v>Теплоснабжение и теплотехническое оборудование</v>
      </c>
      <c r="F2624" s="56" t="str">
        <f t="shared" si="1651"/>
        <v>13.02.02 Теплоснабжение и теплотехническое оборудование</v>
      </c>
      <c r="G2624" s="56" t="s">
        <v>50</v>
      </c>
      <c r="H2624" s="56" t="s">
        <v>51</v>
      </c>
      <c r="I2624" s="56" t="s">
        <v>52</v>
      </c>
      <c r="J2624" s="56" t="s">
        <v>53</v>
      </c>
      <c r="K2624" s="58" t="s">
        <v>38</v>
      </c>
      <c r="L2624" s="59" t="s">
        <v>1357</v>
      </c>
      <c r="M2624" s="58" t="s">
        <v>2000</v>
      </c>
      <c r="N2624" s="60"/>
      <c r="O2624" s="61"/>
      <c r="P2624" s="60"/>
      <c r="Q2624" s="62"/>
      <c r="R2624" s="62"/>
      <c r="S2624" s="22">
        <f t="shared" si="1649"/>
        <v>0</v>
      </c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77">
        <f t="shared" si="1659"/>
        <v>0</v>
      </c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20"/>
      <c r="DD2624" s="22" t="str">
        <f t="shared" si="1654"/>
        <v>проверка пройдена</v>
      </c>
      <c r="DE2624" s="22" t="str">
        <f t="shared" si="1655"/>
        <v>проверка пройдена</v>
      </c>
      <c r="EO2624" s="64"/>
      <c r="EP2624" s="64"/>
      <c r="EQ2624" s="64"/>
      <c r="ER2624" s="64"/>
      <c r="ES2624" s="64"/>
      <c r="ET2624" s="64"/>
      <c r="EU2624" s="64"/>
      <c r="EV2624" s="64"/>
      <c r="EW2624" s="64"/>
      <c r="EX2624" s="64"/>
      <c r="EY2624" s="64"/>
      <c r="EZ2624" s="64"/>
      <c r="FA2624" s="64"/>
      <c r="FB2624" s="64"/>
      <c r="FC2624" s="64"/>
      <c r="FD2624" s="64"/>
      <c r="FE2624" s="64"/>
      <c r="FF2624" s="64"/>
      <c r="FG2624" s="64"/>
      <c r="FH2624" s="64"/>
      <c r="FI2624" s="64"/>
      <c r="FJ2624" s="64"/>
      <c r="FK2624" s="64"/>
      <c r="FL2624" s="64"/>
      <c r="FM2624" s="64"/>
      <c r="FN2624" s="64"/>
      <c r="FO2624" s="64"/>
      <c r="FP2624" s="64"/>
      <c r="FQ2624" s="64"/>
      <c r="FR2624" s="64"/>
      <c r="FS2624" s="64"/>
      <c r="FT2624" s="64"/>
      <c r="FU2624" s="64"/>
      <c r="FV2624" s="64"/>
      <c r="FW2624" s="64"/>
      <c r="FX2624" s="64"/>
      <c r="FY2624" s="64"/>
      <c r="FZ2624" s="64"/>
      <c r="GA2624" s="64"/>
      <c r="GB2624" s="64"/>
      <c r="GC2624" s="64"/>
      <c r="GD2624" s="64"/>
      <c r="GE2624" s="64"/>
      <c r="GF2624" s="64"/>
      <c r="GG2624" s="64"/>
      <c r="GH2624" s="64"/>
      <c r="GI2624" s="64"/>
      <c r="GJ2624" s="64"/>
      <c r="GK2624" s="64"/>
      <c r="GL2624" s="64"/>
      <c r="GM2624" s="64"/>
      <c r="GN2624" s="64"/>
      <c r="GO2624" s="64"/>
      <c r="GP2624" s="64"/>
      <c r="GQ2624" s="64"/>
      <c r="GR2624" s="64"/>
      <c r="GS2624" s="64"/>
      <c r="GT2624" s="64"/>
      <c r="GU2624" s="64"/>
      <c r="GV2624" s="64"/>
      <c r="GW2624" s="64"/>
      <c r="GX2624" s="64"/>
    </row>
    <row r="2625" spans="1:206" s="63" customFormat="1" ht="42.75" customHeight="1" x14ac:dyDescent="0.25">
      <c r="A2625" s="55" t="s">
        <v>152</v>
      </c>
      <c r="B2625" s="56" t="s">
        <v>97</v>
      </c>
      <c r="C2625" s="57" t="s">
        <v>192</v>
      </c>
      <c r="D2625" s="57" t="s">
        <v>2049</v>
      </c>
      <c r="E2625" s="56" t="str">
        <f>VLOOKUP(C2625,'Коды программ'!$A$2:$B$581,2,FALSE)</f>
        <v>Теплоснабжение и теплотехническое оборудование</v>
      </c>
      <c r="F2625" s="56" t="str">
        <f t="shared" si="1651"/>
        <v>13.02.02 Теплоснабжение и теплотехническое оборудование</v>
      </c>
      <c r="G2625" s="56" t="s">
        <v>50</v>
      </c>
      <c r="H2625" s="56" t="s">
        <v>51</v>
      </c>
      <c r="I2625" s="56" t="s">
        <v>52</v>
      </c>
      <c r="J2625" s="56" t="s">
        <v>53</v>
      </c>
      <c r="K2625" s="58" t="s">
        <v>39</v>
      </c>
      <c r="L2625" s="59" t="s">
        <v>1358</v>
      </c>
      <c r="M2625" s="58" t="s">
        <v>2000</v>
      </c>
      <c r="N2625" s="60"/>
      <c r="O2625" s="61"/>
      <c r="P2625" s="60"/>
      <c r="Q2625" s="62"/>
      <c r="R2625" s="62"/>
      <c r="S2625" s="22">
        <f t="shared" si="1649"/>
        <v>0</v>
      </c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77">
        <f t="shared" si="1659"/>
        <v>0</v>
      </c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20"/>
      <c r="DD2625" s="22" t="str">
        <f t="shared" si="1654"/>
        <v>проверка пройдена</v>
      </c>
      <c r="DE2625" s="22" t="str">
        <f t="shared" si="1655"/>
        <v>проверка пройдена</v>
      </c>
      <c r="EO2625" s="64"/>
      <c r="EP2625" s="64"/>
      <c r="EQ2625" s="64"/>
      <c r="ER2625" s="64"/>
      <c r="ES2625" s="64"/>
      <c r="ET2625" s="64"/>
      <c r="EU2625" s="64"/>
      <c r="EV2625" s="64"/>
      <c r="EW2625" s="64"/>
      <c r="EX2625" s="64"/>
      <c r="EY2625" s="64"/>
      <c r="EZ2625" s="64"/>
      <c r="FA2625" s="64"/>
      <c r="FB2625" s="64"/>
      <c r="FC2625" s="64"/>
      <c r="FD2625" s="64"/>
      <c r="FE2625" s="64"/>
      <c r="FF2625" s="64"/>
      <c r="FG2625" s="64"/>
      <c r="FH2625" s="64"/>
      <c r="FI2625" s="64"/>
      <c r="FJ2625" s="64"/>
      <c r="FK2625" s="64"/>
      <c r="FL2625" s="64"/>
      <c r="FM2625" s="64"/>
      <c r="FN2625" s="64"/>
      <c r="FO2625" s="64"/>
      <c r="FP2625" s="64"/>
      <c r="FQ2625" s="64"/>
      <c r="FR2625" s="64"/>
      <c r="FS2625" s="64"/>
      <c r="FT2625" s="64"/>
      <c r="FU2625" s="64"/>
      <c r="FV2625" s="64"/>
      <c r="FW2625" s="64"/>
      <c r="FX2625" s="64"/>
      <c r="FY2625" s="64"/>
      <c r="FZ2625" s="64"/>
      <c r="GA2625" s="64"/>
      <c r="GB2625" s="64"/>
      <c r="GC2625" s="64"/>
      <c r="GD2625" s="64"/>
      <c r="GE2625" s="64"/>
      <c r="GF2625" s="64"/>
      <c r="GG2625" s="64"/>
      <c r="GH2625" s="64"/>
      <c r="GI2625" s="64"/>
      <c r="GJ2625" s="64"/>
      <c r="GK2625" s="64"/>
      <c r="GL2625" s="64"/>
      <c r="GM2625" s="64"/>
      <c r="GN2625" s="64"/>
      <c r="GO2625" s="64"/>
      <c r="GP2625" s="64"/>
      <c r="GQ2625" s="64"/>
      <c r="GR2625" s="64"/>
      <c r="GS2625" s="64"/>
      <c r="GT2625" s="64"/>
      <c r="GU2625" s="64"/>
      <c r="GV2625" s="64"/>
      <c r="GW2625" s="64"/>
      <c r="GX2625" s="64"/>
    </row>
    <row r="2626" spans="1:206" s="63" customFormat="1" ht="42.75" customHeight="1" x14ac:dyDescent="0.25">
      <c r="A2626" s="55" t="s">
        <v>152</v>
      </c>
      <c r="B2626" s="56"/>
      <c r="C2626" s="57"/>
      <c r="D2626" s="57"/>
      <c r="E2626" s="56"/>
      <c r="F2626" s="56" t="str">
        <f t="shared" si="1651"/>
        <v xml:space="preserve"> </v>
      </c>
      <c r="G2626" s="56"/>
      <c r="H2626" s="56"/>
      <c r="I2626" s="56"/>
      <c r="J2626" s="56"/>
      <c r="K2626" s="58" t="s">
        <v>40</v>
      </c>
      <c r="L2626" s="59" t="s">
        <v>1347</v>
      </c>
      <c r="M2626" s="58"/>
      <c r="N2626" s="60"/>
      <c r="O2626" s="61"/>
      <c r="P2626" s="60"/>
      <c r="Q2626" s="62"/>
      <c r="R2626" s="24" t="str">
        <f t="shared" ref="R2626:CF2626" si="1660">IF(AND(R2612&lt;=R2611,R2613&lt;=R2612,R2614&lt;=R2611,R2615&lt;=R2611,R2616=(R2612+R2614),R2616=(R2617+R2618+R2619+R2620+R2621+R2622+R2623),R2624&lt;=R2616,R2625&lt;=R2616,(R2612+R2614)&lt;=R2611,R2617&lt;=R2616,R2618&lt;=R2616,R2619&lt;=R2616,R2620&lt;=R2616,R2621&lt;=R2616,R2622&lt;=R2616,R2623&lt;=R2616,R2624&lt;=R2615,R2624&lt;=R2616)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26" s="24" t="str">
        <f t="shared" si="1660"/>
        <v>проверка пройдена</v>
      </c>
      <c r="T2626" s="24" t="str">
        <f t="shared" si="1660"/>
        <v>проверка пройдена</v>
      </c>
      <c r="U2626" s="24" t="str">
        <f t="shared" si="1660"/>
        <v>проверка пройдена</v>
      </c>
      <c r="V2626" s="24" t="str">
        <f t="shared" si="1660"/>
        <v>проверка пройдена</v>
      </c>
      <c r="W2626" s="24" t="str">
        <f t="shared" si="1660"/>
        <v>проверка пройдена</v>
      </c>
      <c r="X2626" s="24" t="str">
        <f t="shared" si="1660"/>
        <v>проверка пройдена</v>
      </c>
      <c r="Y2626" s="24" t="str">
        <f t="shared" si="1660"/>
        <v>проверка пройдена</v>
      </c>
      <c r="Z2626" s="24" t="str">
        <f t="shared" si="1660"/>
        <v>проверка пройдена</v>
      </c>
      <c r="AA2626" s="24" t="str">
        <f t="shared" si="1660"/>
        <v>проверка пройдена</v>
      </c>
      <c r="AB2626" s="24" t="str">
        <f t="shared" si="1660"/>
        <v>проверка пройдена</v>
      </c>
      <c r="AC2626" s="24" t="str">
        <f t="shared" si="1660"/>
        <v>проверка пройдена</v>
      </c>
      <c r="AD2626" s="24" t="str">
        <f t="shared" si="1660"/>
        <v>проверка пройдена</v>
      </c>
      <c r="AE2626" s="24" t="str">
        <f t="shared" si="1660"/>
        <v>проверка пройдена</v>
      </c>
      <c r="AF2626" s="24" t="str">
        <f t="shared" si="1660"/>
        <v>проверка пройдена</v>
      </c>
      <c r="AG2626" s="24" t="str">
        <f t="shared" si="1660"/>
        <v>проверка пройдена</v>
      </c>
      <c r="AH2626" s="24" t="str">
        <f t="shared" si="1660"/>
        <v>проверка пройдена</v>
      </c>
      <c r="AI2626" s="24" t="str">
        <f t="shared" si="1660"/>
        <v>проверка пройдена</v>
      </c>
      <c r="AJ2626" s="24" t="str">
        <f t="shared" si="1660"/>
        <v>проверка пройдена</v>
      </c>
      <c r="AK2626" s="24" t="str">
        <f t="shared" si="1660"/>
        <v>проверка пройдена</v>
      </c>
      <c r="AL2626" s="24" t="str">
        <f t="shared" si="1660"/>
        <v>проверка пройдена</v>
      </c>
      <c r="AM2626" s="24" t="str">
        <f t="shared" si="1660"/>
        <v>проверка пройдена</v>
      </c>
      <c r="AN2626" s="24" t="str">
        <f t="shared" si="1660"/>
        <v>проверка пройдена</v>
      </c>
      <c r="AO2626" s="24" t="str">
        <f t="shared" si="1660"/>
        <v>проверка пройдена</v>
      </c>
      <c r="AP2626" s="24" t="str">
        <f t="shared" si="1660"/>
        <v>проверка пройдена</v>
      </c>
      <c r="AQ2626" s="24" t="str">
        <f t="shared" si="1660"/>
        <v>проверка пройдена</v>
      </c>
      <c r="AR2626" s="24" t="str">
        <f t="shared" si="1660"/>
        <v>проверка пройдена</v>
      </c>
      <c r="AS2626" s="24" t="str">
        <f t="shared" si="1660"/>
        <v>проверка пройдена</v>
      </c>
      <c r="AT2626" s="24" t="str">
        <f t="shared" si="1660"/>
        <v>проверка пройдена</v>
      </c>
      <c r="AU2626" s="24" t="str">
        <f t="shared" si="1660"/>
        <v>проверка пройдена</v>
      </c>
      <c r="AV2626" s="24" t="str">
        <f t="shared" si="1660"/>
        <v>проверка пройдена</v>
      </c>
      <c r="AW2626" s="24" t="str">
        <f t="shared" si="1660"/>
        <v>проверка пройдена</v>
      </c>
      <c r="AX2626" s="24" t="str">
        <f t="shared" si="1660"/>
        <v>проверка пройдена</v>
      </c>
      <c r="AY2626" s="24" t="str">
        <f t="shared" si="1660"/>
        <v>проверка пройдена</v>
      </c>
      <c r="AZ2626" s="24" t="str">
        <f t="shared" si="1660"/>
        <v>проверка пройдена</v>
      </c>
      <c r="BA2626" s="24" t="str">
        <f t="shared" si="1660"/>
        <v>проверка пройдена</v>
      </c>
      <c r="BB2626" s="24" t="str">
        <f t="shared" si="1660"/>
        <v>проверка пройдена</v>
      </c>
      <c r="BC2626" s="24" t="str">
        <f t="shared" si="1660"/>
        <v>проверка пройдена</v>
      </c>
      <c r="BD2626" s="24" t="str">
        <f t="shared" si="1660"/>
        <v>проверка пройдена</v>
      </c>
      <c r="BE2626" s="24" t="str">
        <f t="shared" si="1660"/>
        <v>проверка пройдена</v>
      </c>
      <c r="BF2626" s="24" t="str">
        <f t="shared" si="1660"/>
        <v>проверка пройдена</v>
      </c>
      <c r="BG2626" s="24" t="str">
        <f t="shared" si="1660"/>
        <v>проверка пройдена</v>
      </c>
      <c r="BH2626" s="24" t="str">
        <f t="shared" si="1660"/>
        <v>проверка пройдена</v>
      </c>
      <c r="BI2626" s="24" t="str">
        <f t="shared" si="1660"/>
        <v>проверка пройдена</v>
      </c>
      <c r="BJ2626" s="24" t="str">
        <f t="shared" si="1660"/>
        <v>проверка пройдена</v>
      </c>
      <c r="BK2626" s="24" t="str">
        <f t="shared" si="1660"/>
        <v>проверка пройдена</v>
      </c>
      <c r="BL2626" s="24" t="str">
        <f t="shared" si="1660"/>
        <v>проверка пройдена</v>
      </c>
      <c r="BM2626" s="24" t="str">
        <f t="shared" si="1660"/>
        <v>проверка пройдена</v>
      </c>
      <c r="BN2626" s="24" t="str">
        <f t="shared" si="1660"/>
        <v>проверка пройдена</v>
      </c>
      <c r="BO2626" s="24" t="str">
        <f t="shared" si="1660"/>
        <v>проверка пройдена</v>
      </c>
      <c r="BP2626" s="24" t="str">
        <f t="shared" si="1660"/>
        <v>проверка пройдена</v>
      </c>
      <c r="BQ2626" s="24" t="str">
        <f t="shared" si="1660"/>
        <v>проверка пройдена</v>
      </c>
      <c r="BR2626" s="24" t="str">
        <f t="shared" si="1660"/>
        <v>проверка пройдена</v>
      </c>
      <c r="BS2626" s="24" t="str">
        <f t="shared" si="1660"/>
        <v>проверка пройдена</v>
      </c>
      <c r="BT2626" s="24" t="str">
        <f t="shared" si="1660"/>
        <v>проверка пройдена</v>
      </c>
      <c r="BU2626" s="24" t="str">
        <f t="shared" si="1660"/>
        <v>проверка пройдена</v>
      </c>
      <c r="BV2626" s="24" t="str">
        <f t="shared" si="1660"/>
        <v>проверка пройдена</v>
      </c>
      <c r="BW2626" s="24" t="str">
        <f t="shared" si="1660"/>
        <v>проверка пройдена</v>
      </c>
      <c r="BX2626" s="24" t="str">
        <f t="shared" si="1660"/>
        <v>проверка пройдена</v>
      </c>
      <c r="BY2626" s="24" t="str">
        <f t="shared" si="1660"/>
        <v>проверка пройдена</v>
      </c>
      <c r="BZ2626" s="24" t="str">
        <f t="shared" si="1660"/>
        <v>проверка пройдена</v>
      </c>
      <c r="CA2626" s="24" t="str">
        <f t="shared" si="1660"/>
        <v>проверка пройдена</v>
      </c>
      <c r="CB2626" s="24" t="str">
        <f t="shared" si="1660"/>
        <v>проверка пройдена</v>
      </c>
      <c r="CC2626" s="24" t="str">
        <f t="shared" si="1660"/>
        <v>проверка пройдена</v>
      </c>
      <c r="CD2626" s="24" t="str">
        <f t="shared" si="1660"/>
        <v>проверка пройдена</v>
      </c>
      <c r="CE2626" s="24" t="str">
        <f t="shared" si="1660"/>
        <v>проверка пройдена</v>
      </c>
      <c r="CF2626" s="24" t="str">
        <f t="shared" si="1660"/>
        <v>проверка пройдена</v>
      </c>
      <c r="CG2626" s="24" t="str">
        <f t="shared" ref="CG2626:DA2626" si="1661">IF(AND(CG2612&lt;=CG2611,CG2613&lt;=CG2612,CG2614&lt;=CG2611,CG2615&lt;=CG2611,CG2616=(CG2612+CG2614),CG2616=(CG2617+CG2618+CG2619+CG2620+CG2621+CG2622+CG2623),CG2624&lt;=CG2616,CG2625&lt;=CG2616,(CG2612+CG2614)&lt;=CG2611,CG2617&lt;=CG2616,CG2618&lt;=CG2616,CG2619&lt;=CG2616,CG2620&lt;=CG2616,CG2621&lt;=CG2616,CG2622&lt;=CG2616,CG2623&lt;=CG2616,CG2624&lt;=CG2615,CG2624&lt;=CG2616)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26" s="24" t="str">
        <f t="shared" si="1661"/>
        <v>проверка пройдена</v>
      </c>
      <c r="CI2626" s="24" t="str">
        <f t="shared" si="1661"/>
        <v>проверка пройдена</v>
      </c>
      <c r="CJ2626" s="24" t="str">
        <f t="shared" si="1661"/>
        <v>проверка пройдена</v>
      </c>
      <c r="CK2626" s="24" t="str">
        <f t="shared" si="1661"/>
        <v>проверка пройдена</v>
      </c>
      <c r="CL2626" s="24" t="str">
        <f t="shared" si="1661"/>
        <v>проверка пройдена</v>
      </c>
      <c r="CM2626" s="24" t="str">
        <f t="shared" si="1661"/>
        <v>проверка пройдена</v>
      </c>
      <c r="CN2626" s="24" t="str">
        <f t="shared" si="1661"/>
        <v>проверка пройдена</v>
      </c>
      <c r="CO2626" s="24" t="str">
        <f t="shared" si="1661"/>
        <v>проверка пройдена</v>
      </c>
      <c r="CP2626" s="24" t="str">
        <f t="shared" si="1661"/>
        <v>проверка пройдена</v>
      </c>
      <c r="CQ2626" s="24" t="str">
        <f t="shared" si="1661"/>
        <v>проверка пройдена</v>
      </c>
      <c r="CR2626" s="24" t="str">
        <f t="shared" si="1661"/>
        <v>проверка пройдена</v>
      </c>
      <c r="CS2626" s="24" t="str">
        <f t="shared" si="1661"/>
        <v>проверка пройдена</v>
      </c>
      <c r="CT2626" s="24" t="str">
        <f t="shared" si="1661"/>
        <v>проверка пройдена</v>
      </c>
      <c r="CU2626" s="24" t="str">
        <f t="shared" si="1661"/>
        <v>проверка пройдена</v>
      </c>
      <c r="CV2626" s="24" t="str">
        <f t="shared" si="1661"/>
        <v>проверка пройдена</v>
      </c>
      <c r="CW2626" s="24" t="str">
        <f t="shared" si="1661"/>
        <v>проверка пройдена</v>
      </c>
      <c r="CX2626" s="24"/>
      <c r="CY2626" s="24" t="str">
        <f t="shared" si="1661"/>
        <v>проверка пройдена</v>
      </c>
      <c r="CZ2626" s="24" t="str">
        <f t="shared" si="1661"/>
        <v>проверка пройдена</v>
      </c>
      <c r="DA2626" s="24" t="str">
        <f t="shared" si="1661"/>
        <v>проверка пройдена</v>
      </c>
      <c r="DB2626" s="18"/>
      <c r="DC2626" s="20"/>
      <c r="DD2626" s="22"/>
      <c r="DE2626" s="22"/>
      <c r="EO2626" s="64"/>
      <c r="EP2626" s="64"/>
      <c r="EQ2626" s="64"/>
      <c r="ER2626" s="64"/>
      <c r="ES2626" s="64"/>
      <c r="ET2626" s="64"/>
      <c r="EU2626" s="64"/>
      <c r="EV2626" s="64"/>
      <c r="EW2626" s="64"/>
      <c r="EX2626" s="64"/>
      <c r="EY2626" s="64"/>
      <c r="EZ2626" s="64"/>
      <c r="FA2626" s="64"/>
      <c r="FB2626" s="64"/>
      <c r="FC2626" s="64"/>
      <c r="FD2626" s="64"/>
      <c r="FE2626" s="64"/>
      <c r="FF2626" s="64"/>
      <c r="FG2626" s="64"/>
      <c r="FH2626" s="64"/>
      <c r="FI2626" s="64"/>
      <c r="FJ2626" s="64"/>
      <c r="FK2626" s="64"/>
      <c r="FL2626" s="64"/>
      <c r="FM2626" s="64"/>
      <c r="FN2626" s="64"/>
      <c r="FO2626" s="64"/>
      <c r="FP2626" s="64"/>
      <c r="FQ2626" s="64"/>
      <c r="FR2626" s="64"/>
      <c r="FS2626" s="64"/>
      <c r="FT2626" s="64"/>
      <c r="FU2626" s="64"/>
      <c r="FV2626" s="64"/>
      <c r="FW2626" s="64"/>
      <c r="FX2626" s="64"/>
      <c r="FY2626" s="64"/>
      <c r="FZ2626" s="64"/>
      <c r="GA2626" s="64"/>
      <c r="GB2626" s="64"/>
      <c r="GC2626" s="64"/>
      <c r="GD2626" s="64"/>
      <c r="GE2626" s="64"/>
      <c r="GF2626" s="64"/>
      <c r="GG2626" s="64"/>
      <c r="GH2626" s="64"/>
      <c r="GI2626" s="64"/>
      <c r="GJ2626" s="64"/>
      <c r="GK2626" s="64"/>
      <c r="GL2626" s="64"/>
      <c r="GM2626" s="64"/>
      <c r="GN2626" s="64"/>
      <c r="GO2626" s="64"/>
      <c r="GP2626" s="64"/>
      <c r="GQ2626" s="64"/>
      <c r="GR2626" s="64"/>
      <c r="GS2626" s="64"/>
      <c r="GT2626" s="64"/>
      <c r="GU2626" s="64"/>
      <c r="GV2626" s="64"/>
      <c r="GW2626" s="64"/>
      <c r="GX2626" s="64"/>
    </row>
    <row r="2627" spans="1:206" s="63" customFormat="1" ht="42.75" customHeight="1" x14ac:dyDescent="0.25">
      <c r="A2627" s="55" t="s">
        <v>152</v>
      </c>
      <c r="B2627" s="56" t="s">
        <v>97</v>
      </c>
      <c r="C2627" s="57" t="s">
        <v>144</v>
      </c>
      <c r="D2627" s="57" t="s">
        <v>2048</v>
      </c>
      <c r="E2627" s="56" t="str">
        <f>VLOOKUP(C2627,'Коды программ'!$A$2:$B$581,2,FALSE)</f>
        <v>Электромонтер по ремонту и обслуживанию электрооборудования (по отраслям)</v>
      </c>
      <c r="F2627" s="56" t="str">
        <f t="shared" si="1651"/>
        <v>13.01.10 Электромонтер по ремонту и обслуживанию электрооборудования (по отраслям)</v>
      </c>
      <c r="G2627" s="56" t="s">
        <v>50</v>
      </c>
      <c r="H2627" s="56" t="s">
        <v>51</v>
      </c>
      <c r="I2627" s="56" t="s">
        <v>52</v>
      </c>
      <c r="J2627" s="56" t="s">
        <v>53</v>
      </c>
      <c r="K2627" s="58" t="s">
        <v>25</v>
      </c>
      <c r="L2627" s="59" t="s">
        <v>42</v>
      </c>
      <c r="M2627" s="58" t="s">
        <v>2000</v>
      </c>
      <c r="N2627" s="60">
        <v>27</v>
      </c>
      <c r="O2627" s="61">
        <v>28</v>
      </c>
      <c r="P2627" s="60">
        <v>25</v>
      </c>
      <c r="Q2627" s="62"/>
      <c r="R2627" s="62">
        <v>24</v>
      </c>
      <c r="S2627" s="22">
        <f t="shared" si="1649"/>
        <v>0</v>
      </c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>
        <v>20</v>
      </c>
      <c r="BD2627" s="18"/>
      <c r="BE2627" s="18"/>
      <c r="BF2627" s="77">
        <f>SUM(BG2627:CH2627)</f>
        <v>3</v>
      </c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>
        <v>3</v>
      </c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>
        <v>1</v>
      </c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20"/>
      <c r="DD2627" s="22" t="str">
        <f t="shared" ref="DD2627:DD2641" si="1662">IF(R2627=S2627+AX2627+AY2627+AZ2627+BA2627+BC2627+BD2627+BE2627+BF2627+CJ2627+CK2627+CL2627+CM2627+CN2627+CO2627+CP2627+CQ2627+CR2627+CS2627+CT2627+CU2627+CV2627+CW2627+CY2627+CZ2627+DA2627,"проверка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27" s="22" t="str">
        <f t="shared" ref="DE2627:DE2641" si="1663">IF(AND(AV2627&lt;=S2627,AW2627&lt;=S2627),"проверка пройдена","ВНИМАНИЕ! не может стоять значение большее, чем проверка пройдена")</f>
        <v>проверка пройдена</v>
      </c>
      <c r="EO2627" s="64"/>
      <c r="EP2627" s="64"/>
      <c r="EQ2627" s="64"/>
      <c r="ER2627" s="64"/>
      <c r="ES2627" s="64"/>
      <c r="ET2627" s="64"/>
      <c r="EU2627" s="64"/>
      <c r="EV2627" s="64"/>
      <c r="EW2627" s="64"/>
      <c r="EX2627" s="64"/>
      <c r="EY2627" s="64"/>
      <c r="EZ2627" s="64"/>
      <c r="FA2627" s="64"/>
      <c r="FB2627" s="64"/>
      <c r="FC2627" s="64"/>
      <c r="FD2627" s="64"/>
      <c r="FE2627" s="64"/>
      <c r="FF2627" s="64"/>
      <c r="FG2627" s="64"/>
      <c r="FH2627" s="64"/>
      <c r="FI2627" s="64"/>
      <c r="FJ2627" s="64"/>
      <c r="FK2627" s="64"/>
      <c r="FL2627" s="64"/>
      <c r="FM2627" s="64"/>
      <c r="FN2627" s="64"/>
      <c r="FO2627" s="64"/>
      <c r="FP2627" s="64"/>
      <c r="FQ2627" s="64"/>
      <c r="FR2627" s="64"/>
      <c r="FS2627" s="64"/>
      <c r="FT2627" s="64"/>
      <c r="FU2627" s="64"/>
      <c r="FV2627" s="64"/>
      <c r="FW2627" s="64"/>
      <c r="FX2627" s="64"/>
      <c r="FY2627" s="64"/>
      <c r="FZ2627" s="64"/>
      <c r="GA2627" s="64"/>
      <c r="GB2627" s="64"/>
      <c r="GC2627" s="64"/>
      <c r="GD2627" s="64"/>
      <c r="GE2627" s="64"/>
      <c r="GF2627" s="64"/>
      <c r="GG2627" s="64"/>
      <c r="GH2627" s="64"/>
      <c r="GI2627" s="64"/>
      <c r="GJ2627" s="64"/>
      <c r="GK2627" s="64"/>
      <c r="GL2627" s="64"/>
      <c r="GM2627" s="64"/>
      <c r="GN2627" s="64"/>
      <c r="GO2627" s="64"/>
      <c r="GP2627" s="64"/>
      <c r="GQ2627" s="64"/>
      <c r="GR2627" s="64"/>
      <c r="GS2627" s="64"/>
      <c r="GT2627" s="64"/>
      <c r="GU2627" s="64"/>
      <c r="GV2627" s="64"/>
      <c r="GW2627" s="64"/>
      <c r="GX2627" s="64"/>
    </row>
    <row r="2628" spans="1:206" s="63" customFormat="1" ht="42.75" customHeight="1" x14ac:dyDescent="0.25">
      <c r="A2628" s="55" t="s">
        <v>152</v>
      </c>
      <c r="B2628" s="56" t="s">
        <v>97</v>
      </c>
      <c r="C2628" s="57" t="s">
        <v>144</v>
      </c>
      <c r="D2628" s="57" t="s">
        <v>2048</v>
      </c>
      <c r="E2628" s="56" t="str">
        <f>VLOOKUP(C2628,'Коды программ'!$A$2:$B$581,2,FALSE)</f>
        <v>Электромонтер по ремонту и обслуживанию электрооборудования (по отраслям)</v>
      </c>
      <c r="F2628" s="56" t="str">
        <f t="shared" si="1651"/>
        <v>13.01.10 Электромонтер по ремонту и обслуживанию электрооборудования (по отраслям)</v>
      </c>
      <c r="G2628" s="56" t="s">
        <v>50</v>
      </c>
      <c r="H2628" s="56" t="s">
        <v>51</v>
      </c>
      <c r="I2628" s="56" t="s">
        <v>52</v>
      </c>
      <c r="J2628" s="56" t="s">
        <v>53</v>
      </c>
      <c r="K2628" s="58" t="s">
        <v>26</v>
      </c>
      <c r="L2628" s="59" t="s">
        <v>1359</v>
      </c>
      <c r="M2628" s="58" t="s">
        <v>2000</v>
      </c>
      <c r="N2628" s="60"/>
      <c r="O2628" s="61"/>
      <c r="P2628" s="60"/>
      <c r="Q2628" s="62"/>
      <c r="R2628" s="62"/>
      <c r="S2628" s="22">
        <f t="shared" si="1649"/>
        <v>0</v>
      </c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77">
        <f t="shared" ref="BF2628:BF2631" si="1664">SUM(BG2628:CH2628)</f>
        <v>0</v>
      </c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20"/>
      <c r="DD2628" s="22" t="str">
        <f t="shared" si="1662"/>
        <v>проверка пройдена</v>
      </c>
      <c r="DE2628" s="22" t="str">
        <f t="shared" si="1663"/>
        <v>проверка пройдена</v>
      </c>
      <c r="EO2628" s="64"/>
      <c r="EP2628" s="64"/>
      <c r="EQ2628" s="64"/>
      <c r="ER2628" s="64"/>
      <c r="ES2628" s="64"/>
      <c r="ET2628" s="64"/>
      <c r="EU2628" s="64"/>
      <c r="EV2628" s="64"/>
      <c r="EW2628" s="64"/>
      <c r="EX2628" s="64"/>
      <c r="EY2628" s="64"/>
      <c r="EZ2628" s="64"/>
      <c r="FA2628" s="64"/>
      <c r="FB2628" s="64"/>
      <c r="FC2628" s="64"/>
      <c r="FD2628" s="64"/>
      <c r="FE2628" s="64"/>
      <c r="FF2628" s="64"/>
      <c r="FG2628" s="64"/>
      <c r="FH2628" s="64"/>
      <c r="FI2628" s="64"/>
      <c r="FJ2628" s="64"/>
      <c r="FK2628" s="64"/>
      <c r="FL2628" s="64"/>
      <c r="FM2628" s="64"/>
      <c r="FN2628" s="64"/>
      <c r="FO2628" s="64"/>
      <c r="FP2628" s="64"/>
      <c r="FQ2628" s="64"/>
      <c r="FR2628" s="64"/>
      <c r="FS2628" s="64"/>
      <c r="FT2628" s="64"/>
      <c r="FU2628" s="64"/>
      <c r="FV2628" s="64"/>
      <c r="FW2628" s="64"/>
      <c r="FX2628" s="64"/>
      <c r="FY2628" s="64"/>
      <c r="FZ2628" s="64"/>
      <c r="GA2628" s="64"/>
      <c r="GB2628" s="64"/>
      <c r="GC2628" s="64"/>
      <c r="GD2628" s="64"/>
      <c r="GE2628" s="64"/>
      <c r="GF2628" s="64"/>
      <c r="GG2628" s="64"/>
      <c r="GH2628" s="64"/>
      <c r="GI2628" s="64"/>
      <c r="GJ2628" s="64"/>
      <c r="GK2628" s="64"/>
      <c r="GL2628" s="64"/>
      <c r="GM2628" s="64"/>
      <c r="GN2628" s="64"/>
      <c r="GO2628" s="64"/>
      <c r="GP2628" s="64"/>
      <c r="GQ2628" s="64"/>
      <c r="GR2628" s="64"/>
      <c r="GS2628" s="64"/>
      <c r="GT2628" s="64"/>
      <c r="GU2628" s="64"/>
      <c r="GV2628" s="64"/>
      <c r="GW2628" s="64"/>
      <c r="GX2628" s="64"/>
    </row>
    <row r="2629" spans="1:206" s="63" customFormat="1" ht="42.75" customHeight="1" x14ac:dyDescent="0.25">
      <c r="A2629" s="55" t="s">
        <v>152</v>
      </c>
      <c r="B2629" s="56" t="s">
        <v>97</v>
      </c>
      <c r="C2629" s="57" t="s">
        <v>144</v>
      </c>
      <c r="D2629" s="57" t="s">
        <v>2048</v>
      </c>
      <c r="E2629" s="56" t="str">
        <f>VLOOKUP(C2629,'Коды программ'!$A$2:$B$581,2,FALSE)</f>
        <v>Электромонтер по ремонту и обслуживанию электрооборудования (по отраслям)</v>
      </c>
      <c r="F2629" s="56" t="str">
        <f t="shared" si="1651"/>
        <v>13.01.10 Электромонтер по ремонту и обслуживанию электрооборудования (по отраслям)</v>
      </c>
      <c r="G2629" s="56" t="s">
        <v>50</v>
      </c>
      <c r="H2629" s="56" t="s">
        <v>51</v>
      </c>
      <c r="I2629" s="56" t="s">
        <v>52</v>
      </c>
      <c r="J2629" s="56" t="s">
        <v>53</v>
      </c>
      <c r="K2629" s="58" t="s">
        <v>27</v>
      </c>
      <c r="L2629" s="59" t="s">
        <v>1345</v>
      </c>
      <c r="M2629" s="58" t="s">
        <v>2000</v>
      </c>
      <c r="N2629" s="60"/>
      <c r="O2629" s="61"/>
      <c r="P2629" s="60"/>
      <c r="Q2629" s="62"/>
      <c r="R2629" s="62"/>
      <c r="S2629" s="22">
        <f t="shared" si="1649"/>
        <v>0</v>
      </c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77">
        <f t="shared" si="1664"/>
        <v>0</v>
      </c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20"/>
      <c r="DD2629" s="22" t="str">
        <f t="shared" si="1662"/>
        <v>проверка пройдена</v>
      </c>
      <c r="DE2629" s="22" t="str">
        <f t="shared" si="1663"/>
        <v>проверка пройдена</v>
      </c>
      <c r="EO2629" s="64"/>
      <c r="EP2629" s="64"/>
      <c r="EQ2629" s="64"/>
      <c r="ER2629" s="64"/>
      <c r="ES2629" s="64"/>
      <c r="ET2629" s="64"/>
      <c r="EU2629" s="64"/>
      <c r="EV2629" s="64"/>
      <c r="EW2629" s="64"/>
      <c r="EX2629" s="64"/>
      <c r="EY2629" s="64"/>
      <c r="EZ2629" s="64"/>
      <c r="FA2629" s="64"/>
      <c r="FB2629" s="64"/>
      <c r="FC2629" s="64"/>
      <c r="FD2629" s="64"/>
      <c r="FE2629" s="64"/>
      <c r="FF2629" s="64"/>
      <c r="FG2629" s="64"/>
      <c r="FH2629" s="64"/>
      <c r="FI2629" s="64"/>
      <c r="FJ2629" s="64"/>
      <c r="FK2629" s="64"/>
      <c r="FL2629" s="64"/>
      <c r="FM2629" s="64"/>
      <c r="FN2629" s="64"/>
      <c r="FO2629" s="64"/>
      <c r="FP2629" s="64"/>
      <c r="FQ2629" s="64"/>
      <c r="FR2629" s="64"/>
      <c r="FS2629" s="64"/>
      <c r="FT2629" s="64"/>
      <c r="FU2629" s="64"/>
      <c r="FV2629" s="64"/>
      <c r="FW2629" s="64"/>
      <c r="FX2629" s="64"/>
      <c r="FY2629" s="64"/>
      <c r="FZ2629" s="64"/>
      <c r="GA2629" s="64"/>
      <c r="GB2629" s="64"/>
      <c r="GC2629" s="64"/>
      <c r="GD2629" s="64"/>
      <c r="GE2629" s="64"/>
      <c r="GF2629" s="64"/>
      <c r="GG2629" s="64"/>
      <c r="GH2629" s="64"/>
      <c r="GI2629" s="64"/>
      <c r="GJ2629" s="64"/>
      <c r="GK2629" s="64"/>
      <c r="GL2629" s="64"/>
      <c r="GM2629" s="64"/>
      <c r="GN2629" s="64"/>
      <c r="GO2629" s="64"/>
      <c r="GP2629" s="64"/>
      <c r="GQ2629" s="64"/>
      <c r="GR2629" s="64"/>
      <c r="GS2629" s="64"/>
      <c r="GT2629" s="64"/>
      <c r="GU2629" s="64"/>
      <c r="GV2629" s="64"/>
      <c r="GW2629" s="64"/>
      <c r="GX2629" s="64"/>
    </row>
    <row r="2630" spans="1:206" s="63" customFormat="1" ht="42.75" customHeight="1" x14ac:dyDescent="0.25">
      <c r="A2630" s="55" t="s">
        <v>152</v>
      </c>
      <c r="B2630" s="56" t="s">
        <v>97</v>
      </c>
      <c r="C2630" s="57" t="s">
        <v>144</v>
      </c>
      <c r="D2630" s="57" t="s">
        <v>2048</v>
      </c>
      <c r="E2630" s="56" t="str">
        <f>VLOOKUP(C2630,'Коды программ'!$A$2:$B$581,2,FALSE)</f>
        <v>Электромонтер по ремонту и обслуживанию электрооборудования (по отраслям)</v>
      </c>
      <c r="F2630" s="56" t="str">
        <f t="shared" si="1651"/>
        <v>13.01.10 Электромонтер по ремонту и обслуживанию электрооборудования (по отраслям)</v>
      </c>
      <c r="G2630" s="56" t="s">
        <v>50</v>
      </c>
      <c r="H2630" s="56" t="s">
        <v>51</v>
      </c>
      <c r="I2630" s="56" t="s">
        <v>52</v>
      </c>
      <c r="J2630" s="56" t="s">
        <v>53</v>
      </c>
      <c r="K2630" s="58" t="s">
        <v>28</v>
      </c>
      <c r="L2630" s="59" t="s">
        <v>1346</v>
      </c>
      <c r="M2630" s="58" t="s">
        <v>2000</v>
      </c>
      <c r="N2630" s="60"/>
      <c r="O2630" s="61"/>
      <c r="P2630" s="60"/>
      <c r="Q2630" s="62"/>
      <c r="R2630" s="62"/>
      <c r="S2630" s="22">
        <f t="shared" si="1649"/>
        <v>0</v>
      </c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77">
        <f t="shared" si="1664"/>
        <v>0</v>
      </c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20"/>
      <c r="DD2630" s="22" t="str">
        <f t="shared" si="1662"/>
        <v>проверка пройдена</v>
      </c>
      <c r="DE2630" s="22" t="str">
        <f t="shared" si="1663"/>
        <v>проверка пройдена</v>
      </c>
      <c r="EO2630" s="64"/>
      <c r="EP2630" s="64"/>
      <c r="EQ2630" s="64"/>
      <c r="ER2630" s="64"/>
      <c r="ES2630" s="64"/>
      <c r="ET2630" s="64"/>
      <c r="EU2630" s="64"/>
      <c r="EV2630" s="64"/>
      <c r="EW2630" s="64"/>
      <c r="EX2630" s="64"/>
      <c r="EY2630" s="64"/>
      <c r="EZ2630" s="64"/>
      <c r="FA2630" s="64"/>
      <c r="FB2630" s="64"/>
      <c r="FC2630" s="64"/>
      <c r="FD2630" s="64"/>
      <c r="FE2630" s="64"/>
      <c r="FF2630" s="64"/>
      <c r="FG2630" s="64"/>
      <c r="FH2630" s="64"/>
      <c r="FI2630" s="64"/>
      <c r="FJ2630" s="64"/>
      <c r="FK2630" s="64"/>
      <c r="FL2630" s="64"/>
      <c r="FM2630" s="64"/>
      <c r="FN2630" s="64"/>
      <c r="FO2630" s="64"/>
      <c r="FP2630" s="64"/>
      <c r="FQ2630" s="64"/>
      <c r="FR2630" s="64"/>
      <c r="FS2630" s="64"/>
      <c r="FT2630" s="64"/>
      <c r="FU2630" s="64"/>
      <c r="FV2630" s="64"/>
      <c r="FW2630" s="64"/>
      <c r="FX2630" s="64"/>
      <c r="FY2630" s="64"/>
      <c r="FZ2630" s="64"/>
      <c r="GA2630" s="64"/>
      <c r="GB2630" s="64"/>
      <c r="GC2630" s="64"/>
      <c r="GD2630" s="64"/>
      <c r="GE2630" s="64"/>
      <c r="GF2630" s="64"/>
      <c r="GG2630" s="64"/>
      <c r="GH2630" s="64"/>
      <c r="GI2630" s="64"/>
      <c r="GJ2630" s="64"/>
      <c r="GK2630" s="64"/>
      <c r="GL2630" s="64"/>
      <c r="GM2630" s="64"/>
      <c r="GN2630" s="64"/>
      <c r="GO2630" s="64"/>
      <c r="GP2630" s="64"/>
      <c r="GQ2630" s="64"/>
      <c r="GR2630" s="64"/>
      <c r="GS2630" s="64"/>
      <c r="GT2630" s="64"/>
      <c r="GU2630" s="64"/>
      <c r="GV2630" s="64"/>
      <c r="GW2630" s="64"/>
      <c r="GX2630" s="64"/>
    </row>
    <row r="2631" spans="1:206" s="63" customFormat="1" ht="42.75" customHeight="1" x14ac:dyDescent="0.25">
      <c r="A2631" s="55" t="s">
        <v>152</v>
      </c>
      <c r="B2631" s="56" t="s">
        <v>97</v>
      </c>
      <c r="C2631" s="57" t="s">
        <v>144</v>
      </c>
      <c r="D2631" s="57" t="s">
        <v>2048</v>
      </c>
      <c r="E2631" s="56" t="str">
        <f>VLOOKUP(C2631,'Коды программ'!$A$2:$B$581,2,FALSE)</f>
        <v>Электромонтер по ремонту и обслуживанию электрооборудования (по отраслям)</v>
      </c>
      <c r="F2631" s="56" t="str">
        <f t="shared" si="1651"/>
        <v>13.01.10 Электромонтер по ремонту и обслуживанию электрооборудования (по отраслям)</v>
      </c>
      <c r="G2631" s="56" t="s">
        <v>50</v>
      </c>
      <c r="H2631" s="56" t="s">
        <v>51</v>
      </c>
      <c r="I2631" s="56" t="s">
        <v>52</v>
      </c>
      <c r="J2631" s="56" t="s">
        <v>53</v>
      </c>
      <c r="K2631" s="58" t="s">
        <v>29</v>
      </c>
      <c r="L2631" s="59" t="s">
        <v>1348</v>
      </c>
      <c r="M2631" s="58" t="s">
        <v>2000</v>
      </c>
      <c r="N2631" s="60"/>
      <c r="O2631" s="61"/>
      <c r="P2631" s="60"/>
      <c r="Q2631" s="62"/>
      <c r="R2631" s="62">
        <v>0</v>
      </c>
      <c r="S2631" s="22">
        <f t="shared" si="1649"/>
        <v>0</v>
      </c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77">
        <f t="shared" si="1664"/>
        <v>0</v>
      </c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20"/>
      <c r="DD2631" s="22" t="str">
        <f t="shared" si="1662"/>
        <v>проверка пройдена</v>
      </c>
      <c r="DE2631" s="22" t="str">
        <f t="shared" si="1663"/>
        <v>проверка пройдена</v>
      </c>
      <c r="EO2631" s="64"/>
      <c r="EP2631" s="64"/>
      <c r="EQ2631" s="64"/>
      <c r="ER2631" s="64"/>
      <c r="ES2631" s="64"/>
      <c r="ET2631" s="64"/>
      <c r="EU2631" s="64"/>
      <c r="EV2631" s="64"/>
      <c r="EW2631" s="64"/>
      <c r="EX2631" s="64"/>
      <c r="EY2631" s="64"/>
      <c r="EZ2631" s="64"/>
      <c r="FA2631" s="64"/>
      <c r="FB2631" s="64"/>
      <c r="FC2631" s="64"/>
      <c r="FD2631" s="64"/>
      <c r="FE2631" s="64"/>
      <c r="FF2631" s="64"/>
      <c r="FG2631" s="64"/>
      <c r="FH2631" s="64"/>
      <c r="FI2631" s="64"/>
      <c r="FJ2631" s="64"/>
      <c r="FK2631" s="64"/>
      <c r="FL2631" s="64"/>
      <c r="FM2631" s="64"/>
      <c r="FN2631" s="64"/>
      <c r="FO2631" s="64"/>
      <c r="FP2631" s="64"/>
      <c r="FQ2631" s="64"/>
      <c r="FR2631" s="64"/>
      <c r="FS2631" s="64"/>
      <c r="FT2631" s="64"/>
      <c r="FU2631" s="64"/>
      <c r="FV2631" s="64"/>
      <c r="FW2631" s="64"/>
      <c r="FX2631" s="64"/>
      <c r="FY2631" s="64"/>
      <c r="FZ2631" s="64"/>
      <c r="GA2631" s="64"/>
      <c r="GB2631" s="64"/>
      <c r="GC2631" s="64"/>
      <c r="GD2631" s="64"/>
      <c r="GE2631" s="64"/>
      <c r="GF2631" s="64"/>
      <c r="GG2631" s="64"/>
      <c r="GH2631" s="64"/>
      <c r="GI2631" s="64"/>
      <c r="GJ2631" s="64"/>
      <c r="GK2631" s="64"/>
      <c r="GL2631" s="64"/>
      <c r="GM2631" s="64"/>
      <c r="GN2631" s="64"/>
      <c r="GO2631" s="64"/>
      <c r="GP2631" s="64"/>
      <c r="GQ2631" s="64"/>
      <c r="GR2631" s="64"/>
      <c r="GS2631" s="64"/>
      <c r="GT2631" s="64"/>
      <c r="GU2631" s="64"/>
      <c r="GV2631" s="64"/>
      <c r="GW2631" s="64"/>
      <c r="GX2631" s="64"/>
    </row>
    <row r="2632" spans="1:206" s="63" customFormat="1" ht="42.75" customHeight="1" x14ac:dyDescent="0.25">
      <c r="A2632" s="55" t="s">
        <v>152</v>
      </c>
      <c r="B2632" s="56" t="s">
        <v>97</v>
      </c>
      <c r="C2632" s="57" t="s">
        <v>144</v>
      </c>
      <c r="D2632" s="57" t="s">
        <v>2048</v>
      </c>
      <c r="E2632" s="56" t="str">
        <f>VLOOKUP(C2632,'Коды программ'!$A$2:$B$581,2,FALSE)</f>
        <v>Электромонтер по ремонту и обслуживанию электрооборудования (по отраслям)</v>
      </c>
      <c r="F2632" s="56" t="str">
        <f t="shared" si="1651"/>
        <v>13.01.10 Электромонтер по ремонту и обслуживанию электрооборудования (по отраслям)</v>
      </c>
      <c r="G2632" s="56" t="s">
        <v>50</v>
      </c>
      <c r="H2632" s="56" t="s">
        <v>51</v>
      </c>
      <c r="I2632" s="56" t="s">
        <v>52</v>
      </c>
      <c r="J2632" s="56" t="s">
        <v>53</v>
      </c>
      <c r="K2632" s="58" t="s">
        <v>30</v>
      </c>
      <c r="L2632" s="59" t="s">
        <v>1349</v>
      </c>
      <c r="M2632" s="58" t="s">
        <v>2000</v>
      </c>
      <c r="N2632" s="60"/>
      <c r="O2632" s="61"/>
      <c r="P2632" s="60"/>
      <c r="Q2632" s="62"/>
      <c r="R2632" s="22">
        <f>SUM(R2628,R2630)</f>
        <v>0</v>
      </c>
      <c r="S2632" s="22">
        <f t="shared" ref="S2632:CC2632" si="1665">SUM(S2628,S2630)</f>
        <v>0</v>
      </c>
      <c r="T2632" s="22">
        <f t="shared" si="1665"/>
        <v>0</v>
      </c>
      <c r="U2632" s="22">
        <f t="shared" si="1665"/>
        <v>0</v>
      </c>
      <c r="V2632" s="22">
        <f t="shared" si="1665"/>
        <v>0</v>
      </c>
      <c r="W2632" s="22">
        <f t="shared" si="1665"/>
        <v>0</v>
      </c>
      <c r="X2632" s="22">
        <f t="shared" si="1665"/>
        <v>0</v>
      </c>
      <c r="Y2632" s="22">
        <f t="shared" si="1665"/>
        <v>0</v>
      </c>
      <c r="Z2632" s="22">
        <f t="shared" si="1665"/>
        <v>0</v>
      </c>
      <c r="AA2632" s="22">
        <f t="shared" si="1665"/>
        <v>0</v>
      </c>
      <c r="AB2632" s="22">
        <f t="shared" si="1665"/>
        <v>0</v>
      </c>
      <c r="AC2632" s="22">
        <f t="shared" si="1665"/>
        <v>0</v>
      </c>
      <c r="AD2632" s="22">
        <f t="shared" si="1665"/>
        <v>0</v>
      </c>
      <c r="AE2632" s="22">
        <f t="shared" si="1665"/>
        <v>0</v>
      </c>
      <c r="AF2632" s="22">
        <f t="shared" si="1665"/>
        <v>0</v>
      </c>
      <c r="AG2632" s="22">
        <f t="shared" si="1665"/>
        <v>0</v>
      </c>
      <c r="AH2632" s="22">
        <f t="shared" si="1665"/>
        <v>0</v>
      </c>
      <c r="AI2632" s="22">
        <f t="shared" si="1665"/>
        <v>0</v>
      </c>
      <c r="AJ2632" s="22">
        <f t="shared" si="1665"/>
        <v>0</v>
      </c>
      <c r="AK2632" s="22">
        <f t="shared" si="1665"/>
        <v>0</v>
      </c>
      <c r="AL2632" s="22">
        <f t="shared" si="1665"/>
        <v>0</v>
      </c>
      <c r="AM2632" s="22">
        <f t="shared" si="1665"/>
        <v>0</v>
      </c>
      <c r="AN2632" s="22">
        <f t="shared" si="1665"/>
        <v>0</v>
      </c>
      <c r="AO2632" s="22">
        <f t="shared" si="1665"/>
        <v>0</v>
      </c>
      <c r="AP2632" s="22">
        <f t="shared" si="1665"/>
        <v>0</v>
      </c>
      <c r="AQ2632" s="22">
        <f t="shared" si="1665"/>
        <v>0</v>
      </c>
      <c r="AR2632" s="22">
        <f t="shared" si="1665"/>
        <v>0</v>
      </c>
      <c r="AS2632" s="22">
        <f t="shared" si="1665"/>
        <v>0</v>
      </c>
      <c r="AT2632" s="22">
        <f t="shared" si="1665"/>
        <v>0</v>
      </c>
      <c r="AU2632" s="22">
        <f t="shared" si="1665"/>
        <v>0</v>
      </c>
      <c r="AV2632" s="22">
        <f t="shared" si="1665"/>
        <v>0</v>
      </c>
      <c r="AW2632" s="22">
        <f t="shared" si="1665"/>
        <v>0</v>
      </c>
      <c r="AX2632" s="22">
        <f t="shared" si="1665"/>
        <v>0</v>
      </c>
      <c r="AY2632" s="22">
        <f t="shared" si="1665"/>
        <v>0</v>
      </c>
      <c r="AZ2632" s="22">
        <f t="shared" si="1665"/>
        <v>0</v>
      </c>
      <c r="BA2632" s="22">
        <f t="shared" si="1665"/>
        <v>0</v>
      </c>
      <c r="BB2632" s="22">
        <f t="shared" si="1665"/>
        <v>0</v>
      </c>
      <c r="BC2632" s="22">
        <f t="shared" si="1665"/>
        <v>0</v>
      </c>
      <c r="BD2632" s="22">
        <f t="shared" si="1665"/>
        <v>0</v>
      </c>
      <c r="BE2632" s="22">
        <f t="shared" si="1665"/>
        <v>0</v>
      </c>
      <c r="BF2632" s="22">
        <f t="shared" si="1665"/>
        <v>0</v>
      </c>
      <c r="BG2632" s="22">
        <f t="shared" si="1665"/>
        <v>0</v>
      </c>
      <c r="BH2632" s="22">
        <f t="shared" si="1665"/>
        <v>0</v>
      </c>
      <c r="BI2632" s="22">
        <f t="shared" si="1665"/>
        <v>0</v>
      </c>
      <c r="BJ2632" s="22">
        <f t="shared" si="1665"/>
        <v>0</v>
      </c>
      <c r="BK2632" s="22">
        <f t="shared" si="1665"/>
        <v>0</v>
      </c>
      <c r="BL2632" s="22">
        <f t="shared" si="1665"/>
        <v>0</v>
      </c>
      <c r="BM2632" s="22">
        <f t="shared" si="1665"/>
        <v>0</v>
      </c>
      <c r="BN2632" s="22">
        <f t="shared" si="1665"/>
        <v>0</v>
      </c>
      <c r="BO2632" s="22">
        <f t="shared" si="1665"/>
        <v>0</v>
      </c>
      <c r="BP2632" s="22">
        <f t="shared" si="1665"/>
        <v>0</v>
      </c>
      <c r="BQ2632" s="22">
        <f t="shared" si="1665"/>
        <v>0</v>
      </c>
      <c r="BR2632" s="22">
        <f t="shared" si="1665"/>
        <v>0</v>
      </c>
      <c r="BS2632" s="22">
        <f t="shared" si="1665"/>
        <v>0</v>
      </c>
      <c r="BT2632" s="22">
        <f t="shared" si="1665"/>
        <v>0</v>
      </c>
      <c r="BU2632" s="22">
        <f t="shared" si="1665"/>
        <v>0</v>
      </c>
      <c r="BV2632" s="22">
        <f t="shared" si="1665"/>
        <v>0</v>
      </c>
      <c r="BW2632" s="22">
        <f t="shared" si="1665"/>
        <v>0</v>
      </c>
      <c r="BX2632" s="22">
        <f t="shared" si="1665"/>
        <v>0</v>
      </c>
      <c r="BY2632" s="22">
        <f t="shared" si="1665"/>
        <v>0</v>
      </c>
      <c r="BZ2632" s="22">
        <f t="shared" si="1665"/>
        <v>0</v>
      </c>
      <c r="CA2632" s="22">
        <f t="shared" si="1665"/>
        <v>0</v>
      </c>
      <c r="CB2632" s="22">
        <f t="shared" si="1665"/>
        <v>0</v>
      </c>
      <c r="CC2632" s="22">
        <f t="shared" si="1665"/>
        <v>0</v>
      </c>
      <c r="CD2632" s="22">
        <f t="shared" ref="CD2632:DA2632" si="1666">SUM(CD2628,CD2630)</f>
        <v>0</v>
      </c>
      <c r="CE2632" s="22">
        <f t="shared" si="1666"/>
        <v>0</v>
      </c>
      <c r="CF2632" s="22">
        <f t="shared" si="1666"/>
        <v>0</v>
      </c>
      <c r="CG2632" s="22">
        <f t="shared" si="1666"/>
        <v>0</v>
      </c>
      <c r="CH2632" s="22">
        <f t="shared" si="1666"/>
        <v>0</v>
      </c>
      <c r="CI2632" s="22">
        <f t="shared" si="1666"/>
        <v>0</v>
      </c>
      <c r="CJ2632" s="22">
        <f t="shared" si="1666"/>
        <v>0</v>
      </c>
      <c r="CK2632" s="22">
        <f t="shared" si="1666"/>
        <v>0</v>
      </c>
      <c r="CL2632" s="22">
        <f t="shared" si="1666"/>
        <v>0</v>
      </c>
      <c r="CM2632" s="22">
        <f t="shared" si="1666"/>
        <v>0</v>
      </c>
      <c r="CN2632" s="22">
        <f t="shared" si="1666"/>
        <v>0</v>
      </c>
      <c r="CO2632" s="22">
        <f t="shared" si="1666"/>
        <v>0</v>
      </c>
      <c r="CP2632" s="22">
        <f t="shared" si="1666"/>
        <v>0</v>
      </c>
      <c r="CQ2632" s="22">
        <f t="shared" si="1666"/>
        <v>0</v>
      </c>
      <c r="CR2632" s="22">
        <f t="shared" si="1666"/>
        <v>0</v>
      </c>
      <c r="CS2632" s="22">
        <f t="shared" si="1666"/>
        <v>0</v>
      </c>
      <c r="CT2632" s="22">
        <f t="shared" si="1666"/>
        <v>0</v>
      </c>
      <c r="CU2632" s="22">
        <f t="shared" si="1666"/>
        <v>0</v>
      </c>
      <c r="CV2632" s="22">
        <f t="shared" si="1666"/>
        <v>0</v>
      </c>
      <c r="CW2632" s="22">
        <f t="shared" si="1666"/>
        <v>0</v>
      </c>
      <c r="CX2632" s="22"/>
      <c r="CY2632" s="22">
        <f t="shared" si="1666"/>
        <v>0</v>
      </c>
      <c r="CZ2632" s="22">
        <f t="shared" si="1666"/>
        <v>0</v>
      </c>
      <c r="DA2632" s="22">
        <f t="shared" si="1666"/>
        <v>0</v>
      </c>
      <c r="DB2632" s="18"/>
      <c r="DC2632" s="20"/>
      <c r="DD2632" s="22" t="str">
        <f t="shared" si="1662"/>
        <v>проверка пройдена</v>
      </c>
      <c r="DE2632" s="22" t="str">
        <f t="shared" si="1663"/>
        <v>проверка пройдена</v>
      </c>
      <c r="EO2632" s="64"/>
      <c r="EP2632" s="64"/>
      <c r="EQ2632" s="64"/>
      <c r="ER2632" s="64"/>
      <c r="ES2632" s="64"/>
      <c r="ET2632" s="64"/>
      <c r="EU2632" s="64"/>
      <c r="EV2632" s="64"/>
      <c r="EW2632" s="64"/>
      <c r="EX2632" s="64"/>
      <c r="EY2632" s="64"/>
      <c r="EZ2632" s="64"/>
      <c r="FA2632" s="64"/>
      <c r="FB2632" s="64"/>
      <c r="FC2632" s="64"/>
      <c r="FD2632" s="64"/>
      <c r="FE2632" s="64"/>
      <c r="FF2632" s="64"/>
      <c r="FG2632" s="64"/>
      <c r="FH2632" s="64"/>
      <c r="FI2632" s="64"/>
      <c r="FJ2632" s="64"/>
      <c r="FK2632" s="64"/>
      <c r="FL2632" s="64"/>
      <c r="FM2632" s="64"/>
      <c r="FN2632" s="64"/>
      <c r="FO2632" s="64"/>
      <c r="FP2632" s="64"/>
      <c r="FQ2632" s="64"/>
      <c r="FR2632" s="64"/>
      <c r="FS2632" s="64"/>
      <c r="FT2632" s="64"/>
      <c r="FU2632" s="64"/>
      <c r="FV2632" s="64"/>
      <c r="FW2632" s="64"/>
      <c r="FX2632" s="64"/>
      <c r="FY2632" s="64"/>
      <c r="FZ2632" s="64"/>
      <c r="GA2632" s="64"/>
      <c r="GB2632" s="64"/>
      <c r="GC2632" s="64"/>
      <c r="GD2632" s="64"/>
      <c r="GE2632" s="64"/>
      <c r="GF2632" s="64"/>
      <c r="GG2632" s="64"/>
      <c r="GH2632" s="64"/>
      <c r="GI2632" s="64"/>
      <c r="GJ2632" s="64"/>
      <c r="GK2632" s="64"/>
      <c r="GL2632" s="64"/>
      <c r="GM2632" s="64"/>
      <c r="GN2632" s="64"/>
      <c r="GO2632" s="64"/>
      <c r="GP2632" s="64"/>
      <c r="GQ2632" s="64"/>
      <c r="GR2632" s="64"/>
      <c r="GS2632" s="64"/>
      <c r="GT2632" s="64"/>
      <c r="GU2632" s="64"/>
      <c r="GV2632" s="64"/>
      <c r="GW2632" s="64"/>
      <c r="GX2632" s="64"/>
    </row>
    <row r="2633" spans="1:206" s="63" customFormat="1" ht="42.75" customHeight="1" x14ac:dyDescent="0.25">
      <c r="A2633" s="55" t="s">
        <v>152</v>
      </c>
      <c r="B2633" s="56" t="s">
        <v>97</v>
      </c>
      <c r="C2633" s="57" t="s">
        <v>144</v>
      </c>
      <c r="D2633" s="57" t="s">
        <v>2048</v>
      </c>
      <c r="E2633" s="56" t="str">
        <f>VLOOKUP(C2633,'Коды программ'!$A$2:$B$581,2,FALSE)</f>
        <v>Электромонтер по ремонту и обслуживанию электрооборудования (по отраслям)</v>
      </c>
      <c r="F2633" s="56" t="str">
        <f t="shared" si="1651"/>
        <v>13.01.10 Электромонтер по ремонту и обслуживанию электрооборудования (по отраслям)</v>
      </c>
      <c r="G2633" s="56" t="s">
        <v>50</v>
      </c>
      <c r="H2633" s="56" t="s">
        <v>51</v>
      </c>
      <c r="I2633" s="56" t="s">
        <v>52</v>
      </c>
      <c r="J2633" s="56" t="s">
        <v>53</v>
      </c>
      <c r="K2633" s="58" t="s">
        <v>31</v>
      </c>
      <c r="L2633" s="59" t="s">
        <v>1350</v>
      </c>
      <c r="M2633" s="58" t="s">
        <v>2000</v>
      </c>
      <c r="N2633" s="60"/>
      <c r="O2633" s="61"/>
      <c r="P2633" s="60"/>
      <c r="Q2633" s="62"/>
      <c r="R2633" s="62"/>
      <c r="S2633" s="22">
        <f t="shared" si="1649"/>
        <v>0</v>
      </c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77">
        <f t="shared" ref="BF2633:BF2641" si="1667">SUM(BG2633:CH2633)</f>
        <v>0</v>
      </c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20"/>
      <c r="DD2633" s="22" t="str">
        <f t="shared" si="1662"/>
        <v>проверка пройдена</v>
      </c>
      <c r="DE2633" s="22" t="str">
        <f t="shared" si="1663"/>
        <v>проверка пройдена</v>
      </c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  <c r="FU2633" s="64"/>
      <c r="FV2633" s="64"/>
      <c r="FW2633" s="64"/>
      <c r="FX2633" s="64"/>
      <c r="FY2633" s="64"/>
      <c r="FZ2633" s="64"/>
      <c r="GA2633" s="64"/>
      <c r="GB2633" s="64"/>
      <c r="GC2633" s="64"/>
      <c r="GD2633" s="64"/>
      <c r="GE2633" s="64"/>
      <c r="GF2633" s="64"/>
      <c r="GG2633" s="64"/>
      <c r="GH2633" s="64"/>
      <c r="GI2633" s="64"/>
      <c r="GJ2633" s="64"/>
      <c r="GK2633" s="64"/>
      <c r="GL2633" s="64"/>
      <c r="GM2633" s="64"/>
      <c r="GN2633" s="64"/>
      <c r="GO2633" s="64"/>
      <c r="GP2633" s="64"/>
      <c r="GQ2633" s="64"/>
      <c r="GR2633" s="64"/>
      <c r="GS2633" s="64"/>
      <c r="GT2633" s="64"/>
      <c r="GU2633" s="64"/>
      <c r="GV2633" s="64"/>
      <c r="GW2633" s="64"/>
      <c r="GX2633" s="64"/>
    </row>
    <row r="2634" spans="1:206" s="63" customFormat="1" ht="42.75" customHeight="1" x14ac:dyDescent="0.25">
      <c r="A2634" s="55" t="s">
        <v>152</v>
      </c>
      <c r="B2634" s="56" t="s">
        <v>97</v>
      </c>
      <c r="C2634" s="57" t="s">
        <v>144</v>
      </c>
      <c r="D2634" s="57" t="s">
        <v>2048</v>
      </c>
      <c r="E2634" s="56" t="str">
        <f>VLOOKUP(C2634,'Коды программ'!$A$2:$B$581,2,FALSE)</f>
        <v>Электромонтер по ремонту и обслуживанию электрооборудования (по отраслям)</v>
      </c>
      <c r="F2634" s="56" t="str">
        <f t="shared" si="1651"/>
        <v>13.01.10 Электромонтер по ремонту и обслуживанию электрооборудования (по отраслям)</v>
      </c>
      <c r="G2634" s="56" t="s">
        <v>50</v>
      </c>
      <c r="H2634" s="56" t="s">
        <v>51</v>
      </c>
      <c r="I2634" s="56" t="s">
        <v>52</v>
      </c>
      <c r="J2634" s="56" t="s">
        <v>53</v>
      </c>
      <c r="K2634" s="58" t="s">
        <v>32</v>
      </c>
      <c r="L2634" s="59" t="s">
        <v>1351</v>
      </c>
      <c r="M2634" s="58" t="s">
        <v>2000</v>
      </c>
      <c r="N2634" s="60"/>
      <c r="O2634" s="61"/>
      <c r="P2634" s="60"/>
      <c r="Q2634" s="62"/>
      <c r="R2634" s="62"/>
      <c r="S2634" s="22">
        <f t="shared" si="1649"/>
        <v>0</v>
      </c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77">
        <f t="shared" si="1667"/>
        <v>0</v>
      </c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20"/>
      <c r="DD2634" s="22" t="str">
        <f t="shared" si="1662"/>
        <v>проверка пройдена</v>
      </c>
      <c r="DE2634" s="22" t="str">
        <f t="shared" si="1663"/>
        <v>проверка пройдена</v>
      </c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  <c r="FU2634" s="64"/>
      <c r="FV2634" s="64"/>
      <c r="FW2634" s="64"/>
      <c r="FX2634" s="64"/>
      <c r="FY2634" s="64"/>
      <c r="FZ2634" s="64"/>
      <c r="GA2634" s="64"/>
      <c r="GB2634" s="64"/>
      <c r="GC2634" s="64"/>
      <c r="GD2634" s="64"/>
      <c r="GE2634" s="64"/>
      <c r="GF2634" s="64"/>
      <c r="GG2634" s="64"/>
      <c r="GH2634" s="64"/>
      <c r="GI2634" s="64"/>
      <c r="GJ2634" s="64"/>
      <c r="GK2634" s="64"/>
      <c r="GL2634" s="64"/>
      <c r="GM2634" s="64"/>
      <c r="GN2634" s="64"/>
      <c r="GO2634" s="64"/>
      <c r="GP2634" s="64"/>
      <c r="GQ2634" s="64"/>
      <c r="GR2634" s="64"/>
      <c r="GS2634" s="64"/>
      <c r="GT2634" s="64"/>
      <c r="GU2634" s="64"/>
      <c r="GV2634" s="64"/>
      <c r="GW2634" s="64"/>
      <c r="GX2634" s="64"/>
    </row>
    <row r="2635" spans="1:206" s="63" customFormat="1" ht="42.75" customHeight="1" x14ac:dyDescent="0.25">
      <c r="A2635" s="55" t="s">
        <v>152</v>
      </c>
      <c r="B2635" s="56" t="s">
        <v>97</v>
      </c>
      <c r="C2635" s="57" t="s">
        <v>144</v>
      </c>
      <c r="D2635" s="57" t="s">
        <v>2048</v>
      </c>
      <c r="E2635" s="56" t="str">
        <f>VLOOKUP(C2635,'Коды программ'!$A$2:$B$581,2,FALSE)</f>
        <v>Электромонтер по ремонту и обслуживанию электрооборудования (по отраслям)</v>
      </c>
      <c r="F2635" s="56" t="str">
        <f t="shared" si="1651"/>
        <v>13.01.10 Электромонтер по ремонту и обслуживанию электрооборудования (по отраслям)</v>
      </c>
      <c r="G2635" s="56" t="s">
        <v>50</v>
      </c>
      <c r="H2635" s="56" t="s">
        <v>51</v>
      </c>
      <c r="I2635" s="56" t="s">
        <v>52</v>
      </c>
      <c r="J2635" s="56" t="s">
        <v>53</v>
      </c>
      <c r="K2635" s="58" t="s">
        <v>33</v>
      </c>
      <c r="L2635" s="59" t="s">
        <v>1352</v>
      </c>
      <c r="M2635" s="58" t="s">
        <v>2000</v>
      </c>
      <c r="N2635" s="60"/>
      <c r="O2635" s="61"/>
      <c r="P2635" s="60"/>
      <c r="Q2635" s="62"/>
      <c r="R2635" s="62"/>
      <c r="S2635" s="22">
        <f t="shared" si="1649"/>
        <v>0</v>
      </c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77">
        <f t="shared" si="1667"/>
        <v>0</v>
      </c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20"/>
      <c r="DD2635" s="22" t="str">
        <f t="shared" si="1662"/>
        <v>проверка пройдена</v>
      </c>
      <c r="DE2635" s="22" t="str">
        <f t="shared" si="1663"/>
        <v>проверка пройдена</v>
      </c>
      <c r="EO2635" s="64"/>
      <c r="EP2635" s="64"/>
      <c r="EQ2635" s="64"/>
      <c r="ER2635" s="64"/>
      <c r="ES2635" s="64"/>
      <c r="ET2635" s="64"/>
      <c r="EU2635" s="64"/>
      <c r="EV2635" s="64"/>
      <c r="EW2635" s="64"/>
      <c r="EX2635" s="64"/>
      <c r="EY2635" s="64"/>
      <c r="EZ2635" s="64"/>
      <c r="FA2635" s="64"/>
      <c r="FB2635" s="64"/>
      <c r="FC2635" s="64"/>
      <c r="FD2635" s="64"/>
      <c r="FE2635" s="64"/>
      <c r="FF2635" s="64"/>
      <c r="FG2635" s="64"/>
      <c r="FH2635" s="64"/>
      <c r="FI2635" s="64"/>
      <c r="FJ2635" s="64"/>
      <c r="FK2635" s="64"/>
      <c r="FL2635" s="64"/>
      <c r="FM2635" s="64"/>
      <c r="FN2635" s="64"/>
      <c r="FO2635" s="64"/>
      <c r="FP2635" s="64"/>
      <c r="FQ2635" s="64"/>
      <c r="FR2635" s="64"/>
      <c r="FS2635" s="64"/>
      <c r="FT2635" s="64"/>
      <c r="FU2635" s="64"/>
      <c r="FV2635" s="64"/>
      <c r="FW2635" s="64"/>
      <c r="FX2635" s="64"/>
      <c r="FY2635" s="64"/>
      <c r="FZ2635" s="64"/>
      <c r="GA2635" s="64"/>
      <c r="GB2635" s="64"/>
      <c r="GC2635" s="64"/>
      <c r="GD2635" s="64"/>
      <c r="GE2635" s="64"/>
      <c r="GF2635" s="64"/>
      <c r="GG2635" s="64"/>
      <c r="GH2635" s="64"/>
      <c r="GI2635" s="64"/>
      <c r="GJ2635" s="64"/>
      <c r="GK2635" s="64"/>
      <c r="GL2635" s="64"/>
      <c r="GM2635" s="64"/>
      <c r="GN2635" s="64"/>
      <c r="GO2635" s="64"/>
      <c r="GP2635" s="64"/>
      <c r="GQ2635" s="64"/>
      <c r="GR2635" s="64"/>
      <c r="GS2635" s="64"/>
      <c r="GT2635" s="64"/>
      <c r="GU2635" s="64"/>
      <c r="GV2635" s="64"/>
      <c r="GW2635" s="64"/>
      <c r="GX2635" s="64"/>
    </row>
    <row r="2636" spans="1:206" s="63" customFormat="1" ht="42.75" customHeight="1" x14ac:dyDescent="0.25">
      <c r="A2636" s="55" t="s">
        <v>152</v>
      </c>
      <c r="B2636" s="56" t="s">
        <v>97</v>
      </c>
      <c r="C2636" s="57" t="s">
        <v>144</v>
      </c>
      <c r="D2636" s="57" t="s">
        <v>2048</v>
      </c>
      <c r="E2636" s="56" t="str">
        <f>VLOOKUP(C2636,'Коды программ'!$A$2:$B$581,2,FALSE)</f>
        <v>Электромонтер по ремонту и обслуживанию электрооборудования (по отраслям)</v>
      </c>
      <c r="F2636" s="56" t="str">
        <f t="shared" si="1651"/>
        <v>13.01.10 Электромонтер по ремонту и обслуживанию электрооборудования (по отраслям)</v>
      </c>
      <c r="G2636" s="56" t="s">
        <v>50</v>
      </c>
      <c r="H2636" s="56" t="s">
        <v>51</v>
      </c>
      <c r="I2636" s="56" t="s">
        <v>52</v>
      </c>
      <c r="J2636" s="56" t="s">
        <v>53</v>
      </c>
      <c r="K2636" s="58" t="s">
        <v>34</v>
      </c>
      <c r="L2636" s="59" t="s">
        <v>1353</v>
      </c>
      <c r="M2636" s="58" t="s">
        <v>2000</v>
      </c>
      <c r="N2636" s="60"/>
      <c r="O2636" s="61"/>
      <c r="P2636" s="60"/>
      <c r="Q2636" s="62"/>
      <c r="R2636" s="62"/>
      <c r="S2636" s="22">
        <f t="shared" si="1649"/>
        <v>0</v>
      </c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77">
        <f t="shared" si="1667"/>
        <v>0</v>
      </c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20"/>
      <c r="DD2636" s="22" t="str">
        <f t="shared" si="1662"/>
        <v>проверка пройдена</v>
      </c>
      <c r="DE2636" s="22" t="str">
        <f t="shared" si="1663"/>
        <v>проверка пройдена</v>
      </c>
      <c r="EO2636" s="64"/>
      <c r="EP2636" s="64"/>
      <c r="EQ2636" s="64"/>
      <c r="ER2636" s="64"/>
      <c r="ES2636" s="64"/>
      <c r="ET2636" s="64"/>
      <c r="EU2636" s="64"/>
      <c r="EV2636" s="64"/>
      <c r="EW2636" s="64"/>
      <c r="EX2636" s="64"/>
      <c r="EY2636" s="64"/>
      <c r="EZ2636" s="64"/>
      <c r="FA2636" s="64"/>
      <c r="FB2636" s="64"/>
      <c r="FC2636" s="64"/>
      <c r="FD2636" s="64"/>
      <c r="FE2636" s="64"/>
      <c r="FF2636" s="64"/>
      <c r="FG2636" s="64"/>
      <c r="FH2636" s="64"/>
      <c r="FI2636" s="64"/>
      <c r="FJ2636" s="64"/>
      <c r="FK2636" s="64"/>
      <c r="FL2636" s="64"/>
      <c r="FM2636" s="64"/>
      <c r="FN2636" s="64"/>
      <c r="FO2636" s="64"/>
      <c r="FP2636" s="64"/>
      <c r="FQ2636" s="64"/>
      <c r="FR2636" s="64"/>
      <c r="FS2636" s="64"/>
      <c r="FT2636" s="64"/>
      <c r="FU2636" s="64"/>
      <c r="FV2636" s="64"/>
      <c r="FW2636" s="64"/>
      <c r="FX2636" s="64"/>
      <c r="FY2636" s="64"/>
      <c r="FZ2636" s="64"/>
      <c r="GA2636" s="64"/>
      <c r="GB2636" s="64"/>
      <c r="GC2636" s="64"/>
      <c r="GD2636" s="64"/>
      <c r="GE2636" s="64"/>
      <c r="GF2636" s="64"/>
      <c r="GG2636" s="64"/>
      <c r="GH2636" s="64"/>
      <c r="GI2636" s="64"/>
      <c r="GJ2636" s="64"/>
      <c r="GK2636" s="64"/>
      <c r="GL2636" s="64"/>
      <c r="GM2636" s="64"/>
      <c r="GN2636" s="64"/>
      <c r="GO2636" s="64"/>
      <c r="GP2636" s="64"/>
      <c r="GQ2636" s="64"/>
      <c r="GR2636" s="64"/>
      <c r="GS2636" s="64"/>
      <c r="GT2636" s="64"/>
      <c r="GU2636" s="64"/>
      <c r="GV2636" s="64"/>
      <c r="GW2636" s="64"/>
      <c r="GX2636" s="64"/>
    </row>
    <row r="2637" spans="1:206" s="63" customFormat="1" ht="42.75" customHeight="1" x14ac:dyDescent="0.25">
      <c r="A2637" s="55" t="s">
        <v>152</v>
      </c>
      <c r="B2637" s="56" t="s">
        <v>97</v>
      </c>
      <c r="C2637" s="57" t="s">
        <v>144</v>
      </c>
      <c r="D2637" s="57" t="s">
        <v>2048</v>
      </c>
      <c r="E2637" s="56" t="str">
        <f>VLOOKUP(C2637,'Коды программ'!$A$2:$B$581,2,FALSE)</f>
        <v>Электромонтер по ремонту и обслуживанию электрооборудования (по отраслям)</v>
      </c>
      <c r="F2637" s="56" t="str">
        <f t="shared" si="1651"/>
        <v>13.01.10 Электромонтер по ремонту и обслуживанию электрооборудования (по отраслям)</v>
      </c>
      <c r="G2637" s="56" t="s">
        <v>50</v>
      </c>
      <c r="H2637" s="56" t="s">
        <v>51</v>
      </c>
      <c r="I2637" s="56" t="s">
        <v>52</v>
      </c>
      <c r="J2637" s="56" t="s">
        <v>53</v>
      </c>
      <c r="K2637" s="58" t="s">
        <v>35</v>
      </c>
      <c r="L2637" s="59" t="s">
        <v>1354</v>
      </c>
      <c r="M2637" s="58" t="s">
        <v>2000</v>
      </c>
      <c r="N2637" s="60"/>
      <c r="O2637" s="61"/>
      <c r="P2637" s="60"/>
      <c r="Q2637" s="62"/>
      <c r="R2637" s="62"/>
      <c r="S2637" s="22">
        <f t="shared" si="1649"/>
        <v>0</v>
      </c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77">
        <f t="shared" si="1667"/>
        <v>0</v>
      </c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20"/>
      <c r="DD2637" s="22" t="str">
        <f t="shared" si="1662"/>
        <v>проверка пройдена</v>
      </c>
      <c r="DE2637" s="22" t="str">
        <f t="shared" si="1663"/>
        <v>проверка пройдена</v>
      </c>
      <c r="EO2637" s="64"/>
      <c r="EP2637" s="64"/>
      <c r="EQ2637" s="64"/>
      <c r="ER2637" s="64"/>
      <c r="ES2637" s="64"/>
      <c r="ET2637" s="64"/>
      <c r="EU2637" s="64"/>
      <c r="EV2637" s="64"/>
      <c r="EW2637" s="64"/>
      <c r="EX2637" s="64"/>
      <c r="EY2637" s="64"/>
      <c r="EZ2637" s="64"/>
      <c r="FA2637" s="64"/>
      <c r="FB2637" s="64"/>
      <c r="FC2637" s="64"/>
      <c r="FD2637" s="64"/>
      <c r="FE2637" s="64"/>
      <c r="FF2637" s="64"/>
      <c r="FG2637" s="64"/>
      <c r="FH2637" s="64"/>
      <c r="FI2637" s="64"/>
      <c r="FJ2637" s="64"/>
      <c r="FK2637" s="64"/>
      <c r="FL2637" s="64"/>
      <c r="FM2637" s="64"/>
      <c r="FN2637" s="64"/>
      <c r="FO2637" s="64"/>
      <c r="FP2637" s="64"/>
      <c r="FQ2637" s="64"/>
      <c r="FR2637" s="64"/>
      <c r="FS2637" s="64"/>
      <c r="FT2637" s="64"/>
      <c r="FU2637" s="64"/>
      <c r="FV2637" s="64"/>
      <c r="FW2637" s="64"/>
      <c r="FX2637" s="64"/>
      <c r="FY2637" s="64"/>
      <c r="FZ2637" s="64"/>
      <c r="GA2637" s="64"/>
      <c r="GB2637" s="64"/>
      <c r="GC2637" s="64"/>
      <c r="GD2637" s="64"/>
      <c r="GE2637" s="64"/>
      <c r="GF2637" s="64"/>
      <c r="GG2637" s="64"/>
      <c r="GH2637" s="64"/>
      <c r="GI2637" s="64"/>
      <c r="GJ2637" s="64"/>
      <c r="GK2637" s="64"/>
      <c r="GL2637" s="64"/>
      <c r="GM2637" s="64"/>
      <c r="GN2637" s="64"/>
      <c r="GO2637" s="64"/>
      <c r="GP2637" s="64"/>
      <c r="GQ2637" s="64"/>
      <c r="GR2637" s="64"/>
      <c r="GS2637" s="64"/>
      <c r="GT2637" s="64"/>
      <c r="GU2637" s="64"/>
      <c r="GV2637" s="64"/>
      <c r="GW2637" s="64"/>
      <c r="GX2637" s="64"/>
    </row>
    <row r="2638" spans="1:206" s="63" customFormat="1" ht="42.75" customHeight="1" x14ac:dyDescent="0.25">
      <c r="A2638" s="55" t="s">
        <v>152</v>
      </c>
      <c r="B2638" s="56" t="s">
        <v>97</v>
      </c>
      <c r="C2638" s="57" t="s">
        <v>144</v>
      </c>
      <c r="D2638" s="57" t="s">
        <v>2048</v>
      </c>
      <c r="E2638" s="56" t="str">
        <f>VLOOKUP(C2638,'Коды программ'!$A$2:$B$581,2,FALSE)</f>
        <v>Электромонтер по ремонту и обслуживанию электрооборудования (по отраслям)</v>
      </c>
      <c r="F2638" s="56" t="str">
        <f t="shared" si="1651"/>
        <v>13.01.10 Электромонтер по ремонту и обслуживанию электрооборудования (по отраслям)</v>
      </c>
      <c r="G2638" s="56" t="s">
        <v>50</v>
      </c>
      <c r="H2638" s="56" t="s">
        <v>51</v>
      </c>
      <c r="I2638" s="56" t="s">
        <v>52</v>
      </c>
      <c r="J2638" s="56" t="s">
        <v>53</v>
      </c>
      <c r="K2638" s="58" t="s">
        <v>36</v>
      </c>
      <c r="L2638" s="59" t="s">
        <v>1355</v>
      </c>
      <c r="M2638" s="58" t="s">
        <v>2000</v>
      </c>
      <c r="N2638" s="60"/>
      <c r="O2638" s="61"/>
      <c r="P2638" s="60"/>
      <c r="Q2638" s="62"/>
      <c r="R2638" s="62"/>
      <c r="S2638" s="22">
        <f t="shared" si="1649"/>
        <v>0</v>
      </c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77">
        <f t="shared" si="1667"/>
        <v>0</v>
      </c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20"/>
      <c r="DD2638" s="22" t="str">
        <f t="shared" si="1662"/>
        <v>проверка пройдена</v>
      </c>
      <c r="DE2638" s="22" t="str">
        <f t="shared" si="1663"/>
        <v>проверка пройдена</v>
      </c>
      <c r="EO2638" s="64"/>
      <c r="EP2638" s="64"/>
      <c r="EQ2638" s="64"/>
      <c r="ER2638" s="64"/>
      <c r="ES2638" s="64"/>
      <c r="ET2638" s="64"/>
      <c r="EU2638" s="64"/>
      <c r="EV2638" s="64"/>
      <c r="EW2638" s="64"/>
      <c r="EX2638" s="64"/>
      <c r="EY2638" s="64"/>
      <c r="EZ2638" s="64"/>
      <c r="FA2638" s="64"/>
      <c r="FB2638" s="64"/>
      <c r="FC2638" s="64"/>
      <c r="FD2638" s="64"/>
      <c r="FE2638" s="64"/>
      <c r="FF2638" s="64"/>
      <c r="FG2638" s="64"/>
      <c r="FH2638" s="64"/>
      <c r="FI2638" s="64"/>
      <c r="FJ2638" s="64"/>
      <c r="FK2638" s="64"/>
      <c r="FL2638" s="64"/>
      <c r="FM2638" s="64"/>
      <c r="FN2638" s="64"/>
      <c r="FO2638" s="64"/>
      <c r="FP2638" s="64"/>
      <c r="FQ2638" s="64"/>
      <c r="FR2638" s="64"/>
      <c r="FS2638" s="64"/>
      <c r="FT2638" s="64"/>
      <c r="FU2638" s="64"/>
      <c r="FV2638" s="64"/>
      <c r="FW2638" s="64"/>
      <c r="FX2638" s="64"/>
      <c r="FY2638" s="64"/>
      <c r="FZ2638" s="64"/>
      <c r="GA2638" s="64"/>
      <c r="GB2638" s="64"/>
      <c r="GC2638" s="64"/>
      <c r="GD2638" s="64"/>
      <c r="GE2638" s="64"/>
      <c r="GF2638" s="64"/>
      <c r="GG2638" s="64"/>
      <c r="GH2638" s="64"/>
      <c r="GI2638" s="64"/>
      <c r="GJ2638" s="64"/>
      <c r="GK2638" s="64"/>
      <c r="GL2638" s="64"/>
      <c r="GM2638" s="64"/>
      <c r="GN2638" s="64"/>
      <c r="GO2638" s="64"/>
      <c r="GP2638" s="64"/>
      <c r="GQ2638" s="64"/>
      <c r="GR2638" s="64"/>
      <c r="GS2638" s="64"/>
      <c r="GT2638" s="64"/>
      <c r="GU2638" s="64"/>
      <c r="GV2638" s="64"/>
      <c r="GW2638" s="64"/>
      <c r="GX2638" s="64"/>
    </row>
    <row r="2639" spans="1:206" s="63" customFormat="1" ht="42.75" customHeight="1" x14ac:dyDescent="0.25">
      <c r="A2639" s="55" t="s">
        <v>152</v>
      </c>
      <c r="B2639" s="56" t="s">
        <v>97</v>
      </c>
      <c r="C2639" s="57" t="s">
        <v>144</v>
      </c>
      <c r="D2639" s="57" t="s">
        <v>2048</v>
      </c>
      <c r="E2639" s="56" t="str">
        <f>VLOOKUP(C2639,'Коды программ'!$A$2:$B$581,2,FALSE)</f>
        <v>Электромонтер по ремонту и обслуживанию электрооборудования (по отраслям)</v>
      </c>
      <c r="F2639" s="56" t="str">
        <f t="shared" si="1651"/>
        <v>13.01.10 Электромонтер по ремонту и обслуживанию электрооборудования (по отраслям)</v>
      </c>
      <c r="G2639" s="56" t="s">
        <v>50</v>
      </c>
      <c r="H2639" s="56" t="s">
        <v>51</v>
      </c>
      <c r="I2639" s="56" t="s">
        <v>52</v>
      </c>
      <c r="J2639" s="56" t="s">
        <v>53</v>
      </c>
      <c r="K2639" s="58" t="s">
        <v>37</v>
      </c>
      <c r="L2639" s="59" t="s">
        <v>1356</v>
      </c>
      <c r="M2639" s="58" t="s">
        <v>2000</v>
      </c>
      <c r="N2639" s="60"/>
      <c r="O2639" s="61"/>
      <c r="P2639" s="60"/>
      <c r="Q2639" s="62"/>
      <c r="R2639" s="62"/>
      <c r="S2639" s="22">
        <f t="shared" si="1649"/>
        <v>0</v>
      </c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77">
        <f t="shared" si="1667"/>
        <v>0</v>
      </c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20"/>
      <c r="DD2639" s="22" t="str">
        <f t="shared" si="1662"/>
        <v>проверка пройдена</v>
      </c>
      <c r="DE2639" s="22" t="str">
        <f t="shared" si="1663"/>
        <v>проверка пройдена</v>
      </c>
      <c r="EO2639" s="64"/>
      <c r="EP2639" s="64"/>
      <c r="EQ2639" s="64"/>
      <c r="ER2639" s="64"/>
      <c r="ES2639" s="64"/>
      <c r="ET2639" s="64"/>
      <c r="EU2639" s="64"/>
      <c r="EV2639" s="64"/>
      <c r="EW2639" s="64"/>
      <c r="EX2639" s="64"/>
      <c r="EY2639" s="64"/>
      <c r="EZ2639" s="64"/>
      <c r="FA2639" s="64"/>
      <c r="FB2639" s="64"/>
      <c r="FC2639" s="64"/>
      <c r="FD2639" s="64"/>
      <c r="FE2639" s="64"/>
      <c r="FF2639" s="64"/>
      <c r="FG2639" s="64"/>
      <c r="FH2639" s="64"/>
      <c r="FI2639" s="64"/>
      <c r="FJ2639" s="64"/>
      <c r="FK2639" s="64"/>
      <c r="FL2639" s="64"/>
      <c r="FM2639" s="64"/>
      <c r="FN2639" s="64"/>
      <c r="FO2639" s="64"/>
      <c r="FP2639" s="64"/>
      <c r="FQ2639" s="64"/>
      <c r="FR2639" s="64"/>
      <c r="FS2639" s="64"/>
      <c r="FT2639" s="64"/>
      <c r="FU2639" s="64"/>
      <c r="FV2639" s="64"/>
      <c r="FW2639" s="64"/>
      <c r="FX2639" s="64"/>
      <c r="FY2639" s="64"/>
      <c r="FZ2639" s="64"/>
      <c r="GA2639" s="64"/>
      <c r="GB2639" s="64"/>
      <c r="GC2639" s="64"/>
      <c r="GD2639" s="64"/>
      <c r="GE2639" s="64"/>
      <c r="GF2639" s="64"/>
      <c r="GG2639" s="64"/>
      <c r="GH2639" s="64"/>
      <c r="GI2639" s="64"/>
      <c r="GJ2639" s="64"/>
      <c r="GK2639" s="64"/>
      <c r="GL2639" s="64"/>
      <c r="GM2639" s="64"/>
      <c r="GN2639" s="64"/>
      <c r="GO2639" s="64"/>
      <c r="GP2639" s="64"/>
      <c r="GQ2639" s="64"/>
      <c r="GR2639" s="64"/>
      <c r="GS2639" s="64"/>
      <c r="GT2639" s="64"/>
      <c r="GU2639" s="64"/>
      <c r="GV2639" s="64"/>
      <c r="GW2639" s="64"/>
      <c r="GX2639" s="64"/>
    </row>
    <row r="2640" spans="1:206" s="63" customFormat="1" ht="42.75" customHeight="1" x14ac:dyDescent="0.25">
      <c r="A2640" s="55" t="s">
        <v>152</v>
      </c>
      <c r="B2640" s="56" t="s">
        <v>97</v>
      </c>
      <c r="C2640" s="57" t="s">
        <v>144</v>
      </c>
      <c r="D2640" s="57" t="s">
        <v>2048</v>
      </c>
      <c r="E2640" s="56" t="str">
        <f>VLOOKUP(C2640,'Коды программ'!$A$2:$B$581,2,FALSE)</f>
        <v>Электромонтер по ремонту и обслуживанию электрооборудования (по отраслям)</v>
      </c>
      <c r="F2640" s="56" t="str">
        <f t="shared" si="1651"/>
        <v>13.01.10 Электромонтер по ремонту и обслуживанию электрооборудования (по отраслям)</v>
      </c>
      <c r="G2640" s="56" t="s">
        <v>50</v>
      </c>
      <c r="H2640" s="56" t="s">
        <v>51</v>
      </c>
      <c r="I2640" s="56" t="s">
        <v>52</v>
      </c>
      <c r="J2640" s="56" t="s">
        <v>53</v>
      </c>
      <c r="K2640" s="58" t="s">
        <v>38</v>
      </c>
      <c r="L2640" s="59" t="s">
        <v>1357</v>
      </c>
      <c r="M2640" s="58" t="s">
        <v>2000</v>
      </c>
      <c r="N2640" s="60"/>
      <c r="O2640" s="61"/>
      <c r="P2640" s="60"/>
      <c r="Q2640" s="62"/>
      <c r="R2640" s="62"/>
      <c r="S2640" s="22">
        <f t="shared" si="1649"/>
        <v>0</v>
      </c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77">
        <f t="shared" si="1667"/>
        <v>0</v>
      </c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20"/>
      <c r="DD2640" s="22" t="str">
        <f t="shared" si="1662"/>
        <v>проверка пройдена</v>
      </c>
      <c r="DE2640" s="22" t="str">
        <f t="shared" si="1663"/>
        <v>проверка пройдена</v>
      </c>
      <c r="EO2640" s="64"/>
      <c r="EP2640" s="64"/>
      <c r="EQ2640" s="64"/>
      <c r="ER2640" s="64"/>
      <c r="ES2640" s="64"/>
      <c r="ET2640" s="64"/>
      <c r="EU2640" s="64"/>
      <c r="EV2640" s="64"/>
      <c r="EW2640" s="64"/>
      <c r="EX2640" s="64"/>
      <c r="EY2640" s="64"/>
      <c r="EZ2640" s="64"/>
      <c r="FA2640" s="64"/>
      <c r="FB2640" s="64"/>
      <c r="FC2640" s="64"/>
      <c r="FD2640" s="64"/>
      <c r="FE2640" s="64"/>
      <c r="FF2640" s="64"/>
      <c r="FG2640" s="64"/>
      <c r="FH2640" s="64"/>
      <c r="FI2640" s="64"/>
      <c r="FJ2640" s="64"/>
      <c r="FK2640" s="64"/>
      <c r="FL2640" s="64"/>
      <c r="FM2640" s="64"/>
      <c r="FN2640" s="64"/>
      <c r="FO2640" s="64"/>
      <c r="FP2640" s="64"/>
      <c r="FQ2640" s="64"/>
      <c r="FR2640" s="64"/>
      <c r="FS2640" s="64"/>
      <c r="FT2640" s="64"/>
      <c r="FU2640" s="64"/>
      <c r="FV2640" s="64"/>
      <c r="FW2640" s="64"/>
      <c r="FX2640" s="64"/>
      <c r="FY2640" s="64"/>
      <c r="FZ2640" s="64"/>
      <c r="GA2640" s="64"/>
      <c r="GB2640" s="64"/>
      <c r="GC2640" s="64"/>
      <c r="GD2640" s="64"/>
      <c r="GE2640" s="64"/>
      <c r="GF2640" s="64"/>
      <c r="GG2640" s="64"/>
      <c r="GH2640" s="64"/>
      <c r="GI2640" s="64"/>
      <c r="GJ2640" s="64"/>
      <c r="GK2640" s="64"/>
      <c r="GL2640" s="64"/>
      <c r="GM2640" s="64"/>
      <c r="GN2640" s="64"/>
      <c r="GO2640" s="64"/>
      <c r="GP2640" s="64"/>
      <c r="GQ2640" s="64"/>
      <c r="GR2640" s="64"/>
      <c r="GS2640" s="64"/>
      <c r="GT2640" s="64"/>
      <c r="GU2640" s="64"/>
      <c r="GV2640" s="64"/>
      <c r="GW2640" s="64"/>
      <c r="GX2640" s="64"/>
    </row>
    <row r="2641" spans="1:206" s="63" customFormat="1" ht="42.75" customHeight="1" x14ac:dyDescent="0.25">
      <c r="A2641" s="55" t="s">
        <v>152</v>
      </c>
      <c r="B2641" s="56" t="s">
        <v>97</v>
      </c>
      <c r="C2641" s="57" t="s">
        <v>144</v>
      </c>
      <c r="D2641" s="57" t="s">
        <v>2048</v>
      </c>
      <c r="E2641" s="56" t="str">
        <f>VLOOKUP(C2641,'Коды программ'!$A$2:$B$581,2,FALSE)</f>
        <v>Электромонтер по ремонту и обслуживанию электрооборудования (по отраслям)</v>
      </c>
      <c r="F2641" s="56" t="str">
        <f t="shared" si="1651"/>
        <v>13.01.10 Электромонтер по ремонту и обслуживанию электрооборудования (по отраслям)</v>
      </c>
      <c r="G2641" s="56" t="s">
        <v>50</v>
      </c>
      <c r="H2641" s="56" t="s">
        <v>51</v>
      </c>
      <c r="I2641" s="56" t="s">
        <v>52</v>
      </c>
      <c r="J2641" s="56" t="s">
        <v>53</v>
      </c>
      <c r="K2641" s="58" t="s">
        <v>39</v>
      </c>
      <c r="L2641" s="59" t="s">
        <v>1358</v>
      </c>
      <c r="M2641" s="58" t="s">
        <v>2000</v>
      </c>
      <c r="N2641" s="60"/>
      <c r="O2641" s="61"/>
      <c r="P2641" s="60"/>
      <c r="Q2641" s="62"/>
      <c r="R2641" s="62"/>
      <c r="S2641" s="22">
        <f t="shared" si="1649"/>
        <v>0</v>
      </c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77">
        <f t="shared" si="1667"/>
        <v>0</v>
      </c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20"/>
      <c r="DD2641" s="22" t="str">
        <f t="shared" si="1662"/>
        <v>проверка пройдена</v>
      </c>
      <c r="DE2641" s="22" t="str">
        <f t="shared" si="1663"/>
        <v>проверка пройдена</v>
      </c>
      <c r="EO2641" s="64"/>
      <c r="EP2641" s="64"/>
      <c r="EQ2641" s="64"/>
      <c r="ER2641" s="64"/>
      <c r="ES2641" s="64"/>
      <c r="ET2641" s="64"/>
      <c r="EU2641" s="64"/>
      <c r="EV2641" s="64"/>
      <c r="EW2641" s="64"/>
      <c r="EX2641" s="64"/>
      <c r="EY2641" s="64"/>
      <c r="EZ2641" s="64"/>
      <c r="FA2641" s="64"/>
      <c r="FB2641" s="64"/>
      <c r="FC2641" s="64"/>
      <c r="FD2641" s="64"/>
      <c r="FE2641" s="64"/>
      <c r="FF2641" s="64"/>
      <c r="FG2641" s="64"/>
      <c r="FH2641" s="64"/>
      <c r="FI2641" s="64"/>
      <c r="FJ2641" s="64"/>
      <c r="FK2641" s="64"/>
      <c r="FL2641" s="64"/>
      <c r="FM2641" s="64"/>
      <c r="FN2641" s="64"/>
      <c r="FO2641" s="64"/>
      <c r="FP2641" s="64"/>
      <c r="FQ2641" s="64"/>
      <c r="FR2641" s="64"/>
      <c r="FS2641" s="64"/>
      <c r="FT2641" s="64"/>
      <c r="FU2641" s="64"/>
      <c r="FV2641" s="64"/>
      <c r="FW2641" s="64"/>
      <c r="FX2641" s="64"/>
      <c r="FY2641" s="64"/>
      <c r="FZ2641" s="64"/>
      <c r="GA2641" s="64"/>
      <c r="GB2641" s="64"/>
      <c r="GC2641" s="64"/>
      <c r="GD2641" s="64"/>
      <c r="GE2641" s="64"/>
      <c r="GF2641" s="64"/>
      <c r="GG2641" s="64"/>
      <c r="GH2641" s="64"/>
      <c r="GI2641" s="64"/>
      <c r="GJ2641" s="64"/>
      <c r="GK2641" s="64"/>
      <c r="GL2641" s="64"/>
      <c r="GM2641" s="64"/>
      <c r="GN2641" s="64"/>
      <c r="GO2641" s="64"/>
      <c r="GP2641" s="64"/>
      <c r="GQ2641" s="64"/>
      <c r="GR2641" s="64"/>
      <c r="GS2641" s="64"/>
      <c r="GT2641" s="64"/>
      <c r="GU2641" s="64"/>
      <c r="GV2641" s="64"/>
      <c r="GW2641" s="64"/>
      <c r="GX2641" s="64"/>
    </row>
    <row r="2642" spans="1:206" s="63" customFormat="1" ht="42.75" customHeight="1" x14ac:dyDescent="0.25">
      <c r="A2642" s="55" t="s">
        <v>152</v>
      </c>
      <c r="B2642" s="56"/>
      <c r="C2642" s="57"/>
      <c r="D2642" s="57"/>
      <c r="E2642" s="56"/>
      <c r="F2642" s="56" t="str">
        <f t="shared" si="1651"/>
        <v xml:space="preserve"> </v>
      </c>
      <c r="G2642" s="56"/>
      <c r="H2642" s="56"/>
      <c r="I2642" s="56"/>
      <c r="J2642" s="56"/>
      <c r="K2642" s="58" t="s">
        <v>40</v>
      </c>
      <c r="L2642" s="59" t="s">
        <v>1347</v>
      </c>
      <c r="M2642" s="58"/>
      <c r="N2642" s="60"/>
      <c r="O2642" s="61"/>
      <c r="P2642" s="60"/>
      <c r="Q2642" s="62"/>
      <c r="R2642" s="24" t="str">
        <f t="shared" ref="R2642:CF2642" si="1668">IF(AND(R2628&lt;=R2627,R2629&lt;=R2628,R2630&lt;=R2627,R2631&lt;=R2627,R2632=(R2628+R2630),R2632=(R2633+R2634+R2635+R2636+R2637+R2638+R2639),R2640&lt;=R2632,R2641&lt;=R2632,(R2628+R2630)&lt;=R2627,R2633&lt;=R2632,R2634&lt;=R2632,R2635&lt;=R2632,R2636&lt;=R2632,R2637&lt;=R2632,R2638&lt;=R2632,R2639&lt;=R2632,R2640&lt;=R2631,R2640&lt;=R2632)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42" s="24" t="str">
        <f t="shared" si="1668"/>
        <v>проверка пройдена</v>
      </c>
      <c r="T2642" s="24" t="str">
        <f t="shared" si="1668"/>
        <v>проверка пройдена</v>
      </c>
      <c r="U2642" s="24" t="str">
        <f t="shared" si="1668"/>
        <v>проверка пройдена</v>
      </c>
      <c r="V2642" s="24" t="str">
        <f t="shared" si="1668"/>
        <v>проверка пройдена</v>
      </c>
      <c r="W2642" s="24" t="str">
        <f t="shared" si="1668"/>
        <v>проверка пройдена</v>
      </c>
      <c r="X2642" s="24" t="str">
        <f t="shared" si="1668"/>
        <v>проверка пройдена</v>
      </c>
      <c r="Y2642" s="24" t="str">
        <f t="shared" si="1668"/>
        <v>проверка пройдена</v>
      </c>
      <c r="Z2642" s="24" t="str">
        <f t="shared" si="1668"/>
        <v>проверка пройдена</v>
      </c>
      <c r="AA2642" s="24" t="str">
        <f t="shared" si="1668"/>
        <v>проверка пройдена</v>
      </c>
      <c r="AB2642" s="24" t="str">
        <f t="shared" si="1668"/>
        <v>проверка пройдена</v>
      </c>
      <c r="AC2642" s="24" t="str">
        <f t="shared" si="1668"/>
        <v>проверка пройдена</v>
      </c>
      <c r="AD2642" s="24" t="str">
        <f t="shared" si="1668"/>
        <v>проверка пройдена</v>
      </c>
      <c r="AE2642" s="24" t="str">
        <f t="shared" si="1668"/>
        <v>проверка пройдена</v>
      </c>
      <c r="AF2642" s="24" t="str">
        <f t="shared" si="1668"/>
        <v>проверка пройдена</v>
      </c>
      <c r="AG2642" s="24" t="str">
        <f t="shared" si="1668"/>
        <v>проверка пройдена</v>
      </c>
      <c r="AH2642" s="24" t="str">
        <f t="shared" si="1668"/>
        <v>проверка пройдена</v>
      </c>
      <c r="AI2642" s="24" t="str">
        <f t="shared" si="1668"/>
        <v>проверка пройдена</v>
      </c>
      <c r="AJ2642" s="24" t="str">
        <f t="shared" si="1668"/>
        <v>проверка пройдена</v>
      </c>
      <c r="AK2642" s="24" t="str">
        <f t="shared" si="1668"/>
        <v>проверка пройдена</v>
      </c>
      <c r="AL2642" s="24" t="str">
        <f t="shared" si="1668"/>
        <v>проверка пройдена</v>
      </c>
      <c r="AM2642" s="24" t="str">
        <f t="shared" si="1668"/>
        <v>проверка пройдена</v>
      </c>
      <c r="AN2642" s="24" t="str">
        <f t="shared" si="1668"/>
        <v>проверка пройдена</v>
      </c>
      <c r="AO2642" s="24" t="str">
        <f t="shared" si="1668"/>
        <v>проверка пройдена</v>
      </c>
      <c r="AP2642" s="24" t="str">
        <f t="shared" si="1668"/>
        <v>проверка пройдена</v>
      </c>
      <c r="AQ2642" s="24" t="str">
        <f t="shared" si="1668"/>
        <v>проверка пройдена</v>
      </c>
      <c r="AR2642" s="24" t="str">
        <f t="shared" si="1668"/>
        <v>проверка пройдена</v>
      </c>
      <c r="AS2642" s="24" t="str">
        <f t="shared" si="1668"/>
        <v>проверка пройдена</v>
      </c>
      <c r="AT2642" s="24" t="str">
        <f t="shared" si="1668"/>
        <v>проверка пройдена</v>
      </c>
      <c r="AU2642" s="24" t="str">
        <f t="shared" si="1668"/>
        <v>проверка пройдена</v>
      </c>
      <c r="AV2642" s="24" t="str">
        <f t="shared" si="1668"/>
        <v>проверка пройдена</v>
      </c>
      <c r="AW2642" s="24" t="str">
        <f t="shared" si="1668"/>
        <v>проверка пройдена</v>
      </c>
      <c r="AX2642" s="24" t="str">
        <f t="shared" si="1668"/>
        <v>проверка пройдена</v>
      </c>
      <c r="AY2642" s="24" t="str">
        <f t="shared" si="1668"/>
        <v>проверка пройдена</v>
      </c>
      <c r="AZ2642" s="24" t="str">
        <f t="shared" si="1668"/>
        <v>проверка пройдена</v>
      </c>
      <c r="BA2642" s="24" t="str">
        <f t="shared" si="1668"/>
        <v>проверка пройдена</v>
      </c>
      <c r="BB2642" s="24" t="str">
        <f t="shared" si="1668"/>
        <v>проверка пройдена</v>
      </c>
      <c r="BC2642" s="24" t="str">
        <f t="shared" si="1668"/>
        <v>проверка пройдена</v>
      </c>
      <c r="BD2642" s="24" t="str">
        <f t="shared" si="1668"/>
        <v>проверка пройдена</v>
      </c>
      <c r="BE2642" s="24" t="str">
        <f t="shared" si="1668"/>
        <v>проверка пройдена</v>
      </c>
      <c r="BF2642" s="24" t="str">
        <f t="shared" si="1668"/>
        <v>проверка пройдена</v>
      </c>
      <c r="BG2642" s="24" t="str">
        <f t="shared" si="1668"/>
        <v>проверка пройдена</v>
      </c>
      <c r="BH2642" s="24" t="str">
        <f t="shared" si="1668"/>
        <v>проверка пройдена</v>
      </c>
      <c r="BI2642" s="24" t="str">
        <f t="shared" si="1668"/>
        <v>проверка пройдена</v>
      </c>
      <c r="BJ2642" s="24" t="str">
        <f t="shared" si="1668"/>
        <v>проверка пройдена</v>
      </c>
      <c r="BK2642" s="24" t="str">
        <f t="shared" si="1668"/>
        <v>проверка пройдена</v>
      </c>
      <c r="BL2642" s="24" t="str">
        <f t="shared" si="1668"/>
        <v>проверка пройдена</v>
      </c>
      <c r="BM2642" s="24" t="str">
        <f t="shared" si="1668"/>
        <v>проверка пройдена</v>
      </c>
      <c r="BN2642" s="24" t="str">
        <f t="shared" si="1668"/>
        <v>проверка пройдена</v>
      </c>
      <c r="BO2642" s="24" t="str">
        <f t="shared" si="1668"/>
        <v>проверка пройдена</v>
      </c>
      <c r="BP2642" s="24" t="str">
        <f t="shared" si="1668"/>
        <v>проверка пройдена</v>
      </c>
      <c r="BQ2642" s="24" t="str">
        <f t="shared" si="1668"/>
        <v>проверка пройдена</v>
      </c>
      <c r="BR2642" s="24" t="str">
        <f t="shared" si="1668"/>
        <v>проверка пройдена</v>
      </c>
      <c r="BS2642" s="24" t="str">
        <f t="shared" si="1668"/>
        <v>проверка пройдена</v>
      </c>
      <c r="BT2642" s="24" t="str">
        <f t="shared" si="1668"/>
        <v>проверка пройдена</v>
      </c>
      <c r="BU2642" s="24" t="str">
        <f t="shared" si="1668"/>
        <v>проверка пройдена</v>
      </c>
      <c r="BV2642" s="24" t="str">
        <f t="shared" si="1668"/>
        <v>проверка пройдена</v>
      </c>
      <c r="BW2642" s="24" t="str">
        <f t="shared" si="1668"/>
        <v>проверка пройдена</v>
      </c>
      <c r="BX2642" s="24" t="str">
        <f t="shared" si="1668"/>
        <v>проверка пройдена</v>
      </c>
      <c r="BY2642" s="24" t="str">
        <f t="shared" si="1668"/>
        <v>проверка пройдена</v>
      </c>
      <c r="BZ2642" s="24" t="str">
        <f t="shared" si="1668"/>
        <v>проверка пройдена</v>
      </c>
      <c r="CA2642" s="24" t="str">
        <f t="shared" si="1668"/>
        <v>проверка пройдена</v>
      </c>
      <c r="CB2642" s="24" t="str">
        <f t="shared" si="1668"/>
        <v>проверка пройдена</v>
      </c>
      <c r="CC2642" s="24" t="str">
        <f t="shared" si="1668"/>
        <v>проверка пройдена</v>
      </c>
      <c r="CD2642" s="24" t="str">
        <f t="shared" si="1668"/>
        <v>проверка пройдена</v>
      </c>
      <c r="CE2642" s="24" t="str">
        <f t="shared" si="1668"/>
        <v>проверка пройдена</v>
      </c>
      <c r="CF2642" s="24" t="str">
        <f t="shared" si="1668"/>
        <v>проверка пройдена</v>
      </c>
      <c r="CG2642" s="24" t="str">
        <f t="shared" ref="CG2642:DA2642" si="1669">IF(AND(CG2628&lt;=CG2627,CG2629&lt;=CG2628,CG2630&lt;=CG2627,CG2631&lt;=CG2627,CG2632=(CG2628+CG2630),CG2632=(CG2633+CG2634+CG2635+CG2636+CG2637+CG2638+CG2639),CG2640&lt;=CG2632,CG2641&lt;=CG2632,(CG2628+CG2630)&lt;=CG2627,CG2633&lt;=CG2632,CG2634&lt;=CG2632,CG2635&lt;=CG2632,CG2636&lt;=CG2632,CG2637&lt;=CG2632,CG2638&lt;=CG2632,CG2639&lt;=CG2632,CG2640&lt;=CG2631,CG2640&lt;=CG2632)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42" s="24" t="str">
        <f t="shared" si="1669"/>
        <v>проверка пройдена</v>
      </c>
      <c r="CI2642" s="24" t="str">
        <f t="shared" si="1669"/>
        <v>проверка пройдена</v>
      </c>
      <c r="CJ2642" s="24" t="str">
        <f t="shared" si="1669"/>
        <v>проверка пройдена</v>
      </c>
      <c r="CK2642" s="24" t="str">
        <f t="shared" si="1669"/>
        <v>проверка пройдена</v>
      </c>
      <c r="CL2642" s="24" t="str">
        <f t="shared" si="1669"/>
        <v>проверка пройдена</v>
      </c>
      <c r="CM2642" s="24" t="str">
        <f t="shared" si="1669"/>
        <v>проверка пройдена</v>
      </c>
      <c r="CN2642" s="24" t="str">
        <f t="shared" si="1669"/>
        <v>проверка пройдена</v>
      </c>
      <c r="CO2642" s="24" t="str">
        <f t="shared" si="1669"/>
        <v>проверка пройдена</v>
      </c>
      <c r="CP2642" s="24" t="str">
        <f t="shared" si="1669"/>
        <v>проверка пройдена</v>
      </c>
      <c r="CQ2642" s="24" t="str">
        <f t="shared" si="1669"/>
        <v>проверка пройдена</v>
      </c>
      <c r="CR2642" s="24" t="str">
        <f t="shared" si="1669"/>
        <v>проверка пройдена</v>
      </c>
      <c r="CS2642" s="24" t="str">
        <f t="shared" si="1669"/>
        <v>проверка пройдена</v>
      </c>
      <c r="CT2642" s="24" t="str">
        <f t="shared" si="1669"/>
        <v>проверка пройдена</v>
      </c>
      <c r="CU2642" s="24" t="str">
        <f t="shared" si="1669"/>
        <v>проверка пройдена</v>
      </c>
      <c r="CV2642" s="24" t="str">
        <f t="shared" si="1669"/>
        <v>проверка пройдена</v>
      </c>
      <c r="CW2642" s="24" t="str">
        <f t="shared" si="1669"/>
        <v>проверка пройдена</v>
      </c>
      <c r="CX2642" s="24"/>
      <c r="CY2642" s="24" t="str">
        <f t="shared" si="1669"/>
        <v>проверка пройдена</v>
      </c>
      <c r="CZ2642" s="24" t="str">
        <f t="shared" si="1669"/>
        <v>проверка пройдена</v>
      </c>
      <c r="DA2642" s="24" t="str">
        <f t="shared" si="1669"/>
        <v>проверка пройдена</v>
      </c>
      <c r="DB2642" s="18"/>
      <c r="DC2642" s="20"/>
      <c r="DD2642" s="22"/>
      <c r="DE2642" s="22"/>
      <c r="EO2642" s="64"/>
      <c r="EP2642" s="64"/>
      <c r="EQ2642" s="64"/>
      <c r="ER2642" s="64"/>
      <c r="ES2642" s="64"/>
      <c r="ET2642" s="64"/>
      <c r="EU2642" s="64"/>
      <c r="EV2642" s="64"/>
      <c r="EW2642" s="64"/>
      <c r="EX2642" s="64"/>
      <c r="EY2642" s="64"/>
      <c r="EZ2642" s="64"/>
      <c r="FA2642" s="64"/>
      <c r="FB2642" s="64"/>
      <c r="FC2642" s="64"/>
      <c r="FD2642" s="64"/>
      <c r="FE2642" s="64"/>
      <c r="FF2642" s="64"/>
      <c r="FG2642" s="64"/>
      <c r="FH2642" s="64"/>
      <c r="FI2642" s="64"/>
      <c r="FJ2642" s="64"/>
      <c r="FK2642" s="64"/>
      <c r="FL2642" s="64"/>
      <c r="FM2642" s="64"/>
      <c r="FN2642" s="64"/>
      <c r="FO2642" s="64"/>
      <c r="FP2642" s="64"/>
      <c r="FQ2642" s="64"/>
      <c r="FR2642" s="64"/>
      <c r="FS2642" s="64"/>
      <c r="FT2642" s="64"/>
      <c r="FU2642" s="64"/>
      <c r="FV2642" s="64"/>
      <c r="FW2642" s="64"/>
      <c r="FX2642" s="64"/>
      <c r="FY2642" s="64"/>
      <c r="FZ2642" s="64"/>
      <c r="GA2642" s="64"/>
      <c r="GB2642" s="64"/>
      <c r="GC2642" s="64"/>
      <c r="GD2642" s="64"/>
      <c r="GE2642" s="64"/>
      <c r="GF2642" s="64"/>
      <c r="GG2642" s="64"/>
      <c r="GH2642" s="64"/>
      <c r="GI2642" s="64"/>
      <c r="GJ2642" s="64"/>
      <c r="GK2642" s="64"/>
      <c r="GL2642" s="64"/>
      <c r="GM2642" s="64"/>
      <c r="GN2642" s="64"/>
      <c r="GO2642" s="64"/>
      <c r="GP2642" s="64"/>
      <c r="GQ2642" s="64"/>
      <c r="GR2642" s="64"/>
      <c r="GS2642" s="64"/>
      <c r="GT2642" s="64"/>
      <c r="GU2642" s="64"/>
      <c r="GV2642" s="64"/>
      <c r="GW2642" s="64"/>
      <c r="GX2642" s="64"/>
    </row>
    <row r="2643" spans="1:206" s="63" customFormat="1" ht="42.75" customHeight="1" x14ac:dyDescent="0.25">
      <c r="A2643" s="55" t="s">
        <v>152</v>
      </c>
      <c r="B2643" s="56" t="s">
        <v>110</v>
      </c>
      <c r="C2643" s="57" t="s">
        <v>1000</v>
      </c>
      <c r="D2643" s="57" t="s">
        <v>2048</v>
      </c>
      <c r="E2643" s="56" t="str">
        <f>VLOOKUP(C2643,'Коды программ'!$A$2:$B$581,2,FALSE)</f>
        <v>Слесарь-монтажник судовой</v>
      </c>
      <c r="F2643" s="56" t="str">
        <f t="shared" si="1651"/>
        <v>26.01.03 Слесарь-монтажник судовой</v>
      </c>
      <c r="G2643" s="56" t="s">
        <v>50</v>
      </c>
      <c r="H2643" s="56" t="s">
        <v>51</v>
      </c>
      <c r="I2643" s="56" t="s">
        <v>52</v>
      </c>
      <c r="J2643" s="56" t="s">
        <v>53</v>
      </c>
      <c r="K2643" s="58" t="s">
        <v>25</v>
      </c>
      <c r="L2643" s="59" t="s">
        <v>42</v>
      </c>
      <c r="M2643" s="58" t="s">
        <v>2000</v>
      </c>
      <c r="N2643" s="60">
        <v>31</v>
      </c>
      <c r="O2643" s="61">
        <v>31</v>
      </c>
      <c r="P2643" s="60">
        <v>31</v>
      </c>
      <c r="Q2643" s="62"/>
      <c r="R2643" s="62">
        <v>31</v>
      </c>
      <c r="S2643" s="22">
        <f t="shared" si="1649"/>
        <v>0</v>
      </c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>
        <v>16</v>
      </c>
      <c r="BD2643" s="18">
        <v>1</v>
      </c>
      <c r="BE2643" s="18"/>
      <c r="BF2643" s="77">
        <f>SUM(BG2643:CH2643)</f>
        <v>12</v>
      </c>
      <c r="BG2643" s="18"/>
      <c r="BH2643" s="18"/>
      <c r="BI2643" s="18">
        <v>3</v>
      </c>
      <c r="BJ2643" s="18"/>
      <c r="BK2643" s="18"/>
      <c r="BL2643" s="18"/>
      <c r="BM2643" s="18"/>
      <c r="BN2643" s="18">
        <v>9</v>
      </c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>
        <v>2</v>
      </c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20"/>
      <c r="DD2643" s="22" t="str">
        <f t="shared" ref="DD2643:DD2657" si="1670">IF(R2643=S2643+AX2643+AY2643+AZ2643+BA2643+BC2643+BD2643+BE2643+BF2643+CJ2643+CK2643+CL2643+CM2643+CN2643+CO2643+CP2643+CQ2643+CR2643+CS2643+CT2643+CU2643+CV2643+CW2643+CY2643+CZ2643+DA2643,"проверка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43" s="22" t="str">
        <f t="shared" ref="DE2643:DE2657" si="1671">IF(AND(AV2643&lt;=S2643,AW2643&lt;=S2643),"проверка пройдена","ВНИМАНИЕ! не может стоять значение большее, чем проверка пройдена")</f>
        <v>проверка пройдена</v>
      </c>
      <c r="EO2643" s="64"/>
      <c r="EP2643" s="64"/>
      <c r="EQ2643" s="64"/>
      <c r="ER2643" s="64"/>
      <c r="ES2643" s="64"/>
      <c r="ET2643" s="64"/>
      <c r="EU2643" s="64"/>
      <c r="EV2643" s="64"/>
      <c r="EW2643" s="64"/>
      <c r="EX2643" s="64"/>
      <c r="EY2643" s="64"/>
      <c r="EZ2643" s="64"/>
      <c r="FA2643" s="64"/>
      <c r="FB2643" s="64"/>
      <c r="FC2643" s="64"/>
      <c r="FD2643" s="64"/>
      <c r="FE2643" s="64"/>
      <c r="FF2643" s="64"/>
      <c r="FG2643" s="64"/>
      <c r="FH2643" s="64"/>
      <c r="FI2643" s="64"/>
      <c r="FJ2643" s="64"/>
      <c r="FK2643" s="64"/>
      <c r="FL2643" s="64"/>
      <c r="FM2643" s="64"/>
      <c r="FN2643" s="64"/>
      <c r="FO2643" s="64"/>
      <c r="FP2643" s="64"/>
      <c r="FQ2643" s="64"/>
      <c r="FR2643" s="64"/>
      <c r="FS2643" s="64"/>
      <c r="FT2643" s="64"/>
      <c r="FU2643" s="64"/>
      <c r="FV2643" s="64"/>
      <c r="FW2643" s="64"/>
      <c r="FX2643" s="64"/>
      <c r="FY2643" s="64"/>
      <c r="FZ2643" s="64"/>
      <c r="GA2643" s="64"/>
      <c r="GB2643" s="64"/>
      <c r="GC2643" s="64"/>
      <c r="GD2643" s="64"/>
      <c r="GE2643" s="64"/>
      <c r="GF2643" s="64"/>
      <c r="GG2643" s="64"/>
      <c r="GH2643" s="64"/>
      <c r="GI2643" s="64"/>
      <c r="GJ2643" s="64"/>
      <c r="GK2643" s="64"/>
      <c r="GL2643" s="64"/>
      <c r="GM2643" s="64"/>
      <c r="GN2643" s="64"/>
      <c r="GO2643" s="64"/>
      <c r="GP2643" s="64"/>
      <c r="GQ2643" s="64"/>
      <c r="GR2643" s="64"/>
      <c r="GS2643" s="64"/>
      <c r="GT2643" s="64"/>
      <c r="GU2643" s="64"/>
      <c r="GV2643" s="64"/>
      <c r="GW2643" s="64"/>
      <c r="GX2643" s="64"/>
    </row>
    <row r="2644" spans="1:206" s="63" customFormat="1" ht="42.75" customHeight="1" x14ac:dyDescent="0.25">
      <c r="A2644" s="55" t="s">
        <v>152</v>
      </c>
      <c r="B2644" s="56" t="s">
        <v>110</v>
      </c>
      <c r="C2644" s="57" t="s">
        <v>1000</v>
      </c>
      <c r="D2644" s="57" t="s">
        <v>2048</v>
      </c>
      <c r="E2644" s="56" t="str">
        <f>VLOOKUP(C2644,'Коды программ'!$A$2:$B$581,2,FALSE)</f>
        <v>Слесарь-монтажник судовой</v>
      </c>
      <c r="F2644" s="56" t="str">
        <f t="shared" si="1651"/>
        <v>26.01.03 Слесарь-монтажник судовой</v>
      </c>
      <c r="G2644" s="56" t="s">
        <v>50</v>
      </c>
      <c r="H2644" s="56" t="s">
        <v>51</v>
      </c>
      <c r="I2644" s="56" t="s">
        <v>52</v>
      </c>
      <c r="J2644" s="56" t="s">
        <v>53</v>
      </c>
      <c r="K2644" s="58" t="s">
        <v>26</v>
      </c>
      <c r="L2644" s="59" t="s">
        <v>1359</v>
      </c>
      <c r="M2644" s="58" t="s">
        <v>2000</v>
      </c>
      <c r="N2644" s="60"/>
      <c r="O2644" s="61"/>
      <c r="P2644" s="60"/>
      <c r="Q2644" s="62"/>
      <c r="R2644" s="62"/>
      <c r="S2644" s="22">
        <f t="shared" si="1649"/>
        <v>0</v>
      </c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77">
        <f t="shared" ref="BF2644:BF2647" si="1672">SUM(BG2644:CH2644)</f>
        <v>0</v>
      </c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20"/>
      <c r="DD2644" s="22" t="str">
        <f t="shared" si="1670"/>
        <v>проверка пройдена</v>
      </c>
      <c r="DE2644" s="22" t="str">
        <f t="shared" si="1671"/>
        <v>проверка пройдена</v>
      </c>
      <c r="EO2644" s="64"/>
      <c r="EP2644" s="64"/>
      <c r="EQ2644" s="64"/>
      <c r="ER2644" s="64"/>
      <c r="ES2644" s="64"/>
      <c r="ET2644" s="64"/>
      <c r="EU2644" s="64"/>
      <c r="EV2644" s="64"/>
      <c r="EW2644" s="64"/>
      <c r="EX2644" s="64"/>
      <c r="EY2644" s="64"/>
      <c r="EZ2644" s="64"/>
      <c r="FA2644" s="64"/>
      <c r="FB2644" s="64"/>
      <c r="FC2644" s="64"/>
      <c r="FD2644" s="64"/>
      <c r="FE2644" s="64"/>
      <c r="FF2644" s="64"/>
      <c r="FG2644" s="64"/>
      <c r="FH2644" s="64"/>
      <c r="FI2644" s="64"/>
      <c r="FJ2644" s="64"/>
      <c r="FK2644" s="64"/>
      <c r="FL2644" s="64"/>
      <c r="FM2644" s="64"/>
      <c r="FN2644" s="64"/>
      <c r="FO2644" s="64"/>
      <c r="FP2644" s="64"/>
      <c r="FQ2644" s="64"/>
      <c r="FR2644" s="64"/>
      <c r="FS2644" s="64"/>
      <c r="FT2644" s="64"/>
      <c r="FU2644" s="64"/>
      <c r="FV2644" s="64"/>
      <c r="FW2644" s="64"/>
      <c r="FX2644" s="64"/>
      <c r="FY2644" s="64"/>
      <c r="FZ2644" s="64"/>
      <c r="GA2644" s="64"/>
      <c r="GB2644" s="64"/>
      <c r="GC2644" s="64"/>
      <c r="GD2644" s="64"/>
      <c r="GE2644" s="64"/>
      <c r="GF2644" s="64"/>
      <c r="GG2644" s="64"/>
      <c r="GH2644" s="64"/>
      <c r="GI2644" s="64"/>
      <c r="GJ2644" s="64"/>
      <c r="GK2644" s="64"/>
      <c r="GL2644" s="64"/>
      <c r="GM2644" s="64"/>
      <c r="GN2644" s="64"/>
      <c r="GO2644" s="64"/>
      <c r="GP2644" s="64"/>
      <c r="GQ2644" s="64"/>
      <c r="GR2644" s="64"/>
      <c r="GS2644" s="64"/>
      <c r="GT2644" s="64"/>
      <c r="GU2644" s="64"/>
      <c r="GV2644" s="64"/>
      <c r="GW2644" s="64"/>
      <c r="GX2644" s="64"/>
    </row>
    <row r="2645" spans="1:206" s="63" customFormat="1" ht="42.75" customHeight="1" x14ac:dyDescent="0.25">
      <c r="A2645" s="55" t="s">
        <v>152</v>
      </c>
      <c r="B2645" s="56" t="s">
        <v>110</v>
      </c>
      <c r="C2645" s="57" t="s">
        <v>1000</v>
      </c>
      <c r="D2645" s="57" t="s">
        <v>2048</v>
      </c>
      <c r="E2645" s="56" t="str">
        <f>VLOOKUP(C2645,'Коды программ'!$A$2:$B$581,2,FALSE)</f>
        <v>Слесарь-монтажник судовой</v>
      </c>
      <c r="F2645" s="56" t="str">
        <f t="shared" si="1651"/>
        <v>26.01.03 Слесарь-монтажник судовой</v>
      </c>
      <c r="G2645" s="56" t="s">
        <v>50</v>
      </c>
      <c r="H2645" s="56" t="s">
        <v>51</v>
      </c>
      <c r="I2645" s="56" t="s">
        <v>52</v>
      </c>
      <c r="J2645" s="56" t="s">
        <v>53</v>
      </c>
      <c r="K2645" s="58" t="s">
        <v>27</v>
      </c>
      <c r="L2645" s="59" t="s">
        <v>1345</v>
      </c>
      <c r="M2645" s="58" t="s">
        <v>2000</v>
      </c>
      <c r="N2645" s="60"/>
      <c r="O2645" s="61"/>
      <c r="P2645" s="60"/>
      <c r="Q2645" s="62"/>
      <c r="R2645" s="62"/>
      <c r="S2645" s="22">
        <f t="shared" si="1649"/>
        <v>0</v>
      </c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77">
        <f t="shared" si="1672"/>
        <v>0</v>
      </c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20"/>
      <c r="DD2645" s="22" t="str">
        <f t="shared" si="1670"/>
        <v>проверка пройдена</v>
      </c>
      <c r="DE2645" s="22" t="str">
        <f t="shared" si="1671"/>
        <v>проверка пройдена</v>
      </c>
      <c r="EO2645" s="64"/>
      <c r="EP2645" s="64"/>
      <c r="EQ2645" s="64"/>
      <c r="ER2645" s="64"/>
      <c r="ES2645" s="64"/>
      <c r="ET2645" s="64"/>
      <c r="EU2645" s="64"/>
      <c r="EV2645" s="64"/>
      <c r="EW2645" s="64"/>
      <c r="EX2645" s="64"/>
      <c r="EY2645" s="64"/>
      <c r="EZ2645" s="64"/>
      <c r="FA2645" s="64"/>
      <c r="FB2645" s="64"/>
      <c r="FC2645" s="64"/>
      <c r="FD2645" s="64"/>
      <c r="FE2645" s="64"/>
      <c r="FF2645" s="64"/>
      <c r="FG2645" s="64"/>
      <c r="FH2645" s="64"/>
      <c r="FI2645" s="64"/>
      <c r="FJ2645" s="64"/>
      <c r="FK2645" s="64"/>
      <c r="FL2645" s="64"/>
      <c r="FM2645" s="64"/>
      <c r="FN2645" s="64"/>
      <c r="FO2645" s="64"/>
      <c r="FP2645" s="64"/>
      <c r="FQ2645" s="64"/>
      <c r="FR2645" s="64"/>
      <c r="FS2645" s="64"/>
      <c r="FT2645" s="64"/>
      <c r="FU2645" s="64"/>
      <c r="FV2645" s="64"/>
      <c r="FW2645" s="64"/>
      <c r="FX2645" s="64"/>
      <c r="FY2645" s="64"/>
      <c r="FZ2645" s="64"/>
      <c r="GA2645" s="64"/>
      <c r="GB2645" s="64"/>
      <c r="GC2645" s="64"/>
      <c r="GD2645" s="64"/>
      <c r="GE2645" s="64"/>
      <c r="GF2645" s="64"/>
      <c r="GG2645" s="64"/>
      <c r="GH2645" s="64"/>
      <c r="GI2645" s="64"/>
      <c r="GJ2645" s="64"/>
      <c r="GK2645" s="64"/>
      <c r="GL2645" s="64"/>
      <c r="GM2645" s="64"/>
      <c r="GN2645" s="64"/>
      <c r="GO2645" s="64"/>
      <c r="GP2645" s="64"/>
      <c r="GQ2645" s="64"/>
      <c r="GR2645" s="64"/>
      <c r="GS2645" s="64"/>
      <c r="GT2645" s="64"/>
      <c r="GU2645" s="64"/>
      <c r="GV2645" s="64"/>
      <c r="GW2645" s="64"/>
      <c r="GX2645" s="64"/>
    </row>
    <row r="2646" spans="1:206" s="63" customFormat="1" ht="42.75" customHeight="1" x14ac:dyDescent="0.25">
      <c r="A2646" s="55" t="s">
        <v>152</v>
      </c>
      <c r="B2646" s="56" t="s">
        <v>110</v>
      </c>
      <c r="C2646" s="57" t="s">
        <v>1000</v>
      </c>
      <c r="D2646" s="57" t="s">
        <v>2048</v>
      </c>
      <c r="E2646" s="56" t="str">
        <f>VLOOKUP(C2646,'Коды программ'!$A$2:$B$581,2,FALSE)</f>
        <v>Слесарь-монтажник судовой</v>
      </c>
      <c r="F2646" s="56" t="str">
        <f t="shared" si="1651"/>
        <v>26.01.03 Слесарь-монтажник судовой</v>
      </c>
      <c r="G2646" s="56" t="s">
        <v>50</v>
      </c>
      <c r="H2646" s="56" t="s">
        <v>51</v>
      </c>
      <c r="I2646" s="56" t="s">
        <v>52</v>
      </c>
      <c r="J2646" s="56" t="s">
        <v>53</v>
      </c>
      <c r="K2646" s="58" t="s">
        <v>28</v>
      </c>
      <c r="L2646" s="59" t="s">
        <v>1346</v>
      </c>
      <c r="M2646" s="58" t="s">
        <v>2000</v>
      </c>
      <c r="N2646" s="60"/>
      <c r="O2646" s="61"/>
      <c r="P2646" s="60"/>
      <c r="Q2646" s="62"/>
      <c r="R2646" s="62"/>
      <c r="S2646" s="22">
        <f t="shared" si="1649"/>
        <v>0</v>
      </c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77">
        <f t="shared" si="1672"/>
        <v>0</v>
      </c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20"/>
      <c r="DD2646" s="22" t="str">
        <f t="shared" si="1670"/>
        <v>проверка пройдена</v>
      </c>
      <c r="DE2646" s="22" t="str">
        <f t="shared" si="1671"/>
        <v>проверка пройдена</v>
      </c>
      <c r="EO2646" s="64"/>
      <c r="EP2646" s="64"/>
      <c r="EQ2646" s="64"/>
      <c r="ER2646" s="64"/>
      <c r="ES2646" s="64"/>
      <c r="ET2646" s="64"/>
      <c r="EU2646" s="64"/>
      <c r="EV2646" s="64"/>
      <c r="EW2646" s="64"/>
      <c r="EX2646" s="64"/>
      <c r="EY2646" s="64"/>
      <c r="EZ2646" s="64"/>
      <c r="FA2646" s="64"/>
      <c r="FB2646" s="64"/>
      <c r="FC2646" s="64"/>
      <c r="FD2646" s="64"/>
      <c r="FE2646" s="64"/>
      <c r="FF2646" s="64"/>
      <c r="FG2646" s="64"/>
      <c r="FH2646" s="64"/>
      <c r="FI2646" s="64"/>
      <c r="FJ2646" s="64"/>
      <c r="FK2646" s="64"/>
      <c r="FL2646" s="64"/>
      <c r="FM2646" s="64"/>
      <c r="FN2646" s="64"/>
      <c r="FO2646" s="64"/>
      <c r="FP2646" s="64"/>
      <c r="FQ2646" s="64"/>
      <c r="FR2646" s="64"/>
      <c r="FS2646" s="64"/>
      <c r="FT2646" s="64"/>
      <c r="FU2646" s="64"/>
      <c r="FV2646" s="64"/>
      <c r="FW2646" s="64"/>
      <c r="FX2646" s="64"/>
      <c r="FY2646" s="64"/>
      <c r="FZ2646" s="64"/>
      <c r="GA2646" s="64"/>
      <c r="GB2646" s="64"/>
      <c r="GC2646" s="64"/>
      <c r="GD2646" s="64"/>
      <c r="GE2646" s="64"/>
      <c r="GF2646" s="64"/>
      <c r="GG2646" s="64"/>
      <c r="GH2646" s="64"/>
      <c r="GI2646" s="64"/>
      <c r="GJ2646" s="64"/>
      <c r="GK2646" s="64"/>
      <c r="GL2646" s="64"/>
      <c r="GM2646" s="64"/>
      <c r="GN2646" s="64"/>
      <c r="GO2646" s="64"/>
      <c r="GP2646" s="64"/>
      <c r="GQ2646" s="64"/>
      <c r="GR2646" s="64"/>
      <c r="GS2646" s="64"/>
      <c r="GT2646" s="64"/>
      <c r="GU2646" s="64"/>
      <c r="GV2646" s="64"/>
      <c r="GW2646" s="64"/>
      <c r="GX2646" s="64"/>
    </row>
    <row r="2647" spans="1:206" s="63" customFormat="1" ht="42.75" customHeight="1" x14ac:dyDescent="0.25">
      <c r="A2647" s="55" t="s">
        <v>152</v>
      </c>
      <c r="B2647" s="56" t="s">
        <v>110</v>
      </c>
      <c r="C2647" s="57" t="s">
        <v>1000</v>
      </c>
      <c r="D2647" s="57" t="s">
        <v>2048</v>
      </c>
      <c r="E2647" s="56" t="str">
        <f>VLOOKUP(C2647,'Коды программ'!$A$2:$B$581,2,FALSE)</f>
        <v>Слесарь-монтажник судовой</v>
      </c>
      <c r="F2647" s="56" t="str">
        <f t="shared" si="1651"/>
        <v>26.01.03 Слесарь-монтажник судовой</v>
      </c>
      <c r="G2647" s="56" t="s">
        <v>50</v>
      </c>
      <c r="H2647" s="56" t="s">
        <v>51</v>
      </c>
      <c r="I2647" s="56" t="s">
        <v>52</v>
      </c>
      <c r="J2647" s="56" t="s">
        <v>53</v>
      </c>
      <c r="K2647" s="58" t="s">
        <v>29</v>
      </c>
      <c r="L2647" s="59" t="s">
        <v>1348</v>
      </c>
      <c r="M2647" s="58" t="s">
        <v>2000</v>
      </c>
      <c r="N2647" s="60"/>
      <c r="O2647" s="61"/>
      <c r="P2647" s="60"/>
      <c r="Q2647" s="62"/>
      <c r="R2647" s="62">
        <v>0</v>
      </c>
      <c r="S2647" s="22">
        <f t="shared" si="1649"/>
        <v>0</v>
      </c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77">
        <f t="shared" si="1672"/>
        <v>0</v>
      </c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20"/>
      <c r="DD2647" s="22" t="str">
        <f t="shared" si="1670"/>
        <v>проверка пройдена</v>
      </c>
      <c r="DE2647" s="22" t="str">
        <f t="shared" si="1671"/>
        <v>проверка пройдена</v>
      </c>
      <c r="EO2647" s="64"/>
      <c r="EP2647" s="64"/>
      <c r="EQ2647" s="64"/>
      <c r="ER2647" s="64"/>
      <c r="ES2647" s="64"/>
      <c r="ET2647" s="64"/>
      <c r="EU2647" s="64"/>
      <c r="EV2647" s="64"/>
      <c r="EW2647" s="64"/>
      <c r="EX2647" s="64"/>
      <c r="EY2647" s="64"/>
      <c r="EZ2647" s="64"/>
      <c r="FA2647" s="64"/>
      <c r="FB2647" s="64"/>
      <c r="FC2647" s="64"/>
      <c r="FD2647" s="64"/>
      <c r="FE2647" s="64"/>
      <c r="FF2647" s="64"/>
      <c r="FG2647" s="64"/>
      <c r="FH2647" s="64"/>
      <c r="FI2647" s="64"/>
      <c r="FJ2647" s="64"/>
      <c r="FK2647" s="64"/>
      <c r="FL2647" s="64"/>
      <c r="FM2647" s="64"/>
      <c r="FN2647" s="64"/>
      <c r="FO2647" s="64"/>
      <c r="FP2647" s="64"/>
      <c r="FQ2647" s="64"/>
      <c r="FR2647" s="64"/>
      <c r="FS2647" s="64"/>
      <c r="FT2647" s="64"/>
      <c r="FU2647" s="64"/>
      <c r="FV2647" s="64"/>
      <c r="FW2647" s="64"/>
      <c r="FX2647" s="64"/>
      <c r="FY2647" s="64"/>
      <c r="FZ2647" s="64"/>
      <c r="GA2647" s="64"/>
      <c r="GB2647" s="64"/>
      <c r="GC2647" s="64"/>
      <c r="GD2647" s="64"/>
      <c r="GE2647" s="64"/>
      <c r="GF2647" s="64"/>
      <c r="GG2647" s="64"/>
      <c r="GH2647" s="64"/>
      <c r="GI2647" s="64"/>
      <c r="GJ2647" s="64"/>
      <c r="GK2647" s="64"/>
      <c r="GL2647" s="64"/>
      <c r="GM2647" s="64"/>
      <c r="GN2647" s="64"/>
      <c r="GO2647" s="64"/>
      <c r="GP2647" s="64"/>
      <c r="GQ2647" s="64"/>
      <c r="GR2647" s="64"/>
      <c r="GS2647" s="64"/>
      <c r="GT2647" s="64"/>
      <c r="GU2647" s="64"/>
      <c r="GV2647" s="64"/>
      <c r="GW2647" s="64"/>
      <c r="GX2647" s="64"/>
    </row>
    <row r="2648" spans="1:206" s="63" customFormat="1" ht="42.75" customHeight="1" x14ac:dyDescent="0.25">
      <c r="A2648" s="55" t="s">
        <v>152</v>
      </c>
      <c r="B2648" s="56" t="s">
        <v>110</v>
      </c>
      <c r="C2648" s="57" t="s">
        <v>1000</v>
      </c>
      <c r="D2648" s="57" t="s">
        <v>2048</v>
      </c>
      <c r="E2648" s="56" t="str">
        <f>VLOOKUP(C2648,'Коды программ'!$A$2:$B$581,2,FALSE)</f>
        <v>Слесарь-монтажник судовой</v>
      </c>
      <c r="F2648" s="56" t="str">
        <f t="shared" si="1651"/>
        <v>26.01.03 Слесарь-монтажник судовой</v>
      </c>
      <c r="G2648" s="56" t="s">
        <v>50</v>
      </c>
      <c r="H2648" s="56" t="s">
        <v>51</v>
      </c>
      <c r="I2648" s="56" t="s">
        <v>52</v>
      </c>
      <c r="J2648" s="56" t="s">
        <v>53</v>
      </c>
      <c r="K2648" s="58" t="s">
        <v>30</v>
      </c>
      <c r="L2648" s="59" t="s">
        <v>1349</v>
      </c>
      <c r="M2648" s="58" t="s">
        <v>2000</v>
      </c>
      <c r="N2648" s="60"/>
      <c r="O2648" s="61"/>
      <c r="P2648" s="60"/>
      <c r="Q2648" s="62"/>
      <c r="R2648" s="22">
        <f>SUM(R2644,R2646)</f>
        <v>0</v>
      </c>
      <c r="S2648" s="22">
        <f t="shared" ref="S2648:CC2648" si="1673">SUM(S2644,S2646)</f>
        <v>0</v>
      </c>
      <c r="T2648" s="22">
        <f t="shared" si="1673"/>
        <v>0</v>
      </c>
      <c r="U2648" s="22">
        <f t="shared" si="1673"/>
        <v>0</v>
      </c>
      <c r="V2648" s="22">
        <f t="shared" si="1673"/>
        <v>0</v>
      </c>
      <c r="W2648" s="22">
        <f t="shared" si="1673"/>
        <v>0</v>
      </c>
      <c r="X2648" s="22">
        <f t="shared" si="1673"/>
        <v>0</v>
      </c>
      <c r="Y2648" s="22">
        <f t="shared" si="1673"/>
        <v>0</v>
      </c>
      <c r="Z2648" s="22">
        <f t="shared" si="1673"/>
        <v>0</v>
      </c>
      <c r="AA2648" s="22">
        <f t="shared" si="1673"/>
        <v>0</v>
      </c>
      <c r="AB2648" s="22">
        <f t="shared" si="1673"/>
        <v>0</v>
      </c>
      <c r="AC2648" s="22">
        <f t="shared" si="1673"/>
        <v>0</v>
      </c>
      <c r="AD2648" s="22">
        <f t="shared" si="1673"/>
        <v>0</v>
      </c>
      <c r="AE2648" s="22">
        <f t="shared" si="1673"/>
        <v>0</v>
      </c>
      <c r="AF2648" s="22">
        <f t="shared" si="1673"/>
        <v>0</v>
      </c>
      <c r="AG2648" s="22">
        <f t="shared" si="1673"/>
        <v>0</v>
      </c>
      <c r="AH2648" s="22">
        <f t="shared" si="1673"/>
        <v>0</v>
      </c>
      <c r="AI2648" s="22">
        <f t="shared" si="1673"/>
        <v>0</v>
      </c>
      <c r="AJ2648" s="22">
        <f t="shared" si="1673"/>
        <v>0</v>
      </c>
      <c r="AK2648" s="22">
        <f t="shared" si="1673"/>
        <v>0</v>
      </c>
      <c r="AL2648" s="22">
        <f t="shared" si="1673"/>
        <v>0</v>
      </c>
      <c r="AM2648" s="22">
        <f t="shared" si="1673"/>
        <v>0</v>
      </c>
      <c r="AN2648" s="22">
        <f t="shared" si="1673"/>
        <v>0</v>
      </c>
      <c r="AO2648" s="22">
        <f t="shared" si="1673"/>
        <v>0</v>
      </c>
      <c r="AP2648" s="22">
        <f t="shared" si="1673"/>
        <v>0</v>
      </c>
      <c r="AQ2648" s="22">
        <f t="shared" si="1673"/>
        <v>0</v>
      </c>
      <c r="AR2648" s="22">
        <f t="shared" si="1673"/>
        <v>0</v>
      </c>
      <c r="AS2648" s="22">
        <f t="shared" si="1673"/>
        <v>0</v>
      </c>
      <c r="AT2648" s="22">
        <f t="shared" si="1673"/>
        <v>0</v>
      </c>
      <c r="AU2648" s="22">
        <f t="shared" si="1673"/>
        <v>0</v>
      </c>
      <c r="AV2648" s="22">
        <f t="shared" si="1673"/>
        <v>0</v>
      </c>
      <c r="AW2648" s="22">
        <f t="shared" si="1673"/>
        <v>0</v>
      </c>
      <c r="AX2648" s="22">
        <f t="shared" si="1673"/>
        <v>0</v>
      </c>
      <c r="AY2648" s="22">
        <f t="shared" si="1673"/>
        <v>0</v>
      </c>
      <c r="AZ2648" s="22">
        <f t="shared" si="1673"/>
        <v>0</v>
      </c>
      <c r="BA2648" s="22">
        <f t="shared" si="1673"/>
        <v>0</v>
      </c>
      <c r="BB2648" s="22">
        <f t="shared" si="1673"/>
        <v>0</v>
      </c>
      <c r="BC2648" s="22">
        <f t="shared" si="1673"/>
        <v>0</v>
      </c>
      <c r="BD2648" s="22">
        <f t="shared" si="1673"/>
        <v>0</v>
      </c>
      <c r="BE2648" s="22">
        <f t="shared" si="1673"/>
        <v>0</v>
      </c>
      <c r="BF2648" s="22">
        <f t="shared" si="1673"/>
        <v>0</v>
      </c>
      <c r="BG2648" s="22">
        <f t="shared" si="1673"/>
        <v>0</v>
      </c>
      <c r="BH2648" s="22">
        <f t="shared" si="1673"/>
        <v>0</v>
      </c>
      <c r="BI2648" s="22">
        <f t="shared" si="1673"/>
        <v>0</v>
      </c>
      <c r="BJ2648" s="22">
        <f t="shared" si="1673"/>
        <v>0</v>
      </c>
      <c r="BK2648" s="22">
        <f t="shared" si="1673"/>
        <v>0</v>
      </c>
      <c r="BL2648" s="22">
        <f t="shared" si="1673"/>
        <v>0</v>
      </c>
      <c r="BM2648" s="22">
        <f t="shared" si="1673"/>
        <v>0</v>
      </c>
      <c r="BN2648" s="22">
        <f t="shared" si="1673"/>
        <v>0</v>
      </c>
      <c r="BO2648" s="22">
        <f t="shared" si="1673"/>
        <v>0</v>
      </c>
      <c r="BP2648" s="22">
        <f t="shared" si="1673"/>
        <v>0</v>
      </c>
      <c r="BQ2648" s="22">
        <f t="shared" si="1673"/>
        <v>0</v>
      </c>
      <c r="BR2648" s="22">
        <f t="shared" si="1673"/>
        <v>0</v>
      </c>
      <c r="BS2648" s="22">
        <f t="shared" si="1673"/>
        <v>0</v>
      </c>
      <c r="BT2648" s="22">
        <f t="shared" si="1673"/>
        <v>0</v>
      </c>
      <c r="BU2648" s="22">
        <f t="shared" si="1673"/>
        <v>0</v>
      </c>
      <c r="BV2648" s="22">
        <f t="shared" si="1673"/>
        <v>0</v>
      </c>
      <c r="BW2648" s="22">
        <f t="shared" si="1673"/>
        <v>0</v>
      </c>
      <c r="BX2648" s="22">
        <f t="shared" si="1673"/>
        <v>0</v>
      </c>
      <c r="BY2648" s="22">
        <f t="shared" si="1673"/>
        <v>0</v>
      </c>
      <c r="BZ2648" s="22">
        <f t="shared" si="1673"/>
        <v>0</v>
      </c>
      <c r="CA2648" s="22">
        <f t="shared" si="1673"/>
        <v>0</v>
      </c>
      <c r="CB2648" s="22">
        <f t="shared" si="1673"/>
        <v>0</v>
      </c>
      <c r="CC2648" s="22">
        <f t="shared" si="1673"/>
        <v>0</v>
      </c>
      <c r="CD2648" s="22">
        <f t="shared" ref="CD2648:DA2648" si="1674">SUM(CD2644,CD2646)</f>
        <v>0</v>
      </c>
      <c r="CE2648" s="22">
        <f t="shared" si="1674"/>
        <v>0</v>
      </c>
      <c r="CF2648" s="22">
        <f t="shared" si="1674"/>
        <v>0</v>
      </c>
      <c r="CG2648" s="22">
        <f t="shared" si="1674"/>
        <v>0</v>
      </c>
      <c r="CH2648" s="22">
        <f t="shared" si="1674"/>
        <v>0</v>
      </c>
      <c r="CI2648" s="22">
        <f t="shared" si="1674"/>
        <v>0</v>
      </c>
      <c r="CJ2648" s="22">
        <f t="shared" si="1674"/>
        <v>0</v>
      </c>
      <c r="CK2648" s="22">
        <f t="shared" si="1674"/>
        <v>0</v>
      </c>
      <c r="CL2648" s="22">
        <f t="shared" si="1674"/>
        <v>0</v>
      </c>
      <c r="CM2648" s="22">
        <f t="shared" si="1674"/>
        <v>0</v>
      </c>
      <c r="CN2648" s="22">
        <f t="shared" si="1674"/>
        <v>0</v>
      </c>
      <c r="CO2648" s="22">
        <f t="shared" si="1674"/>
        <v>0</v>
      </c>
      <c r="CP2648" s="22">
        <f t="shared" si="1674"/>
        <v>0</v>
      </c>
      <c r="CQ2648" s="22">
        <f t="shared" si="1674"/>
        <v>0</v>
      </c>
      <c r="CR2648" s="22">
        <f t="shared" si="1674"/>
        <v>0</v>
      </c>
      <c r="CS2648" s="22">
        <f t="shared" si="1674"/>
        <v>0</v>
      </c>
      <c r="CT2648" s="22">
        <f t="shared" si="1674"/>
        <v>0</v>
      </c>
      <c r="CU2648" s="22">
        <f t="shared" si="1674"/>
        <v>0</v>
      </c>
      <c r="CV2648" s="22">
        <f t="shared" si="1674"/>
        <v>0</v>
      </c>
      <c r="CW2648" s="22">
        <f t="shared" si="1674"/>
        <v>0</v>
      </c>
      <c r="CX2648" s="22"/>
      <c r="CY2648" s="22">
        <f t="shared" si="1674"/>
        <v>0</v>
      </c>
      <c r="CZ2648" s="22">
        <f t="shared" si="1674"/>
        <v>0</v>
      </c>
      <c r="DA2648" s="22">
        <f t="shared" si="1674"/>
        <v>0</v>
      </c>
      <c r="DB2648" s="18"/>
      <c r="DC2648" s="20"/>
      <c r="DD2648" s="22" t="str">
        <f t="shared" si="1670"/>
        <v>проверка пройдена</v>
      </c>
      <c r="DE2648" s="22" t="str">
        <f t="shared" si="1671"/>
        <v>проверка пройдена</v>
      </c>
      <c r="EO2648" s="64"/>
      <c r="EP2648" s="64"/>
      <c r="EQ2648" s="64"/>
      <c r="ER2648" s="64"/>
      <c r="ES2648" s="64"/>
      <c r="ET2648" s="64"/>
      <c r="EU2648" s="64"/>
      <c r="EV2648" s="64"/>
      <c r="EW2648" s="64"/>
      <c r="EX2648" s="64"/>
      <c r="EY2648" s="64"/>
      <c r="EZ2648" s="64"/>
      <c r="FA2648" s="64"/>
      <c r="FB2648" s="64"/>
      <c r="FC2648" s="64"/>
      <c r="FD2648" s="64"/>
      <c r="FE2648" s="64"/>
      <c r="FF2648" s="64"/>
      <c r="FG2648" s="64"/>
      <c r="FH2648" s="64"/>
      <c r="FI2648" s="64"/>
      <c r="FJ2648" s="64"/>
      <c r="FK2648" s="64"/>
      <c r="FL2648" s="64"/>
      <c r="FM2648" s="64"/>
      <c r="FN2648" s="64"/>
      <c r="FO2648" s="64"/>
      <c r="FP2648" s="64"/>
      <c r="FQ2648" s="64"/>
      <c r="FR2648" s="64"/>
      <c r="FS2648" s="64"/>
      <c r="FT2648" s="64"/>
      <c r="FU2648" s="64"/>
      <c r="FV2648" s="64"/>
      <c r="FW2648" s="64"/>
      <c r="FX2648" s="64"/>
      <c r="FY2648" s="64"/>
      <c r="FZ2648" s="64"/>
      <c r="GA2648" s="64"/>
      <c r="GB2648" s="64"/>
      <c r="GC2648" s="64"/>
      <c r="GD2648" s="64"/>
      <c r="GE2648" s="64"/>
      <c r="GF2648" s="64"/>
      <c r="GG2648" s="64"/>
      <c r="GH2648" s="64"/>
      <c r="GI2648" s="64"/>
      <c r="GJ2648" s="64"/>
      <c r="GK2648" s="64"/>
      <c r="GL2648" s="64"/>
      <c r="GM2648" s="64"/>
      <c r="GN2648" s="64"/>
      <c r="GO2648" s="64"/>
      <c r="GP2648" s="64"/>
      <c r="GQ2648" s="64"/>
      <c r="GR2648" s="64"/>
      <c r="GS2648" s="64"/>
      <c r="GT2648" s="64"/>
      <c r="GU2648" s="64"/>
      <c r="GV2648" s="64"/>
      <c r="GW2648" s="64"/>
      <c r="GX2648" s="64"/>
    </row>
    <row r="2649" spans="1:206" s="63" customFormat="1" ht="42.75" customHeight="1" x14ac:dyDescent="0.25">
      <c r="A2649" s="55" t="s">
        <v>152</v>
      </c>
      <c r="B2649" s="56" t="s">
        <v>110</v>
      </c>
      <c r="C2649" s="57" t="s">
        <v>1000</v>
      </c>
      <c r="D2649" s="57" t="s">
        <v>2048</v>
      </c>
      <c r="E2649" s="56" t="str">
        <f>VLOOKUP(C2649,'Коды программ'!$A$2:$B$581,2,FALSE)</f>
        <v>Слесарь-монтажник судовой</v>
      </c>
      <c r="F2649" s="56" t="str">
        <f t="shared" si="1651"/>
        <v>26.01.03 Слесарь-монтажник судовой</v>
      </c>
      <c r="G2649" s="56" t="s">
        <v>50</v>
      </c>
      <c r="H2649" s="56" t="s">
        <v>51</v>
      </c>
      <c r="I2649" s="56" t="s">
        <v>52</v>
      </c>
      <c r="J2649" s="56" t="s">
        <v>53</v>
      </c>
      <c r="K2649" s="58" t="s">
        <v>31</v>
      </c>
      <c r="L2649" s="59" t="s">
        <v>1350</v>
      </c>
      <c r="M2649" s="58" t="s">
        <v>2000</v>
      </c>
      <c r="N2649" s="60"/>
      <c r="O2649" s="61"/>
      <c r="P2649" s="60"/>
      <c r="Q2649" s="62"/>
      <c r="R2649" s="62"/>
      <c r="S2649" s="22">
        <f t="shared" si="1649"/>
        <v>0</v>
      </c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77">
        <f t="shared" ref="BF2649:BF2657" si="1675">SUM(BG2649:CH2649)</f>
        <v>0</v>
      </c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20"/>
      <c r="DD2649" s="22" t="str">
        <f t="shared" si="1670"/>
        <v>проверка пройдена</v>
      </c>
      <c r="DE2649" s="22" t="str">
        <f t="shared" si="1671"/>
        <v>проверка пройдена</v>
      </c>
      <c r="EO2649" s="64"/>
      <c r="EP2649" s="64"/>
      <c r="EQ2649" s="64"/>
      <c r="ER2649" s="64"/>
      <c r="ES2649" s="64"/>
      <c r="ET2649" s="64"/>
      <c r="EU2649" s="64"/>
      <c r="EV2649" s="64"/>
      <c r="EW2649" s="64"/>
      <c r="EX2649" s="64"/>
      <c r="EY2649" s="64"/>
      <c r="EZ2649" s="64"/>
      <c r="FA2649" s="64"/>
      <c r="FB2649" s="64"/>
      <c r="FC2649" s="64"/>
      <c r="FD2649" s="64"/>
      <c r="FE2649" s="64"/>
      <c r="FF2649" s="64"/>
      <c r="FG2649" s="64"/>
      <c r="FH2649" s="64"/>
      <c r="FI2649" s="64"/>
      <c r="FJ2649" s="64"/>
      <c r="FK2649" s="64"/>
      <c r="FL2649" s="64"/>
      <c r="FM2649" s="64"/>
      <c r="FN2649" s="64"/>
      <c r="FO2649" s="64"/>
      <c r="FP2649" s="64"/>
      <c r="FQ2649" s="64"/>
      <c r="FR2649" s="64"/>
      <c r="FS2649" s="64"/>
      <c r="FT2649" s="64"/>
      <c r="FU2649" s="64"/>
      <c r="FV2649" s="64"/>
      <c r="FW2649" s="64"/>
      <c r="FX2649" s="64"/>
      <c r="FY2649" s="64"/>
      <c r="FZ2649" s="64"/>
      <c r="GA2649" s="64"/>
      <c r="GB2649" s="64"/>
      <c r="GC2649" s="64"/>
      <c r="GD2649" s="64"/>
      <c r="GE2649" s="64"/>
      <c r="GF2649" s="64"/>
      <c r="GG2649" s="64"/>
      <c r="GH2649" s="64"/>
      <c r="GI2649" s="64"/>
      <c r="GJ2649" s="64"/>
      <c r="GK2649" s="64"/>
      <c r="GL2649" s="64"/>
      <c r="GM2649" s="64"/>
      <c r="GN2649" s="64"/>
      <c r="GO2649" s="64"/>
      <c r="GP2649" s="64"/>
      <c r="GQ2649" s="64"/>
      <c r="GR2649" s="64"/>
      <c r="GS2649" s="64"/>
      <c r="GT2649" s="64"/>
      <c r="GU2649" s="64"/>
      <c r="GV2649" s="64"/>
      <c r="GW2649" s="64"/>
      <c r="GX2649" s="64"/>
    </row>
    <row r="2650" spans="1:206" s="63" customFormat="1" ht="42.75" customHeight="1" x14ac:dyDescent="0.25">
      <c r="A2650" s="55" t="s">
        <v>152</v>
      </c>
      <c r="B2650" s="56" t="s">
        <v>110</v>
      </c>
      <c r="C2650" s="57" t="s">
        <v>1000</v>
      </c>
      <c r="D2650" s="57" t="s">
        <v>2048</v>
      </c>
      <c r="E2650" s="56" t="str">
        <f>VLOOKUP(C2650,'Коды программ'!$A$2:$B$581,2,FALSE)</f>
        <v>Слесарь-монтажник судовой</v>
      </c>
      <c r="F2650" s="56" t="str">
        <f t="shared" si="1651"/>
        <v>26.01.03 Слесарь-монтажник судовой</v>
      </c>
      <c r="G2650" s="56" t="s">
        <v>50</v>
      </c>
      <c r="H2650" s="56" t="s">
        <v>51</v>
      </c>
      <c r="I2650" s="56" t="s">
        <v>52</v>
      </c>
      <c r="J2650" s="56" t="s">
        <v>53</v>
      </c>
      <c r="K2650" s="58" t="s">
        <v>32</v>
      </c>
      <c r="L2650" s="59" t="s">
        <v>1351</v>
      </c>
      <c r="M2650" s="58" t="s">
        <v>2000</v>
      </c>
      <c r="N2650" s="60"/>
      <c r="O2650" s="61"/>
      <c r="P2650" s="60"/>
      <c r="Q2650" s="62"/>
      <c r="R2650" s="62"/>
      <c r="S2650" s="22">
        <f t="shared" si="1649"/>
        <v>0</v>
      </c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77">
        <f t="shared" si="1675"/>
        <v>0</v>
      </c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20"/>
      <c r="DD2650" s="22" t="str">
        <f t="shared" si="1670"/>
        <v>проверка пройдена</v>
      </c>
      <c r="DE2650" s="22" t="str">
        <f t="shared" si="1671"/>
        <v>проверка пройдена</v>
      </c>
      <c r="EO2650" s="64"/>
      <c r="EP2650" s="64"/>
      <c r="EQ2650" s="64"/>
      <c r="ER2650" s="64"/>
      <c r="ES2650" s="64"/>
      <c r="ET2650" s="64"/>
      <c r="EU2650" s="64"/>
      <c r="EV2650" s="64"/>
      <c r="EW2650" s="64"/>
      <c r="EX2650" s="64"/>
      <c r="EY2650" s="64"/>
      <c r="EZ2650" s="64"/>
      <c r="FA2650" s="64"/>
      <c r="FB2650" s="64"/>
      <c r="FC2650" s="64"/>
      <c r="FD2650" s="64"/>
      <c r="FE2650" s="64"/>
      <c r="FF2650" s="64"/>
      <c r="FG2650" s="64"/>
      <c r="FH2650" s="64"/>
      <c r="FI2650" s="64"/>
      <c r="FJ2650" s="64"/>
      <c r="FK2650" s="64"/>
      <c r="FL2650" s="64"/>
      <c r="FM2650" s="64"/>
      <c r="FN2650" s="64"/>
      <c r="FO2650" s="64"/>
      <c r="FP2650" s="64"/>
      <c r="FQ2650" s="64"/>
      <c r="FR2650" s="64"/>
      <c r="FS2650" s="64"/>
      <c r="FT2650" s="64"/>
      <c r="FU2650" s="64"/>
      <c r="FV2650" s="64"/>
      <c r="FW2650" s="64"/>
      <c r="FX2650" s="64"/>
      <c r="FY2650" s="64"/>
      <c r="FZ2650" s="64"/>
      <c r="GA2650" s="64"/>
      <c r="GB2650" s="64"/>
      <c r="GC2650" s="64"/>
      <c r="GD2650" s="64"/>
      <c r="GE2650" s="64"/>
      <c r="GF2650" s="64"/>
      <c r="GG2650" s="64"/>
      <c r="GH2650" s="64"/>
      <c r="GI2650" s="64"/>
      <c r="GJ2650" s="64"/>
      <c r="GK2650" s="64"/>
      <c r="GL2650" s="64"/>
      <c r="GM2650" s="64"/>
      <c r="GN2650" s="64"/>
      <c r="GO2650" s="64"/>
      <c r="GP2650" s="64"/>
      <c r="GQ2650" s="64"/>
      <c r="GR2650" s="64"/>
      <c r="GS2650" s="64"/>
      <c r="GT2650" s="64"/>
      <c r="GU2650" s="64"/>
      <c r="GV2650" s="64"/>
      <c r="GW2650" s="64"/>
      <c r="GX2650" s="64"/>
    </row>
    <row r="2651" spans="1:206" s="63" customFormat="1" ht="42.75" customHeight="1" x14ac:dyDescent="0.25">
      <c r="A2651" s="55" t="s">
        <v>152</v>
      </c>
      <c r="B2651" s="56" t="s">
        <v>110</v>
      </c>
      <c r="C2651" s="57" t="s">
        <v>1000</v>
      </c>
      <c r="D2651" s="57" t="s">
        <v>2048</v>
      </c>
      <c r="E2651" s="56" t="str">
        <f>VLOOKUP(C2651,'Коды программ'!$A$2:$B$581,2,FALSE)</f>
        <v>Слесарь-монтажник судовой</v>
      </c>
      <c r="F2651" s="56" t="str">
        <f t="shared" si="1651"/>
        <v>26.01.03 Слесарь-монтажник судовой</v>
      </c>
      <c r="G2651" s="56" t="s">
        <v>50</v>
      </c>
      <c r="H2651" s="56" t="s">
        <v>51</v>
      </c>
      <c r="I2651" s="56" t="s">
        <v>52</v>
      </c>
      <c r="J2651" s="56" t="s">
        <v>53</v>
      </c>
      <c r="K2651" s="58" t="s">
        <v>33</v>
      </c>
      <c r="L2651" s="59" t="s">
        <v>1352</v>
      </c>
      <c r="M2651" s="58" t="s">
        <v>2000</v>
      </c>
      <c r="N2651" s="60"/>
      <c r="O2651" s="61"/>
      <c r="P2651" s="60"/>
      <c r="Q2651" s="62"/>
      <c r="R2651" s="62"/>
      <c r="S2651" s="22">
        <f t="shared" si="1649"/>
        <v>0</v>
      </c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77">
        <f t="shared" si="1675"/>
        <v>0</v>
      </c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20"/>
      <c r="DD2651" s="22" t="str">
        <f t="shared" si="1670"/>
        <v>проверка пройдена</v>
      </c>
      <c r="DE2651" s="22" t="str">
        <f t="shared" si="1671"/>
        <v>проверка пройдена</v>
      </c>
      <c r="EO2651" s="64"/>
      <c r="EP2651" s="64"/>
      <c r="EQ2651" s="64"/>
      <c r="ER2651" s="64"/>
      <c r="ES2651" s="64"/>
      <c r="ET2651" s="64"/>
      <c r="EU2651" s="64"/>
      <c r="EV2651" s="64"/>
      <c r="EW2651" s="64"/>
      <c r="EX2651" s="64"/>
      <c r="EY2651" s="64"/>
      <c r="EZ2651" s="64"/>
      <c r="FA2651" s="64"/>
      <c r="FB2651" s="64"/>
      <c r="FC2651" s="64"/>
      <c r="FD2651" s="64"/>
      <c r="FE2651" s="64"/>
      <c r="FF2651" s="64"/>
      <c r="FG2651" s="64"/>
      <c r="FH2651" s="64"/>
      <c r="FI2651" s="64"/>
      <c r="FJ2651" s="64"/>
      <c r="FK2651" s="64"/>
      <c r="FL2651" s="64"/>
      <c r="FM2651" s="64"/>
      <c r="FN2651" s="64"/>
      <c r="FO2651" s="64"/>
      <c r="FP2651" s="64"/>
      <c r="FQ2651" s="64"/>
      <c r="FR2651" s="64"/>
      <c r="FS2651" s="64"/>
      <c r="FT2651" s="64"/>
      <c r="FU2651" s="64"/>
      <c r="FV2651" s="64"/>
      <c r="FW2651" s="64"/>
      <c r="FX2651" s="64"/>
      <c r="FY2651" s="64"/>
      <c r="FZ2651" s="64"/>
      <c r="GA2651" s="64"/>
      <c r="GB2651" s="64"/>
      <c r="GC2651" s="64"/>
      <c r="GD2651" s="64"/>
      <c r="GE2651" s="64"/>
      <c r="GF2651" s="64"/>
      <c r="GG2651" s="64"/>
      <c r="GH2651" s="64"/>
      <c r="GI2651" s="64"/>
      <c r="GJ2651" s="64"/>
      <c r="GK2651" s="64"/>
      <c r="GL2651" s="64"/>
      <c r="GM2651" s="64"/>
      <c r="GN2651" s="64"/>
      <c r="GO2651" s="64"/>
      <c r="GP2651" s="64"/>
      <c r="GQ2651" s="64"/>
      <c r="GR2651" s="64"/>
      <c r="GS2651" s="64"/>
      <c r="GT2651" s="64"/>
      <c r="GU2651" s="64"/>
      <c r="GV2651" s="64"/>
      <c r="GW2651" s="64"/>
      <c r="GX2651" s="64"/>
    </row>
    <row r="2652" spans="1:206" s="63" customFormat="1" ht="42.75" customHeight="1" x14ac:dyDescent="0.25">
      <c r="A2652" s="55" t="s">
        <v>152</v>
      </c>
      <c r="B2652" s="56" t="s">
        <v>110</v>
      </c>
      <c r="C2652" s="57" t="s">
        <v>1000</v>
      </c>
      <c r="D2652" s="57" t="s">
        <v>2048</v>
      </c>
      <c r="E2652" s="56" t="str">
        <f>VLOOKUP(C2652,'Коды программ'!$A$2:$B$581,2,FALSE)</f>
        <v>Слесарь-монтажник судовой</v>
      </c>
      <c r="F2652" s="56" t="str">
        <f t="shared" si="1651"/>
        <v>26.01.03 Слесарь-монтажник судовой</v>
      </c>
      <c r="G2652" s="56" t="s">
        <v>50</v>
      </c>
      <c r="H2652" s="56" t="s">
        <v>51</v>
      </c>
      <c r="I2652" s="56" t="s">
        <v>52</v>
      </c>
      <c r="J2652" s="56" t="s">
        <v>53</v>
      </c>
      <c r="K2652" s="58" t="s">
        <v>34</v>
      </c>
      <c r="L2652" s="59" t="s">
        <v>1353</v>
      </c>
      <c r="M2652" s="58" t="s">
        <v>2000</v>
      </c>
      <c r="N2652" s="60"/>
      <c r="O2652" s="61"/>
      <c r="P2652" s="60"/>
      <c r="Q2652" s="62"/>
      <c r="R2652" s="62"/>
      <c r="S2652" s="22">
        <f t="shared" si="1649"/>
        <v>0</v>
      </c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77">
        <f t="shared" si="1675"/>
        <v>0</v>
      </c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20"/>
      <c r="DD2652" s="22" t="str">
        <f t="shared" si="1670"/>
        <v>проверка пройдена</v>
      </c>
      <c r="DE2652" s="22" t="str">
        <f t="shared" si="1671"/>
        <v>проверка пройдена</v>
      </c>
      <c r="EO2652" s="64"/>
      <c r="EP2652" s="64"/>
      <c r="EQ2652" s="64"/>
      <c r="ER2652" s="64"/>
      <c r="ES2652" s="64"/>
      <c r="ET2652" s="64"/>
      <c r="EU2652" s="64"/>
      <c r="EV2652" s="64"/>
      <c r="EW2652" s="64"/>
      <c r="EX2652" s="64"/>
      <c r="EY2652" s="64"/>
      <c r="EZ2652" s="64"/>
      <c r="FA2652" s="64"/>
      <c r="FB2652" s="64"/>
      <c r="FC2652" s="64"/>
      <c r="FD2652" s="64"/>
      <c r="FE2652" s="64"/>
      <c r="FF2652" s="64"/>
      <c r="FG2652" s="64"/>
      <c r="FH2652" s="64"/>
      <c r="FI2652" s="64"/>
      <c r="FJ2652" s="64"/>
      <c r="FK2652" s="64"/>
      <c r="FL2652" s="64"/>
      <c r="FM2652" s="64"/>
      <c r="FN2652" s="64"/>
      <c r="FO2652" s="64"/>
      <c r="FP2652" s="64"/>
      <c r="FQ2652" s="64"/>
      <c r="FR2652" s="64"/>
      <c r="FS2652" s="64"/>
      <c r="FT2652" s="64"/>
      <c r="FU2652" s="64"/>
      <c r="FV2652" s="64"/>
      <c r="FW2652" s="64"/>
      <c r="FX2652" s="64"/>
      <c r="FY2652" s="64"/>
      <c r="FZ2652" s="64"/>
      <c r="GA2652" s="64"/>
      <c r="GB2652" s="64"/>
      <c r="GC2652" s="64"/>
      <c r="GD2652" s="64"/>
      <c r="GE2652" s="64"/>
      <c r="GF2652" s="64"/>
      <c r="GG2652" s="64"/>
      <c r="GH2652" s="64"/>
      <c r="GI2652" s="64"/>
      <c r="GJ2652" s="64"/>
      <c r="GK2652" s="64"/>
      <c r="GL2652" s="64"/>
      <c r="GM2652" s="64"/>
      <c r="GN2652" s="64"/>
      <c r="GO2652" s="64"/>
      <c r="GP2652" s="64"/>
      <c r="GQ2652" s="64"/>
      <c r="GR2652" s="64"/>
      <c r="GS2652" s="64"/>
      <c r="GT2652" s="64"/>
      <c r="GU2652" s="64"/>
      <c r="GV2652" s="64"/>
      <c r="GW2652" s="64"/>
      <c r="GX2652" s="64"/>
    </row>
    <row r="2653" spans="1:206" s="63" customFormat="1" ht="42.75" customHeight="1" x14ac:dyDescent="0.25">
      <c r="A2653" s="55" t="s">
        <v>152</v>
      </c>
      <c r="B2653" s="56" t="s">
        <v>110</v>
      </c>
      <c r="C2653" s="57" t="s">
        <v>1000</v>
      </c>
      <c r="D2653" s="57" t="s">
        <v>2048</v>
      </c>
      <c r="E2653" s="56" t="str">
        <f>VLOOKUP(C2653,'Коды программ'!$A$2:$B$581,2,FALSE)</f>
        <v>Слесарь-монтажник судовой</v>
      </c>
      <c r="F2653" s="56" t="str">
        <f t="shared" si="1651"/>
        <v>26.01.03 Слесарь-монтажник судовой</v>
      </c>
      <c r="G2653" s="56" t="s">
        <v>50</v>
      </c>
      <c r="H2653" s="56" t="s">
        <v>51</v>
      </c>
      <c r="I2653" s="56" t="s">
        <v>52</v>
      </c>
      <c r="J2653" s="56" t="s">
        <v>53</v>
      </c>
      <c r="K2653" s="58" t="s">
        <v>35</v>
      </c>
      <c r="L2653" s="59" t="s">
        <v>1354</v>
      </c>
      <c r="M2653" s="58" t="s">
        <v>2000</v>
      </c>
      <c r="N2653" s="60"/>
      <c r="O2653" s="61"/>
      <c r="P2653" s="60"/>
      <c r="Q2653" s="62"/>
      <c r="R2653" s="62"/>
      <c r="S2653" s="22">
        <f t="shared" si="1649"/>
        <v>0</v>
      </c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77">
        <f t="shared" si="1675"/>
        <v>0</v>
      </c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20"/>
      <c r="DD2653" s="22" t="str">
        <f t="shared" si="1670"/>
        <v>проверка пройдена</v>
      </c>
      <c r="DE2653" s="22" t="str">
        <f t="shared" si="1671"/>
        <v>проверка пройдена</v>
      </c>
      <c r="EO2653" s="64"/>
      <c r="EP2653" s="64"/>
      <c r="EQ2653" s="64"/>
      <c r="ER2653" s="64"/>
      <c r="ES2653" s="64"/>
      <c r="ET2653" s="64"/>
      <c r="EU2653" s="64"/>
      <c r="EV2653" s="64"/>
      <c r="EW2653" s="64"/>
      <c r="EX2653" s="64"/>
      <c r="EY2653" s="64"/>
      <c r="EZ2653" s="64"/>
      <c r="FA2653" s="64"/>
      <c r="FB2653" s="64"/>
      <c r="FC2653" s="64"/>
      <c r="FD2653" s="64"/>
      <c r="FE2653" s="64"/>
      <c r="FF2653" s="64"/>
      <c r="FG2653" s="64"/>
      <c r="FH2653" s="64"/>
      <c r="FI2653" s="64"/>
      <c r="FJ2653" s="64"/>
      <c r="FK2653" s="64"/>
      <c r="FL2653" s="64"/>
      <c r="FM2653" s="64"/>
      <c r="FN2653" s="64"/>
      <c r="FO2653" s="64"/>
      <c r="FP2653" s="64"/>
      <c r="FQ2653" s="64"/>
      <c r="FR2653" s="64"/>
      <c r="FS2653" s="64"/>
      <c r="FT2653" s="64"/>
      <c r="FU2653" s="64"/>
      <c r="FV2653" s="64"/>
      <c r="FW2653" s="64"/>
      <c r="FX2653" s="64"/>
      <c r="FY2653" s="64"/>
      <c r="FZ2653" s="64"/>
      <c r="GA2653" s="64"/>
      <c r="GB2653" s="64"/>
      <c r="GC2653" s="64"/>
      <c r="GD2653" s="64"/>
      <c r="GE2653" s="64"/>
      <c r="GF2653" s="64"/>
      <c r="GG2653" s="64"/>
      <c r="GH2653" s="64"/>
      <c r="GI2653" s="64"/>
      <c r="GJ2653" s="64"/>
      <c r="GK2653" s="64"/>
      <c r="GL2653" s="64"/>
      <c r="GM2653" s="64"/>
      <c r="GN2653" s="64"/>
      <c r="GO2653" s="64"/>
      <c r="GP2653" s="64"/>
      <c r="GQ2653" s="64"/>
      <c r="GR2653" s="64"/>
      <c r="GS2653" s="64"/>
      <c r="GT2653" s="64"/>
      <c r="GU2653" s="64"/>
      <c r="GV2653" s="64"/>
      <c r="GW2653" s="64"/>
      <c r="GX2653" s="64"/>
    </row>
    <row r="2654" spans="1:206" s="63" customFormat="1" ht="42.75" customHeight="1" x14ac:dyDescent="0.25">
      <c r="A2654" s="55" t="s">
        <v>152</v>
      </c>
      <c r="B2654" s="56" t="s">
        <v>110</v>
      </c>
      <c r="C2654" s="57" t="s">
        <v>1000</v>
      </c>
      <c r="D2654" s="57" t="s">
        <v>2048</v>
      </c>
      <c r="E2654" s="56" t="str">
        <f>VLOOKUP(C2654,'Коды программ'!$A$2:$B$581,2,FALSE)</f>
        <v>Слесарь-монтажник судовой</v>
      </c>
      <c r="F2654" s="56" t="str">
        <f t="shared" si="1651"/>
        <v>26.01.03 Слесарь-монтажник судовой</v>
      </c>
      <c r="G2654" s="56" t="s">
        <v>50</v>
      </c>
      <c r="H2654" s="56" t="s">
        <v>51</v>
      </c>
      <c r="I2654" s="56" t="s">
        <v>52</v>
      </c>
      <c r="J2654" s="56" t="s">
        <v>53</v>
      </c>
      <c r="K2654" s="58" t="s">
        <v>36</v>
      </c>
      <c r="L2654" s="59" t="s">
        <v>1355</v>
      </c>
      <c r="M2654" s="58" t="s">
        <v>2000</v>
      </c>
      <c r="N2654" s="60"/>
      <c r="O2654" s="61"/>
      <c r="P2654" s="60"/>
      <c r="Q2654" s="62"/>
      <c r="R2654" s="62"/>
      <c r="S2654" s="22">
        <f t="shared" si="1649"/>
        <v>0</v>
      </c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77">
        <f t="shared" si="1675"/>
        <v>0</v>
      </c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20"/>
      <c r="DD2654" s="22" t="str">
        <f t="shared" si="1670"/>
        <v>проверка пройдена</v>
      </c>
      <c r="DE2654" s="22" t="str">
        <f t="shared" si="1671"/>
        <v>проверка пройдена</v>
      </c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  <c r="FU2654" s="64"/>
      <c r="FV2654" s="64"/>
      <c r="FW2654" s="64"/>
      <c r="FX2654" s="64"/>
      <c r="FY2654" s="64"/>
      <c r="FZ2654" s="64"/>
      <c r="GA2654" s="64"/>
      <c r="GB2654" s="64"/>
      <c r="GC2654" s="64"/>
      <c r="GD2654" s="64"/>
      <c r="GE2654" s="64"/>
      <c r="GF2654" s="64"/>
      <c r="GG2654" s="64"/>
      <c r="GH2654" s="64"/>
      <c r="GI2654" s="64"/>
      <c r="GJ2654" s="64"/>
      <c r="GK2654" s="64"/>
      <c r="GL2654" s="64"/>
      <c r="GM2654" s="64"/>
      <c r="GN2654" s="64"/>
      <c r="GO2654" s="64"/>
      <c r="GP2654" s="64"/>
      <c r="GQ2654" s="64"/>
      <c r="GR2654" s="64"/>
      <c r="GS2654" s="64"/>
      <c r="GT2654" s="64"/>
      <c r="GU2654" s="64"/>
      <c r="GV2654" s="64"/>
      <c r="GW2654" s="64"/>
      <c r="GX2654" s="64"/>
    </row>
    <row r="2655" spans="1:206" s="63" customFormat="1" ht="42.75" customHeight="1" x14ac:dyDescent="0.25">
      <c r="A2655" s="55" t="s">
        <v>152</v>
      </c>
      <c r="B2655" s="56" t="s">
        <v>110</v>
      </c>
      <c r="C2655" s="57" t="s">
        <v>1000</v>
      </c>
      <c r="D2655" s="57" t="s">
        <v>2048</v>
      </c>
      <c r="E2655" s="56" t="str">
        <f>VLOOKUP(C2655,'Коды программ'!$A$2:$B$581,2,FALSE)</f>
        <v>Слесарь-монтажник судовой</v>
      </c>
      <c r="F2655" s="56" t="str">
        <f t="shared" si="1651"/>
        <v>26.01.03 Слесарь-монтажник судовой</v>
      </c>
      <c r="G2655" s="56" t="s">
        <v>50</v>
      </c>
      <c r="H2655" s="56" t="s">
        <v>51</v>
      </c>
      <c r="I2655" s="56" t="s">
        <v>52</v>
      </c>
      <c r="J2655" s="56" t="s">
        <v>53</v>
      </c>
      <c r="K2655" s="58" t="s">
        <v>37</v>
      </c>
      <c r="L2655" s="59" t="s">
        <v>1356</v>
      </c>
      <c r="M2655" s="58" t="s">
        <v>2000</v>
      </c>
      <c r="N2655" s="60"/>
      <c r="O2655" s="61"/>
      <c r="P2655" s="60"/>
      <c r="Q2655" s="62"/>
      <c r="R2655" s="62"/>
      <c r="S2655" s="22">
        <f t="shared" si="1649"/>
        <v>0</v>
      </c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77">
        <f t="shared" si="1675"/>
        <v>0</v>
      </c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20"/>
      <c r="DD2655" s="22" t="str">
        <f t="shared" si="1670"/>
        <v>проверка пройдена</v>
      </c>
      <c r="DE2655" s="22" t="str">
        <f t="shared" si="1671"/>
        <v>проверка пройдена</v>
      </c>
      <c r="EO2655" s="64"/>
      <c r="EP2655" s="64"/>
      <c r="EQ2655" s="64"/>
      <c r="ER2655" s="64"/>
      <c r="ES2655" s="64"/>
      <c r="ET2655" s="64"/>
      <c r="EU2655" s="64"/>
      <c r="EV2655" s="64"/>
      <c r="EW2655" s="64"/>
      <c r="EX2655" s="64"/>
      <c r="EY2655" s="64"/>
      <c r="EZ2655" s="64"/>
      <c r="FA2655" s="64"/>
      <c r="FB2655" s="64"/>
      <c r="FC2655" s="64"/>
      <c r="FD2655" s="64"/>
      <c r="FE2655" s="64"/>
      <c r="FF2655" s="64"/>
      <c r="FG2655" s="64"/>
      <c r="FH2655" s="64"/>
      <c r="FI2655" s="64"/>
      <c r="FJ2655" s="64"/>
      <c r="FK2655" s="64"/>
      <c r="FL2655" s="64"/>
      <c r="FM2655" s="64"/>
      <c r="FN2655" s="64"/>
      <c r="FO2655" s="64"/>
      <c r="FP2655" s="64"/>
      <c r="FQ2655" s="64"/>
      <c r="FR2655" s="64"/>
      <c r="FS2655" s="64"/>
      <c r="FT2655" s="64"/>
      <c r="FU2655" s="64"/>
      <c r="FV2655" s="64"/>
      <c r="FW2655" s="64"/>
      <c r="FX2655" s="64"/>
      <c r="FY2655" s="64"/>
      <c r="FZ2655" s="64"/>
      <c r="GA2655" s="64"/>
      <c r="GB2655" s="64"/>
      <c r="GC2655" s="64"/>
      <c r="GD2655" s="64"/>
      <c r="GE2655" s="64"/>
      <c r="GF2655" s="64"/>
      <c r="GG2655" s="64"/>
      <c r="GH2655" s="64"/>
      <c r="GI2655" s="64"/>
      <c r="GJ2655" s="64"/>
      <c r="GK2655" s="64"/>
      <c r="GL2655" s="64"/>
      <c r="GM2655" s="64"/>
      <c r="GN2655" s="64"/>
      <c r="GO2655" s="64"/>
      <c r="GP2655" s="64"/>
      <c r="GQ2655" s="64"/>
      <c r="GR2655" s="64"/>
      <c r="GS2655" s="64"/>
      <c r="GT2655" s="64"/>
      <c r="GU2655" s="64"/>
      <c r="GV2655" s="64"/>
      <c r="GW2655" s="64"/>
      <c r="GX2655" s="64"/>
    </row>
    <row r="2656" spans="1:206" s="63" customFormat="1" ht="42.75" customHeight="1" x14ac:dyDescent="0.25">
      <c r="A2656" s="55" t="s">
        <v>152</v>
      </c>
      <c r="B2656" s="56" t="s">
        <v>110</v>
      </c>
      <c r="C2656" s="57" t="s">
        <v>1000</v>
      </c>
      <c r="D2656" s="57" t="s">
        <v>2048</v>
      </c>
      <c r="E2656" s="56" t="str">
        <f>VLOOKUP(C2656,'Коды программ'!$A$2:$B$581,2,FALSE)</f>
        <v>Слесарь-монтажник судовой</v>
      </c>
      <c r="F2656" s="56" t="str">
        <f t="shared" si="1651"/>
        <v>26.01.03 Слесарь-монтажник судовой</v>
      </c>
      <c r="G2656" s="56" t="s">
        <v>50</v>
      </c>
      <c r="H2656" s="56" t="s">
        <v>51</v>
      </c>
      <c r="I2656" s="56" t="s">
        <v>52</v>
      </c>
      <c r="J2656" s="56" t="s">
        <v>53</v>
      </c>
      <c r="K2656" s="58" t="s">
        <v>38</v>
      </c>
      <c r="L2656" s="59" t="s">
        <v>1357</v>
      </c>
      <c r="M2656" s="58" t="s">
        <v>2000</v>
      </c>
      <c r="N2656" s="60"/>
      <c r="O2656" s="61"/>
      <c r="P2656" s="60"/>
      <c r="Q2656" s="62"/>
      <c r="R2656" s="62"/>
      <c r="S2656" s="22">
        <f t="shared" si="1649"/>
        <v>0</v>
      </c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77">
        <f t="shared" si="1675"/>
        <v>0</v>
      </c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20"/>
      <c r="DD2656" s="22" t="str">
        <f t="shared" si="1670"/>
        <v>проверка пройдена</v>
      </c>
      <c r="DE2656" s="22" t="str">
        <f t="shared" si="1671"/>
        <v>проверка пройдена</v>
      </c>
      <c r="EO2656" s="64"/>
      <c r="EP2656" s="64"/>
      <c r="EQ2656" s="64"/>
      <c r="ER2656" s="64"/>
      <c r="ES2656" s="64"/>
      <c r="ET2656" s="64"/>
      <c r="EU2656" s="64"/>
      <c r="EV2656" s="64"/>
      <c r="EW2656" s="64"/>
      <c r="EX2656" s="64"/>
      <c r="EY2656" s="64"/>
      <c r="EZ2656" s="64"/>
      <c r="FA2656" s="64"/>
      <c r="FB2656" s="64"/>
      <c r="FC2656" s="64"/>
      <c r="FD2656" s="64"/>
      <c r="FE2656" s="64"/>
      <c r="FF2656" s="64"/>
      <c r="FG2656" s="64"/>
      <c r="FH2656" s="64"/>
      <c r="FI2656" s="64"/>
      <c r="FJ2656" s="64"/>
      <c r="FK2656" s="64"/>
      <c r="FL2656" s="64"/>
      <c r="FM2656" s="64"/>
      <c r="FN2656" s="64"/>
      <c r="FO2656" s="64"/>
      <c r="FP2656" s="64"/>
      <c r="FQ2656" s="64"/>
      <c r="FR2656" s="64"/>
      <c r="FS2656" s="64"/>
      <c r="FT2656" s="64"/>
      <c r="FU2656" s="64"/>
      <c r="FV2656" s="64"/>
      <c r="FW2656" s="64"/>
      <c r="FX2656" s="64"/>
      <c r="FY2656" s="64"/>
      <c r="FZ2656" s="64"/>
      <c r="GA2656" s="64"/>
      <c r="GB2656" s="64"/>
      <c r="GC2656" s="64"/>
      <c r="GD2656" s="64"/>
      <c r="GE2656" s="64"/>
      <c r="GF2656" s="64"/>
      <c r="GG2656" s="64"/>
      <c r="GH2656" s="64"/>
      <c r="GI2656" s="64"/>
      <c r="GJ2656" s="64"/>
      <c r="GK2656" s="64"/>
      <c r="GL2656" s="64"/>
      <c r="GM2656" s="64"/>
      <c r="GN2656" s="64"/>
      <c r="GO2656" s="64"/>
      <c r="GP2656" s="64"/>
      <c r="GQ2656" s="64"/>
      <c r="GR2656" s="64"/>
      <c r="GS2656" s="64"/>
      <c r="GT2656" s="64"/>
      <c r="GU2656" s="64"/>
      <c r="GV2656" s="64"/>
      <c r="GW2656" s="64"/>
      <c r="GX2656" s="64"/>
    </row>
    <row r="2657" spans="1:206" s="63" customFormat="1" ht="42.75" customHeight="1" x14ac:dyDescent="0.25">
      <c r="A2657" s="55" t="s">
        <v>152</v>
      </c>
      <c r="B2657" s="56" t="s">
        <v>110</v>
      </c>
      <c r="C2657" s="57" t="s">
        <v>1000</v>
      </c>
      <c r="D2657" s="57" t="s">
        <v>2048</v>
      </c>
      <c r="E2657" s="56" t="str">
        <f>VLOOKUP(C2657,'Коды программ'!$A$2:$B$581,2,FALSE)</f>
        <v>Слесарь-монтажник судовой</v>
      </c>
      <c r="F2657" s="56" t="str">
        <f t="shared" si="1651"/>
        <v>26.01.03 Слесарь-монтажник судовой</v>
      </c>
      <c r="G2657" s="56" t="s">
        <v>50</v>
      </c>
      <c r="H2657" s="56" t="s">
        <v>51</v>
      </c>
      <c r="I2657" s="56" t="s">
        <v>52</v>
      </c>
      <c r="J2657" s="56" t="s">
        <v>53</v>
      </c>
      <c r="K2657" s="58" t="s">
        <v>39</v>
      </c>
      <c r="L2657" s="59" t="s">
        <v>1358</v>
      </c>
      <c r="M2657" s="58" t="s">
        <v>2000</v>
      </c>
      <c r="N2657" s="60"/>
      <c r="O2657" s="61"/>
      <c r="P2657" s="60"/>
      <c r="Q2657" s="62"/>
      <c r="R2657" s="62"/>
      <c r="S2657" s="22">
        <f t="shared" si="1649"/>
        <v>0</v>
      </c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77">
        <f t="shared" si="1675"/>
        <v>0</v>
      </c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20"/>
      <c r="DD2657" s="22" t="str">
        <f t="shared" si="1670"/>
        <v>проверка пройдена</v>
      </c>
      <c r="DE2657" s="22" t="str">
        <f t="shared" si="1671"/>
        <v>проверка пройдена</v>
      </c>
      <c r="EO2657" s="64"/>
      <c r="EP2657" s="64"/>
      <c r="EQ2657" s="64"/>
      <c r="ER2657" s="64"/>
      <c r="ES2657" s="64"/>
      <c r="ET2657" s="64"/>
      <c r="EU2657" s="64"/>
      <c r="EV2657" s="64"/>
      <c r="EW2657" s="64"/>
      <c r="EX2657" s="64"/>
      <c r="EY2657" s="64"/>
      <c r="EZ2657" s="64"/>
      <c r="FA2657" s="64"/>
      <c r="FB2657" s="64"/>
      <c r="FC2657" s="64"/>
      <c r="FD2657" s="64"/>
      <c r="FE2657" s="64"/>
      <c r="FF2657" s="64"/>
      <c r="FG2657" s="64"/>
      <c r="FH2657" s="64"/>
      <c r="FI2657" s="64"/>
      <c r="FJ2657" s="64"/>
      <c r="FK2657" s="64"/>
      <c r="FL2657" s="64"/>
      <c r="FM2657" s="64"/>
      <c r="FN2657" s="64"/>
      <c r="FO2657" s="64"/>
      <c r="FP2657" s="64"/>
      <c r="FQ2657" s="64"/>
      <c r="FR2657" s="64"/>
      <c r="FS2657" s="64"/>
      <c r="FT2657" s="64"/>
      <c r="FU2657" s="64"/>
      <c r="FV2657" s="64"/>
      <c r="FW2657" s="64"/>
      <c r="FX2657" s="64"/>
      <c r="FY2657" s="64"/>
      <c r="FZ2657" s="64"/>
      <c r="GA2657" s="64"/>
      <c r="GB2657" s="64"/>
      <c r="GC2657" s="64"/>
      <c r="GD2657" s="64"/>
      <c r="GE2657" s="64"/>
      <c r="GF2657" s="64"/>
      <c r="GG2657" s="64"/>
      <c r="GH2657" s="64"/>
      <c r="GI2657" s="64"/>
      <c r="GJ2657" s="64"/>
      <c r="GK2657" s="64"/>
      <c r="GL2657" s="64"/>
      <c r="GM2657" s="64"/>
      <c r="GN2657" s="64"/>
      <c r="GO2657" s="64"/>
      <c r="GP2657" s="64"/>
      <c r="GQ2657" s="64"/>
      <c r="GR2657" s="64"/>
      <c r="GS2657" s="64"/>
      <c r="GT2657" s="64"/>
      <c r="GU2657" s="64"/>
      <c r="GV2657" s="64"/>
      <c r="GW2657" s="64"/>
      <c r="GX2657" s="64"/>
    </row>
    <row r="2658" spans="1:206" s="63" customFormat="1" ht="42.75" customHeight="1" x14ac:dyDescent="0.25">
      <c r="A2658" s="55" t="s">
        <v>152</v>
      </c>
      <c r="B2658" s="56"/>
      <c r="C2658" s="57"/>
      <c r="D2658" s="57"/>
      <c r="E2658" s="56"/>
      <c r="F2658" s="56" t="str">
        <f t="shared" si="1651"/>
        <v xml:space="preserve"> </v>
      </c>
      <c r="G2658" s="56"/>
      <c r="H2658" s="56"/>
      <c r="I2658" s="56"/>
      <c r="J2658" s="56"/>
      <c r="K2658" s="58" t="s">
        <v>40</v>
      </c>
      <c r="L2658" s="59" t="s">
        <v>1347</v>
      </c>
      <c r="M2658" s="58"/>
      <c r="N2658" s="60"/>
      <c r="O2658" s="61"/>
      <c r="P2658" s="60"/>
      <c r="Q2658" s="62"/>
      <c r="R2658" s="24" t="str">
        <f t="shared" ref="R2658:CF2658" si="1676">IF(AND(R2644&lt;=R2643,R2645&lt;=R2644,R2646&lt;=R2643,R2647&lt;=R2643,R2648=(R2644+R2646),R2648=(R2649+R2650+R2651+R2652+R2653+R2654+R2655),R2656&lt;=R2648,R2657&lt;=R2648,(R2644+R2646)&lt;=R2643,R2649&lt;=R2648,R2650&lt;=R2648,R2651&lt;=R2648,R2652&lt;=R2648,R2653&lt;=R2648,R2654&lt;=R2648,R2655&lt;=R2648,R2656&lt;=R2647,R2656&lt;=R2648)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58" s="24" t="str">
        <f t="shared" si="1676"/>
        <v>проверка пройдена</v>
      </c>
      <c r="T2658" s="24" t="str">
        <f t="shared" si="1676"/>
        <v>проверка пройдена</v>
      </c>
      <c r="U2658" s="24" t="str">
        <f t="shared" si="1676"/>
        <v>проверка пройдена</v>
      </c>
      <c r="V2658" s="24" t="str">
        <f t="shared" si="1676"/>
        <v>проверка пройдена</v>
      </c>
      <c r="W2658" s="24" t="str">
        <f t="shared" si="1676"/>
        <v>проверка пройдена</v>
      </c>
      <c r="X2658" s="24" t="str">
        <f t="shared" si="1676"/>
        <v>проверка пройдена</v>
      </c>
      <c r="Y2658" s="24" t="str">
        <f t="shared" si="1676"/>
        <v>проверка пройдена</v>
      </c>
      <c r="Z2658" s="24" t="str">
        <f t="shared" si="1676"/>
        <v>проверка пройдена</v>
      </c>
      <c r="AA2658" s="24" t="str">
        <f t="shared" si="1676"/>
        <v>проверка пройдена</v>
      </c>
      <c r="AB2658" s="24" t="str">
        <f t="shared" si="1676"/>
        <v>проверка пройдена</v>
      </c>
      <c r="AC2658" s="24" t="str">
        <f t="shared" si="1676"/>
        <v>проверка пройдена</v>
      </c>
      <c r="AD2658" s="24" t="str">
        <f t="shared" si="1676"/>
        <v>проверка пройдена</v>
      </c>
      <c r="AE2658" s="24" t="str">
        <f t="shared" si="1676"/>
        <v>проверка пройдена</v>
      </c>
      <c r="AF2658" s="24" t="str">
        <f t="shared" si="1676"/>
        <v>проверка пройдена</v>
      </c>
      <c r="AG2658" s="24" t="str">
        <f t="shared" si="1676"/>
        <v>проверка пройдена</v>
      </c>
      <c r="AH2658" s="24" t="str">
        <f t="shared" si="1676"/>
        <v>проверка пройдена</v>
      </c>
      <c r="AI2658" s="24" t="str">
        <f t="shared" si="1676"/>
        <v>проверка пройдена</v>
      </c>
      <c r="AJ2658" s="24" t="str">
        <f t="shared" si="1676"/>
        <v>проверка пройдена</v>
      </c>
      <c r="AK2658" s="24" t="str">
        <f t="shared" si="1676"/>
        <v>проверка пройдена</v>
      </c>
      <c r="AL2658" s="24" t="str">
        <f t="shared" si="1676"/>
        <v>проверка пройдена</v>
      </c>
      <c r="AM2658" s="24" t="str">
        <f t="shared" si="1676"/>
        <v>проверка пройдена</v>
      </c>
      <c r="AN2658" s="24" t="str">
        <f t="shared" si="1676"/>
        <v>проверка пройдена</v>
      </c>
      <c r="AO2658" s="24" t="str">
        <f t="shared" si="1676"/>
        <v>проверка пройдена</v>
      </c>
      <c r="AP2658" s="24" t="str">
        <f t="shared" si="1676"/>
        <v>проверка пройдена</v>
      </c>
      <c r="AQ2658" s="24" t="str">
        <f t="shared" si="1676"/>
        <v>проверка пройдена</v>
      </c>
      <c r="AR2658" s="24" t="str">
        <f t="shared" si="1676"/>
        <v>проверка пройдена</v>
      </c>
      <c r="AS2658" s="24" t="str">
        <f t="shared" si="1676"/>
        <v>проверка пройдена</v>
      </c>
      <c r="AT2658" s="24" t="str">
        <f t="shared" si="1676"/>
        <v>проверка пройдена</v>
      </c>
      <c r="AU2658" s="24" t="str">
        <f t="shared" si="1676"/>
        <v>проверка пройдена</v>
      </c>
      <c r="AV2658" s="24" t="str">
        <f t="shared" si="1676"/>
        <v>проверка пройдена</v>
      </c>
      <c r="AW2658" s="24" t="str">
        <f t="shared" si="1676"/>
        <v>проверка пройдена</v>
      </c>
      <c r="AX2658" s="24" t="str">
        <f t="shared" si="1676"/>
        <v>проверка пройдена</v>
      </c>
      <c r="AY2658" s="24" t="str">
        <f t="shared" si="1676"/>
        <v>проверка пройдена</v>
      </c>
      <c r="AZ2658" s="24" t="str">
        <f t="shared" si="1676"/>
        <v>проверка пройдена</v>
      </c>
      <c r="BA2658" s="24" t="str">
        <f t="shared" si="1676"/>
        <v>проверка пройдена</v>
      </c>
      <c r="BB2658" s="24" t="str">
        <f t="shared" si="1676"/>
        <v>проверка пройдена</v>
      </c>
      <c r="BC2658" s="24" t="str">
        <f t="shared" si="1676"/>
        <v>проверка пройдена</v>
      </c>
      <c r="BD2658" s="24" t="str">
        <f t="shared" si="1676"/>
        <v>проверка пройдена</v>
      </c>
      <c r="BE2658" s="24" t="str">
        <f t="shared" si="1676"/>
        <v>проверка пройдена</v>
      </c>
      <c r="BF2658" s="24" t="str">
        <f t="shared" si="1676"/>
        <v>проверка пройдена</v>
      </c>
      <c r="BG2658" s="24" t="str">
        <f t="shared" si="1676"/>
        <v>проверка пройдена</v>
      </c>
      <c r="BH2658" s="24" t="str">
        <f t="shared" si="1676"/>
        <v>проверка пройдена</v>
      </c>
      <c r="BI2658" s="24" t="str">
        <f t="shared" si="1676"/>
        <v>проверка пройдена</v>
      </c>
      <c r="BJ2658" s="24" t="str">
        <f t="shared" si="1676"/>
        <v>проверка пройдена</v>
      </c>
      <c r="BK2658" s="24" t="str">
        <f t="shared" si="1676"/>
        <v>проверка пройдена</v>
      </c>
      <c r="BL2658" s="24" t="str">
        <f t="shared" si="1676"/>
        <v>проверка пройдена</v>
      </c>
      <c r="BM2658" s="24" t="str">
        <f t="shared" si="1676"/>
        <v>проверка пройдена</v>
      </c>
      <c r="BN2658" s="24" t="str">
        <f t="shared" si="1676"/>
        <v>проверка пройдена</v>
      </c>
      <c r="BO2658" s="24" t="str">
        <f t="shared" si="1676"/>
        <v>проверка пройдена</v>
      </c>
      <c r="BP2658" s="24" t="str">
        <f t="shared" si="1676"/>
        <v>проверка пройдена</v>
      </c>
      <c r="BQ2658" s="24" t="str">
        <f t="shared" si="1676"/>
        <v>проверка пройдена</v>
      </c>
      <c r="BR2658" s="24" t="str">
        <f t="shared" si="1676"/>
        <v>проверка пройдена</v>
      </c>
      <c r="BS2658" s="24" t="str">
        <f t="shared" si="1676"/>
        <v>проверка пройдена</v>
      </c>
      <c r="BT2658" s="24" t="str">
        <f t="shared" si="1676"/>
        <v>проверка пройдена</v>
      </c>
      <c r="BU2658" s="24" t="str">
        <f t="shared" si="1676"/>
        <v>проверка пройдена</v>
      </c>
      <c r="BV2658" s="24" t="str">
        <f t="shared" si="1676"/>
        <v>проверка пройдена</v>
      </c>
      <c r="BW2658" s="24" t="str">
        <f t="shared" si="1676"/>
        <v>проверка пройдена</v>
      </c>
      <c r="BX2658" s="24" t="str">
        <f t="shared" si="1676"/>
        <v>проверка пройдена</v>
      </c>
      <c r="BY2658" s="24" t="str">
        <f t="shared" si="1676"/>
        <v>проверка пройдена</v>
      </c>
      <c r="BZ2658" s="24" t="str">
        <f t="shared" si="1676"/>
        <v>проверка пройдена</v>
      </c>
      <c r="CA2658" s="24" t="str">
        <f t="shared" si="1676"/>
        <v>проверка пройдена</v>
      </c>
      <c r="CB2658" s="24" t="str">
        <f t="shared" si="1676"/>
        <v>проверка пройдена</v>
      </c>
      <c r="CC2658" s="24" t="str">
        <f t="shared" si="1676"/>
        <v>проверка пройдена</v>
      </c>
      <c r="CD2658" s="24" t="str">
        <f t="shared" si="1676"/>
        <v>проверка пройдена</v>
      </c>
      <c r="CE2658" s="24" t="str">
        <f t="shared" si="1676"/>
        <v>проверка пройдена</v>
      </c>
      <c r="CF2658" s="24" t="str">
        <f t="shared" si="1676"/>
        <v>проверка пройдена</v>
      </c>
      <c r="CG2658" s="24" t="str">
        <f t="shared" ref="CG2658:DA2658" si="1677">IF(AND(CG2644&lt;=CG2643,CG2645&lt;=CG2644,CG2646&lt;=CG2643,CG2647&lt;=CG2643,CG2648=(CG2644+CG2646),CG2648=(CG2649+CG2650+CG2651+CG2652+CG2653+CG2654+CG2655),CG2656&lt;=CG2648,CG2657&lt;=CG2648,(CG2644+CG2646)&lt;=CG2643,CG2649&lt;=CG2648,CG2650&lt;=CG2648,CG2651&lt;=CG2648,CG2652&lt;=CG2648,CG2653&lt;=CG2648,CG2654&lt;=CG2648,CG2655&lt;=CG2648,CG2656&lt;=CG2647,CG2656&lt;=CG2648)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58" s="24" t="str">
        <f t="shared" si="1677"/>
        <v>проверка пройдена</v>
      </c>
      <c r="CI2658" s="24" t="str">
        <f t="shared" si="1677"/>
        <v>проверка пройдена</v>
      </c>
      <c r="CJ2658" s="24" t="str">
        <f t="shared" si="1677"/>
        <v>проверка пройдена</v>
      </c>
      <c r="CK2658" s="24" t="str">
        <f t="shared" si="1677"/>
        <v>проверка пройдена</v>
      </c>
      <c r="CL2658" s="24" t="str">
        <f t="shared" si="1677"/>
        <v>проверка пройдена</v>
      </c>
      <c r="CM2658" s="24" t="str">
        <f t="shared" si="1677"/>
        <v>проверка пройдена</v>
      </c>
      <c r="CN2658" s="24" t="str">
        <f t="shared" si="1677"/>
        <v>проверка пройдена</v>
      </c>
      <c r="CO2658" s="24" t="str">
        <f t="shared" si="1677"/>
        <v>проверка пройдена</v>
      </c>
      <c r="CP2658" s="24" t="str">
        <f t="shared" si="1677"/>
        <v>проверка пройдена</v>
      </c>
      <c r="CQ2658" s="24" t="str">
        <f t="shared" si="1677"/>
        <v>проверка пройдена</v>
      </c>
      <c r="CR2658" s="24" t="str">
        <f t="shared" si="1677"/>
        <v>проверка пройдена</v>
      </c>
      <c r="CS2658" s="24" t="str">
        <f t="shared" si="1677"/>
        <v>проверка пройдена</v>
      </c>
      <c r="CT2658" s="24" t="str">
        <f t="shared" si="1677"/>
        <v>проверка пройдена</v>
      </c>
      <c r="CU2658" s="24" t="str">
        <f t="shared" si="1677"/>
        <v>проверка пройдена</v>
      </c>
      <c r="CV2658" s="24" t="str">
        <f t="shared" si="1677"/>
        <v>проверка пройдена</v>
      </c>
      <c r="CW2658" s="24" t="str">
        <f t="shared" si="1677"/>
        <v>проверка пройдена</v>
      </c>
      <c r="CX2658" s="24"/>
      <c r="CY2658" s="24" t="str">
        <f t="shared" si="1677"/>
        <v>проверка пройдена</v>
      </c>
      <c r="CZ2658" s="24" t="str">
        <f t="shared" si="1677"/>
        <v>проверка пройдена</v>
      </c>
      <c r="DA2658" s="24" t="str">
        <f t="shared" si="1677"/>
        <v>проверка пройдена</v>
      </c>
      <c r="DB2658" s="18"/>
      <c r="DC2658" s="20"/>
      <c r="DD2658" s="22"/>
      <c r="DE2658" s="22"/>
      <c r="EO2658" s="64"/>
      <c r="EP2658" s="64"/>
      <c r="EQ2658" s="64"/>
      <c r="ER2658" s="64"/>
      <c r="ES2658" s="64"/>
      <c r="ET2658" s="64"/>
      <c r="EU2658" s="64"/>
      <c r="EV2658" s="64"/>
      <c r="EW2658" s="64"/>
      <c r="EX2658" s="64"/>
      <c r="EY2658" s="64"/>
      <c r="EZ2658" s="64"/>
      <c r="FA2658" s="64"/>
      <c r="FB2658" s="64"/>
      <c r="FC2658" s="64"/>
      <c r="FD2658" s="64"/>
      <c r="FE2658" s="64"/>
      <c r="FF2658" s="64"/>
      <c r="FG2658" s="64"/>
      <c r="FH2658" s="64"/>
      <c r="FI2658" s="64"/>
      <c r="FJ2658" s="64"/>
      <c r="FK2658" s="64"/>
      <c r="FL2658" s="64"/>
      <c r="FM2658" s="64"/>
      <c r="FN2658" s="64"/>
      <c r="FO2658" s="64"/>
      <c r="FP2658" s="64"/>
      <c r="FQ2658" s="64"/>
      <c r="FR2658" s="64"/>
      <c r="FS2658" s="64"/>
      <c r="FT2658" s="64"/>
      <c r="FU2658" s="64"/>
      <c r="FV2658" s="64"/>
      <c r="FW2658" s="64"/>
      <c r="FX2658" s="64"/>
      <c r="FY2658" s="64"/>
      <c r="FZ2658" s="64"/>
      <c r="GA2658" s="64"/>
      <c r="GB2658" s="64"/>
      <c r="GC2658" s="64"/>
      <c r="GD2658" s="64"/>
      <c r="GE2658" s="64"/>
      <c r="GF2658" s="64"/>
      <c r="GG2658" s="64"/>
      <c r="GH2658" s="64"/>
      <c r="GI2658" s="64"/>
      <c r="GJ2658" s="64"/>
      <c r="GK2658" s="64"/>
      <c r="GL2658" s="64"/>
      <c r="GM2658" s="64"/>
      <c r="GN2658" s="64"/>
      <c r="GO2658" s="64"/>
      <c r="GP2658" s="64"/>
      <c r="GQ2658" s="64"/>
      <c r="GR2658" s="64"/>
      <c r="GS2658" s="64"/>
      <c r="GT2658" s="64"/>
      <c r="GU2658" s="64"/>
      <c r="GV2658" s="64"/>
      <c r="GW2658" s="64"/>
      <c r="GX2658" s="64"/>
    </row>
    <row r="2659" spans="1:206" s="63" customFormat="1" ht="42.75" customHeight="1" x14ac:dyDescent="0.25">
      <c r="A2659" s="55" t="s">
        <v>152</v>
      </c>
      <c r="B2659" s="56" t="s">
        <v>97</v>
      </c>
      <c r="C2659" s="57" t="s">
        <v>62</v>
      </c>
      <c r="D2659" s="57" t="s">
        <v>2048</v>
      </c>
      <c r="E2659" s="56" t="str">
        <f>VLOOKUP(C2659,'Коды программ'!$A$2:$B$581,2,FALSE)</f>
        <v>Повар, кондитер</v>
      </c>
      <c r="F2659" s="56" t="str">
        <f t="shared" si="1651"/>
        <v>43.01.09 Повар, кондитер</v>
      </c>
      <c r="G2659" s="56" t="s">
        <v>50</v>
      </c>
      <c r="H2659" s="56" t="s">
        <v>51</v>
      </c>
      <c r="I2659" s="56" t="s">
        <v>52</v>
      </c>
      <c r="J2659" s="56" t="s">
        <v>53</v>
      </c>
      <c r="K2659" s="58" t="s">
        <v>25</v>
      </c>
      <c r="L2659" s="59" t="s">
        <v>42</v>
      </c>
      <c r="M2659" s="58" t="s">
        <v>2000</v>
      </c>
      <c r="N2659" s="60">
        <v>15</v>
      </c>
      <c r="O2659" s="61">
        <v>16</v>
      </c>
      <c r="P2659" s="60">
        <v>5</v>
      </c>
      <c r="Q2659" s="62"/>
      <c r="R2659" s="62">
        <v>19</v>
      </c>
      <c r="S2659" s="22">
        <f t="shared" ref="S2659:S2663" si="1678">SUM(T2659:AU2659)</f>
        <v>9</v>
      </c>
      <c r="T2659" s="18"/>
      <c r="U2659" s="18"/>
      <c r="V2659" s="18">
        <v>9</v>
      </c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>
        <v>6</v>
      </c>
      <c r="AW2659" s="18"/>
      <c r="AX2659" s="18"/>
      <c r="AY2659" s="18"/>
      <c r="AZ2659" s="18"/>
      <c r="BA2659" s="18"/>
      <c r="BB2659" s="18"/>
      <c r="BC2659" s="18">
        <v>5</v>
      </c>
      <c r="BD2659" s="18"/>
      <c r="BE2659" s="18"/>
      <c r="BF2659" s="77">
        <f>SUM(BG2659:CH2659)</f>
        <v>5</v>
      </c>
      <c r="BG2659" s="18"/>
      <c r="BH2659" s="18"/>
      <c r="BI2659" s="18">
        <v>5</v>
      </c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>
        <v>6</v>
      </c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20"/>
      <c r="DD2659" s="22" t="str">
        <f t="shared" ref="DD2659:DD2673" si="1679">IF(R2659=S2659+AX2659+AY2659+AZ2659+BA2659+BC2659+BD2659+BE2659+BF2659+CJ2659+CK2659+CL2659+CM2659+CN2659+CO2659+CP2659+CQ2659+CR2659+CS2659+CT2659+CU2659+CV2659+CW2659+CY2659+CZ2659+DA2659,"проверка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59" s="22" t="str">
        <f t="shared" ref="DE2659:DE2673" si="1680">IF(AND(AV2659&lt;=S2659,AW2659&lt;=S2659),"проверка пройдена","ВНИМАНИЕ! не может стоять значение большее, чем проверка пройдена")</f>
        <v>проверка пройдена</v>
      </c>
      <c r="EO2659" s="64"/>
      <c r="EP2659" s="64"/>
      <c r="EQ2659" s="64"/>
      <c r="ER2659" s="64"/>
      <c r="ES2659" s="64"/>
      <c r="ET2659" s="64"/>
      <c r="EU2659" s="64"/>
      <c r="EV2659" s="64"/>
      <c r="EW2659" s="64"/>
      <c r="EX2659" s="64"/>
      <c r="EY2659" s="64"/>
      <c r="EZ2659" s="64"/>
      <c r="FA2659" s="64"/>
      <c r="FB2659" s="64"/>
      <c r="FC2659" s="64"/>
      <c r="FD2659" s="64"/>
      <c r="FE2659" s="64"/>
      <c r="FF2659" s="64"/>
      <c r="FG2659" s="64"/>
      <c r="FH2659" s="64"/>
      <c r="FI2659" s="64"/>
      <c r="FJ2659" s="64"/>
      <c r="FK2659" s="64"/>
      <c r="FL2659" s="64"/>
      <c r="FM2659" s="64"/>
      <c r="FN2659" s="64"/>
      <c r="FO2659" s="64"/>
      <c r="FP2659" s="64"/>
      <c r="FQ2659" s="64"/>
      <c r="FR2659" s="64"/>
      <c r="FS2659" s="64"/>
      <c r="FT2659" s="64"/>
      <c r="FU2659" s="64"/>
      <c r="FV2659" s="64"/>
      <c r="FW2659" s="64"/>
      <c r="FX2659" s="64"/>
      <c r="FY2659" s="64"/>
      <c r="FZ2659" s="64"/>
      <c r="GA2659" s="64"/>
      <c r="GB2659" s="64"/>
      <c r="GC2659" s="64"/>
      <c r="GD2659" s="64"/>
      <c r="GE2659" s="64"/>
      <c r="GF2659" s="64"/>
      <c r="GG2659" s="64"/>
      <c r="GH2659" s="64"/>
      <c r="GI2659" s="64"/>
      <c r="GJ2659" s="64"/>
      <c r="GK2659" s="64"/>
      <c r="GL2659" s="64"/>
      <c r="GM2659" s="64"/>
      <c r="GN2659" s="64"/>
      <c r="GO2659" s="64"/>
      <c r="GP2659" s="64"/>
      <c r="GQ2659" s="64"/>
      <c r="GR2659" s="64"/>
      <c r="GS2659" s="64"/>
      <c r="GT2659" s="64"/>
      <c r="GU2659" s="64"/>
      <c r="GV2659" s="64"/>
      <c r="GW2659" s="64"/>
      <c r="GX2659" s="64"/>
    </row>
    <row r="2660" spans="1:206" s="63" customFormat="1" ht="42.75" customHeight="1" x14ac:dyDescent="0.25">
      <c r="A2660" s="55" t="s">
        <v>152</v>
      </c>
      <c r="B2660" s="56" t="s">
        <v>97</v>
      </c>
      <c r="C2660" s="57" t="s">
        <v>62</v>
      </c>
      <c r="D2660" s="57" t="s">
        <v>2048</v>
      </c>
      <c r="E2660" s="56" t="str">
        <f>VLOOKUP(C2660,'Коды программ'!$A$2:$B$581,2,FALSE)</f>
        <v>Повар, кондитер</v>
      </c>
      <c r="F2660" s="56" t="str">
        <f t="shared" si="1651"/>
        <v>43.01.09 Повар, кондитер</v>
      </c>
      <c r="G2660" s="56" t="s">
        <v>50</v>
      </c>
      <c r="H2660" s="56" t="s">
        <v>51</v>
      </c>
      <c r="I2660" s="56" t="s">
        <v>52</v>
      </c>
      <c r="J2660" s="56" t="s">
        <v>53</v>
      </c>
      <c r="K2660" s="58" t="s">
        <v>26</v>
      </c>
      <c r="L2660" s="59" t="s">
        <v>1359</v>
      </c>
      <c r="M2660" s="58" t="s">
        <v>2000</v>
      </c>
      <c r="N2660" s="60"/>
      <c r="O2660" s="61"/>
      <c r="P2660" s="60"/>
      <c r="Q2660" s="62"/>
      <c r="R2660" s="62"/>
      <c r="S2660" s="22">
        <f t="shared" si="1678"/>
        <v>0</v>
      </c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77">
        <f t="shared" ref="BF2660:BF2663" si="1681">SUM(BG2660:CH2660)</f>
        <v>0</v>
      </c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20"/>
      <c r="DD2660" s="22" t="str">
        <f t="shared" si="1679"/>
        <v>проверка пройдена</v>
      </c>
      <c r="DE2660" s="22" t="str">
        <f t="shared" si="1680"/>
        <v>проверка пройдена</v>
      </c>
      <c r="EO2660" s="64"/>
      <c r="EP2660" s="64"/>
      <c r="EQ2660" s="64"/>
      <c r="ER2660" s="64"/>
      <c r="ES2660" s="64"/>
      <c r="ET2660" s="64"/>
      <c r="EU2660" s="64"/>
      <c r="EV2660" s="64"/>
      <c r="EW2660" s="64"/>
      <c r="EX2660" s="64"/>
      <c r="EY2660" s="64"/>
      <c r="EZ2660" s="64"/>
      <c r="FA2660" s="64"/>
      <c r="FB2660" s="64"/>
      <c r="FC2660" s="64"/>
      <c r="FD2660" s="64"/>
      <c r="FE2660" s="64"/>
      <c r="FF2660" s="64"/>
      <c r="FG2660" s="64"/>
      <c r="FH2660" s="64"/>
      <c r="FI2660" s="64"/>
      <c r="FJ2660" s="64"/>
      <c r="FK2660" s="64"/>
      <c r="FL2660" s="64"/>
      <c r="FM2660" s="64"/>
      <c r="FN2660" s="64"/>
      <c r="FO2660" s="64"/>
      <c r="FP2660" s="64"/>
      <c r="FQ2660" s="64"/>
      <c r="FR2660" s="64"/>
      <c r="FS2660" s="64"/>
      <c r="FT2660" s="64"/>
      <c r="FU2660" s="64"/>
      <c r="FV2660" s="64"/>
      <c r="FW2660" s="64"/>
      <c r="FX2660" s="64"/>
      <c r="FY2660" s="64"/>
      <c r="FZ2660" s="64"/>
      <c r="GA2660" s="64"/>
      <c r="GB2660" s="64"/>
      <c r="GC2660" s="64"/>
      <c r="GD2660" s="64"/>
      <c r="GE2660" s="64"/>
      <c r="GF2660" s="64"/>
      <c r="GG2660" s="64"/>
      <c r="GH2660" s="64"/>
      <c r="GI2660" s="64"/>
      <c r="GJ2660" s="64"/>
      <c r="GK2660" s="64"/>
      <c r="GL2660" s="64"/>
      <c r="GM2660" s="64"/>
      <c r="GN2660" s="64"/>
      <c r="GO2660" s="64"/>
      <c r="GP2660" s="64"/>
      <c r="GQ2660" s="64"/>
      <c r="GR2660" s="64"/>
      <c r="GS2660" s="64"/>
      <c r="GT2660" s="64"/>
      <c r="GU2660" s="64"/>
      <c r="GV2660" s="64"/>
      <c r="GW2660" s="64"/>
      <c r="GX2660" s="64"/>
    </row>
    <row r="2661" spans="1:206" s="63" customFormat="1" ht="42.75" customHeight="1" x14ac:dyDescent="0.25">
      <c r="A2661" s="55" t="s">
        <v>152</v>
      </c>
      <c r="B2661" s="56" t="s">
        <v>97</v>
      </c>
      <c r="C2661" s="57" t="s">
        <v>62</v>
      </c>
      <c r="D2661" s="57" t="s">
        <v>2048</v>
      </c>
      <c r="E2661" s="56" t="str">
        <f>VLOOKUP(C2661,'Коды программ'!$A$2:$B$581,2,FALSE)</f>
        <v>Повар, кондитер</v>
      </c>
      <c r="F2661" s="56" t="str">
        <f t="shared" si="1651"/>
        <v>43.01.09 Повар, кондитер</v>
      </c>
      <c r="G2661" s="56" t="s">
        <v>50</v>
      </c>
      <c r="H2661" s="56" t="s">
        <v>51</v>
      </c>
      <c r="I2661" s="56" t="s">
        <v>52</v>
      </c>
      <c r="J2661" s="56" t="s">
        <v>53</v>
      </c>
      <c r="K2661" s="58" t="s">
        <v>27</v>
      </c>
      <c r="L2661" s="59" t="s">
        <v>1345</v>
      </c>
      <c r="M2661" s="58" t="s">
        <v>2000</v>
      </c>
      <c r="N2661" s="60"/>
      <c r="O2661" s="61"/>
      <c r="P2661" s="60"/>
      <c r="Q2661" s="62"/>
      <c r="R2661" s="62"/>
      <c r="S2661" s="22">
        <f t="shared" si="1678"/>
        <v>0</v>
      </c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77">
        <f t="shared" si="1681"/>
        <v>0</v>
      </c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20"/>
      <c r="DD2661" s="22" t="str">
        <f t="shared" si="1679"/>
        <v>проверка пройдена</v>
      </c>
      <c r="DE2661" s="22" t="str">
        <f t="shared" si="1680"/>
        <v>проверка пройдена</v>
      </c>
      <c r="EO2661" s="64"/>
      <c r="EP2661" s="64"/>
      <c r="EQ2661" s="64"/>
      <c r="ER2661" s="64"/>
      <c r="ES2661" s="64"/>
      <c r="ET2661" s="64"/>
      <c r="EU2661" s="64"/>
      <c r="EV2661" s="64"/>
      <c r="EW2661" s="64"/>
      <c r="EX2661" s="64"/>
      <c r="EY2661" s="64"/>
      <c r="EZ2661" s="64"/>
      <c r="FA2661" s="64"/>
      <c r="FB2661" s="64"/>
      <c r="FC2661" s="64"/>
      <c r="FD2661" s="64"/>
      <c r="FE2661" s="64"/>
      <c r="FF2661" s="64"/>
      <c r="FG2661" s="64"/>
      <c r="FH2661" s="64"/>
      <c r="FI2661" s="64"/>
      <c r="FJ2661" s="64"/>
      <c r="FK2661" s="64"/>
      <c r="FL2661" s="64"/>
      <c r="FM2661" s="64"/>
      <c r="FN2661" s="64"/>
      <c r="FO2661" s="64"/>
      <c r="FP2661" s="64"/>
      <c r="FQ2661" s="64"/>
      <c r="FR2661" s="64"/>
      <c r="FS2661" s="64"/>
      <c r="FT2661" s="64"/>
      <c r="FU2661" s="64"/>
      <c r="FV2661" s="64"/>
      <c r="FW2661" s="64"/>
      <c r="FX2661" s="64"/>
      <c r="FY2661" s="64"/>
      <c r="FZ2661" s="64"/>
      <c r="GA2661" s="64"/>
      <c r="GB2661" s="64"/>
      <c r="GC2661" s="64"/>
      <c r="GD2661" s="64"/>
      <c r="GE2661" s="64"/>
      <c r="GF2661" s="64"/>
      <c r="GG2661" s="64"/>
      <c r="GH2661" s="64"/>
      <c r="GI2661" s="64"/>
      <c r="GJ2661" s="64"/>
      <c r="GK2661" s="64"/>
      <c r="GL2661" s="64"/>
      <c r="GM2661" s="64"/>
      <c r="GN2661" s="64"/>
      <c r="GO2661" s="64"/>
      <c r="GP2661" s="64"/>
      <c r="GQ2661" s="64"/>
      <c r="GR2661" s="64"/>
      <c r="GS2661" s="64"/>
      <c r="GT2661" s="64"/>
      <c r="GU2661" s="64"/>
      <c r="GV2661" s="64"/>
      <c r="GW2661" s="64"/>
      <c r="GX2661" s="64"/>
    </row>
    <row r="2662" spans="1:206" s="63" customFormat="1" ht="42.75" customHeight="1" x14ac:dyDescent="0.25">
      <c r="A2662" s="55" t="s">
        <v>152</v>
      </c>
      <c r="B2662" s="56" t="s">
        <v>97</v>
      </c>
      <c r="C2662" s="57" t="s">
        <v>62</v>
      </c>
      <c r="D2662" s="57" t="s">
        <v>2048</v>
      </c>
      <c r="E2662" s="56" t="str">
        <f>VLOOKUP(C2662,'Коды программ'!$A$2:$B$581,2,FALSE)</f>
        <v>Повар, кондитер</v>
      </c>
      <c r="F2662" s="56" t="str">
        <f t="shared" si="1651"/>
        <v>43.01.09 Повар, кондитер</v>
      </c>
      <c r="G2662" s="56" t="s">
        <v>50</v>
      </c>
      <c r="H2662" s="56" t="s">
        <v>51</v>
      </c>
      <c r="I2662" s="56" t="s">
        <v>52</v>
      </c>
      <c r="J2662" s="56" t="s">
        <v>53</v>
      </c>
      <c r="K2662" s="58" t="s">
        <v>28</v>
      </c>
      <c r="L2662" s="59" t="s">
        <v>1346</v>
      </c>
      <c r="M2662" s="58" t="s">
        <v>2000</v>
      </c>
      <c r="N2662" s="60"/>
      <c r="O2662" s="61"/>
      <c r="P2662" s="60"/>
      <c r="Q2662" s="62"/>
      <c r="R2662" s="62"/>
      <c r="S2662" s="22">
        <f t="shared" si="1678"/>
        <v>0</v>
      </c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77">
        <f t="shared" si="1681"/>
        <v>0</v>
      </c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20"/>
      <c r="DD2662" s="22" t="str">
        <f t="shared" si="1679"/>
        <v>проверка пройдена</v>
      </c>
      <c r="DE2662" s="22" t="str">
        <f t="shared" si="1680"/>
        <v>проверка пройдена</v>
      </c>
      <c r="EO2662" s="64"/>
      <c r="EP2662" s="64"/>
      <c r="EQ2662" s="64"/>
      <c r="ER2662" s="64"/>
      <c r="ES2662" s="64"/>
      <c r="ET2662" s="64"/>
      <c r="EU2662" s="64"/>
      <c r="EV2662" s="64"/>
      <c r="EW2662" s="64"/>
      <c r="EX2662" s="64"/>
      <c r="EY2662" s="64"/>
      <c r="EZ2662" s="64"/>
      <c r="FA2662" s="64"/>
      <c r="FB2662" s="64"/>
      <c r="FC2662" s="64"/>
      <c r="FD2662" s="64"/>
      <c r="FE2662" s="64"/>
      <c r="FF2662" s="64"/>
      <c r="FG2662" s="64"/>
      <c r="FH2662" s="64"/>
      <c r="FI2662" s="64"/>
      <c r="FJ2662" s="64"/>
      <c r="FK2662" s="64"/>
      <c r="FL2662" s="64"/>
      <c r="FM2662" s="64"/>
      <c r="FN2662" s="64"/>
      <c r="FO2662" s="64"/>
      <c r="FP2662" s="64"/>
      <c r="FQ2662" s="64"/>
      <c r="FR2662" s="64"/>
      <c r="FS2662" s="64"/>
      <c r="FT2662" s="64"/>
      <c r="FU2662" s="64"/>
      <c r="FV2662" s="64"/>
      <c r="FW2662" s="64"/>
      <c r="FX2662" s="64"/>
      <c r="FY2662" s="64"/>
      <c r="FZ2662" s="64"/>
      <c r="GA2662" s="64"/>
      <c r="GB2662" s="64"/>
      <c r="GC2662" s="64"/>
      <c r="GD2662" s="64"/>
      <c r="GE2662" s="64"/>
      <c r="GF2662" s="64"/>
      <c r="GG2662" s="64"/>
      <c r="GH2662" s="64"/>
      <c r="GI2662" s="64"/>
      <c r="GJ2662" s="64"/>
      <c r="GK2662" s="64"/>
      <c r="GL2662" s="64"/>
      <c r="GM2662" s="64"/>
      <c r="GN2662" s="64"/>
      <c r="GO2662" s="64"/>
      <c r="GP2662" s="64"/>
      <c r="GQ2662" s="64"/>
      <c r="GR2662" s="64"/>
      <c r="GS2662" s="64"/>
      <c r="GT2662" s="64"/>
      <c r="GU2662" s="64"/>
      <c r="GV2662" s="64"/>
      <c r="GW2662" s="64"/>
      <c r="GX2662" s="64"/>
    </row>
    <row r="2663" spans="1:206" s="63" customFormat="1" ht="42.75" customHeight="1" x14ac:dyDescent="0.25">
      <c r="A2663" s="55" t="s">
        <v>152</v>
      </c>
      <c r="B2663" s="56" t="s">
        <v>97</v>
      </c>
      <c r="C2663" s="57" t="s">
        <v>62</v>
      </c>
      <c r="D2663" s="57" t="s">
        <v>2048</v>
      </c>
      <c r="E2663" s="56" t="str">
        <f>VLOOKUP(C2663,'Коды программ'!$A$2:$B$581,2,FALSE)</f>
        <v>Повар, кондитер</v>
      </c>
      <c r="F2663" s="56" t="str">
        <f t="shared" si="1651"/>
        <v>43.01.09 Повар, кондитер</v>
      </c>
      <c r="G2663" s="56" t="s">
        <v>50</v>
      </c>
      <c r="H2663" s="56" t="s">
        <v>51</v>
      </c>
      <c r="I2663" s="56" t="s">
        <v>52</v>
      </c>
      <c r="J2663" s="56" t="s">
        <v>53</v>
      </c>
      <c r="K2663" s="58" t="s">
        <v>29</v>
      </c>
      <c r="L2663" s="59" t="s">
        <v>1348</v>
      </c>
      <c r="M2663" s="58" t="s">
        <v>2000</v>
      </c>
      <c r="N2663" s="60"/>
      <c r="O2663" s="61"/>
      <c r="P2663" s="60"/>
      <c r="Q2663" s="62"/>
      <c r="R2663" s="62">
        <v>0</v>
      </c>
      <c r="S2663" s="22">
        <f t="shared" si="1678"/>
        <v>0</v>
      </c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77">
        <f t="shared" si="1681"/>
        <v>0</v>
      </c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20"/>
      <c r="DD2663" s="22" t="str">
        <f t="shared" si="1679"/>
        <v>проверка пройдена</v>
      </c>
      <c r="DE2663" s="22" t="str">
        <f t="shared" si="1680"/>
        <v>проверка пройдена</v>
      </c>
      <c r="EO2663" s="64"/>
      <c r="EP2663" s="64"/>
      <c r="EQ2663" s="64"/>
      <c r="ER2663" s="64"/>
      <c r="ES2663" s="64"/>
      <c r="ET2663" s="64"/>
      <c r="EU2663" s="64"/>
      <c r="EV2663" s="64"/>
      <c r="EW2663" s="64"/>
      <c r="EX2663" s="64"/>
      <c r="EY2663" s="64"/>
      <c r="EZ2663" s="64"/>
      <c r="FA2663" s="64"/>
      <c r="FB2663" s="64"/>
      <c r="FC2663" s="64"/>
      <c r="FD2663" s="64"/>
      <c r="FE2663" s="64"/>
      <c r="FF2663" s="64"/>
      <c r="FG2663" s="64"/>
      <c r="FH2663" s="64"/>
      <c r="FI2663" s="64"/>
      <c r="FJ2663" s="64"/>
      <c r="FK2663" s="64"/>
      <c r="FL2663" s="64"/>
      <c r="FM2663" s="64"/>
      <c r="FN2663" s="64"/>
      <c r="FO2663" s="64"/>
      <c r="FP2663" s="64"/>
      <c r="FQ2663" s="64"/>
      <c r="FR2663" s="64"/>
      <c r="FS2663" s="64"/>
      <c r="FT2663" s="64"/>
      <c r="FU2663" s="64"/>
      <c r="FV2663" s="64"/>
      <c r="FW2663" s="64"/>
      <c r="FX2663" s="64"/>
      <c r="FY2663" s="64"/>
      <c r="FZ2663" s="64"/>
      <c r="GA2663" s="64"/>
      <c r="GB2663" s="64"/>
      <c r="GC2663" s="64"/>
      <c r="GD2663" s="64"/>
      <c r="GE2663" s="64"/>
      <c r="GF2663" s="64"/>
      <c r="GG2663" s="64"/>
      <c r="GH2663" s="64"/>
      <c r="GI2663" s="64"/>
      <c r="GJ2663" s="64"/>
      <c r="GK2663" s="64"/>
      <c r="GL2663" s="64"/>
      <c r="GM2663" s="64"/>
      <c r="GN2663" s="64"/>
      <c r="GO2663" s="64"/>
      <c r="GP2663" s="64"/>
      <c r="GQ2663" s="64"/>
      <c r="GR2663" s="64"/>
      <c r="GS2663" s="64"/>
      <c r="GT2663" s="64"/>
      <c r="GU2663" s="64"/>
      <c r="GV2663" s="64"/>
      <c r="GW2663" s="64"/>
      <c r="GX2663" s="64"/>
    </row>
    <row r="2664" spans="1:206" s="63" customFormat="1" ht="42.75" customHeight="1" x14ac:dyDescent="0.25">
      <c r="A2664" s="55" t="s">
        <v>152</v>
      </c>
      <c r="B2664" s="56" t="s">
        <v>97</v>
      </c>
      <c r="C2664" s="57" t="s">
        <v>62</v>
      </c>
      <c r="D2664" s="57" t="s">
        <v>2048</v>
      </c>
      <c r="E2664" s="56" t="str">
        <f>VLOOKUP(C2664,'Коды программ'!$A$2:$B$581,2,FALSE)</f>
        <v>Повар, кондитер</v>
      </c>
      <c r="F2664" s="56" t="str">
        <f t="shared" si="1651"/>
        <v>43.01.09 Повар, кондитер</v>
      </c>
      <c r="G2664" s="56" t="s">
        <v>50</v>
      </c>
      <c r="H2664" s="56" t="s">
        <v>51</v>
      </c>
      <c r="I2664" s="56" t="s">
        <v>52</v>
      </c>
      <c r="J2664" s="56" t="s">
        <v>53</v>
      </c>
      <c r="K2664" s="58" t="s">
        <v>30</v>
      </c>
      <c r="L2664" s="59" t="s">
        <v>1349</v>
      </c>
      <c r="M2664" s="58" t="s">
        <v>2000</v>
      </c>
      <c r="N2664" s="60"/>
      <c r="O2664" s="61"/>
      <c r="P2664" s="60"/>
      <c r="Q2664" s="62"/>
      <c r="R2664" s="22">
        <f>SUM(R2660,R2662)</f>
        <v>0</v>
      </c>
      <c r="S2664" s="22">
        <f t="shared" ref="S2664:CC2664" si="1682">SUM(S2660,S2662)</f>
        <v>0</v>
      </c>
      <c r="T2664" s="22">
        <f t="shared" si="1682"/>
        <v>0</v>
      </c>
      <c r="U2664" s="22">
        <f t="shared" si="1682"/>
        <v>0</v>
      </c>
      <c r="V2664" s="22">
        <f t="shared" si="1682"/>
        <v>0</v>
      </c>
      <c r="W2664" s="22">
        <f t="shared" si="1682"/>
        <v>0</v>
      </c>
      <c r="X2664" s="22">
        <f t="shared" si="1682"/>
        <v>0</v>
      </c>
      <c r="Y2664" s="22">
        <f t="shared" si="1682"/>
        <v>0</v>
      </c>
      <c r="Z2664" s="22">
        <f t="shared" si="1682"/>
        <v>0</v>
      </c>
      <c r="AA2664" s="22">
        <f t="shared" si="1682"/>
        <v>0</v>
      </c>
      <c r="AB2664" s="22">
        <f t="shared" si="1682"/>
        <v>0</v>
      </c>
      <c r="AC2664" s="22">
        <f t="shared" si="1682"/>
        <v>0</v>
      </c>
      <c r="AD2664" s="22">
        <f t="shared" si="1682"/>
        <v>0</v>
      </c>
      <c r="AE2664" s="22">
        <f t="shared" si="1682"/>
        <v>0</v>
      </c>
      <c r="AF2664" s="22">
        <f t="shared" si="1682"/>
        <v>0</v>
      </c>
      <c r="AG2664" s="22">
        <f t="shared" si="1682"/>
        <v>0</v>
      </c>
      <c r="AH2664" s="22">
        <f t="shared" si="1682"/>
        <v>0</v>
      </c>
      <c r="AI2664" s="22">
        <f t="shared" si="1682"/>
        <v>0</v>
      </c>
      <c r="AJ2664" s="22">
        <f t="shared" si="1682"/>
        <v>0</v>
      </c>
      <c r="AK2664" s="22">
        <f t="shared" si="1682"/>
        <v>0</v>
      </c>
      <c r="AL2664" s="22">
        <f t="shared" si="1682"/>
        <v>0</v>
      </c>
      <c r="AM2664" s="22">
        <f t="shared" si="1682"/>
        <v>0</v>
      </c>
      <c r="AN2664" s="22">
        <f t="shared" si="1682"/>
        <v>0</v>
      </c>
      <c r="AO2664" s="22">
        <f t="shared" si="1682"/>
        <v>0</v>
      </c>
      <c r="AP2664" s="22">
        <f t="shared" si="1682"/>
        <v>0</v>
      </c>
      <c r="AQ2664" s="22">
        <f t="shared" si="1682"/>
        <v>0</v>
      </c>
      <c r="AR2664" s="22">
        <f t="shared" si="1682"/>
        <v>0</v>
      </c>
      <c r="AS2664" s="22">
        <f t="shared" si="1682"/>
        <v>0</v>
      </c>
      <c r="AT2664" s="22">
        <f t="shared" si="1682"/>
        <v>0</v>
      </c>
      <c r="AU2664" s="22">
        <f t="shared" si="1682"/>
        <v>0</v>
      </c>
      <c r="AV2664" s="22">
        <f t="shared" si="1682"/>
        <v>0</v>
      </c>
      <c r="AW2664" s="22">
        <f t="shared" si="1682"/>
        <v>0</v>
      </c>
      <c r="AX2664" s="22">
        <f t="shared" si="1682"/>
        <v>0</v>
      </c>
      <c r="AY2664" s="22">
        <f t="shared" si="1682"/>
        <v>0</v>
      </c>
      <c r="AZ2664" s="22">
        <f t="shared" si="1682"/>
        <v>0</v>
      </c>
      <c r="BA2664" s="22">
        <f t="shared" si="1682"/>
        <v>0</v>
      </c>
      <c r="BB2664" s="22">
        <f t="shared" si="1682"/>
        <v>0</v>
      </c>
      <c r="BC2664" s="22">
        <f t="shared" si="1682"/>
        <v>0</v>
      </c>
      <c r="BD2664" s="22">
        <f t="shared" si="1682"/>
        <v>0</v>
      </c>
      <c r="BE2664" s="22">
        <f t="shared" si="1682"/>
        <v>0</v>
      </c>
      <c r="BF2664" s="22">
        <f t="shared" si="1682"/>
        <v>0</v>
      </c>
      <c r="BG2664" s="22">
        <f t="shared" si="1682"/>
        <v>0</v>
      </c>
      <c r="BH2664" s="22">
        <f t="shared" si="1682"/>
        <v>0</v>
      </c>
      <c r="BI2664" s="22">
        <f t="shared" si="1682"/>
        <v>0</v>
      </c>
      <c r="BJ2664" s="22">
        <f t="shared" si="1682"/>
        <v>0</v>
      </c>
      <c r="BK2664" s="22">
        <f t="shared" si="1682"/>
        <v>0</v>
      </c>
      <c r="BL2664" s="22">
        <f t="shared" si="1682"/>
        <v>0</v>
      </c>
      <c r="BM2664" s="22">
        <f t="shared" si="1682"/>
        <v>0</v>
      </c>
      <c r="BN2664" s="22">
        <f t="shared" si="1682"/>
        <v>0</v>
      </c>
      <c r="BO2664" s="22">
        <f t="shared" si="1682"/>
        <v>0</v>
      </c>
      <c r="BP2664" s="22">
        <f t="shared" si="1682"/>
        <v>0</v>
      </c>
      <c r="BQ2664" s="22">
        <f t="shared" si="1682"/>
        <v>0</v>
      </c>
      <c r="BR2664" s="22">
        <f t="shared" si="1682"/>
        <v>0</v>
      </c>
      <c r="BS2664" s="22">
        <f t="shared" si="1682"/>
        <v>0</v>
      </c>
      <c r="BT2664" s="22">
        <f t="shared" si="1682"/>
        <v>0</v>
      </c>
      <c r="BU2664" s="22">
        <f t="shared" si="1682"/>
        <v>0</v>
      </c>
      <c r="BV2664" s="22">
        <f t="shared" si="1682"/>
        <v>0</v>
      </c>
      <c r="BW2664" s="22">
        <f t="shared" si="1682"/>
        <v>0</v>
      </c>
      <c r="BX2664" s="22">
        <f t="shared" si="1682"/>
        <v>0</v>
      </c>
      <c r="BY2664" s="22">
        <f t="shared" si="1682"/>
        <v>0</v>
      </c>
      <c r="BZ2664" s="22">
        <f t="shared" si="1682"/>
        <v>0</v>
      </c>
      <c r="CA2664" s="22">
        <f t="shared" si="1682"/>
        <v>0</v>
      </c>
      <c r="CB2664" s="22">
        <f t="shared" si="1682"/>
        <v>0</v>
      </c>
      <c r="CC2664" s="22">
        <f t="shared" si="1682"/>
        <v>0</v>
      </c>
      <c r="CD2664" s="22">
        <f t="shared" ref="CD2664:DA2664" si="1683">SUM(CD2660,CD2662)</f>
        <v>0</v>
      </c>
      <c r="CE2664" s="22">
        <f t="shared" si="1683"/>
        <v>0</v>
      </c>
      <c r="CF2664" s="22">
        <f t="shared" si="1683"/>
        <v>0</v>
      </c>
      <c r="CG2664" s="22">
        <f t="shared" si="1683"/>
        <v>0</v>
      </c>
      <c r="CH2664" s="22">
        <f t="shared" si="1683"/>
        <v>0</v>
      </c>
      <c r="CI2664" s="22">
        <f t="shared" si="1683"/>
        <v>0</v>
      </c>
      <c r="CJ2664" s="22">
        <f t="shared" si="1683"/>
        <v>0</v>
      </c>
      <c r="CK2664" s="22">
        <f t="shared" si="1683"/>
        <v>0</v>
      </c>
      <c r="CL2664" s="22">
        <f t="shared" si="1683"/>
        <v>0</v>
      </c>
      <c r="CM2664" s="22">
        <f t="shared" si="1683"/>
        <v>0</v>
      </c>
      <c r="CN2664" s="22">
        <f t="shared" si="1683"/>
        <v>0</v>
      </c>
      <c r="CO2664" s="22">
        <f t="shared" si="1683"/>
        <v>0</v>
      </c>
      <c r="CP2664" s="22">
        <f t="shared" si="1683"/>
        <v>0</v>
      </c>
      <c r="CQ2664" s="22">
        <f t="shared" si="1683"/>
        <v>0</v>
      </c>
      <c r="CR2664" s="22">
        <f t="shared" si="1683"/>
        <v>0</v>
      </c>
      <c r="CS2664" s="22">
        <f t="shared" si="1683"/>
        <v>0</v>
      </c>
      <c r="CT2664" s="22">
        <f t="shared" si="1683"/>
        <v>0</v>
      </c>
      <c r="CU2664" s="22">
        <f t="shared" si="1683"/>
        <v>0</v>
      </c>
      <c r="CV2664" s="22">
        <f t="shared" si="1683"/>
        <v>0</v>
      </c>
      <c r="CW2664" s="22">
        <f t="shared" si="1683"/>
        <v>0</v>
      </c>
      <c r="CX2664" s="22"/>
      <c r="CY2664" s="22">
        <f t="shared" si="1683"/>
        <v>0</v>
      </c>
      <c r="CZ2664" s="22">
        <f t="shared" si="1683"/>
        <v>0</v>
      </c>
      <c r="DA2664" s="22">
        <f t="shared" si="1683"/>
        <v>0</v>
      </c>
      <c r="DB2664" s="18"/>
      <c r="DC2664" s="20"/>
      <c r="DD2664" s="22" t="str">
        <f t="shared" si="1679"/>
        <v>проверка пройдена</v>
      </c>
      <c r="DE2664" s="22" t="str">
        <f t="shared" si="1680"/>
        <v>проверка пройдена</v>
      </c>
      <c r="EO2664" s="64"/>
      <c r="EP2664" s="64"/>
      <c r="EQ2664" s="64"/>
      <c r="ER2664" s="64"/>
      <c r="ES2664" s="64"/>
      <c r="ET2664" s="64"/>
      <c r="EU2664" s="64"/>
      <c r="EV2664" s="64"/>
      <c r="EW2664" s="64"/>
      <c r="EX2664" s="64"/>
      <c r="EY2664" s="64"/>
      <c r="EZ2664" s="64"/>
      <c r="FA2664" s="64"/>
      <c r="FB2664" s="64"/>
      <c r="FC2664" s="64"/>
      <c r="FD2664" s="64"/>
      <c r="FE2664" s="64"/>
      <c r="FF2664" s="64"/>
      <c r="FG2664" s="64"/>
      <c r="FH2664" s="64"/>
      <c r="FI2664" s="64"/>
      <c r="FJ2664" s="64"/>
      <c r="FK2664" s="64"/>
      <c r="FL2664" s="64"/>
      <c r="FM2664" s="64"/>
      <c r="FN2664" s="64"/>
      <c r="FO2664" s="64"/>
      <c r="FP2664" s="64"/>
      <c r="FQ2664" s="64"/>
      <c r="FR2664" s="64"/>
      <c r="FS2664" s="64"/>
      <c r="FT2664" s="64"/>
      <c r="FU2664" s="64"/>
      <c r="FV2664" s="64"/>
      <c r="FW2664" s="64"/>
      <c r="FX2664" s="64"/>
      <c r="FY2664" s="64"/>
      <c r="FZ2664" s="64"/>
      <c r="GA2664" s="64"/>
      <c r="GB2664" s="64"/>
      <c r="GC2664" s="64"/>
      <c r="GD2664" s="64"/>
      <c r="GE2664" s="64"/>
      <c r="GF2664" s="64"/>
      <c r="GG2664" s="64"/>
      <c r="GH2664" s="64"/>
      <c r="GI2664" s="64"/>
      <c r="GJ2664" s="64"/>
      <c r="GK2664" s="64"/>
      <c r="GL2664" s="64"/>
      <c r="GM2664" s="64"/>
      <c r="GN2664" s="64"/>
      <c r="GO2664" s="64"/>
      <c r="GP2664" s="64"/>
      <c r="GQ2664" s="64"/>
      <c r="GR2664" s="64"/>
      <c r="GS2664" s="64"/>
      <c r="GT2664" s="64"/>
      <c r="GU2664" s="64"/>
      <c r="GV2664" s="64"/>
      <c r="GW2664" s="64"/>
      <c r="GX2664" s="64"/>
    </row>
    <row r="2665" spans="1:206" s="63" customFormat="1" ht="42.75" customHeight="1" x14ac:dyDescent="0.25">
      <c r="A2665" s="55" t="s">
        <v>152</v>
      </c>
      <c r="B2665" s="56" t="s">
        <v>97</v>
      </c>
      <c r="C2665" s="57" t="s">
        <v>62</v>
      </c>
      <c r="D2665" s="57" t="s">
        <v>2048</v>
      </c>
      <c r="E2665" s="56" t="str">
        <f>VLOOKUP(C2665,'Коды программ'!$A$2:$B$581,2,FALSE)</f>
        <v>Повар, кондитер</v>
      </c>
      <c r="F2665" s="56" t="str">
        <f t="shared" si="1651"/>
        <v>43.01.09 Повар, кондитер</v>
      </c>
      <c r="G2665" s="56" t="s">
        <v>50</v>
      </c>
      <c r="H2665" s="56" t="s">
        <v>51</v>
      </c>
      <c r="I2665" s="56" t="s">
        <v>52</v>
      </c>
      <c r="J2665" s="56" t="s">
        <v>53</v>
      </c>
      <c r="K2665" s="58" t="s">
        <v>31</v>
      </c>
      <c r="L2665" s="59" t="s">
        <v>1350</v>
      </c>
      <c r="M2665" s="58" t="s">
        <v>2000</v>
      </c>
      <c r="N2665" s="60"/>
      <c r="O2665" s="61"/>
      <c r="P2665" s="60"/>
      <c r="Q2665" s="62"/>
      <c r="R2665" s="62"/>
      <c r="S2665" s="22">
        <f t="shared" ref="S2665:S2705" si="1684">SUM(T2665:AU2665)</f>
        <v>0</v>
      </c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77">
        <f t="shared" ref="BF2665:BF2673" si="1685">SUM(BG2665:CH2665)</f>
        <v>0</v>
      </c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20"/>
      <c r="DD2665" s="22" t="str">
        <f t="shared" si="1679"/>
        <v>проверка пройдена</v>
      </c>
      <c r="DE2665" s="22" t="str">
        <f t="shared" si="1680"/>
        <v>проверка пройдена</v>
      </c>
      <c r="EO2665" s="64"/>
      <c r="EP2665" s="64"/>
      <c r="EQ2665" s="64"/>
      <c r="ER2665" s="64"/>
      <c r="ES2665" s="64"/>
      <c r="ET2665" s="64"/>
      <c r="EU2665" s="64"/>
      <c r="EV2665" s="64"/>
      <c r="EW2665" s="64"/>
      <c r="EX2665" s="64"/>
      <c r="EY2665" s="64"/>
      <c r="EZ2665" s="64"/>
      <c r="FA2665" s="64"/>
      <c r="FB2665" s="64"/>
      <c r="FC2665" s="64"/>
      <c r="FD2665" s="64"/>
      <c r="FE2665" s="64"/>
      <c r="FF2665" s="64"/>
      <c r="FG2665" s="64"/>
      <c r="FH2665" s="64"/>
      <c r="FI2665" s="64"/>
      <c r="FJ2665" s="64"/>
      <c r="FK2665" s="64"/>
      <c r="FL2665" s="64"/>
      <c r="FM2665" s="64"/>
      <c r="FN2665" s="64"/>
      <c r="FO2665" s="64"/>
      <c r="FP2665" s="64"/>
      <c r="FQ2665" s="64"/>
      <c r="FR2665" s="64"/>
      <c r="FS2665" s="64"/>
      <c r="FT2665" s="64"/>
      <c r="FU2665" s="64"/>
      <c r="FV2665" s="64"/>
      <c r="FW2665" s="64"/>
      <c r="FX2665" s="64"/>
      <c r="FY2665" s="64"/>
      <c r="FZ2665" s="64"/>
      <c r="GA2665" s="64"/>
      <c r="GB2665" s="64"/>
      <c r="GC2665" s="64"/>
      <c r="GD2665" s="64"/>
      <c r="GE2665" s="64"/>
      <c r="GF2665" s="64"/>
      <c r="GG2665" s="64"/>
      <c r="GH2665" s="64"/>
      <c r="GI2665" s="64"/>
      <c r="GJ2665" s="64"/>
      <c r="GK2665" s="64"/>
      <c r="GL2665" s="64"/>
      <c r="GM2665" s="64"/>
      <c r="GN2665" s="64"/>
      <c r="GO2665" s="64"/>
      <c r="GP2665" s="64"/>
      <c r="GQ2665" s="64"/>
      <c r="GR2665" s="64"/>
      <c r="GS2665" s="64"/>
      <c r="GT2665" s="64"/>
      <c r="GU2665" s="64"/>
      <c r="GV2665" s="64"/>
      <c r="GW2665" s="64"/>
      <c r="GX2665" s="64"/>
    </row>
    <row r="2666" spans="1:206" s="63" customFormat="1" ht="42.75" customHeight="1" x14ac:dyDescent="0.25">
      <c r="A2666" s="55" t="s">
        <v>152</v>
      </c>
      <c r="B2666" s="56" t="s">
        <v>97</v>
      </c>
      <c r="C2666" s="57" t="s">
        <v>62</v>
      </c>
      <c r="D2666" s="57" t="s">
        <v>2048</v>
      </c>
      <c r="E2666" s="56" t="str">
        <f>VLOOKUP(C2666,'Коды программ'!$A$2:$B$581,2,FALSE)</f>
        <v>Повар, кондитер</v>
      </c>
      <c r="F2666" s="56" t="str">
        <f t="shared" si="1651"/>
        <v>43.01.09 Повар, кондитер</v>
      </c>
      <c r="G2666" s="56" t="s">
        <v>50</v>
      </c>
      <c r="H2666" s="56" t="s">
        <v>51</v>
      </c>
      <c r="I2666" s="56" t="s">
        <v>52</v>
      </c>
      <c r="J2666" s="56" t="s">
        <v>53</v>
      </c>
      <c r="K2666" s="58" t="s">
        <v>32</v>
      </c>
      <c r="L2666" s="59" t="s">
        <v>1351</v>
      </c>
      <c r="M2666" s="58" t="s">
        <v>2000</v>
      </c>
      <c r="N2666" s="60"/>
      <c r="O2666" s="61"/>
      <c r="P2666" s="60"/>
      <c r="Q2666" s="62"/>
      <c r="R2666" s="62"/>
      <c r="S2666" s="22">
        <f t="shared" si="1684"/>
        <v>0</v>
      </c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77">
        <f t="shared" si="1685"/>
        <v>0</v>
      </c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20"/>
      <c r="DD2666" s="22" t="str">
        <f t="shared" si="1679"/>
        <v>проверка пройдена</v>
      </c>
      <c r="DE2666" s="22" t="str">
        <f t="shared" si="1680"/>
        <v>проверка пройдена</v>
      </c>
      <c r="EO2666" s="64"/>
      <c r="EP2666" s="64"/>
      <c r="EQ2666" s="64"/>
      <c r="ER2666" s="64"/>
      <c r="ES2666" s="64"/>
      <c r="ET2666" s="64"/>
      <c r="EU2666" s="64"/>
      <c r="EV2666" s="64"/>
      <c r="EW2666" s="64"/>
      <c r="EX2666" s="64"/>
      <c r="EY2666" s="64"/>
      <c r="EZ2666" s="64"/>
      <c r="FA2666" s="64"/>
      <c r="FB2666" s="64"/>
      <c r="FC2666" s="64"/>
      <c r="FD2666" s="64"/>
      <c r="FE2666" s="64"/>
      <c r="FF2666" s="64"/>
      <c r="FG2666" s="64"/>
      <c r="FH2666" s="64"/>
      <c r="FI2666" s="64"/>
      <c r="FJ2666" s="64"/>
      <c r="FK2666" s="64"/>
      <c r="FL2666" s="64"/>
      <c r="FM2666" s="64"/>
      <c r="FN2666" s="64"/>
      <c r="FO2666" s="64"/>
      <c r="FP2666" s="64"/>
      <c r="FQ2666" s="64"/>
      <c r="FR2666" s="64"/>
      <c r="FS2666" s="64"/>
      <c r="FT2666" s="64"/>
      <c r="FU2666" s="64"/>
      <c r="FV2666" s="64"/>
      <c r="FW2666" s="64"/>
      <c r="FX2666" s="64"/>
      <c r="FY2666" s="64"/>
      <c r="FZ2666" s="64"/>
      <c r="GA2666" s="64"/>
      <c r="GB2666" s="64"/>
      <c r="GC2666" s="64"/>
      <c r="GD2666" s="64"/>
      <c r="GE2666" s="64"/>
      <c r="GF2666" s="64"/>
      <c r="GG2666" s="64"/>
      <c r="GH2666" s="64"/>
      <c r="GI2666" s="64"/>
      <c r="GJ2666" s="64"/>
      <c r="GK2666" s="64"/>
      <c r="GL2666" s="64"/>
      <c r="GM2666" s="64"/>
      <c r="GN2666" s="64"/>
      <c r="GO2666" s="64"/>
      <c r="GP2666" s="64"/>
      <c r="GQ2666" s="64"/>
      <c r="GR2666" s="64"/>
      <c r="GS2666" s="64"/>
      <c r="GT2666" s="64"/>
      <c r="GU2666" s="64"/>
      <c r="GV2666" s="64"/>
      <c r="GW2666" s="64"/>
      <c r="GX2666" s="64"/>
    </row>
    <row r="2667" spans="1:206" s="63" customFormat="1" ht="42.75" customHeight="1" x14ac:dyDescent="0.25">
      <c r="A2667" s="55" t="s">
        <v>152</v>
      </c>
      <c r="B2667" s="56" t="s">
        <v>97</v>
      </c>
      <c r="C2667" s="57" t="s">
        <v>62</v>
      </c>
      <c r="D2667" s="57" t="s">
        <v>2048</v>
      </c>
      <c r="E2667" s="56" t="str">
        <f>VLOOKUP(C2667,'Коды программ'!$A$2:$B$581,2,FALSE)</f>
        <v>Повар, кондитер</v>
      </c>
      <c r="F2667" s="56" t="str">
        <f t="shared" si="1651"/>
        <v>43.01.09 Повар, кондитер</v>
      </c>
      <c r="G2667" s="56" t="s">
        <v>50</v>
      </c>
      <c r="H2667" s="56" t="s">
        <v>51</v>
      </c>
      <c r="I2667" s="56" t="s">
        <v>52</v>
      </c>
      <c r="J2667" s="56" t="s">
        <v>53</v>
      </c>
      <c r="K2667" s="58" t="s">
        <v>33</v>
      </c>
      <c r="L2667" s="59" t="s">
        <v>1352</v>
      </c>
      <c r="M2667" s="58" t="s">
        <v>2000</v>
      </c>
      <c r="N2667" s="60"/>
      <c r="O2667" s="61"/>
      <c r="P2667" s="60"/>
      <c r="Q2667" s="62"/>
      <c r="R2667" s="62"/>
      <c r="S2667" s="22">
        <f t="shared" si="1684"/>
        <v>0</v>
      </c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77">
        <f t="shared" si="1685"/>
        <v>0</v>
      </c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20"/>
      <c r="DD2667" s="22" t="str">
        <f t="shared" si="1679"/>
        <v>проверка пройдена</v>
      </c>
      <c r="DE2667" s="22" t="str">
        <f t="shared" si="1680"/>
        <v>проверка пройдена</v>
      </c>
      <c r="EO2667" s="64"/>
      <c r="EP2667" s="64"/>
      <c r="EQ2667" s="64"/>
      <c r="ER2667" s="64"/>
      <c r="ES2667" s="64"/>
      <c r="ET2667" s="64"/>
      <c r="EU2667" s="64"/>
      <c r="EV2667" s="64"/>
      <c r="EW2667" s="64"/>
      <c r="EX2667" s="64"/>
      <c r="EY2667" s="64"/>
      <c r="EZ2667" s="64"/>
      <c r="FA2667" s="64"/>
      <c r="FB2667" s="64"/>
      <c r="FC2667" s="64"/>
      <c r="FD2667" s="64"/>
      <c r="FE2667" s="64"/>
      <c r="FF2667" s="64"/>
      <c r="FG2667" s="64"/>
      <c r="FH2667" s="64"/>
      <c r="FI2667" s="64"/>
      <c r="FJ2667" s="64"/>
      <c r="FK2667" s="64"/>
      <c r="FL2667" s="64"/>
      <c r="FM2667" s="64"/>
      <c r="FN2667" s="64"/>
      <c r="FO2667" s="64"/>
      <c r="FP2667" s="64"/>
      <c r="FQ2667" s="64"/>
      <c r="FR2667" s="64"/>
      <c r="FS2667" s="64"/>
      <c r="FT2667" s="64"/>
      <c r="FU2667" s="64"/>
      <c r="FV2667" s="64"/>
      <c r="FW2667" s="64"/>
      <c r="FX2667" s="64"/>
      <c r="FY2667" s="64"/>
      <c r="FZ2667" s="64"/>
      <c r="GA2667" s="64"/>
      <c r="GB2667" s="64"/>
      <c r="GC2667" s="64"/>
      <c r="GD2667" s="64"/>
      <c r="GE2667" s="64"/>
      <c r="GF2667" s="64"/>
      <c r="GG2667" s="64"/>
      <c r="GH2667" s="64"/>
      <c r="GI2667" s="64"/>
      <c r="GJ2667" s="64"/>
      <c r="GK2667" s="64"/>
      <c r="GL2667" s="64"/>
      <c r="GM2667" s="64"/>
      <c r="GN2667" s="64"/>
      <c r="GO2667" s="64"/>
      <c r="GP2667" s="64"/>
      <c r="GQ2667" s="64"/>
      <c r="GR2667" s="64"/>
      <c r="GS2667" s="64"/>
      <c r="GT2667" s="64"/>
      <c r="GU2667" s="64"/>
      <c r="GV2667" s="64"/>
      <c r="GW2667" s="64"/>
      <c r="GX2667" s="64"/>
    </row>
    <row r="2668" spans="1:206" s="63" customFormat="1" ht="42.75" customHeight="1" x14ac:dyDescent="0.25">
      <c r="A2668" s="55" t="s">
        <v>152</v>
      </c>
      <c r="B2668" s="56" t="s">
        <v>97</v>
      </c>
      <c r="C2668" s="57" t="s">
        <v>62</v>
      </c>
      <c r="D2668" s="57" t="s">
        <v>2048</v>
      </c>
      <c r="E2668" s="56" t="str">
        <f>VLOOKUP(C2668,'Коды программ'!$A$2:$B$581,2,FALSE)</f>
        <v>Повар, кондитер</v>
      </c>
      <c r="F2668" s="56" t="str">
        <f t="shared" si="1651"/>
        <v>43.01.09 Повар, кондитер</v>
      </c>
      <c r="G2668" s="56" t="s">
        <v>50</v>
      </c>
      <c r="H2668" s="56" t="s">
        <v>51</v>
      </c>
      <c r="I2668" s="56" t="s">
        <v>52</v>
      </c>
      <c r="J2668" s="56" t="s">
        <v>53</v>
      </c>
      <c r="K2668" s="58" t="s">
        <v>34</v>
      </c>
      <c r="L2668" s="59" t="s">
        <v>1353</v>
      </c>
      <c r="M2668" s="58" t="s">
        <v>2000</v>
      </c>
      <c r="N2668" s="60"/>
      <c r="O2668" s="61"/>
      <c r="P2668" s="60"/>
      <c r="Q2668" s="62"/>
      <c r="R2668" s="62"/>
      <c r="S2668" s="22">
        <f t="shared" si="1684"/>
        <v>0</v>
      </c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77">
        <f t="shared" si="1685"/>
        <v>0</v>
      </c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20"/>
      <c r="DD2668" s="22" t="str">
        <f t="shared" si="1679"/>
        <v>проверка пройдена</v>
      </c>
      <c r="DE2668" s="22" t="str">
        <f t="shared" si="1680"/>
        <v>проверка пройдена</v>
      </c>
      <c r="EO2668" s="64"/>
      <c r="EP2668" s="64"/>
      <c r="EQ2668" s="64"/>
      <c r="ER2668" s="64"/>
      <c r="ES2668" s="64"/>
      <c r="ET2668" s="64"/>
      <c r="EU2668" s="64"/>
      <c r="EV2668" s="64"/>
      <c r="EW2668" s="64"/>
      <c r="EX2668" s="64"/>
      <c r="EY2668" s="64"/>
      <c r="EZ2668" s="64"/>
      <c r="FA2668" s="64"/>
      <c r="FB2668" s="64"/>
      <c r="FC2668" s="64"/>
      <c r="FD2668" s="64"/>
      <c r="FE2668" s="64"/>
      <c r="FF2668" s="64"/>
      <c r="FG2668" s="64"/>
      <c r="FH2668" s="64"/>
      <c r="FI2668" s="64"/>
      <c r="FJ2668" s="64"/>
      <c r="FK2668" s="64"/>
      <c r="FL2668" s="64"/>
      <c r="FM2668" s="64"/>
      <c r="FN2668" s="64"/>
      <c r="FO2668" s="64"/>
      <c r="FP2668" s="64"/>
      <c r="FQ2668" s="64"/>
      <c r="FR2668" s="64"/>
      <c r="FS2668" s="64"/>
      <c r="FT2668" s="64"/>
      <c r="FU2668" s="64"/>
      <c r="FV2668" s="64"/>
      <c r="FW2668" s="64"/>
      <c r="FX2668" s="64"/>
      <c r="FY2668" s="64"/>
      <c r="FZ2668" s="64"/>
      <c r="GA2668" s="64"/>
      <c r="GB2668" s="64"/>
      <c r="GC2668" s="64"/>
      <c r="GD2668" s="64"/>
      <c r="GE2668" s="64"/>
      <c r="GF2668" s="64"/>
      <c r="GG2668" s="64"/>
      <c r="GH2668" s="64"/>
      <c r="GI2668" s="64"/>
      <c r="GJ2668" s="64"/>
      <c r="GK2668" s="64"/>
      <c r="GL2668" s="64"/>
      <c r="GM2668" s="64"/>
      <c r="GN2668" s="64"/>
      <c r="GO2668" s="64"/>
      <c r="GP2668" s="64"/>
      <c r="GQ2668" s="64"/>
      <c r="GR2668" s="64"/>
      <c r="GS2668" s="64"/>
      <c r="GT2668" s="64"/>
      <c r="GU2668" s="64"/>
      <c r="GV2668" s="64"/>
      <c r="GW2668" s="64"/>
      <c r="GX2668" s="64"/>
    </row>
    <row r="2669" spans="1:206" s="63" customFormat="1" ht="42.75" customHeight="1" x14ac:dyDescent="0.25">
      <c r="A2669" s="55" t="s">
        <v>152</v>
      </c>
      <c r="B2669" s="56" t="s">
        <v>97</v>
      </c>
      <c r="C2669" s="57" t="s">
        <v>62</v>
      </c>
      <c r="D2669" s="57" t="s">
        <v>2048</v>
      </c>
      <c r="E2669" s="56" t="str">
        <f>VLOOKUP(C2669,'Коды программ'!$A$2:$B$581,2,FALSE)</f>
        <v>Повар, кондитер</v>
      </c>
      <c r="F2669" s="56" t="str">
        <f t="shared" si="1651"/>
        <v>43.01.09 Повар, кондитер</v>
      </c>
      <c r="G2669" s="56" t="s">
        <v>50</v>
      </c>
      <c r="H2669" s="56" t="s">
        <v>51</v>
      </c>
      <c r="I2669" s="56" t="s">
        <v>52</v>
      </c>
      <c r="J2669" s="56" t="s">
        <v>53</v>
      </c>
      <c r="K2669" s="58" t="s">
        <v>35</v>
      </c>
      <c r="L2669" s="59" t="s">
        <v>1354</v>
      </c>
      <c r="M2669" s="58" t="s">
        <v>2000</v>
      </c>
      <c r="N2669" s="60"/>
      <c r="O2669" s="61"/>
      <c r="P2669" s="60"/>
      <c r="Q2669" s="62"/>
      <c r="R2669" s="62"/>
      <c r="S2669" s="22">
        <f t="shared" si="1684"/>
        <v>0</v>
      </c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77">
        <f t="shared" si="1685"/>
        <v>0</v>
      </c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20"/>
      <c r="DD2669" s="22" t="str">
        <f t="shared" si="1679"/>
        <v>проверка пройдена</v>
      </c>
      <c r="DE2669" s="22" t="str">
        <f t="shared" si="1680"/>
        <v>проверка пройдена</v>
      </c>
      <c r="EO2669" s="64"/>
      <c r="EP2669" s="64"/>
      <c r="EQ2669" s="64"/>
      <c r="ER2669" s="64"/>
      <c r="ES2669" s="64"/>
      <c r="ET2669" s="64"/>
      <c r="EU2669" s="64"/>
      <c r="EV2669" s="64"/>
      <c r="EW2669" s="64"/>
      <c r="EX2669" s="64"/>
      <c r="EY2669" s="64"/>
      <c r="EZ2669" s="64"/>
      <c r="FA2669" s="64"/>
      <c r="FB2669" s="64"/>
      <c r="FC2669" s="64"/>
      <c r="FD2669" s="64"/>
      <c r="FE2669" s="64"/>
      <c r="FF2669" s="64"/>
      <c r="FG2669" s="64"/>
      <c r="FH2669" s="64"/>
      <c r="FI2669" s="64"/>
      <c r="FJ2669" s="64"/>
      <c r="FK2669" s="64"/>
      <c r="FL2669" s="64"/>
      <c r="FM2669" s="64"/>
      <c r="FN2669" s="64"/>
      <c r="FO2669" s="64"/>
      <c r="FP2669" s="64"/>
      <c r="FQ2669" s="64"/>
      <c r="FR2669" s="64"/>
      <c r="FS2669" s="64"/>
      <c r="FT2669" s="64"/>
      <c r="FU2669" s="64"/>
      <c r="FV2669" s="64"/>
      <c r="FW2669" s="64"/>
      <c r="FX2669" s="64"/>
      <c r="FY2669" s="64"/>
      <c r="FZ2669" s="64"/>
      <c r="GA2669" s="64"/>
      <c r="GB2669" s="64"/>
      <c r="GC2669" s="64"/>
      <c r="GD2669" s="64"/>
      <c r="GE2669" s="64"/>
      <c r="GF2669" s="64"/>
      <c r="GG2669" s="64"/>
      <c r="GH2669" s="64"/>
      <c r="GI2669" s="64"/>
      <c r="GJ2669" s="64"/>
      <c r="GK2669" s="64"/>
      <c r="GL2669" s="64"/>
      <c r="GM2669" s="64"/>
      <c r="GN2669" s="64"/>
      <c r="GO2669" s="64"/>
      <c r="GP2669" s="64"/>
      <c r="GQ2669" s="64"/>
      <c r="GR2669" s="64"/>
      <c r="GS2669" s="64"/>
      <c r="GT2669" s="64"/>
      <c r="GU2669" s="64"/>
      <c r="GV2669" s="64"/>
      <c r="GW2669" s="64"/>
      <c r="GX2669" s="64"/>
    </row>
    <row r="2670" spans="1:206" s="63" customFormat="1" ht="42.75" customHeight="1" x14ac:dyDescent="0.25">
      <c r="A2670" s="55" t="s">
        <v>152</v>
      </c>
      <c r="B2670" s="56" t="s">
        <v>97</v>
      </c>
      <c r="C2670" s="57" t="s">
        <v>62</v>
      </c>
      <c r="D2670" s="57" t="s">
        <v>2048</v>
      </c>
      <c r="E2670" s="56" t="str">
        <f>VLOOKUP(C2670,'Коды программ'!$A$2:$B$581,2,FALSE)</f>
        <v>Повар, кондитер</v>
      </c>
      <c r="F2670" s="56" t="str">
        <f t="shared" si="1651"/>
        <v>43.01.09 Повар, кондитер</v>
      </c>
      <c r="G2670" s="56" t="s">
        <v>50</v>
      </c>
      <c r="H2670" s="56" t="s">
        <v>51</v>
      </c>
      <c r="I2670" s="56" t="s">
        <v>52</v>
      </c>
      <c r="J2670" s="56" t="s">
        <v>53</v>
      </c>
      <c r="K2670" s="58" t="s">
        <v>36</v>
      </c>
      <c r="L2670" s="59" t="s">
        <v>1355</v>
      </c>
      <c r="M2670" s="58" t="s">
        <v>2000</v>
      </c>
      <c r="N2670" s="60"/>
      <c r="O2670" s="61"/>
      <c r="P2670" s="60"/>
      <c r="Q2670" s="62"/>
      <c r="R2670" s="62"/>
      <c r="S2670" s="22">
        <f t="shared" si="1684"/>
        <v>0</v>
      </c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77">
        <f t="shared" si="1685"/>
        <v>0</v>
      </c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20"/>
      <c r="DD2670" s="22" t="str">
        <f t="shared" si="1679"/>
        <v>проверка пройдена</v>
      </c>
      <c r="DE2670" s="22" t="str">
        <f t="shared" si="1680"/>
        <v>проверка пройдена</v>
      </c>
      <c r="EO2670" s="64"/>
      <c r="EP2670" s="64"/>
      <c r="EQ2670" s="64"/>
      <c r="ER2670" s="64"/>
      <c r="ES2670" s="64"/>
      <c r="ET2670" s="64"/>
      <c r="EU2670" s="64"/>
      <c r="EV2670" s="64"/>
      <c r="EW2670" s="64"/>
      <c r="EX2670" s="64"/>
      <c r="EY2670" s="64"/>
      <c r="EZ2670" s="64"/>
      <c r="FA2670" s="64"/>
      <c r="FB2670" s="64"/>
      <c r="FC2670" s="64"/>
      <c r="FD2670" s="64"/>
      <c r="FE2670" s="64"/>
      <c r="FF2670" s="64"/>
      <c r="FG2670" s="64"/>
      <c r="FH2670" s="64"/>
      <c r="FI2670" s="64"/>
      <c r="FJ2670" s="64"/>
      <c r="FK2670" s="64"/>
      <c r="FL2670" s="64"/>
      <c r="FM2670" s="64"/>
      <c r="FN2670" s="64"/>
      <c r="FO2670" s="64"/>
      <c r="FP2670" s="64"/>
      <c r="FQ2670" s="64"/>
      <c r="FR2670" s="64"/>
      <c r="FS2670" s="64"/>
      <c r="FT2670" s="64"/>
      <c r="FU2670" s="64"/>
      <c r="FV2670" s="64"/>
      <c r="FW2670" s="64"/>
      <c r="FX2670" s="64"/>
      <c r="FY2670" s="64"/>
      <c r="FZ2670" s="64"/>
      <c r="GA2670" s="64"/>
      <c r="GB2670" s="64"/>
      <c r="GC2670" s="64"/>
      <c r="GD2670" s="64"/>
      <c r="GE2670" s="64"/>
      <c r="GF2670" s="64"/>
      <c r="GG2670" s="64"/>
      <c r="GH2670" s="64"/>
      <c r="GI2670" s="64"/>
      <c r="GJ2670" s="64"/>
      <c r="GK2670" s="64"/>
      <c r="GL2670" s="64"/>
      <c r="GM2670" s="64"/>
      <c r="GN2670" s="64"/>
      <c r="GO2670" s="64"/>
      <c r="GP2670" s="64"/>
      <c r="GQ2670" s="64"/>
      <c r="GR2670" s="64"/>
      <c r="GS2670" s="64"/>
      <c r="GT2670" s="64"/>
      <c r="GU2670" s="64"/>
      <c r="GV2670" s="64"/>
      <c r="GW2670" s="64"/>
      <c r="GX2670" s="64"/>
    </row>
    <row r="2671" spans="1:206" s="63" customFormat="1" ht="42.75" customHeight="1" x14ac:dyDescent="0.25">
      <c r="A2671" s="55" t="s">
        <v>152</v>
      </c>
      <c r="B2671" s="56" t="s">
        <v>97</v>
      </c>
      <c r="C2671" s="57" t="s">
        <v>62</v>
      </c>
      <c r="D2671" s="57" t="s">
        <v>2048</v>
      </c>
      <c r="E2671" s="56" t="str">
        <f>VLOOKUP(C2671,'Коды программ'!$A$2:$B$581,2,FALSE)</f>
        <v>Повар, кондитер</v>
      </c>
      <c r="F2671" s="56" t="str">
        <f t="shared" si="1651"/>
        <v>43.01.09 Повар, кондитер</v>
      </c>
      <c r="G2671" s="56" t="s">
        <v>50</v>
      </c>
      <c r="H2671" s="56" t="s">
        <v>51</v>
      </c>
      <c r="I2671" s="56" t="s">
        <v>52</v>
      </c>
      <c r="J2671" s="56" t="s">
        <v>53</v>
      </c>
      <c r="K2671" s="58" t="s">
        <v>37</v>
      </c>
      <c r="L2671" s="59" t="s">
        <v>1356</v>
      </c>
      <c r="M2671" s="58" t="s">
        <v>2000</v>
      </c>
      <c r="N2671" s="60"/>
      <c r="O2671" s="61"/>
      <c r="P2671" s="60"/>
      <c r="Q2671" s="62"/>
      <c r="R2671" s="62"/>
      <c r="S2671" s="22">
        <f t="shared" si="1684"/>
        <v>0</v>
      </c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77">
        <f t="shared" si="1685"/>
        <v>0</v>
      </c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20"/>
      <c r="DD2671" s="22" t="str">
        <f t="shared" si="1679"/>
        <v>проверка пройдена</v>
      </c>
      <c r="DE2671" s="22" t="str">
        <f t="shared" si="1680"/>
        <v>проверка пройдена</v>
      </c>
      <c r="EO2671" s="64"/>
      <c r="EP2671" s="64"/>
      <c r="EQ2671" s="64"/>
      <c r="ER2671" s="64"/>
      <c r="ES2671" s="64"/>
      <c r="ET2671" s="64"/>
      <c r="EU2671" s="64"/>
      <c r="EV2671" s="64"/>
      <c r="EW2671" s="64"/>
      <c r="EX2671" s="64"/>
      <c r="EY2671" s="64"/>
      <c r="EZ2671" s="64"/>
      <c r="FA2671" s="64"/>
      <c r="FB2671" s="64"/>
      <c r="FC2671" s="64"/>
      <c r="FD2671" s="64"/>
      <c r="FE2671" s="64"/>
      <c r="FF2671" s="64"/>
      <c r="FG2671" s="64"/>
      <c r="FH2671" s="64"/>
      <c r="FI2671" s="64"/>
      <c r="FJ2671" s="64"/>
      <c r="FK2671" s="64"/>
      <c r="FL2671" s="64"/>
      <c r="FM2671" s="64"/>
      <c r="FN2671" s="64"/>
      <c r="FO2671" s="64"/>
      <c r="FP2671" s="64"/>
      <c r="FQ2671" s="64"/>
      <c r="FR2671" s="64"/>
      <c r="FS2671" s="64"/>
      <c r="FT2671" s="64"/>
      <c r="FU2671" s="64"/>
      <c r="FV2671" s="64"/>
      <c r="FW2671" s="64"/>
      <c r="FX2671" s="64"/>
      <c r="FY2671" s="64"/>
      <c r="FZ2671" s="64"/>
      <c r="GA2671" s="64"/>
      <c r="GB2671" s="64"/>
      <c r="GC2671" s="64"/>
      <c r="GD2671" s="64"/>
      <c r="GE2671" s="64"/>
      <c r="GF2671" s="64"/>
      <c r="GG2671" s="64"/>
      <c r="GH2671" s="64"/>
      <c r="GI2671" s="64"/>
      <c r="GJ2671" s="64"/>
      <c r="GK2671" s="64"/>
      <c r="GL2671" s="64"/>
      <c r="GM2671" s="64"/>
      <c r="GN2671" s="64"/>
      <c r="GO2671" s="64"/>
      <c r="GP2671" s="64"/>
      <c r="GQ2671" s="64"/>
      <c r="GR2671" s="64"/>
      <c r="GS2671" s="64"/>
      <c r="GT2671" s="64"/>
      <c r="GU2671" s="64"/>
      <c r="GV2671" s="64"/>
      <c r="GW2671" s="64"/>
      <c r="GX2671" s="64"/>
    </row>
    <row r="2672" spans="1:206" s="63" customFormat="1" ht="42.75" customHeight="1" x14ac:dyDescent="0.25">
      <c r="A2672" s="55" t="s">
        <v>152</v>
      </c>
      <c r="B2672" s="56" t="s">
        <v>97</v>
      </c>
      <c r="C2672" s="57" t="s">
        <v>62</v>
      </c>
      <c r="D2672" s="57" t="s">
        <v>2048</v>
      </c>
      <c r="E2672" s="56" t="str">
        <f>VLOOKUP(C2672,'Коды программ'!$A$2:$B$581,2,FALSE)</f>
        <v>Повар, кондитер</v>
      </c>
      <c r="F2672" s="56" t="str">
        <f t="shared" ref="F2672:F2735" si="1686">CONCATENATE(C2672," ",E2672)</f>
        <v>43.01.09 Повар, кондитер</v>
      </c>
      <c r="G2672" s="56" t="s">
        <v>50</v>
      </c>
      <c r="H2672" s="56" t="s">
        <v>51</v>
      </c>
      <c r="I2672" s="56" t="s">
        <v>52</v>
      </c>
      <c r="J2672" s="56" t="s">
        <v>53</v>
      </c>
      <c r="K2672" s="58" t="s">
        <v>38</v>
      </c>
      <c r="L2672" s="59" t="s">
        <v>1357</v>
      </c>
      <c r="M2672" s="58" t="s">
        <v>2000</v>
      </c>
      <c r="N2672" s="60"/>
      <c r="O2672" s="61"/>
      <c r="P2672" s="60"/>
      <c r="Q2672" s="62"/>
      <c r="R2672" s="62"/>
      <c r="S2672" s="22">
        <f t="shared" si="1684"/>
        <v>0</v>
      </c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77">
        <f t="shared" si="1685"/>
        <v>0</v>
      </c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20"/>
      <c r="DD2672" s="22" t="str">
        <f t="shared" si="1679"/>
        <v>проверка пройдена</v>
      </c>
      <c r="DE2672" s="22" t="str">
        <f t="shared" si="1680"/>
        <v>проверка пройдена</v>
      </c>
      <c r="EO2672" s="64"/>
      <c r="EP2672" s="64"/>
      <c r="EQ2672" s="64"/>
      <c r="ER2672" s="64"/>
      <c r="ES2672" s="64"/>
      <c r="ET2672" s="64"/>
      <c r="EU2672" s="64"/>
      <c r="EV2672" s="64"/>
      <c r="EW2672" s="64"/>
      <c r="EX2672" s="64"/>
      <c r="EY2672" s="64"/>
      <c r="EZ2672" s="64"/>
      <c r="FA2672" s="64"/>
      <c r="FB2672" s="64"/>
      <c r="FC2672" s="64"/>
      <c r="FD2672" s="64"/>
      <c r="FE2672" s="64"/>
      <c r="FF2672" s="64"/>
      <c r="FG2672" s="64"/>
      <c r="FH2672" s="64"/>
      <c r="FI2672" s="64"/>
      <c r="FJ2672" s="64"/>
      <c r="FK2672" s="64"/>
      <c r="FL2672" s="64"/>
      <c r="FM2672" s="64"/>
      <c r="FN2672" s="64"/>
      <c r="FO2672" s="64"/>
      <c r="FP2672" s="64"/>
      <c r="FQ2672" s="64"/>
      <c r="FR2672" s="64"/>
      <c r="FS2672" s="64"/>
      <c r="FT2672" s="64"/>
      <c r="FU2672" s="64"/>
      <c r="FV2672" s="64"/>
      <c r="FW2672" s="64"/>
      <c r="FX2672" s="64"/>
      <c r="FY2672" s="64"/>
      <c r="FZ2672" s="64"/>
      <c r="GA2672" s="64"/>
      <c r="GB2672" s="64"/>
      <c r="GC2672" s="64"/>
      <c r="GD2672" s="64"/>
      <c r="GE2672" s="64"/>
      <c r="GF2672" s="64"/>
      <c r="GG2672" s="64"/>
      <c r="GH2672" s="64"/>
      <c r="GI2672" s="64"/>
      <c r="GJ2672" s="64"/>
      <c r="GK2672" s="64"/>
      <c r="GL2672" s="64"/>
      <c r="GM2672" s="64"/>
      <c r="GN2672" s="64"/>
      <c r="GO2672" s="64"/>
      <c r="GP2672" s="64"/>
      <c r="GQ2672" s="64"/>
      <c r="GR2672" s="64"/>
      <c r="GS2672" s="64"/>
      <c r="GT2672" s="64"/>
      <c r="GU2672" s="64"/>
      <c r="GV2672" s="64"/>
      <c r="GW2672" s="64"/>
      <c r="GX2672" s="64"/>
    </row>
    <row r="2673" spans="1:206" s="63" customFormat="1" ht="42.75" customHeight="1" x14ac:dyDescent="0.25">
      <c r="A2673" s="55" t="s">
        <v>152</v>
      </c>
      <c r="B2673" s="56" t="s">
        <v>97</v>
      </c>
      <c r="C2673" s="57" t="s">
        <v>62</v>
      </c>
      <c r="D2673" s="57" t="s">
        <v>2048</v>
      </c>
      <c r="E2673" s="56" t="str">
        <f>VLOOKUP(C2673,'Коды программ'!$A$2:$B$581,2,FALSE)</f>
        <v>Повар, кондитер</v>
      </c>
      <c r="F2673" s="56" t="str">
        <f t="shared" si="1686"/>
        <v>43.01.09 Повар, кондитер</v>
      </c>
      <c r="G2673" s="56" t="s">
        <v>50</v>
      </c>
      <c r="H2673" s="56" t="s">
        <v>51</v>
      </c>
      <c r="I2673" s="56" t="s">
        <v>52</v>
      </c>
      <c r="J2673" s="56" t="s">
        <v>53</v>
      </c>
      <c r="K2673" s="58" t="s">
        <v>39</v>
      </c>
      <c r="L2673" s="59" t="s">
        <v>1358</v>
      </c>
      <c r="M2673" s="58" t="s">
        <v>2000</v>
      </c>
      <c r="N2673" s="60"/>
      <c r="O2673" s="61"/>
      <c r="P2673" s="60"/>
      <c r="Q2673" s="62"/>
      <c r="R2673" s="62"/>
      <c r="S2673" s="22">
        <f t="shared" si="1684"/>
        <v>0</v>
      </c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77">
        <f t="shared" si="1685"/>
        <v>0</v>
      </c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20"/>
      <c r="DD2673" s="22" t="str">
        <f t="shared" si="1679"/>
        <v>проверка пройдена</v>
      </c>
      <c r="DE2673" s="22" t="str">
        <f t="shared" si="1680"/>
        <v>проверка пройдена</v>
      </c>
      <c r="EO2673" s="64"/>
      <c r="EP2673" s="64"/>
      <c r="EQ2673" s="64"/>
      <c r="ER2673" s="64"/>
      <c r="ES2673" s="64"/>
      <c r="ET2673" s="64"/>
      <c r="EU2673" s="64"/>
      <c r="EV2673" s="64"/>
      <c r="EW2673" s="64"/>
      <c r="EX2673" s="64"/>
      <c r="EY2673" s="64"/>
      <c r="EZ2673" s="64"/>
      <c r="FA2673" s="64"/>
      <c r="FB2673" s="64"/>
      <c r="FC2673" s="64"/>
      <c r="FD2673" s="64"/>
      <c r="FE2673" s="64"/>
      <c r="FF2673" s="64"/>
      <c r="FG2673" s="64"/>
      <c r="FH2673" s="64"/>
      <c r="FI2673" s="64"/>
      <c r="FJ2673" s="64"/>
      <c r="FK2673" s="64"/>
      <c r="FL2673" s="64"/>
      <c r="FM2673" s="64"/>
      <c r="FN2673" s="64"/>
      <c r="FO2673" s="64"/>
      <c r="FP2673" s="64"/>
      <c r="FQ2673" s="64"/>
      <c r="FR2673" s="64"/>
      <c r="FS2673" s="64"/>
      <c r="FT2673" s="64"/>
      <c r="FU2673" s="64"/>
      <c r="FV2673" s="64"/>
      <c r="FW2673" s="64"/>
      <c r="FX2673" s="64"/>
      <c r="FY2673" s="64"/>
      <c r="FZ2673" s="64"/>
      <c r="GA2673" s="64"/>
      <c r="GB2673" s="64"/>
      <c r="GC2673" s="64"/>
      <c r="GD2673" s="64"/>
      <c r="GE2673" s="64"/>
      <c r="GF2673" s="64"/>
      <c r="GG2673" s="64"/>
      <c r="GH2673" s="64"/>
      <c r="GI2673" s="64"/>
      <c r="GJ2673" s="64"/>
      <c r="GK2673" s="64"/>
      <c r="GL2673" s="64"/>
      <c r="GM2673" s="64"/>
      <c r="GN2673" s="64"/>
      <c r="GO2673" s="64"/>
      <c r="GP2673" s="64"/>
      <c r="GQ2673" s="64"/>
      <c r="GR2673" s="64"/>
      <c r="GS2673" s="64"/>
      <c r="GT2673" s="64"/>
      <c r="GU2673" s="64"/>
      <c r="GV2673" s="64"/>
      <c r="GW2673" s="64"/>
      <c r="GX2673" s="64"/>
    </row>
    <row r="2674" spans="1:206" s="63" customFormat="1" ht="42.75" customHeight="1" x14ac:dyDescent="0.25">
      <c r="A2674" s="55" t="s">
        <v>152</v>
      </c>
      <c r="B2674" s="56"/>
      <c r="C2674" s="57"/>
      <c r="D2674" s="57"/>
      <c r="E2674" s="56"/>
      <c r="F2674" s="56" t="str">
        <f t="shared" si="1686"/>
        <v xml:space="preserve"> </v>
      </c>
      <c r="G2674" s="56"/>
      <c r="H2674" s="56"/>
      <c r="I2674" s="56"/>
      <c r="J2674" s="56"/>
      <c r="K2674" s="58" t="s">
        <v>40</v>
      </c>
      <c r="L2674" s="59" t="s">
        <v>1347</v>
      </c>
      <c r="M2674" s="58"/>
      <c r="N2674" s="60"/>
      <c r="O2674" s="61"/>
      <c r="P2674" s="60"/>
      <c r="Q2674" s="62"/>
      <c r="R2674" s="24" t="str">
        <f t="shared" ref="R2674:CF2674" si="1687">IF(AND(R2660&lt;=R2659,R2661&lt;=R2660,R2662&lt;=R2659,R2663&lt;=R2659,R2664=(R2660+R2662),R2664=(R2665+R2666+R2667+R2668+R2669+R2670+R2671),R2672&lt;=R2664,R2673&lt;=R2664,(R2660+R2662)&lt;=R2659,R2665&lt;=R2664,R2666&lt;=R2664,R2667&lt;=R2664,R2668&lt;=R2664,R2669&lt;=R2664,R2670&lt;=R2664,R2671&lt;=R2664,R2672&lt;=R2663,R2672&lt;=R2664)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74" s="24" t="str">
        <f t="shared" si="1687"/>
        <v>проверка пройдена</v>
      </c>
      <c r="T2674" s="24" t="str">
        <f t="shared" si="1687"/>
        <v>проверка пройдена</v>
      </c>
      <c r="U2674" s="24" t="str">
        <f t="shared" si="1687"/>
        <v>проверка пройдена</v>
      </c>
      <c r="V2674" s="24" t="str">
        <f t="shared" si="1687"/>
        <v>проверка пройдена</v>
      </c>
      <c r="W2674" s="24" t="str">
        <f t="shared" si="1687"/>
        <v>проверка пройдена</v>
      </c>
      <c r="X2674" s="24" t="str">
        <f t="shared" si="1687"/>
        <v>проверка пройдена</v>
      </c>
      <c r="Y2674" s="24" t="str">
        <f t="shared" si="1687"/>
        <v>проверка пройдена</v>
      </c>
      <c r="Z2674" s="24" t="str">
        <f t="shared" si="1687"/>
        <v>проверка пройдена</v>
      </c>
      <c r="AA2674" s="24" t="str">
        <f t="shared" si="1687"/>
        <v>проверка пройдена</v>
      </c>
      <c r="AB2674" s="24" t="str">
        <f t="shared" si="1687"/>
        <v>проверка пройдена</v>
      </c>
      <c r="AC2674" s="24" t="str">
        <f t="shared" si="1687"/>
        <v>проверка пройдена</v>
      </c>
      <c r="AD2674" s="24" t="str">
        <f t="shared" si="1687"/>
        <v>проверка пройдена</v>
      </c>
      <c r="AE2674" s="24" t="str">
        <f t="shared" si="1687"/>
        <v>проверка пройдена</v>
      </c>
      <c r="AF2674" s="24" t="str">
        <f t="shared" si="1687"/>
        <v>проверка пройдена</v>
      </c>
      <c r="AG2674" s="24" t="str">
        <f t="shared" si="1687"/>
        <v>проверка пройдена</v>
      </c>
      <c r="AH2674" s="24" t="str">
        <f t="shared" si="1687"/>
        <v>проверка пройдена</v>
      </c>
      <c r="AI2674" s="24" t="str">
        <f t="shared" si="1687"/>
        <v>проверка пройдена</v>
      </c>
      <c r="AJ2674" s="24" t="str">
        <f t="shared" si="1687"/>
        <v>проверка пройдена</v>
      </c>
      <c r="AK2674" s="24" t="str">
        <f t="shared" si="1687"/>
        <v>проверка пройдена</v>
      </c>
      <c r="AL2674" s="24" t="str">
        <f t="shared" si="1687"/>
        <v>проверка пройдена</v>
      </c>
      <c r="AM2674" s="24" t="str">
        <f t="shared" si="1687"/>
        <v>проверка пройдена</v>
      </c>
      <c r="AN2674" s="24" t="str">
        <f t="shared" si="1687"/>
        <v>проверка пройдена</v>
      </c>
      <c r="AO2674" s="24" t="str">
        <f t="shared" si="1687"/>
        <v>проверка пройдена</v>
      </c>
      <c r="AP2674" s="24" t="str">
        <f t="shared" si="1687"/>
        <v>проверка пройдена</v>
      </c>
      <c r="AQ2674" s="24" t="str">
        <f t="shared" si="1687"/>
        <v>проверка пройдена</v>
      </c>
      <c r="AR2674" s="24" t="str">
        <f t="shared" si="1687"/>
        <v>проверка пройдена</v>
      </c>
      <c r="AS2674" s="24" t="str">
        <f t="shared" si="1687"/>
        <v>проверка пройдена</v>
      </c>
      <c r="AT2674" s="24" t="str">
        <f t="shared" si="1687"/>
        <v>проверка пройдена</v>
      </c>
      <c r="AU2674" s="24" t="str">
        <f t="shared" si="1687"/>
        <v>проверка пройдена</v>
      </c>
      <c r="AV2674" s="24" t="str">
        <f t="shared" si="1687"/>
        <v>проверка пройдена</v>
      </c>
      <c r="AW2674" s="24" t="str">
        <f t="shared" si="1687"/>
        <v>проверка пройдена</v>
      </c>
      <c r="AX2674" s="24" t="str">
        <f t="shared" si="1687"/>
        <v>проверка пройдена</v>
      </c>
      <c r="AY2674" s="24" t="str">
        <f t="shared" si="1687"/>
        <v>проверка пройдена</v>
      </c>
      <c r="AZ2674" s="24" t="str">
        <f t="shared" si="1687"/>
        <v>проверка пройдена</v>
      </c>
      <c r="BA2674" s="24" t="str">
        <f t="shared" si="1687"/>
        <v>проверка пройдена</v>
      </c>
      <c r="BB2674" s="24" t="str">
        <f t="shared" si="1687"/>
        <v>проверка пройдена</v>
      </c>
      <c r="BC2674" s="24" t="str">
        <f t="shared" si="1687"/>
        <v>проверка пройдена</v>
      </c>
      <c r="BD2674" s="24" t="str">
        <f t="shared" si="1687"/>
        <v>проверка пройдена</v>
      </c>
      <c r="BE2674" s="24" t="str">
        <f t="shared" si="1687"/>
        <v>проверка пройдена</v>
      </c>
      <c r="BF2674" s="24" t="str">
        <f t="shared" si="1687"/>
        <v>проверка пройдена</v>
      </c>
      <c r="BG2674" s="24" t="str">
        <f t="shared" si="1687"/>
        <v>проверка пройдена</v>
      </c>
      <c r="BH2674" s="24" t="str">
        <f t="shared" si="1687"/>
        <v>проверка пройдена</v>
      </c>
      <c r="BI2674" s="24" t="str">
        <f t="shared" si="1687"/>
        <v>проверка пройдена</v>
      </c>
      <c r="BJ2674" s="24" t="str">
        <f t="shared" si="1687"/>
        <v>проверка пройдена</v>
      </c>
      <c r="BK2674" s="24" t="str">
        <f t="shared" si="1687"/>
        <v>проверка пройдена</v>
      </c>
      <c r="BL2674" s="24" t="str">
        <f t="shared" si="1687"/>
        <v>проверка пройдена</v>
      </c>
      <c r="BM2674" s="24" t="str">
        <f t="shared" si="1687"/>
        <v>проверка пройдена</v>
      </c>
      <c r="BN2674" s="24" t="str">
        <f t="shared" si="1687"/>
        <v>проверка пройдена</v>
      </c>
      <c r="BO2674" s="24" t="str">
        <f t="shared" si="1687"/>
        <v>проверка пройдена</v>
      </c>
      <c r="BP2674" s="24" t="str">
        <f t="shared" si="1687"/>
        <v>проверка пройдена</v>
      </c>
      <c r="BQ2674" s="24" t="str">
        <f t="shared" si="1687"/>
        <v>проверка пройдена</v>
      </c>
      <c r="BR2674" s="24" t="str">
        <f t="shared" si="1687"/>
        <v>проверка пройдена</v>
      </c>
      <c r="BS2674" s="24" t="str">
        <f t="shared" si="1687"/>
        <v>проверка пройдена</v>
      </c>
      <c r="BT2674" s="24" t="str">
        <f t="shared" si="1687"/>
        <v>проверка пройдена</v>
      </c>
      <c r="BU2674" s="24" t="str">
        <f t="shared" si="1687"/>
        <v>проверка пройдена</v>
      </c>
      <c r="BV2674" s="24" t="str">
        <f t="shared" si="1687"/>
        <v>проверка пройдена</v>
      </c>
      <c r="BW2674" s="24" t="str">
        <f t="shared" si="1687"/>
        <v>проверка пройдена</v>
      </c>
      <c r="BX2674" s="24" t="str">
        <f t="shared" si="1687"/>
        <v>проверка пройдена</v>
      </c>
      <c r="BY2674" s="24" t="str">
        <f t="shared" si="1687"/>
        <v>проверка пройдена</v>
      </c>
      <c r="BZ2674" s="24" t="str">
        <f t="shared" si="1687"/>
        <v>проверка пройдена</v>
      </c>
      <c r="CA2674" s="24" t="str">
        <f t="shared" si="1687"/>
        <v>проверка пройдена</v>
      </c>
      <c r="CB2674" s="24" t="str">
        <f t="shared" si="1687"/>
        <v>проверка пройдена</v>
      </c>
      <c r="CC2674" s="24" t="str">
        <f t="shared" si="1687"/>
        <v>проверка пройдена</v>
      </c>
      <c r="CD2674" s="24" t="str">
        <f t="shared" si="1687"/>
        <v>проверка пройдена</v>
      </c>
      <c r="CE2674" s="24" t="str">
        <f t="shared" si="1687"/>
        <v>проверка пройдена</v>
      </c>
      <c r="CF2674" s="24" t="str">
        <f t="shared" si="1687"/>
        <v>проверка пройдена</v>
      </c>
      <c r="CG2674" s="24" t="str">
        <f t="shared" ref="CG2674:DA2674" si="1688">IF(AND(CG2660&lt;=CG2659,CG2661&lt;=CG2660,CG2662&lt;=CG2659,CG2663&lt;=CG2659,CG2664=(CG2660+CG2662),CG2664=(CG2665+CG2666+CG2667+CG2668+CG2669+CG2670+CG2671),CG2672&lt;=CG2664,CG2673&lt;=CG2664,(CG2660+CG2662)&lt;=CG2659,CG2665&lt;=CG2664,CG2666&lt;=CG2664,CG2667&lt;=CG2664,CG2668&lt;=CG2664,CG2669&lt;=CG2664,CG2670&lt;=CG2664,CG2671&lt;=CG2664,CG2672&lt;=CG2663,CG2672&lt;=CG2664)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74" s="24" t="str">
        <f t="shared" si="1688"/>
        <v>проверка пройдена</v>
      </c>
      <c r="CI2674" s="24" t="str">
        <f t="shared" si="1688"/>
        <v>проверка пройдена</v>
      </c>
      <c r="CJ2674" s="24" t="str">
        <f t="shared" si="1688"/>
        <v>проверка пройдена</v>
      </c>
      <c r="CK2674" s="24" t="str">
        <f t="shared" si="1688"/>
        <v>проверка пройдена</v>
      </c>
      <c r="CL2674" s="24" t="str">
        <f t="shared" si="1688"/>
        <v>проверка пройдена</v>
      </c>
      <c r="CM2674" s="24" t="str">
        <f t="shared" si="1688"/>
        <v>проверка пройдена</v>
      </c>
      <c r="CN2674" s="24" t="str">
        <f t="shared" si="1688"/>
        <v>проверка пройдена</v>
      </c>
      <c r="CO2674" s="24" t="str">
        <f t="shared" si="1688"/>
        <v>проверка пройдена</v>
      </c>
      <c r="CP2674" s="24" t="str">
        <f t="shared" si="1688"/>
        <v>проверка пройдена</v>
      </c>
      <c r="CQ2674" s="24" t="str">
        <f t="shared" si="1688"/>
        <v>проверка пройдена</v>
      </c>
      <c r="CR2674" s="24" t="str">
        <f t="shared" si="1688"/>
        <v>проверка пройдена</v>
      </c>
      <c r="CS2674" s="24" t="str">
        <f t="shared" si="1688"/>
        <v>проверка пройдена</v>
      </c>
      <c r="CT2674" s="24" t="str">
        <f t="shared" si="1688"/>
        <v>проверка пройдена</v>
      </c>
      <c r="CU2674" s="24" t="str">
        <f t="shared" si="1688"/>
        <v>проверка пройдена</v>
      </c>
      <c r="CV2674" s="24" t="str">
        <f t="shared" si="1688"/>
        <v>проверка пройдена</v>
      </c>
      <c r="CW2674" s="24" t="str">
        <f t="shared" si="1688"/>
        <v>проверка пройдена</v>
      </c>
      <c r="CX2674" s="24"/>
      <c r="CY2674" s="24" t="str">
        <f t="shared" si="1688"/>
        <v>проверка пройдена</v>
      </c>
      <c r="CZ2674" s="24" t="str">
        <f t="shared" si="1688"/>
        <v>проверка пройдена</v>
      </c>
      <c r="DA2674" s="24" t="str">
        <f t="shared" si="1688"/>
        <v>проверка пройдена</v>
      </c>
      <c r="DB2674" s="18"/>
      <c r="DC2674" s="20"/>
      <c r="DD2674" s="22"/>
      <c r="DE2674" s="22"/>
      <c r="EO2674" s="64"/>
      <c r="EP2674" s="64"/>
      <c r="EQ2674" s="64"/>
      <c r="ER2674" s="64"/>
      <c r="ES2674" s="64"/>
      <c r="ET2674" s="64"/>
      <c r="EU2674" s="64"/>
      <c r="EV2674" s="64"/>
      <c r="EW2674" s="64"/>
      <c r="EX2674" s="64"/>
      <c r="EY2674" s="64"/>
      <c r="EZ2674" s="64"/>
      <c r="FA2674" s="64"/>
      <c r="FB2674" s="64"/>
      <c r="FC2674" s="64"/>
      <c r="FD2674" s="64"/>
      <c r="FE2674" s="64"/>
      <c r="FF2674" s="64"/>
      <c r="FG2674" s="64"/>
      <c r="FH2674" s="64"/>
      <c r="FI2674" s="64"/>
      <c r="FJ2674" s="64"/>
      <c r="FK2674" s="64"/>
      <c r="FL2674" s="64"/>
      <c r="FM2674" s="64"/>
      <c r="FN2674" s="64"/>
      <c r="FO2674" s="64"/>
      <c r="FP2674" s="64"/>
      <c r="FQ2674" s="64"/>
      <c r="FR2674" s="64"/>
      <c r="FS2674" s="64"/>
      <c r="FT2674" s="64"/>
      <c r="FU2674" s="64"/>
      <c r="FV2674" s="64"/>
      <c r="FW2674" s="64"/>
      <c r="FX2674" s="64"/>
      <c r="FY2674" s="64"/>
      <c r="FZ2674" s="64"/>
      <c r="GA2674" s="64"/>
      <c r="GB2674" s="64"/>
      <c r="GC2674" s="64"/>
      <c r="GD2674" s="64"/>
      <c r="GE2674" s="64"/>
      <c r="GF2674" s="64"/>
      <c r="GG2674" s="64"/>
      <c r="GH2674" s="64"/>
      <c r="GI2674" s="64"/>
      <c r="GJ2674" s="64"/>
      <c r="GK2674" s="64"/>
      <c r="GL2674" s="64"/>
      <c r="GM2674" s="64"/>
      <c r="GN2674" s="64"/>
      <c r="GO2674" s="64"/>
      <c r="GP2674" s="64"/>
      <c r="GQ2674" s="64"/>
      <c r="GR2674" s="64"/>
      <c r="GS2674" s="64"/>
      <c r="GT2674" s="64"/>
      <c r="GU2674" s="64"/>
      <c r="GV2674" s="64"/>
      <c r="GW2674" s="64"/>
      <c r="GX2674" s="64"/>
    </row>
    <row r="2675" spans="1:206" s="63" customFormat="1" ht="42.75" customHeight="1" x14ac:dyDescent="0.25">
      <c r="A2675" s="55" t="s">
        <v>152</v>
      </c>
      <c r="B2675" s="56" t="s">
        <v>97</v>
      </c>
      <c r="C2675" s="57" t="s">
        <v>1994</v>
      </c>
      <c r="D2675" s="57" t="s">
        <v>2048</v>
      </c>
      <c r="E2675" s="56" t="str">
        <f>VLOOKUP(C2675,'Коды программ'!$A$2:$B$581,2,FALSE)</f>
        <v>Мастер отделочных строительных и декоративных работ</v>
      </c>
      <c r="F2675" s="56" t="str">
        <f t="shared" si="1686"/>
        <v>08.01.28 Мастер отделочных строительных и декоративных работ</v>
      </c>
      <c r="G2675" s="56" t="s">
        <v>50</v>
      </c>
      <c r="H2675" s="56" t="s">
        <v>51</v>
      </c>
      <c r="I2675" s="56" t="s">
        <v>52</v>
      </c>
      <c r="J2675" s="56" t="s">
        <v>53</v>
      </c>
      <c r="K2675" s="58" t="s">
        <v>25</v>
      </c>
      <c r="L2675" s="59" t="s">
        <v>42</v>
      </c>
      <c r="M2675" s="58" t="s">
        <v>2000</v>
      </c>
      <c r="N2675" s="60">
        <v>15</v>
      </c>
      <c r="O2675" s="61">
        <v>15</v>
      </c>
      <c r="P2675" s="60">
        <v>9</v>
      </c>
      <c r="Q2675" s="62"/>
      <c r="R2675" s="62">
        <v>15</v>
      </c>
      <c r="S2675" s="22">
        <f t="shared" si="1684"/>
        <v>5</v>
      </c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>
        <v>5</v>
      </c>
      <c r="AQ2675" s="18"/>
      <c r="AR2675" s="18"/>
      <c r="AS2675" s="18"/>
      <c r="AT2675" s="18"/>
      <c r="AU2675" s="18"/>
      <c r="AV2675" s="18">
        <v>5</v>
      </c>
      <c r="AW2675" s="18"/>
      <c r="AX2675" s="18"/>
      <c r="AY2675" s="18"/>
      <c r="AZ2675" s="18"/>
      <c r="BA2675" s="18"/>
      <c r="BB2675" s="18"/>
      <c r="BC2675" s="18">
        <v>3</v>
      </c>
      <c r="BD2675" s="18">
        <v>3</v>
      </c>
      <c r="BE2675" s="18"/>
      <c r="BF2675" s="77">
        <f>SUM(BG2675:CH2675)</f>
        <v>2</v>
      </c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>
        <v>2</v>
      </c>
      <c r="CD2675" s="18"/>
      <c r="CE2675" s="18"/>
      <c r="CF2675" s="18"/>
      <c r="CG2675" s="18"/>
      <c r="CH2675" s="18"/>
      <c r="CI2675" s="18">
        <v>5</v>
      </c>
      <c r="CJ2675" s="18"/>
      <c r="CK2675" s="18"/>
      <c r="CL2675" s="18">
        <v>2</v>
      </c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20"/>
      <c r="DD2675" s="22" t="str">
        <f t="shared" ref="DD2675:DD2689" si="1689">IF(R2675=S2675+AX2675+AY2675+AZ2675+BA2675+BC2675+BD2675+BE2675+BF2675+CJ2675+CK2675+CL2675+CM2675+CN2675+CO2675+CP2675+CQ2675+CR2675+CS2675+CT2675+CU2675+CV2675+CW2675+CY2675+CZ2675+DA2675,"проверка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75" s="22" t="str">
        <f t="shared" ref="DE2675:DE2689" si="1690">IF(AND(AV2675&lt;=S2675,AW2675&lt;=S2675),"проверка пройдена","ВНИМАНИЕ! не может стоять значение большее, чем проверка пройдена")</f>
        <v>проверка пройдена</v>
      </c>
      <c r="EO2675" s="64"/>
      <c r="EP2675" s="64"/>
      <c r="EQ2675" s="64"/>
      <c r="ER2675" s="64"/>
      <c r="ES2675" s="64"/>
      <c r="ET2675" s="64"/>
      <c r="EU2675" s="64"/>
      <c r="EV2675" s="64"/>
      <c r="EW2675" s="64"/>
      <c r="EX2675" s="64"/>
      <c r="EY2675" s="64"/>
      <c r="EZ2675" s="64"/>
      <c r="FA2675" s="64"/>
      <c r="FB2675" s="64"/>
      <c r="FC2675" s="64"/>
      <c r="FD2675" s="64"/>
      <c r="FE2675" s="64"/>
      <c r="FF2675" s="64"/>
      <c r="FG2675" s="64"/>
      <c r="FH2675" s="64"/>
      <c r="FI2675" s="64"/>
      <c r="FJ2675" s="64"/>
      <c r="FK2675" s="64"/>
      <c r="FL2675" s="64"/>
      <c r="FM2675" s="64"/>
      <c r="FN2675" s="64"/>
      <c r="FO2675" s="64"/>
      <c r="FP2675" s="64"/>
      <c r="FQ2675" s="64"/>
      <c r="FR2675" s="64"/>
      <c r="FS2675" s="64"/>
      <c r="FT2675" s="64"/>
      <c r="FU2675" s="64"/>
      <c r="FV2675" s="64"/>
      <c r="FW2675" s="64"/>
      <c r="FX2675" s="64"/>
      <c r="FY2675" s="64"/>
      <c r="FZ2675" s="64"/>
      <c r="GA2675" s="64"/>
      <c r="GB2675" s="64"/>
      <c r="GC2675" s="64"/>
      <c r="GD2675" s="64"/>
      <c r="GE2675" s="64"/>
      <c r="GF2675" s="64"/>
      <c r="GG2675" s="64"/>
      <c r="GH2675" s="64"/>
      <c r="GI2675" s="64"/>
      <c r="GJ2675" s="64"/>
      <c r="GK2675" s="64"/>
      <c r="GL2675" s="64"/>
      <c r="GM2675" s="64"/>
      <c r="GN2675" s="64"/>
      <c r="GO2675" s="64"/>
      <c r="GP2675" s="64"/>
      <c r="GQ2675" s="64"/>
      <c r="GR2675" s="64"/>
      <c r="GS2675" s="64"/>
      <c r="GT2675" s="64"/>
      <c r="GU2675" s="64"/>
      <c r="GV2675" s="64"/>
      <c r="GW2675" s="64"/>
      <c r="GX2675" s="64"/>
    </row>
    <row r="2676" spans="1:206" s="63" customFormat="1" ht="42.75" customHeight="1" x14ac:dyDescent="0.25">
      <c r="A2676" s="55" t="s">
        <v>152</v>
      </c>
      <c r="B2676" s="56" t="s">
        <v>97</v>
      </c>
      <c r="C2676" s="57" t="s">
        <v>1994</v>
      </c>
      <c r="D2676" s="57" t="s">
        <v>2048</v>
      </c>
      <c r="E2676" s="56" t="str">
        <f>VLOOKUP(C2676,'Коды программ'!$A$2:$B$581,2,FALSE)</f>
        <v>Мастер отделочных строительных и декоративных работ</v>
      </c>
      <c r="F2676" s="56" t="str">
        <f t="shared" si="1686"/>
        <v>08.01.28 Мастер отделочных строительных и декоративных работ</v>
      </c>
      <c r="G2676" s="56" t="s">
        <v>50</v>
      </c>
      <c r="H2676" s="56" t="s">
        <v>51</v>
      </c>
      <c r="I2676" s="56" t="s">
        <v>52</v>
      </c>
      <c r="J2676" s="56" t="s">
        <v>53</v>
      </c>
      <c r="K2676" s="58" t="s">
        <v>26</v>
      </c>
      <c r="L2676" s="59" t="s">
        <v>1359</v>
      </c>
      <c r="M2676" s="58" t="s">
        <v>2000</v>
      </c>
      <c r="N2676" s="60"/>
      <c r="O2676" s="61"/>
      <c r="P2676" s="60"/>
      <c r="Q2676" s="62"/>
      <c r="R2676" s="62"/>
      <c r="S2676" s="22">
        <f t="shared" si="1684"/>
        <v>0</v>
      </c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77">
        <f t="shared" ref="BF2676:BF2689" si="1691">SUM(BG2676:CH2676)</f>
        <v>0</v>
      </c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20"/>
      <c r="DD2676" s="22" t="str">
        <f t="shared" si="1689"/>
        <v>проверка пройдена</v>
      </c>
      <c r="DE2676" s="22" t="str">
        <f t="shared" si="1690"/>
        <v>проверка пройдена</v>
      </c>
      <c r="EO2676" s="64"/>
      <c r="EP2676" s="64"/>
      <c r="EQ2676" s="64"/>
      <c r="ER2676" s="64"/>
      <c r="ES2676" s="64"/>
      <c r="ET2676" s="64"/>
      <c r="EU2676" s="64"/>
      <c r="EV2676" s="64"/>
      <c r="EW2676" s="64"/>
      <c r="EX2676" s="64"/>
      <c r="EY2676" s="64"/>
      <c r="EZ2676" s="64"/>
      <c r="FA2676" s="64"/>
      <c r="FB2676" s="64"/>
      <c r="FC2676" s="64"/>
      <c r="FD2676" s="64"/>
      <c r="FE2676" s="64"/>
      <c r="FF2676" s="64"/>
      <c r="FG2676" s="64"/>
      <c r="FH2676" s="64"/>
      <c r="FI2676" s="64"/>
      <c r="FJ2676" s="64"/>
      <c r="FK2676" s="64"/>
      <c r="FL2676" s="64"/>
      <c r="FM2676" s="64"/>
      <c r="FN2676" s="64"/>
      <c r="FO2676" s="64"/>
      <c r="FP2676" s="64"/>
      <c r="FQ2676" s="64"/>
      <c r="FR2676" s="64"/>
      <c r="FS2676" s="64"/>
      <c r="FT2676" s="64"/>
      <c r="FU2676" s="64"/>
      <c r="FV2676" s="64"/>
      <c r="FW2676" s="64"/>
      <c r="FX2676" s="64"/>
      <c r="FY2676" s="64"/>
      <c r="FZ2676" s="64"/>
      <c r="GA2676" s="64"/>
      <c r="GB2676" s="64"/>
      <c r="GC2676" s="64"/>
      <c r="GD2676" s="64"/>
      <c r="GE2676" s="64"/>
      <c r="GF2676" s="64"/>
      <c r="GG2676" s="64"/>
      <c r="GH2676" s="64"/>
      <c r="GI2676" s="64"/>
      <c r="GJ2676" s="64"/>
      <c r="GK2676" s="64"/>
      <c r="GL2676" s="64"/>
      <c r="GM2676" s="64"/>
      <c r="GN2676" s="64"/>
      <c r="GO2676" s="64"/>
      <c r="GP2676" s="64"/>
      <c r="GQ2676" s="64"/>
      <c r="GR2676" s="64"/>
      <c r="GS2676" s="64"/>
      <c r="GT2676" s="64"/>
      <c r="GU2676" s="64"/>
      <c r="GV2676" s="64"/>
      <c r="GW2676" s="64"/>
      <c r="GX2676" s="64"/>
    </row>
    <row r="2677" spans="1:206" s="63" customFormat="1" ht="42.75" customHeight="1" x14ac:dyDescent="0.25">
      <c r="A2677" s="55" t="s">
        <v>152</v>
      </c>
      <c r="B2677" s="56" t="s">
        <v>97</v>
      </c>
      <c r="C2677" s="57" t="s">
        <v>1994</v>
      </c>
      <c r="D2677" s="57" t="s">
        <v>2048</v>
      </c>
      <c r="E2677" s="56" t="str">
        <f>VLOOKUP(C2677,'Коды программ'!$A$2:$B$581,2,FALSE)</f>
        <v>Мастер отделочных строительных и декоративных работ</v>
      </c>
      <c r="F2677" s="56" t="str">
        <f t="shared" si="1686"/>
        <v>08.01.28 Мастер отделочных строительных и декоративных работ</v>
      </c>
      <c r="G2677" s="56" t="s">
        <v>50</v>
      </c>
      <c r="H2677" s="56" t="s">
        <v>51</v>
      </c>
      <c r="I2677" s="56" t="s">
        <v>52</v>
      </c>
      <c r="J2677" s="56" t="s">
        <v>53</v>
      </c>
      <c r="K2677" s="58" t="s">
        <v>27</v>
      </c>
      <c r="L2677" s="59" t="s">
        <v>1345</v>
      </c>
      <c r="M2677" s="58" t="s">
        <v>2000</v>
      </c>
      <c r="N2677" s="60"/>
      <c r="O2677" s="61"/>
      <c r="P2677" s="60"/>
      <c r="Q2677" s="62"/>
      <c r="R2677" s="62"/>
      <c r="S2677" s="22">
        <f t="shared" si="1684"/>
        <v>0</v>
      </c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77">
        <f t="shared" si="1691"/>
        <v>0</v>
      </c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20"/>
      <c r="DD2677" s="22" t="str">
        <f t="shared" si="1689"/>
        <v>проверка пройдена</v>
      </c>
      <c r="DE2677" s="22" t="str">
        <f t="shared" si="1690"/>
        <v>проверка пройдена</v>
      </c>
      <c r="EO2677" s="64"/>
      <c r="EP2677" s="64"/>
      <c r="EQ2677" s="64"/>
      <c r="ER2677" s="64"/>
      <c r="ES2677" s="64"/>
      <c r="ET2677" s="64"/>
      <c r="EU2677" s="64"/>
      <c r="EV2677" s="64"/>
      <c r="EW2677" s="64"/>
      <c r="EX2677" s="64"/>
      <c r="EY2677" s="64"/>
      <c r="EZ2677" s="64"/>
      <c r="FA2677" s="64"/>
      <c r="FB2677" s="64"/>
      <c r="FC2677" s="64"/>
      <c r="FD2677" s="64"/>
      <c r="FE2677" s="64"/>
      <c r="FF2677" s="64"/>
      <c r="FG2677" s="64"/>
      <c r="FH2677" s="64"/>
      <c r="FI2677" s="64"/>
      <c r="FJ2677" s="64"/>
      <c r="FK2677" s="64"/>
      <c r="FL2677" s="64"/>
      <c r="FM2677" s="64"/>
      <c r="FN2677" s="64"/>
      <c r="FO2677" s="64"/>
      <c r="FP2677" s="64"/>
      <c r="FQ2677" s="64"/>
      <c r="FR2677" s="64"/>
      <c r="FS2677" s="64"/>
      <c r="FT2677" s="64"/>
      <c r="FU2677" s="64"/>
      <c r="FV2677" s="64"/>
      <c r="FW2677" s="64"/>
      <c r="FX2677" s="64"/>
      <c r="FY2677" s="64"/>
      <c r="FZ2677" s="64"/>
      <c r="GA2677" s="64"/>
      <c r="GB2677" s="64"/>
      <c r="GC2677" s="64"/>
      <c r="GD2677" s="64"/>
      <c r="GE2677" s="64"/>
      <c r="GF2677" s="64"/>
      <c r="GG2677" s="64"/>
      <c r="GH2677" s="64"/>
      <c r="GI2677" s="64"/>
      <c r="GJ2677" s="64"/>
      <c r="GK2677" s="64"/>
      <c r="GL2677" s="64"/>
      <c r="GM2677" s="64"/>
      <c r="GN2677" s="64"/>
      <c r="GO2677" s="64"/>
      <c r="GP2677" s="64"/>
      <c r="GQ2677" s="64"/>
      <c r="GR2677" s="64"/>
      <c r="GS2677" s="64"/>
      <c r="GT2677" s="64"/>
      <c r="GU2677" s="64"/>
      <c r="GV2677" s="64"/>
      <c r="GW2677" s="64"/>
      <c r="GX2677" s="64"/>
    </row>
    <row r="2678" spans="1:206" s="63" customFormat="1" ht="42.75" customHeight="1" x14ac:dyDescent="0.25">
      <c r="A2678" s="55" t="s">
        <v>152</v>
      </c>
      <c r="B2678" s="56" t="s">
        <v>97</v>
      </c>
      <c r="C2678" s="57" t="s">
        <v>1994</v>
      </c>
      <c r="D2678" s="57" t="s">
        <v>2048</v>
      </c>
      <c r="E2678" s="56" t="str">
        <f>VLOOKUP(C2678,'Коды программ'!$A$2:$B$581,2,FALSE)</f>
        <v>Мастер отделочных строительных и декоративных работ</v>
      </c>
      <c r="F2678" s="56" t="str">
        <f t="shared" si="1686"/>
        <v>08.01.28 Мастер отделочных строительных и декоративных работ</v>
      </c>
      <c r="G2678" s="56" t="s">
        <v>50</v>
      </c>
      <c r="H2678" s="56" t="s">
        <v>51</v>
      </c>
      <c r="I2678" s="56" t="s">
        <v>52</v>
      </c>
      <c r="J2678" s="56" t="s">
        <v>53</v>
      </c>
      <c r="K2678" s="58" t="s">
        <v>28</v>
      </c>
      <c r="L2678" s="59" t="s">
        <v>1346</v>
      </c>
      <c r="M2678" s="58" t="s">
        <v>2000</v>
      </c>
      <c r="N2678" s="60"/>
      <c r="O2678" s="61"/>
      <c r="P2678" s="60"/>
      <c r="Q2678" s="62"/>
      <c r="R2678" s="62"/>
      <c r="S2678" s="22">
        <f t="shared" si="1684"/>
        <v>0</v>
      </c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77">
        <f t="shared" si="1691"/>
        <v>0</v>
      </c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20"/>
      <c r="DD2678" s="22" t="str">
        <f t="shared" si="1689"/>
        <v>проверка пройдена</v>
      </c>
      <c r="DE2678" s="22" t="str">
        <f t="shared" si="1690"/>
        <v>проверка пройдена</v>
      </c>
      <c r="EO2678" s="64"/>
      <c r="EP2678" s="64"/>
      <c r="EQ2678" s="64"/>
      <c r="ER2678" s="64"/>
      <c r="ES2678" s="64"/>
      <c r="ET2678" s="64"/>
      <c r="EU2678" s="64"/>
      <c r="EV2678" s="64"/>
      <c r="EW2678" s="64"/>
      <c r="EX2678" s="64"/>
      <c r="EY2678" s="64"/>
      <c r="EZ2678" s="64"/>
      <c r="FA2678" s="64"/>
      <c r="FB2678" s="64"/>
      <c r="FC2678" s="64"/>
      <c r="FD2678" s="64"/>
      <c r="FE2678" s="64"/>
      <c r="FF2678" s="64"/>
      <c r="FG2678" s="64"/>
      <c r="FH2678" s="64"/>
      <c r="FI2678" s="64"/>
      <c r="FJ2678" s="64"/>
      <c r="FK2678" s="64"/>
      <c r="FL2678" s="64"/>
      <c r="FM2678" s="64"/>
      <c r="FN2678" s="64"/>
      <c r="FO2678" s="64"/>
      <c r="FP2678" s="64"/>
      <c r="FQ2678" s="64"/>
      <c r="FR2678" s="64"/>
      <c r="FS2678" s="64"/>
      <c r="FT2678" s="64"/>
      <c r="FU2678" s="64"/>
      <c r="FV2678" s="64"/>
      <c r="FW2678" s="64"/>
      <c r="FX2678" s="64"/>
      <c r="FY2678" s="64"/>
      <c r="FZ2678" s="64"/>
      <c r="GA2678" s="64"/>
      <c r="GB2678" s="64"/>
      <c r="GC2678" s="64"/>
      <c r="GD2678" s="64"/>
      <c r="GE2678" s="64"/>
      <c r="GF2678" s="64"/>
      <c r="GG2678" s="64"/>
      <c r="GH2678" s="64"/>
      <c r="GI2678" s="64"/>
      <c r="GJ2678" s="64"/>
      <c r="GK2678" s="64"/>
      <c r="GL2678" s="64"/>
      <c r="GM2678" s="64"/>
      <c r="GN2678" s="64"/>
      <c r="GO2678" s="64"/>
      <c r="GP2678" s="64"/>
      <c r="GQ2678" s="64"/>
      <c r="GR2678" s="64"/>
      <c r="GS2678" s="64"/>
      <c r="GT2678" s="64"/>
      <c r="GU2678" s="64"/>
      <c r="GV2678" s="64"/>
      <c r="GW2678" s="64"/>
      <c r="GX2678" s="64"/>
    </row>
    <row r="2679" spans="1:206" s="63" customFormat="1" ht="42.75" customHeight="1" x14ac:dyDescent="0.25">
      <c r="A2679" s="55" t="s">
        <v>152</v>
      </c>
      <c r="B2679" s="56" t="s">
        <v>97</v>
      </c>
      <c r="C2679" s="57" t="s">
        <v>1994</v>
      </c>
      <c r="D2679" s="57" t="s">
        <v>2048</v>
      </c>
      <c r="E2679" s="56" t="str">
        <f>VLOOKUP(C2679,'Коды программ'!$A$2:$B$581,2,FALSE)</f>
        <v>Мастер отделочных строительных и декоративных работ</v>
      </c>
      <c r="F2679" s="56" t="str">
        <f t="shared" si="1686"/>
        <v>08.01.28 Мастер отделочных строительных и декоративных работ</v>
      </c>
      <c r="G2679" s="56" t="s">
        <v>50</v>
      </c>
      <c r="H2679" s="56" t="s">
        <v>51</v>
      </c>
      <c r="I2679" s="56" t="s">
        <v>52</v>
      </c>
      <c r="J2679" s="56" t="s">
        <v>53</v>
      </c>
      <c r="K2679" s="58" t="s">
        <v>29</v>
      </c>
      <c r="L2679" s="59" t="s">
        <v>1348</v>
      </c>
      <c r="M2679" s="58" t="s">
        <v>2000</v>
      </c>
      <c r="N2679" s="60"/>
      <c r="O2679" s="61"/>
      <c r="P2679" s="60"/>
      <c r="Q2679" s="62"/>
      <c r="R2679" s="62">
        <v>0</v>
      </c>
      <c r="S2679" s="22">
        <f t="shared" si="1684"/>
        <v>0</v>
      </c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77">
        <f t="shared" si="1691"/>
        <v>0</v>
      </c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20"/>
      <c r="DD2679" s="22" t="str">
        <f t="shared" si="1689"/>
        <v>проверка пройдена</v>
      </c>
      <c r="DE2679" s="22" t="str">
        <f t="shared" si="1690"/>
        <v>проверка пройдена</v>
      </c>
      <c r="EO2679" s="64"/>
      <c r="EP2679" s="64"/>
      <c r="EQ2679" s="64"/>
      <c r="ER2679" s="64"/>
      <c r="ES2679" s="64"/>
      <c r="ET2679" s="64"/>
      <c r="EU2679" s="64"/>
      <c r="EV2679" s="64"/>
      <c r="EW2679" s="64"/>
      <c r="EX2679" s="64"/>
      <c r="EY2679" s="64"/>
      <c r="EZ2679" s="64"/>
      <c r="FA2679" s="64"/>
      <c r="FB2679" s="64"/>
      <c r="FC2679" s="64"/>
      <c r="FD2679" s="64"/>
      <c r="FE2679" s="64"/>
      <c r="FF2679" s="64"/>
      <c r="FG2679" s="64"/>
      <c r="FH2679" s="64"/>
      <c r="FI2679" s="64"/>
      <c r="FJ2679" s="64"/>
      <c r="FK2679" s="64"/>
      <c r="FL2679" s="64"/>
      <c r="FM2679" s="64"/>
      <c r="FN2679" s="64"/>
      <c r="FO2679" s="64"/>
      <c r="FP2679" s="64"/>
      <c r="FQ2679" s="64"/>
      <c r="FR2679" s="64"/>
      <c r="FS2679" s="64"/>
      <c r="FT2679" s="64"/>
      <c r="FU2679" s="64"/>
      <c r="FV2679" s="64"/>
      <c r="FW2679" s="64"/>
      <c r="FX2679" s="64"/>
      <c r="FY2679" s="64"/>
      <c r="FZ2679" s="64"/>
      <c r="GA2679" s="64"/>
      <c r="GB2679" s="64"/>
      <c r="GC2679" s="64"/>
      <c r="GD2679" s="64"/>
      <c r="GE2679" s="64"/>
      <c r="GF2679" s="64"/>
      <c r="GG2679" s="64"/>
      <c r="GH2679" s="64"/>
      <c r="GI2679" s="64"/>
      <c r="GJ2679" s="64"/>
      <c r="GK2679" s="64"/>
      <c r="GL2679" s="64"/>
      <c r="GM2679" s="64"/>
      <c r="GN2679" s="64"/>
      <c r="GO2679" s="64"/>
      <c r="GP2679" s="64"/>
      <c r="GQ2679" s="64"/>
      <c r="GR2679" s="64"/>
      <c r="GS2679" s="64"/>
      <c r="GT2679" s="64"/>
      <c r="GU2679" s="64"/>
      <c r="GV2679" s="64"/>
      <c r="GW2679" s="64"/>
      <c r="GX2679" s="64"/>
    </row>
    <row r="2680" spans="1:206" s="63" customFormat="1" ht="42.75" customHeight="1" x14ac:dyDescent="0.25">
      <c r="A2680" s="55" t="s">
        <v>152</v>
      </c>
      <c r="B2680" s="56" t="s">
        <v>97</v>
      </c>
      <c r="C2680" s="57" t="s">
        <v>1994</v>
      </c>
      <c r="D2680" s="57" t="s">
        <v>2048</v>
      </c>
      <c r="E2680" s="56" t="str">
        <f>VLOOKUP(C2680,'Коды программ'!$A$2:$B$581,2,FALSE)</f>
        <v>Мастер отделочных строительных и декоративных работ</v>
      </c>
      <c r="F2680" s="56" t="str">
        <f t="shared" si="1686"/>
        <v>08.01.28 Мастер отделочных строительных и декоративных работ</v>
      </c>
      <c r="G2680" s="56" t="s">
        <v>50</v>
      </c>
      <c r="H2680" s="56" t="s">
        <v>51</v>
      </c>
      <c r="I2680" s="56" t="s">
        <v>52</v>
      </c>
      <c r="J2680" s="56" t="s">
        <v>53</v>
      </c>
      <c r="K2680" s="58" t="s">
        <v>30</v>
      </c>
      <c r="L2680" s="59" t="s">
        <v>1349</v>
      </c>
      <c r="M2680" s="58" t="s">
        <v>2000</v>
      </c>
      <c r="N2680" s="60"/>
      <c r="O2680" s="61"/>
      <c r="P2680" s="60"/>
      <c r="Q2680" s="62"/>
      <c r="R2680" s="22">
        <f>SUM(R2676,R2678)</f>
        <v>0</v>
      </c>
      <c r="S2680" s="22">
        <f t="shared" ref="S2680:CC2680" si="1692">SUM(S2676,S2678)</f>
        <v>0</v>
      </c>
      <c r="T2680" s="22">
        <f t="shared" si="1692"/>
        <v>0</v>
      </c>
      <c r="U2680" s="22">
        <f t="shared" si="1692"/>
        <v>0</v>
      </c>
      <c r="V2680" s="22">
        <f t="shared" si="1692"/>
        <v>0</v>
      </c>
      <c r="W2680" s="22">
        <f t="shared" si="1692"/>
        <v>0</v>
      </c>
      <c r="X2680" s="22">
        <f t="shared" si="1692"/>
        <v>0</v>
      </c>
      <c r="Y2680" s="22">
        <f t="shared" si="1692"/>
        <v>0</v>
      </c>
      <c r="Z2680" s="22">
        <f t="shared" si="1692"/>
        <v>0</v>
      </c>
      <c r="AA2680" s="22">
        <f t="shared" si="1692"/>
        <v>0</v>
      </c>
      <c r="AB2680" s="22">
        <f t="shared" si="1692"/>
        <v>0</v>
      </c>
      <c r="AC2680" s="22">
        <f t="shared" si="1692"/>
        <v>0</v>
      </c>
      <c r="AD2680" s="22">
        <f t="shared" si="1692"/>
        <v>0</v>
      </c>
      <c r="AE2680" s="22">
        <f t="shared" si="1692"/>
        <v>0</v>
      </c>
      <c r="AF2680" s="22">
        <f t="shared" si="1692"/>
        <v>0</v>
      </c>
      <c r="AG2680" s="22">
        <f t="shared" si="1692"/>
        <v>0</v>
      </c>
      <c r="AH2680" s="22">
        <f t="shared" si="1692"/>
        <v>0</v>
      </c>
      <c r="AI2680" s="22">
        <f t="shared" si="1692"/>
        <v>0</v>
      </c>
      <c r="AJ2680" s="22">
        <f t="shared" si="1692"/>
        <v>0</v>
      </c>
      <c r="AK2680" s="22">
        <f t="shared" si="1692"/>
        <v>0</v>
      </c>
      <c r="AL2680" s="22">
        <f t="shared" si="1692"/>
        <v>0</v>
      </c>
      <c r="AM2680" s="22">
        <f t="shared" si="1692"/>
        <v>0</v>
      </c>
      <c r="AN2680" s="22">
        <f t="shared" si="1692"/>
        <v>0</v>
      </c>
      <c r="AO2680" s="22">
        <f t="shared" si="1692"/>
        <v>0</v>
      </c>
      <c r="AP2680" s="22">
        <f t="shared" si="1692"/>
        <v>0</v>
      </c>
      <c r="AQ2680" s="22">
        <f t="shared" si="1692"/>
        <v>0</v>
      </c>
      <c r="AR2680" s="22">
        <f t="shared" si="1692"/>
        <v>0</v>
      </c>
      <c r="AS2680" s="22">
        <f t="shared" si="1692"/>
        <v>0</v>
      </c>
      <c r="AT2680" s="22">
        <f t="shared" si="1692"/>
        <v>0</v>
      </c>
      <c r="AU2680" s="22">
        <f t="shared" si="1692"/>
        <v>0</v>
      </c>
      <c r="AV2680" s="22">
        <f t="shared" si="1692"/>
        <v>0</v>
      </c>
      <c r="AW2680" s="22">
        <f t="shared" si="1692"/>
        <v>0</v>
      </c>
      <c r="AX2680" s="22">
        <f t="shared" si="1692"/>
        <v>0</v>
      </c>
      <c r="AY2680" s="22">
        <f t="shared" si="1692"/>
        <v>0</v>
      </c>
      <c r="AZ2680" s="22">
        <f t="shared" si="1692"/>
        <v>0</v>
      </c>
      <c r="BA2680" s="22">
        <f t="shared" si="1692"/>
        <v>0</v>
      </c>
      <c r="BB2680" s="22">
        <f t="shared" si="1692"/>
        <v>0</v>
      </c>
      <c r="BC2680" s="22">
        <f t="shared" si="1692"/>
        <v>0</v>
      </c>
      <c r="BD2680" s="22">
        <f t="shared" si="1692"/>
        <v>0</v>
      </c>
      <c r="BE2680" s="22">
        <f t="shared" si="1692"/>
        <v>0</v>
      </c>
      <c r="BF2680" s="22">
        <f t="shared" si="1692"/>
        <v>0</v>
      </c>
      <c r="BG2680" s="22">
        <f t="shared" si="1692"/>
        <v>0</v>
      </c>
      <c r="BH2680" s="22">
        <f t="shared" si="1692"/>
        <v>0</v>
      </c>
      <c r="BI2680" s="22">
        <f t="shared" si="1692"/>
        <v>0</v>
      </c>
      <c r="BJ2680" s="22">
        <f t="shared" si="1692"/>
        <v>0</v>
      </c>
      <c r="BK2680" s="22">
        <f t="shared" si="1692"/>
        <v>0</v>
      </c>
      <c r="BL2680" s="22">
        <f t="shared" si="1692"/>
        <v>0</v>
      </c>
      <c r="BM2680" s="22">
        <f t="shared" si="1692"/>
        <v>0</v>
      </c>
      <c r="BN2680" s="22">
        <f t="shared" si="1692"/>
        <v>0</v>
      </c>
      <c r="BO2680" s="22">
        <f t="shared" si="1692"/>
        <v>0</v>
      </c>
      <c r="BP2680" s="22">
        <f t="shared" si="1692"/>
        <v>0</v>
      </c>
      <c r="BQ2680" s="22">
        <f t="shared" si="1692"/>
        <v>0</v>
      </c>
      <c r="BR2680" s="22">
        <f t="shared" si="1692"/>
        <v>0</v>
      </c>
      <c r="BS2680" s="22">
        <f t="shared" si="1692"/>
        <v>0</v>
      </c>
      <c r="BT2680" s="22">
        <f t="shared" si="1692"/>
        <v>0</v>
      </c>
      <c r="BU2680" s="22">
        <f t="shared" si="1692"/>
        <v>0</v>
      </c>
      <c r="BV2680" s="22">
        <f t="shared" si="1692"/>
        <v>0</v>
      </c>
      <c r="BW2680" s="22">
        <f t="shared" si="1692"/>
        <v>0</v>
      </c>
      <c r="BX2680" s="22">
        <f t="shared" si="1692"/>
        <v>0</v>
      </c>
      <c r="BY2680" s="22">
        <f t="shared" si="1692"/>
        <v>0</v>
      </c>
      <c r="BZ2680" s="22">
        <f t="shared" si="1692"/>
        <v>0</v>
      </c>
      <c r="CA2680" s="22">
        <f t="shared" si="1692"/>
        <v>0</v>
      </c>
      <c r="CB2680" s="22">
        <f t="shared" si="1692"/>
        <v>0</v>
      </c>
      <c r="CC2680" s="22">
        <f t="shared" si="1692"/>
        <v>0</v>
      </c>
      <c r="CD2680" s="22">
        <f t="shared" ref="CD2680:DA2680" si="1693">SUM(CD2676,CD2678)</f>
        <v>0</v>
      </c>
      <c r="CE2680" s="22">
        <f t="shared" si="1693"/>
        <v>0</v>
      </c>
      <c r="CF2680" s="22">
        <f t="shared" si="1693"/>
        <v>0</v>
      </c>
      <c r="CG2680" s="22">
        <f t="shared" si="1693"/>
        <v>0</v>
      </c>
      <c r="CH2680" s="22">
        <f t="shared" si="1693"/>
        <v>0</v>
      </c>
      <c r="CI2680" s="22">
        <f t="shared" si="1693"/>
        <v>0</v>
      </c>
      <c r="CJ2680" s="22">
        <f t="shared" si="1693"/>
        <v>0</v>
      </c>
      <c r="CK2680" s="22">
        <f t="shared" si="1693"/>
        <v>0</v>
      </c>
      <c r="CL2680" s="22">
        <f t="shared" si="1693"/>
        <v>0</v>
      </c>
      <c r="CM2680" s="22">
        <f t="shared" si="1693"/>
        <v>0</v>
      </c>
      <c r="CN2680" s="22">
        <f t="shared" si="1693"/>
        <v>0</v>
      </c>
      <c r="CO2680" s="22">
        <f t="shared" si="1693"/>
        <v>0</v>
      </c>
      <c r="CP2680" s="22">
        <f t="shared" si="1693"/>
        <v>0</v>
      </c>
      <c r="CQ2680" s="22">
        <f t="shared" si="1693"/>
        <v>0</v>
      </c>
      <c r="CR2680" s="22">
        <f t="shared" si="1693"/>
        <v>0</v>
      </c>
      <c r="CS2680" s="22">
        <f t="shared" si="1693"/>
        <v>0</v>
      </c>
      <c r="CT2680" s="22">
        <f t="shared" si="1693"/>
        <v>0</v>
      </c>
      <c r="CU2680" s="22">
        <f t="shared" si="1693"/>
        <v>0</v>
      </c>
      <c r="CV2680" s="22">
        <f t="shared" si="1693"/>
        <v>0</v>
      </c>
      <c r="CW2680" s="22">
        <f t="shared" si="1693"/>
        <v>0</v>
      </c>
      <c r="CX2680" s="22"/>
      <c r="CY2680" s="22">
        <f t="shared" si="1693"/>
        <v>0</v>
      </c>
      <c r="CZ2680" s="22">
        <f t="shared" si="1693"/>
        <v>0</v>
      </c>
      <c r="DA2680" s="22">
        <f t="shared" si="1693"/>
        <v>0</v>
      </c>
      <c r="DB2680" s="18"/>
      <c r="DC2680" s="20"/>
      <c r="DD2680" s="22" t="str">
        <f t="shared" si="1689"/>
        <v>проверка пройдена</v>
      </c>
      <c r="DE2680" s="22" t="str">
        <f t="shared" si="1690"/>
        <v>проверка пройдена</v>
      </c>
      <c r="EO2680" s="64"/>
      <c r="EP2680" s="64"/>
      <c r="EQ2680" s="64"/>
      <c r="ER2680" s="64"/>
      <c r="ES2680" s="64"/>
      <c r="ET2680" s="64"/>
      <c r="EU2680" s="64"/>
      <c r="EV2680" s="64"/>
      <c r="EW2680" s="64"/>
      <c r="EX2680" s="64"/>
      <c r="EY2680" s="64"/>
      <c r="EZ2680" s="64"/>
      <c r="FA2680" s="64"/>
      <c r="FB2680" s="64"/>
      <c r="FC2680" s="64"/>
      <c r="FD2680" s="64"/>
      <c r="FE2680" s="64"/>
      <c r="FF2680" s="64"/>
      <c r="FG2680" s="64"/>
      <c r="FH2680" s="64"/>
      <c r="FI2680" s="64"/>
      <c r="FJ2680" s="64"/>
      <c r="FK2680" s="64"/>
      <c r="FL2680" s="64"/>
      <c r="FM2680" s="64"/>
      <c r="FN2680" s="64"/>
      <c r="FO2680" s="64"/>
      <c r="FP2680" s="64"/>
      <c r="FQ2680" s="64"/>
      <c r="FR2680" s="64"/>
      <c r="FS2680" s="64"/>
      <c r="FT2680" s="64"/>
      <c r="FU2680" s="64"/>
      <c r="FV2680" s="64"/>
      <c r="FW2680" s="64"/>
      <c r="FX2680" s="64"/>
      <c r="FY2680" s="64"/>
      <c r="FZ2680" s="64"/>
      <c r="GA2680" s="64"/>
      <c r="GB2680" s="64"/>
      <c r="GC2680" s="64"/>
      <c r="GD2680" s="64"/>
      <c r="GE2680" s="64"/>
      <c r="GF2680" s="64"/>
      <c r="GG2680" s="64"/>
      <c r="GH2680" s="64"/>
      <c r="GI2680" s="64"/>
      <c r="GJ2680" s="64"/>
      <c r="GK2680" s="64"/>
      <c r="GL2680" s="64"/>
      <c r="GM2680" s="64"/>
      <c r="GN2680" s="64"/>
      <c r="GO2680" s="64"/>
      <c r="GP2680" s="64"/>
      <c r="GQ2680" s="64"/>
      <c r="GR2680" s="64"/>
      <c r="GS2680" s="64"/>
      <c r="GT2680" s="64"/>
      <c r="GU2680" s="64"/>
      <c r="GV2680" s="64"/>
      <c r="GW2680" s="64"/>
      <c r="GX2680" s="64"/>
    </row>
    <row r="2681" spans="1:206" s="63" customFormat="1" ht="42.75" customHeight="1" x14ac:dyDescent="0.25">
      <c r="A2681" s="55" t="s">
        <v>152</v>
      </c>
      <c r="B2681" s="56" t="s">
        <v>97</v>
      </c>
      <c r="C2681" s="57" t="s">
        <v>1994</v>
      </c>
      <c r="D2681" s="57" t="s">
        <v>2048</v>
      </c>
      <c r="E2681" s="56" t="str">
        <f>VLOOKUP(C2681,'Коды программ'!$A$2:$B$581,2,FALSE)</f>
        <v>Мастер отделочных строительных и декоративных работ</v>
      </c>
      <c r="F2681" s="56" t="str">
        <f t="shared" si="1686"/>
        <v>08.01.28 Мастер отделочных строительных и декоративных работ</v>
      </c>
      <c r="G2681" s="56" t="s">
        <v>50</v>
      </c>
      <c r="H2681" s="56" t="s">
        <v>51</v>
      </c>
      <c r="I2681" s="56" t="s">
        <v>52</v>
      </c>
      <c r="J2681" s="56" t="s">
        <v>53</v>
      </c>
      <c r="K2681" s="58" t="s">
        <v>31</v>
      </c>
      <c r="L2681" s="59" t="s">
        <v>1350</v>
      </c>
      <c r="M2681" s="58" t="s">
        <v>2000</v>
      </c>
      <c r="N2681" s="60"/>
      <c r="O2681" s="61"/>
      <c r="P2681" s="60"/>
      <c r="Q2681" s="62"/>
      <c r="R2681" s="62"/>
      <c r="S2681" s="22">
        <f t="shared" si="1684"/>
        <v>0</v>
      </c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77">
        <f t="shared" si="1691"/>
        <v>0</v>
      </c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20"/>
      <c r="DD2681" s="22" t="str">
        <f t="shared" si="1689"/>
        <v>проверка пройдена</v>
      </c>
      <c r="DE2681" s="22" t="str">
        <f t="shared" si="1690"/>
        <v>проверка пройдена</v>
      </c>
      <c r="EO2681" s="64"/>
      <c r="EP2681" s="64"/>
      <c r="EQ2681" s="64"/>
      <c r="ER2681" s="64"/>
      <c r="ES2681" s="64"/>
      <c r="ET2681" s="64"/>
      <c r="EU2681" s="64"/>
      <c r="EV2681" s="64"/>
      <c r="EW2681" s="64"/>
      <c r="EX2681" s="64"/>
      <c r="EY2681" s="64"/>
      <c r="EZ2681" s="64"/>
      <c r="FA2681" s="64"/>
      <c r="FB2681" s="64"/>
      <c r="FC2681" s="64"/>
      <c r="FD2681" s="64"/>
      <c r="FE2681" s="64"/>
      <c r="FF2681" s="64"/>
      <c r="FG2681" s="64"/>
      <c r="FH2681" s="64"/>
      <c r="FI2681" s="64"/>
      <c r="FJ2681" s="64"/>
      <c r="FK2681" s="64"/>
      <c r="FL2681" s="64"/>
      <c r="FM2681" s="64"/>
      <c r="FN2681" s="64"/>
      <c r="FO2681" s="64"/>
      <c r="FP2681" s="64"/>
      <c r="FQ2681" s="64"/>
      <c r="FR2681" s="64"/>
      <c r="FS2681" s="64"/>
      <c r="FT2681" s="64"/>
      <c r="FU2681" s="64"/>
      <c r="FV2681" s="64"/>
      <c r="FW2681" s="64"/>
      <c r="FX2681" s="64"/>
      <c r="FY2681" s="64"/>
      <c r="FZ2681" s="64"/>
      <c r="GA2681" s="64"/>
      <c r="GB2681" s="64"/>
      <c r="GC2681" s="64"/>
      <c r="GD2681" s="64"/>
      <c r="GE2681" s="64"/>
      <c r="GF2681" s="64"/>
      <c r="GG2681" s="64"/>
      <c r="GH2681" s="64"/>
      <c r="GI2681" s="64"/>
      <c r="GJ2681" s="64"/>
      <c r="GK2681" s="64"/>
      <c r="GL2681" s="64"/>
      <c r="GM2681" s="64"/>
      <c r="GN2681" s="64"/>
      <c r="GO2681" s="64"/>
      <c r="GP2681" s="64"/>
      <c r="GQ2681" s="64"/>
      <c r="GR2681" s="64"/>
      <c r="GS2681" s="64"/>
      <c r="GT2681" s="64"/>
      <c r="GU2681" s="64"/>
      <c r="GV2681" s="64"/>
      <c r="GW2681" s="64"/>
      <c r="GX2681" s="64"/>
    </row>
    <row r="2682" spans="1:206" s="63" customFormat="1" ht="42.75" customHeight="1" x14ac:dyDescent="0.25">
      <c r="A2682" s="55" t="s">
        <v>152</v>
      </c>
      <c r="B2682" s="56" t="s">
        <v>97</v>
      </c>
      <c r="C2682" s="57" t="s">
        <v>1994</v>
      </c>
      <c r="D2682" s="57" t="s">
        <v>2048</v>
      </c>
      <c r="E2682" s="56" t="str">
        <f>VLOOKUP(C2682,'Коды программ'!$A$2:$B$581,2,FALSE)</f>
        <v>Мастер отделочных строительных и декоративных работ</v>
      </c>
      <c r="F2682" s="56" t="str">
        <f t="shared" si="1686"/>
        <v>08.01.28 Мастер отделочных строительных и декоративных работ</v>
      </c>
      <c r="G2682" s="56" t="s">
        <v>50</v>
      </c>
      <c r="H2682" s="56" t="s">
        <v>51</v>
      </c>
      <c r="I2682" s="56" t="s">
        <v>52</v>
      </c>
      <c r="J2682" s="56" t="s">
        <v>53</v>
      </c>
      <c r="K2682" s="58" t="s">
        <v>32</v>
      </c>
      <c r="L2682" s="59" t="s">
        <v>1351</v>
      </c>
      <c r="M2682" s="58" t="s">
        <v>2000</v>
      </c>
      <c r="N2682" s="60"/>
      <c r="O2682" s="61"/>
      <c r="P2682" s="60"/>
      <c r="Q2682" s="62"/>
      <c r="R2682" s="62"/>
      <c r="S2682" s="22">
        <f t="shared" si="1684"/>
        <v>0</v>
      </c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77">
        <f t="shared" si="1691"/>
        <v>0</v>
      </c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20"/>
      <c r="DD2682" s="22" t="str">
        <f t="shared" si="1689"/>
        <v>проверка пройдена</v>
      </c>
      <c r="DE2682" s="22" t="str">
        <f t="shared" si="1690"/>
        <v>проверка пройдена</v>
      </c>
      <c r="EO2682" s="64"/>
      <c r="EP2682" s="64"/>
      <c r="EQ2682" s="64"/>
      <c r="ER2682" s="64"/>
      <c r="ES2682" s="64"/>
      <c r="ET2682" s="64"/>
      <c r="EU2682" s="64"/>
      <c r="EV2682" s="64"/>
      <c r="EW2682" s="64"/>
      <c r="EX2682" s="64"/>
      <c r="EY2682" s="64"/>
      <c r="EZ2682" s="64"/>
      <c r="FA2682" s="64"/>
      <c r="FB2682" s="64"/>
      <c r="FC2682" s="64"/>
      <c r="FD2682" s="64"/>
      <c r="FE2682" s="64"/>
      <c r="FF2682" s="64"/>
      <c r="FG2682" s="64"/>
      <c r="FH2682" s="64"/>
      <c r="FI2682" s="64"/>
      <c r="FJ2682" s="64"/>
      <c r="FK2682" s="64"/>
      <c r="FL2682" s="64"/>
      <c r="FM2682" s="64"/>
      <c r="FN2682" s="64"/>
      <c r="FO2682" s="64"/>
      <c r="FP2682" s="64"/>
      <c r="FQ2682" s="64"/>
      <c r="FR2682" s="64"/>
      <c r="FS2682" s="64"/>
      <c r="FT2682" s="64"/>
      <c r="FU2682" s="64"/>
      <c r="FV2682" s="64"/>
      <c r="FW2682" s="64"/>
      <c r="FX2682" s="64"/>
      <c r="FY2682" s="64"/>
      <c r="FZ2682" s="64"/>
      <c r="GA2682" s="64"/>
      <c r="GB2682" s="64"/>
      <c r="GC2682" s="64"/>
      <c r="GD2682" s="64"/>
      <c r="GE2682" s="64"/>
      <c r="GF2682" s="64"/>
      <c r="GG2682" s="64"/>
      <c r="GH2682" s="64"/>
      <c r="GI2682" s="64"/>
      <c r="GJ2682" s="64"/>
      <c r="GK2682" s="64"/>
      <c r="GL2682" s="64"/>
      <c r="GM2682" s="64"/>
      <c r="GN2682" s="64"/>
      <c r="GO2682" s="64"/>
      <c r="GP2682" s="64"/>
      <c r="GQ2682" s="64"/>
      <c r="GR2682" s="64"/>
      <c r="GS2682" s="64"/>
      <c r="GT2682" s="64"/>
      <c r="GU2682" s="64"/>
      <c r="GV2682" s="64"/>
      <c r="GW2682" s="64"/>
      <c r="GX2682" s="64"/>
    </row>
    <row r="2683" spans="1:206" s="63" customFormat="1" ht="42.75" customHeight="1" x14ac:dyDescent="0.25">
      <c r="A2683" s="55" t="s">
        <v>152</v>
      </c>
      <c r="B2683" s="56" t="s">
        <v>97</v>
      </c>
      <c r="C2683" s="57" t="s">
        <v>1994</v>
      </c>
      <c r="D2683" s="57" t="s">
        <v>2048</v>
      </c>
      <c r="E2683" s="56" t="str">
        <f>VLOOKUP(C2683,'Коды программ'!$A$2:$B$581,2,FALSE)</f>
        <v>Мастер отделочных строительных и декоративных работ</v>
      </c>
      <c r="F2683" s="56" t="str">
        <f t="shared" si="1686"/>
        <v>08.01.28 Мастер отделочных строительных и декоративных работ</v>
      </c>
      <c r="G2683" s="56" t="s">
        <v>50</v>
      </c>
      <c r="H2683" s="56" t="s">
        <v>51</v>
      </c>
      <c r="I2683" s="56" t="s">
        <v>52</v>
      </c>
      <c r="J2683" s="56" t="s">
        <v>53</v>
      </c>
      <c r="K2683" s="58" t="s">
        <v>33</v>
      </c>
      <c r="L2683" s="59" t="s">
        <v>1352</v>
      </c>
      <c r="M2683" s="58" t="s">
        <v>2000</v>
      </c>
      <c r="N2683" s="60"/>
      <c r="O2683" s="61"/>
      <c r="P2683" s="60"/>
      <c r="Q2683" s="62"/>
      <c r="R2683" s="62"/>
      <c r="S2683" s="22">
        <f t="shared" si="1684"/>
        <v>0</v>
      </c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77">
        <f t="shared" si="1691"/>
        <v>0</v>
      </c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20"/>
      <c r="DD2683" s="22" t="str">
        <f t="shared" si="1689"/>
        <v>проверка пройдена</v>
      </c>
      <c r="DE2683" s="22" t="str">
        <f t="shared" si="1690"/>
        <v>проверка пройдена</v>
      </c>
      <c r="EO2683" s="64"/>
      <c r="EP2683" s="64"/>
      <c r="EQ2683" s="64"/>
      <c r="ER2683" s="64"/>
      <c r="ES2683" s="64"/>
      <c r="ET2683" s="64"/>
      <c r="EU2683" s="64"/>
      <c r="EV2683" s="64"/>
      <c r="EW2683" s="64"/>
      <c r="EX2683" s="64"/>
      <c r="EY2683" s="64"/>
      <c r="EZ2683" s="64"/>
      <c r="FA2683" s="64"/>
      <c r="FB2683" s="64"/>
      <c r="FC2683" s="64"/>
      <c r="FD2683" s="64"/>
      <c r="FE2683" s="64"/>
      <c r="FF2683" s="64"/>
      <c r="FG2683" s="64"/>
      <c r="FH2683" s="64"/>
      <c r="FI2683" s="64"/>
      <c r="FJ2683" s="64"/>
      <c r="FK2683" s="64"/>
      <c r="FL2683" s="64"/>
      <c r="FM2683" s="64"/>
      <c r="FN2683" s="64"/>
      <c r="FO2683" s="64"/>
      <c r="FP2683" s="64"/>
      <c r="FQ2683" s="64"/>
      <c r="FR2683" s="64"/>
      <c r="FS2683" s="64"/>
      <c r="FT2683" s="64"/>
      <c r="FU2683" s="64"/>
      <c r="FV2683" s="64"/>
      <c r="FW2683" s="64"/>
      <c r="FX2683" s="64"/>
      <c r="FY2683" s="64"/>
      <c r="FZ2683" s="64"/>
      <c r="GA2683" s="64"/>
      <c r="GB2683" s="64"/>
      <c r="GC2683" s="64"/>
      <c r="GD2683" s="64"/>
      <c r="GE2683" s="64"/>
      <c r="GF2683" s="64"/>
      <c r="GG2683" s="64"/>
      <c r="GH2683" s="64"/>
      <c r="GI2683" s="64"/>
      <c r="GJ2683" s="64"/>
      <c r="GK2683" s="64"/>
      <c r="GL2683" s="64"/>
      <c r="GM2683" s="64"/>
      <c r="GN2683" s="64"/>
      <c r="GO2683" s="64"/>
      <c r="GP2683" s="64"/>
      <c r="GQ2683" s="64"/>
      <c r="GR2683" s="64"/>
      <c r="GS2683" s="64"/>
      <c r="GT2683" s="64"/>
      <c r="GU2683" s="64"/>
      <c r="GV2683" s="64"/>
      <c r="GW2683" s="64"/>
      <c r="GX2683" s="64"/>
    </row>
    <row r="2684" spans="1:206" s="63" customFormat="1" ht="42.75" customHeight="1" x14ac:dyDescent="0.25">
      <c r="A2684" s="55" t="s">
        <v>152</v>
      </c>
      <c r="B2684" s="56" t="s">
        <v>97</v>
      </c>
      <c r="C2684" s="57" t="s">
        <v>1994</v>
      </c>
      <c r="D2684" s="57" t="s">
        <v>2048</v>
      </c>
      <c r="E2684" s="56" t="str">
        <f>VLOOKUP(C2684,'Коды программ'!$A$2:$B$581,2,FALSE)</f>
        <v>Мастер отделочных строительных и декоративных работ</v>
      </c>
      <c r="F2684" s="56" t="str">
        <f t="shared" si="1686"/>
        <v>08.01.28 Мастер отделочных строительных и декоративных работ</v>
      </c>
      <c r="G2684" s="56" t="s">
        <v>50</v>
      </c>
      <c r="H2684" s="56" t="s">
        <v>51</v>
      </c>
      <c r="I2684" s="56" t="s">
        <v>52</v>
      </c>
      <c r="J2684" s="56" t="s">
        <v>53</v>
      </c>
      <c r="K2684" s="58" t="s">
        <v>34</v>
      </c>
      <c r="L2684" s="59" t="s">
        <v>1353</v>
      </c>
      <c r="M2684" s="58" t="s">
        <v>2000</v>
      </c>
      <c r="N2684" s="60"/>
      <c r="O2684" s="61"/>
      <c r="P2684" s="60"/>
      <c r="Q2684" s="62"/>
      <c r="R2684" s="62"/>
      <c r="S2684" s="22">
        <f t="shared" si="1684"/>
        <v>0</v>
      </c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77">
        <f t="shared" si="1691"/>
        <v>0</v>
      </c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20"/>
      <c r="DD2684" s="22" t="str">
        <f t="shared" si="1689"/>
        <v>проверка пройдена</v>
      </c>
      <c r="DE2684" s="22" t="str">
        <f t="shared" si="1690"/>
        <v>проверка пройдена</v>
      </c>
      <c r="EO2684" s="64"/>
      <c r="EP2684" s="64"/>
      <c r="EQ2684" s="64"/>
      <c r="ER2684" s="64"/>
      <c r="ES2684" s="64"/>
      <c r="ET2684" s="64"/>
      <c r="EU2684" s="64"/>
      <c r="EV2684" s="64"/>
      <c r="EW2684" s="64"/>
      <c r="EX2684" s="64"/>
      <c r="EY2684" s="64"/>
      <c r="EZ2684" s="64"/>
      <c r="FA2684" s="64"/>
      <c r="FB2684" s="64"/>
      <c r="FC2684" s="64"/>
      <c r="FD2684" s="64"/>
      <c r="FE2684" s="64"/>
      <c r="FF2684" s="64"/>
      <c r="FG2684" s="64"/>
      <c r="FH2684" s="64"/>
      <c r="FI2684" s="64"/>
      <c r="FJ2684" s="64"/>
      <c r="FK2684" s="64"/>
      <c r="FL2684" s="64"/>
      <c r="FM2684" s="64"/>
      <c r="FN2684" s="64"/>
      <c r="FO2684" s="64"/>
      <c r="FP2684" s="64"/>
      <c r="FQ2684" s="64"/>
      <c r="FR2684" s="64"/>
      <c r="FS2684" s="64"/>
      <c r="FT2684" s="64"/>
      <c r="FU2684" s="64"/>
      <c r="FV2684" s="64"/>
      <c r="FW2684" s="64"/>
      <c r="FX2684" s="64"/>
      <c r="FY2684" s="64"/>
      <c r="FZ2684" s="64"/>
      <c r="GA2684" s="64"/>
      <c r="GB2684" s="64"/>
      <c r="GC2684" s="64"/>
      <c r="GD2684" s="64"/>
      <c r="GE2684" s="64"/>
      <c r="GF2684" s="64"/>
      <c r="GG2684" s="64"/>
      <c r="GH2684" s="64"/>
      <c r="GI2684" s="64"/>
      <c r="GJ2684" s="64"/>
      <c r="GK2684" s="64"/>
      <c r="GL2684" s="64"/>
      <c r="GM2684" s="64"/>
      <c r="GN2684" s="64"/>
      <c r="GO2684" s="64"/>
      <c r="GP2684" s="64"/>
      <c r="GQ2684" s="64"/>
      <c r="GR2684" s="64"/>
      <c r="GS2684" s="64"/>
      <c r="GT2684" s="64"/>
      <c r="GU2684" s="64"/>
      <c r="GV2684" s="64"/>
      <c r="GW2684" s="64"/>
      <c r="GX2684" s="64"/>
    </row>
    <row r="2685" spans="1:206" s="63" customFormat="1" ht="42.75" customHeight="1" x14ac:dyDescent="0.25">
      <c r="A2685" s="55" t="s">
        <v>152</v>
      </c>
      <c r="B2685" s="56" t="s">
        <v>97</v>
      </c>
      <c r="C2685" s="57" t="s">
        <v>1994</v>
      </c>
      <c r="D2685" s="57" t="s">
        <v>2048</v>
      </c>
      <c r="E2685" s="56" t="str">
        <f>VLOOKUP(C2685,'Коды программ'!$A$2:$B$581,2,FALSE)</f>
        <v>Мастер отделочных строительных и декоративных работ</v>
      </c>
      <c r="F2685" s="56" t="str">
        <f t="shared" si="1686"/>
        <v>08.01.28 Мастер отделочных строительных и декоративных работ</v>
      </c>
      <c r="G2685" s="56" t="s">
        <v>50</v>
      </c>
      <c r="H2685" s="56" t="s">
        <v>51</v>
      </c>
      <c r="I2685" s="56" t="s">
        <v>52</v>
      </c>
      <c r="J2685" s="56" t="s">
        <v>53</v>
      </c>
      <c r="K2685" s="58" t="s">
        <v>35</v>
      </c>
      <c r="L2685" s="59" t="s">
        <v>1354</v>
      </c>
      <c r="M2685" s="58" t="s">
        <v>2000</v>
      </c>
      <c r="N2685" s="60"/>
      <c r="O2685" s="61"/>
      <c r="P2685" s="60"/>
      <c r="Q2685" s="62"/>
      <c r="R2685" s="62"/>
      <c r="S2685" s="22">
        <f t="shared" si="1684"/>
        <v>0</v>
      </c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77">
        <f t="shared" si="1691"/>
        <v>0</v>
      </c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20"/>
      <c r="DD2685" s="22" t="str">
        <f t="shared" si="1689"/>
        <v>проверка пройдена</v>
      </c>
      <c r="DE2685" s="22" t="str">
        <f t="shared" si="1690"/>
        <v>проверка пройдена</v>
      </c>
      <c r="EO2685" s="64"/>
      <c r="EP2685" s="64"/>
      <c r="EQ2685" s="64"/>
      <c r="ER2685" s="64"/>
      <c r="ES2685" s="64"/>
      <c r="ET2685" s="64"/>
      <c r="EU2685" s="64"/>
      <c r="EV2685" s="64"/>
      <c r="EW2685" s="64"/>
      <c r="EX2685" s="64"/>
      <c r="EY2685" s="64"/>
      <c r="EZ2685" s="64"/>
      <c r="FA2685" s="64"/>
      <c r="FB2685" s="64"/>
      <c r="FC2685" s="64"/>
      <c r="FD2685" s="64"/>
      <c r="FE2685" s="64"/>
      <c r="FF2685" s="64"/>
      <c r="FG2685" s="64"/>
      <c r="FH2685" s="64"/>
      <c r="FI2685" s="64"/>
      <c r="FJ2685" s="64"/>
      <c r="FK2685" s="64"/>
      <c r="FL2685" s="64"/>
      <c r="FM2685" s="64"/>
      <c r="FN2685" s="64"/>
      <c r="FO2685" s="64"/>
      <c r="FP2685" s="64"/>
      <c r="FQ2685" s="64"/>
      <c r="FR2685" s="64"/>
      <c r="FS2685" s="64"/>
      <c r="FT2685" s="64"/>
      <c r="FU2685" s="64"/>
      <c r="FV2685" s="64"/>
      <c r="FW2685" s="64"/>
      <c r="FX2685" s="64"/>
      <c r="FY2685" s="64"/>
      <c r="FZ2685" s="64"/>
      <c r="GA2685" s="64"/>
      <c r="GB2685" s="64"/>
      <c r="GC2685" s="64"/>
      <c r="GD2685" s="64"/>
      <c r="GE2685" s="64"/>
      <c r="GF2685" s="64"/>
      <c r="GG2685" s="64"/>
      <c r="GH2685" s="64"/>
      <c r="GI2685" s="64"/>
      <c r="GJ2685" s="64"/>
      <c r="GK2685" s="64"/>
      <c r="GL2685" s="64"/>
      <c r="GM2685" s="64"/>
      <c r="GN2685" s="64"/>
      <c r="GO2685" s="64"/>
      <c r="GP2685" s="64"/>
      <c r="GQ2685" s="64"/>
      <c r="GR2685" s="64"/>
      <c r="GS2685" s="64"/>
      <c r="GT2685" s="64"/>
      <c r="GU2685" s="64"/>
      <c r="GV2685" s="64"/>
      <c r="GW2685" s="64"/>
      <c r="GX2685" s="64"/>
    </row>
    <row r="2686" spans="1:206" s="63" customFormat="1" ht="42.75" customHeight="1" x14ac:dyDescent="0.25">
      <c r="A2686" s="55" t="s">
        <v>152</v>
      </c>
      <c r="B2686" s="56" t="s">
        <v>97</v>
      </c>
      <c r="C2686" s="57" t="s">
        <v>1994</v>
      </c>
      <c r="D2686" s="57" t="s">
        <v>2048</v>
      </c>
      <c r="E2686" s="56" t="str">
        <f>VLOOKUP(C2686,'Коды программ'!$A$2:$B$581,2,FALSE)</f>
        <v>Мастер отделочных строительных и декоративных работ</v>
      </c>
      <c r="F2686" s="56" t="str">
        <f t="shared" si="1686"/>
        <v>08.01.28 Мастер отделочных строительных и декоративных работ</v>
      </c>
      <c r="G2686" s="56" t="s">
        <v>50</v>
      </c>
      <c r="H2686" s="56" t="s">
        <v>51</v>
      </c>
      <c r="I2686" s="56" t="s">
        <v>52</v>
      </c>
      <c r="J2686" s="56" t="s">
        <v>53</v>
      </c>
      <c r="K2686" s="58" t="s">
        <v>36</v>
      </c>
      <c r="L2686" s="59" t="s">
        <v>1355</v>
      </c>
      <c r="M2686" s="58" t="s">
        <v>2000</v>
      </c>
      <c r="N2686" s="60"/>
      <c r="O2686" s="61"/>
      <c r="P2686" s="60"/>
      <c r="Q2686" s="62"/>
      <c r="R2686" s="62"/>
      <c r="S2686" s="22">
        <f t="shared" si="1684"/>
        <v>0</v>
      </c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77">
        <f t="shared" si="1691"/>
        <v>0</v>
      </c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20"/>
      <c r="DD2686" s="22" t="str">
        <f t="shared" si="1689"/>
        <v>проверка пройдена</v>
      </c>
      <c r="DE2686" s="22" t="str">
        <f t="shared" si="1690"/>
        <v>проверка пройдена</v>
      </c>
      <c r="EO2686" s="64"/>
      <c r="EP2686" s="64"/>
      <c r="EQ2686" s="64"/>
      <c r="ER2686" s="64"/>
      <c r="ES2686" s="64"/>
      <c r="ET2686" s="64"/>
      <c r="EU2686" s="64"/>
      <c r="EV2686" s="64"/>
      <c r="EW2686" s="64"/>
      <c r="EX2686" s="64"/>
      <c r="EY2686" s="64"/>
      <c r="EZ2686" s="64"/>
      <c r="FA2686" s="64"/>
      <c r="FB2686" s="64"/>
      <c r="FC2686" s="64"/>
      <c r="FD2686" s="64"/>
      <c r="FE2686" s="64"/>
      <c r="FF2686" s="64"/>
      <c r="FG2686" s="64"/>
      <c r="FH2686" s="64"/>
      <c r="FI2686" s="64"/>
      <c r="FJ2686" s="64"/>
      <c r="FK2686" s="64"/>
      <c r="FL2686" s="64"/>
      <c r="FM2686" s="64"/>
      <c r="FN2686" s="64"/>
      <c r="FO2686" s="64"/>
      <c r="FP2686" s="64"/>
      <c r="FQ2686" s="64"/>
      <c r="FR2686" s="64"/>
      <c r="FS2686" s="64"/>
      <c r="FT2686" s="64"/>
      <c r="FU2686" s="64"/>
      <c r="FV2686" s="64"/>
      <c r="FW2686" s="64"/>
      <c r="FX2686" s="64"/>
      <c r="FY2686" s="64"/>
      <c r="FZ2686" s="64"/>
      <c r="GA2686" s="64"/>
      <c r="GB2686" s="64"/>
      <c r="GC2686" s="64"/>
      <c r="GD2686" s="64"/>
      <c r="GE2686" s="64"/>
      <c r="GF2686" s="64"/>
      <c r="GG2686" s="64"/>
      <c r="GH2686" s="64"/>
      <c r="GI2686" s="64"/>
      <c r="GJ2686" s="64"/>
      <c r="GK2686" s="64"/>
      <c r="GL2686" s="64"/>
      <c r="GM2686" s="64"/>
      <c r="GN2686" s="64"/>
      <c r="GO2686" s="64"/>
      <c r="GP2686" s="64"/>
      <c r="GQ2686" s="64"/>
      <c r="GR2686" s="64"/>
      <c r="GS2686" s="64"/>
      <c r="GT2686" s="64"/>
      <c r="GU2686" s="64"/>
      <c r="GV2686" s="64"/>
      <c r="GW2686" s="64"/>
      <c r="GX2686" s="64"/>
    </row>
    <row r="2687" spans="1:206" s="63" customFormat="1" ht="42.75" customHeight="1" x14ac:dyDescent="0.25">
      <c r="A2687" s="55" t="s">
        <v>152</v>
      </c>
      <c r="B2687" s="56" t="s">
        <v>97</v>
      </c>
      <c r="C2687" s="57" t="s">
        <v>1994</v>
      </c>
      <c r="D2687" s="57" t="s">
        <v>2048</v>
      </c>
      <c r="E2687" s="56" t="str">
        <f>VLOOKUP(C2687,'Коды программ'!$A$2:$B$581,2,FALSE)</f>
        <v>Мастер отделочных строительных и декоративных работ</v>
      </c>
      <c r="F2687" s="56" t="str">
        <f t="shared" si="1686"/>
        <v>08.01.28 Мастер отделочных строительных и декоративных работ</v>
      </c>
      <c r="G2687" s="56" t="s">
        <v>50</v>
      </c>
      <c r="H2687" s="56" t="s">
        <v>51</v>
      </c>
      <c r="I2687" s="56" t="s">
        <v>52</v>
      </c>
      <c r="J2687" s="56" t="s">
        <v>53</v>
      </c>
      <c r="K2687" s="58" t="s">
        <v>37</v>
      </c>
      <c r="L2687" s="59" t="s">
        <v>1356</v>
      </c>
      <c r="M2687" s="58" t="s">
        <v>2000</v>
      </c>
      <c r="N2687" s="60"/>
      <c r="O2687" s="61"/>
      <c r="P2687" s="60"/>
      <c r="Q2687" s="62"/>
      <c r="R2687" s="62"/>
      <c r="S2687" s="22">
        <f t="shared" si="1684"/>
        <v>0</v>
      </c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77">
        <f t="shared" si="1691"/>
        <v>0</v>
      </c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20"/>
      <c r="DD2687" s="22" t="str">
        <f t="shared" si="1689"/>
        <v>проверка пройдена</v>
      </c>
      <c r="DE2687" s="22" t="str">
        <f t="shared" si="1690"/>
        <v>проверка пройдена</v>
      </c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  <c r="FU2687" s="64"/>
      <c r="FV2687" s="64"/>
      <c r="FW2687" s="64"/>
      <c r="FX2687" s="64"/>
      <c r="FY2687" s="64"/>
      <c r="FZ2687" s="64"/>
      <c r="GA2687" s="64"/>
      <c r="GB2687" s="64"/>
      <c r="GC2687" s="64"/>
      <c r="GD2687" s="64"/>
      <c r="GE2687" s="64"/>
      <c r="GF2687" s="64"/>
      <c r="GG2687" s="64"/>
      <c r="GH2687" s="64"/>
      <c r="GI2687" s="64"/>
      <c r="GJ2687" s="64"/>
      <c r="GK2687" s="64"/>
      <c r="GL2687" s="64"/>
      <c r="GM2687" s="64"/>
      <c r="GN2687" s="64"/>
      <c r="GO2687" s="64"/>
      <c r="GP2687" s="64"/>
      <c r="GQ2687" s="64"/>
      <c r="GR2687" s="64"/>
      <c r="GS2687" s="64"/>
      <c r="GT2687" s="64"/>
      <c r="GU2687" s="64"/>
      <c r="GV2687" s="64"/>
      <c r="GW2687" s="64"/>
      <c r="GX2687" s="64"/>
    </row>
    <row r="2688" spans="1:206" s="63" customFormat="1" ht="42.75" customHeight="1" x14ac:dyDescent="0.25">
      <c r="A2688" s="55" t="s">
        <v>152</v>
      </c>
      <c r="B2688" s="56" t="s">
        <v>97</v>
      </c>
      <c r="C2688" s="57" t="s">
        <v>1994</v>
      </c>
      <c r="D2688" s="57" t="s">
        <v>2048</v>
      </c>
      <c r="E2688" s="56" t="str">
        <f>VLOOKUP(C2688,'Коды программ'!$A$2:$B$581,2,FALSE)</f>
        <v>Мастер отделочных строительных и декоративных работ</v>
      </c>
      <c r="F2688" s="56" t="str">
        <f t="shared" si="1686"/>
        <v>08.01.28 Мастер отделочных строительных и декоративных работ</v>
      </c>
      <c r="G2688" s="56" t="s">
        <v>50</v>
      </c>
      <c r="H2688" s="56" t="s">
        <v>51</v>
      </c>
      <c r="I2688" s="56" t="s">
        <v>52</v>
      </c>
      <c r="J2688" s="56" t="s">
        <v>53</v>
      </c>
      <c r="K2688" s="58" t="s">
        <v>38</v>
      </c>
      <c r="L2688" s="59" t="s">
        <v>1357</v>
      </c>
      <c r="M2688" s="58" t="s">
        <v>2000</v>
      </c>
      <c r="N2688" s="60"/>
      <c r="O2688" s="61"/>
      <c r="P2688" s="60"/>
      <c r="Q2688" s="62"/>
      <c r="R2688" s="62"/>
      <c r="S2688" s="22">
        <f t="shared" si="1684"/>
        <v>0</v>
      </c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77">
        <f t="shared" si="1691"/>
        <v>0</v>
      </c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20"/>
      <c r="DD2688" s="22" t="str">
        <f t="shared" si="1689"/>
        <v>проверка пройдена</v>
      </c>
      <c r="DE2688" s="22" t="str">
        <f t="shared" si="1690"/>
        <v>проверка пройдена</v>
      </c>
      <c r="EO2688" s="64"/>
      <c r="EP2688" s="64"/>
      <c r="EQ2688" s="64"/>
      <c r="ER2688" s="64"/>
      <c r="ES2688" s="64"/>
      <c r="ET2688" s="64"/>
      <c r="EU2688" s="64"/>
      <c r="EV2688" s="64"/>
      <c r="EW2688" s="64"/>
      <c r="EX2688" s="64"/>
      <c r="EY2688" s="64"/>
      <c r="EZ2688" s="64"/>
      <c r="FA2688" s="64"/>
      <c r="FB2688" s="64"/>
      <c r="FC2688" s="64"/>
      <c r="FD2688" s="64"/>
      <c r="FE2688" s="64"/>
      <c r="FF2688" s="64"/>
      <c r="FG2688" s="64"/>
      <c r="FH2688" s="64"/>
      <c r="FI2688" s="64"/>
      <c r="FJ2688" s="64"/>
      <c r="FK2688" s="64"/>
      <c r="FL2688" s="64"/>
      <c r="FM2688" s="64"/>
      <c r="FN2688" s="64"/>
      <c r="FO2688" s="64"/>
      <c r="FP2688" s="64"/>
      <c r="FQ2688" s="64"/>
      <c r="FR2688" s="64"/>
      <c r="FS2688" s="64"/>
      <c r="FT2688" s="64"/>
      <c r="FU2688" s="64"/>
      <c r="FV2688" s="64"/>
      <c r="FW2688" s="64"/>
      <c r="FX2688" s="64"/>
      <c r="FY2688" s="64"/>
      <c r="FZ2688" s="64"/>
      <c r="GA2688" s="64"/>
      <c r="GB2688" s="64"/>
      <c r="GC2688" s="64"/>
      <c r="GD2688" s="64"/>
      <c r="GE2688" s="64"/>
      <c r="GF2688" s="64"/>
      <c r="GG2688" s="64"/>
      <c r="GH2688" s="64"/>
      <c r="GI2688" s="64"/>
      <c r="GJ2688" s="64"/>
      <c r="GK2688" s="64"/>
      <c r="GL2688" s="64"/>
      <c r="GM2688" s="64"/>
      <c r="GN2688" s="64"/>
      <c r="GO2688" s="64"/>
      <c r="GP2688" s="64"/>
      <c r="GQ2688" s="64"/>
      <c r="GR2688" s="64"/>
      <c r="GS2688" s="64"/>
      <c r="GT2688" s="64"/>
      <c r="GU2688" s="64"/>
      <c r="GV2688" s="64"/>
      <c r="GW2688" s="64"/>
      <c r="GX2688" s="64"/>
    </row>
    <row r="2689" spans="1:206" s="63" customFormat="1" ht="42.75" customHeight="1" x14ac:dyDescent="0.25">
      <c r="A2689" s="55" t="s">
        <v>152</v>
      </c>
      <c r="B2689" s="56" t="s">
        <v>97</v>
      </c>
      <c r="C2689" s="57" t="s">
        <v>1994</v>
      </c>
      <c r="D2689" s="57" t="s">
        <v>2048</v>
      </c>
      <c r="E2689" s="56" t="str">
        <f>VLOOKUP(C2689,'Коды программ'!$A$2:$B$581,2,FALSE)</f>
        <v>Мастер отделочных строительных и декоративных работ</v>
      </c>
      <c r="F2689" s="56" t="str">
        <f t="shared" si="1686"/>
        <v>08.01.28 Мастер отделочных строительных и декоративных работ</v>
      </c>
      <c r="G2689" s="56" t="s">
        <v>50</v>
      </c>
      <c r="H2689" s="56" t="s">
        <v>51</v>
      </c>
      <c r="I2689" s="56" t="s">
        <v>52</v>
      </c>
      <c r="J2689" s="56" t="s">
        <v>53</v>
      </c>
      <c r="K2689" s="58" t="s">
        <v>39</v>
      </c>
      <c r="L2689" s="59" t="s">
        <v>1358</v>
      </c>
      <c r="M2689" s="58" t="s">
        <v>2000</v>
      </c>
      <c r="N2689" s="60"/>
      <c r="O2689" s="61"/>
      <c r="P2689" s="60"/>
      <c r="Q2689" s="62"/>
      <c r="R2689" s="62"/>
      <c r="S2689" s="22">
        <f t="shared" si="1684"/>
        <v>0</v>
      </c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77">
        <f t="shared" si="1691"/>
        <v>0</v>
      </c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20"/>
      <c r="DD2689" s="22" t="str">
        <f t="shared" si="1689"/>
        <v>проверка пройдена</v>
      </c>
      <c r="DE2689" s="22" t="str">
        <f t="shared" si="1690"/>
        <v>проверка пройдена</v>
      </c>
      <c r="EO2689" s="64"/>
      <c r="EP2689" s="64"/>
      <c r="EQ2689" s="64"/>
      <c r="ER2689" s="64"/>
      <c r="ES2689" s="64"/>
      <c r="ET2689" s="64"/>
      <c r="EU2689" s="64"/>
      <c r="EV2689" s="64"/>
      <c r="EW2689" s="64"/>
      <c r="EX2689" s="64"/>
      <c r="EY2689" s="64"/>
      <c r="EZ2689" s="64"/>
      <c r="FA2689" s="64"/>
      <c r="FB2689" s="64"/>
      <c r="FC2689" s="64"/>
      <c r="FD2689" s="64"/>
      <c r="FE2689" s="64"/>
      <c r="FF2689" s="64"/>
      <c r="FG2689" s="64"/>
      <c r="FH2689" s="64"/>
      <c r="FI2689" s="64"/>
      <c r="FJ2689" s="64"/>
      <c r="FK2689" s="64"/>
      <c r="FL2689" s="64"/>
      <c r="FM2689" s="64"/>
      <c r="FN2689" s="64"/>
      <c r="FO2689" s="64"/>
      <c r="FP2689" s="64"/>
      <c r="FQ2689" s="64"/>
      <c r="FR2689" s="64"/>
      <c r="FS2689" s="64"/>
      <c r="FT2689" s="64"/>
      <c r="FU2689" s="64"/>
      <c r="FV2689" s="64"/>
      <c r="FW2689" s="64"/>
      <c r="FX2689" s="64"/>
      <c r="FY2689" s="64"/>
      <c r="FZ2689" s="64"/>
      <c r="GA2689" s="64"/>
      <c r="GB2689" s="64"/>
      <c r="GC2689" s="64"/>
      <c r="GD2689" s="64"/>
      <c r="GE2689" s="64"/>
      <c r="GF2689" s="64"/>
      <c r="GG2689" s="64"/>
      <c r="GH2689" s="64"/>
      <c r="GI2689" s="64"/>
      <c r="GJ2689" s="64"/>
      <c r="GK2689" s="64"/>
      <c r="GL2689" s="64"/>
      <c r="GM2689" s="64"/>
      <c r="GN2689" s="64"/>
      <c r="GO2689" s="64"/>
      <c r="GP2689" s="64"/>
      <c r="GQ2689" s="64"/>
      <c r="GR2689" s="64"/>
      <c r="GS2689" s="64"/>
      <c r="GT2689" s="64"/>
      <c r="GU2689" s="64"/>
      <c r="GV2689" s="64"/>
      <c r="GW2689" s="64"/>
      <c r="GX2689" s="64"/>
    </row>
    <row r="2690" spans="1:206" s="63" customFormat="1" ht="42.75" customHeight="1" x14ac:dyDescent="0.25">
      <c r="A2690" s="55" t="s">
        <v>152</v>
      </c>
      <c r="B2690" s="56"/>
      <c r="C2690" s="57"/>
      <c r="D2690" s="57"/>
      <c r="E2690" s="56"/>
      <c r="F2690" s="56" t="str">
        <f t="shared" si="1686"/>
        <v xml:space="preserve"> </v>
      </c>
      <c r="G2690" s="56"/>
      <c r="H2690" s="56"/>
      <c r="I2690" s="56"/>
      <c r="J2690" s="56"/>
      <c r="K2690" s="58" t="s">
        <v>40</v>
      </c>
      <c r="L2690" s="59" t="s">
        <v>1347</v>
      </c>
      <c r="M2690" s="58"/>
      <c r="N2690" s="60"/>
      <c r="O2690" s="61"/>
      <c r="P2690" s="60"/>
      <c r="Q2690" s="62"/>
      <c r="R2690" s="24" t="str">
        <f t="shared" ref="R2690:CF2690" si="1694">IF(AND(R2676&lt;=R2675,R2677&lt;=R2676,R2678&lt;=R2675,R2679&lt;=R2675,R2680=(R2676+R2678),R2680=(R2681+R2682+R2683+R2684+R2685+R2686+R2687),R2688&lt;=R2680,R2689&lt;=R2680,(R2676+R2678)&lt;=R2675,R2681&lt;=R2680,R2682&lt;=R2680,R2683&lt;=R2680,R2684&lt;=R2680,R2685&lt;=R2680,R2686&lt;=R2680,R2687&lt;=R2680,R2688&lt;=R2679,R2688&lt;=R2680)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690" s="24" t="str">
        <f t="shared" si="1694"/>
        <v>проверка пройдена</v>
      </c>
      <c r="T2690" s="24" t="str">
        <f t="shared" si="1694"/>
        <v>проверка пройдена</v>
      </c>
      <c r="U2690" s="24" t="str">
        <f t="shared" si="1694"/>
        <v>проверка пройдена</v>
      </c>
      <c r="V2690" s="24" t="str">
        <f t="shared" si="1694"/>
        <v>проверка пройдена</v>
      </c>
      <c r="W2690" s="24" t="str">
        <f t="shared" si="1694"/>
        <v>проверка пройдена</v>
      </c>
      <c r="X2690" s="24" t="str">
        <f t="shared" si="1694"/>
        <v>проверка пройдена</v>
      </c>
      <c r="Y2690" s="24" t="str">
        <f t="shared" si="1694"/>
        <v>проверка пройдена</v>
      </c>
      <c r="Z2690" s="24" t="str">
        <f t="shared" si="1694"/>
        <v>проверка пройдена</v>
      </c>
      <c r="AA2690" s="24" t="str">
        <f t="shared" si="1694"/>
        <v>проверка пройдена</v>
      </c>
      <c r="AB2690" s="24" t="str">
        <f t="shared" si="1694"/>
        <v>проверка пройдена</v>
      </c>
      <c r="AC2690" s="24" t="str">
        <f t="shared" si="1694"/>
        <v>проверка пройдена</v>
      </c>
      <c r="AD2690" s="24" t="str">
        <f t="shared" si="1694"/>
        <v>проверка пройдена</v>
      </c>
      <c r="AE2690" s="24" t="str">
        <f t="shared" si="1694"/>
        <v>проверка пройдена</v>
      </c>
      <c r="AF2690" s="24" t="str">
        <f t="shared" si="1694"/>
        <v>проверка пройдена</v>
      </c>
      <c r="AG2690" s="24" t="str">
        <f t="shared" si="1694"/>
        <v>проверка пройдена</v>
      </c>
      <c r="AH2690" s="24" t="str">
        <f t="shared" si="1694"/>
        <v>проверка пройдена</v>
      </c>
      <c r="AI2690" s="24" t="str">
        <f t="shared" si="1694"/>
        <v>проверка пройдена</v>
      </c>
      <c r="AJ2690" s="24" t="str">
        <f t="shared" si="1694"/>
        <v>проверка пройдена</v>
      </c>
      <c r="AK2690" s="24" t="str">
        <f t="shared" si="1694"/>
        <v>проверка пройдена</v>
      </c>
      <c r="AL2690" s="24" t="str">
        <f t="shared" si="1694"/>
        <v>проверка пройдена</v>
      </c>
      <c r="AM2690" s="24" t="str">
        <f t="shared" si="1694"/>
        <v>проверка пройдена</v>
      </c>
      <c r="AN2690" s="24" t="str">
        <f t="shared" si="1694"/>
        <v>проверка пройдена</v>
      </c>
      <c r="AO2690" s="24" t="str">
        <f t="shared" si="1694"/>
        <v>проверка пройдена</v>
      </c>
      <c r="AP2690" s="24" t="str">
        <f t="shared" si="1694"/>
        <v>проверка пройдена</v>
      </c>
      <c r="AQ2690" s="24" t="str">
        <f t="shared" si="1694"/>
        <v>проверка пройдена</v>
      </c>
      <c r="AR2690" s="24" t="str">
        <f t="shared" si="1694"/>
        <v>проверка пройдена</v>
      </c>
      <c r="AS2690" s="24" t="str">
        <f t="shared" si="1694"/>
        <v>проверка пройдена</v>
      </c>
      <c r="AT2690" s="24" t="str">
        <f t="shared" si="1694"/>
        <v>проверка пройдена</v>
      </c>
      <c r="AU2690" s="24" t="str">
        <f t="shared" si="1694"/>
        <v>проверка пройдена</v>
      </c>
      <c r="AV2690" s="24" t="str">
        <f t="shared" si="1694"/>
        <v>проверка пройдена</v>
      </c>
      <c r="AW2690" s="24" t="str">
        <f t="shared" si="1694"/>
        <v>проверка пройдена</v>
      </c>
      <c r="AX2690" s="24" t="str">
        <f t="shared" si="1694"/>
        <v>проверка пройдена</v>
      </c>
      <c r="AY2690" s="24" t="str">
        <f t="shared" si="1694"/>
        <v>проверка пройдена</v>
      </c>
      <c r="AZ2690" s="24" t="str">
        <f t="shared" si="1694"/>
        <v>проверка пройдена</v>
      </c>
      <c r="BA2690" s="24" t="str">
        <f t="shared" si="1694"/>
        <v>проверка пройдена</v>
      </c>
      <c r="BB2690" s="24" t="str">
        <f t="shared" si="1694"/>
        <v>проверка пройдена</v>
      </c>
      <c r="BC2690" s="24" t="str">
        <f t="shared" si="1694"/>
        <v>проверка пройдена</v>
      </c>
      <c r="BD2690" s="24" t="str">
        <f t="shared" si="1694"/>
        <v>проверка пройдена</v>
      </c>
      <c r="BE2690" s="24" t="str">
        <f t="shared" si="1694"/>
        <v>проверка пройдена</v>
      </c>
      <c r="BF2690" s="24" t="str">
        <f t="shared" si="1694"/>
        <v>проверка пройдена</v>
      </c>
      <c r="BG2690" s="24" t="str">
        <f t="shared" si="1694"/>
        <v>проверка пройдена</v>
      </c>
      <c r="BH2690" s="24" t="str">
        <f t="shared" si="1694"/>
        <v>проверка пройдена</v>
      </c>
      <c r="BI2690" s="24" t="str">
        <f t="shared" si="1694"/>
        <v>проверка пройдена</v>
      </c>
      <c r="BJ2690" s="24" t="str">
        <f t="shared" si="1694"/>
        <v>проверка пройдена</v>
      </c>
      <c r="BK2690" s="24" t="str">
        <f t="shared" si="1694"/>
        <v>проверка пройдена</v>
      </c>
      <c r="BL2690" s="24" t="str">
        <f t="shared" si="1694"/>
        <v>проверка пройдена</v>
      </c>
      <c r="BM2690" s="24" t="str">
        <f t="shared" si="1694"/>
        <v>проверка пройдена</v>
      </c>
      <c r="BN2690" s="24" t="str">
        <f t="shared" si="1694"/>
        <v>проверка пройдена</v>
      </c>
      <c r="BO2690" s="24" t="str">
        <f t="shared" si="1694"/>
        <v>проверка пройдена</v>
      </c>
      <c r="BP2690" s="24" t="str">
        <f t="shared" si="1694"/>
        <v>проверка пройдена</v>
      </c>
      <c r="BQ2690" s="24" t="str">
        <f t="shared" si="1694"/>
        <v>проверка пройдена</v>
      </c>
      <c r="BR2690" s="24" t="str">
        <f t="shared" si="1694"/>
        <v>проверка пройдена</v>
      </c>
      <c r="BS2690" s="24" t="str">
        <f t="shared" si="1694"/>
        <v>проверка пройдена</v>
      </c>
      <c r="BT2690" s="24" t="str">
        <f t="shared" si="1694"/>
        <v>проверка пройдена</v>
      </c>
      <c r="BU2690" s="24" t="str">
        <f t="shared" si="1694"/>
        <v>проверка пройдена</v>
      </c>
      <c r="BV2690" s="24" t="str">
        <f t="shared" si="1694"/>
        <v>проверка пройдена</v>
      </c>
      <c r="BW2690" s="24" t="str">
        <f t="shared" si="1694"/>
        <v>проверка пройдена</v>
      </c>
      <c r="BX2690" s="24" t="str">
        <f t="shared" si="1694"/>
        <v>проверка пройдена</v>
      </c>
      <c r="BY2690" s="24" t="str">
        <f t="shared" si="1694"/>
        <v>проверка пройдена</v>
      </c>
      <c r="BZ2690" s="24" t="str">
        <f t="shared" si="1694"/>
        <v>проверка пройдена</v>
      </c>
      <c r="CA2690" s="24" t="str">
        <f t="shared" si="1694"/>
        <v>проверка пройдена</v>
      </c>
      <c r="CB2690" s="24" t="str">
        <f t="shared" si="1694"/>
        <v>проверка пройдена</v>
      </c>
      <c r="CC2690" s="24" t="str">
        <f t="shared" si="1694"/>
        <v>проверка пройдена</v>
      </c>
      <c r="CD2690" s="24" t="str">
        <f t="shared" si="1694"/>
        <v>проверка пройдена</v>
      </c>
      <c r="CE2690" s="24" t="str">
        <f t="shared" si="1694"/>
        <v>проверка пройдена</v>
      </c>
      <c r="CF2690" s="24" t="str">
        <f t="shared" si="1694"/>
        <v>проверка пройдена</v>
      </c>
      <c r="CG2690" s="24" t="str">
        <f t="shared" ref="CG2690:DA2690" si="1695">IF(AND(CG2676&lt;=CG2675,CG2677&lt;=CG2676,CG2678&lt;=CG2675,CG2679&lt;=CG2675,CG2680=(CG2676+CG2678),CG2680=(CG2681+CG2682+CG2683+CG2684+CG2685+CG2686+CG2687),CG2688&lt;=CG2680,CG2689&lt;=CG2680,(CG2676+CG2678)&lt;=CG2675,CG2681&lt;=CG2680,CG2682&lt;=CG2680,CG2683&lt;=CG2680,CG2684&lt;=CG2680,CG2685&lt;=CG2680,CG2686&lt;=CG2680,CG2687&lt;=CG2680,CG2688&lt;=CG2679,CG2688&lt;=CG2680)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690" s="24" t="str">
        <f t="shared" si="1695"/>
        <v>проверка пройдена</v>
      </c>
      <c r="CI2690" s="24" t="str">
        <f t="shared" si="1695"/>
        <v>проверка пройдена</v>
      </c>
      <c r="CJ2690" s="24" t="str">
        <f t="shared" si="1695"/>
        <v>проверка пройдена</v>
      </c>
      <c r="CK2690" s="24" t="str">
        <f t="shared" si="1695"/>
        <v>проверка пройдена</v>
      </c>
      <c r="CL2690" s="24" t="str">
        <f t="shared" si="1695"/>
        <v>проверка пройдена</v>
      </c>
      <c r="CM2690" s="24" t="str">
        <f t="shared" si="1695"/>
        <v>проверка пройдена</v>
      </c>
      <c r="CN2690" s="24" t="str">
        <f t="shared" si="1695"/>
        <v>проверка пройдена</v>
      </c>
      <c r="CO2690" s="24" t="str">
        <f t="shared" si="1695"/>
        <v>проверка пройдена</v>
      </c>
      <c r="CP2690" s="24" t="str">
        <f t="shared" si="1695"/>
        <v>проверка пройдена</v>
      </c>
      <c r="CQ2690" s="24" t="str">
        <f t="shared" si="1695"/>
        <v>проверка пройдена</v>
      </c>
      <c r="CR2690" s="24" t="str">
        <f t="shared" si="1695"/>
        <v>проверка пройдена</v>
      </c>
      <c r="CS2690" s="24" t="str">
        <f t="shared" si="1695"/>
        <v>проверка пройдена</v>
      </c>
      <c r="CT2690" s="24" t="str">
        <f t="shared" si="1695"/>
        <v>проверка пройдена</v>
      </c>
      <c r="CU2690" s="24" t="str">
        <f t="shared" si="1695"/>
        <v>проверка пройдена</v>
      </c>
      <c r="CV2690" s="24" t="str">
        <f t="shared" si="1695"/>
        <v>проверка пройдена</v>
      </c>
      <c r="CW2690" s="24" t="str">
        <f t="shared" si="1695"/>
        <v>проверка пройдена</v>
      </c>
      <c r="CX2690" s="24"/>
      <c r="CY2690" s="24" t="str">
        <f t="shared" si="1695"/>
        <v>проверка пройдена</v>
      </c>
      <c r="CZ2690" s="24" t="str">
        <f t="shared" si="1695"/>
        <v>проверка пройдена</v>
      </c>
      <c r="DA2690" s="24" t="str">
        <f t="shared" si="1695"/>
        <v>проверка пройдена</v>
      </c>
      <c r="DB2690" s="18"/>
      <c r="DC2690" s="20"/>
      <c r="DD2690" s="22"/>
      <c r="DE2690" s="22"/>
      <c r="EO2690" s="64"/>
      <c r="EP2690" s="64"/>
      <c r="EQ2690" s="64"/>
      <c r="ER2690" s="64"/>
      <c r="ES2690" s="64"/>
      <c r="ET2690" s="64"/>
      <c r="EU2690" s="64"/>
      <c r="EV2690" s="64"/>
      <c r="EW2690" s="64"/>
      <c r="EX2690" s="64"/>
      <c r="EY2690" s="64"/>
      <c r="EZ2690" s="64"/>
      <c r="FA2690" s="64"/>
      <c r="FB2690" s="64"/>
      <c r="FC2690" s="64"/>
      <c r="FD2690" s="64"/>
      <c r="FE2690" s="64"/>
      <c r="FF2690" s="64"/>
      <c r="FG2690" s="64"/>
      <c r="FH2690" s="64"/>
      <c r="FI2690" s="64"/>
      <c r="FJ2690" s="64"/>
      <c r="FK2690" s="64"/>
      <c r="FL2690" s="64"/>
      <c r="FM2690" s="64"/>
      <c r="FN2690" s="64"/>
      <c r="FO2690" s="64"/>
      <c r="FP2690" s="64"/>
      <c r="FQ2690" s="64"/>
      <c r="FR2690" s="64"/>
      <c r="FS2690" s="64"/>
      <c r="FT2690" s="64"/>
      <c r="FU2690" s="64"/>
      <c r="FV2690" s="64"/>
      <c r="FW2690" s="64"/>
      <c r="FX2690" s="64"/>
      <c r="FY2690" s="64"/>
      <c r="FZ2690" s="64"/>
      <c r="GA2690" s="64"/>
      <c r="GB2690" s="64"/>
      <c r="GC2690" s="64"/>
      <c r="GD2690" s="64"/>
      <c r="GE2690" s="64"/>
      <c r="GF2690" s="64"/>
      <c r="GG2690" s="64"/>
      <c r="GH2690" s="64"/>
      <c r="GI2690" s="64"/>
      <c r="GJ2690" s="64"/>
      <c r="GK2690" s="64"/>
      <c r="GL2690" s="64"/>
      <c r="GM2690" s="64"/>
      <c r="GN2690" s="64"/>
      <c r="GO2690" s="64"/>
      <c r="GP2690" s="64"/>
      <c r="GQ2690" s="64"/>
      <c r="GR2690" s="64"/>
      <c r="GS2690" s="64"/>
      <c r="GT2690" s="64"/>
      <c r="GU2690" s="64"/>
      <c r="GV2690" s="64"/>
      <c r="GW2690" s="64"/>
      <c r="GX2690" s="64"/>
    </row>
    <row r="2691" spans="1:206" s="63" customFormat="1" ht="42.75" customHeight="1" x14ac:dyDescent="0.25">
      <c r="A2691" s="55" t="s">
        <v>152</v>
      </c>
      <c r="B2691" s="56" t="s">
        <v>97</v>
      </c>
      <c r="C2691" s="57" t="s">
        <v>1995</v>
      </c>
      <c r="D2691" s="57" t="s">
        <v>2048</v>
      </c>
      <c r="E2691" s="56" t="str">
        <f>VLOOKUP(C2691,'Коды программ'!$A$2:$B$581,2,FALSE)</f>
        <v>Мастер по ремонту и обслуживанию инженерных систем жилищно-коммунального хозяйства</v>
      </c>
      <c r="F2691" s="56" t="str">
        <f t="shared" si="1686"/>
        <v>08.01.29 Мастер по ремонту и обслуживанию инженерных систем жилищно-коммунального хозяйства</v>
      </c>
      <c r="G2691" s="56" t="s">
        <v>50</v>
      </c>
      <c r="H2691" s="56" t="s">
        <v>51</v>
      </c>
      <c r="I2691" s="56" t="s">
        <v>52</v>
      </c>
      <c r="J2691" s="56" t="s">
        <v>53</v>
      </c>
      <c r="K2691" s="58" t="s">
        <v>25</v>
      </c>
      <c r="L2691" s="59" t="s">
        <v>42</v>
      </c>
      <c r="M2691" s="58" t="s">
        <v>2000</v>
      </c>
      <c r="N2691" s="60">
        <v>7</v>
      </c>
      <c r="O2691" s="61">
        <v>9</v>
      </c>
      <c r="P2691" s="60">
        <v>6</v>
      </c>
      <c r="Q2691" s="62"/>
      <c r="R2691" s="62">
        <v>7</v>
      </c>
      <c r="S2691" s="22">
        <f t="shared" si="1684"/>
        <v>0</v>
      </c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>
        <v>6</v>
      </c>
      <c r="BD2691" s="18"/>
      <c r="BE2691" s="18"/>
      <c r="BF2691" s="77">
        <f>SUM(BG2691:CH2691)</f>
        <v>0</v>
      </c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>
        <v>1</v>
      </c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20"/>
      <c r="DD2691" s="22" t="str">
        <f t="shared" ref="DD2691:DD2705" si="1696">IF(R2691=S2691+AX2691+AY2691+AZ2691+BA2691+BC2691+BD2691+BE2691+BF2691+CJ2691+CK2691+CL2691+CM2691+CN2691+CO2691+CP2691+CQ2691+CR2691+CS2691+CT2691+CU2691+CV2691+CW2691+CY2691+CZ2691+DA2691,"проверка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691" s="22" t="str">
        <f t="shared" ref="DE2691:DE2705" si="1697">IF(AND(AV2691&lt;=S2691,AW2691&lt;=S2691),"проверка пройдена","ВНИМАНИЕ! не может стоять значение большее, чем проверка пройдена")</f>
        <v>проверка пройдена</v>
      </c>
      <c r="EO2691" s="64"/>
      <c r="EP2691" s="64"/>
      <c r="EQ2691" s="64"/>
      <c r="ER2691" s="64"/>
      <c r="ES2691" s="64"/>
      <c r="ET2691" s="64"/>
      <c r="EU2691" s="64"/>
      <c r="EV2691" s="64"/>
      <c r="EW2691" s="64"/>
      <c r="EX2691" s="64"/>
      <c r="EY2691" s="64"/>
      <c r="EZ2691" s="64"/>
      <c r="FA2691" s="64"/>
      <c r="FB2691" s="64"/>
      <c r="FC2691" s="64"/>
      <c r="FD2691" s="64"/>
      <c r="FE2691" s="64"/>
      <c r="FF2691" s="64"/>
      <c r="FG2691" s="64"/>
      <c r="FH2691" s="64"/>
      <c r="FI2691" s="64"/>
      <c r="FJ2691" s="64"/>
      <c r="FK2691" s="64"/>
      <c r="FL2691" s="64"/>
      <c r="FM2691" s="64"/>
      <c r="FN2691" s="64"/>
      <c r="FO2691" s="64"/>
      <c r="FP2691" s="64"/>
      <c r="FQ2691" s="64"/>
      <c r="FR2691" s="64"/>
      <c r="FS2691" s="64"/>
      <c r="FT2691" s="64"/>
      <c r="FU2691" s="64"/>
      <c r="FV2691" s="64"/>
      <c r="FW2691" s="64"/>
      <c r="FX2691" s="64"/>
      <c r="FY2691" s="64"/>
      <c r="FZ2691" s="64"/>
      <c r="GA2691" s="64"/>
      <c r="GB2691" s="64"/>
      <c r="GC2691" s="64"/>
      <c r="GD2691" s="64"/>
      <c r="GE2691" s="64"/>
      <c r="GF2691" s="64"/>
      <c r="GG2691" s="64"/>
      <c r="GH2691" s="64"/>
      <c r="GI2691" s="64"/>
      <c r="GJ2691" s="64"/>
      <c r="GK2691" s="64"/>
      <c r="GL2691" s="64"/>
      <c r="GM2691" s="64"/>
      <c r="GN2691" s="64"/>
      <c r="GO2691" s="64"/>
      <c r="GP2691" s="64"/>
      <c r="GQ2691" s="64"/>
      <c r="GR2691" s="64"/>
      <c r="GS2691" s="64"/>
      <c r="GT2691" s="64"/>
      <c r="GU2691" s="64"/>
      <c r="GV2691" s="64"/>
      <c r="GW2691" s="64"/>
      <c r="GX2691" s="64"/>
    </row>
    <row r="2692" spans="1:206" s="63" customFormat="1" ht="42.75" customHeight="1" x14ac:dyDescent="0.25">
      <c r="A2692" s="55" t="s">
        <v>152</v>
      </c>
      <c r="B2692" s="56" t="s">
        <v>97</v>
      </c>
      <c r="C2692" s="57" t="s">
        <v>1995</v>
      </c>
      <c r="D2692" s="57" t="s">
        <v>2048</v>
      </c>
      <c r="E2692" s="56" t="str">
        <f>VLOOKUP(C2692,'Коды программ'!$A$2:$B$581,2,FALSE)</f>
        <v>Мастер по ремонту и обслуживанию инженерных систем жилищно-коммунального хозяйства</v>
      </c>
      <c r="F2692" s="56" t="str">
        <f t="shared" si="1686"/>
        <v>08.01.29 Мастер по ремонту и обслуживанию инженерных систем жилищно-коммунального хозяйства</v>
      </c>
      <c r="G2692" s="56" t="s">
        <v>50</v>
      </c>
      <c r="H2692" s="56" t="s">
        <v>51</v>
      </c>
      <c r="I2692" s="56" t="s">
        <v>52</v>
      </c>
      <c r="J2692" s="56" t="s">
        <v>53</v>
      </c>
      <c r="K2692" s="58" t="s">
        <v>26</v>
      </c>
      <c r="L2692" s="59" t="s">
        <v>1359</v>
      </c>
      <c r="M2692" s="58" t="s">
        <v>2000</v>
      </c>
      <c r="N2692" s="60"/>
      <c r="O2692" s="61"/>
      <c r="P2692" s="60"/>
      <c r="Q2692" s="62"/>
      <c r="R2692" s="62"/>
      <c r="S2692" s="22">
        <f t="shared" si="1684"/>
        <v>0</v>
      </c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77">
        <f t="shared" ref="BF2692:BF2705" si="1698">SUM(BG2692:CH2692)</f>
        <v>0</v>
      </c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20"/>
      <c r="DD2692" s="22" t="str">
        <f t="shared" si="1696"/>
        <v>проверка пройдена</v>
      </c>
      <c r="DE2692" s="22" t="str">
        <f t="shared" si="1697"/>
        <v>проверка пройдена</v>
      </c>
      <c r="EO2692" s="64"/>
      <c r="EP2692" s="64"/>
      <c r="EQ2692" s="64"/>
      <c r="ER2692" s="64"/>
      <c r="ES2692" s="64"/>
      <c r="ET2692" s="64"/>
      <c r="EU2692" s="64"/>
      <c r="EV2692" s="64"/>
      <c r="EW2692" s="64"/>
      <c r="EX2692" s="64"/>
      <c r="EY2692" s="64"/>
      <c r="EZ2692" s="64"/>
      <c r="FA2692" s="64"/>
      <c r="FB2692" s="64"/>
      <c r="FC2692" s="64"/>
      <c r="FD2692" s="64"/>
      <c r="FE2692" s="64"/>
      <c r="FF2692" s="64"/>
      <c r="FG2692" s="64"/>
      <c r="FH2692" s="64"/>
      <c r="FI2692" s="64"/>
      <c r="FJ2692" s="64"/>
      <c r="FK2692" s="64"/>
      <c r="FL2692" s="64"/>
      <c r="FM2692" s="64"/>
      <c r="FN2692" s="64"/>
      <c r="FO2692" s="64"/>
      <c r="FP2692" s="64"/>
      <c r="FQ2692" s="64"/>
      <c r="FR2692" s="64"/>
      <c r="FS2692" s="64"/>
      <c r="FT2692" s="64"/>
      <c r="FU2692" s="64"/>
      <c r="FV2692" s="64"/>
      <c r="FW2692" s="64"/>
      <c r="FX2692" s="64"/>
      <c r="FY2692" s="64"/>
      <c r="FZ2692" s="64"/>
      <c r="GA2692" s="64"/>
      <c r="GB2692" s="64"/>
      <c r="GC2692" s="64"/>
      <c r="GD2692" s="64"/>
      <c r="GE2692" s="64"/>
      <c r="GF2692" s="64"/>
      <c r="GG2692" s="64"/>
      <c r="GH2692" s="64"/>
      <c r="GI2692" s="64"/>
      <c r="GJ2692" s="64"/>
      <c r="GK2692" s="64"/>
      <c r="GL2692" s="64"/>
      <c r="GM2692" s="64"/>
      <c r="GN2692" s="64"/>
      <c r="GO2692" s="64"/>
      <c r="GP2692" s="64"/>
      <c r="GQ2692" s="64"/>
      <c r="GR2692" s="64"/>
      <c r="GS2692" s="64"/>
      <c r="GT2692" s="64"/>
      <c r="GU2692" s="64"/>
      <c r="GV2692" s="64"/>
      <c r="GW2692" s="64"/>
      <c r="GX2692" s="64"/>
    </row>
    <row r="2693" spans="1:206" s="63" customFormat="1" ht="42.75" customHeight="1" x14ac:dyDescent="0.25">
      <c r="A2693" s="55" t="s">
        <v>152</v>
      </c>
      <c r="B2693" s="56" t="s">
        <v>97</v>
      </c>
      <c r="C2693" s="57" t="s">
        <v>1995</v>
      </c>
      <c r="D2693" s="57" t="s">
        <v>2048</v>
      </c>
      <c r="E2693" s="56" t="str">
        <f>VLOOKUP(C2693,'Коды программ'!$A$2:$B$581,2,FALSE)</f>
        <v>Мастер по ремонту и обслуживанию инженерных систем жилищно-коммунального хозяйства</v>
      </c>
      <c r="F2693" s="56" t="str">
        <f t="shared" si="1686"/>
        <v>08.01.29 Мастер по ремонту и обслуживанию инженерных систем жилищно-коммунального хозяйства</v>
      </c>
      <c r="G2693" s="56" t="s">
        <v>50</v>
      </c>
      <c r="H2693" s="56" t="s">
        <v>51</v>
      </c>
      <c r="I2693" s="56" t="s">
        <v>52</v>
      </c>
      <c r="J2693" s="56" t="s">
        <v>53</v>
      </c>
      <c r="K2693" s="58" t="s">
        <v>27</v>
      </c>
      <c r="L2693" s="59" t="s">
        <v>1345</v>
      </c>
      <c r="M2693" s="58" t="s">
        <v>2000</v>
      </c>
      <c r="N2693" s="60"/>
      <c r="O2693" s="61"/>
      <c r="P2693" s="60"/>
      <c r="Q2693" s="62"/>
      <c r="R2693" s="62"/>
      <c r="S2693" s="22">
        <f t="shared" si="1684"/>
        <v>0</v>
      </c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77">
        <f t="shared" si="1698"/>
        <v>0</v>
      </c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20"/>
      <c r="DD2693" s="22" t="str">
        <f t="shared" si="1696"/>
        <v>проверка пройдена</v>
      </c>
      <c r="DE2693" s="22" t="str">
        <f t="shared" si="1697"/>
        <v>проверка пройдена</v>
      </c>
      <c r="EO2693" s="64"/>
      <c r="EP2693" s="64"/>
      <c r="EQ2693" s="64"/>
      <c r="ER2693" s="64"/>
      <c r="ES2693" s="64"/>
      <c r="ET2693" s="64"/>
      <c r="EU2693" s="64"/>
      <c r="EV2693" s="64"/>
      <c r="EW2693" s="64"/>
      <c r="EX2693" s="64"/>
      <c r="EY2693" s="64"/>
      <c r="EZ2693" s="64"/>
      <c r="FA2693" s="64"/>
      <c r="FB2693" s="64"/>
      <c r="FC2693" s="64"/>
      <c r="FD2693" s="64"/>
      <c r="FE2693" s="64"/>
      <c r="FF2693" s="64"/>
      <c r="FG2693" s="64"/>
      <c r="FH2693" s="64"/>
      <c r="FI2693" s="64"/>
      <c r="FJ2693" s="64"/>
      <c r="FK2693" s="64"/>
      <c r="FL2693" s="64"/>
      <c r="FM2693" s="64"/>
      <c r="FN2693" s="64"/>
      <c r="FO2693" s="64"/>
      <c r="FP2693" s="64"/>
      <c r="FQ2693" s="64"/>
      <c r="FR2693" s="64"/>
      <c r="FS2693" s="64"/>
      <c r="FT2693" s="64"/>
      <c r="FU2693" s="64"/>
      <c r="FV2693" s="64"/>
      <c r="FW2693" s="64"/>
      <c r="FX2693" s="64"/>
      <c r="FY2693" s="64"/>
      <c r="FZ2693" s="64"/>
      <c r="GA2693" s="64"/>
      <c r="GB2693" s="64"/>
      <c r="GC2693" s="64"/>
      <c r="GD2693" s="64"/>
      <c r="GE2693" s="64"/>
      <c r="GF2693" s="64"/>
      <c r="GG2693" s="64"/>
      <c r="GH2693" s="64"/>
      <c r="GI2693" s="64"/>
      <c r="GJ2693" s="64"/>
      <c r="GK2693" s="64"/>
      <c r="GL2693" s="64"/>
      <c r="GM2693" s="64"/>
      <c r="GN2693" s="64"/>
      <c r="GO2693" s="64"/>
      <c r="GP2693" s="64"/>
      <c r="GQ2693" s="64"/>
      <c r="GR2693" s="64"/>
      <c r="GS2693" s="64"/>
      <c r="GT2693" s="64"/>
      <c r="GU2693" s="64"/>
      <c r="GV2693" s="64"/>
      <c r="GW2693" s="64"/>
      <c r="GX2693" s="64"/>
    </row>
    <row r="2694" spans="1:206" s="63" customFormat="1" ht="42.75" customHeight="1" x14ac:dyDescent="0.25">
      <c r="A2694" s="55" t="s">
        <v>152</v>
      </c>
      <c r="B2694" s="56" t="s">
        <v>97</v>
      </c>
      <c r="C2694" s="57" t="s">
        <v>1995</v>
      </c>
      <c r="D2694" s="57" t="s">
        <v>2048</v>
      </c>
      <c r="E2694" s="56" t="str">
        <f>VLOOKUP(C2694,'Коды программ'!$A$2:$B$581,2,FALSE)</f>
        <v>Мастер по ремонту и обслуживанию инженерных систем жилищно-коммунального хозяйства</v>
      </c>
      <c r="F2694" s="56" t="str">
        <f t="shared" si="1686"/>
        <v>08.01.29 Мастер по ремонту и обслуживанию инженерных систем жилищно-коммунального хозяйства</v>
      </c>
      <c r="G2694" s="56" t="s">
        <v>50</v>
      </c>
      <c r="H2694" s="56" t="s">
        <v>51</v>
      </c>
      <c r="I2694" s="56" t="s">
        <v>52</v>
      </c>
      <c r="J2694" s="56" t="s">
        <v>53</v>
      </c>
      <c r="K2694" s="58" t="s">
        <v>28</v>
      </c>
      <c r="L2694" s="59" t="s">
        <v>1346</v>
      </c>
      <c r="M2694" s="58" t="s">
        <v>2000</v>
      </c>
      <c r="N2694" s="60"/>
      <c r="O2694" s="61"/>
      <c r="P2694" s="60"/>
      <c r="Q2694" s="62"/>
      <c r="R2694" s="62"/>
      <c r="S2694" s="22">
        <f t="shared" si="1684"/>
        <v>0</v>
      </c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77">
        <f t="shared" si="1698"/>
        <v>0</v>
      </c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20"/>
      <c r="DD2694" s="22" t="str">
        <f t="shared" si="1696"/>
        <v>проверка пройдена</v>
      </c>
      <c r="DE2694" s="22" t="str">
        <f t="shared" si="1697"/>
        <v>проверка пройдена</v>
      </c>
      <c r="EO2694" s="64"/>
      <c r="EP2694" s="64"/>
      <c r="EQ2694" s="64"/>
      <c r="ER2694" s="64"/>
      <c r="ES2694" s="64"/>
      <c r="ET2694" s="64"/>
      <c r="EU2694" s="64"/>
      <c r="EV2694" s="64"/>
      <c r="EW2694" s="64"/>
      <c r="EX2694" s="64"/>
      <c r="EY2694" s="64"/>
      <c r="EZ2694" s="64"/>
      <c r="FA2694" s="64"/>
      <c r="FB2694" s="64"/>
      <c r="FC2694" s="64"/>
      <c r="FD2694" s="64"/>
      <c r="FE2694" s="64"/>
      <c r="FF2694" s="64"/>
      <c r="FG2694" s="64"/>
      <c r="FH2694" s="64"/>
      <c r="FI2694" s="64"/>
      <c r="FJ2694" s="64"/>
      <c r="FK2694" s="64"/>
      <c r="FL2694" s="64"/>
      <c r="FM2694" s="64"/>
      <c r="FN2694" s="64"/>
      <c r="FO2694" s="64"/>
      <c r="FP2694" s="64"/>
      <c r="FQ2694" s="64"/>
      <c r="FR2694" s="64"/>
      <c r="FS2694" s="64"/>
      <c r="FT2694" s="64"/>
      <c r="FU2694" s="64"/>
      <c r="FV2694" s="64"/>
      <c r="FW2694" s="64"/>
      <c r="FX2694" s="64"/>
      <c r="FY2694" s="64"/>
      <c r="FZ2694" s="64"/>
      <c r="GA2694" s="64"/>
      <c r="GB2694" s="64"/>
      <c r="GC2694" s="64"/>
      <c r="GD2694" s="64"/>
      <c r="GE2694" s="64"/>
      <c r="GF2694" s="64"/>
      <c r="GG2694" s="64"/>
      <c r="GH2694" s="64"/>
      <c r="GI2694" s="64"/>
      <c r="GJ2694" s="64"/>
      <c r="GK2694" s="64"/>
      <c r="GL2694" s="64"/>
      <c r="GM2694" s="64"/>
      <c r="GN2694" s="64"/>
      <c r="GO2694" s="64"/>
      <c r="GP2694" s="64"/>
      <c r="GQ2694" s="64"/>
      <c r="GR2694" s="64"/>
      <c r="GS2694" s="64"/>
      <c r="GT2694" s="64"/>
      <c r="GU2694" s="64"/>
      <c r="GV2694" s="64"/>
      <c r="GW2694" s="64"/>
      <c r="GX2694" s="64"/>
    </row>
    <row r="2695" spans="1:206" s="63" customFormat="1" ht="42.75" customHeight="1" x14ac:dyDescent="0.25">
      <c r="A2695" s="55" t="s">
        <v>152</v>
      </c>
      <c r="B2695" s="56" t="s">
        <v>97</v>
      </c>
      <c r="C2695" s="57" t="s">
        <v>1995</v>
      </c>
      <c r="D2695" s="57" t="s">
        <v>2048</v>
      </c>
      <c r="E2695" s="56" t="str">
        <f>VLOOKUP(C2695,'Коды программ'!$A$2:$B$581,2,FALSE)</f>
        <v>Мастер по ремонту и обслуживанию инженерных систем жилищно-коммунального хозяйства</v>
      </c>
      <c r="F2695" s="56" t="str">
        <f t="shared" si="1686"/>
        <v>08.01.29 Мастер по ремонту и обслуживанию инженерных систем жилищно-коммунального хозяйства</v>
      </c>
      <c r="G2695" s="56" t="s">
        <v>50</v>
      </c>
      <c r="H2695" s="56" t="s">
        <v>51</v>
      </c>
      <c r="I2695" s="56" t="s">
        <v>52</v>
      </c>
      <c r="J2695" s="56" t="s">
        <v>53</v>
      </c>
      <c r="K2695" s="58" t="s">
        <v>29</v>
      </c>
      <c r="L2695" s="59" t="s">
        <v>1348</v>
      </c>
      <c r="M2695" s="58" t="s">
        <v>2000</v>
      </c>
      <c r="N2695" s="60"/>
      <c r="O2695" s="61"/>
      <c r="P2695" s="60"/>
      <c r="Q2695" s="62"/>
      <c r="R2695" s="62">
        <v>0</v>
      </c>
      <c r="S2695" s="22">
        <f t="shared" si="1684"/>
        <v>0</v>
      </c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77">
        <f t="shared" si="1698"/>
        <v>0</v>
      </c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20"/>
      <c r="DD2695" s="22" t="str">
        <f t="shared" si="1696"/>
        <v>проверка пройдена</v>
      </c>
      <c r="DE2695" s="22" t="str">
        <f t="shared" si="1697"/>
        <v>проверка пройдена</v>
      </c>
      <c r="EO2695" s="64"/>
      <c r="EP2695" s="64"/>
      <c r="EQ2695" s="64"/>
      <c r="ER2695" s="64"/>
      <c r="ES2695" s="64"/>
      <c r="ET2695" s="64"/>
      <c r="EU2695" s="64"/>
      <c r="EV2695" s="64"/>
      <c r="EW2695" s="64"/>
      <c r="EX2695" s="64"/>
      <c r="EY2695" s="64"/>
      <c r="EZ2695" s="64"/>
      <c r="FA2695" s="64"/>
      <c r="FB2695" s="64"/>
      <c r="FC2695" s="64"/>
      <c r="FD2695" s="64"/>
      <c r="FE2695" s="64"/>
      <c r="FF2695" s="64"/>
      <c r="FG2695" s="64"/>
      <c r="FH2695" s="64"/>
      <c r="FI2695" s="64"/>
      <c r="FJ2695" s="64"/>
      <c r="FK2695" s="64"/>
      <c r="FL2695" s="64"/>
      <c r="FM2695" s="64"/>
      <c r="FN2695" s="64"/>
      <c r="FO2695" s="64"/>
      <c r="FP2695" s="64"/>
      <c r="FQ2695" s="64"/>
      <c r="FR2695" s="64"/>
      <c r="FS2695" s="64"/>
      <c r="FT2695" s="64"/>
      <c r="FU2695" s="64"/>
      <c r="FV2695" s="64"/>
      <c r="FW2695" s="64"/>
      <c r="FX2695" s="64"/>
      <c r="FY2695" s="64"/>
      <c r="FZ2695" s="64"/>
      <c r="GA2695" s="64"/>
      <c r="GB2695" s="64"/>
      <c r="GC2695" s="64"/>
      <c r="GD2695" s="64"/>
      <c r="GE2695" s="64"/>
      <c r="GF2695" s="64"/>
      <c r="GG2695" s="64"/>
      <c r="GH2695" s="64"/>
      <c r="GI2695" s="64"/>
      <c r="GJ2695" s="64"/>
      <c r="GK2695" s="64"/>
      <c r="GL2695" s="64"/>
      <c r="GM2695" s="64"/>
      <c r="GN2695" s="64"/>
      <c r="GO2695" s="64"/>
      <c r="GP2695" s="64"/>
      <c r="GQ2695" s="64"/>
      <c r="GR2695" s="64"/>
      <c r="GS2695" s="64"/>
      <c r="GT2695" s="64"/>
      <c r="GU2695" s="64"/>
      <c r="GV2695" s="64"/>
      <c r="GW2695" s="64"/>
      <c r="GX2695" s="64"/>
    </row>
    <row r="2696" spans="1:206" s="63" customFormat="1" ht="42.75" customHeight="1" x14ac:dyDescent="0.25">
      <c r="A2696" s="55" t="s">
        <v>152</v>
      </c>
      <c r="B2696" s="56" t="s">
        <v>97</v>
      </c>
      <c r="C2696" s="57" t="s">
        <v>1995</v>
      </c>
      <c r="D2696" s="57" t="s">
        <v>2048</v>
      </c>
      <c r="E2696" s="56" t="str">
        <f>VLOOKUP(C2696,'Коды программ'!$A$2:$B$581,2,FALSE)</f>
        <v>Мастер по ремонту и обслуживанию инженерных систем жилищно-коммунального хозяйства</v>
      </c>
      <c r="F2696" s="56" t="str">
        <f t="shared" si="1686"/>
        <v>08.01.29 Мастер по ремонту и обслуживанию инженерных систем жилищно-коммунального хозяйства</v>
      </c>
      <c r="G2696" s="56" t="s">
        <v>50</v>
      </c>
      <c r="H2696" s="56" t="s">
        <v>51</v>
      </c>
      <c r="I2696" s="56" t="s">
        <v>52</v>
      </c>
      <c r="J2696" s="56" t="s">
        <v>53</v>
      </c>
      <c r="K2696" s="58" t="s">
        <v>30</v>
      </c>
      <c r="L2696" s="59" t="s">
        <v>1349</v>
      </c>
      <c r="M2696" s="58" t="s">
        <v>2000</v>
      </c>
      <c r="N2696" s="60"/>
      <c r="O2696" s="61"/>
      <c r="P2696" s="60"/>
      <c r="Q2696" s="62"/>
      <c r="R2696" s="22">
        <f>SUM(R2692,R2694)</f>
        <v>0</v>
      </c>
      <c r="S2696" s="22">
        <f t="shared" ref="S2696:CC2696" si="1699">SUM(S2692,S2694)</f>
        <v>0</v>
      </c>
      <c r="T2696" s="22">
        <f t="shared" si="1699"/>
        <v>0</v>
      </c>
      <c r="U2696" s="22">
        <f>SUM(U2692,U2694)</f>
        <v>0</v>
      </c>
      <c r="V2696" s="22">
        <f t="shared" si="1699"/>
        <v>0</v>
      </c>
      <c r="W2696" s="22">
        <f t="shared" si="1699"/>
        <v>0</v>
      </c>
      <c r="X2696" s="22">
        <f t="shared" si="1699"/>
        <v>0</v>
      </c>
      <c r="Y2696" s="22">
        <f t="shared" si="1699"/>
        <v>0</v>
      </c>
      <c r="Z2696" s="22">
        <f t="shared" si="1699"/>
        <v>0</v>
      </c>
      <c r="AA2696" s="22">
        <f t="shared" si="1699"/>
        <v>0</v>
      </c>
      <c r="AB2696" s="22">
        <f t="shared" si="1699"/>
        <v>0</v>
      </c>
      <c r="AC2696" s="22">
        <f t="shared" si="1699"/>
        <v>0</v>
      </c>
      <c r="AD2696" s="22">
        <f t="shared" si="1699"/>
        <v>0</v>
      </c>
      <c r="AE2696" s="22">
        <f t="shared" si="1699"/>
        <v>0</v>
      </c>
      <c r="AF2696" s="22">
        <f t="shared" si="1699"/>
        <v>0</v>
      </c>
      <c r="AG2696" s="22">
        <f t="shared" si="1699"/>
        <v>0</v>
      </c>
      <c r="AH2696" s="22">
        <f t="shared" si="1699"/>
        <v>0</v>
      </c>
      <c r="AI2696" s="22">
        <f t="shared" si="1699"/>
        <v>0</v>
      </c>
      <c r="AJ2696" s="22">
        <f t="shared" si="1699"/>
        <v>0</v>
      </c>
      <c r="AK2696" s="22">
        <f t="shared" si="1699"/>
        <v>0</v>
      </c>
      <c r="AL2696" s="22">
        <f t="shared" si="1699"/>
        <v>0</v>
      </c>
      <c r="AM2696" s="22">
        <f t="shared" si="1699"/>
        <v>0</v>
      </c>
      <c r="AN2696" s="22">
        <f t="shared" si="1699"/>
        <v>0</v>
      </c>
      <c r="AO2696" s="22">
        <f t="shared" si="1699"/>
        <v>0</v>
      </c>
      <c r="AP2696" s="22">
        <f t="shared" si="1699"/>
        <v>0</v>
      </c>
      <c r="AQ2696" s="22">
        <f t="shared" si="1699"/>
        <v>0</v>
      </c>
      <c r="AR2696" s="22">
        <f t="shared" si="1699"/>
        <v>0</v>
      </c>
      <c r="AS2696" s="22">
        <f t="shared" si="1699"/>
        <v>0</v>
      </c>
      <c r="AT2696" s="22">
        <f t="shared" si="1699"/>
        <v>0</v>
      </c>
      <c r="AU2696" s="22">
        <f t="shared" si="1699"/>
        <v>0</v>
      </c>
      <c r="AV2696" s="22">
        <f t="shared" si="1699"/>
        <v>0</v>
      </c>
      <c r="AW2696" s="22">
        <f t="shared" si="1699"/>
        <v>0</v>
      </c>
      <c r="AX2696" s="22">
        <f t="shared" si="1699"/>
        <v>0</v>
      </c>
      <c r="AY2696" s="22">
        <f t="shared" si="1699"/>
        <v>0</v>
      </c>
      <c r="AZ2696" s="22">
        <f t="shared" si="1699"/>
        <v>0</v>
      </c>
      <c r="BA2696" s="22">
        <f t="shared" si="1699"/>
        <v>0</v>
      </c>
      <c r="BB2696" s="22">
        <f t="shared" si="1699"/>
        <v>0</v>
      </c>
      <c r="BC2696" s="22">
        <f t="shared" si="1699"/>
        <v>0</v>
      </c>
      <c r="BD2696" s="22">
        <f t="shared" si="1699"/>
        <v>0</v>
      </c>
      <c r="BE2696" s="22">
        <f t="shared" si="1699"/>
        <v>0</v>
      </c>
      <c r="BF2696" s="22">
        <f t="shared" si="1699"/>
        <v>0</v>
      </c>
      <c r="BG2696" s="22">
        <f t="shared" si="1699"/>
        <v>0</v>
      </c>
      <c r="BH2696" s="22">
        <f t="shared" si="1699"/>
        <v>0</v>
      </c>
      <c r="BI2696" s="22">
        <f t="shared" si="1699"/>
        <v>0</v>
      </c>
      <c r="BJ2696" s="22">
        <f t="shared" si="1699"/>
        <v>0</v>
      </c>
      <c r="BK2696" s="22">
        <f t="shared" si="1699"/>
        <v>0</v>
      </c>
      <c r="BL2696" s="22">
        <f t="shared" si="1699"/>
        <v>0</v>
      </c>
      <c r="BM2696" s="22">
        <f t="shared" si="1699"/>
        <v>0</v>
      </c>
      <c r="BN2696" s="22">
        <f t="shared" si="1699"/>
        <v>0</v>
      </c>
      <c r="BO2696" s="22">
        <f t="shared" si="1699"/>
        <v>0</v>
      </c>
      <c r="BP2696" s="22">
        <f t="shared" si="1699"/>
        <v>0</v>
      </c>
      <c r="BQ2696" s="22">
        <f t="shared" si="1699"/>
        <v>0</v>
      </c>
      <c r="BR2696" s="22">
        <f t="shared" si="1699"/>
        <v>0</v>
      </c>
      <c r="BS2696" s="22">
        <f t="shared" si="1699"/>
        <v>0</v>
      </c>
      <c r="BT2696" s="22">
        <f t="shared" si="1699"/>
        <v>0</v>
      </c>
      <c r="BU2696" s="22">
        <f t="shared" si="1699"/>
        <v>0</v>
      </c>
      <c r="BV2696" s="22">
        <f t="shared" si="1699"/>
        <v>0</v>
      </c>
      <c r="BW2696" s="22">
        <f t="shared" si="1699"/>
        <v>0</v>
      </c>
      <c r="BX2696" s="22">
        <f t="shared" si="1699"/>
        <v>0</v>
      </c>
      <c r="BY2696" s="22">
        <f t="shared" si="1699"/>
        <v>0</v>
      </c>
      <c r="BZ2696" s="22">
        <f t="shared" si="1699"/>
        <v>0</v>
      </c>
      <c r="CA2696" s="22">
        <f t="shared" si="1699"/>
        <v>0</v>
      </c>
      <c r="CB2696" s="22">
        <f t="shared" si="1699"/>
        <v>0</v>
      </c>
      <c r="CC2696" s="22">
        <f t="shared" si="1699"/>
        <v>0</v>
      </c>
      <c r="CD2696" s="22">
        <f t="shared" ref="CD2696:CY2696" si="1700">SUM(CD2692,CD2694)</f>
        <v>0</v>
      </c>
      <c r="CE2696" s="22">
        <f t="shared" si="1700"/>
        <v>0</v>
      </c>
      <c r="CF2696" s="22">
        <f t="shared" si="1700"/>
        <v>0</v>
      </c>
      <c r="CG2696" s="22">
        <f t="shared" si="1700"/>
        <v>0</v>
      </c>
      <c r="CH2696" s="22">
        <f t="shared" si="1700"/>
        <v>0</v>
      </c>
      <c r="CI2696" s="22">
        <f t="shared" si="1700"/>
        <v>0</v>
      </c>
      <c r="CJ2696" s="22">
        <f t="shared" si="1700"/>
        <v>0</v>
      </c>
      <c r="CK2696" s="22">
        <f t="shared" si="1700"/>
        <v>0</v>
      </c>
      <c r="CL2696" s="22">
        <f t="shared" si="1700"/>
        <v>0</v>
      </c>
      <c r="CM2696" s="22">
        <f t="shared" si="1700"/>
        <v>0</v>
      </c>
      <c r="CN2696" s="22">
        <f t="shared" si="1700"/>
        <v>0</v>
      </c>
      <c r="CO2696" s="22">
        <f t="shared" si="1700"/>
        <v>0</v>
      </c>
      <c r="CP2696" s="22">
        <f t="shared" si="1700"/>
        <v>0</v>
      </c>
      <c r="CQ2696" s="22">
        <f t="shared" si="1700"/>
        <v>0</v>
      </c>
      <c r="CR2696" s="22">
        <f t="shared" si="1700"/>
        <v>0</v>
      </c>
      <c r="CS2696" s="22">
        <f t="shared" si="1700"/>
        <v>0</v>
      </c>
      <c r="CT2696" s="22">
        <f t="shared" si="1700"/>
        <v>0</v>
      </c>
      <c r="CU2696" s="22">
        <f t="shared" si="1700"/>
        <v>0</v>
      </c>
      <c r="CV2696" s="22">
        <f t="shared" si="1700"/>
        <v>0</v>
      </c>
      <c r="CW2696" s="22">
        <f t="shared" si="1700"/>
        <v>0</v>
      </c>
      <c r="CX2696" s="22"/>
      <c r="CY2696" s="22">
        <f t="shared" si="1700"/>
        <v>0</v>
      </c>
      <c r="CZ2696" s="22">
        <f>SUM(CZ2692,CZ2694)</f>
        <v>0</v>
      </c>
      <c r="DA2696" s="22">
        <v>0</v>
      </c>
      <c r="DB2696" s="18"/>
      <c r="DC2696" s="20"/>
      <c r="DD2696" s="22" t="str">
        <f t="shared" si="1696"/>
        <v>проверка пройдена</v>
      </c>
      <c r="DE2696" s="22" t="str">
        <f t="shared" si="1697"/>
        <v>проверка пройдена</v>
      </c>
      <c r="EO2696" s="64"/>
      <c r="EP2696" s="64"/>
      <c r="EQ2696" s="64"/>
      <c r="ER2696" s="64"/>
      <c r="ES2696" s="64"/>
      <c r="ET2696" s="64"/>
      <c r="EU2696" s="64"/>
      <c r="EV2696" s="64"/>
      <c r="EW2696" s="64"/>
      <c r="EX2696" s="64"/>
      <c r="EY2696" s="64"/>
      <c r="EZ2696" s="64"/>
      <c r="FA2696" s="64"/>
      <c r="FB2696" s="64"/>
      <c r="FC2696" s="64"/>
      <c r="FD2696" s="64"/>
      <c r="FE2696" s="64"/>
      <c r="FF2696" s="64"/>
      <c r="FG2696" s="64"/>
      <c r="FH2696" s="64"/>
      <c r="FI2696" s="64"/>
      <c r="FJ2696" s="64"/>
      <c r="FK2696" s="64"/>
      <c r="FL2696" s="64"/>
      <c r="FM2696" s="64"/>
      <c r="FN2696" s="64"/>
      <c r="FO2696" s="64"/>
      <c r="FP2696" s="64"/>
      <c r="FQ2696" s="64"/>
      <c r="FR2696" s="64"/>
      <c r="FS2696" s="64"/>
      <c r="FT2696" s="64"/>
      <c r="FU2696" s="64"/>
      <c r="FV2696" s="64"/>
      <c r="FW2696" s="64"/>
      <c r="FX2696" s="64"/>
      <c r="FY2696" s="64"/>
      <c r="FZ2696" s="64"/>
      <c r="GA2696" s="64"/>
      <c r="GB2696" s="64"/>
      <c r="GC2696" s="64"/>
      <c r="GD2696" s="64"/>
      <c r="GE2696" s="64"/>
      <c r="GF2696" s="64"/>
      <c r="GG2696" s="64"/>
      <c r="GH2696" s="64"/>
      <c r="GI2696" s="64"/>
      <c r="GJ2696" s="64"/>
      <c r="GK2696" s="64"/>
      <c r="GL2696" s="64"/>
      <c r="GM2696" s="64"/>
      <c r="GN2696" s="64"/>
      <c r="GO2696" s="64"/>
      <c r="GP2696" s="64"/>
      <c r="GQ2696" s="64"/>
      <c r="GR2696" s="64"/>
      <c r="GS2696" s="64"/>
      <c r="GT2696" s="64"/>
      <c r="GU2696" s="64"/>
      <c r="GV2696" s="64"/>
      <c r="GW2696" s="64"/>
      <c r="GX2696" s="64"/>
    </row>
    <row r="2697" spans="1:206" s="63" customFormat="1" ht="42.75" customHeight="1" x14ac:dyDescent="0.25">
      <c r="A2697" s="55" t="s">
        <v>152</v>
      </c>
      <c r="B2697" s="56" t="s">
        <v>97</v>
      </c>
      <c r="C2697" s="57" t="s">
        <v>1995</v>
      </c>
      <c r="D2697" s="57" t="s">
        <v>2048</v>
      </c>
      <c r="E2697" s="56" t="str">
        <f>VLOOKUP(C2697,'Коды программ'!$A$2:$B$581,2,FALSE)</f>
        <v>Мастер по ремонту и обслуживанию инженерных систем жилищно-коммунального хозяйства</v>
      </c>
      <c r="F2697" s="56" t="str">
        <f t="shared" si="1686"/>
        <v>08.01.29 Мастер по ремонту и обслуживанию инженерных систем жилищно-коммунального хозяйства</v>
      </c>
      <c r="G2697" s="56" t="s">
        <v>50</v>
      </c>
      <c r="H2697" s="56" t="s">
        <v>51</v>
      </c>
      <c r="I2697" s="56" t="s">
        <v>52</v>
      </c>
      <c r="J2697" s="56" t="s">
        <v>53</v>
      </c>
      <c r="K2697" s="58" t="s">
        <v>31</v>
      </c>
      <c r="L2697" s="59" t="s">
        <v>1350</v>
      </c>
      <c r="M2697" s="58" t="s">
        <v>2000</v>
      </c>
      <c r="N2697" s="60"/>
      <c r="O2697" s="61"/>
      <c r="P2697" s="60"/>
      <c r="Q2697" s="62"/>
      <c r="R2697" s="62"/>
      <c r="S2697" s="22">
        <f t="shared" si="1684"/>
        <v>0</v>
      </c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77">
        <f t="shared" si="1698"/>
        <v>0</v>
      </c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20"/>
      <c r="DD2697" s="22" t="str">
        <f t="shared" si="1696"/>
        <v>проверка пройдена</v>
      </c>
      <c r="DE2697" s="22" t="str">
        <f t="shared" si="1697"/>
        <v>проверка пройдена</v>
      </c>
      <c r="EO2697" s="64"/>
      <c r="EP2697" s="64"/>
      <c r="EQ2697" s="64"/>
      <c r="ER2697" s="64"/>
      <c r="ES2697" s="64"/>
      <c r="ET2697" s="64"/>
      <c r="EU2697" s="64"/>
      <c r="EV2697" s="64"/>
      <c r="EW2697" s="64"/>
      <c r="EX2697" s="64"/>
      <c r="EY2697" s="64"/>
      <c r="EZ2697" s="64"/>
      <c r="FA2697" s="64"/>
      <c r="FB2697" s="64"/>
      <c r="FC2697" s="64"/>
      <c r="FD2697" s="64"/>
      <c r="FE2697" s="64"/>
      <c r="FF2697" s="64"/>
      <c r="FG2697" s="64"/>
      <c r="FH2697" s="64"/>
      <c r="FI2697" s="64"/>
      <c r="FJ2697" s="64"/>
      <c r="FK2697" s="64"/>
      <c r="FL2697" s="64"/>
      <c r="FM2697" s="64"/>
      <c r="FN2697" s="64"/>
      <c r="FO2697" s="64"/>
      <c r="FP2697" s="64"/>
      <c r="FQ2697" s="64"/>
      <c r="FR2697" s="64"/>
      <c r="FS2697" s="64"/>
      <c r="FT2697" s="64"/>
      <c r="FU2697" s="64"/>
      <c r="FV2697" s="64"/>
      <c r="FW2697" s="64"/>
      <c r="FX2697" s="64"/>
      <c r="FY2697" s="64"/>
      <c r="FZ2697" s="64"/>
      <c r="GA2697" s="64"/>
      <c r="GB2697" s="64"/>
      <c r="GC2697" s="64"/>
      <c r="GD2697" s="64"/>
      <c r="GE2697" s="64"/>
      <c r="GF2697" s="64"/>
      <c r="GG2697" s="64"/>
      <c r="GH2697" s="64"/>
      <c r="GI2697" s="64"/>
      <c r="GJ2697" s="64"/>
      <c r="GK2697" s="64"/>
      <c r="GL2697" s="64"/>
      <c r="GM2697" s="64"/>
      <c r="GN2697" s="64"/>
      <c r="GO2697" s="64"/>
      <c r="GP2697" s="64"/>
      <c r="GQ2697" s="64"/>
      <c r="GR2697" s="64"/>
      <c r="GS2697" s="64"/>
      <c r="GT2697" s="64"/>
      <c r="GU2697" s="64"/>
      <c r="GV2697" s="64"/>
      <c r="GW2697" s="64"/>
      <c r="GX2697" s="64"/>
    </row>
    <row r="2698" spans="1:206" s="63" customFormat="1" ht="42.75" customHeight="1" x14ac:dyDescent="0.25">
      <c r="A2698" s="55" t="s">
        <v>152</v>
      </c>
      <c r="B2698" s="56" t="s">
        <v>97</v>
      </c>
      <c r="C2698" s="57" t="s">
        <v>1995</v>
      </c>
      <c r="D2698" s="57" t="s">
        <v>2048</v>
      </c>
      <c r="E2698" s="56" t="str">
        <f>VLOOKUP(C2698,'Коды программ'!$A$2:$B$581,2,FALSE)</f>
        <v>Мастер по ремонту и обслуживанию инженерных систем жилищно-коммунального хозяйства</v>
      </c>
      <c r="F2698" s="56" t="str">
        <f t="shared" si="1686"/>
        <v>08.01.29 Мастер по ремонту и обслуживанию инженерных систем жилищно-коммунального хозяйства</v>
      </c>
      <c r="G2698" s="56" t="s">
        <v>50</v>
      </c>
      <c r="H2698" s="56" t="s">
        <v>51</v>
      </c>
      <c r="I2698" s="56" t="s">
        <v>52</v>
      </c>
      <c r="J2698" s="56" t="s">
        <v>53</v>
      </c>
      <c r="K2698" s="58" t="s">
        <v>32</v>
      </c>
      <c r="L2698" s="59" t="s">
        <v>1351</v>
      </c>
      <c r="M2698" s="58" t="s">
        <v>2000</v>
      </c>
      <c r="N2698" s="60"/>
      <c r="O2698" s="61"/>
      <c r="P2698" s="60"/>
      <c r="Q2698" s="62"/>
      <c r="R2698" s="62"/>
      <c r="S2698" s="22">
        <f t="shared" si="1684"/>
        <v>0</v>
      </c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77">
        <f t="shared" si="1698"/>
        <v>0</v>
      </c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20"/>
      <c r="DD2698" s="22" t="str">
        <f t="shared" si="1696"/>
        <v>проверка пройдена</v>
      </c>
      <c r="DE2698" s="22" t="str">
        <f t="shared" si="1697"/>
        <v>проверка пройдена</v>
      </c>
      <c r="EO2698" s="64"/>
      <c r="EP2698" s="64"/>
      <c r="EQ2698" s="64"/>
      <c r="ER2698" s="64"/>
      <c r="ES2698" s="64"/>
      <c r="ET2698" s="64"/>
      <c r="EU2698" s="64"/>
      <c r="EV2698" s="64"/>
      <c r="EW2698" s="64"/>
      <c r="EX2698" s="64"/>
      <c r="EY2698" s="64"/>
      <c r="EZ2698" s="64"/>
      <c r="FA2698" s="64"/>
      <c r="FB2698" s="64"/>
      <c r="FC2698" s="64"/>
      <c r="FD2698" s="64"/>
      <c r="FE2698" s="64"/>
      <c r="FF2698" s="64"/>
      <c r="FG2698" s="64"/>
      <c r="FH2698" s="64"/>
      <c r="FI2698" s="64"/>
      <c r="FJ2698" s="64"/>
      <c r="FK2698" s="64"/>
      <c r="FL2698" s="64"/>
      <c r="FM2698" s="64"/>
      <c r="FN2698" s="64"/>
      <c r="FO2698" s="64"/>
      <c r="FP2698" s="64"/>
      <c r="FQ2698" s="64"/>
      <c r="FR2698" s="64"/>
      <c r="FS2698" s="64"/>
      <c r="FT2698" s="64"/>
      <c r="FU2698" s="64"/>
      <c r="FV2698" s="64"/>
      <c r="FW2698" s="64"/>
      <c r="FX2698" s="64"/>
      <c r="FY2698" s="64"/>
      <c r="FZ2698" s="64"/>
      <c r="GA2698" s="64"/>
      <c r="GB2698" s="64"/>
      <c r="GC2698" s="64"/>
      <c r="GD2698" s="64"/>
      <c r="GE2698" s="64"/>
      <c r="GF2698" s="64"/>
      <c r="GG2698" s="64"/>
      <c r="GH2698" s="64"/>
      <c r="GI2698" s="64"/>
      <c r="GJ2698" s="64"/>
      <c r="GK2698" s="64"/>
      <c r="GL2698" s="64"/>
      <c r="GM2698" s="64"/>
      <c r="GN2698" s="64"/>
      <c r="GO2698" s="64"/>
      <c r="GP2698" s="64"/>
      <c r="GQ2698" s="64"/>
      <c r="GR2698" s="64"/>
      <c r="GS2698" s="64"/>
      <c r="GT2698" s="64"/>
      <c r="GU2698" s="64"/>
      <c r="GV2698" s="64"/>
      <c r="GW2698" s="64"/>
      <c r="GX2698" s="64"/>
    </row>
    <row r="2699" spans="1:206" s="63" customFormat="1" ht="42.75" customHeight="1" x14ac:dyDescent="0.25">
      <c r="A2699" s="55" t="s">
        <v>152</v>
      </c>
      <c r="B2699" s="56" t="s">
        <v>97</v>
      </c>
      <c r="C2699" s="57" t="s">
        <v>1995</v>
      </c>
      <c r="D2699" s="57" t="s">
        <v>2048</v>
      </c>
      <c r="E2699" s="56" t="str">
        <f>VLOOKUP(C2699,'Коды программ'!$A$2:$B$581,2,FALSE)</f>
        <v>Мастер по ремонту и обслуживанию инженерных систем жилищно-коммунального хозяйства</v>
      </c>
      <c r="F2699" s="56" t="str">
        <f t="shared" si="1686"/>
        <v>08.01.29 Мастер по ремонту и обслуживанию инженерных систем жилищно-коммунального хозяйства</v>
      </c>
      <c r="G2699" s="56" t="s">
        <v>50</v>
      </c>
      <c r="H2699" s="56" t="s">
        <v>51</v>
      </c>
      <c r="I2699" s="56" t="s">
        <v>52</v>
      </c>
      <c r="J2699" s="56" t="s">
        <v>53</v>
      </c>
      <c r="K2699" s="58" t="s">
        <v>33</v>
      </c>
      <c r="L2699" s="59" t="s">
        <v>1352</v>
      </c>
      <c r="M2699" s="58" t="s">
        <v>2000</v>
      </c>
      <c r="N2699" s="60"/>
      <c r="O2699" s="61"/>
      <c r="P2699" s="60"/>
      <c r="Q2699" s="62"/>
      <c r="R2699" s="62"/>
      <c r="S2699" s="22">
        <f t="shared" si="1684"/>
        <v>0</v>
      </c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77">
        <f t="shared" si="1698"/>
        <v>0</v>
      </c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20"/>
      <c r="DD2699" s="22" t="str">
        <f t="shared" si="1696"/>
        <v>проверка пройдена</v>
      </c>
      <c r="DE2699" s="22" t="str">
        <f t="shared" si="1697"/>
        <v>проверка пройдена</v>
      </c>
      <c r="EO2699" s="64"/>
      <c r="EP2699" s="64"/>
      <c r="EQ2699" s="64"/>
      <c r="ER2699" s="64"/>
      <c r="ES2699" s="64"/>
      <c r="ET2699" s="64"/>
      <c r="EU2699" s="64"/>
      <c r="EV2699" s="64"/>
      <c r="EW2699" s="64"/>
      <c r="EX2699" s="64"/>
      <c r="EY2699" s="64"/>
      <c r="EZ2699" s="64"/>
      <c r="FA2699" s="64"/>
      <c r="FB2699" s="64"/>
      <c r="FC2699" s="64"/>
      <c r="FD2699" s="64"/>
      <c r="FE2699" s="64"/>
      <c r="FF2699" s="64"/>
      <c r="FG2699" s="64"/>
      <c r="FH2699" s="64"/>
      <c r="FI2699" s="64"/>
      <c r="FJ2699" s="64"/>
      <c r="FK2699" s="64"/>
      <c r="FL2699" s="64"/>
      <c r="FM2699" s="64"/>
      <c r="FN2699" s="64"/>
      <c r="FO2699" s="64"/>
      <c r="FP2699" s="64"/>
      <c r="FQ2699" s="64"/>
      <c r="FR2699" s="64"/>
      <c r="FS2699" s="64"/>
      <c r="FT2699" s="64"/>
      <c r="FU2699" s="64"/>
      <c r="FV2699" s="64"/>
      <c r="FW2699" s="64"/>
      <c r="FX2699" s="64"/>
      <c r="FY2699" s="64"/>
      <c r="FZ2699" s="64"/>
      <c r="GA2699" s="64"/>
      <c r="GB2699" s="64"/>
      <c r="GC2699" s="64"/>
      <c r="GD2699" s="64"/>
      <c r="GE2699" s="64"/>
      <c r="GF2699" s="64"/>
      <c r="GG2699" s="64"/>
      <c r="GH2699" s="64"/>
      <c r="GI2699" s="64"/>
      <c r="GJ2699" s="64"/>
      <c r="GK2699" s="64"/>
      <c r="GL2699" s="64"/>
      <c r="GM2699" s="64"/>
      <c r="GN2699" s="64"/>
      <c r="GO2699" s="64"/>
      <c r="GP2699" s="64"/>
      <c r="GQ2699" s="64"/>
      <c r="GR2699" s="64"/>
      <c r="GS2699" s="64"/>
      <c r="GT2699" s="64"/>
      <c r="GU2699" s="64"/>
      <c r="GV2699" s="64"/>
      <c r="GW2699" s="64"/>
      <c r="GX2699" s="64"/>
    </row>
    <row r="2700" spans="1:206" s="63" customFormat="1" ht="42.75" customHeight="1" x14ac:dyDescent="0.25">
      <c r="A2700" s="55" t="s">
        <v>152</v>
      </c>
      <c r="B2700" s="56" t="s">
        <v>97</v>
      </c>
      <c r="C2700" s="57" t="s">
        <v>1995</v>
      </c>
      <c r="D2700" s="57" t="s">
        <v>2048</v>
      </c>
      <c r="E2700" s="56" t="str">
        <f>VLOOKUP(C2700,'Коды программ'!$A$2:$B$581,2,FALSE)</f>
        <v>Мастер по ремонту и обслуживанию инженерных систем жилищно-коммунального хозяйства</v>
      </c>
      <c r="F2700" s="56" t="str">
        <f t="shared" si="1686"/>
        <v>08.01.29 Мастер по ремонту и обслуживанию инженерных систем жилищно-коммунального хозяйства</v>
      </c>
      <c r="G2700" s="56" t="s">
        <v>50</v>
      </c>
      <c r="H2700" s="56" t="s">
        <v>51</v>
      </c>
      <c r="I2700" s="56" t="s">
        <v>52</v>
      </c>
      <c r="J2700" s="56" t="s">
        <v>53</v>
      </c>
      <c r="K2700" s="58" t="s">
        <v>34</v>
      </c>
      <c r="L2700" s="59" t="s">
        <v>1353</v>
      </c>
      <c r="M2700" s="58" t="s">
        <v>2000</v>
      </c>
      <c r="N2700" s="60"/>
      <c r="O2700" s="61"/>
      <c r="P2700" s="60"/>
      <c r="Q2700" s="62"/>
      <c r="R2700" s="62"/>
      <c r="S2700" s="22">
        <f t="shared" si="1684"/>
        <v>0</v>
      </c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77">
        <f t="shared" si="1698"/>
        <v>0</v>
      </c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20"/>
      <c r="DD2700" s="22" t="str">
        <f t="shared" si="1696"/>
        <v>проверка пройдена</v>
      </c>
      <c r="DE2700" s="22" t="str">
        <f t="shared" si="1697"/>
        <v>проверка пройдена</v>
      </c>
      <c r="EO2700" s="64"/>
      <c r="EP2700" s="64"/>
      <c r="EQ2700" s="64"/>
      <c r="ER2700" s="64"/>
      <c r="ES2700" s="64"/>
      <c r="ET2700" s="64"/>
      <c r="EU2700" s="64"/>
      <c r="EV2700" s="64"/>
      <c r="EW2700" s="64"/>
      <c r="EX2700" s="64"/>
      <c r="EY2700" s="64"/>
      <c r="EZ2700" s="64"/>
      <c r="FA2700" s="64"/>
      <c r="FB2700" s="64"/>
      <c r="FC2700" s="64"/>
      <c r="FD2700" s="64"/>
      <c r="FE2700" s="64"/>
      <c r="FF2700" s="64"/>
      <c r="FG2700" s="64"/>
      <c r="FH2700" s="64"/>
      <c r="FI2700" s="64"/>
      <c r="FJ2700" s="64"/>
      <c r="FK2700" s="64"/>
      <c r="FL2700" s="64"/>
      <c r="FM2700" s="64"/>
      <c r="FN2700" s="64"/>
      <c r="FO2700" s="64"/>
      <c r="FP2700" s="64"/>
      <c r="FQ2700" s="64"/>
      <c r="FR2700" s="64"/>
      <c r="FS2700" s="64"/>
      <c r="FT2700" s="64"/>
      <c r="FU2700" s="64"/>
      <c r="FV2700" s="64"/>
      <c r="FW2700" s="64"/>
      <c r="FX2700" s="64"/>
      <c r="FY2700" s="64"/>
      <c r="FZ2700" s="64"/>
      <c r="GA2700" s="64"/>
      <c r="GB2700" s="64"/>
      <c r="GC2700" s="64"/>
      <c r="GD2700" s="64"/>
      <c r="GE2700" s="64"/>
      <c r="GF2700" s="64"/>
      <c r="GG2700" s="64"/>
      <c r="GH2700" s="64"/>
      <c r="GI2700" s="64"/>
      <c r="GJ2700" s="64"/>
      <c r="GK2700" s="64"/>
      <c r="GL2700" s="64"/>
      <c r="GM2700" s="64"/>
      <c r="GN2700" s="64"/>
      <c r="GO2700" s="64"/>
      <c r="GP2700" s="64"/>
      <c r="GQ2700" s="64"/>
      <c r="GR2700" s="64"/>
      <c r="GS2700" s="64"/>
      <c r="GT2700" s="64"/>
      <c r="GU2700" s="64"/>
      <c r="GV2700" s="64"/>
      <c r="GW2700" s="64"/>
      <c r="GX2700" s="64"/>
    </row>
    <row r="2701" spans="1:206" s="63" customFormat="1" ht="42.75" customHeight="1" x14ac:dyDescent="0.25">
      <c r="A2701" s="55" t="s">
        <v>152</v>
      </c>
      <c r="B2701" s="56" t="s">
        <v>97</v>
      </c>
      <c r="C2701" s="57" t="s">
        <v>1995</v>
      </c>
      <c r="D2701" s="57" t="s">
        <v>2048</v>
      </c>
      <c r="E2701" s="56" t="str">
        <f>VLOOKUP(C2701,'Коды программ'!$A$2:$B$581,2,FALSE)</f>
        <v>Мастер по ремонту и обслуживанию инженерных систем жилищно-коммунального хозяйства</v>
      </c>
      <c r="F2701" s="56" t="str">
        <f t="shared" si="1686"/>
        <v>08.01.29 Мастер по ремонту и обслуживанию инженерных систем жилищно-коммунального хозяйства</v>
      </c>
      <c r="G2701" s="56" t="s">
        <v>50</v>
      </c>
      <c r="H2701" s="56" t="s">
        <v>51</v>
      </c>
      <c r="I2701" s="56" t="s">
        <v>52</v>
      </c>
      <c r="J2701" s="56" t="s">
        <v>53</v>
      </c>
      <c r="K2701" s="58" t="s">
        <v>35</v>
      </c>
      <c r="L2701" s="59" t="s">
        <v>1354</v>
      </c>
      <c r="M2701" s="58" t="s">
        <v>2000</v>
      </c>
      <c r="N2701" s="60"/>
      <c r="O2701" s="61"/>
      <c r="P2701" s="60"/>
      <c r="Q2701" s="62"/>
      <c r="R2701" s="62"/>
      <c r="S2701" s="22">
        <f t="shared" si="1684"/>
        <v>0</v>
      </c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77">
        <f t="shared" si="1698"/>
        <v>0</v>
      </c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20"/>
      <c r="DD2701" s="22" t="str">
        <f t="shared" si="1696"/>
        <v>проверка пройдена</v>
      </c>
      <c r="DE2701" s="22" t="str">
        <f t="shared" si="1697"/>
        <v>проверка пройдена</v>
      </c>
      <c r="EO2701" s="64"/>
      <c r="EP2701" s="64"/>
      <c r="EQ2701" s="64"/>
      <c r="ER2701" s="64"/>
      <c r="ES2701" s="64"/>
      <c r="ET2701" s="64"/>
      <c r="EU2701" s="64"/>
      <c r="EV2701" s="64"/>
      <c r="EW2701" s="64"/>
      <c r="EX2701" s="64"/>
      <c r="EY2701" s="64"/>
      <c r="EZ2701" s="64"/>
      <c r="FA2701" s="64"/>
      <c r="FB2701" s="64"/>
      <c r="FC2701" s="64"/>
      <c r="FD2701" s="64"/>
      <c r="FE2701" s="64"/>
      <c r="FF2701" s="64"/>
      <c r="FG2701" s="64"/>
      <c r="FH2701" s="64"/>
      <c r="FI2701" s="64"/>
      <c r="FJ2701" s="64"/>
      <c r="FK2701" s="64"/>
      <c r="FL2701" s="64"/>
      <c r="FM2701" s="64"/>
      <c r="FN2701" s="64"/>
      <c r="FO2701" s="64"/>
      <c r="FP2701" s="64"/>
      <c r="FQ2701" s="64"/>
      <c r="FR2701" s="64"/>
      <c r="FS2701" s="64"/>
      <c r="FT2701" s="64"/>
      <c r="FU2701" s="64"/>
      <c r="FV2701" s="64"/>
      <c r="FW2701" s="64"/>
      <c r="FX2701" s="64"/>
      <c r="FY2701" s="64"/>
      <c r="FZ2701" s="64"/>
      <c r="GA2701" s="64"/>
      <c r="GB2701" s="64"/>
      <c r="GC2701" s="64"/>
      <c r="GD2701" s="64"/>
      <c r="GE2701" s="64"/>
      <c r="GF2701" s="64"/>
      <c r="GG2701" s="64"/>
      <c r="GH2701" s="64"/>
      <c r="GI2701" s="64"/>
      <c r="GJ2701" s="64"/>
      <c r="GK2701" s="64"/>
      <c r="GL2701" s="64"/>
      <c r="GM2701" s="64"/>
      <c r="GN2701" s="64"/>
      <c r="GO2701" s="64"/>
      <c r="GP2701" s="64"/>
      <c r="GQ2701" s="64"/>
      <c r="GR2701" s="64"/>
      <c r="GS2701" s="64"/>
      <c r="GT2701" s="64"/>
      <c r="GU2701" s="64"/>
      <c r="GV2701" s="64"/>
      <c r="GW2701" s="64"/>
      <c r="GX2701" s="64"/>
    </row>
    <row r="2702" spans="1:206" s="63" customFormat="1" ht="42.75" customHeight="1" x14ac:dyDescent="0.25">
      <c r="A2702" s="55" t="s">
        <v>152</v>
      </c>
      <c r="B2702" s="56" t="s">
        <v>97</v>
      </c>
      <c r="C2702" s="57" t="s">
        <v>1995</v>
      </c>
      <c r="D2702" s="57" t="s">
        <v>2048</v>
      </c>
      <c r="E2702" s="56" t="str">
        <f>VLOOKUP(C2702,'Коды программ'!$A$2:$B$581,2,FALSE)</f>
        <v>Мастер по ремонту и обслуживанию инженерных систем жилищно-коммунального хозяйства</v>
      </c>
      <c r="F2702" s="56" t="str">
        <f t="shared" si="1686"/>
        <v>08.01.29 Мастер по ремонту и обслуживанию инженерных систем жилищно-коммунального хозяйства</v>
      </c>
      <c r="G2702" s="56" t="s">
        <v>50</v>
      </c>
      <c r="H2702" s="56" t="s">
        <v>51</v>
      </c>
      <c r="I2702" s="56" t="s">
        <v>52</v>
      </c>
      <c r="J2702" s="56" t="s">
        <v>53</v>
      </c>
      <c r="K2702" s="58" t="s">
        <v>36</v>
      </c>
      <c r="L2702" s="59" t="s">
        <v>1355</v>
      </c>
      <c r="M2702" s="58" t="s">
        <v>2000</v>
      </c>
      <c r="N2702" s="60"/>
      <c r="O2702" s="61"/>
      <c r="P2702" s="60"/>
      <c r="Q2702" s="62"/>
      <c r="R2702" s="62"/>
      <c r="S2702" s="22">
        <f t="shared" si="1684"/>
        <v>0</v>
      </c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77">
        <f t="shared" si="1698"/>
        <v>0</v>
      </c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20"/>
      <c r="DD2702" s="22" t="str">
        <f t="shared" si="1696"/>
        <v>проверка пройдена</v>
      </c>
      <c r="DE2702" s="22" t="str">
        <f t="shared" si="1697"/>
        <v>проверка пройдена</v>
      </c>
      <c r="EO2702" s="64"/>
      <c r="EP2702" s="64"/>
      <c r="EQ2702" s="64"/>
      <c r="ER2702" s="64"/>
      <c r="ES2702" s="64"/>
      <c r="ET2702" s="64"/>
      <c r="EU2702" s="64"/>
      <c r="EV2702" s="64"/>
      <c r="EW2702" s="64"/>
      <c r="EX2702" s="64"/>
      <c r="EY2702" s="64"/>
      <c r="EZ2702" s="64"/>
      <c r="FA2702" s="64"/>
      <c r="FB2702" s="64"/>
      <c r="FC2702" s="64"/>
      <c r="FD2702" s="64"/>
      <c r="FE2702" s="64"/>
      <c r="FF2702" s="64"/>
      <c r="FG2702" s="64"/>
      <c r="FH2702" s="64"/>
      <c r="FI2702" s="64"/>
      <c r="FJ2702" s="64"/>
      <c r="FK2702" s="64"/>
      <c r="FL2702" s="64"/>
      <c r="FM2702" s="64"/>
      <c r="FN2702" s="64"/>
      <c r="FO2702" s="64"/>
      <c r="FP2702" s="64"/>
      <c r="FQ2702" s="64"/>
      <c r="FR2702" s="64"/>
      <c r="FS2702" s="64"/>
      <c r="FT2702" s="64"/>
      <c r="FU2702" s="64"/>
      <c r="FV2702" s="64"/>
      <c r="FW2702" s="64"/>
      <c r="FX2702" s="64"/>
      <c r="FY2702" s="64"/>
      <c r="FZ2702" s="64"/>
      <c r="GA2702" s="64"/>
      <c r="GB2702" s="64"/>
      <c r="GC2702" s="64"/>
      <c r="GD2702" s="64"/>
      <c r="GE2702" s="64"/>
      <c r="GF2702" s="64"/>
      <c r="GG2702" s="64"/>
      <c r="GH2702" s="64"/>
      <c r="GI2702" s="64"/>
      <c r="GJ2702" s="64"/>
      <c r="GK2702" s="64"/>
      <c r="GL2702" s="64"/>
      <c r="GM2702" s="64"/>
      <c r="GN2702" s="64"/>
      <c r="GO2702" s="64"/>
      <c r="GP2702" s="64"/>
      <c r="GQ2702" s="64"/>
      <c r="GR2702" s="64"/>
      <c r="GS2702" s="64"/>
      <c r="GT2702" s="64"/>
      <c r="GU2702" s="64"/>
      <c r="GV2702" s="64"/>
      <c r="GW2702" s="64"/>
      <c r="GX2702" s="64"/>
    </row>
    <row r="2703" spans="1:206" s="63" customFormat="1" ht="42.75" customHeight="1" x14ac:dyDescent="0.25">
      <c r="A2703" s="55" t="s">
        <v>152</v>
      </c>
      <c r="B2703" s="56" t="s">
        <v>97</v>
      </c>
      <c r="C2703" s="57" t="s">
        <v>1995</v>
      </c>
      <c r="D2703" s="57" t="s">
        <v>2048</v>
      </c>
      <c r="E2703" s="56" t="str">
        <f>VLOOKUP(C2703,'Коды программ'!$A$2:$B$581,2,FALSE)</f>
        <v>Мастер по ремонту и обслуживанию инженерных систем жилищно-коммунального хозяйства</v>
      </c>
      <c r="F2703" s="56" t="str">
        <f t="shared" si="1686"/>
        <v>08.01.29 Мастер по ремонту и обслуживанию инженерных систем жилищно-коммунального хозяйства</v>
      </c>
      <c r="G2703" s="56" t="s">
        <v>50</v>
      </c>
      <c r="H2703" s="56" t="s">
        <v>51</v>
      </c>
      <c r="I2703" s="56" t="s">
        <v>52</v>
      </c>
      <c r="J2703" s="56" t="s">
        <v>53</v>
      </c>
      <c r="K2703" s="58" t="s">
        <v>37</v>
      </c>
      <c r="L2703" s="59" t="s">
        <v>1356</v>
      </c>
      <c r="M2703" s="58" t="s">
        <v>2000</v>
      </c>
      <c r="N2703" s="60"/>
      <c r="O2703" s="61"/>
      <c r="P2703" s="60"/>
      <c r="Q2703" s="62"/>
      <c r="R2703" s="62"/>
      <c r="S2703" s="22">
        <f t="shared" si="1684"/>
        <v>0</v>
      </c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77">
        <f t="shared" si="1698"/>
        <v>0</v>
      </c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20"/>
      <c r="DD2703" s="22" t="str">
        <f t="shared" si="1696"/>
        <v>проверка пройдена</v>
      </c>
      <c r="DE2703" s="22" t="str">
        <f t="shared" si="1697"/>
        <v>проверка пройдена</v>
      </c>
      <c r="EO2703" s="64"/>
      <c r="EP2703" s="64"/>
      <c r="EQ2703" s="64"/>
      <c r="ER2703" s="64"/>
      <c r="ES2703" s="64"/>
      <c r="ET2703" s="64"/>
      <c r="EU2703" s="64"/>
      <c r="EV2703" s="64"/>
      <c r="EW2703" s="64"/>
      <c r="EX2703" s="64"/>
      <c r="EY2703" s="64"/>
      <c r="EZ2703" s="64"/>
      <c r="FA2703" s="64"/>
      <c r="FB2703" s="64"/>
      <c r="FC2703" s="64"/>
      <c r="FD2703" s="64"/>
      <c r="FE2703" s="64"/>
      <c r="FF2703" s="64"/>
      <c r="FG2703" s="64"/>
      <c r="FH2703" s="64"/>
      <c r="FI2703" s="64"/>
      <c r="FJ2703" s="64"/>
      <c r="FK2703" s="64"/>
      <c r="FL2703" s="64"/>
      <c r="FM2703" s="64"/>
      <c r="FN2703" s="64"/>
      <c r="FO2703" s="64"/>
      <c r="FP2703" s="64"/>
      <c r="FQ2703" s="64"/>
      <c r="FR2703" s="64"/>
      <c r="FS2703" s="64"/>
      <c r="FT2703" s="64"/>
      <c r="FU2703" s="64"/>
      <c r="FV2703" s="64"/>
      <c r="FW2703" s="64"/>
      <c r="FX2703" s="64"/>
      <c r="FY2703" s="64"/>
      <c r="FZ2703" s="64"/>
      <c r="GA2703" s="64"/>
      <c r="GB2703" s="64"/>
      <c r="GC2703" s="64"/>
      <c r="GD2703" s="64"/>
      <c r="GE2703" s="64"/>
      <c r="GF2703" s="64"/>
      <c r="GG2703" s="64"/>
      <c r="GH2703" s="64"/>
      <c r="GI2703" s="64"/>
      <c r="GJ2703" s="64"/>
      <c r="GK2703" s="64"/>
      <c r="GL2703" s="64"/>
      <c r="GM2703" s="64"/>
      <c r="GN2703" s="64"/>
      <c r="GO2703" s="64"/>
      <c r="GP2703" s="64"/>
      <c r="GQ2703" s="64"/>
      <c r="GR2703" s="64"/>
      <c r="GS2703" s="64"/>
      <c r="GT2703" s="64"/>
      <c r="GU2703" s="64"/>
      <c r="GV2703" s="64"/>
      <c r="GW2703" s="64"/>
      <c r="GX2703" s="64"/>
    </row>
    <row r="2704" spans="1:206" s="63" customFormat="1" ht="42.75" customHeight="1" x14ac:dyDescent="0.25">
      <c r="A2704" s="55" t="s">
        <v>152</v>
      </c>
      <c r="B2704" s="56" t="s">
        <v>97</v>
      </c>
      <c r="C2704" s="57" t="s">
        <v>1995</v>
      </c>
      <c r="D2704" s="57" t="s">
        <v>2048</v>
      </c>
      <c r="E2704" s="56" t="str">
        <f>VLOOKUP(C2704,'Коды программ'!$A$2:$B$581,2,FALSE)</f>
        <v>Мастер по ремонту и обслуживанию инженерных систем жилищно-коммунального хозяйства</v>
      </c>
      <c r="F2704" s="56" t="str">
        <f t="shared" si="1686"/>
        <v>08.01.29 Мастер по ремонту и обслуживанию инженерных систем жилищно-коммунального хозяйства</v>
      </c>
      <c r="G2704" s="56" t="s">
        <v>50</v>
      </c>
      <c r="H2704" s="56" t="s">
        <v>51</v>
      </c>
      <c r="I2704" s="56" t="s">
        <v>52</v>
      </c>
      <c r="J2704" s="56" t="s">
        <v>53</v>
      </c>
      <c r="K2704" s="58" t="s">
        <v>38</v>
      </c>
      <c r="L2704" s="59" t="s">
        <v>1357</v>
      </c>
      <c r="M2704" s="58" t="s">
        <v>2000</v>
      </c>
      <c r="N2704" s="60"/>
      <c r="O2704" s="61"/>
      <c r="P2704" s="60"/>
      <c r="Q2704" s="62"/>
      <c r="R2704" s="62"/>
      <c r="S2704" s="22">
        <f t="shared" si="1684"/>
        <v>0</v>
      </c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77">
        <f t="shared" si="1698"/>
        <v>0</v>
      </c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20"/>
      <c r="DD2704" s="22" t="str">
        <f t="shared" si="1696"/>
        <v>проверка пройдена</v>
      </c>
      <c r="DE2704" s="22" t="str">
        <f t="shared" si="1697"/>
        <v>проверка пройдена</v>
      </c>
      <c r="EO2704" s="64"/>
      <c r="EP2704" s="64"/>
      <c r="EQ2704" s="64"/>
      <c r="ER2704" s="64"/>
      <c r="ES2704" s="64"/>
      <c r="ET2704" s="64"/>
      <c r="EU2704" s="64"/>
      <c r="EV2704" s="64"/>
      <c r="EW2704" s="64"/>
      <c r="EX2704" s="64"/>
      <c r="EY2704" s="64"/>
      <c r="EZ2704" s="64"/>
      <c r="FA2704" s="64"/>
      <c r="FB2704" s="64"/>
      <c r="FC2704" s="64"/>
      <c r="FD2704" s="64"/>
      <c r="FE2704" s="64"/>
      <c r="FF2704" s="64"/>
      <c r="FG2704" s="64"/>
      <c r="FH2704" s="64"/>
      <c r="FI2704" s="64"/>
      <c r="FJ2704" s="64"/>
      <c r="FK2704" s="64"/>
      <c r="FL2704" s="64"/>
      <c r="FM2704" s="64"/>
      <c r="FN2704" s="64"/>
      <c r="FO2704" s="64"/>
      <c r="FP2704" s="64"/>
      <c r="FQ2704" s="64"/>
      <c r="FR2704" s="64"/>
      <c r="FS2704" s="64"/>
      <c r="FT2704" s="64"/>
      <c r="FU2704" s="64"/>
      <c r="FV2704" s="64"/>
      <c r="FW2704" s="64"/>
      <c r="FX2704" s="64"/>
      <c r="FY2704" s="64"/>
      <c r="FZ2704" s="64"/>
      <c r="GA2704" s="64"/>
      <c r="GB2704" s="64"/>
      <c r="GC2704" s="64"/>
      <c r="GD2704" s="64"/>
      <c r="GE2704" s="64"/>
      <c r="GF2704" s="64"/>
      <c r="GG2704" s="64"/>
      <c r="GH2704" s="64"/>
      <c r="GI2704" s="64"/>
      <c r="GJ2704" s="64"/>
      <c r="GK2704" s="64"/>
      <c r="GL2704" s="64"/>
      <c r="GM2704" s="64"/>
      <c r="GN2704" s="64"/>
      <c r="GO2704" s="64"/>
      <c r="GP2704" s="64"/>
      <c r="GQ2704" s="64"/>
      <c r="GR2704" s="64"/>
      <c r="GS2704" s="64"/>
      <c r="GT2704" s="64"/>
      <c r="GU2704" s="64"/>
      <c r="GV2704" s="64"/>
      <c r="GW2704" s="64"/>
      <c r="GX2704" s="64"/>
    </row>
    <row r="2705" spans="1:206" s="63" customFormat="1" ht="42.75" customHeight="1" x14ac:dyDescent="0.25">
      <c r="A2705" s="55" t="s">
        <v>152</v>
      </c>
      <c r="B2705" s="56" t="s">
        <v>97</v>
      </c>
      <c r="C2705" s="57" t="s">
        <v>1995</v>
      </c>
      <c r="D2705" s="57" t="s">
        <v>2048</v>
      </c>
      <c r="E2705" s="56" t="str">
        <f>VLOOKUP(C2705,'Коды программ'!$A$2:$B$581,2,FALSE)</f>
        <v>Мастер по ремонту и обслуживанию инженерных систем жилищно-коммунального хозяйства</v>
      </c>
      <c r="F2705" s="56" t="str">
        <f t="shared" si="1686"/>
        <v>08.01.29 Мастер по ремонту и обслуживанию инженерных систем жилищно-коммунального хозяйства</v>
      </c>
      <c r="G2705" s="56" t="s">
        <v>50</v>
      </c>
      <c r="H2705" s="56" t="s">
        <v>51</v>
      </c>
      <c r="I2705" s="56" t="s">
        <v>52</v>
      </c>
      <c r="J2705" s="56" t="s">
        <v>53</v>
      </c>
      <c r="K2705" s="58" t="s">
        <v>39</v>
      </c>
      <c r="L2705" s="59" t="s">
        <v>1358</v>
      </c>
      <c r="M2705" s="58" t="s">
        <v>2000</v>
      </c>
      <c r="N2705" s="60"/>
      <c r="O2705" s="61"/>
      <c r="P2705" s="60"/>
      <c r="Q2705" s="62"/>
      <c r="R2705" s="62"/>
      <c r="S2705" s="22">
        <f t="shared" si="1684"/>
        <v>0</v>
      </c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77">
        <f t="shared" si="1698"/>
        <v>0</v>
      </c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20"/>
      <c r="DD2705" s="22" t="str">
        <f t="shared" si="1696"/>
        <v>проверка пройдена</v>
      </c>
      <c r="DE2705" s="22" t="str">
        <f t="shared" si="1697"/>
        <v>проверка пройдена</v>
      </c>
      <c r="EO2705" s="64"/>
      <c r="EP2705" s="64"/>
      <c r="EQ2705" s="64"/>
      <c r="ER2705" s="64"/>
      <c r="ES2705" s="64"/>
      <c r="ET2705" s="64"/>
      <c r="EU2705" s="64"/>
      <c r="EV2705" s="64"/>
      <c r="EW2705" s="64"/>
      <c r="EX2705" s="64"/>
      <c r="EY2705" s="64"/>
      <c r="EZ2705" s="64"/>
      <c r="FA2705" s="64"/>
      <c r="FB2705" s="64"/>
      <c r="FC2705" s="64"/>
      <c r="FD2705" s="64"/>
      <c r="FE2705" s="64"/>
      <c r="FF2705" s="64"/>
      <c r="FG2705" s="64"/>
      <c r="FH2705" s="64"/>
      <c r="FI2705" s="64"/>
      <c r="FJ2705" s="64"/>
      <c r="FK2705" s="64"/>
      <c r="FL2705" s="64"/>
      <c r="FM2705" s="64"/>
      <c r="FN2705" s="64"/>
      <c r="FO2705" s="64"/>
      <c r="FP2705" s="64"/>
      <c r="FQ2705" s="64"/>
      <c r="FR2705" s="64"/>
      <c r="FS2705" s="64"/>
      <c r="FT2705" s="64"/>
      <c r="FU2705" s="64"/>
      <c r="FV2705" s="64"/>
      <c r="FW2705" s="64"/>
      <c r="FX2705" s="64"/>
      <c r="FY2705" s="64"/>
      <c r="FZ2705" s="64"/>
      <c r="GA2705" s="64"/>
      <c r="GB2705" s="64"/>
      <c r="GC2705" s="64"/>
      <c r="GD2705" s="64"/>
      <c r="GE2705" s="64"/>
      <c r="GF2705" s="64"/>
      <c r="GG2705" s="64"/>
      <c r="GH2705" s="64"/>
      <c r="GI2705" s="64"/>
      <c r="GJ2705" s="64"/>
      <c r="GK2705" s="64"/>
      <c r="GL2705" s="64"/>
      <c r="GM2705" s="64"/>
      <c r="GN2705" s="64"/>
      <c r="GO2705" s="64"/>
      <c r="GP2705" s="64"/>
      <c r="GQ2705" s="64"/>
      <c r="GR2705" s="64"/>
      <c r="GS2705" s="64"/>
      <c r="GT2705" s="64"/>
      <c r="GU2705" s="64"/>
      <c r="GV2705" s="64"/>
      <c r="GW2705" s="64"/>
      <c r="GX2705" s="64"/>
    </row>
    <row r="2706" spans="1:206" s="63" customFormat="1" ht="42.75" customHeight="1" x14ac:dyDescent="0.25">
      <c r="A2706" s="55" t="s">
        <v>152</v>
      </c>
      <c r="B2706" s="56"/>
      <c r="C2706" s="57"/>
      <c r="D2706" s="57"/>
      <c r="E2706" s="56"/>
      <c r="F2706" s="56" t="str">
        <f t="shared" si="1686"/>
        <v xml:space="preserve"> </v>
      </c>
      <c r="G2706" s="56"/>
      <c r="H2706" s="56"/>
      <c r="I2706" s="56"/>
      <c r="J2706" s="56"/>
      <c r="K2706" s="58" t="s">
        <v>40</v>
      </c>
      <c r="L2706" s="59" t="s">
        <v>1347</v>
      </c>
      <c r="M2706" s="58"/>
      <c r="N2706" s="60"/>
      <c r="O2706" s="61"/>
      <c r="P2706" s="60"/>
      <c r="Q2706" s="62"/>
      <c r="R2706" s="24" t="str">
        <f t="shared" ref="R2706:CF2706" si="1701">IF(AND(R2692&lt;=R2691,R2693&lt;=R2692,R2694&lt;=R2691,R2695&lt;=R2691,R2696=(R2692+R2694),R2696=(R2697+R2698+R2699+R2700+R2701+R2702+R2703),R2704&lt;=R2696,R2705&lt;=R2696,(R2692+R2694)&lt;=R2691,R2697&lt;=R2696,R2698&lt;=R2696,R2699&lt;=R2696,R2700&lt;=R2696,R2701&lt;=R2696,R2702&lt;=R2696,R2703&lt;=R2696,R2704&lt;=R2695,R2704&lt;=R2696)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06" s="24" t="str">
        <f t="shared" si="1701"/>
        <v>проверка пройдена</v>
      </c>
      <c r="T2706" s="24" t="str">
        <f t="shared" si="1701"/>
        <v>проверка пройдена</v>
      </c>
      <c r="U2706" s="24" t="str">
        <f t="shared" si="1701"/>
        <v>проверка пройдена</v>
      </c>
      <c r="V2706" s="24" t="str">
        <f t="shared" si="1701"/>
        <v>проверка пройдена</v>
      </c>
      <c r="W2706" s="24" t="str">
        <f t="shared" si="1701"/>
        <v>проверка пройдена</v>
      </c>
      <c r="X2706" s="24" t="str">
        <f t="shared" si="1701"/>
        <v>проверка пройдена</v>
      </c>
      <c r="Y2706" s="24" t="str">
        <f t="shared" si="1701"/>
        <v>проверка пройдена</v>
      </c>
      <c r="Z2706" s="24" t="str">
        <f t="shared" si="1701"/>
        <v>проверка пройдена</v>
      </c>
      <c r="AA2706" s="24" t="str">
        <f t="shared" si="1701"/>
        <v>проверка пройдена</v>
      </c>
      <c r="AB2706" s="24" t="str">
        <f t="shared" si="1701"/>
        <v>проверка пройдена</v>
      </c>
      <c r="AC2706" s="24" t="str">
        <f t="shared" si="1701"/>
        <v>проверка пройдена</v>
      </c>
      <c r="AD2706" s="24" t="str">
        <f t="shared" si="1701"/>
        <v>проверка пройдена</v>
      </c>
      <c r="AE2706" s="24" t="str">
        <f t="shared" si="1701"/>
        <v>проверка пройдена</v>
      </c>
      <c r="AF2706" s="24" t="str">
        <f t="shared" si="1701"/>
        <v>проверка пройдена</v>
      </c>
      <c r="AG2706" s="24" t="str">
        <f t="shared" si="1701"/>
        <v>проверка пройдена</v>
      </c>
      <c r="AH2706" s="24" t="str">
        <f t="shared" si="1701"/>
        <v>проверка пройдена</v>
      </c>
      <c r="AI2706" s="24" t="str">
        <f t="shared" si="1701"/>
        <v>проверка пройдена</v>
      </c>
      <c r="AJ2706" s="24" t="str">
        <f t="shared" si="1701"/>
        <v>проверка пройдена</v>
      </c>
      <c r="AK2706" s="24" t="str">
        <f t="shared" si="1701"/>
        <v>проверка пройдена</v>
      </c>
      <c r="AL2706" s="24" t="str">
        <f t="shared" si="1701"/>
        <v>проверка пройдена</v>
      </c>
      <c r="AM2706" s="24" t="str">
        <f t="shared" si="1701"/>
        <v>проверка пройдена</v>
      </c>
      <c r="AN2706" s="24" t="str">
        <f t="shared" si="1701"/>
        <v>проверка пройдена</v>
      </c>
      <c r="AO2706" s="24" t="str">
        <f t="shared" si="1701"/>
        <v>проверка пройдена</v>
      </c>
      <c r="AP2706" s="24" t="str">
        <f t="shared" si="1701"/>
        <v>проверка пройдена</v>
      </c>
      <c r="AQ2706" s="24" t="str">
        <f t="shared" si="1701"/>
        <v>проверка пройдена</v>
      </c>
      <c r="AR2706" s="24" t="str">
        <f t="shared" si="1701"/>
        <v>проверка пройдена</v>
      </c>
      <c r="AS2706" s="24" t="str">
        <f t="shared" si="1701"/>
        <v>проверка пройдена</v>
      </c>
      <c r="AT2706" s="24" t="str">
        <f t="shared" si="1701"/>
        <v>проверка пройдена</v>
      </c>
      <c r="AU2706" s="24" t="str">
        <f t="shared" si="1701"/>
        <v>проверка пройдена</v>
      </c>
      <c r="AV2706" s="24" t="str">
        <f t="shared" si="1701"/>
        <v>проверка пройдена</v>
      </c>
      <c r="AW2706" s="24" t="str">
        <f t="shared" si="1701"/>
        <v>проверка пройдена</v>
      </c>
      <c r="AX2706" s="24" t="str">
        <f t="shared" si="1701"/>
        <v>проверка пройдена</v>
      </c>
      <c r="AY2706" s="24" t="str">
        <f t="shared" si="1701"/>
        <v>проверка пройдена</v>
      </c>
      <c r="AZ2706" s="24" t="str">
        <f t="shared" si="1701"/>
        <v>проверка пройдена</v>
      </c>
      <c r="BA2706" s="24" t="str">
        <f t="shared" si="1701"/>
        <v>проверка пройдена</v>
      </c>
      <c r="BB2706" s="24" t="str">
        <f t="shared" si="1701"/>
        <v>проверка пройдена</v>
      </c>
      <c r="BC2706" s="24" t="str">
        <f t="shared" si="1701"/>
        <v>проверка пройдена</v>
      </c>
      <c r="BD2706" s="24" t="str">
        <f t="shared" si="1701"/>
        <v>проверка пройдена</v>
      </c>
      <c r="BE2706" s="24" t="str">
        <f t="shared" si="1701"/>
        <v>проверка пройдена</v>
      </c>
      <c r="BF2706" s="24" t="str">
        <f t="shared" si="1701"/>
        <v>проверка пройдена</v>
      </c>
      <c r="BG2706" s="24" t="str">
        <f t="shared" si="1701"/>
        <v>проверка пройдена</v>
      </c>
      <c r="BH2706" s="24" t="str">
        <f t="shared" si="1701"/>
        <v>проверка пройдена</v>
      </c>
      <c r="BI2706" s="24" t="str">
        <f t="shared" si="1701"/>
        <v>проверка пройдена</v>
      </c>
      <c r="BJ2706" s="24" t="str">
        <f t="shared" si="1701"/>
        <v>проверка пройдена</v>
      </c>
      <c r="BK2706" s="24" t="str">
        <f t="shared" si="1701"/>
        <v>проверка пройдена</v>
      </c>
      <c r="BL2706" s="24" t="str">
        <f t="shared" si="1701"/>
        <v>проверка пройдена</v>
      </c>
      <c r="BM2706" s="24" t="str">
        <f t="shared" si="1701"/>
        <v>проверка пройдена</v>
      </c>
      <c r="BN2706" s="24" t="str">
        <f t="shared" si="1701"/>
        <v>проверка пройдена</v>
      </c>
      <c r="BO2706" s="24" t="str">
        <f t="shared" si="1701"/>
        <v>проверка пройдена</v>
      </c>
      <c r="BP2706" s="24" t="str">
        <f t="shared" si="1701"/>
        <v>проверка пройдена</v>
      </c>
      <c r="BQ2706" s="24" t="str">
        <f t="shared" si="1701"/>
        <v>проверка пройдена</v>
      </c>
      <c r="BR2706" s="24" t="str">
        <f t="shared" si="1701"/>
        <v>проверка пройдена</v>
      </c>
      <c r="BS2706" s="24" t="str">
        <f t="shared" si="1701"/>
        <v>проверка пройдена</v>
      </c>
      <c r="BT2706" s="24" t="str">
        <f t="shared" si="1701"/>
        <v>проверка пройдена</v>
      </c>
      <c r="BU2706" s="24" t="str">
        <f t="shared" si="1701"/>
        <v>проверка пройдена</v>
      </c>
      <c r="BV2706" s="24" t="str">
        <f t="shared" si="1701"/>
        <v>проверка пройдена</v>
      </c>
      <c r="BW2706" s="24" t="str">
        <f t="shared" si="1701"/>
        <v>проверка пройдена</v>
      </c>
      <c r="BX2706" s="24" t="str">
        <f t="shared" si="1701"/>
        <v>проверка пройдена</v>
      </c>
      <c r="BY2706" s="24" t="str">
        <f t="shared" si="1701"/>
        <v>проверка пройдена</v>
      </c>
      <c r="BZ2706" s="24" t="str">
        <f t="shared" si="1701"/>
        <v>проверка пройдена</v>
      </c>
      <c r="CA2706" s="24" t="str">
        <f t="shared" si="1701"/>
        <v>проверка пройдена</v>
      </c>
      <c r="CB2706" s="24" t="str">
        <f t="shared" si="1701"/>
        <v>проверка пройдена</v>
      </c>
      <c r="CC2706" s="24" t="str">
        <f t="shared" si="1701"/>
        <v>проверка пройдена</v>
      </c>
      <c r="CD2706" s="24" t="str">
        <f t="shared" si="1701"/>
        <v>проверка пройдена</v>
      </c>
      <c r="CE2706" s="24" t="str">
        <f t="shared" si="1701"/>
        <v>проверка пройдена</v>
      </c>
      <c r="CF2706" s="24" t="str">
        <f t="shared" si="1701"/>
        <v>проверка пройдена</v>
      </c>
      <c r="CG2706" s="24" t="str">
        <f t="shared" ref="CG2706:DA2706" si="1702">IF(AND(CG2692&lt;=CG2691,CG2693&lt;=CG2692,CG2694&lt;=CG2691,CG2695&lt;=CG2691,CG2696=(CG2692+CG2694),CG2696=(CG2697+CG2698+CG2699+CG2700+CG2701+CG2702+CG2703),CG2704&lt;=CG2696,CG2705&lt;=CG2696,(CG2692+CG2694)&lt;=CG2691,CG2697&lt;=CG2696,CG2698&lt;=CG2696,CG2699&lt;=CG2696,CG2700&lt;=CG2696,CG2701&lt;=CG2696,CG2702&lt;=CG2696,CG2703&lt;=CG2696,CG2704&lt;=CG2695,CG2704&lt;=CG2696)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06" s="24" t="str">
        <f t="shared" si="1702"/>
        <v>проверка пройдена</v>
      </c>
      <c r="CI2706" s="24" t="str">
        <f t="shared" si="1702"/>
        <v>проверка пройдена</v>
      </c>
      <c r="CJ2706" s="24" t="str">
        <f t="shared" si="1702"/>
        <v>проверка пройдена</v>
      </c>
      <c r="CK2706" s="24" t="str">
        <f t="shared" si="1702"/>
        <v>проверка пройдена</v>
      </c>
      <c r="CL2706" s="24" t="str">
        <f t="shared" si="1702"/>
        <v>проверка пройдена</v>
      </c>
      <c r="CM2706" s="24" t="str">
        <f t="shared" si="1702"/>
        <v>проверка пройдена</v>
      </c>
      <c r="CN2706" s="24" t="str">
        <f t="shared" si="1702"/>
        <v>проверка пройдена</v>
      </c>
      <c r="CO2706" s="24" t="str">
        <f t="shared" si="1702"/>
        <v>проверка пройдена</v>
      </c>
      <c r="CP2706" s="24" t="str">
        <f t="shared" si="1702"/>
        <v>проверка пройдена</v>
      </c>
      <c r="CQ2706" s="24" t="str">
        <f t="shared" si="1702"/>
        <v>проверка пройдена</v>
      </c>
      <c r="CR2706" s="24" t="str">
        <f t="shared" si="1702"/>
        <v>проверка пройдена</v>
      </c>
      <c r="CS2706" s="24" t="str">
        <f t="shared" si="1702"/>
        <v>проверка пройдена</v>
      </c>
      <c r="CT2706" s="24" t="str">
        <f t="shared" si="1702"/>
        <v>проверка пройдена</v>
      </c>
      <c r="CU2706" s="24" t="str">
        <f t="shared" si="1702"/>
        <v>проверка пройдена</v>
      </c>
      <c r="CV2706" s="24" t="str">
        <f t="shared" si="1702"/>
        <v>проверка пройдена</v>
      </c>
      <c r="CW2706" s="24" t="str">
        <f t="shared" si="1702"/>
        <v>проверка пройдена</v>
      </c>
      <c r="CX2706" s="24"/>
      <c r="CY2706" s="24" t="str">
        <f t="shared" si="1702"/>
        <v>проверка пройдена</v>
      </c>
      <c r="CZ2706" s="24" t="str">
        <f t="shared" si="1702"/>
        <v>проверка пройдена</v>
      </c>
      <c r="DA2706" s="24" t="str">
        <f t="shared" si="1702"/>
        <v>проверка пройдена</v>
      </c>
      <c r="DB2706" s="18"/>
      <c r="DC2706" s="20"/>
      <c r="DD2706" s="22"/>
      <c r="DE2706" s="22"/>
      <c r="EO2706" s="64"/>
      <c r="EP2706" s="64"/>
      <c r="EQ2706" s="64"/>
      <c r="ER2706" s="64"/>
      <c r="ES2706" s="64"/>
      <c r="ET2706" s="64"/>
      <c r="EU2706" s="64"/>
      <c r="EV2706" s="64"/>
      <c r="EW2706" s="64"/>
      <c r="EX2706" s="64"/>
      <c r="EY2706" s="64"/>
      <c r="EZ2706" s="64"/>
      <c r="FA2706" s="64"/>
      <c r="FB2706" s="64"/>
      <c r="FC2706" s="64"/>
      <c r="FD2706" s="64"/>
      <c r="FE2706" s="64"/>
      <c r="FF2706" s="64"/>
      <c r="FG2706" s="64"/>
      <c r="FH2706" s="64"/>
      <c r="FI2706" s="64"/>
      <c r="FJ2706" s="64"/>
      <c r="FK2706" s="64"/>
      <c r="FL2706" s="64"/>
      <c r="FM2706" s="64"/>
      <c r="FN2706" s="64"/>
      <c r="FO2706" s="64"/>
      <c r="FP2706" s="64"/>
      <c r="FQ2706" s="64"/>
      <c r="FR2706" s="64"/>
      <c r="FS2706" s="64"/>
      <c r="FT2706" s="64"/>
      <c r="FU2706" s="64"/>
      <c r="FV2706" s="64"/>
      <c r="FW2706" s="64"/>
      <c r="FX2706" s="64"/>
      <c r="FY2706" s="64"/>
      <c r="FZ2706" s="64"/>
      <c r="GA2706" s="64"/>
      <c r="GB2706" s="64"/>
      <c r="GC2706" s="64"/>
      <c r="GD2706" s="64"/>
      <c r="GE2706" s="64"/>
      <c r="GF2706" s="64"/>
      <c r="GG2706" s="64"/>
      <c r="GH2706" s="64"/>
      <c r="GI2706" s="64"/>
      <c r="GJ2706" s="64"/>
      <c r="GK2706" s="64"/>
      <c r="GL2706" s="64"/>
      <c r="GM2706" s="64"/>
      <c r="GN2706" s="64"/>
      <c r="GO2706" s="64"/>
      <c r="GP2706" s="64"/>
      <c r="GQ2706" s="64"/>
      <c r="GR2706" s="64"/>
      <c r="GS2706" s="64"/>
      <c r="GT2706" s="64"/>
      <c r="GU2706" s="64"/>
      <c r="GV2706" s="64"/>
      <c r="GW2706" s="64"/>
      <c r="GX2706" s="64"/>
    </row>
    <row r="2707" spans="1:206" s="63" customFormat="1" ht="42.75" customHeight="1" x14ac:dyDescent="0.25">
      <c r="A2707" s="55" t="s">
        <v>158</v>
      </c>
      <c r="B2707" s="56" t="s">
        <v>97</v>
      </c>
      <c r="C2707" s="57" t="s">
        <v>159</v>
      </c>
      <c r="D2707" s="57" t="s">
        <v>2049</v>
      </c>
      <c r="E2707" s="56" t="str">
        <f>VLOOKUP(C2707,'Коды программ'!$A$2:$B$581,2,FALSE)</f>
        <v>Конструирование, моделирование и технология швейных изделий</v>
      </c>
      <c r="F2707" s="56" t="str">
        <f t="shared" si="1686"/>
        <v>29.02.04 Конструирование, моделирование и технология швейных изделий</v>
      </c>
      <c r="G2707" s="56" t="s">
        <v>50</v>
      </c>
      <c r="H2707" s="56" t="s">
        <v>51</v>
      </c>
      <c r="I2707" s="56" t="s">
        <v>52</v>
      </c>
      <c r="J2707" s="56" t="s">
        <v>53</v>
      </c>
      <c r="K2707" s="58" t="s">
        <v>25</v>
      </c>
      <c r="L2707" s="59" t="s">
        <v>42</v>
      </c>
      <c r="M2707" s="58" t="s">
        <v>2000</v>
      </c>
      <c r="N2707" s="60">
        <v>6</v>
      </c>
      <c r="O2707" s="61">
        <v>6</v>
      </c>
      <c r="P2707" s="60">
        <v>0</v>
      </c>
      <c r="Q2707" s="62"/>
      <c r="R2707" s="62">
        <v>6</v>
      </c>
      <c r="S2707" s="22">
        <f t="shared" ref="S2707:S2711" si="1703">SUM(T2707:AU2707)</f>
        <v>1</v>
      </c>
      <c r="T2707" s="18"/>
      <c r="U2707" s="18"/>
      <c r="V2707" s="18"/>
      <c r="W2707" s="18">
        <v>1</v>
      </c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77">
        <f>SUM(BG2707:CH2707)</f>
        <v>3</v>
      </c>
      <c r="BG2707" s="18"/>
      <c r="BH2707" s="18"/>
      <c r="BI2707" s="18">
        <v>3</v>
      </c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>
        <v>2</v>
      </c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20"/>
      <c r="DD2707" s="22" t="str">
        <f t="shared" ref="DD2707:DD2721" si="1704">IF(R2707=S2707+AX2707+AY2707+AZ2707+BA2707+BC2707+BD2707+BE2707+BF2707+CJ2707+CK2707+CL2707+CM2707+CN2707+CO2707+CP2707+CQ2707+CR2707+CS2707+CT2707+CU2707+CV2707+CW2707+CY2707+CZ2707+DA2707,"проверка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07" s="22" t="str">
        <f t="shared" ref="DE2707:DE2721" si="1705">IF(AND(AV2707&lt;=S2707,AW2707&lt;=S2707),"проверка пройдена","ВНИМАНИЕ! не может стоять значение большее, чем проверка пройдена")</f>
        <v>проверка пройдена</v>
      </c>
      <c r="EO2707" s="64"/>
      <c r="EP2707" s="64"/>
      <c r="EQ2707" s="64"/>
      <c r="ER2707" s="64"/>
      <c r="ES2707" s="64"/>
      <c r="ET2707" s="64"/>
      <c r="EU2707" s="64"/>
      <c r="EV2707" s="64"/>
      <c r="EW2707" s="64"/>
      <c r="EX2707" s="64"/>
      <c r="EY2707" s="64"/>
      <c r="EZ2707" s="64"/>
      <c r="FA2707" s="64"/>
      <c r="FB2707" s="64"/>
      <c r="FC2707" s="64"/>
      <c r="FD2707" s="64"/>
      <c r="FE2707" s="64"/>
      <c r="FF2707" s="64"/>
      <c r="FG2707" s="64"/>
      <c r="FH2707" s="64"/>
      <c r="FI2707" s="64"/>
      <c r="FJ2707" s="64"/>
      <c r="FK2707" s="64"/>
      <c r="FL2707" s="64"/>
      <c r="FM2707" s="64"/>
      <c r="FN2707" s="64"/>
      <c r="FO2707" s="64"/>
      <c r="FP2707" s="64"/>
      <c r="FQ2707" s="64"/>
      <c r="FR2707" s="64"/>
      <c r="FS2707" s="64"/>
      <c r="FT2707" s="64"/>
      <c r="FU2707" s="64"/>
      <c r="FV2707" s="64"/>
      <c r="FW2707" s="64"/>
      <c r="FX2707" s="64"/>
      <c r="FY2707" s="64"/>
      <c r="FZ2707" s="64"/>
      <c r="GA2707" s="64"/>
      <c r="GB2707" s="64"/>
      <c r="GC2707" s="64"/>
      <c r="GD2707" s="64"/>
      <c r="GE2707" s="64"/>
      <c r="GF2707" s="64"/>
      <c r="GG2707" s="64"/>
      <c r="GH2707" s="64"/>
      <c r="GI2707" s="64"/>
      <c r="GJ2707" s="64"/>
      <c r="GK2707" s="64"/>
      <c r="GL2707" s="64"/>
      <c r="GM2707" s="64"/>
      <c r="GN2707" s="64"/>
      <c r="GO2707" s="64"/>
      <c r="GP2707" s="64"/>
      <c r="GQ2707" s="64"/>
      <c r="GR2707" s="64"/>
      <c r="GS2707" s="64"/>
      <c r="GT2707" s="64"/>
      <c r="GU2707" s="64"/>
      <c r="GV2707" s="64"/>
      <c r="GW2707" s="64"/>
      <c r="GX2707" s="64"/>
    </row>
    <row r="2708" spans="1:206" s="63" customFormat="1" ht="42.75" customHeight="1" x14ac:dyDescent="0.25">
      <c r="A2708" s="55" t="s">
        <v>158</v>
      </c>
      <c r="B2708" s="56" t="s">
        <v>97</v>
      </c>
      <c r="C2708" s="57" t="s">
        <v>159</v>
      </c>
      <c r="D2708" s="57" t="s">
        <v>2049</v>
      </c>
      <c r="E2708" s="56" t="str">
        <f>VLOOKUP(C2708,'Коды программ'!$A$2:$B$581,2,FALSE)</f>
        <v>Конструирование, моделирование и технология швейных изделий</v>
      </c>
      <c r="F2708" s="56" t="str">
        <f t="shared" si="1686"/>
        <v>29.02.04 Конструирование, моделирование и технология швейных изделий</v>
      </c>
      <c r="G2708" s="56" t="s">
        <v>50</v>
      </c>
      <c r="H2708" s="56" t="s">
        <v>51</v>
      </c>
      <c r="I2708" s="56" t="s">
        <v>52</v>
      </c>
      <c r="J2708" s="56" t="s">
        <v>53</v>
      </c>
      <c r="K2708" s="58" t="s">
        <v>26</v>
      </c>
      <c r="L2708" s="59" t="s">
        <v>1359</v>
      </c>
      <c r="M2708" s="58" t="s">
        <v>2000</v>
      </c>
      <c r="N2708" s="60"/>
      <c r="O2708" s="61"/>
      <c r="P2708" s="60"/>
      <c r="Q2708" s="62"/>
      <c r="R2708" s="62"/>
      <c r="S2708" s="22">
        <f t="shared" si="1703"/>
        <v>0</v>
      </c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77">
        <f t="shared" ref="BF2708:BF2711" si="1706">SUM(BG2708:CH2708)</f>
        <v>0</v>
      </c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20"/>
      <c r="DD2708" s="22" t="str">
        <f t="shared" si="1704"/>
        <v>проверка пройдена</v>
      </c>
      <c r="DE2708" s="22" t="str">
        <f t="shared" si="1705"/>
        <v>проверка пройдена</v>
      </c>
      <c r="EO2708" s="64"/>
      <c r="EP2708" s="64"/>
      <c r="EQ2708" s="64"/>
      <c r="ER2708" s="64"/>
      <c r="ES2708" s="64"/>
      <c r="ET2708" s="64"/>
      <c r="EU2708" s="64"/>
      <c r="EV2708" s="64"/>
      <c r="EW2708" s="64"/>
      <c r="EX2708" s="64"/>
      <c r="EY2708" s="64"/>
      <c r="EZ2708" s="64"/>
      <c r="FA2708" s="64"/>
      <c r="FB2708" s="64"/>
      <c r="FC2708" s="64"/>
      <c r="FD2708" s="64"/>
      <c r="FE2708" s="64"/>
      <c r="FF2708" s="64"/>
      <c r="FG2708" s="64"/>
      <c r="FH2708" s="64"/>
      <c r="FI2708" s="64"/>
      <c r="FJ2708" s="64"/>
      <c r="FK2708" s="64"/>
      <c r="FL2708" s="64"/>
      <c r="FM2708" s="64"/>
      <c r="FN2708" s="64"/>
      <c r="FO2708" s="64"/>
      <c r="FP2708" s="64"/>
      <c r="FQ2708" s="64"/>
      <c r="FR2708" s="64"/>
      <c r="FS2708" s="64"/>
      <c r="FT2708" s="64"/>
      <c r="FU2708" s="64"/>
      <c r="FV2708" s="64"/>
      <c r="FW2708" s="64"/>
      <c r="FX2708" s="64"/>
      <c r="FY2708" s="64"/>
      <c r="FZ2708" s="64"/>
      <c r="GA2708" s="64"/>
      <c r="GB2708" s="64"/>
      <c r="GC2708" s="64"/>
      <c r="GD2708" s="64"/>
      <c r="GE2708" s="64"/>
      <c r="GF2708" s="64"/>
      <c r="GG2708" s="64"/>
      <c r="GH2708" s="64"/>
      <c r="GI2708" s="64"/>
      <c r="GJ2708" s="64"/>
      <c r="GK2708" s="64"/>
      <c r="GL2708" s="64"/>
      <c r="GM2708" s="64"/>
      <c r="GN2708" s="64"/>
      <c r="GO2708" s="64"/>
      <c r="GP2708" s="64"/>
      <c r="GQ2708" s="64"/>
      <c r="GR2708" s="64"/>
      <c r="GS2708" s="64"/>
      <c r="GT2708" s="64"/>
      <c r="GU2708" s="64"/>
      <c r="GV2708" s="64"/>
      <c r="GW2708" s="64"/>
      <c r="GX2708" s="64"/>
    </row>
    <row r="2709" spans="1:206" s="63" customFormat="1" ht="42.75" customHeight="1" x14ac:dyDescent="0.25">
      <c r="A2709" s="55" t="s">
        <v>158</v>
      </c>
      <c r="B2709" s="56" t="s">
        <v>97</v>
      </c>
      <c r="C2709" s="57" t="s">
        <v>159</v>
      </c>
      <c r="D2709" s="57" t="s">
        <v>2049</v>
      </c>
      <c r="E2709" s="56" t="str">
        <f>VLOOKUP(C2709,'Коды программ'!$A$2:$B$581,2,FALSE)</f>
        <v>Конструирование, моделирование и технология швейных изделий</v>
      </c>
      <c r="F2709" s="56" t="str">
        <f t="shared" si="1686"/>
        <v>29.02.04 Конструирование, моделирование и технология швейных изделий</v>
      </c>
      <c r="G2709" s="56" t="s">
        <v>50</v>
      </c>
      <c r="H2709" s="56" t="s">
        <v>51</v>
      </c>
      <c r="I2709" s="56" t="s">
        <v>52</v>
      </c>
      <c r="J2709" s="56" t="s">
        <v>53</v>
      </c>
      <c r="K2709" s="58" t="s">
        <v>27</v>
      </c>
      <c r="L2709" s="59" t="s">
        <v>1345</v>
      </c>
      <c r="M2709" s="58" t="s">
        <v>2000</v>
      </c>
      <c r="N2709" s="60"/>
      <c r="O2709" s="61"/>
      <c r="P2709" s="60"/>
      <c r="Q2709" s="62"/>
      <c r="R2709" s="62"/>
      <c r="S2709" s="22">
        <f t="shared" si="1703"/>
        <v>0</v>
      </c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77">
        <f t="shared" si="1706"/>
        <v>0</v>
      </c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20"/>
      <c r="DD2709" s="22" t="str">
        <f t="shared" si="1704"/>
        <v>проверка пройдена</v>
      </c>
      <c r="DE2709" s="22" t="str">
        <f t="shared" si="1705"/>
        <v>проверка пройдена</v>
      </c>
      <c r="EO2709" s="64"/>
      <c r="EP2709" s="64"/>
      <c r="EQ2709" s="64"/>
      <c r="ER2709" s="64"/>
      <c r="ES2709" s="64"/>
      <c r="ET2709" s="64"/>
      <c r="EU2709" s="64"/>
      <c r="EV2709" s="64"/>
      <c r="EW2709" s="64"/>
      <c r="EX2709" s="64"/>
      <c r="EY2709" s="64"/>
      <c r="EZ2709" s="64"/>
      <c r="FA2709" s="64"/>
      <c r="FB2709" s="64"/>
      <c r="FC2709" s="64"/>
      <c r="FD2709" s="64"/>
      <c r="FE2709" s="64"/>
      <c r="FF2709" s="64"/>
      <c r="FG2709" s="64"/>
      <c r="FH2709" s="64"/>
      <c r="FI2709" s="64"/>
      <c r="FJ2709" s="64"/>
      <c r="FK2709" s="64"/>
      <c r="FL2709" s="64"/>
      <c r="FM2709" s="64"/>
      <c r="FN2709" s="64"/>
      <c r="FO2709" s="64"/>
      <c r="FP2709" s="64"/>
      <c r="FQ2709" s="64"/>
      <c r="FR2709" s="64"/>
      <c r="FS2709" s="64"/>
      <c r="FT2709" s="64"/>
      <c r="FU2709" s="64"/>
      <c r="FV2709" s="64"/>
      <c r="FW2709" s="64"/>
      <c r="FX2709" s="64"/>
      <c r="FY2709" s="64"/>
      <c r="FZ2709" s="64"/>
      <c r="GA2709" s="64"/>
      <c r="GB2709" s="64"/>
      <c r="GC2709" s="64"/>
      <c r="GD2709" s="64"/>
      <c r="GE2709" s="64"/>
      <c r="GF2709" s="64"/>
      <c r="GG2709" s="64"/>
      <c r="GH2709" s="64"/>
      <c r="GI2709" s="64"/>
      <c r="GJ2709" s="64"/>
      <c r="GK2709" s="64"/>
      <c r="GL2709" s="64"/>
      <c r="GM2709" s="64"/>
      <c r="GN2709" s="64"/>
      <c r="GO2709" s="64"/>
      <c r="GP2709" s="64"/>
      <c r="GQ2709" s="64"/>
      <c r="GR2709" s="64"/>
      <c r="GS2709" s="64"/>
      <c r="GT2709" s="64"/>
      <c r="GU2709" s="64"/>
      <c r="GV2709" s="64"/>
      <c r="GW2709" s="64"/>
      <c r="GX2709" s="64"/>
    </row>
    <row r="2710" spans="1:206" s="63" customFormat="1" ht="42.75" customHeight="1" x14ac:dyDescent="0.25">
      <c r="A2710" s="55" t="s">
        <v>158</v>
      </c>
      <c r="B2710" s="56" t="s">
        <v>97</v>
      </c>
      <c r="C2710" s="57" t="s">
        <v>159</v>
      </c>
      <c r="D2710" s="57" t="s">
        <v>2049</v>
      </c>
      <c r="E2710" s="56" t="str">
        <f>VLOOKUP(C2710,'Коды программ'!$A$2:$B$581,2,FALSE)</f>
        <v>Конструирование, моделирование и технология швейных изделий</v>
      </c>
      <c r="F2710" s="56" t="str">
        <f t="shared" si="1686"/>
        <v>29.02.04 Конструирование, моделирование и технология швейных изделий</v>
      </c>
      <c r="G2710" s="56" t="s">
        <v>50</v>
      </c>
      <c r="H2710" s="56" t="s">
        <v>51</v>
      </c>
      <c r="I2710" s="56" t="s">
        <v>52</v>
      </c>
      <c r="J2710" s="56" t="s">
        <v>53</v>
      </c>
      <c r="K2710" s="58" t="s">
        <v>28</v>
      </c>
      <c r="L2710" s="59" t="s">
        <v>1346</v>
      </c>
      <c r="M2710" s="58" t="s">
        <v>2000</v>
      </c>
      <c r="N2710" s="60"/>
      <c r="O2710" s="61"/>
      <c r="P2710" s="60"/>
      <c r="Q2710" s="62"/>
      <c r="R2710" s="62"/>
      <c r="S2710" s="22">
        <f t="shared" si="1703"/>
        <v>0</v>
      </c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77">
        <f t="shared" si="1706"/>
        <v>0</v>
      </c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20"/>
      <c r="DD2710" s="22" t="str">
        <f t="shared" si="1704"/>
        <v>проверка пройдена</v>
      </c>
      <c r="DE2710" s="22" t="str">
        <f t="shared" si="1705"/>
        <v>проверка пройдена</v>
      </c>
      <c r="EO2710" s="64"/>
      <c r="EP2710" s="64"/>
      <c r="EQ2710" s="64"/>
      <c r="ER2710" s="64"/>
      <c r="ES2710" s="64"/>
      <c r="ET2710" s="64"/>
      <c r="EU2710" s="64"/>
      <c r="EV2710" s="64"/>
      <c r="EW2710" s="64"/>
      <c r="EX2710" s="64"/>
      <c r="EY2710" s="64"/>
      <c r="EZ2710" s="64"/>
      <c r="FA2710" s="64"/>
      <c r="FB2710" s="64"/>
      <c r="FC2710" s="64"/>
      <c r="FD2710" s="64"/>
      <c r="FE2710" s="64"/>
      <c r="FF2710" s="64"/>
      <c r="FG2710" s="64"/>
      <c r="FH2710" s="64"/>
      <c r="FI2710" s="64"/>
      <c r="FJ2710" s="64"/>
      <c r="FK2710" s="64"/>
      <c r="FL2710" s="64"/>
      <c r="FM2710" s="64"/>
      <c r="FN2710" s="64"/>
      <c r="FO2710" s="64"/>
      <c r="FP2710" s="64"/>
      <c r="FQ2710" s="64"/>
      <c r="FR2710" s="64"/>
      <c r="FS2710" s="64"/>
      <c r="FT2710" s="64"/>
      <c r="FU2710" s="64"/>
      <c r="FV2710" s="64"/>
      <c r="FW2710" s="64"/>
      <c r="FX2710" s="64"/>
      <c r="FY2710" s="64"/>
      <c r="FZ2710" s="64"/>
      <c r="GA2710" s="64"/>
      <c r="GB2710" s="64"/>
      <c r="GC2710" s="64"/>
      <c r="GD2710" s="64"/>
      <c r="GE2710" s="64"/>
      <c r="GF2710" s="64"/>
      <c r="GG2710" s="64"/>
      <c r="GH2710" s="64"/>
      <c r="GI2710" s="64"/>
      <c r="GJ2710" s="64"/>
      <c r="GK2710" s="64"/>
      <c r="GL2710" s="64"/>
      <c r="GM2710" s="64"/>
      <c r="GN2710" s="64"/>
      <c r="GO2710" s="64"/>
      <c r="GP2710" s="64"/>
      <c r="GQ2710" s="64"/>
      <c r="GR2710" s="64"/>
      <c r="GS2710" s="64"/>
      <c r="GT2710" s="64"/>
      <c r="GU2710" s="64"/>
      <c r="GV2710" s="64"/>
      <c r="GW2710" s="64"/>
      <c r="GX2710" s="64"/>
    </row>
    <row r="2711" spans="1:206" s="63" customFormat="1" ht="42.75" customHeight="1" x14ac:dyDescent="0.25">
      <c r="A2711" s="55" t="s">
        <v>158</v>
      </c>
      <c r="B2711" s="56" t="s">
        <v>97</v>
      </c>
      <c r="C2711" s="57" t="s">
        <v>159</v>
      </c>
      <c r="D2711" s="57" t="s">
        <v>2049</v>
      </c>
      <c r="E2711" s="56" t="str">
        <f>VLOOKUP(C2711,'Коды программ'!$A$2:$B$581,2,FALSE)</f>
        <v>Конструирование, моделирование и технология швейных изделий</v>
      </c>
      <c r="F2711" s="56" t="str">
        <f t="shared" si="1686"/>
        <v>29.02.04 Конструирование, моделирование и технология швейных изделий</v>
      </c>
      <c r="G2711" s="56" t="s">
        <v>50</v>
      </c>
      <c r="H2711" s="56" t="s">
        <v>51</v>
      </c>
      <c r="I2711" s="56" t="s">
        <v>52</v>
      </c>
      <c r="J2711" s="56" t="s">
        <v>53</v>
      </c>
      <c r="K2711" s="58" t="s">
        <v>29</v>
      </c>
      <c r="L2711" s="59" t="s">
        <v>1348</v>
      </c>
      <c r="M2711" s="58" t="s">
        <v>2000</v>
      </c>
      <c r="N2711" s="60"/>
      <c r="O2711" s="61"/>
      <c r="P2711" s="60"/>
      <c r="Q2711" s="62"/>
      <c r="R2711" s="62"/>
      <c r="S2711" s="22">
        <f t="shared" si="1703"/>
        <v>0</v>
      </c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77">
        <f t="shared" si="1706"/>
        <v>0</v>
      </c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20"/>
      <c r="DD2711" s="22" t="str">
        <f t="shared" si="1704"/>
        <v>проверка пройдена</v>
      </c>
      <c r="DE2711" s="22" t="str">
        <f t="shared" si="1705"/>
        <v>проверка пройдена</v>
      </c>
      <c r="EO2711" s="64"/>
      <c r="EP2711" s="64"/>
      <c r="EQ2711" s="64"/>
      <c r="ER2711" s="64"/>
      <c r="ES2711" s="64"/>
      <c r="ET2711" s="64"/>
      <c r="EU2711" s="64"/>
      <c r="EV2711" s="64"/>
      <c r="EW2711" s="64"/>
      <c r="EX2711" s="64"/>
      <c r="EY2711" s="64"/>
      <c r="EZ2711" s="64"/>
      <c r="FA2711" s="64"/>
      <c r="FB2711" s="64"/>
      <c r="FC2711" s="64"/>
      <c r="FD2711" s="64"/>
      <c r="FE2711" s="64"/>
      <c r="FF2711" s="64"/>
      <c r="FG2711" s="64"/>
      <c r="FH2711" s="64"/>
      <c r="FI2711" s="64"/>
      <c r="FJ2711" s="64"/>
      <c r="FK2711" s="64"/>
      <c r="FL2711" s="64"/>
      <c r="FM2711" s="64"/>
      <c r="FN2711" s="64"/>
      <c r="FO2711" s="64"/>
      <c r="FP2711" s="64"/>
      <c r="FQ2711" s="64"/>
      <c r="FR2711" s="64"/>
      <c r="FS2711" s="64"/>
      <c r="FT2711" s="64"/>
      <c r="FU2711" s="64"/>
      <c r="FV2711" s="64"/>
      <c r="FW2711" s="64"/>
      <c r="FX2711" s="64"/>
      <c r="FY2711" s="64"/>
      <c r="FZ2711" s="64"/>
      <c r="GA2711" s="64"/>
      <c r="GB2711" s="64"/>
      <c r="GC2711" s="64"/>
      <c r="GD2711" s="64"/>
      <c r="GE2711" s="64"/>
      <c r="GF2711" s="64"/>
      <c r="GG2711" s="64"/>
      <c r="GH2711" s="64"/>
      <c r="GI2711" s="64"/>
      <c r="GJ2711" s="64"/>
      <c r="GK2711" s="64"/>
      <c r="GL2711" s="64"/>
      <c r="GM2711" s="64"/>
      <c r="GN2711" s="64"/>
      <c r="GO2711" s="64"/>
      <c r="GP2711" s="64"/>
      <c r="GQ2711" s="64"/>
      <c r="GR2711" s="64"/>
      <c r="GS2711" s="64"/>
      <c r="GT2711" s="64"/>
      <c r="GU2711" s="64"/>
      <c r="GV2711" s="64"/>
      <c r="GW2711" s="64"/>
      <c r="GX2711" s="64"/>
    </row>
    <row r="2712" spans="1:206" s="63" customFormat="1" ht="42.75" customHeight="1" x14ac:dyDescent="0.25">
      <c r="A2712" s="55" t="s">
        <v>158</v>
      </c>
      <c r="B2712" s="56" t="s">
        <v>97</v>
      </c>
      <c r="C2712" s="57" t="s">
        <v>159</v>
      </c>
      <c r="D2712" s="57" t="s">
        <v>2049</v>
      </c>
      <c r="E2712" s="56" t="str">
        <f>VLOOKUP(C2712,'Коды программ'!$A$2:$B$581,2,FALSE)</f>
        <v>Конструирование, моделирование и технология швейных изделий</v>
      </c>
      <c r="F2712" s="56" t="str">
        <f t="shared" si="1686"/>
        <v>29.02.04 Конструирование, моделирование и технология швейных изделий</v>
      </c>
      <c r="G2712" s="56" t="s">
        <v>50</v>
      </c>
      <c r="H2712" s="56" t="s">
        <v>51</v>
      </c>
      <c r="I2712" s="56" t="s">
        <v>52</v>
      </c>
      <c r="J2712" s="56" t="s">
        <v>53</v>
      </c>
      <c r="K2712" s="58" t="s">
        <v>30</v>
      </c>
      <c r="L2712" s="59" t="s">
        <v>1349</v>
      </c>
      <c r="M2712" s="58" t="s">
        <v>2000</v>
      </c>
      <c r="N2712" s="60"/>
      <c r="O2712" s="61"/>
      <c r="P2712" s="60"/>
      <c r="Q2712" s="62"/>
      <c r="R2712" s="22">
        <f>SUM(R2708,R2710)</f>
        <v>0</v>
      </c>
      <c r="S2712" s="22">
        <f t="shared" ref="S2712:CC2712" si="1707">SUM(S2708,S2710)</f>
        <v>0</v>
      </c>
      <c r="T2712" s="22">
        <f t="shared" si="1707"/>
        <v>0</v>
      </c>
      <c r="U2712" s="22">
        <f t="shared" si="1707"/>
        <v>0</v>
      </c>
      <c r="V2712" s="22">
        <f t="shared" si="1707"/>
        <v>0</v>
      </c>
      <c r="W2712" s="22">
        <f t="shared" si="1707"/>
        <v>0</v>
      </c>
      <c r="X2712" s="22">
        <f t="shared" si="1707"/>
        <v>0</v>
      </c>
      <c r="Y2712" s="22">
        <f t="shared" si="1707"/>
        <v>0</v>
      </c>
      <c r="Z2712" s="22">
        <f t="shared" si="1707"/>
        <v>0</v>
      </c>
      <c r="AA2712" s="22">
        <f t="shared" si="1707"/>
        <v>0</v>
      </c>
      <c r="AB2712" s="22">
        <f t="shared" si="1707"/>
        <v>0</v>
      </c>
      <c r="AC2712" s="22">
        <f t="shared" si="1707"/>
        <v>0</v>
      </c>
      <c r="AD2712" s="22">
        <f t="shared" si="1707"/>
        <v>0</v>
      </c>
      <c r="AE2712" s="22">
        <f t="shared" si="1707"/>
        <v>0</v>
      </c>
      <c r="AF2712" s="22">
        <f t="shared" si="1707"/>
        <v>0</v>
      </c>
      <c r="AG2712" s="22">
        <f t="shared" si="1707"/>
        <v>0</v>
      </c>
      <c r="AH2712" s="22">
        <f t="shared" si="1707"/>
        <v>0</v>
      </c>
      <c r="AI2712" s="22">
        <f t="shared" si="1707"/>
        <v>0</v>
      </c>
      <c r="AJ2712" s="22">
        <f t="shared" si="1707"/>
        <v>0</v>
      </c>
      <c r="AK2712" s="22">
        <f t="shared" si="1707"/>
        <v>0</v>
      </c>
      <c r="AL2712" s="22">
        <f t="shared" si="1707"/>
        <v>0</v>
      </c>
      <c r="AM2712" s="22">
        <f t="shared" si="1707"/>
        <v>0</v>
      </c>
      <c r="AN2712" s="22">
        <f t="shared" si="1707"/>
        <v>0</v>
      </c>
      <c r="AO2712" s="22">
        <f t="shared" si="1707"/>
        <v>0</v>
      </c>
      <c r="AP2712" s="22">
        <f t="shared" si="1707"/>
        <v>0</v>
      </c>
      <c r="AQ2712" s="22">
        <f t="shared" si="1707"/>
        <v>0</v>
      </c>
      <c r="AR2712" s="22">
        <f t="shared" si="1707"/>
        <v>0</v>
      </c>
      <c r="AS2712" s="22">
        <f t="shared" si="1707"/>
        <v>0</v>
      </c>
      <c r="AT2712" s="22">
        <f t="shared" si="1707"/>
        <v>0</v>
      </c>
      <c r="AU2712" s="22">
        <f t="shared" si="1707"/>
        <v>0</v>
      </c>
      <c r="AV2712" s="22">
        <f t="shared" si="1707"/>
        <v>0</v>
      </c>
      <c r="AW2712" s="22">
        <f t="shared" si="1707"/>
        <v>0</v>
      </c>
      <c r="AX2712" s="22">
        <f t="shared" si="1707"/>
        <v>0</v>
      </c>
      <c r="AY2712" s="22">
        <f t="shared" si="1707"/>
        <v>0</v>
      </c>
      <c r="AZ2712" s="22">
        <f t="shared" si="1707"/>
        <v>0</v>
      </c>
      <c r="BA2712" s="22">
        <f t="shared" si="1707"/>
        <v>0</v>
      </c>
      <c r="BB2712" s="22">
        <f t="shared" si="1707"/>
        <v>0</v>
      </c>
      <c r="BC2712" s="22">
        <f t="shared" si="1707"/>
        <v>0</v>
      </c>
      <c r="BD2712" s="22">
        <f t="shared" si="1707"/>
        <v>0</v>
      </c>
      <c r="BE2712" s="22">
        <f t="shared" si="1707"/>
        <v>0</v>
      </c>
      <c r="BF2712" s="22">
        <f t="shared" si="1707"/>
        <v>0</v>
      </c>
      <c r="BG2712" s="22">
        <f t="shared" si="1707"/>
        <v>0</v>
      </c>
      <c r="BH2712" s="22">
        <f t="shared" si="1707"/>
        <v>0</v>
      </c>
      <c r="BI2712" s="22">
        <f t="shared" si="1707"/>
        <v>0</v>
      </c>
      <c r="BJ2712" s="22">
        <f t="shared" si="1707"/>
        <v>0</v>
      </c>
      <c r="BK2712" s="22">
        <f t="shared" si="1707"/>
        <v>0</v>
      </c>
      <c r="BL2712" s="22">
        <f t="shared" si="1707"/>
        <v>0</v>
      </c>
      <c r="BM2712" s="22">
        <f t="shared" si="1707"/>
        <v>0</v>
      </c>
      <c r="BN2712" s="22">
        <f t="shared" si="1707"/>
        <v>0</v>
      </c>
      <c r="BO2712" s="22">
        <f t="shared" si="1707"/>
        <v>0</v>
      </c>
      <c r="BP2712" s="22">
        <f t="shared" si="1707"/>
        <v>0</v>
      </c>
      <c r="BQ2712" s="22">
        <f t="shared" si="1707"/>
        <v>0</v>
      </c>
      <c r="BR2712" s="22">
        <f t="shared" si="1707"/>
        <v>0</v>
      </c>
      <c r="BS2712" s="22">
        <f t="shared" si="1707"/>
        <v>0</v>
      </c>
      <c r="BT2712" s="22">
        <f t="shared" si="1707"/>
        <v>0</v>
      </c>
      <c r="BU2712" s="22">
        <f t="shared" si="1707"/>
        <v>0</v>
      </c>
      <c r="BV2712" s="22">
        <f t="shared" si="1707"/>
        <v>0</v>
      </c>
      <c r="BW2712" s="22">
        <f t="shared" si="1707"/>
        <v>0</v>
      </c>
      <c r="BX2712" s="22">
        <f t="shared" si="1707"/>
        <v>0</v>
      </c>
      <c r="BY2712" s="22">
        <f t="shared" si="1707"/>
        <v>0</v>
      </c>
      <c r="BZ2712" s="22">
        <f t="shared" si="1707"/>
        <v>0</v>
      </c>
      <c r="CA2712" s="22">
        <f t="shared" si="1707"/>
        <v>0</v>
      </c>
      <c r="CB2712" s="22">
        <f t="shared" si="1707"/>
        <v>0</v>
      </c>
      <c r="CC2712" s="22">
        <f t="shared" si="1707"/>
        <v>0</v>
      </c>
      <c r="CD2712" s="22">
        <f t="shared" ref="CD2712:DA2712" si="1708">SUM(CD2708,CD2710)</f>
        <v>0</v>
      </c>
      <c r="CE2712" s="22">
        <f t="shared" si="1708"/>
        <v>0</v>
      </c>
      <c r="CF2712" s="22">
        <f t="shared" si="1708"/>
        <v>0</v>
      </c>
      <c r="CG2712" s="22">
        <f t="shared" si="1708"/>
        <v>0</v>
      </c>
      <c r="CH2712" s="22">
        <f t="shared" si="1708"/>
        <v>0</v>
      </c>
      <c r="CI2712" s="22">
        <f t="shared" si="1708"/>
        <v>0</v>
      </c>
      <c r="CJ2712" s="22">
        <f t="shared" si="1708"/>
        <v>0</v>
      </c>
      <c r="CK2712" s="22">
        <f t="shared" si="1708"/>
        <v>0</v>
      </c>
      <c r="CL2712" s="22">
        <f t="shared" si="1708"/>
        <v>0</v>
      </c>
      <c r="CM2712" s="22">
        <f t="shared" si="1708"/>
        <v>0</v>
      </c>
      <c r="CN2712" s="22">
        <f t="shared" si="1708"/>
        <v>0</v>
      </c>
      <c r="CO2712" s="22">
        <f t="shared" si="1708"/>
        <v>0</v>
      </c>
      <c r="CP2712" s="22">
        <f t="shared" si="1708"/>
        <v>0</v>
      </c>
      <c r="CQ2712" s="22">
        <f t="shared" si="1708"/>
        <v>0</v>
      </c>
      <c r="CR2712" s="22">
        <f t="shared" si="1708"/>
        <v>0</v>
      </c>
      <c r="CS2712" s="22">
        <f t="shared" si="1708"/>
        <v>0</v>
      </c>
      <c r="CT2712" s="22">
        <f t="shared" si="1708"/>
        <v>0</v>
      </c>
      <c r="CU2712" s="22">
        <f t="shared" si="1708"/>
        <v>0</v>
      </c>
      <c r="CV2712" s="22">
        <f t="shared" si="1708"/>
        <v>0</v>
      </c>
      <c r="CW2712" s="22">
        <f t="shared" si="1708"/>
        <v>0</v>
      </c>
      <c r="CX2712" s="22"/>
      <c r="CY2712" s="22">
        <f t="shared" si="1708"/>
        <v>0</v>
      </c>
      <c r="CZ2712" s="22">
        <f t="shared" si="1708"/>
        <v>0</v>
      </c>
      <c r="DA2712" s="22">
        <f t="shared" si="1708"/>
        <v>0</v>
      </c>
      <c r="DB2712" s="18"/>
      <c r="DC2712" s="20"/>
      <c r="DD2712" s="22" t="str">
        <f t="shared" si="1704"/>
        <v>проверка пройдена</v>
      </c>
      <c r="DE2712" s="22" t="str">
        <f t="shared" si="1705"/>
        <v>проверка пройдена</v>
      </c>
      <c r="EO2712" s="64"/>
      <c r="EP2712" s="64"/>
      <c r="EQ2712" s="64"/>
      <c r="ER2712" s="64"/>
      <c r="ES2712" s="64"/>
      <c r="ET2712" s="64"/>
      <c r="EU2712" s="64"/>
      <c r="EV2712" s="64"/>
      <c r="EW2712" s="64"/>
      <c r="EX2712" s="64"/>
      <c r="EY2712" s="64"/>
      <c r="EZ2712" s="64"/>
      <c r="FA2712" s="64"/>
      <c r="FB2712" s="64"/>
      <c r="FC2712" s="64"/>
      <c r="FD2712" s="64"/>
      <c r="FE2712" s="64"/>
      <c r="FF2712" s="64"/>
      <c r="FG2712" s="64"/>
      <c r="FH2712" s="64"/>
      <c r="FI2712" s="64"/>
      <c r="FJ2712" s="64"/>
      <c r="FK2712" s="64"/>
      <c r="FL2712" s="64"/>
      <c r="FM2712" s="64"/>
      <c r="FN2712" s="64"/>
      <c r="FO2712" s="64"/>
      <c r="FP2712" s="64"/>
      <c r="FQ2712" s="64"/>
      <c r="FR2712" s="64"/>
      <c r="FS2712" s="64"/>
      <c r="FT2712" s="64"/>
      <c r="FU2712" s="64"/>
      <c r="FV2712" s="64"/>
      <c r="FW2712" s="64"/>
      <c r="FX2712" s="64"/>
      <c r="FY2712" s="64"/>
      <c r="FZ2712" s="64"/>
      <c r="GA2712" s="64"/>
      <c r="GB2712" s="64"/>
      <c r="GC2712" s="64"/>
      <c r="GD2712" s="64"/>
      <c r="GE2712" s="64"/>
      <c r="GF2712" s="64"/>
      <c r="GG2712" s="64"/>
      <c r="GH2712" s="64"/>
      <c r="GI2712" s="64"/>
      <c r="GJ2712" s="64"/>
      <c r="GK2712" s="64"/>
      <c r="GL2712" s="64"/>
      <c r="GM2712" s="64"/>
      <c r="GN2712" s="64"/>
      <c r="GO2712" s="64"/>
      <c r="GP2712" s="64"/>
      <c r="GQ2712" s="64"/>
      <c r="GR2712" s="64"/>
      <c r="GS2712" s="64"/>
      <c r="GT2712" s="64"/>
      <c r="GU2712" s="64"/>
      <c r="GV2712" s="64"/>
      <c r="GW2712" s="64"/>
      <c r="GX2712" s="64"/>
    </row>
    <row r="2713" spans="1:206" s="63" customFormat="1" ht="42.75" customHeight="1" x14ac:dyDescent="0.25">
      <c r="A2713" s="55" t="s">
        <v>158</v>
      </c>
      <c r="B2713" s="56" t="s">
        <v>97</v>
      </c>
      <c r="C2713" s="57" t="s">
        <v>159</v>
      </c>
      <c r="D2713" s="57" t="s">
        <v>2049</v>
      </c>
      <c r="E2713" s="56" t="str">
        <f>VLOOKUP(C2713,'Коды программ'!$A$2:$B$581,2,FALSE)</f>
        <v>Конструирование, моделирование и технология швейных изделий</v>
      </c>
      <c r="F2713" s="56" t="str">
        <f t="shared" si="1686"/>
        <v>29.02.04 Конструирование, моделирование и технология швейных изделий</v>
      </c>
      <c r="G2713" s="56" t="s">
        <v>50</v>
      </c>
      <c r="H2713" s="56" t="s">
        <v>51</v>
      </c>
      <c r="I2713" s="56" t="s">
        <v>52</v>
      </c>
      <c r="J2713" s="56" t="s">
        <v>53</v>
      </c>
      <c r="K2713" s="58" t="s">
        <v>31</v>
      </c>
      <c r="L2713" s="59" t="s">
        <v>1350</v>
      </c>
      <c r="M2713" s="58" t="s">
        <v>2000</v>
      </c>
      <c r="N2713" s="60"/>
      <c r="O2713" s="61"/>
      <c r="P2713" s="60"/>
      <c r="Q2713" s="62"/>
      <c r="R2713" s="62"/>
      <c r="S2713" s="22">
        <f t="shared" ref="S2713:S2721" si="1709">SUM(T2713:AU2713)</f>
        <v>0</v>
      </c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77">
        <f t="shared" ref="BF2713:BF2721" si="1710">SUM(BG2713:CH2713)</f>
        <v>0</v>
      </c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20"/>
      <c r="DD2713" s="22" t="str">
        <f t="shared" si="1704"/>
        <v>проверка пройдена</v>
      </c>
      <c r="DE2713" s="22" t="str">
        <f t="shared" si="1705"/>
        <v>проверка пройдена</v>
      </c>
      <c r="EO2713" s="64"/>
      <c r="EP2713" s="64"/>
      <c r="EQ2713" s="64"/>
      <c r="ER2713" s="64"/>
      <c r="ES2713" s="64"/>
      <c r="ET2713" s="64"/>
      <c r="EU2713" s="64"/>
      <c r="EV2713" s="64"/>
      <c r="EW2713" s="64"/>
      <c r="EX2713" s="64"/>
      <c r="EY2713" s="64"/>
      <c r="EZ2713" s="64"/>
      <c r="FA2713" s="64"/>
      <c r="FB2713" s="64"/>
      <c r="FC2713" s="64"/>
      <c r="FD2713" s="64"/>
      <c r="FE2713" s="64"/>
      <c r="FF2713" s="64"/>
      <c r="FG2713" s="64"/>
      <c r="FH2713" s="64"/>
      <c r="FI2713" s="64"/>
      <c r="FJ2713" s="64"/>
      <c r="FK2713" s="64"/>
      <c r="FL2713" s="64"/>
      <c r="FM2713" s="64"/>
      <c r="FN2713" s="64"/>
      <c r="FO2713" s="64"/>
      <c r="FP2713" s="64"/>
      <c r="FQ2713" s="64"/>
      <c r="FR2713" s="64"/>
      <c r="FS2713" s="64"/>
      <c r="FT2713" s="64"/>
      <c r="FU2713" s="64"/>
      <c r="FV2713" s="64"/>
      <c r="FW2713" s="64"/>
      <c r="FX2713" s="64"/>
      <c r="FY2713" s="64"/>
      <c r="FZ2713" s="64"/>
      <c r="GA2713" s="64"/>
      <c r="GB2713" s="64"/>
      <c r="GC2713" s="64"/>
      <c r="GD2713" s="64"/>
      <c r="GE2713" s="64"/>
      <c r="GF2713" s="64"/>
      <c r="GG2713" s="64"/>
      <c r="GH2713" s="64"/>
      <c r="GI2713" s="64"/>
      <c r="GJ2713" s="64"/>
      <c r="GK2713" s="64"/>
      <c r="GL2713" s="64"/>
      <c r="GM2713" s="64"/>
      <c r="GN2713" s="64"/>
      <c r="GO2713" s="64"/>
      <c r="GP2713" s="64"/>
      <c r="GQ2713" s="64"/>
      <c r="GR2713" s="64"/>
      <c r="GS2713" s="64"/>
      <c r="GT2713" s="64"/>
      <c r="GU2713" s="64"/>
      <c r="GV2713" s="64"/>
      <c r="GW2713" s="64"/>
      <c r="GX2713" s="64"/>
    </row>
    <row r="2714" spans="1:206" s="63" customFormat="1" ht="42.75" customHeight="1" x14ac:dyDescent="0.25">
      <c r="A2714" s="55" t="s">
        <v>158</v>
      </c>
      <c r="B2714" s="56" t="s">
        <v>97</v>
      </c>
      <c r="C2714" s="57" t="s">
        <v>159</v>
      </c>
      <c r="D2714" s="57" t="s">
        <v>2049</v>
      </c>
      <c r="E2714" s="56" t="str">
        <f>VLOOKUP(C2714,'Коды программ'!$A$2:$B$581,2,FALSE)</f>
        <v>Конструирование, моделирование и технология швейных изделий</v>
      </c>
      <c r="F2714" s="56" t="str">
        <f t="shared" si="1686"/>
        <v>29.02.04 Конструирование, моделирование и технология швейных изделий</v>
      </c>
      <c r="G2714" s="56" t="s">
        <v>50</v>
      </c>
      <c r="H2714" s="56" t="s">
        <v>51</v>
      </c>
      <c r="I2714" s="56" t="s">
        <v>52</v>
      </c>
      <c r="J2714" s="56" t="s">
        <v>53</v>
      </c>
      <c r="K2714" s="58" t="s">
        <v>32</v>
      </c>
      <c r="L2714" s="59" t="s">
        <v>1351</v>
      </c>
      <c r="M2714" s="58" t="s">
        <v>2000</v>
      </c>
      <c r="N2714" s="60"/>
      <c r="O2714" s="61"/>
      <c r="P2714" s="60"/>
      <c r="Q2714" s="62"/>
      <c r="R2714" s="62"/>
      <c r="S2714" s="22">
        <f t="shared" si="1709"/>
        <v>0</v>
      </c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77">
        <f t="shared" si="1710"/>
        <v>0</v>
      </c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20"/>
      <c r="DD2714" s="22" t="str">
        <f t="shared" si="1704"/>
        <v>проверка пройдена</v>
      </c>
      <c r="DE2714" s="22" t="str">
        <f t="shared" si="1705"/>
        <v>проверка пройдена</v>
      </c>
      <c r="EO2714" s="64"/>
      <c r="EP2714" s="64"/>
      <c r="EQ2714" s="64"/>
      <c r="ER2714" s="64"/>
      <c r="ES2714" s="64"/>
      <c r="ET2714" s="64"/>
      <c r="EU2714" s="64"/>
      <c r="EV2714" s="64"/>
      <c r="EW2714" s="64"/>
      <c r="EX2714" s="64"/>
      <c r="EY2714" s="64"/>
      <c r="EZ2714" s="64"/>
      <c r="FA2714" s="64"/>
      <c r="FB2714" s="64"/>
      <c r="FC2714" s="64"/>
      <c r="FD2714" s="64"/>
      <c r="FE2714" s="64"/>
      <c r="FF2714" s="64"/>
      <c r="FG2714" s="64"/>
      <c r="FH2714" s="64"/>
      <c r="FI2714" s="64"/>
      <c r="FJ2714" s="64"/>
      <c r="FK2714" s="64"/>
      <c r="FL2714" s="64"/>
      <c r="FM2714" s="64"/>
      <c r="FN2714" s="64"/>
      <c r="FO2714" s="64"/>
      <c r="FP2714" s="64"/>
      <c r="FQ2714" s="64"/>
      <c r="FR2714" s="64"/>
      <c r="FS2714" s="64"/>
      <c r="FT2714" s="64"/>
      <c r="FU2714" s="64"/>
      <c r="FV2714" s="64"/>
      <c r="FW2714" s="64"/>
      <c r="FX2714" s="64"/>
      <c r="FY2714" s="64"/>
      <c r="FZ2714" s="64"/>
      <c r="GA2714" s="64"/>
      <c r="GB2714" s="64"/>
      <c r="GC2714" s="64"/>
      <c r="GD2714" s="64"/>
      <c r="GE2714" s="64"/>
      <c r="GF2714" s="64"/>
      <c r="GG2714" s="64"/>
      <c r="GH2714" s="64"/>
      <c r="GI2714" s="64"/>
      <c r="GJ2714" s="64"/>
      <c r="GK2714" s="64"/>
      <c r="GL2714" s="64"/>
      <c r="GM2714" s="64"/>
      <c r="GN2714" s="64"/>
      <c r="GO2714" s="64"/>
      <c r="GP2714" s="64"/>
      <c r="GQ2714" s="64"/>
      <c r="GR2714" s="64"/>
      <c r="GS2714" s="64"/>
      <c r="GT2714" s="64"/>
      <c r="GU2714" s="64"/>
      <c r="GV2714" s="64"/>
      <c r="GW2714" s="64"/>
      <c r="GX2714" s="64"/>
    </row>
    <row r="2715" spans="1:206" s="63" customFormat="1" ht="42.75" customHeight="1" x14ac:dyDescent="0.25">
      <c r="A2715" s="55" t="s">
        <v>158</v>
      </c>
      <c r="B2715" s="56" t="s">
        <v>97</v>
      </c>
      <c r="C2715" s="57" t="s">
        <v>159</v>
      </c>
      <c r="D2715" s="57" t="s">
        <v>2049</v>
      </c>
      <c r="E2715" s="56" t="str">
        <f>VLOOKUP(C2715,'Коды программ'!$A$2:$B$581,2,FALSE)</f>
        <v>Конструирование, моделирование и технология швейных изделий</v>
      </c>
      <c r="F2715" s="56" t="str">
        <f t="shared" si="1686"/>
        <v>29.02.04 Конструирование, моделирование и технология швейных изделий</v>
      </c>
      <c r="G2715" s="56" t="s">
        <v>50</v>
      </c>
      <c r="H2715" s="56" t="s">
        <v>51</v>
      </c>
      <c r="I2715" s="56" t="s">
        <v>52</v>
      </c>
      <c r="J2715" s="56" t="s">
        <v>53</v>
      </c>
      <c r="K2715" s="58" t="s">
        <v>33</v>
      </c>
      <c r="L2715" s="59" t="s">
        <v>1352</v>
      </c>
      <c r="M2715" s="58" t="s">
        <v>2000</v>
      </c>
      <c r="N2715" s="60"/>
      <c r="O2715" s="61"/>
      <c r="P2715" s="60"/>
      <c r="Q2715" s="62"/>
      <c r="R2715" s="62"/>
      <c r="S2715" s="22">
        <f t="shared" si="1709"/>
        <v>0</v>
      </c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77">
        <f t="shared" si="1710"/>
        <v>0</v>
      </c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20"/>
      <c r="DD2715" s="22" t="str">
        <f t="shared" si="1704"/>
        <v>проверка пройдена</v>
      </c>
      <c r="DE2715" s="22" t="str">
        <f t="shared" si="1705"/>
        <v>проверка пройдена</v>
      </c>
      <c r="EO2715" s="64"/>
      <c r="EP2715" s="64"/>
      <c r="EQ2715" s="64"/>
      <c r="ER2715" s="64"/>
      <c r="ES2715" s="64"/>
      <c r="ET2715" s="64"/>
      <c r="EU2715" s="64"/>
      <c r="EV2715" s="64"/>
      <c r="EW2715" s="64"/>
      <c r="EX2715" s="64"/>
      <c r="EY2715" s="64"/>
      <c r="EZ2715" s="64"/>
      <c r="FA2715" s="64"/>
      <c r="FB2715" s="64"/>
      <c r="FC2715" s="64"/>
      <c r="FD2715" s="64"/>
      <c r="FE2715" s="64"/>
      <c r="FF2715" s="64"/>
      <c r="FG2715" s="64"/>
      <c r="FH2715" s="64"/>
      <c r="FI2715" s="64"/>
      <c r="FJ2715" s="64"/>
      <c r="FK2715" s="64"/>
      <c r="FL2715" s="64"/>
      <c r="FM2715" s="64"/>
      <c r="FN2715" s="64"/>
      <c r="FO2715" s="64"/>
      <c r="FP2715" s="64"/>
      <c r="FQ2715" s="64"/>
      <c r="FR2715" s="64"/>
      <c r="FS2715" s="64"/>
      <c r="FT2715" s="64"/>
      <c r="FU2715" s="64"/>
      <c r="FV2715" s="64"/>
      <c r="FW2715" s="64"/>
      <c r="FX2715" s="64"/>
      <c r="FY2715" s="64"/>
      <c r="FZ2715" s="64"/>
      <c r="GA2715" s="64"/>
      <c r="GB2715" s="64"/>
      <c r="GC2715" s="64"/>
      <c r="GD2715" s="64"/>
      <c r="GE2715" s="64"/>
      <c r="GF2715" s="64"/>
      <c r="GG2715" s="64"/>
      <c r="GH2715" s="64"/>
      <c r="GI2715" s="64"/>
      <c r="GJ2715" s="64"/>
      <c r="GK2715" s="64"/>
      <c r="GL2715" s="64"/>
      <c r="GM2715" s="64"/>
      <c r="GN2715" s="64"/>
      <c r="GO2715" s="64"/>
      <c r="GP2715" s="64"/>
      <c r="GQ2715" s="64"/>
      <c r="GR2715" s="64"/>
      <c r="GS2715" s="64"/>
      <c r="GT2715" s="64"/>
      <c r="GU2715" s="64"/>
      <c r="GV2715" s="64"/>
      <c r="GW2715" s="64"/>
      <c r="GX2715" s="64"/>
    </row>
    <row r="2716" spans="1:206" s="63" customFormat="1" ht="42.75" customHeight="1" x14ac:dyDescent="0.25">
      <c r="A2716" s="55" t="s">
        <v>158</v>
      </c>
      <c r="B2716" s="56" t="s">
        <v>97</v>
      </c>
      <c r="C2716" s="57" t="s">
        <v>159</v>
      </c>
      <c r="D2716" s="57" t="s">
        <v>2049</v>
      </c>
      <c r="E2716" s="56" t="str">
        <f>VLOOKUP(C2716,'Коды программ'!$A$2:$B$581,2,FALSE)</f>
        <v>Конструирование, моделирование и технология швейных изделий</v>
      </c>
      <c r="F2716" s="56" t="str">
        <f t="shared" si="1686"/>
        <v>29.02.04 Конструирование, моделирование и технология швейных изделий</v>
      </c>
      <c r="G2716" s="56" t="s">
        <v>50</v>
      </c>
      <c r="H2716" s="56" t="s">
        <v>51</v>
      </c>
      <c r="I2716" s="56" t="s">
        <v>52</v>
      </c>
      <c r="J2716" s="56" t="s">
        <v>53</v>
      </c>
      <c r="K2716" s="58" t="s">
        <v>34</v>
      </c>
      <c r="L2716" s="59" t="s">
        <v>1353</v>
      </c>
      <c r="M2716" s="58" t="s">
        <v>2000</v>
      </c>
      <c r="N2716" s="60"/>
      <c r="O2716" s="61"/>
      <c r="P2716" s="60"/>
      <c r="Q2716" s="62"/>
      <c r="R2716" s="62"/>
      <c r="S2716" s="22">
        <f t="shared" si="1709"/>
        <v>0</v>
      </c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77">
        <f t="shared" si="1710"/>
        <v>0</v>
      </c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20"/>
      <c r="DD2716" s="22" t="str">
        <f t="shared" si="1704"/>
        <v>проверка пройдена</v>
      </c>
      <c r="DE2716" s="22" t="str">
        <f t="shared" si="1705"/>
        <v>проверка пройдена</v>
      </c>
      <c r="EO2716" s="64"/>
      <c r="EP2716" s="64"/>
      <c r="EQ2716" s="64"/>
      <c r="ER2716" s="64"/>
      <c r="ES2716" s="64"/>
      <c r="ET2716" s="64"/>
      <c r="EU2716" s="64"/>
      <c r="EV2716" s="64"/>
      <c r="EW2716" s="64"/>
      <c r="EX2716" s="64"/>
      <c r="EY2716" s="64"/>
      <c r="EZ2716" s="64"/>
      <c r="FA2716" s="64"/>
      <c r="FB2716" s="64"/>
      <c r="FC2716" s="64"/>
      <c r="FD2716" s="64"/>
      <c r="FE2716" s="64"/>
      <c r="FF2716" s="64"/>
      <c r="FG2716" s="64"/>
      <c r="FH2716" s="64"/>
      <c r="FI2716" s="64"/>
      <c r="FJ2716" s="64"/>
      <c r="FK2716" s="64"/>
      <c r="FL2716" s="64"/>
      <c r="FM2716" s="64"/>
      <c r="FN2716" s="64"/>
      <c r="FO2716" s="64"/>
      <c r="FP2716" s="64"/>
      <c r="FQ2716" s="64"/>
      <c r="FR2716" s="64"/>
      <c r="FS2716" s="64"/>
      <c r="FT2716" s="64"/>
      <c r="FU2716" s="64"/>
      <c r="FV2716" s="64"/>
      <c r="FW2716" s="64"/>
      <c r="FX2716" s="64"/>
      <c r="FY2716" s="64"/>
      <c r="FZ2716" s="64"/>
      <c r="GA2716" s="64"/>
      <c r="GB2716" s="64"/>
      <c r="GC2716" s="64"/>
      <c r="GD2716" s="64"/>
      <c r="GE2716" s="64"/>
      <c r="GF2716" s="64"/>
      <c r="GG2716" s="64"/>
      <c r="GH2716" s="64"/>
      <c r="GI2716" s="64"/>
      <c r="GJ2716" s="64"/>
      <c r="GK2716" s="64"/>
      <c r="GL2716" s="64"/>
      <c r="GM2716" s="64"/>
      <c r="GN2716" s="64"/>
      <c r="GO2716" s="64"/>
      <c r="GP2716" s="64"/>
      <c r="GQ2716" s="64"/>
      <c r="GR2716" s="64"/>
      <c r="GS2716" s="64"/>
      <c r="GT2716" s="64"/>
      <c r="GU2716" s="64"/>
      <c r="GV2716" s="64"/>
      <c r="GW2716" s="64"/>
      <c r="GX2716" s="64"/>
    </row>
    <row r="2717" spans="1:206" s="63" customFormat="1" ht="42.75" customHeight="1" x14ac:dyDescent="0.25">
      <c r="A2717" s="55" t="s">
        <v>158</v>
      </c>
      <c r="B2717" s="56" t="s">
        <v>97</v>
      </c>
      <c r="C2717" s="57" t="s">
        <v>159</v>
      </c>
      <c r="D2717" s="57" t="s">
        <v>2049</v>
      </c>
      <c r="E2717" s="56" t="str">
        <f>VLOOKUP(C2717,'Коды программ'!$A$2:$B$581,2,FALSE)</f>
        <v>Конструирование, моделирование и технология швейных изделий</v>
      </c>
      <c r="F2717" s="56" t="str">
        <f t="shared" si="1686"/>
        <v>29.02.04 Конструирование, моделирование и технология швейных изделий</v>
      </c>
      <c r="G2717" s="56" t="s">
        <v>50</v>
      </c>
      <c r="H2717" s="56" t="s">
        <v>51</v>
      </c>
      <c r="I2717" s="56" t="s">
        <v>52</v>
      </c>
      <c r="J2717" s="56" t="s">
        <v>53</v>
      </c>
      <c r="K2717" s="58" t="s">
        <v>35</v>
      </c>
      <c r="L2717" s="59" t="s">
        <v>1354</v>
      </c>
      <c r="M2717" s="58" t="s">
        <v>2000</v>
      </c>
      <c r="N2717" s="60"/>
      <c r="O2717" s="61"/>
      <c r="P2717" s="60"/>
      <c r="Q2717" s="62"/>
      <c r="R2717" s="62"/>
      <c r="S2717" s="22">
        <f t="shared" si="1709"/>
        <v>0</v>
      </c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77">
        <f t="shared" si="1710"/>
        <v>0</v>
      </c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20"/>
      <c r="DD2717" s="22" t="str">
        <f t="shared" si="1704"/>
        <v>проверка пройдена</v>
      </c>
      <c r="DE2717" s="22" t="str">
        <f t="shared" si="1705"/>
        <v>проверка пройдена</v>
      </c>
      <c r="EO2717" s="64"/>
      <c r="EP2717" s="64"/>
      <c r="EQ2717" s="64"/>
      <c r="ER2717" s="64"/>
      <c r="ES2717" s="64"/>
      <c r="ET2717" s="64"/>
      <c r="EU2717" s="64"/>
      <c r="EV2717" s="64"/>
      <c r="EW2717" s="64"/>
      <c r="EX2717" s="64"/>
      <c r="EY2717" s="64"/>
      <c r="EZ2717" s="64"/>
      <c r="FA2717" s="64"/>
      <c r="FB2717" s="64"/>
      <c r="FC2717" s="64"/>
      <c r="FD2717" s="64"/>
      <c r="FE2717" s="64"/>
      <c r="FF2717" s="64"/>
      <c r="FG2717" s="64"/>
      <c r="FH2717" s="64"/>
      <c r="FI2717" s="64"/>
      <c r="FJ2717" s="64"/>
      <c r="FK2717" s="64"/>
      <c r="FL2717" s="64"/>
      <c r="FM2717" s="64"/>
      <c r="FN2717" s="64"/>
      <c r="FO2717" s="64"/>
      <c r="FP2717" s="64"/>
      <c r="FQ2717" s="64"/>
      <c r="FR2717" s="64"/>
      <c r="FS2717" s="64"/>
      <c r="FT2717" s="64"/>
      <c r="FU2717" s="64"/>
      <c r="FV2717" s="64"/>
      <c r="FW2717" s="64"/>
      <c r="FX2717" s="64"/>
      <c r="FY2717" s="64"/>
      <c r="FZ2717" s="64"/>
      <c r="GA2717" s="64"/>
      <c r="GB2717" s="64"/>
      <c r="GC2717" s="64"/>
      <c r="GD2717" s="64"/>
      <c r="GE2717" s="64"/>
      <c r="GF2717" s="64"/>
      <c r="GG2717" s="64"/>
      <c r="GH2717" s="64"/>
      <c r="GI2717" s="64"/>
      <c r="GJ2717" s="64"/>
      <c r="GK2717" s="64"/>
      <c r="GL2717" s="64"/>
      <c r="GM2717" s="64"/>
      <c r="GN2717" s="64"/>
      <c r="GO2717" s="64"/>
      <c r="GP2717" s="64"/>
      <c r="GQ2717" s="64"/>
      <c r="GR2717" s="64"/>
      <c r="GS2717" s="64"/>
      <c r="GT2717" s="64"/>
      <c r="GU2717" s="64"/>
      <c r="GV2717" s="64"/>
      <c r="GW2717" s="64"/>
      <c r="GX2717" s="64"/>
    </row>
    <row r="2718" spans="1:206" s="63" customFormat="1" ht="42.75" customHeight="1" x14ac:dyDescent="0.25">
      <c r="A2718" s="55" t="s">
        <v>158</v>
      </c>
      <c r="B2718" s="56" t="s">
        <v>97</v>
      </c>
      <c r="C2718" s="57" t="s">
        <v>159</v>
      </c>
      <c r="D2718" s="57" t="s">
        <v>2049</v>
      </c>
      <c r="E2718" s="56" t="str">
        <f>VLOOKUP(C2718,'Коды программ'!$A$2:$B$581,2,FALSE)</f>
        <v>Конструирование, моделирование и технология швейных изделий</v>
      </c>
      <c r="F2718" s="56" t="str">
        <f t="shared" si="1686"/>
        <v>29.02.04 Конструирование, моделирование и технология швейных изделий</v>
      </c>
      <c r="G2718" s="56" t="s">
        <v>50</v>
      </c>
      <c r="H2718" s="56" t="s">
        <v>51</v>
      </c>
      <c r="I2718" s="56" t="s">
        <v>52</v>
      </c>
      <c r="J2718" s="56" t="s">
        <v>53</v>
      </c>
      <c r="K2718" s="58" t="s">
        <v>36</v>
      </c>
      <c r="L2718" s="59" t="s">
        <v>1355</v>
      </c>
      <c r="M2718" s="58" t="s">
        <v>2000</v>
      </c>
      <c r="N2718" s="60"/>
      <c r="O2718" s="61"/>
      <c r="P2718" s="60"/>
      <c r="Q2718" s="62"/>
      <c r="R2718" s="62"/>
      <c r="S2718" s="22">
        <f t="shared" si="1709"/>
        <v>0</v>
      </c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77">
        <f t="shared" si="1710"/>
        <v>0</v>
      </c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20"/>
      <c r="DD2718" s="22" t="str">
        <f t="shared" si="1704"/>
        <v>проверка пройдена</v>
      </c>
      <c r="DE2718" s="22" t="str">
        <f t="shared" si="1705"/>
        <v>проверка пройдена</v>
      </c>
      <c r="EO2718" s="64"/>
      <c r="EP2718" s="64"/>
      <c r="EQ2718" s="64"/>
      <c r="ER2718" s="64"/>
      <c r="ES2718" s="64"/>
      <c r="ET2718" s="64"/>
      <c r="EU2718" s="64"/>
      <c r="EV2718" s="64"/>
      <c r="EW2718" s="64"/>
      <c r="EX2718" s="64"/>
      <c r="EY2718" s="64"/>
      <c r="EZ2718" s="64"/>
      <c r="FA2718" s="64"/>
      <c r="FB2718" s="64"/>
      <c r="FC2718" s="64"/>
      <c r="FD2718" s="64"/>
      <c r="FE2718" s="64"/>
      <c r="FF2718" s="64"/>
      <c r="FG2718" s="64"/>
      <c r="FH2718" s="64"/>
      <c r="FI2718" s="64"/>
      <c r="FJ2718" s="64"/>
      <c r="FK2718" s="64"/>
      <c r="FL2718" s="64"/>
      <c r="FM2718" s="64"/>
      <c r="FN2718" s="64"/>
      <c r="FO2718" s="64"/>
      <c r="FP2718" s="64"/>
      <c r="FQ2718" s="64"/>
      <c r="FR2718" s="64"/>
      <c r="FS2718" s="64"/>
      <c r="FT2718" s="64"/>
      <c r="FU2718" s="64"/>
      <c r="FV2718" s="64"/>
      <c r="FW2718" s="64"/>
      <c r="FX2718" s="64"/>
      <c r="FY2718" s="64"/>
      <c r="FZ2718" s="64"/>
      <c r="GA2718" s="64"/>
      <c r="GB2718" s="64"/>
      <c r="GC2718" s="64"/>
      <c r="GD2718" s="64"/>
      <c r="GE2718" s="64"/>
      <c r="GF2718" s="64"/>
      <c r="GG2718" s="64"/>
      <c r="GH2718" s="64"/>
      <c r="GI2718" s="64"/>
      <c r="GJ2718" s="64"/>
      <c r="GK2718" s="64"/>
      <c r="GL2718" s="64"/>
      <c r="GM2718" s="64"/>
      <c r="GN2718" s="64"/>
      <c r="GO2718" s="64"/>
      <c r="GP2718" s="64"/>
      <c r="GQ2718" s="64"/>
      <c r="GR2718" s="64"/>
      <c r="GS2718" s="64"/>
      <c r="GT2718" s="64"/>
      <c r="GU2718" s="64"/>
      <c r="GV2718" s="64"/>
      <c r="GW2718" s="64"/>
      <c r="GX2718" s="64"/>
    </row>
    <row r="2719" spans="1:206" s="63" customFormat="1" ht="42.75" customHeight="1" x14ac:dyDescent="0.25">
      <c r="A2719" s="55" t="s">
        <v>158</v>
      </c>
      <c r="B2719" s="56" t="s">
        <v>97</v>
      </c>
      <c r="C2719" s="57" t="s">
        <v>159</v>
      </c>
      <c r="D2719" s="57" t="s">
        <v>2049</v>
      </c>
      <c r="E2719" s="56" t="str">
        <f>VLOOKUP(C2719,'Коды программ'!$A$2:$B$581,2,FALSE)</f>
        <v>Конструирование, моделирование и технология швейных изделий</v>
      </c>
      <c r="F2719" s="56" t="str">
        <f t="shared" si="1686"/>
        <v>29.02.04 Конструирование, моделирование и технология швейных изделий</v>
      </c>
      <c r="G2719" s="56" t="s">
        <v>50</v>
      </c>
      <c r="H2719" s="56" t="s">
        <v>51</v>
      </c>
      <c r="I2719" s="56" t="s">
        <v>52</v>
      </c>
      <c r="J2719" s="56" t="s">
        <v>53</v>
      </c>
      <c r="K2719" s="58" t="s">
        <v>37</v>
      </c>
      <c r="L2719" s="59" t="s">
        <v>1356</v>
      </c>
      <c r="M2719" s="58" t="s">
        <v>2000</v>
      </c>
      <c r="N2719" s="60"/>
      <c r="O2719" s="61"/>
      <c r="P2719" s="60"/>
      <c r="Q2719" s="62"/>
      <c r="R2719" s="62"/>
      <c r="S2719" s="22">
        <f t="shared" si="1709"/>
        <v>0</v>
      </c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77">
        <f t="shared" si="1710"/>
        <v>0</v>
      </c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20"/>
      <c r="DD2719" s="22" t="str">
        <f t="shared" si="1704"/>
        <v>проверка пройдена</v>
      </c>
      <c r="DE2719" s="22" t="str">
        <f t="shared" si="1705"/>
        <v>проверка пройдена</v>
      </c>
      <c r="EO2719" s="64"/>
      <c r="EP2719" s="64"/>
      <c r="EQ2719" s="64"/>
      <c r="ER2719" s="64"/>
      <c r="ES2719" s="64"/>
      <c r="ET2719" s="64"/>
      <c r="EU2719" s="64"/>
      <c r="EV2719" s="64"/>
      <c r="EW2719" s="64"/>
      <c r="EX2719" s="64"/>
      <c r="EY2719" s="64"/>
      <c r="EZ2719" s="64"/>
      <c r="FA2719" s="64"/>
      <c r="FB2719" s="64"/>
      <c r="FC2719" s="64"/>
      <c r="FD2719" s="64"/>
      <c r="FE2719" s="64"/>
      <c r="FF2719" s="64"/>
      <c r="FG2719" s="64"/>
      <c r="FH2719" s="64"/>
      <c r="FI2719" s="64"/>
      <c r="FJ2719" s="64"/>
      <c r="FK2719" s="64"/>
      <c r="FL2719" s="64"/>
      <c r="FM2719" s="64"/>
      <c r="FN2719" s="64"/>
      <c r="FO2719" s="64"/>
      <c r="FP2719" s="64"/>
      <c r="FQ2719" s="64"/>
      <c r="FR2719" s="64"/>
      <c r="FS2719" s="64"/>
      <c r="FT2719" s="64"/>
      <c r="FU2719" s="64"/>
      <c r="FV2719" s="64"/>
      <c r="FW2719" s="64"/>
      <c r="FX2719" s="64"/>
      <c r="FY2719" s="64"/>
      <c r="FZ2719" s="64"/>
      <c r="GA2719" s="64"/>
      <c r="GB2719" s="64"/>
      <c r="GC2719" s="64"/>
      <c r="GD2719" s="64"/>
      <c r="GE2719" s="64"/>
      <c r="GF2719" s="64"/>
      <c r="GG2719" s="64"/>
      <c r="GH2719" s="64"/>
      <c r="GI2719" s="64"/>
      <c r="GJ2719" s="64"/>
      <c r="GK2719" s="64"/>
      <c r="GL2719" s="64"/>
      <c r="GM2719" s="64"/>
      <c r="GN2719" s="64"/>
      <c r="GO2719" s="64"/>
      <c r="GP2719" s="64"/>
      <c r="GQ2719" s="64"/>
      <c r="GR2719" s="64"/>
      <c r="GS2719" s="64"/>
      <c r="GT2719" s="64"/>
      <c r="GU2719" s="64"/>
      <c r="GV2719" s="64"/>
      <c r="GW2719" s="64"/>
      <c r="GX2719" s="64"/>
    </row>
    <row r="2720" spans="1:206" s="63" customFormat="1" ht="42.75" customHeight="1" x14ac:dyDescent="0.25">
      <c r="A2720" s="55" t="s">
        <v>158</v>
      </c>
      <c r="B2720" s="56" t="s">
        <v>97</v>
      </c>
      <c r="C2720" s="57" t="s">
        <v>159</v>
      </c>
      <c r="D2720" s="57" t="s">
        <v>2049</v>
      </c>
      <c r="E2720" s="56" t="str">
        <f>VLOOKUP(C2720,'Коды программ'!$A$2:$B$581,2,FALSE)</f>
        <v>Конструирование, моделирование и технология швейных изделий</v>
      </c>
      <c r="F2720" s="56" t="str">
        <f t="shared" si="1686"/>
        <v>29.02.04 Конструирование, моделирование и технология швейных изделий</v>
      </c>
      <c r="G2720" s="56" t="s">
        <v>50</v>
      </c>
      <c r="H2720" s="56" t="s">
        <v>51</v>
      </c>
      <c r="I2720" s="56" t="s">
        <v>52</v>
      </c>
      <c r="J2720" s="56" t="s">
        <v>53</v>
      </c>
      <c r="K2720" s="58" t="s">
        <v>38</v>
      </c>
      <c r="L2720" s="59" t="s">
        <v>1357</v>
      </c>
      <c r="M2720" s="58" t="s">
        <v>2000</v>
      </c>
      <c r="N2720" s="60"/>
      <c r="O2720" s="61"/>
      <c r="P2720" s="60"/>
      <c r="Q2720" s="62"/>
      <c r="R2720" s="62"/>
      <c r="S2720" s="22">
        <f t="shared" si="1709"/>
        <v>0</v>
      </c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77">
        <f t="shared" si="1710"/>
        <v>0</v>
      </c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20"/>
      <c r="DD2720" s="22" t="str">
        <f t="shared" si="1704"/>
        <v>проверка пройдена</v>
      </c>
      <c r="DE2720" s="22" t="str">
        <f t="shared" si="1705"/>
        <v>проверка пройдена</v>
      </c>
      <c r="EO2720" s="64"/>
      <c r="EP2720" s="64"/>
      <c r="EQ2720" s="64"/>
      <c r="ER2720" s="64"/>
      <c r="ES2720" s="64"/>
      <c r="ET2720" s="64"/>
      <c r="EU2720" s="64"/>
      <c r="EV2720" s="64"/>
      <c r="EW2720" s="64"/>
      <c r="EX2720" s="64"/>
      <c r="EY2720" s="64"/>
      <c r="EZ2720" s="64"/>
      <c r="FA2720" s="64"/>
      <c r="FB2720" s="64"/>
      <c r="FC2720" s="64"/>
      <c r="FD2720" s="64"/>
      <c r="FE2720" s="64"/>
      <c r="FF2720" s="64"/>
      <c r="FG2720" s="64"/>
      <c r="FH2720" s="64"/>
      <c r="FI2720" s="64"/>
      <c r="FJ2720" s="64"/>
      <c r="FK2720" s="64"/>
      <c r="FL2720" s="64"/>
      <c r="FM2720" s="64"/>
      <c r="FN2720" s="64"/>
      <c r="FO2720" s="64"/>
      <c r="FP2720" s="64"/>
      <c r="FQ2720" s="64"/>
      <c r="FR2720" s="64"/>
      <c r="FS2720" s="64"/>
      <c r="FT2720" s="64"/>
      <c r="FU2720" s="64"/>
      <c r="FV2720" s="64"/>
      <c r="FW2720" s="64"/>
      <c r="FX2720" s="64"/>
      <c r="FY2720" s="64"/>
      <c r="FZ2720" s="64"/>
      <c r="GA2720" s="64"/>
      <c r="GB2720" s="64"/>
      <c r="GC2720" s="64"/>
      <c r="GD2720" s="64"/>
      <c r="GE2720" s="64"/>
      <c r="GF2720" s="64"/>
      <c r="GG2720" s="64"/>
      <c r="GH2720" s="64"/>
      <c r="GI2720" s="64"/>
      <c r="GJ2720" s="64"/>
      <c r="GK2720" s="64"/>
      <c r="GL2720" s="64"/>
      <c r="GM2720" s="64"/>
      <c r="GN2720" s="64"/>
      <c r="GO2720" s="64"/>
      <c r="GP2720" s="64"/>
      <c r="GQ2720" s="64"/>
      <c r="GR2720" s="64"/>
      <c r="GS2720" s="64"/>
      <c r="GT2720" s="64"/>
      <c r="GU2720" s="64"/>
      <c r="GV2720" s="64"/>
      <c r="GW2720" s="64"/>
      <c r="GX2720" s="64"/>
    </row>
    <row r="2721" spans="1:206" s="63" customFormat="1" ht="42.75" customHeight="1" x14ac:dyDescent="0.25">
      <c r="A2721" s="55" t="s">
        <v>158</v>
      </c>
      <c r="B2721" s="56" t="s">
        <v>97</v>
      </c>
      <c r="C2721" s="57" t="s">
        <v>159</v>
      </c>
      <c r="D2721" s="57" t="s">
        <v>2049</v>
      </c>
      <c r="E2721" s="56" t="str">
        <f>VLOOKUP(C2721,'Коды программ'!$A$2:$B$581,2,FALSE)</f>
        <v>Конструирование, моделирование и технология швейных изделий</v>
      </c>
      <c r="F2721" s="56" t="str">
        <f t="shared" si="1686"/>
        <v>29.02.04 Конструирование, моделирование и технология швейных изделий</v>
      </c>
      <c r="G2721" s="56" t="s">
        <v>50</v>
      </c>
      <c r="H2721" s="56" t="s">
        <v>51</v>
      </c>
      <c r="I2721" s="56" t="s">
        <v>52</v>
      </c>
      <c r="J2721" s="56" t="s">
        <v>53</v>
      </c>
      <c r="K2721" s="58" t="s">
        <v>39</v>
      </c>
      <c r="L2721" s="59" t="s">
        <v>1358</v>
      </c>
      <c r="M2721" s="58" t="s">
        <v>2000</v>
      </c>
      <c r="N2721" s="60"/>
      <c r="O2721" s="61"/>
      <c r="P2721" s="60"/>
      <c r="Q2721" s="62"/>
      <c r="R2721" s="62"/>
      <c r="S2721" s="22">
        <f t="shared" si="1709"/>
        <v>0</v>
      </c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77">
        <f t="shared" si="1710"/>
        <v>0</v>
      </c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20"/>
      <c r="DD2721" s="22" t="str">
        <f t="shared" si="1704"/>
        <v>проверка пройдена</v>
      </c>
      <c r="DE2721" s="22" t="str">
        <f t="shared" si="1705"/>
        <v>проверка пройдена</v>
      </c>
      <c r="EO2721" s="64"/>
      <c r="EP2721" s="64"/>
      <c r="EQ2721" s="64"/>
      <c r="ER2721" s="64"/>
      <c r="ES2721" s="64"/>
      <c r="ET2721" s="64"/>
      <c r="EU2721" s="64"/>
      <c r="EV2721" s="64"/>
      <c r="EW2721" s="64"/>
      <c r="EX2721" s="64"/>
      <c r="EY2721" s="64"/>
      <c r="EZ2721" s="64"/>
      <c r="FA2721" s="64"/>
      <c r="FB2721" s="64"/>
      <c r="FC2721" s="64"/>
      <c r="FD2721" s="64"/>
      <c r="FE2721" s="64"/>
      <c r="FF2721" s="64"/>
      <c r="FG2721" s="64"/>
      <c r="FH2721" s="64"/>
      <c r="FI2721" s="64"/>
      <c r="FJ2721" s="64"/>
      <c r="FK2721" s="64"/>
      <c r="FL2721" s="64"/>
      <c r="FM2721" s="64"/>
      <c r="FN2721" s="64"/>
      <c r="FO2721" s="64"/>
      <c r="FP2721" s="64"/>
      <c r="FQ2721" s="64"/>
      <c r="FR2721" s="64"/>
      <c r="FS2721" s="64"/>
      <c r="FT2721" s="64"/>
      <c r="FU2721" s="64"/>
      <c r="FV2721" s="64"/>
      <c r="FW2721" s="64"/>
      <c r="FX2721" s="64"/>
      <c r="FY2721" s="64"/>
      <c r="FZ2721" s="64"/>
      <c r="GA2721" s="64"/>
      <c r="GB2721" s="64"/>
      <c r="GC2721" s="64"/>
      <c r="GD2721" s="64"/>
      <c r="GE2721" s="64"/>
      <c r="GF2721" s="64"/>
      <c r="GG2721" s="64"/>
      <c r="GH2721" s="64"/>
      <c r="GI2721" s="64"/>
      <c r="GJ2721" s="64"/>
      <c r="GK2721" s="64"/>
      <c r="GL2721" s="64"/>
      <c r="GM2721" s="64"/>
      <c r="GN2721" s="64"/>
      <c r="GO2721" s="64"/>
      <c r="GP2721" s="64"/>
      <c r="GQ2721" s="64"/>
      <c r="GR2721" s="64"/>
      <c r="GS2721" s="64"/>
      <c r="GT2721" s="64"/>
      <c r="GU2721" s="64"/>
      <c r="GV2721" s="64"/>
      <c r="GW2721" s="64"/>
      <c r="GX2721" s="64"/>
    </row>
    <row r="2722" spans="1:206" s="63" customFormat="1" ht="42.75" customHeight="1" x14ac:dyDescent="0.25">
      <c r="A2722" s="55" t="s">
        <v>158</v>
      </c>
      <c r="B2722" s="56"/>
      <c r="C2722" s="57"/>
      <c r="D2722" s="57"/>
      <c r="E2722" s="56"/>
      <c r="F2722" s="56" t="str">
        <f t="shared" si="1686"/>
        <v xml:space="preserve"> </v>
      </c>
      <c r="G2722" s="56"/>
      <c r="H2722" s="56"/>
      <c r="I2722" s="56"/>
      <c r="J2722" s="56"/>
      <c r="K2722" s="58" t="s">
        <v>40</v>
      </c>
      <c r="L2722" s="59" t="s">
        <v>1347</v>
      </c>
      <c r="M2722" s="58"/>
      <c r="N2722" s="60"/>
      <c r="O2722" s="61"/>
      <c r="P2722" s="60"/>
      <c r="Q2722" s="62"/>
      <c r="R2722" s="24" t="str">
        <f t="shared" ref="R2722:CF2722" si="1711">IF(AND(R2708&lt;=R2707,R2709&lt;=R2708,R2710&lt;=R2707,R2711&lt;=R2707,R2712=(R2708+R2710),R2712=(R2713+R2714+R2715+R2716+R2717+R2718+R2719),R2720&lt;=R2712,R2721&lt;=R2712,(R2708+R2710)&lt;=R2707,R2713&lt;=R2712,R2714&lt;=R2712,R2715&lt;=R2712,R2716&lt;=R2712,R2717&lt;=R2712,R2718&lt;=R2712,R2719&lt;=R2712,R2720&lt;=R2711,R2720&lt;=R2712)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22" s="24" t="str">
        <f t="shared" si="1711"/>
        <v>проверка пройдена</v>
      </c>
      <c r="T2722" s="24" t="str">
        <f t="shared" si="1711"/>
        <v>проверка пройдена</v>
      </c>
      <c r="U2722" s="24" t="str">
        <f t="shared" si="1711"/>
        <v>проверка пройдена</v>
      </c>
      <c r="V2722" s="24" t="str">
        <f t="shared" si="1711"/>
        <v>проверка пройдена</v>
      </c>
      <c r="W2722" s="24" t="str">
        <f t="shared" si="1711"/>
        <v>проверка пройдена</v>
      </c>
      <c r="X2722" s="24" t="str">
        <f t="shared" si="1711"/>
        <v>проверка пройдена</v>
      </c>
      <c r="Y2722" s="24" t="str">
        <f t="shared" si="1711"/>
        <v>проверка пройдена</v>
      </c>
      <c r="Z2722" s="24" t="str">
        <f t="shared" si="1711"/>
        <v>проверка пройдена</v>
      </c>
      <c r="AA2722" s="24" t="str">
        <f t="shared" si="1711"/>
        <v>проверка пройдена</v>
      </c>
      <c r="AB2722" s="24" t="str">
        <f t="shared" si="1711"/>
        <v>проверка пройдена</v>
      </c>
      <c r="AC2722" s="24" t="str">
        <f t="shared" si="1711"/>
        <v>проверка пройдена</v>
      </c>
      <c r="AD2722" s="24" t="str">
        <f t="shared" si="1711"/>
        <v>проверка пройдена</v>
      </c>
      <c r="AE2722" s="24" t="str">
        <f t="shared" si="1711"/>
        <v>проверка пройдена</v>
      </c>
      <c r="AF2722" s="24" t="str">
        <f t="shared" si="1711"/>
        <v>проверка пройдена</v>
      </c>
      <c r="AG2722" s="24" t="str">
        <f t="shared" si="1711"/>
        <v>проверка пройдена</v>
      </c>
      <c r="AH2722" s="24" t="str">
        <f t="shared" si="1711"/>
        <v>проверка пройдена</v>
      </c>
      <c r="AI2722" s="24" t="str">
        <f t="shared" si="1711"/>
        <v>проверка пройдена</v>
      </c>
      <c r="AJ2722" s="24" t="str">
        <f t="shared" si="1711"/>
        <v>проверка пройдена</v>
      </c>
      <c r="AK2722" s="24" t="str">
        <f t="shared" si="1711"/>
        <v>проверка пройдена</v>
      </c>
      <c r="AL2722" s="24" t="str">
        <f t="shared" si="1711"/>
        <v>проверка пройдена</v>
      </c>
      <c r="AM2722" s="24" t="str">
        <f t="shared" si="1711"/>
        <v>проверка пройдена</v>
      </c>
      <c r="AN2722" s="24" t="str">
        <f t="shared" si="1711"/>
        <v>проверка пройдена</v>
      </c>
      <c r="AO2722" s="24" t="str">
        <f t="shared" si="1711"/>
        <v>проверка пройдена</v>
      </c>
      <c r="AP2722" s="24" t="str">
        <f t="shared" si="1711"/>
        <v>проверка пройдена</v>
      </c>
      <c r="AQ2722" s="24" t="str">
        <f t="shared" si="1711"/>
        <v>проверка пройдена</v>
      </c>
      <c r="AR2722" s="24" t="str">
        <f t="shared" si="1711"/>
        <v>проверка пройдена</v>
      </c>
      <c r="AS2722" s="24" t="str">
        <f t="shared" si="1711"/>
        <v>проверка пройдена</v>
      </c>
      <c r="AT2722" s="24" t="str">
        <f t="shared" si="1711"/>
        <v>проверка пройдена</v>
      </c>
      <c r="AU2722" s="24" t="str">
        <f t="shared" si="1711"/>
        <v>проверка пройдена</v>
      </c>
      <c r="AV2722" s="24" t="str">
        <f t="shared" si="1711"/>
        <v>проверка пройдена</v>
      </c>
      <c r="AW2722" s="24" t="str">
        <f t="shared" si="1711"/>
        <v>проверка пройдена</v>
      </c>
      <c r="AX2722" s="24" t="str">
        <f t="shared" si="1711"/>
        <v>проверка пройдена</v>
      </c>
      <c r="AY2722" s="24" t="str">
        <f t="shared" si="1711"/>
        <v>проверка пройдена</v>
      </c>
      <c r="AZ2722" s="24" t="str">
        <f t="shared" si="1711"/>
        <v>проверка пройдена</v>
      </c>
      <c r="BA2722" s="24" t="str">
        <f t="shared" si="1711"/>
        <v>проверка пройдена</v>
      </c>
      <c r="BB2722" s="24" t="str">
        <f t="shared" si="1711"/>
        <v>проверка пройдена</v>
      </c>
      <c r="BC2722" s="24" t="str">
        <f t="shared" si="1711"/>
        <v>проверка пройдена</v>
      </c>
      <c r="BD2722" s="24" t="str">
        <f t="shared" si="1711"/>
        <v>проверка пройдена</v>
      </c>
      <c r="BE2722" s="24" t="str">
        <f t="shared" si="1711"/>
        <v>проверка пройдена</v>
      </c>
      <c r="BF2722" s="24" t="str">
        <f t="shared" si="1711"/>
        <v>проверка пройдена</v>
      </c>
      <c r="BG2722" s="24" t="str">
        <f t="shared" si="1711"/>
        <v>проверка пройдена</v>
      </c>
      <c r="BH2722" s="24" t="str">
        <f t="shared" si="1711"/>
        <v>проверка пройдена</v>
      </c>
      <c r="BI2722" s="24" t="str">
        <f t="shared" si="1711"/>
        <v>проверка пройдена</v>
      </c>
      <c r="BJ2722" s="24" t="str">
        <f t="shared" si="1711"/>
        <v>проверка пройдена</v>
      </c>
      <c r="BK2722" s="24" t="str">
        <f t="shared" si="1711"/>
        <v>проверка пройдена</v>
      </c>
      <c r="BL2722" s="24" t="str">
        <f t="shared" si="1711"/>
        <v>проверка пройдена</v>
      </c>
      <c r="BM2722" s="24" t="str">
        <f t="shared" si="1711"/>
        <v>проверка пройдена</v>
      </c>
      <c r="BN2722" s="24" t="str">
        <f t="shared" si="1711"/>
        <v>проверка пройдена</v>
      </c>
      <c r="BO2722" s="24" t="str">
        <f t="shared" si="1711"/>
        <v>проверка пройдена</v>
      </c>
      <c r="BP2722" s="24" t="str">
        <f t="shared" si="1711"/>
        <v>проверка пройдена</v>
      </c>
      <c r="BQ2722" s="24" t="str">
        <f t="shared" si="1711"/>
        <v>проверка пройдена</v>
      </c>
      <c r="BR2722" s="24" t="str">
        <f t="shared" si="1711"/>
        <v>проверка пройдена</v>
      </c>
      <c r="BS2722" s="24" t="str">
        <f t="shared" si="1711"/>
        <v>проверка пройдена</v>
      </c>
      <c r="BT2722" s="24" t="str">
        <f t="shared" si="1711"/>
        <v>проверка пройдена</v>
      </c>
      <c r="BU2722" s="24" t="str">
        <f t="shared" si="1711"/>
        <v>проверка пройдена</v>
      </c>
      <c r="BV2722" s="24" t="str">
        <f t="shared" si="1711"/>
        <v>проверка пройдена</v>
      </c>
      <c r="BW2722" s="24" t="str">
        <f t="shared" si="1711"/>
        <v>проверка пройдена</v>
      </c>
      <c r="BX2722" s="24" t="str">
        <f t="shared" si="1711"/>
        <v>проверка пройдена</v>
      </c>
      <c r="BY2722" s="24" t="str">
        <f t="shared" si="1711"/>
        <v>проверка пройдена</v>
      </c>
      <c r="BZ2722" s="24" t="str">
        <f t="shared" si="1711"/>
        <v>проверка пройдена</v>
      </c>
      <c r="CA2722" s="24" t="str">
        <f t="shared" si="1711"/>
        <v>проверка пройдена</v>
      </c>
      <c r="CB2722" s="24" t="str">
        <f t="shared" si="1711"/>
        <v>проверка пройдена</v>
      </c>
      <c r="CC2722" s="24" t="str">
        <f t="shared" si="1711"/>
        <v>проверка пройдена</v>
      </c>
      <c r="CD2722" s="24" t="str">
        <f t="shared" si="1711"/>
        <v>проверка пройдена</v>
      </c>
      <c r="CE2722" s="24" t="str">
        <f t="shared" si="1711"/>
        <v>проверка пройдена</v>
      </c>
      <c r="CF2722" s="24" t="str">
        <f t="shared" si="1711"/>
        <v>проверка пройдена</v>
      </c>
      <c r="CG2722" s="24" t="str">
        <f t="shared" ref="CG2722:DA2722" si="1712">IF(AND(CG2708&lt;=CG2707,CG2709&lt;=CG2708,CG2710&lt;=CG2707,CG2711&lt;=CG2707,CG2712=(CG2708+CG2710),CG2712=(CG2713+CG2714+CG2715+CG2716+CG2717+CG2718+CG2719),CG2720&lt;=CG2712,CG2721&lt;=CG2712,(CG2708+CG2710)&lt;=CG2707,CG2713&lt;=CG2712,CG2714&lt;=CG2712,CG2715&lt;=CG2712,CG2716&lt;=CG2712,CG2717&lt;=CG2712,CG2718&lt;=CG2712,CG2719&lt;=CG2712,CG2720&lt;=CG2711,CG2720&lt;=CG2712)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22" s="24" t="str">
        <f t="shared" si="1712"/>
        <v>проверка пройдена</v>
      </c>
      <c r="CI2722" s="24" t="str">
        <f t="shared" si="1712"/>
        <v>проверка пройдена</v>
      </c>
      <c r="CJ2722" s="24" t="str">
        <f t="shared" si="1712"/>
        <v>проверка пройдена</v>
      </c>
      <c r="CK2722" s="24" t="str">
        <f t="shared" si="1712"/>
        <v>проверка пройдена</v>
      </c>
      <c r="CL2722" s="24" t="str">
        <f t="shared" si="1712"/>
        <v>проверка пройдена</v>
      </c>
      <c r="CM2722" s="24" t="str">
        <f t="shared" si="1712"/>
        <v>проверка пройдена</v>
      </c>
      <c r="CN2722" s="24" t="str">
        <f t="shared" si="1712"/>
        <v>проверка пройдена</v>
      </c>
      <c r="CO2722" s="24" t="str">
        <f t="shared" si="1712"/>
        <v>проверка пройдена</v>
      </c>
      <c r="CP2722" s="24" t="str">
        <f t="shared" si="1712"/>
        <v>проверка пройдена</v>
      </c>
      <c r="CQ2722" s="24" t="str">
        <f t="shared" si="1712"/>
        <v>проверка пройдена</v>
      </c>
      <c r="CR2722" s="24" t="str">
        <f t="shared" si="1712"/>
        <v>проверка пройдена</v>
      </c>
      <c r="CS2722" s="24" t="str">
        <f t="shared" si="1712"/>
        <v>проверка пройдена</v>
      </c>
      <c r="CT2722" s="24" t="str">
        <f t="shared" si="1712"/>
        <v>проверка пройдена</v>
      </c>
      <c r="CU2722" s="24" t="str">
        <f t="shared" si="1712"/>
        <v>проверка пройдена</v>
      </c>
      <c r="CV2722" s="24" t="str">
        <f t="shared" si="1712"/>
        <v>проверка пройдена</v>
      </c>
      <c r="CW2722" s="24" t="str">
        <f t="shared" si="1712"/>
        <v>проверка пройдена</v>
      </c>
      <c r="CX2722" s="24"/>
      <c r="CY2722" s="24" t="str">
        <f t="shared" si="1712"/>
        <v>проверка пройдена</v>
      </c>
      <c r="CZ2722" s="24" t="str">
        <f t="shared" si="1712"/>
        <v>проверка пройдена</v>
      </c>
      <c r="DA2722" s="24" t="str">
        <f t="shared" si="1712"/>
        <v>проверка пройдена</v>
      </c>
      <c r="DB2722" s="18"/>
      <c r="DC2722" s="20"/>
      <c r="DD2722" s="22"/>
      <c r="DE2722" s="22"/>
      <c r="EO2722" s="64"/>
      <c r="EP2722" s="64"/>
      <c r="EQ2722" s="64"/>
      <c r="ER2722" s="64"/>
      <c r="ES2722" s="64"/>
      <c r="ET2722" s="64"/>
      <c r="EU2722" s="64"/>
      <c r="EV2722" s="64"/>
      <c r="EW2722" s="64"/>
      <c r="EX2722" s="64"/>
      <c r="EY2722" s="64"/>
      <c r="EZ2722" s="64"/>
      <c r="FA2722" s="64"/>
      <c r="FB2722" s="64"/>
      <c r="FC2722" s="64"/>
      <c r="FD2722" s="64"/>
      <c r="FE2722" s="64"/>
      <c r="FF2722" s="64"/>
      <c r="FG2722" s="64"/>
      <c r="FH2722" s="64"/>
      <c r="FI2722" s="64"/>
      <c r="FJ2722" s="64"/>
      <c r="FK2722" s="64"/>
      <c r="FL2722" s="64"/>
      <c r="FM2722" s="64"/>
      <c r="FN2722" s="64"/>
      <c r="FO2722" s="64"/>
      <c r="FP2722" s="64"/>
      <c r="FQ2722" s="64"/>
      <c r="FR2722" s="64"/>
      <c r="FS2722" s="64"/>
      <c r="FT2722" s="64"/>
      <c r="FU2722" s="64"/>
      <c r="FV2722" s="64"/>
      <c r="FW2722" s="64"/>
      <c r="FX2722" s="64"/>
      <c r="FY2722" s="64"/>
      <c r="FZ2722" s="64"/>
      <c r="GA2722" s="64"/>
      <c r="GB2722" s="64"/>
      <c r="GC2722" s="64"/>
      <c r="GD2722" s="64"/>
      <c r="GE2722" s="64"/>
      <c r="GF2722" s="64"/>
      <c r="GG2722" s="64"/>
      <c r="GH2722" s="64"/>
      <c r="GI2722" s="64"/>
      <c r="GJ2722" s="64"/>
      <c r="GK2722" s="64"/>
      <c r="GL2722" s="64"/>
      <c r="GM2722" s="64"/>
      <c r="GN2722" s="64"/>
      <c r="GO2722" s="64"/>
      <c r="GP2722" s="64"/>
      <c r="GQ2722" s="64"/>
      <c r="GR2722" s="64"/>
      <c r="GS2722" s="64"/>
      <c r="GT2722" s="64"/>
      <c r="GU2722" s="64"/>
      <c r="GV2722" s="64"/>
      <c r="GW2722" s="64"/>
      <c r="GX2722" s="64"/>
    </row>
    <row r="2723" spans="1:206" s="63" customFormat="1" ht="42.75" customHeight="1" x14ac:dyDescent="0.25">
      <c r="A2723" s="55" t="s">
        <v>158</v>
      </c>
      <c r="B2723" s="56" t="s">
        <v>97</v>
      </c>
      <c r="C2723" s="57" t="s">
        <v>160</v>
      </c>
      <c r="D2723" s="57" t="s">
        <v>2049</v>
      </c>
      <c r="E2723" s="56" t="str">
        <f>VLOOKUP(C2723,'Коды программ'!$A$2:$B$581,2,FALSE)</f>
        <v>Операционная деятельность в логистике</v>
      </c>
      <c r="F2723" s="56" t="str">
        <f t="shared" si="1686"/>
        <v>38.02.03 Операционная деятельность в логистике</v>
      </c>
      <c r="G2723" s="56" t="s">
        <v>55</v>
      </c>
      <c r="H2723" s="56" t="s">
        <v>51</v>
      </c>
      <c r="I2723" s="56" t="s">
        <v>52</v>
      </c>
      <c r="J2723" s="56" t="s">
        <v>53</v>
      </c>
      <c r="K2723" s="58" t="s">
        <v>25</v>
      </c>
      <c r="L2723" s="59" t="s">
        <v>42</v>
      </c>
      <c r="M2723" s="58" t="s">
        <v>2000</v>
      </c>
      <c r="N2723" s="60">
        <v>4</v>
      </c>
      <c r="O2723" s="61">
        <v>7</v>
      </c>
      <c r="P2723" s="60">
        <v>1</v>
      </c>
      <c r="Q2723" s="62"/>
      <c r="R2723" s="62">
        <v>4</v>
      </c>
      <c r="S2723" s="22">
        <f t="shared" ref="S2723:S2727" si="1713">SUM(T2723:AU2723)</f>
        <v>3</v>
      </c>
      <c r="T2723" s="18"/>
      <c r="U2723" s="18"/>
      <c r="V2723" s="18"/>
      <c r="W2723" s="18">
        <v>1</v>
      </c>
      <c r="X2723" s="18"/>
      <c r="Y2723" s="18"/>
      <c r="Z2723" s="18">
        <v>1</v>
      </c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>
        <v>1</v>
      </c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>
        <v>1</v>
      </c>
      <c r="AW2723" s="18">
        <v>3</v>
      </c>
      <c r="AX2723" s="18"/>
      <c r="AY2723" s="18">
        <v>1</v>
      </c>
      <c r="AZ2723" s="18"/>
      <c r="BA2723" s="18"/>
      <c r="BB2723" s="18"/>
      <c r="BC2723" s="18"/>
      <c r="BD2723" s="18"/>
      <c r="BE2723" s="18"/>
      <c r="BF2723" s="77">
        <f>SUM(BG2723:CH2723)</f>
        <v>0</v>
      </c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>
        <v>1</v>
      </c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20"/>
      <c r="DD2723" s="22" t="str">
        <f t="shared" ref="DD2723:DD2737" si="1714">IF(R2723=S2723+AX2723+AY2723+AZ2723+BA2723+BC2723+BD2723+BE2723+BF2723+CJ2723+CK2723+CL2723+CM2723+CN2723+CO2723+CP2723+CQ2723+CR2723+CS2723+CT2723+CU2723+CV2723+CW2723+CY2723+CZ2723+DA2723,"проверка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23" s="22" t="str">
        <f t="shared" ref="DE2723:DE2737" si="1715">IF(AND(AV2723&lt;=S2723,AW2723&lt;=S2723),"проверка пройдена","ВНИМАНИЕ! не может стоять значение большее, чем проверка пройдена")</f>
        <v>проверка пройдена</v>
      </c>
      <c r="EO2723" s="64"/>
      <c r="EP2723" s="64"/>
      <c r="EQ2723" s="64"/>
      <c r="ER2723" s="64"/>
      <c r="ES2723" s="64"/>
      <c r="ET2723" s="64"/>
      <c r="EU2723" s="64"/>
      <c r="EV2723" s="64"/>
      <c r="EW2723" s="64"/>
      <c r="EX2723" s="64"/>
      <c r="EY2723" s="64"/>
      <c r="EZ2723" s="64"/>
      <c r="FA2723" s="64"/>
      <c r="FB2723" s="64"/>
      <c r="FC2723" s="64"/>
      <c r="FD2723" s="64"/>
      <c r="FE2723" s="64"/>
      <c r="FF2723" s="64"/>
      <c r="FG2723" s="64"/>
      <c r="FH2723" s="64"/>
      <c r="FI2723" s="64"/>
      <c r="FJ2723" s="64"/>
      <c r="FK2723" s="64"/>
      <c r="FL2723" s="64"/>
      <c r="FM2723" s="64"/>
      <c r="FN2723" s="64"/>
      <c r="FO2723" s="64"/>
      <c r="FP2723" s="64"/>
      <c r="FQ2723" s="64"/>
      <c r="FR2723" s="64"/>
      <c r="FS2723" s="64"/>
      <c r="FT2723" s="64"/>
      <c r="FU2723" s="64"/>
      <c r="FV2723" s="64"/>
      <c r="FW2723" s="64"/>
      <c r="FX2723" s="64"/>
      <c r="FY2723" s="64"/>
      <c r="FZ2723" s="64"/>
      <c r="GA2723" s="64"/>
      <c r="GB2723" s="64"/>
      <c r="GC2723" s="64"/>
      <c r="GD2723" s="64"/>
      <c r="GE2723" s="64"/>
      <c r="GF2723" s="64"/>
      <c r="GG2723" s="64"/>
      <c r="GH2723" s="64"/>
      <c r="GI2723" s="64"/>
      <c r="GJ2723" s="64"/>
      <c r="GK2723" s="64"/>
      <c r="GL2723" s="64"/>
      <c r="GM2723" s="64"/>
      <c r="GN2723" s="64"/>
      <c r="GO2723" s="64"/>
      <c r="GP2723" s="64"/>
      <c r="GQ2723" s="64"/>
      <c r="GR2723" s="64"/>
      <c r="GS2723" s="64"/>
      <c r="GT2723" s="64"/>
      <c r="GU2723" s="64"/>
      <c r="GV2723" s="64"/>
      <c r="GW2723" s="64"/>
      <c r="GX2723" s="64"/>
    </row>
    <row r="2724" spans="1:206" s="63" customFormat="1" ht="42.75" customHeight="1" x14ac:dyDescent="0.25">
      <c r="A2724" s="55" t="s">
        <v>158</v>
      </c>
      <c r="B2724" s="56" t="s">
        <v>97</v>
      </c>
      <c r="C2724" s="57" t="s">
        <v>160</v>
      </c>
      <c r="D2724" s="57" t="s">
        <v>2049</v>
      </c>
      <c r="E2724" s="56" t="str">
        <f>VLOOKUP(C2724,'Коды программ'!$A$2:$B$581,2,FALSE)</f>
        <v>Операционная деятельность в логистике</v>
      </c>
      <c r="F2724" s="56" t="str">
        <f t="shared" si="1686"/>
        <v>38.02.03 Операционная деятельность в логистике</v>
      </c>
      <c r="G2724" s="56" t="s">
        <v>55</v>
      </c>
      <c r="H2724" s="56" t="s">
        <v>51</v>
      </c>
      <c r="I2724" s="56" t="s">
        <v>52</v>
      </c>
      <c r="J2724" s="56" t="s">
        <v>53</v>
      </c>
      <c r="K2724" s="58" t="s">
        <v>26</v>
      </c>
      <c r="L2724" s="59" t="s">
        <v>1359</v>
      </c>
      <c r="M2724" s="58" t="s">
        <v>2000</v>
      </c>
      <c r="N2724" s="60"/>
      <c r="O2724" s="61"/>
      <c r="P2724" s="60"/>
      <c r="Q2724" s="62"/>
      <c r="R2724" s="62"/>
      <c r="S2724" s="22">
        <f t="shared" si="1713"/>
        <v>0</v>
      </c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77">
        <f t="shared" ref="BF2724:BF2727" si="1716">SUM(BG2724:CH2724)</f>
        <v>0</v>
      </c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20"/>
      <c r="DD2724" s="22" t="str">
        <f t="shared" si="1714"/>
        <v>проверка пройдена</v>
      </c>
      <c r="DE2724" s="22" t="str">
        <f t="shared" si="1715"/>
        <v>проверка пройдена</v>
      </c>
      <c r="EO2724" s="64"/>
      <c r="EP2724" s="64"/>
      <c r="EQ2724" s="64"/>
      <c r="ER2724" s="64"/>
      <c r="ES2724" s="64"/>
      <c r="ET2724" s="64"/>
      <c r="EU2724" s="64"/>
      <c r="EV2724" s="64"/>
      <c r="EW2724" s="64"/>
      <c r="EX2724" s="64"/>
      <c r="EY2724" s="64"/>
      <c r="EZ2724" s="64"/>
      <c r="FA2724" s="64"/>
      <c r="FB2724" s="64"/>
      <c r="FC2724" s="64"/>
      <c r="FD2724" s="64"/>
      <c r="FE2724" s="64"/>
      <c r="FF2724" s="64"/>
      <c r="FG2724" s="64"/>
      <c r="FH2724" s="64"/>
      <c r="FI2724" s="64"/>
      <c r="FJ2724" s="64"/>
      <c r="FK2724" s="64"/>
      <c r="FL2724" s="64"/>
      <c r="FM2724" s="64"/>
      <c r="FN2724" s="64"/>
      <c r="FO2724" s="64"/>
      <c r="FP2724" s="64"/>
      <c r="FQ2724" s="64"/>
      <c r="FR2724" s="64"/>
      <c r="FS2724" s="64"/>
      <c r="FT2724" s="64"/>
      <c r="FU2724" s="64"/>
      <c r="FV2724" s="64"/>
      <c r="FW2724" s="64"/>
      <c r="FX2724" s="64"/>
      <c r="FY2724" s="64"/>
      <c r="FZ2724" s="64"/>
      <c r="GA2724" s="64"/>
      <c r="GB2724" s="64"/>
      <c r="GC2724" s="64"/>
      <c r="GD2724" s="64"/>
      <c r="GE2724" s="64"/>
      <c r="GF2724" s="64"/>
      <c r="GG2724" s="64"/>
      <c r="GH2724" s="64"/>
      <c r="GI2724" s="64"/>
      <c r="GJ2724" s="64"/>
      <c r="GK2724" s="64"/>
      <c r="GL2724" s="64"/>
      <c r="GM2724" s="64"/>
      <c r="GN2724" s="64"/>
      <c r="GO2724" s="64"/>
      <c r="GP2724" s="64"/>
      <c r="GQ2724" s="64"/>
      <c r="GR2724" s="64"/>
      <c r="GS2724" s="64"/>
      <c r="GT2724" s="64"/>
      <c r="GU2724" s="64"/>
      <c r="GV2724" s="64"/>
      <c r="GW2724" s="64"/>
      <c r="GX2724" s="64"/>
    </row>
    <row r="2725" spans="1:206" s="63" customFormat="1" ht="42.75" customHeight="1" x14ac:dyDescent="0.25">
      <c r="A2725" s="55" t="s">
        <v>158</v>
      </c>
      <c r="B2725" s="56" t="s">
        <v>97</v>
      </c>
      <c r="C2725" s="57" t="s">
        <v>160</v>
      </c>
      <c r="D2725" s="57" t="s">
        <v>2049</v>
      </c>
      <c r="E2725" s="56" t="str">
        <f>VLOOKUP(C2725,'Коды программ'!$A$2:$B$581,2,FALSE)</f>
        <v>Операционная деятельность в логистике</v>
      </c>
      <c r="F2725" s="56" t="str">
        <f t="shared" si="1686"/>
        <v>38.02.03 Операционная деятельность в логистике</v>
      </c>
      <c r="G2725" s="56" t="s">
        <v>55</v>
      </c>
      <c r="H2725" s="56" t="s">
        <v>51</v>
      </c>
      <c r="I2725" s="56" t="s">
        <v>52</v>
      </c>
      <c r="J2725" s="56" t="s">
        <v>53</v>
      </c>
      <c r="K2725" s="58" t="s">
        <v>27</v>
      </c>
      <c r="L2725" s="59" t="s">
        <v>1345</v>
      </c>
      <c r="M2725" s="58" t="s">
        <v>2000</v>
      </c>
      <c r="N2725" s="60"/>
      <c r="O2725" s="61"/>
      <c r="P2725" s="60"/>
      <c r="Q2725" s="62"/>
      <c r="R2725" s="62"/>
      <c r="S2725" s="22">
        <f t="shared" si="1713"/>
        <v>0</v>
      </c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77">
        <f t="shared" si="1716"/>
        <v>0</v>
      </c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20"/>
      <c r="DD2725" s="22" t="str">
        <f t="shared" si="1714"/>
        <v>проверка пройдена</v>
      </c>
      <c r="DE2725" s="22" t="str">
        <f t="shared" si="1715"/>
        <v>проверка пройдена</v>
      </c>
      <c r="EO2725" s="64"/>
      <c r="EP2725" s="64"/>
      <c r="EQ2725" s="64"/>
      <c r="ER2725" s="64"/>
      <c r="ES2725" s="64"/>
      <c r="ET2725" s="64"/>
      <c r="EU2725" s="64"/>
      <c r="EV2725" s="64"/>
      <c r="EW2725" s="64"/>
      <c r="EX2725" s="64"/>
      <c r="EY2725" s="64"/>
      <c r="EZ2725" s="64"/>
      <c r="FA2725" s="64"/>
      <c r="FB2725" s="64"/>
      <c r="FC2725" s="64"/>
      <c r="FD2725" s="64"/>
      <c r="FE2725" s="64"/>
      <c r="FF2725" s="64"/>
      <c r="FG2725" s="64"/>
      <c r="FH2725" s="64"/>
      <c r="FI2725" s="64"/>
      <c r="FJ2725" s="64"/>
      <c r="FK2725" s="64"/>
      <c r="FL2725" s="64"/>
      <c r="FM2725" s="64"/>
      <c r="FN2725" s="64"/>
      <c r="FO2725" s="64"/>
      <c r="FP2725" s="64"/>
      <c r="FQ2725" s="64"/>
      <c r="FR2725" s="64"/>
      <c r="FS2725" s="64"/>
      <c r="FT2725" s="64"/>
      <c r="FU2725" s="64"/>
      <c r="FV2725" s="64"/>
      <c r="FW2725" s="64"/>
      <c r="FX2725" s="64"/>
      <c r="FY2725" s="64"/>
      <c r="FZ2725" s="64"/>
      <c r="GA2725" s="64"/>
      <c r="GB2725" s="64"/>
      <c r="GC2725" s="64"/>
      <c r="GD2725" s="64"/>
      <c r="GE2725" s="64"/>
      <c r="GF2725" s="64"/>
      <c r="GG2725" s="64"/>
      <c r="GH2725" s="64"/>
      <c r="GI2725" s="64"/>
      <c r="GJ2725" s="64"/>
      <c r="GK2725" s="64"/>
      <c r="GL2725" s="64"/>
      <c r="GM2725" s="64"/>
      <c r="GN2725" s="64"/>
      <c r="GO2725" s="64"/>
      <c r="GP2725" s="64"/>
      <c r="GQ2725" s="64"/>
      <c r="GR2725" s="64"/>
      <c r="GS2725" s="64"/>
      <c r="GT2725" s="64"/>
      <c r="GU2725" s="64"/>
      <c r="GV2725" s="64"/>
      <c r="GW2725" s="64"/>
      <c r="GX2725" s="64"/>
    </row>
    <row r="2726" spans="1:206" s="63" customFormat="1" ht="42.75" customHeight="1" x14ac:dyDescent="0.25">
      <c r="A2726" s="55" t="s">
        <v>158</v>
      </c>
      <c r="B2726" s="56" t="s">
        <v>97</v>
      </c>
      <c r="C2726" s="57" t="s">
        <v>160</v>
      </c>
      <c r="D2726" s="57" t="s">
        <v>2049</v>
      </c>
      <c r="E2726" s="56" t="str">
        <f>VLOOKUP(C2726,'Коды программ'!$A$2:$B$581,2,FALSE)</f>
        <v>Операционная деятельность в логистике</v>
      </c>
      <c r="F2726" s="56" t="str">
        <f t="shared" si="1686"/>
        <v>38.02.03 Операционная деятельность в логистике</v>
      </c>
      <c r="G2726" s="56" t="s">
        <v>55</v>
      </c>
      <c r="H2726" s="56" t="s">
        <v>51</v>
      </c>
      <c r="I2726" s="56" t="s">
        <v>52</v>
      </c>
      <c r="J2726" s="56" t="s">
        <v>53</v>
      </c>
      <c r="K2726" s="58" t="s">
        <v>28</v>
      </c>
      <c r="L2726" s="59" t="s">
        <v>1346</v>
      </c>
      <c r="M2726" s="58" t="s">
        <v>2000</v>
      </c>
      <c r="N2726" s="60"/>
      <c r="O2726" s="61"/>
      <c r="P2726" s="60"/>
      <c r="Q2726" s="62"/>
      <c r="R2726" s="62"/>
      <c r="S2726" s="22">
        <f t="shared" si="1713"/>
        <v>0</v>
      </c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77">
        <f t="shared" si="1716"/>
        <v>0</v>
      </c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20"/>
      <c r="DD2726" s="22" t="str">
        <f t="shared" si="1714"/>
        <v>проверка пройдена</v>
      </c>
      <c r="DE2726" s="22" t="str">
        <f t="shared" si="1715"/>
        <v>проверка пройдена</v>
      </c>
      <c r="EO2726" s="64"/>
      <c r="EP2726" s="64"/>
      <c r="EQ2726" s="64"/>
      <c r="ER2726" s="64"/>
      <c r="ES2726" s="64"/>
      <c r="ET2726" s="64"/>
      <c r="EU2726" s="64"/>
      <c r="EV2726" s="64"/>
      <c r="EW2726" s="64"/>
      <c r="EX2726" s="64"/>
      <c r="EY2726" s="64"/>
      <c r="EZ2726" s="64"/>
      <c r="FA2726" s="64"/>
      <c r="FB2726" s="64"/>
      <c r="FC2726" s="64"/>
      <c r="FD2726" s="64"/>
      <c r="FE2726" s="64"/>
      <c r="FF2726" s="64"/>
      <c r="FG2726" s="64"/>
      <c r="FH2726" s="64"/>
      <c r="FI2726" s="64"/>
      <c r="FJ2726" s="64"/>
      <c r="FK2726" s="64"/>
      <c r="FL2726" s="64"/>
      <c r="FM2726" s="64"/>
      <c r="FN2726" s="64"/>
      <c r="FO2726" s="64"/>
      <c r="FP2726" s="64"/>
      <c r="FQ2726" s="64"/>
      <c r="FR2726" s="64"/>
      <c r="FS2726" s="64"/>
      <c r="FT2726" s="64"/>
      <c r="FU2726" s="64"/>
      <c r="FV2726" s="64"/>
      <c r="FW2726" s="64"/>
      <c r="FX2726" s="64"/>
      <c r="FY2726" s="64"/>
      <c r="FZ2726" s="64"/>
      <c r="GA2726" s="64"/>
      <c r="GB2726" s="64"/>
      <c r="GC2726" s="64"/>
      <c r="GD2726" s="64"/>
      <c r="GE2726" s="64"/>
      <c r="GF2726" s="64"/>
      <c r="GG2726" s="64"/>
      <c r="GH2726" s="64"/>
      <c r="GI2726" s="64"/>
      <c r="GJ2726" s="64"/>
      <c r="GK2726" s="64"/>
      <c r="GL2726" s="64"/>
      <c r="GM2726" s="64"/>
      <c r="GN2726" s="64"/>
      <c r="GO2726" s="64"/>
      <c r="GP2726" s="64"/>
      <c r="GQ2726" s="64"/>
      <c r="GR2726" s="64"/>
      <c r="GS2726" s="64"/>
      <c r="GT2726" s="64"/>
      <c r="GU2726" s="64"/>
      <c r="GV2726" s="64"/>
      <c r="GW2726" s="64"/>
      <c r="GX2726" s="64"/>
    </row>
    <row r="2727" spans="1:206" s="63" customFormat="1" ht="42.75" customHeight="1" x14ac:dyDescent="0.25">
      <c r="A2727" s="55" t="s">
        <v>158</v>
      </c>
      <c r="B2727" s="56" t="s">
        <v>97</v>
      </c>
      <c r="C2727" s="57" t="s">
        <v>160</v>
      </c>
      <c r="D2727" s="57" t="s">
        <v>2049</v>
      </c>
      <c r="E2727" s="56" t="str">
        <f>VLOOKUP(C2727,'Коды программ'!$A$2:$B$581,2,FALSE)</f>
        <v>Операционная деятельность в логистике</v>
      </c>
      <c r="F2727" s="56" t="str">
        <f t="shared" si="1686"/>
        <v>38.02.03 Операционная деятельность в логистике</v>
      </c>
      <c r="G2727" s="56" t="s">
        <v>55</v>
      </c>
      <c r="H2727" s="56" t="s">
        <v>51</v>
      </c>
      <c r="I2727" s="56" t="s">
        <v>52</v>
      </c>
      <c r="J2727" s="56" t="s">
        <v>53</v>
      </c>
      <c r="K2727" s="58" t="s">
        <v>29</v>
      </c>
      <c r="L2727" s="59" t="s">
        <v>1348</v>
      </c>
      <c r="M2727" s="58" t="s">
        <v>2000</v>
      </c>
      <c r="N2727" s="60"/>
      <c r="O2727" s="61"/>
      <c r="P2727" s="60"/>
      <c r="Q2727" s="62"/>
      <c r="R2727" s="62"/>
      <c r="S2727" s="22">
        <f t="shared" si="1713"/>
        <v>0</v>
      </c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77">
        <f t="shared" si="1716"/>
        <v>0</v>
      </c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20"/>
      <c r="DD2727" s="22" t="str">
        <f t="shared" si="1714"/>
        <v>проверка пройдена</v>
      </c>
      <c r="DE2727" s="22" t="str">
        <f t="shared" si="1715"/>
        <v>проверка пройдена</v>
      </c>
      <c r="EO2727" s="64"/>
      <c r="EP2727" s="64"/>
      <c r="EQ2727" s="64"/>
      <c r="ER2727" s="64"/>
      <c r="ES2727" s="64"/>
      <c r="ET2727" s="64"/>
      <c r="EU2727" s="64"/>
      <c r="EV2727" s="64"/>
      <c r="EW2727" s="64"/>
      <c r="EX2727" s="64"/>
      <c r="EY2727" s="64"/>
      <c r="EZ2727" s="64"/>
      <c r="FA2727" s="64"/>
      <c r="FB2727" s="64"/>
      <c r="FC2727" s="64"/>
      <c r="FD2727" s="64"/>
      <c r="FE2727" s="64"/>
      <c r="FF2727" s="64"/>
      <c r="FG2727" s="64"/>
      <c r="FH2727" s="64"/>
      <c r="FI2727" s="64"/>
      <c r="FJ2727" s="64"/>
      <c r="FK2727" s="64"/>
      <c r="FL2727" s="64"/>
      <c r="FM2727" s="64"/>
      <c r="FN2727" s="64"/>
      <c r="FO2727" s="64"/>
      <c r="FP2727" s="64"/>
      <c r="FQ2727" s="64"/>
      <c r="FR2727" s="64"/>
      <c r="FS2727" s="64"/>
      <c r="FT2727" s="64"/>
      <c r="FU2727" s="64"/>
      <c r="FV2727" s="64"/>
      <c r="FW2727" s="64"/>
      <c r="FX2727" s="64"/>
      <c r="FY2727" s="64"/>
      <c r="FZ2727" s="64"/>
      <c r="GA2727" s="64"/>
      <c r="GB2727" s="64"/>
      <c r="GC2727" s="64"/>
      <c r="GD2727" s="64"/>
      <c r="GE2727" s="64"/>
      <c r="GF2727" s="64"/>
      <c r="GG2727" s="64"/>
      <c r="GH2727" s="64"/>
      <c r="GI2727" s="64"/>
      <c r="GJ2727" s="64"/>
      <c r="GK2727" s="64"/>
      <c r="GL2727" s="64"/>
      <c r="GM2727" s="64"/>
      <c r="GN2727" s="64"/>
      <c r="GO2727" s="64"/>
      <c r="GP2727" s="64"/>
      <c r="GQ2727" s="64"/>
      <c r="GR2727" s="64"/>
      <c r="GS2727" s="64"/>
      <c r="GT2727" s="64"/>
      <c r="GU2727" s="64"/>
      <c r="GV2727" s="64"/>
      <c r="GW2727" s="64"/>
      <c r="GX2727" s="64"/>
    </row>
    <row r="2728" spans="1:206" s="63" customFormat="1" ht="42.75" customHeight="1" x14ac:dyDescent="0.25">
      <c r="A2728" s="55" t="s">
        <v>158</v>
      </c>
      <c r="B2728" s="56" t="s">
        <v>97</v>
      </c>
      <c r="C2728" s="57" t="s">
        <v>160</v>
      </c>
      <c r="D2728" s="57" t="s">
        <v>2049</v>
      </c>
      <c r="E2728" s="56" t="str">
        <f>VLOOKUP(C2728,'Коды программ'!$A$2:$B$581,2,FALSE)</f>
        <v>Операционная деятельность в логистике</v>
      </c>
      <c r="F2728" s="56" t="str">
        <f t="shared" si="1686"/>
        <v>38.02.03 Операционная деятельность в логистике</v>
      </c>
      <c r="G2728" s="56" t="s">
        <v>55</v>
      </c>
      <c r="H2728" s="56" t="s">
        <v>51</v>
      </c>
      <c r="I2728" s="56" t="s">
        <v>52</v>
      </c>
      <c r="J2728" s="56" t="s">
        <v>53</v>
      </c>
      <c r="K2728" s="58" t="s">
        <v>30</v>
      </c>
      <c r="L2728" s="59" t="s">
        <v>1349</v>
      </c>
      <c r="M2728" s="58" t="s">
        <v>2000</v>
      </c>
      <c r="N2728" s="60"/>
      <c r="O2728" s="61"/>
      <c r="P2728" s="60"/>
      <c r="Q2728" s="62"/>
      <c r="R2728" s="22">
        <f>SUM(R2724,R2726)</f>
        <v>0</v>
      </c>
      <c r="S2728" s="22">
        <f t="shared" ref="S2728:CC2728" si="1717">SUM(S2724,S2726)</f>
        <v>0</v>
      </c>
      <c r="T2728" s="22">
        <f t="shared" si="1717"/>
        <v>0</v>
      </c>
      <c r="U2728" s="22">
        <f t="shared" si="1717"/>
        <v>0</v>
      </c>
      <c r="V2728" s="22">
        <f t="shared" si="1717"/>
        <v>0</v>
      </c>
      <c r="W2728" s="22">
        <f t="shared" si="1717"/>
        <v>0</v>
      </c>
      <c r="X2728" s="22">
        <f t="shared" si="1717"/>
        <v>0</v>
      </c>
      <c r="Y2728" s="22">
        <f t="shared" si="1717"/>
        <v>0</v>
      </c>
      <c r="Z2728" s="22">
        <f t="shared" si="1717"/>
        <v>0</v>
      </c>
      <c r="AA2728" s="22">
        <f t="shared" si="1717"/>
        <v>0</v>
      </c>
      <c r="AB2728" s="22">
        <f t="shared" si="1717"/>
        <v>0</v>
      </c>
      <c r="AC2728" s="22">
        <f t="shared" si="1717"/>
        <v>0</v>
      </c>
      <c r="AD2728" s="22">
        <f t="shared" si="1717"/>
        <v>0</v>
      </c>
      <c r="AE2728" s="22">
        <f t="shared" si="1717"/>
        <v>0</v>
      </c>
      <c r="AF2728" s="22">
        <f t="shared" si="1717"/>
        <v>0</v>
      </c>
      <c r="AG2728" s="22">
        <f t="shared" si="1717"/>
        <v>0</v>
      </c>
      <c r="AH2728" s="22">
        <f t="shared" si="1717"/>
        <v>0</v>
      </c>
      <c r="AI2728" s="22">
        <f t="shared" si="1717"/>
        <v>0</v>
      </c>
      <c r="AJ2728" s="22">
        <f t="shared" si="1717"/>
        <v>0</v>
      </c>
      <c r="AK2728" s="22">
        <f t="shared" si="1717"/>
        <v>0</v>
      </c>
      <c r="AL2728" s="22">
        <f t="shared" si="1717"/>
        <v>0</v>
      </c>
      <c r="AM2728" s="22">
        <f t="shared" si="1717"/>
        <v>0</v>
      </c>
      <c r="AN2728" s="22">
        <f t="shared" si="1717"/>
        <v>0</v>
      </c>
      <c r="AO2728" s="22">
        <f t="shared" si="1717"/>
        <v>0</v>
      </c>
      <c r="AP2728" s="22">
        <f t="shared" si="1717"/>
        <v>0</v>
      </c>
      <c r="AQ2728" s="22">
        <f t="shared" si="1717"/>
        <v>0</v>
      </c>
      <c r="AR2728" s="22">
        <f t="shared" si="1717"/>
        <v>0</v>
      </c>
      <c r="AS2728" s="22">
        <f t="shared" si="1717"/>
        <v>0</v>
      </c>
      <c r="AT2728" s="22">
        <f t="shared" si="1717"/>
        <v>0</v>
      </c>
      <c r="AU2728" s="22">
        <f t="shared" si="1717"/>
        <v>0</v>
      </c>
      <c r="AV2728" s="22">
        <f t="shared" si="1717"/>
        <v>0</v>
      </c>
      <c r="AW2728" s="22">
        <f t="shared" si="1717"/>
        <v>0</v>
      </c>
      <c r="AX2728" s="22">
        <f t="shared" si="1717"/>
        <v>0</v>
      </c>
      <c r="AY2728" s="22">
        <f t="shared" si="1717"/>
        <v>0</v>
      </c>
      <c r="AZ2728" s="22">
        <f t="shared" si="1717"/>
        <v>0</v>
      </c>
      <c r="BA2728" s="22">
        <f t="shared" si="1717"/>
        <v>0</v>
      </c>
      <c r="BB2728" s="22">
        <f t="shared" si="1717"/>
        <v>0</v>
      </c>
      <c r="BC2728" s="22">
        <f t="shared" si="1717"/>
        <v>0</v>
      </c>
      <c r="BD2728" s="22">
        <f t="shared" si="1717"/>
        <v>0</v>
      </c>
      <c r="BE2728" s="22">
        <f t="shared" si="1717"/>
        <v>0</v>
      </c>
      <c r="BF2728" s="22">
        <f t="shared" si="1717"/>
        <v>0</v>
      </c>
      <c r="BG2728" s="22">
        <f t="shared" si="1717"/>
        <v>0</v>
      </c>
      <c r="BH2728" s="22">
        <f t="shared" si="1717"/>
        <v>0</v>
      </c>
      <c r="BI2728" s="22">
        <f t="shared" si="1717"/>
        <v>0</v>
      </c>
      <c r="BJ2728" s="22">
        <f t="shared" si="1717"/>
        <v>0</v>
      </c>
      <c r="BK2728" s="22">
        <f t="shared" si="1717"/>
        <v>0</v>
      </c>
      <c r="BL2728" s="22">
        <f t="shared" si="1717"/>
        <v>0</v>
      </c>
      <c r="BM2728" s="22">
        <f t="shared" si="1717"/>
        <v>0</v>
      </c>
      <c r="BN2728" s="22">
        <f t="shared" si="1717"/>
        <v>0</v>
      </c>
      <c r="BO2728" s="22">
        <f t="shared" si="1717"/>
        <v>0</v>
      </c>
      <c r="BP2728" s="22">
        <f t="shared" si="1717"/>
        <v>0</v>
      </c>
      <c r="BQ2728" s="22">
        <f t="shared" si="1717"/>
        <v>0</v>
      </c>
      <c r="BR2728" s="22">
        <f t="shared" si="1717"/>
        <v>0</v>
      </c>
      <c r="BS2728" s="22">
        <f t="shared" si="1717"/>
        <v>0</v>
      </c>
      <c r="BT2728" s="22">
        <f t="shared" si="1717"/>
        <v>0</v>
      </c>
      <c r="BU2728" s="22">
        <f t="shared" si="1717"/>
        <v>0</v>
      </c>
      <c r="BV2728" s="22">
        <f t="shared" si="1717"/>
        <v>0</v>
      </c>
      <c r="BW2728" s="22">
        <f t="shared" si="1717"/>
        <v>0</v>
      </c>
      <c r="BX2728" s="22">
        <f t="shared" si="1717"/>
        <v>0</v>
      </c>
      <c r="BY2728" s="22">
        <f t="shared" si="1717"/>
        <v>0</v>
      </c>
      <c r="BZ2728" s="22">
        <f t="shared" si="1717"/>
        <v>0</v>
      </c>
      <c r="CA2728" s="22">
        <f t="shared" si="1717"/>
        <v>0</v>
      </c>
      <c r="CB2728" s="22">
        <f t="shared" si="1717"/>
        <v>0</v>
      </c>
      <c r="CC2728" s="22">
        <f t="shared" si="1717"/>
        <v>0</v>
      </c>
      <c r="CD2728" s="22">
        <f t="shared" ref="CD2728:DA2728" si="1718">SUM(CD2724,CD2726)</f>
        <v>0</v>
      </c>
      <c r="CE2728" s="22">
        <f t="shared" si="1718"/>
        <v>0</v>
      </c>
      <c r="CF2728" s="22">
        <f t="shared" si="1718"/>
        <v>0</v>
      </c>
      <c r="CG2728" s="22">
        <f t="shared" si="1718"/>
        <v>0</v>
      </c>
      <c r="CH2728" s="22">
        <f t="shared" si="1718"/>
        <v>0</v>
      </c>
      <c r="CI2728" s="22">
        <f t="shared" si="1718"/>
        <v>0</v>
      </c>
      <c r="CJ2728" s="22">
        <f t="shared" si="1718"/>
        <v>0</v>
      </c>
      <c r="CK2728" s="22">
        <f t="shared" si="1718"/>
        <v>0</v>
      </c>
      <c r="CL2728" s="22">
        <f t="shared" si="1718"/>
        <v>0</v>
      </c>
      <c r="CM2728" s="22">
        <f t="shared" si="1718"/>
        <v>0</v>
      </c>
      <c r="CN2728" s="22">
        <f t="shared" si="1718"/>
        <v>0</v>
      </c>
      <c r="CO2728" s="22">
        <f t="shared" si="1718"/>
        <v>0</v>
      </c>
      <c r="CP2728" s="22">
        <f t="shared" si="1718"/>
        <v>0</v>
      </c>
      <c r="CQ2728" s="22">
        <f t="shared" si="1718"/>
        <v>0</v>
      </c>
      <c r="CR2728" s="22">
        <f t="shared" si="1718"/>
        <v>0</v>
      </c>
      <c r="CS2728" s="22">
        <f t="shared" si="1718"/>
        <v>0</v>
      </c>
      <c r="CT2728" s="22">
        <f t="shared" si="1718"/>
        <v>0</v>
      </c>
      <c r="CU2728" s="22">
        <f t="shared" si="1718"/>
        <v>0</v>
      </c>
      <c r="CV2728" s="22">
        <f t="shared" si="1718"/>
        <v>0</v>
      </c>
      <c r="CW2728" s="22">
        <f t="shared" si="1718"/>
        <v>0</v>
      </c>
      <c r="CX2728" s="22"/>
      <c r="CY2728" s="22">
        <f t="shared" si="1718"/>
        <v>0</v>
      </c>
      <c r="CZ2728" s="22">
        <f t="shared" si="1718"/>
        <v>0</v>
      </c>
      <c r="DA2728" s="22">
        <f t="shared" si="1718"/>
        <v>0</v>
      </c>
      <c r="DB2728" s="18"/>
      <c r="DC2728" s="20"/>
      <c r="DD2728" s="22" t="str">
        <f t="shared" si="1714"/>
        <v>проверка пройдена</v>
      </c>
      <c r="DE2728" s="22" t="str">
        <f t="shared" si="1715"/>
        <v>проверка пройдена</v>
      </c>
      <c r="EO2728" s="64"/>
      <c r="EP2728" s="64"/>
      <c r="EQ2728" s="64"/>
      <c r="ER2728" s="64"/>
      <c r="ES2728" s="64"/>
      <c r="ET2728" s="64"/>
      <c r="EU2728" s="64"/>
      <c r="EV2728" s="64"/>
      <c r="EW2728" s="64"/>
      <c r="EX2728" s="64"/>
      <c r="EY2728" s="64"/>
      <c r="EZ2728" s="64"/>
      <c r="FA2728" s="64"/>
      <c r="FB2728" s="64"/>
      <c r="FC2728" s="64"/>
      <c r="FD2728" s="64"/>
      <c r="FE2728" s="64"/>
      <c r="FF2728" s="64"/>
      <c r="FG2728" s="64"/>
      <c r="FH2728" s="64"/>
      <c r="FI2728" s="64"/>
      <c r="FJ2728" s="64"/>
      <c r="FK2728" s="64"/>
      <c r="FL2728" s="64"/>
      <c r="FM2728" s="64"/>
      <c r="FN2728" s="64"/>
      <c r="FO2728" s="64"/>
      <c r="FP2728" s="64"/>
      <c r="FQ2728" s="64"/>
      <c r="FR2728" s="64"/>
      <c r="FS2728" s="64"/>
      <c r="FT2728" s="64"/>
      <c r="FU2728" s="64"/>
      <c r="FV2728" s="64"/>
      <c r="FW2728" s="64"/>
      <c r="FX2728" s="64"/>
      <c r="FY2728" s="64"/>
      <c r="FZ2728" s="64"/>
      <c r="GA2728" s="64"/>
      <c r="GB2728" s="64"/>
      <c r="GC2728" s="64"/>
      <c r="GD2728" s="64"/>
      <c r="GE2728" s="64"/>
      <c r="GF2728" s="64"/>
      <c r="GG2728" s="64"/>
      <c r="GH2728" s="64"/>
      <c r="GI2728" s="64"/>
      <c r="GJ2728" s="64"/>
      <c r="GK2728" s="64"/>
      <c r="GL2728" s="64"/>
      <c r="GM2728" s="64"/>
      <c r="GN2728" s="64"/>
      <c r="GO2728" s="64"/>
      <c r="GP2728" s="64"/>
      <c r="GQ2728" s="64"/>
      <c r="GR2728" s="64"/>
      <c r="GS2728" s="64"/>
      <c r="GT2728" s="64"/>
      <c r="GU2728" s="64"/>
      <c r="GV2728" s="64"/>
      <c r="GW2728" s="64"/>
      <c r="GX2728" s="64"/>
    </row>
    <row r="2729" spans="1:206" s="63" customFormat="1" ht="42.75" customHeight="1" x14ac:dyDescent="0.25">
      <c r="A2729" s="55" t="s">
        <v>158</v>
      </c>
      <c r="B2729" s="56" t="s">
        <v>97</v>
      </c>
      <c r="C2729" s="57" t="s">
        <v>160</v>
      </c>
      <c r="D2729" s="57" t="s">
        <v>2049</v>
      </c>
      <c r="E2729" s="56" t="str">
        <f>VLOOKUP(C2729,'Коды программ'!$A$2:$B$581,2,FALSE)</f>
        <v>Операционная деятельность в логистике</v>
      </c>
      <c r="F2729" s="56" t="str">
        <f t="shared" si="1686"/>
        <v>38.02.03 Операционная деятельность в логистике</v>
      </c>
      <c r="G2729" s="56" t="s">
        <v>55</v>
      </c>
      <c r="H2729" s="56" t="s">
        <v>51</v>
      </c>
      <c r="I2729" s="56" t="s">
        <v>52</v>
      </c>
      <c r="J2729" s="56" t="s">
        <v>53</v>
      </c>
      <c r="K2729" s="58" t="s">
        <v>31</v>
      </c>
      <c r="L2729" s="59" t="s">
        <v>1350</v>
      </c>
      <c r="M2729" s="58" t="s">
        <v>2000</v>
      </c>
      <c r="N2729" s="60"/>
      <c r="O2729" s="61"/>
      <c r="P2729" s="60"/>
      <c r="Q2729" s="62"/>
      <c r="R2729" s="62"/>
      <c r="S2729" s="22">
        <f t="shared" ref="S2729:S2737" si="1719">SUM(T2729:AU2729)</f>
        <v>0</v>
      </c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77">
        <f t="shared" ref="BF2729:BF2737" si="1720">SUM(BG2729:CH2729)</f>
        <v>0</v>
      </c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20"/>
      <c r="DD2729" s="22" t="str">
        <f t="shared" si="1714"/>
        <v>проверка пройдена</v>
      </c>
      <c r="DE2729" s="22" t="str">
        <f t="shared" si="1715"/>
        <v>проверка пройдена</v>
      </c>
      <c r="EO2729" s="64"/>
      <c r="EP2729" s="64"/>
      <c r="EQ2729" s="64"/>
      <c r="ER2729" s="64"/>
      <c r="ES2729" s="64"/>
      <c r="ET2729" s="64"/>
      <c r="EU2729" s="64"/>
      <c r="EV2729" s="64"/>
      <c r="EW2729" s="64"/>
      <c r="EX2729" s="64"/>
      <c r="EY2729" s="64"/>
      <c r="EZ2729" s="64"/>
      <c r="FA2729" s="64"/>
      <c r="FB2729" s="64"/>
      <c r="FC2729" s="64"/>
      <c r="FD2729" s="64"/>
      <c r="FE2729" s="64"/>
      <c r="FF2729" s="64"/>
      <c r="FG2729" s="64"/>
      <c r="FH2729" s="64"/>
      <c r="FI2729" s="64"/>
      <c r="FJ2729" s="64"/>
      <c r="FK2729" s="64"/>
      <c r="FL2729" s="64"/>
      <c r="FM2729" s="64"/>
      <c r="FN2729" s="64"/>
      <c r="FO2729" s="64"/>
      <c r="FP2729" s="64"/>
      <c r="FQ2729" s="64"/>
      <c r="FR2729" s="64"/>
      <c r="FS2729" s="64"/>
      <c r="FT2729" s="64"/>
      <c r="FU2729" s="64"/>
      <c r="FV2729" s="64"/>
      <c r="FW2729" s="64"/>
      <c r="FX2729" s="64"/>
      <c r="FY2729" s="64"/>
      <c r="FZ2729" s="64"/>
      <c r="GA2729" s="64"/>
      <c r="GB2729" s="64"/>
      <c r="GC2729" s="64"/>
      <c r="GD2729" s="64"/>
      <c r="GE2729" s="64"/>
      <c r="GF2729" s="64"/>
      <c r="GG2729" s="64"/>
      <c r="GH2729" s="64"/>
      <c r="GI2729" s="64"/>
      <c r="GJ2729" s="64"/>
      <c r="GK2729" s="64"/>
      <c r="GL2729" s="64"/>
      <c r="GM2729" s="64"/>
      <c r="GN2729" s="64"/>
      <c r="GO2729" s="64"/>
      <c r="GP2729" s="64"/>
      <c r="GQ2729" s="64"/>
      <c r="GR2729" s="64"/>
      <c r="GS2729" s="64"/>
      <c r="GT2729" s="64"/>
      <c r="GU2729" s="64"/>
      <c r="GV2729" s="64"/>
      <c r="GW2729" s="64"/>
      <c r="GX2729" s="64"/>
    </row>
    <row r="2730" spans="1:206" s="63" customFormat="1" ht="42.75" customHeight="1" x14ac:dyDescent="0.25">
      <c r="A2730" s="55" t="s">
        <v>158</v>
      </c>
      <c r="B2730" s="56" t="s">
        <v>97</v>
      </c>
      <c r="C2730" s="57" t="s">
        <v>160</v>
      </c>
      <c r="D2730" s="57" t="s">
        <v>2049</v>
      </c>
      <c r="E2730" s="56" t="str">
        <f>VLOOKUP(C2730,'Коды программ'!$A$2:$B$581,2,FALSE)</f>
        <v>Операционная деятельность в логистике</v>
      </c>
      <c r="F2730" s="56" t="str">
        <f t="shared" si="1686"/>
        <v>38.02.03 Операционная деятельность в логистике</v>
      </c>
      <c r="G2730" s="56" t="s">
        <v>55</v>
      </c>
      <c r="H2730" s="56" t="s">
        <v>51</v>
      </c>
      <c r="I2730" s="56" t="s">
        <v>52</v>
      </c>
      <c r="J2730" s="56" t="s">
        <v>53</v>
      </c>
      <c r="K2730" s="58" t="s">
        <v>32</v>
      </c>
      <c r="L2730" s="59" t="s">
        <v>1351</v>
      </c>
      <c r="M2730" s="58" t="s">
        <v>2000</v>
      </c>
      <c r="N2730" s="60"/>
      <c r="O2730" s="61"/>
      <c r="P2730" s="60"/>
      <c r="Q2730" s="62"/>
      <c r="R2730" s="62"/>
      <c r="S2730" s="22">
        <f t="shared" si="1719"/>
        <v>0</v>
      </c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77">
        <f t="shared" si="1720"/>
        <v>0</v>
      </c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20"/>
      <c r="DD2730" s="22" t="str">
        <f t="shared" si="1714"/>
        <v>проверка пройдена</v>
      </c>
      <c r="DE2730" s="22" t="str">
        <f t="shared" si="1715"/>
        <v>проверка пройдена</v>
      </c>
      <c r="EO2730" s="64"/>
      <c r="EP2730" s="64"/>
      <c r="EQ2730" s="64"/>
      <c r="ER2730" s="64"/>
      <c r="ES2730" s="64"/>
      <c r="ET2730" s="64"/>
      <c r="EU2730" s="64"/>
      <c r="EV2730" s="64"/>
      <c r="EW2730" s="64"/>
      <c r="EX2730" s="64"/>
      <c r="EY2730" s="64"/>
      <c r="EZ2730" s="64"/>
      <c r="FA2730" s="64"/>
      <c r="FB2730" s="64"/>
      <c r="FC2730" s="64"/>
      <c r="FD2730" s="64"/>
      <c r="FE2730" s="64"/>
      <c r="FF2730" s="64"/>
      <c r="FG2730" s="64"/>
      <c r="FH2730" s="64"/>
      <c r="FI2730" s="64"/>
      <c r="FJ2730" s="64"/>
      <c r="FK2730" s="64"/>
      <c r="FL2730" s="64"/>
      <c r="FM2730" s="64"/>
      <c r="FN2730" s="64"/>
      <c r="FO2730" s="64"/>
      <c r="FP2730" s="64"/>
      <c r="FQ2730" s="64"/>
      <c r="FR2730" s="64"/>
      <c r="FS2730" s="64"/>
      <c r="FT2730" s="64"/>
      <c r="FU2730" s="64"/>
      <c r="FV2730" s="64"/>
      <c r="FW2730" s="64"/>
      <c r="FX2730" s="64"/>
      <c r="FY2730" s="64"/>
      <c r="FZ2730" s="64"/>
      <c r="GA2730" s="64"/>
      <c r="GB2730" s="64"/>
      <c r="GC2730" s="64"/>
      <c r="GD2730" s="64"/>
      <c r="GE2730" s="64"/>
      <c r="GF2730" s="64"/>
      <c r="GG2730" s="64"/>
      <c r="GH2730" s="64"/>
      <c r="GI2730" s="64"/>
      <c r="GJ2730" s="64"/>
      <c r="GK2730" s="64"/>
      <c r="GL2730" s="64"/>
      <c r="GM2730" s="64"/>
      <c r="GN2730" s="64"/>
      <c r="GO2730" s="64"/>
      <c r="GP2730" s="64"/>
      <c r="GQ2730" s="64"/>
      <c r="GR2730" s="64"/>
      <c r="GS2730" s="64"/>
      <c r="GT2730" s="64"/>
      <c r="GU2730" s="64"/>
      <c r="GV2730" s="64"/>
      <c r="GW2730" s="64"/>
      <c r="GX2730" s="64"/>
    </row>
    <row r="2731" spans="1:206" s="63" customFormat="1" ht="42.75" customHeight="1" x14ac:dyDescent="0.25">
      <c r="A2731" s="55" t="s">
        <v>158</v>
      </c>
      <c r="B2731" s="56" t="s">
        <v>97</v>
      </c>
      <c r="C2731" s="57" t="s">
        <v>160</v>
      </c>
      <c r="D2731" s="57" t="s">
        <v>2049</v>
      </c>
      <c r="E2731" s="56" t="str">
        <f>VLOOKUP(C2731,'Коды программ'!$A$2:$B$581,2,FALSE)</f>
        <v>Операционная деятельность в логистике</v>
      </c>
      <c r="F2731" s="56" t="str">
        <f t="shared" si="1686"/>
        <v>38.02.03 Операционная деятельность в логистике</v>
      </c>
      <c r="G2731" s="56" t="s">
        <v>55</v>
      </c>
      <c r="H2731" s="56" t="s">
        <v>51</v>
      </c>
      <c r="I2731" s="56" t="s">
        <v>52</v>
      </c>
      <c r="J2731" s="56" t="s">
        <v>53</v>
      </c>
      <c r="K2731" s="58" t="s">
        <v>33</v>
      </c>
      <c r="L2731" s="59" t="s">
        <v>1352</v>
      </c>
      <c r="M2731" s="58" t="s">
        <v>2000</v>
      </c>
      <c r="N2731" s="60"/>
      <c r="O2731" s="61"/>
      <c r="P2731" s="60"/>
      <c r="Q2731" s="62"/>
      <c r="R2731" s="62"/>
      <c r="S2731" s="22">
        <f t="shared" si="1719"/>
        <v>0</v>
      </c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77">
        <f t="shared" si="1720"/>
        <v>0</v>
      </c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20"/>
      <c r="DD2731" s="22" t="str">
        <f t="shared" si="1714"/>
        <v>проверка пройдена</v>
      </c>
      <c r="DE2731" s="22" t="str">
        <f t="shared" si="1715"/>
        <v>проверка пройдена</v>
      </c>
      <c r="EO2731" s="64"/>
      <c r="EP2731" s="64"/>
      <c r="EQ2731" s="64"/>
      <c r="ER2731" s="64"/>
      <c r="ES2731" s="64"/>
      <c r="ET2731" s="64"/>
      <c r="EU2731" s="64"/>
      <c r="EV2731" s="64"/>
      <c r="EW2731" s="64"/>
      <c r="EX2731" s="64"/>
      <c r="EY2731" s="64"/>
      <c r="EZ2731" s="64"/>
      <c r="FA2731" s="64"/>
      <c r="FB2731" s="64"/>
      <c r="FC2731" s="64"/>
      <c r="FD2731" s="64"/>
      <c r="FE2731" s="64"/>
      <c r="FF2731" s="64"/>
      <c r="FG2731" s="64"/>
      <c r="FH2731" s="64"/>
      <c r="FI2731" s="64"/>
      <c r="FJ2731" s="64"/>
      <c r="FK2731" s="64"/>
      <c r="FL2731" s="64"/>
      <c r="FM2731" s="64"/>
      <c r="FN2731" s="64"/>
      <c r="FO2731" s="64"/>
      <c r="FP2731" s="64"/>
      <c r="FQ2731" s="64"/>
      <c r="FR2731" s="64"/>
      <c r="FS2731" s="64"/>
      <c r="FT2731" s="64"/>
      <c r="FU2731" s="64"/>
      <c r="FV2731" s="64"/>
      <c r="FW2731" s="64"/>
      <c r="FX2731" s="64"/>
      <c r="FY2731" s="64"/>
      <c r="FZ2731" s="64"/>
      <c r="GA2731" s="64"/>
      <c r="GB2731" s="64"/>
      <c r="GC2731" s="64"/>
      <c r="GD2731" s="64"/>
      <c r="GE2731" s="64"/>
      <c r="GF2731" s="64"/>
      <c r="GG2731" s="64"/>
      <c r="GH2731" s="64"/>
      <c r="GI2731" s="64"/>
      <c r="GJ2731" s="64"/>
      <c r="GK2731" s="64"/>
      <c r="GL2731" s="64"/>
      <c r="GM2731" s="64"/>
      <c r="GN2731" s="64"/>
      <c r="GO2731" s="64"/>
      <c r="GP2731" s="64"/>
      <c r="GQ2731" s="64"/>
      <c r="GR2731" s="64"/>
      <c r="GS2731" s="64"/>
      <c r="GT2731" s="64"/>
      <c r="GU2731" s="64"/>
      <c r="GV2731" s="64"/>
      <c r="GW2731" s="64"/>
      <c r="GX2731" s="64"/>
    </row>
    <row r="2732" spans="1:206" s="63" customFormat="1" ht="42.75" customHeight="1" x14ac:dyDescent="0.25">
      <c r="A2732" s="55" t="s">
        <v>158</v>
      </c>
      <c r="B2732" s="56" t="s">
        <v>97</v>
      </c>
      <c r="C2732" s="57" t="s">
        <v>160</v>
      </c>
      <c r="D2732" s="57" t="s">
        <v>2049</v>
      </c>
      <c r="E2732" s="56" t="str">
        <f>VLOOKUP(C2732,'Коды программ'!$A$2:$B$581,2,FALSE)</f>
        <v>Операционная деятельность в логистике</v>
      </c>
      <c r="F2732" s="56" t="str">
        <f t="shared" si="1686"/>
        <v>38.02.03 Операционная деятельность в логистике</v>
      </c>
      <c r="G2732" s="56" t="s">
        <v>55</v>
      </c>
      <c r="H2732" s="56" t="s">
        <v>51</v>
      </c>
      <c r="I2732" s="56" t="s">
        <v>52</v>
      </c>
      <c r="J2732" s="56" t="s">
        <v>53</v>
      </c>
      <c r="K2732" s="58" t="s">
        <v>34</v>
      </c>
      <c r="L2732" s="59" t="s">
        <v>1353</v>
      </c>
      <c r="M2732" s="58" t="s">
        <v>2000</v>
      </c>
      <c r="N2732" s="60"/>
      <c r="O2732" s="61"/>
      <c r="P2732" s="60"/>
      <c r="Q2732" s="62"/>
      <c r="R2732" s="62"/>
      <c r="S2732" s="22">
        <f t="shared" si="1719"/>
        <v>0</v>
      </c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77">
        <f t="shared" si="1720"/>
        <v>0</v>
      </c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20"/>
      <c r="DD2732" s="22" t="str">
        <f t="shared" si="1714"/>
        <v>проверка пройдена</v>
      </c>
      <c r="DE2732" s="22" t="str">
        <f t="shared" si="1715"/>
        <v>проверка пройдена</v>
      </c>
      <c r="EO2732" s="64"/>
      <c r="EP2732" s="64"/>
      <c r="EQ2732" s="64"/>
      <c r="ER2732" s="64"/>
      <c r="ES2732" s="64"/>
      <c r="ET2732" s="64"/>
      <c r="EU2732" s="64"/>
      <c r="EV2732" s="64"/>
      <c r="EW2732" s="64"/>
      <c r="EX2732" s="64"/>
      <c r="EY2732" s="64"/>
      <c r="EZ2732" s="64"/>
      <c r="FA2732" s="64"/>
      <c r="FB2732" s="64"/>
      <c r="FC2732" s="64"/>
      <c r="FD2732" s="64"/>
      <c r="FE2732" s="64"/>
      <c r="FF2732" s="64"/>
      <c r="FG2732" s="64"/>
      <c r="FH2732" s="64"/>
      <c r="FI2732" s="64"/>
      <c r="FJ2732" s="64"/>
      <c r="FK2732" s="64"/>
      <c r="FL2732" s="64"/>
      <c r="FM2732" s="64"/>
      <c r="FN2732" s="64"/>
      <c r="FO2732" s="64"/>
      <c r="FP2732" s="64"/>
      <c r="FQ2732" s="64"/>
      <c r="FR2732" s="64"/>
      <c r="FS2732" s="64"/>
      <c r="FT2732" s="64"/>
      <c r="FU2732" s="64"/>
      <c r="FV2732" s="64"/>
      <c r="FW2732" s="64"/>
      <c r="FX2732" s="64"/>
      <c r="FY2732" s="64"/>
      <c r="FZ2732" s="64"/>
      <c r="GA2732" s="64"/>
      <c r="GB2732" s="64"/>
      <c r="GC2732" s="64"/>
      <c r="GD2732" s="64"/>
      <c r="GE2732" s="64"/>
      <c r="GF2732" s="64"/>
      <c r="GG2732" s="64"/>
      <c r="GH2732" s="64"/>
      <c r="GI2732" s="64"/>
      <c r="GJ2732" s="64"/>
      <c r="GK2732" s="64"/>
      <c r="GL2732" s="64"/>
      <c r="GM2732" s="64"/>
      <c r="GN2732" s="64"/>
      <c r="GO2732" s="64"/>
      <c r="GP2732" s="64"/>
      <c r="GQ2732" s="64"/>
      <c r="GR2732" s="64"/>
      <c r="GS2732" s="64"/>
      <c r="GT2732" s="64"/>
      <c r="GU2732" s="64"/>
      <c r="GV2732" s="64"/>
      <c r="GW2732" s="64"/>
      <c r="GX2732" s="64"/>
    </row>
    <row r="2733" spans="1:206" s="63" customFormat="1" ht="42.75" customHeight="1" x14ac:dyDescent="0.25">
      <c r="A2733" s="55" t="s">
        <v>158</v>
      </c>
      <c r="B2733" s="56" t="s">
        <v>97</v>
      </c>
      <c r="C2733" s="57" t="s">
        <v>160</v>
      </c>
      <c r="D2733" s="57" t="s">
        <v>2049</v>
      </c>
      <c r="E2733" s="56" t="str">
        <f>VLOOKUP(C2733,'Коды программ'!$A$2:$B$581,2,FALSE)</f>
        <v>Операционная деятельность в логистике</v>
      </c>
      <c r="F2733" s="56" t="str">
        <f t="shared" si="1686"/>
        <v>38.02.03 Операционная деятельность в логистике</v>
      </c>
      <c r="G2733" s="56" t="s">
        <v>55</v>
      </c>
      <c r="H2733" s="56" t="s">
        <v>51</v>
      </c>
      <c r="I2733" s="56" t="s">
        <v>52</v>
      </c>
      <c r="J2733" s="56" t="s">
        <v>53</v>
      </c>
      <c r="K2733" s="58" t="s">
        <v>35</v>
      </c>
      <c r="L2733" s="59" t="s">
        <v>1354</v>
      </c>
      <c r="M2733" s="58" t="s">
        <v>2000</v>
      </c>
      <c r="N2733" s="60"/>
      <c r="O2733" s="61"/>
      <c r="P2733" s="60"/>
      <c r="Q2733" s="62"/>
      <c r="R2733" s="62"/>
      <c r="S2733" s="22">
        <f t="shared" si="1719"/>
        <v>0</v>
      </c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77">
        <f t="shared" si="1720"/>
        <v>0</v>
      </c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20"/>
      <c r="DD2733" s="22" t="str">
        <f t="shared" si="1714"/>
        <v>проверка пройдена</v>
      </c>
      <c r="DE2733" s="22" t="str">
        <f t="shared" si="1715"/>
        <v>проверка пройдена</v>
      </c>
      <c r="EO2733" s="64"/>
      <c r="EP2733" s="64"/>
      <c r="EQ2733" s="64"/>
      <c r="ER2733" s="64"/>
      <c r="ES2733" s="64"/>
      <c r="ET2733" s="64"/>
      <c r="EU2733" s="64"/>
      <c r="EV2733" s="64"/>
      <c r="EW2733" s="64"/>
      <c r="EX2733" s="64"/>
      <c r="EY2733" s="64"/>
      <c r="EZ2733" s="64"/>
      <c r="FA2733" s="64"/>
      <c r="FB2733" s="64"/>
      <c r="FC2733" s="64"/>
      <c r="FD2733" s="64"/>
      <c r="FE2733" s="64"/>
      <c r="FF2733" s="64"/>
      <c r="FG2733" s="64"/>
      <c r="FH2733" s="64"/>
      <c r="FI2733" s="64"/>
      <c r="FJ2733" s="64"/>
      <c r="FK2733" s="64"/>
      <c r="FL2733" s="64"/>
      <c r="FM2733" s="64"/>
      <c r="FN2733" s="64"/>
      <c r="FO2733" s="64"/>
      <c r="FP2733" s="64"/>
      <c r="FQ2733" s="64"/>
      <c r="FR2733" s="64"/>
      <c r="FS2733" s="64"/>
      <c r="FT2733" s="64"/>
      <c r="FU2733" s="64"/>
      <c r="FV2733" s="64"/>
      <c r="FW2733" s="64"/>
      <c r="FX2733" s="64"/>
      <c r="FY2733" s="64"/>
      <c r="FZ2733" s="64"/>
      <c r="GA2733" s="64"/>
      <c r="GB2733" s="64"/>
      <c r="GC2733" s="64"/>
      <c r="GD2733" s="64"/>
      <c r="GE2733" s="64"/>
      <c r="GF2733" s="64"/>
      <c r="GG2733" s="64"/>
      <c r="GH2733" s="64"/>
      <c r="GI2733" s="64"/>
      <c r="GJ2733" s="64"/>
      <c r="GK2733" s="64"/>
      <c r="GL2733" s="64"/>
      <c r="GM2733" s="64"/>
      <c r="GN2733" s="64"/>
      <c r="GO2733" s="64"/>
      <c r="GP2733" s="64"/>
      <c r="GQ2733" s="64"/>
      <c r="GR2733" s="64"/>
      <c r="GS2733" s="64"/>
      <c r="GT2733" s="64"/>
      <c r="GU2733" s="64"/>
      <c r="GV2733" s="64"/>
      <c r="GW2733" s="64"/>
      <c r="GX2733" s="64"/>
    </row>
    <row r="2734" spans="1:206" s="63" customFormat="1" ht="42.75" customHeight="1" x14ac:dyDescent="0.25">
      <c r="A2734" s="55" t="s">
        <v>158</v>
      </c>
      <c r="B2734" s="56" t="s">
        <v>97</v>
      </c>
      <c r="C2734" s="57" t="s">
        <v>160</v>
      </c>
      <c r="D2734" s="57" t="s">
        <v>2049</v>
      </c>
      <c r="E2734" s="56" t="str">
        <f>VLOOKUP(C2734,'Коды программ'!$A$2:$B$581,2,FALSE)</f>
        <v>Операционная деятельность в логистике</v>
      </c>
      <c r="F2734" s="56" t="str">
        <f t="shared" si="1686"/>
        <v>38.02.03 Операционная деятельность в логистике</v>
      </c>
      <c r="G2734" s="56" t="s">
        <v>55</v>
      </c>
      <c r="H2734" s="56" t="s">
        <v>51</v>
      </c>
      <c r="I2734" s="56" t="s">
        <v>52</v>
      </c>
      <c r="J2734" s="56" t="s">
        <v>53</v>
      </c>
      <c r="K2734" s="58" t="s">
        <v>36</v>
      </c>
      <c r="L2734" s="59" t="s">
        <v>1355</v>
      </c>
      <c r="M2734" s="58" t="s">
        <v>2000</v>
      </c>
      <c r="N2734" s="60"/>
      <c r="O2734" s="61"/>
      <c r="P2734" s="60"/>
      <c r="Q2734" s="62"/>
      <c r="R2734" s="62"/>
      <c r="S2734" s="22">
        <f t="shared" si="1719"/>
        <v>0</v>
      </c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77">
        <f t="shared" si="1720"/>
        <v>0</v>
      </c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20"/>
      <c r="DD2734" s="22" t="str">
        <f t="shared" si="1714"/>
        <v>проверка пройдена</v>
      </c>
      <c r="DE2734" s="22" t="str">
        <f t="shared" si="1715"/>
        <v>проверка пройдена</v>
      </c>
      <c r="EO2734" s="64"/>
      <c r="EP2734" s="64"/>
      <c r="EQ2734" s="64"/>
      <c r="ER2734" s="64"/>
      <c r="ES2734" s="64"/>
      <c r="ET2734" s="64"/>
      <c r="EU2734" s="64"/>
      <c r="EV2734" s="64"/>
      <c r="EW2734" s="64"/>
      <c r="EX2734" s="64"/>
      <c r="EY2734" s="64"/>
      <c r="EZ2734" s="64"/>
      <c r="FA2734" s="64"/>
      <c r="FB2734" s="64"/>
      <c r="FC2734" s="64"/>
      <c r="FD2734" s="64"/>
      <c r="FE2734" s="64"/>
      <c r="FF2734" s="64"/>
      <c r="FG2734" s="64"/>
      <c r="FH2734" s="64"/>
      <c r="FI2734" s="64"/>
      <c r="FJ2734" s="64"/>
      <c r="FK2734" s="64"/>
      <c r="FL2734" s="64"/>
      <c r="FM2734" s="64"/>
      <c r="FN2734" s="64"/>
      <c r="FO2734" s="64"/>
      <c r="FP2734" s="64"/>
      <c r="FQ2734" s="64"/>
      <c r="FR2734" s="64"/>
      <c r="FS2734" s="64"/>
      <c r="FT2734" s="64"/>
      <c r="FU2734" s="64"/>
      <c r="FV2734" s="64"/>
      <c r="FW2734" s="64"/>
      <c r="FX2734" s="64"/>
      <c r="FY2734" s="64"/>
      <c r="FZ2734" s="64"/>
      <c r="GA2734" s="64"/>
      <c r="GB2734" s="64"/>
      <c r="GC2734" s="64"/>
      <c r="GD2734" s="64"/>
      <c r="GE2734" s="64"/>
      <c r="GF2734" s="64"/>
      <c r="GG2734" s="64"/>
      <c r="GH2734" s="64"/>
      <c r="GI2734" s="64"/>
      <c r="GJ2734" s="64"/>
      <c r="GK2734" s="64"/>
      <c r="GL2734" s="64"/>
      <c r="GM2734" s="64"/>
      <c r="GN2734" s="64"/>
      <c r="GO2734" s="64"/>
      <c r="GP2734" s="64"/>
      <c r="GQ2734" s="64"/>
      <c r="GR2734" s="64"/>
      <c r="GS2734" s="64"/>
      <c r="GT2734" s="64"/>
      <c r="GU2734" s="64"/>
      <c r="GV2734" s="64"/>
      <c r="GW2734" s="64"/>
      <c r="GX2734" s="64"/>
    </row>
    <row r="2735" spans="1:206" s="63" customFormat="1" ht="42.75" customHeight="1" x14ac:dyDescent="0.25">
      <c r="A2735" s="55" t="s">
        <v>158</v>
      </c>
      <c r="B2735" s="56" t="s">
        <v>97</v>
      </c>
      <c r="C2735" s="57" t="s">
        <v>160</v>
      </c>
      <c r="D2735" s="57" t="s">
        <v>2049</v>
      </c>
      <c r="E2735" s="56" t="str">
        <f>VLOOKUP(C2735,'Коды программ'!$A$2:$B$581,2,FALSE)</f>
        <v>Операционная деятельность в логистике</v>
      </c>
      <c r="F2735" s="56" t="str">
        <f t="shared" si="1686"/>
        <v>38.02.03 Операционная деятельность в логистике</v>
      </c>
      <c r="G2735" s="56" t="s">
        <v>55</v>
      </c>
      <c r="H2735" s="56" t="s">
        <v>51</v>
      </c>
      <c r="I2735" s="56" t="s">
        <v>52</v>
      </c>
      <c r="J2735" s="56" t="s">
        <v>53</v>
      </c>
      <c r="K2735" s="58" t="s">
        <v>37</v>
      </c>
      <c r="L2735" s="59" t="s">
        <v>1356</v>
      </c>
      <c r="M2735" s="58" t="s">
        <v>2000</v>
      </c>
      <c r="N2735" s="60"/>
      <c r="O2735" s="61"/>
      <c r="P2735" s="60"/>
      <c r="Q2735" s="62"/>
      <c r="R2735" s="62"/>
      <c r="S2735" s="22">
        <f t="shared" si="1719"/>
        <v>0</v>
      </c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77">
        <f t="shared" si="1720"/>
        <v>0</v>
      </c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20"/>
      <c r="DD2735" s="22" t="str">
        <f t="shared" si="1714"/>
        <v>проверка пройдена</v>
      </c>
      <c r="DE2735" s="22" t="str">
        <f t="shared" si="1715"/>
        <v>проверка пройдена</v>
      </c>
      <c r="EO2735" s="64"/>
      <c r="EP2735" s="64"/>
      <c r="EQ2735" s="64"/>
      <c r="ER2735" s="64"/>
      <c r="ES2735" s="64"/>
      <c r="ET2735" s="64"/>
      <c r="EU2735" s="64"/>
      <c r="EV2735" s="64"/>
      <c r="EW2735" s="64"/>
      <c r="EX2735" s="64"/>
      <c r="EY2735" s="64"/>
      <c r="EZ2735" s="64"/>
      <c r="FA2735" s="64"/>
      <c r="FB2735" s="64"/>
      <c r="FC2735" s="64"/>
      <c r="FD2735" s="64"/>
      <c r="FE2735" s="64"/>
      <c r="FF2735" s="64"/>
      <c r="FG2735" s="64"/>
      <c r="FH2735" s="64"/>
      <c r="FI2735" s="64"/>
      <c r="FJ2735" s="64"/>
      <c r="FK2735" s="64"/>
      <c r="FL2735" s="64"/>
      <c r="FM2735" s="64"/>
      <c r="FN2735" s="64"/>
      <c r="FO2735" s="64"/>
      <c r="FP2735" s="64"/>
      <c r="FQ2735" s="64"/>
      <c r="FR2735" s="64"/>
      <c r="FS2735" s="64"/>
      <c r="FT2735" s="64"/>
      <c r="FU2735" s="64"/>
      <c r="FV2735" s="64"/>
      <c r="FW2735" s="64"/>
      <c r="FX2735" s="64"/>
      <c r="FY2735" s="64"/>
      <c r="FZ2735" s="64"/>
      <c r="GA2735" s="64"/>
      <c r="GB2735" s="64"/>
      <c r="GC2735" s="64"/>
      <c r="GD2735" s="64"/>
      <c r="GE2735" s="64"/>
      <c r="GF2735" s="64"/>
      <c r="GG2735" s="64"/>
      <c r="GH2735" s="64"/>
      <c r="GI2735" s="64"/>
      <c r="GJ2735" s="64"/>
      <c r="GK2735" s="64"/>
      <c r="GL2735" s="64"/>
      <c r="GM2735" s="64"/>
      <c r="GN2735" s="64"/>
      <c r="GO2735" s="64"/>
      <c r="GP2735" s="64"/>
      <c r="GQ2735" s="64"/>
      <c r="GR2735" s="64"/>
      <c r="GS2735" s="64"/>
      <c r="GT2735" s="64"/>
      <c r="GU2735" s="64"/>
      <c r="GV2735" s="64"/>
      <c r="GW2735" s="64"/>
      <c r="GX2735" s="64"/>
    </row>
    <row r="2736" spans="1:206" s="63" customFormat="1" ht="42.75" customHeight="1" x14ac:dyDescent="0.25">
      <c r="A2736" s="55" t="s">
        <v>158</v>
      </c>
      <c r="B2736" s="56" t="s">
        <v>97</v>
      </c>
      <c r="C2736" s="57" t="s">
        <v>160</v>
      </c>
      <c r="D2736" s="57" t="s">
        <v>2049</v>
      </c>
      <c r="E2736" s="56" t="str">
        <f>VLOOKUP(C2736,'Коды программ'!$A$2:$B$581,2,FALSE)</f>
        <v>Операционная деятельность в логистике</v>
      </c>
      <c r="F2736" s="56" t="str">
        <f t="shared" ref="F2736:F2799" si="1721">CONCATENATE(C2736," ",E2736)</f>
        <v>38.02.03 Операционная деятельность в логистике</v>
      </c>
      <c r="G2736" s="56" t="s">
        <v>55</v>
      </c>
      <c r="H2736" s="56" t="s">
        <v>51</v>
      </c>
      <c r="I2736" s="56" t="s">
        <v>52</v>
      </c>
      <c r="J2736" s="56" t="s">
        <v>53</v>
      </c>
      <c r="K2736" s="58" t="s">
        <v>38</v>
      </c>
      <c r="L2736" s="59" t="s">
        <v>1357</v>
      </c>
      <c r="M2736" s="58" t="s">
        <v>2000</v>
      </c>
      <c r="N2736" s="60"/>
      <c r="O2736" s="61"/>
      <c r="P2736" s="60"/>
      <c r="Q2736" s="62"/>
      <c r="R2736" s="62"/>
      <c r="S2736" s="22">
        <f t="shared" si="1719"/>
        <v>0</v>
      </c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77">
        <f t="shared" si="1720"/>
        <v>0</v>
      </c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20"/>
      <c r="DD2736" s="22" t="str">
        <f t="shared" si="1714"/>
        <v>проверка пройдена</v>
      </c>
      <c r="DE2736" s="22" t="str">
        <f t="shared" si="1715"/>
        <v>проверка пройдена</v>
      </c>
      <c r="EO2736" s="64"/>
      <c r="EP2736" s="64"/>
      <c r="EQ2736" s="64"/>
      <c r="ER2736" s="64"/>
      <c r="ES2736" s="64"/>
      <c r="ET2736" s="64"/>
      <c r="EU2736" s="64"/>
      <c r="EV2736" s="64"/>
      <c r="EW2736" s="64"/>
      <c r="EX2736" s="64"/>
      <c r="EY2736" s="64"/>
      <c r="EZ2736" s="64"/>
      <c r="FA2736" s="64"/>
      <c r="FB2736" s="64"/>
      <c r="FC2736" s="64"/>
      <c r="FD2736" s="64"/>
      <c r="FE2736" s="64"/>
      <c r="FF2736" s="64"/>
      <c r="FG2736" s="64"/>
      <c r="FH2736" s="64"/>
      <c r="FI2736" s="64"/>
      <c r="FJ2736" s="64"/>
      <c r="FK2736" s="64"/>
      <c r="FL2736" s="64"/>
      <c r="FM2736" s="64"/>
      <c r="FN2736" s="64"/>
      <c r="FO2736" s="64"/>
      <c r="FP2736" s="64"/>
      <c r="FQ2736" s="64"/>
      <c r="FR2736" s="64"/>
      <c r="FS2736" s="64"/>
      <c r="FT2736" s="64"/>
      <c r="FU2736" s="64"/>
      <c r="FV2736" s="64"/>
      <c r="FW2736" s="64"/>
      <c r="FX2736" s="64"/>
      <c r="FY2736" s="64"/>
      <c r="FZ2736" s="64"/>
      <c r="GA2736" s="64"/>
      <c r="GB2736" s="64"/>
      <c r="GC2736" s="64"/>
      <c r="GD2736" s="64"/>
      <c r="GE2736" s="64"/>
      <c r="GF2736" s="64"/>
      <c r="GG2736" s="64"/>
      <c r="GH2736" s="64"/>
      <c r="GI2736" s="64"/>
      <c r="GJ2736" s="64"/>
      <c r="GK2736" s="64"/>
      <c r="GL2736" s="64"/>
      <c r="GM2736" s="64"/>
      <c r="GN2736" s="64"/>
      <c r="GO2736" s="64"/>
      <c r="GP2736" s="64"/>
      <c r="GQ2736" s="64"/>
      <c r="GR2736" s="64"/>
      <c r="GS2736" s="64"/>
      <c r="GT2736" s="64"/>
      <c r="GU2736" s="64"/>
      <c r="GV2736" s="64"/>
      <c r="GW2736" s="64"/>
      <c r="GX2736" s="64"/>
    </row>
    <row r="2737" spans="1:206" s="63" customFormat="1" ht="42.75" customHeight="1" x14ac:dyDescent="0.25">
      <c r="A2737" s="55" t="s">
        <v>158</v>
      </c>
      <c r="B2737" s="56" t="s">
        <v>97</v>
      </c>
      <c r="C2737" s="57" t="s">
        <v>160</v>
      </c>
      <c r="D2737" s="57" t="s">
        <v>2049</v>
      </c>
      <c r="E2737" s="56" t="str">
        <f>VLOOKUP(C2737,'Коды программ'!$A$2:$B$581,2,FALSE)</f>
        <v>Операционная деятельность в логистике</v>
      </c>
      <c r="F2737" s="56" t="str">
        <f t="shared" si="1721"/>
        <v>38.02.03 Операционная деятельность в логистике</v>
      </c>
      <c r="G2737" s="56" t="s">
        <v>55</v>
      </c>
      <c r="H2737" s="56" t="s">
        <v>51</v>
      </c>
      <c r="I2737" s="56" t="s">
        <v>52</v>
      </c>
      <c r="J2737" s="56" t="s">
        <v>53</v>
      </c>
      <c r="K2737" s="58" t="s">
        <v>39</v>
      </c>
      <c r="L2737" s="59" t="s">
        <v>1358</v>
      </c>
      <c r="M2737" s="58" t="s">
        <v>2000</v>
      </c>
      <c r="N2737" s="60"/>
      <c r="O2737" s="61"/>
      <c r="P2737" s="60"/>
      <c r="Q2737" s="62"/>
      <c r="R2737" s="62"/>
      <c r="S2737" s="22">
        <f t="shared" si="1719"/>
        <v>0</v>
      </c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77">
        <f t="shared" si="1720"/>
        <v>0</v>
      </c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20"/>
      <c r="DD2737" s="22" t="str">
        <f t="shared" si="1714"/>
        <v>проверка пройдена</v>
      </c>
      <c r="DE2737" s="22" t="str">
        <f t="shared" si="1715"/>
        <v>проверка пройдена</v>
      </c>
      <c r="EO2737" s="64"/>
      <c r="EP2737" s="64"/>
      <c r="EQ2737" s="64"/>
      <c r="ER2737" s="64"/>
      <c r="ES2737" s="64"/>
      <c r="ET2737" s="64"/>
      <c r="EU2737" s="64"/>
      <c r="EV2737" s="64"/>
      <c r="EW2737" s="64"/>
      <c r="EX2737" s="64"/>
      <c r="EY2737" s="64"/>
      <c r="EZ2737" s="64"/>
      <c r="FA2737" s="64"/>
      <c r="FB2737" s="64"/>
      <c r="FC2737" s="64"/>
      <c r="FD2737" s="64"/>
      <c r="FE2737" s="64"/>
      <c r="FF2737" s="64"/>
      <c r="FG2737" s="64"/>
      <c r="FH2737" s="64"/>
      <c r="FI2737" s="64"/>
      <c r="FJ2737" s="64"/>
      <c r="FK2737" s="64"/>
      <c r="FL2737" s="64"/>
      <c r="FM2737" s="64"/>
      <c r="FN2737" s="64"/>
      <c r="FO2737" s="64"/>
      <c r="FP2737" s="64"/>
      <c r="FQ2737" s="64"/>
      <c r="FR2737" s="64"/>
      <c r="FS2737" s="64"/>
      <c r="FT2737" s="64"/>
      <c r="FU2737" s="64"/>
      <c r="FV2737" s="64"/>
      <c r="FW2737" s="64"/>
      <c r="FX2737" s="64"/>
      <c r="FY2737" s="64"/>
      <c r="FZ2737" s="64"/>
      <c r="GA2737" s="64"/>
      <c r="GB2737" s="64"/>
      <c r="GC2737" s="64"/>
      <c r="GD2737" s="64"/>
      <c r="GE2737" s="64"/>
      <c r="GF2737" s="64"/>
      <c r="GG2737" s="64"/>
      <c r="GH2737" s="64"/>
      <c r="GI2737" s="64"/>
      <c r="GJ2737" s="64"/>
      <c r="GK2737" s="64"/>
      <c r="GL2737" s="64"/>
      <c r="GM2737" s="64"/>
      <c r="GN2737" s="64"/>
      <c r="GO2737" s="64"/>
      <c r="GP2737" s="64"/>
      <c r="GQ2737" s="64"/>
      <c r="GR2737" s="64"/>
      <c r="GS2737" s="64"/>
      <c r="GT2737" s="64"/>
      <c r="GU2737" s="64"/>
      <c r="GV2737" s="64"/>
      <c r="GW2737" s="64"/>
      <c r="GX2737" s="64"/>
    </row>
    <row r="2738" spans="1:206" s="63" customFormat="1" ht="42.75" customHeight="1" x14ac:dyDescent="0.25">
      <c r="A2738" s="55" t="s">
        <v>158</v>
      </c>
      <c r="B2738" s="56"/>
      <c r="C2738" s="57"/>
      <c r="D2738" s="57"/>
      <c r="E2738" s="56"/>
      <c r="F2738" s="56" t="str">
        <f t="shared" si="1721"/>
        <v xml:space="preserve"> </v>
      </c>
      <c r="G2738" s="56"/>
      <c r="H2738" s="56"/>
      <c r="I2738" s="56"/>
      <c r="J2738" s="56"/>
      <c r="K2738" s="58" t="s">
        <v>40</v>
      </c>
      <c r="L2738" s="59" t="s">
        <v>1347</v>
      </c>
      <c r="M2738" s="58"/>
      <c r="N2738" s="60"/>
      <c r="O2738" s="61"/>
      <c r="P2738" s="60"/>
      <c r="Q2738" s="62"/>
      <c r="R2738" s="24" t="str">
        <f t="shared" ref="R2738:CF2738" si="1722">IF(AND(R2724&lt;=R2723,R2725&lt;=R2724,R2726&lt;=R2723,R2727&lt;=R2723,R2728=(R2724+R2726),R2728=(R2729+R2730+R2731+R2732+R2733+R2734+R2735),R2736&lt;=R2728,R2737&lt;=R2728,(R2724+R2726)&lt;=R2723,R2729&lt;=R2728,R2730&lt;=R2728,R2731&lt;=R2728,R2732&lt;=R2728,R2733&lt;=R2728,R2734&lt;=R2728,R2735&lt;=R2728,R2736&lt;=R2727,R2736&lt;=R2728)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38" s="24" t="str">
        <f t="shared" si="1722"/>
        <v>проверка пройдена</v>
      </c>
      <c r="T2738" s="24" t="str">
        <f t="shared" si="1722"/>
        <v>проверка пройдена</v>
      </c>
      <c r="U2738" s="24" t="str">
        <f t="shared" si="1722"/>
        <v>проверка пройдена</v>
      </c>
      <c r="V2738" s="24" t="str">
        <f t="shared" si="1722"/>
        <v>проверка пройдена</v>
      </c>
      <c r="W2738" s="24" t="str">
        <f t="shared" si="1722"/>
        <v>проверка пройдена</v>
      </c>
      <c r="X2738" s="24" t="str">
        <f t="shared" si="1722"/>
        <v>проверка пройдена</v>
      </c>
      <c r="Y2738" s="24" t="str">
        <f t="shared" si="1722"/>
        <v>проверка пройдена</v>
      </c>
      <c r="Z2738" s="24" t="str">
        <f t="shared" si="1722"/>
        <v>проверка пройдена</v>
      </c>
      <c r="AA2738" s="24" t="str">
        <f t="shared" si="1722"/>
        <v>проверка пройдена</v>
      </c>
      <c r="AB2738" s="24" t="str">
        <f t="shared" si="1722"/>
        <v>проверка пройдена</v>
      </c>
      <c r="AC2738" s="24" t="str">
        <f t="shared" si="1722"/>
        <v>проверка пройдена</v>
      </c>
      <c r="AD2738" s="24" t="str">
        <f t="shared" si="1722"/>
        <v>проверка пройдена</v>
      </c>
      <c r="AE2738" s="24" t="str">
        <f t="shared" si="1722"/>
        <v>проверка пройдена</v>
      </c>
      <c r="AF2738" s="24" t="str">
        <f t="shared" si="1722"/>
        <v>проверка пройдена</v>
      </c>
      <c r="AG2738" s="24" t="str">
        <f t="shared" si="1722"/>
        <v>проверка пройдена</v>
      </c>
      <c r="AH2738" s="24" t="str">
        <f t="shared" si="1722"/>
        <v>проверка пройдена</v>
      </c>
      <c r="AI2738" s="24" t="str">
        <f t="shared" si="1722"/>
        <v>проверка пройдена</v>
      </c>
      <c r="AJ2738" s="24" t="str">
        <f t="shared" si="1722"/>
        <v>проверка пройдена</v>
      </c>
      <c r="AK2738" s="24" t="str">
        <f t="shared" si="1722"/>
        <v>проверка пройдена</v>
      </c>
      <c r="AL2738" s="24" t="str">
        <f t="shared" si="1722"/>
        <v>проверка пройдена</v>
      </c>
      <c r="AM2738" s="24" t="str">
        <f t="shared" si="1722"/>
        <v>проверка пройдена</v>
      </c>
      <c r="AN2738" s="24" t="str">
        <f t="shared" si="1722"/>
        <v>проверка пройдена</v>
      </c>
      <c r="AO2738" s="24" t="str">
        <f t="shared" si="1722"/>
        <v>проверка пройдена</v>
      </c>
      <c r="AP2738" s="24" t="str">
        <f t="shared" si="1722"/>
        <v>проверка пройдена</v>
      </c>
      <c r="AQ2738" s="24" t="str">
        <f t="shared" si="1722"/>
        <v>проверка пройдена</v>
      </c>
      <c r="AR2738" s="24" t="str">
        <f t="shared" si="1722"/>
        <v>проверка пройдена</v>
      </c>
      <c r="AS2738" s="24" t="str">
        <f t="shared" si="1722"/>
        <v>проверка пройдена</v>
      </c>
      <c r="AT2738" s="24" t="str">
        <f t="shared" si="1722"/>
        <v>проверка пройдена</v>
      </c>
      <c r="AU2738" s="24" t="str">
        <f t="shared" si="1722"/>
        <v>проверка пройдена</v>
      </c>
      <c r="AV2738" s="24" t="str">
        <f t="shared" si="1722"/>
        <v>проверка пройдена</v>
      </c>
      <c r="AW2738" s="24" t="str">
        <f t="shared" si="1722"/>
        <v>проверка пройдена</v>
      </c>
      <c r="AX2738" s="24" t="str">
        <f t="shared" si="1722"/>
        <v>проверка пройдена</v>
      </c>
      <c r="AY2738" s="24" t="str">
        <f t="shared" si="1722"/>
        <v>проверка пройдена</v>
      </c>
      <c r="AZ2738" s="24" t="str">
        <f t="shared" si="1722"/>
        <v>проверка пройдена</v>
      </c>
      <c r="BA2738" s="24" t="str">
        <f t="shared" si="1722"/>
        <v>проверка пройдена</v>
      </c>
      <c r="BB2738" s="24" t="str">
        <f t="shared" si="1722"/>
        <v>проверка пройдена</v>
      </c>
      <c r="BC2738" s="24" t="str">
        <f t="shared" si="1722"/>
        <v>проверка пройдена</v>
      </c>
      <c r="BD2738" s="24" t="str">
        <f t="shared" si="1722"/>
        <v>проверка пройдена</v>
      </c>
      <c r="BE2738" s="24" t="str">
        <f t="shared" si="1722"/>
        <v>проверка пройдена</v>
      </c>
      <c r="BF2738" s="24" t="str">
        <f t="shared" si="1722"/>
        <v>проверка пройдена</v>
      </c>
      <c r="BG2738" s="24" t="str">
        <f t="shared" si="1722"/>
        <v>проверка пройдена</v>
      </c>
      <c r="BH2738" s="24" t="str">
        <f t="shared" si="1722"/>
        <v>проверка пройдена</v>
      </c>
      <c r="BI2738" s="24" t="str">
        <f t="shared" si="1722"/>
        <v>проверка пройдена</v>
      </c>
      <c r="BJ2738" s="24" t="str">
        <f t="shared" si="1722"/>
        <v>проверка пройдена</v>
      </c>
      <c r="BK2738" s="24" t="str">
        <f t="shared" si="1722"/>
        <v>проверка пройдена</v>
      </c>
      <c r="BL2738" s="24" t="str">
        <f t="shared" si="1722"/>
        <v>проверка пройдена</v>
      </c>
      <c r="BM2738" s="24" t="str">
        <f t="shared" si="1722"/>
        <v>проверка пройдена</v>
      </c>
      <c r="BN2738" s="24" t="str">
        <f t="shared" si="1722"/>
        <v>проверка пройдена</v>
      </c>
      <c r="BO2738" s="24" t="str">
        <f t="shared" si="1722"/>
        <v>проверка пройдена</v>
      </c>
      <c r="BP2738" s="24" t="str">
        <f t="shared" si="1722"/>
        <v>проверка пройдена</v>
      </c>
      <c r="BQ2738" s="24" t="str">
        <f t="shared" si="1722"/>
        <v>проверка пройдена</v>
      </c>
      <c r="BR2738" s="24" t="str">
        <f t="shared" si="1722"/>
        <v>проверка пройдена</v>
      </c>
      <c r="BS2738" s="24" t="str">
        <f t="shared" si="1722"/>
        <v>проверка пройдена</v>
      </c>
      <c r="BT2738" s="24" t="str">
        <f t="shared" si="1722"/>
        <v>проверка пройдена</v>
      </c>
      <c r="BU2738" s="24" t="str">
        <f t="shared" si="1722"/>
        <v>проверка пройдена</v>
      </c>
      <c r="BV2738" s="24" t="str">
        <f t="shared" si="1722"/>
        <v>проверка пройдена</v>
      </c>
      <c r="BW2738" s="24" t="str">
        <f t="shared" si="1722"/>
        <v>проверка пройдена</v>
      </c>
      <c r="BX2738" s="24" t="str">
        <f t="shared" si="1722"/>
        <v>проверка пройдена</v>
      </c>
      <c r="BY2738" s="24" t="str">
        <f t="shared" si="1722"/>
        <v>проверка пройдена</v>
      </c>
      <c r="BZ2738" s="24" t="str">
        <f t="shared" si="1722"/>
        <v>проверка пройдена</v>
      </c>
      <c r="CA2738" s="24" t="str">
        <f t="shared" si="1722"/>
        <v>проверка пройдена</v>
      </c>
      <c r="CB2738" s="24" t="str">
        <f t="shared" si="1722"/>
        <v>проверка пройдена</v>
      </c>
      <c r="CC2738" s="24" t="str">
        <f t="shared" si="1722"/>
        <v>проверка пройдена</v>
      </c>
      <c r="CD2738" s="24" t="str">
        <f t="shared" si="1722"/>
        <v>проверка пройдена</v>
      </c>
      <c r="CE2738" s="24" t="str">
        <f t="shared" si="1722"/>
        <v>проверка пройдена</v>
      </c>
      <c r="CF2738" s="24" t="str">
        <f t="shared" si="1722"/>
        <v>проверка пройдена</v>
      </c>
      <c r="CG2738" s="24" t="str">
        <f t="shared" ref="CG2738:DA2738" si="1723">IF(AND(CG2724&lt;=CG2723,CG2725&lt;=CG2724,CG2726&lt;=CG2723,CG2727&lt;=CG2723,CG2728=(CG2724+CG2726),CG2728=(CG2729+CG2730+CG2731+CG2732+CG2733+CG2734+CG2735),CG2736&lt;=CG2728,CG2737&lt;=CG2728,(CG2724+CG2726)&lt;=CG2723,CG2729&lt;=CG2728,CG2730&lt;=CG2728,CG2731&lt;=CG2728,CG2732&lt;=CG2728,CG2733&lt;=CG2728,CG2734&lt;=CG2728,CG2735&lt;=CG2728,CG2736&lt;=CG2727,CG2736&lt;=CG2728)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38" s="24" t="str">
        <f t="shared" si="1723"/>
        <v>проверка пройдена</v>
      </c>
      <c r="CI2738" s="24" t="str">
        <f t="shared" si="1723"/>
        <v>проверка пройдена</v>
      </c>
      <c r="CJ2738" s="24" t="str">
        <f t="shared" si="1723"/>
        <v>проверка пройдена</v>
      </c>
      <c r="CK2738" s="24" t="str">
        <f t="shared" si="1723"/>
        <v>проверка пройдена</v>
      </c>
      <c r="CL2738" s="24" t="str">
        <f t="shared" si="1723"/>
        <v>проверка пройдена</v>
      </c>
      <c r="CM2738" s="24" t="str">
        <f t="shared" si="1723"/>
        <v>проверка пройдена</v>
      </c>
      <c r="CN2738" s="24" t="str">
        <f t="shared" si="1723"/>
        <v>проверка пройдена</v>
      </c>
      <c r="CO2738" s="24" t="str">
        <f t="shared" si="1723"/>
        <v>проверка пройдена</v>
      </c>
      <c r="CP2738" s="24" t="str">
        <f t="shared" si="1723"/>
        <v>проверка пройдена</v>
      </c>
      <c r="CQ2738" s="24" t="str">
        <f t="shared" si="1723"/>
        <v>проверка пройдена</v>
      </c>
      <c r="CR2738" s="24" t="str">
        <f t="shared" si="1723"/>
        <v>проверка пройдена</v>
      </c>
      <c r="CS2738" s="24" t="str">
        <f t="shared" si="1723"/>
        <v>проверка пройдена</v>
      </c>
      <c r="CT2738" s="24" t="str">
        <f t="shared" si="1723"/>
        <v>проверка пройдена</v>
      </c>
      <c r="CU2738" s="24" t="str">
        <f t="shared" si="1723"/>
        <v>проверка пройдена</v>
      </c>
      <c r="CV2738" s="24" t="str">
        <f t="shared" si="1723"/>
        <v>проверка пройдена</v>
      </c>
      <c r="CW2738" s="24" t="str">
        <f t="shared" si="1723"/>
        <v>проверка пройдена</v>
      </c>
      <c r="CX2738" s="24"/>
      <c r="CY2738" s="24" t="str">
        <f t="shared" si="1723"/>
        <v>проверка пройдена</v>
      </c>
      <c r="CZ2738" s="24" t="str">
        <f t="shared" si="1723"/>
        <v>проверка пройдена</v>
      </c>
      <c r="DA2738" s="24" t="str">
        <f t="shared" si="1723"/>
        <v>проверка пройдена</v>
      </c>
      <c r="DB2738" s="18"/>
      <c r="DC2738" s="20"/>
      <c r="DD2738" s="22"/>
      <c r="DE2738" s="22"/>
      <c r="EO2738" s="64"/>
      <c r="EP2738" s="64"/>
      <c r="EQ2738" s="64"/>
      <c r="ER2738" s="64"/>
      <c r="ES2738" s="64"/>
      <c r="ET2738" s="64"/>
      <c r="EU2738" s="64"/>
      <c r="EV2738" s="64"/>
      <c r="EW2738" s="64"/>
      <c r="EX2738" s="64"/>
      <c r="EY2738" s="64"/>
      <c r="EZ2738" s="64"/>
      <c r="FA2738" s="64"/>
      <c r="FB2738" s="64"/>
      <c r="FC2738" s="64"/>
      <c r="FD2738" s="64"/>
      <c r="FE2738" s="64"/>
      <c r="FF2738" s="64"/>
      <c r="FG2738" s="64"/>
      <c r="FH2738" s="64"/>
      <c r="FI2738" s="64"/>
      <c r="FJ2738" s="64"/>
      <c r="FK2738" s="64"/>
      <c r="FL2738" s="64"/>
      <c r="FM2738" s="64"/>
      <c r="FN2738" s="64"/>
      <c r="FO2738" s="64"/>
      <c r="FP2738" s="64"/>
      <c r="FQ2738" s="64"/>
      <c r="FR2738" s="64"/>
      <c r="FS2738" s="64"/>
      <c r="FT2738" s="64"/>
      <c r="FU2738" s="64"/>
      <c r="FV2738" s="64"/>
      <c r="FW2738" s="64"/>
      <c r="FX2738" s="64"/>
      <c r="FY2738" s="64"/>
      <c r="FZ2738" s="64"/>
      <c r="GA2738" s="64"/>
      <c r="GB2738" s="64"/>
      <c r="GC2738" s="64"/>
      <c r="GD2738" s="64"/>
      <c r="GE2738" s="64"/>
      <c r="GF2738" s="64"/>
      <c r="GG2738" s="64"/>
      <c r="GH2738" s="64"/>
      <c r="GI2738" s="64"/>
      <c r="GJ2738" s="64"/>
      <c r="GK2738" s="64"/>
      <c r="GL2738" s="64"/>
      <c r="GM2738" s="64"/>
      <c r="GN2738" s="64"/>
      <c r="GO2738" s="64"/>
      <c r="GP2738" s="64"/>
      <c r="GQ2738" s="64"/>
      <c r="GR2738" s="64"/>
      <c r="GS2738" s="64"/>
      <c r="GT2738" s="64"/>
      <c r="GU2738" s="64"/>
      <c r="GV2738" s="64"/>
      <c r="GW2738" s="64"/>
      <c r="GX2738" s="64"/>
    </row>
    <row r="2739" spans="1:206" s="63" customFormat="1" ht="42.75" customHeight="1" x14ac:dyDescent="0.25">
      <c r="A2739" s="55" t="s">
        <v>158</v>
      </c>
      <c r="B2739" s="56" t="s">
        <v>97</v>
      </c>
      <c r="C2739" s="57" t="s">
        <v>160</v>
      </c>
      <c r="D2739" s="57" t="s">
        <v>2049</v>
      </c>
      <c r="E2739" s="56" t="str">
        <f>VLOOKUP(C2739,'Коды программ'!$A$2:$B$581,2,FALSE)</f>
        <v>Операционная деятельность в логистике</v>
      </c>
      <c r="F2739" s="56" t="str">
        <f t="shared" si="1721"/>
        <v>38.02.03 Операционная деятельность в логистике</v>
      </c>
      <c r="G2739" s="56" t="s">
        <v>55</v>
      </c>
      <c r="H2739" s="56" t="s">
        <v>56</v>
      </c>
      <c r="I2739" s="56" t="s">
        <v>52</v>
      </c>
      <c r="J2739" s="56" t="s">
        <v>53</v>
      </c>
      <c r="K2739" s="58" t="s">
        <v>25</v>
      </c>
      <c r="L2739" s="59" t="s">
        <v>42</v>
      </c>
      <c r="M2739" s="58" t="s">
        <v>2000</v>
      </c>
      <c r="N2739" s="60">
        <v>2</v>
      </c>
      <c r="O2739" s="61">
        <v>1</v>
      </c>
      <c r="P2739" s="60">
        <v>2</v>
      </c>
      <c r="Q2739" s="62"/>
      <c r="R2739" s="62">
        <v>2</v>
      </c>
      <c r="S2739" s="22">
        <f t="shared" ref="S2739:S2743" si="1724">SUM(T2739:AU2739)</f>
        <v>2</v>
      </c>
      <c r="T2739" s="18"/>
      <c r="U2739" s="18"/>
      <c r="V2739" s="18"/>
      <c r="W2739" s="18"/>
      <c r="X2739" s="18"/>
      <c r="Y2739" s="18"/>
      <c r="Z2739" s="18">
        <v>2</v>
      </c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>
        <v>2</v>
      </c>
      <c r="AX2739" s="18"/>
      <c r="AY2739" s="18"/>
      <c r="AZ2739" s="18"/>
      <c r="BA2739" s="18"/>
      <c r="BB2739" s="18"/>
      <c r="BC2739" s="18"/>
      <c r="BD2739" s="18"/>
      <c r="BE2739" s="18"/>
      <c r="BF2739" s="77">
        <f>SUM(BG2739:CH2739)</f>
        <v>0</v>
      </c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20"/>
      <c r="DD2739" s="22" t="str">
        <f t="shared" ref="DD2739:DD2753" si="1725">IF(R2739=S2739+AX2739+AY2739+AZ2739+BA2739+BC2739+BD2739+BE2739+BF2739+CJ2739+CK2739+CL2739+CM2739+CN2739+CO2739+CP2739+CQ2739+CR2739+CS2739+CT2739+CU2739+CV2739+CW2739+CY2739+CZ2739+DA2739,"проверка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39" s="22" t="str">
        <f t="shared" ref="DE2739:DE2753" si="1726">IF(AND(AV2739&lt;=S2739,AW2739&lt;=S2739),"проверка пройдена","ВНИМАНИЕ! не может стоять значение большее, чем проверка пройдена")</f>
        <v>проверка пройдена</v>
      </c>
      <c r="EO2739" s="64"/>
      <c r="EP2739" s="64"/>
      <c r="EQ2739" s="64"/>
      <c r="ER2739" s="64"/>
      <c r="ES2739" s="64"/>
      <c r="ET2739" s="64"/>
      <c r="EU2739" s="64"/>
      <c r="EV2739" s="64"/>
      <c r="EW2739" s="64"/>
      <c r="EX2739" s="64"/>
      <c r="EY2739" s="64"/>
      <c r="EZ2739" s="64"/>
      <c r="FA2739" s="64"/>
      <c r="FB2739" s="64"/>
      <c r="FC2739" s="64"/>
      <c r="FD2739" s="64"/>
      <c r="FE2739" s="64"/>
      <c r="FF2739" s="64"/>
      <c r="FG2739" s="64"/>
      <c r="FH2739" s="64"/>
      <c r="FI2739" s="64"/>
      <c r="FJ2739" s="64"/>
      <c r="FK2739" s="64"/>
      <c r="FL2739" s="64"/>
      <c r="FM2739" s="64"/>
      <c r="FN2739" s="64"/>
      <c r="FO2739" s="64"/>
      <c r="FP2739" s="64"/>
      <c r="FQ2739" s="64"/>
      <c r="FR2739" s="64"/>
      <c r="FS2739" s="64"/>
      <c r="FT2739" s="64"/>
      <c r="FU2739" s="64"/>
      <c r="FV2739" s="64"/>
      <c r="FW2739" s="64"/>
      <c r="FX2739" s="64"/>
      <c r="FY2739" s="64"/>
      <c r="FZ2739" s="64"/>
      <c r="GA2739" s="64"/>
      <c r="GB2739" s="64"/>
      <c r="GC2739" s="64"/>
      <c r="GD2739" s="64"/>
      <c r="GE2739" s="64"/>
      <c r="GF2739" s="64"/>
      <c r="GG2739" s="64"/>
      <c r="GH2739" s="64"/>
      <c r="GI2739" s="64"/>
      <c r="GJ2739" s="64"/>
      <c r="GK2739" s="64"/>
      <c r="GL2739" s="64"/>
      <c r="GM2739" s="64"/>
      <c r="GN2739" s="64"/>
      <c r="GO2739" s="64"/>
      <c r="GP2739" s="64"/>
      <c r="GQ2739" s="64"/>
      <c r="GR2739" s="64"/>
      <c r="GS2739" s="64"/>
      <c r="GT2739" s="64"/>
      <c r="GU2739" s="64"/>
      <c r="GV2739" s="64"/>
      <c r="GW2739" s="64"/>
      <c r="GX2739" s="64"/>
    </row>
    <row r="2740" spans="1:206" s="63" customFormat="1" ht="42.75" customHeight="1" x14ac:dyDescent="0.25">
      <c r="A2740" s="55" t="s">
        <v>158</v>
      </c>
      <c r="B2740" s="56" t="s">
        <v>97</v>
      </c>
      <c r="C2740" s="57" t="s">
        <v>160</v>
      </c>
      <c r="D2740" s="57" t="s">
        <v>2049</v>
      </c>
      <c r="E2740" s="56" t="str">
        <f>VLOOKUP(C2740,'Коды программ'!$A$2:$B$581,2,FALSE)</f>
        <v>Операционная деятельность в логистике</v>
      </c>
      <c r="F2740" s="56" t="str">
        <f t="shared" si="1721"/>
        <v>38.02.03 Операционная деятельность в логистике</v>
      </c>
      <c r="G2740" s="56" t="s">
        <v>55</v>
      </c>
      <c r="H2740" s="56" t="s">
        <v>56</v>
      </c>
      <c r="I2740" s="56" t="s">
        <v>52</v>
      </c>
      <c r="J2740" s="56" t="s">
        <v>53</v>
      </c>
      <c r="K2740" s="58" t="s">
        <v>26</v>
      </c>
      <c r="L2740" s="59" t="s">
        <v>1359</v>
      </c>
      <c r="M2740" s="58" t="s">
        <v>2000</v>
      </c>
      <c r="N2740" s="60"/>
      <c r="O2740" s="61"/>
      <c r="P2740" s="60"/>
      <c r="Q2740" s="62"/>
      <c r="R2740" s="62"/>
      <c r="S2740" s="22">
        <f t="shared" si="1724"/>
        <v>0</v>
      </c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77">
        <f t="shared" ref="BF2740:BF2743" si="1727">SUM(BG2740:CH2740)</f>
        <v>0</v>
      </c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20"/>
      <c r="DD2740" s="22" t="str">
        <f t="shared" si="1725"/>
        <v>проверка пройдена</v>
      </c>
      <c r="DE2740" s="22" t="str">
        <f t="shared" si="1726"/>
        <v>проверка пройдена</v>
      </c>
      <c r="EO2740" s="64"/>
      <c r="EP2740" s="64"/>
      <c r="EQ2740" s="64"/>
      <c r="ER2740" s="64"/>
      <c r="ES2740" s="64"/>
      <c r="ET2740" s="64"/>
      <c r="EU2740" s="64"/>
      <c r="EV2740" s="64"/>
      <c r="EW2740" s="64"/>
      <c r="EX2740" s="64"/>
      <c r="EY2740" s="64"/>
      <c r="EZ2740" s="64"/>
      <c r="FA2740" s="64"/>
      <c r="FB2740" s="64"/>
      <c r="FC2740" s="64"/>
      <c r="FD2740" s="64"/>
      <c r="FE2740" s="64"/>
      <c r="FF2740" s="64"/>
      <c r="FG2740" s="64"/>
      <c r="FH2740" s="64"/>
      <c r="FI2740" s="64"/>
      <c r="FJ2740" s="64"/>
      <c r="FK2740" s="64"/>
      <c r="FL2740" s="64"/>
      <c r="FM2740" s="64"/>
      <c r="FN2740" s="64"/>
      <c r="FO2740" s="64"/>
      <c r="FP2740" s="64"/>
      <c r="FQ2740" s="64"/>
      <c r="FR2740" s="64"/>
      <c r="FS2740" s="64"/>
      <c r="FT2740" s="64"/>
      <c r="FU2740" s="64"/>
      <c r="FV2740" s="64"/>
      <c r="FW2740" s="64"/>
      <c r="FX2740" s="64"/>
      <c r="FY2740" s="64"/>
      <c r="FZ2740" s="64"/>
      <c r="GA2740" s="64"/>
      <c r="GB2740" s="64"/>
      <c r="GC2740" s="64"/>
      <c r="GD2740" s="64"/>
      <c r="GE2740" s="64"/>
      <c r="GF2740" s="64"/>
      <c r="GG2740" s="64"/>
      <c r="GH2740" s="64"/>
      <c r="GI2740" s="64"/>
      <c r="GJ2740" s="64"/>
      <c r="GK2740" s="64"/>
      <c r="GL2740" s="64"/>
      <c r="GM2740" s="64"/>
      <c r="GN2740" s="64"/>
      <c r="GO2740" s="64"/>
      <c r="GP2740" s="64"/>
      <c r="GQ2740" s="64"/>
      <c r="GR2740" s="64"/>
      <c r="GS2740" s="64"/>
      <c r="GT2740" s="64"/>
      <c r="GU2740" s="64"/>
      <c r="GV2740" s="64"/>
      <c r="GW2740" s="64"/>
      <c r="GX2740" s="64"/>
    </row>
    <row r="2741" spans="1:206" s="63" customFormat="1" ht="42.75" customHeight="1" x14ac:dyDescent="0.25">
      <c r="A2741" s="55" t="s">
        <v>158</v>
      </c>
      <c r="B2741" s="56" t="s">
        <v>97</v>
      </c>
      <c r="C2741" s="57" t="s">
        <v>160</v>
      </c>
      <c r="D2741" s="57" t="s">
        <v>2049</v>
      </c>
      <c r="E2741" s="56" t="str">
        <f>VLOOKUP(C2741,'Коды программ'!$A$2:$B$581,2,FALSE)</f>
        <v>Операционная деятельность в логистике</v>
      </c>
      <c r="F2741" s="56" t="str">
        <f t="shared" si="1721"/>
        <v>38.02.03 Операционная деятельность в логистике</v>
      </c>
      <c r="G2741" s="56" t="s">
        <v>55</v>
      </c>
      <c r="H2741" s="56" t="s">
        <v>56</v>
      </c>
      <c r="I2741" s="56" t="s">
        <v>52</v>
      </c>
      <c r="J2741" s="56" t="s">
        <v>53</v>
      </c>
      <c r="K2741" s="58" t="s">
        <v>27</v>
      </c>
      <c r="L2741" s="59" t="s">
        <v>1345</v>
      </c>
      <c r="M2741" s="58" t="s">
        <v>2000</v>
      </c>
      <c r="N2741" s="60"/>
      <c r="O2741" s="61"/>
      <c r="P2741" s="60"/>
      <c r="Q2741" s="62"/>
      <c r="R2741" s="62"/>
      <c r="S2741" s="22">
        <f t="shared" si="1724"/>
        <v>0</v>
      </c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77">
        <f t="shared" si="1727"/>
        <v>0</v>
      </c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20"/>
      <c r="DD2741" s="22" t="str">
        <f t="shared" si="1725"/>
        <v>проверка пройдена</v>
      </c>
      <c r="DE2741" s="22" t="str">
        <f t="shared" si="1726"/>
        <v>проверка пройдена</v>
      </c>
      <c r="EO2741" s="64"/>
      <c r="EP2741" s="64"/>
      <c r="EQ2741" s="64"/>
      <c r="ER2741" s="64"/>
      <c r="ES2741" s="64"/>
      <c r="ET2741" s="64"/>
      <c r="EU2741" s="64"/>
      <c r="EV2741" s="64"/>
      <c r="EW2741" s="64"/>
      <c r="EX2741" s="64"/>
      <c r="EY2741" s="64"/>
      <c r="EZ2741" s="64"/>
      <c r="FA2741" s="64"/>
      <c r="FB2741" s="64"/>
      <c r="FC2741" s="64"/>
      <c r="FD2741" s="64"/>
      <c r="FE2741" s="64"/>
      <c r="FF2741" s="64"/>
      <c r="FG2741" s="64"/>
      <c r="FH2741" s="64"/>
      <c r="FI2741" s="64"/>
      <c r="FJ2741" s="64"/>
      <c r="FK2741" s="64"/>
      <c r="FL2741" s="64"/>
      <c r="FM2741" s="64"/>
      <c r="FN2741" s="64"/>
      <c r="FO2741" s="64"/>
      <c r="FP2741" s="64"/>
      <c r="FQ2741" s="64"/>
      <c r="FR2741" s="64"/>
      <c r="FS2741" s="64"/>
      <c r="FT2741" s="64"/>
      <c r="FU2741" s="64"/>
      <c r="FV2741" s="64"/>
      <c r="FW2741" s="64"/>
      <c r="FX2741" s="64"/>
      <c r="FY2741" s="64"/>
      <c r="FZ2741" s="64"/>
      <c r="GA2741" s="64"/>
      <c r="GB2741" s="64"/>
      <c r="GC2741" s="64"/>
      <c r="GD2741" s="64"/>
      <c r="GE2741" s="64"/>
      <c r="GF2741" s="64"/>
      <c r="GG2741" s="64"/>
      <c r="GH2741" s="64"/>
      <c r="GI2741" s="64"/>
      <c r="GJ2741" s="64"/>
      <c r="GK2741" s="64"/>
      <c r="GL2741" s="64"/>
      <c r="GM2741" s="64"/>
      <c r="GN2741" s="64"/>
      <c r="GO2741" s="64"/>
      <c r="GP2741" s="64"/>
      <c r="GQ2741" s="64"/>
      <c r="GR2741" s="64"/>
      <c r="GS2741" s="64"/>
      <c r="GT2741" s="64"/>
      <c r="GU2741" s="64"/>
      <c r="GV2741" s="64"/>
      <c r="GW2741" s="64"/>
      <c r="GX2741" s="64"/>
    </row>
    <row r="2742" spans="1:206" s="63" customFormat="1" ht="42.75" customHeight="1" x14ac:dyDescent="0.25">
      <c r="A2742" s="55" t="s">
        <v>158</v>
      </c>
      <c r="B2742" s="56" t="s">
        <v>97</v>
      </c>
      <c r="C2742" s="57" t="s">
        <v>160</v>
      </c>
      <c r="D2742" s="57" t="s">
        <v>2049</v>
      </c>
      <c r="E2742" s="56" t="str">
        <f>VLOOKUP(C2742,'Коды программ'!$A$2:$B$581,2,FALSE)</f>
        <v>Операционная деятельность в логистике</v>
      </c>
      <c r="F2742" s="56" t="str">
        <f t="shared" si="1721"/>
        <v>38.02.03 Операционная деятельность в логистике</v>
      </c>
      <c r="G2742" s="56" t="s">
        <v>55</v>
      </c>
      <c r="H2742" s="56" t="s">
        <v>56</v>
      </c>
      <c r="I2742" s="56" t="s">
        <v>52</v>
      </c>
      <c r="J2742" s="56" t="s">
        <v>53</v>
      </c>
      <c r="K2742" s="58" t="s">
        <v>28</v>
      </c>
      <c r="L2742" s="59" t="s">
        <v>1346</v>
      </c>
      <c r="M2742" s="58" t="s">
        <v>2000</v>
      </c>
      <c r="N2742" s="60"/>
      <c r="O2742" s="61"/>
      <c r="P2742" s="60"/>
      <c r="Q2742" s="62"/>
      <c r="R2742" s="62"/>
      <c r="S2742" s="22">
        <f t="shared" si="1724"/>
        <v>0</v>
      </c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77">
        <f t="shared" si="1727"/>
        <v>0</v>
      </c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20"/>
      <c r="DD2742" s="22" t="str">
        <f t="shared" si="1725"/>
        <v>проверка пройдена</v>
      </c>
      <c r="DE2742" s="22" t="str">
        <f t="shared" si="1726"/>
        <v>проверка пройдена</v>
      </c>
      <c r="EO2742" s="64"/>
      <c r="EP2742" s="64"/>
      <c r="EQ2742" s="64"/>
      <c r="ER2742" s="64"/>
      <c r="ES2742" s="64"/>
      <c r="ET2742" s="64"/>
      <c r="EU2742" s="64"/>
      <c r="EV2742" s="64"/>
      <c r="EW2742" s="64"/>
      <c r="EX2742" s="64"/>
      <c r="EY2742" s="64"/>
      <c r="EZ2742" s="64"/>
      <c r="FA2742" s="64"/>
      <c r="FB2742" s="64"/>
      <c r="FC2742" s="64"/>
      <c r="FD2742" s="64"/>
      <c r="FE2742" s="64"/>
      <c r="FF2742" s="64"/>
      <c r="FG2742" s="64"/>
      <c r="FH2742" s="64"/>
      <c r="FI2742" s="64"/>
      <c r="FJ2742" s="64"/>
      <c r="FK2742" s="64"/>
      <c r="FL2742" s="64"/>
      <c r="FM2742" s="64"/>
      <c r="FN2742" s="64"/>
      <c r="FO2742" s="64"/>
      <c r="FP2742" s="64"/>
      <c r="FQ2742" s="64"/>
      <c r="FR2742" s="64"/>
      <c r="FS2742" s="64"/>
      <c r="FT2742" s="64"/>
      <c r="FU2742" s="64"/>
      <c r="FV2742" s="64"/>
      <c r="FW2742" s="64"/>
      <c r="FX2742" s="64"/>
      <c r="FY2742" s="64"/>
      <c r="FZ2742" s="64"/>
      <c r="GA2742" s="64"/>
      <c r="GB2742" s="64"/>
      <c r="GC2742" s="64"/>
      <c r="GD2742" s="64"/>
      <c r="GE2742" s="64"/>
      <c r="GF2742" s="64"/>
      <c r="GG2742" s="64"/>
      <c r="GH2742" s="64"/>
      <c r="GI2742" s="64"/>
      <c r="GJ2742" s="64"/>
      <c r="GK2742" s="64"/>
      <c r="GL2742" s="64"/>
      <c r="GM2742" s="64"/>
      <c r="GN2742" s="64"/>
      <c r="GO2742" s="64"/>
      <c r="GP2742" s="64"/>
      <c r="GQ2742" s="64"/>
      <c r="GR2742" s="64"/>
      <c r="GS2742" s="64"/>
      <c r="GT2742" s="64"/>
      <c r="GU2742" s="64"/>
      <c r="GV2742" s="64"/>
      <c r="GW2742" s="64"/>
      <c r="GX2742" s="64"/>
    </row>
    <row r="2743" spans="1:206" s="63" customFormat="1" ht="42.75" customHeight="1" x14ac:dyDescent="0.25">
      <c r="A2743" s="55" t="s">
        <v>158</v>
      </c>
      <c r="B2743" s="56" t="s">
        <v>97</v>
      </c>
      <c r="C2743" s="57" t="s">
        <v>160</v>
      </c>
      <c r="D2743" s="57" t="s">
        <v>2049</v>
      </c>
      <c r="E2743" s="56" t="str">
        <f>VLOOKUP(C2743,'Коды программ'!$A$2:$B$581,2,FALSE)</f>
        <v>Операционная деятельность в логистике</v>
      </c>
      <c r="F2743" s="56" t="str">
        <f t="shared" si="1721"/>
        <v>38.02.03 Операционная деятельность в логистике</v>
      </c>
      <c r="G2743" s="56" t="s">
        <v>55</v>
      </c>
      <c r="H2743" s="56" t="s">
        <v>56</v>
      </c>
      <c r="I2743" s="56" t="s">
        <v>52</v>
      </c>
      <c r="J2743" s="56" t="s">
        <v>53</v>
      </c>
      <c r="K2743" s="58" t="s">
        <v>29</v>
      </c>
      <c r="L2743" s="59" t="s">
        <v>1348</v>
      </c>
      <c r="M2743" s="58" t="s">
        <v>2000</v>
      </c>
      <c r="N2743" s="60"/>
      <c r="O2743" s="61"/>
      <c r="P2743" s="60"/>
      <c r="Q2743" s="62"/>
      <c r="R2743" s="62"/>
      <c r="S2743" s="22">
        <f t="shared" si="1724"/>
        <v>0</v>
      </c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77">
        <f t="shared" si="1727"/>
        <v>0</v>
      </c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20"/>
      <c r="DD2743" s="22" t="str">
        <f t="shared" si="1725"/>
        <v>проверка пройдена</v>
      </c>
      <c r="DE2743" s="22" t="str">
        <f t="shared" si="1726"/>
        <v>проверка пройдена</v>
      </c>
      <c r="EO2743" s="64"/>
      <c r="EP2743" s="64"/>
      <c r="EQ2743" s="64"/>
      <c r="ER2743" s="64"/>
      <c r="ES2743" s="64"/>
      <c r="ET2743" s="64"/>
      <c r="EU2743" s="64"/>
      <c r="EV2743" s="64"/>
      <c r="EW2743" s="64"/>
      <c r="EX2743" s="64"/>
      <c r="EY2743" s="64"/>
      <c r="EZ2743" s="64"/>
      <c r="FA2743" s="64"/>
      <c r="FB2743" s="64"/>
      <c r="FC2743" s="64"/>
      <c r="FD2743" s="64"/>
      <c r="FE2743" s="64"/>
      <c r="FF2743" s="64"/>
      <c r="FG2743" s="64"/>
      <c r="FH2743" s="64"/>
      <c r="FI2743" s="64"/>
      <c r="FJ2743" s="64"/>
      <c r="FK2743" s="64"/>
      <c r="FL2743" s="64"/>
      <c r="FM2743" s="64"/>
      <c r="FN2743" s="64"/>
      <c r="FO2743" s="64"/>
      <c r="FP2743" s="64"/>
      <c r="FQ2743" s="64"/>
      <c r="FR2743" s="64"/>
      <c r="FS2743" s="64"/>
      <c r="FT2743" s="64"/>
      <c r="FU2743" s="64"/>
      <c r="FV2743" s="64"/>
      <c r="FW2743" s="64"/>
      <c r="FX2743" s="64"/>
      <c r="FY2743" s="64"/>
      <c r="FZ2743" s="64"/>
      <c r="GA2743" s="64"/>
      <c r="GB2743" s="64"/>
      <c r="GC2743" s="64"/>
      <c r="GD2743" s="64"/>
      <c r="GE2743" s="64"/>
      <c r="GF2743" s="64"/>
      <c r="GG2743" s="64"/>
      <c r="GH2743" s="64"/>
      <c r="GI2743" s="64"/>
      <c r="GJ2743" s="64"/>
      <c r="GK2743" s="64"/>
      <c r="GL2743" s="64"/>
      <c r="GM2743" s="64"/>
      <c r="GN2743" s="64"/>
      <c r="GO2743" s="64"/>
      <c r="GP2743" s="64"/>
      <c r="GQ2743" s="64"/>
      <c r="GR2743" s="64"/>
      <c r="GS2743" s="64"/>
      <c r="GT2743" s="64"/>
      <c r="GU2743" s="64"/>
      <c r="GV2743" s="64"/>
      <c r="GW2743" s="64"/>
      <c r="GX2743" s="64"/>
    </row>
    <row r="2744" spans="1:206" s="63" customFormat="1" ht="42.75" customHeight="1" x14ac:dyDescent="0.25">
      <c r="A2744" s="55" t="s">
        <v>158</v>
      </c>
      <c r="B2744" s="56" t="s">
        <v>97</v>
      </c>
      <c r="C2744" s="57" t="s">
        <v>160</v>
      </c>
      <c r="D2744" s="57" t="s">
        <v>2049</v>
      </c>
      <c r="E2744" s="56" t="str">
        <f>VLOOKUP(C2744,'Коды программ'!$A$2:$B$581,2,FALSE)</f>
        <v>Операционная деятельность в логистике</v>
      </c>
      <c r="F2744" s="56" t="str">
        <f t="shared" si="1721"/>
        <v>38.02.03 Операционная деятельность в логистике</v>
      </c>
      <c r="G2744" s="56" t="s">
        <v>55</v>
      </c>
      <c r="H2744" s="56" t="s">
        <v>56</v>
      </c>
      <c r="I2744" s="56" t="s">
        <v>52</v>
      </c>
      <c r="J2744" s="56" t="s">
        <v>53</v>
      </c>
      <c r="K2744" s="58" t="s">
        <v>30</v>
      </c>
      <c r="L2744" s="59" t="s">
        <v>1349</v>
      </c>
      <c r="M2744" s="58" t="s">
        <v>2000</v>
      </c>
      <c r="N2744" s="60"/>
      <c r="O2744" s="61"/>
      <c r="P2744" s="60"/>
      <c r="Q2744" s="62"/>
      <c r="R2744" s="22">
        <f>SUM(R2740,R2742)</f>
        <v>0</v>
      </c>
      <c r="S2744" s="22">
        <f t="shared" ref="S2744:CC2744" si="1728">SUM(S2740,S2742)</f>
        <v>0</v>
      </c>
      <c r="T2744" s="22">
        <f t="shared" si="1728"/>
        <v>0</v>
      </c>
      <c r="U2744" s="22">
        <f t="shared" si="1728"/>
        <v>0</v>
      </c>
      <c r="V2744" s="22">
        <f t="shared" si="1728"/>
        <v>0</v>
      </c>
      <c r="W2744" s="22">
        <f t="shared" si="1728"/>
        <v>0</v>
      </c>
      <c r="X2744" s="22">
        <f t="shared" si="1728"/>
        <v>0</v>
      </c>
      <c r="Y2744" s="22">
        <f t="shared" si="1728"/>
        <v>0</v>
      </c>
      <c r="Z2744" s="22">
        <f t="shared" si="1728"/>
        <v>0</v>
      </c>
      <c r="AA2744" s="22">
        <f t="shared" si="1728"/>
        <v>0</v>
      </c>
      <c r="AB2744" s="22">
        <f t="shared" si="1728"/>
        <v>0</v>
      </c>
      <c r="AC2744" s="22">
        <f t="shared" si="1728"/>
        <v>0</v>
      </c>
      <c r="AD2744" s="22">
        <f t="shared" si="1728"/>
        <v>0</v>
      </c>
      <c r="AE2744" s="22">
        <f t="shared" si="1728"/>
        <v>0</v>
      </c>
      <c r="AF2744" s="22">
        <f t="shared" si="1728"/>
        <v>0</v>
      </c>
      <c r="AG2744" s="22">
        <f t="shared" si="1728"/>
        <v>0</v>
      </c>
      <c r="AH2744" s="22">
        <f t="shared" si="1728"/>
        <v>0</v>
      </c>
      <c r="AI2744" s="22">
        <f t="shared" si="1728"/>
        <v>0</v>
      </c>
      <c r="AJ2744" s="22">
        <f t="shared" si="1728"/>
        <v>0</v>
      </c>
      <c r="AK2744" s="22">
        <f t="shared" si="1728"/>
        <v>0</v>
      </c>
      <c r="AL2744" s="22">
        <f t="shared" si="1728"/>
        <v>0</v>
      </c>
      <c r="AM2744" s="22">
        <f t="shared" si="1728"/>
        <v>0</v>
      </c>
      <c r="AN2744" s="22">
        <f t="shared" si="1728"/>
        <v>0</v>
      </c>
      <c r="AO2744" s="22">
        <f t="shared" si="1728"/>
        <v>0</v>
      </c>
      <c r="AP2744" s="22">
        <f t="shared" si="1728"/>
        <v>0</v>
      </c>
      <c r="AQ2744" s="22">
        <f t="shared" si="1728"/>
        <v>0</v>
      </c>
      <c r="AR2744" s="22">
        <f t="shared" si="1728"/>
        <v>0</v>
      </c>
      <c r="AS2744" s="22">
        <f t="shared" si="1728"/>
        <v>0</v>
      </c>
      <c r="AT2744" s="22">
        <f t="shared" si="1728"/>
        <v>0</v>
      </c>
      <c r="AU2744" s="22">
        <f t="shared" si="1728"/>
        <v>0</v>
      </c>
      <c r="AV2744" s="22">
        <f t="shared" si="1728"/>
        <v>0</v>
      </c>
      <c r="AW2744" s="22">
        <f t="shared" si="1728"/>
        <v>0</v>
      </c>
      <c r="AX2744" s="22">
        <f t="shared" si="1728"/>
        <v>0</v>
      </c>
      <c r="AY2744" s="22">
        <f t="shared" si="1728"/>
        <v>0</v>
      </c>
      <c r="AZ2744" s="22">
        <f t="shared" si="1728"/>
        <v>0</v>
      </c>
      <c r="BA2744" s="22">
        <f t="shared" si="1728"/>
        <v>0</v>
      </c>
      <c r="BB2744" s="22">
        <f t="shared" si="1728"/>
        <v>0</v>
      </c>
      <c r="BC2744" s="22">
        <f t="shared" si="1728"/>
        <v>0</v>
      </c>
      <c r="BD2744" s="22">
        <f t="shared" si="1728"/>
        <v>0</v>
      </c>
      <c r="BE2744" s="22">
        <f t="shared" si="1728"/>
        <v>0</v>
      </c>
      <c r="BF2744" s="22">
        <f t="shared" si="1728"/>
        <v>0</v>
      </c>
      <c r="BG2744" s="22">
        <f t="shared" si="1728"/>
        <v>0</v>
      </c>
      <c r="BH2744" s="22">
        <f t="shared" si="1728"/>
        <v>0</v>
      </c>
      <c r="BI2744" s="22">
        <f t="shared" si="1728"/>
        <v>0</v>
      </c>
      <c r="BJ2744" s="22">
        <f t="shared" si="1728"/>
        <v>0</v>
      </c>
      <c r="BK2744" s="22">
        <f t="shared" si="1728"/>
        <v>0</v>
      </c>
      <c r="BL2744" s="22">
        <f t="shared" si="1728"/>
        <v>0</v>
      </c>
      <c r="BM2744" s="22">
        <f t="shared" si="1728"/>
        <v>0</v>
      </c>
      <c r="BN2744" s="22">
        <f t="shared" si="1728"/>
        <v>0</v>
      </c>
      <c r="BO2744" s="22">
        <f t="shared" si="1728"/>
        <v>0</v>
      </c>
      <c r="BP2744" s="22">
        <f t="shared" si="1728"/>
        <v>0</v>
      </c>
      <c r="BQ2744" s="22">
        <f t="shared" si="1728"/>
        <v>0</v>
      </c>
      <c r="BR2744" s="22">
        <f t="shared" si="1728"/>
        <v>0</v>
      </c>
      <c r="BS2744" s="22">
        <f t="shared" si="1728"/>
        <v>0</v>
      </c>
      <c r="BT2744" s="22">
        <f t="shared" si="1728"/>
        <v>0</v>
      </c>
      <c r="BU2744" s="22">
        <f t="shared" si="1728"/>
        <v>0</v>
      </c>
      <c r="BV2744" s="22">
        <f t="shared" si="1728"/>
        <v>0</v>
      </c>
      <c r="BW2744" s="22">
        <f t="shared" si="1728"/>
        <v>0</v>
      </c>
      <c r="BX2744" s="22">
        <f t="shared" si="1728"/>
        <v>0</v>
      </c>
      <c r="BY2744" s="22">
        <f t="shared" si="1728"/>
        <v>0</v>
      </c>
      <c r="BZ2744" s="22">
        <f t="shared" si="1728"/>
        <v>0</v>
      </c>
      <c r="CA2744" s="22">
        <f t="shared" si="1728"/>
        <v>0</v>
      </c>
      <c r="CB2744" s="22">
        <f t="shared" si="1728"/>
        <v>0</v>
      </c>
      <c r="CC2744" s="22">
        <f t="shared" si="1728"/>
        <v>0</v>
      </c>
      <c r="CD2744" s="22">
        <f t="shared" ref="CD2744:DA2744" si="1729">SUM(CD2740,CD2742)</f>
        <v>0</v>
      </c>
      <c r="CE2744" s="22">
        <f t="shared" si="1729"/>
        <v>0</v>
      </c>
      <c r="CF2744" s="22">
        <f t="shared" si="1729"/>
        <v>0</v>
      </c>
      <c r="CG2744" s="22">
        <f t="shared" si="1729"/>
        <v>0</v>
      </c>
      <c r="CH2744" s="22">
        <f t="shared" si="1729"/>
        <v>0</v>
      </c>
      <c r="CI2744" s="22">
        <f t="shared" si="1729"/>
        <v>0</v>
      </c>
      <c r="CJ2744" s="22">
        <f t="shared" si="1729"/>
        <v>0</v>
      </c>
      <c r="CK2744" s="22">
        <f t="shared" si="1729"/>
        <v>0</v>
      </c>
      <c r="CL2744" s="22">
        <f t="shared" si="1729"/>
        <v>0</v>
      </c>
      <c r="CM2744" s="22">
        <f t="shared" si="1729"/>
        <v>0</v>
      </c>
      <c r="CN2744" s="22">
        <f t="shared" si="1729"/>
        <v>0</v>
      </c>
      <c r="CO2744" s="22">
        <f t="shared" si="1729"/>
        <v>0</v>
      </c>
      <c r="CP2744" s="22">
        <f t="shared" si="1729"/>
        <v>0</v>
      </c>
      <c r="CQ2744" s="22">
        <f t="shared" si="1729"/>
        <v>0</v>
      </c>
      <c r="CR2744" s="22">
        <f t="shared" si="1729"/>
        <v>0</v>
      </c>
      <c r="CS2744" s="22">
        <f t="shared" si="1729"/>
        <v>0</v>
      </c>
      <c r="CT2744" s="22">
        <f t="shared" si="1729"/>
        <v>0</v>
      </c>
      <c r="CU2744" s="22">
        <f t="shared" si="1729"/>
        <v>0</v>
      </c>
      <c r="CV2744" s="22">
        <f t="shared" si="1729"/>
        <v>0</v>
      </c>
      <c r="CW2744" s="22">
        <f t="shared" si="1729"/>
        <v>0</v>
      </c>
      <c r="CX2744" s="22"/>
      <c r="CY2744" s="22">
        <f t="shared" si="1729"/>
        <v>0</v>
      </c>
      <c r="CZ2744" s="22">
        <f t="shared" si="1729"/>
        <v>0</v>
      </c>
      <c r="DA2744" s="22">
        <f t="shared" si="1729"/>
        <v>0</v>
      </c>
      <c r="DB2744" s="18"/>
      <c r="DC2744" s="20"/>
      <c r="DD2744" s="22" t="str">
        <f t="shared" si="1725"/>
        <v>проверка пройдена</v>
      </c>
      <c r="DE2744" s="22" t="str">
        <f t="shared" si="1726"/>
        <v>проверка пройдена</v>
      </c>
      <c r="EO2744" s="64"/>
      <c r="EP2744" s="64"/>
      <c r="EQ2744" s="64"/>
      <c r="ER2744" s="64"/>
      <c r="ES2744" s="64"/>
      <c r="ET2744" s="64"/>
      <c r="EU2744" s="64"/>
      <c r="EV2744" s="64"/>
      <c r="EW2744" s="64"/>
      <c r="EX2744" s="64"/>
      <c r="EY2744" s="64"/>
      <c r="EZ2744" s="64"/>
      <c r="FA2744" s="64"/>
      <c r="FB2744" s="64"/>
      <c r="FC2744" s="64"/>
      <c r="FD2744" s="64"/>
      <c r="FE2744" s="64"/>
      <c r="FF2744" s="64"/>
      <c r="FG2744" s="64"/>
      <c r="FH2744" s="64"/>
      <c r="FI2744" s="64"/>
      <c r="FJ2744" s="64"/>
      <c r="FK2744" s="64"/>
      <c r="FL2744" s="64"/>
      <c r="FM2744" s="64"/>
      <c r="FN2744" s="64"/>
      <c r="FO2744" s="64"/>
      <c r="FP2744" s="64"/>
      <c r="FQ2744" s="64"/>
      <c r="FR2744" s="64"/>
      <c r="FS2744" s="64"/>
      <c r="FT2744" s="64"/>
      <c r="FU2744" s="64"/>
      <c r="FV2744" s="64"/>
      <c r="FW2744" s="64"/>
      <c r="FX2744" s="64"/>
      <c r="FY2744" s="64"/>
      <c r="FZ2744" s="64"/>
      <c r="GA2744" s="64"/>
      <c r="GB2744" s="64"/>
      <c r="GC2744" s="64"/>
      <c r="GD2744" s="64"/>
      <c r="GE2744" s="64"/>
      <c r="GF2744" s="64"/>
      <c r="GG2744" s="64"/>
      <c r="GH2744" s="64"/>
      <c r="GI2744" s="64"/>
      <c r="GJ2744" s="64"/>
      <c r="GK2744" s="64"/>
      <c r="GL2744" s="64"/>
      <c r="GM2744" s="64"/>
      <c r="GN2744" s="64"/>
      <c r="GO2744" s="64"/>
      <c r="GP2744" s="64"/>
      <c r="GQ2744" s="64"/>
      <c r="GR2744" s="64"/>
      <c r="GS2744" s="64"/>
      <c r="GT2744" s="64"/>
      <c r="GU2744" s="64"/>
      <c r="GV2744" s="64"/>
      <c r="GW2744" s="64"/>
      <c r="GX2744" s="64"/>
    </row>
    <row r="2745" spans="1:206" s="63" customFormat="1" ht="42.75" customHeight="1" x14ac:dyDescent="0.25">
      <c r="A2745" s="55" t="s">
        <v>158</v>
      </c>
      <c r="B2745" s="56" t="s">
        <v>97</v>
      </c>
      <c r="C2745" s="57" t="s">
        <v>160</v>
      </c>
      <c r="D2745" s="57" t="s">
        <v>2049</v>
      </c>
      <c r="E2745" s="56" t="str">
        <f>VLOOKUP(C2745,'Коды программ'!$A$2:$B$581,2,FALSE)</f>
        <v>Операционная деятельность в логистике</v>
      </c>
      <c r="F2745" s="56" t="str">
        <f t="shared" si="1721"/>
        <v>38.02.03 Операционная деятельность в логистике</v>
      </c>
      <c r="G2745" s="56" t="s">
        <v>55</v>
      </c>
      <c r="H2745" s="56" t="s">
        <v>56</v>
      </c>
      <c r="I2745" s="56" t="s">
        <v>52</v>
      </c>
      <c r="J2745" s="56" t="s">
        <v>53</v>
      </c>
      <c r="K2745" s="58" t="s">
        <v>31</v>
      </c>
      <c r="L2745" s="59" t="s">
        <v>1350</v>
      </c>
      <c r="M2745" s="58" t="s">
        <v>2000</v>
      </c>
      <c r="N2745" s="60"/>
      <c r="O2745" s="61"/>
      <c r="P2745" s="60"/>
      <c r="Q2745" s="62"/>
      <c r="R2745" s="62"/>
      <c r="S2745" s="22">
        <f t="shared" ref="S2745:S2753" si="1730">SUM(T2745:AU2745)</f>
        <v>0</v>
      </c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77">
        <f t="shared" ref="BF2745:BF2753" si="1731">SUM(BG2745:CH2745)</f>
        <v>0</v>
      </c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20"/>
      <c r="DD2745" s="22" t="str">
        <f t="shared" si="1725"/>
        <v>проверка пройдена</v>
      </c>
      <c r="DE2745" s="22" t="str">
        <f t="shared" si="1726"/>
        <v>проверка пройдена</v>
      </c>
      <c r="EO2745" s="64"/>
      <c r="EP2745" s="64"/>
      <c r="EQ2745" s="64"/>
      <c r="ER2745" s="64"/>
      <c r="ES2745" s="64"/>
      <c r="ET2745" s="64"/>
      <c r="EU2745" s="64"/>
      <c r="EV2745" s="64"/>
      <c r="EW2745" s="64"/>
      <c r="EX2745" s="64"/>
      <c r="EY2745" s="64"/>
      <c r="EZ2745" s="64"/>
      <c r="FA2745" s="64"/>
      <c r="FB2745" s="64"/>
      <c r="FC2745" s="64"/>
      <c r="FD2745" s="64"/>
      <c r="FE2745" s="64"/>
      <c r="FF2745" s="64"/>
      <c r="FG2745" s="64"/>
      <c r="FH2745" s="64"/>
      <c r="FI2745" s="64"/>
      <c r="FJ2745" s="64"/>
      <c r="FK2745" s="64"/>
      <c r="FL2745" s="64"/>
      <c r="FM2745" s="64"/>
      <c r="FN2745" s="64"/>
      <c r="FO2745" s="64"/>
      <c r="FP2745" s="64"/>
      <c r="FQ2745" s="64"/>
      <c r="FR2745" s="64"/>
      <c r="FS2745" s="64"/>
      <c r="FT2745" s="64"/>
      <c r="FU2745" s="64"/>
      <c r="FV2745" s="64"/>
      <c r="FW2745" s="64"/>
      <c r="FX2745" s="64"/>
      <c r="FY2745" s="64"/>
      <c r="FZ2745" s="64"/>
      <c r="GA2745" s="64"/>
      <c r="GB2745" s="64"/>
      <c r="GC2745" s="64"/>
      <c r="GD2745" s="64"/>
      <c r="GE2745" s="64"/>
      <c r="GF2745" s="64"/>
      <c r="GG2745" s="64"/>
      <c r="GH2745" s="64"/>
      <c r="GI2745" s="64"/>
      <c r="GJ2745" s="64"/>
      <c r="GK2745" s="64"/>
      <c r="GL2745" s="64"/>
      <c r="GM2745" s="64"/>
      <c r="GN2745" s="64"/>
      <c r="GO2745" s="64"/>
      <c r="GP2745" s="64"/>
      <c r="GQ2745" s="64"/>
      <c r="GR2745" s="64"/>
      <c r="GS2745" s="64"/>
      <c r="GT2745" s="64"/>
      <c r="GU2745" s="64"/>
      <c r="GV2745" s="64"/>
      <c r="GW2745" s="64"/>
      <c r="GX2745" s="64"/>
    </row>
    <row r="2746" spans="1:206" s="63" customFormat="1" ht="42.75" customHeight="1" x14ac:dyDescent="0.25">
      <c r="A2746" s="55" t="s">
        <v>158</v>
      </c>
      <c r="B2746" s="56" t="s">
        <v>97</v>
      </c>
      <c r="C2746" s="57" t="s">
        <v>160</v>
      </c>
      <c r="D2746" s="57" t="s">
        <v>2049</v>
      </c>
      <c r="E2746" s="56" t="str">
        <f>VLOOKUP(C2746,'Коды программ'!$A$2:$B$581,2,FALSE)</f>
        <v>Операционная деятельность в логистике</v>
      </c>
      <c r="F2746" s="56" t="str">
        <f t="shared" si="1721"/>
        <v>38.02.03 Операционная деятельность в логистике</v>
      </c>
      <c r="G2746" s="56" t="s">
        <v>55</v>
      </c>
      <c r="H2746" s="56" t="s">
        <v>56</v>
      </c>
      <c r="I2746" s="56" t="s">
        <v>52</v>
      </c>
      <c r="J2746" s="56" t="s">
        <v>53</v>
      </c>
      <c r="K2746" s="58" t="s">
        <v>32</v>
      </c>
      <c r="L2746" s="59" t="s">
        <v>1351</v>
      </c>
      <c r="M2746" s="58" t="s">
        <v>2000</v>
      </c>
      <c r="N2746" s="60"/>
      <c r="O2746" s="61"/>
      <c r="P2746" s="60"/>
      <c r="Q2746" s="62"/>
      <c r="R2746" s="62"/>
      <c r="S2746" s="22">
        <f t="shared" si="1730"/>
        <v>0</v>
      </c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77">
        <f t="shared" si="1731"/>
        <v>0</v>
      </c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20"/>
      <c r="DD2746" s="22" t="str">
        <f t="shared" si="1725"/>
        <v>проверка пройдена</v>
      </c>
      <c r="DE2746" s="22" t="str">
        <f t="shared" si="1726"/>
        <v>проверка пройдена</v>
      </c>
      <c r="EO2746" s="64"/>
      <c r="EP2746" s="64"/>
      <c r="EQ2746" s="64"/>
      <c r="ER2746" s="64"/>
      <c r="ES2746" s="64"/>
      <c r="ET2746" s="64"/>
      <c r="EU2746" s="64"/>
      <c r="EV2746" s="64"/>
      <c r="EW2746" s="64"/>
      <c r="EX2746" s="64"/>
      <c r="EY2746" s="64"/>
      <c r="EZ2746" s="64"/>
      <c r="FA2746" s="64"/>
      <c r="FB2746" s="64"/>
      <c r="FC2746" s="64"/>
      <c r="FD2746" s="64"/>
      <c r="FE2746" s="64"/>
      <c r="FF2746" s="64"/>
      <c r="FG2746" s="64"/>
      <c r="FH2746" s="64"/>
      <c r="FI2746" s="64"/>
      <c r="FJ2746" s="64"/>
      <c r="FK2746" s="64"/>
      <c r="FL2746" s="64"/>
      <c r="FM2746" s="64"/>
      <c r="FN2746" s="64"/>
      <c r="FO2746" s="64"/>
      <c r="FP2746" s="64"/>
      <c r="FQ2746" s="64"/>
      <c r="FR2746" s="64"/>
      <c r="FS2746" s="64"/>
      <c r="FT2746" s="64"/>
      <c r="FU2746" s="64"/>
      <c r="FV2746" s="64"/>
      <c r="FW2746" s="64"/>
      <c r="FX2746" s="64"/>
      <c r="FY2746" s="64"/>
      <c r="FZ2746" s="64"/>
      <c r="GA2746" s="64"/>
      <c r="GB2746" s="64"/>
      <c r="GC2746" s="64"/>
      <c r="GD2746" s="64"/>
      <c r="GE2746" s="64"/>
      <c r="GF2746" s="64"/>
      <c r="GG2746" s="64"/>
      <c r="GH2746" s="64"/>
      <c r="GI2746" s="64"/>
      <c r="GJ2746" s="64"/>
      <c r="GK2746" s="64"/>
      <c r="GL2746" s="64"/>
      <c r="GM2746" s="64"/>
      <c r="GN2746" s="64"/>
      <c r="GO2746" s="64"/>
      <c r="GP2746" s="64"/>
      <c r="GQ2746" s="64"/>
      <c r="GR2746" s="64"/>
      <c r="GS2746" s="64"/>
      <c r="GT2746" s="64"/>
      <c r="GU2746" s="64"/>
      <c r="GV2746" s="64"/>
      <c r="GW2746" s="64"/>
      <c r="GX2746" s="64"/>
    </row>
    <row r="2747" spans="1:206" s="63" customFormat="1" ht="42.75" customHeight="1" x14ac:dyDescent="0.25">
      <c r="A2747" s="55" t="s">
        <v>158</v>
      </c>
      <c r="B2747" s="56" t="s">
        <v>97</v>
      </c>
      <c r="C2747" s="57" t="s">
        <v>160</v>
      </c>
      <c r="D2747" s="57" t="s">
        <v>2049</v>
      </c>
      <c r="E2747" s="56" t="str">
        <f>VLOOKUP(C2747,'Коды программ'!$A$2:$B$581,2,FALSE)</f>
        <v>Операционная деятельность в логистике</v>
      </c>
      <c r="F2747" s="56" t="str">
        <f t="shared" si="1721"/>
        <v>38.02.03 Операционная деятельность в логистике</v>
      </c>
      <c r="G2747" s="56" t="s">
        <v>55</v>
      </c>
      <c r="H2747" s="56" t="s">
        <v>56</v>
      </c>
      <c r="I2747" s="56" t="s">
        <v>52</v>
      </c>
      <c r="J2747" s="56" t="s">
        <v>53</v>
      </c>
      <c r="K2747" s="58" t="s">
        <v>33</v>
      </c>
      <c r="L2747" s="59" t="s">
        <v>1352</v>
      </c>
      <c r="M2747" s="58" t="s">
        <v>2000</v>
      </c>
      <c r="N2747" s="60"/>
      <c r="O2747" s="61"/>
      <c r="P2747" s="60"/>
      <c r="Q2747" s="62"/>
      <c r="R2747" s="62"/>
      <c r="S2747" s="22">
        <f t="shared" si="1730"/>
        <v>0</v>
      </c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77">
        <f t="shared" si="1731"/>
        <v>0</v>
      </c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20"/>
      <c r="DD2747" s="22" t="str">
        <f t="shared" si="1725"/>
        <v>проверка пройдена</v>
      </c>
      <c r="DE2747" s="22" t="str">
        <f t="shared" si="1726"/>
        <v>проверка пройдена</v>
      </c>
      <c r="EO2747" s="64"/>
      <c r="EP2747" s="64"/>
      <c r="EQ2747" s="64"/>
      <c r="ER2747" s="64"/>
      <c r="ES2747" s="64"/>
      <c r="ET2747" s="64"/>
      <c r="EU2747" s="64"/>
      <c r="EV2747" s="64"/>
      <c r="EW2747" s="64"/>
      <c r="EX2747" s="64"/>
      <c r="EY2747" s="64"/>
      <c r="EZ2747" s="64"/>
      <c r="FA2747" s="64"/>
      <c r="FB2747" s="64"/>
      <c r="FC2747" s="64"/>
      <c r="FD2747" s="64"/>
      <c r="FE2747" s="64"/>
      <c r="FF2747" s="64"/>
      <c r="FG2747" s="64"/>
      <c r="FH2747" s="64"/>
      <c r="FI2747" s="64"/>
      <c r="FJ2747" s="64"/>
      <c r="FK2747" s="64"/>
      <c r="FL2747" s="64"/>
      <c r="FM2747" s="64"/>
      <c r="FN2747" s="64"/>
      <c r="FO2747" s="64"/>
      <c r="FP2747" s="64"/>
      <c r="FQ2747" s="64"/>
      <c r="FR2747" s="64"/>
      <c r="FS2747" s="64"/>
      <c r="FT2747" s="64"/>
      <c r="FU2747" s="64"/>
      <c r="FV2747" s="64"/>
      <c r="FW2747" s="64"/>
      <c r="FX2747" s="64"/>
      <c r="FY2747" s="64"/>
      <c r="FZ2747" s="64"/>
      <c r="GA2747" s="64"/>
      <c r="GB2747" s="64"/>
      <c r="GC2747" s="64"/>
      <c r="GD2747" s="64"/>
      <c r="GE2747" s="64"/>
      <c r="GF2747" s="64"/>
      <c r="GG2747" s="64"/>
      <c r="GH2747" s="64"/>
      <c r="GI2747" s="64"/>
      <c r="GJ2747" s="64"/>
      <c r="GK2747" s="64"/>
      <c r="GL2747" s="64"/>
      <c r="GM2747" s="64"/>
      <c r="GN2747" s="64"/>
      <c r="GO2747" s="64"/>
      <c r="GP2747" s="64"/>
      <c r="GQ2747" s="64"/>
      <c r="GR2747" s="64"/>
      <c r="GS2747" s="64"/>
      <c r="GT2747" s="64"/>
      <c r="GU2747" s="64"/>
      <c r="GV2747" s="64"/>
      <c r="GW2747" s="64"/>
      <c r="GX2747" s="64"/>
    </row>
    <row r="2748" spans="1:206" s="63" customFormat="1" ht="42.75" customHeight="1" x14ac:dyDescent="0.25">
      <c r="A2748" s="55" t="s">
        <v>158</v>
      </c>
      <c r="B2748" s="56" t="s">
        <v>97</v>
      </c>
      <c r="C2748" s="57" t="s">
        <v>160</v>
      </c>
      <c r="D2748" s="57" t="s">
        <v>2049</v>
      </c>
      <c r="E2748" s="56" t="str">
        <f>VLOOKUP(C2748,'Коды программ'!$A$2:$B$581,2,FALSE)</f>
        <v>Операционная деятельность в логистике</v>
      </c>
      <c r="F2748" s="56" t="str">
        <f t="shared" si="1721"/>
        <v>38.02.03 Операционная деятельность в логистике</v>
      </c>
      <c r="G2748" s="56" t="s">
        <v>55</v>
      </c>
      <c r="H2748" s="56" t="s">
        <v>56</v>
      </c>
      <c r="I2748" s="56" t="s">
        <v>52</v>
      </c>
      <c r="J2748" s="56" t="s">
        <v>53</v>
      </c>
      <c r="K2748" s="58" t="s">
        <v>34</v>
      </c>
      <c r="L2748" s="59" t="s">
        <v>1353</v>
      </c>
      <c r="M2748" s="58" t="s">
        <v>2000</v>
      </c>
      <c r="N2748" s="60"/>
      <c r="O2748" s="61"/>
      <c r="P2748" s="60"/>
      <c r="Q2748" s="62"/>
      <c r="R2748" s="62"/>
      <c r="S2748" s="22">
        <f t="shared" si="1730"/>
        <v>0</v>
      </c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77">
        <f t="shared" si="1731"/>
        <v>0</v>
      </c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20"/>
      <c r="DD2748" s="22" t="str">
        <f t="shared" si="1725"/>
        <v>проверка пройдена</v>
      </c>
      <c r="DE2748" s="22" t="str">
        <f t="shared" si="1726"/>
        <v>проверка пройдена</v>
      </c>
      <c r="EO2748" s="64"/>
      <c r="EP2748" s="64"/>
      <c r="EQ2748" s="64"/>
      <c r="ER2748" s="64"/>
      <c r="ES2748" s="64"/>
      <c r="ET2748" s="64"/>
      <c r="EU2748" s="64"/>
      <c r="EV2748" s="64"/>
      <c r="EW2748" s="64"/>
      <c r="EX2748" s="64"/>
      <c r="EY2748" s="64"/>
      <c r="EZ2748" s="64"/>
      <c r="FA2748" s="64"/>
      <c r="FB2748" s="64"/>
      <c r="FC2748" s="64"/>
      <c r="FD2748" s="64"/>
      <c r="FE2748" s="64"/>
      <c r="FF2748" s="64"/>
      <c r="FG2748" s="64"/>
      <c r="FH2748" s="64"/>
      <c r="FI2748" s="64"/>
      <c r="FJ2748" s="64"/>
      <c r="FK2748" s="64"/>
      <c r="FL2748" s="64"/>
      <c r="FM2748" s="64"/>
      <c r="FN2748" s="64"/>
      <c r="FO2748" s="64"/>
      <c r="FP2748" s="64"/>
      <c r="FQ2748" s="64"/>
      <c r="FR2748" s="64"/>
      <c r="FS2748" s="64"/>
      <c r="FT2748" s="64"/>
      <c r="FU2748" s="64"/>
      <c r="FV2748" s="64"/>
      <c r="FW2748" s="64"/>
      <c r="FX2748" s="64"/>
      <c r="FY2748" s="64"/>
      <c r="FZ2748" s="64"/>
      <c r="GA2748" s="64"/>
      <c r="GB2748" s="64"/>
      <c r="GC2748" s="64"/>
      <c r="GD2748" s="64"/>
      <c r="GE2748" s="64"/>
      <c r="GF2748" s="64"/>
      <c r="GG2748" s="64"/>
      <c r="GH2748" s="64"/>
      <c r="GI2748" s="64"/>
      <c r="GJ2748" s="64"/>
      <c r="GK2748" s="64"/>
      <c r="GL2748" s="64"/>
      <c r="GM2748" s="64"/>
      <c r="GN2748" s="64"/>
      <c r="GO2748" s="64"/>
      <c r="GP2748" s="64"/>
      <c r="GQ2748" s="64"/>
      <c r="GR2748" s="64"/>
      <c r="GS2748" s="64"/>
      <c r="GT2748" s="64"/>
      <c r="GU2748" s="64"/>
      <c r="GV2748" s="64"/>
      <c r="GW2748" s="64"/>
      <c r="GX2748" s="64"/>
    </row>
    <row r="2749" spans="1:206" s="63" customFormat="1" ht="42.75" customHeight="1" x14ac:dyDescent="0.25">
      <c r="A2749" s="55" t="s">
        <v>158</v>
      </c>
      <c r="B2749" s="56" t="s">
        <v>97</v>
      </c>
      <c r="C2749" s="57" t="s">
        <v>160</v>
      </c>
      <c r="D2749" s="57" t="s">
        <v>2049</v>
      </c>
      <c r="E2749" s="56" t="str">
        <f>VLOOKUP(C2749,'Коды программ'!$A$2:$B$581,2,FALSE)</f>
        <v>Операционная деятельность в логистике</v>
      </c>
      <c r="F2749" s="56" t="str">
        <f t="shared" si="1721"/>
        <v>38.02.03 Операционная деятельность в логистике</v>
      </c>
      <c r="G2749" s="56" t="s">
        <v>55</v>
      </c>
      <c r="H2749" s="56" t="s">
        <v>56</v>
      </c>
      <c r="I2749" s="56" t="s">
        <v>52</v>
      </c>
      <c r="J2749" s="56" t="s">
        <v>53</v>
      </c>
      <c r="K2749" s="58" t="s">
        <v>35</v>
      </c>
      <c r="L2749" s="59" t="s">
        <v>1354</v>
      </c>
      <c r="M2749" s="58" t="s">
        <v>2000</v>
      </c>
      <c r="N2749" s="60"/>
      <c r="O2749" s="61"/>
      <c r="P2749" s="60"/>
      <c r="Q2749" s="62"/>
      <c r="R2749" s="62"/>
      <c r="S2749" s="22">
        <f t="shared" si="1730"/>
        <v>0</v>
      </c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77">
        <f t="shared" si="1731"/>
        <v>0</v>
      </c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20"/>
      <c r="DD2749" s="22" t="str">
        <f t="shared" si="1725"/>
        <v>проверка пройдена</v>
      </c>
      <c r="DE2749" s="22" t="str">
        <f t="shared" si="1726"/>
        <v>проверка пройдена</v>
      </c>
      <c r="EO2749" s="64"/>
      <c r="EP2749" s="64"/>
      <c r="EQ2749" s="64"/>
      <c r="ER2749" s="64"/>
      <c r="ES2749" s="64"/>
      <c r="ET2749" s="64"/>
      <c r="EU2749" s="64"/>
      <c r="EV2749" s="64"/>
      <c r="EW2749" s="64"/>
      <c r="EX2749" s="64"/>
      <c r="EY2749" s="64"/>
      <c r="EZ2749" s="64"/>
      <c r="FA2749" s="64"/>
      <c r="FB2749" s="64"/>
      <c r="FC2749" s="64"/>
      <c r="FD2749" s="64"/>
      <c r="FE2749" s="64"/>
      <c r="FF2749" s="64"/>
      <c r="FG2749" s="64"/>
      <c r="FH2749" s="64"/>
      <c r="FI2749" s="64"/>
      <c r="FJ2749" s="64"/>
      <c r="FK2749" s="64"/>
      <c r="FL2749" s="64"/>
      <c r="FM2749" s="64"/>
      <c r="FN2749" s="64"/>
      <c r="FO2749" s="64"/>
      <c r="FP2749" s="64"/>
      <c r="FQ2749" s="64"/>
      <c r="FR2749" s="64"/>
      <c r="FS2749" s="64"/>
      <c r="FT2749" s="64"/>
      <c r="FU2749" s="64"/>
      <c r="FV2749" s="64"/>
      <c r="FW2749" s="64"/>
      <c r="FX2749" s="64"/>
      <c r="FY2749" s="64"/>
      <c r="FZ2749" s="64"/>
      <c r="GA2749" s="64"/>
      <c r="GB2749" s="64"/>
      <c r="GC2749" s="64"/>
      <c r="GD2749" s="64"/>
      <c r="GE2749" s="64"/>
      <c r="GF2749" s="64"/>
      <c r="GG2749" s="64"/>
      <c r="GH2749" s="64"/>
      <c r="GI2749" s="64"/>
      <c r="GJ2749" s="64"/>
      <c r="GK2749" s="64"/>
      <c r="GL2749" s="64"/>
      <c r="GM2749" s="64"/>
      <c r="GN2749" s="64"/>
      <c r="GO2749" s="64"/>
      <c r="GP2749" s="64"/>
      <c r="GQ2749" s="64"/>
      <c r="GR2749" s="64"/>
      <c r="GS2749" s="64"/>
      <c r="GT2749" s="64"/>
      <c r="GU2749" s="64"/>
      <c r="GV2749" s="64"/>
      <c r="GW2749" s="64"/>
      <c r="GX2749" s="64"/>
    </row>
    <row r="2750" spans="1:206" s="63" customFormat="1" ht="42.75" customHeight="1" x14ac:dyDescent="0.25">
      <c r="A2750" s="55" t="s">
        <v>158</v>
      </c>
      <c r="B2750" s="56" t="s">
        <v>97</v>
      </c>
      <c r="C2750" s="57" t="s">
        <v>160</v>
      </c>
      <c r="D2750" s="57" t="s">
        <v>2049</v>
      </c>
      <c r="E2750" s="56" t="str">
        <f>VLOOKUP(C2750,'Коды программ'!$A$2:$B$581,2,FALSE)</f>
        <v>Операционная деятельность в логистике</v>
      </c>
      <c r="F2750" s="56" t="str">
        <f t="shared" si="1721"/>
        <v>38.02.03 Операционная деятельность в логистике</v>
      </c>
      <c r="G2750" s="56" t="s">
        <v>55</v>
      </c>
      <c r="H2750" s="56" t="s">
        <v>56</v>
      </c>
      <c r="I2750" s="56" t="s">
        <v>52</v>
      </c>
      <c r="J2750" s="56" t="s">
        <v>53</v>
      </c>
      <c r="K2750" s="58" t="s">
        <v>36</v>
      </c>
      <c r="L2750" s="59" t="s">
        <v>1355</v>
      </c>
      <c r="M2750" s="58" t="s">
        <v>2000</v>
      </c>
      <c r="N2750" s="60"/>
      <c r="O2750" s="61"/>
      <c r="P2750" s="60"/>
      <c r="Q2750" s="62"/>
      <c r="R2750" s="62"/>
      <c r="S2750" s="22">
        <f t="shared" si="1730"/>
        <v>0</v>
      </c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77">
        <f t="shared" si="1731"/>
        <v>0</v>
      </c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20"/>
      <c r="DD2750" s="22" t="str">
        <f t="shared" si="1725"/>
        <v>проверка пройдена</v>
      </c>
      <c r="DE2750" s="22" t="str">
        <f t="shared" si="1726"/>
        <v>проверка пройдена</v>
      </c>
      <c r="EO2750" s="64"/>
      <c r="EP2750" s="64"/>
      <c r="EQ2750" s="64"/>
      <c r="ER2750" s="64"/>
      <c r="ES2750" s="64"/>
      <c r="ET2750" s="64"/>
      <c r="EU2750" s="64"/>
      <c r="EV2750" s="64"/>
      <c r="EW2750" s="64"/>
      <c r="EX2750" s="64"/>
      <c r="EY2750" s="64"/>
      <c r="EZ2750" s="64"/>
      <c r="FA2750" s="64"/>
      <c r="FB2750" s="64"/>
      <c r="FC2750" s="64"/>
      <c r="FD2750" s="64"/>
      <c r="FE2750" s="64"/>
      <c r="FF2750" s="64"/>
      <c r="FG2750" s="64"/>
      <c r="FH2750" s="64"/>
      <c r="FI2750" s="64"/>
      <c r="FJ2750" s="64"/>
      <c r="FK2750" s="64"/>
      <c r="FL2750" s="64"/>
      <c r="FM2750" s="64"/>
      <c r="FN2750" s="64"/>
      <c r="FO2750" s="64"/>
      <c r="FP2750" s="64"/>
      <c r="FQ2750" s="64"/>
      <c r="FR2750" s="64"/>
      <c r="FS2750" s="64"/>
      <c r="FT2750" s="64"/>
      <c r="FU2750" s="64"/>
      <c r="FV2750" s="64"/>
      <c r="FW2750" s="64"/>
      <c r="FX2750" s="64"/>
      <c r="FY2750" s="64"/>
      <c r="FZ2750" s="64"/>
      <c r="GA2750" s="64"/>
      <c r="GB2750" s="64"/>
      <c r="GC2750" s="64"/>
      <c r="GD2750" s="64"/>
      <c r="GE2750" s="64"/>
      <c r="GF2750" s="64"/>
      <c r="GG2750" s="64"/>
      <c r="GH2750" s="64"/>
      <c r="GI2750" s="64"/>
      <c r="GJ2750" s="64"/>
      <c r="GK2750" s="64"/>
      <c r="GL2750" s="64"/>
      <c r="GM2750" s="64"/>
      <c r="GN2750" s="64"/>
      <c r="GO2750" s="64"/>
      <c r="GP2750" s="64"/>
      <c r="GQ2750" s="64"/>
      <c r="GR2750" s="64"/>
      <c r="GS2750" s="64"/>
      <c r="GT2750" s="64"/>
      <c r="GU2750" s="64"/>
      <c r="GV2750" s="64"/>
      <c r="GW2750" s="64"/>
      <c r="GX2750" s="64"/>
    </row>
    <row r="2751" spans="1:206" s="63" customFormat="1" ht="42.75" customHeight="1" x14ac:dyDescent="0.25">
      <c r="A2751" s="55" t="s">
        <v>158</v>
      </c>
      <c r="B2751" s="56" t="s">
        <v>97</v>
      </c>
      <c r="C2751" s="57" t="s">
        <v>160</v>
      </c>
      <c r="D2751" s="57" t="s">
        <v>2049</v>
      </c>
      <c r="E2751" s="56" t="str">
        <f>VLOOKUP(C2751,'Коды программ'!$A$2:$B$581,2,FALSE)</f>
        <v>Операционная деятельность в логистике</v>
      </c>
      <c r="F2751" s="56" t="str">
        <f t="shared" si="1721"/>
        <v>38.02.03 Операционная деятельность в логистике</v>
      </c>
      <c r="G2751" s="56" t="s">
        <v>55</v>
      </c>
      <c r="H2751" s="56" t="s">
        <v>56</v>
      </c>
      <c r="I2751" s="56" t="s">
        <v>52</v>
      </c>
      <c r="J2751" s="56" t="s">
        <v>53</v>
      </c>
      <c r="K2751" s="58" t="s">
        <v>37</v>
      </c>
      <c r="L2751" s="59" t="s">
        <v>1356</v>
      </c>
      <c r="M2751" s="58" t="s">
        <v>2000</v>
      </c>
      <c r="N2751" s="60"/>
      <c r="O2751" s="61"/>
      <c r="P2751" s="60"/>
      <c r="Q2751" s="62"/>
      <c r="R2751" s="62"/>
      <c r="S2751" s="22">
        <f t="shared" si="1730"/>
        <v>0</v>
      </c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77">
        <f t="shared" si="1731"/>
        <v>0</v>
      </c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20"/>
      <c r="DD2751" s="22" t="str">
        <f t="shared" si="1725"/>
        <v>проверка пройдена</v>
      </c>
      <c r="DE2751" s="22" t="str">
        <f t="shared" si="1726"/>
        <v>проверка пройдена</v>
      </c>
      <c r="EO2751" s="64"/>
      <c r="EP2751" s="64"/>
      <c r="EQ2751" s="64"/>
      <c r="ER2751" s="64"/>
      <c r="ES2751" s="64"/>
      <c r="ET2751" s="64"/>
      <c r="EU2751" s="64"/>
      <c r="EV2751" s="64"/>
      <c r="EW2751" s="64"/>
      <c r="EX2751" s="64"/>
      <c r="EY2751" s="64"/>
      <c r="EZ2751" s="64"/>
      <c r="FA2751" s="64"/>
      <c r="FB2751" s="64"/>
      <c r="FC2751" s="64"/>
      <c r="FD2751" s="64"/>
      <c r="FE2751" s="64"/>
      <c r="FF2751" s="64"/>
      <c r="FG2751" s="64"/>
      <c r="FH2751" s="64"/>
      <c r="FI2751" s="64"/>
      <c r="FJ2751" s="64"/>
      <c r="FK2751" s="64"/>
      <c r="FL2751" s="64"/>
      <c r="FM2751" s="64"/>
      <c r="FN2751" s="64"/>
      <c r="FO2751" s="64"/>
      <c r="FP2751" s="64"/>
      <c r="FQ2751" s="64"/>
      <c r="FR2751" s="64"/>
      <c r="FS2751" s="64"/>
      <c r="FT2751" s="64"/>
      <c r="FU2751" s="64"/>
      <c r="FV2751" s="64"/>
      <c r="FW2751" s="64"/>
      <c r="FX2751" s="64"/>
      <c r="FY2751" s="64"/>
      <c r="FZ2751" s="64"/>
      <c r="GA2751" s="64"/>
      <c r="GB2751" s="64"/>
      <c r="GC2751" s="64"/>
      <c r="GD2751" s="64"/>
      <c r="GE2751" s="64"/>
      <c r="GF2751" s="64"/>
      <c r="GG2751" s="64"/>
      <c r="GH2751" s="64"/>
      <c r="GI2751" s="64"/>
      <c r="GJ2751" s="64"/>
      <c r="GK2751" s="64"/>
      <c r="GL2751" s="64"/>
      <c r="GM2751" s="64"/>
      <c r="GN2751" s="64"/>
      <c r="GO2751" s="64"/>
      <c r="GP2751" s="64"/>
      <c r="GQ2751" s="64"/>
      <c r="GR2751" s="64"/>
      <c r="GS2751" s="64"/>
      <c r="GT2751" s="64"/>
      <c r="GU2751" s="64"/>
      <c r="GV2751" s="64"/>
      <c r="GW2751" s="64"/>
      <c r="GX2751" s="64"/>
    </row>
    <row r="2752" spans="1:206" s="63" customFormat="1" ht="42.75" customHeight="1" x14ac:dyDescent="0.25">
      <c r="A2752" s="55" t="s">
        <v>158</v>
      </c>
      <c r="B2752" s="56" t="s">
        <v>97</v>
      </c>
      <c r="C2752" s="57" t="s">
        <v>160</v>
      </c>
      <c r="D2752" s="57" t="s">
        <v>2049</v>
      </c>
      <c r="E2752" s="56" t="str">
        <f>VLOOKUP(C2752,'Коды программ'!$A$2:$B$581,2,FALSE)</f>
        <v>Операционная деятельность в логистике</v>
      </c>
      <c r="F2752" s="56" t="str">
        <f t="shared" si="1721"/>
        <v>38.02.03 Операционная деятельность в логистике</v>
      </c>
      <c r="G2752" s="56" t="s">
        <v>55</v>
      </c>
      <c r="H2752" s="56" t="s">
        <v>56</v>
      </c>
      <c r="I2752" s="56" t="s">
        <v>52</v>
      </c>
      <c r="J2752" s="56" t="s">
        <v>53</v>
      </c>
      <c r="K2752" s="58" t="s">
        <v>38</v>
      </c>
      <c r="L2752" s="59" t="s">
        <v>1357</v>
      </c>
      <c r="M2752" s="58" t="s">
        <v>2000</v>
      </c>
      <c r="N2752" s="60"/>
      <c r="O2752" s="61"/>
      <c r="P2752" s="60"/>
      <c r="Q2752" s="62"/>
      <c r="R2752" s="62"/>
      <c r="S2752" s="22">
        <f t="shared" si="1730"/>
        <v>0</v>
      </c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77">
        <f t="shared" si="1731"/>
        <v>0</v>
      </c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20"/>
      <c r="DD2752" s="22" t="str">
        <f t="shared" si="1725"/>
        <v>проверка пройдена</v>
      </c>
      <c r="DE2752" s="22" t="str">
        <f t="shared" si="1726"/>
        <v>проверка пройдена</v>
      </c>
      <c r="EO2752" s="64"/>
      <c r="EP2752" s="64"/>
      <c r="EQ2752" s="64"/>
      <c r="ER2752" s="64"/>
      <c r="ES2752" s="64"/>
      <c r="ET2752" s="64"/>
      <c r="EU2752" s="64"/>
      <c r="EV2752" s="64"/>
      <c r="EW2752" s="64"/>
      <c r="EX2752" s="64"/>
      <c r="EY2752" s="64"/>
      <c r="EZ2752" s="64"/>
      <c r="FA2752" s="64"/>
      <c r="FB2752" s="64"/>
      <c r="FC2752" s="64"/>
      <c r="FD2752" s="64"/>
      <c r="FE2752" s="64"/>
      <c r="FF2752" s="64"/>
      <c r="FG2752" s="64"/>
      <c r="FH2752" s="64"/>
      <c r="FI2752" s="64"/>
      <c r="FJ2752" s="64"/>
      <c r="FK2752" s="64"/>
      <c r="FL2752" s="64"/>
      <c r="FM2752" s="64"/>
      <c r="FN2752" s="64"/>
      <c r="FO2752" s="64"/>
      <c r="FP2752" s="64"/>
      <c r="FQ2752" s="64"/>
      <c r="FR2752" s="64"/>
      <c r="FS2752" s="64"/>
      <c r="FT2752" s="64"/>
      <c r="FU2752" s="64"/>
      <c r="FV2752" s="64"/>
      <c r="FW2752" s="64"/>
      <c r="FX2752" s="64"/>
      <c r="FY2752" s="64"/>
      <c r="FZ2752" s="64"/>
      <c r="GA2752" s="64"/>
      <c r="GB2752" s="64"/>
      <c r="GC2752" s="64"/>
      <c r="GD2752" s="64"/>
      <c r="GE2752" s="64"/>
      <c r="GF2752" s="64"/>
      <c r="GG2752" s="64"/>
      <c r="GH2752" s="64"/>
      <c r="GI2752" s="64"/>
      <c r="GJ2752" s="64"/>
      <c r="GK2752" s="64"/>
      <c r="GL2752" s="64"/>
      <c r="GM2752" s="64"/>
      <c r="GN2752" s="64"/>
      <c r="GO2752" s="64"/>
      <c r="GP2752" s="64"/>
      <c r="GQ2752" s="64"/>
      <c r="GR2752" s="64"/>
      <c r="GS2752" s="64"/>
      <c r="GT2752" s="64"/>
      <c r="GU2752" s="64"/>
      <c r="GV2752" s="64"/>
      <c r="GW2752" s="64"/>
      <c r="GX2752" s="64"/>
    </row>
    <row r="2753" spans="1:206" s="63" customFormat="1" ht="42.75" customHeight="1" x14ac:dyDescent="0.25">
      <c r="A2753" s="55" t="s">
        <v>158</v>
      </c>
      <c r="B2753" s="56" t="s">
        <v>97</v>
      </c>
      <c r="C2753" s="57" t="s">
        <v>160</v>
      </c>
      <c r="D2753" s="57" t="s">
        <v>2049</v>
      </c>
      <c r="E2753" s="56" t="str">
        <f>VLOOKUP(C2753,'Коды программ'!$A$2:$B$581,2,FALSE)</f>
        <v>Операционная деятельность в логистике</v>
      </c>
      <c r="F2753" s="56" t="str">
        <f t="shared" si="1721"/>
        <v>38.02.03 Операционная деятельность в логистике</v>
      </c>
      <c r="G2753" s="56" t="s">
        <v>55</v>
      </c>
      <c r="H2753" s="56" t="s">
        <v>56</v>
      </c>
      <c r="I2753" s="56" t="s">
        <v>52</v>
      </c>
      <c r="J2753" s="56" t="s">
        <v>53</v>
      </c>
      <c r="K2753" s="58" t="s">
        <v>39</v>
      </c>
      <c r="L2753" s="59" t="s">
        <v>1358</v>
      </c>
      <c r="M2753" s="58" t="s">
        <v>2000</v>
      </c>
      <c r="N2753" s="60"/>
      <c r="O2753" s="61"/>
      <c r="P2753" s="60"/>
      <c r="Q2753" s="62"/>
      <c r="R2753" s="62"/>
      <c r="S2753" s="22">
        <f t="shared" si="1730"/>
        <v>0</v>
      </c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77">
        <f t="shared" si="1731"/>
        <v>0</v>
      </c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20"/>
      <c r="DD2753" s="22" t="str">
        <f t="shared" si="1725"/>
        <v>проверка пройдена</v>
      </c>
      <c r="DE2753" s="22" t="str">
        <f t="shared" si="1726"/>
        <v>проверка пройдена</v>
      </c>
      <c r="EO2753" s="64"/>
      <c r="EP2753" s="64"/>
      <c r="EQ2753" s="64"/>
      <c r="ER2753" s="64"/>
      <c r="ES2753" s="64"/>
      <c r="ET2753" s="64"/>
      <c r="EU2753" s="64"/>
      <c r="EV2753" s="64"/>
      <c r="EW2753" s="64"/>
      <c r="EX2753" s="64"/>
      <c r="EY2753" s="64"/>
      <c r="EZ2753" s="64"/>
      <c r="FA2753" s="64"/>
      <c r="FB2753" s="64"/>
      <c r="FC2753" s="64"/>
      <c r="FD2753" s="64"/>
      <c r="FE2753" s="64"/>
      <c r="FF2753" s="64"/>
      <c r="FG2753" s="64"/>
      <c r="FH2753" s="64"/>
      <c r="FI2753" s="64"/>
      <c r="FJ2753" s="64"/>
      <c r="FK2753" s="64"/>
      <c r="FL2753" s="64"/>
      <c r="FM2753" s="64"/>
      <c r="FN2753" s="64"/>
      <c r="FO2753" s="64"/>
      <c r="FP2753" s="64"/>
      <c r="FQ2753" s="64"/>
      <c r="FR2753" s="64"/>
      <c r="FS2753" s="64"/>
      <c r="FT2753" s="64"/>
      <c r="FU2753" s="64"/>
      <c r="FV2753" s="64"/>
      <c r="FW2753" s="64"/>
      <c r="FX2753" s="64"/>
      <c r="FY2753" s="64"/>
      <c r="FZ2753" s="64"/>
      <c r="GA2753" s="64"/>
      <c r="GB2753" s="64"/>
      <c r="GC2753" s="64"/>
      <c r="GD2753" s="64"/>
      <c r="GE2753" s="64"/>
      <c r="GF2753" s="64"/>
      <c r="GG2753" s="64"/>
      <c r="GH2753" s="64"/>
      <c r="GI2753" s="64"/>
      <c r="GJ2753" s="64"/>
      <c r="GK2753" s="64"/>
      <c r="GL2753" s="64"/>
      <c r="GM2753" s="64"/>
      <c r="GN2753" s="64"/>
      <c r="GO2753" s="64"/>
      <c r="GP2753" s="64"/>
      <c r="GQ2753" s="64"/>
      <c r="GR2753" s="64"/>
      <c r="GS2753" s="64"/>
      <c r="GT2753" s="64"/>
      <c r="GU2753" s="64"/>
      <c r="GV2753" s="64"/>
      <c r="GW2753" s="64"/>
      <c r="GX2753" s="64"/>
    </row>
    <row r="2754" spans="1:206" s="63" customFormat="1" ht="42.75" customHeight="1" x14ac:dyDescent="0.25">
      <c r="A2754" s="55" t="s">
        <v>158</v>
      </c>
      <c r="B2754" s="56"/>
      <c r="C2754" s="57"/>
      <c r="D2754" s="57"/>
      <c r="E2754" s="56"/>
      <c r="F2754" s="56" t="str">
        <f t="shared" si="1721"/>
        <v xml:space="preserve"> </v>
      </c>
      <c r="G2754" s="56"/>
      <c r="H2754" s="56"/>
      <c r="I2754" s="56"/>
      <c r="J2754" s="56"/>
      <c r="K2754" s="58" t="s">
        <v>40</v>
      </c>
      <c r="L2754" s="59" t="s">
        <v>1347</v>
      </c>
      <c r="M2754" s="58"/>
      <c r="N2754" s="60"/>
      <c r="O2754" s="61"/>
      <c r="P2754" s="60"/>
      <c r="Q2754" s="62"/>
      <c r="R2754" s="24" t="str">
        <f t="shared" ref="R2754:CF2754" si="1732">IF(AND(R2740&lt;=R2739,R2741&lt;=R2740,R2742&lt;=R2739,R2743&lt;=R2739,R2744=(R2740+R2742),R2744=(R2745+R2746+R2747+R2748+R2749+R2750+R2751),R2752&lt;=R2744,R2753&lt;=R2744,(R2740+R2742)&lt;=R2739,R2745&lt;=R2744,R2746&lt;=R2744,R2747&lt;=R2744,R2748&lt;=R2744,R2749&lt;=R2744,R2750&lt;=R2744,R2751&lt;=R2744,R2752&lt;=R2743,R2752&lt;=R2744)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54" s="24" t="str">
        <f t="shared" si="1732"/>
        <v>проверка пройдена</v>
      </c>
      <c r="T2754" s="24" t="str">
        <f t="shared" si="1732"/>
        <v>проверка пройдена</v>
      </c>
      <c r="U2754" s="24" t="str">
        <f t="shared" si="1732"/>
        <v>проверка пройдена</v>
      </c>
      <c r="V2754" s="24" t="str">
        <f t="shared" si="1732"/>
        <v>проверка пройдена</v>
      </c>
      <c r="W2754" s="24" t="str">
        <f t="shared" si="1732"/>
        <v>проверка пройдена</v>
      </c>
      <c r="X2754" s="24" t="str">
        <f t="shared" si="1732"/>
        <v>проверка пройдена</v>
      </c>
      <c r="Y2754" s="24" t="str">
        <f t="shared" si="1732"/>
        <v>проверка пройдена</v>
      </c>
      <c r="Z2754" s="24" t="str">
        <f t="shared" si="1732"/>
        <v>проверка пройдена</v>
      </c>
      <c r="AA2754" s="24" t="str">
        <f t="shared" si="1732"/>
        <v>проверка пройдена</v>
      </c>
      <c r="AB2754" s="24" t="str">
        <f t="shared" si="1732"/>
        <v>проверка пройдена</v>
      </c>
      <c r="AC2754" s="24" t="str">
        <f t="shared" si="1732"/>
        <v>проверка пройдена</v>
      </c>
      <c r="AD2754" s="24" t="str">
        <f t="shared" si="1732"/>
        <v>проверка пройдена</v>
      </c>
      <c r="AE2754" s="24" t="str">
        <f t="shared" si="1732"/>
        <v>проверка пройдена</v>
      </c>
      <c r="AF2754" s="24" t="str">
        <f t="shared" si="1732"/>
        <v>проверка пройдена</v>
      </c>
      <c r="AG2754" s="24" t="str">
        <f t="shared" si="1732"/>
        <v>проверка пройдена</v>
      </c>
      <c r="AH2754" s="24" t="str">
        <f t="shared" si="1732"/>
        <v>проверка пройдена</v>
      </c>
      <c r="AI2754" s="24" t="str">
        <f t="shared" si="1732"/>
        <v>проверка пройдена</v>
      </c>
      <c r="AJ2754" s="24" t="str">
        <f t="shared" si="1732"/>
        <v>проверка пройдена</v>
      </c>
      <c r="AK2754" s="24" t="str">
        <f t="shared" si="1732"/>
        <v>проверка пройдена</v>
      </c>
      <c r="AL2754" s="24" t="str">
        <f t="shared" si="1732"/>
        <v>проверка пройдена</v>
      </c>
      <c r="AM2754" s="24" t="str">
        <f t="shared" si="1732"/>
        <v>проверка пройдена</v>
      </c>
      <c r="AN2754" s="24" t="str">
        <f t="shared" si="1732"/>
        <v>проверка пройдена</v>
      </c>
      <c r="AO2754" s="24" t="str">
        <f t="shared" si="1732"/>
        <v>проверка пройдена</v>
      </c>
      <c r="AP2754" s="24" t="str">
        <f t="shared" si="1732"/>
        <v>проверка пройдена</v>
      </c>
      <c r="AQ2754" s="24" t="str">
        <f t="shared" si="1732"/>
        <v>проверка пройдена</v>
      </c>
      <c r="AR2754" s="24" t="str">
        <f t="shared" si="1732"/>
        <v>проверка пройдена</v>
      </c>
      <c r="AS2754" s="24" t="str">
        <f t="shared" si="1732"/>
        <v>проверка пройдена</v>
      </c>
      <c r="AT2754" s="24" t="str">
        <f t="shared" si="1732"/>
        <v>проверка пройдена</v>
      </c>
      <c r="AU2754" s="24" t="str">
        <f t="shared" si="1732"/>
        <v>проверка пройдена</v>
      </c>
      <c r="AV2754" s="24" t="str">
        <f t="shared" si="1732"/>
        <v>проверка пройдена</v>
      </c>
      <c r="AW2754" s="24" t="str">
        <f t="shared" si="1732"/>
        <v>проверка пройдена</v>
      </c>
      <c r="AX2754" s="24" t="str">
        <f t="shared" si="1732"/>
        <v>проверка пройдена</v>
      </c>
      <c r="AY2754" s="24" t="str">
        <f t="shared" si="1732"/>
        <v>проверка пройдена</v>
      </c>
      <c r="AZ2754" s="24" t="str">
        <f t="shared" si="1732"/>
        <v>проверка пройдена</v>
      </c>
      <c r="BA2754" s="24" t="str">
        <f t="shared" si="1732"/>
        <v>проверка пройдена</v>
      </c>
      <c r="BB2754" s="24" t="str">
        <f t="shared" si="1732"/>
        <v>проверка пройдена</v>
      </c>
      <c r="BC2754" s="24" t="str">
        <f t="shared" si="1732"/>
        <v>проверка пройдена</v>
      </c>
      <c r="BD2754" s="24" t="str">
        <f t="shared" si="1732"/>
        <v>проверка пройдена</v>
      </c>
      <c r="BE2754" s="24" t="str">
        <f t="shared" si="1732"/>
        <v>проверка пройдена</v>
      </c>
      <c r="BF2754" s="24" t="str">
        <f t="shared" si="1732"/>
        <v>проверка пройдена</v>
      </c>
      <c r="BG2754" s="24" t="str">
        <f t="shared" si="1732"/>
        <v>проверка пройдена</v>
      </c>
      <c r="BH2754" s="24" t="str">
        <f t="shared" si="1732"/>
        <v>проверка пройдена</v>
      </c>
      <c r="BI2754" s="24" t="str">
        <f t="shared" si="1732"/>
        <v>проверка пройдена</v>
      </c>
      <c r="BJ2754" s="24" t="str">
        <f t="shared" si="1732"/>
        <v>проверка пройдена</v>
      </c>
      <c r="BK2754" s="24" t="str">
        <f t="shared" si="1732"/>
        <v>проверка пройдена</v>
      </c>
      <c r="BL2754" s="24" t="str">
        <f t="shared" si="1732"/>
        <v>проверка пройдена</v>
      </c>
      <c r="BM2754" s="24" t="str">
        <f t="shared" si="1732"/>
        <v>проверка пройдена</v>
      </c>
      <c r="BN2754" s="24" t="str">
        <f t="shared" si="1732"/>
        <v>проверка пройдена</v>
      </c>
      <c r="BO2754" s="24" t="str">
        <f t="shared" si="1732"/>
        <v>проверка пройдена</v>
      </c>
      <c r="BP2754" s="24" t="str">
        <f t="shared" si="1732"/>
        <v>проверка пройдена</v>
      </c>
      <c r="BQ2754" s="24" t="str">
        <f t="shared" si="1732"/>
        <v>проверка пройдена</v>
      </c>
      <c r="BR2754" s="24" t="str">
        <f t="shared" si="1732"/>
        <v>проверка пройдена</v>
      </c>
      <c r="BS2754" s="24" t="str">
        <f t="shared" si="1732"/>
        <v>проверка пройдена</v>
      </c>
      <c r="BT2754" s="24" t="str">
        <f t="shared" si="1732"/>
        <v>проверка пройдена</v>
      </c>
      <c r="BU2754" s="24" t="str">
        <f t="shared" si="1732"/>
        <v>проверка пройдена</v>
      </c>
      <c r="BV2754" s="24" t="str">
        <f t="shared" si="1732"/>
        <v>проверка пройдена</v>
      </c>
      <c r="BW2754" s="24" t="str">
        <f t="shared" si="1732"/>
        <v>проверка пройдена</v>
      </c>
      <c r="BX2754" s="24" t="str">
        <f t="shared" si="1732"/>
        <v>проверка пройдена</v>
      </c>
      <c r="BY2754" s="24" t="str">
        <f t="shared" si="1732"/>
        <v>проверка пройдена</v>
      </c>
      <c r="BZ2754" s="24" t="str">
        <f t="shared" si="1732"/>
        <v>проверка пройдена</v>
      </c>
      <c r="CA2754" s="24" t="str">
        <f t="shared" si="1732"/>
        <v>проверка пройдена</v>
      </c>
      <c r="CB2754" s="24" t="str">
        <f t="shared" si="1732"/>
        <v>проверка пройдена</v>
      </c>
      <c r="CC2754" s="24" t="str">
        <f t="shared" si="1732"/>
        <v>проверка пройдена</v>
      </c>
      <c r="CD2754" s="24" t="str">
        <f t="shared" si="1732"/>
        <v>проверка пройдена</v>
      </c>
      <c r="CE2754" s="24" t="str">
        <f t="shared" si="1732"/>
        <v>проверка пройдена</v>
      </c>
      <c r="CF2754" s="24" t="str">
        <f t="shared" si="1732"/>
        <v>проверка пройдена</v>
      </c>
      <c r="CG2754" s="24" t="str">
        <f t="shared" ref="CG2754:DA2754" si="1733">IF(AND(CG2740&lt;=CG2739,CG2741&lt;=CG2740,CG2742&lt;=CG2739,CG2743&lt;=CG2739,CG2744=(CG2740+CG2742),CG2744=(CG2745+CG2746+CG2747+CG2748+CG2749+CG2750+CG2751),CG2752&lt;=CG2744,CG2753&lt;=CG2744,(CG2740+CG2742)&lt;=CG2739,CG2745&lt;=CG2744,CG2746&lt;=CG2744,CG2747&lt;=CG2744,CG2748&lt;=CG2744,CG2749&lt;=CG2744,CG2750&lt;=CG2744,CG2751&lt;=CG2744,CG2752&lt;=CG2743,CG2752&lt;=CG2744)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54" s="24" t="str">
        <f t="shared" si="1733"/>
        <v>проверка пройдена</v>
      </c>
      <c r="CI2754" s="24" t="str">
        <f t="shared" si="1733"/>
        <v>проверка пройдена</v>
      </c>
      <c r="CJ2754" s="24" t="str">
        <f t="shared" si="1733"/>
        <v>проверка пройдена</v>
      </c>
      <c r="CK2754" s="24" t="str">
        <f t="shared" si="1733"/>
        <v>проверка пройдена</v>
      </c>
      <c r="CL2754" s="24" t="str">
        <f t="shared" si="1733"/>
        <v>проверка пройдена</v>
      </c>
      <c r="CM2754" s="24" t="str">
        <f t="shared" si="1733"/>
        <v>проверка пройдена</v>
      </c>
      <c r="CN2754" s="24" t="str">
        <f t="shared" si="1733"/>
        <v>проверка пройдена</v>
      </c>
      <c r="CO2754" s="24" t="str">
        <f t="shared" si="1733"/>
        <v>проверка пройдена</v>
      </c>
      <c r="CP2754" s="24" t="str">
        <f t="shared" si="1733"/>
        <v>проверка пройдена</v>
      </c>
      <c r="CQ2754" s="24" t="str">
        <f t="shared" si="1733"/>
        <v>проверка пройдена</v>
      </c>
      <c r="CR2754" s="24" t="str">
        <f t="shared" si="1733"/>
        <v>проверка пройдена</v>
      </c>
      <c r="CS2754" s="24" t="str">
        <f t="shared" si="1733"/>
        <v>проверка пройдена</v>
      </c>
      <c r="CT2754" s="24" t="str">
        <f t="shared" si="1733"/>
        <v>проверка пройдена</v>
      </c>
      <c r="CU2754" s="24" t="str">
        <f t="shared" si="1733"/>
        <v>проверка пройдена</v>
      </c>
      <c r="CV2754" s="24" t="str">
        <f t="shared" si="1733"/>
        <v>проверка пройдена</v>
      </c>
      <c r="CW2754" s="24" t="str">
        <f t="shared" si="1733"/>
        <v>проверка пройдена</v>
      </c>
      <c r="CX2754" s="24"/>
      <c r="CY2754" s="24" t="str">
        <f t="shared" si="1733"/>
        <v>проверка пройдена</v>
      </c>
      <c r="CZ2754" s="24" t="str">
        <f t="shared" si="1733"/>
        <v>проверка пройдена</v>
      </c>
      <c r="DA2754" s="24" t="str">
        <f t="shared" si="1733"/>
        <v>проверка пройдена</v>
      </c>
      <c r="DB2754" s="18"/>
      <c r="DC2754" s="20"/>
      <c r="DD2754" s="22"/>
      <c r="DE2754" s="22"/>
      <c r="EO2754" s="64"/>
      <c r="EP2754" s="64"/>
      <c r="EQ2754" s="64"/>
      <c r="ER2754" s="64"/>
      <c r="ES2754" s="64"/>
      <c r="ET2754" s="64"/>
      <c r="EU2754" s="64"/>
      <c r="EV2754" s="64"/>
      <c r="EW2754" s="64"/>
      <c r="EX2754" s="64"/>
      <c r="EY2754" s="64"/>
      <c r="EZ2754" s="64"/>
      <c r="FA2754" s="64"/>
      <c r="FB2754" s="64"/>
      <c r="FC2754" s="64"/>
      <c r="FD2754" s="64"/>
      <c r="FE2754" s="64"/>
      <c r="FF2754" s="64"/>
      <c r="FG2754" s="64"/>
      <c r="FH2754" s="64"/>
      <c r="FI2754" s="64"/>
      <c r="FJ2754" s="64"/>
      <c r="FK2754" s="64"/>
      <c r="FL2754" s="64"/>
      <c r="FM2754" s="64"/>
      <c r="FN2754" s="64"/>
      <c r="FO2754" s="64"/>
      <c r="FP2754" s="64"/>
      <c r="FQ2754" s="64"/>
      <c r="FR2754" s="64"/>
      <c r="FS2754" s="64"/>
      <c r="FT2754" s="64"/>
      <c r="FU2754" s="64"/>
      <c r="FV2754" s="64"/>
      <c r="FW2754" s="64"/>
      <c r="FX2754" s="64"/>
      <c r="FY2754" s="64"/>
      <c r="FZ2754" s="64"/>
      <c r="GA2754" s="64"/>
      <c r="GB2754" s="64"/>
      <c r="GC2754" s="64"/>
      <c r="GD2754" s="64"/>
      <c r="GE2754" s="64"/>
      <c r="GF2754" s="64"/>
      <c r="GG2754" s="64"/>
      <c r="GH2754" s="64"/>
      <c r="GI2754" s="64"/>
      <c r="GJ2754" s="64"/>
      <c r="GK2754" s="64"/>
      <c r="GL2754" s="64"/>
      <c r="GM2754" s="64"/>
      <c r="GN2754" s="64"/>
      <c r="GO2754" s="64"/>
      <c r="GP2754" s="64"/>
      <c r="GQ2754" s="64"/>
      <c r="GR2754" s="64"/>
      <c r="GS2754" s="64"/>
      <c r="GT2754" s="64"/>
      <c r="GU2754" s="64"/>
      <c r="GV2754" s="64"/>
      <c r="GW2754" s="64"/>
      <c r="GX2754" s="64"/>
    </row>
    <row r="2755" spans="1:206" s="63" customFormat="1" ht="42.75" customHeight="1" x14ac:dyDescent="0.25">
      <c r="A2755" s="55" t="s">
        <v>158</v>
      </c>
      <c r="B2755" s="56" t="s">
        <v>97</v>
      </c>
      <c r="C2755" s="57" t="s">
        <v>160</v>
      </c>
      <c r="D2755" s="57" t="s">
        <v>2049</v>
      </c>
      <c r="E2755" s="56" t="str">
        <f>VLOOKUP(C2755,'Коды программ'!$A$2:$B$581,2,FALSE)</f>
        <v>Операционная деятельность в логистике</v>
      </c>
      <c r="F2755" s="56" t="str">
        <f t="shared" si="1721"/>
        <v>38.02.03 Операционная деятельность в логистике</v>
      </c>
      <c r="G2755" s="56" t="s">
        <v>50</v>
      </c>
      <c r="H2755" s="56" t="s">
        <v>51</v>
      </c>
      <c r="I2755" s="56" t="s">
        <v>52</v>
      </c>
      <c r="J2755" s="56" t="s">
        <v>53</v>
      </c>
      <c r="K2755" s="58" t="s">
        <v>25</v>
      </c>
      <c r="L2755" s="59" t="s">
        <v>42</v>
      </c>
      <c r="M2755" s="58" t="s">
        <v>2000</v>
      </c>
      <c r="N2755" s="60">
        <v>25</v>
      </c>
      <c r="O2755" s="61">
        <v>28</v>
      </c>
      <c r="P2755" s="60">
        <v>6</v>
      </c>
      <c r="Q2755" s="62"/>
      <c r="R2755" s="62">
        <v>25</v>
      </c>
      <c r="S2755" s="22">
        <f t="shared" ref="S2755:S2759" si="1734">SUM(T2755:AU2755)</f>
        <v>1</v>
      </c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>
        <v>1</v>
      </c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>
        <v>1</v>
      </c>
      <c r="AW2755" s="18"/>
      <c r="AX2755" s="18"/>
      <c r="AY2755" s="18">
        <v>2</v>
      </c>
      <c r="AZ2755" s="18"/>
      <c r="BA2755" s="18"/>
      <c r="BB2755" s="18"/>
      <c r="BC2755" s="18"/>
      <c r="BD2755" s="18"/>
      <c r="BE2755" s="18"/>
      <c r="BF2755" s="77">
        <f>SUM(BG2755:CH2755)</f>
        <v>12</v>
      </c>
      <c r="BG2755" s="18"/>
      <c r="BH2755" s="18"/>
      <c r="BI2755" s="18"/>
      <c r="BJ2755" s="18">
        <v>12</v>
      </c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>
        <v>1</v>
      </c>
      <c r="CJ2755" s="18"/>
      <c r="CK2755" s="18"/>
      <c r="CL2755" s="18">
        <v>5</v>
      </c>
      <c r="CM2755" s="18"/>
      <c r="CN2755" s="18">
        <v>5</v>
      </c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20"/>
      <c r="DD2755" s="22" t="str">
        <f t="shared" ref="DD2755:DD2769" si="1735">IF(R2755=S2755+AX2755+AY2755+AZ2755+BA2755+BC2755+BD2755+BE2755+BF2755+CJ2755+CK2755+CL2755+CM2755+CN2755+CO2755+CP2755+CQ2755+CR2755+CS2755+CT2755+CU2755+CV2755+CW2755+CY2755+CZ2755+DA2755,"проверка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55" s="22" t="str">
        <f t="shared" ref="DE2755:DE2769" si="1736">IF(AND(AV2755&lt;=S2755,AW2755&lt;=S2755),"проверка пройдена","ВНИМАНИЕ! не может стоять значение большее, чем проверка пройдена")</f>
        <v>проверка пройдена</v>
      </c>
      <c r="EO2755" s="64"/>
      <c r="EP2755" s="64"/>
      <c r="EQ2755" s="64"/>
      <c r="ER2755" s="64"/>
      <c r="ES2755" s="64"/>
      <c r="ET2755" s="64"/>
      <c r="EU2755" s="64"/>
      <c r="EV2755" s="64"/>
      <c r="EW2755" s="64"/>
      <c r="EX2755" s="64"/>
      <c r="EY2755" s="64"/>
      <c r="EZ2755" s="64"/>
      <c r="FA2755" s="64"/>
      <c r="FB2755" s="64"/>
      <c r="FC2755" s="64"/>
      <c r="FD2755" s="64"/>
      <c r="FE2755" s="64"/>
      <c r="FF2755" s="64"/>
      <c r="FG2755" s="64"/>
      <c r="FH2755" s="64"/>
      <c r="FI2755" s="64"/>
      <c r="FJ2755" s="64"/>
      <c r="FK2755" s="64"/>
      <c r="FL2755" s="64"/>
      <c r="FM2755" s="64"/>
      <c r="FN2755" s="64"/>
      <c r="FO2755" s="64"/>
      <c r="FP2755" s="64"/>
      <c r="FQ2755" s="64"/>
      <c r="FR2755" s="64"/>
      <c r="FS2755" s="64"/>
      <c r="FT2755" s="64"/>
      <c r="FU2755" s="64"/>
      <c r="FV2755" s="64"/>
      <c r="FW2755" s="64"/>
      <c r="FX2755" s="64"/>
      <c r="FY2755" s="64"/>
      <c r="FZ2755" s="64"/>
      <c r="GA2755" s="64"/>
      <c r="GB2755" s="64"/>
      <c r="GC2755" s="64"/>
      <c r="GD2755" s="64"/>
      <c r="GE2755" s="64"/>
      <c r="GF2755" s="64"/>
      <c r="GG2755" s="64"/>
      <c r="GH2755" s="64"/>
      <c r="GI2755" s="64"/>
      <c r="GJ2755" s="64"/>
      <c r="GK2755" s="64"/>
      <c r="GL2755" s="64"/>
      <c r="GM2755" s="64"/>
      <c r="GN2755" s="64"/>
      <c r="GO2755" s="64"/>
      <c r="GP2755" s="64"/>
      <c r="GQ2755" s="64"/>
      <c r="GR2755" s="64"/>
      <c r="GS2755" s="64"/>
      <c r="GT2755" s="64"/>
      <c r="GU2755" s="64"/>
      <c r="GV2755" s="64"/>
      <c r="GW2755" s="64"/>
      <c r="GX2755" s="64"/>
    </row>
    <row r="2756" spans="1:206" s="63" customFormat="1" ht="42.75" customHeight="1" x14ac:dyDescent="0.25">
      <c r="A2756" s="55" t="s">
        <v>158</v>
      </c>
      <c r="B2756" s="56" t="s">
        <v>97</v>
      </c>
      <c r="C2756" s="57" t="s">
        <v>160</v>
      </c>
      <c r="D2756" s="57" t="s">
        <v>2049</v>
      </c>
      <c r="E2756" s="56" t="str">
        <f>VLOOKUP(C2756,'Коды программ'!$A$2:$B$581,2,FALSE)</f>
        <v>Операционная деятельность в логистике</v>
      </c>
      <c r="F2756" s="56" t="str">
        <f t="shared" si="1721"/>
        <v>38.02.03 Операционная деятельность в логистике</v>
      </c>
      <c r="G2756" s="56" t="s">
        <v>50</v>
      </c>
      <c r="H2756" s="56" t="s">
        <v>51</v>
      </c>
      <c r="I2756" s="56" t="s">
        <v>52</v>
      </c>
      <c r="J2756" s="56" t="s">
        <v>53</v>
      </c>
      <c r="K2756" s="58" t="s">
        <v>26</v>
      </c>
      <c r="L2756" s="59" t="s">
        <v>1359</v>
      </c>
      <c r="M2756" s="58" t="s">
        <v>2000</v>
      </c>
      <c r="N2756" s="60"/>
      <c r="O2756" s="61"/>
      <c r="P2756" s="60"/>
      <c r="Q2756" s="62"/>
      <c r="R2756" s="62"/>
      <c r="S2756" s="22">
        <f t="shared" si="1734"/>
        <v>0</v>
      </c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77">
        <f t="shared" ref="BF2756:BF2759" si="1737">SUM(BG2756:CH2756)</f>
        <v>0</v>
      </c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20"/>
      <c r="DD2756" s="22" t="str">
        <f t="shared" si="1735"/>
        <v>проверка пройдена</v>
      </c>
      <c r="DE2756" s="22" t="str">
        <f t="shared" si="1736"/>
        <v>проверка пройдена</v>
      </c>
      <c r="EO2756" s="64"/>
      <c r="EP2756" s="64"/>
      <c r="EQ2756" s="64"/>
      <c r="ER2756" s="64"/>
      <c r="ES2756" s="64"/>
      <c r="ET2756" s="64"/>
      <c r="EU2756" s="64"/>
      <c r="EV2756" s="64"/>
      <c r="EW2756" s="64"/>
      <c r="EX2756" s="64"/>
      <c r="EY2756" s="64"/>
      <c r="EZ2756" s="64"/>
      <c r="FA2756" s="64"/>
      <c r="FB2756" s="64"/>
      <c r="FC2756" s="64"/>
      <c r="FD2756" s="64"/>
      <c r="FE2756" s="64"/>
      <c r="FF2756" s="64"/>
      <c r="FG2756" s="64"/>
      <c r="FH2756" s="64"/>
      <c r="FI2756" s="64"/>
      <c r="FJ2756" s="64"/>
      <c r="FK2756" s="64"/>
      <c r="FL2756" s="64"/>
      <c r="FM2756" s="64"/>
      <c r="FN2756" s="64"/>
      <c r="FO2756" s="64"/>
      <c r="FP2756" s="64"/>
      <c r="FQ2756" s="64"/>
      <c r="FR2756" s="64"/>
      <c r="FS2756" s="64"/>
      <c r="FT2756" s="64"/>
      <c r="FU2756" s="64"/>
      <c r="FV2756" s="64"/>
      <c r="FW2756" s="64"/>
      <c r="FX2756" s="64"/>
      <c r="FY2756" s="64"/>
      <c r="FZ2756" s="64"/>
      <c r="GA2756" s="64"/>
      <c r="GB2756" s="64"/>
      <c r="GC2756" s="64"/>
      <c r="GD2756" s="64"/>
      <c r="GE2756" s="64"/>
      <c r="GF2756" s="64"/>
      <c r="GG2756" s="64"/>
      <c r="GH2756" s="64"/>
      <c r="GI2756" s="64"/>
      <c r="GJ2756" s="64"/>
      <c r="GK2756" s="64"/>
      <c r="GL2756" s="64"/>
      <c r="GM2756" s="64"/>
      <c r="GN2756" s="64"/>
      <c r="GO2756" s="64"/>
      <c r="GP2756" s="64"/>
      <c r="GQ2756" s="64"/>
      <c r="GR2756" s="64"/>
      <c r="GS2756" s="64"/>
      <c r="GT2756" s="64"/>
      <c r="GU2756" s="64"/>
      <c r="GV2756" s="64"/>
      <c r="GW2756" s="64"/>
      <c r="GX2756" s="64"/>
    </row>
    <row r="2757" spans="1:206" s="63" customFormat="1" ht="42.75" customHeight="1" x14ac:dyDescent="0.25">
      <c r="A2757" s="55" t="s">
        <v>158</v>
      </c>
      <c r="B2757" s="56" t="s">
        <v>97</v>
      </c>
      <c r="C2757" s="57" t="s">
        <v>160</v>
      </c>
      <c r="D2757" s="57" t="s">
        <v>2049</v>
      </c>
      <c r="E2757" s="56" t="str">
        <f>VLOOKUP(C2757,'Коды программ'!$A$2:$B$581,2,FALSE)</f>
        <v>Операционная деятельность в логистике</v>
      </c>
      <c r="F2757" s="56" t="str">
        <f t="shared" si="1721"/>
        <v>38.02.03 Операционная деятельность в логистике</v>
      </c>
      <c r="G2757" s="56" t="s">
        <v>50</v>
      </c>
      <c r="H2757" s="56" t="s">
        <v>51</v>
      </c>
      <c r="I2757" s="56" t="s">
        <v>52</v>
      </c>
      <c r="J2757" s="56" t="s">
        <v>53</v>
      </c>
      <c r="K2757" s="58" t="s">
        <v>27</v>
      </c>
      <c r="L2757" s="59" t="s">
        <v>1345</v>
      </c>
      <c r="M2757" s="58" t="s">
        <v>2000</v>
      </c>
      <c r="N2757" s="60"/>
      <c r="O2757" s="61"/>
      <c r="P2757" s="60"/>
      <c r="Q2757" s="62"/>
      <c r="R2757" s="62"/>
      <c r="S2757" s="22">
        <f t="shared" si="1734"/>
        <v>0</v>
      </c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77">
        <f t="shared" si="1737"/>
        <v>0</v>
      </c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20"/>
      <c r="DD2757" s="22" t="str">
        <f t="shared" si="1735"/>
        <v>проверка пройдена</v>
      </c>
      <c r="DE2757" s="22" t="str">
        <f t="shared" si="1736"/>
        <v>проверка пройдена</v>
      </c>
      <c r="EO2757" s="64"/>
      <c r="EP2757" s="64"/>
      <c r="EQ2757" s="64"/>
      <c r="ER2757" s="64"/>
      <c r="ES2757" s="64"/>
      <c r="ET2757" s="64"/>
      <c r="EU2757" s="64"/>
      <c r="EV2757" s="64"/>
      <c r="EW2757" s="64"/>
      <c r="EX2757" s="64"/>
      <c r="EY2757" s="64"/>
      <c r="EZ2757" s="64"/>
      <c r="FA2757" s="64"/>
      <c r="FB2757" s="64"/>
      <c r="FC2757" s="64"/>
      <c r="FD2757" s="64"/>
      <c r="FE2757" s="64"/>
      <c r="FF2757" s="64"/>
      <c r="FG2757" s="64"/>
      <c r="FH2757" s="64"/>
      <c r="FI2757" s="64"/>
      <c r="FJ2757" s="64"/>
      <c r="FK2757" s="64"/>
      <c r="FL2757" s="64"/>
      <c r="FM2757" s="64"/>
      <c r="FN2757" s="64"/>
      <c r="FO2757" s="64"/>
      <c r="FP2757" s="64"/>
      <c r="FQ2757" s="64"/>
      <c r="FR2757" s="64"/>
      <c r="FS2757" s="64"/>
      <c r="FT2757" s="64"/>
      <c r="FU2757" s="64"/>
      <c r="FV2757" s="64"/>
      <c r="FW2757" s="64"/>
      <c r="FX2757" s="64"/>
      <c r="FY2757" s="64"/>
      <c r="FZ2757" s="64"/>
      <c r="GA2757" s="64"/>
      <c r="GB2757" s="64"/>
      <c r="GC2757" s="64"/>
      <c r="GD2757" s="64"/>
      <c r="GE2757" s="64"/>
      <c r="GF2757" s="64"/>
      <c r="GG2757" s="64"/>
      <c r="GH2757" s="64"/>
      <c r="GI2757" s="64"/>
      <c r="GJ2757" s="64"/>
      <c r="GK2757" s="64"/>
      <c r="GL2757" s="64"/>
      <c r="GM2757" s="64"/>
      <c r="GN2757" s="64"/>
      <c r="GO2757" s="64"/>
      <c r="GP2757" s="64"/>
      <c r="GQ2757" s="64"/>
      <c r="GR2757" s="64"/>
      <c r="GS2757" s="64"/>
      <c r="GT2757" s="64"/>
      <c r="GU2757" s="64"/>
      <c r="GV2757" s="64"/>
      <c r="GW2757" s="64"/>
      <c r="GX2757" s="64"/>
    </row>
    <row r="2758" spans="1:206" s="63" customFormat="1" ht="42.75" customHeight="1" x14ac:dyDescent="0.25">
      <c r="A2758" s="55" t="s">
        <v>158</v>
      </c>
      <c r="B2758" s="56" t="s">
        <v>97</v>
      </c>
      <c r="C2758" s="57" t="s">
        <v>160</v>
      </c>
      <c r="D2758" s="57" t="s">
        <v>2049</v>
      </c>
      <c r="E2758" s="56" t="str">
        <f>VLOOKUP(C2758,'Коды программ'!$A$2:$B$581,2,FALSE)</f>
        <v>Операционная деятельность в логистике</v>
      </c>
      <c r="F2758" s="56" t="str">
        <f t="shared" si="1721"/>
        <v>38.02.03 Операционная деятельность в логистике</v>
      </c>
      <c r="G2758" s="56" t="s">
        <v>50</v>
      </c>
      <c r="H2758" s="56" t="s">
        <v>51</v>
      </c>
      <c r="I2758" s="56" t="s">
        <v>52</v>
      </c>
      <c r="J2758" s="56" t="s">
        <v>53</v>
      </c>
      <c r="K2758" s="58" t="s">
        <v>28</v>
      </c>
      <c r="L2758" s="59" t="s">
        <v>1346</v>
      </c>
      <c r="M2758" s="58" t="s">
        <v>2000</v>
      </c>
      <c r="N2758" s="60"/>
      <c r="O2758" s="61"/>
      <c r="P2758" s="60"/>
      <c r="Q2758" s="62"/>
      <c r="R2758" s="62"/>
      <c r="S2758" s="22">
        <f>SUM(T2758:AU2758)</f>
        <v>0</v>
      </c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77">
        <f t="shared" si="1737"/>
        <v>0</v>
      </c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20"/>
      <c r="DD2758" s="22" t="str">
        <f t="shared" si="1735"/>
        <v>проверка пройдена</v>
      </c>
      <c r="DE2758" s="22" t="str">
        <f t="shared" si="1736"/>
        <v>проверка пройдена</v>
      </c>
      <c r="EO2758" s="64"/>
      <c r="EP2758" s="64"/>
      <c r="EQ2758" s="64"/>
      <c r="ER2758" s="64"/>
      <c r="ES2758" s="64"/>
      <c r="ET2758" s="64"/>
      <c r="EU2758" s="64"/>
      <c r="EV2758" s="64"/>
      <c r="EW2758" s="64"/>
      <c r="EX2758" s="64"/>
      <c r="EY2758" s="64"/>
      <c r="EZ2758" s="64"/>
      <c r="FA2758" s="64"/>
      <c r="FB2758" s="64"/>
      <c r="FC2758" s="64"/>
      <c r="FD2758" s="64"/>
      <c r="FE2758" s="64"/>
      <c r="FF2758" s="64"/>
      <c r="FG2758" s="64"/>
      <c r="FH2758" s="64"/>
      <c r="FI2758" s="64"/>
      <c r="FJ2758" s="64"/>
      <c r="FK2758" s="64"/>
      <c r="FL2758" s="64"/>
      <c r="FM2758" s="64"/>
      <c r="FN2758" s="64"/>
      <c r="FO2758" s="64"/>
      <c r="FP2758" s="64"/>
      <c r="FQ2758" s="64"/>
      <c r="FR2758" s="64"/>
      <c r="FS2758" s="64"/>
      <c r="FT2758" s="64"/>
      <c r="FU2758" s="64"/>
      <c r="FV2758" s="64"/>
      <c r="FW2758" s="64"/>
      <c r="FX2758" s="64"/>
      <c r="FY2758" s="64"/>
      <c r="FZ2758" s="64"/>
      <c r="GA2758" s="64"/>
      <c r="GB2758" s="64"/>
      <c r="GC2758" s="64"/>
      <c r="GD2758" s="64"/>
      <c r="GE2758" s="64"/>
      <c r="GF2758" s="64"/>
      <c r="GG2758" s="64"/>
      <c r="GH2758" s="64"/>
      <c r="GI2758" s="64"/>
      <c r="GJ2758" s="64"/>
      <c r="GK2758" s="64"/>
      <c r="GL2758" s="64"/>
      <c r="GM2758" s="64"/>
      <c r="GN2758" s="64"/>
      <c r="GO2758" s="64"/>
      <c r="GP2758" s="64"/>
      <c r="GQ2758" s="64"/>
      <c r="GR2758" s="64"/>
      <c r="GS2758" s="64"/>
      <c r="GT2758" s="64"/>
      <c r="GU2758" s="64"/>
      <c r="GV2758" s="64"/>
      <c r="GW2758" s="64"/>
      <c r="GX2758" s="64"/>
    </row>
    <row r="2759" spans="1:206" s="63" customFormat="1" ht="42.75" customHeight="1" x14ac:dyDescent="0.25">
      <c r="A2759" s="55" t="s">
        <v>158</v>
      </c>
      <c r="B2759" s="56" t="s">
        <v>97</v>
      </c>
      <c r="C2759" s="57" t="s">
        <v>160</v>
      </c>
      <c r="D2759" s="57" t="s">
        <v>2049</v>
      </c>
      <c r="E2759" s="56" t="str">
        <f>VLOOKUP(C2759,'Коды программ'!$A$2:$B$581,2,FALSE)</f>
        <v>Операционная деятельность в логистике</v>
      </c>
      <c r="F2759" s="56" t="str">
        <f t="shared" si="1721"/>
        <v>38.02.03 Операционная деятельность в логистике</v>
      </c>
      <c r="G2759" s="56" t="s">
        <v>50</v>
      </c>
      <c r="H2759" s="56" t="s">
        <v>51</v>
      </c>
      <c r="I2759" s="56" t="s">
        <v>52</v>
      </c>
      <c r="J2759" s="56" t="s">
        <v>53</v>
      </c>
      <c r="K2759" s="58" t="s">
        <v>29</v>
      </c>
      <c r="L2759" s="59" t="s">
        <v>1348</v>
      </c>
      <c r="M2759" s="58" t="s">
        <v>2000</v>
      </c>
      <c r="N2759" s="60"/>
      <c r="O2759" s="61"/>
      <c r="P2759" s="60"/>
      <c r="Q2759" s="62"/>
      <c r="R2759" s="62"/>
      <c r="S2759" s="22">
        <f t="shared" si="1734"/>
        <v>0</v>
      </c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77">
        <f t="shared" si="1737"/>
        <v>0</v>
      </c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20"/>
      <c r="DD2759" s="22" t="str">
        <f t="shared" si="1735"/>
        <v>проверка пройдена</v>
      </c>
      <c r="DE2759" s="22" t="str">
        <f t="shared" si="1736"/>
        <v>проверка пройдена</v>
      </c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4"/>
      <c r="FN2759" s="64"/>
      <c r="FO2759" s="64"/>
      <c r="FP2759" s="64"/>
      <c r="FQ2759" s="64"/>
      <c r="FR2759" s="64"/>
      <c r="FS2759" s="64"/>
      <c r="FT2759" s="64"/>
      <c r="FU2759" s="64"/>
      <c r="FV2759" s="64"/>
      <c r="FW2759" s="64"/>
      <c r="FX2759" s="64"/>
      <c r="FY2759" s="64"/>
      <c r="FZ2759" s="64"/>
      <c r="GA2759" s="64"/>
      <c r="GB2759" s="64"/>
      <c r="GC2759" s="64"/>
      <c r="GD2759" s="64"/>
      <c r="GE2759" s="64"/>
      <c r="GF2759" s="64"/>
      <c r="GG2759" s="64"/>
      <c r="GH2759" s="64"/>
      <c r="GI2759" s="64"/>
      <c r="GJ2759" s="64"/>
      <c r="GK2759" s="64"/>
      <c r="GL2759" s="64"/>
      <c r="GM2759" s="64"/>
      <c r="GN2759" s="64"/>
      <c r="GO2759" s="64"/>
      <c r="GP2759" s="64"/>
      <c r="GQ2759" s="64"/>
      <c r="GR2759" s="64"/>
      <c r="GS2759" s="64"/>
      <c r="GT2759" s="64"/>
      <c r="GU2759" s="64"/>
      <c r="GV2759" s="64"/>
      <c r="GW2759" s="64"/>
      <c r="GX2759" s="64"/>
    </row>
    <row r="2760" spans="1:206" s="63" customFormat="1" ht="42.75" customHeight="1" x14ac:dyDescent="0.25">
      <c r="A2760" s="55" t="s">
        <v>158</v>
      </c>
      <c r="B2760" s="56" t="s">
        <v>97</v>
      </c>
      <c r="C2760" s="57" t="s">
        <v>160</v>
      </c>
      <c r="D2760" s="57" t="s">
        <v>2049</v>
      </c>
      <c r="E2760" s="56" t="str">
        <f>VLOOKUP(C2760,'Коды программ'!$A$2:$B$581,2,FALSE)</f>
        <v>Операционная деятельность в логистике</v>
      </c>
      <c r="F2760" s="56" t="str">
        <f t="shared" si="1721"/>
        <v>38.02.03 Операционная деятельность в логистике</v>
      </c>
      <c r="G2760" s="56" t="s">
        <v>50</v>
      </c>
      <c r="H2760" s="56" t="s">
        <v>51</v>
      </c>
      <c r="I2760" s="56" t="s">
        <v>52</v>
      </c>
      <c r="J2760" s="56" t="s">
        <v>53</v>
      </c>
      <c r="K2760" s="58" t="s">
        <v>30</v>
      </c>
      <c r="L2760" s="59" t="s">
        <v>1349</v>
      </c>
      <c r="M2760" s="58" t="s">
        <v>2000</v>
      </c>
      <c r="N2760" s="60"/>
      <c r="O2760" s="61"/>
      <c r="P2760" s="60"/>
      <c r="Q2760" s="62"/>
      <c r="R2760" s="22">
        <f>SUM(R2756,R2758)</f>
        <v>0</v>
      </c>
      <c r="S2760" s="22">
        <f t="shared" ref="S2760:CC2760" si="1738">SUM(S2756,S2758)</f>
        <v>0</v>
      </c>
      <c r="T2760" s="22">
        <f t="shared" si="1738"/>
        <v>0</v>
      </c>
      <c r="U2760" s="22">
        <f t="shared" si="1738"/>
        <v>0</v>
      </c>
      <c r="V2760" s="22">
        <f t="shared" si="1738"/>
        <v>0</v>
      </c>
      <c r="W2760" s="22">
        <f t="shared" si="1738"/>
        <v>0</v>
      </c>
      <c r="X2760" s="22">
        <f t="shared" si="1738"/>
        <v>0</v>
      </c>
      <c r="Y2760" s="22">
        <f t="shared" si="1738"/>
        <v>0</v>
      </c>
      <c r="Z2760" s="22">
        <f t="shared" si="1738"/>
        <v>0</v>
      </c>
      <c r="AA2760" s="22">
        <f t="shared" si="1738"/>
        <v>0</v>
      </c>
      <c r="AB2760" s="22">
        <f t="shared" si="1738"/>
        <v>0</v>
      </c>
      <c r="AC2760" s="22">
        <f t="shared" si="1738"/>
        <v>0</v>
      </c>
      <c r="AD2760" s="22">
        <f t="shared" si="1738"/>
        <v>0</v>
      </c>
      <c r="AE2760" s="22">
        <f t="shared" si="1738"/>
        <v>0</v>
      </c>
      <c r="AF2760" s="22">
        <f t="shared" si="1738"/>
        <v>0</v>
      </c>
      <c r="AG2760" s="22">
        <f t="shared" si="1738"/>
        <v>0</v>
      </c>
      <c r="AH2760" s="22">
        <f t="shared" si="1738"/>
        <v>0</v>
      </c>
      <c r="AI2760" s="22">
        <f t="shared" si="1738"/>
        <v>0</v>
      </c>
      <c r="AJ2760" s="22">
        <f t="shared" si="1738"/>
        <v>0</v>
      </c>
      <c r="AK2760" s="22">
        <f t="shared" si="1738"/>
        <v>0</v>
      </c>
      <c r="AL2760" s="22">
        <f t="shared" si="1738"/>
        <v>0</v>
      </c>
      <c r="AM2760" s="22">
        <f t="shared" si="1738"/>
        <v>0</v>
      </c>
      <c r="AN2760" s="22">
        <f t="shared" si="1738"/>
        <v>0</v>
      </c>
      <c r="AO2760" s="22">
        <f t="shared" si="1738"/>
        <v>0</v>
      </c>
      <c r="AP2760" s="22">
        <f t="shared" si="1738"/>
        <v>0</v>
      </c>
      <c r="AQ2760" s="22">
        <f t="shared" si="1738"/>
        <v>0</v>
      </c>
      <c r="AR2760" s="22">
        <f t="shared" si="1738"/>
        <v>0</v>
      </c>
      <c r="AS2760" s="22">
        <f t="shared" si="1738"/>
        <v>0</v>
      </c>
      <c r="AT2760" s="22">
        <f t="shared" si="1738"/>
        <v>0</v>
      </c>
      <c r="AU2760" s="22">
        <f t="shared" si="1738"/>
        <v>0</v>
      </c>
      <c r="AV2760" s="22">
        <f t="shared" si="1738"/>
        <v>0</v>
      </c>
      <c r="AW2760" s="22">
        <f t="shared" si="1738"/>
        <v>0</v>
      </c>
      <c r="AX2760" s="22">
        <f t="shared" si="1738"/>
        <v>0</v>
      </c>
      <c r="AY2760" s="22">
        <f t="shared" si="1738"/>
        <v>0</v>
      </c>
      <c r="AZ2760" s="22">
        <f t="shared" si="1738"/>
        <v>0</v>
      </c>
      <c r="BA2760" s="22">
        <f t="shared" si="1738"/>
        <v>0</v>
      </c>
      <c r="BB2760" s="22">
        <f t="shared" si="1738"/>
        <v>0</v>
      </c>
      <c r="BC2760" s="22">
        <f t="shared" si="1738"/>
        <v>0</v>
      </c>
      <c r="BD2760" s="22">
        <f t="shared" si="1738"/>
        <v>0</v>
      </c>
      <c r="BE2760" s="22">
        <f t="shared" si="1738"/>
        <v>0</v>
      </c>
      <c r="BF2760" s="22">
        <f t="shared" si="1738"/>
        <v>0</v>
      </c>
      <c r="BG2760" s="22">
        <f t="shared" si="1738"/>
        <v>0</v>
      </c>
      <c r="BH2760" s="22">
        <f t="shared" si="1738"/>
        <v>0</v>
      </c>
      <c r="BI2760" s="22">
        <f t="shared" si="1738"/>
        <v>0</v>
      </c>
      <c r="BJ2760" s="22">
        <f t="shared" si="1738"/>
        <v>0</v>
      </c>
      <c r="BK2760" s="22">
        <f t="shared" si="1738"/>
        <v>0</v>
      </c>
      <c r="BL2760" s="22">
        <f t="shared" si="1738"/>
        <v>0</v>
      </c>
      <c r="BM2760" s="22">
        <f t="shared" si="1738"/>
        <v>0</v>
      </c>
      <c r="BN2760" s="22">
        <f t="shared" si="1738"/>
        <v>0</v>
      </c>
      <c r="BO2760" s="22">
        <f t="shared" si="1738"/>
        <v>0</v>
      </c>
      <c r="BP2760" s="22">
        <f t="shared" si="1738"/>
        <v>0</v>
      </c>
      <c r="BQ2760" s="22">
        <f t="shared" si="1738"/>
        <v>0</v>
      </c>
      <c r="BR2760" s="22">
        <f t="shared" si="1738"/>
        <v>0</v>
      </c>
      <c r="BS2760" s="22">
        <f t="shared" si="1738"/>
        <v>0</v>
      </c>
      <c r="BT2760" s="22">
        <f t="shared" si="1738"/>
        <v>0</v>
      </c>
      <c r="BU2760" s="22">
        <f t="shared" si="1738"/>
        <v>0</v>
      </c>
      <c r="BV2760" s="22">
        <f t="shared" si="1738"/>
        <v>0</v>
      </c>
      <c r="BW2760" s="22">
        <f t="shared" si="1738"/>
        <v>0</v>
      </c>
      <c r="BX2760" s="22">
        <f t="shared" si="1738"/>
        <v>0</v>
      </c>
      <c r="BY2760" s="22">
        <f t="shared" si="1738"/>
        <v>0</v>
      </c>
      <c r="BZ2760" s="22">
        <f t="shared" si="1738"/>
        <v>0</v>
      </c>
      <c r="CA2760" s="22">
        <f t="shared" si="1738"/>
        <v>0</v>
      </c>
      <c r="CB2760" s="22">
        <f t="shared" si="1738"/>
        <v>0</v>
      </c>
      <c r="CC2760" s="22">
        <f t="shared" si="1738"/>
        <v>0</v>
      </c>
      <c r="CD2760" s="22">
        <f t="shared" ref="CD2760:DA2760" si="1739">SUM(CD2756,CD2758)</f>
        <v>0</v>
      </c>
      <c r="CE2760" s="22">
        <f t="shared" si="1739"/>
        <v>0</v>
      </c>
      <c r="CF2760" s="22">
        <f t="shared" si="1739"/>
        <v>0</v>
      </c>
      <c r="CG2760" s="22">
        <f t="shared" si="1739"/>
        <v>0</v>
      </c>
      <c r="CH2760" s="22">
        <f t="shared" si="1739"/>
        <v>0</v>
      </c>
      <c r="CI2760" s="22">
        <f t="shared" si="1739"/>
        <v>0</v>
      </c>
      <c r="CJ2760" s="22">
        <f t="shared" si="1739"/>
        <v>0</v>
      </c>
      <c r="CK2760" s="22">
        <f t="shared" si="1739"/>
        <v>0</v>
      </c>
      <c r="CL2760" s="22">
        <f t="shared" si="1739"/>
        <v>0</v>
      </c>
      <c r="CM2760" s="22">
        <f t="shared" si="1739"/>
        <v>0</v>
      </c>
      <c r="CN2760" s="22">
        <f t="shared" si="1739"/>
        <v>0</v>
      </c>
      <c r="CO2760" s="22">
        <f t="shared" si="1739"/>
        <v>0</v>
      </c>
      <c r="CP2760" s="22">
        <f t="shared" si="1739"/>
        <v>0</v>
      </c>
      <c r="CQ2760" s="22">
        <f t="shared" si="1739"/>
        <v>0</v>
      </c>
      <c r="CR2760" s="22">
        <f t="shared" si="1739"/>
        <v>0</v>
      </c>
      <c r="CS2760" s="22">
        <f t="shared" si="1739"/>
        <v>0</v>
      </c>
      <c r="CT2760" s="22">
        <f t="shared" si="1739"/>
        <v>0</v>
      </c>
      <c r="CU2760" s="22">
        <f t="shared" si="1739"/>
        <v>0</v>
      </c>
      <c r="CV2760" s="22">
        <f t="shared" si="1739"/>
        <v>0</v>
      </c>
      <c r="CW2760" s="22">
        <f t="shared" si="1739"/>
        <v>0</v>
      </c>
      <c r="CX2760" s="22"/>
      <c r="CY2760" s="22">
        <f t="shared" si="1739"/>
        <v>0</v>
      </c>
      <c r="CZ2760" s="22">
        <f t="shared" si="1739"/>
        <v>0</v>
      </c>
      <c r="DA2760" s="22">
        <f t="shared" si="1739"/>
        <v>0</v>
      </c>
      <c r="DB2760" s="18"/>
      <c r="DC2760" s="20"/>
      <c r="DD2760" s="22" t="str">
        <f t="shared" si="1735"/>
        <v>проверка пройдена</v>
      </c>
      <c r="DE2760" s="22" t="str">
        <f t="shared" si="1736"/>
        <v>проверка пройдена</v>
      </c>
      <c r="EO2760" s="64"/>
      <c r="EP2760" s="64"/>
      <c r="EQ2760" s="64"/>
      <c r="ER2760" s="64"/>
      <c r="ES2760" s="64"/>
      <c r="ET2760" s="64"/>
      <c r="EU2760" s="64"/>
      <c r="EV2760" s="64"/>
      <c r="EW2760" s="64"/>
      <c r="EX2760" s="64"/>
      <c r="EY2760" s="64"/>
      <c r="EZ2760" s="64"/>
      <c r="FA2760" s="64"/>
      <c r="FB2760" s="64"/>
      <c r="FC2760" s="64"/>
      <c r="FD2760" s="64"/>
      <c r="FE2760" s="64"/>
      <c r="FF2760" s="64"/>
      <c r="FG2760" s="64"/>
      <c r="FH2760" s="64"/>
      <c r="FI2760" s="64"/>
      <c r="FJ2760" s="64"/>
      <c r="FK2760" s="64"/>
      <c r="FL2760" s="64"/>
      <c r="FM2760" s="64"/>
      <c r="FN2760" s="64"/>
      <c r="FO2760" s="64"/>
      <c r="FP2760" s="64"/>
      <c r="FQ2760" s="64"/>
      <c r="FR2760" s="64"/>
      <c r="FS2760" s="64"/>
      <c r="FT2760" s="64"/>
      <c r="FU2760" s="64"/>
      <c r="FV2760" s="64"/>
      <c r="FW2760" s="64"/>
      <c r="FX2760" s="64"/>
      <c r="FY2760" s="64"/>
      <c r="FZ2760" s="64"/>
      <c r="GA2760" s="64"/>
      <c r="GB2760" s="64"/>
      <c r="GC2760" s="64"/>
      <c r="GD2760" s="64"/>
      <c r="GE2760" s="64"/>
      <c r="GF2760" s="64"/>
      <c r="GG2760" s="64"/>
      <c r="GH2760" s="64"/>
      <c r="GI2760" s="64"/>
      <c r="GJ2760" s="64"/>
      <c r="GK2760" s="64"/>
      <c r="GL2760" s="64"/>
      <c r="GM2760" s="64"/>
      <c r="GN2760" s="64"/>
      <c r="GO2760" s="64"/>
      <c r="GP2760" s="64"/>
      <c r="GQ2760" s="64"/>
      <c r="GR2760" s="64"/>
      <c r="GS2760" s="64"/>
      <c r="GT2760" s="64"/>
      <c r="GU2760" s="64"/>
      <c r="GV2760" s="64"/>
      <c r="GW2760" s="64"/>
      <c r="GX2760" s="64"/>
    </row>
    <row r="2761" spans="1:206" s="63" customFormat="1" ht="42.75" customHeight="1" x14ac:dyDescent="0.25">
      <c r="A2761" s="55" t="s">
        <v>158</v>
      </c>
      <c r="B2761" s="56" t="s">
        <v>97</v>
      </c>
      <c r="C2761" s="57" t="s">
        <v>160</v>
      </c>
      <c r="D2761" s="57" t="s">
        <v>2049</v>
      </c>
      <c r="E2761" s="56" t="str">
        <f>VLOOKUP(C2761,'Коды программ'!$A$2:$B$581,2,FALSE)</f>
        <v>Операционная деятельность в логистике</v>
      </c>
      <c r="F2761" s="56" t="str">
        <f t="shared" si="1721"/>
        <v>38.02.03 Операционная деятельность в логистике</v>
      </c>
      <c r="G2761" s="56" t="s">
        <v>50</v>
      </c>
      <c r="H2761" s="56" t="s">
        <v>51</v>
      </c>
      <c r="I2761" s="56" t="s">
        <v>52</v>
      </c>
      <c r="J2761" s="56" t="s">
        <v>53</v>
      </c>
      <c r="K2761" s="58" t="s">
        <v>31</v>
      </c>
      <c r="L2761" s="59" t="s">
        <v>1350</v>
      </c>
      <c r="M2761" s="58" t="s">
        <v>2000</v>
      </c>
      <c r="N2761" s="60"/>
      <c r="O2761" s="61"/>
      <c r="P2761" s="60"/>
      <c r="Q2761" s="62"/>
      <c r="R2761" s="62"/>
      <c r="S2761" s="22">
        <f t="shared" ref="S2761:S2785" si="1740">SUM(T2761:AU2761)</f>
        <v>0</v>
      </c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77">
        <f t="shared" ref="BF2761:BF2785" si="1741">SUM(BG2761:CH2761)</f>
        <v>0</v>
      </c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20"/>
      <c r="DD2761" s="22" t="str">
        <f t="shared" si="1735"/>
        <v>проверка пройдена</v>
      </c>
      <c r="DE2761" s="22" t="str">
        <f t="shared" si="1736"/>
        <v>проверка пройдена</v>
      </c>
      <c r="EO2761" s="64"/>
      <c r="EP2761" s="64"/>
      <c r="EQ2761" s="64"/>
      <c r="ER2761" s="64"/>
      <c r="ES2761" s="64"/>
      <c r="ET2761" s="64"/>
      <c r="EU2761" s="64"/>
      <c r="EV2761" s="64"/>
      <c r="EW2761" s="64"/>
      <c r="EX2761" s="64"/>
      <c r="EY2761" s="64"/>
      <c r="EZ2761" s="64"/>
      <c r="FA2761" s="64"/>
      <c r="FB2761" s="64"/>
      <c r="FC2761" s="64"/>
      <c r="FD2761" s="64"/>
      <c r="FE2761" s="64"/>
      <c r="FF2761" s="64"/>
      <c r="FG2761" s="64"/>
      <c r="FH2761" s="64"/>
      <c r="FI2761" s="64"/>
      <c r="FJ2761" s="64"/>
      <c r="FK2761" s="64"/>
      <c r="FL2761" s="64"/>
      <c r="FM2761" s="64"/>
      <c r="FN2761" s="64"/>
      <c r="FO2761" s="64"/>
      <c r="FP2761" s="64"/>
      <c r="FQ2761" s="64"/>
      <c r="FR2761" s="64"/>
      <c r="FS2761" s="64"/>
      <c r="FT2761" s="64"/>
      <c r="FU2761" s="64"/>
      <c r="FV2761" s="64"/>
      <c r="FW2761" s="64"/>
      <c r="FX2761" s="64"/>
      <c r="FY2761" s="64"/>
      <c r="FZ2761" s="64"/>
      <c r="GA2761" s="64"/>
      <c r="GB2761" s="64"/>
      <c r="GC2761" s="64"/>
      <c r="GD2761" s="64"/>
      <c r="GE2761" s="64"/>
      <c r="GF2761" s="64"/>
      <c r="GG2761" s="64"/>
      <c r="GH2761" s="64"/>
      <c r="GI2761" s="64"/>
      <c r="GJ2761" s="64"/>
      <c r="GK2761" s="64"/>
      <c r="GL2761" s="64"/>
      <c r="GM2761" s="64"/>
      <c r="GN2761" s="64"/>
      <c r="GO2761" s="64"/>
      <c r="GP2761" s="64"/>
      <c r="GQ2761" s="64"/>
      <c r="GR2761" s="64"/>
      <c r="GS2761" s="64"/>
      <c r="GT2761" s="64"/>
      <c r="GU2761" s="64"/>
      <c r="GV2761" s="64"/>
      <c r="GW2761" s="64"/>
      <c r="GX2761" s="64"/>
    </row>
    <row r="2762" spans="1:206" s="63" customFormat="1" ht="42.75" customHeight="1" x14ac:dyDescent="0.25">
      <c r="A2762" s="55" t="s">
        <v>158</v>
      </c>
      <c r="B2762" s="56" t="s">
        <v>97</v>
      </c>
      <c r="C2762" s="57" t="s">
        <v>160</v>
      </c>
      <c r="D2762" s="57" t="s">
        <v>2049</v>
      </c>
      <c r="E2762" s="56" t="str">
        <f>VLOOKUP(C2762,'Коды программ'!$A$2:$B$581,2,FALSE)</f>
        <v>Операционная деятельность в логистике</v>
      </c>
      <c r="F2762" s="56" t="str">
        <f t="shared" si="1721"/>
        <v>38.02.03 Операционная деятельность в логистике</v>
      </c>
      <c r="G2762" s="56" t="s">
        <v>50</v>
      </c>
      <c r="H2762" s="56" t="s">
        <v>51</v>
      </c>
      <c r="I2762" s="56" t="s">
        <v>52</v>
      </c>
      <c r="J2762" s="56" t="s">
        <v>53</v>
      </c>
      <c r="K2762" s="58" t="s">
        <v>32</v>
      </c>
      <c r="L2762" s="59" t="s">
        <v>1351</v>
      </c>
      <c r="M2762" s="58" t="s">
        <v>2000</v>
      </c>
      <c r="N2762" s="60"/>
      <c r="O2762" s="61"/>
      <c r="P2762" s="60"/>
      <c r="Q2762" s="62"/>
      <c r="R2762" s="62"/>
      <c r="S2762" s="22">
        <f t="shared" si="1740"/>
        <v>0</v>
      </c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77">
        <f t="shared" si="1741"/>
        <v>0</v>
      </c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20"/>
      <c r="DD2762" s="22" t="str">
        <f t="shared" si="1735"/>
        <v>проверка пройдена</v>
      </c>
      <c r="DE2762" s="22" t="str">
        <f t="shared" si="1736"/>
        <v>проверка пройдена</v>
      </c>
      <c r="EO2762" s="64"/>
      <c r="EP2762" s="64"/>
      <c r="EQ2762" s="64"/>
      <c r="ER2762" s="64"/>
      <c r="ES2762" s="64"/>
      <c r="ET2762" s="64"/>
      <c r="EU2762" s="64"/>
      <c r="EV2762" s="64"/>
      <c r="EW2762" s="64"/>
      <c r="EX2762" s="64"/>
      <c r="EY2762" s="64"/>
      <c r="EZ2762" s="64"/>
      <c r="FA2762" s="64"/>
      <c r="FB2762" s="64"/>
      <c r="FC2762" s="64"/>
      <c r="FD2762" s="64"/>
      <c r="FE2762" s="64"/>
      <c r="FF2762" s="64"/>
      <c r="FG2762" s="64"/>
      <c r="FH2762" s="64"/>
      <c r="FI2762" s="64"/>
      <c r="FJ2762" s="64"/>
      <c r="FK2762" s="64"/>
      <c r="FL2762" s="64"/>
      <c r="FM2762" s="64"/>
      <c r="FN2762" s="64"/>
      <c r="FO2762" s="64"/>
      <c r="FP2762" s="64"/>
      <c r="FQ2762" s="64"/>
      <c r="FR2762" s="64"/>
      <c r="FS2762" s="64"/>
      <c r="FT2762" s="64"/>
      <c r="FU2762" s="64"/>
      <c r="FV2762" s="64"/>
      <c r="FW2762" s="64"/>
      <c r="FX2762" s="64"/>
      <c r="FY2762" s="64"/>
      <c r="FZ2762" s="64"/>
      <c r="GA2762" s="64"/>
      <c r="GB2762" s="64"/>
      <c r="GC2762" s="64"/>
      <c r="GD2762" s="64"/>
      <c r="GE2762" s="64"/>
      <c r="GF2762" s="64"/>
      <c r="GG2762" s="64"/>
      <c r="GH2762" s="64"/>
      <c r="GI2762" s="64"/>
      <c r="GJ2762" s="64"/>
      <c r="GK2762" s="64"/>
      <c r="GL2762" s="64"/>
      <c r="GM2762" s="64"/>
      <c r="GN2762" s="64"/>
      <c r="GO2762" s="64"/>
      <c r="GP2762" s="64"/>
      <c r="GQ2762" s="64"/>
      <c r="GR2762" s="64"/>
      <c r="GS2762" s="64"/>
      <c r="GT2762" s="64"/>
      <c r="GU2762" s="64"/>
      <c r="GV2762" s="64"/>
      <c r="GW2762" s="64"/>
      <c r="GX2762" s="64"/>
    </row>
    <row r="2763" spans="1:206" s="63" customFormat="1" ht="42.75" customHeight="1" x14ac:dyDescent="0.25">
      <c r="A2763" s="55" t="s">
        <v>158</v>
      </c>
      <c r="B2763" s="56" t="s">
        <v>97</v>
      </c>
      <c r="C2763" s="57" t="s">
        <v>160</v>
      </c>
      <c r="D2763" s="57" t="s">
        <v>2049</v>
      </c>
      <c r="E2763" s="56" t="str">
        <f>VLOOKUP(C2763,'Коды программ'!$A$2:$B$581,2,FALSE)</f>
        <v>Операционная деятельность в логистике</v>
      </c>
      <c r="F2763" s="56" t="str">
        <f t="shared" si="1721"/>
        <v>38.02.03 Операционная деятельность в логистике</v>
      </c>
      <c r="G2763" s="56" t="s">
        <v>50</v>
      </c>
      <c r="H2763" s="56" t="s">
        <v>51</v>
      </c>
      <c r="I2763" s="56" t="s">
        <v>52</v>
      </c>
      <c r="J2763" s="56" t="s">
        <v>53</v>
      </c>
      <c r="K2763" s="58" t="s">
        <v>33</v>
      </c>
      <c r="L2763" s="59" t="s">
        <v>1352</v>
      </c>
      <c r="M2763" s="58" t="s">
        <v>2000</v>
      </c>
      <c r="N2763" s="60"/>
      <c r="O2763" s="61"/>
      <c r="P2763" s="60"/>
      <c r="Q2763" s="62"/>
      <c r="R2763" s="62"/>
      <c r="S2763" s="22">
        <f t="shared" si="1740"/>
        <v>0</v>
      </c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77">
        <f t="shared" si="1741"/>
        <v>0</v>
      </c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20"/>
      <c r="DD2763" s="22" t="str">
        <f t="shared" si="1735"/>
        <v>проверка пройдена</v>
      </c>
      <c r="DE2763" s="22" t="str">
        <f t="shared" si="1736"/>
        <v>проверка пройдена</v>
      </c>
      <c r="EO2763" s="64"/>
      <c r="EP2763" s="64"/>
      <c r="EQ2763" s="64"/>
      <c r="ER2763" s="64"/>
      <c r="ES2763" s="64"/>
      <c r="ET2763" s="64"/>
      <c r="EU2763" s="64"/>
      <c r="EV2763" s="64"/>
      <c r="EW2763" s="64"/>
      <c r="EX2763" s="64"/>
      <c r="EY2763" s="64"/>
      <c r="EZ2763" s="64"/>
      <c r="FA2763" s="64"/>
      <c r="FB2763" s="64"/>
      <c r="FC2763" s="64"/>
      <c r="FD2763" s="64"/>
      <c r="FE2763" s="64"/>
      <c r="FF2763" s="64"/>
      <c r="FG2763" s="64"/>
      <c r="FH2763" s="64"/>
      <c r="FI2763" s="64"/>
      <c r="FJ2763" s="64"/>
      <c r="FK2763" s="64"/>
      <c r="FL2763" s="64"/>
      <c r="FM2763" s="64"/>
      <c r="FN2763" s="64"/>
      <c r="FO2763" s="64"/>
      <c r="FP2763" s="64"/>
      <c r="FQ2763" s="64"/>
      <c r="FR2763" s="64"/>
      <c r="FS2763" s="64"/>
      <c r="FT2763" s="64"/>
      <c r="FU2763" s="64"/>
      <c r="FV2763" s="64"/>
      <c r="FW2763" s="64"/>
      <c r="FX2763" s="64"/>
      <c r="FY2763" s="64"/>
      <c r="FZ2763" s="64"/>
      <c r="GA2763" s="64"/>
      <c r="GB2763" s="64"/>
      <c r="GC2763" s="64"/>
      <c r="GD2763" s="64"/>
      <c r="GE2763" s="64"/>
      <c r="GF2763" s="64"/>
      <c r="GG2763" s="64"/>
      <c r="GH2763" s="64"/>
      <c r="GI2763" s="64"/>
      <c r="GJ2763" s="64"/>
      <c r="GK2763" s="64"/>
      <c r="GL2763" s="64"/>
      <c r="GM2763" s="64"/>
      <c r="GN2763" s="64"/>
      <c r="GO2763" s="64"/>
      <c r="GP2763" s="64"/>
      <c r="GQ2763" s="64"/>
      <c r="GR2763" s="64"/>
      <c r="GS2763" s="64"/>
      <c r="GT2763" s="64"/>
      <c r="GU2763" s="64"/>
      <c r="GV2763" s="64"/>
      <c r="GW2763" s="64"/>
      <c r="GX2763" s="64"/>
    </row>
    <row r="2764" spans="1:206" s="63" customFormat="1" ht="42.75" customHeight="1" x14ac:dyDescent="0.25">
      <c r="A2764" s="55" t="s">
        <v>158</v>
      </c>
      <c r="B2764" s="56" t="s">
        <v>97</v>
      </c>
      <c r="C2764" s="57" t="s">
        <v>160</v>
      </c>
      <c r="D2764" s="57" t="s">
        <v>2049</v>
      </c>
      <c r="E2764" s="56" t="str">
        <f>VLOOKUP(C2764,'Коды программ'!$A$2:$B$581,2,FALSE)</f>
        <v>Операционная деятельность в логистике</v>
      </c>
      <c r="F2764" s="56" t="str">
        <f t="shared" si="1721"/>
        <v>38.02.03 Операционная деятельность в логистике</v>
      </c>
      <c r="G2764" s="56" t="s">
        <v>50</v>
      </c>
      <c r="H2764" s="56" t="s">
        <v>51</v>
      </c>
      <c r="I2764" s="56" t="s">
        <v>52</v>
      </c>
      <c r="J2764" s="56" t="s">
        <v>53</v>
      </c>
      <c r="K2764" s="58" t="s">
        <v>34</v>
      </c>
      <c r="L2764" s="59" t="s">
        <v>1353</v>
      </c>
      <c r="M2764" s="58" t="s">
        <v>2000</v>
      </c>
      <c r="N2764" s="60"/>
      <c r="O2764" s="61"/>
      <c r="P2764" s="60"/>
      <c r="Q2764" s="62"/>
      <c r="R2764" s="62"/>
      <c r="S2764" s="22">
        <f t="shared" si="1740"/>
        <v>0</v>
      </c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77">
        <f t="shared" si="1741"/>
        <v>0</v>
      </c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20"/>
      <c r="DD2764" s="22" t="str">
        <f t="shared" si="1735"/>
        <v>проверка пройдена</v>
      </c>
      <c r="DE2764" s="22" t="str">
        <f t="shared" si="1736"/>
        <v>проверка пройдена</v>
      </c>
      <c r="EO2764" s="64"/>
      <c r="EP2764" s="64"/>
      <c r="EQ2764" s="64"/>
      <c r="ER2764" s="64"/>
      <c r="ES2764" s="64"/>
      <c r="ET2764" s="64"/>
      <c r="EU2764" s="64"/>
      <c r="EV2764" s="64"/>
      <c r="EW2764" s="64"/>
      <c r="EX2764" s="64"/>
      <c r="EY2764" s="64"/>
      <c r="EZ2764" s="64"/>
      <c r="FA2764" s="64"/>
      <c r="FB2764" s="64"/>
      <c r="FC2764" s="64"/>
      <c r="FD2764" s="64"/>
      <c r="FE2764" s="64"/>
      <c r="FF2764" s="64"/>
      <c r="FG2764" s="64"/>
      <c r="FH2764" s="64"/>
      <c r="FI2764" s="64"/>
      <c r="FJ2764" s="64"/>
      <c r="FK2764" s="64"/>
      <c r="FL2764" s="64"/>
      <c r="FM2764" s="64"/>
      <c r="FN2764" s="64"/>
      <c r="FO2764" s="64"/>
      <c r="FP2764" s="64"/>
      <c r="FQ2764" s="64"/>
      <c r="FR2764" s="64"/>
      <c r="FS2764" s="64"/>
      <c r="FT2764" s="64"/>
      <c r="FU2764" s="64"/>
      <c r="FV2764" s="64"/>
      <c r="FW2764" s="64"/>
      <c r="FX2764" s="64"/>
      <c r="FY2764" s="64"/>
      <c r="FZ2764" s="64"/>
      <c r="GA2764" s="64"/>
      <c r="GB2764" s="64"/>
      <c r="GC2764" s="64"/>
      <c r="GD2764" s="64"/>
      <c r="GE2764" s="64"/>
      <c r="GF2764" s="64"/>
      <c r="GG2764" s="64"/>
      <c r="GH2764" s="64"/>
      <c r="GI2764" s="64"/>
      <c r="GJ2764" s="64"/>
      <c r="GK2764" s="64"/>
      <c r="GL2764" s="64"/>
      <c r="GM2764" s="64"/>
      <c r="GN2764" s="64"/>
      <c r="GO2764" s="64"/>
      <c r="GP2764" s="64"/>
      <c r="GQ2764" s="64"/>
      <c r="GR2764" s="64"/>
      <c r="GS2764" s="64"/>
      <c r="GT2764" s="64"/>
      <c r="GU2764" s="64"/>
      <c r="GV2764" s="64"/>
      <c r="GW2764" s="64"/>
      <c r="GX2764" s="64"/>
    </row>
    <row r="2765" spans="1:206" s="63" customFormat="1" ht="42.75" customHeight="1" x14ac:dyDescent="0.25">
      <c r="A2765" s="55" t="s">
        <v>158</v>
      </c>
      <c r="B2765" s="56" t="s">
        <v>97</v>
      </c>
      <c r="C2765" s="57" t="s">
        <v>160</v>
      </c>
      <c r="D2765" s="57" t="s">
        <v>2049</v>
      </c>
      <c r="E2765" s="56" t="str">
        <f>VLOOKUP(C2765,'Коды программ'!$A$2:$B$581,2,FALSE)</f>
        <v>Операционная деятельность в логистике</v>
      </c>
      <c r="F2765" s="56" t="str">
        <f t="shared" si="1721"/>
        <v>38.02.03 Операционная деятельность в логистике</v>
      </c>
      <c r="G2765" s="56" t="s">
        <v>50</v>
      </c>
      <c r="H2765" s="56" t="s">
        <v>51</v>
      </c>
      <c r="I2765" s="56" t="s">
        <v>52</v>
      </c>
      <c r="J2765" s="56" t="s">
        <v>53</v>
      </c>
      <c r="K2765" s="58" t="s">
        <v>35</v>
      </c>
      <c r="L2765" s="59" t="s">
        <v>1354</v>
      </c>
      <c r="M2765" s="58" t="s">
        <v>2000</v>
      </c>
      <c r="N2765" s="60"/>
      <c r="O2765" s="61"/>
      <c r="P2765" s="60"/>
      <c r="Q2765" s="62"/>
      <c r="R2765" s="62"/>
      <c r="S2765" s="22">
        <f t="shared" si="1740"/>
        <v>0</v>
      </c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77">
        <f t="shared" si="1741"/>
        <v>0</v>
      </c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20"/>
      <c r="DD2765" s="22" t="str">
        <f t="shared" si="1735"/>
        <v>проверка пройдена</v>
      </c>
      <c r="DE2765" s="22" t="str">
        <f t="shared" si="1736"/>
        <v>проверка пройдена</v>
      </c>
      <c r="EO2765" s="64"/>
      <c r="EP2765" s="64"/>
      <c r="EQ2765" s="64"/>
      <c r="ER2765" s="64"/>
      <c r="ES2765" s="64"/>
      <c r="ET2765" s="64"/>
      <c r="EU2765" s="64"/>
      <c r="EV2765" s="64"/>
      <c r="EW2765" s="64"/>
      <c r="EX2765" s="64"/>
      <c r="EY2765" s="64"/>
      <c r="EZ2765" s="64"/>
      <c r="FA2765" s="64"/>
      <c r="FB2765" s="64"/>
      <c r="FC2765" s="64"/>
      <c r="FD2765" s="64"/>
      <c r="FE2765" s="64"/>
      <c r="FF2765" s="64"/>
      <c r="FG2765" s="64"/>
      <c r="FH2765" s="64"/>
      <c r="FI2765" s="64"/>
      <c r="FJ2765" s="64"/>
      <c r="FK2765" s="64"/>
      <c r="FL2765" s="64"/>
      <c r="FM2765" s="64"/>
      <c r="FN2765" s="64"/>
      <c r="FO2765" s="64"/>
      <c r="FP2765" s="64"/>
      <c r="FQ2765" s="64"/>
      <c r="FR2765" s="64"/>
      <c r="FS2765" s="64"/>
      <c r="FT2765" s="64"/>
      <c r="FU2765" s="64"/>
      <c r="FV2765" s="64"/>
      <c r="FW2765" s="64"/>
      <c r="FX2765" s="64"/>
      <c r="FY2765" s="64"/>
      <c r="FZ2765" s="64"/>
      <c r="GA2765" s="64"/>
      <c r="GB2765" s="64"/>
      <c r="GC2765" s="64"/>
      <c r="GD2765" s="64"/>
      <c r="GE2765" s="64"/>
      <c r="GF2765" s="64"/>
      <c r="GG2765" s="64"/>
      <c r="GH2765" s="64"/>
      <c r="GI2765" s="64"/>
      <c r="GJ2765" s="64"/>
      <c r="GK2765" s="64"/>
      <c r="GL2765" s="64"/>
      <c r="GM2765" s="64"/>
      <c r="GN2765" s="64"/>
      <c r="GO2765" s="64"/>
      <c r="GP2765" s="64"/>
      <c r="GQ2765" s="64"/>
      <c r="GR2765" s="64"/>
      <c r="GS2765" s="64"/>
      <c r="GT2765" s="64"/>
      <c r="GU2765" s="64"/>
      <c r="GV2765" s="64"/>
      <c r="GW2765" s="64"/>
      <c r="GX2765" s="64"/>
    </row>
    <row r="2766" spans="1:206" s="63" customFormat="1" ht="42.75" customHeight="1" x14ac:dyDescent="0.25">
      <c r="A2766" s="55" t="s">
        <v>158</v>
      </c>
      <c r="B2766" s="56" t="s">
        <v>97</v>
      </c>
      <c r="C2766" s="57" t="s">
        <v>160</v>
      </c>
      <c r="D2766" s="57" t="s">
        <v>2049</v>
      </c>
      <c r="E2766" s="56" t="str">
        <f>VLOOKUP(C2766,'Коды программ'!$A$2:$B$581,2,FALSE)</f>
        <v>Операционная деятельность в логистике</v>
      </c>
      <c r="F2766" s="56" t="str">
        <f t="shared" si="1721"/>
        <v>38.02.03 Операционная деятельность в логистике</v>
      </c>
      <c r="G2766" s="56" t="s">
        <v>50</v>
      </c>
      <c r="H2766" s="56" t="s">
        <v>51</v>
      </c>
      <c r="I2766" s="56" t="s">
        <v>52</v>
      </c>
      <c r="J2766" s="56" t="s">
        <v>53</v>
      </c>
      <c r="K2766" s="58" t="s">
        <v>36</v>
      </c>
      <c r="L2766" s="59" t="s">
        <v>1355</v>
      </c>
      <c r="M2766" s="58" t="s">
        <v>2000</v>
      </c>
      <c r="N2766" s="60"/>
      <c r="O2766" s="61"/>
      <c r="P2766" s="60"/>
      <c r="Q2766" s="62"/>
      <c r="R2766" s="62"/>
      <c r="S2766" s="22">
        <f t="shared" si="1740"/>
        <v>0</v>
      </c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77">
        <f t="shared" si="1741"/>
        <v>0</v>
      </c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20"/>
      <c r="DD2766" s="22" t="str">
        <f t="shared" si="1735"/>
        <v>проверка пройдена</v>
      </c>
      <c r="DE2766" s="22" t="str">
        <f t="shared" si="1736"/>
        <v>проверка пройдена</v>
      </c>
      <c r="EO2766" s="64"/>
      <c r="EP2766" s="64"/>
      <c r="EQ2766" s="64"/>
      <c r="ER2766" s="64"/>
      <c r="ES2766" s="64"/>
      <c r="ET2766" s="64"/>
      <c r="EU2766" s="64"/>
      <c r="EV2766" s="64"/>
      <c r="EW2766" s="64"/>
      <c r="EX2766" s="64"/>
      <c r="EY2766" s="64"/>
      <c r="EZ2766" s="64"/>
      <c r="FA2766" s="64"/>
      <c r="FB2766" s="64"/>
      <c r="FC2766" s="64"/>
      <c r="FD2766" s="64"/>
      <c r="FE2766" s="64"/>
      <c r="FF2766" s="64"/>
      <c r="FG2766" s="64"/>
      <c r="FH2766" s="64"/>
      <c r="FI2766" s="64"/>
      <c r="FJ2766" s="64"/>
      <c r="FK2766" s="64"/>
      <c r="FL2766" s="64"/>
      <c r="FM2766" s="64"/>
      <c r="FN2766" s="64"/>
      <c r="FO2766" s="64"/>
      <c r="FP2766" s="64"/>
      <c r="FQ2766" s="64"/>
      <c r="FR2766" s="64"/>
      <c r="FS2766" s="64"/>
      <c r="FT2766" s="64"/>
      <c r="FU2766" s="64"/>
      <c r="FV2766" s="64"/>
      <c r="FW2766" s="64"/>
      <c r="FX2766" s="64"/>
      <c r="FY2766" s="64"/>
      <c r="FZ2766" s="64"/>
      <c r="GA2766" s="64"/>
      <c r="GB2766" s="64"/>
      <c r="GC2766" s="64"/>
      <c r="GD2766" s="64"/>
      <c r="GE2766" s="64"/>
      <c r="GF2766" s="64"/>
      <c r="GG2766" s="64"/>
      <c r="GH2766" s="64"/>
      <c r="GI2766" s="64"/>
      <c r="GJ2766" s="64"/>
      <c r="GK2766" s="64"/>
      <c r="GL2766" s="64"/>
      <c r="GM2766" s="64"/>
      <c r="GN2766" s="64"/>
      <c r="GO2766" s="64"/>
      <c r="GP2766" s="64"/>
      <c r="GQ2766" s="64"/>
      <c r="GR2766" s="64"/>
      <c r="GS2766" s="64"/>
      <c r="GT2766" s="64"/>
      <c r="GU2766" s="64"/>
      <c r="GV2766" s="64"/>
      <c r="GW2766" s="64"/>
      <c r="GX2766" s="64"/>
    </row>
    <row r="2767" spans="1:206" s="63" customFormat="1" ht="42.75" customHeight="1" x14ac:dyDescent="0.25">
      <c r="A2767" s="55" t="s">
        <v>158</v>
      </c>
      <c r="B2767" s="56" t="s">
        <v>97</v>
      </c>
      <c r="C2767" s="57" t="s">
        <v>160</v>
      </c>
      <c r="D2767" s="57" t="s">
        <v>2049</v>
      </c>
      <c r="E2767" s="56" t="str">
        <f>VLOOKUP(C2767,'Коды программ'!$A$2:$B$581,2,FALSE)</f>
        <v>Операционная деятельность в логистике</v>
      </c>
      <c r="F2767" s="56" t="str">
        <f t="shared" si="1721"/>
        <v>38.02.03 Операционная деятельность в логистике</v>
      </c>
      <c r="G2767" s="56" t="s">
        <v>50</v>
      </c>
      <c r="H2767" s="56" t="s">
        <v>51</v>
      </c>
      <c r="I2767" s="56" t="s">
        <v>52</v>
      </c>
      <c r="J2767" s="56" t="s">
        <v>53</v>
      </c>
      <c r="K2767" s="58" t="s">
        <v>37</v>
      </c>
      <c r="L2767" s="59" t="s">
        <v>1356</v>
      </c>
      <c r="M2767" s="58" t="s">
        <v>2000</v>
      </c>
      <c r="N2767" s="60"/>
      <c r="O2767" s="61"/>
      <c r="P2767" s="60"/>
      <c r="Q2767" s="62"/>
      <c r="R2767" s="62"/>
      <c r="S2767" s="22">
        <f t="shared" si="1740"/>
        <v>0</v>
      </c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77">
        <f t="shared" si="1741"/>
        <v>0</v>
      </c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20"/>
      <c r="DD2767" s="22" t="str">
        <f t="shared" si="1735"/>
        <v>проверка пройдена</v>
      </c>
      <c r="DE2767" s="22" t="str">
        <f t="shared" si="1736"/>
        <v>проверка пройдена</v>
      </c>
      <c r="EO2767" s="64"/>
      <c r="EP2767" s="64"/>
      <c r="EQ2767" s="64"/>
      <c r="ER2767" s="64"/>
      <c r="ES2767" s="64"/>
      <c r="ET2767" s="64"/>
      <c r="EU2767" s="64"/>
      <c r="EV2767" s="64"/>
      <c r="EW2767" s="64"/>
      <c r="EX2767" s="64"/>
      <c r="EY2767" s="64"/>
      <c r="EZ2767" s="64"/>
      <c r="FA2767" s="64"/>
      <c r="FB2767" s="64"/>
      <c r="FC2767" s="64"/>
      <c r="FD2767" s="64"/>
      <c r="FE2767" s="64"/>
      <c r="FF2767" s="64"/>
      <c r="FG2767" s="64"/>
      <c r="FH2767" s="64"/>
      <c r="FI2767" s="64"/>
      <c r="FJ2767" s="64"/>
      <c r="FK2767" s="64"/>
      <c r="FL2767" s="64"/>
      <c r="FM2767" s="64"/>
      <c r="FN2767" s="64"/>
      <c r="FO2767" s="64"/>
      <c r="FP2767" s="64"/>
      <c r="FQ2767" s="64"/>
      <c r="FR2767" s="64"/>
      <c r="FS2767" s="64"/>
      <c r="FT2767" s="64"/>
      <c r="FU2767" s="64"/>
      <c r="FV2767" s="64"/>
      <c r="FW2767" s="64"/>
      <c r="FX2767" s="64"/>
      <c r="FY2767" s="64"/>
      <c r="FZ2767" s="64"/>
      <c r="GA2767" s="64"/>
      <c r="GB2767" s="64"/>
      <c r="GC2767" s="64"/>
      <c r="GD2767" s="64"/>
      <c r="GE2767" s="64"/>
      <c r="GF2767" s="64"/>
      <c r="GG2767" s="64"/>
      <c r="GH2767" s="64"/>
      <c r="GI2767" s="64"/>
      <c r="GJ2767" s="64"/>
      <c r="GK2767" s="64"/>
      <c r="GL2767" s="64"/>
      <c r="GM2767" s="64"/>
      <c r="GN2767" s="64"/>
      <c r="GO2767" s="64"/>
      <c r="GP2767" s="64"/>
      <c r="GQ2767" s="64"/>
      <c r="GR2767" s="64"/>
      <c r="GS2767" s="64"/>
      <c r="GT2767" s="64"/>
      <c r="GU2767" s="64"/>
      <c r="GV2767" s="64"/>
      <c r="GW2767" s="64"/>
      <c r="GX2767" s="64"/>
    </row>
    <row r="2768" spans="1:206" s="63" customFormat="1" ht="42.75" customHeight="1" x14ac:dyDescent="0.25">
      <c r="A2768" s="55" t="s">
        <v>158</v>
      </c>
      <c r="B2768" s="56" t="s">
        <v>97</v>
      </c>
      <c r="C2768" s="57" t="s">
        <v>160</v>
      </c>
      <c r="D2768" s="57" t="s">
        <v>2049</v>
      </c>
      <c r="E2768" s="56" t="str">
        <f>VLOOKUP(C2768,'Коды программ'!$A$2:$B$581,2,FALSE)</f>
        <v>Операционная деятельность в логистике</v>
      </c>
      <c r="F2768" s="56" t="str">
        <f t="shared" si="1721"/>
        <v>38.02.03 Операционная деятельность в логистике</v>
      </c>
      <c r="G2768" s="56" t="s">
        <v>50</v>
      </c>
      <c r="H2768" s="56" t="s">
        <v>51</v>
      </c>
      <c r="I2768" s="56" t="s">
        <v>52</v>
      </c>
      <c r="J2768" s="56" t="s">
        <v>53</v>
      </c>
      <c r="K2768" s="58" t="s">
        <v>38</v>
      </c>
      <c r="L2768" s="59" t="s">
        <v>1357</v>
      </c>
      <c r="M2768" s="58" t="s">
        <v>2000</v>
      </c>
      <c r="N2768" s="60"/>
      <c r="O2768" s="61"/>
      <c r="P2768" s="60"/>
      <c r="Q2768" s="62"/>
      <c r="R2768" s="62"/>
      <c r="S2768" s="22">
        <f t="shared" si="1740"/>
        <v>0</v>
      </c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77">
        <f t="shared" si="1741"/>
        <v>0</v>
      </c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20"/>
      <c r="DD2768" s="22" t="str">
        <f t="shared" si="1735"/>
        <v>проверка пройдена</v>
      </c>
      <c r="DE2768" s="22" t="str">
        <f t="shared" si="1736"/>
        <v>проверка пройдена</v>
      </c>
      <c r="EO2768" s="64"/>
      <c r="EP2768" s="64"/>
      <c r="EQ2768" s="64"/>
      <c r="ER2768" s="64"/>
      <c r="ES2768" s="64"/>
      <c r="ET2768" s="64"/>
      <c r="EU2768" s="64"/>
      <c r="EV2768" s="64"/>
      <c r="EW2768" s="64"/>
      <c r="EX2768" s="64"/>
      <c r="EY2768" s="64"/>
      <c r="EZ2768" s="64"/>
      <c r="FA2768" s="64"/>
      <c r="FB2768" s="64"/>
      <c r="FC2768" s="64"/>
      <c r="FD2768" s="64"/>
      <c r="FE2768" s="64"/>
      <c r="FF2768" s="64"/>
      <c r="FG2768" s="64"/>
      <c r="FH2768" s="64"/>
      <c r="FI2768" s="64"/>
      <c r="FJ2768" s="64"/>
      <c r="FK2768" s="64"/>
      <c r="FL2768" s="64"/>
      <c r="FM2768" s="64"/>
      <c r="FN2768" s="64"/>
      <c r="FO2768" s="64"/>
      <c r="FP2768" s="64"/>
      <c r="FQ2768" s="64"/>
      <c r="FR2768" s="64"/>
      <c r="FS2768" s="64"/>
      <c r="FT2768" s="64"/>
      <c r="FU2768" s="64"/>
      <c r="FV2768" s="64"/>
      <c r="FW2768" s="64"/>
      <c r="FX2768" s="64"/>
      <c r="FY2768" s="64"/>
      <c r="FZ2768" s="64"/>
      <c r="GA2768" s="64"/>
      <c r="GB2768" s="64"/>
      <c r="GC2768" s="64"/>
      <c r="GD2768" s="64"/>
      <c r="GE2768" s="64"/>
      <c r="GF2768" s="64"/>
      <c r="GG2768" s="64"/>
      <c r="GH2768" s="64"/>
      <c r="GI2768" s="64"/>
      <c r="GJ2768" s="64"/>
      <c r="GK2768" s="64"/>
      <c r="GL2768" s="64"/>
      <c r="GM2768" s="64"/>
      <c r="GN2768" s="64"/>
      <c r="GO2768" s="64"/>
      <c r="GP2768" s="64"/>
      <c r="GQ2768" s="64"/>
      <c r="GR2768" s="64"/>
      <c r="GS2768" s="64"/>
      <c r="GT2768" s="64"/>
      <c r="GU2768" s="64"/>
      <c r="GV2768" s="64"/>
      <c r="GW2768" s="64"/>
      <c r="GX2768" s="64"/>
    </row>
    <row r="2769" spans="1:206" s="63" customFormat="1" ht="42.75" customHeight="1" x14ac:dyDescent="0.25">
      <c r="A2769" s="55" t="s">
        <v>158</v>
      </c>
      <c r="B2769" s="56" t="s">
        <v>97</v>
      </c>
      <c r="C2769" s="57" t="s">
        <v>160</v>
      </c>
      <c r="D2769" s="57" t="s">
        <v>2049</v>
      </c>
      <c r="E2769" s="56" t="str">
        <f>VLOOKUP(C2769,'Коды программ'!$A$2:$B$581,2,FALSE)</f>
        <v>Операционная деятельность в логистике</v>
      </c>
      <c r="F2769" s="56" t="str">
        <f t="shared" si="1721"/>
        <v>38.02.03 Операционная деятельность в логистике</v>
      </c>
      <c r="G2769" s="56" t="s">
        <v>50</v>
      </c>
      <c r="H2769" s="56" t="s">
        <v>51</v>
      </c>
      <c r="I2769" s="56" t="s">
        <v>52</v>
      </c>
      <c r="J2769" s="56" t="s">
        <v>53</v>
      </c>
      <c r="K2769" s="58" t="s">
        <v>39</v>
      </c>
      <c r="L2769" s="59" t="s">
        <v>1358</v>
      </c>
      <c r="M2769" s="58" t="s">
        <v>2000</v>
      </c>
      <c r="N2769" s="60"/>
      <c r="O2769" s="61"/>
      <c r="P2769" s="60"/>
      <c r="Q2769" s="62"/>
      <c r="R2769" s="62"/>
      <c r="S2769" s="22">
        <f t="shared" si="1740"/>
        <v>0</v>
      </c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77">
        <f t="shared" si="1741"/>
        <v>0</v>
      </c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20"/>
      <c r="DD2769" s="22" t="str">
        <f t="shared" si="1735"/>
        <v>проверка пройдена</v>
      </c>
      <c r="DE2769" s="22" t="str">
        <f t="shared" si="1736"/>
        <v>проверка пройдена</v>
      </c>
      <c r="EO2769" s="64"/>
      <c r="EP2769" s="64"/>
      <c r="EQ2769" s="64"/>
      <c r="ER2769" s="64"/>
      <c r="ES2769" s="64"/>
      <c r="ET2769" s="64"/>
      <c r="EU2769" s="64"/>
      <c r="EV2769" s="64"/>
      <c r="EW2769" s="64"/>
      <c r="EX2769" s="64"/>
      <c r="EY2769" s="64"/>
      <c r="EZ2769" s="64"/>
      <c r="FA2769" s="64"/>
      <c r="FB2769" s="64"/>
      <c r="FC2769" s="64"/>
      <c r="FD2769" s="64"/>
      <c r="FE2769" s="64"/>
      <c r="FF2769" s="64"/>
      <c r="FG2769" s="64"/>
      <c r="FH2769" s="64"/>
      <c r="FI2769" s="64"/>
      <c r="FJ2769" s="64"/>
      <c r="FK2769" s="64"/>
      <c r="FL2769" s="64"/>
      <c r="FM2769" s="64"/>
      <c r="FN2769" s="64"/>
      <c r="FO2769" s="64"/>
      <c r="FP2769" s="64"/>
      <c r="FQ2769" s="64"/>
      <c r="FR2769" s="64"/>
      <c r="FS2769" s="64"/>
      <c r="FT2769" s="64"/>
      <c r="FU2769" s="64"/>
      <c r="FV2769" s="64"/>
      <c r="FW2769" s="64"/>
      <c r="FX2769" s="64"/>
      <c r="FY2769" s="64"/>
      <c r="FZ2769" s="64"/>
      <c r="GA2769" s="64"/>
      <c r="GB2769" s="64"/>
      <c r="GC2769" s="64"/>
      <c r="GD2769" s="64"/>
      <c r="GE2769" s="64"/>
      <c r="GF2769" s="64"/>
      <c r="GG2769" s="64"/>
      <c r="GH2769" s="64"/>
      <c r="GI2769" s="64"/>
      <c r="GJ2769" s="64"/>
      <c r="GK2769" s="64"/>
      <c r="GL2769" s="64"/>
      <c r="GM2769" s="64"/>
      <c r="GN2769" s="64"/>
      <c r="GO2769" s="64"/>
      <c r="GP2769" s="64"/>
      <c r="GQ2769" s="64"/>
      <c r="GR2769" s="64"/>
      <c r="GS2769" s="64"/>
      <c r="GT2769" s="64"/>
      <c r="GU2769" s="64"/>
      <c r="GV2769" s="64"/>
      <c r="GW2769" s="64"/>
      <c r="GX2769" s="64"/>
    </row>
    <row r="2770" spans="1:206" s="63" customFormat="1" ht="42.75" customHeight="1" x14ac:dyDescent="0.25">
      <c r="A2770" s="55" t="s">
        <v>158</v>
      </c>
      <c r="B2770" s="56"/>
      <c r="C2770" s="57"/>
      <c r="D2770" s="57"/>
      <c r="E2770" s="56"/>
      <c r="F2770" s="56"/>
      <c r="G2770" s="56"/>
      <c r="H2770" s="56"/>
      <c r="I2770" s="56"/>
      <c r="J2770" s="56"/>
      <c r="K2770" s="58" t="s">
        <v>40</v>
      </c>
      <c r="L2770" s="59" t="s">
        <v>1347</v>
      </c>
      <c r="M2770" s="58"/>
      <c r="N2770" s="60"/>
      <c r="O2770" s="61"/>
      <c r="P2770" s="60"/>
      <c r="Q2770" s="62"/>
      <c r="R2770" s="24" t="str">
        <f t="shared" ref="R2770:CF2770" si="1742">IF(AND(R2756&lt;=R2755,R2757&lt;=R2756,R2758&lt;=R2755,R2759&lt;=R2755,R2760=(R2756+R2758),R2760=(R2761+R2762+R2763+R2764+R2765+R2766+R2767),R2768&lt;=R2760,R2769&lt;=R2760,(R2756+R2758)&lt;=R2755,R2761&lt;=R2760,R2762&lt;=R2760,R2763&lt;=R2760,R2764&lt;=R2760,R2765&lt;=R2760,R2766&lt;=R2760,R2767&lt;=R2760,R2768&lt;=R2759,R2768&lt;=R2760)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70" s="24" t="str">
        <f t="shared" si="1742"/>
        <v>проверка пройдена</v>
      </c>
      <c r="T2770" s="24" t="str">
        <f t="shared" si="1742"/>
        <v>проверка пройдена</v>
      </c>
      <c r="U2770" s="24" t="str">
        <f t="shared" si="1742"/>
        <v>проверка пройдена</v>
      </c>
      <c r="V2770" s="24" t="str">
        <f t="shared" si="1742"/>
        <v>проверка пройдена</v>
      </c>
      <c r="W2770" s="24" t="str">
        <f t="shared" si="1742"/>
        <v>проверка пройдена</v>
      </c>
      <c r="X2770" s="24" t="str">
        <f t="shared" si="1742"/>
        <v>проверка пройдена</v>
      </c>
      <c r="Y2770" s="24" t="str">
        <f t="shared" si="1742"/>
        <v>проверка пройдена</v>
      </c>
      <c r="Z2770" s="24" t="str">
        <f t="shared" si="1742"/>
        <v>проверка пройдена</v>
      </c>
      <c r="AA2770" s="24" t="str">
        <f t="shared" si="1742"/>
        <v>проверка пройдена</v>
      </c>
      <c r="AB2770" s="24" t="str">
        <f t="shared" si="1742"/>
        <v>проверка пройдена</v>
      </c>
      <c r="AC2770" s="24" t="str">
        <f t="shared" si="1742"/>
        <v>проверка пройдена</v>
      </c>
      <c r="AD2770" s="24" t="str">
        <f t="shared" si="1742"/>
        <v>проверка пройдена</v>
      </c>
      <c r="AE2770" s="24" t="str">
        <f t="shared" si="1742"/>
        <v>проверка пройдена</v>
      </c>
      <c r="AF2770" s="24" t="str">
        <f t="shared" si="1742"/>
        <v>проверка пройдена</v>
      </c>
      <c r="AG2770" s="24" t="str">
        <f t="shared" si="1742"/>
        <v>проверка пройдена</v>
      </c>
      <c r="AH2770" s="24" t="str">
        <f t="shared" si="1742"/>
        <v>проверка пройдена</v>
      </c>
      <c r="AI2770" s="24" t="str">
        <f t="shared" si="1742"/>
        <v>проверка пройдена</v>
      </c>
      <c r="AJ2770" s="24" t="str">
        <f t="shared" si="1742"/>
        <v>проверка пройдена</v>
      </c>
      <c r="AK2770" s="24" t="str">
        <f t="shared" si="1742"/>
        <v>проверка пройдена</v>
      </c>
      <c r="AL2770" s="24" t="str">
        <f t="shared" si="1742"/>
        <v>проверка пройдена</v>
      </c>
      <c r="AM2770" s="24" t="str">
        <f t="shared" si="1742"/>
        <v>проверка пройдена</v>
      </c>
      <c r="AN2770" s="24" t="str">
        <f t="shared" si="1742"/>
        <v>проверка пройдена</v>
      </c>
      <c r="AO2770" s="24" t="str">
        <f t="shared" si="1742"/>
        <v>проверка пройдена</v>
      </c>
      <c r="AP2770" s="24" t="str">
        <f t="shared" si="1742"/>
        <v>проверка пройдена</v>
      </c>
      <c r="AQ2770" s="24" t="str">
        <f t="shared" si="1742"/>
        <v>проверка пройдена</v>
      </c>
      <c r="AR2770" s="24" t="str">
        <f t="shared" si="1742"/>
        <v>проверка пройдена</v>
      </c>
      <c r="AS2770" s="24" t="str">
        <f t="shared" si="1742"/>
        <v>проверка пройдена</v>
      </c>
      <c r="AT2770" s="24" t="str">
        <f t="shared" si="1742"/>
        <v>проверка пройдена</v>
      </c>
      <c r="AU2770" s="24" t="str">
        <f t="shared" si="1742"/>
        <v>проверка пройдена</v>
      </c>
      <c r="AV2770" s="24" t="str">
        <f t="shared" si="1742"/>
        <v>проверка пройдена</v>
      </c>
      <c r="AW2770" s="24" t="str">
        <f t="shared" si="1742"/>
        <v>проверка пройдена</v>
      </c>
      <c r="AX2770" s="24" t="str">
        <f t="shared" si="1742"/>
        <v>проверка пройдена</v>
      </c>
      <c r="AY2770" s="24" t="str">
        <f t="shared" si="1742"/>
        <v>проверка пройдена</v>
      </c>
      <c r="AZ2770" s="24" t="str">
        <f t="shared" si="1742"/>
        <v>проверка пройдена</v>
      </c>
      <c r="BA2770" s="24" t="str">
        <f t="shared" si="1742"/>
        <v>проверка пройдена</v>
      </c>
      <c r="BB2770" s="24" t="str">
        <f t="shared" si="1742"/>
        <v>проверка пройдена</v>
      </c>
      <c r="BC2770" s="24" t="str">
        <f t="shared" si="1742"/>
        <v>проверка пройдена</v>
      </c>
      <c r="BD2770" s="24" t="str">
        <f t="shared" si="1742"/>
        <v>проверка пройдена</v>
      </c>
      <c r="BE2770" s="24" t="str">
        <f t="shared" si="1742"/>
        <v>проверка пройдена</v>
      </c>
      <c r="BF2770" s="24" t="str">
        <f t="shared" si="1742"/>
        <v>проверка пройдена</v>
      </c>
      <c r="BG2770" s="24" t="str">
        <f t="shared" si="1742"/>
        <v>проверка пройдена</v>
      </c>
      <c r="BH2770" s="24" t="str">
        <f t="shared" si="1742"/>
        <v>проверка пройдена</v>
      </c>
      <c r="BI2770" s="24" t="str">
        <f t="shared" si="1742"/>
        <v>проверка пройдена</v>
      </c>
      <c r="BJ2770" s="24" t="str">
        <f t="shared" si="1742"/>
        <v>проверка пройдена</v>
      </c>
      <c r="BK2770" s="24" t="str">
        <f t="shared" si="1742"/>
        <v>проверка пройдена</v>
      </c>
      <c r="BL2770" s="24" t="str">
        <f t="shared" si="1742"/>
        <v>проверка пройдена</v>
      </c>
      <c r="BM2770" s="24" t="str">
        <f t="shared" si="1742"/>
        <v>проверка пройдена</v>
      </c>
      <c r="BN2770" s="24" t="str">
        <f t="shared" si="1742"/>
        <v>проверка пройдена</v>
      </c>
      <c r="BO2770" s="24" t="str">
        <f t="shared" si="1742"/>
        <v>проверка пройдена</v>
      </c>
      <c r="BP2770" s="24" t="str">
        <f t="shared" si="1742"/>
        <v>проверка пройдена</v>
      </c>
      <c r="BQ2770" s="24" t="str">
        <f t="shared" si="1742"/>
        <v>проверка пройдена</v>
      </c>
      <c r="BR2770" s="24" t="str">
        <f t="shared" si="1742"/>
        <v>проверка пройдена</v>
      </c>
      <c r="BS2770" s="24" t="str">
        <f t="shared" si="1742"/>
        <v>проверка пройдена</v>
      </c>
      <c r="BT2770" s="24" t="str">
        <f t="shared" si="1742"/>
        <v>проверка пройдена</v>
      </c>
      <c r="BU2770" s="24" t="str">
        <f t="shared" si="1742"/>
        <v>проверка пройдена</v>
      </c>
      <c r="BV2770" s="24" t="str">
        <f t="shared" si="1742"/>
        <v>проверка пройдена</v>
      </c>
      <c r="BW2770" s="24" t="str">
        <f t="shared" si="1742"/>
        <v>проверка пройдена</v>
      </c>
      <c r="BX2770" s="24" t="str">
        <f t="shared" si="1742"/>
        <v>проверка пройдена</v>
      </c>
      <c r="BY2770" s="24" t="str">
        <f t="shared" si="1742"/>
        <v>проверка пройдена</v>
      </c>
      <c r="BZ2770" s="24" t="str">
        <f t="shared" si="1742"/>
        <v>проверка пройдена</v>
      </c>
      <c r="CA2770" s="24" t="str">
        <f t="shared" si="1742"/>
        <v>проверка пройдена</v>
      </c>
      <c r="CB2770" s="24" t="str">
        <f t="shared" si="1742"/>
        <v>проверка пройдена</v>
      </c>
      <c r="CC2770" s="24" t="str">
        <f t="shared" si="1742"/>
        <v>проверка пройдена</v>
      </c>
      <c r="CD2770" s="24" t="str">
        <f t="shared" si="1742"/>
        <v>проверка пройдена</v>
      </c>
      <c r="CE2770" s="24" t="str">
        <f t="shared" si="1742"/>
        <v>проверка пройдена</v>
      </c>
      <c r="CF2770" s="24" t="str">
        <f t="shared" si="1742"/>
        <v>проверка пройдена</v>
      </c>
      <c r="CG2770" s="24" t="str">
        <f t="shared" ref="CG2770:DA2770" si="1743">IF(AND(CG2756&lt;=CG2755,CG2757&lt;=CG2756,CG2758&lt;=CG2755,CG2759&lt;=CG2755,CG2760=(CG2756+CG2758),CG2760=(CG2761+CG2762+CG2763+CG2764+CG2765+CG2766+CG2767),CG2768&lt;=CG2760,CG2769&lt;=CG2760,(CG2756+CG2758)&lt;=CG2755,CG2761&lt;=CG2760,CG2762&lt;=CG2760,CG2763&lt;=CG2760,CG2764&lt;=CG2760,CG2765&lt;=CG2760,CG2766&lt;=CG2760,CG2767&lt;=CG2760,CG2768&lt;=CG2759,CG2768&lt;=CG2760)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70" s="24" t="str">
        <f t="shared" si="1743"/>
        <v>проверка пройдена</v>
      </c>
      <c r="CI2770" s="24" t="str">
        <f t="shared" si="1743"/>
        <v>проверка пройдена</v>
      </c>
      <c r="CJ2770" s="24" t="str">
        <f t="shared" si="1743"/>
        <v>проверка пройдена</v>
      </c>
      <c r="CK2770" s="24" t="str">
        <f t="shared" si="1743"/>
        <v>проверка пройдена</v>
      </c>
      <c r="CL2770" s="24" t="str">
        <f t="shared" si="1743"/>
        <v>проверка пройдена</v>
      </c>
      <c r="CM2770" s="24" t="str">
        <f t="shared" si="1743"/>
        <v>проверка пройдена</v>
      </c>
      <c r="CN2770" s="24" t="str">
        <f t="shared" si="1743"/>
        <v>проверка пройдена</v>
      </c>
      <c r="CO2770" s="24" t="str">
        <f t="shared" si="1743"/>
        <v>проверка пройдена</v>
      </c>
      <c r="CP2770" s="24" t="str">
        <f t="shared" si="1743"/>
        <v>проверка пройдена</v>
      </c>
      <c r="CQ2770" s="24" t="str">
        <f t="shared" si="1743"/>
        <v>проверка пройдена</v>
      </c>
      <c r="CR2770" s="24" t="str">
        <f t="shared" si="1743"/>
        <v>проверка пройдена</v>
      </c>
      <c r="CS2770" s="24" t="str">
        <f t="shared" si="1743"/>
        <v>проверка пройдена</v>
      </c>
      <c r="CT2770" s="24" t="str">
        <f t="shared" si="1743"/>
        <v>проверка пройдена</v>
      </c>
      <c r="CU2770" s="24" t="str">
        <f t="shared" si="1743"/>
        <v>проверка пройдена</v>
      </c>
      <c r="CV2770" s="24" t="str">
        <f t="shared" si="1743"/>
        <v>проверка пройдена</v>
      </c>
      <c r="CW2770" s="24" t="str">
        <f t="shared" si="1743"/>
        <v>проверка пройдена</v>
      </c>
      <c r="CX2770" s="24"/>
      <c r="CY2770" s="24" t="str">
        <f t="shared" si="1743"/>
        <v>проверка пройдена</v>
      </c>
      <c r="CZ2770" s="24" t="str">
        <f t="shared" si="1743"/>
        <v>проверка пройдена</v>
      </c>
      <c r="DA2770" s="24" t="str">
        <f t="shared" si="1743"/>
        <v>проверка пройдена</v>
      </c>
      <c r="DB2770" s="18"/>
      <c r="DC2770" s="20"/>
      <c r="DD2770" s="22"/>
      <c r="DE2770" s="22"/>
      <c r="EO2770" s="64"/>
      <c r="EP2770" s="64"/>
      <c r="EQ2770" s="64"/>
      <c r="ER2770" s="64"/>
      <c r="ES2770" s="64"/>
      <c r="ET2770" s="64"/>
      <c r="EU2770" s="64"/>
      <c r="EV2770" s="64"/>
      <c r="EW2770" s="64"/>
      <c r="EX2770" s="64"/>
      <c r="EY2770" s="64"/>
      <c r="EZ2770" s="64"/>
      <c r="FA2770" s="64"/>
      <c r="FB2770" s="64"/>
      <c r="FC2770" s="64"/>
      <c r="FD2770" s="64"/>
      <c r="FE2770" s="64"/>
      <c r="FF2770" s="64"/>
      <c r="FG2770" s="64"/>
      <c r="FH2770" s="64"/>
      <c r="FI2770" s="64"/>
      <c r="FJ2770" s="64"/>
      <c r="FK2770" s="64"/>
      <c r="FL2770" s="64"/>
      <c r="FM2770" s="64"/>
      <c r="FN2770" s="64"/>
      <c r="FO2770" s="64"/>
      <c r="FP2770" s="64"/>
      <c r="FQ2770" s="64"/>
      <c r="FR2770" s="64"/>
      <c r="FS2770" s="64"/>
      <c r="FT2770" s="64"/>
      <c r="FU2770" s="64"/>
      <c r="FV2770" s="64"/>
      <c r="FW2770" s="64"/>
      <c r="FX2770" s="64"/>
      <c r="FY2770" s="64"/>
      <c r="FZ2770" s="64"/>
      <c r="GA2770" s="64"/>
      <c r="GB2770" s="64"/>
      <c r="GC2770" s="64"/>
      <c r="GD2770" s="64"/>
      <c r="GE2770" s="64"/>
      <c r="GF2770" s="64"/>
      <c r="GG2770" s="64"/>
      <c r="GH2770" s="64"/>
      <c r="GI2770" s="64"/>
      <c r="GJ2770" s="64"/>
      <c r="GK2770" s="64"/>
      <c r="GL2770" s="64"/>
      <c r="GM2770" s="64"/>
      <c r="GN2770" s="64"/>
      <c r="GO2770" s="64"/>
      <c r="GP2770" s="64"/>
      <c r="GQ2770" s="64"/>
      <c r="GR2770" s="64"/>
      <c r="GS2770" s="64"/>
      <c r="GT2770" s="64"/>
      <c r="GU2770" s="64"/>
      <c r="GV2770" s="64"/>
      <c r="GW2770" s="64"/>
      <c r="GX2770" s="64"/>
    </row>
    <row r="2771" spans="1:206" s="63" customFormat="1" ht="42.75" customHeight="1" x14ac:dyDescent="0.25">
      <c r="A2771" s="55" t="s">
        <v>158</v>
      </c>
      <c r="B2771" s="56" t="s">
        <v>97</v>
      </c>
      <c r="C2771" s="57" t="s">
        <v>99</v>
      </c>
      <c r="D2771" s="57" t="s">
        <v>2049</v>
      </c>
      <c r="E2771" s="56" t="str">
        <f>VLOOKUP(C2771,'Коды программ'!$A$2:$B$581,2,FALSE)</f>
        <v>Финансы</v>
      </c>
      <c r="F2771" s="56" t="str">
        <f t="shared" si="1721"/>
        <v>38.02.06 Финансы</v>
      </c>
      <c r="G2771" s="56" t="s">
        <v>50</v>
      </c>
      <c r="H2771" s="56" t="s">
        <v>51</v>
      </c>
      <c r="I2771" s="56" t="s">
        <v>52</v>
      </c>
      <c r="J2771" s="56" t="s">
        <v>53</v>
      </c>
      <c r="K2771" s="58" t="s">
        <v>25</v>
      </c>
      <c r="L2771" s="59" t="s">
        <v>42</v>
      </c>
      <c r="M2771" s="58" t="s">
        <v>2000</v>
      </c>
      <c r="N2771" s="60">
        <v>18</v>
      </c>
      <c r="O2771" s="61">
        <v>19</v>
      </c>
      <c r="P2771" s="60">
        <v>3</v>
      </c>
      <c r="Q2771" s="62"/>
      <c r="R2771" s="62">
        <v>18</v>
      </c>
      <c r="S2771" s="22">
        <f t="shared" si="1740"/>
        <v>6</v>
      </c>
      <c r="T2771" s="18"/>
      <c r="U2771" s="18"/>
      <c r="V2771" s="18"/>
      <c r="W2771" s="18">
        <v>6</v>
      </c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>
        <v>2</v>
      </c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77">
        <f>SUM(BG2771:CH2771)</f>
        <v>11</v>
      </c>
      <c r="BG2771" s="18"/>
      <c r="BH2771" s="18"/>
      <c r="BI2771" s="18"/>
      <c r="BJ2771" s="18">
        <v>11</v>
      </c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>
        <v>2</v>
      </c>
      <c r="CJ2771" s="18"/>
      <c r="CK2771" s="18"/>
      <c r="CL2771" s="18"/>
      <c r="CM2771" s="18"/>
      <c r="CN2771" s="18"/>
      <c r="CO2771" s="18"/>
      <c r="CP2771" s="18">
        <v>1</v>
      </c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20"/>
      <c r="DD2771" s="22" t="str">
        <f t="shared" ref="DD2771:DD2785" si="1744">IF(R2771=S2771+AX2771+AY2771+AZ2771+BA2771+BC2771+BD2771+BE2771+BF2771+CJ2771+CK2771+CL2771+CM2771+CN2771+CO2771+CP2771+CQ2771+CR2771+CS2771+CT2771+CU2771+CV2771+CW2771+CY2771+CZ2771+DA2771,"проверка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71" s="22" t="str">
        <f t="shared" ref="DE2771:DE2785" si="1745">IF(AND(AV2771&lt;=S2771,AW2771&lt;=S2771),"проверка пройдена","ВНИМАНИЕ! не может стоять значение большее, чем проверка пройдена")</f>
        <v>проверка пройдена</v>
      </c>
      <c r="EO2771" s="64"/>
      <c r="EP2771" s="64"/>
      <c r="EQ2771" s="64"/>
      <c r="ER2771" s="64"/>
      <c r="ES2771" s="64"/>
      <c r="ET2771" s="64"/>
      <c r="EU2771" s="64"/>
      <c r="EV2771" s="64"/>
      <c r="EW2771" s="64"/>
      <c r="EX2771" s="64"/>
      <c r="EY2771" s="64"/>
      <c r="EZ2771" s="64"/>
      <c r="FA2771" s="64"/>
      <c r="FB2771" s="64"/>
      <c r="FC2771" s="64"/>
      <c r="FD2771" s="64"/>
      <c r="FE2771" s="64"/>
      <c r="FF2771" s="64"/>
      <c r="FG2771" s="64"/>
      <c r="FH2771" s="64"/>
      <c r="FI2771" s="64"/>
      <c r="FJ2771" s="64"/>
      <c r="FK2771" s="64"/>
      <c r="FL2771" s="64"/>
      <c r="FM2771" s="64"/>
      <c r="FN2771" s="64"/>
      <c r="FO2771" s="64"/>
      <c r="FP2771" s="64"/>
      <c r="FQ2771" s="64"/>
      <c r="FR2771" s="64"/>
      <c r="FS2771" s="64"/>
      <c r="FT2771" s="64"/>
      <c r="FU2771" s="64"/>
      <c r="FV2771" s="64"/>
      <c r="FW2771" s="64"/>
      <c r="FX2771" s="64"/>
      <c r="FY2771" s="64"/>
      <c r="FZ2771" s="64"/>
      <c r="GA2771" s="64"/>
      <c r="GB2771" s="64"/>
      <c r="GC2771" s="64"/>
      <c r="GD2771" s="64"/>
      <c r="GE2771" s="64"/>
      <c r="GF2771" s="64"/>
      <c r="GG2771" s="64"/>
      <c r="GH2771" s="64"/>
      <c r="GI2771" s="64"/>
      <c r="GJ2771" s="64"/>
      <c r="GK2771" s="64"/>
      <c r="GL2771" s="64"/>
      <c r="GM2771" s="64"/>
      <c r="GN2771" s="64"/>
      <c r="GO2771" s="64"/>
      <c r="GP2771" s="64"/>
      <c r="GQ2771" s="64"/>
      <c r="GR2771" s="64"/>
      <c r="GS2771" s="64"/>
      <c r="GT2771" s="64"/>
      <c r="GU2771" s="64"/>
      <c r="GV2771" s="64"/>
      <c r="GW2771" s="64"/>
      <c r="GX2771" s="64"/>
    </row>
    <row r="2772" spans="1:206" s="63" customFormat="1" ht="42.75" customHeight="1" x14ac:dyDescent="0.25">
      <c r="A2772" s="55" t="s">
        <v>158</v>
      </c>
      <c r="B2772" s="56" t="s">
        <v>97</v>
      </c>
      <c r="C2772" s="57" t="s">
        <v>99</v>
      </c>
      <c r="D2772" s="57" t="s">
        <v>2049</v>
      </c>
      <c r="E2772" s="56" t="str">
        <f>VLOOKUP(C2772,'Коды программ'!$A$2:$B$581,2,FALSE)</f>
        <v>Финансы</v>
      </c>
      <c r="F2772" s="56" t="str">
        <f t="shared" si="1721"/>
        <v>38.02.06 Финансы</v>
      </c>
      <c r="G2772" s="56" t="s">
        <v>50</v>
      </c>
      <c r="H2772" s="56" t="s">
        <v>51</v>
      </c>
      <c r="I2772" s="56" t="s">
        <v>52</v>
      </c>
      <c r="J2772" s="56" t="s">
        <v>53</v>
      </c>
      <c r="K2772" s="58" t="s">
        <v>26</v>
      </c>
      <c r="L2772" s="59" t="s">
        <v>1359</v>
      </c>
      <c r="M2772" s="58" t="s">
        <v>2000</v>
      </c>
      <c r="N2772" s="60"/>
      <c r="O2772" s="61"/>
      <c r="P2772" s="60"/>
      <c r="Q2772" s="62"/>
      <c r="R2772" s="62"/>
      <c r="S2772" s="22">
        <f t="shared" si="1740"/>
        <v>0</v>
      </c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77">
        <f t="shared" si="1741"/>
        <v>0</v>
      </c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20"/>
      <c r="DD2772" s="22" t="str">
        <f t="shared" si="1744"/>
        <v>проверка пройдена</v>
      </c>
      <c r="DE2772" s="22" t="str">
        <f t="shared" si="1745"/>
        <v>проверка пройдена</v>
      </c>
      <c r="EO2772" s="64"/>
      <c r="EP2772" s="64"/>
      <c r="EQ2772" s="64"/>
      <c r="ER2772" s="64"/>
      <c r="ES2772" s="64"/>
      <c r="ET2772" s="64"/>
      <c r="EU2772" s="64"/>
      <c r="EV2772" s="64"/>
      <c r="EW2772" s="64"/>
      <c r="EX2772" s="64"/>
      <c r="EY2772" s="64"/>
      <c r="EZ2772" s="64"/>
      <c r="FA2772" s="64"/>
      <c r="FB2772" s="64"/>
      <c r="FC2772" s="64"/>
      <c r="FD2772" s="64"/>
      <c r="FE2772" s="64"/>
      <c r="FF2772" s="64"/>
      <c r="FG2772" s="64"/>
      <c r="FH2772" s="64"/>
      <c r="FI2772" s="64"/>
      <c r="FJ2772" s="64"/>
      <c r="FK2772" s="64"/>
      <c r="FL2772" s="64"/>
      <c r="FM2772" s="64"/>
      <c r="FN2772" s="64"/>
      <c r="FO2772" s="64"/>
      <c r="FP2772" s="64"/>
      <c r="FQ2772" s="64"/>
      <c r="FR2772" s="64"/>
      <c r="FS2772" s="64"/>
      <c r="FT2772" s="64"/>
      <c r="FU2772" s="64"/>
      <c r="FV2772" s="64"/>
      <c r="FW2772" s="64"/>
      <c r="FX2772" s="64"/>
      <c r="FY2772" s="64"/>
      <c r="FZ2772" s="64"/>
      <c r="GA2772" s="64"/>
      <c r="GB2772" s="64"/>
      <c r="GC2772" s="64"/>
      <c r="GD2772" s="64"/>
      <c r="GE2772" s="64"/>
      <c r="GF2772" s="64"/>
      <c r="GG2772" s="64"/>
      <c r="GH2772" s="64"/>
      <c r="GI2772" s="64"/>
      <c r="GJ2772" s="64"/>
      <c r="GK2772" s="64"/>
      <c r="GL2772" s="64"/>
      <c r="GM2772" s="64"/>
      <c r="GN2772" s="64"/>
      <c r="GO2772" s="64"/>
      <c r="GP2772" s="64"/>
      <c r="GQ2772" s="64"/>
      <c r="GR2772" s="64"/>
      <c r="GS2772" s="64"/>
      <c r="GT2772" s="64"/>
      <c r="GU2772" s="64"/>
      <c r="GV2772" s="64"/>
      <c r="GW2772" s="64"/>
      <c r="GX2772" s="64"/>
    </row>
    <row r="2773" spans="1:206" s="63" customFormat="1" ht="42.75" customHeight="1" x14ac:dyDescent="0.25">
      <c r="A2773" s="55" t="s">
        <v>158</v>
      </c>
      <c r="B2773" s="56" t="s">
        <v>97</v>
      </c>
      <c r="C2773" s="57" t="s">
        <v>99</v>
      </c>
      <c r="D2773" s="57" t="s">
        <v>2049</v>
      </c>
      <c r="E2773" s="56" t="str">
        <f>VLOOKUP(C2773,'Коды программ'!$A$2:$B$581,2,FALSE)</f>
        <v>Финансы</v>
      </c>
      <c r="F2773" s="56" t="str">
        <f t="shared" si="1721"/>
        <v>38.02.06 Финансы</v>
      </c>
      <c r="G2773" s="56" t="s">
        <v>50</v>
      </c>
      <c r="H2773" s="56" t="s">
        <v>51</v>
      </c>
      <c r="I2773" s="56" t="s">
        <v>52</v>
      </c>
      <c r="J2773" s="56" t="s">
        <v>53</v>
      </c>
      <c r="K2773" s="58" t="s">
        <v>27</v>
      </c>
      <c r="L2773" s="59" t="s">
        <v>1345</v>
      </c>
      <c r="M2773" s="58" t="s">
        <v>2000</v>
      </c>
      <c r="N2773" s="60"/>
      <c r="O2773" s="61"/>
      <c r="P2773" s="60"/>
      <c r="Q2773" s="62"/>
      <c r="R2773" s="62"/>
      <c r="S2773" s="22">
        <f t="shared" si="1740"/>
        <v>0</v>
      </c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77">
        <f t="shared" si="1741"/>
        <v>0</v>
      </c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20"/>
      <c r="DD2773" s="22" t="str">
        <f t="shared" si="1744"/>
        <v>проверка пройдена</v>
      </c>
      <c r="DE2773" s="22" t="str">
        <f t="shared" si="1745"/>
        <v>проверка пройдена</v>
      </c>
      <c r="EO2773" s="64"/>
      <c r="EP2773" s="64"/>
      <c r="EQ2773" s="64"/>
      <c r="ER2773" s="64"/>
      <c r="ES2773" s="64"/>
      <c r="ET2773" s="64"/>
      <c r="EU2773" s="64"/>
      <c r="EV2773" s="64"/>
      <c r="EW2773" s="64"/>
      <c r="EX2773" s="64"/>
      <c r="EY2773" s="64"/>
      <c r="EZ2773" s="64"/>
      <c r="FA2773" s="64"/>
      <c r="FB2773" s="64"/>
      <c r="FC2773" s="64"/>
      <c r="FD2773" s="64"/>
      <c r="FE2773" s="64"/>
      <c r="FF2773" s="64"/>
      <c r="FG2773" s="64"/>
      <c r="FH2773" s="64"/>
      <c r="FI2773" s="64"/>
      <c r="FJ2773" s="64"/>
      <c r="FK2773" s="64"/>
      <c r="FL2773" s="64"/>
      <c r="FM2773" s="64"/>
      <c r="FN2773" s="64"/>
      <c r="FO2773" s="64"/>
      <c r="FP2773" s="64"/>
      <c r="FQ2773" s="64"/>
      <c r="FR2773" s="64"/>
      <c r="FS2773" s="64"/>
      <c r="FT2773" s="64"/>
      <c r="FU2773" s="64"/>
      <c r="FV2773" s="64"/>
      <c r="FW2773" s="64"/>
      <c r="FX2773" s="64"/>
      <c r="FY2773" s="64"/>
      <c r="FZ2773" s="64"/>
      <c r="GA2773" s="64"/>
      <c r="GB2773" s="64"/>
      <c r="GC2773" s="64"/>
      <c r="GD2773" s="64"/>
      <c r="GE2773" s="64"/>
      <c r="GF2773" s="64"/>
      <c r="GG2773" s="64"/>
      <c r="GH2773" s="64"/>
      <c r="GI2773" s="64"/>
      <c r="GJ2773" s="64"/>
      <c r="GK2773" s="64"/>
      <c r="GL2773" s="64"/>
      <c r="GM2773" s="64"/>
      <c r="GN2773" s="64"/>
      <c r="GO2773" s="64"/>
      <c r="GP2773" s="64"/>
      <c r="GQ2773" s="64"/>
      <c r="GR2773" s="64"/>
      <c r="GS2773" s="64"/>
      <c r="GT2773" s="64"/>
      <c r="GU2773" s="64"/>
      <c r="GV2773" s="64"/>
      <c r="GW2773" s="64"/>
      <c r="GX2773" s="64"/>
    </row>
    <row r="2774" spans="1:206" s="63" customFormat="1" ht="42.75" customHeight="1" x14ac:dyDescent="0.25">
      <c r="A2774" s="55" t="s">
        <v>158</v>
      </c>
      <c r="B2774" s="56" t="s">
        <v>97</v>
      </c>
      <c r="C2774" s="57" t="s">
        <v>99</v>
      </c>
      <c r="D2774" s="57" t="s">
        <v>2049</v>
      </c>
      <c r="E2774" s="56" t="str">
        <f>VLOOKUP(C2774,'Коды программ'!$A$2:$B$581,2,FALSE)</f>
        <v>Финансы</v>
      </c>
      <c r="F2774" s="56" t="str">
        <f t="shared" si="1721"/>
        <v>38.02.06 Финансы</v>
      </c>
      <c r="G2774" s="56" t="s">
        <v>50</v>
      </c>
      <c r="H2774" s="56" t="s">
        <v>51</v>
      </c>
      <c r="I2774" s="56" t="s">
        <v>52</v>
      </c>
      <c r="J2774" s="56" t="s">
        <v>53</v>
      </c>
      <c r="K2774" s="58" t="s">
        <v>28</v>
      </c>
      <c r="L2774" s="59" t="s">
        <v>1346</v>
      </c>
      <c r="M2774" s="58" t="s">
        <v>2000</v>
      </c>
      <c r="N2774" s="60"/>
      <c r="O2774" s="61"/>
      <c r="P2774" s="60"/>
      <c r="Q2774" s="62"/>
      <c r="R2774" s="62"/>
      <c r="S2774" s="22">
        <f t="shared" si="1740"/>
        <v>0</v>
      </c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77">
        <f t="shared" si="1741"/>
        <v>0</v>
      </c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20"/>
      <c r="DD2774" s="22" t="str">
        <f t="shared" si="1744"/>
        <v>проверка пройдена</v>
      </c>
      <c r="DE2774" s="22" t="str">
        <f t="shared" si="1745"/>
        <v>проверка пройдена</v>
      </c>
      <c r="EO2774" s="64"/>
      <c r="EP2774" s="64"/>
      <c r="EQ2774" s="64"/>
      <c r="ER2774" s="64"/>
      <c r="ES2774" s="64"/>
      <c r="ET2774" s="64"/>
      <c r="EU2774" s="64"/>
      <c r="EV2774" s="64"/>
      <c r="EW2774" s="64"/>
      <c r="EX2774" s="64"/>
      <c r="EY2774" s="64"/>
      <c r="EZ2774" s="64"/>
      <c r="FA2774" s="64"/>
      <c r="FB2774" s="64"/>
      <c r="FC2774" s="64"/>
      <c r="FD2774" s="64"/>
      <c r="FE2774" s="64"/>
      <c r="FF2774" s="64"/>
      <c r="FG2774" s="64"/>
      <c r="FH2774" s="64"/>
      <c r="FI2774" s="64"/>
      <c r="FJ2774" s="64"/>
      <c r="FK2774" s="64"/>
      <c r="FL2774" s="64"/>
      <c r="FM2774" s="64"/>
      <c r="FN2774" s="64"/>
      <c r="FO2774" s="64"/>
      <c r="FP2774" s="64"/>
      <c r="FQ2774" s="64"/>
      <c r="FR2774" s="64"/>
      <c r="FS2774" s="64"/>
      <c r="FT2774" s="64"/>
      <c r="FU2774" s="64"/>
      <c r="FV2774" s="64"/>
      <c r="FW2774" s="64"/>
      <c r="FX2774" s="64"/>
      <c r="FY2774" s="64"/>
      <c r="FZ2774" s="64"/>
      <c r="GA2774" s="64"/>
      <c r="GB2774" s="64"/>
      <c r="GC2774" s="64"/>
      <c r="GD2774" s="64"/>
      <c r="GE2774" s="64"/>
      <c r="GF2774" s="64"/>
      <c r="GG2774" s="64"/>
      <c r="GH2774" s="64"/>
      <c r="GI2774" s="64"/>
      <c r="GJ2774" s="64"/>
      <c r="GK2774" s="64"/>
      <c r="GL2774" s="64"/>
      <c r="GM2774" s="64"/>
      <c r="GN2774" s="64"/>
      <c r="GO2774" s="64"/>
      <c r="GP2774" s="64"/>
      <c r="GQ2774" s="64"/>
      <c r="GR2774" s="64"/>
      <c r="GS2774" s="64"/>
      <c r="GT2774" s="64"/>
      <c r="GU2774" s="64"/>
      <c r="GV2774" s="64"/>
      <c r="GW2774" s="64"/>
      <c r="GX2774" s="64"/>
    </row>
    <row r="2775" spans="1:206" s="63" customFormat="1" ht="42.75" customHeight="1" x14ac:dyDescent="0.25">
      <c r="A2775" s="55" t="s">
        <v>158</v>
      </c>
      <c r="B2775" s="56" t="s">
        <v>97</v>
      </c>
      <c r="C2775" s="57" t="s">
        <v>99</v>
      </c>
      <c r="D2775" s="57" t="s">
        <v>2049</v>
      </c>
      <c r="E2775" s="56" t="str">
        <f>VLOOKUP(C2775,'Коды программ'!$A$2:$B$581,2,FALSE)</f>
        <v>Финансы</v>
      </c>
      <c r="F2775" s="56" t="str">
        <f t="shared" si="1721"/>
        <v>38.02.06 Финансы</v>
      </c>
      <c r="G2775" s="56" t="s">
        <v>50</v>
      </c>
      <c r="H2775" s="56" t="s">
        <v>51</v>
      </c>
      <c r="I2775" s="56" t="s">
        <v>52</v>
      </c>
      <c r="J2775" s="56" t="s">
        <v>53</v>
      </c>
      <c r="K2775" s="58" t="s">
        <v>29</v>
      </c>
      <c r="L2775" s="59" t="s">
        <v>1348</v>
      </c>
      <c r="M2775" s="58" t="s">
        <v>2000</v>
      </c>
      <c r="N2775" s="60"/>
      <c r="O2775" s="61"/>
      <c r="P2775" s="60"/>
      <c r="Q2775" s="62"/>
      <c r="R2775" s="62"/>
      <c r="S2775" s="22">
        <f t="shared" si="1740"/>
        <v>0</v>
      </c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77">
        <f t="shared" si="1741"/>
        <v>0</v>
      </c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20"/>
      <c r="DD2775" s="22" t="str">
        <f t="shared" si="1744"/>
        <v>проверка пройдена</v>
      </c>
      <c r="DE2775" s="22" t="str">
        <f t="shared" si="1745"/>
        <v>проверка пройдена</v>
      </c>
      <c r="EO2775" s="64"/>
      <c r="EP2775" s="64"/>
      <c r="EQ2775" s="64"/>
      <c r="ER2775" s="64"/>
      <c r="ES2775" s="64"/>
      <c r="ET2775" s="64"/>
      <c r="EU2775" s="64"/>
      <c r="EV2775" s="64"/>
      <c r="EW2775" s="64"/>
      <c r="EX2775" s="64"/>
      <c r="EY2775" s="64"/>
      <c r="EZ2775" s="64"/>
      <c r="FA2775" s="64"/>
      <c r="FB2775" s="64"/>
      <c r="FC2775" s="64"/>
      <c r="FD2775" s="64"/>
      <c r="FE2775" s="64"/>
      <c r="FF2775" s="64"/>
      <c r="FG2775" s="64"/>
      <c r="FH2775" s="64"/>
      <c r="FI2775" s="64"/>
      <c r="FJ2775" s="64"/>
      <c r="FK2775" s="64"/>
      <c r="FL2775" s="64"/>
      <c r="FM2775" s="64"/>
      <c r="FN2775" s="64"/>
      <c r="FO2775" s="64"/>
      <c r="FP2775" s="64"/>
      <c r="FQ2775" s="64"/>
      <c r="FR2775" s="64"/>
      <c r="FS2775" s="64"/>
      <c r="FT2775" s="64"/>
      <c r="FU2775" s="64"/>
      <c r="FV2775" s="64"/>
      <c r="FW2775" s="64"/>
      <c r="FX2775" s="64"/>
      <c r="FY2775" s="64"/>
      <c r="FZ2775" s="64"/>
      <c r="GA2775" s="64"/>
      <c r="GB2775" s="64"/>
      <c r="GC2775" s="64"/>
      <c r="GD2775" s="64"/>
      <c r="GE2775" s="64"/>
      <c r="GF2775" s="64"/>
      <c r="GG2775" s="64"/>
      <c r="GH2775" s="64"/>
      <c r="GI2775" s="64"/>
      <c r="GJ2775" s="64"/>
      <c r="GK2775" s="64"/>
      <c r="GL2775" s="64"/>
      <c r="GM2775" s="64"/>
      <c r="GN2775" s="64"/>
      <c r="GO2775" s="64"/>
      <c r="GP2775" s="64"/>
      <c r="GQ2775" s="64"/>
      <c r="GR2775" s="64"/>
      <c r="GS2775" s="64"/>
      <c r="GT2775" s="64"/>
      <c r="GU2775" s="64"/>
      <c r="GV2775" s="64"/>
      <c r="GW2775" s="64"/>
      <c r="GX2775" s="64"/>
    </row>
    <row r="2776" spans="1:206" s="63" customFormat="1" ht="42.75" customHeight="1" x14ac:dyDescent="0.25">
      <c r="A2776" s="55" t="s">
        <v>158</v>
      </c>
      <c r="B2776" s="56" t="s">
        <v>97</v>
      </c>
      <c r="C2776" s="57" t="s">
        <v>99</v>
      </c>
      <c r="D2776" s="57" t="s">
        <v>2049</v>
      </c>
      <c r="E2776" s="56" t="str">
        <f>VLOOKUP(C2776,'Коды программ'!$A$2:$B$581,2,FALSE)</f>
        <v>Финансы</v>
      </c>
      <c r="F2776" s="56" t="str">
        <f t="shared" si="1721"/>
        <v>38.02.06 Финансы</v>
      </c>
      <c r="G2776" s="56" t="s">
        <v>50</v>
      </c>
      <c r="H2776" s="56" t="s">
        <v>51</v>
      </c>
      <c r="I2776" s="56" t="s">
        <v>52</v>
      </c>
      <c r="J2776" s="56" t="s">
        <v>53</v>
      </c>
      <c r="K2776" s="58" t="s">
        <v>30</v>
      </c>
      <c r="L2776" s="59" t="s">
        <v>1349</v>
      </c>
      <c r="M2776" s="58" t="s">
        <v>2000</v>
      </c>
      <c r="N2776" s="60"/>
      <c r="O2776" s="61"/>
      <c r="P2776" s="60"/>
      <c r="Q2776" s="62"/>
      <c r="R2776" s="22">
        <f>SUM(R2772,R2774)</f>
        <v>0</v>
      </c>
      <c r="S2776" s="22">
        <f t="shared" ref="S2776:CC2776" si="1746">SUM(S2772,S2774)</f>
        <v>0</v>
      </c>
      <c r="T2776" s="22">
        <f t="shared" si="1746"/>
        <v>0</v>
      </c>
      <c r="U2776" s="22">
        <f t="shared" si="1746"/>
        <v>0</v>
      </c>
      <c r="V2776" s="22">
        <f t="shared" si="1746"/>
        <v>0</v>
      </c>
      <c r="W2776" s="22">
        <f t="shared" si="1746"/>
        <v>0</v>
      </c>
      <c r="X2776" s="22">
        <f t="shared" si="1746"/>
        <v>0</v>
      </c>
      <c r="Y2776" s="22">
        <f t="shared" si="1746"/>
        <v>0</v>
      </c>
      <c r="Z2776" s="22">
        <f t="shared" si="1746"/>
        <v>0</v>
      </c>
      <c r="AA2776" s="22">
        <f t="shared" si="1746"/>
        <v>0</v>
      </c>
      <c r="AB2776" s="22">
        <f t="shared" si="1746"/>
        <v>0</v>
      </c>
      <c r="AC2776" s="22">
        <f t="shared" si="1746"/>
        <v>0</v>
      </c>
      <c r="AD2776" s="22">
        <f t="shared" si="1746"/>
        <v>0</v>
      </c>
      <c r="AE2776" s="22">
        <f t="shared" si="1746"/>
        <v>0</v>
      </c>
      <c r="AF2776" s="22">
        <f t="shared" si="1746"/>
        <v>0</v>
      </c>
      <c r="AG2776" s="22">
        <f t="shared" si="1746"/>
        <v>0</v>
      </c>
      <c r="AH2776" s="22">
        <f t="shared" si="1746"/>
        <v>0</v>
      </c>
      <c r="AI2776" s="22">
        <f t="shared" si="1746"/>
        <v>0</v>
      </c>
      <c r="AJ2776" s="22">
        <f t="shared" si="1746"/>
        <v>0</v>
      </c>
      <c r="AK2776" s="22">
        <f t="shared" si="1746"/>
        <v>0</v>
      </c>
      <c r="AL2776" s="22">
        <f t="shared" si="1746"/>
        <v>0</v>
      </c>
      <c r="AM2776" s="22">
        <f t="shared" si="1746"/>
        <v>0</v>
      </c>
      <c r="AN2776" s="22">
        <f t="shared" si="1746"/>
        <v>0</v>
      </c>
      <c r="AO2776" s="22">
        <f t="shared" si="1746"/>
        <v>0</v>
      </c>
      <c r="AP2776" s="22">
        <f t="shared" si="1746"/>
        <v>0</v>
      </c>
      <c r="AQ2776" s="22">
        <f t="shared" si="1746"/>
        <v>0</v>
      </c>
      <c r="AR2776" s="22">
        <f t="shared" si="1746"/>
        <v>0</v>
      </c>
      <c r="AS2776" s="22">
        <f t="shared" si="1746"/>
        <v>0</v>
      </c>
      <c r="AT2776" s="22">
        <f t="shared" si="1746"/>
        <v>0</v>
      </c>
      <c r="AU2776" s="22">
        <f t="shared" si="1746"/>
        <v>0</v>
      </c>
      <c r="AV2776" s="22">
        <f t="shared" si="1746"/>
        <v>0</v>
      </c>
      <c r="AW2776" s="22">
        <f t="shared" si="1746"/>
        <v>0</v>
      </c>
      <c r="AX2776" s="22">
        <f t="shared" si="1746"/>
        <v>0</v>
      </c>
      <c r="AY2776" s="22">
        <f t="shared" si="1746"/>
        <v>0</v>
      </c>
      <c r="AZ2776" s="22">
        <f t="shared" si="1746"/>
        <v>0</v>
      </c>
      <c r="BA2776" s="22">
        <f t="shared" si="1746"/>
        <v>0</v>
      </c>
      <c r="BB2776" s="22">
        <f t="shared" si="1746"/>
        <v>0</v>
      </c>
      <c r="BC2776" s="22">
        <f t="shared" si="1746"/>
        <v>0</v>
      </c>
      <c r="BD2776" s="22">
        <f t="shared" si="1746"/>
        <v>0</v>
      </c>
      <c r="BE2776" s="22">
        <f t="shared" si="1746"/>
        <v>0</v>
      </c>
      <c r="BF2776" s="22">
        <f t="shared" si="1746"/>
        <v>0</v>
      </c>
      <c r="BG2776" s="22">
        <f t="shared" si="1746"/>
        <v>0</v>
      </c>
      <c r="BH2776" s="22">
        <f t="shared" si="1746"/>
        <v>0</v>
      </c>
      <c r="BI2776" s="22">
        <f t="shared" si="1746"/>
        <v>0</v>
      </c>
      <c r="BJ2776" s="22">
        <f t="shared" si="1746"/>
        <v>0</v>
      </c>
      <c r="BK2776" s="22">
        <f t="shared" si="1746"/>
        <v>0</v>
      </c>
      <c r="BL2776" s="22">
        <f t="shared" si="1746"/>
        <v>0</v>
      </c>
      <c r="BM2776" s="22">
        <f t="shared" si="1746"/>
        <v>0</v>
      </c>
      <c r="BN2776" s="22">
        <f t="shared" si="1746"/>
        <v>0</v>
      </c>
      <c r="BO2776" s="22">
        <f t="shared" si="1746"/>
        <v>0</v>
      </c>
      <c r="BP2776" s="22">
        <f t="shared" si="1746"/>
        <v>0</v>
      </c>
      <c r="BQ2776" s="22">
        <f t="shared" si="1746"/>
        <v>0</v>
      </c>
      <c r="BR2776" s="22">
        <f t="shared" si="1746"/>
        <v>0</v>
      </c>
      <c r="BS2776" s="22">
        <f t="shared" si="1746"/>
        <v>0</v>
      </c>
      <c r="BT2776" s="22">
        <f t="shared" si="1746"/>
        <v>0</v>
      </c>
      <c r="BU2776" s="22">
        <f t="shared" si="1746"/>
        <v>0</v>
      </c>
      <c r="BV2776" s="22">
        <f t="shared" si="1746"/>
        <v>0</v>
      </c>
      <c r="BW2776" s="22">
        <f t="shared" si="1746"/>
        <v>0</v>
      </c>
      <c r="BX2776" s="22">
        <f t="shared" si="1746"/>
        <v>0</v>
      </c>
      <c r="BY2776" s="22">
        <f t="shared" si="1746"/>
        <v>0</v>
      </c>
      <c r="BZ2776" s="22">
        <f t="shared" si="1746"/>
        <v>0</v>
      </c>
      <c r="CA2776" s="22">
        <f t="shared" si="1746"/>
        <v>0</v>
      </c>
      <c r="CB2776" s="22">
        <f t="shared" si="1746"/>
        <v>0</v>
      </c>
      <c r="CC2776" s="22">
        <f t="shared" si="1746"/>
        <v>0</v>
      </c>
      <c r="CD2776" s="22">
        <f t="shared" ref="CD2776:DA2776" si="1747">SUM(CD2772,CD2774)</f>
        <v>0</v>
      </c>
      <c r="CE2776" s="22">
        <f t="shared" si="1747"/>
        <v>0</v>
      </c>
      <c r="CF2776" s="22">
        <f t="shared" si="1747"/>
        <v>0</v>
      </c>
      <c r="CG2776" s="22">
        <f t="shared" si="1747"/>
        <v>0</v>
      </c>
      <c r="CH2776" s="22">
        <f t="shared" si="1747"/>
        <v>0</v>
      </c>
      <c r="CI2776" s="22">
        <f t="shared" si="1747"/>
        <v>0</v>
      </c>
      <c r="CJ2776" s="22">
        <f t="shared" si="1747"/>
        <v>0</v>
      </c>
      <c r="CK2776" s="22">
        <f t="shared" si="1747"/>
        <v>0</v>
      </c>
      <c r="CL2776" s="22">
        <f t="shared" si="1747"/>
        <v>0</v>
      </c>
      <c r="CM2776" s="22">
        <f t="shared" si="1747"/>
        <v>0</v>
      </c>
      <c r="CN2776" s="22">
        <f t="shared" si="1747"/>
        <v>0</v>
      </c>
      <c r="CO2776" s="22">
        <f t="shared" si="1747"/>
        <v>0</v>
      </c>
      <c r="CP2776" s="22">
        <f t="shared" si="1747"/>
        <v>0</v>
      </c>
      <c r="CQ2776" s="22">
        <f t="shared" si="1747"/>
        <v>0</v>
      </c>
      <c r="CR2776" s="22">
        <f t="shared" si="1747"/>
        <v>0</v>
      </c>
      <c r="CS2776" s="22">
        <f t="shared" si="1747"/>
        <v>0</v>
      </c>
      <c r="CT2776" s="22">
        <f t="shared" si="1747"/>
        <v>0</v>
      </c>
      <c r="CU2776" s="22">
        <f t="shared" si="1747"/>
        <v>0</v>
      </c>
      <c r="CV2776" s="22">
        <f t="shared" si="1747"/>
        <v>0</v>
      </c>
      <c r="CW2776" s="22">
        <f t="shared" si="1747"/>
        <v>0</v>
      </c>
      <c r="CX2776" s="22"/>
      <c r="CY2776" s="22">
        <f t="shared" si="1747"/>
        <v>0</v>
      </c>
      <c r="CZ2776" s="22">
        <f t="shared" si="1747"/>
        <v>0</v>
      </c>
      <c r="DA2776" s="22">
        <f t="shared" si="1747"/>
        <v>0</v>
      </c>
      <c r="DB2776" s="18"/>
      <c r="DC2776" s="20"/>
      <c r="DD2776" s="22" t="str">
        <f t="shared" si="1744"/>
        <v>проверка пройдена</v>
      </c>
      <c r="DE2776" s="22" t="str">
        <f t="shared" si="1745"/>
        <v>проверка пройдена</v>
      </c>
      <c r="EO2776" s="64"/>
      <c r="EP2776" s="64"/>
      <c r="EQ2776" s="64"/>
      <c r="ER2776" s="64"/>
      <c r="ES2776" s="64"/>
      <c r="ET2776" s="64"/>
      <c r="EU2776" s="64"/>
      <c r="EV2776" s="64"/>
      <c r="EW2776" s="64"/>
      <c r="EX2776" s="64"/>
      <c r="EY2776" s="64"/>
      <c r="EZ2776" s="64"/>
      <c r="FA2776" s="64"/>
      <c r="FB2776" s="64"/>
      <c r="FC2776" s="64"/>
      <c r="FD2776" s="64"/>
      <c r="FE2776" s="64"/>
      <c r="FF2776" s="64"/>
      <c r="FG2776" s="64"/>
      <c r="FH2776" s="64"/>
      <c r="FI2776" s="64"/>
      <c r="FJ2776" s="64"/>
      <c r="FK2776" s="64"/>
      <c r="FL2776" s="64"/>
      <c r="FM2776" s="64"/>
      <c r="FN2776" s="64"/>
      <c r="FO2776" s="64"/>
      <c r="FP2776" s="64"/>
      <c r="FQ2776" s="64"/>
      <c r="FR2776" s="64"/>
      <c r="FS2776" s="64"/>
      <c r="FT2776" s="64"/>
      <c r="FU2776" s="64"/>
      <c r="FV2776" s="64"/>
      <c r="FW2776" s="64"/>
      <c r="FX2776" s="64"/>
      <c r="FY2776" s="64"/>
      <c r="FZ2776" s="64"/>
      <c r="GA2776" s="64"/>
      <c r="GB2776" s="64"/>
      <c r="GC2776" s="64"/>
      <c r="GD2776" s="64"/>
      <c r="GE2776" s="64"/>
      <c r="GF2776" s="64"/>
      <c r="GG2776" s="64"/>
      <c r="GH2776" s="64"/>
      <c r="GI2776" s="64"/>
      <c r="GJ2776" s="64"/>
      <c r="GK2776" s="64"/>
      <c r="GL2776" s="64"/>
      <c r="GM2776" s="64"/>
      <c r="GN2776" s="64"/>
      <c r="GO2776" s="64"/>
      <c r="GP2776" s="64"/>
      <c r="GQ2776" s="64"/>
      <c r="GR2776" s="64"/>
      <c r="GS2776" s="64"/>
      <c r="GT2776" s="64"/>
      <c r="GU2776" s="64"/>
      <c r="GV2776" s="64"/>
      <c r="GW2776" s="64"/>
      <c r="GX2776" s="64"/>
    </row>
    <row r="2777" spans="1:206" s="63" customFormat="1" ht="42.75" customHeight="1" x14ac:dyDescent="0.25">
      <c r="A2777" s="55" t="s">
        <v>158</v>
      </c>
      <c r="B2777" s="56" t="s">
        <v>97</v>
      </c>
      <c r="C2777" s="57" t="s">
        <v>99</v>
      </c>
      <c r="D2777" s="57" t="s">
        <v>2049</v>
      </c>
      <c r="E2777" s="56" t="str">
        <f>VLOOKUP(C2777,'Коды программ'!$A$2:$B$581,2,FALSE)</f>
        <v>Финансы</v>
      </c>
      <c r="F2777" s="56" t="str">
        <f t="shared" si="1721"/>
        <v>38.02.06 Финансы</v>
      </c>
      <c r="G2777" s="56" t="s">
        <v>50</v>
      </c>
      <c r="H2777" s="56" t="s">
        <v>51</v>
      </c>
      <c r="I2777" s="56" t="s">
        <v>52</v>
      </c>
      <c r="J2777" s="56" t="s">
        <v>53</v>
      </c>
      <c r="K2777" s="58" t="s">
        <v>31</v>
      </c>
      <c r="L2777" s="59" t="s">
        <v>1350</v>
      </c>
      <c r="M2777" s="58" t="s">
        <v>2000</v>
      </c>
      <c r="N2777" s="60"/>
      <c r="O2777" s="61"/>
      <c r="P2777" s="60"/>
      <c r="Q2777" s="62"/>
      <c r="R2777" s="62"/>
      <c r="S2777" s="22">
        <f t="shared" si="1740"/>
        <v>0</v>
      </c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77">
        <f t="shared" si="1741"/>
        <v>0</v>
      </c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20"/>
      <c r="DD2777" s="22" t="str">
        <f t="shared" si="1744"/>
        <v>проверка пройдена</v>
      </c>
      <c r="DE2777" s="22" t="str">
        <f t="shared" si="1745"/>
        <v>проверка пройдена</v>
      </c>
      <c r="EO2777" s="64"/>
      <c r="EP2777" s="64"/>
      <c r="EQ2777" s="64"/>
      <c r="ER2777" s="64"/>
      <c r="ES2777" s="64"/>
      <c r="ET2777" s="64"/>
      <c r="EU2777" s="64"/>
      <c r="EV2777" s="64"/>
      <c r="EW2777" s="64"/>
      <c r="EX2777" s="64"/>
      <c r="EY2777" s="64"/>
      <c r="EZ2777" s="64"/>
      <c r="FA2777" s="64"/>
      <c r="FB2777" s="64"/>
      <c r="FC2777" s="64"/>
      <c r="FD2777" s="64"/>
      <c r="FE2777" s="64"/>
      <c r="FF2777" s="64"/>
      <c r="FG2777" s="64"/>
      <c r="FH2777" s="64"/>
      <c r="FI2777" s="64"/>
      <c r="FJ2777" s="64"/>
      <c r="FK2777" s="64"/>
      <c r="FL2777" s="64"/>
      <c r="FM2777" s="64"/>
      <c r="FN2777" s="64"/>
      <c r="FO2777" s="64"/>
      <c r="FP2777" s="64"/>
      <c r="FQ2777" s="64"/>
      <c r="FR2777" s="64"/>
      <c r="FS2777" s="64"/>
      <c r="FT2777" s="64"/>
      <c r="FU2777" s="64"/>
      <c r="FV2777" s="64"/>
      <c r="FW2777" s="64"/>
      <c r="FX2777" s="64"/>
      <c r="FY2777" s="64"/>
      <c r="FZ2777" s="64"/>
      <c r="GA2777" s="64"/>
      <c r="GB2777" s="64"/>
      <c r="GC2777" s="64"/>
      <c r="GD2777" s="64"/>
      <c r="GE2777" s="64"/>
      <c r="GF2777" s="64"/>
      <c r="GG2777" s="64"/>
      <c r="GH2777" s="64"/>
      <c r="GI2777" s="64"/>
      <c r="GJ2777" s="64"/>
      <c r="GK2777" s="64"/>
      <c r="GL2777" s="64"/>
      <c r="GM2777" s="64"/>
      <c r="GN2777" s="64"/>
      <c r="GO2777" s="64"/>
      <c r="GP2777" s="64"/>
      <c r="GQ2777" s="64"/>
      <c r="GR2777" s="64"/>
      <c r="GS2777" s="64"/>
      <c r="GT2777" s="64"/>
      <c r="GU2777" s="64"/>
      <c r="GV2777" s="64"/>
      <c r="GW2777" s="64"/>
      <c r="GX2777" s="64"/>
    </row>
    <row r="2778" spans="1:206" s="63" customFormat="1" ht="42.75" customHeight="1" x14ac:dyDescent="0.25">
      <c r="A2778" s="55" t="s">
        <v>158</v>
      </c>
      <c r="B2778" s="56" t="s">
        <v>97</v>
      </c>
      <c r="C2778" s="57" t="s">
        <v>99</v>
      </c>
      <c r="D2778" s="57" t="s">
        <v>2049</v>
      </c>
      <c r="E2778" s="56" t="str">
        <f>VLOOKUP(C2778,'Коды программ'!$A$2:$B$581,2,FALSE)</f>
        <v>Финансы</v>
      </c>
      <c r="F2778" s="56" t="str">
        <f t="shared" si="1721"/>
        <v>38.02.06 Финансы</v>
      </c>
      <c r="G2778" s="56" t="s">
        <v>50</v>
      </c>
      <c r="H2778" s="56" t="s">
        <v>51</v>
      </c>
      <c r="I2778" s="56" t="s">
        <v>52</v>
      </c>
      <c r="J2778" s="56" t="s">
        <v>53</v>
      </c>
      <c r="K2778" s="58" t="s">
        <v>32</v>
      </c>
      <c r="L2778" s="59" t="s">
        <v>1351</v>
      </c>
      <c r="M2778" s="58" t="s">
        <v>2000</v>
      </c>
      <c r="N2778" s="60"/>
      <c r="O2778" s="61"/>
      <c r="P2778" s="60"/>
      <c r="Q2778" s="62"/>
      <c r="R2778" s="62"/>
      <c r="S2778" s="22">
        <f t="shared" si="1740"/>
        <v>0</v>
      </c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77">
        <f t="shared" si="1741"/>
        <v>0</v>
      </c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20"/>
      <c r="DD2778" s="22" t="str">
        <f t="shared" si="1744"/>
        <v>проверка пройдена</v>
      </c>
      <c r="DE2778" s="22" t="str">
        <f t="shared" si="1745"/>
        <v>проверка пройдена</v>
      </c>
      <c r="EO2778" s="64"/>
      <c r="EP2778" s="64"/>
      <c r="EQ2778" s="64"/>
      <c r="ER2778" s="64"/>
      <c r="ES2778" s="64"/>
      <c r="ET2778" s="64"/>
      <c r="EU2778" s="64"/>
      <c r="EV2778" s="64"/>
      <c r="EW2778" s="64"/>
      <c r="EX2778" s="64"/>
      <c r="EY2778" s="64"/>
      <c r="EZ2778" s="64"/>
      <c r="FA2778" s="64"/>
      <c r="FB2778" s="64"/>
      <c r="FC2778" s="64"/>
      <c r="FD2778" s="64"/>
      <c r="FE2778" s="64"/>
      <c r="FF2778" s="64"/>
      <c r="FG2778" s="64"/>
      <c r="FH2778" s="64"/>
      <c r="FI2778" s="64"/>
      <c r="FJ2778" s="64"/>
      <c r="FK2778" s="64"/>
      <c r="FL2778" s="64"/>
      <c r="FM2778" s="64"/>
      <c r="FN2778" s="64"/>
      <c r="FO2778" s="64"/>
      <c r="FP2778" s="64"/>
      <c r="FQ2778" s="64"/>
      <c r="FR2778" s="64"/>
      <c r="FS2778" s="64"/>
      <c r="FT2778" s="64"/>
      <c r="FU2778" s="64"/>
      <c r="FV2778" s="64"/>
      <c r="FW2778" s="64"/>
      <c r="FX2778" s="64"/>
      <c r="FY2778" s="64"/>
      <c r="FZ2778" s="64"/>
      <c r="GA2778" s="64"/>
      <c r="GB2778" s="64"/>
      <c r="GC2778" s="64"/>
      <c r="GD2778" s="64"/>
      <c r="GE2778" s="64"/>
      <c r="GF2778" s="64"/>
      <c r="GG2778" s="64"/>
      <c r="GH2778" s="64"/>
      <c r="GI2778" s="64"/>
      <c r="GJ2778" s="64"/>
      <c r="GK2778" s="64"/>
      <c r="GL2778" s="64"/>
      <c r="GM2778" s="64"/>
      <c r="GN2778" s="64"/>
      <c r="GO2778" s="64"/>
      <c r="GP2778" s="64"/>
      <c r="GQ2778" s="64"/>
      <c r="GR2778" s="64"/>
      <c r="GS2778" s="64"/>
      <c r="GT2778" s="64"/>
      <c r="GU2778" s="64"/>
      <c r="GV2778" s="64"/>
      <c r="GW2778" s="64"/>
      <c r="GX2778" s="64"/>
    </row>
    <row r="2779" spans="1:206" s="63" customFormat="1" ht="42.75" customHeight="1" x14ac:dyDescent="0.25">
      <c r="A2779" s="55" t="s">
        <v>158</v>
      </c>
      <c r="B2779" s="56" t="s">
        <v>97</v>
      </c>
      <c r="C2779" s="57" t="s">
        <v>99</v>
      </c>
      <c r="D2779" s="57" t="s">
        <v>2049</v>
      </c>
      <c r="E2779" s="56" t="str">
        <f>VLOOKUP(C2779,'Коды программ'!$A$2:$B$581,2,FALSE)</f>
        <v>Финансы</v>
      </c>
      <c r="F2779" s="56" t="str">
        <f t="shared" si="1721"/>
        <v>38.02.06 Финансы</v>
      </c>
      <c r="G2779" s="56" t="s">
        <v>50</v>
      </c>
      <c r="H2779" s="56" t="s">
        <v>51</v>
      </c>
      <c r="I2779" s="56" t="s">
        <v>52</v>
      </c>
      <c r="J2779" s="56" t="s">
        <v>53</v>
      </c>
      <c r="K2779" s="58" t="s">
        <v>33</v>
      </c>
      <c r="L2779" s="59" t="s">
        <v>1352</v>
      </c>
      <c r="M2779" s="58" t="s">
        <v>2000</v>
      </c>
      <c r="N2779" s="60"/>
      <c r="O2779" s="61"/>
      <c r="P2779" s="60"/>
      <c r="Q2779" s="62"/>
      <c r="R2779" s="62"/>
      <c r="S2779" s="22">
        <f t="shared" si="1740"/>
        <v>0</v>
      </c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77">
        <f t="shared" si="1741"/>
        <v>0</v>
      </c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20"/>
      <c r="DD2779" s="22" t="str">
        <f t="shared" si="1744"/>
        <v>проверка пройдена</v>
      </c>
      <c r="DE2779" s="22" t="str">
        <f t="shared" si="1745"/>
        <v>проверка пройдена</v>
      </c>
      <c r="EO2779" s="64"/>
      <c r="EP2779" s="64"/>
      <c r="EQ2779" s="64"/>
      <c r="ER2779" s="64"/>
      <c r="ES2779" s="64"/>
      <c r="ET2779" s="64"/>
      <c r="EU2779" s="64"/>
      <c r="EV2779" s="64"/>
      <c r="EW2779" s="64"/>
      <c r="EX2779" s="64"/>
      <c r="EY2779" s="64"/>
      <c r="EZ2779" s="64"/>
      <c r="FA2779" s="64"/>
      <c r="FB2779" s="64"/>
      <c r="FC2779" s="64"/>
      <c r="FD2779" s="64"/>
      <c r="FE2779" s="64"/>
      <c r="FF2779" s="64"/>
      <c r="FG2779" s="64"/>
      <c r="FH2779" s="64"/>
      <c r="FI2779" s="64"/>
      <c r="FJ2779" s="64"/>
      <c r="FK2779" s="64"/>
      <c r="FL2779" s="64"/>
      <c r="FM2779" s="64"/>
      <c r="FN2779" s="64"/>
      <c r="FO2779" s="64"/>
      <c r="FP2779" s="64"/>
      <c r="FQ2779" s="64"/>
      <c r="FR2779" s="64"/>
      <c r="FS2779" s="64"/>
      <c r="FT2779" s="64"/>
      <c r="FU2779" s="64"/>
      <c r="FV2779" s="64"/>
      <c r="FW2779" s="64"/>
      <c r="FX2779" s="64"/>
      <c r="FY2779" s="64"/>
      <c r="FZ2779" s="64"/>
      <c r="GA2779" s="64"/>
      <c r="GB2779" s="64"/>
      <c r="GC2779" s="64"/>
      <c r="GD2779" s="64"/>
      <c r="GE2779" s="64"/>
      <c r="GF2779" s="64"/>
      <c r="GG2779" s="64"/>
      <c r="GH2779" s="64"/>
      <c r="GI2779" s="64"/>
      <c r="GJ2779" s="64"/>
      <c r="GK2779" s="64"/>
      <c r="GL2779" s="64"/>
      <c r="GM2779" s="64"/>
      <c r="GN2779" s="64"/>
      <c r="GO2779" s="64"/>
      <c r="GP2779" s="64"/>
      <c r="GQ2779" s="64"/>
      <c r="GR2779" s="64"/>
      <c r="GS2779" s="64"/>
      <c r="GT2779" s="64"/>
      <c r="GU2779" s="64"/>
      <c r="GV2779" s="64"/>
      <c r="GW2779" s="64"/>
      <c r="GX2779" s="64"/>
    </row>
    <row r="2780" spans="1:206" s="63" customFormat="1" ht="42.75" customHeight="1" x14ac:dyDescent="0.25">
      <c r="A2780" s="55" t="s">
        <v>158</v>
      </c>
      <c r="B2780" s="56" t="s">
        <v>97</v>
      </c>
      <c r="C2780" s="57" t="s">
        <v>99</v>
      </c>
      <c r="D2780" s="57" t="s">
        <v>2049</v>
      </c>
      <c r="E2780" s="56" t="str">
        <f>VLOOKUP(C2780,'Коды программ'!$A$2:$B$581,2,FALSE)</f>
        <v>Финансы</v>
      </c>
      <c r="F2780" s="56" t="str">
        <f t="shared" si="1721"/>
        <v>38.02.06 Финансы</v>
      </c>
      <c r="G2780" s="56" t="s">
        <v>50</v>
      </c>
      <c r="H2780" s="56" t="s">
        <v>51</v>
      </c>
      <c r="I2780" s="56" t="s">
        <v>52</v>
      </c>
      <c r="J2780" s="56" t="s">
        <v>53</v>
      </c>
      <c r="K2780" s="58" t="s">
        <v>34</v>
      </c>
      <c r="L2780" s="59" t="s">
        <v>1353</v>
      </c>
      <c r="M2780" s="58" t="s">
        <v>2000</v>
      </c>
      <c r="N2780" s="60"/>
      <c r="O2780" s="61"/>
      <c r="P2780" s="60"/>
      <c r="Q2780" s="62"/>
      <c r="R2780" s="62"/>
      <c r="S2780" s="22">
        <f t="shared" si="1740"/>
        <v>0</v>
      </c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77">
        <f t="shared" si="1741"/>
        <v>0</v>
      </c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20"/>
      <c r="DD2780" s="22" t="str">
        <f t="shared" si="1744"/>
        <v>проверка пройдена</v>
      </c>
      <c r="DE2780" s="22" t="str">
        <f t="shared" si="1745"/>
        <v>проверка пройдена</v>
      </c>
      <c r="EO2780" s="64"/>
      <c r="EP2780" s="64"/>
      <c r="EQ2780" s="64"/>
      <c r="ER2780" s="64"/>
      <c r="ES2780" s="64"/>
      <c r="ET2780" s="64"/>
      <c r="EU2780" s="64"/>
      <c r="EV2780" s="64"/>
      <c r="EW2780" s="64"/>
      <c r="EX2780" s="64"/>
      <c r="EY2780" s="64"/>
      <c r="EZ2780" s="64"/>
      <c r="FA2780" s="64"/>
      <c r="FB2780" s="64"/>
      <c r="FC2780" s="64"/>
      <c r="FD2780" s="64"/>
      <c r="FE2780" s="64"/>
      <c r="FF2780" s="64"/>
      <c r="FG2780" s="64"/>
      <c r="FH2780" s="64"/>
      <c r="FI2780" s="64"/>
      <c r="FJ2780" s="64"/>
      <c r="FK2780" s="64"/>
      <c r="FL2780" s="64"/>
      <c r="FM2780" s="64"/>
      <c r="FN2780" s="64"/>
      <c r="FO2780" s="64"/>
      <c r="FP2780" s="64"/>
      <c r="FQ2780" s="64"/>
      <c r="FR2780" s="64"/>
      <c r="FS2780" s="64"/>
      <c r="FT2780" s="64"/>
      <c r="FU2780" s="64"/>
      <c r="FV2780" s="64"/>
      <c r="FW2780" s="64"/>
      <c r="FX2780" s="64"/>
      <c r="FY2780" s="64"/>
      <c r="FZ2780" s="64"/>
      <c r="GA2780" s="64"/>
      <c r="GB2780" s="64"/>
      <c r="GC2780" s="64"/>
      <c r="GD2780" s="64"/>
      <c r="GE2780" s="64"/>
      <c r="GF2780" s="64"/>
      <c r="GG2780" s="64"/>
      <c r="GH2780" s="64"/>
      <c r="GI2780" s="64"/>
      <c r="GJ2780" s="64"/>
      <c r="GK2780" s="64"/>
      <c r="GL2780" s="64"/>
      <c r="GM2780" s="64"/>
      <c r="GN2780" s="64"/>
      <c r="GO2780" s="64"/>
      <c r="GP2780" s="64"/>
      <c r="GQ2780" s="64"/>
      <c r="GR2780" s="64"/>
      <c r="GS2780" s="64"/>
      <c r="GT2780" s="64"/>
      <c r="GU2780" s="64"/>
      <c r="GV2780" s="64"/>
      <c r="GW2780" s="64"/>
      <c r="GX2780" s="64"/>
    </row>
    <row r="2781" spans="1:206" s="63" customFormat="1" ht="42.75" customHeight="1" x14ac:dyDescent="0.25">
      <c r="A2781" s="55" t="s">
        <v>158</v>
      </c>
      <c r="B2781" s="56" t="s">
        <v>97</v>
      </c>
      <c r="C2781" s="57" t="s">
        <v>99</v>
      </c>
      <c r="D2781" s="57" t="s">
        <v>2049</v>
      </c>
      <c r="E2781" s="56" t="str">
        <f>VLOOKUP(C2781,'Коды программ'!$A$2:$B$581,2,FALSE)</f>
        <v>Финансы</v>
      </c>
      <c r="F2781" s="56" t="str">
        <f t="shared" si="1721"/>
        <v>38.02.06 Финансы</v>
      </c>
      <c r="G2781" s="56" t="s">
        <v>50</v>
      </c>
      <c r="H2781" s="56" t="s">
        <v>51</v>
      </c>
      <c r="I2781" s="56" t="s">
        <v>52</v>
      </c>
      <c r="J2781" s="56" t="s">
        <v>53</v>
      </c>
      <c r="K2781" s="58" t="s">
        <v>35</v>
      </c>
      <c r="L2781" s="59" t="s">
        <v>1354</v>
      </c>
      <c r="M2781" s="58" t="s">
        <v>2000</v>
      </c>
      <c r="N2781" s="60"/>
      <c r="O2781" s="61"/>
      <c r="P2781" s="60"/>
      <c r="Q2781" s="62"/>
      <c r="R2781" s="62"/>
      <c r="S2781" s="22">
        <f t="shared" si="1740"/>
        <v>0</v>
      </c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77">
        <f t="shared" si="1741"/>
        <v>0</v>
      </c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20"/>
      <c r="DD2781" s="22" t="str">
        <f t="shared" si="1744"/>
        <v>проверка пройдена</v>
      </c>
      <c r="DE2781" s="22" t="str">
        <f t="shared" si="1745"/>
        <v>проверка пройдена</v>
      </c>
      <c r="EO2781" s="64"/>
      <c r="EP2781" s="64"/>
      <c r="EQ2781" s="64"/>
      <c r="ER2781" s="64"/>
      <c r="ES2781" s="64"/>
      <c r="ET2781" s="64"/>
      <c r="EU2781" s="64"/>
      <c r="EV2781" s="64"/>
      <c r="EW2781" s="64"/>
      <c r="EX2781" s="64"/>
      <c r="EY2781" s="64"/>
      <c r="EZ2781" s="64"/>
      <c r="FA2781" s="64"/>
      <c r="FB2781" s="64"/>
      <c r="FC2781" s="64"/>
      <c r="FD2781" s="64"/>
      <c r="FE2781" s="64"/>
      <c r="FF2781" s="64"/>
      <c r="FG2781" s="64"/>
      <c r="FH2781" s="64"/>
      <c r="FI2781" s="64"/>
      <c r="FJ2781" s="64"/>
      <c r="FK2781" s="64"/>
      <c r="FL2781" s="64"/>
      <c r="FM2781" s="64"/>
      <c r="FN2781" s="64"/>
      <c r="FO2781" s="64"/>
      <c r="FP2781" s="64"/>
      <c r="FQ2781" s="64"/>
      <c r="FR2781" s="64"/>
      <c r="FS2781" s="64"/>
      <c r="FT2781" s="64"/>
      <c r="FU2781" s="64"/>
      <c r="FV2781" s="64"/>
      <c r="FW2781" s="64"/>
      <c r="FX2781" s="64"/>
      <c r="FY2781" s="64"/>
      <c r="FZ2781" s="64"/>
      <c r="GA2781" s="64"/>
      <c r="GB2781" s="64"/>
      <c r="GC2781" s="64"/>
      <c r="GD2781" s="64"/>
      <c r="GE2781" s="64"/>
      <c r="GF2781" s="64"/>
      <c r="GG2781" s="64"/>
      <c r="GH2781" s="64"/>
      <c r="GI2781" s="64"/>
      <c r="GJ2781" s="64"/>
      <c r="GK2781" s="64"/>
      <c r="GL2781" s="64"/>
      <c r="GM2781" s="64"/>
      <c r="GN2781" s="64"/>
      <c r="GO2781" s="64"/>
      <c r="GP2781" s="64"/>
      <c r="GQ2781" s="64"/>
      <c r="GR2781" s="64"/>
      <c r="GS2781" s="64"/>
      <c r="GT2781" s="64"/>
      <c r="GU2781" s="64"/>
      <c r="GV2781" s="64"/>
      <c r="GW2781" s="64"/>
      <c r="GX2781" s="64"/>
    </row>
    <row r="2782" spans="1:206" s="63" customFormat="1" ht="42.75" customHeight="1" x14ac:dyDescent="0.25">
      <c r="A2782" s="55" t="s">
        <v>158</v>
      </c>
      <c r="B2782" s="56" t="s">
        <v>97</v>
      </c>
      <c r="C2782" s="57" t="s">
        <v>99</v>
      </c>
      <c r="D2782" s="57" t="s">
        <v>2049</v>
      </c>
      <c r="E2782" s="56" t="str">
        <f>VLOOKUP(C2782,'Коды программ'!$A$2:$B$581,2,FALSE)</f>
        <v>Финансы</v>
      </c>
      <c r="F2782" s="56" t="str">
        <f t="shared" si="1721"/>
        <v>38.02.06 Финансы</v>
      </c>
      <c r="G2782" s="56" t="s">
        <v>50</v>
      </c>
      <c r="H2782" s="56" t="s">
        <v>51</v>
      </c>
      <c r="I2782" s="56" t="s">
        <v>52</v>
      </c>
      <c r="J2782" s="56" t="s">
        <v>53</v>
      </c>
      <c r="K2782" s="58" t="s">
        <v>36</v>
      </c>
      <c r="L2782" s="59" t="s">
        <v>1355</v>
      </c>
      <c r="M2782" s="58" t="s">
        <v>2000</v>
      </c>
      <c r="N2782" s="60"/>
      <c r="O2782" s="61"/>
      <c r="P2782" s="60"/>
      <c r="Q2782" s="62"/>
      <c r="R2782" s="62"/>
      <c r="S2782" s="22">
        <f t="shared" si="1740"/>
        <v>0</v>
      </c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77">
        <f t="shared" si="1741"/>
        <v>0</v>
      </c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20"/>
      <c r="DD2782" s="22" t="str">
        <f t="shared" si="1744"/>
        <v>проверка пройдена</v>
      </c>
      <c r="DE2782" s="22" t="str">
        <f t="shared" si="1745"/>
        <v>проверка пройдена</v>
      </c>
      <c r="EO2782" s="64"/>
      <c r="EP2782" s="64"/>
      <c r="EQ2782" s="64"/>
      <c r="ER2782" s="64"/>
      <c r="ES2782" s="64"/>
      <c r="ET2782" s="64"/>
      <c r="EU2782" s="64"/>
      <c r="EV2782" s="64"/>
      <c r="EW2782" s="64"/>
      <c r="EX2782" s="64"/>
      <c r="EY2782" s="64"/>
      <c r="EZ2782" s="64"/>
      <c r="FA2782" s="64"/>
      <c r="FB2782" s="64"/>
      <c r="FC2782" s="64"/>
      <c r="FD2782" s="64"/>
      <c r="FE2782" s="64"/>
      <c r="FF2782" s="64"/>
      <c r="FG2782" s="64"/>
      <c r="FH2782" s="64"/>
      <c r="FI2782" s="64"/>
      <c r="FJ2782" s="64"/>
      <c r="FK2782" s="64"/>
      <c r="FL2782" s="64"/>
      <c r="FM2782" s="64"/>
      <c r="FN2782" s="64"/>
      <c r="FO2782" s="64"/>
      <c r="FP2782" s="64"/>
      <c r="FQ2782" s="64"/>
      <c r="FR2782" s="64"/>
      <c r="FS2782" s="64"/>
      <c r="FT2782" s="64"/>
      <c r="FU2782" s="64"/>
      <c r="FV2782" s="64"/>
      <c r="FW2782" s="64"/>
      <c r="FX2782" s="64"/>
      <c r="FY2782" s="64"/>
      <c r="FZ2782" s="64"/>
      <c r="GA2782" s="64"/>
      <c r="GB2782" s="64"/>
      <c r="GC2782" s="64"/>
      <c r="GD2782" s="64"/>
      <c r="GE2782" s="64"/>
      <c r="GF2782" s="64"/>
      <c r="GG2782" s="64"/>
      <c r="GH2782" s="64"/>
      <c r="GI2782" s="64"/>
      <c r="GJ2782" s="64"/>
      <c r="GK2782" s="64"/>
      <c r="GL2782" s="64"/>
      <c r="GM2782" s="64"/>
      <c r="GN2782" s="64"/>
      <c r="GO2782" s="64"/>
      <c r="GP2782" s="64"/>
      <c r="GQ2782" s="64"/>
      <c r="GR2782" s="64"/>
      <c r="GS2782" s="64"/>
      <c r="GT2782" s="64"/>
      <c r="GU2782" s="64"/>
      <c r="GV2782" s="64"/>
      <c r="GW2782" s="64"/>
      <c r="GX2782" s="64"/>
    </row>
    <row r="2783" spans="1:206" s="63" customFormat="1" ht="42.75" customHeight="1" x14ac:dyDescent="0.25">
      <c r="A2783" s="55" t="s">
        <v>158</v>
      </c>
      <c r="B2783" s="56" t="s">
        <v>97</v>
      </c>
      <c r="C2783" s="57" t="s">
        <v>99</v>
      </c>
      <c r="D2783" s="57" t="s">
        <v>2049</v>
      </c>
      <c r="E2783" s="56" t="str">
        <f>VLOOKUP(C2783,'Коды программ'!$A$2:$B$581,2,FALSE)</f>
        <v>Финансы</v>
      </c>
      <c r="F2783" s="56" t="str">
        <f t="shared" si="1721"/>
        <v>38.02.06 Финансы</v>
      </c>
      <c r="G2783" s="56" t="s">
        <v>50</v>
      </c>
      <c r="H2783" s="56" t="s">
        <v>51</v>
      </c>
      <c r="I2783" s="56" t="s">
        <v>52</v>
      </c>
      <c r="J2783" s="56" t="s">
        <v>53</v>
      </c>
      <c r="K2783" s="58" t="s">
        <v>37</v>
      </c>
      <c r="L2783" s="59" t="s">
        <v>1356</v>
      </c>
      <c r="M2783" s="58" t="s">
        <v>2000</v>
      </c>
      <c r="N2783" s="60"/>
      <c r="O2783" s="61"/>
      <c r="P2783" s="60"/>
      <c r="Q2783" s="62"/>
      <c r="R2783" s="62"/>
      <c r="S2783" s="22">
        <f t="shared" si="1740"/>
        <v>0</v>
      </c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77">
        <f t="shared" si="1741"/>
        <v>0</v>
      </c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20"/>
      <c r="DD2783" s="22" t="str">
        <f t="shared" si="1744"/>
        <v>проверка пройдена</v>
      </c>
      <c r="DE2783" s="22" t="str">
        <f t="shared" si="1745"/>
        <v>проверка пройдена</v>
      </c>
      <c r="EO2783" s="64"/>
      <c r="EP2783" s="64"/>
      <c r="EQ2783" s="64"/>
      <c r="ER2783" s="64"/>
      <c r="ES2783" s="64"/>
      <c r="ET2783" s="64"/>
      <c r="EU2783" s="64"/>
      <c r="EV2783" s="64"/>
      <c r="EW2783" s="64"/>
      <c r="EX2783" s="64"/>
      <c r="EY2783" s="64"/>
      <c r="EZ2783" s="64"/>
      <c r="FA2783" s="64"/>
      <c r="FB2783" s="64"/>
      <c r="FC2783" s="64"/>
      <c r="FD2783" s="64"/>
      <c r="FE2783" s="64"/>
      <c r="FF2783" s="64"/>
      <c r="FG2783" s="64"/>
      <c r="FH2783" s="64"/>
      <c r="FI2783" s="64"/>
      <c r="FJ2783" s="64"/>
      <c r="FK2783" s="64"/>
      <c r="FL2783" s="64"/>
      <c r="FM2783" s="64"/>
      <c r="FN2783" s="64"/>
      <c r="FO2783" s="64"/>
      <c r="FP2783" s="64"/>
      <c r="FQ2783" s="64"/>
      <c r="FR2783" s="64"/>
      <c r="FS2783" s="64"/>
      <c r="FT2783" s="64"/>
      <c r="FU2783" s="64"/>
      <c r="FV2783" s="64"/>
      <c r="FW2783" s="64"/>
      <c r="FX2783" s="64"/>
      <c r="FY2783" s="64"/>
      <c r="FZ2783" s="64"/>
      <c r="GA2783" s="64"/>
      <c r="GB2783" s="64"/>
      <c r="GC2783" s="64"/>
      <c r="GD2783" s="64"/>
      <c r="GE2783" s="64"/>
      <c r="GF2783" s="64"/>
      <c r="GG2783" s="64"/>
      <c r="GH2783" s="64"/>
      <c r="GI2783" s="64"/>
      <c r="GJ2783" s="64"/>
      <c r="GK2783" s="64"/>
      <c r="GL2783" s="64"/>
      <c r="GM2783" s="64"/>
      <c r="GN2783" s="64"/>
      <c r="GO2783" s="64"/>
      <c r="GP2783" s="64"/>
      <c r="GQ2783" s="64"/>
      <c r="GR2783" s="64"/>
      <c r="GS2783" s="64"/>
      <c r="GT2783" s="64"/>
      <c r="GU2783" s="64"/>
      <c r="GV2783" s="64"/>
      <c r="GW2783" s="64"/>
      <c r="GX2783" s="64"/>
    </row>
    <row r="2784" spans="1:206" s="63" customFormat="1" ht="42.75" customHeight="1" x14ac:dyDescent="0.25">
      <c r="A2784" s="55" t="s">
        <v>158</v>
      </c>
      <c r="B2784" s="56" t="s">
        <v>97</v>
      </c>
      <c r="C2784" s="57" t="s">
        <v>99</v>
      </c>
      <c r="D2784" s="57" t="s">
        <v>2049</v>
      </c>
      <c r="E2784" s="56" t="str">
        <f>VLOOKUP(C2784,'Коды программ'!$A$2:$B$581,2,FALSE)</f>
        <v>Финансы</v>
      </c>
      <c r="F2784" s="56" t="str">
        <f t="shared" si="1721"/>
        <v>38.02.06 Финансы</v>
      </c>
      <c r="G2784" s="56" t="s">
        <v>50</v>
      </c>
      <c r="H2784" s="56" t="s">
        <v>51</v>
      </c>
      <c r="I2784" s="56" t="s">
        <v>52</v>
      </c>
      <c r="J2784" s="56" t="s">
        <v>53</v>
      </c>
      <c r="K2784" s="58" t="s">
        <v>38</v>
      </c>
      <c r="L2784" s="59" t="s">
        <v>1357</v>
      </c>
      <c r="M2784" s="58" t="s">
        <v>2000</v>
      </c>
      <c r="N2784" s="60"/>
      <c r="O2784" s="61"/>
      <c r="P2784" s="60"/>
      <c r="Q2784" s="62"/>
      <c r="R2784" s="62"/>
      <c r="S2784" s="22">
        <f t="shared" si="1740"/>
        <v>0</v>
      </c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77">
        <f t="shared" si="1741"/>
        <v>0</v>
      </c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20"/>
      <c r="DD2784" s="22" t="str">
        <f t="shared" si="1744"/>
        <v>проверка пройдена</v>
      </c>
      <c r="DE2784" s="22" t="str">
        <f t="shared" si="1745"/>
        <v>проверка пройдена</v>
      </c>
      <c r="EO2784" s="64"/>
      <c r="EP2784" s="64"/>
      <c r="EQ2784" s="64"/>
      <c r="ER2784" s="64"/>
      <c r="ES2784" s="64"/>
      <c r="ET2784" s="64"/>
      <c r="EU2784" s="64"/>
      <c r="EV2784" s="64"/>
      <c r="EW2784" s="64"/>
      <c r="EX2784" s="64"/>
      <c r="EY2784" s="64"/>
      <c r="EZ2784" s="64"/>
      <c r="FA2784" s="64"/>
      <c r="FB2784" s="64"/>
      <c r="FC2784" s="64"/>
      <c r="FD2784" s="64"/>
      <c r="FE2784" s="64"/>
      <c r="FF2784" s="64"/>
      <c r="FG2784" s="64"/>
      <c r="FH2784" s="64"/>
      <c r="FI2784" s="64"/>
      <c r="FJ2784" s="64"/>
      <c r="FK2784" s="64"/>
      <c r="FL2784" s="64"/>
      <c r="FM2784" s="64"/>
      <c r="FN2784" s="64"/>
      <c r="FO2784" s="64"/>
      <c r="FP2784" s="64"/>
      <c r="FQ2784" s="64"/>
      <c r="FR2784" s="64"/>
      <c r="FS2784" s="64"/>
      <c r="FT2784" s="64"/>
      <c r="FU2784" s="64"/>
      <c r="FV2784" s="64"/>
      <c r="FW2784" s="64"/>
      <c r="FX2784" s="64"/>
      <c r="FY2784" s="64"/>
      <c r="FZ2784" s="64"/>
      <c r="GA2784" s="64"/>
      <c r="GB2784" s="64"/>
      <c r="GC2784" s="64"/>
      <c r="GD2784" s="64"/>
      <c r="GE2784" s="64"/>
      <c r="GF2784" s="64"/>
      <c r="GG2784" s="64"/>
      <c r="GH2784" s="64"/>
      <c r="GI2784" s="64"/>
      <c r="GJ2784" s="64"/>
      <c r="GK2784" s="64"/>
      <c r="GL2784" s="64"/>
      <c r="GM2784" s="64"/>
      <c r="GN2784" s="64"/>
      <c r="GO2784" s="64"/>
      <c r="GP2784" s="64"/>
      <c r="GQ2784" s="64"/>
      <c r="GR2784" s="64"/>
      <c r="GS2784" s="64"/>
      <c r="GT2784" s="64"/>
      <c r="GU2784" s="64"/>
      <c r="GV2784" s="64"/>
      <c r="GW2784" s="64"/>
      <c r="GX2784" s="64"/>
    </row>
    <row r="2785" spans="1:206" s="63" customFormat="1" ht="42.75" customHeight="1" x14ac:dyDescent="0.25">
      <c r="A2785" s="55" t="s">
        <v>158</v>
      </c>
      <c r="B2785" s="56" t="s">
        <v>97</v>
      </c>
      <c r="C2785" s="57" t="s">
        <v>99</v>
      </c>
      <c r="D2785" s="57" t="s">
        <v>2049</v>
      </c>
      <c r="E2785" s="56" t="str">
        <f>VLOOKUP(C2785,'Коды программ'!$A$2:$B$581,2,FALSE)</f>
        <v>Финансы</v>
      </c>
      <c r="F2785" s="56" t="str">
        <f t="shared" si="1721"/>
        <v>38.02.06 Финансы</v>
      </c>
      <c r="G2785" s="56" t="s">
        <v>50</v>
      </c>
      <c r="H2785" s="56" t="s">
        <v>51</v>
      </c>
      <c r="I2785" s="56" t="s">
        <v>52</v>
      </c>
      <c r="J2785" s="56" t="s">
        <v>53</v>
      </c>
      <c r="K2785" s="58" t="s">
        <v>39</v>
      </c>
      <c r="L2785" s="59" t="s">
        <v>1358</v>
      </c>
      <c r="M2785" s="58" t="s">
        <v>2000</v>
      </c>
      <c r="N2785" s="60"/>
      <c r="O2785" s="61"/>
      <c r="P2785" s="60"/>
      <c r="Q2785" s="62"/>
      <c r="R2785" s="62"/>
      <c r="S2785" s="22">
        <f t="shared" si="1740"/>
        <v>0</v>
      </c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77">
        <f t="shared" si="1741"/>
        <v>0</v>
      </c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20"/>
      <c r="DD2785" s="22" t="str">
        <f t="shared" si="1744"/>
        <v>проверка пройдена</v>
      </c>
      <c r="DE2785" s="22" t="str">
        <f t="shared" si="1745"/>
        <v>проверка пройдена</v>
      </c>
      <c r="EO2785" s="64"/>
      <c r="EP2785" s="64"/>
      <c r="EQ2785" s="64"/>
      <c r="ER2785" s="64"/>
      <c r="ES2785" s="64"/>
      <c r="ET2785" s="64"/>
      <c r="EU2785" s="64"/>
      <c r="EV2785" s="64"/>
      <c r="EW2785" s="64"/>
      <c r="EX2785" s="64"/>
      <c r="EY2785" s="64"/>
      <c r="EZ2785" s="64"/>
      <c r="FA2785" s="64"/>
      <c r="FB2785" s="64"/>
      <c r="FC2785" s="64"/>
      <c r="FD2785" s="64"/>
      <c r="FE2785" s="64"/>
      <c r="FF2785" s="64"/>
      <c r="FG2785" s="64"/>
      <c r="FH2785" s="64"/>
      <c r="FI2785" s="64"/>
      <c r="FJ2785" s="64"/>
      <c r="FK2785" s="64"/>
      <c r="FL2785" s="64"/>
      <c r="FM2785" s="64"/>
      <c r="FN2785" s="64"/>
      <c r="FO2785" s="64"/>
      <c r="FP2785" s="64"/>
      <c r="FQ2785" s="64"/>
      <c r="FR2785" s="64"/>
      <c r="FS2785" s="64"/>
      <c r="FT2785" s="64"/>
      <c r="FU2785" s="64"/>
      <c r="FV2785" s="64"/>
      <c r="FW2785" s="64"/>
      <c r="FX2785" s="64"/>
      <c r="FY2785" s="64"/>
      <c r="FZ2785" s="64"/>
      <c r="GA2785" s="64"/>
      <c r="GB2785" s="64"/>
      <c r="GC2785" s="64"/>
      <c r="GD2785" s="64"/>
      <c r="GE2785" s="64"/>
      <c r="GF2785" s="64"/>
      <c r="GG2785" s="64"/>
      <c r="GH2785" s="64"/>
      <c r="GI2785" s="64"/>
      <c r="GJ2785" s="64"/>
      <c r="GK2785" s="64"/>
      <c r="GL2785" s="64"/>
      <c r="GM2785" s="64"/>
      <c r="GN2785" s="64"/>
      <c r="GO2785" s="64"/>
      <c r="GP2785" s="64"/>
      <c r="GQ2785" s="64"/>
      <c r="GR2785" s="64"/>
      <c r="GS2785" s="64"/>
      <c r="GT2785" s="64"/>
      <c r="GU2785" s="64"/>
      <c r="GV2785" s="64"/>
      <c r="GW2785" s="64"/>
      <c r="GX2785" s="64"/>
    </row>
    <row r="2786" spans="1:206" s="63" customFormat="1" ht="42.75" customHeight="1" x14ac:dyDescent="0.25">
      <c r="A2786" s="55" t="s">
        <v>158</v>
      </c>
      <c r="B2786" s="56"/>
      <c r="C2786" s="57"/>
      <c r="D2786" s="57"/>
      <c r="E2786" s="56"/>
      <c r="F2786" s="56"/>
      <c r="G2786" s="56"/>
      <c r="H2786" s="56"/>
      <c r="I2786" s="56"/>
      <c r="J2786" s="56"/>
      <c r="K2786" s="58" t="s">
        <v>40</v>
      </c>
      <c r="L2786" s="59" t="s">
        <v>1347</v>
      </c>
      <c r="M2786" s="58"/>
      <c r="N2786" s="60"/>
      <c r="O2786" s="61"/>
      <c r="P2786" s="60"/>
      <c r="Q2786" s="62"/>
      <c r="R2786" s="24" t="str">
        <f t="shared" ref="R2786:CF2786" si="1748">IF(AND(R2772&lt;=R2771,R2773&lt;=R2772,R2774&lt;=R2771,R2775&lt;=R2771,R2776=(R2772+R2774),R2776=(R2777+R2778+R2779+R2780+R2781+R2782+R2783),R2784&lt;=R2776,R2785&lt;=R2776,(R2772+R2774)&lt;=R2771,R2777&lt;=R2776,R2778&lt;=R2776,R2779&lt;=R2776,R2780&lt;=R2776,R2781&lt;=R2776,R2782&lt;=R2776,R2783&lt;=R2776,R2784&lt;=R2775,R2784&lt;=R2776)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786" s="24" t="str">
        <f t="shared" si="1748"/>
        <v>проверка пройдена</v>
      </c>
      <c r="T2786" s="24" t="str">
        <f t="shared" si="1748"/>
        <v>проверка пройдена</v>
      </c>
      <c r="U2786" s="24" t="str">
        <f t="shared" si="1748"/>
        <v>проверка пройдена</v>
      </c>
      <c r="V2786" s="24" t="str">
        <f t="shared" si="1748"/>
        <v>проверка пройдена</v>
      </c>
      <c r="W2786" s="24" t="str">
        <f t="shared" si="1748"/>
        <v>проверка пройдена</v>
      </c>
      <c r="X2786" s="24" t="str">
        <f t="shared" si="1748"/>
        <v>проверка пройдена</v>
      </c>
      <c r="Y2786" s="24" t="str">
        <f t="shared" si="1748"/>
        <v>проверка пройдена</v>
      </c>
      <c r="Z2786" s="24" t="str">
        <f t="shared" si="1748"/>
        <v>проверка пройдена</v>
      </c>
      <c r="AA2786" s="24" t="str">
        <f t="shared" si="1748"/>
        <v>проверка пройдена</v>
      </c>
      <c r="AB2786" s="24" t="str">
        <f t="shared" si="1748"/>
        <v>проверка пройдена</v>
      </c>
      <c r="AC2786" s="24" t="str">
        <f t="shared" si="1748"/>
        <v>проверка пройдена</v>
      </c>
      <c r="AD2786" s="24" t="str">
        <f t="shared" si="1748"/>
        <v>проверка пройдена</v>
      </c>
      <c r="AE2786" s="24" t="str">
        <f t="shared" si="1748"/>
        <v>проверка пройдена</v>
      </c>
      <c r="AF2786" s="24" t="str">
        <f t="shared" si="1748"/>
        <v>проверка пройдена</v>
      </c>
      <c r="AG2786" s="24" t="str">
        <f t="shared" si="1748"/>
        <v>проверка пройдена</v>
      </c>
      <c r="AH2786" s="24" t="str">
        <f t="shared" si="1748"/>
        <v>проверка пройдена</v>
      </c>
      <c r="AI2786" s="24" t="str">
        <f t="shared" si="1748"/>
        <v>проверка пройдена</v>
      </c>
      <c r="AJ2786" s="24" t="str">
        <f t="shared" si="1748"/>
        <v>проверка пройдена</v>
      </c>
      <c r="AK2786" s="24" t="str">
        <f t="shared" si="1748"/>
        <v>проверка пройдена</v>
      </c>
      <c r="AL2786" s="24" t="str">
        <f t="shared" si="1748"/>
        <v>проверка пройдена</v>
      </c>
      <c r="AM2786" s="24" t="str">
        <f t="shared" si="1748"/>
        <v>проверка пройдена</v>
      </c>
      <c r="AN2786" s="24" t="str">
        <f t="shared" si="1748"/>
        <v>проверка пройдена</v>
      </c>
      <c r="AO2786" s="24" t="str">
        <f t="shared" si="1748"/>
        <v>проверка пройдена</v>
      </c>
      <c r="AP2786" s="24" t="str">
        <f t="shared" si="1748"/>
        <v>проверка пройдена</v>
      </c>
      <c r="AQ2786" s="24" t="str">
        <f t="shared" si="1748"/>
        <v>проверка пройдена</v>
      </c>
      <c r="AR2786" s="24" t="str">
        <f t="shared" si="1748"/>
        <v>проверка пройдена</v>
      </c>
      <c r="AS2786" s="24" t="str">
        <f t="shared" si="1748"/>
        <v>проверка пройдена</v>
      </c>
      <c r="AT2786" s="24" t="str">
        <f t="shared" si="1748"/>
        <v>проверка пройдена</v>
      </c>
      <c r="AU2786" s="24" t="str">
        <f t="shared" si="1748"/>
        <v>проверка пройдена</v>
      </c>
      <c r="AV2786" s="24" t="str">
        <f t="shared" si="1748"/>
        <v>проверка пройдена</v>
      </c>
      <c r="AW2786" s="24" t="str">
        <f t="shared" si="1748"/>
        <v>проверка пройдена</v>
      </c>
      <c r="AX2786" s="24" t="str">
        <f t="shared" si="1748"/>
        <v>проверка пройдена</v>
      </c>
      <c r="AY2786" s="24" t="str">
        <f t="shared" si="1748"/>
        <v>проверка пройдена</v>
      </c>
      <c r="AZ2786" s="24" t="str">
        <f t="shared" si="1748"/>
        <v>проверка пройдена</v>
      </c>
      <c r="BA2786" s="24" t="str">
        <f t="shared" si="1748"/>
        <v>проверка пройдена</v>
      </c>
      <c r="BB2786" s="24" t="str">
        <f t="shared" si="1748"/>
        <v>проверка пройдена</v>
      </c>
      <c r="BC2786" s="24" t="str">
        <f t="shared" si="1748"/>
        <v>проверка пройдена</v>
      </c>
      <c r="BD2786" s="24" t="str">
        <f t="shared" si="1748"/>
        <v>проверка пройдена</v>
      </c>
      <c r="BE2786" s="24" t="str">
        <f t="shared" si="1748"/>
        <v>проверка пройдена</v>
      </c>
      <c r="BF2786" s="24" t="str">
        <f t="shared" si="1748"/>
        <v>проверка пройдена</v>
      </c>
      <c r="BG2786" s="24" t="str">
        <f t="shared" si="1748"/>
        <v>проверка пройдена</v>
      </c>
      <c r="BH2786" s="24" t="str">
        <f t="shared" si="1748"/>
        <v>проверка пройдена</v>
      </c>
      <c r="BI2786" s="24" t="str">
        <f t="shared" si="1748"/>
        <v>проверка пройдена</v>
      </c>
      <c r="BJ2786" s="24" t="str">
        <f t="shared" si="1748"/>
        <v>проверка пройдена</v>
      </c>
      <c r="BK2786" s="24" t="str">
        <f t="shared" si="1748"/>
        <v>проверка пройдена</v>
      </c>
      <c r="BL2786" s="24" t="str">
        <f t="shared" si="1748"/>
        <v>проверка пройдена</v>
      </c>
      <c r="BM2786" s="24" t="str">
        <f t="shared" si="1748"/>
        <v>проверка пройдена</v>
      </c>
      <c r="BN2786" s="24" t="str">
        <f t="shared" si="1748"/>
        <v>проверка пройдена</v>
      </c>
      <c r="BO2786" s="24" t="str">
        <f t="shared" si="1748"/>
        <v>проверка пройдена</v>
      </c>
      <c r="BP2786" s="24" t="str">
        <f t="shared" si="1748"/>
        <v>проверка пройдена</v>
      </c>
      <c r="BQ2786" s="24" t="str">
        <f t="shared" si="1748"/>
        <v>проверка пройдена</v>
      </c>
      <c r="BR2786" s="24" t="str">
        <f t="shared" si="1748"/>
        <v>проверка пройдена</v>
      </c>
      <c r="BS2786" s="24" t="str">
        <f t="shared" si="1748"/>
        <v>проверка пройдена</v>
      </c>
      <c r="BT2786" s="24" t="str">
        <f t="shared" si="1748"/>
        <v>проверка пройдена</v>
      </c>
      <c r="BU2786" s="24" t="str">
        <f t="shared" si="1748"/>
        <v>проверка пройдена</v>
      </c>
      <c r="BV2786" s="24" t="str">
        <f t="shared" si="1748"/>
        <v>проверка пройдена</v>
      </c>
      <c r="BW2786" s="24" t="str">
        <f t="shared" si="1748"/>
        <v>проверка пройдена</v>
      </c>
      <c r="BX2786" s="24" t="str">
        <f t="shared" si="1748"/>
        <v>проверка пройдена</v>
      </c>
      <c r="BY2786" s="24" t="str">
        <f t="shared" si="1748"/>
        <v>проверка пройдена</v>
      </c>
      <c r="BZ2786" s="24" t="str">
        <f t="shared" si="1748"/>
        <v>проверка пройдена</v>
      </c>
      <c r="CA2786" s="24" t="str">
        <f t="shared" si="1748"/>
        <v>проверка пройдена</v>
      </c>
      <c r="CB2786" s="24" t="str">
        <f t="shared" si="1748"/>
        <v>проверка пройдена</v>
      </c>
      <c r="CC2786" s="24" t="str">
        <f t="shared" si="1748"/>
        <v>проверка пройдена</v>
      </c>
      <c r="CD2786" s="24" t="str">
        <f t="shared" si="1748"/>
        <v>проверка пройдена</v>
      </c>
      <c r="CE2786" s="24" t="str">
        <f t="shared" si="1748"/>
        <v>проверка пройдена</v>
      </c>
      <c r="CF2786" s="24" t="str">
        <f t="shared" si="1748"/>
        <v>проверка пройдена</v>
      </c>
      <c r="CG2786" s="24" t="str">
        <f t="shared" ref="CG2786:DA2786" si="1749">IF(AND(CG2772&lt;=CG2771,CG2773&lt;=CG2772,CG2774&lt;=CG2771,CG2775&lt;=CG2771,CG2776=(CG2772+CG2774),CG2776=(CG2777+CG2778+CG2779+CG2780+CG2781+CG2782+CG2783),CG2784&lt;=CG2776,CG2785&lt;=CG2776,(CG2772+CG2774)&lt;=CG2771,CG2777&lt;=CG2776,CG2778&lt;=CG2776,CG2779&lt;=CG2776,CG2780&lt;=CG2776,CG2781&lt;=CG2776,CG2782&lt;=CG2776,CG2783&lt;=CG2776,CG2784&lt;=CG2775,CG2784&lt;=CG2776)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786" s="24" t="str">
        <f t="shared" si="1749"/>
        <v>проверка пройдена</v>
      </c>
      <c r="CI2786" s="24" t="str">
        <f t="shared" si="1749"/>
        <v>проверка пройдена</v>
      </c>
      <c r="CJ2786" s="24" t="str">
        <f t="shared" si="1749"/>
        <v>проверка пройдена</v>
      </c>
      <c r="CK2786" s="24" t="str">
        <f t="shared" si="1749"/>
        <v>проверка пройдена</v>
      </c>
      <c r="CL2786" s="24" t="str">
        <f t="shared" si="1749"/>
        <v>проверка пройдена</v>
      </c>
      <c r="CM2786" s="24" t="str">
        <f t="shared" si="1749"/>
        <v>проверка пройдена</v>
      </c>
      <c r="CN2786" s="24" t="str">
        <f t="shared" si="1749"/>
        <v>проверка пройдена</v>
      </c>
      <c r="CO2786" s="24" t="str">
        <f t="shared" si="1749"/>
        <v>проверка пройдена</v>
      </c>
      <c r="CP2786" s="24" t="str">
        <f t="shared" si="1749"/>
        <v>проверка пройдена</v>
      </c>
      <c r="CQ2786" s="24" t="str">
        <f t="shared" si="1749"/>
        <v>проверка пройдена</v>
      </c>
      <c r="CR2786" s="24" t="str">
        <f t="shared" si="1749"/>
        <v>проверка пройдена</v>
      </c>
      <c r="CS2786" s="24" t="str">
        <f t="shared" si="1749"/>
        <v>проверка пройдена</v>
      </c>
      <c r="CT2786" s="24" t="str">
        <f t="shared" si="1749"/>
        <v>проверка пройдена</v>
      </c>
      <c r="CU2786" s="24" t="str">
        <f t="shared" si="1749"/>
        <v>проверка пройдена</v>
      </c>
      <c r="CV2786" s="24" t="str">
        <f t="shared" si="1749"/>
        <v>проверка пройдена</v>
      </c>
      <c r="CW2786" s="24" t="str">
        <f t="shared" si="1749"/>
        <v>проверка пройдена</v>
      </c>
      <c r="CX2786" s="24"/>
      <c r="CY2786" s="24" t="str">
        <f t="shared" si="1749"/>
        <v>проверка пройдена</v>
      </c>
      <c r="CZ2786" s="24" t="str">
        <f t="shared" si="1749"/>
        <v>проверка пройдена</v>
      </c>
      <c r="DA2786" s="24" t="str">
        <f t="shared" si="1749"/>
        <v>проверка пройдена</v>
      </c>
      <c r="DB2786" s="18"/>
      <c r="DC2786" s="20"/>
      <c r="DD2786" s="22"/>
      <c r="DE2786" s="22"/>
      <c r="EO2786" s="64"/>
      <c r="EP2786" s="64"/>
      <c r="EQ2786" s="64"/>
      <c r="ER2786" s="64"/>
      <c r="ES2786" s="64"/>
      <c r="ET2786" s="64"/>
      <c r="EU2786" s="64"/>
      <c r="EV2786" s="64"/>
      <c r="EW2786" s="64"/>
      <c r="EX2786" s="64"/>
      <c r="EY2786" s="64"/>
      <c r="EZ2786" s="64"/>
      <c r="FA2786" s="64"/>
      <c r="FB2786" s="64"/>
      <c r="FC2786" s="64"/>
      <c r="FD2786" s="64"/>
      <c r="FE2786" s="64"/>
      <c r="FF2786" s="64"/>
      <c r="FG2786" s="64"/>
      <c r="FH2786" s="64"/>
      <c r="FI2786" s="64"/>
      <c r="FJ2786" s="64"/>
      <c r="FK2786" s="64"/>
      <c r="FL2786" s="64"/>
      <c r="FM2786" s="64"/>
      <c r="FN2786" s="64"/>
      <c r="FO2786" s="64"/>
      <c r="FP2786" s="64"/>
      <c r="FQ2786" s="64"/>
      <c r="FR2786" s="64"/>
      <c r="FS2786" s="64"/>
      <c r="FT2786" s="64"/>
      <c r="FU2786" s="64"/>
      <c r="FV2786" s="64"/>
      <c r="FW2786" s="64"/>
      <c r="FX2786" s="64"/>
      <c r="FY2786" s="64"/>
      <c r="FZ2786" s="64"/>
      <c r="GA2786" s="64"/>
      <c r="GB2786" s="64"/>
      <c r="GC2786" s="64"/>
      <c r="GD2786" s="64"/>
      <c r="GE2786" s="64"/>
      <c r="GF2786" s="64"/>
      <c r="GG2786" s="64"/>
      <c r="GH2786" s="64"/>
      <c r="GI2786" s="64"/>
      <c r="GJ2786" s="64"/>
      <c r="GK2786" s="64"/>
      <c r="GL2786" s="64"/>
      <c r="GM2786" s="64"/>
      <c r="GN2786" s="64"/>
      <c r="GO2786" s="64"/>
      <c r="GP2786" s="64"/>
      <c r="GQ2786" s="64"/>
      <c r="GR2786" s="64"/>
      <c r="GS2786" s="64"/>
      <c r="GT2786" s="64"/>
      <c r="GU2786" s="64"/>
      <c r="GV2786" s="64"/>
      <c r="GW2786" s="64"/>
      <c r="GX2786" s="64"/>
    </row>
    <row r="2787" spans="1:206" s="63" customFormat="1" ht="42.75" customHeight="1" x14ac:dyDescent="0.25">
      <c r="A2787" s="55" t="s">
        <v>158</v>
      </c>
      <c r="B2787" s="56" t="s">
        <v>97</v>
      </c>
      <c r="C2787" s="57" t="s">
        <v>74</v>
      </c>
      <c r="D2787" s="57" t="s">
        <v>2049</v>
      </c>
      <c r="E2787" s="56" t="str">
        <f>VLOOKUP(C2787,'Коды программ'!$A$2:$B$581,2,FALSE)</f>
        <v>Коммерция (по отраслям)</v>
      </c>
      <c r="F2787" s="56" t="str">
        <f t="shared" si="1721"/>
        <v>38.02.04 Коммерция (по отраслям)</v>
      </c>
      <c r="G2787" s="56" t="s">
        <v>50</v>
      </c>
      <c r="H2787" s="56" t="s">
        <v>51</v>
      </c>
      <c r="I2787" s="56" t="s">
        <v>52</v>
      </c>
      <c r="J2787" s="56" t="s">
        <v>53</v>
      </c>
      <c r="K2787" s="58" t="s">
        <v>25</v>
      </c>
      <c r="L2787" s="59" t="s">
        <v>42</v>
      </c>
      <c r="M2787" s="58" t="s">
        <v>2000</v>
      </c>
      <c r="N2787" s="60">
        <v>14</v>
      </c>
      <c r="O2787" s="61">
        <v>17</v>
      </c>
      <c r="P2787" s="60">
        <v>1</v>
      </c>
      <c r="Q2787" s="62"/>
      <c r="R2787" s="62">
        <v>14</v>
      </c>
      <c r="S2787" s="22">
        <f t="shared" ref="S2787:S2791" si="1750">SUM(T2787:AU2787)</f>
        <v>7</v>
      </c>
      <c r="T2787" s="18">
        <v>2</v>
      </c>
      <c r="U2787" s="18">
        <v>1</v>
      </c>
      <c r="V2787" s="18"/>
      <c r="W2787" s="18">
        <v>4</v>
      </c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>
        <v>3</v>
      </c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77">
        <f>SUM(BG2787:CH2787)</f>
        <v>7</v>
      </c>
      <c r="BG2787" s="18"/>
      <c r="BH2787" s="18"/>
      <c r="BI2787" s="18"/>
      <c r="BJ2787" s="18">
        <v>7</v>
      </c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>
        <v>3</v>
      </c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20"/>
      <c r="DD2787" s="22" t="str">
        <f t="shared" ref="DD2787:DD2801" si="1751">IF(R2787=S2787+AX2787+AY2787+AZ2787+BA2787+BC2787+BD2787+BE2787+BF2787+CJ2787+CK2787+CL2787+CM2787+CN2787+CO2787+CP2787+CQ2787+CR2787+CS2787+CT2787+CU2787+CV2787+CW2787+CY2787+CZ2787+DA2787,"проверка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787" s="22" t="str">
        <f t="shared" ref="DE2787:DE2801" si="1752">IF(AND(AV2787&lt;=S2787,AW2787&lt;=S2787),"проверка пройдена","ВНИМАНИЕ! не может стоять значение большее, чем проверка пройдена")</f>
        <v>проверка пройдена</v>
      </c>
      <c r="EO2787" s="64"/>
      <c r="EP2787" s="64"/>
      <c r="EQ2787" s="64"/>
      <c r="ER2787" s="64"/>
      <c r="ES2787" s="64"/>
      <c r="ET2787" s="64"/>
      <c r="EU2787" s="64"/>
      <c r="EV2787" s="64"/>
      <c r="EW2787" s="64"/>
      <c r="EX2787" s="64"/>
      <c r="EY2787" s="64"/>
      <c r="EZ2787" s="64"/>
      <c r="FA2787" s="64"/>
      <c r="FB2787" s="64"/>
      <c r="FC2787" s="64"/>
      <c r="FD2787" s="64"/>
      <c r="FE2787" s="64"/>
      <c r="FF2787" s="64"/>
      <c r="FG2787" s="64"/>
      <c r="FH2787" s="64"/>
      <c r="FI2787" s="64"/>
      <c r="FJ2787" s="64"/>
      <c r="FK2787" s="64"/>
      <c r="FL2787" s="64"/>
      <c r="FM2787" s="64"/>
      <c r="FN2787" s="64"/>
      <c r="FO2787" s="64"/>
      <c r="FP2787" s="64"/>
      <c r="FQ2787" s="64"/>
      <c r="FR2787" s="64"/>
      <c r="FS2787" s="64"/>
      <c r="FT2787" s="64"/>
      <c r="FU2787" s="64"/>
      <c r="FV2787" s="64"/>
      <c r="FW2787" s="64"/>
      <c r="FX2787" s="64"/>
      <c r="FY2787" s="64"/>
      <c r="FZ2787" s="64"/>
      <c r="GA2787" s="64"/>
      <c r="GB2787" s="64"/>
      <c r="GC2787" s="64"/>
      <c r="GD2787" s="64"/>
      <c r="GE2787" s="64"/>
      <c r="GF2787" s="64"/>
      <c r="GG2787" s="64"/>
      <c r="GH2787" s="64"/>
      <c r="GI2787" s="64"/>
      <c r="GJ2787" s="64"/>
      <c r="GK2787" s="64"/>
      <c r="GL2787" s="64"/>
      <c r="GM2787" s="64"/>
      <c r="GN2787" s="64"/>
      <c r="GO2787" s="64"/>
      <c r="GP2787" s="64"/>
      <c r="GQ2787" s="64"/>
      <c r="GR2787" s="64"/>
      <c r="GS2787" s="64"/>
      <c r="GT2787" s="64"/>
      <c r="GU2787" s="64"/>
      <c r="GV2787" s="64"/>
      <c r="GW2787" s="64"/>
      <c r="GX2787" s="64"/>
    </row>
    <row r="2788" spans="1:206" s="63" customFormat="1" ht="42.75" customHeight="1" x14ac:dyDescent="0.25">
      <c r="A2788" s="55" t="s">
        <v>158</v>
      </c>
      <c r="B2788" s="56" t="s">
        <v>97</v>
      </c>
      <c r="C2788" s="57" t="s">
        <v>74</v>
      </c>
      <c r="D2788" s="57" t="s">
        <v>2049</v>
      </c>
      <c r="E2788" s="56" t="str">
        <f>VLOOKUP(C2788,'Коды программ'!$A$2:$B$581,2,FALSE)</f>
        <v>Коммерция (по отраслям)</v>
      </c>
      <c r="F2788" s="56" t="str">
        <f t="shared" si="1721"/>
        <v>38.02.04 Коммерция (по отраслям)</v>
      </c>
      <c r="G2788" s="56" t="s">
        <v>50</v>
      </c>
      <c r="H2788" s="56" t="s">
        <v>51</v>
      </c>
      <c r="I2788" s="56" t="s">
        <v>52</v>
      </c>
      <c r="J2788" s="56" t="s">
        <v>53</v>
      </c>
      <c r="K2788" s="58" t="s">
        <v>26</v>
      </c>
      <c r="L2788" s="59" t="s">
        <v>1359</v>
      </c>
      <c r="M2788" s="58" t="s">
        <v>2000</v>
      </c>
      <c r="N2788" s="60"/>
      <c r="O2788" s="61"/>
      <c r="P2788" s="60"/>
      <c r="Q2788" s="62"/>
      <c r="R2788" s="62"/>
      <c r="S2788" s="22">
        <f t="shared" si="1750"/>
        <v>0</v>
      </c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77">
        <f t="shared" ref="BF2788:BF2791" si="1753">SUM(BG2788:CH2788)</f>
        <v>0</v>
      </c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20"/>
      <c r="DD2788" s="22" t="str">
        <f t="shared" si="1751"/>
        <v>проверка пройдена</v>
      </c>
      <c r="DE2788" s="22" t="str">
        <f t="shared" si="1752"/>
        <v>проверка пройдена</v>
      </c>
      <c r="EO2788" s="64"/>
      <c r="EP2788" s="64"/>
      <c r="EQ2788" s="64"/>
      <c r="ER2788" s="64"/>
      <c r="ES2788" s="64"/>
      <c r="ET2788" s="64"/>
      <c r="EU2788" s="64"/>
      <c r="EV2788" s="64"/>
      <c r="EW2788" s="64"/>
      <c r="EX2788" s="64"/>
      <c r="EY2788" s="64"/>
      <c r="EZ2788" s="64"/>
      <c r="FA2788" s="64"/>
      <c r="FB2788" s="64"/>
      <c r="FC2788" s="64"/>
      <c r="FD2788" s="64"/>
      <c r="FE2788" s="64"/>
      <c r="FF2788" s="64"/>
      <c r="FG2788" s="64"/>
      <c r="FH2788" s="64"/>
      <c r="FI2788" s="64"/>
      <c r="FJ2788" s="64"/>
      <c r="FK2788" s="64"/>
      <c r="FL2788" s="64"/>
      <c r="FM2788" s="64"/>
      <c r="FN2788" s="64"/>
      <c r="FO2788" s="64"/>
      <c r="FP2788" s="64"/>
      <c r="FQ2788" s="64"/>
      <c r="FR2788" s="64"/>
      <c r="FS2788" s="64"/>
      <c r="FT2788" s="64"/>
      <c r="FU2788" s="64"/>
      <c r="FV2788" s="64"/>
      <c r="FW2788" s="64"/>
      <c r="FX2788" s="64"/>
      <c r="FY2788" s="64"/>
      <c r="FZ2788" s="64"/>
      <c r="GA2788" s="64"/>
      <c r="GB2788" s="64"/>
      <c r="GC2788" s="64"/>
      <c r="GD2788" s="64"/>
      <c r="GE2788" s="64"/>
      <c r="GF2788" s="64"/>
      <c r="GG2788" s="64"/>
      <c r="GH2788" s="64"/>
      <c r="GI2788" s="64"/>
      <c r="GJ2788" s="64"/>
      <c r="GK2788" s="64"/>
      <c r="GL2788" s="64"/>
      <c r="GM2788" s="64"/>
      <c r="GN2788" s="64"/>
      <c r="GO2788" s="64"/>
      <c r="GP2788" s="64"/>
      <c r="GQ2788" s="64"/>
      <c r="GR2788" s="64"/>
      <c r="GS2788" s="64"/>
      <c r="GT2788" s="64"/>
      <c r="GU2788" s="64"/>
      <c r="GV2788" s="64"/>
      <c r="GW2788" s="64"/>
      <c r="GX2788" s="64"/>
    </row>
    <row r="2789" spans="1:206" s="63" customFormat="1" ht="42.75" customHeight="1" x14ac:dyDescent="0.25">
      <c r="A2789" s="55" t="s">
        <v>158</v>
      </c>
      <c r="B2789" s="56" t="s">
        <v>97</v>
      </c>
      <c r="C2789" s="57" t="s">
        <v>74</v>
      </c>
      <c r="D2789" s="57" t="s">
        <v>2049</v>
      </c>
      <c r="E2789" s="56" t="str">
        <f>VLOOKUP(C2789,'Коды программ'!$A$2:$B$581,2,FALSE)</f>
        <v>Коммерция (по отраслям)</v>
      </c>
      <c r="F2789" s="56" t="str">
        <f t="shared" si="1721"/>
        <v>38.02.04 Коммерция (по отраслям)</v>
      </c>
      <c r="G2789" s="56" t="s">
        <v>50</v>
      </c>
      <c r="H2789" s="56" t="s">
        <v>51</v>
      </c>
      <c r="I2789" s="56" t="s">
        <v>52</v>
      </c>
      <c r="J2789" s="56" t="s">
        <v>53</v>
      </c>
      <c r="K2789" s="58" t="s">
        <v>27</v>
      </c>
      <c r="L2789" s="59" t="s">
        <v>1345</v>
      </c>
      <c r="M2789" s="58" t="s">
        <v>2000</v>
      </c>
      <c r="N2789" s="60"/>
      <c r="O2789" s="61"/>
      <c r="P2789" s="60"/>
      <c r="Q2789" s="62"/>
      <c r="R2789" s="62"/>
      <c r="S2789" s="22">
        <f t="shared" si="1750"/>
        <v>0</v>
      </c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77">
        <f t="shared" si="1753"/>
        <v>0</v>
      </c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20"/>
      <c r="DD2789" s="22" t="str">
        <f t="shared" si="1751"/>
        <v>проверка пройдена</v>
      </c>
      <c r="DE2789" s="22" t="str">
        <f t="shared" si="1752"/>
        <v>проверка пройдена</v>
      </c>
      <c r="EO2789" s="64"/>
      <c r="EP2789" s="64"/>
      <c r="EQ2789" s="64"/>
      <c r="ER2789" s="64"/>
      <c r="ES2789" s="64"/>
      <c r="ET2789" s="64"/>
      <c r="EU2789" s="64"/>
      <c r="EV2789" s="64"/>
      <c r="EW2789" s="64"/>
      <c r="EX2789" s="64"/>
      <c r="EY2789" s="64"/>
      <c r="EZ2789" s="64"/>
      <c r="FA2789" s="64"/>
      <c r="FB2789" s="64"/>
      <c r="FC2789" s="64"/>
      <c r="FD2789" s="64"/>
      <c r="FE2789" s="64"/>
      <c r="FF2789" s="64"/>
      <c r="FG2789" s="64"/>
      <c r="FH2789" s="64"/>
      <c r="FI2789" s="64"/>
      <c r="FJ2789" s="64"/>
      <c r="FK2789" s="64"/>
      <c r="FL2789" s="64"/>
      <c r="FM2789" s="64"/>
      <c r="FN2789" s="64"/>
      <c r="FO2789" s="64"/>
      <c r="FP2789" s="64"/>
      <c r="FQ2789" s="64"/>
      <c r="FR2789" s="64"/>
      <c r="FS2789" s="64"/>
      <c r="FT2789" s="64"/>
      <c r="FU2789" s="64"/>
      <c r="FV2789" s="64"/>
      <c r="FW2789" s="64"/>
      <c r="FX2789" s="64"/>
      <c r="FY2789" s="64"/>
      <c r="FZ2789" s="64"/>
      <c r="GA2789" s="64"/>
      <c r="GB2789" s="64"/>
      <c r="GC2789" s="64"/>
      <c r="GD2789" s="64"/>
      <c r="GE2789" s="64"/>
      <c r="GF2789" s="64"/>
      <c r="GG2789" s="64"/>
      <c r="GH2789" s="64"/>
      <c r="GI2789" s="64"/>
      <c r="GJ2789" s="64"/>
      <c r="GK2789" s="64"/>
      <c r="GL2789" s="64"/>
      <c r="GM2789" s="64"/>
      <c r="GN2789" s="64"/>
      <c r="GO2789" s="64"/>
      <c r="GP2789" s="64"/>
      <c r="GQ2789" s="64"/>
      <c r="GR2789" s="64"/>
      <c r="GS2789" s="64"/>
      <c r="GT2789" s="64"/>
      <c r="GU2789" s="64"/>
      <c r="GV2789" s="64"/>
      <c r="GW2789" s="64"/>
      <c r="GX2789" s="64"/>
    </row>
    <row r="2790" spans="1:206" s="63" customFormat="1" ht="42.75" customHeight="1" x14ac:dyDescent="0.25">
      <c r="A2790" s="55" t="s">
        <v>158</v>
      </c>
      <c r="B2790" s="56" t="s">
        <v>97</v>
      </c>
      <c r="C2790" s="57" t="s">
        <v>74</v>
      </c>
      <c r="D2790" s="57" t="s">
        <v>2049</v>
      </c>
      <c r="E2790" s="56" t="str">
        <f>VLOOKUP(C2790,'Коды программ'!$A$2:$B$581,2,FALSE)</f>
        <v>Коммерция (по отраслям)</v>
      </c>
      <c r="F2790" s="56" t="str">
        <f t="shared" si="1721"/>
        <v>38.02.04 Коммерция (по отраслям)</v>
      </c>
      <c r="G2790" s="56" t="s">
        <v>50</v>
      </c>
      <c r="H2790" s="56" t="s">
        <v>51</v>
      </c>
      <c r="I2790" s="56" t="s">
        <v>52</v>
      </c>
      <c r="J2790" s="56" t="s">
        <v>53</v>
      </c>
      <c r="K2790" s="58" t="s">
        <v>28</v>
      </c>
      <c r="L2790" s="59" t="s">
        <v>1346</v>
      </c>
      <c r="M2790" s="58" t="s">
        <v>2000</v>
      </c>
      <c r="N2790" s="60"/>
      <c r="O2790" s="61"/>
      <c r="P2790" s="60"/>
      <c r="Q2790" s="62"/>
      <c r="R2790" s="62"/>
      <c r="S2790" s="22">
        <f t="shared" si="1750"/>
        <v>0</v>
      </c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77">
        <f t="shared" si="1753"/>
        <v>0</v>
      </c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20"/>
      <c r="DD2790" s="22" t="str">
        <f t="shared" si="1751"/>
        <v>проверка пройдена</v>
      </c>
      <c r="DE2790" s="22" t="str">
        <f t="shared" si="1752"/>
        <v>проверка пройдена</v>
      </c>
      <c r="EO2790" s="64"/>
      <c r="EP2790" s="64"/>
      <c r="EQ2790" s="64"/>
      <c r="ER2790" s="64"/>
      <c r="ES2790" s="64"/>
      <c r="ET2790" s="64"/>
      <c r="EU2790" s="64"/>
      <c r="EV2790" s="64"/>
      <c r="EW2790" s="64"/>
      <c r="EX2790" s="64"/>
      <c r="EY2790" s="64"/>
      <c r="EZ2790" s="64"/>
      <c r="FA2790" s="64"/>
      <c r="FB2790" s="64"/>
      <c r="FC2790" s="64"/>
      <c r="FD2790" s="64"/>
      <c r="FE2790" s="64"/>
      <c r="FF2790" s="64"/>
      <c r="FG2790" s="64"/>
      <c r="FH2790" s="64"/>
      <c r="FI2790" s="64"/>
      <c r="FJ2790" s="64"/>
      <c r="FK2790" s="64"/>
      <c r="FL2790" s="64"/>
      <c r="FM2790" s="64"/>
      <c r="FN2790" s="64"/>
      <c r="FO2790" s="64"/>
      <c r="FP2790" s="64"/>
      <c r="FQ2790" s="64"/>
      <c r="FR2790" s="64"/>
      <c r="FS2790" s="64"/>
      <c r="FT2790" s="64"/>
      <c r="FU2790" s="64"/>
      <c r="FV2790" s="64"/>
      <c r="FW2790" s="64"/>
      <c r="FX2790" s="64"/>
      <c r="FY2790" s="64"/>
      <c r="FZ2790" s="64"/>
      <c r="GA2790" s="64"/>
      <c r="GB2790" s="64"/>
      <c r="GC2790" s="64"/>
      <c r="GD2790" s="64"/>
      <c r="GE2790" s="64"/>
      <c r="GF2790" s="64"/>
      <c r="GG2790" s="64"/>
      <c r="GH2790" s="64"/>
      <c r="GI2790" s="64"/>
      <c r="GJ2790" s="64"/>
      <c r="GK2790" s="64"/>
      <c r="GL2790" s="64"/>
      <c r="GM2790" s="64"/>
      <c r="GN2790" s="64"/>
      <c r="GO2790" s="64"/>
      <c r="GP2790" s="64"/>
      <c r="GQ2790" s="64"/>
      <c r="GR2790" s="64"/>
      <c r="GS2790" s="64"/>
      <c r="GT2790" s="64"/>
      <c r="GU2790" s="64"/>
      <c r="GV2790" s="64"/>
      <c r="GW2790" s="64"/>
      <c r="GX2790" s="64"/>
    </row>
    <row r="2791" spans="1:206" s="63" customFormat="1" ht="42.75" customHeight="1" x14ac:dyDescent="0.25">
      <c r="A2791" s="55" t="s">
        <v>158</v>
      </c>
      <c r="B2791" s="56" t="s">
        <v>97</v>
      </c>
      <c r="C2791" s="57" t="s">
        <v>74</v>
      </c>
      <c r="D2791" s="57" t="s">
        <v>2049</v>
      </c>
      <c r="E2791" s="56" t="str">
        <f>VLOOKUP(C2791,'Коды программ'!$A$2:$B$581,2,FALSE)</f>
        <v>Коммерция (по отраслям)</v>
      </c>
      <c r="F2791" s="56" t="str">
        <f t="shared" si="1721"/>
        <v>38.02.04 Коммерция (по отраслям)</v>
      </c>
      <c r="G2791" s="56" t="s">
        <v>50</v>
      </c>
      <c r="H2791" s="56" t="s">
        <v>51</v>
      </c>
      <c r="I2791" s="56" t="s">
        <v>52</v>
      </c>
      <c r="J2791" s="56" t="s">
        <v>53</v>
      </c>
      <c r="K2791" s="58" t="s">
        <v>29</v>
      </c>
      <c r="L2791" s="59" t="s">
        <v>1348</v>
      </c>
      <c r="M2791" s="58" t="s">
        <v>2000</v>
      </c>
      <c r="N2791" s="60"/>
      <c r="O2791" s="61"/>
      <c r="P2791" s="60"/>
      <c r="Q2791" s="62"/>
      <c r="R2791" s="62"/>
      <c r="S2791" s="22">
        <f t="shared" si="1750"/>
        <v>0</v>
      </c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77">
        <f t="shared" si="1753"/>
        <v>0</v>
      </c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20"/>
      <c r="DD2791" s="22" t="str">
        <f t="shared" si="1751"/>
        <v>проверка пройдена</v>
      </c>
      <c r="DE2791" s="22" t="str">
        <f t="shared" si="1752"/>
        <v>проверка пройдена</v>
      </c>
      <c r="EO2791" s="64"/>
      <c r="EP2791" s="64"/>
      <c r="EQ2791" s="64"/>
      <c r="ER2791" s="64"/>
      <c r="ES2791" s="64"/>
      <c r="ET2791" s="64"/>
      <c r="EU2791" s="64"/>
      <c r="EV2791" s="64"/>
      <c r="EW2791" s="64"/>
      <c r="EX2791" s="64"/>
      <c r="EY2791" s="64"/>
      <c r="EZ2791" s="64"/>
      <c r="FA2791" s="64"/>
      <c r="FB2791" s="64"/>
      <c r="FC2791" s="64"/>
      <c r="FD2791" s="64"/>
      <c r="FE2791" s="64"/>
      <c r="FF2791" s="64"/>
      <c r="FG2791" s="64"/>
      <c r="FH2791" s="64"/>
      <c r="FI2791" s="64"/>
      <c r="FJ2791" s="64"/>
      <c r="FK2791" s="64"/>
      <c r="FL2791" s="64"/>
      <c r="FM2791" s="64"/>
      <c r="FN2791" s="64"/>
      <c r="FO2791" s="64"/>
      <c r="FP2791" s="64"/>
      <c r="FQ2791" s="64"/>
      <c r="FR2791" s="64"/>
      <c r="FS2791" s="64"/>
      <c r="FT2791" s="64"/>
      <c r="FU2791" s="64"/>
      <c r="FV2791" s="64"/>
      <c r="FW2791" s="64"/>
      <c r="FX2791" s="64"/>
      <c r="FY2791" s="64"/>
      <c r="FZ2791" s="64"/>
      <c r="GA2791" s="64"/>
      <c r="GB2791" s="64"/>
      <c r="GC2791" s="64"/>
      <c r="GD2791" s="64"/>
      <c r="GE2791" s="64"/>
      <c r="GF2791" s="64"/>
      <c r="GG2791" s="64"/>
      <c r="GH2791" s="64"/>
      <c r="GI2791" s="64"/>
      <c r="GJ2791" s="64"/>
      <c r="GK2791" s="64"/>
      <c r="GL2791" s="64"/>
      <c r="GM2791" s="64"/>
      <c r="GN2791" s="64"/>
      <c r="GO2791" s="64"/>
      <c r="GP2791" s="64"/>
      <c r="GQ2791" s="64"/>
      <c r="GR2791" s="64"/>
      <c r="GS2791" s="64"/>
      <c r="GT2791" s="64"/>
      <c r="GU2791" s="64"/>
      <c r="GV2791" s="64"/>
      <c r="GW2791" s="64"/>
      <c r="GX2791" s="64"/>
    </row>
    <row r="2792" spans="1:206" s="63" customFormat="1" ht="42.75" customHeight="1" x14ac:dyDescent="0.25">
      <c r="A2792" s="55" t="s">
        <v>158</v>
      </c>
      <c r="B2792" s="56" t="s">
        <v>97</v>
      </c>
      <c r="C2792" s="57" t="s">
        <v>74</v>
      </c>
      <c r="D2792" s="57" t="s">
        <v>2049</v>
      </c>
      <c r="E2792" s="56" t="str">
        <f>VLOOKUP(C2792,'Коды программ'!$A$2:$B$581,2,FALSE)</f>
        <v>Коммерция (по отраслям)</v>
      </c>
      <c r="F2792" s="56" t="str">
        <f t="shared" si="1721"/>
        <v>38.02.04 Коммерция (по отраслям)</v>
      </c>
      <c r="G2792" s="56" t="s">
        <v>50</v>
      </c>
      <c r="H2792" s="56" t="s">
        <v>51</v>
      </c>
      <c r="I2792" s="56" t="s">
        <v>52</v>
      </c>
      <c r="J2792" s="56" t="s">
        <v>53</v>
      </c>
      <c r="K2792" s="58" t="s">
        <v>30</v>
      </c>
      <c r="L2792" s="59" t="s">
        <v>1349</v>
      </c>
      <c r="M2792" s="58" t="s">
        <v>2000</v>
      </c>
      <c r="N2792" s="60"/>
      <c r="O2792" s="61"/>
      <c r="P2792" s="60"/>
      <c r="Q2792" s="62"/>
      <c r="R2792" s="22">
        <f>SUM(R2788,R2790)</f>
        <v>0</v>
      </c>
      <c r="S2792" s="22">
        <f t="shared" ref="S2792:CC2792" si="1754">SUM(S2788,S2790)</f>
        <v>0</v>
      </c>
      <c r="T2792" s="22">
        <f t="shared" si="1754"/>
        <v>0</v>
      </c>
      <c r="U2792" s="22">
        <f t="shared" si="1754"/>
        <v>0</v>
      </c>
      <c r="V2792" s="22">
        <f t="shared" si="1754"/>
        <v>0</v>
      </c>
      <c r="W2792" s="22">
        <f t="shared" si="1754"/>
        <v>0</v>
      </c>
      <c r="X2792" s="22">
        <f t="shared" si="1754"/>
        <v>0</v>
      </c>
      <c r="Y2792" s="22">
        <f t="shared" si="1754"/>
        <v>0</v>
      </c>
      <c r="Z2792" s="22">
        <f t="shared" si="1754"/>
        <v>0</v>
      </c>
      <c r="AA2792" s="22">
        <f t="shared" si="1754"/>
        <v>0</v>
      </c>
      <c r="AB2792" s="22">
        <f t="shared" si="1754"/>
        <v>0</v>
      </c>
      <c r="AC2792" s="22">
        <f t="shared" si="1754"/>
        <v>0</v>
      </c>
      <c r="AD2792" s="22">
        <f t="shared" si="1754"/>
        <v>0</v>
      </c>
      <c r="AE2792" s="22">
        <f t="shared" si="1754"/>
        <v>0</v>
      </c>
      <c r="AF2792" s="22">
        <f t="shared" si="1754"/>
        <v>0</v>
      </c>
      <c r="AG2792" s="22">
        <f t="shared" si="1754"/>
        <v>0</v>
      </c>
      <c r="AH2792" s="22">
        <f t="shared" si="1754"/>
        <v>0</v>
      </c>
      <c r="AI2792" s="22">
        <f t="shared" si="1754"/>
        <v>0</v>
      </c>
      <c r="AJ2792" s="22">
        <f t="shared" si="1754"/>
        <v>0</v>
      </c>
      <c r="AK2792" s="22">
        <f t="shared" si="1754"/>
        <v>0</v>
      </c>
      <c r="AL2792" s="22">
        <f t="shared" si="1754"/>
        <v>0</v>
      </c>
      <c r="AM2792" s="22">
        <f t="shared" si="1754"/>
        <v>0</v>
      </c>
      <c r="AN2792" s="22">
        <f t="shared" si="1754"/>
        <v>0</v>
      </c>
      <c r="AO2792" s="22">
        <f t="shared" si="1754"/>
        <v>0</v>
      </c>
      <c r="AP2792" s="22">
        <f t="shared" si="1754"/>
        <v>0</v>
      </c>
      <c r="AQ2792" s="22">
        <f t="shared" si="1754"/>
        <v>0</v>
      </c>
      <c r="AR2792" s="22">
        <f t="shared" si="1754"/>
        <v>0</v>
      </c>
      <c r="AS2792" s="22">
        <f t="shared" si="1754"/>
        <v>0</v>
      </c>
      <c r="AT2792" s="22">
        <f t="shared" si="1754"/>
        <v>0</v>
      </c>
      <c r="AU2792" s="22">
        <f t="shared" si="1754"/>
        <v>0</v>
      </c>
      <c r="AV2792" s="22">
        <f t="shared" si="1754"/>
        <v>0</v>
      </c>
      <c r="AW2792" s="22">
        <f t="shared" si="1754"/>
        <v>0</v>
      </c>
      <c r="AX2792" s="22">
        <f t="shared" si="1754"/>
        <v>0</v>
      </c>
      <c r="AY2792" s="22">
        <f t="shared" si="1754"/>
        <v>0</v>
      </c>
      <c r="AZ2792" s="22">
        <f t="shared" si="1754"/>
        <v>0</v>
      </c>
      <c r="BA2792" s="22">
        <f t="shared" si="1754"/>
        <v>0</v>
      </c>
      <c r="BB2792" s="22">
        <f t="shared" si="1754"/>
        <v>0</v>
      </c>
      <c r="BC2792" s="22">
        <f t="shared" si="1754"/>
        <v>0</v>
      </c>
      <c r="BD2792" s="22">
        <f t="shared" si="1754"/>
        <v>0</v>
      </c>
      <c r="BE2792" s="22">
        <f t="shared" si="1754"/>
        <v>0</v>
      </c>
      <c r="BF2792" s="22">
        <f t="shared" si="1754"/>
        <v>0</v>
      </c>
      <c r="BG2792" s="22">
        <f t="shared" si="1754"/>
        <v>0</v>
      </c>
      <c r="BH2792" s="22">
        <f t="shared" si="1754"/>
        <v>0</v>
      </c>
      <c r="BI2792" s="22">
        <f t="shared" si="1754"/>
        <v>0</v>
      </c>
      <c r="BJ2792" s="22">
        <f t="shared" si="1754"/>
        <v>0</v>
      </c>
      <c r="BK2792" s="22">
        <f t="shared" si="1754"/>
        <v>0</v>
      </c>
      <c r="BL2792" s="22">
        <f t="shared" si="1754"/>
        <v>0</v>
      </c>
      <c r="BM2792" s="22">
        <f t="shared" si="1754"/>
        <v>0</v>
      </c>
      <c r="BN2792" s="22">
        <f t="shared" si="1754"/>
        <v>0</v>
      </c>
      <c r="BO2792" s="22">
        <f t="shared" si="1754"/>
        <v>0</v>
      </c>
      <c r="BP2792" s="22">
        <f t="shared" si="1754"/>
        <v>0</v>
      </c>
      <c r="BQ2792" s="22">
        <f t="shared" si="1754"/>
        <v>0</v>
      </c>
      <c r="BR2792" s="22">
        <f t="shared" si="1754"/>
        <v>0</v>
      </c>
      <c r="BS2792" s="22">
        <f t="shared" si="1754"/>
        <v>0</v>
      </c>
      <c r="BT2792" s="22">
        <f t="shared" si="1754"/>
        <v>0</v>
      </c>
      <c r="BU2792" s="22">
        <f t="shared" si="1754"/>
        <v>0</v>
      </c>
      <c r="BV2792" s="22">
        <f t="shared" si="1754"/>
        <v>0</v>
      </c>
      <c r="BW2792" s="22">
        <f t="shared" si="1754"/>
        <v>0</v>
      </c>
      <c r="BX2792" s="22">
        <f t="shared" si="1754"/>
        <v>0</v>
      </c>
      <c r="BY2792" s="22">
        <f t="shared" si="1754"/>
        <v>0</v>
      </c>
      <c r="BZ2792" s="22">
        <f t="shared" si="1754"/>
        <v>0</v>
      </c>
      <c r="CA2792" s="22">
        <f t="shared" si="1754"/>
        <v>0</v>
      </c>
      <c r="CB2792" s="22">
        <f t="shared" si="1754"/>
        <v>0</v>
      </c>
      <c r="CC2792" s="22">
        <f t="shared" si="1754"/>
        <v>0</v>
      </c>
      <c r="CD2792" s="22">
        <f t="shared" ref="CD2792:DA2792" si="1755">SUM(CD2788,CD2790)</f>
        <v>0</v>
      </c>
      <c r="CE2792" s="22">
        <f t="shared" si="1755"/>
        <v>0</v>
      </c>
      <c r="CF2792" s="22">
        <f t="shared" si="1755"/>
        <v>0</v>
      </c>
      <c r="CG2792" s="22">
        <f t="shared" si="1755"/>
        <v>0</v>
      </c>
      <c r="CH2792" s="22">
        <f t="shared" si="1755"/>
        <v>0</v>
      </c>
      <c r="CI2792" s="22">
        <f t="shared" si="1755"/>
        <v>0</v>
      </c>
      <c r="CJ2792" s="22">
        <f t="shared" si="1755"/>
        <v>0</v>
      </c>
      <c r="CK2792" s="22">
        <f t="shared" si="1755"/>
        <v>0</v>
      </c>
      <c r="CL2792" s="22">
        <f t="shared" si="1755"/>
        <v>0</v>
      </c>
      <c r="CM2792" s="22">
        <f t="shared" si="1755"/>
        <v>0</v>
      </c>
      <c r="CN2792" s="22">
        <f t="shared" si="1755"/>
        <v>0</v>
      </c>
      <c r="CO2792" s="22">
        <f t="shared" si="1755"/>
        <v>0</v>
      </c>
      <c r="CP2792" s="22">
        <f t="shared" si="1755"/>
        <v>0</v>
      </c>
      <c r="CQ2792" s="22">
        <f t="shared" si="1755"/>
        <v>0</v>
      </c>
      <c r="CR2792" s="22">
        <f t="shared" si="1755"/>
        <v>0</v>
      </c>
      <c r="CS2792" s="22">
        <f t="shared" si="1755"/>
        <v>0</v>
      </c>
      <c r="CT2792" s="22">
        <f t="shared" si="1755"/>
        <v>0</v>
      </c>
      <c r="CU2792" s="22">
        <f t="shared" si="1755"/>
        <v>0</v>
      </c>
      <c r="CV2792" s="22">
        <f t="shared" si="1755"/>
        <v>0</v>
      </c>
      <c r="CW2792" s="22">
        <f t="shared" si="1755"/>
        <v>0</v>
      </c>
      <c r="CX2792" s="22"/>
      <c r="CY2792" s="22">
        <f t="shared" si="1755"/>
        <v>0</v>
      </c>
      <c r="CZ2792" s="22">
        <f t="shared" si="1755"/>
        <v>0</v>
      </c>
      <c r="DA2792" s="22">
        <f t="shared" si="1755"/>
        <v>0</v>
      </c>
      <c r="DB2792" s="18"/>
      <c r="DC2792" s="20"/>
      <c r="DD2792" s="22" t="str">
        <f t="shared" si="1751"/>
        <v>проверка пройдена</v>
      </c>
      <c r="DE2792" s="22" t="str">
        <f t="shared" si="1752"/>
        <v>проверка пройдена</v>
      </c>
      <c r="EO2792" s="64"/>
      <c r="EP2792" s="64"/>
      <c r="EQ2792" s="64"/>
      <c r="ER2792" s="64"/>
      <c r="ES2792" s="64"/>
      <c r="ET2792" s="64"/>
      <c r="EU2792" s="64"/>
      <c r="EV2792" s="64"/>
      <c r="EW2792" s="64"/>
      <c r="EX2792" s="64"/>
      <c r="EY2792" s="64"/>
      <c r="EZ2792" s="64"/>
      <c r="FA2792" s="64"/>
      <c r="FB2792" s="64"/>
      <c r="FC2792" s="64"/>
      <c r="FD2792" s="64"/>
      <c r="FE2792" s="64"/>
      <c r="FF2792" s="64"/>
      <c r="FG2792" s="64"/>
      <c r="FH2792" s="64"/>
      <c r="FI2792" s="64"/>
      <c r="FJ2792" s="64"/>
      <c r="FK2792" s="64"/>
      <c r="FL2792" s="64"/>
      <c r="FM2792" s="64"/>
      <c r="FN2792" s="64"/>
      <c r="FO2792" s="64"/>
      <c r="FP2792" s="64"/>
      <c r="FQ2792" s="64"/>
      <c r="FR2792" s="64"/>
      <c r="FS2792" s="64"/>
      <c r="FT2792" s="64"/>
      <c r="FU2792" s="64"/>
      <c r="FV2792" s="64"/>
      <c r="FW2792" s="64"/>
      <c r="FX2792" s="64"/>
      <c r="FY2792" s="64"/>
      <c r="FZ2792" s="64"/>
      <c r="GA2792" s="64"/>
      <c r="GB2792" s="64"/>
      <c r="GC2792" s="64"/>
      <c r="GD2792" s="64"/>
      <c r="GE2792" s="64"/>
      <c r="GF2792" s="64"/>
      <c r="GG2792" s="64"/>
      <c r="GH2792" s="64"/>
      <c r="GI2792" s="64"/>
      <c r="GJ2792" s="64"/>
      <c r="GK2792" s="64"/>
      <c r="GL2792" s="64"/>
      <c r="GM2792" s="64"/>
      <c r="GN2792" s="64"/>
      <c r="GO2792" s="64"/>
      <c r="GP2792" s="64"/>
      <c r="GQ2792" s="64"/>
      <c r="GR2792" s="64"/>
      <c r="GS2792" s="64"/>
      <c r="GT2792" s="64"/>
      <c r="GU2792" s="64"/>
      <c r="GV2792" s="64"/>
      <c r="GW2792" s="64"/>
      <c r="GX2792" s="64"/>
    </row>
    <row r="2793" spans="1:206" s="63" customFormat="1" ht="42.75" customHeight="1" x14ac:dyDescent="0.25">
      <c r="A2793" s="55" t="s">
        <v>158</v>
      </c>
      <c r="B2793" s="56" t="s">
        <v>97</v>
      </c>
      <c r="C2793" s="57" t="s">
        <v>74</v>
      </c>
      <c r="D2793" s="57" t="s">
        <v>2049</v>
      </c>
      <c r="E2793" s="56" t="str">
        <f>VLOOKUP(C2793,'Коды программ'!$A$2:$B$581,2,FALSE)</f>
        <v>Коммерция (по отраслям)</v>
      </c>
      <c r="F2793" s="56" t="str">
        <f t="shared" si="1721"/>
        <v>38.02.04 Коммерция (по отраслям)</v>
      </c>
      <c r="G2793" s="56" t="s">
        <v>50</v>
      </c>
      <c r="H2793" s="56" t="s">
        <v>51</v>
      </c>
      <c r="I2793" s="56" t="s">
        <v>52</v>
      </c>
      <c r="J2793" s="56" t="s">
        <v>53</v>
      </c>
      <c r="K2793" s="58" t="s">
        <v>31</v>
      </c>
      <c r="L2793" s="59" t="s">
        <v>1350</v>
      </c>
      <c r="M2793" s="58" t="s">
        <v>2000</v>
      </c>
      <c r="N2793" s="60"/>
      <c r="O2793" s="61"/>
      <c r="P2793" s="60"/>
      <c r="Q2793" s="62"/>
      <c r="R2793" s="62"/>
      <c r="S2793" s="22">
        <f t="shared" ref="S2793:S2801" si="1756">SUM(T2793:AU2793)</f>
        <v>0</v>
      </c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77">
        <f t="shared" ref="BF2793:BF2801" si="1757">SUM(BG2793:CH2793)</f>
        <v>0</v>
      </c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20"/>
      <c r="DD2793" s="22" t="str">
        <f t="shared" si="1751"/>
        <v>проверка пройдена</v>
      </c>
      <c r="DE2793" s="22" t="str">
        <f t="shared" si="1752"/>
        <v>проверка пройдена</v>
      </c>
      <c r="EO2793" s="64"/>
      <c r="EP2793" s="64"/>
      <c r="EQ2793" s="64"/>
      <c r="ER2793" s="64"/>
      <c r="ES2793" s="64"/>
      <c r="ET2793" s="64"/>
      <c r="EU2793" s="64"/>
      <c r="EV2793" s="64"/>
      <c r="EW2793" s="64"/>
      <c r="EX2793" s="64"/>
      <c r="EY2793" s="64"/>
      <c r="EZ2793" s="64"/>
      <c r="FA2793" s="64"/>
      <c r="FB2793" s="64"/>
      <c r="FC2793" s="64"/>
      <c r="FD2793" s="64"/>
      <c r="FE2793" s="64"/>
      <c r="FF2793" s="64"/>
      <c r="FG2793" s="64"/>
      <c r="FH2793" s="64"/>
      <c r="FI2793" s="64"/>
      <c r="FJ2793" s="64"/>
      <c r="FK2793" s="64"/>
      <c r="FL2793" s="64"/>
      <c r="FM2793" s="64"/>
      <c r="FN2793" s="64"/>
      <c r="FO2793" s="64"/>
      <c r="FP2793" s="64"/>
      <c r="FQ2793" s="64"/>
      <c r="FR2793" s="64"/>
      <c r="FS2793" s="64"/>
      <c r="FT2793" s="64"/>
      <c r="FU2793" s="64"/>
      <c r="FV2793" s="64"/>
      <c r="FW2793" s="64"/>
      <c r="FX2793" s="64"/>
      <c r="FY2793" s="64"/>
      <c r="FZ2793" s="64"/>
      <c r="GA2793" s="64"/>
      <c r="GB2793" s="64"/>
      <c r="GC2793" s="64"/>
      <c r="GD2793" s="64"/>
      <c r="GE2793" s="64"/>
      <c r="GF2793" s="64"/>
      <c r="GG2793" s="64"/>
      <c r="GH2793" s="64"/>
      <c r="GI2793" s="64"/>
      <c r="GJ2793" s="64"/>
      <c r="GK2793" s="64"/>
      <c r="GL2793" s="64"/>
      <c r="GM2793" s="64"/>
      <c r="GN2793" s="64"/>
      <c r="GO2793" s="64"/>
      <c r="GP2793" s="64"/>
      <c r="GQ2793" s="64"/>
      <c r="GR2793" s="64"/>
      <c r="GS2793" s="64"/>
      <c r="GT2793" s="64"/>
      <c r="GU2793" s="64"/>
      <c r="GV2793" s="64"/>
      <c r="GW2793" s="64"/>
      <c r="GX2793" s="64"/>
    </row>
    <row r="2794" spans="1:206" s="63" customFormat="1" ht="42.75" customHeight="1" x14ac:dyDescent="0.25">
      <c r="A2794" s="55" t="s">
        <v>158</v>
      </c>
      <c r="B2794" s="56" t="s">
        <v>97</v>
      </c>
      <c r="C2794" s="57" t="s">
        <v>74</v>
      </c>
      <c r="D2794" s="57" t="s">
        <v>2049</v>
      </c>
      <c r="E2794" s="56" t="str">
        <f>VLOOKUP(C2794,'Коды программ'!$A$2:$B$581,2,FALSE)</f>
        <v>Коммерция (по отраслям)</v>
      </c>
      <c r="F2794" s="56" t="str">
        <f t="shared" si="1721"/>
        <v>38.02.04 Коммерция (по отраслям)</v>
      </c>
      <c r="G2794" s="56" t="s">
        <v>50</v>
      </c>
      <c r="H2794" s="56" t="s">
        <v>51</v>
      </c>
      <c r="I2794" s="56" t="s">
        <v>52</v>
      </c>
      <c r="J2794" s="56" t="s">
        <v>53</v>
      </c>
      <c r="K2794" s="58" t="s">
        <v>32</v>
      </c>
      <c r="L2794" s="59" t="s">
        <v>1351</v>
      </c>
      <c r="M2794" s="58" t="s">
        <v>2000</v>
      </c>
      <c r="N2794" s="60"/>
      <c r="O2794" s="61"/>
      <c r="P2794" s="60"/>
      <c r="Q2794" s="62"/>
      <c r="R2794" s="62"/>
      <c r="S2794" s="22">
        <f t="shared" si="1756"/>
        <v>0</v>
      </c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77">
        <f t="shared" si="1757"/>
        <v>0</v>
      </c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20"/>
      <c r="DD2794" s="22" t="str">
        <f t="shared" si="1751"/>
        <v>проверка пройдена</v>
      </c>
      <c r="DE2794" s="22" t="str">
        <f t="shared" si="1752"/>
        <v>проверка пройдена</v>
      </c>
      <c r="EO2794" s="64"/>
      <c r="EP2794" s="64"/>
      <c r="EQ2794" s="64"/>
      <c r="ER2794" s="64"/>
      <c r="ES2794" s="64"/>
      <c r="ET2794" s="64"/>
      <c r="EU2794" s="64"/>
      <c r="EV2794" s="64"/>
      <c r="EW2794" s="64"/>
      <c r="EX2794" s="64"/>
      <c r="EY2794" s="64"/>
      <c r="EZ2794" s="64"/>
      <c r="FA2794" s="64"/>
      <c r="FB2794" s="64"/>
      <c r="FC2794" s="64"/>
      <c r="FD2794" s="64"/>
      <c r="FE2794" s="64"/>
      <c r="FF2794" s="64"/>
      <c r="FG2794" s="64"/>
      <c r="FH2794" s="64"/>
      <c r="FI2794" s="64"/>
      <c r="FJ2794" s="64"/>
      <c r="FK2794" s="64"/>
      <c r="FL2794" s="64"/>
      <c r="FM2794" s="64"/>
      <c r="FN2794" s="64"/>
      <c r="FO2794" s="64"/>
      <c r="FP2794" s="64"/>
      <c r="FQ2794" s="64"/>
      <c r="FR2794" s="64"/>
      <c r="FS2794" s="64"/>
      <c r="FT2794" s="64"/>
      <c r="FU2794" s="64"/>
      <c r="FV2794" s="64"/>
      <c r="FW2794" s="64"/>
      <c r="FX2794" s="64"/>
      <c r="FY2794" s="64"/>
      <c r="FZ2794" s="64"/>
      <c r="GA2794" s="64"/>
      <c r="GB2794" s="64"/>
      <c r="GC2794" s="64"/>
      <c r="GD2794" s="64"/>
      <c r="GE2794" s="64"/>
      <c r="GF2794" s="64"/>
      <c r="GG2794" s="64"/>
      <c r="GH2794" s="64"/>
      <c r="GI2794" s="64"/>
      <c r="GJ2794" s="64"/>
      <c r="GK2794" s="64"/>
      <c r="GL2794" s="64"/>
      <c r="GM2794" s="64"/>
      <c r="GN2794" s="64"/>
      <c r="GO2794" s="64"/>
      <c r="GP2794" s="64"/>
      <c r="GQ2794" s="64"/>
      <c r="GR2794" s="64"/>
      <c r="GS2794" s="64"/>
      <c r="GT2794" s="64"/>
      <c r="GU2794" s="64"/>
      <c r="GV2794" s="64"/>
      <c r="GW2794" s="64"/>
      <c r="GX2794" s="64"/>
    </row>
    <row r="2795" spans="1:206" s="63" customFormat="1" ht="42.75" customHeight="1" x14ac:dyDescent="0.25">
      <c r="A2795" s="55" t="s">
        <v>158</v>
      </c>
      <c r="B2795" s="56" t="s">
        <v>97</v>
      </c>
      <c r="C2795" s="57" t="s">
        <v>74</v>
      </c>
      <c r="D2795" s="57" t="s">
        <v>2049</v>
      </c>
      <c r="E2795" s="56" t="str">
        <f>VLOOKUP(C2795,'Коды программ'!$A$2:$B$581,2,FALSE)</f>
        <v>Коммерция (по отраслям)</v>
      </c>
      <c r="F2795" s="56" t="str">
        <f t="shared" si="1721"/>
        <v>38.02.04 Коммерция (по отраслям)</v>
      </c>
      <c r="G2795" s="56" t="s">
        <v>50</v>
      </c>
      <c r="H2795" s="56" t="s">
        <v>51</v>
      </c>
      <c r="I2795" s="56" t="s">
        <v>52</v>
      </c>
      <c r="J2795" s="56" t="s">
        <v>53</v>
      </c>
      <c r="K2795" s="58" t="s">
        <v>33</v>
      </c>
      <c r="L2795" s="59" t="s">
        <v>1352</v>
      </c>
      <c r="M2795" s="58" t="s">
        <v>2000</v>
      </c>
      <c r="N2795" s="60"/>
      <c r="O2795" s="61"/>
      <c r="P2795" s="60"/>
      <c r="Q2795" s="62"/>
      <c r="R2795" s="62"/>
      <c r="S2795" s="22">
        <f t="shared" si="1756"/>
        <v>0</v>
      </c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77">
        <f t="shared" si="1757"/>
        <v>0</v>
      </c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20"/>
      <c r="DD2795" s="22" t="str">
        <f t="shared" si="1751"/>
        <v>проверка пройдена</v>
      </c>
      <c r="DE2795" s="22" t="str">
        <f t="shared" si="1752"/>
        <v>проверка пройдена</v>
      </c>
      <c r="EO2795" s="64"/>
      <c r="EP2795" s="64"/>
      <c r="EQ2795" s="64"/>
      <c r="ER2795" s="64"/>
      <c r="ES2795" s="64"/>
      <c r="ET2795" s="64"/>
      <c r="EU2795" s="64"/>
      <c r="EV2795" s="64"/>
      <c r="EW2795" s="64"/>
      <c r="EX2795" s="64"/>
      <c r="EY2795" s="64"/>
      <c r="EZ2795" s="64"/>
      <c r="FA2795" s="64"/>
      <c r="FB2795" s="64"/>
      <c r="FC2795" s="64"/>
      <c r="FD2795" s="64"/>
      <c r="FE2795" s="64"/>
      <c r="FF2795" s="64"/>
      <c r="FG2795" s="64"/>
      <c r="FH2795" s="64"/>
      <c r="FI2795" s="64"/>
      <c r="FJ2795" s="64"/>
      <c r="FK2795" s="64"/>
      <c r="FL2795" s="64"/>
      <c r="FM2795" s="64"/>
      <c r="FN2795" s="64"/>
      <c r="FO2795" s="64"/>
      <c r="FP2795" s="64"/>
      <c r="FQ2795" s="64"/>
      <c r="FR2795" s="64"/>
      <c r="FS2795" s="64"/>
      <c r="FT2795" s="64"/>
      <c r="FU2795" s="64"/>
      <c r="FV2795" s="64"/>
      <c r="FW2795" s="64"/>
      <c r="FX2795" s="64"/>
      <c r="FY2795" s="64"/>
      <c r="FZ2795" s="64"/>
      <c r="GA2795" s="64"/>
      <c r="GB2795" s="64"/>
      <c r="GC2795" s="64"/>
      <c r="GD2795" s="64"/>
      <c r="GE2795" s="64"/>
      <c r="GF2795" s="64"/>
      <c r="GG2795" s="64"/>
      <c r="GH2795" s="64"/>
      <c r="GI2795" s="64"/>
      <c r="GJ2795" s="64"/>
      <c r="GK2795" s="64"/>
      <c r="GL2795" s="64"/>
      <c r="GM2795" s="64"/>
      <c r="GN2795" s="64"/>
      <c r="GO2795" s="64"/>
      <c r="GP2795" s="64"/>
      <c r="GQ2795" s="64"/>
      <c r="GR2795" s="64"/>
      <c r="GS2795" s="64"/>
      <c r="GT2795" s="64"/>
      <c r="GU2795" s="64"/>
      <c r="GV2795" s="64"/>
      <c r="GW2795" s="64"/>
      <c r="GX2795" s="64"/>
    </row>
    <row r="2796" spans="1:206" s="63" customFormat="1" ht="42.75" customHeight="1" x14ac:dyDescent="0.25">
      <c r="A2796" s="55" t="s">
        <v>158</v>
      </c>
      <c r="B2796" s="56" t="s">
        <v>97</v>
      </c>
      <c r="C2796" s="57" t="s">
        <v>74</v>
      </c>
      <c r="D2796" s="57" t="s">
        <v>2049</v>
      </c>
      <c r="E2796" s="56" t="str">
        <f>VLOOKUP(C2796,'Коды программ'!$A$2:$B$581,2,FALSE)</f>
        <v>Коммерция (по отраслям)</v>
      </c>
      <c r="F2796" s="56" t="str">
        <f t="shared" si="1721"/>
        <v>38.02.04 Коммерция (по отраслям)</v>
      </c>
      <c r="G2796" s="56" t="s">
        <v>50</v>
      </c>
      <c r="H2796" s="56" t="s">
        <v>51</v>
      </c>
      <c r="I2796" s="56" t="s">
        <v>52</v>
      </c>
      <c r="J2796" s="56" t="s">
        <v>53</v>
      </c>
      <c r="K2796" s="58" t="s">
        <v>34</v>
      </c>
      <c r="L2796" s="59" t="s">
        <v>1353</v>
      </c>
      <c r="M2796" s="58" t="s">
        <v>2000</v>
      </c>
      <c r="N2796" s="60"/>
      <c r="O2796" s="61"/>
      <c r="P2796" s="60"/>
      <c r="Q2796" s="62"/>
      <c r="R2796" s="62"/>
      <c r="S2796" s="22">
        <f t="shared" si="1756"/>
        <v>0</v>
      </c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77">
        <f t="shared" si="1757"/>
        <v>0</v>
      </c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20"/>
      <c r="DD2796" s="22" t="str">
        <f t="shared" si="1751"/>
        <v>проверка пройдена</v>
      </c>
      <c r="DE2796" s="22" t="str">
        <f t="shared" si="1752"/>
        <v>проверка пройдена</v>
      </c>
      <c r="EO2796" s="64"/>
      <c r="EP2796" s="64"/>
      <c r="EQ2796" s="64"/>
      <c r="ER2796" s="64"/>
      <c r="ES2796" s="64"/>
      <c r="ET2796" s="64"/>
      <c r="EU2796" s="64"/>
      <c r="EV2796" s="64"/>
      <c r="EW2796" s="64"/>
      <c r="EX2796" s="64"/>
      <c r="EY2796" s="64"/>
      <c r="EZ2796" s="64"/>
      <c r="FA2796" s="64"/>
      <c r="FB2796" s="64"/>
      <c r="FC2796" s="64"/>
      <c r="FD2796" s="64"/>
      <c r="FE2796" s="64"/>
      <c r="FF2796" s="64"/>
      <c r="FG2796" s="64"/>
      <c r="FH2796" s="64"/>
      <c r="FI2796" s="64"/>
      <c r="FJ2796" s="64"/>
      <c r="FK2796" s="64"/>
      <c r="FL2796" s="64"/>
      <c r="FM2796" s="64"/>
      <c r="FN2796" s="64"/>
      <c r="FO2796" s="64"/>
      <c r="FP2796" s="64"/>
      <c r="FQ2796" s="64"/>
      <c r="FR2796" s="64"/>
      <c r="FS2796" s="64"/>
      <c r="FT2796" s="64"/>
      <c r="FU2796" s="64"/>
      <c r="FV2796" s="64"/>
      <c r="FW2796" s="64"/>
      <c r="FX2796" s="64"/>
      <c r="FY2796" s="64"/>
      <c r="FZ2796" s="64"/>
      <c r="GA2796" s="64"/>
      <c r="GB2796" s="64"/>
      <c r="GC2796" s="64"/>
      <c r="GD2796" s="64"/>
      <c r="GE2796" s="64"/>
      <c r="GF2796" s="64"/>
      <c r="GG2796" s="64"/>
      <c r="GH2796" s="64"/>
      <c r="GI2796" s="64"/>
      <c r="GJ2796" s="64"/>
      <c r="GK2796" s="64"/>
      <c r="GL2796" s="64"/>
      <c r="GM2796" s="64"/>
      <c r="GN2796" s="64"/>
      <c r="GO2796" s="64"/>
      <c r="GP2796" s="64"/>
      <c r="GQ2796" s="64"/>
      <c r="GR2796" s="64"/>
      <c r="GS2796" s="64"/>
      <c r="GT2796" s="64"/>
      <c r="GU2796" s="64"/>
      <c r="GV2796" s="64"/>
      <c r="GW2796" s="64"/>
      <c r="GX2796" s="64"/>
    </row>
    <row r="2797" spans="1:206" s="63" customFormat="1" ht="42.75" customHeight="1" x14ac:dyDescent="0.25">
      <c r="A2797" s="55" t="s">
        <v>158</v>
      </c>
      <c r="B2797" s="56" t="s">
        <v>97</v>
      </c>
      <c r="C2797" s="57" t="s">
        <v>74</v>
      </c>
      <c r="D2797" s="57" t="s">
        <v>2049</v>
      </c>
      <c r="E2797" s="56" t="str">
        <f>VLOOKUP(C2797,'Коды программ'!$A$2:$B$581,2,FALSE)</f>
        <v>Коммерция (по отраслям)</v>
      </c>
      <c r="F2797" s="56" t="str">
        <f t="shared" si="1721"/>
        <v>38.02.04 Коммерция (по отраслям)</v>
      </c>
      <c r="G2797" s="56" t="s">
        <v>50</v>
      </c>
      <c r="H2797" s="56" t="s">
        <v>51</v>
      </c>
      <c r="I2797" s="56" t="s">
        <v>52</v>
      </c>
      <c r="J2797" s="56" t="s">
        <v>53</v>
      </c>
      <c r="K2797" s="58" t="s">
        <v>35</v>
      </c>
      <c r="L2797" s="59" t="s">
        <v>1354</v>
      </c>
      <c r="M2797" s="58" t="s">
        <v>2000</v>
      </c>
      <c r="N2797" s="60"/>
      <c r="O2797" s="61"/>
      <c r="P2797" s="60"/>
      <c r="Q2797" s="62"/>
      <c r="R2797" s="62"/>
      <c r="S2797" s="22">
        <f t="shared" si="1756"/>
        <v>0</v>
      </c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77">
        <f t="shared" si="1757"/>
        <v>0</v>
      </c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20"/>
      <c r="DD2797" s="22" t="str">
        <f t="shared" si="1751"/>
        <v>проверка пройдена</v>
      </c>
      <c r="DE2797" s="22" t="str">
        <f t="shared" si="1752"/>
        <v>проверка пройдена</v>
      </c>
      <c r="EO2797" s="64"/>
      <c r="EP2797" s="64"/>
      <c r="EQ2797" s="64"/>
      <c r="ER2797" s="64"/>
      <c r="ES2797" s="64"/>
      <c r="ET2797" s="64"/>
      <c r="EU2797" s="64"/>
      <c r="EV2797" s="64"/>
      <c r="EW2797" s="64"/>
      <c r="EX2797" s="64"/>
      <c r="EY2797" s="64"/>
      <c r="EZ2797" s="64"/>
      <c r="FA2797" s="64"/>
      <c r="FB2797" s="64"/>
      <c r="FC2797" s="64"/>
      <c r="FD2797" s="64"/>
      <c r="FE2797" s="64"/>
      <c r="FF2797" s="64"/>
      <c r="FG2797" s="64"/>
      <c r="FH2797" s="64"/>
      <c r="FI2797" s="64"/>
      <c r="FJ2797" s="64"/>
      <c r="FK2797" s="64"/>
      <c r="FL2797" s="64"/>
      <c r="FM2797" s="64"/>
      <c r="FN2797" s="64"/>
      <c r="FO2797" s="64"/>
      <c r="FP2797" s="64"/>
      <c r="FQ2797" s="64"/>
      <c r="FR2797" s="64"/>
      <c r="FS2797" s="64"/>
      <c r="FT2797" s="64"/>
      <c r="FU2797" s="64"/>
      <c r="FV2797" s="64"/>
      <c r="FW2797" s="64"/>
      <c r="FX2797" s="64"/>
      <c r="FY2797" s="64"/>
      <c r="FZ2797" s="64"/>
      <c r="GA2797" s="64"/>
      <c r="GB2797" s="64"/>
      <c r="GC2797" s="64"/>
      <c r="GD2797" s="64"/>
      <c r="GE2797" s="64"/>
      <c r="GF2797" s="64"/>
      <c r="GG2797" s="64"/>
      <c r="GH2797" s="64"/>
      <c r="GI2797" s="64"/>
      <c r="GJ2797" s="64"/>
      <c r="GK2797" s="64"/>
      <c r="GL2797" s="64"/>
      <c r="GM2797" s="64"/>
      <c r="GN2797" s="64"/>
      <c r="GO2797" s="64"/>
      <c r="GP2797" s="64"/>
      <c r="GQ2797" s="64"/>
      <c r="GR2797" s="64"/>
      <c r="GS2797" s="64"/>
      <c r="GT2797" s="64"/>
      <c r="GU2797" s="64"/>
      <c r="GV2797" s="64"/>
      <c r="GW2797" s="64"/>
      <c r="GX2797" s="64"/>
    </row>
    <row r="2798" spans="1:206" s="63" customFormat="1" ht="42.75" customHeight="1" x14ac:dyDescent="0.25">
      <c r="A2798" s="55" t="s">
        <v>158</v>
      </c>
      <c r="B2798" s="56" t="s">
        <v>97</v>
      </c>
      <c r="C2798" s="57" t="s">
        <v>74</v>
      </c>
      <c r="D2798" s="57" t="s">
        <v>2049</v>
      </c>
      <c r="E2798" s="56" t="str">
        <f>VLOOKUP(C2798,'Коды программ'!$A$2:$B$581,2,FALSE)</f>
        <v>Коммерция (по отраслям)</v>
      </c>
      <c r="F2798" s="56" t="str">
        <f t="shared" si="1721"/>
        <v>38.02.04 Коммерция (по отраслям)</v>
      </c>
      <c r="G2798" s="56" t="s">
        <v>50</v>
      </c>
      <c r="H2798" s="56" t="s">
        <v>51</v>
      </c>
      <c r="I2798" s="56" t="s">
        <v>52</v>
      </c>
      <c r="J2798" s="56" t="s">
        <v>53</v>
      </c>
      <c r="K2798" s="58" t="s">
        <v>36</v>
      </c>
      <c r="L2798" s="59" t="s">
        <v>1355</v>
      </c>
      <c r="M2798" s="58" t="s">
        <v>2000</v>
      </c>
      <c r="N2798" s="60"/>
      <c r="O2798" s="61"/>
      <c r="P2798" s="60"/>
      <c r="Q2798" s="62"/>
      <c r="R2798" s="62"/>
      <c r="S2798" s="22">
        <f t="shared" si="1756"/>
        <v>0</v>
      </c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77">
        <f t="shared" si="1757"/>
        <v>0</v>
      </c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20"/>
      <c r="DD2798" s="22" t="str">
        <f t="shared" si="1751"/>
        <v>проверка пройдена</v>
      </c>
      <c r="DE2798" s="22" t="str">
        <f t="shared" si="1752"/>
        <v>проверка пройдена</v>
      </c>
      <c r="EO2798" s="64"/>
      <c r="EP2798" s="64"/>
      <c r="EQ2798" s="64"/>
      <c r="ER2798" s="64"/>
      <c r="ES2798" s="64"/>
      <c r="ET2798" s="64"/>
      <c r="EU2798" s="64"/>
      <c r="EV2798" s="64"/>
      <c r="EW2798" s="64"/>
      <c r="EX2798" s="64"/>
      <c r="EY2798" s="64"/>
      <c r="EZ2798" s="64"/>
      <c r="FA2798" s="64"/>
      <c r="FB2798" s="64"/>
      <c r="FC2798" s="64"/>
      <c r="FD2798" s="64"/>
      <c r="FE2798" s="64"/>
      <c r="FF2798" s="64"/>
      <c r="FG2798" s="64"/>
      <c r="FH2798" s="64"/>
      <c r="FI2798" s="64"/>
      <c r="FJ2798" s="64"/>
      <c r="FK2798" s="64"/>
      <c r="FL2798" s="64"/>
      <c r="FM2798" s="64"/>
      <c r="FN2798" s="64"/>
      <c r="FO2798" s="64"/>
      <c r="FP2798" s="64"/>
      <c r="FQ2798" s="64"/>
      <c r="FR2798" s="64"/>
      <c r="FS2798" s="64"/>
      <c r="FT2798" s="64"/>
      <c r="FU2798" s="64"/>
      <c r="FV2798" s="64"/>
      <c r="FW2798" s="64"/>
      <c r="FX2798" s="64"/>
      <c r="FY2798" s="64"/>
      <c r="FZ2798" s="64"/>
      <c r="GA2798" s="64"/>
      <c r="GB2798" s="64"/>
      <c r="GC2798" s="64"/>
      <c r="GD2798" s="64"/>
      <c r="GE2798" s="64"/>
      <c r="GF2798" s="64"/>
      <c r="GG2798" s="64"/>
      <c r="GH2798" s="64"/>
      <c r="GI2798" s="64"/>
      <c r="GJ2798" s="64"/>
      <c r="GK2798" s="64"/>
      <c r="GL2798" s="64"/>
      <c r="GM2798" s="64"/>
      <c r="GN2798" s="64"/>
      <c r="GO2798" s="64"/>
      <c r="GP2798" s="64"/>
      <c r="GQ2798" s="64"/>
      <c r="GR2798" s="64"/>
      <c r="GS2798" s="64"/>
      <c r="GT2798" s="64"/>
      <c r="GU2798" s="64"/>
      <c r="GV2798" s="64"/>
      <c r="GW2798" s="64"/>
      <c r="GX2798" s="64"/>
    </row>
    <row r="2799" spans="1:206" s="63" customFormat="1" ht="42.75" customHeight="1" x14ac:dyDescent="0.25">
      <c r="A2799" s="55" t="s">
        <v>158</v>
      </c>
      <c r="B2799" s="56" t="s">
        <v>97</v>
      </c>
      <c r="C2799" s="57" t="s">
        <v>74</v>
      </c>
      <c r="D2799" s="57" t="s">
        <v>2049</v>
      </c>
      <c r="E2799" s="56" t="str">
        <f>VLOOKUP(C2799,'Коды программ'!$A$2:$B$581,2,FALSE)</f>
        <v>Коммерция (по отраслям)</v>
      </c>
      <c r="F2799" s="56" t="str">
        <f t="shared" si="1721"/>
        <v>38.02.04 Коммерция (по отраслям)</v>
      </c>
      <c r="G2799" s="56" t="s">
        <v>50</v>
      </c>
      <c r="H2799" s="56" t="s">
        <v>51</v>
      </c>
      <c r="I2799" s="56" t="s">
        <v>52</v>
      </c>
      <c r="J2799" s="56" t="s">
        <v>53</v>
      </c>
      <c r="K2799" s="58" t="s">
        <v>37</v>
      </c>
      <c r="L2799" s="59" t="s">
        <v>1356</v>
      </c>
      <c r="M2799" s="58" t="s">
        <v>2000</v>
      </c>
      <c r="N2799" s="60"/>
      <c r="O2799" s="61"/>
      <c r="P2799" s="60"/>
      <c r="Q2799" s="62"/>
      <c r="R2799" s="62"/>
      <c r="S2799" s="22">
        <f t="shared" si="1756"/>
        <v>0</v>
      </c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77">
        <f t="shared" si="1757"/>
        <v>0</v>
      </c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20"/>
      <c r="DD2799" s="22" t="str">
        <f t="shared" si="1751"/>
        <v>проверка пройдена</v>
      </c>
      <c r="DE2799" s="22" t="str">
        <f t="shared" si="1752"/>
        <v>проверка пройдена</v>
      </c>
      <c r="EO2799" s="64"/>
      <c r="EP2799" s="64"/>
      <c r="EQ2799" s="64"/>
      <c r="ER2799" s="64"/>
      <c r="ES2799" s="64"/>
      <c r="ET2799" s="64"/>
      <c r="EU2799" s="64"/>
      <c r="EV2799" s="64"/>
      <c r="EW2799" s="64"/>
      <c r="EX2799" s="64"/>
      <c r="EY2799" s="64"/>
      <c r="EZ2799" s="64"/>
      <c r="FA2799" s="64"/>
      <c r="FB2799" s="64"/>
      <c r="FC2799" s="64"/>
      <c r="FD2799" s="64"/>
      <c r="FE2799" s="64"/>
      <c r="FF2799" s="64"/>
      <c r="FG2799" s="64"/>
      <c r="FH2799" s="64"/>
      <c r="FI2799" s="64"/>
      <c r="FJ2799" s="64"/>
      <c r="FK2799" s="64"/>
      <c r="FL2799" s="64"/>
      <c r="FM2799" s="64"/>
      <c r="FN2799" s="64"/>
      <c r="FO2799" s="64"/>
      <c r="FP2799" s="64"/>
      <c r="FQ2799" s="64"/>
      <c r="FR2799" s="64"/>
      <c r="FS2799" s="64"/>
      <c r="FT2799" s="64"/>
      <c r="FU2799" s="64"/>
      <c r="FV2799" s="64"/>
      <c r="FW2799" s="64"/>
      <c r="FX2799" s="64"/>
      <c r="FY2799" s="64"/>
      <c r="FZ2799" s="64"/>
      <c r="GA2799" s="64"/>
      <c r="GB2799" s="64"/>
      <c r="GC2799" s="64"/>
      <c r="GD2799" s="64"/>
      <c r="GE2799" s="64"/>
      <c r="GF2799" s="64"/>
      <c r="GG2799" s="64"/>
      <c r="GH2799" s="64"/>
      <c r="GI2799" s="64"/>
      <c r="GJ2799" s="64"/>
      <c r="GK2799" s="64"/>
      <c r="GL2799" s="64"/>
      <c r="GM2799" s="64"/>
      <c r="GN2799" s="64"/>
      <c r="GO2799" s="64"/>
      <c r="GP2799" s="64"/>
      <c r="GQ2799" s="64"/>
      <c r="GR2799" s="64"/>
      <c r="GS2799" s="64"/>
      <c r="GT2799" s="64"/>
      <c r="GU2799" s="64"/>
      <c r="GV2799" s="64"/>
      <c r="GW2799" s="64"/>
      <c r="GX2799" s="64"/>
    </row>
    <row r="2800" spans="1:206" s="63" customFormat="1" ht="42.75" customHeight="1" x14ac:dyDescent="0.25">
      <c r="A2800" s="55" t="s">
        <v>158</v>
      </c>
      <c r="B2800" s="56" t="s">
        <v>97</v>
      </c>
      <c r="C2800" s="57" t="s">
        <v>74</v>
      </c>
      <c r="D2800" s="57" t="s">
        <v>2049</v>
      </c>
      <c r="E2800" s="56" t="str">
        <f>VLOOKUP(C2800,'Коды программ'!$A$2:$B$581,2,FALSE)</f>
        <v>Коммерция (по отраслям)</v>
      </c>
      <c r="F2800" s="56" t="str">
        <f t="shared" ref="F2800:F2863" si="1758">CONCATENATE(C2800," ",E2800)</f>
        <v>38.02.04 Коммерция (по отраслям)</v>
      </c>
      <c r="G2800" s="56" t="s">
        <v>50</v>
      </c>
      <c r="H2800" s="56" t="s">
        <v>51</v>
      </c>
      <c r="I2800" s="56" t="s">
        <v>52</v>
      </c>
      <c r="J2800" s="56" t="s">
        <v>53</v>
      </c>
      <c r="K2800" s="58" t="s">
        <v>38</v>
      </c>
      <c r="L2800" s="59" t="s">
        <v>1357</v>
      </c>
      <c r="M2800" s="58" t="s">
        <v>2000</v>
      </c>
      <c r="N2800" s="60"/>
      <c r="O2800" s="61"/>
      <c r="P2800" s="60"/>
      <c r="Q2800" s="62"/>
      <c r="R2800" s="62"/>
      <c r="S2800" s="22">
        <f t="shared" si="1756"/>
        <v>0</v>
      </c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77">
        <f t="shared" si="1757"/>
        <v>0</v>
      </c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20"/>
      <c r="DD2800" s="22" t="str">
        <f t="shared" si="1751"/>
        <v>проверка пройдена</v>
      </c>
      <c r="DE2800" s="22" t="str">
        <f t="shared" si="1752"/>
        <v>проверка пройдена</v>
      </c>
      <c r="EO2800" s="64"/>
      <c r="EP2800" s="64"/>
      <c r="EQ2800" s="64"/>
      <c r="ER2800" s="64"/>
      <c r="ES2800" s="64"/>
      <c r="ET2800" s="64"/>
      <c r="EU2800" s="64"/>
      <c r="EV2800" s="64"/>
      <c r="EW2800" s="64"/>
      <c r="EX2800" s="64"/>
      <c r="EY2800" s="64"/>
      <c r="EZ2800" s="64"/>
      <c r="FA2800" s="64"/>
      <c r="FB2800" s="64"/>
      <c r="FC2800" s="64"/>
      <c r="FD2800" s="64"/>
      <c r="FE2800" s="64"/>
      <c r="FF2800" s="64"/>
      <c r="FG2800" s="64"/>
      <c r="FH2800" s="64"/>
      <c r="FI2800" s="64"/>
      <c r="FJ2800" s="64"/>
      <c r="FK2800" s="64"/>
      <c r="FL2800" s="64"/>
      <c r="FM2800" s="64"/>
      <c r="FN2800" s="64"/>
      <c r="FO2800" s="64"/>
      <c r="FP2800" s="64"/>
      <c r="FQ2800" s="64"/>
      <c r="FR2800" s="64"/>
      <c r="FS2800" s="64"/>
      <c r="FT2800" s="64"/>
      <c r="FU2800" s="64"/>
      <c r="FV2800" s="64"/>
      <c r="FW2800" s="64"/>
      <c r="FX2800" s="64"/>
      <c r="FY2800" s="64"/>
      <c r="FZ2800" s="64"/>
      <c r="GA2800" s="64"/>
      <c r="GB2800" s="64"/>
      <c r="GC2800" s="64"/>
      <c r="GD2800" s="64"/>
      <c r="GE2800" s="64"/>
      <c r="GF2800" s="64"/>
      <c r="GG2800" s="64"/>
      <c r="GH2800" s="64"/>
      <c r="GI2800" s="64"/>
      <c r="GJ2800" s="64"/>
      <c r="GK2800" s="64"/>
      <c r="GL2800" s="64"/>
      <c r="GM2800" s="64"/>
      <c r="GN2800" s="64"/>
      <c r="GO2800" s="64"/>
      <c r="GP2800" s="64"/>
      <c r="GQ2800" s="64"/>
      <c r="GR2800" s="64"/>
      <c r="GS2800" s="64"/>
      <c r="GT2800" s="64"/>
      <c r="GU2800" s="64"/>
      <c r="GV2800" s="64"/>
      <c r="GW2800" s="64"/>
      <c r="GX2800" s="64"/>
    </row>
    <row r="2801" spans="1:206" s="63" customFormat="1" ht="42.75" customHeight="1" x14ac:dyDescent="0.25">
      <c r="A2801" s="55" t="s">
        <v>158</v>
      </c>
      <c r="B2801" s="56" t="s">
        <v>97</v>
      </c>
      <c r="C2801" s="57" t="s">
        <v>74</v>
      </c>
      <c r="D2801" s="57" t="s">
        <v>2049</v>
      </c>
      <c r="E2801" s="56" t="str">
        <f>VLOOKUP(C2801,'Коды программ'!$A$2:$B$581,2,FALSE)</f>
        <v>Коммерция (по отраслям)</v>
      </c>
      <c r="F2801" s="56" t="str">
        <f t="shared" si="1758"/>
        <v>38.02.04 Коммерция (по отраслям)</v>
      </c>
      <c r="G2801" s="56" t="s">
        <v>50</v>
      </c>
      <c r="H2801" s="56" t="s">
        <v>51</v>
      </c>
      <c r="I2801" s="56" t="s">
        <v>52</v>
      </c>
      <c r="J2801" s="56" t="s">
        <v>53</v>
      </c>
      <c r="K2801" s="58" t="s">
        <v>39</v>
      </c>
      <c r="L2801" s="59" t="s">
        <v>1358</v>
      </c>
      <c r="M2801" s="58" t="s">
        <v>2000</v>
      </c>
      <c r="N2801" s="60"/>
      <c r="O2801" s="61"/>
      <c r="P2801" s="60"/>
      <c r="Q2801" s="62"/>
      <c r="R2801" s="62"/>
      <c r="S2801" s="22">
        <f t="shared" si="1756"/>
        <v>0</v>
      </c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77">
        <f t="shared" si="1757"/>
        <v>0</v>
      </c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  <c r="BR2801" s="18"/>
      <c r="BS2801" s="18"/>
      <c r="BT2801" s="18"/>
      <c r="BU2801" s="18"/>
      <c r="BV2801" s="18"/>
      <c r="BW2801" s="18"/>
      <c r="BX2801" s="18"/>
      <c r="BY2801" s="18"/>
      <c r="BZ2801" s="18"/>
      <c r="CA2801" s="18"/>
      <c r="CB2801" s="18"/>
      <c r="CC2801" s="18"/>
      <c r="CD2801" s="18"/>
      <c r="CE2801" s="18"/>
      <c r="CF2801" s="18"/>
      <c r="CG2801" s="18"/>
      <c r="CH2801" s="18"/>
      <c r="CI2801" s="18"/>
      <c r="CJ2801" s="18"/>
      <c r="CK2801" s="18"/>
      <c r="CL2801" s="18"/>
      <c r="CM2801" s="18"/>
      <c r="CN2801" s="18"/>
      <c r="CO2801" s="18"/>
      <c r="CP2801" s="18"/>
      <c r="CQ2801" s="18"/>
      <c r="CR2801" s="18"/>
      <c r="CS2801" s="18"/>
      <c r="CT2801" s="18"/>
      <c r="CU2801" s="18"/>
      <c r="CV2801" s="18"/>
      <c r="CW2801" s="18"/>
      <c r="CX2801" s="18"/>
      <c r="CY2801" s="18"/>
      <c r="CZ2801" s="18"/>
      <c r="DA2801" s="18"/>
      <c r="DB2801" s="18"/>
      <c r="DC2801" s="20"/>
      <c r="DD2801" s="22" t="str">
        <f t="shared" si="1751"/>
        <v>проверка пройдена</v>
      </c>
      <c r="DE2801" s="22" t="str">
        <f t="shared" si="1752"/>
        <v>проверка пройдена</v>
      </c>
      <c r="EO2801" s="64"/>
      <c r="EP2801" s="64"/>
      <c r="EQ2801" s="64"/>
      <c r="ER2801" s="64"/>
      <c r="ES2801" s="64"/>
      <c r="ET2801" s="64"/>
      <c r="EU2801" s="64"/>
      <c r="EV2801" s="64"/>
      <c r="EW2801" s="64"/>
      <c r="EX2801" s="64"/>
      <c r="EY2801" s="64"/>
      <c r="EZ2801" s="64"/>
      <c r="FA2801" s="64"/>
      <c r="FB2801" s="64"/>
      <c r="FC2801" s="64"/>
      <c r="FD2801" s="64"/>
      <c r="FE2801" s="64"/>
      <c r="FF2801" s="64"/>
      <c r="FG2801" s="64"/>
      <c r="FH2801" s="64"/>
      <c r="FI2801" s="64"/>
      <c r="FJ2801" s="64"/>
      <c r="FK2801" s="64"/>
      <c r="FL2801" s="64"/>
      <c r="FM2801" s="64"/>
      <c r="FN2801" s="64"/>
      <c r="FO2801" s="64"/>
      <c r="FP2801" s="64"/>
      <c r="FQ2801" s="64"/>
      <c r="FR2801" s="64"/>
      <c r="FS2801" s="64"/>
      <c r="FT2801" s="64"/>
      <c r="FU2801" s="64"/>
      <c r="FV2801" s="64"/>
      <c r="FW2801" s="64"/>
      <c r="FX2801" s="64"/>
      <c r="FY2801" s="64"/>
      <c r="FZ2801" s="64"/>
      <c r="GA2801" s="64"/>
      <c r="GB2801" s="64"/>
      <c r="GC2801" s="64"/>
      <c r="GD2801" s="64"/>
      <c r="GE2801" s="64"/>
      <c r="GF2801" s="64"/>
      <c r="GG2801" s="64"/>
      <c r="GH2801" s="64"/>
      <c r="GI2801" s="64"/>
      <c r="GJ2801" s="64"/>
      <c r="GK2801" s="64"/>
      <c r="GL2801" s="64"/>
      <c r="GM2801" s="64"/>
      <c r="GN2801" s="64"/>
      <c r="GO2801" s="64"/>
      <c r="GP2801" s="64"/>
      <c r="GQ2801" s="64"/>
      <c r="GR2801" s="64"/>
      <c r="GS2801" s="64"/>
      <c r="GT2801" s="64"/>
      <c r="GU2801" s="64"/>
      <c r="GV2801" s="64"/>
      <c r="GW2801" s="64"/>
      <c r="GX2801" s="64"/>
    </row>
    <row r="2802" spans="1:206" s="63" customFormat="1" ht="42.75" customHeight="1" x14ac:dyDescent="0.25">
      <c r="A2802" s="55" t="s">
        <v>158</v>
      </c>
      <c r="B2802" s="56"/>
      <c r="C2802" s="57"/>
      <c r="D2802" s="57"/>
      <c r="E2802" s="56"/>
      <c r="F2802" s="56" t="str">
        <f t="shared" si="1758"/>
        <v xml:space="preserve"> </v>
      </c>
      <c r="G2802" s="56"/>
      <c r="H2802" s="56"/>
      <c r="I2802" s="56"/>
      <c r="J2802" s="56"/>
      <c r="K2802" s="58" t="s">
        <v>40</v>
      </c>
      <c r="L2802" s="59" t="s">
        <v>1347</v>
      </c>
      <c r="M2802" s="58"/>
      <c r="N2802" s="60"/>
      <c r="O2802" s="61"/>
      <c r="P2802" s="60"/>
      <c r="Q2802" s="62"/>
      <c r="R2802" s="24" t="str">
        <f t="shared" ref="R2802:CF2802" si="1759">IF(AND(R2788&lt;=R2787,R2789&lt;=R2788,R2790&lt;=R2787,R2791&lt;=R2787,R2792=(R2788+R2790),R2792=(R2793+R2794+R2795+R2796+R2797+R2798+R2799),R2800&lt;=R2792,R2801&lt;=R2792,(R2788+R2790)&lt;=R2787,R2793&lt;=R2792,R2794&lt;=R2792,R2795&lt;=R2792,R2796&lt;=R2792,R2797&lt;=R2792,R2798&lt;=R2792,R2799&lt;=R2792,R2800&lt;=R2791,R2800&lt;=R2792)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02" s="24" t="str">
        <f t="shared" si="1759"/>
        <v>проверка пройдена</v>
      </c>
      <c r="T2802" s="24" t="str">
        <f t="shared" si="1759"/>
        <v>проверка пройдена</v>
      </c>
      <c r="U2802" s="24" t="str">
        <f t="shared" si="1759"/>
        <v>проверка пройдена</v>
      </c>
      <c r="V2802" s="24" t="str">
        <f t="shared" si="1759"/>
        <v>проверка пройдена</v>
      </c>
      <c r="W2802" s="24" t="str">
        <f t="shared" si="1759"/>
        <v>проверка пройдена</v>
      </c>
      <c r="X2802" s="24" t="str">
        <f t="shared" si="1759"/>
        <v>проверка пройдена</v>
      </c>
      <c r="Y2802" s="24" t="str">
        <f t="shared" si="1759"/>
        <v>проверка пройдена</v>
      </c>
      <c r="Z2802" s="24" t="str">
        <f t="shared" si="1759"/>
        <v>проверка пройдена</v>
      </c>
      <c r="AA2802" s="24" t="str">
        <f t="shared" si="1759"/>
        <v>проверка пройдена</v>
      </c>
      <c r="AB2802" s="24" t="str">
        <f t="shared" si="1759"/>
        <v>проверка пройдена</v>
      </c>
      <c r="AC2802" s="24" t="str">
        <f t="shared" si="1759"/>
        <v>проверка пройдена</v>
      </c>
      <c r="AD2802" s="24" t="str">
        <f t="shared" si="1759"/>
        <v>проверка пройдена</v>
      </c>
      <c r="AE2802" s="24" t="str">
        <f t="shared" si="1759"/>
        <v>проверка пройдена</v>
      </c>
      <c r="AF2802" s="24" t="str">
        <f t="shared" si="1759"/>
        <v>проверка пройдена</v>
      </c>
      <c r="AG2802" s="24" t="str">
        <f t="shared" si="1759"/>
        <v>проверка пройдена</v>
      </c>
      <c r="AH2802" s="24" t="str">
        <f t="shared" si="1759"/>
        <v>проверка пройдена</v>
      </c>
      <c r="AI2802" s="24" t="str">
        <f t="shared" si="1759"/>
        <v>проверка пройдена</v>
      </c>
      <c r="AJ2802" s="24" t="str">
        <f t="shared" si="1759"/>
        <v>проверка пройдена</v>
      </c>
      <c r="AK2802" s="24" t="str">
        <f t="shared" si="1759"/>
        <v>проверка пройдена</v>
      </c>
      <c r="AL2802" s="24" t="str">
        <f t="shared" si="1759"/>
        <v>проверка пройдена</v>
      </c>
      <c r="AM2802" s="24" t="str">
        <f t="shared" si="1759"/>
        <v>проверка пройдена</v>
      </c>
      <c r="AN2802" s="24" t="str">
        <f t="shared" si="1759"/>
        <v>проверка пройдена</v>
      </c>
      <c r="AO2802" s="24" t="str">
        <f t="shared" si="1759"/>
        <v>проверка пройдена</v>
      </c>
      <c r="AP2802" s="24" t="str">
        <f t="shared" si="1759"/>
        <v>проверка пройдена</v>
      </c>
      <c r="AQ2802" s="24" t="str">
        <f t="shared" si="1759"/>
        <v>проверка пройдена</v>
      </c>
      <c r="AR2802" s="24" t="str">
        <f t="shared" si="1759"/>
        <v>проверка пройдена</v>
      </c>
      <c r="AS2802" s="24" t="str">
        <f t="shared" si="1759"/>
        <v>проверка пройдена</v>
      </c>
      <c r="AT2802" s="24" t="str">
        <f t="shared" si="1759"/>
        <v>проверка пройдена</v>
      </c>
      <c r="AU2802" s="24" t="str">
        <f t="shared" si="1759"/>
        <v>проверка пройдена</v>
      </c>
      <c r="AV2802" s="24" t="str">
        <f t="shared" si="1759"/>
        <v>проверка пройдена</v>
      </c>
      <c r="AW2802" s="24" t="str">
        <f t="shared" si="1759"/>
        <v>проверка пройдена</v>
      </c>
      <c r="AX2802" s="24" t="str">
        <f t="shared" si="1759"/>
        <v>проверка пройдена</v>
      </c>
      <c r="AY2802" s="24" t="str">
        <f t="shared" si="1759"/>
        <v>проверка пройдена</v>
      </c>
      <c r="AZ2802" s="24" t="str">
        <f t="shared" si="1759"/>
        <v>проверка пройдена</v>
      </c>
      <c r="BA2802" s="24" t="str">
        <f t="shared" si="1759"/>
        <v>проверка пройдена</v>
      </c>
      <c r="BB2802" s="24" t="str">
        <f t="shared" si="1759"/>
        <v>проверка пройдена</v>
      </c>
      <c r="BC2802" s="24" t="str">
        <f t="shared" si="1759"/>
        <v>проверка пройдена</v>
      </c>
      <c r="BD2802" s="24" t="str">
        <f t="shared" si="1759"/>
        <v>проверка пройдена</v>
      </c>
      <c r="BE2802" s="24" t="str">
        <f t="shared" si="1759"/>
        <v>проверка пройдена</v>
      </c>
      <c r="BF2802" s="24" t="str">
        <f t="shared" si="1759"/>
        <v>проверка пройдена</v>
      </c>
      <c r="BG2802" s="24" t="str">
        <f t="shared" si="1759"/>
        <v>проверка пройдена</v>
      </c>
      <c r="BH2802" s="24" t="str">
        <f t="shared" si="1759"/>
        <v>проверка пройдена</v>
      </c>
      <c r="BI2802" s="24" t="str">
        <f t="shared" si="1759"/>
        <v>проверка пройдена</v>
      </c>
      <c r="BJ2802" s="24" t="str">
        <f t="shared" si="1759"/>
        <v>проверка пройдена</v>
      </c>
      <c r="BK2802" s="24" t="str">
        <f t="shared" si="1759"/>
        <v>проверка пройдена</v>
      </c>
      <c r="BL2802" s="24" t="str">
        <f t="shared" si="1759"/>
        <v>проверка пройдена</v>
      </c>
      <c r="BM2802" s="24" t="str">
        <f t="shared" si="1759"/>
        <v>проверка пройдена</v>
      </c>
      <c r="BN2802" s="24" t="str">
        <f t="shared" si="1759"/>
        <v>проверка пройдена</v>
      </c>
      <c r="BO2802" s="24" t="str">
        <f t="shared" si="1759"/>
        <v>проверка пройдена</v>
      </c>
      <c r="BP2802" s="24" t="str">
        <f t="shared" si="1759"/>
        <v>проверка пройдена</v>
      </c>
      <c r="BQ2802" s="24" t="str">
        <f t="shared" si="1759"/>
        <v>проверка пройдена</v>
      </c>
      <c r="BR2802" s="24" t="str">
        <f t="shared" si="1759"/>
        <v>проверка пройдена</v>
      </c>
      <c r="BS2802" s="24" t="str">
        <f t="shared" si="1759"/>
        <v>проверка пройдена</v>
      </c>
      <c r="BT2802" s="24" t="str">
        <f t="shared" si="1759"/>
        <v>проверка пройдена</v>
      </c>
      <c r="BU2802" s="24" t="str">
        <f t="shared" si="1759"/>
        <v>проверка пройдена</v>
      </c>
      <c r="BV2802" s="24" t="str">
        <f t="shared" si="1759"/>
        <v>проверка пройдена</v>
      </c>
      <c r="BW2802" s="24" t="str">
        <f t="shared" si="1759"/>
        <v>проверка пройдена</v>
      </c>
      <c r="BX2802" s="24" t="str">
        <f t="shared" si="1759"/>
        <v>проверка пройдена</v>
      </c>
      <c r="BY2802" s="24" t="str">
        <f t="shared" si="1759"/>
        <v>проверка пройдена</v>
      </c>
      <c r="BZ2802" s="24" t="str">
        <f t="shared" si="1759"/>
        <v>проверка пройдена</v>
      </c>
      <c r="CA2802" s="24" t="str">
        <f t="shared" si="1759"/>
        <v>проверка пройдена</v>
      </c>
      <c r="CB2802" s="24" t="str">
        <f t="shared" si="1759"/>
        <v>проверка пройдена</v>
      </c>
      <c r="CC2802" s="24" t="str">
        <f t="shared" si="1759"/>
        <v>проверка пройдена</v>
      </c>
      <c r="CD2802" s="24" t="str">
        <f t="shared" si="1759"/>
        <v>проверка пройдена</v>
      </c>
      <c r="CE2802" s="24" t="str">
        <f t="shared" si="1759"/>
        <v>проверка пройдена</v>
      </c>
      <c r="CF2802" s="24" t="str">
        <f t="shared" si="1759"/>
        <v>проверка пройдена</v>
      </c>
      <c r="CG2802" s="24" t="str">
        <f t="shared" ref="CG2802:DA2802" si="1760">IF(AND(CG2788&lt;=CG2787,CG2789&lt;=CG2788,CG2790&lt;=CG2787,CG2791&lt;=CG2787,CG2792=(CG2788+CG2790),CG2792=(CG2793+CG2794+CG2795+CG2796+CG2797+CG2798+CG2799),CG2800&lt;=CG2792,CG2801&lt;=CG2792,(CG2788+CG2790)&lt;=CG2787,CG2793&lt;=CG2792,CG2794&lt;=CG2792,CG2795&lt;=CG2792,CG2796&lt;=CG2792,CG2797&lt;=CG2792,CG2798&lt;=CG2792,CG2799&lt;=CG2792,CG2800&lt;=CG2791,CG2800&lt;=CG2792)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02" s="24" t="str">
        <f t="shared" si="1760"/>
        <v>проверка пройдена</v>
      </c>
      <c r="CI2802" s="24" t="str">
        <f t="shared" si="1760"/>
        <v>проверка пройдена</v>
      </c>
      <c r="CJ2802" s="24" t="str">
        <f t="shared" si="1760"/>
        <v>проверка пройдена</v>
      </c>
      <c r="CK2802" s="24" t="str">
        <f t="shared" si="1760"/>
        <v>проверка пройдена</v>
      </c>
      <c r="CL2802" s="24" t="str">
        <f t="shared" si="1760"/>
        <v>проверка пройдена</v>
      </c>
      <c r="CM2802" s="24" t="str">
        <f t="shared" si="1760"/>
        <v>проверка пройдена</v>
      </c>
      <c r="CN2802" s="24" t="str">
        <f t="shared" si="1760"/>
        <v>проверка пройдена</v>
      </c>
      <c r="CO2802" s="24" t="str">
        <f t="shared" si="1760"/>
        <v>проверка пройдена</v>
      </c>
      <c r="CP2802" s="24" t="str">
        <f t="shared" si="1760"/>
        <v>проверка пройдена</v>
      </c>
      <c r="CQ2802" s="24" t="str">
        <f t="shared" si="1760"/>
        <v>проверка пройдена</v>
      </c>
      <c r="CR2802" s="24" t="str">
        <f t="shared" si="1760"/>
        <v>проверка пройдена</v>
      </c>
      <c r="CS2802" s="24" t="str">
        <f t="shared" si="1760"/>
        <v>проверка пройдена</v>
      </c>
      <c r="CT2802" s="24" t="str">
        <f t="shared" si="1760"/>
        <v>проверка пройдена</v>
      </c>
      <c r="CU2802" s="24" t="str">
        <f t="shared" si="1760"/>
        <v>проверка пройдена</v>
      </c>
      <c r="CV2802" s="24" t="str">
        <f t="shared" si="1760"/>
        <v>проверка пройдена</v>
      </c>
      <c r="CW2802" s="24" t="str">
        <f t="shared" si="1760"/>
        <v>проверка пройдена</v>
      </c>
      <c r="CX2802" s="24"/>
      <c r="CY2802" s="24" t="str">
        <f t="shared" si="1760"/>
        <v>проверка пройдена</v>
      </c>
      <c r="CZ2802" s="24" t="str">
        <f t="shared" si="1760"/>
        <v>проверка пройдена</v>
      </c>
      <c r="DA2802" s="24" t="str">
        <f t="shared" si="1760"/>
        <v>проверка пройдена</v>
      </c>
      <c r="DB2802" s="18"/>
      <c r="DC2802" s="20"/>
      <c r="DD2802" s="22"/>
      <c r="DE2802" s="22"/>
      <c r="EO2802" s="64"/>
      <c r="EP2802" s="64"/>
      <c r="EQ2802" s="64"/>
      <c r="ER2802" s="64"/>
      <c r="ES2802" s="64"/>
      <c r="ET2802" s="64"/>
      <c r="EU2802" s="64"/>
      <c r="EV2802" s="64"/>
      <c r="EW2802" s="64"/>
      <c r="EX2802" s="64"/>
      <c r="EY2802" s="64"/>
      <c r="EZ2802" s="64"/>
      <c r="FA2802" s="64"/>
      <c r="FB2802" s="64"/>
      <c r="FC2802" s="64"/>
      <c r="FD2802" s="64"/>
      <c r="FE2802" s="64"/>
      <c r="FF2802" s="64"/>
      <c r="FG2802" s="64"/>
      <c r="FH2802" s="64"/>
      <c r="FI2802" s="64"/>
      <c r="FJ2802" s="64"/>
      <c r="FK2802" s="64"/>
      <c r="FL2802" s="64"/>
      <c r="FM2802" s="64"/>
      <c r="FN2802" s="64"/>
      <c r="FO2802" s="64"/>
      <c r="FP2802" s="64"/>
      <c r="FQ2802" s="64"/>
      <c r="FR2802" s="64"/>
      <c r="FS2802" s="64"/>
      <c r="FT2802" s="64"/>
      <c r="FU2802" s="64"/>
      <c r="FV2802" s="64"/>
      <c r="FW2802" s="64"/>
      <c r="FX2802" s="64"/>
      <c r="FY2802" s="64"/>
      <c r="FZ2802" s="64"/>
      <c r="GA2802" s="64"/>
      <c r="GB2802" s="64"/>
      <c r="GC2802" s="64"/>
      <c r="GD2802" s="64"/>
      <c r="GE2802" s="64"/>
      <c r="GF2802" s="64"/>
      <c r="GG2802" s="64"/>
      <c r="GH2802" s="64"/>
      <c r="GI2802" s="64"/>
      <c r="GJ2802" s="64"/>
      <c r="GK2802" s="64"/>
      <c r="GL2802" s="64"/>
      <c r="GM2802" s="64"/>
      <c r="GN2802" s="64"/>
      <c r="GO2802" s="64"/>
      <c r="GP2802" s="64"/>
      <c r="GQ2802" s="64"/>
      <c r="GR2802" s="64"/>
      <c r="GS2802" s="64"/>
      <c r="GT2802" s="64"/>
      <c r="GU2802" s="64"/>
      <c r="GV2802" s="64"/>
      <c r="GW2802" s="64"/>
      <c r="GX2802" s="64"/>
    </row>
    <row r="2803" spans="1:206" s="63" customFormat="1" ht="42.75" customHeight="1" x14ac:dyDescent="0.25">
      <c r="A2803" s="55" t="s">
        <v>158</v>
      </c>
      <c r="B2803" s="56" t="s">
        <v>97</v>
      </c>
      <c r="C2803" s="57" t="s">
        <v>74</v>
      </c>
      <c r="D2803" s="57" t="s">
        <v>2049</v>
      </c>
      <c r="E2803" s="56" t="str">
        <f>VLOOKUP(C2803,'Коды программ'!$A$2:$B$581,2,FALSE)</f>
        <v>Коммерция (по отраслям)</v>
      </c>
      <c r="F2803" s="56" t="str">
        <f t="shared" si="1758"/>
        <v>38.02.04 Коммерция (по отраслям)</v>
      </c>
      <c r="G2803" s="56" t="s">
        <v>55</v>
      </c>
      <c r="H2803" s="56" t="s">
        <v>51</v>
      </c>
      <c r="I2803" s="56" t="s">
        <v>52</v>
      </c>
      <c r="J2803" s="56" t="s">
        <v>53</v>
      </c>
      <c r="K2803" s="58" t="s">
        <v>25</v>
      </c>
      <c r="L2803" s="59" t="s">
        <v>42</v>
      </c>
      <c r="M2803" s="58" t="s">
        <v>2000</v>
      </c>
      <c r="N2803" s="60">
        <v>1</v>
      </c>
      <c r="O2803" s="61">
        <v>1</v>
      </c>
      <c r="P2803" s="60">
        <v>0</v>
      </c>
      <c r="Q2803" s="62"/>
      <c r="R2803" s="62">
        <v>1</v>
      </c>
      <c r="S2803" s="22">
        <f t="shared" ref="S2803:S2807" si="1761">SUM(T2803:AU2803)</f>
        <v>1</v>
      </c>
      <c r="T2803" s="18"/>
      <c r="U2803" s="18"/>
      <c r="V2803" s="18"/>
      <c r="W2803" s="18">
        <v>1</v>
      </c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>
        <v>1</v>
      </c>
      <c r="AW2803" s="18">
        <v>1</v>
      </c>
      <c r="AX2803" s="18"/>
      <c r="AY2803" s="18"/>
      <c r="AZ2803" s="18"/>
      <c r="BA2803" s="18"/>
      <c r="BB2803" s="18"/>
      <c r="BC2803" s="18"/>
      <c r="BD2803" s="18"/>
      <c r="BE2803" s="18"/>
      <c r="BF2803" s="77">
        <f>SUM(BG2803:CH2803)</f>
        <v>0</v>
      </c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  <c r="BR2803" s="18"/>
      <c r="BS2803" s="18"/>
      <c r="BT2803" s="18"/>
      <c r="BU2803" s="18"/>
      <c r="BV2803" s="18"/>
      <c r="BW2803" s="18"/>
      <c r="BX2803" s="18"/>
      <c r="BY2803" s="18"/>
      <c r="BZ2803" s="18"/>
      <c r="CA2803" s="18"/>
      <c r="CB2803" s="18"/>
      <c r="CC2803" s="18"/>
      <c r="CD2803" s="18"/>
      <c r="CE2803" s="18"/>
      <c r="CF2803" s="18"/>
      <c r="CG2803" s="18"/>
      <c r="CH2803" s="18"/>
      <c r="CI2803" s="18">
        <v>1</v>
      </c>
      <c r="CJ2803" s="18"/>
      <c r="CK2803" s="18"/>
      <c r="CL2803" s="18"/>
      <c r="CM2803" s="18"/>
      <c r="CN2803" s="18"/>
      <c r="CO2803" s="18"/>
      <c r="CP2803" s="18"/>
      <c r="CQ2803" s="18"/>
      <c r="CR2803" s="18"/>
      <c r="CS2803" s="18"/>
      <c r="CT2803" s="18"/>
      <c r="CU2803" s="18"/>
      <c r="CV2803" s="18"/>
      <c r="CW2803" s="18"/>
      <c r="CX2803" s="18"/>
      <c r="CY2803" s="18"/>
      <c r="CZ2803" s="18"/>
      <c r="DA2803" s="18"/>
      <c r="DB2803" s="18"/>
      <c r="DC2803" s="20"/>
      <c r="DD2803" s="22" t="str">
        <f t="shared" ref="DD2803:DD2817" si="1762">IF(R2803=S2803+AX2803+AY2803+AZ2803+BA2803+BC2803+BD2803+BE2803+BF2803+CJ2803+CK2803+CL2803+CM2803+CN2803+CO2803+CP2803+CQ2803+CR2803+CS2803+CT2803+CU2803+CV2803+CW2803+CY2803+CZ2803+DA2803,"проверка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03" s="22" t="str">
        <f t="shared" ref="DE2803:DE2817" si="1763">IF(AND(AV2803&lt;=S2803,AW2803&lt;=S2803),"проверка пройдена","ВНИМАНИЕ! не может стоять значение большее, чем проверка пройдена")</f>
        <v>проверка пройдена</v>
      </c>
      <c r="EO2803" s="64"/>
      <c r="EP2803" s="64"/>
      <c r="EQ2803" s="64"/>
      <c r="ER2803" s="64"/>
      <c r="ES2803" s="64"/>
      <c r="ET2803" s="64"/>
      <c r="EU2803" s="64"/>
      <c r="EV2803" s="64"/>
      <c r="EW2803" s="64"/>
      <c r="EX2803" s="64"/>
      <c r="EY2803" s="64"/>
      <c r="EZ2803" s="64"/>
      <c r="FA2803" s="64"/>
      <c r="FB2803" s="64"/>
      <c r="FC2803" s="64"/>
      <c r="FD2803" s="64"/>
      <c r="FE2803" s="64"/>
      <c r="FF2803" s="64"/>
      <c r="FG2803" s="64"/>
      <c r="FH2803" s="64"/>
      <c r="FI2803" s="64"/>
      <c r="FJ2803" s="64"/>
      <c r="FK2803" s="64"/>
      <c r="FL2803" s="64"/>
      <c r="FM2803" s="64"/>
      <c r="FN2803" s="64"/>
      <c r="FO2803" s="64"/>
      <c r="FP2803" s="64"/>
      <c r="FQ2803" s="64"/>
      <c r="FR2803" s="64"/>
      <c r="FS2803" s="64"/>
      <c r="FT2803" s="64"/>
      <c r="FU2803" s="64"/>
      <c r="FV2803" s="64"/>
      <c r="FW2803" s="64"/>
      <c r="FX2803" s="64"/>
      <c r="FY2803" s="64"/>
      <c r="FZ2803" s="64"/>
      <c r="GA2803" s="64"/>
      <c r="GB2803" s="64"/>
      <c r="GC2803" s="64"/>
      <c r="GD2803" s="64"/>
      <c r="GE2803" s="64"/>
      <c r="GF2803" s="64"/>
      <c r="GG2803" s="64"/>
      <c r="GH2803" s="64"/>
      <c r="GI2803" s="64"/>
      <c r="GJ2803" s="64"/>
      <c r="GK2803" s="64"/>
      <c r="GL2803" s="64"/>
      <c r="GM2803" s="64"/>
      <c r="GN2803" s="64"/>
      <c r="GO2803" s="64"/>
      <c r="GP2803" s="64"/>
      <c r="GQ2803" s="64"/>
      <c r="GR2803" s="64"/>
      <c r="GS2803" s="64"/>
      <c r="GT2803" s="64"/>
      <c r="GU2803" s="64"/>
      <c r="GV2803" s="64"/>
      <c r="GW2803" s="64"/>
      <c r="GX2803" s="64"/>
    </row>
    <row r="2804" spans="1:206" s="63" customFormat="1" ht="42.75" customHeight="1" x14ac:dyDescent="0.25">
      <c r="A2804" s="55" t="s">
        <v>158</v>
      </c>
      <c r="B2804" s="56" t="s">
        <v>97</v>
      </c>
      <c r="C2804" s="57" t="s">
        <v>74</v>
      </c>
      <c r="D2804" s="57" t="s">
        <v>2049</v>
      </c>
      <c r="E2804" s="56" t="str">
        <f>VLOOKUP(C2804,'Коды программ'!$A$2:$B$581,2,FALSE)</f>
        <v>Коммерция (по отраслям)</v>
      </c>
      <c r="F2804" s="56" t="str">
        <f t="shared" si="1758"/>
        <v>38.02.04 Коммерция (по отраслям)</v>
      </c>
      <c r="G2804" s="56" t="s">
        <v>55</v>
      </c>
      <c r="H2804" s="56" t="s">
        <v>51</v>
      </c>
      <c r="I2804" s="56" t="s">
        <v>52</v>
      </c>
      <c r="J2804" s="56" t="s">
        <v>53</v>
      </c>
      <c r="K2804" s="58" t="s">
        <v>26</v>
      </c>
      <c r="L2804" s="59" t="s">
        <v>1359</v>
      </c>
      <c r="M2804" s="58" t="s">
        <v>2000</v>
      </c>
      <c r="N2804" s="60"/>
      <c r="O2804" s="61"/>
      <c r="P2804" s="60"/>
      <c r="Q2804" s="62"/>
      <c r="R2804" s="62"/>
      <c r="S2804" s="22">
        <f t="shared" si="1761"/>
        <v>0</v>
      </c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77">
        <f t="shared" ref="BF2804:BF2807" si="1764">SUM(BG2804:CH2804)</f>
        <v>0</v>
      </c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  <c r="BR2804" s="18"/>
      <c r="BS2804" s="18"/>
      <c r="BT2804" s="18"/>
      <c r="BU2804" s="18"/>
      <c r="BV2804" s="18"/>
      <c r="BW2804" s="18"/>
      <c r="BX2804" s="18"/>
      <c r="BY2804" s="18"/>
      <c r="BZ2804" s="18"/>
      <c r="CA2804" s="18"/>
      <c r="CB2804" s="18"/>
      <c r="CC2804" s="18"/>
      <c r="CD2804" s="18"/>
      <c r="CE2804" s="18"/>
      <c r="CF2804" s="18"/>
      <c r="CG2804" s="18"/>
      <c r="CH2804" s="18"/>
      <c r="CI2804" s="18"/>
      <c r="CJ2804" s="18"/>
      <c r="CK2804" s="18"/>
      <c r="CL2804" s="18"/>
      <c r="CM2804" s="18"/>
      <c r="CN2804" s="18"/>
      <c r="CO2804" s="18"/>
      <c r="CP2804" s="18"/>
      <c r="CQ2804" s="18"/>
      <c r="CR2804" s="18"/>
      <c r="CS2804" s="18"/>
      <c r="CT2804" s="18"/>
      <c r="CU2804" s="18"/>
      <c r="CV2804" s="18"/>
      <c r="CW2804" s="18"/>
      <c r="CX2804" s="18"/>
      <c r="CY2804" s="18"/>
      <c r="CZ2804" s="18"/>
      <c r="DA2804" s="18"/>
      <c r="DB2804" s="18"/>
      <c r="DC2804" s="20"/>
      <c r="DD2804" s="22" t="str">
        <f t="shared" si="1762"/>
        <v>проверка пройдена</v>
      </c>
      <c r="DE2804" s="22" t="str">
        <f t="shared" si="1763"/>
        <v>проверка пройдена</v>
      </c>
      <c r="EO2804" s="64"/>
      <c r="EP2804" s="64"/>
      <c r="EQ2804" s="64"/>
      <c r="ER2804" s="64"/>
      <c r="ES2804" s="64"/>
      <c r="ET2804" s="64"/>
      <c r="EU2804" s="64"/>
      <c r="EV2804" s="64"/>
      <c r="EW2804" s="64"/>
      <c r="EX2804" s="64"/>
      <c r="EY2804" s="64"/>
      <c r="EZ2804" s="64"/>
      <c r="FA2804" s="64"/>
      <c r="FB2804" s="64"/>
      <c r="FC2804" s="64"/>
      <c r="FD2804" s="64"/>
      <c r="FE2804" s="64"/>
      <c r="FF2804" s="64"/>
      <c r="FG2804" s="64"/>
      <c r="FH2804" s="64"/>
      <c r="FI2804" s="64"/>
      <c r="FJ2804" s="64"/>
      <c r="FK2804" s="64"/>
      <c r="FL2804" s="64"/>
      <c r="FM2804" s="64"/>
      <c r="FN2804" s="64"/>
      <c r="FO2804" s="64"/>
      <c r="FP2804" s="64"/>
      <c r="FQ2804" s="64"/>
      <c r="FR2804" s="64"/>
      <c r="FS2804" s="64"/>
      <c r="FT2804" s="64"/>
      <c r="FU2804" s="64"/>
      <c r="FV2804" s="64"/>
      <c r="FW2804" s="64"/>
      <c r="FX2804" s="64"/>
      <c r="FY2804" s="64"/>
      <c r="FZ2804" s="64"/>
      <c r="GA2804" s="64"/>
      <c r="GB2804" s="64"/>
      <c r="GC2804" s="64"/>
      <c r="GD2804" s="64"/>
      <c r="GE2804" s="64"/>
      <c r="GF2804" s="64"/>
      <c r="GG2804" s="64"/>
      <c r="GH2804" s="64"/>
      <c r="GI2804" s="64"/>
      <c r="GJ2804" s="64"/>
      <c r="GK2804" s="64"/>
      <c r="GL2804" s="64"/>
      <c r="GM2804" s="64"/>
      <c r="GN2804" s="64"/>
      <c r="GO2804" s="64"/>
      <c r="GP2804" s="64"/>
      <c r="GQ2804" s="64"/>
      <c r="GR2804" s="64"/>
      <c r="GS2804" s="64"/>
      <c r="GT2804" s="64"/>
      <c r="GU2804" s="64"/>
      <c r="GV2804" s="64"/>
      <c r="GW2804" s="64"/>
      <c r="GX2804" s="64"/>
    </row>
    <row r="2805" spans="1:206" s="63" customFormat="1" ht="42.75" customHeight="1" x14ac:dyDescent="0.25">
      <c r="A2805" s="55" t="s">
        <v>158</v>
      </c>
      <c r="B2805" s="56" t="s">
        <v>97</v>
      </c>
      <c r="C2805" s="57" t="s">
        <v>74</v>
      </c>
      <c r="D2805" s="57" t="s">
        <v>2049</v>
      </c>
      <c r="E2805" s="56" t="str">
        <f>VLOOKUP(C2805,'Коды программ'!$A$2:$B$581,2,FALSE)</f>
        <v>Коммерция (по отраслям)</v>
      </c>
      <c r="F2805" s="56" t="str">
        <f t="shared" si="1758"/>
        <v>38.02.04 Коммерция (по отраслям)</v>
      </c>
      <c r="G2805" s="56" t="s">
        <v>55</v>
      </c>
      <c r="H2805" s="56" t="s">
        <v>51</v>
      </c>
      <c r="I2805" s="56" t="s">
        <v>52</v>
      </c>
      <c r="J2805" s="56" t="s">
        <v>53</v>
      </c>
      <c r="K2805" s="58" t="s">
        <v>27</v>
      </c>
      <c r="L2805" s="59" t="s">
        <v>1345</v>
      </c>
      <c r="M2805" s="58" t="s">
        <v>2000</v>
      </c>
      <c r="N2805" s="60"/>
      <c r="O2805" s="61"/>
      <c r="P2805" s="60"/>
      <c r="Q2805" s="62"/>
      <c r="R2805" s="62"/>
      <c r="S2805" s="22">
        <f t="shared" si="1761"/>
        <v>0</v>
      </c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77">
        <f t="shared" si="1764"/>
        <v>0</v>
      </c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  <c r="BR2805" s="18"/>
      <c r="BS2805" s="18"/>
      <c r="BT2805" s="18"/>
      <c r="BU2805" s="18"/>
      <c r="BV2805" s="18"/>
      <c r="BW2805" s="18"/>
      <c r="BX2805" s="18"/>
      <c r="BY2805" s="18"/>
      <c r="BZ2805" s="18"/>
      <c r="CA2805" s="18"/>
      <c r="CB2805" s="18"/>
      <c r="CC2805" s="18"/>
      <c r="CD2805" s="18"/>
      <c r="CE2805" s="18"/>
      <c r="CF2805" s="18"/>
      <c r="CG2805" s="18"/>
      <c r="CH2805" s="18"/>
      <c r="CI2805" s="18"/>
      <c r="CJ2805" s="18"/>
      <c r="CK2805" s="18"/>
      <c r="CL2805" s="18"/>
      <c r="CM2805" s="18"/>
      <c r="CN2805" s="18"/>
      <c r="CO2805" s="18"/>
      <c r="CP2805" s="18"/>
      <c r="CQ2805" s="18"/>
      <c r="CR2805" s="18"/>
      <c r="CS2805" s="18"/>
      <c r="CT2805" s="18"/>
      <c r="CU2805" s="18"/>
      <c r="CV2805" s="18"/>
      <c r="CW2805" s="18"/>
      <c r="CX2805" s="18"/>
      <c r="CY2805" s="18"/>
      <c r="CZ2805" s="18"/>
      <c r="DA2805" s="18"/>
      <c r="DB2805" s="18"/>
      <c r="DC2805" s="20"/>
      <c r="DD2805" s="22" t="str">
        <f t="shared" si="1762"/>
        <v>проверка пройдена</v>
      </c>
      <c r="DE2805" s="22" t="str">
        <f t="shared" si="1763"/>
        <v>проверка пройдена</v>
      </c>
      <c r="EO2805" s="64"/>
      <c r="EP2805" s="64"/>
      <c r="EQ2805" s="64"/>
      <c r="ER2805" s="64"/>
      <c r="ES2805" s="64"/>
      <c r="ET2805" s="64"/>
      <c r="EU2805" s="64"/>
      <c r="EV2805" s="64"/>
      <c r="EW2805" s="64"/>
      <c r="EX2805" s="64"/>
      <c r="EY2805" s="64"/>
      <c r="EZ2805" s="64"/>
      <c r="FA2805" s="64"/>
      <c r="FB2805" s="64"/>
      <c r="FC2805" s="64"/>
      <c r="FD2805" s="64"/>
      <c r="FE2805" s="64"/>
      <c r="FF2805" s="64"/>
      <c r="FG2805" s="64"/>
      <c r="FH2805" s="64"/>
      <c r="FI2805" s="64"/>
      <c r="FJ2805" s="64"/>
      <c r="FK2805" s="64"/>
      <c r="FL2805" s="64"/>
      <c r="FM2805" s="64"/>
      <c r="FN2805" s="64"/>
      <c r="FO2805" s="64"/>
      <c r="FP2805" s="64"/>
      <c r="FQ2805" s="64"/>
      <c r="FR2805" s="64"/>
      <c r="FS2805" s="64"/>
      <c r="FT2805" s="64"/>
      <c r="FU2805" s="64"/>
      <c r="FV2805" s="64"/>
      <c r="FW2805" s="64"/>
      <c r="FX2805" s="64"/>
      <c r="FY2805" s="64"/>
      <c r="FZ2805" s="64"/>
      <c r="GA2805" s="64"/>
      <c r="GB2805" s="64"/>
      <c r="GC2805" s="64"/>
      <c r="GD2805" s="64"/>
      <c r="GE2805" s="64"/>
      <c r="GF2805" s="64"/>
      <c r="GG2805" s="64"/>
      <c r="GH2805" s="64"/>
      <c r="GI2805" s="64"/>
      <c r="GJ2805" s="64"/>
      <c r="GK2805" s="64"/>
      <c r="GL2805" s="64"/>
      <c r="GM2805" s="64"/>
      <c r="GN2805" s="64"/>
      <c r="GO2805" s="64"/>
      <c r="GP2805" s="64"/>
      <c r="GQ2805" s="64"/>
      <c r="GR2805" s="64"/>
      <c r="GS2805" s="64"/>
      <c r="GT2805" s="64"/>
      <c r="GU2805" s="64"/>
      <c r="GV2805" s="64"/>
      <c r="GW2805" s="64"/>
      <c r="GX2805" s="64"/>
    </row>
    <row r="2806" spans="1:206" s="63" customFormat="1" ht="42.75" customHeight="1" x14ac:dyDescent="0.25">
      <c r="A2806" s="55" t="s">
        <v>158</v>
      </c>
      <c r="B2806" s="56" t="s">
        <v>97</v>
      </c>
      <c r="C2806" s="57" t="s">
        <v>74</v>
      </c>
      <c r="D2806" s="57" t="s">
        <v>2049</v>
      </c>
      <c r="E2806" s="56" t="str">
        <f>VLOOKUP(C2806,'Коды программ'!$A$2:$B$581,2,FALSE)</f>
        <v>Коммерция (по отраслям)</v>
      </c>
      <c r="F2806" s="56" t="str">
        <f t="shared" si="1758"/>
        <v>38.02.04 Коммерция (по отраслям)</v>
      </c>
      <c r="G2806" s="56" t="s">
        <v>55</v>
      </c>
      <c r="H2806" s="56" t="s">
        <v>51</v>
      </c>
      <c r="I2806" s="56" t="s">
        <v>52</v>
      </c>
      <c r="J2806" s="56" t="s">
        <v>53</v>
      </c>
      <c r="K2806" s="58" t="s">
        <v>28</v>
      </c>
      <c r="L2806" s="59" t="s">
        <v>1346</v>
      </c>
      <c r="M2806" s="58" t="s">
        <v>2000</v>
      </c>
      <c r="N2806" s="60"/>
      <c r="O2806" s="61"/>
      <c r="P2806" s="60"/>
      <c r="Q2806" s="62"/>
      <c r="R2806" s="62"/>
      <c r="S2806" s="22">
        <f t="shared" si="1761"/>
        <v>0</v>
      </c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77">
        <f t="shared" si="1764"/>
        <v>0</v>
      </c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  <c r="BR2806" s="18"/>
      <c r="BS2806" s="18"/>
      <c r="BT2806" s="18"/>
      <c r="BU2806" s="18"/>
      <c r="BV2806" s="18"/>
      <c r="BW2806" s="18"/>
      <c r="BX2806" s="18"/>
      <c r="BY2806" s="18"/>
      <c r="BZ2806" s="18"/>
      <c r="CA2806" s="18"/>
      <c r="CB2806" s="18"/>
      <c r="CC2806" s="18"/>
      <c r="CD2806" s="18"/>
      <c r="CE2806" s="18"/>
      <c r="CF2806" s="18"/>
      <c r="CG2806" s="18"/>
      <c r="CH2806" s="18"/>
      <c r="CI2806" s="18"/>
      <c r="CJ2806" s="18"/>
      <c r="CK2806" s="18"/>
      <c r="CL2806" s="18"/>
      <c r="CM2806" s="18"/>
      <c r="CN2806" s="18"/>
      <c r="CO2806" s="18"/>
      <c r="CP2806" s="18"/>
      <c r="CQ2806" s="18"/>
      <c r="CR2806" s="18"/>
      <c r="CS2806" s="18"/>
      <c r="CT2806" s="18"/>
      <c r="CU2806" s="18"/>
      <c r="CV2806" s="18"/>
      <c r="CW2806" s="18"/>
      <c r="CX2806" s="18"/>
      <c r="CY2806" s="18"/>
      <c r="CZ2806" s="18"/>
      <c r="DA2806" s="18"/>
      <c r="DB2806" s="18"/>
      <c r="DC2806" s="20"/>
      <c r="DD2806" s="22" t="str">
        <f t="shared" si="1762"/>
        <v>проверка пройдена</v>
      </c>
      <c r="DE2806" s="22" t="str">
        <f t="shared" si="1763"/>
        <v>проверка пройдена</v>
      </c>
      <c r="EO2806" s="64"/>
      <c r="EP2806" s="64"/>
      <c r="EQ2806" s="64"/>
      <c r="ER2806" s="64"/>
      <c r="ES2806" s="64"/>
      <c r="ET2806" s="64"/>
      <c r="EU2806" s="64"/>
      <c r="EV2806" s="64"/>
      <c r="EW2806" s="64"/>
      <c r="EX2806" s="64"/>
      <c r="EY2806" s="64"/>
      <c r="EZ2806" s="64"/>
      <c r="FA2806" s="64"/>
      <c r="FB2806" s="64"/>
      <c r="FC2806" s="64"/>
      <c r="FD2806" s="64"/>
      <c r="FE2806" s="64"/>
      <c r="FF2806" s="64"/>
      <c r="FG2806" s="64"/>
      <c r="FH2806" s="64"/>
      <c r="FI2806" s="64"/>
      <c r="FJ2806" s="64"/>
      <c r="FK2806" s="64"/>
      <c r="FL2806" s="64"/>
      <c r="FM2806" s="64"/>
      <c r="FN2806" s="64"/>
      <c r="FO2806" s="64"/>
      <c r="FP2806" s="64"/>
      <c r="FQ2806" s="64"/>
      <c r="FR2806" s="64"/>
      <c r="FS2806" s="64"/>
      <c r="FT2806" s="64"/>
      <c r="FU2806" s="64"/>
      <c r="FV2806" s="64"/>
      <c r="FW2806" s="64"/>
      <c r="FX2806" s="64"/>
      <c r="FY2806" s="64"/>
      <c r="FZ2806" s="64"/>
      <c r="GA2806" s="64"/>
      <c r="GB2806" s="64"/>
      <c r="GC2806" s="64"/>
      <c r="GD2806" s="64"/>
      <c r="GE2806" s="64"/>
      <c r="GF2806" s="64"/>
      <c r="GG2806" s="64"/>
      <c r="GH2806" s="64"/>
      <c r="GI2806" s="64"/>
      <c r="GJ2806" s="64"/>
      <c r="GK2806" s="64"/>
      <c r="GL2806" s="64"/>
      <c r="GM2806" s="64"/>
      <c r="GN2806" s="64"/>
      <c r="GO2806" s="64"/>
      <c r="GP2806" s="64"/>
      <c r="GQ2806" s="64"/>
      <c r="GR2806" s="64"/>
      <c r="GS2806" s="64"/>
      <c r="GT2806" s="64"/>
      <c r="GU2806" s="64"/>
      <c r="GV2806" s="64"/>
      <c r="GW2806" s="64"/>
      <c r="GX2806" s="64"/>
    </row>
    <row r="2807" spans="1:206" s="63" customFormat="1" ht="42.75" customHeight="1" x14ac:dyDescent="0.25">
      <c r="A2807" s="55" t="s">
        <v>158</v>
      </c>
      <c r="B2807" s="56" t="s">
        <v>97</v>
      </c>
      <c r="C2807" s="57" t="s">
        <v>74</v>
      </c>
      <c r="D2807" s="57" t="s">
        <v>2049</v>
      </c>
      <c r="E2807" s="56" t="str">
        <f>VLOOKUP(C2807,'Коды программ'!$A$2:$B$581,2,FALSE)</f>
        <v>Коммерция (по отраслям)</v>
      </c>
      <c r="F2807" s="56" t="str">
        <f t="shared" si="1758"/>
        <v>38.02.04 Коммерция (по отраслям)</v>
      </c>
      <c r="G2807" s="56" t="s">
        <v>55</v>
      </c>
      <c r="H2807" s="56" t="s">
        <v>51</v>
      </c>
      <c r="I2807" s="56" t="s">
        <v>52</v>
      </c>
      <c r="J2807" s="56" t="s">
        <v>53</v>
      </c>
      <c r="K2807" s="58" t="s">
        <v>29</v>
      </c>
      <c r="L2807" s="59" t="s">
        <v>1348</v>
      </c>
      <c r="M2807" s="58" t="s">
        <v>2000</v>
      </c>
      <c r="N2807" s="60"/>
      <c r="O2807" s="61"/>
      <c r="P2807" s="60"/>
      <c r="Q2807" s="62"/>
      <c r="R2807" s="62"/>
      <c r="S2807" s="22">
        <f t="shared" si="1761"/>
        <v>0</v>
      </c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77">
        <f t="shared" si="1764"/>
        <v>0</v>
      </c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  <c r="BR2807" s="18"/>
      <c r="BS2807" s="18"/>
      <c r="BT2807" s="18"/>
      <c r="BU2807" s="18"/>
      <c r="BV2807" s="18"/>
      <c r="BW2807" s="18"/>
      <c r="BX2807" s="18"/>
      <c r="BY2807" s="18"/>
      <c r="BZ2807" s="18"/>
      <c r="CA2807" s="18"/>
      <c r="CB2807" s="18"/>
      <c r="CC2807" s="18"/>
      <c r="CD2807" s="18"/>
      <c r="CE2807" s="18"/>
      <c r="CF2807" s="18"/>
      <c r="CG2807" s="18"/>
      <c r="CH2807" s="18"/>
      <c r="CI2807" s="18"/>
      <c r="CJ2807" s="18"/>
      <c r="CK2807" s="18"/>
      <c r="CL2807" s="18"/>
      <c r="CM2807" s="18"/>
      <c r="CN2807" s="18"/>
      <c r="CO2807" s="18"/>
      <c r="CP2807" s="18"/>
      <c r="CQ2807" s="18"/>
      <c r="CR2807" s="18"/>
      <c r="CS2807" s="18"/>
      <c r="CT2807" s="18"/>
      <c r="CU2807" s="18"/>
      <c r="CV2807" s="18"/>
      <c r="CW2807" s="18"/>
      <c r="CX2807" s="18"/>
      <c r="CY2807" s="18"/>
      <c r="CZ2807" s="18"/>
      <c r="DA2807" s="18"/>
      <c r="DB2807" s="18"/>
      <c r="DC2807" s="20"/>
      <c r="DD2807" s="22" t="str">
        <f t="shared" si="1762"/>
        <v>проверка пройдена</v>
      </c>
      <c r="DE2807" s="22" t="str">
        <f t="shared" si="1763"/>
        <v>проверка пройдена</v>
      </c>
      <c r="EO2807" s="64"/>
      <c r="EP2807" s="64"/>
      <c r="EQ2807" s="64"/>
      <c r="ER2807" s="64"/>
      <c r="ES2807" s="64"/>
      <c r="ET2807" s="64"/>
      <c r="EU2807" s="64"/>
      <c r="EV2807" s="64"/>
      <c r="EW2807" s="64"/>
      <c r="EX2807" s="64"/>
      <c r="EY2807" s="64"/>
      <c r="EZ2807" s="64"/>
      <c r="FA2807" s="64"/>
      <c r="FB2807" s="64"/>
      <c r="FC2807" s="64"/>
      <c r="FD2807" s="64"/>
      <c r="FE2807" s="64"/>
      <c r="FF2807" s="64"/>
      <c r="FG2807" s="64"/>
      <c r="FH2807" s="64"/>
      <c r="FI2807" s="64"/>
      <c r="FJ2807" s="64"/>
      <c r="FK2807" s="64"/>
      <c r="FL2807" s="64"/>
      <c r="FM2807" s="64"/>
      <c r="FN2807" s="64"/>
      <c r="FO2807" s="64"/>
      <c r="FP2807" s="64"/>
      <c r="FQ2807" s="64"/>
      <c r="FR2807" s="64"/>
      <c r="FS2807" s="64"/>
      <c r="FT2807" s="64"/>
      <c r="FU2807" s="64"/>
      <c r="FV2807" s="64"/>
      <c r="FW2807" s="64"/>
      <c r="FX2807" s="64"/>
      <c r="FY2807" s="64"/>
      <c r="FZ2807" s="64"/>
      <c r="GA2807" s="64"/>
      <c r="GB2807" s="64"/>
      <c r="GC2807" s="64"/>
      <c r="GD2807" s="64"/>
      <c r="GE2807" s="64"/>
      <c r="GF2807" s="64"/>
      <c r="GG2807" s="64"/>
      <c r="GH2807" s="64"/>
      <c r="GI2807" s="64"/>
      <c r="GJ2807" s="64"/>
      <c r="GK2807" s="64"/>
      <c r="GL2807" s="64"/>
      <c r="GM2807" s="64"/>
      <c r="GN2807" s="64"/>
      <c r="GO2807" s="64"/>
      <c r="GP2807" s="64"/>
      <c r="GQ2807" s="64"/>
      <c r="GR2807" s="64"/>
      <c r="GS2807" s="64"/>
      <c r="GT2807" s="64"/>
      <c r="GU2807" s="64"/>
      <c r="GV2807" s="64"/>
      <c r="GW2807" s="64"/>
      <c r="GX2807" s="64"/>
    </row>
    <row r="2808" spans="1:206" s="63" customFormat="1" ht="42.75" customHeight="1" x14ac:dyDescent="0.25">
      <c r="A2808" s="55" t="s">
        <v>158</v>
      </c>
      <c r="B2808" s="56" t="s">
        <v>97</v>
      </c>
      <c r="C2808" s="57" t="s">
        <v>74</v>
      </c>
      <c r="D2808" s="57" t="s">
        <v>2049</v>
      </c>
      <c r="E2808" s="56" t="str">
        <f>VLOOKUP(C2808,'Коды программ'!$A$2:$B$581,2,FALSE)</f>
        <v>Коммерция (по отраслям)</v>
      </c>
      <c r="F2808" s="56" t="str">
        <f t="shared" si="1758"/>
        <v>38.02.04 Коммерция (по отраслям)</v>
      </c>
      <c r="G2808" s="56" t="s">
        <v>55</v>
      </c>
      <c r="H2808" s="56" t="s">
        <v>51</v>
      </c>
      <c r="I2808" s="56" t="s">
        <v>52</v>
      </c>
      <c r="J2808" s="56" t="s">
        <v>53</v>
      </c>
      <c r="K2808" s="58" t="s">
        <v>30</v>
      </c>
      <c r="L2808" s="59" t="s">
        <v>1349</v>
      </c>
      <c r="M2808" s="58" t="s">
        <v>2000</v>
      </c>
      <c r="N2808" s="60"/>
      <c r="O2808" s="61"/>
      <c r="P2808" s="60"/>
      <c r="Q2808" s="62"/>
      <c r="R2808" s="22">
        <f>SUM(R2804,R2806)</f>
        <v>0</v>
      </c>
      <c r="S2808" s="22">
        <f t="shared" ref="S2808:CC2808" si="1765">SUM(S2804,S2806)</f>
        <v>0</v>
      </c>
      <c r="T2808" s="22">
        <f t="shared" si="1765"/>
        <v>0</v>
      </c>
      <c r="U2808" s="22">
        <f t="shared" si="1765"/>
        <v>0</v>
      </c>
      <c r="V2808" s="22">
        <f t="shared" si="1765"/>
        <v>0</v>
      </c>
      <c r="W2808" s="22">
        <f t="shared" si="1765"/>
        <v>0</v>
      </c>
      <c r="X2808" s="22">
        <f t="shared" si="1765"/>
        <v>0</v>
      </c>
      <c r="Y2808" s="22">
        <f t="shared" si="1765"/>
        <v>0</v>
      </c>
      <c r="Z2808" s="22">
        <f t="shared" si="1765"/>
        <v>0</v>
      </c>
      <c r="AA2808" s="22">
        <f t="shared" si="1765"/>
        <v>0</v>
      </c>
      <c r="AB2808" s="22">
        <f t="shared" si="1765"/>
        <v>0</v>
      </c>
      <c r="AC2808" s="22">
        <f t="shared" si="1765"/>
        <v>0</v>
      </c>
      <c r="AD2808" s="22">
        <f t="shared" si="1765"/>
        <v>0</v>
      </c>
      <c r="AE2808" s="22">
        <f t="shared" si="1765"/>
        <v>0</v>
      </c>
      <c r="AF2808" s="22">
        <f t="shared" si="1765"/>
        <v>0</v>
      </c>
      <c r="AG2808" s="22">
        <f t="shared" si="1765"/>
        <v>0</v>
      </c>
      <c r="AH2808" s="22">
        <f t="shared" si="1765"/>
        <v>0</v>
      </c>
      <c r="AI2808" s="22">
        <f t="shared" si="1765"/>
        <v>0</v>
      </c>
      <c r="AJ2808" s="22">
        <f t="shared" si="1765"/>
        <v>0</v>
      </c>
      <c r="AK2808" s="22">
        <f t="shared" si="1765"/>
        <v>0</v>
      </c>
      <c r="AL2808" s="22">
        <f t="shared" si="1765"/>
        <v>0</v>
      </c>
      <c r="AM2808" s="22">
        <f t="shared" si="1765"/>
        <v>0</v>
      </c>
      <c r="AN2808" s="22">
        <f t="shared" si="1765"/>
        <v>0</v>
      </c>
      <c r="AO2808" s="22">
        <f t="shared" si="1765"/>
        <v>0</v>
      </c>
      <c r="AP2808" s="22">
        <f t="shared" si="1765"/>
        <v>0</v>
      </c>
      <c r="AQ2808" s="22">
        <f t="shared" si="1765"/>
        <v>0</v>
      </c>
      <c r="AR2808" s="22">
        <f t="shared" si="1765"/>
        <v>0</v>
      </c>
      <c r="AS2808" s="22">
        <f t="shared" si="1765"/>
        <v>0</v>
      </c>
      <c r="AT2808" s="22">
        <f t="shared" si="1765"/>
        <v>0</v>
      </c>
      <c r="AU2808" s="22">
        <f t="shared" si="1765"/>
        <v>0</v>
      </c>
      <c r="AV2808" s="22">
        <f t="shared" si="1765"/>
        <v>0</v>
      </c>
      <c r="AW2808" s="22">
        <f t="shared" si="1765"/>
        <v>0</v>
      </c>
      <c r="AX2808" s="22">
        <f t="shared" si="1765"/>
        <v>0</v>
      </c>
      <c r="AY2808" s="22">
        <f t="shared" si="1765"/>
        <v>0</v>
      </c>
      <c r="AZ2808" s="22">
        <f t="shared" si="1765"/>
        <v>0</v>
      </c>
      <c r="BA2808" s="22">
        <f t="shared" si="1765"/>
        <v>0</v>
      </c>
      <c r="BB2808" s="22">
        <f t="shared" si="1765"/>
        <v>0</v>
      </c>
      <c r="BC2808" s="22">
        <f t="shared" si="1765"/>
        <v>0</v>
      </c>
      <c r="BD2808" s="22">
        <f t="shared" si="1765"/>
        <v>0</v>
      </c>
      <c r="BE2808" s="22">
        <f t="shared" si="1765"/>
        <v>0</v>
      </c>
      <c r="BF2808" s="22">
        <f t="shared" si="1765"/>
        <v>0</v>
      </c>
      <c r="BG2808" s="22">
        <f t="shared" si="1765"/>
        <v>0</v>
      </c>
      <c r="BH2808" s="22">
        <f t="shared" si="1765"/>
        <v>0</v>
      </c>
      <c r="BI2808" s="22">
        <f t="shared" si="1765"/>
        <v>0</v>
      </c>
      <c r="BJ2808" s="22">
        <f t="shared" si="1765"/>
        <v>0</v>
      </c>
      <c r="BK2808" s="22">
        <f t="shared" si="1765"/>
        <v>0</v>
      </c>
      <c r="BL2808" s="22">
        <f t="shared" si="1765"/>
        <v>0</v>
      </c>
      <c r="BM2808" s="22">
        <f t="shared" si="1765"/>
        <v>0</v>
      </c>
      <c r="BN2808" s="22">
        <f t="shared" si="1765"/>
        <v>0</v>
      </c>
      <c r="BO2808" s="22">
        <f t="shared" si="1765"/>
        <v>0</v>
      </c>
      <c r="BP2808" s="22">
        <f t="shared" si="1765"/>
        <v>0</v>
      </c>
      <c r="BQ2808" s="22">
        <f t="shared" si="1765"/>
        <v>0</v>
      </c>
      <c r="BR2808" s="22">
        <f t="shared" si="1765"/>
        <v>0</v>
      </c>
      <c r="BS2808" s="22">
        <f t="shared" si="1765"/>
        <v>0</v>
      </c>
      <c r="BT2808" s="22">
        <f t="shared" si="1765"/>
        <v>0</v>
      </c>
      <c r="BU2808" s="22">
        <f t="shared" si="1765"/>
        <v>0</v>
      </c>
      <c r="BV2808" s="22">
        <f t="shared" si="1765"/>
        <v>0</v>
      </c>
      <c r="BW2808" s="22">
        <f t="shared" si="1765"/>
        <v>0</v>
      </c>
      <c r="BX2808" s="22">
        <f t="shared" si="1765"/>
        <v>0</v>
      </c>
      <c r="BY2808" s="22">
        <f t="shared" si="1765"/>
        <v>0</v>
      </c>
      <c r="BZ2808" s="22">
        <f t="shared" si="1765"/>
        <v>0</v>
      </c>
      <c r="CA2808" s="22">
        <f t="shared" si="1765"/>
        <v>0</v>
      </c>
      <c r="CB2808" s="22">
        <f t="shared" si="1765"/>
        <v>0</v>
      </c>
      <c r="CC2808" s="22">
        <f t="shared" si="1765"/>
        <v>0</v>
      </c>
      <c r="CD2808" s="22">
        <f t="shared" ref="CD2808:DA2808" si="1766">SUM(CD2804,CD2806)</f>
        <v>0</v>
      </c>
      <c r="CE2808" s="22">
        <f t="shared" si="1766"/>
        <v>0</v>
      </c>
      <c r="CF2808" s="22">
        <f t="shared" si="1766"/>
        <v>0</v>
      </c>
      <c r="CG2808" s="22">
        <f t="shared" si="1766"/>
        <v>0</v>
      </c>
      <c r="CH2808" s="22">
        <f t="shared" si="1766"/>
        <v>0</v>
      </c>
      <c r="CI2808" s="22">
        <f t="shared" si="1766"/>
        <v>0</v>
      </c>
      <c r="CJ2808" s="22">
        <f t="shared" si="1766"/>
        <v>0</v>
      </c>
      <c r="CK2808" s="22">
        <f t="shared" si="1766"/>
        <v>0</v>
      </c>
      <c r="CL2808" s="22">
        <f t="shared" si="1766"/>
        <v>0</v>
      </c>
      <c r="CM2808" s="22">
        <f t="shared" si="1766"/>
        <v>0</v>
      </c>
      <c r="CN2808" s="22">
        <f t="shared" si="1766"/>
        <v>0</v>
      </c>
      <c r="CO2808" s="22">
        <f t="shared" si="1766"/>
        <v>0</v>
      </c>
      <c r="CP2808" s="22">
        <f t="shared" si="1766"/>
        <v>0</v>
      </c>
      <c r="CQ2808" s="22">
        <f t="shared" si="1766"/>
        <v>0</v>
      </c>
      <c r="CR2808" s="22">
        <f t="shared" si="1766"/>
        <v>0</v>
      </c>
      <c r="CS2808" s="22">
        <f t="shared" si="1766"/>
        <v>0</v>
      </c>
      <c r="CT2808" s="22">
        <f t="shared" si="1766"/>
        <v>0</v>
      </c>
      <c r="CU2808" s="22">
        <f t="shared" si="1766"/>
        <v>0</v>
      </c>
      <c r="CV2808" s="22">
        <f t="shared" si="1766"/>
        <v>0</v>
      </c>
      <c r="CW2808" s="22">
        <f t="shared" si="1766"/>
        <v>0</v>
      </c>
      <c r="CX2808" s="22"/>
      <c r="CY2808" s="22">
        <f t="shared" si="1766"/>
        <v>0</v>
      </c>
      <c r="CZ2808" s="22">
        <f t="shared" si="1766"/>
        <v>0</v>
      </c>
      <c r="DA2808" s="22">
        <f t="shared" si="1766"/>
        <v>0</v>
      </c>
      <c r="DB2808" s="18"/>
      <c r="DC2808" s="20"/>
      <c r="DD2808" s="22" t="str">
        <f t="shared" si="1762"/>
        <v>проверка пройдена</v>
      </c>
      <c r="DE2808" s="22" t="str">
        <f t="shared" si="1763"/>
        <v>проверка пройдена</v>
      </c>
      <c r="EO2808" s="64"/>
      <c r="EP2808" s="64"/>
      <c r="EQ2808" s="64"/>
      <c r="ER2808" s="64"/>
      <c r="ES2808" s="64"/>
      <c r="ET2808" s="64"/>
      <c r="EU2808" s="64"/>
      <c r="EV2808" s="64"/>
      <c r="EW2808" s="64"/>
      <c r="EX2808" s="64"/>
      <c r="EY2808" s="64"/>
      <c r="EZ2808" s="64"/>
      <c r="FA2808" s="64"/>
      <c r="FB2808" s="64"/>
      <c r="FC2808" s="64"/>
      <c r="FD2808" s="64"/>
      <c r="FE2808" s="64"/>
      <c r="FF2808" s="64"/>
      <c r="FG2808" s="64"/>
      <c r="FH2808" s="64"/>
      <c r="FI2808" s="64"/>
      <c r="FJ2808" s="64"/>
      <c r="FK2808" s="64"/>
      <c r="FL2808" s="64"/>
      <c r="FM2808" s="64"/>
      <c r="FN2808" s="64"/>
      <c r="FO2808" s="64"/>
      <c r="FP2808" s="64"/>
      <c r="FQ2808" s="64"/>
      <c r="FR2808" s="64"/>
      <c r="FS2808" s="64"/>
      <c r="FT2808" s="64"/>
      <c r="FU2808" s="64"/>
      <c r="FV2808" s="64"/>
      <c r="FW2808" s="64"/>
      <c r="FX2808" s="64"/>
      <c r="FY2808" s="64"/>
      <c r="FZ2808" s="64"/>
      <c r="GA2808" s="64"/>
      <c r="GB2808" s="64"/>
      <c r="GC2808" s="64"/>
      <c r="GD2808" s="64"/>
      <c r="GE2808" s="64"/>
      <c r="GF2808" s="64"/>
      <c r="GG2808" s="64"/>
      <c r="GH2808" s="64"/>
      <c r="GI2808" s="64"/>
      <c r="GJ2808" s="64"/>
      <c r="GK2808" s="64"/>
      <c r="GL2808" s="64"/>
      <c r="GM2808" s="64"/>
      <c r="GN2808" s="64"/>
      <c r="GO2808" s="64"/>
      <c r="GP2808" s="64"/>
      <c r="GQ2808" s="64"/>
      <c r="GR2808" s="64"/>
      <c r="GS2808" s="64"/>
      <c r="GT2808" s="64"/>
      <c r="GU2808" s="64"/>
      <c r="GV2808" s="64"/>
      <c r="GW2808" s="64"/>
      <c r="GX2808" s="64"/>
    </row>
    <row r="2809" spans="1:206" s="63" customFormat="1" ht="42.75" customHeight="1" x14ac:dyDescent="0.25">
      <c r="A2809" s="55" t="s">
        <v>158</v>
      </c>
      <c r="B2809" s="56" t="s">
        <v>97</v>
      </c>
      <c r="C2809" s="57" t="s">
        <v>74</v>
      </c>
      <c r="D2809" s="57" t="s">
        <v>2049</v>
      </c>
      <c r="E2809" s="56" t="str">
        <f>VLOOKUP(C2809,'Коды программ'!$A$2:$B$581,2,FALSE)</f>
        <v>Коммерция (по отраслям)</v>
      </c>
      <c r="F2809" s="56" t="str">
        <f t="shared" si="1758"/>
        <v>38.02.04 Коммерция (по отраслям)</v>
      </c>
      <c r="G2809" s="56" t="s">
        <v>55</v>
      </c>
      <c r="H2809" s="56" t="s">
        <v>51</v>
      </c>
      <c r="I2809" s="56" t="s">
        <v>52</v>
      </c>
      <c r="J2809" s="56" t="s">
        <v>53</v>
      </c>
      <c r="K2809" s="58" t="s">
        <v>31</v>
      </c>
      <c r="L2809" s="59" t="s">
        <v>1350</v>
      </c>
      <c r="M2809" s="58" t="s">
        <v>2000</v>
      </c>
      <c r="N2809" s="60"/>
      <c r="O2809" s="61"/>
      <c r="P2809" s="60"/>
      <c r="Q2809" s="62"/>
      <c r="R2809" s="62"/>
      <c r="S2809" s="22">
        <f t="shared" ref="S2809:S2817" si="1767">SUM(T2809:AU2809)</f>
        <v>0</v>
      </c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77">
        <f t="shared" ref="BF2809:BF2817" si="1768">SUM(BG2809:CH2809)</f>
        <v>0</v>
      </c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  <c r="BR2809" s="18"/>
      <c r="BS2809" s="18"/>
      <c r="BT2809" s="18"/>
      <c r="BU2809" s="18"/>
      <c r="BV2809" s="18"/>
      <c r="BW2809" s="18"/>
      <c r="BX2809" s="18"/>
      <c r="BY2809" s="18"/>
      <c r="BZ2809" s="18"/>
      <c r="CA2809" s="18"/>
      <c r="CB2809" s="18"/>
      <c r="CC2809" s="18"/>
      <c r="CD2809" s="18"/>
      <c r="CE2809" s="18"/>
      <c r="CF2809" s="18"/>
      <c r="CG2809" s="18"/>
      <c r="CH2809" s="18"/>
      <c r="CI2809" s="18"/>
      <c r="CJ2809" s="18"/>
      <c r="CK2809" s="18"/>
      <c r="CL2809" s="18"/>
      <c r="CM2809" s="18"/>
      <c r="CN2809" s="18"/>
      <c r="CO2809" s="18"/>
      <c r="CP2809" s="18"/>
      <c r="CQ2809" s="18"/>
      <c r="CR2809" s="18"/>
      <c r="CS2809" s="18"/>
      <c r="CT2809" s="18"/>
      <c r="CU2809" s="18"/>
      <c r="CV2809" s="18"/>
      <c r="CW2809" s="18"/>
      <c r="CX2809" s="18"/>
      <c r="CY2809" s="18"/>
      <c r="CZ2809" s="18"/>
      <c r="DA2809" s="18"/>
      <c r="DB2809" s="18"/>
      <c r="DC2809" s="20"/>
      <c r="DD2809" s="22" t="str">
        <f t="shared" si="1762"/>
        <v>проверка пройдена</v>
      </c>
      <c r="DE2809" s="22" t="str">
        <f t="shared" si="1763"/>
        <v>проверка пройдена</v>
      </c>
      <c r="EO2809" s="64"/>
      <c r="EP2809" s="64"/>
      <c r="EQ2809" s="64"/>
      <c r="ER2809" s="64"/>
      <c r="ES2809" s="64"/>
      <c r="ET2809" s="64"/>
      <c r="EU2809" s="64"/>
      <c r="EV2809" s="64"/>
      <c r="EW2809" s="64"/>
      <c r="EX2809" s="64"/>
      <c r="EY2809" s="64"/>
      <c r="EZ2809" s="64"/>
      <c r="FA2809" s="64"/>
      <c r="FB2809" s="64"/>
      <c r="FC2809" s="64"/>
      <c r="FD2809" s="64"/>
      <c r="FE2809" s="64"/>
      <c r="FF2809" s="64"/>
      <c r="FG2809" s="64"/>
      <c r="FH2809" s="64"/>
      <c r="FI2809" s="64"/>
      <c r="FJ2809" s="64"/>
      <c r="FK2809" s="64"/>
      <c r="FL2809" s="64"/>
      <c r="FM2809" s="64"/>
      <c r="FN2809" s="64"/>
      <c r="FO2809" s="64"/>
      <c r="FP2809" s="64"/>
      <c r="FQ2809" s="64"/>
      <c r="FR2809" s="64"/>
      <c r="FS2809" s="64"/>
      <c r="FT2809" s="64"/>
      <c r="FU2809" s="64"/>
      <c r="FV2809" s="64"/>
      <c r="FW2809" s="64"/>
      <c r="FX2809" s="64"/>
      <c r="FY2809" s="64"/>
      <c r="FZ2809" s="64"/>
      <c r="GA2809" s="64"/>
      <c r="GB2809" s="64"/>
      <c r="GC2809" s="64"/>
      <c r="GD2809" s="64"/>
      <c r="GE2809" s="64"/>
      <c r="GF2809" s="64"/>
      <c r="GG2809" s="64"/>
      <c r="GH2809" s="64"/>
      <c r="GI2809" s="64"/>
      <c r="GJ2809" s="64"/>
      <c r="GK2809" s="64"/>
      <c r="GL2809" s="64"/>
      <c r="GM2809" s="64"/>
      <c r="GN2809" s="64"/>
      <c r="GO2809" s="64"/>
      <c r="GP2809" s="64"/>
      <c r="GQ2809" s="64"/>
      <c r="GR2809" s="64"/>
      <c r="GS2809" s="64"/>
      <c r="GT2809" s="64"/>
      <c r="GU2809" s="64"/>
      <c r="GV2809" s="64"/>
      <c r="GW2809" s="64"/>
      <c r="GX2809" s="64"/>
    </row>
    <row r="2810" spans="1:206" s="63" customFormat="1" ht="42.75" customHeight="1" x14ac:dyDescent="0.25">
      <c r="A2810" s="55" t="s">
        <v>158</v>
      </c>
      <c r="B2810" s="56" t="s">
        <v>97</v>
      </c>
      <c r="C2810" s="57" t="s">
        <v>74</v>
      </c>
      <c r="D2810" s="57" t="s">
        <v>2049</v>
      </c>
      <c r="E2810" s="56" t="str">
        <f>VLOOKUP(C2810,'Коды программ'!$A$2:$B$581,2,FALSE)</f>
        <v>Коммерция (по отраслям)</v>
      </c>
      <c r="F2810" s="56" t="str">
        <f t="shared" si="1758"/>
        <v>38.02.04 Коммерция (по отраслям)</v>
      </c>
      <c r="G2810" s="56" t="s">
        <v>55</v>
      </c>
      <c r="H2810" s="56" t="s">
        <v>51</v>
      </c>
      <c r="I2810" s="56" t="s">
        <v>52</v>
      </c>
      <c r="J2810" s="56" t="s">
        <v>53</v>
      </c>
      <c r="K2810" s="58" t="s">
        <v>32</v>
      </c>
      <c r="L2810" s="59" t="s">
        <v>1351</v>
      </c>
      <c r="M2810" s="58" t="s">
        <v>2000</v>
      </c>
      <c r="N2810" s="60"/>
      <c r="O2810" s="61"/>
      <c r="P2810" s="60"/>
      <c r="Q2810" s="62"/>
      <c r="R2810" s="62"/>
      <c r="S2810" s="22">
        <f t="shared" si="1767"/>
        <v>0</v>
      </c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77">
        <f t="shared" si="1768"/>
        <v>0</v>
      </c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  <c r="BR2810" s="18"/>
      <c r="BS2810" s="18"/>
      <c r="BT2810" s="18"/>
      <c r="BU2810" s="18"/>
      <c r="BV2810" s="18"/>
      <c r="BW2810" s="18"/>
      <c r="BX2810" s="18"/>
      <c r="BY2810" s="18"/>
      <c r="BZ2810" s="18"/>
      <c r="CA2810" s="18"/>
      <c r="CB2810" s="18"/>
      <c r="CC2810" s="18"/>
      <c r="CD2810" s="18"/>
      <c r="CE2810" s="18"/>
      <c r="CF2810" s="18"/>
      <c r="CG2810" s="18"/>
      <c r="CH2810" s="18"/>
      <c r="CI2810" s="18"/>
      <c r="CJ2810" s="18"/>
      <c r="CK2810" s="18"/>
      <c r="CL2810" s="18"/>
      <c r="CM2810" s="18"/>
      <c r="CN2810" s="18"/>
      <c r="CO2810" s="18"/>
      <c r="CP2810" s="18"/>
      <c r="CQ2810" s="18"/>
      <c r="CR2810" s="18"/>
      <c r="CS2810" s="18"/>
      <c r="CT2810" s="18"/>
      <c r="CU2810" s="18"/>
      <c r="CV2810" s="18"/>
      <c r="CW2810" s="18"/>
      <c r="CX2810" s="18"/>
      <c r="CY2810" s="18"/>
      <c r="CZ2810" s="18"/>
      <c r="DA2810" s="18"/>
      <c r="DB2810" s="18"/>
      <c r="DC2810" s="20"/>
      <c r="DD2810" s="22" t="str">
        <f t="shared" si="1762"/>
        <v>проверка пройдена</v>
      </c>
      <c r="DE2810" s="22" t="str">
        <f t="shared" si="1763"/>
        <v>проверка пройдена</v>
      </c>
      <c r="EO2810" s="64"/>
      <c r="EP2810" s="64"/>
      <c r="EQ2810" s="64"/>
      <c r="ER2810" s="64"/>
      <c r="ES2810" s="64"/>
      <c r="ET2810" s="64"/>
      <c r="EU2810" s="64"/>
      <c r="EV2810" s="64"/>
      <c r="EW2810" s="64"/>
      <c r="EX2810" s="64"/>
      <c r="EY2810" s="64"/>
      <c r="EZ2810" s="64"/>
      <c r="FA2810" s="64"/>
      <c r="FB2810" s="64"/>
      <c r="FC2810" s="64"/>
      <c r="FD2810" s="64"/>
      <c r="FE2810" s="64"/>
      <c r="FF2810" s="64"/>
      <c r="FG2810" s="64"/>
      <c r="FH2810" s="64"/>
      <c r="FI2810" s="64"/>
      <c r="FJ2810" s="64"/>
      <c r="FK2810" s="64"/>
      <c r="FL2810" s="64"/>
      <c r="FM2810" s="64"/>
      <c r="FN2810" s="64"/>
      <c r="FO2810" s="64"/>
      <c r="FP2810" s="64"/>
      <c r="FQ2810" s="64"/>
      <c r="FR2810" s="64"/>
      <c r="FS2810" s="64"/>
      <c r="FT2810" s="64"/>
      <c r="FU2810" s="64"/>
      <c r="FV2810" s="64"/>
      <c r="FW2810" s="64"/>
      <c r="FX2810" s="64"/>
      <c r="FY2810" s="64"/>
      <c r="FZ2810" s="64"/>
      <c r="GA2810" s="64"/>
      <c r="GB2810" s="64"/>
      <c r="GC2810" s="64"/>
      <c r="GD2810" s="64"/>
      <c r="GE2810" s="64"/>
      <c r="GF2810" s="64"/>
      <c r="GG2810" s="64"/>
      <c r="GH2810" s="64"/>
      <c r="GI2810" s="64"/>
      <c r="GJ2810" s="64"/>
      <c r="GK2810" s="64"/>
      <c r="GL2810" s="64"/>
      <c r="GM2810" s="64"/>
      <c r="GN2810" s="64"/>
      <c r="GO2810" s="64"/>
      <c r="GP2810" s="64"/>
      <c r="GQ2810" s="64"/>
      <c r="GR2810" s="64"/>
      <c r="GS2810" s="64"/>
      <c r="GT2810" s="64"/>
      <c r="GU2810" s="64"/>
      <c r="GV2810" s="64"/>
      <c r="GW2810" s="64"/>
      <c r="GX2810" s="64"/>
    </row>
    <row r="2811" spans="1:206" s="63" customFormat="1" ht="42.75" customHeight="1" x14ac:dyDescent="0.25">
      <c r="A2811" s="55" t="s">
        <v>158</v>
      </c>
      <c r="B2811" s="56" t="s">
        <v>97</v>
      </c>
      <c r="C2811" s="57" t="s">
        <v>74</v>
      </c>
      <c r="D2811" s="57" t="s">
        <v>2049</v>
      </c>
      <c r="E2811" s="56" t="str">
        <f>VLOOKUP(C2811,'Коды программ'!$A$2:$B$581,2,FALSE)</f>
        <v>Коммерция (по отраслям)</v>
      </c>
      <c r="F2811" s="56" t="str">
        <f t="shared" si="1758"/>
        <v>38.02.04 Коммерция (по отраслям)</v>
      </c>
      <c r="G2811" s="56" t="s">
        <v>55</v>
      </c>
      <c r="H2811" s="56" t="s">
        <v>51</v>
      </c>
      <c r="I2811" s="56" t="s">
        <v>52</v>
      </c>
      <c r="J2811" s="56" t="s">
        <v>53</v>
      </c>
      <c r="K2811" s="58" t="s">
        <v>33</v>
      </c>
      <c r="L2811" s="59" t="s">
        <v>1352</v>
      </c>
      <c r="M2811" s="58" t="s">
        <v>2000</v>
      </c>
      <c r="N2811" s="60"/>
      <c r="O2811" s="61"/>
      <c r="P2811" s="60"/>
      <c r="Q2811" s="62"/>
      <c r="R2811" s="62"/>
      <c r="S2811" s="22">
        <f t="shared" si="1767"/>
        <v>0</v>
      </c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77">
        <f t="shared" si="1768"/>
        <v>0</v>
      </c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  <c r="BR2811" s="18"/>
      <c r="BS2811" s="18"/>
      <c r="BT2811" s="18"/>
      <c r="BU2811" s="18"/>
      <c r="BV2811" s="18"/>
      <c r="BW2811" s="18"/>
      <c r="BX2811" s="18"/>
      <c r="BY2811" s="18"/>
      <c r="BZ2811" s="18"/>
      <c r="CA2811" s="18"/>
      <c r="CB2811" s="18"/>
      <c r="CC2811" s="18"/>
      <c r="CD2811" s="18"/>
      <c r="CE2811" s="18"/>
      <c r="CF2811" s="18"/>
      <c r="CG2811" s="18"/>
      <c r="CH2811" s="18"/>
      <c r="CI2811" s="18"/>
      <c r="CJ2811" s="18"/>
      <c r="CK2811" s="18"/>
      <c r="CL2811" s="18"/>
      <c r="CM2811" s="18"/>
      <c r="CN2811" s="18"/>
      <c r="CO2811" s="18"/>
      <c r="CP2811" s="18"/>
      <c r="CQ2811" s="18"/>
      <c r="CR2811" s="18"/>
      <c r="CS2811" s="18"/>
      <c r="CT2811" s="18"/>
      <c r="CU2811" s="18"/>
      <c r="CV2811" s="18"/>
      <c r="CW2811" s="18"/>
      <c r="CX2811" s="18"/>
      <c r="CY2811" s="18"/>
      <c r="CZ2811" s="18"/>
      <c r="DA2811" s="18"/>
      <c r="DB2811" s="18"/>
      <c r="DC2811" s="20"/>
      <c r="DD2811" s="22" t="str">
        <f t="shared" si="1762"/>
        <v>проверка пройдена</v>
      </c>
      <c r="DE2811" s="22" t="str">
        <f t="shared" si="1763"/>
        <v>проверка пройдена</v>
      </c>
      <c r="EO2811" s="64"/>
      <c r="EP2811" s="64"/>
      <c r="EQ2811" s="64"/>
      <c r="ER2811" s="64"/>
      <c r="ES2811" s="64"/>
      <c r="ET2811" s="64"/>
      <c r="EU2811" s="64"/>
      <c r="EV2811" s="64"/>
      <c r="EW2811" s="64"/>
      <c r="EX2811" s="64"/>
      <c r="EY2811" s="64"/>
      <c r="EZ2811" s="64"/>
      <c r="FA2811" s="64"/>
      <c r="FB2811" s="64"/>
      <c r="FC2811" s="64"/>
      <c r="FD2811" s="64"/>
      <c r="FE2811" s="64"/>
      <c r="FF2811" s="64"/>
      <c r="FG2811" s="64"/>
      <c r="FH2811" s="64"/>
      <c r="FI2811" s="64"/>
      <c r="FJ2811" s="64"/>
      <c r="FK2811" s="64"/>
      <c r="FL2811" s="64"/>
      <c r="FM2811" s="64"/>
      <c r="FN2811" s="64"/>
      <c r="FO2811" s="64"/>
      <c r="FP2811" s="64"/>
      <c r="FQ2811" s="64"/>
      <c r="FR2811" s="64"/>
      <c r="FS2811" s="64"/>
      <c r="FT2811" s="64"/>
      <c r="FU2811" s="64"/>
      <c r="FV2811" s="64"/>
      <c r="FW2811" s="64"/>
      <c r="FX2811" s="64"/>
      <c r="FY2811" s="64"/>
      <c r="FZ2811" s="64"/>
      <c r="GA2811" s="64"/>
      <c r="GB2811" s="64"/>
      <c r="GC2811" s="64"/>
      <c r="GD2811" s="64"/>
      <c r="GE2811" s="64"/>
      <c r="GF2811" s="64"/>
      <c r="GG2811" s="64"/>
      <c r="GH2811" s="64"/>
      <c r="GI2811" s="64"/>
      <c r="GJ2811" s="64"/>
      <c r="GK2811" s="64"/>
      <c r="GL2811" s="64"/>
      <c r="GM2811" s="64"/>
      <c r="GN2811" s="64"/>
      <c r="GO2811" s="64"/>
      <c r="GP2811" s="64"/>
      <c r="GQ2811" s="64"/>
      <c r="GR2811" s="64"/>
      <c r="GS2811" s="64"/>
      <c r="GT2811" s="64"/>
      <c r="GU2811" s="64"/>
      <c r="GV2811" s="64"/>
      <c r="GW2811" s="64"/>
      <c r="GX2811" s="64"/>
    </row>
    <row r="2812" spans="1:206" s="63" customFormat="1" ht="42.75" customHeight="1" x14ac:dyDescent="0.25">
      <c r="A2812" s="55" t="s">
        <v>158</v>
      </c>
      <c r="B2812" s="56" t="s">
        <v>97</v>
      </c>
      <c r="C2812" s="57" t="s">
        <v>74</v>
      </c>
      <c r="D2812" s="57" t="s">
        <v>2049</v>
      </c>
      <c r="E2812" s="56" t="str">
        <f>VLOOKUP(C2812,'Коды программ'!$A$2:$B$581,2,FALSE)</f>
        <v>Коммерция (по отраслям)</v>
      </c>
      <c r="F2812" s="56" t="str">
        <f t="shared" si="1758"/>
        <v>38.02.04 Коммерция (по отраслям)</v>
      </c>
      <c r="G2812" s="56" t="s">
        <v>55</v>
      </c>
      <c r="H2812" s="56" t="s">
        <v>51</v>
      </c>
      <c r="I2812" s="56" t="s">
        <v>52</v>
      </c>
      <c r="J2812" s="56" t="s">
        <v>53</v>
      </c>
      <c r="K2812" s="58" t="s">
        <v>34</v>
      </c>
      <c r="L2812" s="59" t="s">
        <v>1353</v>
      </c>
      <c r="M2812" s="58" t="s">
        <v>2000</v>
      </c>
      <c r="N2812" s="60"/>
      <c r="O2812" s="61"/>
      <c r="P2812" s="60"/>
      <c r="Q2812" s="62"/>
      <c r="R2812" s="62"/>
      <c r="S2812" s="22">
        <f t="shared" si="1767"/>
        <v>0</v>
      </c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77">
        <f t="shared" si="1768"/>
        <v>0</v>
      </c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  <c r="BR2812" s="18"/>
      <c r="BS2812" s="18"/>
      <c r="BT2812" s="18"/>
      <c r="BU2812" s="18"/>
      <c r="BV2812" s="18"/>
      <c r="BW2812" s="18"/>
      <c r="BX2812" s="18"/>
      <c r="BY2812" s="18"/>
      <c r="BZ2812" s="18"/>
      <c r="CA2812" s="18"/>
      <c r="CB2812" s="18"/>
      <c r="CC2812" s="18"/>
      <c r="CD2812" s="18"/>
      <c r="CE2812" s="18"/>
      <c r="CF2812" s="18"/>
      <c r="CG2812" s="18"/>
      <c r="CH2812" s="18"/>
      <c r="CI2812" s="18"/>
      <c r="CJ2812" s="18"/>
      <c r="CK2812" s="18"/>
      <c r="CL2812" s="18"/>
      <c r="CM2812" s="18"/>
      <c r="CN2812" s="18"/>
      <c r="CO2812" s="18"/>
      <c r="CP2812" s="18"/>
      <c r="CQ2812" s="18"/>
      <c r="CR2812" s="18"/>
      <c r="CS2812" s="18"/>
      <c r="CT2812" s="18"/>
      <c r="CU2812" s="18"/>
      <c r="CV2812" s="18"/>
      <c r="CW2812" s="18"/>
      <c r="CX2812" s="18"/>
      <c r="CY2812" s="18"/>
      <c r="CZ2812" s="18"/>
      <c r="DA2812" s="18"/>
      <c r="DB2812" s="18"/>
      <c r="DC2812" s="20"/>
      <c r="DD2812" s="22" t="str">
        <f t="shared" si="1762"/>
        <v>проверка пройдена</v>
      </c>
      <c r="DE2812" s="22" t="str">
        <f t="shared" si="1763"/>
        <v>проверка пройдена</v>
      </c>
      <c r="EO2812" s="64"/>
      <c r="EP2812" s="64"/>
      <c r="EQ2812" s="64"/>
      <c r="ER2812" s="64"/>
      <c r="ES2812" s="64"/>
      <c r="ET2812" s="64"/>
      <c r="EU2812" s="64"/>
      <c r="EV2812" s="64"/>
      <c r="EW2812" s="64"/>
      <c r="EX2812" s="64"/>
      <c r="EY2812" s="64"/>
      <c r="EZ2812" s="64"/>
      <c r="FA2812" s="64"/>
      <c r="FB2812" s="64"/>
      <c r="FC2812" s="64"/>
      <c r="FD2812" s="64"/>
      <c r="FE2812" s="64"/>
      <c r="FF2812" s="64"/>
      <c r="FG2812" s="64"/>
      <c r="FH2812" s="64"/>
      <c r="FI2812" s="64"/>
      <c r="FJ2812" s="64"/>
      <c r="FK2812" s="64"/>
      <c r="FL2812" s="64"/>
      <c r="FM2812" s="64"/>
      <c r="FN2812" s="64"/>
      <c r="FO2812" s="64"/>
      <c r="FP2812" s="64"/>
      <c r="FQ2812" s="64"/>
      <c r="FR2812" s="64"/>
      <c r="FS2812" s="64"/>
      <c r="FT2812" s="64"/>
      <c r="FU2812" s="64"/>
      <c r="FV2812" s="64"/>
      <c r="FW2812" s="64"/>
      <c r="FX2812" s="64"/>
      <c r="FY2812" s="64"/>
      <c r="FZ2812" s="64"/>
      <c r="GA2812" s="64"/>
      <c r="GB2812" s="64"/>
      <c r="GC2812" s="64"/>
      <c r="GD2812" s="64"/>
      <c r="GE2812" s="64"/>
      <c r="GF2812" s="64"/>
      <c r="GG2812" s="64"/>
      <c r="GH2812" s="64"/>
      <c r="GI2812" s="64"/>
      <c r="GJ2812" s="64"/>
      <c r="GK2812" s="64"/>
      <c r="GL2812" s="64"/>
      <c r="GM2812" s="64"/>
      <c r="GN2812" s="64"/>
      <c r="GO2812" s="64"/>
      <c r="GP2812" s="64"/>
      <c r="GQ2812" s="64"/>
      <c r="GR2812" s="64"/>
      <c r="GS2812" s="64"/>
      <c r="GT2812" s="64"/>
      <c r="GU2812" s="64"/>
      <c r="GV2812" s="64"/>
      <c r="GW2812" s="64"/>
      <c r="GX2812" s="64"/>
    </row>
    <row r="2813" spans="1:206" s="63" customFormat="1" ht="42.75" customHeight="1" x14ac:dyDescent="0.25">
      <c r="A2813" s="55" t="s">
        <v>158</v>
      </c>
      <c r="B2813" s="56" t="s">
        <v>97</v>
      </c>
      <c r="C2813" s="57" t="s">
        <v>74</v>
      </c>
      <c r="D2813" s="57" t="s">
        <v>2049</v>
      </c>
      <c r="E2813" s="56" t="str">
        <f>VLOOKUP(C2813,'Коды программ'!$A$2:$B$581,2,FALSE)</f>
        <v>Коммерция (по отраслям)</v>
      </c>
      <c r="F2813" s="56" t="str">
        <f t="shared" si="1758"/>
        <v>38.02.04 Коммерция (по отраслям)</v>
      </c>
      <c r="G2813" s="56" t="s">
        <v>55</v>
      </c>
      <c r="H2813" s="56" t="s">
        <v>51</v>
      </c>
      <c r="I2813" s="56" t="s">
        <v>52</v>
      </c>
      <c r="J2813" s="56" t="s">
        <v>53</v>
      </c>
      <c r="K2813" s="58" t="s">
        <v>35</v>
      </c>
      <c r="L2813" s="59" t="s">
        <v>1354</v>
      </c>
      <c r="M2813" s="58" t="s">
        <v>2000</v>
      </c>
      <c r="N2813" s="60"/>
      <c r="O2813" s="61"/>
      <c r="P2813" s="60"/>
      <c r="Q2813" s="62"/>
      <c r="R2813" s="62"/>
      <c r="S2813" s="22">
        <f t="shared" si="1767"/>
        <v>0</v>
      </c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77">
        <f t="shared" si="1768"/>
        <v>0</v>
      </c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  <c r="BR2813" s="18"/>
      <c r="BS2813" s="18"/>
      <c r="BT2813" s="18"/>
      <c r="BU2813" s="18"/>
      <c r="BV2813" s="18"/>
      <c r="BW2813" s="18"/>
      <c r="BX2813" s="18"/>
      <c r="BY2813" s="18"/>
      <c r="BZ2813" s="18"/>
      <c r="CA2813" s="18"/>
      <c r="CB2813" s="18"/>
      <c r="CC2813" s="18"/>
      <c r="CD2813" s="18"/>
      <c r="CE2813" s="18"/>
      <c r="CF2813" s="18"/>
      <c r="CG2813" s="18"/>
      <c r="CH2813" s="18"/>
      <c r="CI2813" s="18"/>
      <c r="CJ2813" s="18"/>
      <c r="CK2813" s="18"/>
      <c r="CL2813" s="18"/>
      <c r="CM2813" s="18"/>
      <c r="CN2813" s="18"/>
      <c r="CO2813" s="18"/>
      <c r="CP2813" s="18"/>
      <c r="CQ2813" s="18"/>
      <c r="CR2813" s="18"/>
      <c r="CS2813" s="18"/>
      <c r="CT2813" s="18"/>
      <c r="CU2813" s="18"/>
      <c r="CV2813" s="18"/>
      <c r="CW2813" s="18"/>
      <c r="CX2813" s="18"/>
      <c r="CY2813" s="18"/>
      <c r="CZ2813" s="18"/>
      <c r="DA2813" s="18"/>
      <c r="DB2813" s="18"/>
      <c r="DC2813" s="20"/>
      <c r="DD2813" s="22" t="str">
        <f t="shared" si="1762"/>
        <v>проверка пройдена</v>
      </c>
      <c r="DE2813" s="22" t="str">
        <f t="shared" si="1763"/>
        <v>проверка пройдена</v>
      </c>
      <c r="EO2813" s="64"/>
      <c r="EP2813" s="64"/>
      <c r="EQ2813" s="64"/>
      <c r="ER2813" s="64"/>
      <c r="ES2813" s="64"/>
      <c r="ET2813" s="64"/>
      <c r="EU2813" s="64"/>
      <c r="EV2813" s="64"/>
      <c r="EW2813" s="64"/>
      <c r="EX2813" s="64"/>
      <c r="EY2813" s="64"/>
      <c r="EZ2813" s="64"/>
      <c r="FA2813" s="64"/>
      <c r="FB2813" s="64"/>
      <c r="FC2813" s="64"/>
      <c r="FD2813" s="64"/>
      <c r="FE2813" s="64"/>
      <c r="FF2813" s="64"/>
      <c r="FG2813" s="64"/>
      <c r="FH2813" s="64"/>
      <c r="FI2813" s="64"/>
      <c r="FJ2813" s="64"/>
      <c r="FK2813" s="64"/>
      <c r="FL2813" s="64"/>
      <c r="FM2813" s="64"/>
      <c r="FN2813" s="64"/>
      <c r="FO2813" s="64"/>
      <c r="FP2813" s="64"/>
      <c r="FQ2813" s="64"/>
      <c r="FR2813" s="64"/>
      <c r="FS2813" s="64"/>
      <c r="FT2813" s="64"/>
      <c r="FU2813" s="64"/>
      <c r="FV2813" s="64"/>
      <c r="FW2813" s="64"/>
      <c r="FX2813" s="64"/>
      <c r="FY2813" s="64"/>
      <c r="FZ2813" s="64"/>
      <c r="GA2813" s="64"/>
      <c r="GB2813" s="64"/>
      <c r="GC2813" s="64"/>
      <c r="GD2813" s="64"/>
      <c r="GE2813" s="64"/>
      <c r="GF2813" s="64"/>
      <c r="GG2813" s="64"/>
      <c r="GH2813" s="64"/>
      <c r="GI2813" s="64"/>
      <c r="GJ2813" s="64"/>
      <c r="GK2813" s="64"/>
      <c r="GL2813" s="64"/>
      <c r="GM2813" s="64"/>
      <c r="GN2813" s="64"/>
      <c r="GO2813" s="64"/>
      <c r="GP2813" s="64"/>
      <c r="GQ2813" s="64"/>
      <c r="GR2813" s="64"/>
      <c r="GS2813" s="64"/>
      <c r="GT2813" s="64"/>
      <c r="GU2813" s="64"/>
      <c r="GV2813" s="64"/>
      <c r="GW2813" s="64"/>
      <c r="GX2813" s="64"/>
    </row>
    <row r="2814" spans="1:206" s="63" customFormat="1" ht="42.75" customHeight="1" x14ac:dyDescent="0.25">
      <c r="A2814" s="55" t="s">
        <v>158</v>
      </c>
      <c r="B2814" s="56" t="s">
        <v>97</v>
      </c>
      <c r="C2814" s="57" t="s">
        <v>74</v>
      </c>
      <c r="D2814" s="57" t="s">
        <v>2049</v>
      </c>
      <c r="E2814" s="56" t="str">
        <f>VLOOKUP(C2814,'Коды программ'!$A$2:$B$581,2,FALSE)</f>
        <v>Коммерция (по отраслям)</v>
      </c>
      <c r="F2814" s="56" t="str">
        <f t="shared" si="1758"/>
        <v>38.02.04 Коммерция (по отраслям)</v>
      </c>
      <c r="G2814" s="56" t="s">
        <v>55</v>
      </c>
      <c r="H2814" s="56" t="s">
        <v>51</v>
      </c>
      <c r="I2814" s="56" t="s">
        <v>52</v>
      </c>
      <c r="J2814" s="56" t="s">
        <v>53</v>
      </c>
      <c r="K2814" s="58" t="s">
        <v>36</v>
      </c>
      <c r="L2814" s="59" t="s">
        <v>1355</v>
      </c>
      <c r="M2814" s="58" t="s">
        <v>2000</v>
      </c>
      <c r="N2814" s="60"/>
      <c r="O2814" s="61"/>
      <c r="P2814" s="60"/>
      <c r="Q2814" s="62"/>
      <c r="R2814" s="62"/>
      <c r="S2814" s="22">
        <f t="shared" si="1767"/>
        <v>0</v>
      </c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77">
        <f t="shared" si="1768"/>
        <v>0</v>
      </c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  <c r="BR2814" s="18"/>
      <c r="BS2814" s="18"/>
      <c r="BT2814" s="18"/>
      <c r="BU2814" s="18"/>
      <c r="BV2814" s="18"/>
      <c r="BW2814" s="18"/>
      <c r="BX2814" s="18"/>
      <c r="BY2814" s="18"/>
      <c r="BZ2814" s="18"/>
      <c r="CA2814" s="18"/>
      <c r="CB2814" s="18"/>
      <c r="CC2814" s="18"/>
      <c r="CD2814" s="18"/>
      <c r="CE2814" s="18"/>
      <c r="CF2814" s="18"/>
      <c r="CG2814" s="18"/>
      <c r="CH2814" s="18"/>
      <c r="CI2814" s="18"/>
      <c r="CJ2814" s="18"/>
      <c r="CK2814" s="18"/>
      <c r="CL2814" s="18"/>
      <c r="CM2814" s="18"/>
      <c r="CN2814" s="18"/>
      <c r="CO2814" s="18"/>
      <c r="CP2814" s="18"/>
      <c r="CQ2814" s="18"/>
      <c r="CR2814" s="18"/>
      <c r="CS2814" s="18"/>
      <c r="CT2814" s="18"/>
      <c r="CU2814" s="18"/>
      <c r="CV2814" s="18"/>
      <c r="CW2814" s="18"/>
      <c r="CX2814" s="18"/>
      <c r="CY2814" s="18"/>
      <c r="CZ2814" s="18"/>
      <c r="DA2814" s="18"/>
      <c r="DB2814" s="18"/>
      <c r="DC2814" s="20"/>
      <c r="DD2814" s="22" t="str">
        <f t="shared" si="1762"/>
        <v>проверка пройдена</v>
      </c>
      <c r="DE2814" s="22" t="str">
        <f t="shared" si="1763"/>
        <v>проверка пройдена</v>
      </c>
      <c r="EO2814" s="64"/>
      <c r="EP2814" s="64"/>
      <c r="EQ2814" s="64"/>
      <c r="ER2814" s="64"/>
      <c r="ES2814" s="64"/>
      <c r="ET2814" s="64"/>
      <c r="EU2814" s="64"/>
      <c r="EV2814" s="64"/>
      <c r="EW2814" s="64"/>
      <c r="EX2814" s="64"/>
      <c r="EY2814" s="64"/>
      <c r="EZ2814" s="64"/>
      <c r="FA2814" s="64"/>
      <c r="FB2814" s="64"/>
      <c r="FC2814" s="64"/>
      <c r="FD2814" s="64"/>
      <c r="FE2814" s="64"/>
      <c r="FF2814" s="64"/>
      <c r="FG2814" s="64"/>
      <c r="FH2814" s="64"/>
      <c r="FI2814" s="64"/>
      <c r="FJ2814" s="64"/>
      <c r="FK2814" s="64"/>
      <c r="FL2814" s="64"/>
      <c r="FM2814" s="64"/>
      <c r="FN2814" s="64"/>
      <c r="FO2814" s="64"/>
      <c r="FP2814" s="64"/>
      <c r="FQ2814" s="64"/>
      <c r="FR2814" s="64"/>
      <c r="FS2814" s="64"/>
      <c r="FT2814" s="64"/>
      <c r="FU2814" s="64"/>
      <c r="FV2814" s="64"/>
      <c r="FW2814" s="64"/>
      <c r="FX2814" s="64"/>
      <c r="FY2814" s="64"/>
      <c r="FZ2814" s="64"/>
      <c r="GA2814" s="64"/>
      <c r="GB2814" s="64"/>
      <c r="GC2814" s="64"/>
      <c r="GD2814" s="64"/>
      <c r="GE2814" s="64"/>
      <c r="GF2814" s="64"/>
      <c r="GG2814" s="64"/>
      <c r="GH2814" s="64"/>
      <c r="GI2814" s="64"/>
      <c r="GJ2814" s="64"/>
      <c r="GK2814" s="64"/>
      <c r="GL2814" s="64"/>
      <c r="GM2814" s="64"/>
      <c r="GN2814" s="64"/>
      <c r="GO2814" s="64"/>
      <c r="GP2814" s="64"/>
      <c r="GQ2814" s="64"/>
      <c r="GR2814" s="64"/>
      <c r="GS2814" s="64"/>
      <c r="GT2814" s="64"/>
      <c r="GU2814" s="64"/>
      <c r="GV2814" s="64"/>
      <c r="GW2814" s="64"/>
      <c r="GX2814" s="64"/>
    </row>
    <row r="2815" spans="1:206" s="63" customFormat="1" ht="42.75" customHeight="1" x14ac:dyDescent="0.25">
      <c r="A2815" s="55" t="s">
        <v>158</v>
      </c>
      <c r="B2815" s="56" t="s">
        <v>97</v>
      </c>
      <c r="C2815" s="57" t="s">
        <v>74</v>
      </c>
      <c r="D2815" s="57" t="s">
        <v>2049</v>
      </c>
      <c r="E2815" s="56" t="str">
        <f>VLOOKUP(C2815,'Коды программ'!$A$2:$B$581,2,FALSE)</f>
        <v>Коммерция (по отраслям)</v>
      </c>
      <c r="F2815" s="56" t="str">
        <f t="shared" si="1758"/>
        <v>38.02.04 Коммерция (по отраслям)</v>
      </c>
      <c r="G2815" s="56" t="s">
        <v>55</v>
      </c>
      <c r="H2815" s="56" t="s">
        <v>51</v>
      </c>
      <c r="I2815" s="56" t="s">
        <v>52</v>
      </c>
      <c r="J2815" s="56" t="s">
        <v>53</v>
      </c>
      <c r="K2815" s="58" t="s">
        <v>37</v>
      </c>
      <c r="L2815" s="59" t="s">
        <v>1356</v>
      </c>
      <c r="M2815" s="58" t="s">
        <v>2000</v>
      </c>
      <c r="N2815" s="60"/>
      <c r="O2815" s="61"/>
      <c r="P2815" s="60"/>
      <c r="Q2815" s="62"/>
      <c r="R2815" s="62"/>
      <c r="S2815" s="22">
        <f t="shared" si="1767"/>
        <v>0</v>
      </c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77">
        <f t="shared" si="1768"/>
        <v>0</v>
      </c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  <c r="BR2815" s="18"/>
      <c r="BS2815" s="18"/>
      <c r="BT2815" s="18"/>
      <c r="BU2815" s="18"/>
      <c r="BV2815" s="18"/>
      <c r="BW2815" s="18"/>
      <c r="BX2815" s="18"/>
      <c r="BY2815" s="18"/>
      <c r="BZ2815" s="18"/>
      <c r="CA2815" s="18"/>
      <c r="CB2815" s="18"/>
      <c r="CC2815" s="18"/>
      <c r="CD2815" s="18"/>
      <c r="CE2815" s="18"/>
      <c r="CF2815" s="18"/>
      <c r="CG2815" s="18"/>
      <c r="CH2815" s="18"/>
      <c r="CI2815" s="18"/>
      <c r="CJ2815" s="18"/>
      <c r="CK2815" s="18"/>
      <c r="CL2815" s="18"/>
      <c r="CM2815" s="18"/>
      <c r="CN2815" s="18"/>
      <c r="CO2815" s="18"/>
      <c r="CP2815" s="18"/>
      <c r="CQ2815" s="18"/>
      <c r="CR2815" s="18"/>
      <c r="CS2815" s="18"/>
      <c r="CT2815" s="18"/>
      <c r="CU2815" s="18"/>
      <c r="CV2815" s="18"/>
      <c r="CW2815" s="18"/>
      <c r="CX2815" s="18"/>
      <c r="CY2815" s="18"/>
      <c r="CZ2815" s="18"/>
      <c r="DA2815" s="18"/>
      <c r="DB2815" s="18"/>
      <c r="DC2815" s="20"/>
      <c r="DD2815" s="22" t="str">
        <f t="shared" si="1762"/>
        <v>проверка пройдена</v>
      </c>
      <c r="DE2815" s="22" t="str">
        <f t="shared" si="1763"/>
        <v>проверка пройдена</v>
      </c>
      <c r="EO2815" s="64"/>
      <c r="EP2815" s="64"/>
      <c r="EQ2815" s="64"/>
      <c r="ER2815" s="64"/>
      <c r="ES2815" s="64"/>
      <c r="ET2815" s="64"/>
      <c r="EU2815" s="64"/>
      <c r="EV2815" s="64"/>
      <c r="EW2815" s="64"/>
      <c r="EX2815" s="64"/>
      <c r="EY2815" s="64"/>
      <c r="EZ2815" s="64"/>
      <c r="FA2815" s="64"/>
      <c r="FB2815" s="64"/>
      <c r="FC2815" s="64"/>
      <c r="FD2815" s="64"/>
      <c r="FE2815" s="64"/>
      <c r="FF2815" s="64"/>
      <c r="FG2815" s="64"/>
      <c r="FH2815" s="64"/>
      <c r="FI2815" s="64"/>
      <c r="FJ2815" s="64"/>
      <c r="FK2815" s="64"/>
      <c r="FL2815" s="64"/>
      <c r="FM2815" s="64"/>
      <c r="FN2815" s="64"/>
      <c r="FO2815" s="64"/>
      <c r="FP2815" s="64"/>
      <c r="FQ2815" s="64"/>
      <c r="FR2815" s="64"/>
      <c r="FS2815" s="64"/>
      <c r="FT2815" s="64"/>
      <c r="FU2815" s="64"/>
      <c r="FV2815" s="64"/>
      <c r="FW2815" s="64"/>
      <c r="FX2815" s="64"/>
      <c r="FY2815" s="64"/>
      <c r="FZ2815" s="64"/>
      <c r="GA2815" s="64"/>
      <c r="GB2815" s="64"/>
      <c r="GC2815" s="64"/>
      <c r="GD2815" s="64"/>
      <c r="GE2815" s="64"/>
      <c r="GF2815" s="64"/>
      <c r="GG2815" s="64"/>
      <c r="GH2815" s="64"/>
      <c r="GI2815" s="64"/>
      <c r="GJ2815" s="64"/>
      <c r="GK2815" s="64"/>
      <c r="GL2815" s="64"/>
      <c r="GM2815" s="64"/>
      <c r="GN2815" s="64"/>
      <c r="GO2815" s="64"/>
      <c r="GP2815" s="64"/>
      <c r="GQ2815" s="64"/>
      <c r="GR2815" s="64"/>
      <c r="GS2815" s="64"/>
      <c r="GT2815" s="64"/>
      <c r="GU2815" s="64"/>
      <c r="GV2815" s="64"/>
      <c r="GW2815" s="64"/>
      <c r="GX2815" s="64"/>
    </row>
    <row r="2816" spans="1:206" s="63" customFormat="1" ht="42.75" customHeight="1" x14ac:dyDescent="0.25">
      <c r="A2816" s="55" t="s">
        <v>158</v>
      </c>
      <c r="B2816" s="56" t="s">
        <v>97</v>
      </c>
      <c r="C2816" s="57" t="s">
        <v>74</v>
      </c>
      <c r="D2816" s="57" t="s">
        <v>2049</v>
      </c>
      <c r="E2816" s="56" t="str">
        <f>VLOOKUP(C2816,'Коды программ'!$A$2:$B$581,2,FALSE)</f>
        <v>Коммерция (по отраслям)</v>
      </c>
      <c r="F2816" s="56" t="str">
        <f t="shared" si="1758"/>
        <v>38.02.04 Коммерция (по отраслям)</v>
      </c>
      <c r="G2816" s="56" t="s">
        <v>55</v>
      </c>
      <c r="H2816" s="56" t="s">
        <v>51</v>
      </c>
      <c r="I2816" s="56" t="s">
        <v>52</v>
      </c>
      <c r="J2816" s="56" t="s">
        <v>53</v>
      </c>
      <c r="K2816" s="58" t="s">
        <v>38</v>
      </c>
      <c r="L2816" s="59" t="s">
        <v>1357</v>
      </c>
      <c r="M2816" s="58" t="s">
        <v>2000</v>
      </c>
      <c r="N2816" s="60"/>
      <c r="O2816" s="61"/>
      <c r="P2816" s="60"/>
      <c r="Q2816" s="62"/>
      <c r="R2816" s="62"/>
      <c r="S2816" s="22">
        <f t="shared" si="1767"/>
        <v>0</v>
      </c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77">
        <f t="shared" si="1768"/>
        <v>0</v>
      </c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  <c r="BR2816" s="18"/>
      <c r="BS2816" s="18"/>
      <c r="BT2816" s="18"/>
      <c r="BU2816" s="18"/>
      <c r="BV2816" s="18"/>
      <c r="BW2816" s="18"/>
      <c r="BX2816" s="18"/>
      <c r="BY2816" s="18"/>
      <c r="BZ2816" s="18"/>
      <c r="CA2816" s="18"/>
      <c r="CB2816" s="18"/>
      <c r="CC2816" s="18"/>
      <c r="CD2816" s="18"/>
      <c r="CE2816" s="18"/>
      <c r="CF2816" s="18"/>
      <c r="CG2816" s="18"/>
      <c r="CH2816" s="18"/>
      <c r="CI2816" s="18"/>
      <c r="CJ2816" s="18"/>
      <c r="CK2816" s="18"/>
      <c r="CL2816" s="18"/>
      <c r="CM2816" s="18"/>
      <c r="CN2816" s="18"/>
      <c r="CO2816" s="18"/>
      <c r="CP2816" s="18"/>
      <c r="CQ2816" s="18"/>
      <c r="CR2816" s="18"/>
      <c r="CS2816" s="18"/>
      <c r="CT2816" s="18"/>
      <c r="CU2816" s="18"/>
      <c r="CV2816" s="18"/>
      <c r="CW2816" s="18"/>
      <c r="CX2816" s="18"/>
      <c r="CY2816" s="18"/>
      <c r="CZ2816" s="18"/>
      <c r="DA2816" s="18"/>
      <c r="DB2816" s="18"/>
      <c r="DC2816" s="20"/>
      <c r="DD2816" s="22" t="str">
        <f t="shared" si="1762"/>
        <v>проверка пройдена</v>
      </c>
      <c r="DE2816" s="22" t="str">
        <f t="shared" si="1763"/>
        <v>проверка пройдена</v>
      </c>
      <c r="EO2816" s="64"/>
      <c r="EP2816" s="64"/>
      <c r="EQ2816" s="64"/>
      <c r="ER2816" s="64"/>
      <c r="ES2816" s="64"/>
      <c r="ET2816" s="64"/>
      <c r="EU2816" s="64"/>
      <c r="EV2816" s="64"/>
      <c r="EW2816" s="64"/>
      <c r="EX2816" s="64"/>
      <c r="EY2816" s="64"/>
      <c r="EZ2816" s="64"/>
      <c r="FA2816" s="64"/>
      <c r="FB2816" s="64"/>
      <c r="FC2816" s="64"/>
      <c r="FD2816" s="64"/>
      <c r="FE2816" s="64"/>
      <c r="FF2816" s="64"/>
      <c r="FG2816" s="64"/>
      <c r="FH2816" s="64"/>
      <c r="FI2816" s="64"/>
      <c r="FJ2816" s="64"/>
      <c r="FK2816" s="64"/>
      <c r="FL2816" s="64"/>
      <c r="FM2816" s="64"/>
      <c r="FN2816" s="64"/>
      <c r="FO2816" s="64"/>
      <c r="FP2816" s="64"/>
      <c r="FQ2816" s="64"/>
      <c r="FR2816" s="64"/>
      <c r="FS2816" s="64"/>
      <c r="FT2816" s="64"/>
      <c r="FU2816" s="64"/>
      <c r="FV2816" s="64"/>
      <c r="FW2816" s="64"/>
      <c r="FX2816" s="64"/>
      <c r="FY2816" s="64"/>
      <c r="FZ2816" s="64"/>
      <c r="GA2816" s="64"/>
      <c r="GB2816" s="64"/>
      <c r="GC2816" s="64"/>
      <c r="GD2816" s="64"/>
      <c r="GE2816" s="64"/>
      <c r="GF2816" s="64"/>
      <c r="GG2816" s="64"/>
      <c r="GH2816" s="64"/>
      <c r="GI2816" s="64"/>
      <c r="GJ2816" s="64"/>
      <c r="GK2816" s="64"/>
      <c r="GL2816" s="64"/>
      <c r="GM2816" s="64"/>
      <c r="GN2816" s="64"/>
      <c r="GO2816" s="64"/>
      <c r="GP2816" s="64"/>
      <c r="GQ2816" s="64"/>
      <c r="GR2816" s="64"/>
      <c r="GS2816" s="64"/>
      <c r="GT2816" s="64"/>
      <c r="GU2816" s="64"/>
      <c r="GV2816" s="64"/>
      <c r="GW2816" s="64"/>
      <c r="GX2816" s="64"/>
    </row>
    <row r="2817" spans="1:206" s="63" customFormat="1" ht="42.75" customHeight="1" x14ac:dyDescent="0.25">
      <c r="A2817" s="55" t="s">
        <v>158</v>
      </c>
      <c r="B2817" s="56" t="s">
        <v>97</v>
      </c>
      <c r="C2817" s="57" t="s">
        <v>74</v>
      </c>
      <c r="D2817" s="57" t="s">
        <v>2049</v>
      </c>
      <c r="E2817" s="56" t="str">
        <f>VLOOKUP(C2817,'Коды программ'!$A$2:$B$581,2,FALSE)</f>
        <v>Коммерция (по отраслям)</v>
      </c>
      <c r="F2817" s="56" t="str">
        <f t="shared" si="1758"/>
        <v>38.02.04 Коммерция (по отраслям)</v>
      </c>
      <c r="G2817" s="56" t="s">
        <v>55</v>
      </c>
      <c r="H2817" s="56" t="s">
        <v>51</v>
      </c>
      <c r="I2817" s="56" t="s">
        <v>52</v>
      </c>
      <c r="J2817" s="56" t="s">
        <v>53</v>
      </c>
      <c r="K2817" s="58" t="s">
        <v>39</v>
      </c>
      <c r="L2817" s="59" t="s">
        <v>1358</v>
      </c>
      <c r="M2817" s="58" t="s">
        <v>2000</v>
      </c>
      <c r="N2817" s="60"/>
      <c r="O2817" s="61"/>
      <c r="P2817" s="60"/>
      <c r="Q2817" s="62"/>
      <c r="R2817" s="62"/>
      <c r="S2817" s="22">
        <f t="shared" si="1767"/>
        <v>0</v>
      </c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77">
        <f t="shared" si="1768"/>
        <v>0</v>
      </c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  <c r="BR2817" s="18"/>
      <c r="BS2817" s="18"/>
      <c r="BT2817" s="18"/>
      <c r="BU2817" s="18"/>
      <c r="BV2817" s="18"/>
      <c r="BW2817" s="18"/>
      <c r="BX2817" s="18"/>
      <c r="BY2817" s="18"/>
      <c r="BZ2817" s="18"/>
      <c r="CA2817" s="18"/>
      <c r="CB2817" s="18"/>
      <c r="CC2817" s="18"/>
      <c r="CD2817" s="18"/>
      <c r="CE2817" s="18"/>
      <c r="CF2817" s="18"/>
      <c r="CG2817" s="18"/>
      <c r="CH2817" s="18"/>
      <c r="CI2817" s="18"/>
      <c r="CJ2817" s="18"/>
      <c r="CK2817" s="18"/>
      <c r="CL2817" s="18"/>
      <c r="CM2817" s="18"/>
      <c r="CN2817" s="18"/>
      <c r="CO2817" s="18"/>
      <c r="CP2817" s="18"/>
      <c r="CQ2817" s="18"/>
      <c r="CR2817" s="18"/>
      <c r="CS2817" s="18"/>
      <c r="CT2817" s="18"/>
      <c r="CU2817" s="18"/>
      <c r="CV2817" s="18"/>
      <c r="CW2817" s="18"/>
      <c r="CX2817" s="18"/>
      <c r="CY2817" s="18"/>
      <c r="CZ2817" s="18"/>
      <c r="DA2817" s="18"/>
      <c r="DB2817" s="18"/>
      <c r="DC2817" s="20"/>
      <c r="DD2817" s="22" t="str">
        <f t="shared" si="1762"/>
        <v>проверка пройдена</v>
      </c>
      <c r="DE2817" s="22" t="str">
        <f t="shared" si="1763"/>
        <v>проверка пройдена</v>
      </c>
      <c r="EO2817" s="64"/>
      <c r="EP2817" s="64"/>
      <c r="EQ2817" s="64"/>
      <c r="ER2817" s="64"/>
      <c r="ES2817" s="64"/>
      <c r="ET2817" s="64"/>
      <c r="EU2817" s="64"/>
      <c r="EV2817" s="64"/>
      <c r="EW2817" s="64"/>
      <c r="EX2817" s="64"/>
      <c r="EY2817" s="64"/>
      <c r="EZ2817" s="64"/>
      <c r="FA2817" s="64"/>
      <c r="FB2817" s="64"/>
      <c r="FC2817" s="64"/>
      <c r="FD2817" s="64"/>
      <c r="FE2817" s="64"/>
      <c r="FF2817" s="64"/>
      <c r="FG2817" s="64"/>
      <c r="FH2817" s="64"/>
      <c r="FI2817" s="64"/>
      <c r="FJ2817" s="64"/>
      <c r="FK2817" s="64"/>
      <c r="FL2817" s="64"/>
      <c r="FM2817" s="64"/>
      <c r="FN2817" s="64"/>
      <c r="FO2817" s="64"/>
      <c r="FP2817" s="64"/>
      <c r="FQ2817" s="64"/>
      <c r="FR2817" s="64"/>
      <c r="FS2817" s="64"/>
      <c r="FT2817" s="64"/>
      <c r="FU2817" s="64"/>
      <c r="FV2817" s="64"/>
      <c r="FW2817" s="64"/>
      <c r="FX2817" s="64"/>
      <c r="FY2817" s="64"/>
      <c r="FZ2817" s="64"/>
      <c r="GA2817" s="64"/>
      <c r="GB2817" s="64"/>
      <c r="GC2817" s="64"/>
      <c r="GD2817" s="64"/>
      <c r="GE2817" s="64"/>
      <c r="GF2817" s="64"/>
      <c r="GG2817" s="64"/>
      <c r="GH2817" s="64"/>
      <c r="GI2817" s="64"/>
      <c r="GJ2817" s="64"/>
      <c r="GK2817" s="64"/>
      <c r="GL2817" s="64"/>
      <c r="GM2817" s="64"/>
      <c r="GN2817" s="64"/>
      <c r="GO2817" s="64"/>
      <c r="GP2817" s="64"/>
      <c r="GQ2817" s="64"/>
      <c r="GR2817" s="64"/>
      <c r="GS2817" s="64"/>
      <c r="GT2817" s="64"/>
      <c r="GU2817" s="64"/>
      <c r="GV2817" s="64"/>
      <c r="GW2817" s="64"/>
      <c r="GX2817" s="64"/>
    </row>
    <row r="2818" spans="1:206" s="63" customFormat="1" ht="42.75" customHeight="1" x14ac:dyDescent="0.25">
      <c r="A2818" s="55" t="s">
        <v>158</v>
      </c>
      <c r="B2818" s="56"/>
      <c r="C2818" s="57"/>
      <c r="D2818" s="57"/>
      <c r="E2818" s="56"/>
      <c r="F2818" s="56" t="str">
        <f t="shared" si="1758"/>
        <v xml:space="preserve"> </v>
      </c>
      <c r="G2818" s="56"/>
      <c r="H2818" s="56"/>
      <c r="I2818" s="56"/>
      <c r="J2818" s="56"/>
      <c r="K2818" s="58" t="s">
        <v>40</v>
      </c>
      <c r="L2818" s="59" t="s">
        <v>1347</v>
      </c>
      <c r="M2818" s="58"/>
      <c r="N2818" s="60"/>
      <c r="O2818" s="61"/>
      <c r="P2818" s="60"/>
      <c r="Q2818" s="62"/>
      <c r="R2818" s="24" t="str">
        <f t="shared" ref="R2818:CF2818" si="1769">IF(AND(R2804&lt;=R2803,R2805&lt;=R2804,R2806&lt;=R2803,R2807&lt;=R2803,R2808=(R2804+R2806),R2808=(R2809+R2810+R2811+R2812+R2813+R2814+R2815),R2816&lt;=R2808,R2817&lt;=R2808,(R2804+R2806)&lt;=R2803,R2809&lt;=R2808,R2810&lt;=R2808,R2811&lt;=R2808,R2812&lt;=R2808,R2813&lt;=R2808,R2814&lt;=R2808,R2815&lt;=R2808,R2816&lt;=R2807,R2816&lt;=R2808)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18" s="24" t="str">
        <f t="shared" si="1769"/>
        <v>проверка пройдена</v>
      </c>
      <c r="T2818" s="24" t="str">
        <f t="shared" si="1769"/>
        <v>проверка пройдена</v>
      </c>
      <c r="U2818" s="24" t="str">
        <f t="shared" si="1769"/>
        <v>проверка пройдена</v>
      </c>
      <c r="V2818" s="24" t="str">
        <f t="shared" si="1769"/>
        <v>проверка пройдена</v>
      </c>
      <c r="W2818" s="24" t="str">
        <f t="shared" si="1769"/>
        <v>проверка пройдена</v>
      </c>
      <c r="X2818" s="24" t="str">
        <f t="shared" si="1769"/>
        <v>проверка пройдена</v>
      </c>
      <c r="Y2818" s="24" t="str">
        <f t="shared" si="1769"/>
        <v>проверка пройдена</v>
      </c>
      <c r="Z2818" s="24" t="str">
        <f t="shared" si="1769"/>
        <v>проверка пройдена</v>
      </c>
      <c r="AA2818" s="24" t="str">
        <f t="shared" si="1769"/>
        <v>проверка пройдена</v>
      </c>
      <c r="AB2818" s="24" t="str">
        <f t="shared" si="1769"/>
        <v>проверка пройдена</v>
      </c>
      <c r="AC2818" s="24" t="str">
        <f t="shared" si="1769"/>
        <v>проверка пройдена</v>
      </c>
      <c r="AD2818" s="24" t="str">
        <f t="shared" si="1769"/>
        <v>проверка пройдена</v>
      </c>
      <c r="AE2818" s="24" t="str">
        <f t="shared" si="1769"/>
        <v>проверка пройдена</v>
      </c>
      <c r="AF2818" s="24" t="str">
        <f t="shared" si="1769"/>
        <v>проверка пройдена</v>
      </c>
      <c r="AG2818" s="24" t="str">
        <f t="shared" si="1769"/>
        <v>проверка пройдена</v>
      </c>
      <c r="AH2818" s="24" t="str">
        <f t="shared" si="1769"/>
        <v>проверка пройдена</v>
      </c>
      <c r="AI2818" s="24" t="str">
        <f t="shared" si="1769"/>
        <v>проверка пройдена</v>
      </c>
      <c r="AJ2818" s="24" t="str">
        <f t="shared" si="1769"/>
        <v>проверка пройдена</v>
      </c>
      <c r="AK2818" s="24" t="str">
        <f t="shared" si="1769"/>
        <v>проверка пройдена</v>
      </c>
      <c r="AL2818" s="24" t="str">
        <f t="shared" si="1769"/>
        <v>проверка пройдена</v>
      </c>
      <c r="AM2818" s="24" t="str">
        <f t="shared" si="1769"/>
        <v>проверка пройдена</v>
      </c>
      <c r="AN2818" s="24" t="str">
        <f t="shared" si="1769"/>
        <v>проверка пройдена</v>
      </c>
      <c r="AO2818" s="24" t="str">
        <f t="shared" si="1769"/>
        <v>проверка пройдена</v>
      </c>
      <c r="AP2818" s="24" t="str">
        <f t="shared" si="1769"/>
        <v>проверка пройдена</v>
      </c>
      <c r="AQ2818" s="24" t="str">
        <f t="shared" si="1769"/>
        <v>проверка пройдена</v>
      </c>
      <c r="AR2818" s="24" t="str">
        <f t="shared" si="1769"/>
        <v>проверка пройдена</v>
      </c>
      <c r="AS2818" s="24" t="str">
        <f t="shared" si="1769"/>
        <v>проверка пройдена</v>
      </c>
      <c r="AT2818" s="24" t="str">
        <f t="shared" si="1769"/>
        <v>проверка пройдена</v>
      </c>
      <c r="AU2818" s="24" t="str">
        <f t="shared" si="1769"/>
        <v>проверка пройдена</v>
      </c>
      <c r="AV2818" s="24" t="str">
        <f t="shared" si="1769"/>
        <v>проверка пройдена</v>
      </c>
      <c r="AW2818" s="24" t="str">
        <f t="shared" si="1769"/>
        <v>проверка пройдена</v>
      </c>
      <c r="AX2818" s="24" t="str">
        <f t="shared" si="1769"/>
        <v>проверка пройдена</v>
      </c>
      <c r="AY2818" s="24" t="str">
        <f t="shared" si="1769"/>
        <v>проверка пройдена</v>
      </c>
      <c r="AZ2818" s="24" t="str">
        <f t="shared" si="1769"/>
        <v>проверка пройдена</v>
      </c>
      <c r="BA2818" s="24" t="str">
        <f t="shared" si="1769"/>
        <v>проверка пройдена</v>
      </c>
      <c r="BB2818" s="24" t="str">
        <f t="shared" si="1769"/>
        <v>проверка пройдена</v>
      </c>
      <c r="BC2818" s="24" t="str">
        <f t="shared" si="1769"/>
        <v>проверка пройдена</v>
      </c>
      <c r="BD2818" s="24" t="str">
        <f t="shared" si="1769"/>
        <v>проверка пройдена</v>
      </c>
      <c r="BE2818" s="24" t="str">
        <f t="shared" si="1769"/>
        <v>проверка пройдена</v>
      </c>
      <c r="BF2818" s="24" t="str">
        <f t="shared" si="1769"/>
        <v>проверка пройдена</v>
      </c>
      <c r="BG2818" s="24" t="str">
        <f t="shared" si="1769"/>
        <v>проверка пройдена</v>
      </c>
      <c r="BH2818" s="24" t="str">
        <f t="shared" si="1769"/>
        <v>проверка пройдена</v>
      </c>
      <c r="BI2818" s="24" t="str">
        <f t="shared" si="1769"/>
        <v>проверка пройдена</v>
      </c>
      <c r="BJ2818" s="24" t="str">
        <f t="shared" si="1769"/>
        <v>проверка пройдена</v>
      </c>
      <c r="BK2818" s="24" t="str">
        <f t="shared" si="1769"/>
        <v>проверка пройдена</v>
      </c>
      <c r="BL2818" s="24" t="str">
        <f t="shared" si="1769"/>
        <v>проверка пройдена</v>
      </c>
      <c r="BM2818" s="24" t="str">
        <f t="shared" si="1769"/>
        <v>проверка пройдена</v>
      </c>
      <c r="BN2818" s="24" t="str">
        <f t="shared" si="1769"/>
        <v>проверка пройдена</v>
      </c>
      <c r="BO2818" s="24" t="str">
        <f t="shared" si="1769"/>
        <v>проверка пройдена</v>
      </c>
      <c r="BP2818" s="24" t="str">
        <f t="shared" si="1769"/>
        <v>проверка пройдена</v>
      </c>
      <c r="BQ2818" s="24" t="str">
        <f t="shared" si="1769"/>
        <v>проверка пройдена</v>
      </c>
      <c r="BR2818" s="24" t="str">
        <f t="shared" si="1769"/>
        <v>проверка пройдена</v>
      </c>
      <c r="BS2818" s="24" t="str">
        <f t="shared" si="1769"/>
        <v>проверка пройдена</v>
      </c>
      <c r="BT2818" s="24" t="str">
        <f t="shared" si="1769"/>
        <v>проверка пройдена</v>
      </c>
      <c r="BU2818" s="24" t="str">
        <f t="shared" si="1769"/>
        <v>проверка пройдена</v>
      </c>
      <c r="BV2818" s="24" t="str">
        <f t="shared" si="1769"/>
        <v>проверка пройдена</v>
      </c>
      <c r="BW2818" s="24" t="str">
        <f t="shared" si="1769"/>
        <v>проверка пройдена</v>
      </c>
      <c r="BX2818" s="24" t="str">
        <f t="shared" si="1769"/>
        <v>проверка пройдена</v>
      </c>
      <c r="BY2818" s="24" t="str">
        <f t="shared" si="1769"/>
        <v>проверка пройдена</v>
      </c>
      <c r="BZ2818" s="24" t="str">
        <f t="shared" si="1769"/>
        <v>проверка пройдена</v>
      </c>
      <c r="CA2818" s="24" t="str">
        <f t="shared" si="1769"/>
        <v>проверка пройдена</v>
      </c>
      <c r="CB2818" s="24" t="str">
        <f t="shared" si="1769"/>
        <v>проверка пройдена</v>
      </c>
      <c r="CC2818" s="24" t="str">
        <f t="shared" si="1769"/>
        <v>проверка пройдена</v>
      </c>
      <c r="CD2818" s="24" t="str">
        <f t="shared" si="1769"/>
        <v>проверка пройдена</v>
      </c>
      <c r="CE2818" s="24" t="str">
        <f t="shared" si="1769"/>
        <v>проверка пройдена</v>
      </c>
      <c r="CF2818" s="24" t="str">
        <f t="shared" si="1769"/>
        <v>проверка пройдена</v>
      </c>
      <c r="CG2818" s="24" t="str">
        <f t="shared" ref="CG2818:DA2818" si="1770">IF(AND(CG2804&lt;=CG2803,CG2805&lt;=CG2804,CG2806&lt;=CG2803,CG2807&lt;=CG2803,CG2808=(CG2804+CG2806),CG2808=(CG2809+CG2810+CG2811+CG2812+CG2813+CG2814+CG2815),CG2816&lt;=CG2808,CG2817&lt;=CG2808,(CG2804+CG2806)&lt;=CG2803,CG2809&lt;=CG2808,CG2810&lt;=CG2808,CG2811&lt;=CG2808,CG2812&lt;=CG2808,CG2813&lt;=CG2808,CG2814&lt;=CG2808,CG2815&lt;=CG2808,CG2816&lt;=CG2807,CG2816&lt;=CG2808)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18" s="24" t="str">
        <f t="shared" si="1770"/>
        <v>проверка пройдена</v>
      </c>
      <c r="CI2818" s="24" t="str">
        <f t="shared" si="1770"/>
        <v>проверка пройдена</v>
      </c>
      <c r="CJ2818" s="24" t="str">
        <f t="shared" si="1770"/>
        <v>проверка пройдена</v>
      </c>
      <c r="CK2818" s="24" t="str">
        <f t="shared" si="1770"/>
        <v>проверка пройдена</v>
      </c>
      <c r="CL2818" s="24" t="str">
        <f t="shared" si="1770"/>
        <v>проверка пройдена</v>
      </c>
      <c r="CM2818" s="24" t="str">
        <f t="shared" si="1770"/>
        <v>проверка пройдена</v>
      </c>
      <c r="CN2818" s="24" t="str">
        <f t="shared" si="1770"/>
        <v>проверка пройдена</v>
      </c>
      <c r="CO2818" s="24" t="str">
        <f t="shared" si="1770"/>
        <v>проверка пройдена</v>
      </c>
      <c r="CP2818" s="24" t="str">
        <f t="shared" si="1770"/>
        <v>проверка пройдена</v>
      </c>
      <c r="CQ2818" s="24" t="str">
        <f t="shared" si="1770"/>
        <v>проверка пройдена</v>
      </c>
      <c r="CR2818" s="24" t="str">
        <f t="shared" si="1770"/>
        <v>проверка пройдена</v>
      </c>
      <c r="CS2818" s="24" t="str">
        <f t="shared" si="1770"/>
        <v>проверка пройдена</v>
      </c>
      <c r="CT2818" s="24" t="str">
        <f t="shared" si="1770"/>
        <v>проверка пройдена</v>
      </c>
      <c r="CU2818" s="24" t="str">
        <f t="shared" si="1770"/>
        <v>проверка пройдена</v>
      </c>
      <c r="CV2818" s="24" t="str">
        <f t="shared" si="1770"/>
        <v>проверка пройдена</v>
      </c>
      <c r="CW2818" s="24" t="str">
        <f t="shared" si="1770"/>
        <v>проверка пройдена</v>
      </c>
      <c r="CX2818" s="24"/>
      <c r="CY2818" s="24" t="str">
        <f t="shared" si="1770"/>
        <v>проверка пройдена</v>
      </c>
      <c r="CZ2818" s="24" t="str">
        <f t="shared" si="1770"/>
        <v>проверка пройдена</v>
      </c>
      <c r="DA2818" s="24" t="str">
        <f t="shared" si="1770"/>
        <v>проверка пройдена</v>
      </c>
      <c r="DB2818" s="18"/>
      <c r="DC2818" s="20"/>
      <c r="DD2818" s="22"/>
      <c r="DE2818" s="22"/>
      <c r="EO2818" s="64"/>
      <c r="EP2818" s="64"/>
      <c r="EQ2818" s="64"/>
      <c r="ER2818" s="64"/>
      <c r="ES2818" s="64"/>
      <c r="ET2818" s="64"/>
      <c r="EU2818" s="64"/>
      <c r="EV2818" s="64"/>
      <c r="EW2818" s="64"/>
      <c r="EX2818" s="64"/>
      <c r="EY2818" s="64"/>
      <c r="EZ2818" s="64"/>
      <c r="FA2818" s="64"/>
      <c r="FB2818" s="64"/>
      <c r="FC2818" s="64"/>
      <c r="FD2818" s="64"/>
      <c r="FE2818" s="64"/>
      <c r="FF2818" s="64"/>
      <c r="FG2818" s="64"/>
      <c r="FH2818" s="64"/>
      <c r="FI2818" s="64"/>
      <c r="FJ2818" s="64"/>
      <c r="FK2818" s="64"/>
      <c r="FL2818" s="64"/>
      <c r="FM2818" s="64"/>
      <c r="FN2818" s="64"/>
      <c r="FO2818" s="64"/>
      <c r="FP2818" s="64"/>
      <c r="FQ2818" s="64"/>
      <c r="FR2818" s="64"/>
      <c r="FS2818" s="64"/>
      <c r="FT2818" s="64"/>
      <c r="FU2818" s="64"/>
      <c r="FV2818" s="64"/>
      <c r="FW2818" s="64"/>
      <c r="FX2818" s="64"/>
      <c r="FY2818" s="64"/>
      <c r="FZ2818" s="64"/>
      <c r="GA2818" s="64"/>
      <c r="GB2818" s="64"/>
      <c r="GC2818" s="64"/>
      <c r="GD2818" s="64"/>
      <c r="GE2818" s="64"/>
      <c r="GF2818" s="64"/>
      <c r="GG2818" s="64"/>
      <c r="GH2818" s="64"/>
      <c r="GI2818" s="64"/>
      <c r="GJ2818" s="64"/>
      <c r="GK2818" s="64"/>
      <c r="GL2818" s="64"/>
      <c r="GM2818" s="64"/>
      <c r="GN2818" s="64"/>
      <c r="GO2818" s="64"/>
      <c r="GP2818" s="64"/>
      <c r="GQ2818" s="64"/>
      <c r="GR2818" s="64"/>
      <c r="GS2818" s="64"/>
      <c r="GT2818" s="64"/>
      <c r="GU2818" s="64"/>
      <c r="GV2818" s="64"/>
      <c r="GW2818" s="64"/>
      <c r="GX2818" s="64"/>
    </row>
    <row r="2819" spans="1:206" s="63" customFormat="1" ht="42.75" customHeight="1" x14ac:dyDescent="0.25">
      <c r="A2819" s="55" t="s">
        <v>158</v>
      </c>
      <c r="B2819" s="56" t="s">
        <v>97</v>
      </c>
      <c r="C2819" s="57" t="s">
        <v>137</v>
      </c>
      <c r="D2819" s="57" t="s">
        <v>2049</v>
      </c>
      <c r="E2819" s="56" t="str">
        <f>VLOOKUP(C2819,'Коды программ'!$A$2:$B$581,2,FALSE)</f>
        <v>Банковское дело</v>
      </c>
      <c r="F2819" s="56" t="str">
        <f t="shared" si="1758"/>
        <v>38.02.07 Банковское дело</v>
      </c>
      <c r="G2819" s="56" t="s">
        <v>50</v>
      </c>
      <c r="H2819" s="56" t="s">
        <v>51</v>
      </c>
      <c r="I2819" s="56" t="s">
        <v>52</v>
      </c>
      <c r="J2819" s="56" t="s">
        <v>53</v>
      </c>
      <c r="K2819" s="58" t="s">
        <v>25</v>
      </c>
      <c r="L2819" s="59" t="s">
        <v>42</v>
      </c>
      <c r="M2819" s="58" t="s">
        <v>2000</v>
      </c>
      <c r="N2819" s="60">
        <v>19</v>
      </c>
      <c r="O2819" s="61">
        <v>19</v>
      </c>
      <c r="P2819" s="60">
        <v>1</v>
      </c>
      <c r="Q2819" s="62"/>
      <c r="R2819" s="62">
        <v>19</v>
      </c>
      <c r="S2819" s="22">
        <f t="shared" ref="S2819:S2823" si="1771">SUM(T2819:AU2819)</f>
        <v>7</v>
      </c>
      <c r="T2819" s="18"/>
      <c r="U2819" s="18"/>
      <c r="V2819" s="18"/>
      <c r="W2819" s="18">
        <v>7</v>
      </c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>
        <v>1</v>
      </c>
      <c r="AW2819" s="18"/>
      <c r="AX2819" s="18"/>
      <c r="AY2819" s="18">
        <v>1</v>
      </c>
      <c r="AZ2819" s="18"/>
      <c r="BA2819" s="18"/>
      <c r="BB2819" s="18"/>
      <c r="BC2819" s="18"/>
      <c r="BD2819" s="18"/>
      <c r="BE2819" s="18"/>
      <c r="BF2819" s="77">
        <f>SUM(BG2819:CH2819)</f>
        <v>11</v>
      </c>
      <c r="BG2819" s="18"/>
      <c r="BH2819" s="18"/>
      <c r="BI2819" s="18"/>
      <c r="BJ2819" s="18">
        <v>11</v>
      </c>
      <c r="BK2819" s="18"/>
      <c r="BL2819" s="18"/>
      <c r="BM2819" s="18"/>
      <c r="BN2819" s="18"/>
      <c r="BO2819" s="18"/>
      <c r="BP2819" s="18"/>
      <c r="BQ2819" s="18"/>
      <c r="BR2819" s="18"/>
      <c r="BS2819" s="18"/>
      <c r="BT2819" s="18"/>
      <c r="BU2819" s="18"/>
      <c r="BV2819" s="18"/>
      <c r="BW2819" s="18"/>
      <c r="BX2819" s="18"/>
      <c r="BY2819" s="18"/>
      <c r="BZ2819" s="18"/>
      <c r="CA2819" s="18"/>
      <c r="CB2819" s="18"/>
      <c r="CC2819" s="18"/>
      <c r="CD2819" s="18"/>
      <c r="CE2819" s="18"/>
      <c r="CF2819" s="18"/>
      <c r="CG2819" s="18"/>
      <c r="CH2819" s="18"/>
      <c r="CI2819" s="18">
        <v>1</v>
      </c>
      <c r="CJ2819" s="18"/>
      <c r="CK2819" s="18"/>
      <c r="CL2819" s="18"/>
      <c r="CM2819" s="18"/>
      <c r="CN2819" s="18"/>
      <c r="CO2819" s="18"/>
      <c r="CP2819" s="18"/>
      <c r="CQ2819" s="18"/>
      <c r="CR2819" s="18"/>
      <c r="CS2819" s="18"/>
      <c r="CT2819" s="18"/>
      <c r="CU2819" s="18"/>
      <c r="CV2819" s="18"/>
      <c r="CW2819" s="18"/>
      <c r="CX2819" s="18"/>
      <c r="CY2819" s="18"/>
      <c r="CZ2819" s="18"/>
      <c r="DA2819" s="18"/>
      <c r="DB2819" s="18"/>
      <c r="DC2819" s="20"/>
      <c r="DD2819" s="22" t="str">
        <f t="shared" ref="DD2819:DD2833" si="1772">IF(R2819=S2819+AX2819+AY2819+AZ2819+BA2819+BC2819+BD2819+BE2819+BF2819+CJ2819+CK2819+CL2819+CM2819+CN2819+CO2819+CP2819+CQ2819+CR2819+CS2819+CT2819+CU2819+CV2819+CW2819+CY2819+CZ2819+DA2819,"проверка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19" s="22" t="str">
        <f t="shared" ref="DE2819:DE2833" si="1773">IF(AND(AV2819&lt;=S2819,AW2819&lt;=S2819),"проверка пройдена","ВНИМАНИЕ! не может стоять значение большее, чем проверка пройдена")</f>
        <v>проверка пройдена</v>
      </c>
      <c r="EO2819" s="64"/>
      <c r="EP2819" s="64"/>
      <c r="EQ2819" s="64"/>
      <c r="ER2819" s="64"/>
      <c r="ES2819" s="64"/>
      <c r="ET2819" s="64"/>
      <c r="EU2819" s="64"/>
      <c r="EV2819" s="64"/>
      <c r="EW2819" s="64"/>
      <c r="EX2819" s="64"/>
      <c r="EY2819" s="64"/>
      <c r="EZ2819" s="64"/>
      <c r="FA2819" s="64"/>
      <c r="FB2819" s="64"/>
      <c r="FC2819" s="64"/>
      <c r="FD2819" s="64"/>
      <c r="FE2819" s="64"/>
      <c r="FF2819" s="64"/>
      <c r="FG2819" s="64"/>
      <c r="FH2819" s="64"/>
      <c r="FI2819" s="64"/>
      <c r="FJ2819" s="64"/>
      <c r="FK2819" s="64"/>
      <c r="FL2819" s="64"/>
      <c r="FM2819" s="64"/>
      <c r="FN2819" s="64"/>
      <c r="FO2819" s="64"/>
      <c r="FP2819" s="64"/>
      <c r="FQ2819" s="64"/>
      <c r="FR2819" s="64"/>
      <c r="FS2819" s="64"/>
      <c r="FT2819" s="64"/>
      <c r="FU2819" s="64"/>
      <c r="FV2819" s="64"/>
      <c r="FW2819" s="64"/>
      <c r="FX2819" s="64"/>
      <c r="FY2819" s="64"/>
      <c r="FZ2819" s="64"/>
      <c r="GA2819" s="64"/>
      <c r="GB2819" s="64"/>
      <c r="GC2819" s="64"/>
      <c r="GD2819" s="64"/>
      <c r="GE2819" s="64"/>
      <c r="GF2819" s="64"/>
      <c r="GG2819" s="64"/>
      <c r="GH2819" s="64"/>
      <c r="GI2819" s="64"/>
      <c r="GJ2819" s="64"/>
      <c r="GK2819" s="64"/>
      <c r="GL2819" s="64"/>
      <c r="GM2819" s="64"/>
      <c r="GN2819" s="64"/>
      <c r="GO2819" s="64"/>
      <c r="GP2819" s="64"/>
      <c r="GQ2819" s="64"/>
      <c r="GR2819" s="64"/>
      <c r="GS2819" s="64"/>
      <c r="GT2819" s="64"/>
      <c r="GU2819" s="64"/>
      <c r="GV2819" s="64"/>
      <c r="GW2819" s="64"/>
      <c r="GX2819" s="64"/>
    </row>
    <row r="2820" spans="1:206" s="63" customFormat="1" ht="42.75" customHeight="1" x14ac:dyDescent="0.25">
      <c r="A2820" s="55" t="s">
        <v>158</v>
      </c>
      <c r="B2820" s="56" t="s">
        <v>97</v>
      </c>
      <c r="C2820" s="57" t="s">
        <v>137</v>
      </c>
      <c r="D2820" s="57" t="s">
        <v>2049</v>
      </c>
      <c r="E2820" s="56" t="str">
        <f>VLOOKUP(C2820,'Коды программ'!$A$2:$B$581,2,FALSE)</f>
        <v>Банковское дело</v>
      </c>
      <c r="F2820" s="56" t="str">
        <f t="shared" si="1758"/>
        <v>38.02.07 Банковское дело</v>
      </c>
      <c r="G2820" s="56" t="s">
        <v>50</v>
      </c>
      <c r="H2820" s="56" t="s">
        <v>51</v>
      </c>
      <c r="I2820" s="56" t="s">
        <v>52</v>
      </c>
      <c r="J2820" s="56" t="s">
        <v>53</v>
      </c>
      <c r="K2820" s="58" t="s">
        <v>26</v>
      </c>
      <c r="L2820" s="59" t="s">
        <v>1359</v>
      </c>
      <c r="M2820" s="58" t="s">
        <v>2000</v>
      </c>
      <c r="N2820" s="60"/>
      <c r="O2820" s="61"/>
      <c r="P2820" s="60"/>
      <c r="Q2820" s="62"/>
      <c r="R2820" s="62"/>
      <c r="S2820" s="22">
        <f t="shared" si="1771"/>
        <v>0</v>
      </c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77">
        <f t="shared" ref="BF2820:BF2823" si="1774">SUM(BG2820:CH2820)</f>
        <v>0</v>
      </c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  <c r="BR2820" s="18"/>
      <c r="BS2820" s="18"/>
      <c r="BT2820" s="18"/>
      <c r="BU2820" s="18"/>
      <c r="BV2820" s="18"/>
      <c r="BW2820" s="18"/>
      <c r="BX2820" s="18"/>
      <c r="BY2820" s="18"/>
      <c r="BZ2820" s="18"/>
      <c r="CA2820" s="18"/>
      <c r="CB2820" s="18"/>
      <c r="CC2820" s="18"/>
      <c r="CD2820" s="18"/>
      <c r="CE2820" s="18"/>
      <c r="CF2820" s="18"/>
      <c r="CG2820" s="18"/>
      <c r="CH2820" s="18"/>
      <c r="CI2820" s="18"/>
      <c r="CJ2820" s="18"/>
      <c r="CK2820" s="18"/>
      <c r="CL2820" s="18"/>
      <c r="CM2820" s="18"/>
      <c r="CN2820" s="18"/>
      <c r="CO2820" s="18"/>
      <c r="CP2820" s="18"/>
      <c r="CQ2820" s="18"/>
      <c r="CR2820" s="18"/>
      <c r="CS2820" s="18"/>
      <c r="CT2820" s="18"/>
      <c r="CU2820" s="18"/>
      <c r="CV2820" s="18"/>
      <c r="CW2820" s="18"/>
      <c r="CX2820" s="18"/>
      <c r="CY2820" s="18"/>
      <c r="CZ2820" s="18"/>
      <c r="DA2820" s="18"/>
      <c r="DB2820" s="18"/>
      <c r="DC2820" s="20"/>
      <c r="DD2820" s="22" t="str">
        <f t="shared" si="1772"/>
        <v>проверка пройдена</v>
      </c>
      <c r="DE2820" s="22" t="str">
        <f t="shared" si="1773"/>
        <v>проверка пройдена</v>
      </c>
      <c r="EO2820" s="64"/>
      <c r="EP2820" s="64"/>
      <c r="EQ2820" s="64"/>
      <c r="ER2820" s="64"/>
      <c r="ES2820" s="64"/>
      <c r="ET2820" s="64"/>
      <c r="EU2820" s="64"/>
      <c r="EV2820" s="64"/>
      <c r="EW2820" s="64"/>
      <c r="EX2820" s="64"/>
      <c r="EY2820" s="64"/>
      <c r="EZ2820" s="64"/>
      <c r="FA2820" s="64"/>
      <c r="FB2820" s="64"/>
      <c r="FC2820" s="64"/>
      <c r="FD2820" s="64"/>
      <c r="FE2820" s="64"/>
      <c r="FF2820" s="64"/>
      <c r="FG2820" s="64"/>
      <c r="FH2820" s="64"/>
      <c r="FI2820" s="64"/>
      <c r="FJ2820" s="64"/>
      <c r="FK2820" s="64"/>
      <c r="FL2820" s="64"/>
      <c r="FM2820" s="64"/>
      <c r="FN2820" s="64"/>
      <c r="FO2820" s="64"/>
      <c r="FP2820" s="64"/>
      <c r="FQ2820" s="64"/>
      <c r="FR2820" s="64"/>
      <c r="FS2820" s="64"/>
      <c r="FT2820" s="64"/>
      <c r="FU2820" s="64"/>
      <c r="FV2820" s="64"/>
      <c r="FW2820" s="64"/>
      <c r="FX2820" s="64"/>
      <c r="FY2820" s="64"/>
      <c r="FZ2820" s="64"/>
      <c r="GA2820" s="64"/>
      <c r="GB2820" s="64"/>
      <c r="GC2820" s="64"/>
      <c r="GD2820" s="64"/>
      <c r="GE2820" s="64"/>
      <c r="GF2820" s="64"/>
      <c r="GG2820" s="64"/>
      <c r="GH2820" s="64"/>
      <c r="GI2820" s="64"/>
      <c r="GJ2820" s="64"/>
      <c r="GK2820" s="64"/>
      <c r="GL2820" s="64"/>
      <c r="GM2820" s="64"/>
      <c r="GN2820" s="64"/>
      <c r="GO2820" s="64"/>
      <c r="GP2820" s="64"/>
      <c r="GQ2820" s="64"/>
      <c r="GR2820" s="64"/>
      <c r="GS2820" s="64"/>
      <c r="GT2820" s="64"/>
      <c r="GU2820" s="64"/>
      <c r="GV2820" s="64"/>
      <c r="GW2820" s="64"/>
      <c r="GX2820" s="64"/>
    </row>
    <row r="2821" spans="1:206" s="63" customFormat="1" ht="42.75" customHeight="1" x14ac:dyDescent="0.25">
      <c r="A2821" s="55" t="s">
        <v>158</v>
      </c>
      <c r="B2821" s="56" t="s">
        <v>97</v>
      </c>
      <c r="C2821" s="57" t="s">
        <v>137</v>
      </c>
      <c r="D2821" s="57" t="s">
        <v>2049</v>
      </c>
      <c r="E2821" s="56" t="str">
        <f>VLOOKUP(C2821,'Коды программ'!$A$2:$B$581,2,FALSE)</f>
        <v>Банковское дело</v>
      </c>
      <c r="F2821" s="56" t="str">
        <f t="shared" si="1758"/>
        <v>38.02.07 Банковское дело</v>
      </c>
      <c r="G2821" s="56" t="s">
        <v>50</v>
      </c>
      <c r="H2821" s="56" t="s">
        <v>51</v>
      </c>
      <c r="I2821" s="56" t="s">
        <v>52</v>
      </c>
      <c r="J2821" s="56" t="s">
        <v>53</v>
      </c>
      <c r="K2821" s="58" t="s">
        <v>27</v>
      </c>
      <c r="L2821" s="59" t="s">
        <v>1345</v>
      </c>
      <c r="M2821" s="58" t="s">
        <v>2000</v>
      </c>
      <c r="N2821" s="60"/>
      <c r="O2821" s="61"/>
      <c r="P2821" s="60"/>
      <c r="Q2821" s="62"/>
      <c r="R2821" s="62"/>
      <c r="S2821" s="22">
        <f t="shared" si="1771"/>
        <v>0</v>
      </c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77">
        <f t="shared" si="1774"/>
        <v>0</v>
      </c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  <c r="BR2821" s="18"/>
      <c r="BS2821" s="18"/>
      <c r="BT2821" s="18"/>
      <c r="BU2821" s="18"/>
      <c r="BV2821" s="18"/>
      <c r="BW2821" s="18"/>
      <c r="BX2821" s="18"/>
      <c r="BY2821" s="18"/>
      <c r="BZ2821" s="18"/>
      <c r="CA2821" s="18"/>
      <c r="CB2821" s="18"/>
      <c r="CC2821" s="18"/>
      <c r="CD2821" s="18"/>
      <c r="CE2821" s="18"/>
      <c r="CF2821" s="18"/>
      <c r="CG2821" s="18"/>
      <c r="CH2821" s="18"/>
      <c r="CI2821" s="18"/>
      <c r="CJ2821" s="18"/>
      <c r="CK2821" s="18"/>
      <c r="CL2821" s="18"/>
      <c r="CM2821" s="18"/>
      <c r="CN2821" s="18"/>
      <c r="CO2821" s="18"/>
      <c r="CP2821" s="18"/>
      <c r="CQ2821" s="18"/>
      <c r="CR2821" s="18"/>
      <c r="CS2821" s="18"/>
      <c r="CT2821" s="18"/>
      <c r="CU2821" s="18"/>
      <c r="CV2821" s="18"/>
      <c r="CW2821" s="18"/>
      <c r="CX2821" s="18"/>
      <c r="CY2821" s="18"/>
      <c r="CZ2821" s="18"/>
      <c r="DA2821" s="18"/>
      <c r="DB2821" s="18"/>
      <c r="DC2821" s="20"/>
      <c r="DD2821" s="22" t="str">
        <f t="shared" si="1772"/>
        <v>проверка пройдена</v>
      </c>
      <c r="DE2821" s="22" t="str">
        <f t="shared" si="1773"/>
        <v>проверка пройдена</v>
      </c>
      <c r="EO2821" s="64"/>
      <c r="EP2821" s="64"/>
      <c r="EQ2821" s="64"/>
      <c r="ER2821" s="64"/>
      <c r="ES2821" s="64"/>
      <c r="ET2821" s="64"/>
      <c r="EU2821" s="64"/>
      <c r="EV2821" s="64"/>
      <c r="EW2821" s="64"/>
      <c r="EX2821" s="64"/>
      <c r="EY2821" s="64"/>
      <c r="EZ2821" s="64"/>
      <c r="FA2821" s="64"/>
      <c r="FB2821" s="64"/>
      <c r="FC2821" s="64"/>
      <c r="FD2821" s="64"/>
      <c r="FE2821" s="64"/>
      <c r="FF2821" s="64"/>
      <c r="FG2821" s="64"/>
      <c r="FH2821" s="64"/>
      <c r="FI2821" s="64"/>
      <c r="FJ2821" s="64"/>
      <c r="FK2821" s="64"/>
      <c r="FL2821" s="64"/>
      <c r="FM2821" s="64"/>
      <c r="FN2821" s="64"/>
      <c r="FO2821" s="64"/>
      <c r="FP2821" s="64"/>
      <c r="FQ2821" s="64"/>
      <c r="FR2821" s="64"/>
      <c r="FS2821" s="64"/>
      <c r="FT2821" s="64"/>
      <c r="FU2821" s="64"/>
      <c r="FV2821" s="64"/>
      <c r="FW2821" s="64"/>
      <c r="FX2821" s="64"/>
      <c r="FY2821" s="64"/>
      <c r="FZ2821" s="64"/>
      <c r="GA2821" s="64"/>
      <c r="GB2821" s="64"/>
      <c r="GC2821" s="64"/>
      <c r="GD2821" s="64"/>
      <c r="GE2821" s="64"/>
      <c r="GF2821" s="64"/>
      <c r="GG2821" s="64"/>
      <c r="GH2821" s="64"/>
      <c r="GI2821" s="64"/>
      <c r="GJ2821" s="64"/>
      <c r="GK2821" s="64"/>
      <c r="GL2821" s="64"/>
      <c r="GM2821" s="64"/>
      <c r="GN2821" s="64"/>
      <c r="GO2821" s="64"/>
      <c r="GP2821" s="64"/>
      <c r="GQ2821" s="64"/>
      <c r="GR2821" s="64"/>
      <c r="GS2821" s="64"/>
      <c r="GT2821" s="64"/>
      <c r="GU2821" s="64"/>
      <c r="GV2821" s="64"/>
      <c r="GW2821" s="64"/>
      <c r="GX2821" s="64"/>
    </row>
    <row r="2822" spans="1:206" s="63" customFormat="1" ht="42.75" customHeight="1" x14ac:dyDescent="0.25">
      <c r="A2822" s="55" t="s">
        <v>158</v>
      </c>
      <c r="B2822" s="56" t="s">
        <v>97</v>
      </c>
      <c r="C2822" s="57" t="s">
        <v>137</v>
      </c>
      <c r="D2822" s="57" t="s">
        <v>2049</v>
      </c>
      <c r="E2822" s="56" t="str">
        <f>VLOOKUP(C2822,'Коды программ'!$A$2:$B$581,2,FALSE)</f>
        <v>Банковское дело</v>
      </c>
      <c r="F2822" s="56" t="str">
        <f t="shared" si="1758"/>
        <v>38.02.07 Банковское дело</v>
      </c>
      <c r="G2822" s="56" t="s">
        <v>50</v>
      </c>
      <c r="H2822" s="56" t="s">
        <v>51</v>
      </c>
      <c r="I2822" s="56" t="s">
        <v>52</v>
      </c>
      <c r="J2822" s="56" t="s">
        <v>53</v>
      </c>
      <c r="K2822" s="58" t="s">
        <v>28</v>
      </c>
      <c r="L2822" s="59" t="s">
        <v>1346</v>
      </c>
      <c r="M2822" s="58" t="s">
        <v>2000</v>
      </c>
      <c r="N2822" s="60"/>
      <c r="O2822" s="61"/>
      <c r="P2822" s="60"/>
      <c r="Q2822" s="62"/>
      <c r="R2822" s="62"/>
      <c r="S2822" s="22">
        <f t="shared" si="1771"/>
        <v>0</v>
      </c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77">
        <f t="shared" si="1774"/>
        <v>0</v>
      </c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  <c r="BR2822" s="18"/>
      <c r="BS2822" s="18"/>
      <c r="BT2822" s="18"/>
      <c r="BU2822" s="18"/>
      <c r="BV2822" s="18"/>
      <c r="BW2822" s="18"/>
      <c r="BX2822" s="18"/>
      <c r="BY2822" s="18"/>
      <c r="BZ2822" s="18"/>
      <c r="CA2822" s="18"/>
      <c r="CB2822" s="18"/>
      <c r="CC2822" s="18"/>
      <c r="CD2822" s="18"/>
      <c r="CE2822" s="18"/>
      <c r="CF2822" s="18"/>
      <c r="CG2822" s="18"/>
      <c r="CH2822" s="18"/>
      <c r="CI2822" s="18"/>
      <c r="CJ2822" s="18"/>
      <c r="CK2822" s="18"/>
      <c r="CL2822" s="18"/>
      <c r="CM2822" s="18"/>
      <c r="CN2822" s="18"/>
      <c r="CO2822" s="18"/>
      <c r="CP2822" s="18"/>
      <c r="CQ2822" s="18"/>
      <c r="CR2822" s="18"/>
      <c r="CS2822" s="18"/>
      <c r="CT2822" s="18"/>
      <c r="CU2822" s="18"/>
      <c r="CV2822" s="18"/>
      <c r="CW2822" s="18"/>
      <c r="CX2822" s="18"/>
      <c r="CY2822" s="18"/>
      <c r="CZ2822" s="18"/>
      <c r="DA2822" s="18"/>
      <c r="DB2822" s="18"/>
      <c r="DC2822" s="20"/>
      <c r="DD2822" s="22" t="str">
        <f t="shared" si="1772"/>
        <v>проверка пройдена</v>
      </c>
      <c r="DE2822" s="22" t="str">
        <f t="shared" si="1773"/>
        <v>проверка пройдена</v>
      </c>
      <c r="EO2822" s="64"/>
      <c r="EP2822" s="64"/>
      <c r="EQ2822" s="64"/>
      <c r="ER2822" s="64"/>
      <c r="ES2822" s="64"/>
      <c r="ET2822" s="64"/>
      <c r="EU2822" s="64"/>
      <c r="EV2822" s="64"/>
      <c r="EW2822" s="64"/>
      <c r="EX2822" s="64"/>
      <c r="EY2822" s="64"/>
      <c r="EZ2822" s="64"/>
      <c r="FA2822" s="64"/>
      <c r="FB2822" s="64"/>
      <c r="FC2822" s="64"/>
      <c r="FD2822" s="64"/>
      <c r="FE2822" s="64"/>
      <c r="FF2822" s="64"/>
      <c r="FG2822" s="64"/>
      <c r="FH2822" s="64"/>
      <c r="FI2822" s="64"/>
      <c r="FJ2822" s="64"/>
      <c r="FK2822" s="64"/>
      <c r="FL2822" s="64"/>
      <c r="FM2822" s="64"/>
      <c r="FN2822" s="64"/>
      <c r="FO2822" s="64"/>
      <c r="FP2822" s="64"/>
      <c r="FQ2822" s="64"/>
      <c r="FR2822" s="64"/>
      <c r="FS2822" s="64"/>
      <c r="FT2822" s="64"/>
      <c r="FU2822" s="64"/>
      <c r="FV2822" s="64"/>
      <c r="FW2822" s="64"/>
      <c r="FX2822" s="64"/>
      <c r="FY2822" s="64"/>
      <c r="FZ2822" s="64"/>
      <c r="GA2822" s="64"/>
      <c r="GB2822" s="64"/>
      <c r="GC2822" s="64"/>
      <c r="GD2822" s="64"/>
      <c r="GE2822" s="64"/>
      <c r="GF2822" s="64"/>
      <c r="GG2822" s="64"/>
      <c r="GH2822" s="64"/>
      <c r="GI2822" s="64"/>
      <c r="GJ2822" s="64"/>
      <c r="GK2822" s="64"/>
      <c r="GL2822" s="64"/>
      <c r="GM2822" s="64"/>
      <c r="GN2822" s="64"/>
      <c r="GO2822" s="64"/>
      <c r="GP2822" s="64"/>
      <c r="GQ2822" s="64"/>
      <c r="GR2822" s="64"/>
      <c r="GS2822" s="64"/>
      <c r="GT2822" s="64"/>
      <c r="GU2822" s="64"/>
      <c r="GV2822" s="64"/>
      <c r="GW2822" s="64"/>
      <c r="GX2822" s="64"/>
    </row>
    <row r="2823" spans="1:206" s="63" customFormat="1" ht="42.75" customHeight="1" x14ac:dyDescent="0.25">
      <c r="A2823" s="55" t="s">
        <v>158</v>
      </c>
      <c r="B2823" s="56" t="s">
        <v>97</v>
      </c>
      <c r="C2823" s="57" t="s">
        <v>137</v>
      </c>
      <c r="D2823" s="57" t="s">
        <v>2049</v>
      </c>
      <c r="E2823" s="56" t="str">
        <f>VLOOKUP(C2823,'Коды программ'!$A$2:$B$581,2,FALSE)</f>
        <v>Банковское дело</v>
      </c>
      <c r="F2823" s="56" t="str">
        <f t="shared" si="1758"/>
        <v>38.02.07 Банковское дело</v>
      </c>
      <c r="G2823" s="56" t="s">
        <v>50</v>
      </c>
      <c r="H2823" s="56" t="s">
        <v>51</v>
      </c>
      <c r="I2823" s="56" t="s">
        <v>52</v>
      </c>
      <c r="J2823" s="56" t="s">
        <v>53</v>
      </c>
      <c r="K2823" s="58" t="s">
        <v>29</v>
      </c>
      <c r="L2823" s="59" t="s">
        <v>1348</v>
      </c>
      <c r="M2823" s="58" t="s">
        <v>2000</v>
      </c>
      <c r="N2823" s="60"/>
      <c r="O2823" s="61"/>
      <c r="P2823" s="60"/>
      <c r="Q2823" s="62"/>
      <c r="R2823" s="62"/>
      <c r="S2823" s="22">
        <f t="shared" si="1771"/>
        <v>0</v>
      </c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77">
        <f t="shared" si="1774"/>
        <v>0</v>
      </c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  <c r="BR2823" s="18"/>
      <c r="BS2823" s="18"/>
      <c r="BT2823" s="18"/>
      <c r="BU2823" s="18"/>
      <c r="BV2823" s="18"/>
      <c r="BW2823" s="18"/>
      <c r="BX2823" s="18"/>
      <c r="BY2823" s="18"/>
      <c r="BZ2823" s="18"/>
      <c r="CA2823" s="18"/>
      <c r="CB2823" s="18"/>
      <c r="CC2823" s="18"/>
      <c r="CD2823" s="18"/>
      <c r="CE2823" s="18"/>
      <c r="CF2823" s="18"/>
      <c r="CG2823" s="18"/>
      <c r="CH2823" s="18"/>
      <c r="CI2823" s="18"/>
      <c r="CJ2823" s="18"/>
      <c r="CK2823" s="18"/>
      <c r="CL2823" s="18"/>
      <c r="CM2823" s="18"/>
      <c r="CN2823" s="18"/>
      <c r="CO2823" s="18"/>
      <c r="CP2823" s="18"/>
      <c r="CQ2823" s="18"/>
      <c r="CR2823" s="18"/>
      <c r="CS2823" s="18"/>
      <c r="CT2823" s="18"/>
      <c r="CU2823" s="18"/>
      <c r="CV2823" s="18"/>
      <c r="CW2823" s="18"/>
      <c r="CX2823" s="18"/>
      <c r="CY2823" s="18"/>
      <c r="CZ2823" s="18"/>
      <c r="DA2823" s="18"/>
      <c r="DB2823" s="18"/>
      <c r="DC2823" s="20"/>
      <c r="DD2823" s="22" t="str">
        <f t="shared" si="1772"/>
        <v>проверка пройдена</v>
      </c>
      <c r="DE2823" s="22" t="str">
        <f t="shared" si="1773"/>
        <v>проверка пройдена</v>
      </c>
      <c r="EO2823" s="64"/>
      <c r="EP2823" s="64"/>
      <c r="EQ2823" s="64"/>
      <c r="ER2823" s="64"/>
      <c r="ES2823" s="64"/>
      <c r="ET2823" s="64"/>
      <c r="EU2823" s="64"/>
      <c r="EV2823" s="64"/>
      <c r="EW2823" s="64"/>
      <c r="EX2823" s="64"/>
      <c r="EY2823" s="64"/>
      <c r="EZ2823" s="64"/>
      <c r="FA2823" s="64"/>
      <c r="FB2823" s="64"/>
      <c r="FC2823" s="64"/>
      <c r="FD2823" s="64"/>
      <c r="FE2823" s="64"/>
      <c r="FF2823" s="64"/>
      <c r="FG2823" s="64"/>
      <c r="FH2823" s="64"/>
      <c r="FI2823" s="64"/>
      <c r="FJ2823" s="64"/>
      <c r="FK2823" s="64"/>
      <c r="FL2823" s="64"/>
      <c r="FM2823" s="64"/>
      <c r="FN2823" s="64"/>
      <c r="FO2823" s="64"/>
      <c r="FP2823" s="64"/>
      <c r="FQ2823" s="64"/>
      <c r="FR2823" s="64"/>
      <c r="FS2823" s="64"/>
      <c r="FT2823" s="64"/>
      <c r="FU2823" s="64"/>
      <c r="FV2823" s="64"/>
      <c r="FW2823" s="64"/>
      <c r="FX2823" s="64"/>
      <c r="FY2823" s="64"/>
      <c r="FZ2823" s="64"/>
      <c r="GA2823" s="64"/>
      <c r="GB2823" s="64"/>
      <c r="GC2823" s="64"/>
      <c r="GD2823" s="64"/>
      <c r="GE2823" s="64"/>
      <c r="GF2823" s="64"/>
      <c r="GG2823" s="64"/>
      <c r="GH2823" s="64"/>
      <c r="GI2823" s="64"/>
      <c r="GJ2823" s="64"/>
      <c r="GK2823" s="64"/>
      <c r="GL2823" s="64"/>
      <c r="GM2823" s="64"/>
      <c r="GN2823" s="64"/>
      <c r="GO2823" s="64"/>
      <c r="GP2823" s="64"/>
      <c r="GQ2823" s="64"/>
      <c r="GR2823" s="64"/>
      <c r="GS2823" s="64"/>
      <c r="GT2823" s="64"/>
      <c r="GU2823" s="64"/>
      <c r="GV2823" s="64"/>
      <c r="GW2823" s="64"/>
      <c r="GX2823" s="64"/>
    </row>
    <row r="2824" spans="1:206" s="63" customFormat="1" ht="42.75" customHeight="1" x14ac:dyDescent="0.25">
      <c r="A2824" s="55" t="s">
        <v>158</v>
      </c>
      <c r="B2824" s="56" t="s">
        <v>97</v>
      </c>
      <c r="C2824" s="57" t="s">
        <v>137</v>
      </c>
      <c r="D2824" s="57" t="s">
        <v>2049</v>
      </c>
      <c r="E2824" s="56" t="str">
        <f>VLOOKUP(C2824,'Коды программ'!$A$2:$B$581,2,FALSE)</f>
        <v>Банковское дело</v>
      </c>
      <c r="F2824" s="56" t="str">
        <f t="shared" si="1758"/>
        <v>38.02.07 Банковское дело</v>
      </c>
      <c r="G2824" s="56" t="s">
        <v>50</v>
      </c>
      <c r="H2824" s="56" t="s">
        <v>51</v>
      </c>
      <c r="I2824" s="56" t="s">
        <v>52</v>
      </c>
      <c r="J2824" s="56" t="s">
        <v>53</v>
      </c>
      <c r="K2824" s="58" t="s">
        <v>30</v>
      </c>
      <c r="L2824" s="59" t="s">
        <v>1349</v>
      </c>
      <c r="M2824" s="58" t="s">
        <v>2000</v>
      </c>
      <c r="N2824" s="60"/>
      <c r="O2824" s="61"/>
      <c r="P2824" s="60"/>
      <c r="Q2824" s="62"/>
      <c r="R2824" s="22">
        <f>SUM(R2820,R2822)</f>
        <v>0</v>
      </c>
      <c r="S2824" s="22">
        <f t="shared" ref="S2824:CC2824" si="1775">SUM(S2820,S2822)</f>
        <v>0</v>
      </c>
      <c r="T2824" s="22">
        <f t="shared" si="1775"/>
        <v>0</v>
      </c>
      <c r="U2824" s="22">
        <f t="shared" si="1775"/>
        <v>0</v>
      </c>
      <c r="V2824" s="22">
        <f t="shared" si="1775"/>
        <v>0</v>
      </c>
      <c r="W2824" s="22">
        <f t="shared" si="1775"/>
        <v>0</v>
      </c>
      <c r="X2824" s="22">
        <f t="shared" si="1775"/>
        <v>0</v>
      </c>
      <c r="Y2824" s="22">
        <f t="shared" si="1775"/>
        <v>0</v>
      </c>
      <c r="Z2824" s="22">
        <f t="shared" si="1775"/>
        <v>0</v>
      </c>
      <c r="AA2824" s="22">
        <f t="shared" si="1775"/>
        <v>0</v>
      </c>
      <c r="AB2824" s="22">
        <f t="shared" si="1775"/>
        <v>0</v>
      </c>
      <c r="AC2824" s="22">
        <f t="shared" si="1775"/>
        <v>0</v>
      </c>
      <c r="AD2824" s="22">
        <f t="shared" si="1775"/>
        <v>0</v>
      </c>
      <c r="AE2824" s="22">
        <f t="shared" si="1775"/>
        <v>0</v>
      </c>
      <c r="AF2824" s="22">
        <f t="shared" si="1775"/>
        <v>0</v>
      </c>
      <c r="AG2824" s="22">
        <f t="shared" si="1775"/>
        <v>0</v>
      </c>
      <c r="AH2824" s="22">
        <f t="shared" si="1775"/>
        <v>0</v>
      </c>
      <c r="AI2824" s="22">
        <f t="shared" si="1775"/>
        <v>0</v>
      </c>
      <c r="AJ2824" s="22">
        <f t="shared" si="1775"/>
        <v>0</v>
      </c>
      <c r="AK2824" s="22">
        <f t="shared" si="1775"/>
        <v>0</v>
      </c>
      <c r="AL2824" s="22">
        <f t="shared" si="1775"/>
        <v>0</v>
      </c>
      <c r="AM2824" s="22">
        <f t="shared" si="1775"/>
        <v>0</v>
      </c>
      <c r="AN2824" s="22">
        <f t="shared" si="1775"/>
        <v>0</v>
      </c>
      <c r="AO2824" s="22">
        <f t="shared" si="1775"/>
        <v>0</v>
      </c>
      <c r="AP2824" s="22">
        <f t="shared" si="1775"/>
        <v>0</v>
      </c>
      <c r="AQ2824" s="22">
        <f t="shared" si="1775"/>
        <v>0</v>
      </c>
      <c r="AR2824" s="22">
        <f t="shared" si="1775"/>
        <v>0</v>
      </c>
      <c r="AS2824" s="22">
        <f t="shared" si="1775"/>
        <v>0</v>
      </c>
      <c r="AT2824" s="22">
        <f t="shared" si="1775"/>
        <v>0</v>
      </c>
      <c r="AU2824" s="22">
        <f t="shared" si="1775"/>
        <v>0</v>
      </c>
      <c r="AV2824" s="22">
        <f t="shared" si="1775"/>
        <v>0</v>
      </c>
      <c r="AW2824" s="22">
        <f t="shared" si="1775"/>
        <v>0</v>
      </c>
      <c r="AX2824" s="22">
        <f t="shared" si="1775"/>
        <v>0</v>
      </c>
      <c r="AY2824" s="22">
        <f t="shared" si="1775"/>
        <v>0</v>
      </c>
      <c r="AZ2824" s="22">
        <f t="shared" si="1775"/>
        <v>0</v>
      </c>
      <c r="BA2824" s="22">
        <f t="shared" si="1775"/>
        <v>0</v>
      </c>
      <c r="BB2824" s="22">
        <f t="shared" si="1775"/>
        <v>0</v>
      </c>
      <c r="BC2824" s="22">
        <f t="shared" si="1775"/>
        <v>0</v>
      </c>
      <c r="BD2824" s="22">
        <f t="shared" si="1775"/>
        <v>0</v>
      </c>
      <c r="BE2824" s="22">
        <f t="shared" si="1775"/>
        <v>0</v>
      </c>
      <c r="BF2824" s="22">
        <f t="shared" si="1775"/>
        <v>0</v>
      </c>
      <c r="BG2824" s="22">
        <f t="shared" si="1775"/>
        <v>0</v>
      </c>
      <c r="BH2824" s="22">
        <f t="shared" si="1775"/>
        <v>0</v>
      </c>
      <c r="BI2824" s="22">
        <f t="shared" si="1775"/>
        <v>0</v>
      </c>
      <c r="BJ2824" s="22">
        <f t="shared" si="1775"/>
        <v>0</v>
      </c>
      <c r="BK2824" s="22">
        <f t="shared" si="1775"/>
        <v>0</v>
      </c>
      <c r="BL2824" s="22">
        <f t="shared" si="1775"/>
        <v>0</v>
      </c>
      <c r="BM2824" s="22">
        <f t="shared" si="1775"/>
        <v>0</v>
      </c>
      <c r="BN2824" s="22">
        <f t="shared" si="1775"/>
        <v>0</v>
      </c>
      <c r="BO2824" s="22">
        <f t="shared" si="1775"/>
        <v>0</v>
      </c>
      <c r="BP2824" s="22">
        <f t="shared" si="1775"/>
        <v>0</v>
      </c>
      <c r="BQ2824" s="22">
        <f t="shared" si="1775"/>
        <v>0</v>
      </c>
      <c r="BR2824" s="22">
        <f t="shared" si="1775"/>
        <v>0</v>
      </c>
      <c r="BS2824" s="22">
        <f t="shared" si="1775"/>
        <v>0</v>
      </c>
      <c r="BT2824" s="22">
        <f t="shared" si="1775"/>
        <v>0</v>
      </c>
      <c r="BU2824" s="22">
        <f t="shared" si="1775"/>
        <v>0</v>
      </c>
      <c r="BV2824" s="22">
        <f t="shared" si="1775"/>
        <v>0</v>
      </c>
      <c r="BW2824" s="22">
        <f t="shared" si="1775"/>
        <v>0</v>
      </c>
      <c r="BX2824" s="22">
        <f t="shared" si="1775"/>
        <v>0</v>
      </c>
      <c r="BY2824" s="22">
        <f t="shared" si="1775"/>
        <v>0</v>
      </c>
      <c r="BZ2824" s="22">
        <f t="shared" si="1775"/>
        <v>0</v>
      </c>
      <c r="CA2824" s="22">
        <f t="shared" si="1775"/>
        <v>0</v>
      </c>
      <c r="CB2824" s="22">
        <f t="shared" si="1775"/>
        <v>0</v>
      </c>
      <c r="CC2824" s="22">
        <f t="shared" si="1775"/>
        <v>0</v>
      </c>
      <c r="CD2824" s="22">
        <f t="shared" ref="CD2824:DA2824" si="1776">SUM(CD2820,CD2822)</f>
        <v>0</v>
      </c>
      <c r="CE2824" s="22">
        <f t="shared" si="1776"/>
        <v>0</v>
      </c>
      <c r="CF2824" s="22">
        <f t="shared" si="1776"/>
        <v>0</v>
      </c>
      <c r="CG2824" s="22">
        <f t="shared" si="1776"/>
        <v>0</v>
      </c>
      <c r="CH2824" s="22">
        <f t="shared" si="1776"/>
        <v>0</v>
      </c>
      <c r="CI2824" s="22">
        <f t="shared" si="1776"/>
        <v>0</v>
      </c>
      <c r="CJ2824" s="22">
        <f t="shared" si="1776"/>
        <v>0</v>
      </c>
      <c r="CK2824" s="22">
        <f t="shared" si="1776"/>
        <v>0</v>
      </c>
      <c r="CL2824" s="22">
        <f t="shared" si="1776"/>
        <v>0</v>
      </c>
      <c r="CM2824" s="22">
        <f t="shared" si="1776"/>
        <v>0</v>
      </c>
      <c r="CN2824" s="22">
        <f t="shared" si="1776"/>
        <v>0</v>
      </c>
      <c r="CO2824" s="22">
        <f t="shared" si="1776"/>
        <v>0</v>
      </c>
      <c r="CP2824" s="22">
        <f t="shared" si="1776"/>
        <v>0</v>
      </c>
      <c r="CQ2824" s="22">
        <f t="shared" si="1776"/>
        <v>0</v>
      </c>
      <c r="CR2824" s="22">
        <f t="shared" si="1776"/>
        <v>0</v>
      </c>
      <c r="CS2824" s="22">
        <f t="shared" si="1776"/>
        <v>0</v>
      </c>
      <c r="CT2824" s="22">
        <f t="shared" si="1776"/>
        <v>0</v>
      </c>
      <c r="CU2824" s="22">
        <f t="shared" si="1776"/>
        <v>0</v>
      </c>
      <c r="CV2824" s="22">
        <f t="shared" si="1776"/>
        <v>0</v>
      </c>
      <c r="CW2824" s="22">
        <f t="shared" si="1776"/>
        <v>0</v>
      </c>
      <c r="CX2824" s="22"/>
      <c r="CY2824" s="22">
        <f t="shared" si="1776"/>
        <v>0</v>
      </c>
      <c r="CZ2824" s="22">
        <f t="shared" si="1776"/>
        <v>0</v>
      </c>
      <c r="DA2824" s="22">
        <f t="shared" si="1776"/>
        <v>0</v>
      </c>
      <c r="DB2824" s="18"/>
      <c r="DC2824" s="20"/>
      <c r="DD2824" s="22" t="str">
        <f t="shared" si="1772"/>
        <v>проверка пройдена</v>
      </c>
      <c r="DE2824" s="22" t="str">
        <f t="shared" si="1773"/>
        <v>проверка пройдена</v>
      </c>
      <c r="EO2824" s="64"/>
      <c r="EP2824" s="64"/>
      <c r="EQ2824" s="64"/>
      <c r="ER2824" s="64"/>
      <c r="ES2824" s="64"/>
      <c r="ET2824" s="64"/>
      <c r="EU2824" s="64"/>
      <c r="EV2824" s="64"/>
      <c r="EW2824" s="64"/>
      <c r="EX2824" s="64"/>
      <c r="EY2824" s="64"/>
      <c r="EZ2824" s="64"/>
      <c r="FA2824" s="64"/>
      <c r="FB2824" s="64"/>
      <c r="FC2824" s="64"/>
      <c r="FD2824" s="64"/>
      <c r="FE2824" s="64"/>
      <c r="FF2824" s="64"/>
      <c r="FG2824" s="64"/>
      <c r="FH2824" s="64"/>
      <c r="FI2824" s="64"/>
      <c r="FJ2824" s="64"/>
      <c r="FK2824" s="64"/>
      <c r="FL2824" s="64"/>
      <c r="FM2824" s="64"/>
      <c r="FN2824" s="64"/>
      <c r="FO2824" s="64"/>
      <c r="FP2824" s="64"/>
      <c r="FQ2824" s="64"/>
      <c r="FR2824" s="64"/>
      <c r="FS2824" s="64"/>
      <c r="FT2824" s="64"/>
      <c r="FU2824" s="64"/>
      <c r="FV2824" s="64"/>
      <c r="FW2824" s="64"/>
      <c r="FX2824" s="64"/>
      <c r="FY2824" s="64"/>
      <c r="FZ2824" s="64"/>
      <c r="GA2824" s="64"/>
      <c r="GB2824" s="64"/>
      <c r="GC2824" s="64"/>
      <c r="GD2824" s="64"/>
      <c r="GE2824" s="64"/>
      <c r="GF2824" s="64"/>
      <c r="GG2824" s="64"/>
      <c r="GH2824" s="64"/>
      <c r="GI2824" s="64"/>
      <c r="GJ2824" s="64"/>
      <c r="GK2824" s="64"/>
      <c r="GL2824" s="64"/>
      <c r="GM2824" s="64"/>
      <c r="GN2824" s="64"/>
      <c r="GO2824" s="64"/>
      <c r="GP2824" s="64"/>
      <c r="GQ2824" s="64"/>
      <c r="GR2824" s="64"/>
      <c r="GS2824" s="64"/>
      <c r="GT2824" s="64"/>
      <c r="GU2824" s="64"/>
      <c r="GV2824" s="64"/>
      <c r="GW2824" s="64"/>
      <c r="GX2824" s="64"/>
    </row>
    <row r="2825" spans="1:206" s="63" customFormat="1" ht="42.75" customHeight="1" x14ac:dyDescent="0.25">
      <c r="A2825" s="55" t="s">
        <v>158</v>
      </c>
      <c r="B2825" s="56" t="s">
        <v>97</v>
      </c>
      <c r="C2825" s="57" t="s">
        <v>137</v>
      </c>
      <c r="D2825" s="57" t="s">
        <v>2049</v>
      </c>
      <c r="E2825" s="56" t="str">
        <f>VLOOKUP(C2825,'Коды программ'!$A$2:$B$581,2,FALSE)</f>
        <v>Банковское дело</v>
      </c>
      <c r="F2825" s="56" t="str">
        <f t="shared" si="1758"/>
        <v>38.02.07 Банковское дело</v>
      </c>
      <c r="G2825" s="56" t="s">
        <v>50</v>
      </c>
      <c r="H2825" s="56" t="s">
        <v>51</v>
      </c>
      <c r="I2825" s="56" t="s">
        <v>52</v>
      </c>
      <c r="J2825" s="56" t="s">
        <v>53</v>
      </c>
      <c r="K2825" s="58" t="s">
        <v>31</v>
      </c>
      <c r="L2825" s="59" t="s">
        <v>1350</v>
      </c>
      <c r="M2825" s="58" t="s">
        <v>2000</v>
      </c>
      <c r="N2825" s="60"/>
      <c r="O2825" s="61"/>
      <c r="P2825" s="60"/>
      <c r="Q2825" s="62"/>
      <c r="R2825" s="62"/>
      <c r="S2825" s="22">
        <f t="shared" ref="S2825:S2833" si="1777">SUM(T2825:AU2825)</f>
        <v>0</v>
      </c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77">
        <f t="shared" ref="BF2825:BF2833" si="1778">SUM(BG2825:CH2825)</f>
        <v>0</v>
      </c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  <c r="BR2825" s="18"/>
      <c r="BS2825" s="18"/>
      <c r="BT2825" s="18"/>
      <c r="BU2825" s="18"/>
      <c r="BV2825" s="18"/>
      <c r="BW2825" s="18"/>
      <c r="BX2825" s="18"/>
      <c r="BY2825" s="18"/>
      <c r="BZ2825" s="18"/>
      <c r="CA2825" s="18"/>
      <c r="CB2825" s="18"/>
      <c r="CC2825" s="18"/>
      <c r="CD2825" s="18"/>
      <c r="CE2825" s="18"/>
      <c r="CF2825" s="18"/>
      <c r="CG2825" s="18"/>
      <c r="CH2825" s="18"/>
      <c r="CI2825" s="18"/>
      <c r="CJ2825" s="18"/>
      <c r="CK2825" s="18"/>
      <c r="CL2825" s="18"/>
      <c r="CM2825" s="18"/>
      <c r="CN2825" s="18"/>
      <c r="CO2825" s="18"/>
      <c r="CP2825" s="18"/>
      <c r="CQ2825" s="18"/>
      <c r="CR2825" s="18"/>
      <c r="CS2825" s="18"/>
      <c r="CT2825" s="18"/>
      <c r="CU2825" s="18"/>
      <c r="CV2825" s="18"/>
      <c r="CW2825" s="18"/>
      <c r="CX2825" s="18"/>
      <c r="CY2825" s="18"/>
      <c r="CZ2825" s="18"/>
      <c r="DA2825" s="18"/>
      <c r="DB2825" s="18"/>
      <c r="DC2825" s="20"/>
      <c r="DD2825" s="22" t="str">
        <f t="shared" si="1772"/>
        <v>проверка пройдена</v>
      </c>
      <c r="DE2825" s="22" t="str">
        <f t="shared" si="1773"/>
        <v>проверка пройдена</v>
      </c>
      <c r="EO2825" s="64"/>
      <c r="EP2825" s="64"/>
      <c r="EQ2825" s="64"/>
      <c r="ER2825" s="64"/>
      <c r="ES2825" s="64"/>
      <c r="ET2825" s="64"/>
      <c r="EU2825" s="64"/>
      <c r="EV2825" s="64"/>
      <c r="EW2825" s="64"/>
      <c r="EX2825" s="64"/>
      <c r="EY2825" s="64"/>
      <c r="EZ2825" s="64"/>
      <c r="FA2825" s="64"/>
      <c r="FB2825" s="64"/>
      <c r="FC2825" s="64"/>
      <c r="FD2825" s="64"/>
      <c r="FE2825" s="64"/>
      <c r="FF2825" s="64"/>
      <c r="FG2825" s="64"/>
      <c r="FH2825" s="64"/>
      <c r="FI2825" s="64"/>
      <c r="FJ2825" s="64"/>
      <c r="FK2825" s="64"/>
      <c r="FL2825" s="64"/>
      <c r="FM2825" s="64"/>
      <c r="FN2825" s="64"/>
      <c r="FO2825" s="64"/>
      <c r="FP2825" s="64"/>
      <c r="FQ2825" s="64"/>
      <c r="FR2825" s="64"/>
      <c r="FS2825" s="64"/>
      <c r="FT2825" s="64"/>
      <c r="FU2825" s="64"/>
      <c r="FV2825" s="64"/>
      <c r="FW2825" s="64"/>
      <c r="FX2825" s="64"/>
      <c r="FY2825" s="64"/>
      <c r="FZ2825" s="64"/>
      <c r="GA2825" s="64"/>
      <c r="GB2825" s="64"/>
      <c r="GC2825" s="64"/>
      <c r="GD2825" s="64"/>
      <c r="GE2825" s="64"/>
      <c r="GF2825" s="64"/>
      <c r="GG2825" s="64"/>
      <c r="GH2825" s="64"/>
      <c r="GI2825" s="64"/>
      <c r="GJ2825" s="64"/>
      <c r="GK2825" s="64"/>
      <c r="GL2825" s="64"/>
      <c r="GM2825" s="64"/>
      <c r="GN2825" s="64"/>
      <c r="GO2825" s="64"/>
      <c r="GP2825" s="64"/>
      <c r="GQ2825" s="64"/>
      <c r="GR2825" s="64"/>
      <c r="GS2825" s="64"/>
      <c r="GT2825" s="64"/>
      <c r="GU2825" s="64"/>
      <c r="GV2825" s="64"/>
      <c r="GW2825" s="64"/>
      <c r="GX2825" s="64"/>
    </row>
    <row r="2826" spans="1:206" s="63" customFormat="1" ht="42.75" customHeight="1" x14ac:dyDescent="0.25">
      <c r="A2826" s="55" t="s">
        <v>158</v>
      </c>
      <c r="B2826" s="56" t="s">
        <v>97</v>
      </c>
      <c r="C2826" s="57" t="s">
        <v>137</v>
      </c>
      <c r="D2826" s="57" t="s">
        <v>2049</v>
      </c>
      <c r="E2826" s="56" t="str">
        <f>VLOOKUP(C2826,'Коды программ'!$A$2:$B$581,2,FALSE)</f>
        <v>Банковское дело</v>
      </c>
      <c r="F2826" s="56" t="str">
        <f t="shared" si="1758"/>
        <v>38.02.07 Банковское дело</v>
      </c>
      <c r="G2826" s="56" t="s">
        <v>50</v>
      </c>
      <c r="H2826" s="56" t="s">
        <v>51</v>
      </c>
      <c r="I2826" s="56" t="s">
        <v>52</v>
      </c>
      <c r="J2826" s="56" t="s">
        <v>53</v>
      </c>
      <c r="K2826" s="58" t="s">
        <v>32</v>
      </c>
      <c r="L2826" s="59" t="s">
        <v>1351</v>
      </c>
      <c r="M2826" s="58" t="s">
        <v>2000</v>
      </c>
      <c r="N2826" s="60"/>
      <c r="O2826" s="61"/>
      <c r="P2826" s="60"/>
      <c r="Q2826" s="62"/>
      <c r="R2826" s="62"/>
      <c r="S2826" s="22">
        <f t="shared" si="1777"/>
        <v>0</v>
      </c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77">
        <f t="shared" si="1778"/>
        <v>0</v>
      </c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  <c r="BR2826" s="18"/>
      <c r="BS2826" s="18"/>
      <c r="BT2826" s="18"/>
      <c r="BU2826" s="18"/>
      <c r="BV2826" s="18"/>
      <c r="BW2826" s="18"/>
      <c r="BX2826" s="18"/>
      <c r="BY2826" s="18"/>
      <c r="BZ2826" s="18"/>
      <c r="CA2826" s="18"/>
      <c r="CB2826" s="18"/>
      <c r="CC2826" s="18"/>
      <c r="CD2826" s="18"/>
      <c r="CE2826" s="18"/>
      <c r="CF2826" s="18"/>
      <c r="CG2826" s="18"/>
      <c r="CH2826" s="18"/>
      <c r="CI2826" s="18"/>
      <c r="CJ2826" s="18"/>
      <c r="CK2826" s="18"/>
      <c r="CL2826" s="18"/>
      <c r="CM2826" s="18"/>
      <c r="CN2826" s="18"/>
      <c r="CO2826" s="18"/>
      <c r="CP2826" s="18"/>
      <c r="CQ2826" s="18"/>
      <c r="CR2826" s="18"/>
      <c r="CS2826" s="18"/>
      <c r="CT2826" s="18"/>
      <c r="CU2826" s="18"/>
      <c r="CV2826" s="18"/>
      <c r="CW2826" s="18"/>
      <c r="CX2826" s="18"/>
      <c r="CY2826" s="18"/>
      <c r="CZ2826" s="18"/>
      <c r="DA2826" s="18"/>
      <c r="DB2826" s="18"/>
      <c r="DC2826" s="20"/>
      <c r="DD2826" s="22" t="str">
        <f t="shared" si="1772"/>
        <v>проверка пройдена</v>
      </c>
      <c r="DE2826" s="22" t="str">
        <f t="shared" si="1773"/>
        <v>проверка пройдена</v>
      </c>
      <c r="EO2826" s="64"/>
      <c r="EP2826" s="64"/>
      <c r="EQ2826" s="64"/>
      <c r="ER2826" s="64"/>
      <c r="ES2826" s="64"/>
      <c r="ET2826" s="64"/>
      <c r="EU2826" s="64"/>
      <c r="EV2826" s="64"/>
      <c r="EW2826" s="64"/>
      <c r="EX2826" s="64"/>
      <c r="EY2826" s="64"/>
      <c r="EZ2826" s="64"/>
      <c r="FA2826" s="64"/>
      <c r="FB2826" s="64"/>
      <c r="FC2826" s="64"/>
      <c r="FD2826" s="64"/>
      <c r="FE2826" s="64"/>
      <c r="FF2826" s="64"/>
      <c r="FG2826" s="64"/>
      <c r="FH2826" s="64"/>
      <c r="FI2826" s="64"/>
      <c r="FJ2826" s="64"/>
      <c r="FK2826" s="64"/>
      <c r="FL2826" s="64"/>
      <c r="FM2826" s="64"/>
      <c r="FN2826" s="64"/>
      <c r="FO2826" s="64"/>
      <c r="FP2826" s="64"/>
      <c r="FQ2826" s="64"/>
      <c r="FR2826" s="64"/>
      <c r="FS2826" s="64"/>
      <c r="FT2826" s="64"/>
      <c r="FU2826" s="64"/>
      <c r="FV2826" s="64"/>
      <c r="FW2826" s="64"/>
      <c r="FX2826" s="64"/>
      <c r="FY2826" s="64"/>
      <c r="FZ2826" s="64"/>
      <c r="GA2826" s="64"/>
      <c r="GB2826" s="64"/>
      <c r="GC2826" s="64"/>
      <c r="GD2826" s="64"/>
      <c r="GE2826" s="64"/>
      <c r="GF2826" s="64"/>
      <c r="GG2826" s="64"/>
      <c r="GH2826" s="64"/>
      <c r="GI2826" s="64"/>
      <c r="GJ2826" s="64"/>
      <c r="GK2826" s="64"/>
      <c r="GL2826" s="64"/>
      <c r="GM2826" s="64"/>
      <c r="GN2826" s="64"/>
      <c r="GO2826" s="64"/>
      <c r="GP2826" s="64"/>
      <c r="GQ2826" s="64"/>
      <c r="GR2826" s="64"/>
      <c r="GS2826" s="64"/>
      <c r="GT2826" s="64"/>
      <c r="GU2826" s="64"/>
      <c r="GV2826" s="64"/>
      <c r="GW2826" s="64"/>
      <c r="GX2826" s="64"/>
    </row>
    <row r="2827" spans="1:206" s="63" customFormat="1" ht="42.75" customHeight="1" x14ac:dyDescent="0.25">
      <c r="A2827" s="55" t="s">
        <v>158</v>
      </c>
      <c r="B2827" s="56" t="s">
        <v>97</v>
      </c>
      <c r="C2827" s="57" t="s">
        <v>137</v>
      </c>
      <c r="D2827" s="57" t="s">
        <v>2049</v>
      </c>
      <c r="E2827" s="56" t="str">
        <f>VLOOKUP(C2827,'Коды программ'!$A$2:$B$581,2,FALSE)</f>
        <v>Банковское дело</v>
      </c>
      <c r="F2827" s="56" t="str">
        <f t="shared" si="1758"/>
        <v>38.02.07 Банковское дело</v>
      </c>
      <c r="G2827" s="56" t="s">
        <v>50</v>
      </c>
      <c r="H2827" s="56" t="s">
        <v>51</v>
      </c>
      <c r="I2827" s="56" t="s">
        <v>52</v>
      </c>
      <c r="J2827" s="56" t="s">
        <v>53</v>
      </c>
      <c r="K2827" s="58" t="s">
        <v>33</v>
      </c>
      <c r="L2827" s="59" t="s">
        <v>1352</v>
      </c>
      <c r="M2827" s="58" t="s">
        <v>2000</v>
      </c>
      <c r="N2827" s="60"/>
      <c r="O2827" s="61"/>
      <c r="P2827" s="60"/>
      <c r="Q2827" s="62"/>
      <c r="R2827" s="62"/>
      <c r="S2827" s="22">
        <f t="shared" si="1777"/>
        <v>0</v>
      </c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77">
        <f t="shared" si="1778"/>
        <v>0</v>
      </c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  <c r="BR2827" s="18"/>
      <c r="BS2827" s="18"/>
      <c r="BT2827" s="18"/>
      <c r="BU2827" s="18"/>
      <c r="BV2827" s="18"/>
      <c r="BW2827" s="18"/>
      <c r="BX2827" s="18"/>
      <c r="BY2827" s="18"/>
      <c r="BZ2827" s="18"/>
      <c r="CA2827" s="18"/>
      <c r="CB2827" s="18"/>
      <c r="CC2827" s="18"/>
      <c r="CD2827" s="18"/>
      <c r="CE2827" s="18"/>
      <c r="CF2827" s="18"/>
      <c r="CG2827" s="18"/>
      <c r="CH2827" s="18"/>
      <c r="CI2827" s="18"/>
      <c r="CJ2827" s="18"/>
      <c r="CK2827" s="18"/>
      <c r="CL2827" s="18"/>
      <c r="CM2827" s="18"/>
      <c r="CN2827" s="18"/>
      <c r="CO2827" s="18"/>
      <c r="CP2827" s="18"/>
      <c r="CQ2827" s="18"/>
      <c r="CR2827" s="18"/>
      <c r="CS2827" s="18"/>
      <c r="CT2827" s="18"/>
      <c r="CU2827" s="18"/>
      <c r="CV2827" s="18"/>
      <c r="CW2827" s="18"/>
      <c r="CX2827" s="18"/>
      <c r="CY2827" s="18"/>
      <c r="CZ2827" s="18"/>
      <c r="DA2827" s="18"/>
      <c r="DB2827" s="18"/>
      <c r="DC2827" s="20"/>
      <c r="DD2827" s="22" t="str">
        <f t="shared" si="1772"/>
        <v>проверка пройдена</v>
      </c>
      <c r="DE2827" s="22" t="str">
        <f t="shared" si="1773"/>
        <v>проверка пройдена</v>
      </c>
      <c r="EO2827" s="64"/>
      <c r="EP2827" s="64"/>
      <c r="EQ2827" s="64"/>
      <c r="ER2827" s="64"/>
      <c r="ES2827" s="64"/>
      <c r="ET2827" s="64"/>
      <c r="EU2827" s="64"/>
      <c r="EV2827" s="64"/>
      <c r="EW2827" s="64"/>
      <c r="EX2827" s="64"/>
      <c r="EY2827" s="64"/>
      <c r="EZ2827" s="64"/>
      <c r="FA2827" s="64"/>
      <c r="FB2827" s="64"/>
      <c r="FC2827" s="64"/>
      <c r="FD2827" s="64"/>
      <c r="FE2827" s="64"/>
      <c r="FF2827" s="64"/>
      <c r="FG2827" s="64"/>
      <c r="FH2827" s="64"/>
      <c r="FI2827" s="64"/>
      <c r="FJ2827" s="64"/>
      <c r="FK2827" s="64"/>
      <c r="FL2827" s="64"/>
      <c r="FM2827" s="64"/>
      <c r="FN2827" s="64"/>
      <c r="FO2827" s="64"/>
      <c r="FP2827" s="64"/>
      <c r="FQ2827" s="64"/>
      <c r="FR2827" s="64"/>
      <c r="FS2827" s="64"/>
      <c r="FT2827" s="64"/>
      <c r="FU2827" s="64"/>
      <c r="FV2827" s="64"/>
      <c r="FW2827" s="64"/>
      <c r="FX2827" s="64"/>
      <c r="FY2827" s="64"/>
      <c r="FZ2827" s="64"/>
      <c r="GA2827" s="64"/>
      <c r="GB2827" s="64"/>
      <c r="GC2827" s="64"/>
      <c r="GD2827" s="64"/>
      <c r="GE2827" s="64"/>
      <c r="GF2827" s="64"/>
      <c r="GG2827" s="64"/>
      <c r="GH2827" s="64"/>
      <c r="GI2827" s="64"/>
      <c r="GJ2827" s="64"/>
      <c r="GK2827" s="64"/>
      <c r="GL2827" s="64"/>
      <c r="GM2827" s="64"/>
      <c r="GN2827" s="64"/>
      <c r="GO2827" s="64"/>
      <c r="GP2827" s="64"/>
      <c r="GQ2827" s="64"/>
      <c r="GR2827" s="64"/>
      <c r="GS2827" s="64"/>
      <c r="GT2827" s="64"/>
      <c r="GU2827" s="64"/>
      <c r="GV2827" s="64"/>
      <c r="GW2827" s="64"/>
      <c r="GX2827" s="64"/>
    </row>
    <row r="2828" spans="1:206" s="63" customFormat="1" ht="42.75" customHeight="1" x14ac:dyDescent="0.25">
      <c r="A2828" s="55" t="s">
        <v>158</v>
      </c>
      <c r="B2828" s="56" t="s">
        <v>97</v>
      </c>
      <c r="C2828" s="57" t="s">
        <v>137</v>
      </c>
      <c r="D2828" s="57" t="s">
        <v>2049</v>
      </c>
      <c r="E2828" s="56" t="str">
        <f>VLOOKUP(C2828,'Коды программ'!$A$2:$B$581,2,FALSE)</f>
        <v>Банковское дело</v>
      </c>
      <c r="F2828" s="56" t="str">
        <f t="shared" si="1758"/>
        <v>38.02.07 Банковское дело</v>
      </c>
      <c r="G2828" s="56" t="s">
        <v>50</v>
      </c>
      <c r="H2828" s="56" t="s">
        <v>51</v>
      </c>
      <c r="I2828" s="56" t="s">
        <v>52</v>
      </c>
      <c r="J2828" s="56" t="s">
        <v>53</v>
      </c>
      <c r="K2828" s="58" t="s">
        <v>34</v>
      </c>
      <c r="L2828" s="59" t="s">
        <v>1353</v>
      </c>
      <c r="M2828" s="58" t="s">
        <v>2000</v>
      </c>
      <c r="N2828" s="60"/>
      <c r="O2828" s="61"/>
      <c r="P2828" s="60"/>
      <c r="Q2828" s="62"/>
      <c r="R2828" s="62"/>
      <c r="S2828" s="22">
        <f t="shared" si="1777"/>
        <v>0</v>
      </c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77">
        <f t="shared" si="1778"/>
        <v>0</v>
      </c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  <c r="BR2828" s="18"/>
      <c r="BS2828" s="18"/>
      <c r="BT2828" s="18"/>
      <c r="BU2828" s="18"/>
      <c r="BV2828" s="18"/>
      <c r="BW2828" s="18"/>
      <c r="BX2828" s="18"/>
      <c r="BY2828" s="18"/>
      <c r="BZ2828" s="18"/>
      <c r="CA2828" s="18"/>
      <c r="CB2828" s="18"/>
      <c r="CC2828" s="18"/>
      <c r="CD2828" s="18"/>
      <c r="CE2828" s="18"/>
      <c r="CF2828" s="18"/>
      <c r="CG2828" s="18"/>
      <c r="CH2828" s="18"/>
      <c r="CI2828" s="18"/>
      <c r="CJ2828" s="18"/>
      <c r="CK2828" s="18"/>
      <c r="CL2828" s="18"/>
      <c r="CM2828" s="18"/>
      <c r="CN2828" s="18"/>
      <c r="CO2828" s="18"/>
      <c r="CP2828" s="18"/>
      <c r="CQ2828" s="18"/>
      <c r="CR2828" s="18"/>
      <c r="CS2828" s="18"/>
      <c r="CT2828" s="18"/>
      <c r="CU2828" s="18"/>
      <c r="CV2828" s="18"/>
      <c r="CW2828" s="18"/>
      <c r="CX2828" s="18"/>
      <c r="CY2828" s="18"/>
      <c r="CZ2828" s="18"/>
      <c r="DA2828" s="18"/>
      <c r="DB2828" s="18"/>
      <c r="DC2828" s="20"/>
      <c r="DD2828" s="22" t="str">
        <f t="shared" si="1772"/>
        <v>проверка пройдена</v>
      </c>
      <c r="DE2828" s="22" t="str">
        <f t="shared" si="1773"/>
        <v>проверка пройдена</v>
      </c>
      <c r="EO2828" s="64"/>
      <c r="EP2828" s="64"/>
      <c r="EQ2828" s="64"/>
      <c r="ER2828" s="64"/>
      <c r="ES2828" s="64"/>
      <c r="ET2828" s="64"/>
      <c r="EU2828" s="64"/>
      <c r="EV2828" s="64"/>
      <c r="EW2828" s="64"/>
      <c r="EX2828" s="64"/>
      <c r="EY2828" s="64"/>
      <c r="EZ2828" s="64"/>
      <c r="FA2828" s="64"/>
      <c r="FB2828" s="64"/>
      <c r="FC2828" s="64"/>
      <c r="FD2828" s="64"/>
      <c r="FE2828" s="64"/>
      <c r="FF2828" s="64"/>
      <c r="FG2828" s="64"/>
      <c r="FH2828" s="64"/>
      <c r="FI2828" s="64"/>
      <c r="FJ2828" s="64"/>
      <c r="FK2828" s="64"/>
      <c r="FL2828" s="64"/>
      <c r="FM2828" s="64"/>
      <c r="FN2828" s="64"/>
      <c r="FO2828" s="64"/>
      <c r="FP2828" s="64"/>
      <c r="FQ2828" s="64"/>
      <c r="FR2828" s="64"/>
      <c r="FS2828" s="64"/>
      <c r="FT2828" s="64"/>
      <c r="FU2828" s="64"/>
      <c r="FV2828" s="64"/>
      <c r="FW2828" s="64"/>
      <c r="FX2828" s="64"/>
      <c r="FY2828" s="64"/>
      <c r="FZ2828" s="64"/>
      <c r="GA2828" s="64"/>
      <c r="GB2828" s="64"/>
      <c r="GC2828" s="64"/>
      <c r="GD2828" s="64"/>
      <c r="GE2828" s="64"/>
      <c r="GF2828" s="64"/>
      <c r="GG2828" s="64"/>
      <c r="GH2828" s="64"/>
      <c r="GI2828" s="64"/>
      <c r="GJ2828" s="64"/>
      <c r="GK2828" s="64"/>
      <c r="GL2828" s="64"/>
      <c r="GM2828" s="64"/>
      <c r="GN2828" s="64"/>
      <c r="GO2828" s="64"/>
      <c r="GP2828" s="64"/>
      <c r="GQ2828" s="64"/>
      <c r="GR2828" s="64"/>
      <c r="GS2828" s="64"/>
      <c r="GT2828" s="64"/>
      <c r="GU2828" s="64"/>
      <c r="GV2828" s="64"/>
      <c r="GW2828" s="64"/>
      <c r="GX2828" s="64"/>
    </row>
    <row r="2829" spans="1:206" s="63" customFormat="1" ht="42.75" customHeight="1" x14ac:dyDescent="0.25">
      <c r="A2829" s="55" t="s">
        <v>158</v>
      </c>
      <c r="B2829" s="56" t="s">
        <v>97</v>
      </c>
      <c r="C2829" s="57" t="s">
        <v>137</v>
      </c>
      <c r="D2829" s="57" t="s">
        <v>2049</v>
      </c>
      <c r="E2829" s="56" t="str">
        <f>VLOOKUP(C2829,'Коды программ'!$A$2:$B$581,2,FALSE)</f>
        <v>Банковское дело</v>
      </c>
      <c r="F2829" s="56" t="str">
        <f t="shared" si="1758"/>
        <v>38.02.07 Банковское дело</v>
      </c>
      <c r="G2829" s="56" t="s">
        <v>50</v>
      </c>
      <c r="H2829" s="56" t="s">
        <v>51</v>
      </c>
      <c r="I2829" s="56" t="s">
        <v>52</v>
      </c>
      <c r="J2829" s="56" t="s">
        <v>53</v>
      </c>
      <c r="K2829" s="58" t="s">
        <v>35</v>
      </c>
      <c r="L2829" s="59" t="s">
        <v>1354</v>
      </c>
      <c r="M2829" s="58" t="s">
        <v>2000</v>
      </c>
      <c r="N2829" s="60"/>
      <c r="O2829" s="61"/>
      <c r="P2829" s="60"/>
      <c r="Q2829" s="62"/>
      <c r="R2829" s="62"/>
      <c r="S2829" s="22">
        <f t="shared" si="1777"/>
        <v>0</v>
      </c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77">
        <f t="shared" si="1778"/>
        <v>0</v>
      </c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  <c r="BR2829" s="18"/>
      <c r="BS2829" s="18"/>
      <c r="BT2829" s="18"/>
      <c r="BU2829" s="18"/>
      <c r="BV2829" s="18"/>
      <c r="BW2829" s="18"/>
      <c r="BX2829" s="18"/>
      <c r="BY2829" s="18"/>
      <c r="BZ2829" s="18"/>
      <c r="CA2829" s="18"/>
      <c r="CB2829" s="18"/>
      <c r="CC2829" s="18"/>
      <c r="CD2829" s="18"/>
      <c r="CE2829" s="18"/>
      <c r="CF2829" s="18"/>
      <c r="CG2829" s="18"/>
      <c r="CH2829" s="18"/>
      <c r="CI2829" s="18"/>
      <c r="CJ2829" s="18"/>
      <c r="CK2829" s="18"/>
      <c r="CL2829" s="18"/>
      <c r="CM2829" s="18"/>
      <c r="CN2829" s="18"/>
      <c r="CO2829" s="18"/>
      <c r="CP2829" s="18"/>
      <c r="CQ2829" s="18"/>
      <c r="CR2829" s="18"/>
      <c r="CS2829" s="18"/>
      <c r="CT2829" s="18"/>
      <c r="CU2829" s="18"/>
      <c r="CV2829" s="18"/>
      <c r="CW2829" s="18"/>
      <c r="CX2829" s="18"/>
      <c r="CY2829" s="18"/>
      <c r="CZ2829" s="18"/>
      <c r="DA2829" s="18"/>
      <c r="DB2829" s="18"/>
      <c r="DC2829" s="20"/>
      <c r="DD2829" s="22" t="str">
        <f t="shared" si="1772"/>
        <v>проверка пройдена</v>
      </c>
      <c r="DE2829" s="22" t="str">
        <f t="shared" si="1773"/>
        <v>проверка пройдена</v>
      </c>
      <c r="EO2829" s="64"/>
      <c r="EP2829" s="64"/>
      <c r="EQ2829" s="64"/>
      <c r="ER2829" s="64"/>
      <c r="ES2829" s="64"/>
      <c r="ET2829" s="64"/>
      <c r="EU2829" s="64"/>
      <c r="EV2829" s="64"/>
      <c r="EW2829" s="64"/>
      <c r="EX2829" s="64"/>
      <c r="EY2829" s="64"/>
      <c r="EZ2829" s="64"/>
      <c r="FA2829" s="64"/>
      <c r="FB2829" s="64"/>
      <c r="FC2829" s="64"/>
      <c r="FD2829" s="64"/>
      <c r="FE2829" s="64"/>
      <c r="FF2829" s="64"/>
      <c r="FG2829" s="64"/>
      <c r="FH2829" s="64"/>
      <c r="FI2829" s="64"/>
      <c r="FJ2829" s="64"/>
      <c r="FK2829" s="64"/>
      <c r="FL2829" s="64"/>
      <c r="FM2829" s="64"/>
      <c r="FN2829" s="64"/>
      <c r="FO2829" s="64"/>
      <c r="FP2829" s="64"/>
      <c r="FQ2829" s="64"/>
      <c r="FR2829" s="64"/>
      <c r="FS2829" s="64"/>
      <c r="FT2829" s="64"/>
      <c r="FU2829" s="64"/>
      <c r="FV2829" s="64"/>
      <c r="FW2829" s="64"/>
      <c r="FX2829" s="64"/>
      <c r="FY2829" s="64"/>
      <c r="FZ2829" s="64"/>
      <c r="GA2829" s="64"/>
      <c r="GB2829" s="64"/>
      <c r="GC2829" s="64"/>
      <c r="GD2829" s="64"/>
      <c r="GE2829" s="64"/>
      <c r="GF2829" s="64"/>
      <c r="GG2829" s="64"/>
      <c r="GH2829" s="64"/>
      <c r="GI2829" s="64"/>
      <c r="GJ2829" s="64"/>
      <c r="GK2829" s="64"/>
      <c r="GL2829" s="64"/>
      <c r="GM2829" s="64"/>
      <c r="GN2829" s="64"/>
      <c r="GO2829" s="64"/>
      <c r="GP2829" s="64"/>
      <c r="GQ2829" s="64"/>
      <c r="GR2829" s="64"/>
      <c r="GS2829" s="64"/>
      <c r="GT2829" s="64"/>
      <c r="GU2829" s="64"/>
      <c r="GV2829" s="64"/>
      <c r="GW2829" s="64"/>
      <c r="GX2829" s="64"/>
    </row>
    <row r="2830" spans="1:206" s="63" customFormat="1" ht="42.75" customHeight="1" x14ac:dyDescent="0.25">
      <c r="A2830" s="55" t="s">
        <v>158</v>
      </c>
      <c r="B2830" s="56" t="s">
        <v>97</v>
      </c>
      <c r="C2830" s="57" t="s">
        <v>137</v>
      </c>
      <c r="D2830" s="57" t="s">
        <v>2049</v>
      </c>
      <c r="E2830" s="56" t="str">
        <f>VLOOKUP(C2830,'Коды программ'!$A$2:$B$581,2,FALSE)</f>
        <v>Банковское дело</v>
      </c>
      <c r="F2830" s="56" t="str">
        <f t="shared" si="1758"/>
        <v>38.02.07 Банковское дело</v>
      </c>
      <c r="G2830" s="56" t="s">
        <v>50</v>
      </c>
      <c r="H2830" s="56" t="s">
        <v>51</v>
      </c>
      <c r="I2830" s="56" t="s">
        <v>52</v>
      </c>
      <c r="J2830" s="56" t="s">
        <v>53</v>
      </c>
      <c r="K2830" s="58" t="s">
        <v>36</v>
      </c>
      <c r="L2830" s="59" t="s">
        <v>1355</v>
      </c>
      <c r="M2830" s="58" t="s">
        <v>2000</v>
      </c>
      <c r="N2830" s="60"/>
      <c r="O2830" s="61"/>
      <c r="P2830" s="60"/>
      <c r="Q2830" s="62"/>
      <c r="R2830" s="62"/>
      <c r="S2830" s="22">
        <f t="shared" si="1777"/>
        <v>0</v>
      </c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77">
        <f t="shared" si="1778"/>
        <v>0</v>
      </c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  <c r="BR2830" s="18"/>
      <c r="BS2830" s="18"/>
      <c r="BT2830" s="18"/>
      <c r="BU2830" s="18"/>
      <c r="BV2830" s="18"/>
      <c r="BW2830" s="18"/>
      <c r="BX2830" s="18"/>
      <c r="BY2830" s="18"/>
      <c r="BZ2830" s="18"/>
      <c r="CA2830" s="18"/>
      <c r="CB2830" s="18"/>
      <c r="CC2830" s="18"/>
      <c r="CD2830" s="18"/>
      <c r="CE2830" s="18"/>
      <c r="CF2830" s="18"/>
      <c r="CG2830" s="18"/>
      <c r="CH2830" s="18"/>
      <c r="CI2830" s="18"/>
      <c r="CJ2830" s="18"/>
      <c r="CK2830" s="18"/>
      <c r="CL2830" s="18"/>
      <c r="CM2830" s="18"/>
      <c r="CN2830" s="18"/>
      <c r="CO2830" s="18"/>
      <c r="CP2830" s="18"/>
      <c r="CQ2830" s="18"/>
      <c r="CR2830" s="18"/>
      <c r="CS2830" s="18"/>
      <c r="CT2830" s="18"/>
      <c r="CU2830" s="18"/>
      <c r="CV2830" s="18"/>
      <c r="CW2830" s="18"/>
      <c r="CX2830" s="18"/>
      <c r="CY2830" s="18"/>
      <c r="CZ2830" s="18"/>
      <c r="DA2830" s="18"/>
      <c r="DB2830" s="18"/>
      <c r="DC2830" s="20"/>
      <c r="DD2830" s="22" t="str">
        <f t="shared" si="1772"/>
        <v>проверка пройдена</v>
      </c>
      <c r="DE2830" s="22" t="str">
        <f t="shared" si="1773"/>
        <v>проверка пройдена</v>
      </c>
      <c r="EO2830" s="64"/>
      <c r="EP2830" s="64"/>
      <c r="EQ2830" s="64"/>
      <c r="ER2830" s="64"/>
      <c r="ES2830" s="64"/>
      <c r="ET2830" s="64"/>
      <c r="EU2830" s="64"/>
      <c r="EV2830" s="64"/>
      <c r="EW2830" s="64"/>
      <c r="EX2830" s="64"/>
      <c r="EY2830" s="64"/>
      <c r="EZ2830" s="64"/>
      <c r="FA2830" s="64"/>
      <c r="FB2830" s="64"/>
      <c r="FC2830" s="64"/>
      <c r="FD2830" s="64"/>
      <c r="FE2830" s="64"/>
      <c r="FF2830" s="64"/>
      <c r="FG2830" s="64"/>
      <c r="FH2830" s="64"/>
      <c r="FI2830" s="64"/>
      <c r="FJ2830" s="64"/>
      <c r="FK2830" s="64"/>
      <c r="FL2830" s="64"/>
      <c r="FM2830" s="64"/>
      <c r="FN2830" s="64"/>
      <c r="FO2830" s="64"/>
      <c r="FP2830" s="64"/>
      <c r="FQ2830" s="64"/>
      <c r="FR2830" s="64"/>
      <c r="FS2830" s="64"/>
      <c r="FT2830" s="64"/>
      <c r="FU2830" s="64"/>
      <c r="FV2830" s="64"/>
      <c r="FW2830" s="64"/>
      <c r="FX2830" s="64"/>
      <c r="FY2830" s="64"/>
      <c r="FZ2830" s="64"/>
      <c r="GA2830" s="64"/>
      <c r="GB2830" s="64"/>
      <c r="GC2830" s="64"/>
      <c r="GD2830" s="64"/>
      <c r="GE2830" s="64"/>
      <c r="GF2830" s="64"/>
      <c r="GG2830" s="64"/>
      <c r="GH2830" s="64"/>
      <c r="GI2830" s="64"/>
      <c r="GJ2830" s="64"/>
      <c r="GK2830" s="64"/>
      <c r="GL2830" s="64"/>
      <c r="GM2830" s="64"/>
      <c r="GN2830" s="64"/>
      <c r="GO2830" s="64"/>
      <c r="GP2830" s="64"/>
      <c r="GQ2830" s="64"/>
      <c r="GR2830" s="64"/>
      <c r="GS2830" s="64"/>
      <c r="GT2830" s="64"/>
      <c r="GU2830" s="64"/>
      <c r="GV2830" s="64"/>
      <c r="GW2830" s="64"/>
      <c r="GX2830" s="64"/>
    </row>
    <row r="2831" spans="1:206" s="63" customFormat="1" ht="42.75" customHeight="1" x14ac:dyDescent="0.25">
      <c r="A2831" s="55" t="s">
        <v>158</v>
      </c>
      <c r="B2831" s="56" t="s">
        <v>97</v>
      </c>
      <c r="C2831" s="57" t="s">
        <v>137</v>
      </c>
      <c r="D2831" s="57" t="s">
        <v>2049</v>
      </c>
      <c r="E2831" s="56" t="str">
        <f>VLOOKUP(C2831,'Коды программ'!$A$2:$B$581,2,FALSE)</f>
        <v>Банковское дело</v>
      </c>
      <c r="F2831" s="56" t="str">
        <f t="shared" si="1758"/>
        <v>38.02.07 Банковское дело</v>
      </c>
      <c r="G2831" s="56" t="s">
        <v>50</v>
      </c>
      <c r="H2831" s="56" t="s">
        <v>51</v>
      </c>
      <c r="I2831" s="56" t="s">
        <v>52</v>
      </c>
      <c r="J2831" s="56" t="s">
        <v>53</v>
      </c>
      <c r="K2831" s="58" t="s">
        <v>37</v>
      </c>
      <c r="L2831" s="59" t="s">
        <v>1356</v>
      </c>
      <c r="M2831" s="58" t="s">
        <v>2000</v>
      </c>
      <c r="N2831" s="60"/>
      <c r="O2831" s="61"/>
      <c r="P2831" s="60"/>
      <c r="Q2831" s="62"/>
      <c r="R2831" s="62"/>
      <c r="S2831" s="22">
        <f t="shared" si="1777"/>
        <v>0</v>
      </c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77">
        <f t="shared" si="1778"/>
        <v>0</v>
      </c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  <c r="BR2831" s="18"/>
      <c r="BS2831" s="18"/>
      <c r="BT2831" s="18"/>
      <c r="BU2831" s="18"/>
      <c r="BV2831" s="18"/>
      <c r="BW2831" s="18"/>
      <c r="BX2831" s="18"/>
      <c r="BY2831" s="18"/>
      <c r="BZ2831" s="18"/>
      <c r="CA2831" s="18"/>
      <c r="CB2831" s="18"/>
      <c r="CC2831" s="18"/>
      <c r="CD2831" s="18"/>
      <c r="CE2831" s="18"/>
      <c r="CF2831" s="18"/>
      <c r="CG2831" s="18"/>
      <c r="CH2831" s="18"/>
      <c r="CI2831" s="18"/>
      <c r="CJ2831" s="18"/>
      <c r="CK2831" s="18"/>
      <c r="CL2831" s="18"/>
      <c r="CM2831" s="18"/>
      <c r="CN2831" s="18"/>
      <c r="CO2831" s="18"/>
      <c r="CP2831" s="18"/>
      <c r="CQ2831" s="18"/>
      <c r="CR2831" s="18"/>
      <c r="CS2831" s="18"/>
      <c r="CT2831" s="18"/>
      <c r="CU2831" s="18"/>
      <c r="CV2831" s="18"/>
      <c r="CW2831" s="18"/>
      <c r="CX2831" s="18"/>
      <c r="CY2831" s="18"/>
      <c r="CZ2831" s="18"/>
      <c r="DA2831" s="18"/>
      <c r="DB2831" s="18"/>
      <c r="DC2831" s="20"/>
      <c r="DD2831" s="22" t="str">
        <f t="shared" si="1772"/>
        <v>проверка пройдена</v>
      </c>
      <c r="DE2831" s="22" t="str">
        <f t="shared" si="1773"/>
        <v>проверка пройдена</v>
      </c>
      <c r="EO2831" s="64"/>
      <c r="EP2831" s="64"/>
      <c r="EQ2831" s="64"/>
      <c r="ER2831" s="64"/>
      <c r="ES2831" s="64"/>
      <c r="ET2831" s="64"/>
      <c r="EU2831" s="64"/>
      <c r="EV2831" s="64"/>
      <c r="EW2831" s="64"/>
      <c r="EX2831" s="64"/>
      <c r="EY2831" s="64"/>
      <c r="EZ2831" s="64"/>
      <c r="FA2831" s="64"/>
      <c r="FB2831" s="64"/>
      <c r="FC2831" s="64"/>
      <c r="FD2831" s="64"/>
      <c r="FE2831" s="64"/>
      <c r="FF2831" s="64"/>
      <c r="FG2831" s="64"/>
      <c r="FH2831" s="64"/>
      <c r="FI2831" s="64"/>
      <c r="FJ2831" s="64"/>
      <c r="FK2831" s="64"/>
      <c r="FL2831" s="64"/>
      <c r="FM2831" s="64"/>
      <c r="FN2831" s="64"/>
      <c r="FO2831" s="64"/>
      <c r="FP2831" s="64"/>
      <c r="FQ2831" s="64"/>
      <c r="FR2831" s="64"/>
      <c r="FS2831" s="64"/>
      <c r="FT2831" s="64"/>
      <c r="FU2831" s="64"/>
      <c r="FV2831" s="64"/>
      <c r="FW2831" s="64"/>
      <c r="FX2831" s="64"/>
      <c r="FY2831" s="64"/>
      <c r="FZ2831" s="64"/>
      <c r="GA2831" s="64"/>
      <c r="GB2831" s="64"/>
      <c r="GC2831" s="64"/>
      <c r="GD2831" s="64"/>
      <c r="GE2831" s="64"/>
      <c r="GF2831" s="64"/>
      <c r="GG2831" s="64"/>
      <c r="GH2831" s="64"/>
      <c r="GI2831" s="64"/>
      <c r="GJ2831" s="64"/>
      <c r="GK2831" s="64"/>
      <c r="GL2831" s="64"/>
      <c r="GM2831" s="64"/>
      <c r="GN2831" s="64"/>
      <c r="GO2831" s="64"/>
      <c r="GP2831" s="64"/>
      <c r="GQ2831" s="64"/>
      <c r="GR2831" s="64"/>
      <c r="GS2831" s="64"/>
      <c r="GT2831" s="64"/>
      <c r="GU2831" s="64"/>
      <c r="GV2831" s="64"/>
      <c r="GW2831" s="64"/>
      <c r="GX2831" s="64"/>
    </row>
    <row r="2832" spans="1:206" s="63" customFormat="1" ht="42.75" customHeight="1" x14ac:dyDescent="0.25">
      <c r="A2832" s="55" t="s">
        <v>158</v>
      </c>
      <c r="B2832" s="56" t="s">
        <v>97</v>
      </c>
      <c r="C2832" s="57" t="s">
        <v>137</v>
      </c>
      <c r="D2832" s="57" t="s">
        <v>2049</v>
      </c>
      <c r="E2832" s="56" t="str">
        <f>VLOOKUP(C2832,'Коды программ'!$A$2:$B$581,2,FALSE)</f>
        <v>Банковское дело</v>
      </c>
      <c r="F2832" s="56" t="str">
        <f t="shared" si="1758"/>
        <v>38.02.07 Банковское дело</v>
      </c>
      <c r="G2832" s="56" t="s">
        <v>50</v>
      </c>
      <c r="H2832" s="56" t="s">
        <v>51</v>
      </c>
      <c r="I2832" s="56" t="s">
        <v>52</v>
      </c>
      <c r="J2832" s="56" t="s">
        <v>53</v>
      </c>
      <c r="K2832" s="58" t="s">
        <v>38</v>
      </c>
      <c r="L2832" s="59" t="s">
        <v>1357</v>
      </c>
      <c r="M2832" s="58" t="s">
        <v>2000</v>
      </c>
      <c r="N2832" s="60"/>
      <c r="O2832" s="61"/>
      <c r="P2832" s="60"/>
      <c r="Q2832" s="62"/>
      <c r="R2832" s="62"/>
      <c r="S2832" s="22">
        <f t="shared" si="1777"/>
        <v>0</v>
      </c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77">
        <f t="shared" si="1778"/>
        <v>0</v>
      </c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  <c r="BR2832" s="18"/>
      <c r="BS2832" s="18"/>
      <c r="BT2832" s="18"/>
      <c r="BU2832" s="18"/>
      <c r="BV2832" s="18"/>
      <c r="BW2832" s="18"/>
      <c r="BX2832" s="18"/>
      <c r="BY2832" s="18"/>
      <c r="BZ2832" s="18"/>
      <c r="CA2832" s="18"/>
      <c r="CB2832" s="18"/>
      <c r="CC2832" s="18"/>
      <c r="CD2832" s="18"/>
      <c r="CE2832" s="18"/>
      <c r="CF2832" s="18"/>
      <c r="CG2832" s="18"/>
      <c r="CH2832" s="18"/>
      <c r="CI2832" s="18"/>
      <c r="CJ2832" s="18"/>
      <c r="CK2832" s="18"/>
      <c r="CL2832" s="18"/>
      <c r="CM2832" s="18"/>
      <c r="CN2832" s="18"/>
      <c r="CO2832" s="18"/>
      <c r="CP2832" s="18"/>
      <c r="CQ2832" s="18"/>
      <c r="CR2832" s="18"/>
      <c r="CS2832" s="18"/>
      <c r="CT2832" s="18"/>
      <c r="CU2832" s="18"/>
      <c r="CV2832" s="18"/>
      <c r="CW2832" s="18"/>
      <c r="CX2832" s="18"/>
      <c r="CY2832" s="18"/>
      <c r="CZ2832" s="18"/>
      <c r="DA2832" s="18"/>
      <c r="DB2832" s="18"/>
      <c r="DC2832" s="20"/>
      <c r="DD2832" s="22" t="str">
        <f t="shared" si="1772"/>
        <v>проверка пройдена</v>
      </c>
      <c r="DE2832" s="22" t="str">
        <f t="shared" si="1773"/>
        <v>проверка пройдена</v>
      </c>
      <c r="EO2832" s="64"/>
      <c r="EP2832" s="64"/>
      <c r="EQ2832" s="64"/>
      <c r="ER2832" s="64"/>
      <c r="ES2832" s="64"/>
      <c r="ET2832" s="64"/>
      <c r="EU2832" s="64"/>
      <c r="EV2832" s="64"/>
      <c r="EW2832" s="64"/>
      <c r="EX2832" s="64"/>
      <c r="EY2832" s="64"/>
      <c r="EZ2832" s="64"/>
      <c r="FA2832" s="64"/>
      <c r="FB2832" s="64"/>
      <c r="FC2832" s="64"/>
      <c r="FD2832" s="64"/>
      <c r="FE2832" s="64"/>
      <c r="FF2832" s="64"/>
      <c r="FG2832" s="64"/>
      <c r="FH2832" s="64"/>
      <c r="FI2832" s="64"/>
      <c r="FJ2832" s="64"/>
      <c r="FK2832" s="64"/>
      <c r="FL2832" s="64"/>
      <c r="FM2832" s="64"/>
      <c r="FN2832" s="64"/>
      <c r="FO2832" s="64"/>
      <c r="FP2832" s="64"/>
      <c r="FQ2832" s="64"/>
      <c r="FR2832" s="64"/>
      <c r="FS2832" s="64"/>
      <c r="FT2832" s="64"/>
      <c r="FU2832" s="64"/>
      <c r="FV2832" s="64"/>
      <c r="FW2832" s="64"/>
      <c r="FX2832" s="64"/>
      <c r="FY2832" s="64"/>
      <c r="FZ2832" s="64"/>
      <c r="GA2832" s="64"/>
      <c r="GB2832" s="64"/>
      <c r="GC2832" s="64"/>
      <c r="GD2832" s="64"/>
      <c r="GE2832" s="64"/>
      <c r="GF2832" s="64"/>
      <c r="GG2832" s="64"/>
      <c r="GH2832" s="64"/>
      <c r="GI2832" s="64"/>
      <c r="GJ2832" s="64"/>
      <c r="GK2832" s="64"/>
      <c r="GL2832" s="64"/>
      <c r="GM2832" s="64"/>
      <c r="GN2832" s="64"/>
      <c r="GO2832" s="64"/>
      <c r="GP2832" s="64"/>
      <c r="GQ2832" s="64"/>
      <c r="GR2832" s="64"/>
      <c r="GS2832" s="64"/>
      <c r="GT2832" s="64"/>
      <c r="GU2832" s="64"/>
      <c r="GV2832" s="64"/>
      <c r="GW2832" s="64"/>
      <c r="GX2832" s="64"/>
    </row>
    <row r="2833" spans="1:206" s="63" customFormat="1" ht="42.75" customHeight="1" x14ac:dyDescent="0.25">
      <c r="A2833" s="55" t="s">
        <v>158</v>
      </c>
      <c r="B2833" s="56" t="s">
        <v>97</v>
      </c>
      <c r="C2833" s="57" t="s">
        <v>137</v>
      </c>
      <c r="D2833" s="57" t="s">
        <v>2049</v>
      </c>
      <c r="E2833" s="56" t="str">
        <f>VLOOKUP(C2833,'Коды программ'!$A$2:$B$581,2,FALSE)</f>
        <v>Банковское дело</v>
      </c>
      <c r="F2833" s="56" t="str">
        <f t="shared" si="1758"/>
        <v>38.02.07 Банковское дело</v>
      </c>
      <c r="G2833" s="56" t="s">
        <v>50</v>
      </c>
      <c r="H2833" s="56" t="s">
        <v>51</v>
      </c>
      <c r="I2833" s="56" t="s">
        <v>52</v>
      </c>
      <c r="J2833" s="56" t="s">
        <v>53</v>
      </c>
      <c r="K2833" s="58" t="s">
        <v>39</v>
      </c>
      <c r="L2833" s="59" t="s">
        <v>1358</v>
      </c>
      <c r="M2833" s="58" t="s">
        <v>2000</v>
      </c>
      <c r="N2833" s="60"/>
      <c r="O2833" s="61"/>
      <c r="P2833" s="60"/>
      <c r="Q2833" s="62"/>
      <c r="R2833" s="62"/>
      <c r="S2833" s="22">
        <f t="shared" si="1777"/>
        <v>0</v>
      </c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77">
        <f t="shared" si="1778"/>
        <v>0</v>
      </c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  <c r="BR2833" s="18"/>
      <c r="BS2833" s="18"/>
      <c r="BT2833" s="18"/>
      <c r="BU2833" s="18"/>
      <c r="BV2833" s="18"/>
      <c r="BW2833" s="18"/>
      <c r="BX2833" s="18"/>
      <c r="BY2833" s="18"/>
      <c r="BZ2833" s="18"/>
      <c r="CA2833" s="18"/>
      <c r="CB2833" s="18"/>
      <c r="CC2833" s="18"/>
      <c r="CD2833" s="18"/>
      <c r="CE2833" s="18"/>
      <c r="CF2833" s="18"/>
      <c r="CG2833" s="18"/>
      <c r="CH2833" s="18"/>
      <c r="CI2833" s="18"/>
      <c r="CJ2833" s="18"/>
      <c r="CK2833" s="18"/>
      <c r="CL2833" s="18"/>
      <c r="CM2833" s="18"/>
      <c r="CN2833" s="18"/>
      <c r="CO2833" s="18"/>
      <c r="CP2833" s="18"/>
      <c r="CQ2833" s="18"/>
      <c r="CR2833" s="18"/>
      <c r="CS2833" s="18"/>
      <c r="CT2833" s="18"/>
      <c r="CU2833" s="18"/>
      <c r="CV2833" s="18"/>
      <c r="CW2833" s="18"/>
      <c r="CX2833" s="18"/>
      <c r="CY2833" s="18"/>
      <c r="CZ2833" s="18"/>
      <c r="DA2833" s="18"/>
      <c r="DB2833" s="18"/>
      <c r="DC2833" s="20"/>
      <c r="DD2833" s="22" t="str">
        <f t="shared" si="1772"/>
        <v>проверка пройдена</v>
      </c>
      <c r="DE2833" s="22" t="str">
        <f t="shared" si="1773"/>
        <v>проверка пройдена</v>
      </c>
      <c r="EO2833" s="64"/>
      <c r="EP2833" s="64"/>
      <c r="EQ2833" s="64"/>
      <c r="ER2833" s="64"/>
      <c r="ES2833" s="64"/>
      <c r="ET2833" s="64"/>
      <c r="EU2833" s="64"/>
      <c r="EV2833" s="64"/>
      <c r="EW2833" s="64"/>
      <c r="EX2833" s="64"/>
      <c r="EY2833" s="64"/>
      <c r="EZ2833" s="64"/>
      <c r="FA2833" s="64"/>
      <c r="FB2833" s="64"/>
      <c r="FC2833" s="64"/>
      <c r="FD2833" s="64"/>
      <c r="FE2833" s="64"/>
      <c r="FF2833" s="64"/>
      <c r="FG2833" s="64"/>
      <c r="FH2833" s="64"/>
      <c r="FI2833" s="64"/>
      <c r="FJ2833" s="64"/>
      <c r="FK2833" s="64"/>
      <c r="FL2833" s="64"/>
      <c r="FM2833" s="64"/>
      <c r="FN2833" s="64"/>
      <c r="FO2833" s="64"/>
      <c r="FP2833" s="64"/>
      <c r="FQ2833" s="64"/>
      <c r="FR2833" s="64"/>
      <c r="FS2833" s="64"/>
      <c r="FT2833" s="64"/>
      <c r="FU2833" s="64"/>
      <c r="FV2833" s="64"/>
      <c r="FW2833" s="64"/>
      <c r="FX2833" s="64"/>
      <c r="FY2833" s="64"/>
      <c r="FZ2833" s="64"/>
      <c r="GA2833" s="64"/>
      <c r="GB2833" s="64"/>
      <c r="GC2833" s="64"/>
      <c r="GD2833" s="64"/>
      <c r="GE2833" s="64"/>
      <c r="GF2833" s="64"/>
      <c r="GG2833" s="64"/>
      <c r="GH2833" s="64"/>
      <c r="GI2833" s="64"/>
      <c r="GJ2833" s="64"/>
      <c r="GK2833" s="64"/>
      <c r="GL2833" s="64"/>
      <c r="GM2833" s="64"/>
      <c r="GN2833" s="64"/>
      <c r="GO2833" s="64"/>
      <c r="GP2833" s="64"/>
      <c r="GQ2833" s="64"/>
      <c r="GR2833" s="64"/>
      <c r="GS2833" s="64"/>
      <c r="GT2833" s="64"/>
      <c r="GU2833" s="64"/>
      <c r="GV2833" s="64"/>
      <c r="GW2833" s="64"/>
      <c r="GX2833" s="64"/>
    </row>
    <row r="2834" spans="1:206" s="63" customFormat="1" ht="42.75" customHeight="1" x14ac:dyDescent="0.25">
      <c r="A2834" s="55" t="s">
        <v>158</v>
      </c>
      <c r="B2834" s="56"/>
      <c r="C2834" s="57"/>
      <c r="D2834" s="57"/>
      <c r="E2834" s="56"/>
      <c r="F2834" s="56" t="str">
        <f t="shared" si="1758"/>
        <v xml:space="preserve"> </v>
      </c>
      <c r="G2834" s="56"/>
      <c r="H2834" s="56"/>
      <c r="I2834" s="56"/>
      <c r="J2834" s="56"/>
      <c r="K2834" s="58" t="s">
        <v>40</v>
      </c>
      <c r="L2834" s="59" t="s">
        <v>1347</v>
      </c>
      <c r="M2834" s="58"/>
      <c r="N2834" s="60"/>
      <c r="O2834" s="61"/>
      <c r="P2834" s="60"/>
      <c r="Q2834" s="62"/>
      <c r="R2834" s="24" t="str">
        <f t="shared" ref="R2834:CF2834" si="1779">IF(AND(R2820&lt;=R2819,R2821&lt;=R2820,R2822&lt;=R2819,R2823&lt;=R2819,R2824=(R2820+R2822),R2824=(R2825+R2826+R2827+R2828+R2829+R2830+R2831),R2832&lt;=R2824,R2833&lt;=R2824,(R2820+R2822)&lt;=R2819,R2825&lt;=R2824,R2826&lt;=R2824,R2827&lt;=R2824,R2828&lt;=R2824,R2829&lt;=R2824,R2830&lt;=R2824,R2831&lt;=R2824,R2832&lt;=R2823,R2832&lt;=R2824)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34" s="24" t="str">
        <f t="shared" si="1779"/>
        <v>проверка пройдена</v>
      </c>
      <c r="T2834" s="24" t="str">
        <f t="shared" si="1779"/>
        <v>проверка пройдена</v>
      </c>
      <c r="U2834" s="24" t="str">
        <f t="shared" si="1779"/>
        <v>проверка пройдена</v>
      </c>
      <c r="V2834" s="24" t="str">
        <f t="shared" si="1779"/>
        <v>проверка пройдена</v>
      </c>
      <c r="W2834" s="24" t="str">
        <f t="shared" si="1779"/>
        <v>проверка пройдена</v>
      </c>
      <c r="X2834" s="24" t="str">
        <f t="shared" si="1779"/>
        <v>проверка пройдена</v>
      </c>
      <c r="Y2834" s="24" t="str">
        <f t="shared" si="1779"/>
        <v>проверка пройдена</v>
      </c>
      <c r="Z2834" s="24" t="str">
        <f t="shared" si="1779"/>
        <v>проверка пройдена</v>
      </c>
      <c r="AA2834" s="24" t="str">
        <f t="shared" si="1779"/>
        <v>проверка пройдена</v>
      </c>
      <c r="AB2834" s="24" t="str">
        <f t="shared" si="1779"/>
        <v>проверка пройдена</v>
      </c>
      <c r="AC2834" s="24" t="str">
        <f t="shared" si="1779"/>
        <v>проверка пройдена</v>
      </c>
      <c r="AD2834" s="24" t="str">
        <f t="shared" si="1779"/>
        <v>проверка пройдена</v>
      </c>
      <c r="AE2834" s="24" t="str">
        <f t="shared" si="1779"/>
        <v>проверка пройдена</v>
      </c>
      <c r="AF2834" s="24" t="str">
        <f t="shared" si="1779"/>
        <v>проверка пройдена</v>
      </c>
      <c r="AG2834" s="24" t="str">
        <f t="shared" si="1779"/>
        <v>проверка пройдена</v>
      </c>
      <c r="AH2834" s="24" t="str">
        <f t="shared" si="1779"/>
        <v>проверка пройдена</v>
      </c>
      <c r="AI2834" s="24" t="str">
        <f t="shared" si="1779"/>
        <v>проверка пройдена</v>
      </c>
      <c r="AJ2834" s="24" t="str">
        <f t="shared" si="1779"/>
        <v>проверка пройдена</v>
      </c>
      <c r="AK2834" s="24" t="str">
        <f t="shared" si="1779"/>
        <v>проверка пройдена</v>
      </c>
      <c r="AL2834" s="24" t="str">
        <f t="shared" si="1779"/>
        <v>проверка пройдена</v>
      </c>
      <c r="AM2834" s="24" t="str">
        <f t="shared" si="1779"/>
        <v>проверка пройдена</v>
      </c>
      <c r="AN2834" s="24" t="str">
        <f t="shared" si="1779"/>
        <v>проверка пройдена</v>
      </c>
      <c r="AO2834" s="24" t="str">
        <f t="shared" si="1779"/>
        <v>проверка пройдена</v>
      </c>
      <c r="AP2834" s="24" t="str">
        <f t="shared" si="1779"/>
        <v>проверка пройдена</v>
      </c>
      <c r="AQ2834" s="24" t="str">
        <f t="shared" si="1779"/>
        <v>проверка пройдена</v>
      </c>
      <c r="AR2834" s="24" t="str">
        <f t="shared" si="1779"/>
        <v>проверка пройдена</v>
      </c>
      <c r="AS2834" s="24" t="str">
        <f t="shared" si="1779"/>
        <v>проверка пройдена</v>
      </c>
      <c r="AT2834" s="24" t="str">
        <f t="shared" si="1779"/>
        <v>проверка пройдена</v>
      </c>
      <c r="AU2834" s="24" t="str">
        <f t="shared" si="1779"/>
        <v>проверка пройдена</v>
      </c>
      <c r="AV2834" s="24" t="str">
        <f t="shared" si="1779"/>
        <v>проверка пройдена</v>
      </c>
      <c r="AW2834" s="24" t="str">
        <f t="shared" si="1779"/>
        <v>проверка пройдена</v>
      </c>
      <c r="AX2834" s="24" t="str">
        <f t="shared" si="1779"/>
        <v>проверка пройдена</v>
      </c>
      <c r="AY2834" s="24" t="str">
        <f t="shared" si="1779"/>
        <v>проверка пройдена</v>
      </c>
      <c r="AZ2834" s="24" t="str">
        <f t="shared" si="1779"/>
        <v>проверка пройдена</v>
      </c>
      <c r="BA2834" s="24" t="str">
        <f t="shared" si="1779"/>
        <v>проверка пройдена</v>
      </c>
      <c r="BB2834" s="24" t="str">
        <f t="shared" si="1779"/>
        <v>проверка пройдена</v>
      </c>
      <c r="BC2834" s="24" t="str">
        <f t="shared" si="1779"/>
        <v>проверка пройдена</v>
      </c>
      <c r="BD2834" s="24" t="str">
        <f t="shared" si="1779"/>
        <v>проверка пройдена</v>
      </c>
      <c r="BE2834" s="24" t="str">
        <f t="shared" si="1779"/>
        <v>проверка пройдена</v>
      </c>
      <c r="BF2834" s="24" t="str">
        <f t="shared" si="1779"/>
        <v>проверка пройдена</v>
      </c>
      <c r="BG2834" s="24" t="str">
        <f t="shared" si="1779"/>
        <v>проверка пройдена</v>
      </c>
      <c r="BH2834" s="24" t="str">
        <f t="shared" si="1779"/>
        <v>проверка пройдена</v>
      </c>
      <c r="BI2834" s="24" t="str">
        <f t="shared" si="1779"/>
        <v>проверка пройдена</v>
      </c>
      <c r="BJ2834" s="24" t="str">
        <f t="shared" si="1779"/>
        <v>проверка пройдена</v>
      </c>
      <c r="BK2834" s="24" t="str">
        <f t="shared" si="1779"/>
        <v>проверка пройдена</v>
      </c>
      <c r="BL2834" s="24" t="str">
        <f t="shared" si="1779"/>
        <v>проверка пройдена</v>
      </c>
      <c r="BM2834" s="24" t="str">
        <f t="shared" si="1779"/>
        <v>проверка пройдена</v>
      </c>
      <c r="BN2834" s="24" t="str">
        <f t="shared" si="1779"/>
        <v>проверка пройдена</v>
      </c>
      <c r="BO2834" s="24" t="str">
        <f t="shared" si="1779"/>
        <v>проверка пройдена</v>
      </c>
      <c r="BP2834" s="24" t="str">
        <f t="shared" si="1779"/>
        <v>проверка пройдена</v>
      </c>
      <c r="BQ2834" s="24" t="str">
        <f t="shared" si="1779"/>
        <v>проверка пройдена</v>
      </c>
      <c r="BR2834" s="24" t="str">
        <f t="shared" si="1779"/>
        <v>проверка пройдена</v>
      </c>
      <c r="BS2834" s="24" t="str">
        <f t="shared" si="1779"/>
        <v>проверка пройдена</v>
      </c>
      <c r="BT2834" s="24" t="str">
        <f t="shared" si="1779"/>
        <v>проверка пройдена</v>
      </c>
      <c r="BU2834" s="24" t="str">
        <f t="shared" si="1779"/>
        <v>проверка пройдена</v>
      </c>
      <c r="BV2834" s="24" t="str">
        <f t="shared" si="1779"/>
        <v>проверка пройдена</v>
      </c>
      <c r="BW2834" s="24" t="str">
        <f t="shared" si="1779"/>
        <v>проверка пройдена</v>
      </c>
      <c r="BX2834" s="24" t="str">
        <f t="shared" si="1779"/>
        <v>проверка пройдена</v>
      </c>
      <c r="BY2834" s="24" t="str">
        <f t="shared" si="1779"/>
        <v>проверка пройдена</v>
      </c>
      <c r="BZ2834" s="24" t="str">
        <f t="shared" si="1779"/>
        <v>проверка пройдена</v>
      </c>
      <c r="CA2834" s="24" t="str">
        <f t="shared" si="1779"/>
        <v>проверка пройдена</v>
      </c>
      <c r="CB2834" s="24" t="str">
        <f t="shared" si="1779"/>
        <v>проверка пройдена</v>
      </c>
      <c r="CC2834" s="24" t="str">
        <f t="shared" si="1779"/>
        <v>проверка пройдена</v>
      </c>
      <c r="CD2834" s="24" t="str">
        <f t="shared" si="1779"/>
        <v>проверка пройдена</v>
      </c>
      <c r="CE2834" s="24" t="str">
        <f t="shared" si="1779"/>
        <v>проверка пройдена</v>
      </c>
      <c r="CF2834" s="24" t="str">
        <f t="shared" si="1779"/>
        <v>проверка пройдена</v>
      </c>
      <c r="CG2834" s="24" t="str">
        <f t="shared" ref="CG2834:DA2834" si="1780">IF(AND(CG2820&lt;=CG2819,CG2821&lt;=CG2820,CG2822&lt;=CG2819,CG2823&lt;=CG2819,CG2824=(CG2820+CG2822),CG2824=(CG2825+CG2826+CG2827+CG2828+CG2829+CG2830+CG2831),CG2832&lt;=CG2824,CG2833&lt;=CG2824,(CG2820+CG2822)&lt;=CG2819,CG2825&lt;=CG2824,CG2826&lt;=CG2824,CG2827&lt;=CG2824,CG2828&lt;=CG2824,CG2829&lt;=CG2824,CG2830&lt;=CG2824,CG2831&lt;=CG2824,CG2832&lt;=CG2823,CG2832&lt;=CG2824)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34" s="24" t="str">
        <f t="shared" si="1780"/>
        <v>проверка пройдена</v>
      </c>
      <c r="CI2834" s="24" t="str">
        <f t="shared" si="1780"/>
        <v>проверка пройдена</v>
      </c>
      <c r="CJ2834" s="24" t="str">
        <f t="shared" si="1780"/>
        <v>проверка пройдена</v>
      </c>
      <c r="CK2834" s="24" t="str">
        <f t="shared" si="1780"/>
        <v>проверка пройдена</v>
      </c>
      <c r="CL2834" s="24" t="str">
        <f t="shared" si="1780"/>
        <v>проверка пройдена</v>
      </c>
      <c r="CM2834" s="24" t="str">
        <f t="shared" si="1780"/>
        <v>проверка пройдена</v>
      </c>
      <c r="CN2834" s="24" t="str">
        <f t="shared" si="1780"/>
        <v>проверка пройдена</v>
      </c>
      <c r="CO2834" s="24" t="str">
        <f t="shared" si="1780"/>
        <v>проверка пройдена</v>
      </c>
      <c r="CP2834" s="24" t="str">
        <f t="shared" si="1780"/>
        <v>проверка пройдена</v>
      </c>
      <c r="CQ2834" s="24" t="str">
        <f t="shared" si="1780"/>
        <v>проверка пройдена</v>
      </c>
      <c r="CR2834" s="24" t="str">
        <f t="shared" si="1780"/>
        <v>проверка пройдена</v>
      </c>
      <c r="CS2834" s="24" t="str">
        <f t="shared" si="1780"/>
        <v>проверка пройдена</v>
      </c>
      <c r="CT2834" s="24" t="str">
        <f t="shared" si="1780"/>
        <v>проверка пройдена</v>
      </c>
      <c r="CU2834" s="24" t="str">
        <f t="shared" si="1780"/>
        <v>проверка пройдена</v>
      </c>
      <c r="CV2834" s="24" t="str">
        <f t="shared" si="1780"/>
        <v>проверка пройдена</v>
      </c>
      <c r="CW2834" s="24" t="str">
        <f t="shared" si="1780"/>
        <v>проверка пройдена</v>
      </c>
      <c r="CX2834" s="24"/>
      <c r="CY2834" s="24" t="str">
        <f t="shared" si="1780"/>
        <v>проверка пройдена</v>
      </c>
      <c r="CZ2834" s="24" t="str">
        <f t="shared" si="1780"/>
        <v>проверка пройдена</v>
      </c>
      <c r="DA2834" s="24" t="str">
        <f t="shared" si="1780"/>
        <v>проверка пройдена</v>
      </c>
      <c r="DB2834" s="18"/>
      <c r="DC2834" s="20"/>
      <c r="DD2834" s="22"/>
      <c r="DE2834" s="22"/>
      <c r="EO2834" s="64"/>
      <c r="EP2834" s="64"/>
      <c r="EQ2834" s="64"/>
      <c r="ER2834" s="64"/>
      <c r="ES2834" s="64"/>
      <c r="ET2834" s="64"/>
      <c r="EU2834" s="64"/>
      <c r="EV2834" s="64"/>
      <c r="EW2834" s="64"/>
      <c r="EX2834" s="64"/>
      <c r="EY2834" s="64"/>
      <c r="EZ2834" s="64"/>
      <c r="FA2834" s="64"/>
      <c r="FB2834" s="64"/>
      <c r="FC2834" s="64"/>
      <c r="FD2834" s="64"/>
      <c r="FE2834" s="64"/>
      <c r="FF2834" s="64"/>
      <c r="FG2834" s="64"/>
      <c r="FH2834" s="64"/>
      <c r="FI2834" s="64"/>
      <c r="FJ2834" s="64"/>
      <c r="FK2834" s="64"/>
      <c r="FL2834" s="64"/>
      <c r="FM2834" s="64"/>
      <c r="FN2834" s="64"/>
      <c r="FO2834" s="64"/>
      <c r="FP2834" s="64"/>
      <c r="FQ2834" s="64"/>
      <c r="FR2834" s="64"/>
      <c r="FS2834" s="64"/>
      <c r="FT2834" s="64"/>
      <c r="FU2834" s="64"/>
      <c r="FV2834" s="64"/>
      <c r="FW2834" s="64"/>
      <c r="FX2834" s="64"/>
      <c r="FY2834" s="64"/>
      <c r="FZ2834" s="64"/>
      <c r="GA2834" s="64"/>
      <c r="GB2834" s="64"/>
      <c r="GC2834" s="64"/>
      <c r="GD2834" s="64"/>
      <c r="GE2834" s="64"/>
      <c r="GF2834" s="64"/>
      <c r="GG2834" s="64"/>
      <c r="GH2834" s="64"/>
      <c r="GI2834" s="64"/>
      <c r="GJ2834" s="64"/>
      <c r="GK2834" s="64"/>
      <c r="GL2834" s="64"/>
      <c r="GM2834" s="64"/>
      <c r="GN2834" s="64"/>
      <c r="GO2834" s="64"/>
      <c r="GP2834" s="64"/>
      <c r="GQ2834" s="64"/>
      <c r="GR2834" s="64"/>
      <c r="GS2834" s="64"/>
      <c r="GT2834" s="64"/>
      <c r="GU2834" s="64"/>
      <c r="GV2834" s="64"/>
      <c r="GW2834" s="64"/>
      <c r="GX2834" s="64"/>
    </row>
    <row r="2835" spans="1:206" s="63" customFormat="1" ht="42.75" customHeight="1" x14ac:dyDescent="0.25">
      <c r="A2835" s="55" t="s">
        <v>158</v>
      </c>
      <c r="B2835" s="56" t="s">
        <v>97</v>
      </c>
      <c r="C2835" s="57" t="s">
        <v>137</v>
      </c>
      <c r="D2835" s="57" t="s">
        <v>2049</v>
      </c>
      <c r="E2835" s="56" t="str">
        <f>VLOOKUP(C2835,'Коды программ'!$A$2:$B$581,2,FALSE)</f>
        <v>Банковское дело</v>
      </c>
      <c r="F2835" s="56" t="str">
        <f t="shared" si="1758"/>
        <v>38.02.07 Банковское дело</v>
      </c>
      <c r="G2835" s="56" t="s">
        <v>55</v>
      </c>
      <c r="H2835" s="56" t="s">
        <v>51</v>
      </c>
      <c r="I2835" s="56" t="s">
        <v>52</v>
      </c>
      <c r="J2835" s="56" t="s">
        <v>53</v>
      </c>
      <c r="K2835" s="58" t="s">
        <v>25</v>
      </c>
      <c r="L2835" s="59" t="s">
        <v>42</v>
      </c>
      <c r="M2835" s="58" t="s">
        <v>2000</v>
      </c>
      <c r="N2835" s="60">
        <v>4</v>
      </c>
      <c r="O2835" s="61">
        <v>6</v>
      </c>
      <c r="P2835" s="60">
        <v>0</v>
      </c>
      <c r="Q2835" s="62"/>
      <c r="R2835" s="62">
        <v>4</v>
      </c>
      <c r="S2835" s="22">
        <f t="shared" ref="S2835:S2839" si="1781">SUM(T2835:AU2835)</f>
        <v>2</v>
      </c>
      <c r="T2835" s="18"/>
      <c r="U2835" s="18"/>
      <c r="V2835" s="18"/>
      <c r="W2835" s="18">
        <v>2</v>
      </c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77">
        <f>SUM(BG2835:CH2835)</f>
        <v>2</v>
      </c>
      <c r="BG2835" s="18"/>
      <c r="BH2835" s="18"/>
      <c r="BI2835" s="18"/>
      <c r="BJ2835" s="18">
        <v>2</v>
      </c>
      <c r="BK2835" s="18"/>
      <c r="BL2835" s="18"/>
      <c r="BM2835" s="18"/>
      <c r="BN2835" s="18"/>
      <c r="BO2835" s="18"/>
      <c r="BP2835" s="18"/>
      <c r="BQ2835" s="18"/>
      <c r="BR2835" s="18"/>
      <c r="BS2835" s="18"/>
      <c r="BT2835" s="18"/>
      <c r="BU2835" s="18"/>
      <c r="BV2835" s="18"/>
      <c r="BW2835" s="18"/>
      <c r="BX2835" s="18"/>
      <c r="BY2835" s="18"/>
      <c r="BZ2835" s="18"/>
      <c r="CA2835" s="18"/>
      <c r="CB2835" s="18"/>
      <c r="CC2835" s="18"/>
      <c r="CD2835" s="18"/>
      <c r="CE2835" s="18"/>
      <c r="CF2835" s="18"/>
      <c r="CG2835" s="18"/>
      <c r="CH2835" s="18"/>
      <c r="CI2835" s="18"/>
      <c r="CJ2835" s="18"/>
      <c r="CK2835" s="18"/>
      <c r="CL2835" s="18"/>
      <c r="CM2835" s="18"/>
      <c r="CN2835" s="18"/>
      <c r="CO2835" s="18"/>
      <c r="CP2835" s="18"/>
      <c r="CQ2835" s="18"/>
      <c r="CR2835" s="18"/>
      <c r="CS2835" s="18"/>
      <c r="CT2835" s="18"/>
      <c r="CU2835" s="18"/>
      <c r="CV2835" s="18"/>
      <c r="CW2835" s="18"/>
      <c r="CX2835" s="18"/>
      <c r="CY2835" s="18"/>
      <c r="CZ2835" s="18"/>
      <c r="DA2835" s="18"/>
      <c r="DB2835" s="18"/>
      <c r="DC2835" s="20"/>
      <c r="DD2835" s="22" t="str">
        <f t="shared" ref="DD2835:DD2849" si="1782">IF(R2835=S2835+AX2835+AY2835+AZ2835+BA2835+BC2835+BD2835+BE2835+BF2835+CJ2835+CK2835+CL2835+CM2835+CN2835+CO2835+CP2835+CQ2835+CR2835+CS2835+CT2835+CU2835+CV2835+CW2835+CY2835+CZ2835+DA2835,"проверка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35" s="22" t="str">
        <f t="shared" ref="DE2835:DE2849" si="1783">IF(AND(AV2835&lt;=S2835,AW2835&lt;=S2835),"проверка пройдена","ВНИМАНИЕ! не может стоять значение большее, чем проверка пройдена")</f>
        <v>проверка пройдена</v>
      </c>
      <c r="EO2835" s="64"/>
      <c r="EP2835" s="64"/>
      <c r="EQ2835" s="64"/>
      <c r="ER2835" s="64"/>
      <c r="ES2835" s="64"/>
      <c r="ET2835" s="64"/>
      <c r="EU2835" s="64"/>
      <c r="EV2835" s="64"/>
      <c r="EW2835" s="64"/>
      <c r="EX2835" s="64"/>
      <c r="EY2835" s="64"/>
      <c r="EZ2835" s="64"/>
      <c r="FA2835" s="64"/>
      <c r="FB2835" s="64"/>
      <c r="FC2835" s="64"/>
      <c r="FD2835" s="64"/>
      <c r="FE2835" s="64"/>
      <c r="FF2835" s="64"/>
      <c r="FG2835" s="64"/>
      <c r="FH2835" s="64"/>
      <c r="FI2835" s="64"/>
      <c r="FJ2835" s="64"/>
      <c r="FK2835" s="64"/>
      <c r="FL2835" s="64"/>
      <c r="FM2835" s="64"/>
      <c r="FN2835" s="64"/>
      <c r="FO2835" s="64"/>
      <c r="FP2835" s="64"/>
      <c r="FQ2835" s="64"/>
      <c r="FR2835" s="64"/>
      <c r="FS2835" s="64"/>
      <c r="FT2835" s="64"/>
      <c r="FU2835" s="64"/>
      <c r="FV2835" s="64"/>
      <c r="FW2835" s="64"/>
      <c r="FX2835" s="64"/>
      <c r="FY2835" s="64"/>
      <c r="FZ2835" s="64"/>
      <c r="GA2835" s="64"/>
      <c r="GB2835" s="64"/>
      <c r="GC2835" s="64"/>
      <c r="GD2835" s="64"/>
      <c r="GE2835" s="64"/>
      <c r="GF2835" s="64"/>
      <c r="GG2835" s="64"/>
      <c r="GH2835" s="64"/>
      <c r="GI2835" s="64"/>
      <c r="GJ2835" s="64"/>
      <c r="GK2835" s="64"/>
      <c r="GL2835" s="64"/>
      <c r="GM2835" s="64"/>
      <c r="GN2835" s="64"/>
      <c r="GO2835" s="64"/>
      <c r="GP2835" s="64"/>
      <c r="GQ2835" s="64"/>
      <c r="GR2835" s="64"/>
      <c r="GS2835" s="64"/>
      <c r="GT2835" s="64"/>
      <c r="GU2835" s="64"/>
      <c r="GV2835" s="64"/>
      <c r="GW2835" s="64"/>
      <c r="GX2835" s="64"/>
    </row>
    <row r="2836" spans="1:206" s="63" customFormat="1" ht="42.75" customHeight="1" x14ac:dyDescent="0.25">
      <c r="A2836" s="55" t="s">
        <v>158</v>
      </c>
      <c r="B2836" s="56" t="s">
        <v>97</v>
      </c>
      <c r="C2836" s="57" t="s">
        <v>137</v>
      </c>
      <c r="D2836" s="57" t="s">
        <v>2049</v>
      </c>
      <c r="E2836" s="56" t="str">
        <f>VLOOKUP(C2836,'Коды программ'!$A$2:$B$581,2,FALSE)</f>
        <v>Банковское дело</v>
      </c>
      <c r="F2836" s="56" t="str">
        <f t="shared" si="1758"/>
        <v>38.02.07 Банковское дело</v>
      </c>
      <c r="G2836" s="56" t="s">
        <v>55</v>
      </c>
      <c r="H2836" s="56" t="s">
        <v>51</v>
      </c>
      <c r="I2836" s="56" t="s">
        <v>52</v>
      </c>
      <c r="J2836" s="56" t="s">
        <v>53</v>
      </c>
      <c r="K2836" s="58" t="s">
        <v>26</v>
      </c>
      <c r="L2836" s="59" t="s">
        <v>1359</v>
      </c>
      <c r="M2836" s="58" t="s">
        <v>2000</v>
      </c>
      <c r="N2836" s="60"/>
      <c r="O2836" s="61"/>
      <c r="P2836" s="60"/>
      <c r="Q2836" s="62"/>
      <c r="R2836" s="62"/>
      <c r="S2836" s="22">
        <f t="shared" si="1781"/>
        <v>0</v>
      </c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77">
        <f t="shared" ref="BF2836:BF2839" si="1784">SUM(BG2836:CH2836)</f>
        <v>0</v>
      </c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  <c r="BR2836" s="18"/>
      <c r="BS2836" s="18"/>
      <c r="BT2836" s="18"/>
      <c r="BU2836" s="18"/>
      <c r="BV2836" s="18"/>
      <c r="BW2836" s="18"/>
      <c r="BX2836" s="18"/>
      <c r="BY2836" s="18"/>
      <c r="BZ2836" s="18"/>
      <c r="CA2836" s="18"/>
      <c r="CB2836" s="18"/>
      <c r="CC2836" s="18"/>
      <c r="CD2836" s="18"/>
      <c r="CE2836" s="18"/>
      <c r="CF2836" s="18"/>
      <c r="CG2836" s="18"/>
      <c r="CH2836" s="18"/>
      <c r="CI2836" s="18"/>
      <c r="CJ2836" s="18"/>
      <c r="CK2836" s="18"/>
      <c r="CL2836" s="18"/>
      <c r="CM2836" s="18"/>
      <c r="CN2836" s="18"/>
      <c r="CO2836" s="18"/>
      <c r="CP2836" s="18"/>
      <c r="CQ2836" s="18"/>
      <c r="CR2836" s="18"/>
      <c r="CS2836" s="18"/>
      <c r="CT2836" s="18"/>
      <c r="CU2836" s="18"/>
      <c r="CV2836" s="18"/>
      <c r="CW2836" s="18"/>
      <c r="CX2836" s="18"/>
      <c r="CY2836" s="18"/>
      <c r="CZ2836" s="18"/>
      <c r="DA2836" s="18"/>
      <c r="DB2836" s="18"/>
      <c r="DC2836" s="20"/>
      <c r="DD2836" s="22" t="str">
        <f t="shared" si="1782"/>
        <v>проверка пройдена</v>
      </c>
      <c r="DE2836" s="22" t="str">
        <f t="shared" si="1783"/>
        <v>проверка пройдена</v>
      </c>
      <c r="EO2836" s="64"/>
      <c r="EP2836" s="64"/>
      <c r="EQ2836" s="64"/>
      <c r="ER2836" s="64"/>
      <c r="ES2836" s="64"/>
      <c r="ET2836" s="64"/>
      <c r="EU2836" s="64"/>
      <c r="EV2836" s="64"/>
      <c r="EW2836" s="64"/>
      <c r="EX2836" s="64"/>
      <c r="EY2836" s="64"/>
      <c r="EZ2836" s="64"/>
      <c r="FA2836" s="64"/>
      <c r="FB2836" s="64"/>
      <c r="FC2836" s="64"/>
      <c r="FD2836" s="64"/>
      <c r="FE2836" s="64"/>
      <c r="FF2836" s="64"/>
      <c r="FG2836" s="64"/>
      <c r="FH2836" s="64"/>
      <c r="FI2836" s="64"/>
      <c r="FJ2836" s="64"/>
      <c r="FK2836" s="64"/>
      <c r="FL2836" s="64"/>
      <c r="FM2836" s="64"/>
      <c r="FN2836" s="64"/>
      <c r="FO2836" s="64"/>
      <c r="FP2836" s="64"/>
      <c r="FQ2836" s="64"/>
      <c r="FR2836" s="64"/>
      <c r="FS2836" s="64"/>
      <c r="FT2836" s="64"/>
      <c r="FU2836" s="64"/>
      <c r="FV2836" s="64"/>
      <c r="FW2836" s="64"/>
      <c r="FX2836" s="64"/>
      <c r="FY2836" s="64"/>
      <c r="FZ2836" s="64"/>
      <c r="GA2836" s="64"/>
      <c r="GB2836" s="64"/>
      <c r="GC2836" s="64"/>
      <c r="GD2836" s="64"/>
      <c r="GE2836" s="64"/>
      <c r="GF2836" s="64"/>
      <c r="GG2836" s="64"/>
      <c r="GH2836" s="64"/>
      <c r="GI2836" s="64"/>
      <c r="GJ2836" s="64"/>
      <c r="GK2836" s="64"/>
      <c r="GL2836" s="64"/>
      <c r="GM2836" s="64"/>
      <c r="GN2836" s="64"/>
      <c r="GO2836" s="64"/>
      <c r="GP2836" s="64"/>
      <c r="GQ2836" s="64"/>
      <c r="GR2836" s="64"/>
      <c r="GS2836" s="64"/>
      <c r="GT2836" s="64"/>
      <c r="GU2836" s="64"/>
      <c r="GV2836" s="64"/>
      <c r="GW2836" s="64"/>
      <c r="GX2836" s="64"/>
    </row>
    <row r="2837" spans="1:206" s="63" customFormat="1" ht="42.75" customHeight="1" x14ac:dyDescent="0.25">
      <c r="A2837" s="55" t="s">
        <v>158</v>
      </c>
      <c r="B2837" s="56" t="s">
        <v>97</v>
      </c>
      <c r="C2837" s="57" t="s">
        <v>137</v>
      </c>
      <c r="D2837" s="57" t="s">
        <v>2049</v>
      </c>
      <c r="E2837" s="56" t="str">
        <f>VLOOKUP(C2837,'Коды программ'!$A$2:$B$581,2,FALSE)</f>
        <v>Банковское дело</v>
      </c>
      <c r="F2837" s="56" t="str">
        <f t="shared" si="1758"/>
        <v>38.02.07 Банковское дело</v>
      </c>
      <c r="G2837" s="56" t="s">
        <v>55</v>
      </c>
      <c r="H2837" s="56" t="s">
        <v>51</v>
      </c>
      <c r="I2837" s="56" t="s">
        <v>52</v>
      </c>
      <c r="J2837" s="56" t="s">
        <v>53</v>
      </c>
      <c r="K2837" s="58" t="s">
        <v>27</v>
      </c>
      <c r="L2837" s="59" t="s">
        <v>1345</v>
      </c>
      <c r="M2837" s="58" t="s">
        <v>2000</v>
      </c>
      <c r="N2837" s="60"/>
      <c r="O2837" s="61"/>
      <c r="P2837" s="60"/>
      <c r="Q2837" s="62"/>
      <c r="R2837" s="62"/>
      <c r="S2837" s="22">
        <f t="shared" si="1781"/>
        <v>0</v>
      </c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77">
        <f t="shared" si="1784"/>
        <v>0</v>
      </c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  <c r="BR2837" s="18"/>
      <c r="BS2837" s="18"/>
      <c r="BT2837" s="18"/>
      <c r="BU2837" s="18"/>
      <c r="BV2837" s="18"/>
      <c r="BW2837" s="18"/>
      <c r="BX2837" s="18"/>
      <c r="BY2837" s="18"/>
      <c r="BZ2837" s="18"/>
      <c r="CA2837" s="18"/>
      <c r="CB2837" s="18"/>
      <c r="CC2837" s="18"/>
      <c r="CD2837" s="18"/>
      <c r="CE2837" s="18"/>
      <c r="CF2837" s="18"/>
      <c r="CG2837" s="18"/>
      <c r="CH2837" s="18"/>
      <c r="CI2837" s="18"/>
      <c r="CJ2837" s="18"/>
      <c r="CK2837" s="18"/>
      <c r="CL2837" s="18"/>
      <c r="CM2837" s="18"/>
      <c r="CN2837" s="18"/>
      <c r="CO2837" s="18"/>
      <c r="CP2837" s="18"/>
      <c r="CQ2837" s="18"/>
      <c r="CR2837" s="18"/>
      <c r="CS2837" s="18"/>
      <c r="CT2837" s="18"/>
      <c r="CU2837" s="18"/>
      <c r="CV2837" s="18"/>
      <c r="CW2837" s="18"/>
      <c r="CX2837" s="18"/>
      <c r="CY2837" s="18"/>
      <c r="CZ2837" s="18"/>
      <c r="DA2837" s="18"/>
      <c r="DB2837" s="18"/>
      <c r="DC2837" s="20"/>
      <c r="DD2837" s="22" t="str">
        <f t="shared" si="1782"/>
        <v>проверка пройдена</v>
      </c>
      <c r="DE2837" s="22" t="str">
        <f t="shared" si="1783"/>
        <v>проверка пройдена</v>
      </c>
      <c r="EO2837" s="64"/>
      <c r="EP2837" s="64"/>
      <c r="EQ2837" s="64"/>
      <c r="ER2837" s="64"/>
      <c r="ES2837" s="64"/>
      <c r="ET2837" s="64"/>
      <c r="EU2837" s="64"/>
      <c r="EV2837" s="64"/>
      <c r="EW2837" s="64"/>
      <c r="EX2837" s="64"/>
      <c r="EY2837" s="64"/>
      <c r="EZ2837" s="64"/>
      <c r="FA2837" s="64"/>
      <c r="FB2837" s="64"/>
      <c r="FC2837" s="64"/>
      <c r="FD2837" s="64"/>
      <c r="FE2837" s="64"/>
      <c r="FF2837" s="64"/>
      <c r="FG2837" s="64"/>
      <c r="FH2837" s="64"/>
      <c r="FI2837" s="64"/>
      <c r="FJ2837" s="64"/>
      <c r="FK2837" s="64"/>
      <c r="FL2837" s="64"/>
      <c r="FM2837" s="64"/>
      <c r="FN2837" s="64"/>
      <c r="FO2837" s="64"/>
      <c r="FP2837" s="64"/>
      <c r="FQ2837" s="64"/>
      <c r="FR2837" s="64"/>
      <c r="FS2837" s="64"/>
      <c r="FT2837" s="64"/>
      <c r="FU2837" s="64"/>
      <c r="FV2837" s="64"/>
      <c r="FW2837" s="64"/>
      <c r="FX2837" s="64"/>
      <c r="FY2837" s="64"/>
      <c r="FZ2837" s="64"/>
      <c r="GA2837" s="64"/>
      <c r="GB2837" s="64"/>
      <c r="GC2837" s="64"/>
      <c r="GD2837" s="64"/>
      <c r="GE2837" s="64"/>
      <c r="GF2837" s="64"/>
      <c r="GG2837" s="64"/>
      <c r="GH2837" s="64"/>
      <c r="GI2837" s="64"/>
      <c r="GJ2837" s="64"/>
      <c r="GK2837" s="64"/>
      <c r="GL2837" s="64"/>
      <c r="GM2837" s="64"/>
      <c r="GN2837" s="64"/>
      <c r="GO2837" s="64"/>
      <c r="GP2837" s="64"/>
      <c r="GQ2837" s="64"/>
      <c r="GR2837" s="64"/>
      <c r="GS2837" s="64"/>
      <c r="GT2837" s="64"/>
      <c r="GU2837" s="64"/>
      <c r="GV2837" s="64"/>
      <c r="GW2837" s="64"/>
      <c r="GX2837" s="64"/>
    </row>
    <row r="2838" spans="1:206" s="63" customFormat="1" ht="42.75" customHeight="1" x14ac:dyDescent="0.25">
      <c r="A2838" s="55" t="s">
        <v>158</v>
      </c>
      <c r="B2838" s="56" t="s">
        <v>97</v>
      </c>
      <c r="C2838" s="57" t="s">
        <v>137</v>
      </c>
      <c r="D2838" s="57" t="s">
        <v>2049</v>
      </c>
      <c r="E2838" s="56" t="str">
        <f>VLOOKUP(C2838,'Коды программ'!$A$2:$B$581,2,FALSE)</f>
        <v>Банковское дело</v>
      </c>
      <c r="F2838" s="56" t="str">
        <f t="shared" si="1758"/>
        <v>38.02.07 Банковское дело</v>
      </c>
      <c r="G2838" s="56" t="s">
        <v>55</v>
      </c>
      <c r="H2838" s="56" t="s">
        <v>51</v>
      </c>
      <c r="I2838" s="56" t="s">
        <v>52</v>
      </c>
      <c r="J2838" s="56" t="s">
        <v>53</v>
      </c>
      <c r="K2838" s="58" t="s">
        <v>28</v>
      </c>
      <c r="L2838" s="59" t="s">
        <v>1346</v>
      </c>
      <c r="M2838" s="58" t="s">
        <v>2000</v>
      </c>
      <c r="N2838" s="60"/>
      <c r="O2838" s="61"/>
      <c r="P2838" s="60"/>
      <c r="Q2838" s="62"/>
      <c r="R2838" s="62"/>
      <c r="S2838" s="22">
        <f t="shared" si="1781"/>
        <v>0</v>
      </c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77">
        <f t="shared" si="1784"/>
        <v>0</v>
      </c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  <c r="BR2838" s="18"/>
      <c r="BS2838" s="18"/>
      <c r="BT2838" s="18"/>
      <c r="BU2838" s="18"/>
      <c r="BV2838" s="18"/>
      <c r="BW2838" s="18"/>
      <c r="BX2838" s="18"/>
      <c r="BY2838" s="18"/>
      <c r="BZ2838" s="18"/>
      <c r="CA2838" s="18"/>
      <c r="CB2838" s="18"/>
      <c r="CC2838" s="18"/>
      <c r="CD2838" s="18"/>
      <c r="CE2838" s="18"/>
      <c r="CF2838" s="18"/>
      <c r="CG2838" s="18"/>
      <c r="CH2838" s="18"/>
      <c r="CI2838" s="18"/>
      <c r="CJ2838" s="18"/>
      <c r="CK2838" s="18"/>
      <c r="CL2838" s="18"/>
      <c r="CM2838" s="18"/>
      <c r="CN2838" s="18"/>
      <c r="CO2838" s="18"/>
      <c r="CP2838" s="18"/>
      <c r="CQ2838" s="18"/>
      <c r="CR2838" s="18"/>
      <c r="CS2838" s="18"/>
      <c r="CT2838" s="18"/>
      <c r="CU2838" s="18"/>
      <c r="CV2838" s="18"/>
      <c r="CW2838" s="18"/>
      <c r="CX2838" s="18"/>
      <c r="CY2838" s="18"/>
      <c r="CZ2838" s="18"/>
      <c r="DA2838" s="18"/>
      <c r="DB2838" s="18"/>
      <c r="DC2838" s="20"/>
      <c r="DD2838" s="22" t="str">
        <f t="shared" si="1782"/>
        <v>проверка пройдена</v>
      </c>
      <c r="DE2838" s="22" t="str">
        <f t="shared" si="1783"/>
        <v>проверка пройдена</v>
      </c>
      <c r="EO2838" s="64"/>
      <c r="EP2838" s="64"/>
      <c r="EQ2838" s="64"/>
      <c r="ER2838" s="64"/>
      <c r="ES2838" s="64"/>
      <c r="ET2838" s="64"/>
      <c r="EU2838" s="64"/>
      <c r="EV2838" s="64"/>
      <c r="EW2838" s="64"/>
      <c r="EX2838" s="64"/>
      <c r="EY2838" s="64"/>
      <c r="EZ2838" s="64"/>
      <c r="FA2838" s="64"/>
      <c r="FB2838" s="64"/>
      <c r="FC2838" s="64"/>
      <c r="FD2838" s="64"/>
      <c r="FE2838" s="64"/>
      <c r="FF2838" s="64"/>
      <c r="FG2838" s="64"/>
      <c r="FH2838" s="64"/>
      <c r="FI2838" s="64"/>
      <c r="FJ2838" s="64"/>
      <c r="FK2838" s="64"/>
      <c r="FL2838" s="64"/>
      <c r="FM2838" s="64"/>
      <c r="FN2838" s="64"/>
      <c r="FO2838" s="64"/>
      <c r="FP2838" s="64"/>
      <c r="FQ2838" s="64"/>
      <c r="FR2838" s="64"/>
      <c r="FS2838" s="64"/>
      <c r="FT2838" s="64"/>
      <c r="FU2838" s="64"/>
      <c r="FV2838" s="64"/>
      <c r="FW2838" s="64"/>
      <c r="FX2838" s="64"/>
      <c r="FY2838" s="64"/>
      <c r="FZ2838" s="64"/>
      <c r="GA2838" s="64"/>
      <c r="GB2838" s="64"/>
      <c r="GC2838" s="64"/>
      <c r="GD2838" s="64"/>
      <c r="GE2838" s="64"/>
      <c r="GF2838" s="64"/>
      <c r="GG2838" s="64"/>
      <c r="GH2838" s="64"/>
      <c r="GI2838" s="64"/>
      <c r="GJ2838" s="64"/>
      <c r="GK2838" s="64"/>
      <c r="GL2838" s="64"/>
      <c r="GM2838" s="64"/>
      <c r="GN2838" s="64"/>
      <c r="GO2838" s="64"/>
      <c r="GP2838" s="64"/>
      <c r="GQ2838" s="64"/>
      <c r="GR2838" s="64"/>
      <c r="GS2838" s="64"/>
      <c r="GT2838" s="64"/>
      <c r="GU2838" s="64"/>
      <c r="GV2838" s="64"/>
      <c r="GW2838" s="64"/>
      <c r="GX2838" s="64"/>
    </row>
    <row r="2839" spans="1:206" s="63" customFormat="1" ht="42.75" customHeight="1" x14ac:dyDescent="0.25">
      <c r="A2839" s="55" t="s">
        <v>158</v>
      </c>
      <c r="B2839" s="56" t="s">
        <v>97</v>
      </c>
      <c r="C2839" s="57" t="s">
        <v>137</v>
      </c>
      <c r="D2839" s="57" t="s">
        <v>2049</v>
      </c>
      <c r="E2839" s="56" t="str">
        <f>VLOOKUP(C2839,'Коды программ'!$A$2:$B$581,2,FALSE)</f>
        <v>Банковское дело</v>
      </c>
      <c r="F2839" s="56" t="str">
        <f t="shared" si="1758"/>
        <v>38.02.07 Банковское дело</v>
      </c>
      <c r="G2839" s="56" t="s">
        <v>55</v>
      </c>
      <c r="H2839" s="56" t="s">
        <v>51</v>
      </c>
      <c r="I2839" s="56" t="s">
        <v>52</v>
      </c>
      <c r="J2839" s="56" t="s">
        <v>53</v>
      </c>
      <c r="K2839" s="58" t="s">
        <v>29</v>
      </c>
      <c r="L2839" s="59" t="s">
        <v>1348</v>
      </c>
      <c r="M2839" s="58" t="s">
        <v>2000</v>
      </c>
      <c r="N2839" s="60"/>
      <c r="O2839" s="61"/>
      <c r="P2839" s="60"/>
      <c r="Q2839" s="62"/>
      <c r="R2839" s="62"/>
      <c r="S2839" s="22">
        <f t="shared" si="1781"/>
        <v>0</v>
      </c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77">
        <f t="shared" si="1784"/>
        <v>0</v>
      </c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  <c r="BR2839" s="18"/>
      <c r="BS2839" s="18"/>
      <c r="BT2839" s="18"/>
      <c r="BU2839" s="18"/>
      <c r="BV2839" s="18"/>
      <c r="BW2839" s="18"/>
      <c r="BX2839" s="18"/>
      <c r="BY2839" s="18"/>
      <c r="BZ2839" s="18"/>
      <c r="CA2839" s="18"/>
      <c r="CB2839" s="18"/>
      <c r="CC2839" s="18"/>
      <c r="CD2839" s="18"/>
      <c r="CE2839" s="18"/>
      <c r="CF2839" s="18"/>
      <c r="CG2839" s="18"/>
      <c r="CH2839" s="18"/>
      <c r="CI2839" s="18"/>
      <c r="CJ2839" s="18"/>
      <c r="CK2839" s="18"/>
      <c r="CL2839" s="18"/>
      <c r="CM2839" s="18"/>
      <c r="CN2839" s="18"/>
      <c r="CO2839" s="18"/>
      <c r="CP2839" s="18"/>
      <c r="CQ2839" s="18"/>
      <c r="CR2839" s="18"/>
      <c r="CS2839" s="18"/>
      <c r="CT2839" s="18"/>
      <c r="CU2839" s="18"/>
      <c r="CV2839" s="18"/>
      <c r="CW2839" s="18"/>
      <c r="CX2839" s="18"/>
      <c r="CY2839" s="18"/>
      <c r="CZ2839" s="18"/>
      <c r="DA2839" s="18"/>
      <c r="DB2839" s="18"/>
      <c r="DC2839" s="20"/>
      <c r="DD2839" s="22" t="str">
        <f t="shared" si="1782"/>
        <v>проверка пройдена</v>
      </c>
      <c r="DE2839" s="22" t="str">
        <f t="shared" si="1783"/>
        <v>проверка пройдена</v>
      </c>
      <c r="EO2839" s="64"/>
      <c r="EP2839" s="64"/>
      <c r="EQ2839" s="64"/>
      <c r="ER2839" s="64"/>
      <c r="ES2839" s="64"/>
      <c r="ET2839" s="64"/>
      <c r="EU2839" s="64"/>
      <c r="EV2839" s="64"/>
      <c r="EW2839" s="64"/>
      <c r="EX2839" s="64"/>
      <c r="EY2839" s="64"/>
      <c r="EZ2839" s="64"/>
      <c r="FA2839" s="64"/>
      <c r="FB2839" s="64"/>
      <c r="FC2839" s="64"/>
      <c r="FD2839" s="64"/>
      <c r="FE2839" s="64"/>
      <c r="FF2839" s="64"/>
      <c r="FG2839" s="64"/>
      <c r="FH2839" s="64"/>
      <c r="FI2839" s="64"/>
      <c r="FJ2839" s="64"/>
      <c r="FK2839" s="64"/>
      <c r="FL2839" s="64"/>
      <c r="FM2839" s="64"/>
      <c r="FN2839" s="64"/>
      <c r="FO2839" s="64"/>
      <c r="FP2839" s="64"/>
      <c r="FQ2839" s="64"/>
      <c r="FR2839" s="64"/>
      <c r="FS2839" s="64"/>
      <c r="FT2839" s="64"/>
      <c r="FU2839" s="64"/>
      <c r="FV2839" s="64"/>
      <c r="FW2839" s="64"/>
      <c r="FX2839" s="64"/>
      <c r="FY2839" s="64"/>
      <c r="FZ2839" s="64"/>
      <c r="GA2839" s="64"/>
      <c r="GB2839" s="64"/>
      <c r="GC2839" s="64"/>
      <c r="GD2839" s="64"/>
      <c r="GE2839" s="64"/>
      <c r="GF2839" s="64"/>
      <c r="GG2839" s="64"/>
      <c r="GH2839" s="64"/>
      <c r="GI2839" s="64"/>
      <c r="GJ2839" s="64"/>
      <c r="GK2839" s="64"/>
      <c r="GL2839" s="64"/>
      <c r="GM2839" s="64"/>
      <c r="GN2839" s="64"/>
      <c r="GO2839" s="64"/>
      <c r="GP2839" s="64"/>
      <c r="GQ2839" s="64"/>
      <c r="GR2839" s="64"/>
      <c r="GS2839" s="64"/>
      <c r="GT2839" s="64"/>
      <c r="GU2839" s="64"/>
      <c r="GV2839" s="64"/>
      <c r="GW2839" s="64"/>
      <c r="GX2839" s="64"/>
    </row>
    <row r="2840" spans="1:206" s="63" customFormat="1" ht="42.75" customHeight="1" x14ac:dyDescent="0.25">
      <c r="A2840" s="55" t="s">
        <v>158</v>
      </c>
      <c r="B2840" s="56" t="s">
        <v>97</v>
      </c>
      <c r="C2840" s="57" t="s">
        <v>137</v>
      </c>
      <c r="D2840" s="57" t="s">
        <v>2049</v>
      </c>
      <c r="E2840" s="56" t="str">
        <f>VLOOKUP(C2840,'Коды программ'!$A$2:$B$581,2,FALSE)</f>
        <v>Банковское дело</v>
      </c>
      <c r="F2840" s="56" t="str">
        <f t="shared" si="1758"/>
        <v>38.02.07 Банковское дело</v>
      </c>
      <c r="G2840" s="56" t="s">
        <v>55</v>
      </c>
      <c r="H2840" s="56" t="s">
        <v>51</v>
      </c>
      <c r="I2840" s="56" t="s">
        <v>52</v>
      </c>
      <c r="J2840" s="56" t="s">
        <v>53</v>
      </c>
      <c r="K2840" s="58" t="s">
        <v>30</v>
      </c>
      <c r="L2840" s="59" t="s">
        <v>1349</v>
      </c>
      <c r="M2840" s="58" t="s">
        <v>2000</v>
      </c>
      <c r="N2840" s="60"/>
      <c r="O2840" s="61"/>
      <c r="P2840" s="60"/>
      <c r="Q2840" s="62"/>
      <c r="R2840" s="22">
        <f>SUM(R2836,R2838)</f>
        <v>0</v>
      </c>
      <c r="S2840" s="22">
        <f t="shared" ref="S2840:CC2840" si="1785">SUM(S2836,S2838)</f>
        <v>0</v>
      </c>
      <c r="T2840" s="22">
        <f t="shared" si="1785"/>
        <v>0</v>
      </c>
      <c r="U2840" s="22">
        <f t="shared" si="1785"/>
        <v>0</v>
      </c>
      <c r="V2840" s="22">
        <f t="shared" si="1785"/>
        <v>0</v>
      </c>
      <c r="W2840" s="22">
        <f t="shared" si="1785"/>
        <v>0</v>
      </c>
      <c r="X2840" s="22">
        <f t="shared" si="1785"/>
        <v>0</v>
      </c>
      <c r="Y2840" s="22">
        <f t="shared" si="1785"/>
        <v>0</v>
      </c>
      <c r="Z2840" s="22">
        <f t="shared" si="1785"/>
        <v>0</v>
      </c>
      <c r="AA2840" s="22">
        <f t="shared" si="1785"/>
        <v>0</v>
      </c>
      <c r="AB2840" s="22">
        <f t="shared" si="1785"/>
        <v>0</v>
      </c>
      <c r="AC2840" s="22">
        <f t="shared" si="1785"/>
        <v>0</v>
      </c>
      <c r="AD2840" s="22">
        <f t="shared" si="1785"/>
        <v>0</v>
      </c>
      <c r="AE2840" s="22">
        <f t="shared" si="1785"/>
        <v>0</v>
      </c>
      <c r="AF2840" s="22">
        <f t="shared" si="1785"/>
        <v>0</v>
      </c>
      <c r="AG2840" s="22">
        <f t="shared" si="1785"/>
        <v>0</v>
      </c>
      <c r="AH2840" s="22">
        <f t="shared" si="1785"/>
        <v>0</v>
      </c>
      <c r="AI2840" s="22">
        <f t="shared" si="1785"/>
        <v>0</v>
      </c>
      <c r="AJ2840" s="22">
        <f t="shared" si="1785"/>
        <v>0</v>
      </c>
      <c r="AK2840" s="22">
        <f t="shared" si="1785"/>
        <v>0</v>
      </c>
      <c r="AL2840" s="22">
        <f t="shared" si="1785"/>
        <v>0</v>
      </c>
      <c r="AM2840" s="22">
        <f t="shared" si="1785"/>
        <v>0</v>
      </c>
      <c r="AN2840" s="22">
        <f t="shared" si="1785"/>
        <v>0</v>
      </c>
      <c r="AO2840" s="22">
        <f t="shared" si="1785"/>
        <v>0</v>
      </c>
      <c r="AP2840" s="22">
        <f t="shared" si="1785"/>
        <v>0</v>
      </c>
      <c r="AQ2840" s="22">
        <f t="shared" si="1785"/>
        <v>0</v>
      </c>
      <c r="AR2840" s="22">
        <f t="shared" si="1785"/>
        <v>0</v>
      </c>
      <c r="AS2840" s="22">
        <f t="shared" si="1785"/>
        <v>0</v>
      </c>
      <c r="AT2840" s="22">
        <f t="shared" si="1785"/>
        <v>0</v>
      </c>
      <c r="AU2840" s="22">
        <f t="shared" si="1785"/>
        <v>0</v>
      </c>
      <c r="AV2840" s="22">
        <f t="shared" si="1785"/>
        <v>0</v>
      </c>
      <c r="AW2840" s="22">
        <f t="shared" si="1785"/>
        <v>0</v>
      </c>
      <c r="AX2840" s="22">
        <f t="shared" si="1785"/>
        <v>0</v>
      </c>
      <c r="AY2840" s="22">
        <f t="shared" si="1785"/>
        <v>0</v>
      </c>
      <c r="AZ2840" s="22">
        <f t="shared" si="1785"/>
        <v>0</v>
      </c>
      <c r="BA2840" s="22">
        <f t="shared" si="1785"/>
        <v>0</v>
      </c>
      <c r="BB2840" s="22">
        <f t="shared" si="1785"/>
        <v>0</v>
      </c>
      <c r="BC2840" s="22">
        <f t="shared" si="1785"/>
        <v>0</v>
      </c>
      <c r="BD2840" s="22">
        <f t="shared" si="1785"/>
        <v>0</v>
      </c>
      <c r="BE2840" s="22">
        <f t="shared" si="1785"/>
        <v>0</v>
      </c>
      <c r="BF2840" s="22">
        <f t="shared" si="1785"/>
        <v>0</v>
      </c>
      <c r="BG2840" s="22">
        <f t="shared" si="1785"/>
        <v>0</v>
      </c>
      <c r="BH2840" s="22">
        <f t="shared" si="1785"/>
        <v>0</v>
      </c>
      <c r="BI2840" s="22">
        <f t="shared" si="1785"/>
        <v>0</v>
      </c>
      <c r="BJ2840" s="22">
        <f t="shared" si="1785"/>
        <v>0</v>
      </c>
      <c r="BK2840" s="22">
        <f t="shared" si="1785"/>
        <v>0</v>
      </c>
      <c r="BL2840" s="22">
        <f t="shared" si="1785"/>
        <v>0</v>
      </c>
      <c r="BM2840" s="22">
        <f t="shared" si="1785"/>
        <v>0</v>
      </c>
      <c r="BN2840" s="22">
        <f t="shared" si="1785"/>
        <v>0</v>
      </c>
      <c r="BO2840" s="22">
        <f t="shared" si="1785"/>
        <v>0</v>
      </c>
      <c r="BP2840" s="22">
        <f t="shared" si="1785"/>
        <v>0</v>
      </c>
      <c r="BQ2840" s="22">
        <f t="shared" si="1785"/>
        <v>0</v>
      </c>
      <c r="BR2840" s="22">
        <f t="shared" si="1785"/>
        <v>0</v>
      </c>
      <c r="BS2840" s="22">
        <f t="shared" si="1785"/>
        <v>0</v>
      </c>
      <c r="BT2840" s="22">
        <f t="shared" si="1785"/>
        <v>0</v>
      </c>
      <c r="BU2840" s="22">
        <f t="shared" si="1785"/>
        <v>0</v>
      </c>
      <c r="BV2840" s="22">
        <f t="shared" si="1785"/>
        <v>0</v>
      </c>
      <c r="BW2840" s="22">
        <f t="shared" si="1785"/>
        <v>0</v>
      </c>
      <c r="BX2840" s="22">
        <f t="shared" si="1785"/>
        <v>0</v>
      </c>
      <c r="BY2840" s="22">
        <f t="shared" si="1785"/>
        <v>0</v>
      </c>
      <c r="BZ2840" s="22">
        <f t="shared" si="1785"/>
        <v>0</v>
      </c>
      <c r="CA2840" s="22">
        <f t="shared" si="1785"/>
        <v>0</v>
      </c>
      <c r="CB2840" s="22">
        <f t="shared" si="1785"/>
        <v>0</v>
      </c>
      <c r="CC2840" s="22">
        <f t="shared" si="1785"/>
        <v>0</v>
      </c>
      <c r="CD2840" s="22">
        <f t="shared" ref="CD2840:DA2840" si="1786">SUM(CD2836,CD2838)</f>
        <v>0</v>
      </c>
      <c r="CE2840" s="22">
        <f t="shared" si="1786"/>
        <v>0</v>
      </c>
      <c r="CF2840" s="22">
        <f t="shared" si="1786"/>
        <v>0</v>
      </c>
      <c r="CG2840" s="22">
        <f t="shared" si="1786"/>
        <v>0</v>
      </c>
      <c r="CH2840" s="22">
        <f t="shared" si="1786"/>
        <v>0</v>
      </c>
      <c r="CI2840" s="22">
        <f t="shared" si="1786"/>
        <v>0</v>
      </c>
      <c r="CJ2840" s="22">
        <f t="shared" si="1786"/>
        <v>0</v>
      </c>
      <c r="CK2840" s="22">
        <f t="shared" si="1786"/>
        <v>0</v>
      </c>
      <c r="CL2840" s="22">
        <f t="shared" si="1786"/>
        <v>0</v>
      </c>
      <c r="CM2840" s="22">
        <f t="shared" si="1786"/>
        <v>0</v>
      </c>
      <c r="CN2840" s="22">
        <f t="shared" si="1786"/>
        <v>0</v>
      </c>
      <c r="CO2840" s="22">
        <f t="shared" si="1786"/>
        <v>0</v>
      </c>
      <c r="CP2840" s="22">
        <f t="shared" si="1786"/>
        <v>0</v>
      </c>
      <c r="CQ2840" s="22">
        <f t="shared" si="1786"/>
        <v>0</v>
      </c>
      <c r="CR2840" s="22">
        <f t="shared" si="1786"/>
        <v>0</v>
      </c>
      <c r="CS2840" s="22">
        <f t="shared" si="1786"/>
        <v>0</v>
      </c>
      <c r="CT2840" s="22">
        <f t="shared" si="1786"/>
        <v>0</v>
      </c>
      <c r="CU2840" s="22">
        <f t="shared" si="1786"/>
        <v>0</v>
      </c>
      <c r="CV2840" s="22">
        <f t="shared" si="1786"/>
        <v>0</v>
      </c>
      <c r="CW2840" s="22">
        <f t="shared" si="1786"/>
        <v>0</v>
      </c>
      <c r="CX2840" s="22"/>
      <c r="CY2840" s="22">
        <f t="shared" si="1786"/>
        <v>0</v>
      </c>
      <c r="CZ2840" s="22">
        <f t="shared" si="1786"/>
        <v>0</v>
      </c>
      <c r="DA2840" s="22">
        <f t="shared" si="1786"/>
        <v>0</v>
      </c>
      <c r="DB2840" s="18"/>
      <c r="DC2840" s="20"/>
      <c r="DD2840" s="22" t="str">
        <f t="shared" si="1782"/>
        <v>проверка пройдена</v>
      </c>
      <c r="DE2840" s="22" t="str">
        <f t="shared" si="1783"/>
        <v>проверка пройдена</v>
      </c>
      <c r="EO2840" s="64"/>
      <c r="EP2840" s="64"/>
      <c r="EQ2840" s="64"/>
      <c r="ER2840" s="64"/>
      <c r="ES2840" s="64"/>
      <c r="ET2840" s="64"/>
      <c r="EU2840" s="64"/>
      <c r="EV2840" s="64"/>
      <c r="EW2840" s="64"/>
      <c r="EX2840" s="64"/>
      <c r="EY2840" s="64"/>
      <c r="EZ2840" s="64"/>
      <c r="FA2840" s="64"/>
      <c r="FB2840" s="64"/>
      <c r="FC2840" s="64"/>
      <c r="FD2840" s="64"/>
      <c r="FE2840" s="64"/>
      <c r="FF2840" s="64"/>
      <c r="FG2840" s="64"/>
      <c r="FH2840" s="64"/>
      <c r="FI2840" s="64"/>
      <c r="FJ2840" s="64"/>
      <c r="FK2840" s="64"/>
      <c r="FL2840" s="64"/>
      <c r="FM2840" s="64"/>
      <c r="FN2840" s="64"/>
      <c r="FO2840" s="64"/>
      <c r="FP2840" s="64"/>
      <c r="FQ2840" s="64"/>
      <c r="FR2840" s="64"/>
      <c r="FS2840" s="64"/>
      <c r="FT2840" s="64"/>
      <c r="FU2840" s="64"/>
      <c r="FV2840" s="64"/>
      <c r="FW2840" s="64"/>
      <c r="FX2840" s="64"/>
      <c r="FY2840" s="64"/>
      <c r="FZ2840" s="64"/>
      <c r="GA2840" s="64"/>
      <c r="GB2840" s="64"/>
      <c r="GC2840" s="64"/>
      <c r="GD2840" s="64"/>
      <c r="GE2840" s="64"/>
      <c r="GF2840" s="64"/>
      <c r="GG2840" s="64"/>
      <c r="GH2840" s="64"/>
      <c r="GI2840" s="64"/>
      <c r="GJ2840" s="64"/>
      <c r="GK2840" s="64"/>
      <c r="GL2840" s="64"/>
      <c r="GM2840" s="64"/>
      <c r="GN2840" s="64"/>
      <c r="GO2840" s="64"/>
      <c r="GP2840" s="64"/>
      <c r="GQ2840" s="64"/>
      <c r="GR2840" s="64"/>
      <c r="GS2840" s="64"/>
      <c r="GT2840" s="64"/>
      <c r="GU2840" s="64"/>
      <c r="GV2840" s="64"/>
      <c r="GW2840" s="64"/>
      <c r="GX2840" s="64"/>
    </row>
    <row r="2841" spans="1:206" s="63" customFormat="1" ht="42.75" customHeight="1" x14ac:dyDescent="0.25">
      <c r="A2841" s="55" t="s">
        <v>158</v>
      </c>
      <c r="B2841" s="56" t="s">
        <v>97</v>
      </c>
      <c r="C2841" s="57" t="s">
        <v>137</v>
      </c>
      <c r="D2841" s="57" t="s">
        <v>2049</v>
      </c>
      <c r="E2841" s="56" t="str">
        <f>VLOOKUP(C2841,'Коды программ'!$A$2:$B$581,2,FALSE)</f>
        <v>Банковское дело</v>
      </c>
      <c r="F2841" s="56" t="str">
        <f t="shared" si="1758"/>
        <v>38.02.07 Банковское дело</v>
      </c>
      <c r="G2841" s="56" t="s">
        <v>55</v>
      </c>
      <c r="H2841" s="56" t="s">
        <v>51</v>
      </c>
      <c r="I2841" s="56" t="s">
        <v>52</v>
      </c>
      <c r="J2841" s="56" t="s">
        <v>53</v>
      </c>
      <c r="K2841" s="58" t="s">
        <v>31</v>
      </c>
      <c r="L2841" s="59" t="s">
        <v>1350</v>
      </c>
      <c r="M2841" s="58" t="s">
        <v>2000</v>
      </c>
      <c r="N2841" s="60"/>
      <c r="O2841" s="61"/>
      <c r="P2841" s="60"/>
      <c r="Q2841" s="62"/>
      <c r="R2841" s="62"/>
      <c r="S2841" s="22">
        <f t="shared" ref="S2841:S2849" si="1787">SUM(T2841:AU2841)</f>
        <v>0</v>
      </c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77">
        <f t="shared" ref="BF2841:BF2849" si="1788">SUM(BG2841:CH2841)</f>
        <v>0</v>
      </c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  <c r="BR2841" s="18"/>
      <c r="BS2841" s="18"/>
      <c r="BT2841" s="18"/>
      <c r="BU2841" s="18"/>
      <c r="BV2841" s="18"/>
      <c r="BW2841" s="18"/>
      <c r="BX2841" s="18"/>
      <c r="BY2841" s="18"/>
      <c r="BZ2841" s="18"/>
      <c r="CA2841" s="18"/>
      <c r="CB2841" s="18"/>
      <c r="CC2841" s="18"/>
      <c r="CD2841" s="18"/>
      <c r="CE2841" s="18"/>
      <c r="CF2841" s="18"/>
      <c r="CG2841" s="18"/>
      <c r="CH2841" s="18"/>
      <c r="CI2841" s="18"/>
      <c r="CJ2841" s="18"/>
      <c r="CK2841" s="18"/>
      <c r="CL2841" s="18"/>
      <c r="CM2841" s="18"/>
      <c r="CN2841" s="18"/>
      <c r="CO2841" s="18"/>
      <c r="CP2841" s="18"/>
      <c r="CQ2841" s="18"/>
      <c r="CR2841" s="18"/>
      <c r="CS2841" s="18"/>
      <c r="CT2841" s="18"/>
      <c r="CU2841" s="18"/>
      <c r="CV2841" s="18"/>
      <c r="CW2841" s="18"/>
      <c r="CX2841" s="18"/>
      <c r="CY2841" s="18"/>
      <c r="CZ2841" s="18"/>
      <c r="DA2841" s="18"/>
      <c r="DB2841" s="18"/>
      <c r="DC2841" s="20"/>
      <c r="DD2841" s="22" t="str">
        <f t="shared" si="1782"/>
        <v>проверка пройдена</v>
      </c>
      <c r="DE2841" s="22" t="str">
        <f t="shared" si="1783"/>
        <v>проверка пройдена</v>
      </c>
      <c r="EO2841" s="64"/>
      <c r="EP2841" s="64"/>
      <c r="EQ2841" s="64"/>
      <c r="ER2841" s="64"/>
      <c r="ES2841" s="64"/>
      <c r="ET2841" s="64"/>
      <c r="EU2841" s="64"/>
      <c r="EV2841" s="64"/>
      <c r="EW2841" s="64"/>
      <c r="EX2841" s="64"/>
      <c r="EY2841" s="64"/>
      <c r="EZ2841" s="64"/>
      <c r="FA2841" s="64"/>
      <c r="FB2841" s="64"/>
      <c r="FC2841" s="64"/>
      <c r="FD2841" s="64"/>
      <c r="FE2841" s="64"/>
      <c r="FF2841" s="64"/>
      <c r="FG2841" s="64"/>
      <c r="FH2841" s="64"/>
      <c r="FI2841" s="64"/>
      <c r="FJ2841" s="64"/>
      <c r="FK2841" s="64"/>
      <c r="FL2841" s="64"/>
      <c r="FM2841" s="64"/>
      <c r="FN2841" s="64"/>
      <c r="FO2841" s="64"/>
      <c r="FP2841" s="64"/>
      <c r="FQ2841" s="64"/>
      <c r="FR2841" s="64"/>
      <c r="FS2841" s="64"/>
      <c r="FT2841" s="64"/>
      <c r="FU2841" s="64"/>
      <c r="FV2841" s="64"/>
      <c r="FW2841" s="64"/>
      <c r="FX2841" s="64"/>
      <c r="FY2841" s="64"/>
      <c r="FZ2841" s="64"/>
      <c r="GA2841" s="64"/>
      <c r="GB2841" s="64"/>
      <c r="GC2841" s="64"/>
      <c r="GD2841" s="64"/>
      <c r="GE2841" s="64"/>
      <c r="GF2841" s="64"/>
      <c r="GG2841" s="64"/>
      <c r="GH2841" s="64"/>
      <c r="GI2841" s="64"/>
      <c r="GJ2841" s="64"/>
      <c r="GK2841" s="64"/>
      <c r="GL2841" s="64"/>
      <c r="GM2841" s="64"/>
      <c r="GN2841" s="64"/>
      <c r="GO2841" s="64"/>
      <c r="GP2841" s="64"/>
      <c r="GQ2841" s="64"/>
      <c r="GR2841" s="64"/>
      <c r="GS2841" s="64"/>
      <c r="GT2841" s="64"/>
      <c r="GU2841" s="64"/>
      <c r="GV2841" s="64"/>
      <c r="GW2841" s="64"/>
      <c r="GX2841" s="64"/>
    </row>
    <row r="2842" spans="1:206" s="63" customFormat="1" ht="42.75" customHeight="1" x14ac:dyDescent="0.25">
      <c r="A2842" s="55" t="s">
        <v>158</v>
      </c>
      <c r="B2842" s="56" t="s">
        <v>97</v>
      </c>
      <c r="C2842" s="57" t="s">
        <v>137</v>
      </c>
      <c r="D2842" s="57" t="s">
        <v>2049</v>
      </c>
      <c r="E2842" s="56" t="str">
        <f>VLOOKUP(C2842,'Коды программ'!$A$2:$B$581,2,FALSE)</f>
        <v>Банковское дело</v>
      </c>
      <c r="F2842" s="56" t="str">
        <f t="shared" si="1758"/>
        <v>38.02.07 Банковское дело</v>
      </c>
      <c r="G2842" s="56" t="s">
        <v>55</v>
      </c>
      <c r="H2842" s="56" t="s">
        <v>51</v>
      </c>
      <c r="I2842" s="56" t="s">
        <v>52</v>
      </c>
      <c r="J2842" s="56" t="s">
        <v>53</v>
      </c>
      <c r="K2842" s="58" t="s">
        <v>32</v>
      </c>
      <c r="L2842" s="59" t="s">
        <v>1351</v>
      </c>
      <c r="M2842" s="58" t="s">
        <v>2000</v>
      </c>
      <c r="N2842" s="60"/>
      <c r="O2842" s="61"/>
      <c r="P2842" s="60"/>
      <c r="Q2842" s="62"/>
      <c r="R2842" s="62"/>
      <c r="S2842" s="22">
        <f t="shared" si="1787"/>
        <v>0</v>
      </c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77">
        <f t="shared" si="1788"/>
        <v>0</v>
      </c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  <c r="BR2842" s="18"/>
      <c r="BS2842" s="18"/>
      <c r="BT2842" s="18"/>
      <c r="BU2842" s="18"/>
      <c r="BV2842" s="18"/>
      <c r="BW2842" s="18"/>
      <c r="BX2842" s="18"/>
      <c r="BY2842" s="18"/>
      <c r="BZ2842" s="18"/>
      <c r="CA2842" s="18"/>
      <c r="CB2842" s="18"/>
      <c r="CC2842" s="18"/>
      <c r="CD2842" s="18"/>
      <c r="CE2842" s="18"/>
      <c r="CF2842" s="18"/>
      <c r="CG2842" s="18"/>
      <c r="CH2842" s="18"/>
      <c r="CI2842" s="18"/>
      <c r="CJ2842" s="18"/>
      <c r="CK2842" s="18"/>
      <c r="CL2842" s="18"/>
      <c r="CM2842" s="18"/>
      <c r="CN2842" s="18"/>
      <c r="CO2842" s="18"/>
      <c r="CP2842" s="18"/>
      <c r="CQ2842" s="18"/>
      <c r="CR2842" s="18"/>
      <c r="CS2842" s="18"/>
      <c r="CT2842" s="18"/>
      <c r="CU2842" s="18"/>
      <c r="CV2842" s="18"/>
      <c r="CW2842" s="18"/>
      <c r="CX2842" s="18"/>
      <c r="CY2842" s="18"/>
      <c r="CZ2842" s="18"/>
      <c r="DA2842" s="18"/>
      <c r="DB2842" s="18"/>
      <c r="DC2842" s="20"/>
      <c r="DD2842" s="22" t="str">
        <f t="shared" si="1782"/>
        <v>проверка пройдена</v>
      </c>
      <c r="DE2842" s="22" t="str">
        <f t="shared" si="1783"/>
        <v>проверка пройдена</v>
      </c>
      <c r="EO2842" s="64"/>
      <c r="EP2842" s="64"/>
      <c r="EQ2842" s="64"/>
      <c r="ER2842" s="64"/>
      <c r="ES2842" s="64"/>
      <c r="ET2842" s="64"/>
      <c r="EU2842" s="64"/>
      <c r="EV2842" s="64"/>
      <c r="EW2842" s="64"/>
      <c r="EX2842" s="64"/>
      <c r="EY2842" s="64"/>
      <c r="EZ2842" s="64"/>
      <c r="FA2842" s="64"/>
      <c r="FB2842" s="64"/>
      <c r="FC2842" s="64"/>
      <c r="FD2842" s="64"/>
      <c r="FE2842" s="64"/>
      <c r="FF2842" s="64"/>
      <c r="FG2842" s="64"/>
      <c r="FH2842" s="64"/>
      <c r="FI2842" s="64"/>
      <c r="FJ2842" s="64"/>
      <c r="FK2842" s="64"/>
      <c r="FL2842" s="64"/>
      <c r="FM2842" s="64"/>
      <c r="FN2842" s="64"/>
      <c r="FO2842" s="64"/>
      <c r="FP2842" s="64"/>
      <c r="FQ2842" s="64"/>
      <c r="FR2842" s="64"/>
      <c r="FS2842" s="64"/>
      <c r="FT2842" s="64"/>
      <c r="FU2842" s="64"/>
      <c r="FV2842" s="64"/>
      <c r="FW2842" s="64"/>
      <c r="FX2842" s="64"/>
      <c r="FY2842" s="64"/>
      <c r="FZ2842" s="64"/>
      <c r="GA2842" s="64"/>
      <c r="GB2842" s="64"/>
      <c r="GC2842" s="64"/>
      <c r="GD2842" s="64"/>
      <c r="GE2842" s="64"/>
      <c r="GF2842" s="64"/>
      <c r="GG2842" s="64"/>
      <c r="GH2842" s="64"/>
      <c r="GI2842" s="64"/>
      <c r="GJ2842" s="64"/>
      <c r="GK2842" s="64"/>
      <c r="GL2842" s="64"/>
      <c r="GM2842" s="64"/>
      <c r="GN2842" s="64"/>
      <c r="GO2842" s="64"/>
      <c r="GP2842" s="64"/>
      <c r="GQ2842" s="64"/>
      <c r="GR2842" s="64"/>
      <c r="GS2842" s="64"/>
      <c r="GT2842" s="64"/>
      <c r="GU2842" s="64"/>
      <c r="GV2842" s="64"/>
      <c r="GW2842" s="64"/>
      <c r="GX2842" s="64"/>
    </row>
    <row r="2843" spans="1:206" s="63" customFormat="1" ht="42.75" customHeight="1" x14ac:dyDescent="0.25">
      <c r="A2843" s="55" t="s">
        <v>158</v>
      </c>
      <c r="B2843" s="56" t="s">
        <v>97</v>
      </c>
      <c r="C2843" s="57" t="s">
        <v>137</v>
      </c>
      <c r="D2843" s="57" t="s">
        <v>2049</v>
      </c>
      <c r="E2843" s="56" t="str">
        <f>VLOOKUP(C2843,'Коды программ'!$A$2:$B$581,2,FALSE)</f>
        <v>Банковское дело</v>
      </c>
      <c r="F2843" s="56" t="str">
        <f t="shared" si="1758"/>
        <v>38.02.07 Банковское дело</v>
      </c>
      <c r="G2843" s="56" t="s">
        <v>55</v>
      </c>
      <c r="H2843" s="56" t="s">
        <v>51</v>
      </c>
      <c r="I2843" s="56" t="s">
        <v>52</v>
      </c>
      <c r="J2843" s="56" t="s">
        <v>53</v>
      </c>
      <c r="K2843" s="58" t="s">
        <v>33</v>
      </c>
      <c r="L2843" s="59" t="s">
        <v>1352</v>
      </c>
      <c r="M2843" s="58" t="s">
        <v>2000</v>
      </c>
      <c r="N2843" s="60"/>
      <c r="O2843" s="61"/>
      <c r="P2843" s="60"/>
      <c r="Q2843" s="62"/>
      <c r="R2843" s="62"/>
      <c r="S2843" s="22">
        <f t="shared" si="1787"/>
        <v>0</v>
      </c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77">
        <f t="shared" si="1788"/>
        <v>0</v>
      </c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  <c r="BR2843" s="18"/>
      <c r="BS2843" s="18"/>
      <c r="BT2843" s="18"/>
      <c r="BU2843" s="18"/>
      <c r="BV2843" s="18"/>
      <c r="BW2843" s="18"/>
      <c r="BX2843" s="18"/>
      <c r="BY2843" s="18"/>
      <c r="BZ2843" s="18"/>
      <c r="CA2843" s="18"/>
      <c r="CB2843" s="18"/>
      <c r="CC2843" s="18"/>
      <c r="CD2843" s="18"/>
      <c r="CE2843" s="18"/>
      <c r="CF2843" s="18"/>
      <c r="CG2843" s="18"/>
      <c r="CH2843" s="18"/>
      <c r="CI2843" s="18"/>
      <c r="CJ2843" s="18"/>
      <c r="CK2843" s="18"/>
      <c r="CL2843" s="18"/>
      <c r="CM2843" s="18"/>
      <c r="CN2843" s="18"/>
      <c r="CO2843" s="18"/>
      <c r="CP2843" s="18"/>
      <c r="CQ2843" s="18"/>
      <c r="CR2843" s="18"/>
      <c r="CS2843" s="18"/>
      <c r="CT2843" s="18"/>
      <c r="CU2843" s="18"/>
      <c r="CV2843" s="18"/>
      <c r="CW2843" s="18"/>
      <c r="CX2843" s="18"/>
      <c r="CY2843" s="18"/>
      <c r="CZ2843" s="18"/>
      <c r="DA2843" s="18"/>
      <c r="DB2843" s="18"/>
      <c r="DC2843" s="20"/>
      <c r="DD2843" s="22" t="str">
        <f t="shared" si="1782"/>
        <v>проверка пройдена</v>
      </c>
      <c r="DE2843" s="22" t="str">
        <f t="shared" si="1783"/>
        <v>проверка пройдена</v>
      </c>
      <c r="EO2843" s="64"/>
      <c r="EP2843" s="64"/>
      <c r="EQ2843" s="64"/>
      <c r="ER2843" s="64"/>
      <c r="ES2843" s="64"/>
      <c r="ET2843" s="64"/>
      <c r="EU2843" s="64"/>
      <c r="EV2843" s="64"/>
      <c r="EW2843" s="64"/>
      <c r="EX2843" s="64"/>
      <c r="EY2843" s="64"/>
      <c r="EZ2843" s="64"/>
      <c r="FA2843" s="64"/>
      <c r="FB2843" s="64"/>
      <c r="FC2843" s="64"/>
      <c r="FD2843" s="64"/>
      <c r="FE2843" s="64"/>
      <c r="FF2843" s="64"/>
      <c r="FG2843" s="64"/>
      <c r="FH2843" s="64"/>
      <c r="FI2843" s="64"/>
      <c r="FJ2843" s="64"/>
      <c r="FK2843" s="64"/>
      <c r="FL2843" s="64"/>
      <c r="FM2843" s="64"/>
      <c r="FN2843" s="64"/>
      <c r="FO2843" s="64"/>
      <c r="FP2843" s="64"/>
      <c r="FQ2843" s="64"/>
      <c r="FR2843" s="64"/>
      <c r="FS2843" s="64"/>
      <c r="FT2843" s="64"/>
      <c r="FU2843" s="64"/>
      <c r="FV2843" s="64"/>
      <c r="FW2843" s="64"/>
      <c r="FX2843" s="64"/>
      <c r="FY2843" s="64"/>
      <c r="FZ2843" s="64"/>
      <c r="GA2843" s="64"/>
      <c r="GB2843" s="64"/>
      <c r="GC2843" s="64"/>
      <c r="GD2843" s="64"/>
      <c r="GE2843" s="64"/>
      <c r="GF2843" s="64"/>
      <c r="GG2843" s="64"/>
      <c r="GH2843" s="64"/>
      <c r="GI2843" s="64"/>
      <c r="GJ2843" s="64"/>
      <c r="GK2843" s="64"/>
      <c r="GL2843" s="64"/>
      <c r="GM2843" s="64"/>
      <c r="GN2843" s="64"/>
      <c r="GO2843" s="64"/>
      <c r="GP2843" s="64"/>
      <c r="GQ2843" s="64"/>
      <c r="GR2843" s="64"/>
      <c r="GS2843" s="64"/>
      <c r="GT2843" s="64"/>
      <c r="GU2843" s="64"/>
      <c r="GV2843" s="64"/>
      <c r="GW2843" s="64"/>
      <c r="GX2843" s="64"/>
    </row>
    <row r="2844" spans="1:206" s="63" customFormat="1" ht="42.75" customHeight="1" x14ac:dyDescent="0.25">
      <c r="A2844" s="55" t="s">
        <v>158</v>
      </c>
      <c r="B2844" s="56" t="s">
        <v>97</v>
      </c>
      <c r="C2844" s="57" t="s">
        <v>137</v>
      </c>
      <c r="D2844" s="57" t="s">
        <v>2049</v>
      </c>
      <c r="E2844" s="56" t="str">
        <f>VLOOKUP(C2844,'Коды программ'!$A$2:$B$581,2,FALSE)</f>
        <v>Банковское дело</v>
      </c>
      <c r="F2844" s="56" t="str">
        <f t="shared" si="1758"/>
        <v>38.02.07 Банковское дело</v>
      </c>
      <c r="G2844" s="56" t="s">
        <v>55</v>
      </c>
      <c r="H2844" s="56" t="s">
        <v>51</v>
      </c>
      <c r="I2844" s="56" t="s">
        <v>52</v>
      </c>
      <c r="J2844" s="56" t="s">
        <v>53</v>
      </c>
      <c r="K2844" s="58" t="s">
        <v>34</v>
      </c>
      <c r="L2844" s="59" t="s">
        <v>1353</v>
      </c>
      <c r="M2844" s="58" t="s">
        <v>2000</v>
      </c>
      <c r="N2844" s="60"/>
      <c r="O2844" s="61"/>
      <c r="P2844" s="60"/>
      <c r="Q2844" s="62"/>
      <c r="R2844" s="62"/>
      <c r="S2844" s="22">
        <f t="shared" si="1787"/>
        <v>0</v>
      </c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77">
        <f t="shared" si="1788"/>
        <v>0</v>
      </c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  <c r="BR2844" s="18"/>
      <c r="BS2844" s="18"/>
      <c r="BT2844" s="18"/>
      <c r="BU2844" s="18"/>
      <c r="BV2844" s="18"/>
      <c r="BW2844" s="18"/>
      <c r="BX2844" s="18"/>
      <c r="BY2844" s="18"/>
      <c r="BZ2844" s="18"/>
      <c r="CA2844" s="18"/>
      <c r="CB2844" s="18"/>
      <c r="CC2844" s="18"/>
      <c r="CD2844" s="18"/>
      <c r="CE2844" s="18"/>
      <c r="CF2844" s="18"/>
      <c r="CG2844" s="18"/>
      <c r="CH2844" s="18"/>
      <c r="CI2844" s="18"/>
      <c r="CJ2844" s="18"/>
      <c r="CK2844" s="18"/>
      <c r="CL2844" s="18"/>
      <c r="CM2844" s="18"/>
      <c r="CN2844" s="18"/>
      <c r="CO2844" s="18"/>
      <c r="CP2844" s="18"/>
      <c r="CQ2844" s="18"/>
      <c r="CR2844" s="18"/>
      <c r="CS2844" s="18"/>
      <c r="CT2844" s="18"/>
      <c r="CU2844" s="18"/>
      <c r="CV2844" s="18"/>
      <c r="CW2844" s="18"/>
      <c r="CX2844" s="18"/>
      <c r="CY2844" s="18"/>
      <c r="CZ2844" s="18"/>
      <c r="DA2844" s="18"/>
      <c r="DB2844" s="18"/>
      <c r="DC2844" s="20"/>
      <c r="DD2844" s="22" t="str">
        <f t="shared" si="1782"/>
        <v>проверка пройдена</v>
      </c>
      <c r="DE2844" s="22" t="str">
        <f t="shared" si="1783"/>
        <v>проверка пройдена</v>
      </c>
      <c r="EO2844" s="64"/>
      <c r="EP2844" s="64"/>
      <c r="EQ2844" s="64"/>
      <c r="ER2844" s="64"/>
      <c r="ES2844" s="64"/>
      <c r="ET2844" s="64"/>
      <c r="EU2844" s="64"/>
      <c r="EV2844" s="64"/>
      <c r="EW2844" s="64"/>
      <c r="EX2844" s="64"/>
      <c r="EY2844" s="64"/>
      <c r="EZ2844" s="64"/>
      <c r="FA2844" s="64"/>
      <c r="FB2844" s="64"/>
      <c r="FC2844" s="64"/>
      <c r="FD2844" s="64"/>
      <c r="FE2844" s="64"/>
      <c r="FF2844" s="64"/>
      <c r="FG2844" s="64"/>
      <c r="FH2844" s="64"/>
      <c r="FI2844" s="64"/>
      <c r="FJ2844" s="64"/>
      <c r="FK2844" s="64"/>
      <c r="FL2844" s="64"/>
      <c r="FM2844" s="64"/>
      <c r="FN2844" s="64"/>
      <c r="FO2844" s="64"/>
      <c r="FP2844" s="64"/>
      <c r="FQ2844" s="64"/>
      <c r="FR2844" s="64"/>
      <c r="FS2844" s="64"/>
      <c r="FT2844" s="64"/>
      <c r="FU2844" s="64"/>
      <c r="FV2844" s="64"/>
      <c r="FW2844" s="64"/>
      <c r="FX2844" s="64"/>
      <c r="FY2844" s="64"/>
      <c r="FZ2844" s="64"/>
      <c r="GA2844" s="64"/>
      <c r="GB2844" s="64"/>
      <c r="GC2844" s="64"/>
      <c r="GD2844" s="64"/>
      <c r="GE2844" s="64"/>
      <c r="GF2844" s="64"/>
      <c r="GG2844" s="64"/>
      <c r="GH2844" s="64"/>
      <c r="GI2844" s="64"/>
      <c r="GJ2844" s="64"/>
      <c r="GK2844" s="64"/>
      <c r="GL2844" s="64"/>
      <c r="GM2844" s="64"/>
      <c r="GN2844" s="64"/>
      <c r="GO2844" s="64"/>
      <c r="GP2844" s="64"/>
      <c r="GQ2844" s="64"/>
      <c r="GR2844" s="64"/>
      <c r="GS2844" s="64"/>
      <c r="GT2844" s="64"/>
      <c r="GU2844" s="64"/>
      <c r="GV2844" s="64"/>
      <c r="GW2844" s="64"/>
      <c r="GX2844" s="64"/>
    </row>
    <row r="2845" spans="1:206" s="63" customFormat="1" ht="42.75" customHeight="1" x14ac:dyDescent="0.25">
      <c r="A2845" s="55" t="s">
        <v>158</v>
      </c>
      <c r="B2845" s="56" t="s">
        <v>97</v>
      </c>
      <c r="C2845" s="57" t="s">
        <v>137</v>
      </c>
      <c r="D2845" s="57" t="s">
        <v>2049</v>
      </c>
      <c r="E2845" s="56" t="str">
        <f>VLOOKUP(C2845,'Коды программ'!$A$2:$B$581,2,FALSE)</f>
        <v>Банковское дело</v>
      </c>
      <c r="F2845" s="56" t="str">
        <f t="shared" si="1758"/>
        <v>38.02.07 Банковское дело</v>
      </c>
      <c r="G2845" s="56" t="s">
        <v>55</v>
      </c>
      <c r="H2845" s="56" t="s">
        <v>51</v>
      </c>
      <c r="I2845" s="56" t="s">
        <v>52</v>
      </c>
      <c r="J2845" s="56" t="s">
        <v>53</v>
      </c>
      <c r="K2845" s="58" t="s">
        <v>35</v>
      </c>
      <c r="L2845" s="59" t="s">
        <v>1354</v>
      </c>
      <c r="M2845" s="58" t="s">
        <v>2000</v>
      </c>
      <c r="N2845" s="60"/>
      <c r="O2845" s="61"/>
      <c r="P2845" s="60"/>
      <c r="Q2845" s="62"/>
      <c r="R2845" s="62"/>
      <c r="S2845" s="22">
        <f t="shared" si="1787"/>
        <v>0</v>
      </c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77">
        <f t="shared" si="1788"/>
        <v>0</v>
      </c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  <c r="BR2845" s="18"/>
      <c r="BS2845" s="18"/>
      <c r="BT2845" s="18"/>
      <c r="BU2845" s="18"/>
      <c r="BV2845" s="18"/>
      <c r="BW2845" s="18"/>
      <c r="BX2845" s="18"/>
      <c r="BY2845" s="18"/>
      <c r="BZ2845" s="18"/>
      <c r="CA2845" s="18"/>
      <c r="CB2845" s="18"/>
      <c r="CC2845" s="18"/>
      <c r="CD2845" s="18"/>
      <c r="CE2845" s="18"/>
      <c r="CF2845" s="18"/>
      <c r="CG2845" s="18"/>
      <c r="CH2845" s="18"/>
      <c r="CI2845" s="18"/>
      <c r="CJ2845" s="18"/>
      <c r="CK2845" s="18"/>
      <c r="CL2845" s="18"/>
      <c r="CM2845" s="18"/>
      <c r="CN2845" s="18"/>
      <c r="CO2845" s="18"/>
      <c r="CP2845" s="18"/>
      <c r="CQ2845" s="18"/>
      <c r="CR2845" s="18"/>
      <c r="CS2845" s="18"/>
      <c r="CT2845" s="18"/>
      <c r="CU2845" s="18"/>
      <c r="CV2845" s="18"/>
      <c r="CW2845" s="18"/>
      <c r="CX2845" s="18"/>
      <c r="CY2845" s="18"/>
      <c r="CZ2845" s="18"/>
      <c r="DA2845" s="18"/>
      <c r="DB2845" s="18"/>
      <c r="DC2845" s="20"/>
      <c r="DD2845" s="22" t="str">
        <f t="shared" si="1782"/>
        <v>проверка пройдена</v>
      </c>
      <c r="DE2845" s="22" t="str">
        <f t="shared" si="1783"/>
        <v>проверка пройдена</v>
      </c>
      <c r="EO2845" s="64"/>
      <c r="EP2845" s="64"/>
      <c r="EQ2845" s="64"/>
      <c r="ER2845" s="64"/>
      <c r="ES2845" s="64"/>
      <c r="ET2845" s="64"/>
      <c r="EU2845" s="64"/>
      <c r="EV2845" s="64"/>
      <c r="EW2845" s="64"/>
      <c r="EX2845" s="64"/>
      <c r="EY2845" s="64"/>
      <c r="EZ2845" s="64"/>
      <c r="FA2845" s="64"/>
      <c r="FB2845" s="64"/>
      <c r="FC2845" s="64"/>
      <c r="FD2845" s="64"/>
      <c r="FE2845" s="64"/>
      <c r="FF2845" s="64"/>
      <c r="FG2845" s="64"/>
      <c r="FH2845" s="64"/>
      <c r="FI2845" s="64"/>
      <c r="FJ2845" s="64"/>
      <c r="FK2845" s="64"/>
      <c r="FL2845" s="64"/>
      <c r="FM2845" s="64"/>
      <c r="FN2845" s="64"/>
      <c r="FO2845" s="64"/>
      <c r="FP2845" s="64"/>
      <c r="FQ2845" s="64"/>
      <c r="FR2845" s="64"/>
      <c r="FS2845" s="64"/>
      <c r="FT2845" s="64"/>
      <c r="FU2845" s="64"/>
      <c r="FV2845" s="64"/>
      <c r="FW2845" s="64"/>
      <c r="FX2845" s="64"/>
      <c r="FY2845" s="64"/>
      <c r="FZ2845" s="64"/>
      <c r="GA2845" s="64"/>
      <c r="GB2845" s="64"/>
      <c r="GC2845" s="64"/>
      <c r="GD2845" s="64"/>
      <c r="GE2845" s="64"/>
      <c r="GF2845" s="64"/>
      <c r="GG2845" s="64"/>
      <c r="GH2845" s="64"/>
      <c r="GI2845" s="64"/>
      <c r="GJ2845" s="64"/>
      <c r="GK2845" s="64"/>
      <c r="GL2845" s="64"/>
      <c r="GM2845" s="64"/>
      <c r="GN2845" s="64"/>
      <c r="GO2845" s="64"/>
      <c r="GP2845" s="64"/>
      <c r="GQ2845" s="64"/>
      <c r="GR2845" s="64"/>
      <c r="GS2845" s="64"/>
      <c r="GT2845" s="64"/>
      <c r="GU2845" s="64"/>
      <c r="GV2845" s="64"/>
      <c r="GW2845" s="64"/>
      <c r="GX2845" s="64"/>
    </row>
    <row r="2846" spans="1:206" s="63" customFormat="1" ht="42.75" customHeight="1" x14ac:dyDescent="0.25">
      <c r="A2846" s="55" t="s">
        <v>158</v>
      </c>
      <c r="B2846" s="56" t="s">
        <v>97</v>
      </c>
      <c r="C2846" s="57" t="s">
        <v>137</v>
      </c>
      <c r="D2846" s="57" t="s">
        <v>2049</v>
      </c>
      <c r="E2846" s="56" t="str">
        <f>VLOOKUP(C2846,'Коды программ'!$A$2:$B$581,2,FALSE)</f>
        <v>Банковское дело</v>
      </c>
      <c r="F2846" s="56" t="str">
        <f t="shared" si="1758"/>
        <v>38.02.07 Банковское дело</v>
      </c>
      <c r="G2846" s="56" t="s">
        <v>55</v>
      </c>
      <c r="H2846" s="56" t="s">
        <v>51</v>
      </c>
      <c r="I2846" s="56" t="s">
        <v>52</v>
      </c>
      <c r="J2846" s="56" t="s">
        <v>53</v>
      </c>
      <c r="K2846" s="58" t="s">
        <v>36</v>
      </c>
      <c r="L2846" s="59" t="s">
        <v>1355</v>
      </c>
      <c r="M2846" s="58" t="s">
        <v>2000</v>
      </c>
      <c r="N2846" s="60"/>
      <c r="O2846" s="61"/>
      <c r="P2846" s="60"/>
      <c r="Q2846" s="62"/>
      <c r="R2846" s="62"/>
      <c r="S2846" s="22">
        <f t="shared" si="1787"/>
        <v>0</v>
      </c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77">
        <f t="shared" si="1788"/>
        <v>0</v>
      </c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  <c r="BR2846" s="18"/>
      <c r="BS2846" s="18"/>
      <c r="BT2846" s="18"/>
      <c r="BU2846" s="18"/>
      <c r="BV2846" s="18"/>
      <c r="BW2846" s="18"/>
      <c r="BX2846" s="18"/>
      <c r="BY2846" s="18"/>
      <c r="BZ2846" s="18"/>
      <c r="CA2846" s="18"/>
      <c r="CB2846" s="18"/>
      <c r="CC2846" s="18"/>
      <c r="CD2846" s="18"/>
      <c r="CE2846" s="18"/>
      <c r="CF2846" s="18"/>
      <c r="CG2846" s="18"/>
      <c r="CH2846" s="18"/>
      <c r="CI2846" s="18"/>
      <c r="CJ2846" s="18"/>
      <c r="CK2846" s="18"/>
      <c r="CL2846" s="18"/>
      <c r="CM2846" s="18"/>
      <c r="CN2846" s="18"/>
      <c r="CO2846" s="18"/>
      <c r="CP2846" s="18"/>
      <c r="CQ2846" s="18"/>
      <c r="CR2846" s="18"/>
      <c r="CS2846" s="18"/>
      <c r="CT2846" s="18"/>
      <c r="CU2846" s="18"/>
      <c r="CV2846" s="18"/>
      <c r="CW2846" s="18"/>
      <c r="CX2846" s="18"/>
      <c r="CY2846" s="18"/>
      <c r="CZ2846" s="18"/>
      <c r="DA2846" s="18"/>
      <c r="DB2846" s="18"/>
      <c r="DC2846" s="20"/>
      <c r="DD2846" s="22" t="str">
        <f t="shared" si="1782"/>
        <v>проверка пройдена</v>
      </c>
      <c r="DE2846" s="22" t="str">
        <f t="shared" si="1783"/>
        <v>проверка пройдена</v>
      </c>
      <c r="EO2846" s="64"/>
      <c r="EP2846" s="64"/>
      <c r="EQ2846" s="64"/>
      <c r="ER2846" s="64"/>
      <c r="ES2846" s="64"/>
      <c r="ET2846" s="64"/>
      <c r="EU2846" s="64"/>
      <c r="EV2846" s="64"/>
      <c r="EW2846" s="64"/>
      <c r="EX2846" s="64"/>
      <c r="EY2846" s="64"/>
      <c r="EZ2846" s="64"/>
      <c r="FA2846" s="64"/>
      <c r="FB2846" s="64"/>
      <c r="FC2846" s="64"/>
      <c r="FD2846" s="64"/>
      <c r="FE2846" s="64"/>
      <c r="FF2846" s="64"/>
      <c r="FG2846" s="64"/>
      <c r="FH2846" s="64"/>
      <c r="FI2846" s="64"/>
      <c r="FJ2846" s="64"/>
      <c r="FK2846" s="64"/>
      <c r="FL2846" s="64"/>
      <c r="FM2846" s="64"/>
      <c r="FN2846" s="64"/>
      <c r="FO2846" s="64"/>
      <c r="FP2846" s="64"/>
      <c r="FQ2846" s="64"/>
      <c r="FR2846" s="64"/>
      <c r="FS2846" s="64"/>
      <c r="FT2846" s="64"/>
      <c r="FU2846" s="64"/>
      <c r="FV2846" s="64"/>
      <c r="FW2846" s="64"/>
      <c r="FX2846" s="64"/>
      <c r="FY2846" s="64"/>
      <c r="FZ2846" s="64"/>
      <c r="GA2846" s="64"/>
      <c r="GB2846" s="64"/>
      <c r="GC2846" s="64"/>
      <c r="GD2846" s="64"/>
      <c r="GE2846" s="64"/>
      <c r="GF2846" s="64"/>
      <c r="GG2846" s="64"/>
      <c r="GH2846" s="64"/>
      <c r="GI2846" s="64"/>
      <c r="GJ2846" s="64"/>
      <c r="GK2846" s="64"/>
      <c r="GL2846" s="64"/>
      <c r="GM2846" s="64"/>
      <c r="GN2846" s="64"/>
      <c r="GO2846" s="64"/>
      <c r="GP2846" s="64"/>
      <c r="GQ2846" s="64"/>
      <c r="GR2846" s="64"/>
      <c r="GS2846" s="64"/>
      <c r="GT2846" s="64"/>
      <c r="GU2846" s="64"/>
      <c r="GV2846" s="64"/>
      <c r="GW2846" s="64"/>
      <c r="GX2846" s="64"/>
    </row>
    <row r="2847" spans="1:206" s="63" customFormat="1" ht="42.75" customHeight="1" x14ac:dyDescent="0.25">
      <c r="A2847" s="55" t="s">
        <v>158</v>
      </c>
      <c r="B2847" s="56" t="s">
        <v>97</v>
      </c>
      <c r="C2847" s="57" t="s">
        <v>137</v>
      </c>
      <c r="D2847" s="57" t="s">
        <v>2049</v>
      </c>
      <c r="E2847" s="56" t="str">
        <f>VLOOKUP(C2847,'Коды программ'!$A$2:$B$581,2,FALSE)</f>
        <v>Банковское дело</v>
      </c>
      <c r="F2847" s="56" t="str">
        <f t="shared" si="1758"/>
        <v>38.02.07 Банковское дело</v>
      </c>
      <c r="G2847" s="56" t="s">
        <v>55</v>
      </c>
      <c r="H2847" s="56" t="s">
        <v>51</v>
      </c>
      <c r="I2847" s="56" t="s">
        <v>52</v>
      </c>
      <c r="J2847" s="56" t="s">
        <v>53</v>
      </c>
      <c r="K2847" s="58" t="s">
        <v>37</v>
      </c>
      <c r="L2847" s="59" t="s">
        <v>1356</v>
      </c>
      <c r="M2847" s="58" t="s">
        <v>2000</v>
      </c>
      <c r="N2847" s="60"/>
      <c r="O2847" s="61"/>
      <c r="P2847" s="60"/>
      <c r="Q2847" s="62"/>
      <c r="R2847" s="62"/>
      <c r="S2847" s="22">
        <f t="shared" si="1787"/>
        <v>0</v>
      </c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77">
        <f t="shared" si="1788"/>
        <v>0</v>
      </c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  <c r="BR2847" s="18"/>
      <c r="BS2847" s="18"/>
      <c r="BT2847" s="18"/>
      <c r="BU2847" s="18"/>
      <c r="BV2847" s="18"/>
      <c r="BW2847" s="18"/>
      <c r="BX2847" s="18"/>
      <c r="BY2847" s="18"/>
      <c r="BZ2847" s="18"/>
      <c r="CA2847" s="18"/>
      <c r="CB2847" s="18"/>
      <c r="CC2847" s="18"/>
      <c r="CD2847" s="18"/>
      <c r="CE2847" s="18"/>
      <c r="CF2847" s="18"/>
      <c r="CG2847" s="18"/>
      <c r="CH2847" s="18"/>
      <c r="CI2847" s="18"/>
      <c r="CJ2847" s="18"/>
      <c r="CK2847" s="18"/>
      <c r="CL2847" s="18"/>
      <c r="CM2847" s="18"/>
      <c r="CN2847" s="18"/>
      <c r="CO2847" s="18"/>
      <c r="CP2847" s="18"/>
      <c r="CQ2847" s="18"/>
      <c r="CR2847" s="18"/>
      <c r="CS2847" s="18"/>
      <c r="CT2847" s="18"/>
      <c r="CU2847" s="18"/>
      <c r="CV2847" s="18"/>
      <c r="CW2847" s="18"/>
      <c r="CX2847" s="18"/>
      <c r="CY2847" s="18"/>
      <c r="CZ2847" s="18"/>
      <c r="DA2847" s="18"/>
      <c r="DB2847" s="18"/>
      <c r="DC2847" s="20"/>
      <c r="DD2847" s="22" t="str">
        <f t="shared" si="1782"/>
        <v>проверка пройдена</v>
      </c>
      <c r="DE2847" s="22" t="str">
        <f t="shared" si="1783"/>
        <v>проверка пройдена</v>
      </c>
      <c r="EO2847" s="64"/>
      <c r="EP2847" s="64"/>
      <c r="EQ2847" s="64"/>
      <c r="ER2847" s="64"/>
      <c r="ES2847" s="64"/>
      <c r="ET2847" s="64"/>
      <c r="EU2847" s="64"/>
      <c r="EV2847" s="64"/>
      <c r="EW2847" s="64"/>
      <c r="EX2847" s="64"/>
      <c r="EY2847" s="64"/>
      <c r="EZ2847" s="64"/>
      <c r="FA2847" s="64"/>
      <c r="FB2847" s="64"/>
      <c r="FC2847" s="64"/>
      <c r="FD2847" s="64"/>
      <c r="FE2847" s="64"/>
      <c r="FF2847" s="64"/>
      <c r="FG2847" s="64"/>
      <c r="FH2847" s="64"/>
      <c r="FI2847" s="64"/>
      <c r="FJ2847" s="64"/>
      <c r="FK2847" s="64"/>
      <c r="FL2847" s="64"/>
      <c r="FM2847" s="64"/>
      <c r="FN2847" s="64"/>
      <c r="FO2847" s="64"/>
      <c r="FP2847" s="64"/>
      <c r="FQ2847" s="64"/>
      <c r="FR2847" s="64"/>
      <c r="FS2847" s="64"/>
      <c r="FT2847" s="64"/>
      <c r="FU2847" s="64"/>
      <c r="FV2847" s="64"/>
      <c r="FW2847" s="64"/>
      <c r="FX2847" s="64"/>
      <c r="FY2847" s="64"/>
      <c r="FZ2847" s="64"/>
      <c r="GA2847" s="64"/>
      <c r="GB2847" s="64"/>
      <c r="GC2847" s="64"/>
      <c r="GD2847" s="64"/>
      <c r="GE2847" s="64"/>
      <c r="GF2847" s="64"/>
      <c r="GG2847" s="64"/>
      <c r="GH2847" s="64"/>
      <c r="GI2847" s="64"/>
      <c r="GJ2847" s="64"/>
      <c r="GK2847" s="64"/>
      <c r="GL2847" s="64"/>
      <c r="GM2847" s="64"/>
      <c r="GN2847" s="64"/>
      <c r="GO2847" s="64"/>
      <c r="GP2847" s="64"/>
      <c r="GQ2847" s="64"/>
      <c r="GR2847" s="64"/>
      <c r="GS2847" s="64"/>
      <c r="GT2847" s="64"/>
      <c r="GU2847" s="64"/>
      <c r="GV2847" s="64"/>
      <c r="GW2847" s="64"/>
      <c r="GX2847" s="64"/>
    </row>
    <row r="2848" spans="1:206" s="63" customFormat="1" ht="42.75" customHeight="1" x14ac:dyDescent="0.25">
      <c r="A2848" s="55" t="s">
        <v>158</v>
      </c>
      <c r="B2848" s="56" t="s">
        <v>97</v>
      </c>
      <c r="C2848" s="57" t="s">
        <v>137</v>
      </c>
      <c r="D2848" s="57" t="s">
        <v>2049</v>
      </c>
      <c r="E2848" s="56" t="str">
        <f>VLOOKUP(C2848,'Коды программ'!$A$2:$B$581,2,FALSE)</f>
        <v>Банковское дело</v>
      </c>
      <c r="F2848" s="56" t="str">
        <f t="shared" si="1758"/>
        <v>38.02.07 Банковское дело</v>
      </c>
      <c r="G2848" s="56" t="s">
        <v>55</v>
      </c>
      <c r="H2848" s="56" t="s">
        <v>51</v>
      </c>
      <c r="I2848" s="56" t="s">
        <v>52</v>
      </c>
      <c r="J2848" s="56" t="s">
        <v>53</v>
      </c>
      <c r="K2848" s="58" t="s">
        <v>38</v>
      </c>
      <c r="L2848" s="59" t="s">
        <v>1357</v>
      </c>
      <c r="M2848" s="58" t="s">
        <v>2000</v>
      </c>
      <c r="N2848" s="60"/>
      <c r="O2848" s="61"/>
      <c r="P2848" s="60"/>
      <c r="Q2848" s="62"/>
      <c r="R2848" s="62"/>
      <c r="S2848" s="22">
        <f t="shared" si="1787"/>
        <v>0</v>
      </c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77">
        <f t="shared" si="1788"/>
        <v>0</v>
      </c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  <c r="BR2848" s="18"/>
      <c r="BS2848" s="18"/>
      <c r="BT2848" s="18"/>
      <c r="BU2848" s="18"/>
      <c r="BV2848" s="18"/>
      <c r="BW2848" s="18"/>
      <c r="BX2848" s="18"/>
      <c r="BY2848" s="18"/>
      <c r="BZ2848" s="18"/>
      <c r="CA2848" s="18"/>
      <c r="CB2848" s="18"/>
      <c r="CC2848" s="18"/>
      <c r="CD2848" s="18"/>
      <c r="CE2848" s="18"/>
      <c r="CF2848" s="18"/>
      <c r="CG2848" s="18"/>
      <c r="CH2848" s="18"/>
      <c r="CI2848" s="18"/>
      <c r="CJ2848" s="18"/>
      <c r="CK2848" s="18"/>
      <c r="CL2848" s="18"/>
      <c r="CM2848" s="18"/>
      <c r="CN2848" s="18"/>
      <c r="CO2848" s="18"/>
      <c r="CP2848" s="18"/>
      <c r="CQ2848" s="18"/>
      <c r="CR2848" s="18"/>
      <c r="CS2848" s="18"/>
      <c r="CT2848" s="18"/>
      <c r="CU2848" s="18"/>
      <c r="CV2848" s="18"/>
      <c r="CW2848" s="18"/>
      <c r="CX2848" s="18"/>
      <c r="CY2848" s="18"/>
      <c r="CZ2848" s="18"/>
      <c r="DA2848" s="18"/>
      <c r="DB2848" s="18"/>
      <c r="DC2848" s="20"/>
      <c r="DD2848" s="22" t="str">
        <f t="shared" si="1782"/>
        <v>проверка пройдена</v>
      </c>
      <c r="DE2848" s="22" t="str">
        <f t="shared" si="1783"/>
        <v>проверка пройдена</v>
      </c>
      <c r="EO2848" s="64"/>
      <c r="EP2848" s="64"/>
      <c r="EQ2848" s="64"/>
      <c r="ER2848" s="64"/>
      <c r="ES2848" s="64"/>
      <c r="ET2848" s="64"/>
      <c r="EU2848" s="64"/>
      <c r="EV2848" s="64"/>
      <c r="EW2848" s="64"/>
      <c r="EX2848" s="64"/>
      <c r="EY2848" s="64"/>
      <c r="EZ2848" s="64"/>
      <c r="FA2848" s="64"/>
      <c r="FB2848" s="64"/>
      <c r="FC2848" s="64"/>
      <c r="FD2848" s="64"/>
      <c r="FE2848" s="64"/>
      <c r="FF2848" s="64"/>
      <c r="FG2848" s="64"/>
      <c r="FH2848" s="64"/>
      <c r="FI2848" s="64"/>
      <c r="FJ2848" s="64"/>
      <c r="FK2848" s="64"/>
      <c r="FL2848" s="64"/>
      <c r="FM2848" s="64"/>
      <c r="FN2848" s="64"/>
      <c r="FO2848" s="64"/>
      <c r="FP2848" s="64"/>
      <c r="FQ2848" s="64"/>
      <c r="FR2848" s="64"/>
      <c r="FS2848" s="64"/>
      <c r="FT2848" s="64"/>
      <c r="FU2848" s="64"/>
      <c r="FV2848" s="64"/>
      <c r="FW2848" s="64"/>
      <c r="FX2848" s="64"/>
      <c r="FY2848" s="64"/>
      <c r="FZ2848" s="64"/>
      <c r="GA2848" s="64"/>
      <c r="GB2848" s="64"/>
      <c r="GC2848" s="64"/>
      <c r="GD2848" s="64"/>
      <c r="GE2848" s="64"/>
      <c r="GF2848" s="64"/>
      <c r="GG2848" s="64"/>
      <c r="GH2848" s="64"/>
      <c r="GI2848" s="64"/>
      <c r="GJ2848" s="64"/>
      <c r="GK2848" s="64"/>
      <c r="GL2848" s="64"/>
      <c r="GM2848" s="64"/>
      <c r="GN2848" s="64"/>
      <c r="GO2848" s="64"/>
      <c r="GP2848" s="64"/>
      <c r="GQ2848" s="64"/>
      <c r="GR2848" s="64"/>
      <c r="GS2848" s="64"/>
      <c r="GT2848" s="64"/>
      <c r="GU2848" s="64"/>
      <c r="GV2848" s="64"/>
      <c r="GW2848" s="64"/>
      <c r="GX2848" s="64"/>
    </row>
    <row r="2849" spans="1:206" s="63" customFormat="1" ht="42.75" customHeight="1" x14ac:dyDescent="0.25">
      <c r="A2849" s="55" t="s">
        <v>158</v>
      </c>
      <c r="B2849" s="56" t="s">
        <v>97</v>
      </c>
      <c r="C2849" s="57" t="s">
        <v>137</v>
      </c>
      <c r="D2849" s="57" t="s">
        <v>2049</v>
      </c>
      <c r="E2849" s="56" t="str">
        <f>VLOOKUP(C2849,'Коды программ'!$A$2:$B$581,2,FALSE)</f>
        <v>Банковское дело</v>
      </c>
      <c r="F2849" s="56" t="str">
        <f t="shared" si="1758"/>
        <v>38.02.07 Банковское дело</v>
      </c>
      <c r="G2849" s="56" t="s">
        <v>55</v>
      </c>
      <c r="H2849" s="56" t="s">
        <v>51</v>
      </c>
      <c r="I2849" s="56" t="s">
        <v>52</v>
      </c>
      <c r="J2849" s="56" t="s">
        <v>53</v>
      </c>
      <c r="K2849" s="58" t="s">
        <v>39</v>
      </c>
      <c r="L2849" s="59" t="s">
        <v>1358</v>
      </c>
      <c r="M2849" s="58" t="s">
        <v>2000</v>
      </c>
      <c r="N2849" s="60"/>
      <c r="O2849" s="61"/>
      <c r="P2849" s="60"/>
      <c r="Q2849" s="62"/>
      <c r="R2849" s="62"/>
      <c r="S2849" s="22">
        <f t="shared" si="1787"/>
        <v>0</v>
      </c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77">
        <f t="shared" si="1788"/>
        <v>0</v>
      </c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  <c r="BR2849" s="18"/>
      <c r="BS2849" s="18"/>
      <c r="BT2849" s="18"/>
      <c r="BU2849" s="18"/>
      <c r="BV2849" s="18"/>
      <c r="BW2849" s="18"/>
      <c r="BX2849" s="18"/>
      <c r="BY2849" s="18"/>
      <c r="BZ2849" s="18"/>
      <c r="CA2849" s="18"/>
      <c r="CB2849" s="18"/>
      <c r="CC2849" s="18"/>
      <c r="CD2849" s="18"/>
      <c r="CE2849" s="18"/>
      <c r="CF2849" s="18"/>
      <c r="CG2849" s="18"/>
      <c r="CH2849" s="18"/>
      <c r="CI2849" s="18"/>
      <c r="CJ2849" s="18"/>
      <c r="CK2849" s="18"/>
      <c r="CL2849" s="18"/>
      <c r="CM2849" s="18"/>
      <c r="CN2849" s="18"/>
      <c r="CO2849" s="18"/>
      <c r="CP2849" s="18"/>
      <c r="CQ2849" s="18"/>
      <c r="CR2849" s="18"/>
      <c r="CS2849" s="18"/>
      <c r="CT2849" s="18"/>
      <c r="CU2849" s="18"/>
      <c r="CV2849" s="18"/>
      <c r="CW2849" s="18"/>
      <c r="CX2849" s="18"/>
      <c r="CY2849" s="18"/>
      <c r="CZ2849" s="18"/>
      <c r="DA2849" s="18"/>
      <c r="DB2849" s="18"/>
      <c r="DC2849" s="20"/>
      <c r="DD2849" s="22" t="str">
        <f t="shared" si="1782"/>
        <v>проверка пройдена</v>
      </c>
      <c r="DE2849" s="22" t="str">
        <f t="shared" si="1783"/>
        <v>проверка пройдена</v>
      </c>
      <c r="EO2849" s="64"/>
      <c r="EP2849" s="64"/>
      <c r="EQ2849" s="64"/>
      <c r="ER2849" s="64"/>
      <c r="ES2849" s="64"/>
      <c r="ET2849" s="64"/>
      <c r="EU2849" s="64"/>
      <c r="EV2849" s="64"/>
      <c r="EW2849" s="64"/>
      <c r="EX2849" s="64"/>
      <c r="EY2849" s="64"/>
      <c r="EZ2849" s="64"/>
      <c r="FA2849" s="64"/>
      <c r="FB2849" s="64"/>
      <c r="FC2849" s="64"/>
      <c r="FD2849" s="64"/>
      <c r="FE2849" s="64"/>
      <c r="FF2849" s="64"/>
      <c r="FG2849" s="64"/>
      <c r="FH2849" s="64"/>
      <c r="FI2849" s="64"/>
      <c r="FJ2849" s="64"/>
      <c r="FK2849" s="64"/>
      <c r="FL2849" s="64"/>
      <c r="FM2849" s="64"/>
      <c r="FN2849" s="64"/>
      <c r="FO2849" s="64"/>
      <c r="FP2849" s="64"/>
      <c r="FQ2849" s="64"/>
      <c r="FR2849" s="64"/>
      <c r="FS2849" s="64"/>
      <c r="FT2849" s="64"/>
      <c r="FU2849" s="64"/>
      <c r="FV2849" s="64"/>
      <c r="FW2849" s="64"/>
      <c r="FX2849" s="64"/>
      <c r="FY2849" s="64"/>
      <c r="FZ2849" s="64"/>
      <c r="GA2849" s="64"/>
      <c r="GB2849" s="64"/>
      <c r="GC2849" s="64"/>
      <c r="GD2849" s="64"/>
      <c r="GE2849" s="64"/>
      <c r="GF2849" s="64"/>
      <c r="GG2849" s="64"/>
      <c r="GH2849" s="64"/>
      <c r="GI2849" s="64"/>
      <c r="GJ2849" s="64"/>
      <c r="GK2849" s="64"/>
      <c r="GL2849" s="64"/>
      <c r="GM2849" s="64"/>
      <c r="GN2849" s="64"/>
      <c r="GO2849" s="64"/>
      <c r="GP2849" s="64"/>
      <c r="GQ2849" s="64"/>
      <c r="GR2849" s="64"/>
      <c r="GS2849" s="64"/>
      <c r="GT2849" s="64"/>
      <c r="GU2849" s="64"/>
      <c r="GV2849" s="64"/>
      <c r="GW2849" s="64"/>
      <c r="GX2849" s="64"/>
    </row>
    <row r="2850" spans="1:206" s="63" customFormat="1" ht="42.75" customHeight="1" x14ac:dyDescent="0.25">
      <c r="A2850" s="55" t="s">
        <v>158</v>
      </c>
      <c r="B2850" s="56"/>
      <c r="C2850" s="57"/>
      <c r="D2850" s="57"/>
      <c r="E2850" s="56"/>
      <c r="F2850" s="56" t="str">
        <f t="shared" si="1758"/>
        <v xml:space="preserve"> </v>
      </c>
      <c r="G2850" s="56"/>
      <c r="H2850" s="56"/>
      <c r="I2850" s="56"/>
      <c r="J2850" s="56"/>
      <c r="K2850" s="58" t="s">
        <v>40</v>
      </c>
      <c r="L2850" s="59" t="s">
        <v>1347</v>
      </c>
      <c r="M2850" s="58"/>
      <c r="N2850" s="60"/>
      <c r="O2850" s="61"/>
      <c r="P2850" s="60"/>
      <c r="Q2850" s="62"/>
      <c r="R2850" s="24" t="str">
        <f t="shared" ref="R2850:CF2850" si="1789">IF(AND(R2836&lt;=R2835,R2837&lt;=R2836,R2838&lt;=R2835,R2839&lt;=R2835,R2840=(R2836+R2838),R2840=(R2841+R2842+R2843+R2844+R2845+R2846+R2847),R2848&lt;=R2840,R2849&lt;=R2840,(R2836+R2838)&lt;=R2835,R2841&lt;=R2840,R2842&lt;=R2840,R2843&lt;=R2840,R2844&lt;=R2840,R2845&lt;=R2840,R2846&lt;=R2840,R2847&lt;=R2840,R2848&lt;=R2839,R2848&lt;=R2840)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50" s="24" t="str">
        <f t="shared" si="1789"/>
        <v>проверка пройдена</v>
      </c>
      <c r="T2850" s="24" t="str">
        <f t="shared" si="1789"/>
        <v>проверка пройдена</v>
      </c>
      <c r="U2850" s="24" t="str">
        <f t="shared" si="1789"/>
        <v>проверка пройдена</v>
      </c>
      <c r="V2850" s="24" t="str">
        <f t="shared" si="1789"/>
        <v>проверка пройдена</v>
      </c>
      <c r="W2850" s="24" t="str">
        <f t="shared" si="1789"/>
        <v>проверка пройдена</v>
      </c>
      <c r="X2850" s="24" t="str">
        <f t="shared" si="1789"/>
        <v>проверка пройдена</v>
      </c>
      <c r="Y2850" s="24" t="str">
        <f t="shared" si="1789"/>
        <v>проверка пройдена</v>
      </c>
      <c r="Z2850" s="24" t="str">
        <f t="shared" si="1789"/>
        <v>проверка пройдена</v>
      </c>
      <c r="AA2850" s="24" t="str">
        <f t="shared" si="1789"/>
        <v>проверка пройдена</v>
      </c>
      <c r="AB2850" s="24" t="str">
        <f t="shared" si="1789"/>
        <v>проверка пройдена</v>
      </c>
      <c r="AC2850" s="24" t="str">
        <f t="shared" si="1789"/>
        <v>проверка пройдена</v>
      </c>
      <c r="AD2850" s="24" t="str">
        <f t="shared" si="1789"/>
        <v>проверка пройдена</v>
      </c>
      <c r="AE2850" s="24" t="str">
        <f t="shared" si="1789"/>
        <v>проверка пройдена</v>
      </c>
      <c r="AF2850" s="24" t="str">
        <f t="shared" si="1789"/>
        <v>проверка пройдена</v>
      </c>
      <c r="AG2850" s="24" t="str">
        <f t="shared" si="1789"/>
        <v>проверка пройдена</v>
      </c>
      <c r="AH2850" s="24" t="str">
        <f t="shared" si="1789"/>
        <v>проверка пройдена</v>
      </c>
      <c r="AI2850" s="24" t="str">
        <f t="shared" si="1789"/>
        <v>проверка пройдена</v>
      </c>
      <c r="AJ2850" s="24" t="str">
        <f t="shared" si="1789"/>
        <v>проверка пройдена</v>
      </c>
      <c r="AK2850" s="24" t="str">
        <f t="shared" si="1789"/>
        <v>проверка пройдена</v>
      </c>
      <c r="AL2850" s="24" t="str">
        <f t="shared" si="1789"/>
        <v>проверка пройдена</v>
      </c>
      <c r="AM2850" s="24" t="str">
        <f t="shared" si="1789"/>
        <v>проверка пройдена</v>
      </c>
      <c r="AN2850" s="24" t="str">
        <f t="shared" si="1789"/>
        <v>проверка пройдена</v>
      </c>
      <c r="AO2850" s="24" t="str">
        <f t="shared" si="1789"/>
        <v>проверка пройдена</v>
      </c>
      <c r="AP2850" s="24" t="str">
        <f t="shared" si="1789"/>
        <v>проверка пройдена</v>
      </c>
      <c r="AQ2850" s="24" t="str">
        <f t="shared" si="1789"/>
        <v>проверка пройдена</v>
      </c>
      <c r="AR2850" s="24" t="str">
        <f t="shared" si="1789"/>
        <v>проверка пройдена</v>
      </c>
      <c r="AS2850" s="24" t="str">
        <f t="shared" si="1789"/>
        <v>проверка пройдена</v>
      </c>
      <c r="AT2850" s="24" t="str">
        <f t="shared" si="1789"/>
        <v>проверка пройдена</v>
      </c>
      <c r="AU2850" s="24" t="str">
        <f t="shared" si="1789"/>
        <v>проверка пройдена</v>
      </c>
      <c r="AV2850" s="24" t="str">
        <f t="shared" si="1789"/>
        <v>проверка пройдена</v>
      </c>
      <c r="AW2850" s="24" t="str">
        <f t="shared" si="1789"/>
        <v>проверка пройдена</v>
      </c>
      <c r="AX2850" s="24" t="str">
        <f t="shared" si="1789"/>
        <v>проверка пройдена</v>
      </c>
      <c r="AY2850" s="24" t="str">
        <f t="shared" si="1789"/>
        <v>проверка пройдена</v>
      </c>
      <c r="AZ2850" s="24" t="str">
        <f t="shared" si="1789"/>
        <v>проверка пройдена</v>
      </c>
      <c r="BA2850" s="24" t="str">
        <f t="shared" si="1789"/>
        <v>проверка пройдена</v>
      </c>
      <c r="BB2850" s="24" t="str">
        <f t="shared" si="1789"/>
        <v>проверка пройдена</v>
      </c>
      <c r="BC2850" s="24" t="str">
        <f t="shared" si="1789"/>
        <v>проверка пройдена</v>
      </c>
      <c r="BD2850" s="24" t="str">
        <f t="shared" si="1789"/>
        <v>проверка пройдена</v>
      </c>
      <c r="BE2850" s="24" t="str">
        <f t="shared" si="1789"/>
        <v>проверка пройдена</v>
      </c>
      <c r="BF2850" s="24" t="str">
        <f t="shared" si="1789"/>
        <v>проверка пройдена</v>
      </c>
      <c r="BG2850" s="24" t="str">
        <f t="shared" si="1789"/>
        <v>проверка пройдена</v>
      </c>
      <c r="BH2850" s="24" t="str">
        <f t="shared" si="1789"/>
        <v>проверка пройдена</v>
      </c>
      <c r="BI2850" s="24" t="str">
        <f t="shared" si="1789"/>
        <v>проверка пройдена</v>
      </c>
      <c r="BJ2850" s="24" t="str">
        <f t="shared" si="1789"/>
        <v>проверка пройдена</v>
      </c>
      <c r="BK2850" s="24" t="str">
        <f t="shared" si="1789"/>
        <v>проверка пройдена</v>
      </c>
      <c r="BL2850" s="24" t="str">
        <f t="shared" si="1789"/>
        <v>проверка пройдена</v>
      </c>
      <c r="BM2850" s="24" t="str">
        <f t="shared" si="1789"/>
        <v>проверка пройдена</v>
      </c>
      <c r="BN2850" s="24" t="str">
        <f t="shared" si="1789"/>
        <v>проверка пройдена</v>
      </c>
      <c r="BO2850" s="24" t="str">
        <f t="shared" si="1789"/>
        <v>проверка пройдена</v>
      </c>
      <c r="BP2850" s="24" t="str">
        <f t="shared" si="1789"/>
        <v>проверка пройдена</v>
      </c>
      <c r="BQ2850" s="24" t="str">
        <f t="shared" si="1789"/>
        <v>проверка пройдена</v>
      </c>
      <c r="BR2850" s="24" t="str">
        <f t="shared" si="1789"/>
        <v>проверка пройдена</v>
      </c>
      <c r="BS2850" s="24" t="str">
        <f t="shared" si="1789"/>
        <v>проверка пройдена</v>
      </c>
      <c r="BT2850" s="24" t="str">
        <f t="shared" si="1789"/>
        <v>проверка пройдена</v>
      </c>
      <c r="BU2850" s="24" t="str">
        <f t="shared" si="1789"/>
        <v>проверка пройдена</v>
      </c>
      <c r="BV2850" s="24" t="str">
        <f t="shared" si="1789"/>
        <v>проверка пройдена</v>
      </c>
      <c r="BW2850" s="24" t="str">
        <f t="shared" si="1789"/>
        <v>проверка пройдена</v>
      </c>
      <c r="BX2850" s="24" t="str">
        <f t="shared" si="1789"/>
        <v>проверка пройдена</v>
      </c>
      <c r="BY2850" s="24" t="str">
        <f t="shared" si="1789"/>
        <v>проверка пройдена</v>
      </c>
      <c r="BZ2850" s="24" t="str">
        <f t="shared" si="1789"/>
        <v>проверка пройдена</v>
      </c>
      <c r="CA2850" s="24" t="str">
        <f t="shared" si="1789"/>
        <v>проверка пройдена</v>
      </c>
      <c r="CB2850" s="24" t="str">
        <f t="shared" si="1789"/>
        <v>проверка пройдена</v>
      </c>
      <c r="CC2850" s="24" t="str">
        <f t="shared" si="1789"/>
        <v>проверка пройдена</v>
      </c>
      <c r="CD2850" s="24" t="str">
        <f t="shared" si="1789"/>
        <v>проверка пройдена</v>
      </c>
      <c r="CE2850" s="24" t="str">
        <f t="shared" si="1789"/>
        <v>проверка пройдена</v>
      </c>
      <c r="CF2850" s="24" t="str">
        <f t="shared" si="1789"/>
        <v>проверка пройдена</v>
      </c>
      <c r="CG2850" s="24" t="str">
        <f t="shared" ref="CG2850:DA2850" si="1790">IF(AND(CG2836&lt;=CG2835,CG2837&lt;=CG2836,CG2838&lt;=CG2835,CG2839&lt;=CG2835,CG2840=(CG2836+CG2838),CG2840=(CG2841+CG2842+CG2843+CG2844+CG2845+CG2846+CG2847),CG2848&lt;=CG2840,CG2849&lt;=CG2840,(CG2836+CG2838)&lt;=CG2835,CG2841&lt;=CG2840,CG2842&lt;=CG2840,CG2843&lt;=CG2840,CG2844&lt;=CG2840,CG2845&lt;=CG2840,CG2846&lt;=CG2840,CG2847&lt;=CG2840,CG2848&lt;=CG2839,CG2848&lt;=CG2840)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50" s="24" t="str">
        <f t="shared" si="1790"/>
        <v>проверка пройдена</v>
      </c>
      <c r="CI2850" s="24" t="str">
        <f t="shared" si="1790"/>
        <v>проверка пройдена</v>
      </c>
      <c r="CJ2850" s="24" t="str">
        <f t="shared" si="1790"/>
        <v>проверка пройдена</v>
      </c>
      <c r="CK2850" s="24" t="str">
        <f t="shared" si="1790"/>
        <v>проверка пройдена</v>
      </c>
      <c r="CL2850" s="24" t="str">
        <f t="shared" si="1790"/>
        <v>проверка пройдена</v>
      </c>
      <c r="CM2850" s="24" t="str">
        <f t="shared" si="1790"/>
        <v>проверка пройдена</v>
      </c>
      <c r="CN2850" s="24" t="str">
        <f t="shared" si="1790"/>
        <v>проверка пройдена</v>
      </c>
      <c r="CO2850" s="24" t="str">
        <f t="shared" si="1790"/>
        <v>проверка пройдена</v>
      </c>
      <c r="CP2850" s="24" t="str">
        <f t="shared" si="1790"/>
        <v>проверка пройдена</v>
      </c>
      <c r="CQ2850" s="24" t="str">
        <f t="shared" si="1790"/>
        <v>проверка пройдена</v>
      </c>
      <c r="CR2850" s="24" t="str">
        <f t="shared" si="1790"/>
        <v>проверка пройдена</v>
      </c>
      <c r="CS2850" s="24" t="str">
        <f t="shared" si="1790"/>
        <v>проверка пройдена</v>
      </c>
      <c r="CT2850" s="24" t="str">
        <f t="shared" si="1790"/>
        <v>проверка пройдена</v>
      </c>
      <c r="CU2850" s="24" t="str">
        <f t="shared" si="1790"/>
        <v>проверка пройдена</v>
      </c>
      <c r="CV2850" s="24" t="str">
        <f t="shared" si="1790"/>
        <v>проверка пройдена</v>
      </c>
      <c r="CW2850" s="24" t="str">
        <f t="shared" si="1790"/>
        <v>проверка пройдена</v>
      </c>
      <c r="CX2850" s="24"/>
      <c r="CY2850" s="24" t="str">
        <f t="shared" si="1790"/>
        <v>проверка пройдена</v>
      </c>
      <c r="CZ2850" s="24" t="str">
        <f t="shared" si="1790"/>
        <v>проверка пройдена</v>
      </c>
      <c r="DA2850" s="24" t="str">
        <f t="shared" si="1790"/>
        <v>проверка пройдена</v>
      </c>
      <c r="DB2850" s="18"/>
      <c r="DC2850" s="20"/>
      <c r="DD2850" s="22"/>
      <c r="DE2850" s="22"/>
      <c r="EO2850" s="64"/>
      <c r="EP2850" s="64"/>
      <c r="EQ2850" s="64"/>
      <c r="ER2850" s="64"/>
      <c r="ES2850" s="64"/>
      <c r="ET2850" s="64"/>
      <c r="EU2850" s="64"/>
      <c r="EV2850" s="64"/>
      <c r="EW2850" s="64"/>
      <c r="EX2850" s="64"/>
      <c r="EY2850" s="64"/>
      <c r="EZ2850" s="64"/>
      <c r="FA2850" s="64"/>
      <c r="FB2850" s="64"/>
      <c r="FC2850" s="64"/>
      <c r="FD2850" s="64"/>
      <c r="FE2850" s="64"/>
      <c r="FF2850" s="64"/>
      <c r="FG2850" s="64"/>
      <c r="FH2850" s="64"/>
      <c r="FI2850" s="64"/>
      <c r="FJ2850" s="64"/>
      <c r="FK2850" s="64"/>
      <c r="FL2850" s="64"/>
      <c r="FM2850" s="64"/>
      <c r="FN2850" s="64"/>
      <c r="FO2850" s="64"/>
      <c r="FP2850" s="64"/>
      <c r="FQ2850" s="64"/>
      <c r="FR2850" s="64"/>
      <c r="FS2850" s="64"/>
      <c r="FT2850" s="64"/>
      <c r="FU2850" s="64"/>
      <c r="FV2850" s="64"/>
      <c r="FW2850" s="64"/>
      <c r="FX2850" s="64"/>
      <c r="FY2850" s="64"/>
      <c r="FZ2850" s="64"/>
      <c r="GA2850" s="64"/>
      <c r="GB2850" s="64"/>
      <c r="GC2850" s="64"/>
      <c r="GD2850" s="64"/>
      <c r="GE2850" s="64"/>
      <c r="GF2850" s="64"/>
      <c r="GG2850" s="64"/>
      <c r="GH2850" s="64"/>
      <c r="GI2850" s="64"/>
      <c r="GJ2850" s="64"/>
      <c r="GK2850" s="64"/>
      <c r="GL2850" s="64"/>
      <c r="GM2850" s="64"/>
      <c r="GN2850" s="64"/>
      <c r="GO2850" s="64"/>
      <c r="GP2850" s="64"/>
      <c r="GQ2850" s="64"/>
      <c r="GR2850" s="64"/>
      <c r="GS2850" s="64"/>
      <c r="GT2850" s="64"/>
      <c r="GU2850" s="64"/>
      <c r="GV2850" s="64"/>
      <c r="GW2850" s="64"/>
      <c r="GX2850" s="64"/>
    </row>
    <row r="2851" spans="1:206" s="63" customFormat="1" ht="42.75" customHeight="1" x14ac:dyDescent="0.25">
      <c r="A2851" s="55" t="s">
        <v>158</v>
      </c>
      <c r="B2851" s="56" t="s">
        <v>97</v>
      </c>
      <c r="C2851" s="57" t="s">
        <v>137</v>
      </c>
      <c r="D2851" s="57" t="s">
        <v>2049</v>
      </c>
      <c r="E2851" s="56" t="str">
        <f>VLOOKUP(C2851,'Коды программ'!$A$2:$B$581,2,FALSE)</f>
        <v>Банковское дело</v>
      </c>
      <c r="F2851" s="56" t="str">
        <f t="shared" si="1758"/>
        <v>38.02.07 Банковское дело</v>
      </c>
      <c r="G2851" s="56" t="s">
        <v>55</v>
      </c>
      <c r="H2851" s="56" t="s">
        <v>56</v>
      </c>
      <c r="I2851" s="56" t="s">
        <v>52</v>
      </c>
      <c r="J2851" s="56" t="s">
        <v>53</v>
      </c>
      <c r="K2851" s="58" t="s">
        <v>25</v>
      </c>
      <c r="L2851" s="59" t="s">
        <v>42</v>
      </c>
      <c r="M2851" s="58" t="s">
        <v>2000</v>
      </c>
      <c r="N2851" s="60">
        <v>1</v>
      </c>
      <c r="O2851" s="61">
        <v>3</v>
      </c>
      <c r="P2851" s="60">
        <v>0</v>
      </c>
      <c r="Q2851" s="62"/>
      <c r="R2851" s="62">
        <v>1</v>
      </c>
      <c r="S2851" s="22">
        <f t="shared" ref="S2851:S2855" si="1791">SUM(T2851:AU2851)</f>
        <v>1</v>
      </c>
      <c r="T2851" s="18"/>
      <c r="U2851" s="18"/>
      <c r="V2851" s="18"/>
      <c r="W2851" s="18">
        <v>1</v>
      </c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>
        <v>1</v>
      </c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77">
        <f>SUM(BG2851:CH2851)</f>
        <v>0</v>
      </c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  <c r="BR2851" s="18"/>
      <c r="BS2851" s="18"/>
      <c r="BT2851" s="18"/>
      <c r="BU2851" s="18"/>
      <c r="BV2851" s="18"/>
      <c r="BW2851" s="18"/>
      <c r="BX2851" s="18"/>
      <c r="BY2851" s="18"/>
      <c r="BZ2851" s="18"/>
      <c r="CA2851" s="18"/>
      <c r="CB2851" s="18"/>
      <c r="CC2851" s="18"/>
      <c r="CD2851" s="18"/>
      <c r="CE2851" s="18"/>
      <c r="CF2851" s="18"/>
      <c r="CG2851" s="18"/>
      <c r="CH2851" s="18"/>
      <c r="CI2851" s="18">
        <v>1</v>
      </c>
      <c r="CJ2851" s="18"/>
      <c r="CK2851" s="18"/>
      <c r="CL2851" s="18"/>
      <c r="CM2851" s="18"/>
      <c r="CN2851" s="18"/>
      <c r="CO2851" s="18"/>
      <c r="CP2851" s="18"/>
      <c r="CQ2851" s="18"/>
      <c r="CR2851" s="18"/>
      <c r="CS2851" s="18"/>
      <c r="CT2851" s="18"/>
      <c r="CU2851" s="18"/>
      <c r="CV2851" s="18"/>
      <c r="CW2851" s="18"/>
      <c r="CX2851" s="18"/>
      <c r="CY2851" s="18"/>
      <c r="CZ2851" s="18"/>
      <c r="DA2851" s="18"/>
      <c r="DB2851" s="18"/>
      <c r="DC2851" s="20"/>
      <c r="DD2851" s="22" t="str">
        <f t="shared" ref="DD2851:DD2865" si="1792">IF(R2851=S2851+AX2851+AY2851+AZ2851+BA2851+BC2851+BD2851+BE2851+BF2851+CJ2851+CK2851+CL2851+CM2851+CN2851+CO2851+CP2851+CQ2851+CR2851+CS2851+CT2851+CU2851+CV2851+CW2851+CY2851+CZ2851+DA2851,"проверка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51" s="22" t="str">
        <f t="shared" ref="DE2851:DE2865" si="1793">IF(AND(AV2851&lt;=S2851,AW2851&lt;=S2851),"проверка пройдена","ВНИМАНИЕ! не может стоять значение большее, чем проверка пройдена")</f>
        <v>проверка пройдена</v>
      </c>
      <c r="EO2851" s="64"/>
      <c r="EP2851" s="64"/>
      <c r="EQ2851" s="64"/>
      <c r="ER2851" s="64"/>
      <c r="ES2851" s="64"/>
      <c r="ET2851" s="64"/>
      <c r="EU2851" s="64"/>
      <c r="EV2851" s="64"/>
      <c r="EW2851" s="64"/>
      <c r="EX2851" s="64"/>
      <c r="EY2851" s="64"/>
      <c r="EZ2851" s="64"/>
      <c r="FA2851" s="64"/>
      <c r="FB2851" s="64"/>
      <c r="FC2851" s="64"/>
      <c r="FD2851" s="64"/>
      <c r="FE2851" s="64"/>
      <c r="FF2851" s="64"/>
      <c r="FG2851" s="64"/>
      <c r="FH2851" s="64"/>
      <c r="FI2851" s="64"/>
      <c r="FJ2851" s="64"/>
      <c r="FK2851" s="64"/>
      <c r="FL2851" s="64"/>
      <c r="FM2851" s="64"/>
      <c r="FN2851" s="64"/>
      <c r="FO2851" s="64"/>
      <c r="FP2851" s="64"/>
      <c r="FQ2851" s="64"/>
      <c r="FR2851" s="64"/>
      <c r="FS2851" s="64"/>
      <c r="FT2851" s="64"/>
      <c r="FU2851" s="64"/>
      <c r="FV2851" s="64"/>
      <c r="FW2851" s="64"/>
      <c r="FX2851" s="64"/>
      <c r="FY2851" s="64"/>
      <c r="FZ2851" s="64"/>
      <c r="GA2851" s="64"/>
      <c r="GB2851" s="64"/>
      <c r="GC2851" s="64"/>
      <c r="GD2851" s="64"/>
      <c r="GE2851" s="64"/>
      <c r="GF2851" s="64"/>
      <c r="GG2851" s="64"/>
      <c r="GH2851" s="64"/>
      <c r="GI2851" s="64"/>
      <c r="GJ2851" s="64"/>
      <c r="GK2851" s="64"/>
      <c r="GL2851" s="64"/>
      <c r="GM2851" s="64"/>
      <c r="GN2851" s="64"/>
      <c r="GO2851" s="64"/>
      <c r="GP2851" s="64"/>
      <c r="GQ2851" s="64"/>
      <c r="GR2851" s="64"/>
      <c r="GS2851" s="64"/>
      <c r="GT2851" s="64"/>
      <c r="GU2851" s="64"/>
      <c r="GV2851" s="64"/>
      <c r="GW2851" s="64"/>
      <c r="GX2851" s="64"/>
    </row>
    <row r="2852" spans="1:206" s="63" customFormat="1" ht="42.75" customHeight="1" x14ac:dyDescent="0.25">
      <c r="A2852" s="55" t="s">
        <v>158</v>
      </c>
      <c r="B2852" s="56" t="s">
        <v>97</v>
      </c>
      <c r="C2852" s="57" t="s">
        <v>137</v>
      </c>
      <c r="D2852" s="57" t="s">
        <v>2049</v>
      </c>
      <c r="E2852" s="56" t="str">
        <f>VLOOKUP(C2852,'Коды программ'!$A$2:$B$581,2,FALSE)</f>
        <v>Банковское дело</v>
      </c>
      <c r="F2852" s="56" t="str">
        <f t="shared" si="1758"/>
        <v>38.02.07 Банковское дело</v>
      </c>
      <c r="G2852" s="56" t="s">
        <v>55</v>
      </c>
      <c r="H2852" s="56" t="s">
        <v>56</v>
      </c>
      <c r="I2852" s="56" t="s">
        <v>52</v>
      </c>
      <c r="J2852" s="56" t="s">
        <v>53</v>
      </c>
      <c r="K2852" s="58" t="s">
        <v>26</v>
      </c>
      <c r="L2852" s="59" t="s">
        <v>1359</v>
      </c>
      <c r="M2852" s="58" t="s">
        <v>2000</v>
      </c>
      <c r="N2852" s="60"/>
      <c r="O2852" s="61"/>
      <c r="P2852" s="60"/>
      <c r="Q2852" s="62"/>
      <c r="R2852" s="62"/>
      <c r="S2852" s="22">
        <f t="shared" si="1791"/>
        <v>0</v>
      </c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77">
        <f t="shared" ref="BF2852:BF2855" si="1794">SUM(BG2852:CH2852)</f>
        <v>0</v>
      </c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  <c r="BR2852" s="18"/>
      <c r="BS2852" s="18"/>
      <c r="BT2852" s="18"/>
      <c r="BU2852" s="18"/>
      <c r="BV2852" s="18"/>
      <c r="BW2852" s="18"/>
      <c r="BX2852" s="18"/>
      <c r="BY2852" s="18"/>
      <c r="BZ2852" s="18"/>
      <c r="CA2852" s="18"/>
      <c r="CB2852" s="18"/>
      <c r="CC2852" s="18"/>
      <c r="CD2852" s="18"/>
      <c r="CE2852" s="18"/>
      <c r="CF2852" s="18"/>
      <c r="CG2852" s="18"/>
      <c r="CH2852" s="18"/>
      <c r="CI2852" s="18"/>
      <c r="CJ2852" s="18"/>
      <c r="CK2852" s="18"/>
      <c r="CL2852" s="18"/>
      <c r="CM2852" s="18"/>
      <c r="CN2852" s="18"/>
      <c r="CO2852" s="18"/>
      <c r="CP2852" s="18"/>
      <c r="CQ2852" s="18"/>
      <c r="CR2852" s="18"/>
      <c r="CS2852" s="18"/>
      <c r="CT2852" s="18"/>
      <c r="CU2852" s="18"/>
      <c r="CV2852" s="18"/>
      <c r="CW2852" s="18"/>
      <c r="CX2852" s="18"/>
      <c r="CY2852" s="18"/>
      <c r="CZ2852" s="18"/>
      <c r="DA2852" s="18"/>
      <c r="DB2852" s="18"/>
      <c r="DC2852" s="20"/>
      <c r="DD2852" s="22" t="str">
        <f t="shared" si="1792"/>
        <v>проверка пройдена</v>
      </c>
      <c r="DE2852" s="22" t="str">
        <f t="shared" si="1793"/>
        <v>проверка пройдена</v>
      </c>
      <c r="EO2852" s="64"/>
      <c r="EP2852" s="64"/>
      <c r="EQ2852" s="64"/>
      <c r="ER2852" s="64"/>
      <c r="ES2852" s="64"/>
      <c r="ET2852" s="64"/>
      <c r="EU2852" s="64"/>
      <c r="EV2852" s="64"/>
      <c r="EW2852" s="64"/>
      <c r="EX2852" s="64"/>
      <c r="EY2852" s="64"/>
      <c r="EZ2852" s="64"/>
      <c r="FA2852" s="64"/>
      <c r="FB2852" s="64"/>
      <c r="FC2852" s="64"/>
      <c r="FD2852" s="64"/>
      <c r="FE2852" s="64"/>
      <c r="FF2852" s="64"/>
      <c r="FG2852" s="64"/>
      <c r="FH2852" s="64"/>
      <c r="FI2852" s="64"/>
      <c r="FJ2852" s="64"/>
      <c r="FK2852" s="64"/>
      <c r="FL2852" s="64"/>
      <c r="FM2852" s="64"/>
      <c r="FN2852" s="64"/>
      <c r="FO2852" s="64"/>
      <c r="FP2852" s="64"/>
      <c r="FQ2852" s="64"/>
      <c r="FR2852" s="64"/>
      <c r="FS2852" s="64"/>
      <c r="FT2852" s="64"/>
      <c r="FU2852" s="64"/>
      <c r="FV2852" s="64"/>
      <c r="FW2852" s="64"/>
      <c r="FX2852" s="64"/>
      <c r="FY2852" s="64"/>
      <c r="FZ2852" s="64"/>
      <c r="GA2852" s="64"/>
      <c r="GB2852" s="64"/>
      <c r="GC2852" s="64"/>
      <c r="GD2852" s="64"/>
      <c r="GE2852" s="64"/>
      <c r="GF2852" s="64"/>
      <c r="GG2852" s="64"/>
      <c r="GH2852" s="64"/>
      <c r="GI2852" s="64"/>
      <c r="GJ2852" s="64"/>
      <c r="GK2852" s="64"/>
      <c r="GL2852" s="64"/>
      <c r="GM2852" s="64"/>
      <c r="GN2852" s="64"/>
      <c r="GO2852" s="64"/>
      <c r="GP2852" s="64"/>
      <c r="GQ2852" s="64"/>
      <c r="GR2852" s="64"/>
      <c r="GS2852" s="64"/>
      <c r="GT2852" s="64"/>
      <c r="GU2852" s="64"/>
      <c r="GV2852" s="64"/>
      <c r="GW2852" s="64"/>
      <c r="GX2852" s="64"/>
    </row>
    <row r="2853" spans="1:206" s="63" customFormat="1" ht="42.75" customHeight="1" x14ac:dyDescent="0.25">
      <c r="A2853" s="55" t="s">
        <v>158</v>
      </c>
      <c r="B2853" s="56" t="s">
        <v>97</v>
      </c>
      <c r="C2853" s="57" t="s">
        <v>137</v>
      </c>
      <c r="D2853" s="57" t="s">
        <v>2049</v>
      </c>
      <c r="E2853" s="56" t="str">
        <f>VLOOKUP(C2853,'Коды программ'!$A$2:$B$581,2,FALSE)</f>
        <v>Банковское дело</v>
      </c>
      <c r="F2853" s="56" t="str">
        <f t="shared" si="1758"/>
        <v>38.02.07 Банковское дело</v>
      </c>
      <c r="G2853" s="56" t="s">
        <v>55</v>
      </c>
      <c r="H2853" s="56" t="s">
        <v>56</v>
      </c>
      <c r="I2853" s="56" t="s">
        <v>52</v>
      </c>
      <c r="J2853" s="56" t="s">
        <v>53</v>
      </c>
      <c r="K2853" s="58" t="s">
        <v>27</v>
      </c>
      <c r="L2853" s="59" t="s">
        <v>1345</v>
      </c>
      <c r="M2853" s="58" t="s">
        <v>2000</v>
      </c>
      <c r="N2853" s="60"/>
      <c r="O2853" s="61"/>
      <c r="P2853" s="60"/>
      <c r="Q2853" s="62"/>
      <c r="R2853" s="62"/>
      <c r="S2853" s="22">
        <f t="shared" si="1791"/>
        <v>0</v>
      </c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77">
        <f t="shared" si="1794"/>
        <v>0</v>
      </c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  <c r="BR2853" s="18"/>
      <c r="BS2853" s="18"/>
      <c r="BT2853" s="18"/>
      <c r="BU2853" s="18"/>
      <c r="BV2853" s="18"/>
      <c r="BW2853" s="18"/>
      <c r="BX2853" s="18"/>
      <c r="BY2853" s="18"/>
      <c r="BZ2853" s="18"/>
      <c r="CA2853" s="18"/>
      <c r="CB2853" s="18"/>
      <c r="CC2853" s="18"/>
      <c r="CD2853" s="18"/>
      <c r="CE2853" s="18"/>
      <c r="CF2853" s="18"/>
      <c r="CG2853" s="18"/>
      <c r="CH2853" s="18"/>
      <c r="CI2853" s="18"/>
      <c r="CJ2853" s="18"/>
      <c r="CK2853" s="18"/>
      <c r="CL2853" s="18"/>
      <c r="CM2853" s="18"/>
      <c r="CN2853" s="18"/>
      <c r="CO2853" s="18"/>
      <c r="CP2853" s="18"/>
      <c r="CQ2853" s="18"/>
      <c r="CR2853" s="18"/>
      <c r="CS2853" s="18"/>
      <c r="CT2853" s="18"/>
      <c r="CU2853" s="18"/>
      <c r="CV2853" s="18"/>
      <c r="CW2853" s="18"/>
      <c r="CX2853" s="18"/>
      <c r="CY2853" s="18"/>
      <c r="CZ2853" s="18"/>
      <c r="DA2853" s="18"/>
      <c r="DB2853" s="18"/>
      <c r="DC2853" s="20"/>
      <c r="DD2853" s="22" t="str">
        <f t="shared" si="1792"/>
        <v>проверка пройдена</v>
      </c>
      <c r="DE2853" s="22" t="str">
        <f t="shared" si="1793"/>
        <v>проверка пройдена</v>
      </c>
      <c r="EO2853" s="64"/>
      <c r="EP2853" s="64"/>
      <c r="EQ2853" s="64"/>
      <c r="ER2853" s="64"/>
      <c r="ES2853" s="64"/>
      <c r="ET2853" s="64"/>
      <c r="EU2853" s="64"/>
      <c r="EV2853" s="64"/>
      <c r="EW2853" s="64"/>
      <c r="EX2853" s="64"/>
      <c r="EY2853" s="64"/>
      <c r="EZ2853" s="64"/>
      <c r="FA2853" s="64"/>
      <c r="FB2853" s="64"/>
      <c r="FC2853" s="64"/>
      <c r="FD2853" s="64"/>
      <c r="FE2853" s="64"/>
      <c r="FF2853" s="64"/>
      <c r="FG2853" s="64"/>
      <c r="FH2853" s="64"/>
      <c r="FI2853" s="64"/>
      <c r="FJ2853" s="64"/>
      <c r="FK2853" s="64"/>
      <c r="FL2853" s="64"/>
      <c r="FM2853" s="64"/>
      <c r="FN2853" s="64"/>
      <c r="FO2853" s="64"/>
      <c r="FP2853" s="64"/>
      <c r="FQ2853" s="64"/>
      <c r="FR2853" s="64"/>
      <c r="FS2853" s="64"/>
      <c r="FT2853" s="64"/>
      <c r="FU2853" s="64"/>
      <c r="FV2853" s="64"/>
      <c r="FW2853" s="64"/>
      <c r="FX2853" s="64"/>
      <c r="FY2853" s="64"/>
      <c r="FZ2853" s="64"/>
      <c r="GA2853" s="64"/>
      <c r="GB2853" s="64"/>
      <c r="GC2853" s="64"/>
      <c r="GD2853" s="64"/>
      <c r="GE2853" s="64"/>
      <c r="GF2853" s="64"/>
      <c r="GG2853" s="64"/>
      <c r="GH2853" s="64"/>
      <c r="GI2853" s="64"/>
      <c r="GJ2853" s="64"/>
      <c r="GK2853" s="64"/>
      <c r="GL2853" s="64"/>
      <c r="GM2853" s="64"/>
      <c r="GN2853" s="64"/>
      <c r="GO2853" s="64"/>
      <c r="GP2853" s="64"/>
      <c r="GQ2853" s="64"/>
      <c r="GR2853" s="64"/>
      <c r="GS2853" s="64"/>
      <c r="GT2853" s="64"/>
      <c r="GU2853" s="64"/>
      <c r="GV2853" s="64"/>
      <c r="GW2853" s="64"/>
      <c r="GX2853" s="64"/>
    </row>
    <row r="2854" spans="1:206" s="63" customFormat="1" ht="42.75" customHeight="1" x14ac:dyDescent="0.25">
      <c r="A2854" s="55" t="s">
        <v>158</v>
      </c>
      <c r="B2854" s="56" t="s">
        <v>97</v>
      </c>
      <c r="C2854" s="57" t="s">
        <v>137</v>
      </c>
      <c r="D2854" s="57" t="s">
        <v>2049</v>
      </c>
      <c r="E2854" s="56" t="str">
        <f>VLOOKUP(C2854,'Коды программ'!$A$2:$B$581,2,FALSE)</f>
        <v>Банковское дело</v>
      </c>
      <c r="F2854" s="56" t="str">
        <f t="shared" si="1758"/>
        <v>38.02.07 Банковское дело</v>
      </c>
      <c r="G2854" s="56" t="s">
        <v>55</v>
      </c>
      <c r="H2854" s="56" t="s">
        <v>56</v>
      </c>
      <c r="I2854" s="56" t="s">
        <v>52</v>
      </c>
      <c r="J2854" s="56" t="s">
        <v>53</v>
      </c>
      <c r="K2854" s="58" t="s">
        <v>28</v>
      </c>
      <c r="L2854" s="59" t="s">
        <v>1346</v>
      </c>
      <c r="M2854" s="58" t="s">
        <v>2000</v>
      </c>
      <c r="N2854" s="60"/>
      <c r="O2854" s="61"/>
      <c r="P2854" s="60"/>
      <c r="Q2854" s="62"/>
      <c r="R2854" s="62"/>
      <c r="S2854" s="22">
        <f t="shared" si="1791"/>
        <v>0</v>
      </c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77">
        <f t="shared" si="1794"/>
        <v>0</v>
      </c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  <c r="BR2854" s="18"/>
      <c r="BS2854" s="18"/>
      <c r="BT2854" s="18"/>
      <c r="BU2854" s="18"/>
      <c r="BV2854" s="18"/>
      <c r="BW2854" s="18"/>
      <c r="BX2854" s="18"/>
      <c r="BY2854" s="18"/>
      <c r="BZ2854" s="18"/>
      <c r="CA2854" s="18"/>
      <c r="CB2854" s="18"/>
      <c r="CC2854" s="18"/>
      <c r="CD2854" s="18"/>
      <c r="CE2854" s="18"/>
      <c r="CF2854" s="18"/>
      <c r="CG2854" s="18"/>
      <c r="CH2854" s="18"/>
      <c r="CI2854" s="18"/>
      <c r="CJ2854" s="18"/>
      <c r="CK2854" s="18"/>
      <c r="CL2854" s="18"/>
      <c r="CM2854" s="18"/>
      <c r="CN2854" s="18"/>
      <c r="CO2854" s="18"/>
      <c r="CP2854" s="18"/>
      <c r="CQ2854" s="18"/>
      <c r="CR2854" s="18"/>
      <c r="CS2854" s="18"/>
      <c r="CT2854" s="18"/>
      <c r="CU2854" s="18"/>
      <c r="CV2854" s="18"/>
      <c r="CW2854" s="18"/>
      <c r="CX2854" s="18"/>
      <c r="CY2854" s="18"/>
      <c r="CZ2854" s="18"/>
      <c r="DA2854" s="18"/>
      <c r="DB2854" s="18"/>
      <c r="DC2854" s="20"/>
      <c r="DD2854" s="22" t="str">
        <f t="shared" si="1792"/>
        <v>проверка пройдена</v>
      </c>
      <c r="DE2854" s="22" t="str">
        <f t="shared" si="1793"/>
        <v>проверка пройдена</v>
      </c>
      <c r="EO2854" s="64"/>
      <c r="EP2854" s="64"/>
      <c r="EQ2854" s="64"/>
      <c r="ER2854" s="64"/>
      <c r="ES2854" s="64"/>
      <c r="ET2854" s="64"/>
      <c r="EU2854" s="64"/>
      <c r="EV2854" s="64"/>
      <c r="EW2854" s="64"/>
      <c r="EX2854" s="64"/>
      <c r="EY2854" s="64"/>
      <c r="EZ2854" s="64"/>
      <c r="FA2854" s="64"/>
      <c r="FB2854" s="64"/>
      <c r="FC2854" s="64"/>
      <c r="FD2854" s="64"/>
      <c r="FE2854" s="64"/>
      <c r="FF2854" s="64"/>
      <c r="FG2854" s="64"/>
      <c r="FH2854" s="64"/>
      <c r="FI2854" s="64"/>
      <c r="FJ2854" s="64"/>
      <c r="FK2854" s="64"/>
      <c r="FL2854" s="64"/>
      <c r="FM2854" s="64"/>
      <c r="FN2854" s="64"/>
      <c r="FO2854" s="64"/>
      <c r="FP2854" s="64"/>
      <c r="FQ2854" s="64"/>
      <c r="FR2854" s="64"/>
      <c r="FS2854" s="64"/>
      <c r="FT2854" s="64"/>
      <c r="FU2854" s="64"/>
      <c r="FV2854" s="64"/>
      <c r="FW2854" s="64"/>
      <c r="FX2854" s="64"/>
      <c r="FY2854" s="64"/>
      <c r="FZ2854" s="64"/>
      <c r="GA2854" s="64"/>
      <c r="GB2854" s="64"/>
      <c r="GC2854" s="64"/>
      <c r="GD2854" s="64"/>
      <c r="GE2854" s="64"/>
      <c r="GF2854" s="64"/>
      <c r="GG2854" s="64"/>
      <c r="GH2854" s="64"/>
      <c r="GI2854" s="64"/>
      <c r="GJ2854" s="64"/>
      <c r="GK2854" s="64"/>
      <c r="GL2854" s="64"/>
      <c r="GM2854" s="64"/>
      <c r="GN2854" s="64"/>
      <c r="GO2854" s="64"/>
      <c r="GP2854" s="64"/>
      <c r="GQ2854" s="64"/>
      <c r="GR2854" s="64"/>
      <c r="GS2854" s="64"/>
      <c r="GT2854" s="64"/>
      <c r="GU2854" s="64"/>
      <c r="GV2854" s="64"/>
      <c r="GW2854" s="64"/>
      <c r="GX2854" s="64"/>
    </row>
    <row r="2855" spans="1:206" s="63" customFormat="1" ht="42.75" customHeight="1" x14ac:dyDescent="0.25">
      <c r="A2855" s="55" t="s">
        <v>158</v>
      </c>
      <c r="B2855" s="56" t="s">
        <v>97</v>
      </c>
      <c r="C2855" s="57" t="s">
        <v>137</v>
      </c>
      <c r="D2855" s="57" t="s">
        <v>2049</v>
      </c>
      <c r="E2855" s="56" t="str">
        <f>VLOOKUP(C2855,'Коды программ'!$A$2:$B$581,2,FALSE)</f>
        <v>Банковское дело</v>
      </c>
      <c r="F2855" s="56" t="str">
        <f t="shared" si="1758"/>
        <v>38.02.07 Банковское дело</v>
      </c>
      <c r="G2855" s="56" t="s">
        <v>55</v>
      </c>
      <c r="H2855" s="56" t="s">
        <v>56</v>
      </c>
      <c r="I2855" s="56" t="s">
        <v>52</v>
      </c>
      <c r="J2855" s="56" t="s">
        <v>53</v>
      </c>
      <c r="K2855" s="58" t="s">
        <v>29</v>
      </c>
      <c r="L2855" s="59" t="s">
        <v>1348</v>
      </c>
      <c r="M2855" s="58" t="s">
        <v>2000</v>
      </c>
      <c r="N2855" s="60"/>
      <c r="O2855" s="61"/>
      <c r="P2855" s="60"/>
      <c r="Q2855" s="62"/>
      <c r="R2855" s="62"/>
      <c r="S2855" s="22">
        <f t="shared" si="1791"/>
        <v>0</v>
      </c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77">
        <f t="shared" si="1794"/>
        <v>0</v>
      </c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  <c r="BR2855" s="18"/>
      <c r="BS2855" s="18"/>
      <c r="BT2855" s="18"/>
      <c r="BU2855" s="18"/>
      <c r="BV2855" s="18"/>
      <c r="BW2855" s="18"/>
      <c r="BX2855" s="18"/>
      <c r="BY2855" s="18"/>
      <c r="BZ2855" s="18"/>
      <c r="CA2855" s="18"/>
      <c r="CB2855" s="18"/>
      <c r="CC2855" s="18"/>
      <c r="CD2855" s="18"/>
      <c r="CE2855" s="18"/>
      <c r="CF2855" s="18"/>
      <c r="CG2855" s="18"/>
      <c r="CH2855" s="18"/>
      <c r="CI2855" s="18"/>
      <c r="CJ2855" s="18"/>
      <c r="CK2855" s="18"/>
      <c r="CL2855" s="18"/>
      <c r="CM2855" s="18"/>
      <c r="CN2855" s="18"/>
      <c r="CO2855" s="18"/>
      <c r="CP2855" s="18"/>
      <c r="CQ2855" s="18"/>
      <c r="CR2855" s="18"/>
      <c r="CS2855" s="18"/>
      <c r="CT2855" s="18"/>
      <c r="CU2855" s="18"/>
      <c r="CV2855" s="18"/>
      <c r="CW2855" s="18"/>
      <c r="CX2855" s="18"/>
      <c r="CY2855" s="18"/>
      <c r="CZ2855" s="18"/>
      <c r="DA2855" s="18"/>
      <c r="DB2855" s="18"/>
      <c r="DC2855" s="20"/>
      <c r="DD2855" s="22" t="str">
        <f t="shared" si="1792"/>
        <v>проверка пройдена</v>
      </c>
      <c r="DE2855" s="22" t="str">
        <f t="shared" si="1793"/>
        <v>проверка пройдена</v>
      </c>
      <c r="EO2855" s="64"/>
      <c r="EP2855" s="64"/>
      <c r="EQ2855" s="64"/>
      <c r="ER2855" s="64"/>
      <c r="ES2855" s="64"/>
      <c r="ET2855" s="64"/>
      <c r="EU2855" s="64"/>
      <c r="EV2855" s="64"/>
      <c r="EW2855" s="64"/>
      <c r="EX2855" s="64"/>
      <c r="EY2855" s="64"/>
      <c r="EZ2855" s="64"/>
      <c r="FA2855" s="64"/>
      <c r="FB2855" s="64"/>
      <c r="FC2855" s="64"/>
      <c r="FD2855" s="64"/>
      <c r="FE2855" s="64"/>
      <c r="FF2855" s="64"/>
      <c r="FG2855" s="64"/>
      <c r="FH2855" s="64"/>
      <c r="FI2855" s="64"/>
      <c r="FJ2855" s="64"/>
      <c r="FK2855" s="64"/>
      <c r="FL2855" s="64"/>
      <c r="FM2855" s="64"/>
      <c r="FN2855" s="64"/>
      <c r="FO2855" s="64"/>
      <c r="FP2855" s="64"/>
      <c r="FQ2855" s="64"/>
      <c r="FR2855" s="64"/>
      <c r="FS2855" s="64"/>
      <c r="FT2855" s="64"/>
      <c r="FU2855" s="64"/>
      <c r="FV2855" s="64"/>
      <c r="FW2855" s="64"/>
      <c r="FX2855" s="64"/>
      <c r="FY2855" s="64"/>
      <c r="FZ2855" s="64"/>
      <c r="GA2855" s="64"/>
      <c r="GB2855" s="64"/>
      <c r="GC2855" s="64"/>
      <c r="GD2855" s="64"/>
      <c r="GE2855" s="64"/>
      <c r="GF2855" s="64"/>
      <c r="GG2855" s="64"/>
      <c r="GH2855" s="64"/>
      <c r="GI2855" s="64"/>
      <c r="GJ2855" s="64"/>
      <c r="GK2855" s="64"/>
      <c r="GL2855" s="64"/>
      <c r="GM2855" s="64"/>
      <c r="GN2855" s="64"/>
      <c r="GO2855" s="64"/>
      <c r="GP2855" s="64"/>
      <c r="GQ2855" s="64"/>
      <c r="GR2855" s="64"/>
      <c r="GS2855" s="64"/>
      <c r="GT2855" s="64"/>
      <c r="GU2855" s="64"/>
      <c r="GV2855" s="64"/>
      <c r="GW2855" s="64"/>
      <c r="GX2855" s="64"/>
    </row>
    <row r="2856" spans="1:206" s="63" customFormat="1" ht="42.75" customHeight="1" x14ac:dyDescent="0.25">
      <c r="A2856" s="55" t="s">
        <v>158</v>
      </c>
      <c r="B2856" s="56" t="s">
        <v>97</v>
      </c>
      <c r="C2856" s="57" t="s">
        <v>137</v>
      </c>
      <c r="D2856" s="57" t="s">
        <v>2049</v>
      </c>
      <c r="E2856" s="56" t="str">
        <f>VLOOKUP(C2856,'Коды программ'!$A$2:$B$581,2,FALSE)</f>
        <v>Банковское дело</v>
      </c>
      <c r="F2856" s="56" t="str">
        <f t="shared" si="1758"/>
        <v>38.02.07 Банковское дело</v>
      </c>
      <c r="G2856" s="56" t="s">
        <v>55</v>
      </c>
      <c r="H2856" s="56" t="s">
        <v>56</v>
      </c>
      <c r="I2856" s="56" t="s">
        <v>52</v>
      </c>
      <c r="J2856" s="56" t="s">
        <v>53</v>
      </c>
      <c r="K2856" s="58" t="s">
        <v>30</v>
      </c>
      <c r="L2856" s="59" t="s">
        <v>1349</v>
      </c>
      <c r="M2856" s="58" t="s">
        <v>2000</v>
      </c>
      <c r="N2856" s="60"/>
      <c r="O2856" s="61"/>
      <c r="P2856" s="60"/>
      <c r="Q2856" s="62"/>
      <c r="R2856" s="22">
        <f>SUM(R2852,R2854)</f>
        <v>0</v>
      </c>
      <c r="S2856" s="22">
        <f t="shared" ref="S2856:CC2856" si="1795">SUM(S2852,S2854)</f>
        <v>0</v>
      </c>
      <c r="T2856" s="22">
        <f t="shared" si="1795"/>
        <v>0</v>
      </c>
      <c r="U2856" s="22">
        <f t="shared" si="1795"/>
        <v>0</v>
      </c>
      <c r="V2856" s="22">
        <f t="shared" si="1795"/>
        <v>0</v>
      </c>
      <c r="W2856" s="22">
        <f t="shared" si="1795"/>
        <v>0</v>
      </c>
      <c r="X2856" s="22">
        <f t="shared" si="1795"/>
        <v>0</v>
      </c>
      <c r="Y2856" s="22">
        <f t="shared" si="1795"/>
        <v>0</v>
      </c>
      <c r="Z2856" s="22">
        <f t="shared" si="1795"/>
        <v>0</v>
      </c>
      <c r="AA2856" s="22">
        <f t="shared" si="1795"/>
        <v>0</v>
      </c>
      <c r="AB2856" s="22">
        <f t="shared" si="1795"/>
        <v>0</v>
      </c>
      <c r="AC2856" s="22">
        <f t="shared" si="1795"/>
        <v>0</v>
      </c>
      <c r="AD2856" s="22">
        <f t="shared" si="1795"/>
        <v>0</v>
      </c>
      <c r="AE2856" s="22">
        <f t="shared" si="1795"/>
        <v>0</v>
      </c>
      <c r="AF2856" s="22">
        <f t="shared" si="1795"/>
        <v>0</v>
      </c>
      <c r="AG2856" s="22">
        <f t="shared" si="1795"/>
        <v>0</v>
      </c>
      <c r="AH2856" s="22">
        <f t="shared" si="1795"/>
        <v>0</v>
      </c>
      <c r="AI2856" s="22">
        <f t="shared" si="1795"/>
        <v>0</v>
      </c>
      <c r="AJ2856" s="22">
        <f t="shared" si="1795"/>
        <v>0</v>
      </c>
      <c r="AK2856" s="22">
        <f t="shared" si="1795"/>
        <v>0</v>
      </c>
      <c r="AL2856" s="22">
        <f t="shared" si="1795"/>
        <v>0</v>
      </c>
      <c r="AM2856" s="22">
        <f t="shared" si="1795"/>
        <v>0</v>
      </c>
      <c r="AN2856" s="22">
        <f t="shared" si="1795"/>
        <v>0</v>
      </c>
      <c r="AO2856" s="22">
        <f t="shared" si="1795"/>
        <v>0</v>
      </c>
      <c r="AP2856" s="22">
        <f t="shared" si="1795"/>
        <v>0</v>
      </c>
      <c r="AQ2856" s="22">
        <f t="shared" si="1795"/>
        <v>0</v>
      </c>
      <c r="AR2856" s="22">
        <f t="shared" si="1795"/>
        <v>0</v>
      </c>
      <c r="AS2856" s="22">
        <f t="shared" si="1795"/>
        <v>0</v>
      </c>
      <c r="AT2856" s="22">
        <f t="shared" si="1795"/>
        <v>0</v>
      </c>
      <c r="AU2856" s="22">
        <f t="shared" si="1795"/>
        <v>0</v>
      </c>
      <c r="AV2856" s="22">
        <f t="shared" si="1795"/>
        <v>0</v>
      </c>
      <c r="AW2856" s="22">
        <f t="shared" si="1795"/>
        <v>0</v>
      </c>
      <c r="AX2856" s="22">
        <f t="shared" si="1795"/>
        <v>0</v>
      </c>
      <c r="AY2856" s="22">
        <f t="shared" si="1795"/>
        <v>0</v>
      </c>
      <c r="AZ2856" s="22">
        <f t="shared" si="1795"/>
        <v>0</v>
      </c>
      <c r="BA2856" s="22">
        <f t="shared" si="1795"/>
        <v>0</v>
      </c>
      <c r="BB2856" s="22">
        <f t="shared" si="1795"/>
        <v>0</v>
      </c>
      <c r="BC2856" s="22">
        <f t="shared" si="1795"/>
        <v>0</v>
      </c>
      <c r="BD2856" s="22">
        <f t="shared" si="1795"/>
        <v>0</v>
      </c>
      <c r="BE2856" s="22">
        <f t="shared" si="1795"/>
        <v>0</v>
      </c>
      <c r="BF2856" s="22">
        <f t="shared" si="1795"/>
        <v>0</v>
      </c>
      <c r="BG2856" s="22">
        <f t="shared" si="1795"/>
        <v>0</v>
      </c>
      <c r="BH2856" s="22">
        <f t="shared" si="1795"/>
        <v>0</v>
      </c>
      <c r="BI2856" s="22">
        <f t="shared" si="1795"/>
        <v>0</v>
      </c>
      <c r="BJ2856" s="22">
        <f t="shared" si="1795"/>
        <v>0</v>
      </c>
      <c r="BK2856" s="22">
        <f t="shared" si="1795"/>
        <v>0</v>
      </c>
      <c r="BL2856" s="22">
        <f t="shared" si="1795"/>
        <v>0</v>
      </c>
      <c r="BM2856" s="22">
        <f t="shared" si="1795"/>
        <v>0</v>
      </c>
      <c r="BN2856" s="22">
        <f t="shared" si="1795"/>
        <v>0</v>
      </c>
      <c r="BO2856" s="22">
        <f t="shared" si="1795"/>
        <v>0</v>
      </c>
      <c r="BP2856" s="22">
        <f t="shared" si="1795"/>
        <v>0</v>
      </c>
      <c r="BQ2856" s="22">
        <f t="shared" si="1795"/>
        <v>0</v>
      </c>
      <c r="BR2856" s="22">
        <f t="shared" si="1795"/>
        <v>0</v>
      </c>
      <c r="BS2856" s="22">
        <f t="shared" si="1795"/>
        <v>0</v>
      </c>
      <c r="BT2856" s="22">
        <f t="shared" si="1795"/>
        <v>0</v>
      </c>
      <c r="BU2856" s="22">
        <f t="shared" si="1795"/>
        <v>0</v>
      </c>
      <c r="BV2856" s="22">
        <f t="shared" si="1795"/>
        <v>0</v>
      </c>
      <c r="BW2856" s="22">
        <f t="shared" si="1795"/>
        <v>0</v>
      </c>
      <c r="BX2856" s="22">
        <f t="shared" si="1795"/>
        <v>0</v>
      </c>
      <c r="BY2856" s="22">
        <f t="shared" si="1795"/>
        <v>0</v>
      </c>
      <c r="BZ2856" s="22">
        <f t="shared" si="1795"/>
        <v>0</v>
      </c>
      <c r="CA2856" s="22">
        <f t="shared" si="1795"/>
        <v>0</v>
      </c>
      <c r="CB2856" s="22">
        <f t="shared" si="1795"/>
        <v>0</v>
      </c>
      <c r="CC2856" s="22">
        <f t="shared" si="1795"/>
        <v>0</v>
      </c>
      <c r="CD2856" s="22">
        <f t="shared" ref="CD2856:DA2856" si="1796">SUM(CD2852,CD2854)</f>
        <v>0</v>
      </c>
      <c r="CE2856" s="22">
        <f t="shared" si="1796"/>
        <v>0</v>
      </c>
      <c r="CF2856" s="22">
        <f t="shared" si="1796"/>
        <v>0</v>
      </c>
      <c r="CG2856" s="22">
        <f t="shared" si="1796"/>
        <v>0</v>
      </c>
      <c r="CH2856" s="22">
        <f t="shared" si="1796"/>
        <v>0</v>
      </c>
      <c r="CI2856" s="22">
        <f t="shared" si="1796"/>
        <v>0</v>
      </c>
      <c r="CJ2856" s="22">
        <f t="shared" si="1796"/>
        <v>0</v>
      </c>
      <c r="CK2856" s="22">
        <f t="shared" si="1796"/>
        <v>0</v>
      </c>
      <c r="CL2856" s="22">
        <f t="shared" si="1796"/>
        <v>0</v>
      </c>
      <c r="CM2856" s="22">
        <f t="shared" si="1796"/>
        <v>0</v>
      </c>
      <c r="CN2856" s="22">
        <f t="shared" si="1796"/>
        <v>0</v>
      </c>
      <c r="CO2856" s="22">
        <f t="shared" si="1796"/>
        <v>0</v>
      </c>
      <c r="CP2856" s="22">
        <f t="shared" si="1796"/>
        <v>0</v>
      </c>
      <c r="CQ2856" s="22">
        <f t="shared" si="1796"/>
        <v>0</v>
      </c>
      <c r="CR2856" s="22">
        <f t="shared" si="1796"/>
        <v>0</v>
      </c>
      <c r="CS2856" s="22">
        <f t="shared" si="1796"/>
        <v>0</v>
      </c>
      <c r="CT2856" s="22">
        <f t="shared" si="1796"/>
        <v>0</v>
      </c>
      <c r="CU2856" s="22">
        <f t="shared" si="1796"/>
        <v>0</v>
      </c>
      <c r="CV2856" s="22">
        <f t="shared" si="1796"/>
        <v>0</v>
      </c>
      <c r="CW2856" s="22">
        <f t="shared" si="1796"/>
        <v>0</v>
      </c>
      <c r="CX2856" s="22"/>
      <c r="CY2856" s="22">
        <f t="shared" si="1796"/>
        <v>0</v>
      </c>
      <c r="CZ2856" s="22">
        <f t="shared" si="1796"/>
        <v>0</v>
      </c>
      <c r="DA2856" s="22">
        <f t="shared" si="1796"/>
        <v>0</v>
      </c>
      <c r="DB2856" s="18"/>
      <c r="DC2856" s="20"/>
      <c r="DD2856" s="22" t="str">
        <f t="shared" si="1792"/>
        <v>проверка пройдена</v>
      </c>
      <c r="DE2856" s="22" t="str">
        <f t="shared" si="1793"/>
        <v>проверка пройдена</v>
      </c>
      <c r="EO2856" s="64"/>
      <c r="EP2856" s="64"/>
      <c r="EQ2856" s="64"/>
      <c r="ER2856" s="64"/>
      <c r="ES2856" s="64"/>
      <c r="ET2856" s="64"/>
      <c r="EU2856" s="64"/>
      <c r="EV2856" s="64"/>
      <c r="EW2856" s="64"/>
      <c r="EX2856" s="64"/>
      <c r="EY2856" s="64"/>
      <c r="EZ2856" s="64"/>
      <c r="FA2856" s="64"/>
      <c r="FB2856" s="64"/>
      <c r="FC2856" s="64"/>
      <c r="FD2856" s="64"/>
      <c r="FE2856" s="64"/>
      <c r="FF2856" s="64"/>
      <c r="FG2856" s="64"/>
      <c r="FH2856" s="64"/>
      <c r="FI2856" s="64"/>
      <c r="FJ2856" s="64"/>
      <c r="FK2856" s="64"/>
      <c r="FL2856" s="64"/>
      <c r="FM2856" s="64"/>
      <c r="FN2856" s="64"/>
      <c r="FO2856" s="64"/>
      <c r="FP2856" s="64"/>
      <c r="FQ2856" s="64"/>
      <c r="FR2856" s="64"/>
      <c r="FS2856" s="64"/>
      <c r="FT2856" s="64"/>
      <c r="FU2856" s="64"/>
      <c r="FV2856" s="64"/>
      <c r="FW2856" s="64"/>
      <c r="FX2856" s="64"/>
      <c r="FY2856" s="64"/>
      <c r="FZ2856" s="64"/>
      <c r="GA2856" s="64"/>
      <c r="GB2856" s="64"/>
      <c r="GC2856" s="64"/>
      <c r="GD2856" s="64"/>
      <c r="GE2856" s="64"/>
      <c r="GF2856" s="64"/>
      <c r="GG2856" s="64"/>
      <c r="GH2856" s="64"/>
      <c r="GI2856" s="64"/>
      <c r="GJ2856" s="64"/>
      <c r="GK2856" s="64"/>
      <c r="GL2856" s="64"/>
      <c r="GM2856" s="64"/>
      <c r="GN2856" s="64"/>
      <c r="GO2856" s="64"/>
      <c r="GP2856" s="64"/>
      <c r="GQ2856" s="64"/>
      <c r="GR2856" s="64"/>
      <c r="GS2856" s="64"/>
      <c r="GT2856" s="64"/>
      <c r="GU2856" s="64"/>
      <c r="GV2856" s="64"/>
      <c r="GW2856" s="64"/>
      <c r="GX2856" s="64"/>
    </row>
    <row r="2857" spans="1:206" s="63" customFormat="1" ht="42.75" customHeight="1" x14ac:dyDescent="0.25">
      <c r="A2857" s="55" t="s">
        <v>158</v>
      </c>
      <c r="B2857" s="56" t="s">
        <v>97</v>
      </c>
      <c r="C2857" s="57" t="s">
        <v>137</v>
      </c>
      <c r="D2857" s="57" t="s">
        <v>2049</v>
      </c>
      <c r="E2857" s="56" t="str">
        <f>VLOOKUP(C2857,'Коды программ'!$A$2:$B$581,2,FALSE)</f>
        <v>Банковское дело</v>
      </c>
      <c r="F2857" s="56" t="str">
        <f t="shared" si="1758"/>
        <v>38.02.07 Банковское дело</v>
      </c>
      <c r="G2857" s="56" t="s">
        <v>55</v>
      </c>
      <c r="H2857" s="56" t="s">
        <v>56</v>
      </c>
      <c r="I2857" s="56" t="s">
        <v>52</v>
      </c>
      <c r="J2857" s="56" t="s">
        <v>53</v>
      </c>
      <c r="K2857" s="58" t="s">
        <v>31</v>
      </c>
      <c r="L2857" s="59" t="s">
        <v>1350</v>
      </c>
      <c r="M2857" s="58" t="s">
        <v>2000</v>
      </c>
      <c r="N2857" s="60"/>
      <c r="O2857" s="61"/>
      <c r="P2857" s="60"/>
      <c r="Q2857" s="62"/>
      <c r="R2857" s="62"/>
      <c r="S2857" s="22">
        <f t="shared" ref="S2857:S2865" si="1797">SUM(T2857:AU2857)</f>
        <v>0</v>
      </c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77">
        <f t="shared" ref="BF2857:BF2865" si="1798">SUM(BG2857:CH2857)</f>
        <v>0</v>
      </c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  <c r="BR2857" s="18"/>
      <c r="BS2857" s="18"/>
      <c r="BT2857" s="18"/>
      <c r="BU2857" s="18"/>
      <c r="BV2857" s="18"/>
      <c r="BW2857" s="18"/>
      <c r="BX2857" s="18"/>
      <c r="BY2857" s="18"/>
      <c r="BZ2857" s="18"/>
      <c r="CA2857" s="18"/>
      <c r="CB2857" s="18"/>
      <c r="CC2857" s="18"/>
      <c r="CD2857" s="18"/>
      <c r="CE2857" s="18"/>
      <c r="CF2857" s="18"/>
      <c r="CG2857" s="18"/>
      <c r="CH2857" s="18"/>
      <c r="CI2857" s="18"/>
      <c r="CJ2857" s="18"/>
      <c r="CK2857" s="18"/>
      <c r="CL2857" s="18"/>
      <c r="CM2857" s="18"/>
      <c r="CN2857" s="18"/>
      <c r="CO2857" s="18"/>
      <c r="CP2857" s="18"/>
      <c r="CQ2857" s="18"/>
      <c r="CR2857" s="18"/>
      <c r="CS2857" s="18"/>
      <c r="CT2857" s="18"/>
      <c r="CU2857" s="18"/>
      <c r="CV2857" s="18"/>
      <c r="CW2857" s="18"/>
      <c r="CX2857" s="18"/>
      <c r="CY2857" s="18"/>
      <c r="CZ2857" s="18"/>
      <c r="DA2857" s="18"/>
      <c r="DB2857" s="18"/>
      <c r="DC2857" s="20"/>
      <c r="DD2857" s="22" t="str">
        <f t="shared" si="1792"/>
        <v>проверка пройдена</v>
      </c>
      <c r="DE2857" s="22" t="str">
        <f t="shared" si="1793"/>
        <v>проверка пройдена</v>
      </c>
      <c r="EO2857" s="64"/>
      <c r="EP2857" s="64"/>
      <c r="EQ2857" s="64"/>
      <c r="ER2857" s="64"/>
      <c r="ES2857" s="64"/>
      <c r="ET2857" s="64"/>
      <c r="EU2857" s="64"/>
      <c r="EV2857" s="64"/>
      <c r="EW2857" s="64"/>
      <c r="EX2857" s="64"/>
      <c r="EY2857" s="64"/>
      <c r="EZ2857" s="64"/>
      <c r="FA2857" s="64"/>
      <c r="FB2857" s="64"/>
      <c r="FC2857" s="64"/>
      <c r="FD2857" s="64"/>
      <c r="FE2857" s="64"/>
      <c r="FF2857" s="64"/>
      <c r="FG2857" s="64"/>
      <c r="FH2857" s="64"/>
      <c r="FI2857" s="64"/>
      <c r="FJ2857" s="64"/>
      <c r="FK2857" s="64"/>
      <c r="FL2857" s="64"/>
      <c r="FM2857" s="64"/>
      <c r="FN2857" s="64"/>
      <c r="FO2857" s="64"/>
      <c r="FP2857" s="64"/>
      <c r="FQ2857" s="64"/>
      <c r="FR2857" s="64"/>
      <c r="FS2857" s="64"/>
      <c r="FT2857" s="64"/>
      <c r="FU2857" s="64"/>
      <c r="FV2857" s="64"/>
      <c r="FW2857" s="64"/>
      <c r="FX2857" s="64"/>
      <c r="FY2857" s="64"/>
      <c r="FZ2857" s="64"/>
      <c r="GA2857" s="64"/>
      <c r="GB2857" s="64"/>
      <c r="GC2857" s="64"/>
      <c r="GD2857" s="64"/>
      <c r="GE2857" s="64"/>
      <c r="GF2857" s="64"/>
      <c r="GG2857" s="64"/>
      <c r="GH2857" s="64"/>
      <c r="GI2857" s="64"/>
      <c r="GJ2857" s="64"/>
      <c r="GK2857" s="64"/>
      <c r="GL2857" s="64"/>
      <c r="GM2857" s="64"/>
      <c r="GN2857" s="64"/>
      <c r="GO2857" s="64"/>
      <c r="GP2857" s="64"/>
      <c r="GQ2857" s="64"/>
      <c r="GR2857" s="64"/>
      <c r="GS2857" s="64"/>
      <c r="GT2857" s="64"/>
      <c r="GU2857" s="64"/>
      <c r="GV2857" s="64"/>
      <c r="GW2857" s="64"/>
      <c r="GX2857" s="64"/>
    </row>
    <row r="2858" spans="1:206" s="63" customFormat="1" ht="42.75" customHeight="1" x14ac:dyDescent="0.25">
      <c r="A2858" s="55" t="s">
        <v>158</v>
      </c>
      <c r="B2858" s="56" t="s">
        <v>97</v>
      </c>
      <c r="C2858" s="57" t="s">
        <v>137</v>
      </c>
      <c r="D2858" s="57" t="s">
        <v>2049</v>
      </c>
      <c r="E2858" s="56" t="str">
        <f>VLOOKUP(C2858,'Коды программ'!$A$2:$B$581,2,FALSE)</f>
        <v>Банковское дело</v>
      </c>
      <c r="F2858" s="56" t="str">
        <f t="shared" si="1758"/>
        <v>38.02.07 Банковское дело</v>
      </c>
      <c r="G2858" s="56" t="s">
        <v>55</v>
      </c>
      <c r="H2858" s="56" t="s">
        <v>56</v>
      </c>
      <c r="I2858" s="56" t="s">
        <v>52</v>
      </c>
      <c r="J2858" s="56" t="s">
        <v>53</v>
      </c>
      <c r="K2858" s="58" t="s">
        <v>32</v>
      </c>
      <c r="L2858" s="59" t="s">
        <v>1351</v>
      </c>
      <c r="M2858" s="58" t="s">
        <v>2000</v>
      </c>
      <c r="N2858" s="60"/>
      <c r="O2858" s="61"/>
      <c r="P2858" s="60"/>
      <c r="Q2858" s="62"/>
      <c r="R2858" s="62"/>
      <c r="S2858" s="22">
        <f t="shared" si="1797"/>
        <v>0</v>
      </c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77">
        <f t="shared" si="1798"/>
        <v>0</v>
      </c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  <c r="BR2858" s="18"/>
      <c r="BS2858" s="18"/>
      <c r="BT2858" s="18"/>
      <c r="BU2858" s="18"/>
      <c r="BV2858" s="18"/>
      <c r="BW2858" s="18"/>
      <c r="BX2858" s="18"/>
      <c r="BY2858" s="18"/>
      <c r="BZ2858" s="18"/>
      <c r="CA2858" s="18"/>
      <c r="CB2858" s="18"/>
      <c r="CC2858" s="18"/>
      <c r="CD2858" s="18"/>
      <c r="CE2858" s="18"/>
      <c r="CF2858" s="18"/>
      <c r="CG2858" s="18"/>
      <c r="CH2858" s="18"/>
      <c r="CI2858" s="18"/>
      <c r="CJ2858" s="18"/>
      <c r="CK2858" s="18"/>
      <c r="CL2858" s="18"/>
      <c r="CM2858" s="18"/>
      <c r="CN2858" s="18"/>
      <c r="CO2858" s="18"/>
      <c r="CP2858" s="18"/>
      <c r="CQ2858" s="18"/>
      <c r="CR2858" s="18"/>
      <c r="CS2858" s="18"/>
      <c r="CT2858" s="18"/>
      <c r="CU2858" s="18"/>
      <c r="CV2858" s="18"/>
      <c r="CW2858" s="18"/>
      <c r="CX2858" s="18"/>
      <c r="CY2858" s="18"/>
      <c r="CZ2858" s="18"/>
      <c r="DA2858" s="18"/>
      <c r="DB2858" s="18"/>
      <c r="DC2858" s="20"/>
      <c r="DD2858" s="22" t="str">
        <f t="shared" si="1792"/>
        <v>проверка пройдена</v>
      </c>
      <c r="DE2858" s="22" t="str">
        <f t="shared" si="1793"/>
        <v>проверка пройдена</v>
      </c>
      <c r="EO2858" s="64"/>
      <c r="EP2858" s="64"/>
      <c r="EQ2858" s="64"/>
      <c r="ER2858" s="64"/>
      <c r="ES2858" s="64"/>
      <c r="ET2858" s="64"/>
      <c r="EU2858" s="64"/>
      <c r="EV2858" s="64"/>
      <c r="EW2858" s="64"/>
      <c r="EX2858" s="64"/>
      <c r="EY2858" s="64"/>
      <c r="EZ2858" s="64"/>
      <c r="FA2858" s="64"/>
      <c r="FB2858" s="64"/>
      <c r="FC2858" s="64"/>
      <c r="FD2858" s="64"/>
      <c r="FE2858" s="64"/>
      <c r="FF2858" s="64"/>
      <c r="FG2858" s="64"/>
      <c r="FH2858" s="64"/>
      <c r="FI2858" s="64"/>
      <c r="FJ2858" s="64"/>
      <c r="FK2858" s="64"/>
      <c r="FL2858" s="64"/>
      <c r="FM2858" s="64"/>
      <c r="FN2858" s="64"/>
      <c r="FO2858" s="64"/>
      <c r="FP2858" s="64"/>
      <c r="FQ2858" s="64"/>
      <c r="FR2858" s="64"/>
      <c r="FS2858" s="64"/>
      <c r="FT2858" s="64"/>
      <c r="FU2858" s="64"/>
      <c r="FV2858" s="64"/>
      <c r="FW2858" s="64"/>
      <c r="FX2858" s="64"/>
      <c r="FY2858" s="64"/>
      <c r="FZ2858" s="64"/>
      <c r="GA2858" s="64"/>
      <c r="GB2858" s="64"/>
      <c r="GC2858" s="64"/>
      <c r="GD2858" s="64"/>
      <c r="GE2858" s="64"/>
      <c r="GF2858" s="64"/>
      <c r="GG2858" s="64"/>
      <c r="GH2858" s="64"/>
      <c r="GI2858" s="64"/>
      <c r="GJ2858" s="64"/>
      <c r="GK2858" s="64"/>
      <c r="GL2858" s="64"/>
      <c r="GM2858" s="64"/>
      <c r="GN2858" s="64"/>
      <c r="GO2858" s="64"/>
      <c r="GP2858" s="64"/>
      <c r="GQ2858" s="64"/>
      <c r="GR2858" s="64"/>
      <c r="GS2858" s="64"/>
      <c r="GT2858" s="64"/>
      <c r="GU2858" s="64"/>
      <c r="GV2858" s="64"/>
      <c r="GW2858" s="64"/>
      <c r="GX2858" s="64"/>
    </row>
    <row r="2859" spans="1:206" s="63" customFormat="1" ht="42.75" customHeight="1" x14ac:dyDescent="0.25">
      <c r="A2859" s="55" t="s">
        <v>158</v>
      </c>
      <c r="B2859" s="56" t="s">
        <v>97</v>
      </c>
      <c r="C2859" s="57" t="s">
        <v>137</v>
      </c>
      <c r="D2859" s="57" t="s">
        <v>2049</v>
      </c>
      <c r="E2859" s="56" t="str">
        <f>VLOOKUP(C2859,'Коды программ'!$A$2:$B$581,2,FALSE)</f>
        <v>Банковское дело</v>
      </c>
      <c r="F2859" s="56" t="str">
        <f t="shared" si="1758"/>
        <v>38.02.07 Банковское дело</v>
      </c>
      <c r="G2859" s="56" t="s">
        <v>55</v>
      </c>
      <c r="H2859" s="56" t="s">
        <v>56</v>
      </c>
      <c r="I2859" s="56" t="s">
        <v>52</v>
      </c>
      <c r="J2859" s="56" t="s">
        <v>53</v>
      </c>
      <c r="K2859" s="58" t="s">
        <v>33</v>
      </c>
      <c r="L2859" s="59" t="s">
        <v>1352</v>
      </c>
      <c r="M2859" s="58" t="s">
        <v>2000</v>
      </c>
      <c r="N2859" s="60"/>
      <c r="O2859" s="61"/>
      <c r="P2859" s="60"/>
      <c r="Q2859" s="62"/>
      <c r="R2859" s="62"/>
      <c r="S2859" s="22">
        <f t="shared" si="1797"/>
        <v>0</v>
      </c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77">
        <f t="shared" si="1798"/>
        <v>0</v>
      </c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  <c r="BS2859" s="18"/>
      <c r="BT2859" s="18"/>
      <c r="BU2859" s="18"/>
      <c r="BV2859" s="18"/>
      <c r="BW2859" s="18"/>
      <c r="BX2859" s="18"/>
      <c r="BY2859" s="18"/>
      <c r="BZ2859" s="18"/>
      <c r="CA2859" s="18"/>
      <c r="CB2859" s="18"/>
      <c r="CC2859" s="18"/>
      <c r="CD2859" s="18"/>
      <c r="CE2859" s="18"/>
      <c r="CF2859" s="18"/>
      <c r="CG2859" s="18"/>
      <c r="CH2859" s="18"/>
      <c r="CI2859" s="18"/>
      <c r="CJ2859" s="18"/>
      <c r="CK2859" s="18"/>
      <c r="CL2859" s="18"/>
      <c r="CM2859" s="18"/>
      <c r="CN2859" s="18"/>
      <c r="CO2859" s="18"/>
      <c r="CP2859" s="18"/>
      <c r="CQ2859" s="18"/>
      <c r="CR2859" s="18"/>
      <c r="CS2859" s="18"/>
      <c r="CT2859" s="18"/>
      <c r="CU2859" s="18"/>
      <c r="CV2859" s="18"/>
      <c r="CW2859" s="18"/>
      <c r="CX2859" s="18"/>
      <c r="CY2859" s="18"/>
      <c r="CZ2859" s="18"/>
      <c r="DA2859" s="18"/>
      <c r="DB2859" s="18"/>
      <c r="DC2859" s="20"/>
      <c r="DD2859" s="22" t="str">
        <f t="shared" si="1792"/>
        <v>проверка пройдена</v>
      </c>
      <c r="DE2859" s="22" t="str">
        <f t="shared" si="1793"/>
        <v>проверка пройдена</v>
      </c>
      <c r="EO2859" s="64"/>
      <c r="EP2859" s="64"/>
      <c r="EQ2859" s="64"/>
      <c r="ER2859" s="64"/>
      <c r="ES2859" s="64"/>
      <c r="ET2859" s="64"/>
      <c r="EU2859" s="64"/>
      <c r="EV2859" s="64"/>
      <c r="EW2859" s="64"/>
      <c r="EX2859" s="64"/>
      <c r="EY2859" s="64"/>
      <c r="EZ2859" s="64"/>
      <c r="FA2859" s="64"/>
      <c r="FB2859" s="64"/>
      <c r="FC2859" s="64"/>
      <c r="FD2859" s="64"/>
      <c r="FE2859" s="64"/>
      <c r="FF2859" s="64"/>
      <c r="FG2859" s="64"/>
      <c r="FH2859" s="64"/>
      <c r="FI2859" s="64"/>
      <c r="FJ2859" s="64"/>
      <c r="FK2859" s="64"/>
      <c r="FL2859" s="64"/>
      <c r="FM2859" s="64"/>
      <c r="FN2859" s="64"/>
      <c r="FO2859" s="64"/>
      <c r="FP2859" s="64"/>
      <c r="FQ2859" s="64"/>
      <c r="FR2859" s="64"/>
      <c r="FS2859" s="64"/>
      <c r="FT2859" s="64"/>
      <c r="FU2859" s="64"/>
      <c r="FV2859" s="64"/>
      <c r="FW2859" s="64"/>
      <c r="FX2859" s="64"/>
      <c r="FY2859" s="64"/>
      <c r="FZ2859" s="64"/>
      <c r="GA2859" s="64"/>
      <c r="GB2859" s="64"/>
      <c r="GC2859" s="64"/>
      <c r="GD2859" s="64"/>
      <c r="GE2859" s="64"/>
      <c r="GF2859" s="64"/>
      <c r="GG2859" s="64"/>
      <c r="GH2859" s="64"/>
      <c r="GI2859" s="64"/>
      <c r="GJ2859" s="64"/>
      <c r="GK2859" s="64"/>
      <c r="GL2859" s="64"/>
      <c r="GM2859" s="64"/>
      <c r="GN2859" s="64"/>
      <c r="GO2859" s="64"/>
      <c r="GP2859" s="64"/>
      <c r="GQ2859" s="64"/>
      <c r="GR2859" s="64"/>
      <c r="GS2859" s="64"/>
      <c r="GT2859" s="64"/>
      <c r="GU2859" s="64"/>
      <c r="GV2859" s="64"/>
      <c r="GW2859" s="64"/>
      <c r="GX2859" s="64"/>
    </row>
    <row r="2860" spans="1:206" s="63" customFormat="1" ht="42.75" customHeight="1" x14ac:dyDescent="0.25">
      <c r="A2860" s="55" t="s">
        <v>158</v>
      </c>
      <c r="B2860" s="56" t="s">
        <v>97</v>
      </c>
      <c r="C2860" s="57" t="s">
        <v>137</v>
      </c>
      <c r="D2860" s="57" t="s">
        <v>2049</v>
      </c>
      <c r="E2860" s="56" t="str">
        <f>VLOOKUP(C2860,'Коды программ'!$A$2:$B$581,2,FALSE)</f>
        <v>Банковское дело</v>
      </c>
      <c r="F2860" s="56" t="str">
        <f t="shared" si="1758"/>
        <v>38.02.07 Банковское дело</v>
      </c>
      <c r="G2860" s="56" t="s">
        <v>55</v>
      </c>
      <c r="H2860" s="56" t="s">
        <v>56</v>
      </c>
      <c r="I2860" s="56" t="s">
        <v>52</v>
      </c>
      <c r="J2860" s="56" t="s">
        <v>53</v>
      </c>
      <c r="K2860" s="58" t="s">
        <v>34</v>
      </c>
      <c r="L2860" s="59" t="s">
        <v>1353</v>
      </c>
      <c r="M2860" s="58" t="s">
        <v>2000</v>
      </c>
      <c r="N2860" s="60"/>
      <c r="O2860" s="61"/>
      <c r="P2860" s="60"/>
      <c r="Q2860" s="62"/>
      <c r="R2860" s="62"/>
      <c r="S2860" s="22">
        <f t="shared" si="1797"/>
        <v>0</v>
      </c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77">
        <f t="shared" si="1798"/>
        <v>0</v>
      </c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  <c r="BS2860" s="18"/>
      <c r="BT2860" s="18"/>
      <c r="BU2860" s="18"/>
      <c r="BV2860" s="18"/>
      <c r="BW2860" s="18"/>
      <c r="BX2860" s="18"/>
      <c r="BY2860" s="18"/>
      <c r="BZ2860" s="18"/>
      <c r="CA2860" s="18"/>
      <c r="CB2860" s="18"/>
      <c r="CC2860" s="18"/>
      <c r="CD2860" s="18"/>
      <c r="CE2860" s="18"/>
      <c r="CF2860" s="18"/>
      <c r="CG2860" s="18"/>
      <c r="CH2860" s="18"/>
      <c r="CI2860" s="18"/>
      <c r="CJ2860" s="18"/>
      <c r="CK2860" s="18"/>
      <c r="CL2860" s="18"/>
      <c r="CM2860" s="18"/>
      <c r="CN2860" s="18"/>
      <c r="CO2860" s="18"/>
      <c r="CP2860" s="18"/>
      <c r="CQ2860" s="18"/>
      <c r="CR2860" s="18"/>
      <c r="CS2860" s="18"/>
      <c r="CT2860" s="18"/>
      <c r="CU2860" s="18"/>
      <c r="CV2860" s="18"/>
      <c r="CW2860" s="18"/>
      <c r="CX2860" s="18"/>
      <c r="CY2860" s="18"/>
      <c r="CZ2860" s="18"/>
      <c r="DA2860" s="18"/>
      <c r="DB2860" s="18"/>
      <c r="DC2860" s="20"/>
      <c r="DD2860" s="22" t="str">
        <f t="shared" si="1792"/>
        <v>проверка пройдена</v>
      </c>
      <c r="DE2860" s="22" t="str">
        <f t="shared" si="1793"/>
        <v>проверка пройдена</v>
      </c>
      <c r="EO2860" s="64"/>
      <c r="EP2860" s="64"/>
      <c r="EQ2860" s="64"/>
      <c r="ER2860" s="64"/>
      <c r="ES2860" s="64"/>
      <c r="ET2860" s="64"/>
      <c r="EU2860" s="64"/>
      <c r="EV2860" s="64"/>
      <c r="EW2860" s="64"/>
      <c r="EX2860" s="64"/>
      <c r="EY2860" s="64"/>
      <c r="EZ2860" s="64"/>
      <c r="FA2860" s="64"/>
      <c r="FB2860" s="64"/>
      <c r="FC2860" s="64"/>
      <c r="FD2860" s="64"/>
      <c r="FE2860" s="64"/>
      <c r="FF2860" s="64"/>
      <c r="FG2860" s="64"/>
      <c r="FH2860" s="64"/>
      <c r="FI2860" s="64"/>
      <c r="FJ2860" s="64"/>
      <c r="FK2860" s="64"/>
      <c r="FL2860" s="64"/>
      <c r="FM2860" s="64"/>
      <c r="FN2860" s="64"/>
      <c r="FO2860" s="64"/>
      <c r="FP2860" s="64"/>
      <c r="FQ2860" s="64"/>
      <c r="FR2860" s="64"/>
      <c r="FS2860" s="64"/>
      <c r="FT2860" s="64"/>
      <c r="FU2860" s="64"/>
      <c r="FV2860" s="64"/>
      <c r="FW2860" s="64"/>
      <c r="FX2860" s="64"/>
      <c r="FY2860" s="64"/>
      <c r="FZ2860" s="64"/>
      <c r="GA2860" s="64"/>
      <c r="GB2860" s="64"/>
      <c r="GC2860" s="64"/>
      <c r="GD2860" s="64"/>
      <c r="GE2860" s="64"/>
      <c r="GF2860" s="64"/>
      <c r="GG2860" s="64"/>
      <c r="GH2860" s="64"/>
      <c r="GI2860" s="64"/>
      <c r="GJ2860" s="64"/>
      <c r="GK2860" s="64"/>
      <c r="GL2860" s="64"/>
      <c r="GM2860" s="64"/>
      <c r="GN2860" s="64"/>
      <c r="GO2860" s="64"/>
      <c r="GP2860" s="64"/>
      <c r="GQ2860" s="64"/>
      <c r="GR2860" s="64"/>
      <c r="GS2860" s="64"/>
      <c r="GT2860" s="64"/>
      <c r="GU2860" s="64"/>
      <c r="GV2860" s="64"/>
      <c r="GW2860" s="64"/>
      <c r="GX2860" s="64"/>
    </row>
    <row r="2861" spans="1:206" s="63" customFormat="1" ht="42.75" customHeight="1" x14ac:dyDescent="0.25">
      <c r="A2861" s="55" t="s">
        <v>158</v>
      </c>
      <c r="B2861" s="56" t="s">
        <v>97</v>
      </c>
      <c r="C2861" s="57" t="s">
        <v>137</v>
      </c>
      <c r="D2861" s="57" t="s">
        <v>2049</v>
      </c>
      <c r="E2861" s="56" t="str">
        <f>VLOOKUP(C2861,'Коды программ'!$A$2:$B$581,2,FALSE)</f>
        <v>Банковское дело</v>
      </c>
      <c r="F2861" s="56" t="str">
        <f t="shared" si="1758"/>
        <v>38.02.07 Банковское дело</v>
      </c>
      <c r="G2861" s="56" t="s">
        <v>55</v>
      </c>
      <c r="H2861" s="56" t="s">
        <v>56</v>
      </c>
      <c r="I2861" s="56" t="s">
        <v>52</v>
      </c>
      <c r="J2861" s="56" t="s">
        <v>53</v>
      </c>
      <c r="K2861" s="58" t="s">
        <v>35</v>
      </c>
      <c r="L2861" s="59" t="s">
        <v>1354</v>
      </c>
      <c r="M2861" s="58" t="s">
        <v>2000</v>
      </c>
      <c r="N2861" s="60"/>
      <c r="O2861" s="61"/>
      <c r="P2861" s="60"/>
      <c r="Q2861" s="62"/>
      <c r="R2861" s="62"/>
      <c r="S2861" s="22">
        <f t="shared" si="1797"/>
        <v>0</v>
      </c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77">
        <f t="shared" si="1798"/>
        <v>0</v>
      </c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  <c r="BS2861" s="18"/>
      <c r="BT2861" s="18"/>
      <c r="BU2861" s="18"/>
      <c r="BV2861" s="18"/>
      <c r="BW2861" s="18"/>
      <c r="BX2861" s="18"/>
      <c r="BY2861" s="18"/>
      <c r="BZ2861" s="18"/>
      <c r="CA2861" s="18"/>
      <c r="CB2861" s="18"/>
      <c r="CC2861" s="18"/>
      <c r="CD2861" s="18"/>
      <c r="CE2861" s="18"/>
      <c r="CF2861" s="18"/>
      <c r="CG2861" s="18"/>
      <c r="CH2861" s="18"/>
      <c r="CI2861" s="18"/>
      <c r="CJ2861" s="18"/>
      <c r="CK2861" s="18"/>
      <c r="CL2861" s="18"/>
      <c r="CM2861" s="18"/>
      <c r="CN2861" s="18"/>
      <c r="CO2861" s="18"/>
      <c r="CP2861" s="18"/>
      <c r="CQ2861" s="18"/>
      <c r="CR2861" s="18"/>
      <c r="CS2861" s="18"/>
      <c r="CT2861" s="18"/>
      <c r="CU2861" s="18"/>
      <c r="CV2861" s="18"/>
      <c r="CW2861" s="18"/>
      <c r="CX2861" s="18"/>
      <c r="CY2861" s="18"/>
      <c r="CZ2861" s="18"/>
      <c r="DA2861" s="18"/>
      <c r="DB2861" s="18"/>
      <c r="DC2861" s="20"/>
      <c r="DD2861" s="22" t="str">
        <f t="shared" si="1792"/>
        <v>проверка пройдена</v>
      </c>
      <c r="DE2861" s="22" t="str">
        <f t="shared" si="1793"/>
        <v>проверка пройдена</v>
      </c>
      <c r="EO2861" s="64"/>
      <c r="EP2861" s="64"/>
      <c r="EQ2861" s="64"/>
      <c r="ER2861" s="64"/>
      <c r="ES2861" s="64"/>
      <c r="ET2861" s="64"/>
      <c r="EU2861" s="64"/>
      <c r="EV2861" s="64"/>
      <c r="EW2861" s="64"/>
      <c r="EX2861" s="64"/>
      <c r="EY2861" s="64"/>
      <c r="EZ2861" s="64"/>
      <c r="FA2861" s="64"/>
      <c r="FB2861" s="64"/>
      <c r="FC2861" s="64"/>
      <c r="FD2861" s="64"/>
      <c r="FE2861" s="64"/>
      <c r="FF2861" s="64"/>
      <c r="FG2861" s="64"/>
      <c r="FH2861" s="64"/>
      <c r="FI2861" s="64"/>
      <c r="FJ2861" s="64"/>
      <c r="FK2861" s="64"/>
      <c r="FL2861" s="64"/>
      <c r="FM2861" s="64"/>
      <c r="FN2861" s="64"/>
      <c r="FO2861" s="64"/>
      <c r="FP2861" s="64"/>
      <c r="FQ2861" s="64"/>
      <c r="FR2861" s="64"/>
      <c r="FS2861" s="64"/>
      <c r="FT2861" s="64"/>
      <c r="FU2861" s="64"/>
      <c r="FV2861" s="64"/>
      <c r="FW2861" s="64"/>
      <c r="FX2861" s="64"/>
      <c r="FY2861" s="64"/>
      <c r="FZ2861" s="64"/>
      <c r="GA2861" s="64"/>
      <c r="GB2861" s="64"/>
      <c r="GC2861" s="64"/>
      <c r="GD2861" s="64"/>
      <c r="GE2861" s="64"/>
      <c r="GF2861" s="64"/>
      <c r="GG2861" s="64"/>
      <c r="GH2861" s="64"/>
      <c r="GI2861" s="64"/>
      <c r="GJ2861" s="64"/>
      <c r="GK2861" s="64"/>
      <c r="GL2861" s="64"/>
      <c r="GM2861" s="64"/>
      <c r="GN2861" s="64"/>
      <c r="GO2861" s="64"/>
      <c r="GP2861" s="64"/>
      <c r="GQ2861" s="64"/>
      <c r="GR2861" s="64"/>
      <c r="GS2861" s="64"/>
      <c r="GT2861" s="64"/>
      <c r="GU2861" s="64"/>
      <c r="GV2861" s="64"/>
      <c r="GW2861" s="64"/>
      <c r="GX2861" s="64"/>
    </row>
    <row r="2862" spans="1:206" s="63" customFormat="1" ht="42.75" customHeight="1" x14ac:dyDescent="0.25">
      <c r="A2862" s="55" t="s">
        <v>158</v>
      </c>
      <c r="B2862" s="56" t="s">
        <v>97</v>
      </c>
      <c r="C2862" s="57" t="s">
        <v>137</v>
      </c>
      <c r="D2862" s="57" t="s">
        <v>2049</v>
      </c>
      <c r="E2862" s="56" t="str">
        <f>VLOOKUP(C2862,'Коды программ'!$A$2:$B$581,2,FALSE)</f>
        <v>Банковское дело</v>
      </c>
      <c r="F2862" s="56" t="str">
        <f t="shared" si="1758"/>
        <v>38.02.07 Банковское дело</v>
      </c>
      <c r="G2862" s="56" t="s">
        <v>55</v>
      </c>
      <c r="H2862" s="56" t="s">
        <v>56</v>
      </c>
      <c r="I2862" s="56" t="s">
        <v>52</v>
      </c>
      <c r="J2862" s="56" t="s">
        <v>53</v>
      </c>
      <c r="K2862" s="58" t="s">
        <v>36</v>
      </c>
      <c r="L2862" s="59" t="s">
        <v>1355</v>
      </c>
      <c r="M2862" s="58" t="s">
        <v>2000</v>
      </c>
      <c r="N2862" s="60"/>
      <c r="O2862" s="61"/>
      <c r="P2862" s="60"/>
      <c r="Q2862" s="62"/>
      <c r="R2862" s="62"/>
      <c r="S2862" s="22">
        <f t="shared" si="1797"/>
        <v>0</v>
      </c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77">
        <f t="shared" si="1798"/>
        <v>0</v>
      </c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  <c r="BS2862" s="18"/>
      <c r="BT2862" s="18"/>
      <c r="BU2862" s="18"/>
      <c r="BV2862" s="18"/>
      <c r="BW2862" s="18"/>
      <c r="BX2862" s="18"/>
      <c r="BY2862" s="18"/>
      <c r="BZ2862" s="18"/>
      <c r="CA2862" s="18"/>
      <c r="CB2862" s="18"/>
      <c r="CC2862" s="18"/>
      <c r="CD2862" s="18"/>
      <c r="CE2862" s="18"/>
      <c r="CF2862" s="18"/>
      <c r="CG2862" s="18"/>
      <c r="CH2862" s="18"/>
      <c r="CI2862" s="18"/>
      <c r="CJ2862" s="18"/>
      <c r="CK2862" s="18"/>
      <c r="CL2862" s="18"/>
      <c r="CM2862" s="18"/>
      <c r="CN2862" s="18"/>
      <c r="CO2862" s="18"/>
      <c r="CP2862" s="18"/>
      <c r="CQ2862" s="18"/>
      <c r="CR2862" s="18"/>
      <c r="CS2862" s="18"/>
      <c r="CT2862" s="18"/>
      <c r="CU2862" s="18"/>
      <c r="CV2862" s="18"/>
      <c r="CW2862" s="18"/>
      <c r="CX2862" s="18"/>
      <c r="CY2862" s="18"/>
      <c r="CZ2862" s="18"/>
      <c r="DA2862" s="18"/>
      <c r="DB2862" s="18"/>
      <c r="DC2862" s="20"/>
      <c r="DD2862" s="22" t="str">
        <f t="shared" si="1792"/>
        <v>проверка пройдена</v>
      </c>
      <c r="DE2862" s="22" t="str">
        <f t="shared" si="1793"/>
        <v>проверка пройдена</v>
      </c>
      <c r="EO2862" s="64"/>
      <c r="EP2862" s="64"/>
      <c r="EQ2862" s="64"/>
      <c r="ER2862" s="64"/>
      <c r="ES2862" s="64"/>
      <c r="ET2862" s="64"/>
      <c r="EU2862" s="64"/>
      <c r="EV2862" s="64"/>
      <c r="EW2862" s="64"/>
      <c r="EX2862" s="64"/>
      <c r="EY2862" s="64"/>
      <c r="EZ2862" s="64"/>
      <c r="FA2862" s="64"/>
      <c r="FB2862" s="64"/>
      <c r="FC2862" s="64"/>
      <c r="FD2862" s="64"/>
      <c r="FE2862" s="64"/>
      <c r="FF2862" s="64"/>
      <c r="FG2862" s="64"/>
      <c r="FH2862" s="64"/>
      <c r="FI2862" s="64"/>
      <c r="FJ2862" s="64"/>
      <c r="FK2862" s="64"/>
      <c r="FL2862" s="64"/>
      <c r="FM2862" s="64"/>
      <c r="FN2862" s="64"/>
      <c r="FO2862" s="64"/>
      <c r="FP2862" s="64"/>
      <c r="FQ2862" s="64"/>
      <c r="FR2862" s="64"/>
      <c r="FS2862" s="64"/>
      <c r="FT2862" s="64"/>
      <c r="FU2862" s="64"/>
      <c r="FV2862" s="64"/>
      <c r="FW2862" s="64"/>
      <c r="FX2862" s="64"/>
      <c r="FY2862" s="64"/>
      <c r="FZ2862" s="64"/>
      <c r="GA2862" s="64"/>
      <c r="GB2862" s="64"/>
      <c r="GC2862" s="64"/>
      <c r="GD2862" s="64"/>
      <c r="GE2862" s="64"/>
      <c r="GF2862" s="64"/>
      <c r="GG2862" s="64"/>
      <c r="GH2862" s="64"/>
      <c r="GI2862" s="64"/>
      <c r="GJ2862" s="64"/>
      <c r="GK2862" s="64"/>
      <c r="GL2862" s="64"/>
      <c r="GM2862" s="64"/>
      <c r="GN2862" s="64"/>
      <c r="GO2862" s="64"/>
      <c r="GP2862" s="64"/>
      <c r="GQ2862" s="64"/>
      <c r="GR2862" s="64"/>
      <c r="GS2862" s="64"/>
      <c r="GT2862" s="64"/>
      <c r="GU2862" s="64"/>
      <c r="GV2862" s="64"/>
      <c r="GW2862" s="64"/>
      <c r="GX2862" s="64"/>
    </row>
    <row r="2863" spans="1:206" s="63" customFormat="1" ht="42.75" customHeight="1" x14ac:dyDescent="0.25">
      <c r="A2863" s="55" t="s">
        <v>158</v>
      </c>
      <c r="B2863" s="56" t="s">
        <v>97</v>
      </c>
      <c r="C2863" s="57" t="s">
        <v>137</v>
      </c>
      <c r="D2863" s="57" t="s">
        <v>2049</v>
      </c>
      <c r="E2863" s="56" t="str">
        <f>VLOOKUP(C2863,'Коды программ'!$A$2:$B$581,2,FALSE)</f>
        <v>Банковское дело</v>
      </c>
      <c r="F2863" s="56" t="str">
        <f t="shared" si="1758"/>
        <v>38.02.07 Банковское дело</v>
      </c>
      <c r="G2863" s="56" t="s">
        <v>55</v>
      </c>
      <c r="H2863" s="56" t="s">
        <v>56</v>
      </c>
      <c r="I2863" s="56" t="s">
        <v>52</v>
      </c>
      <c r="J2863" s="56" t="s">
        <v>53</v>
      </c>
      <c r="K2863" s="58" t="s">
        <v>37</v>
      </c>
      <c r="L2863" s="59" t="s">
        <v>1356</v>
      </c>
      <c r="M2863" s="58" t="s">
        <v>2000</v>
      </c>
      <c r="N2863" s="60"/>
      <c r="O2863" s="61"/>
      <c r="P2863" s="60"/>
      <c r="Q2863" s="62"/>
      <c r="R2863" s="62"/>
      <c r="S2863" s="22">
        <f t="shared" si="1797"/>
        <v>0</v>
      </c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77">
        <f t="shared" si="1798"/>
        <v>0</v>
      </c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  <c r="BR2863" s="18"/>
      <c r="BS2863" s="18"/>
      <c r="BT2863" s="18"/>
      <c r="BU2863" s="18"/>
      <c r="BV2863" s="18"/>
      <c r="BW2863" s="18"/>
      <c r="BX2863" s="18"/>
      <c r="BY2863" s="18"/>
      <c r="BZ2863" s="18"/>
      <c r="CA2863" s="18"/>
      <c r="CB2863" s="18"/>
      <c r="CC2863" s="18"/>
      <c r="CD2863" s="18"/>
      <c r="CE2863" s="18"/>
      <c r="CF2863" s="18"/>
      <c r="CG2863" s="18"/>
      <c r="CH2863" s="18"/>
      <c r="CI2863" s="18"/>
      <c r="CJ2863" s="18"/>
      <c r="CK2863" s="18"/>
      <c r="CL2863" s="18"/>
      <c r="CM2863" s="18"/>
      <c r="CN2863" s="18"/>
      <c r="CO2863" s="18"/>
      <c r="CP2863" s="18"/>
      <c r="CQ2863" s="18"/>
      <c r="CR2863" s="18"/>
      <c r="CS2863" s="18"/>
      <c r="CT2863" s="18"/>
      <c r="CU2863" s="18"/>
      <c r="CV2863" s="18"/>
      <c r="CW2863" s="18"/>
      <c r="CX2863" s="18"/>
      <c r="CY2863" s="18"/>
      <c r="CZ2863" s="18"/>
      <c r="DA2863" s="18"/>
      <c r="DB2863" s="18"/>
      <c r="DC2863" s="20"/>
      <c r="DD2863" s="22" t="str">
        <f t="shared" si="1792"/>
        <v>проверка пройдена</v>
      </c>
      <c r="DE2863" s="22" t="str">
        <f t="shared" si="1793"/>
        <v>проверка пройдена</v>
      </c>
      <c r="EO2863" s="64"/>
      <c r="EP2863" s="64"/>
      <c r="EQ2863" s="64"/>
      <c r="ER2863" s="64"/>
      <c r="ES2863" s="64"/>
      <c r="ET2863" s="64"/>
      <c r="EU2863" s="64"/>
      <c r="EV2863" s="64"/>
      <c r="EW2863" s="64"/>
      <c r="EX2863" s="64"/>
      <c r="EY2863" s="64"/>
      <c r="EZ2863" s="64"/>
      <c r="FA2863" s="64"/>
      <c r="FB2863" s="64"/>
      <c r="FC2863" s="64"/>
      <c r="FD2863" s="64"/>
      <c r="FE2863" s="64"/>
      <c r="FF2863" s="64"/>
      <c r="FG2863" s="64"/>
      <c r="FH2863" s="64"/>
      <c r="FI2863" s="64"/>
      <c r="FJ2863" s="64"/>
      <c r="FK2863" s="64"/>
      <c r="FL2863" s="64"/>
      <c r="FM2863" s="64"/>
      <c r="FN2863" s="64"/>
      <c r="FO2863" s="64"/>
      <c r="FP2863" s="64"/>
      <c r="FQ2863" s="64"/>
      <c r="FR2863" s="64"/>
      <c r="FS2863" s="64"/>
      <c r="FT2863" s="64"/>
      <c r="FU2863" s="64"/>
      <c r="FV2863" s="64"/>
      <c r="FW2863" s="64"/>
      <c r="FX2863" s="64"/>
      <c r="FY2863" s="64"/>
      <c r="FZ2863" s="64"/>
      <c r="GA2863" s="64"/>
      <c r="GB2863" s="64"/>
      <c r="GC2863" s="64"/>
      <c r="GD2863" s="64"/>
      <c r="GE2863" s="64"/>
      <c r="GF2863" s="64"/>
      <c r="GG2863" s="64"/>
      <c r="GH2863" s="64"/>
      <c r="GI2863" s="64"/>
      <c r="GJ2863" s="64"/>
      <c r="GK2863" s="64"/>
      <c r="GL2863" s="64"/>
      <c r="GM2863" s="64"/>
      <c r="GN2863" s="64"/>
      <c r="GO2863" s="64"/>
      <c r="GP2863" s="64"/>
      <c r="GQ2863" s="64"/>
      <c r="GR2863" s="64"/>
      <c r="GS2863" s="64"/>
      <c r="GT2863" s="64"/>
      <c r="GU2863" s="64"/>
      <c r="GV2863" s="64"/>
      <c r="GW2863" s="64"/>
      <c r="GX2863" s="64"/>
    </row>
    <row r="2864" spans="1:206" s="63" customFormat="1" ht="42.75" customHeight="1" x14ac:dyDescent="0.25">
      <c r="A2864" s="55" t="s">
        <v>158</v>
      </c>
      <c r="B2864" s="56" t="s">
        <v>97</v>
      </c>
      <c r="C2864" s="57" t="s">
        <v>137</v>
      </c>
      <c r="D2864" s="57" t="s">
        <v>2049</v>
      </c>
      <c r="E2864" s="56" t="str">
        <f>VLOOKUP(C2864,'Коды программ'!$A$2:$B$581,2,FALSE)</f>
        <v>Банковское дело</v>
      </c>
      <c r="F2864" s="56" t="str">
        <f t="shared" ref="F2864:F2927" si="1799">CONCATENATE(C2864," ",E2864)</f>
        <v>38.02.07 Банковское дело</v>
      </c>
      <c r="G2864" s="56" t="s">
        <v>55</v>
      </c>
      <c r="H2864" s="56" t="s">
        <v>56</v>
      </c>
      <c r="I2864" s="56" t="s">
        <v>52</v>
      </c>
      <c r="J2864" s="56" t="s">
        <v>53</v>
      </c>
      <c r="K2864" s="58" t="s">
        <v>38</v>
      </c>
      <c r="L2864" s="59" t="s">
        <v>1357</v>
      </c>
      <c r="M2864" s="58" t="s">
        <v>2000</v>
      </c>
      <c r="N2864" s="60"/>
      <c r="O2864" s="61"/>
      <c r="P2864" s="60"/>
      <c r="Q2864" s="62"/>
      <c r="R2864" s="62"/>
      <c r="S2864" s="22">
        <f t="shared" si="1797"/>
        <v>0</v>
      </c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77">
        <f t="shared" si="1798"/>
        <v>0</v>
      </c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  <c r="BR2864" s="18"/>
      <c r="BS2864" s="18"/>
      <c r="BT2864" s="18"/>
      <c r="BU2864" s="18"/>
      <c r="BV2864" s="18"/>
      <c r="BW2864" s="18"/>
      <c r="BX2864" s="18"/>
      <c r="BY2864" s="18"/>
      <c r="BZ2864" s="18"/>
      <c r="CA2864" s="18"/>
      <c r="CB2864" s="18"/>
      <c r="CC2864" s="18"/>
      <c r="CD2864" s="18"/>
      <c r="CE2864" s="18"/>
      <c r="CF2864" s="18"/>
      <c r="CG2864" s="18"/>
      <c r="CH2864" s="18"/>
      <c r="CI2864" s="18"/>
      <c r="CJ2864" s="18"/>
      <c r="CK2864" s="18"/>
      <c r="CL2864" s="18"/>
      <c r="CM2864" s="18"/>
      <c r="CN2864" s="18"/>
      <c r="CO2864" s="18"/>
      <c r="CP2864" s="18"/>
      <c r="CQ2864" s="18"/>
      <c r="CR2864" s="18"/>
      <c r="CS2864" s="18"/>
      <c r="CT2864" s="18"/>
      <c r="CU2864" s="18"/>
      <c r="CV2864" s="18"/>
      <c r="CW2864" s="18"/>
      <c r="CX2864" s="18"/>
      <c r="CY2864" s="18"/>
      <c r="CZ2864" s="18"/>
      <c r="DA2864" s="18"/>
      <c r="DB2864" s="18"/>
      <c r="DC2864" s="20"/>
      <c r="DD2864" s="22" t="str">
        <f t="shared" si="1792"/>
        <v>проверка пройдена</v>
      </c>
      <c r="DE2864" s="22" t="str">
        <f t="shared" si="1793"/>
        <v>проверка пройдена</v>
      </c>
      <c r="EO2864" s="64"/>
      <c r="EP2864" s="64"/>
      <c r="EQ2864" s="64"/>
      <c r="ER2864" s="64"/>
      <c r="ES2864" s="64"/>
      <c r="ET2864" s="64"/>
      <c r="EU2864" s="64"/>
      <c r="EV2864" s="64"/>
      <c r="EW2864" s="64"/>
      <c r="EX2864" s="64"/>
      <c r="EY2864" s="64"/>
      <c r="EZ2864" s="64"/>
      <c r="FA2864" s="64"/>
      <c r="FB2864" s="64"/>
      <c r="FC2864" s="64"/>
      <c r="FD2864" s="64"/>
      <c r="FE2864" s="64"/>
      <c r="FF2864" s="64"/>
      <c r="FG2864" s="64"/>
      <c r="FH2864" s="64"/>
      <c r="FI2864" s="64"/>
      <c r="FJ2864" s="64"/>
      <c r="FK2864" s="64"/>
      <c r="FL2864" s="64"/>
      <c r="FM2864" s="64"/>
      <c r="FN2864" s="64"/>
      <c r="FO2864" s="64"/>
      <c r="FP2864" s="64"/>
      <c r="FQ2864" s="64"/>
      <c r="FR2864" s="64"/>
      <c r="FS2864" s="64"/>
      <c r="FT2864" s="64"/>
      <c r="FU2864" s="64"/>
      <c r="FV2864" s="64"/>
      <c r="FW2864" s="64"/>
      <c r="FX2864" s="64"/>
      <c r="FY2864" s="64"/>
      <c r="FZ2864" s="64"/>
      <c r="GA2864" s="64"/>
      <c r="GB2864" s="64"/>
      <c r="GC2864" s="64"/>
      <c r="GD2864" s="64"/>
      <c r="GE2864" s="64"/>
      <c r="GF2864" s="64"/>
      <c r="GG2864" s="64"/>
      <c r="GH2864" s="64"/>
      <c r="GI2864" s="64"/>
      <c r="GJ2864" s="64"/>
      <c r="GK2864" s="64"/>
      <c r="GL2864" s="64"/>
      <c r="GM2864" s="64"/>
      <c r="GN2864" s="64"/>
      <c r="GO2864" s="64"/>
      <c r="GP2864" s="64"/>
      <c r="GQ2864" s="64"/>
      <c r="GR2864" s="64"/>
      <c r="GS2864" s="64"/>
      <c r="GT2864" s="64"/>
      <c r="GU2864" s="64"/>
      <c r="GV2864" s="64"/>
      <c r="GW2864" s="64"/>
      <c r="GX2864" s="64"/>
    </row>
    <row r="2865" spans="1:206" s="63" customFormat="1" ht="42.75" customHeight="1" x14ac:dyDescent="0.25">
      <c r="A2865" s="55" t="s">
        <v>158</v>
      </c>
      <c r="B2865" s="56" t="s">
        <v>97</v>
      </c>
      <c r="C2865" s="57" t="s">
        <v>137</v>
      </c>
      <c r="D2865" s="57" t="s">
        <v>2049</v>
      </c>
      <c r="E2865" s="56" t="str">
        <f>VLOOKUP(C2865,'Коды программ'!$A$2:$B$581,2,FALSE)</f>
        <v>Банковское дело</v>
      </c>
      <c r="F2865" s="56" t="str">
        <f t="shared" si="1799"/>
        <v>38.02.07 Банковское дело</v>
      </c>
      <c r="G2865" s="56" t="s">
        <v>55</v>
      </c>
      <c r="H2865" s="56" t="s">
        <v>56</v>
      </c>
      <c r="I2865" s="56" t="s">
        <v>52</v>
      </c>
      <c r="J2865" s="56" t="s">
        <v>53</v>
      </c>
      <c r="K2865" s="58" t="s">
        <v>39</v>
      </c>
      <c r="L2865" s="59" t="s">
        <v>1358</v>
      </c>
      <c r="M2865" s="58" t="s">
        <v>2000</v>
      </c>
      <c r="N2865" s="60"/>
      <c r="O2865" s="61"/>
      <c r="P2865" s="60"/>
      <c r="Q2865" s="62"/>
      <c r="R2865" s="62"/>
      <c r="S2865" s="22">
        <f t="shared" si="1797"/>
        <v>0</v>
      </c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77">
        <f t="shared" si="1798"/>
        <v>0</v>
      </c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  <c r="BR2865" s="18"/>
      <c r="BS2865" s="18"/>
      <c r="BT2865" s="18"/>
      <c r="BU2865" s="18"/>
      <c r="BV2865" s="18"/>
      <c r="BW2865" s="18"/>
      <c r="BX2865" s="18"/>
      <c r="BY2865" s="18"/>
      <c r="BZ2865" s="18"/>
      <c r="CA2865" s="18"/>
      <c r="CB2865" s="18"/>
      <c r="CC2865" s="18"/>
      <c r="CD2865" s="18"/>
      <c r="CE2865" s="18"/>
      <c r="CF2865" s="18"/>
      <c r="CG2865" s="18"/>
      <c r="CH2865" s="18"/>
      <c r="CI2865" s="18"/>
      <c r="CJ2865" s="18"/>
      <c r="CK2865" s="18"/>
      <c r="CL2865" s="18"/>
      <c r="CM2865" s="18"/>
      <c r="CN2865" s="18"/>
      <c r="CO2865" s="18"/>
      <c r="CP2865" s="18"/>
      <c r="CQ2865" s="18"/>
      <c r="CR2865" s="18"/>
      <c r="CS2865" s="18"/>
      <c r="CT2865" s="18"/>
      <c r="CU2865" s="18"/>
      <c r="CV2865" s="18"/>
      <c r="CW2865" s="18"/>
      <c r="CX2865" s="18"/>
      <c r="CY2865" s="18"/>
      <c r="CZ2865" s="18"/>
      <c r="DA2865" s="18"/>
      <c r="DB2865" s="18"/>
      <c r="DC2865" s="20"/>
      <c r="DD2865" s="22" t="str">
        <f t="shared" si="1792"/>
        <v>проверка пройдена</v>
      </c>
      <c r="DE2865" s="22" t="str">
        <f t="shared" si="1793"/>
        <v>проверка пройдена</v>
      </c>
      <c r="EO2865" s="64"/>
      <c r="EP2865" s="64"/>
      <c r="EQ2865" s="64"/>
      <c r="ER2865" s="64"/>
      <c r="ES2865" s="64"/>
      <c r="ET2865" s="64"/>
      <c r="EU2865" s="64"/>
      <c r="EV2865" s="64"/>
      <c r="EW2865" s="64"/>
      <c r="EX2865" s="64"/>
      <c r="EY2865" s="64"/>
      <c r="EZ2865" s="64"/>
      <c r="FA2865" s="64"/>
      <c r="FB2865" s="64"/>
      <c r="FC2865" s="64"/>
      <c r="FD2865" s="64"/>
      <c r="FE2865" s="64"/>
      <c r="FF2865" s="64"/>
      <c r="FG2865" s="64"/>
      <c r="FH2865" s="64"/>
      <c r="FI2865" s="64"/>
      <c r="FJ2865" s="64"/>
      <c r="FK2865" s="64"/>
      <c r="FL2865" s="64"/>
      <c r="FM2865" s="64"/>
      <c r="FN2865" s="64"/>
      <c r="FO2865" s="64"/>
      <c r="FP2865" s="64"/>
      <c r="FQ2865" s="64"/>
      <c r="FR2865" s="64"/>
      <c r="FS2865" s="64"/>
      <c r="FT2865" s="64"/>
      <c r="FU2865" s="64"/>
      <c r="FV2865" s="64"/>
      <c r="FW2865" s="64"/>
      <c r="FX2865" s="64"/>
      <c r="FY2865" s="64"/>
      <c r="FZ2865" s="64"/>
      <c r="GA2865" s="64"/>
      <c r="GB2865" s="64"/>
      <c r="GC2865" s="64"/>
      <c r="GD2865" s="64"/>
      <c r="GE2865" s="64"/>
      <c r="GF2865" s="64"/>
      <c r="GG2865" s="64"/>
      <c r="GH2865" s="64"/>
      <c r="GI2865" s="64"/>
      <c r="GJ2865" s="64"/>
      <c r="GK2865" s="64"/>
      <c r="GL2865" s="64"/>
      <c r="GM2865" s="64"/>
      <c r="GN2865" s="64"/>
      <c r="GO2865" s="64"/>
      <c r="GP2865" s="64"/>
      <c r="GQ2865" s="64"/>
      <c r="GR2865" s="64"/>
      <c r="GS2865" s="64"/>
      <c r="GT2865" s="64"/>
      <c r="GU2865" s="64"/>
      <c r="GV2865" s="64"/>
      <c r="GW2865" s="64"/>
      <c r="GX2865" s="64"/>
    </row>
    <row r="2866" spans="1:206" s="63" customFormat="1" ht="42.75" customHeight="1" x14ac:dyDescent="0.25">
      <c r="A2866" s="55" t="s">
        <v>158</v>
      </c>
      <c r="B2866" s="56"/>
      <c r="C2866" s="57"/>
      <c r="D2866" s="57"/>
      <c r="E2866" s="56"/>
      <c r="F2866" s="56" t="str">
        <f t="shared" si="1799"/>
        <v xml:space="preserve"> </v>
      </c>
      <c r="G2866" s="56"/>
      <c r="H2866" s="56"/>
      <c r="I2866" s="56"/>
      <c r="J2866" s="56"/>
      <c r="K2866" s="58" t="s">
        <v>40</v>
      </c>
      <c r="L2866" s="59" t="s">
        <v>1347</v>
      </c>
      <c r="M2866" s="58"/>
      <c r="N2866" s="60"/>
      <c r="O2866" s="61"/>
      <c r="P2866" s="60"/>
      <c r="Q2866" s="62"/>
      <c r="R2866" s="24" t="str">
        <f t="shared" ref="R2866:CF2866" si="1800">IF(AND(R2852&lt;=R2851,R2853&lt;=R2852,R2854&lt;=R2851,R2855&lt;=R2851,R2856=(R2852+R2854),R2856=(R2857+R2858+R2859+R2860+R2861+R2862+R2863),R2864&lt;=R2856,R2865&lt;=R2856,(R2852+R2854)&lt;=R2851,R2857&lt;=R2856,R2858&lt;=R2856,R2859&lt;=R2856,R2860&lt;=R2856,R2861&lt;=R2856,R2862&lt;=R2856,R2863&lt;=R2856,R2864&lt;=R2855,R2864&lt;=R2856)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66" s="24" t="str">
        <f t="shared" si="1800"/>
        <v>проверка пройдена</v>
      </c>
      <c r="T2866" s="24" t="str">
        <f t="shared" si="1800"/>
        <v>проверка пройдена</v>
      </c>
      <c r="U2866" s="24" t="str">
        <f t="shared" si="1800"/>
        <v>проверка пройдена</v>
      </c>
      <c r="V2866" s="24" t="str">
        <f t="shared" si="1800"/>
        <v>проверка пройдена</v>
      </c>
      <c r="W2866" s="24" t="str">
        <f t="shared" si="1800"/>
        <v>проверка пройдена</v>
      </c>
      <c r="X2866" s="24" t="str">
        <f t="shared" si="1800"/>
        <v>проверка пройдена</v>
      </c>
      <c r="Y2866" s="24" t="str">
        <f t="shared" si="1800"/>
        <v>проверка пройдена</v>
      </c>
      <c r="Z2866" s="24" t="str">
        <f t="shared" si="1800"/>
        <v>проверка пройдена</v>
      </c>
      <c r="AA2866" s="24" t="str">
        <f t="shared" si="1800"/>
        <v>проверка пройдена</v>
      </c>
      <c r="AB2866" s="24" t="str">
        <f t="shared" si="1800"/>
        <v>проверка пройдена</v>
      </c>
      <c r="AC2866" s="24" t="str">
        <f t="shared" si="1800"/>
        <v>проверка пройдена</v>
      </c>
      <c r="AD2866" s="24" t="str">
        <f t="shared" si="1800"/>
        <v>проверка пройдена</v>
      </c>
      <c r="AE2866" s="24" t="str">
        <f t="shared" si="1800"/>
        <v>проверка пройдена</v>
      </c>
      <c r="AF2866" s="24" t="str">
        <f t="shared" si="1800"/>
        <v>проверка пройдена</v>
      </c>
      <c r="AG2866" s="24" t="str">
        <f t="shared" si="1800"/>
        <v>проверка пройдена</v>
      </c>
      <c r="AH2866" s="24" t="str">
        <f t="shared" si="1800"/>
        <v>проверка пройдена</v>
      </c>
      <c r="AI2866" s="24" t="str">
        <f t="shared" si="1800"/>
        <v>проверка пройдена</v>
      </c>
      <c r="AJ2866" s="24" t="str">
        <f t="shared" si="1800"/>
        <v>проверка пройдена</v>
      </c>
      <c r="AK2866" s="24" t="str">
        <f t="shared" si="1800"/>
        <v>проверка пройдена</v>
      </c>
      <c r="AL2866" s="24" t="str">
        <f t="shared" si="1800"/>
        <v>проверка пройдена</v>
      </c>
      <c r="AM2866" s="24" t="str">
        <f t="shared" si="1800"/>
        <v>проверка пройдена</v>
      </c>
      <c r="AN2866" s="24" t="str">
        <f t="shared" si="1800"/>
        <v>проверка пройдена</v>
      </c>
      <c r="AO2866" s="24" t="str">
        <f t="shared" si="1800"/>
        <v>проверка пройдена</v>
      </c>
      <c r="AP2866" s="24" t="str">
        <f t="shared" si="1800"/>
        <v>проверка пройдена</v>
      </c>
      <c r="AQ2866" s="24" t="str">
        <f t="shared" si="1800"/>
        <v>проверка пройдена</v>
      </c>
      <c r="AR2866" s="24" t="str">
        <f t="shared" si="1800"/>
        <v>проверка пройдена</v>
      </c>
      <c r="AS2866" s="24" t="str">
        <f t="shared" si="1800"/>
        <v>проверка пройдена</v>
      </c>
      <c r="AT2866" s="24" t="str">
        <f t="shared" si="1800"/>
        <v>проверка пройдена</v>
      </c>
      <c r="AU2866" s="24" t="str">
        <f t="shared" si="1800"/>
        <v>проверка пройдена</v>
      </c>
      <c r="AV2866" s="24" t="str">
        <f t="shared" si="1800"/>
        <v>проверка пройдена</v>
      </c>
      <c r="AW2866" s="24" t="str">
        <f t="shared" si="1800"/>
        <v>проверка пройдена</v>
      </c>
      <c r="AX2866" s="24" t="str">
        <f t="shared" si="1800"/>
        <v>проверка пройдена</v>
      </c>
      <c r="AY2866" s="24" t="str">
        <f t="shared" si="1800"/>
        <v>проверка пройдена</v>
      </c>
      <c r="AZ2866" s="24" t="str">
        <f t="shared" si="1800"/>
        <v>проверка пройдена</v>
      </c>
      <c r="BA2866" s="24" t="str">
        <f t="shared" si="1800"/>
        <v>проверка пройдена</v>
      </c>
      <c r="BB2866" s="24" t="str">
        <f t="shared" si="1800"/>
        <v>проверка пройдена</v>
      </c>
      <c r="BC2866" s="24" t="str">
        <f t="shared" si="1800"/>
        <v>проверка пройдена</v>
      </c>
      <c r="BD2866" s="24" t="str">
        <f t="shared" si="1800"/>
        <v>проверка пройдена</v>
      </c>
      <c r="BE2866" s="24" t="str">
        <f t="shared" si="1800"/>
        <v>проверка пройдена</v>
      </c>
      <c r="BF2866" s="24" t="str">
        <f t="shared" si="1800"/>
        <v>проверка пройдена</v>
      </c>
      <c r="BG2866" s="24" t="str">
        <f t="shared" si="1800"/>
        <v>проверка пройдена</v>
      </c>
      <c r="BH2866" s="24" t="str">
        <f t="shared" si="1800"/>
        <v>проверка пройдена</v>
      </c>
      <c r="BI2866" s="24" t="str">
        <f t="shared" si="1800"/>
        <v>проверка пройдена</v>
      </c>
      <c r="BJ2866" s="24" t="str">
        <f t="shared" si="1800"/>
        <v>проверка пройдена</v>
      </c>
      <c r="BK2866" s="24" t="str">
        <f t="shared" si="1800"/>
        <v>проверка пройдена</v>
      </c>
      <c r="BL2866" s="24" t="str">
        <f t="shared" si="1800"/>
        <v>проверка пройдена</v>
      </c>
      <c r="BM2866" s="24" t="str">
        <f t="shared" si="1800"/>
        <v>проверка пройдена</v>
      </c>
      <c r="BN2866" s="24" t="str">
        <f t="shared" si="1800"/>
        <v>проверка пройдена</v>
      </c>
      <c r="BO2866" s="24" t="str">
        <f t="shared" si="1800"/>
        <v>проверка пройдена</v>
      </c>
      <c r="BP2866" s="24" t="str">
        <f t="shared" si="1800"/>
        <v>проверка пройдена</v>
      </c>
      <c r="BQ2866" s="24" t="str">
        <f t="shared" si="1800"/>
        <v>проверка пройдена</v>
      </c>
      <c r="BR2866" s="24" t="str">
        <f t="shared" si="1800"/>
        <v>проверка пройдена</v>
      </c>
      <c r="BS2866" s="24" t="str">
        <f t="shared" si="1800"/>
        <v>проверка пройдена</v>
      </c>
      <c r="BT2866" s="24" t="str">
        <f t="shared" si="1800"/>
        <v>проверка пройдена</v>
      </c>
      <c r="BU2866" s="24" t="str">
        <f t="shared" si="1800"/>
        <v>проверка пройдена</v>
      </c>
      <c r="BV2866" s="24" t="str">
        <f t="shared" si="1800"/>
        <v>проверка пройдена</v>
      </c>
      <c r="BW2866" s="24" t="str">
        <f t="shared" si="1800"/>
        <v>проверка пройдена</v>
      </c>
      <c r="BX2866" s="24" t="str">
        <f t="shared" si="1800"/>
        <v>проверка пройдена</v>
      </c>
      <c r="BY2866" s="24" t="str">
        <f t="shared" si="1800"/>
        <v>проверка пройдена</v>
      </c>
      <c r="BZ2866" s="24" t="str">
        <f t="shared" si="1800"/>
        <v>проверка пройдена</v>
      </c>
      <c r="CA2866" s="24" t="str">
        <f t="shared" si="1800"/>
        <v>проверка пройдена</v>
      </c>
      <c r="CB2866" s="24" t="str">
        <f t="shared" si="1800"/>
        <v>проверка пройдена</v>
      </c>
      <c r="CC2866" s="24" t="str">
        <f t="shared" si="1800"/>
        <v>проверка пройдена</v>
      </c>
      <c r="CD2866" s="24" t="str">
        <f t="shared" si="1800"/>
        <v>проверка пройдена</v>
      </c>
      <c r="CE2866" s="24" t="str">
        <f t="shared" si="1800"/>
        <v>проверка пройдена</v>
      </c>
      <c r="CF2866" s="24" t="str">
        <f t="shared" si="1800"/>
        <v>проверка пройдена</v>
      </c>
      <c r="CG2866" s="24" t="str">
        <f t="shared" ref="CG2866:DA2866" si="1801">IF(AND(CG2852&lt;=CG2851,CG2853&lt;=CG2852,CG2854&lt;=CG2851,CG2855&lt;=CG2851,CG2856=(CG2852+CG2854),CG2856=(CG2857+CG2858+CG2859+CG2860+CG2861+CG2862+CG2863),CG2864&lt;=CG2856,CG2865&lt;=CG2856,(CG2852+CG2854)&lt;=CG2851,CG2857&lt;=CG2856,CG2858&lt;=CG2856,CG2859&lt;=CG2856,CG2860&lt;=CG2856,CG2861&lt;=CG2856,CG2862&lt;=CG2856,CG2863&lt;=CG2856,CG2864&lt;=CG2855,CG2864&lt;=CG2856)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66" s="24" t="str">
        <f t="shared" si="1801"/>
        <v>проверка пройдена</v>
      </c>
      <c r="CI2866" s="24" t="str">
        <f t="shared" si="1801"/>
        <v>проверка пройдена</v>
      </c>
      <c r="CJ2866" s="24" t="str">
        <f t="shared" si="1801"/>
        <v>проверка пройдена</v>
      </c>
      <c r="CK2866" s="24" t="str">
        <f t="shared" si="1801"/>
        <v>проверка пройдена</v>
      </c>
      <c r="CL2866" s="24" t="str">
        <f t="shared" si="1801"/>
        <v>проверка пройдена</v>
      </c>
      <c r="CM2866" s="24" t="str">
        <f t="shared" si="1801"/>
        <v>проверка пройдена</v>
      </c>
      <c r="CN2866" s="24" t="str">
        <f t="shared" si="1801"/>
        <v>проверка пройдена</v>
      </c>
      <c r="CO2866" s="24" t="str">
        <f t="shared" si="1801"/>
        <v>проверка пройдена</v>
      </c>
      <c r="CP2866" s="24" t="str">
        <f t="shared" si="1801"/>
        <v>проверка пройдена</v>
      </c>
      <c r="CQ2866" s="24" t="str">
        <f t="shared" si="1801"/>
        <v>проверка пройдена</v>
      </c>
      <c r="CR2866" s="24" t="str">
        <f t="shared" si="1801"/>
        <v>проверка пройдена</v>
      </c>
      <c r="CS2866" s="24" t="str">
        <f t="shared" si="1801"/>
        <v>проверка пройдена</v>
      </c>
      <c r="CT2866" s="24" t="str">
        <f t="shared" si="1801"/>
        <v>проверка пройдена</v>
      </c>
      <c r="CU2866" s="24" t="str">
        <f t="shared" si="1801"/>
        <v>проверка пройдена</v>
      </c>
      <c r="CV2866" s="24" t="str">
        <f t="shared" si="1801"/>
        <v>проверка пройдена</v>
      </c>
      <c r="CW2866" s="24" t="str">
        <f t="shared" si="1801"/>
        <v>проверка пройдена</v>
      </c>
      <c r="CX2866" s="24"/>
      <c r="CY2866" s="24" t="str">
        <f t="shared" si="1801"/>
        <v>проверка пройдена</v>
      </c>
      <c r="CZ2866" s="24" t="str">
        <f t="shared" si="1801"/>
        <v>проверка пройдена</v>
      </c>
      <c r="DA2866" s="24" t="str">
        <f t="shared" si="1801"/>
        <v>проверка пройдена</v>
      </c>
      <c r="DB2866" s="18"/>
      <c r="DC2866" s="20"/>
      <c r="DD2866" s="22"/>
      <c r="DE2866" s="22"/>
      <c r="EO2866" s="64"/>
      <c r="EP2866" s="64"/>
      <c r="EQ2866" s="64"/>
      <c r="ER2866" s="64"/>
      <c r="ES2866" s="64"/>
      <c r="ET2866" s="64"/>
      <c r="EU2866" s="64"/>
      <c r="EV2866" s="64"/>
      <c r="EW2866" s="64"/>
      <c r="EX2866" s="64"/>
      <c r="EY2866" s="64"/>
      <c r="EZ2866" s="64"/>
      <c r="FA2866" s="64"/>
      <c r="FB2866" s="64"/>
      <c r="FC2866" s="64"/>
      <c r="FD2866" s="64"/>
      <c r="FE2866" s="64"/>
      <c r="FF2866" s="64"/>
      <c r="FG2866" s="64"/>
      <c r="FH2866" s="64"/>
      <c r="FI2866" s="64"/>
      <c r="FJ2866" s="64"/>
      <c r="FK2866" s="64"/>
      <c r="FL2866" s="64"/>
      <c r="FM2866" s="64"/>
      <c r="FN2866" s="64"/>
      <c r="FO2866" s="64"/>
      <c r="FP2866" s="64"/>
      <c r="FQ2866" s="64"/>
      <c r="FR2866" s="64"/>
      <c r="FS2866" s="64"/>
      <c r="FT2866" s="64"/>
      <c r="FU2866" s="64"/>
      <c r="FV2866" s="64"/>
      <c r="FW2866" s="64"/>
      <c r="FX2866" s="64"/>
      <c r="FY2866" s="64"/>
      <c r="FZ2866" s="64"/>
      <c r="GA2866" s="64"/>
      <c r="GB2866" s="64"/>
      <c r="GC2866" s="64"/>
      <c r="GD2866" s="64"/>
      <c r="GE2866" s="64"/>
      <c r="GF2866" s="64"/>
      <c r="GG2866" s="64"/>
      <c r="GH2866" s="64"/>
      <c r="GI2866" s="64"/>
      <c r="GJ2866" s="64"/>
      <c r="GK2866" s="64"/>
      <c r="GL2866" s="64"/>
      <c r="GM2866" s="64"/>
      <c r="GN2866" s="64"/>
      <c r="GO2866" s="64"/>
      <c r="GP2866" s="64"/>
      <c r="GQ2866" s="64"/>
      <c r="GR2866" s="64"/>
      <c r="GS2866" s="64"/>
      <c r="GT2866" s="64"/>
      <c r="GU2866" s="64"/>
      <c r="GV2866" s="64"/>
      <c r="GW2866" s="64"/>
      <c r="GX2866" s="64"/>
    </row>
    <row r="2867" spans="1:206" s="63" customFormat="1" ht="42.75" customHeight="1" x14ac:dyDescent="0.25">
      <c r="A2867" s="55" t="s">
        <v>158</v>
      </c>
      <c r="B2867" s="56" t="s">
        <v>97</v>
      </c>
      <c r="C2867" s="57" t="s">
        <v>161</v>
      </c>
      <c r="D2867" s="57" t="s">
        <v>2049</v>
      </c>
      <c r="E2867" s="56" t="str">
        <f>VLOOKUP(C2867,'Коды программ'!$A$2:$B$581,2,FALSE)</f>
        <v>Реклама</v>
      </c>
      <c r="F2867" s="56" t="str">
        <f t="shared" si="1799"/>
        <v>42.02.01 Реклама</v>
      </c>
      <c r="G2867" s="56" t="s">
        <v>50</v>
      </c>
      <c r="H2867" s="56" t="s">
        <v>51</v>
      </c>
      <c r="I2867" s="56" t="s">
        <v>52</v>
      </c>
      <c r="J2867" s="56" t="s">
        <v>53</v>
      </c>
      <c r="K2867" s="58" t="s">
        <v>25</v>
      </c>
      <c r="L2867" s="59" t="s">
        <v>42</v>
      </c>
      <c r="M2867" s="58" t="s">
        <v>2000</v>
      </c>
      <c r="N2867" s="60">
        <v>26</v>
      </c>
      <c r="O2867" s="61">
        <v>28</v>
      </c>
      <c r="P2867" s="60">
        <v>3</v>
      </c>
      <c r="Q2867" s="62"/>
      <c r="R2867" s="62">
        <v>26</v>
      </c>
      <c r="S2867" s="22">
        <f t="shared" ref="S2867:S2871" si="1802">SUM(T2867:AU2867)</f>
        <v>3</v>
      </c>
      <c r="T2867" s="18"/>
      <c r="U2867" s="18"/>
      <c r="V2867" s="18">
        <v>3</v>
      </c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>
        <v>2</v>
      </c>
      <c r="AW2867" s="18"/>
      <c r="AX2867" s="18"/>
      <c r="AY2867" s="18">
        <v>2</v>
      </c>
      <c r="AZ2867" s="18"/>
      <c r="BA2867" s="18"/>
      <c r="BB2867" s="18"/>
      <c r="BC2867" s="18"/>
      <c r="BD2867" s="18"/>
      <c r="BE2867" s="18"/>
      <c r="BF2867" s="77">
        <f>SUM(BG2867:CH2867)</f>
        <v>20</v>
      </c>
      <c r="BG2867" s="18"/>
      <c r="BH2867" s="18"/>
      <c r="BI2867" s="18">
        <v>20</v>
      </c>
      <c r="BJ2867" s="18"/>
      <c r="BK2867" s="18"/>
      <c r="BL2867" s="18"/>
      <c r="BM2867" s="18"/>
      <c r="BN2867" s="18"/>
      <c r="BO2867" s="18"/>
      <c r="BP2867" s="18"/>
      <c r="BQ2867" s="18"/>
      <c r="BR2867" s="18"/>
      <c r="BS2867" s="18"/>
      <c r="BT2867" s="18"/>
      <c r="BU2867" s="18"/>
      <c r="BV2867" s="18"/>
      <c r="BW2867" s="18"/>
      <c r="BX2867" s="18"/>
      <c r="BY2867" s="18"/>
      <c r="BZ2867" s="18"/>
      <c r="CA2867" s="18"/>
      <c r="CB2867" s="18"/>
      <c r="CC2867" s="18"/>
      <c r="CD2867" s="18"/>
      <c r="CE2867" s="18"/>
      <c r="CF2867" s="18"/>
      <c r="CG2867" s="18"/>
      <c r="CH2867" s="18"/>
      <c r="CI2867" s="18">
        <v>2</v>
      </c>
      <c r="CJ2867" s="18"/>
      <c r="CK2867" s="18"/>
      <c r="CL2867" s="18"/>
      <c r="CM2867" s="18"/>
      <c r="CN2867" s="18">
        <v>1</v>
      </c>
      <c r="CO2867" s="18"/>
      <c r="CP2867" s="18"/>
      <c r="CQ2867" s="18"/>
      <c r="CR2867" s="18"/>
      <c r="CS2867" s="18"/>
      <c r="CT2867" s="18"/>
      <c r="CU2867" s="18"/>
      <c r="CV2867" s="18"/>
      <c r="CW2867" s="18"/>
      <c r="CX2867" s="18"/>
      <c r="CY2867" s="18"/>
      <c r="CZ2867" s="18"/>
      <c r="DA2867" s="18"/>
      <c r="DB2867" s="18"/>
      <c r="DC2867" s="20"/>
      <c r="DD2867" s="22" t="str">
        <f t="shared" ref="DD2867:DD2881" si="1803">IF(R2867=S2867+AX2867+AY2867+AZ2867+BA2867+BC2867+BD2867+BE2867+BF2867+CJ2867+CK2867+CL2867+CM2867+CN2867+CO2867+CP2867+CQ2867+CR2867+CS2867+CT2867+CU2867+CV2867+CW2867+CY2867+CZ2867+DA2867,"проверка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67" s="22" t="str">
        <f t="shared" ref="DE2867:DE2881" si="1804">IF(AND(AV2867&lt;=S2867,AW2867&lt;=S2867),"проверка пройдена","ВНИМАНИЕ! не может стоять значение большее, чем проверка пройдена")</f>
        <v>проверка пройдена</v>
      </c>
      <c r="EO2867" s="64"/>
      <c r="EP2867" s="64"/>
      <c r="EQ2867" s="64"/>
      <c r="ER2867" s="64"/>
      <c r="ES2867" s="64"/>
      <c r="ET2867" s="64"/>
      <c r="EU2867" s="64"/>
      <c r="EV2867" s="64"/>
      <c r="EW2867" s="64"/>
      <c r="EX2867" s="64"/>
      <c r="EY2867" s="64"/>
      <c r="EZ2867" s="64"/>
      <c r="FA2867" s="64"/>
      <c r="FB2867" s="64"/>
      <c r="FC2867" s="64"/>
      <c r="FD2867" s="64"/>
      <c r="FE2867" s="64"/>
      <c r="FF2867" s="64"/>
      <c r="FG2867" s="64"/>
      <c r="FH2867" s="64"/>
      <c r="FI2867" s="64"/>
      <c r="FJ2867" s="64"/>
      <c r="FK2867" s="64"/>
      <c r="FL2867" s="64"/>
      <c r="FM2867" s="64"/>
      <c r="FN2867" s="64"/>
      <c r="FO2867" s="64"/>
      <c r="FP2867" s="64"/>
      <c r="FQ2867" s="64"/>
      <c r="FR2867" s="64"/>
      <c r="FS2867" s="64"/>
      <c r="FT2867" s="64"/>
      <c r="FU2867" s="64"/>
      <c r="FV2867" s="64"/>
      <c r="FW2867" s="64"/>
      <c r="FX2867" s="64"/>
      <c r="FY2867" s="64"/>
      <c r="FZ2867" s="64"/>
      <c r="GA2867" s="64"/>
      <c r="GB2867" s="64"/>
      <c r="GC2867" s="64"/>
      <c r="GD2867" s="64"/>
      <c r="GE2867" s="64"/>
      <c r="GF2867" s="64"/>
      <c r="GG2867" s="64"/>
      <c r="GH2867" s="64"/>
      <c r="GI2867" s="64"/>
      <c r="GJ2867" s="64"/>
      <c r="GK2867" s="64"/>
      <c r="GL2867" s="64"/>
      <c r="GM2867" s="64"/>
      <c r="GN2867" s="64"/>
      <c r="GO2867" s="64"/>
      <c r="GP2867" s="64"/>
      <c r="GQ2867" s="64"/>
      <c r="GR2867" s="64"/>
      <c r="GS2867" s="64"/>
      <c r="GT2867" s="64"/>
      <c r="GU2867" s="64"/>
      <c r="GV2867" s="64"/>
      <c r="GW2867" s="64"/>
      <c r="GX2867" s="64"/>
    </row>
    <row r="2868" spans="1:206" s="63" customFormat="1" ht="42.75" customHeight="1" x14ac:dyDescent="0.25">
      <c r="A2868" s="55" t="s">
        <v>158</v>
      </c>
      <c r="B2868" s="56" t="s">
        <v>97</v>
      </c>
      <c r="C2868" s="57" t="s">
        <v>161</v>
      </c>
      <c r="D2868" s="57" t="s">
        <v>2049</v>
      </c>
      <c r="E2868" s="56" t="str">
        <f>VLOOKUP(C2868,'Коды программ'!$A$2:$B$581,2,FALSE)</f>
        <v>Реклама</v>
      </c>
      <c r="F2868" s="56" t="str">
        <f t="shared" si="1799"/>
        <v>42.02.01 Реклама</v>
      </c>
      <c r="G2868" s="56" t="s">
        <v>50</v>
      </c>
      <c r="H2868" s="56" t="s">
        <v>51</v>
      </c>
      <c r="I2868" s="56" t="s">
        <v>52</v>
      </c>
      <c r="J2868" s="56" t="s">
        <v>53</v>
      </c>
      <c r="K2868" s="58" t="s">
        <v>26</v>
      </c>
      <c r="L2868" s="59" t="s">
        <v>1359</v>
      </c>
      <c r="M2868" s="58" t="s">
        <v>2000</v>
      </c>
      <c r="N2868" s="60"/>
      <c r="O2868" s="61"/>
      <c r="P2868" s="60"/>
      <c r="Q2868" s="62"/>
      <c r="R2868" s="62"/>
      <c r="S2868" s="22">
        <f t="shared" si="1802"/>
        <v>0</v>
      </c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77">
        <f t="shared" ref="BF2868:BF2871" si="1805">SUM(BG2868:CH2868)</f>
        <v>0</v>
      </c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  <c r="BR2868" s="18"/>
      <c r="BS2868" s="18"/>
      <c r="BT2868" s="18"/>
      <c r="BU2868" s="18"/>
      <c r="BV2868" s="18"/>
      <c r="BW2868" s="18"/>
      <c r="BX2868" s="18"/>
      <c r="BY2868" s="18"/>
      <c r="BZ2868" s="18"/>
      <c r="CA2868" s="18"/>
      <c r="CB2868" s="18"/>
      <c r="CC2868" s="18"/>
      <c r="CD2868" s="18"/>
      <c r="CE2868" s="18"/>
      <c r="CF2868" s="18"/>
      <c r="CG2868" s="18"/>
      <c r="CH2868" s="18"/>
      <c r="CI2868" s="18"/>
      <c r="CJ2868" s="18"/>
      <c r="CK2868" s="18"/>
      <c r="CL2868" s="18"/>
      <c r="CM2868" s="18"/>
      <c r="CN2868" s="18"/>
      <c r="CO2868" s="18"/>
      <c r="CP2868" s="18"/>
      <c r="CQ2868" s="18"/>
      <c r="CR2868" s="18"/>
      <c r="CS2868" s="18"/>
      <c r="CT2868" s="18"/>
      <c r="CU2868" s="18"/>
      <c r="CV2868" s="18"/>
      <c r="CW2868" s="18"/>
      <c r="CX2868" s="18"/>
      <c r="CY2868" s="18"/>
      <c r="CZ2868" s="18"/>
      <c r="DA2868" s="18"/>
      <c r="DB2868" s="18"/>
      <c r="DC2868" s="20"/>
      <c r="DD2868" s="22" t="str">
        <f t="shared" si="1803"/>
        <v>проверка пройдена</v>
      </c>
      <c r="DE2868" s="22" t="str">
        <f t="shared" si="1804"/>
        <v>проверка пройдена</v>
      </c>
      <c r="EO2868" s="64"/>
      <c r="EP2868" s="64"/>
      <c r="EQ2868" s="64"/>
      <c r="ER2868" s="64"/>
      <c r="ES2868" s="64"/>
      <c r="ET2868" s="64"/>
      <c r="EU2868" s="64"/>
      <c r="EV2868" s="64"/>
      <c r="EW2868" s="64"/>
      <c r="EX2868" s="64"/>
      <c r="EY2868" s="64"/>
      <c r="EZ2868" s="64"/>
      <c r="FA2868" s="64"/>
      <c r="FB2868" s="64"/>
      <c r="FC2868" s="64"/>
      <c r="FD2868" s="64"/>
      <c r="FE2868" s="64"/>
      <c r="FF2868" s="64"/>
      <c r="FG2868" s="64"/>
      <c r="FH2868" s="64"/>
      <c r="FI2868" s="64"/>
      <c r="FJ2868" s="64"/>
      <c r="FK2868" s="64"/>
      <c r="FL2868" s="64"/>
      <c r="FM2868" s="64"/>
      <c r="FN2868" s="64"/>
      <c r="FO2868" s="64"/>
      <c r="FP2868" s="64"/>
      <c r="FQ2868" s="64"/>
      <c r="FR2868" s="64"/>
      <c r="FS2868" s="64"/>
      <c r="FT2868" s="64"/>
      <c r="FU2868" s="64"/>
      <c r="FV2868" s="64"/>
      <c r="FW2868" s="64"/>
      <c r="FX2868" s="64"/>
      <c r="FY2868" s="64"/>
      <c r="FZ2868" s="64"/>
      <c r="GA2868" s="64"/>
      <c r="GB2868" s="64"/>
      <c r="GC2868" s="64"/>
      <c r="GD2868" s="64"/>
      <c r="GE2868" s="64"/>
      <c r="GF2868" s="64"/>
      <c r="GG2868" s="64"/>
      <c r="GH2868" s="64"/>
      <c r="GI2868" s="64"/>
      <c r="GJ2868" s="64"/>
      <c r="GK2868" s="64"/>
      <c r="GL2868" s="64"/>
      <c r="GM2868" s="64"/>
      <c r="GN2868" s="64"/>
      <c r="GO2868" s="64"/>
      <c r="GP2868" s="64"/>
      <c r="GQ2868" s="64"/>
      <c r="GR2868" s="64"/>
      <c r="GS2868" s="64"/>
      <c r="GT2868" s="64"/>
      <c r="GU2868" s="64"/>
      <c r="GV2868" s="64"/>
      <c r="GW2868" s="64"/>
      <c r="GX2868" s="64"/>
    </row>
    <row r="2869" spans="1:206" s="63" customFormat="1" ht="42.75" customHeight="1" x14ac:dyDescent="0.25">
      <c r="A2869" s="55" t="s">
        <v>158</v>
      </c>
      <c r="B2869" s="56" t="s">
        <v>97</v>
      </c>
      <c r="C2869" s="57" t="s">
        <v>161</v>
      </c>
      <c r="D2869" s="57" t="s">
        <v>2049</v>
      </c>
      <c r="E2869" s="56" t="str">
        <f>VLOOKUP(C2869,'Коды программ'!$A$2:$B$581,2,FALSE)</f>
        <v>Реклама</v>
      </c>
      <c r="F2869" s="56" t="str">
        <f t="shared" si="1799"/>
        <v>42.02.01 Реклама</v>
      </c>
      <c r="G2869" s="56" t="s">
        <v>50</v>
      </c>
      <c r="H2869" s="56" t="s">
        <v>51</v>
      </c>
      <c r="I2869" s="56" t="s">
        <v>52</v>
      </c>
      <c r="J2869" s="56" t="s">
        <v>53</v>
      </c>
      <c r="K2869" s="58" t="s">
        <v>27</v>
      </c>
      <c r="L2869" s="59" t="s">
        <v>1345</v>
      </c>
      <c r="M2869" s="58" t="s">
        <v>2000</v>
      </c>
      <c r="N2869" s="60"/>
      <c r="O2869" s="61"/>
      <c r="P2869" s="60"/>
      <c r="Q2869" s="62"/>
      <c r="R2869" s="62"/>
      <c r="S2869" s="22">
        <f t="shared" si="1802"/>
        <v>0</v>
      </c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77">
        <f t="shared" si="1805"/>
        <v>0</v>
      </c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  <c r="BR2869" s="18"/>
      <c r="BS2869" s="18"/>
      <c r="BT2869" s="18"/>
      <c r="BU2869" s="18"/>
      <c r="BV2869" s="18"/>
      <c r="BW2869" s="18"/>
      <c r="BX2869" s="18"/>
      <c r="BY2869" s="18"/>
      <c r="BZ2869" s="18"/>
      <c r="CA2869" s="18"/>
      <c r="CB2869" s="18"/>
      <c r="CC2869" s="18"/>
      <c r="CD2869" s="18"/>
      <c r="CE2869" s="18"/>
      <c r="CF2869" s="18"/>
      <c r="CG2869" s="18"/>
      <c r="CH2869" s="18"/>
      <c r="CI2869" s="18"/>
      <c r="CJ2869" s="18"/>
      <c r="CK2869" s="18"/>
      <c r="CL2869" s="18"/>
      <c r="CM2869" s="18"/>
      <c r="CN2869" s="18"/>
      <c r="CO2869" s="18"/>
      <c r="CP2869" s="18"/>
      <c r="CQ2869" s="18"/>
      <c r="CR2869" s="18"/>
      <c r="CS2869" s="18"/>
      <c r="CT2869" s="18"/>
      <c r="CU2869" s="18"/>
      <c r="CV2869" s="18"/>
      <c r="CW2869" s="18"/>
      <c r="CX2869" s="18"/>
      <c r="CY2869" s="18"/>
      <c r="CZ2869" s="18"/>
      <c r="DA2869" s="18"/>
      <c r="DB2869" s="18"/>
      <c r="DC2869" s="20"/>
      <c r="DD2869" s="22" t="str">
        <f t="shared" si="1803"/>
        <v>проверка пройдена</v>
      </c>
      <c r="DE2869" s="22" t="str">
        <f t="shared" si="1804"/>
        <v>проверка пройдена</v>
      </c>
      <c r="EO2869" s="64"/>
      <c r="EP2869" s="64"/>
      <c r="EQ2869" s="64"/>
      <c r="ER2869" s="64"/>
      <c r="ES2869" s="64"/>
      <c r="ET2869" s="64"/>
      <c r="EU2869" s="64"/>
      <c r="EV2869" s="64"/>
      <c r="EW2869" s="64"/>
      <c r="EX2869" s="64"/>
      <c r="EY2869" s="64"/>
      <c r="EZ2869" s="64"/>
      <c r="FA2869" s="64"/>
      <c r="FB2869" s="64"/>
      <c r="FC2869" s="64"/>
      <c r="FD2869" s="64"/>
      <c r="FE2869" s="64"/>
      <c r="FF2869" s="64"/>
      <c r="FG2869" s="64"/>
      <c r="FH2869" s="64"/>
      <c r="FI2869" s="64"/>
      <c r="FJ2869" s="64"/>
      <c r="FK2869" s="64"/>
      <c r="FL2869" s="64"/>
      <c r="FM2869" s="64"/>
      <c r="FN2869" s="64"/>
      <c r="FO2869" s="64"/>
      <c r="FP2869" s="64"/>
      <c r="FQ2869" s="64"/>
      <c r="FR2869" s="64"/>
      <c r="FS2869" s="64"/>
      <c r="FT2869" s="64"/>
      <c r="FU2869" s="64"/>
      <c r="FV2869" s="64"/>
      <c r="FW2869" s="64"/>
      <c r="FX2869" s="64"/>
      <c r="FY2869" s="64"/>
      <c r="FZ2869" s="64"/>
      <c r="GA2869" s="64"/>
      <c r="GB2869" s="64"/>
      <c r="GC2869" s="64"/>
      <c r="GD2869" s="64"/>
      <c r="GE2869" s="64"/>
      <c r="GF2869" s="64"/>
      <c r="GG2869" s="64"/>
      <c r="GH2869" s="64"/>
      <c r="GI2869" s="64"/>
      <c r="GJ2869" s="64"/>
      <c r="GK2869" s="64"/>
      <c r="GL2869" s="64"/>
      <c r="GM2869" s="64"/>
      <c r="GN2869" s="64"/>
      <c r="GO2869" s="64"/>
      <c r="GP2869" s="64"/>
      <c r="GQ2869" s="64"/>
      <c r="GR2869" s="64"/>
      <c r="GS2869" s="64"/>
      <c r="GT2869" s="64"/>
      <c r="GU2869" s="64"/>
      <c r="GV2869" s="64"/>
      <c r="GW2869" s="64"/>
      <c r="GX2869" s="64"/>
    </row>
    <row r="2870" spans="1:206" s="63" customFormat="1" ht="42.75" customHeight="1" x14ac:dyDescent="0.25">
      <c r="A2870" s="55" t="s">
        <v>158</v>
      </c>
      <c r="B2870" s="56" t="s">
        <v>97</v>
      </c>
      <c r="C2870" s="57" t="s">
        <v>161</v>
      </c>
      <c r="D2870" s="57" t="s">
        <v>2049</v>
      </c>
      <c r="E2870" s="56" t="str">
        <f>VLOOKUP(C2870,'Коды программ'!$A$2:$B$581,2,FALSE)</f>
        <v>Реклама</v>
      </c>
      <c r="F2870" s="56" t="str">
        <f t="shared" si="1799"/>
        <v>42.02.01 Реклама</v>
      </c>
      <c r="G2870" s="56" t="s">
        <v>50</v>
      </c>
      <c r="H2870" s="56" t="s">
        <v>51</v>
      </c>
      <c r="I2870" s="56" t="s">
        <v>52</v>
      </c>
      <c r="J2870" s="56" t="s">
        <v>53</v>
      </c>
      <c r="K2870" s="58" t="s">
        <v>28</v>
      </c>
      <c r="L2870" s="59" t="s">
        <v>1346</v>
      </c>
      <c r="M2870" s="58" t="s">
        <v>2000</v>
      </c>
      <c r="N2870" s="60"/>
      <c r="O2870" s="61"/>
      <c r="P2870" s="60"/>
      <c r="Q2870" s="62"/>
      <c r="R2870" s="62"/>
      <c r="S2870" s="22">
        <f t="shared" si="1802"/>
        <v>0</v>
      </c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77">
        <f t="shared" si="1805"/>
        <v>0</v>
      </c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  <c r="BR2870" s="18"/>
      <c r="BS2870" s="18"/>
      <c r="BT2870" s="18"/>
      <c r="BU2870" s="18"/>
      <c r="BV2870" s="18"/>
      <c r="BW2870" s="18"/>
      <c r="BX2870" s="18"/>
      <c r="BY2870" s="18"/>
      <c r="BZ2870" s="18"/>
      <c r="CA2870" s="18"/>
      <c r="CB2870" s="18"/>
      <c r="CC2870" s="18"/>
      <c r="CD2870" s="18"/>
      <c r="CE2870" s="18"/>
      <c r="CF2870" s="18"/>
      <c r="CG2870" s="18"/>
      <c r="CH2870" s="18"/>
      <c r="CI2870" s="18"/>
      <c r="CJ2870" s="18"/>
      <c r="CK2870" s="18"/>
      <c r="CL2870" s="18"/>
      <c r="CM2870" s="18"/>
      <c r="CN2870" s="18"/>
      <c r="CO2870" s="18"/>
      <c r="CP2870" s="18"/>
      <c r="CQ2870" s="18"/>
      <c r="CR2870" s="18"/>
      <c r="CS2870" s="18"/>
      <c r="CT2870" s="18"/>
      <c r="CU2870" s="18"/>
      <c r="CV2870" s="18"/>
      <c r="CW2870" s="18"/>
      <c r="CX2870" s="18"/>
      <c r="CY2870" s="18"/>
      <c r="CZ2870" s="18"/>
      <c r="DA2870" s="18"/>
      <c r="DB2870" s="18"/>
      <c r="DC2870" s="20"/>
      <c r="DD2870" s="22" t="str">
        <f t="shared" si="1803"/>
        <v>проверка пройдена</v>
      </c>
      <c r="DE2870" s="22" t="str">
        <f t="shared" si="1804"/>
        <v>проверка пройдена</v>
      </c>
      <c r="EO2870" s="64"/>
      <c r="EP2870" s="64"/>
      <c r="EQ2870" s="64"/>
      <c r="ER2870" s="64"/>
      <c r="ES2870" s="64"/>
      <c r="ET2870" s="64"/>
      <c r="EU2870" s="64"/>
      <c r="EV2870" s="64"/>
      <c r="EW2870" s="64"/>
      <c r="EX2870" s="64"/>
      <c r="EY2870" s="64"/>
      <c r="EZ2870" s="64"/>
      <c r="FA2870" s="64"/>
      <c r="FB2870" s="64"/>
      <c r="FC2870" s="64"/>
      <c r="FD2870" s="64"/>
      <c r="FE2870" s="64"/>
      <c r="FF2870" s="64"/>
      <c r="FG2870" s="64"/>
      <c r="FH2870" s="64"/>
      <c r="FI2870" s="64"/>
      <c r="FJ2870" s="64"/>
      <c r="FK2870" s="64"/>
      <c r="FL2870" s="64"/>
      <c r="FM2870" s="64"/>
      <c r="FN2870" s="64"/>
      <c r="FO2870" s="64"/>
      <c r="FP2870" s="64"/>
      <c r="FQ2870" s="64"/>
      <c r="FR2870" s="64"/>
      <c r="FS2870" s="64"/>
      <c r="FT2870" s="64"/>
      <c r="FU2870" s="64"/>
      <c r="FV2870" s="64"/>
      <c r="FW2870" s="64"/>
      <c r="FX2870" s="64"/>
      <c r="FY2870" s="64"/>
      <c r="FZ2870" s="64"/>
      <c r="GA2870" s="64"/>
      <c r="GB2870" s="64"/>
      <c r="GC2870" s="64"/>
      <c r="GD2870" s="64"/>
      <c r="GE2870" s="64"/>
      <c r="GF2870" s="64"/>
      <c r="GG2870" s="64"/>
      <c r="GH2870" s="64"/>
      <c r="GI2870" s="64"/>
      <c r="GJ2870" s="64"/>
      <c r="GK2870" s="64"/>
      <c r="GL2870" s="64"/>
      <c r="GM2870" s="64"/>
      <c r="GN2870" s="64"/>
      <c r="GO2870" s="64"/>
      <c r="GP2870" s="64"/>
      <c r="GQ2870" s="64"/>
      <c r="GR2870" s="64"/>
      <c r="GS2870" s="64"/>
      <c r="GT2870" s="64"/>
      <c r="GU2870" s="64"/>
      <c r="GV2870" s="64"/>
      <c r="GW2870" s="64"/>
      <c r="GX2870" s="64"/>
    </row>
    <row r="2871" spans="1:206" s="63" customFormat="1" ht="42.75" customHeight="1" x14ac:dyDescent="0.25">
      <c r="A2871" s="55" t="s">
        <v>158</v>
      </c>
      <c r="B2871" s="56" t="s">
        <v>97</v>
      </c>
      <c r="C2871" s="57" t="s">
        <v>161</v>
      </c>
      <c r="D2871" s="57" t="s">
        <v>2049</v>
      </c>
      <c r="E2871" s="56" t="str">
        <f>VLOOKUP(C2871,'Коды программ'!$A$2:$B$581,2,FALSE)</f>
        <v>Реклама</v>
      </c>
      <c r="F2871" s="56" t="str">
        <f t="shared" si="1799"/>
        <v>42.02.01 Реклама</v>
      </c>
      <c r="G2871" s="56" t="s">
        <v>50</v>
      </c>
      <c r="H2871" s="56" t="s">
        <v>51</v>
      </c>
      <c r="I2871" s="56" t="s">
        <v>52</v>
      </c>
      <c r="J2871" s="56" t="s">
        <v>53</v>
      </c>
      <c r="K2871" s="58" t="s">
        <v>29</v>
      </c>
      <c r="L2871" s="59" t="s">
        <v>1348</v>
      </c>
      <c r="M2871" s="58" t="s">
        <v>2000</v>
      </c>
      <c r="N2871" s="60"/>
      <c r="O2871" s="61"/>
      <c r="P2871" s="60"/>
      <c r="Q2871" s="62"/>
      <c r="R2871" s="62"/>
      <c r="S2871" s="22">
        <f t="shared" si="1802"/>
        <v>0</v>
      </c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77">
        <f t="shared" si="1805"/>
        <v>0</v>
      </c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  <c r="BR2871" s="18"/>
      <c r="BS2871" s="18"/>
      <c r="BT2871" s="18"/>
      <c r="BU2871" s="18"/>
      <c r="BV2871" s="18"/>
      <c r="BW2871" s="18"/>
      <c r="BX2871" s="18"/>
      <c r="BY2871" s="18"/>
      <c r="BZ2871" s="18"/>
      <c r="CA2871" s="18"/>
      <c r="CB2871" s="18"/>
      <c r="CC2871" s="18"/>
      <c r="CD2871" s="18"/>
      <c r="CE2871" s="18"/>
      <c r="CF2871" s="18"/>
      <c r="CG2871" s="18"/>
      <c r="CH2871" s="18"/>
      <c r="CI2871" s="18"/>
      <c r="CJ2871" s="18"/>
      <c r="CK2871" s="18"/>
      <c r="CL2871" s="18"/>
      <c r="CM2871" s="18"/>
      <c r="CN2871" s="18"/>
      <c r="CO2871" s="18"/>
      <c r="CP2871" s="18"/>
      <c r="CQ2871" s="18"/>
      <c r="CR2871" s="18"/>
      <c r="CS2871" s="18"/>
      <c r="CT2871" s="18"/>
      <c r="CU2871" s="18"/>
      <c r="CV2871" s="18"/>
      <c r="CW2871" s="18"/>
      <c r="CX2871" s="18"/>
      <c r="CY2871" s="18"/>
      <c r="CZ2871" s="18"/>
      <c r="DA2871" s="18"/>
      <c r="DB2871" s="18"/>
      <c r="DC2871" s="20"/>
      <c r="DD2871" s="22" t="str">
        <f t="shared" si="1803"/>
        <v>проверка пройдена</v>
      </c>
      <c r="DE2871" s="22" t="str">
        <f t="shared" si="1804"/>
        <v>проверка пройдена</v>
      </c>
      <c r="EO2871" s="64"/>
      <c r="EP2871" s="64"/>
      <c r="EQ2871" s="64"/>
      <c r="ER2871" s="64"/>
      <c r="ES2871" s="64"/>
      <c r="ET2871" s="64"/>
      <c r="EU2871" s="64"/>
      <c r="EV2871" s="64"/>
      <c r="EW2871" s="64"/>
      <c r="EX2871" s="64"/>
      <c r="EY2871" s="64"/>
      <c r="EZ2871" s="64"/>
      <c r="FA2871" s="64"/>
      <c r="FB2871" s="64"/>
      <c r="FC2871" s="64"/>
      <c r="FD2871" s="64"/>
      <c r="FE2871" s="64"/>
      <c r="FF2871" s="64"/>
      <c r="FG2871" s="64"/>
      <c r="FH2871" s="64"/>
      <c r="FI2871" s="64"/>
      <c r="FJ2871" s="64"/>
      <c r="FK2871" s="64"/>
      <c r="FL2871" s="64"/>
      <c r="FM2871" s="64"/>
      <c r="FN2871" s="64"/>
      <c r="FO2871" s="64"/>
      <c r="FP2871" s="64"/>
      <c r="FQ2871" s="64"/>
      <c r="FR2871" s="64"/>
      <c r="FS2871" s="64"/>
      <c r="FT2871" s="64"/>
      <c r="FU2871" s="64"/>
      <c r="FV2871" s="64"/>
      <c r="FW2871" s="64"/>
      <c r="FX2871" s="64"/>
      <c r="FY2871" s="64"/>
      <c r="FZ2871" s="64"/>
      <c r="GA2871" s="64"/>
      <c r="GB2871" s="64"/>
      <c r="GC2871" s="64"/>
      <c r="GD2871" s="64"/>
      <c r="GE2871" s="64"/>
      <c r="GF2871" s="64"/>
      <c r="GG2871" s="64"/>
      <c r="GH2871" s="64"/>
      <c r="GI2871" s="64"/>
      <c r="GJ2871" s="64"/>
      <c r="GK2871" s="64"/>
      <c r="GL2871" s="64"/>
      <c r="GM2871" s="64"/>
      <c r="GN2871" s="64"/>
      <c r="GO2871" s="64"/>
      <c r="GP2871" s="64"/>
      <c r="GQ2871" s="64"/>
      <c r="GR2871" s="64"/>
      <c r="GS2871" s="64"/>
      <c r="GT2871" s="64"/>
      <c r="GU2871" s="64"/>
      <c r="GV2871" s="64"/>
      <c r="GW2871" s="64"/>
      <c r="GX2871" s="64"/>
    </row>
    <row r="2872" spans="1:206" s="63" customFormat="1" ht="42.75" customHeight="1" x14ac:dyDescent="0.25">
      <c r="A2872" s="55" t="s">
        <v>158</v>
      </c>
      <c r="B2872" s="56" t="s">
        <v>97</v>
      </c>
      <c r="C2872" s="57" t="s">
        <v>161</v>
      </c>
      <c r="D2872" s="57" t="s">
        <v>2049</v>
      </c>
      <c r="E2872" s="56" t="str">
        <f>VLOOKUP(C2872,'Коды программ'!$A$2:$B$581,2,FALSE)</f>
        <v>Реклама</v>
      </c>
      <c r="F2872" s="56" t="str">
        <f t="shared" si="1799"/>
        <v>42.02.01 Реклама</v>
      </c>
      <c r="G2872" s="56" t="s">
        <v>50</v>
      </c>
      <c r="H2872" s="56" t="s">
        <v>51</v>
      </c>
      <c r="I2872" s="56" t="s">
        <v>52</v>
      </c>
      <c r="J2872" s="56" t="s">
        <v>53</v>
      </c>
      <c r="K2872" s="58" t="s">
        <v>30</v>
      </c>
      <c r="L2872" s="59" t="s">
        <v>1349</v>
      </c>
      <c r="M2872" s="58" t="s">
        <v>2000</v>
      </c>
      <c r="N2872" s="60"/>
      <c r="O2872" s="61"/>
      <c r="P2872" s="60"/>
      <c r="Q2872" s="62"/>
      <c r="R2872" s="22">
        <f>SUM(R2868,R2870)</f>
        <v>0</v>
      </c>
      <c r="S2872" s="22">
        <f t="shared" ref="S2872:CC2872" si="1806">SUM(S2868,S2870)</f>
        <v>0</v>
      </c>
      <c r="T2872" s="22">
        <f t="shared" si="1806"/>
        <v>0</v>
      </c>
      <c r="U2872" s="22">
        <f t="shared" si="1806"/>
        <v>0</v>
      </c>
      <c r="V2872" s="22">
        <f t="shared" si="1806"/>
        <v>0</v>
      </c>
      <c r="W2872" s="22">
        <f t="shared" si="1806"/>
        <v>0</v>
      </c>
      <c r="X2872" s="22">
        <f t="shared" si="1806"/>
        <v>0</v>
      </c>
      <c r="Y2872" s="22">
        <f t="shared" si="1806"/>
        <v>0</v>
      </c>
      <c r="Z2872" s="22">
        <f t="shared" si="1806"/>
        <v>0</v>
      </c>
      <c r="AA2872" s="22">
        <f t="shared" si="1806"/>
        <v>0</v>
      </c>
      <c r="AB2872" s="22">
        <f t="shared" si="1806"/>
        <v>0</v>
      </c>
      <c r="AC2872" s="22">
        <f t="shared" si="1806"/>
        <v>0</v>
      </c>
      <c r="AD2872" s="22">
        <f t="shared" si="1806"/>
        <v>0</v>
      </c>
      <c r="AE2872" s="22">
        <f t="shared" si="1806"/>
        <v>0</v>
      </c>
      <c r="AF2872" s="22">
        <f t="shared" si="1806"/>
        <v>0</v>
      </c>
      <c r="AG2872" s="22">
        <f t="shared" si="1806"/>
        <v>0</v>
      </c>
      <c r="AH2872" s="22">
        <f t="shared" si="1806"/>
        <v>0</v>
      </c>
      <c r="AI2872" s="22">
        <f t="shared" si="1806"/>
        <v>0</v>
      </c>
      <c r="AJ2872" s="22">
        <f t="shared" si="1806"/>
        <v>0</v>
      </c>
      <c r="AK2872" s="22">
        <f t="shared" si="1806"/>
        <v>0</v>
      </c>
      <c r="AL2872" s="22">
        <f t="shared" si="1806"/>
        <v>0</v>
      </c>
      <c r="AM2872" s="22">
        <f t="shared" si="1806"/>
        <v>0</v>
      </c>
      <c r="AN2872" s="22">
        <f t="shared" si="1806"/>
        <v>0</v>
      </c>
      <c r="AO2872" s="22">
        <f t="shared" si="1806"/>
        <v>0</v>
      </c>
      <c r="AP2872" s="22">
        <f t="shared" si="1806"/>
        <v>0</v>
      </c>
      <c r="AQ2872" s="22">
        <f t="shared" si="1806"/>
        <v>0</v>
      </c>
      <c r="AR2872" s="22">
        <f t="shared" si="1806"/>
        <v>0</v>
      </c>
      <c r="AS2872" s="22">
        <f t="shared" si="1806"/>
        <v>0</v>
      </c>
      <c r="AT2872" s="22">
        <f t="shared" si="1806"/>
        <v>0</v>
      </c>
      <c r="AU2872" s="22">
        <f t="shared" si="1806"/>
        <v>0</v>
      </c>
      <c r="AV2872" s="22">
        <f t="shared" si="1806"/>
        <v>0</v>
      </c>
      <c r="AW2872" s="22">
        <f t="shared" si="1806"/>
        <v>0</v>
      </c>
      <c r="AX2872" s="22">
        <f t="shared" si="1806"/>
        <v>0</v>
      </c>
      <c r="AY2872" s="22">
        <f t="shared" si="1806"/>
        <v>0</v>
      </c>
      <c r="AZ2872" s="22">
        <f t="shared" si="1806"/>
        <v>0</v>
      </c>
      <c r="BA2872" s="22">
        <f t="shared" si="1806"/>
        <v>0</v>
      </c>
      <c r="BB2872" s="22">
        <f t="shared" si="1806"/>
        <v>0</v>
      </c>
      <c r="BC2872" s="22">
        <f t="shared" si="1806"/>
        <v>0</v>
      </c>
      <c r="BD2872" s="22">
        <f t="shared" si="1806"/>
        <v>0</v>
      </c>
      <c r="BE2872" s="22">
        <f t="shared" si="1806"/>
        <v>0</v>
      </c>
      <c r="BF2872" s="22">
        <f t="shared" si="1806"/>
        <v>0</v>
      </c>
      <c r="BG2872" s="22">
        <f t="shared" si="1806"/>
        <v>0</v>
      </c>
      <c r="BH2872" s="22">
        <f t="shared" si="1806"/>
        <v>0</v>
      </c>
      <c r="BI2872" s="22">
        <f t="shared" si="1806"/>
        <v>0</v>
      </c>
      <c r="BJ2872" s="22">
        <f t="shared" si="1806"/>
        <v>0</v>
      </c>
      <c r="BK2872" s="22">
        <f t="shared" si="1806"/>
        <v>0</v>
      </c>
      <c r="BL2872" s="22">
        <f t="shared" si="1806"/>
        <v>0</v>
      </c>
      <c r="BM2872" s="22">
        <f t="shared" si="1806"/>
        <v>0</v>
      </c>
      <c r="BN2872" s="22">
        <f t="shared" si="1806"/>
        <v>0</v>
      </c>
      <c r="BO2872" s="22">
        <f t="shared" si="1806"/>
        <v>0</v>
      </c>
      <c r="BP2872" s="22">
        <f t="shared" si="1806"/>
        <v>0</v>
      </c>
      <c r="BQ2872" s="22">
        <f t="shared" si="1806"/>
        <v>0</v>
      </c>
      <c r="BR2872" s="22">
        <f t="shared" si="1806"/>
        <v>0</v>
      </c>
      <c r="BS2872" s="22">
        <f t="shared" si="1806"/>
        <v>0</v>
      </c>
      <c r="BT2872" s="22">
        <f t="shared" si="1806"/>
        <v>0</v>
      </c>
      <c r="BU2872" s="22">
        <f t="shared" si="1806"/>
        <v>0</v>
      </c>
      <c r="BV2872" s="22">
        <f t="shared" si="1806"/>
        <v>0</v>
      </c>
      <c r="BW2872" s="22">
        <f t="shared" si="1806"/>
        <v>0</v>
      </c>
      <c r="BX2872" s="22">
        <f t="shared" si="1806"/>
        <v>0</v>
      </c>
      <c r="BY2872" s="22">
        <f t="shared" si="1806"/>
        <v>0</v>
      </c>
      <c r="BZ2872" s="22">
        <f t="shared" si="1806"/>
        <v>0</v>
      </c>
      <c r="CA2872" s="22">
        <f t="shared" si="1806"/>
        <v>0</v>
      </c>
      <c r="CB2872" s="22">
        <f t="shared" si="1806"/>
        <v>0</v>
      </c>
      <c r="CC2872" s="22">
        <f t="shared" si="1806"/>
        <v>0</v>
      </c>
      <c r="CD2872" s="22">
        <f t="shared" ref="CD2872:DA2872" si="1807">SUM(CD2868,CD2870)</f>
        <v>0</v>
      </c>
      <c r="CE2872" s="22">
        <f t="shared" si="1807"/>
        <v>0</v>
      </c>
      <c r="CF2872" s="22">
        <f t="shared" si="1807"/>
        <v>0</v>
      </c>
      <c r="CG2872" s="22">
        <f t="shared" si="1807"/>
        <v>0</v>
      </c>
      <c r="CH2872" s="22">
        <f t="shared" si="1807"/>
        <v>0</v>
      </c>
      <c r="CI2872" s="22">
        <f t="shared" si="1807"/>
        <v>0</v>
      </c>
      <c r="CJ2872" s="22">
        <f t="shared" si="1807"/>
        <v>0</v>
      </c>
      <c r="CK2872" s="22">
        <f t="shared" si="1807"/>
        <v>0</v>
      </c>
      <c r="CL2872" s="22">
        <f t="shared" si="1807"/>
        <v>0</v>
      </c>
      <c r="CM2872" s="22">
        <f t="shared" si="1807"/>
        <v>0</v>
      </c>
      <c r="CN2872" s="22">
        <f t="shared" si="1807"/>
        <v>0</v>
      </c>
      <c r="CO2872" s="22">
        <f t="shared" si="1807"/>
        <v>0</v>
      </c>
      <c r="CP2872" s="22">
        <f t="shared" si="1807"/>
        <v>0</v>
      </c>
      <c r="CQ2872" s="22">
        <f t="shared" si="1807"/>
        <v>0</v>
      </c>
      <c r="CR2872" s="22">
        <f t="shared" si="1807"/>
        <v>0</v>
      </c>
      <c r="CS2872" s="22">
        <f t="shared" si="1807"/>
        <v>0</v>
      </c>
      <c r="CT2872" s="22">
        <f t="shared" si="1807"/>
        <v>0</v>
      </c>
      <c r="CU2872" s="22">
        <f t="shared" si="1807"/>
        <v>0</v>
      </c>
      <c r="CV2872" s="22">
        <f t="shared" si="1807"/>
        <v>0</v>
      </c>
      <c r="CW2872" s="22">
        <f t="shared" si="1807"/>
        <v>0</v>
      </c>
      <c r="CX2872" s="22"/>
      <c r="CY2872" s="22">
        <f t="shared" si="1807"/>
        <v>0</v>
      </c>
      <c r="CZ2872" s="22">
        <f t="shared" si="1807"/>
        <v>0</v>
      </c>
      <c r="DA2872" s="22">
        <f t="shared" si="1807"/>
        <v>0</v>
      </c>
      <c r="DB2872" s="18"/>
      <c r="DC2872" s="20"/>
      <c r="DD2872" s="22" t="str">
        <f t="shared" si="1803"/>
        <v>проверка пройдена</v>
      </c>
      <c r="DE2872" s="22" t="str">
        <f t="shared" si="1804"/>
        <v>проверка пройдена</v>
      </c>
      <c r="EO2872" s="64"/>
      <c r="EP2872" s="64"/>
      <c r="EQ2872" s="64"/>
      <c r="ER2872" s="64"/>
      <c r="ES2872" s="64"/>
      <c r="ET2872" s="64"/>
      <c r="EU2872" s="64"/>
      <c r="EV2872" s="64"/>
      <c r="EW2872" s="64"/>
      <c r="EX2872" s="64"/>
      <c r="EY2872" s="64"/>
      <c r="EZ2872" s="64"/>
      <c r="FA2872" s="64"/>
      <c r="FB2872" s="64"/>
      <c r="FC2872" s="64"/>
      <c r="FD2872" s="64"/>
      <c r="FE2872" s="64"/>
      <c r="FF2872" s="64"/>
      <c r="FG2872" s="64"/>
      <c r="FH2872" s="64"/>
      <c r="FI2872" s="64"/>
      <c r="FJ2872" s="64"/>
      <c r="FK2872" s="64"/>
      <c r="FL2872" s="64"/>
      <c r="FM2872" s="64"/>
      <c r="FN2872" s="64"/>
      <c r="FO2872" s="64"/>
      <c r="FP2872" s="64"/>
      <c r="FQ2872" s="64"/>
      <c r="FR2872" s="64"/>
      <c r="FS2872" s="64"/>
      <c r="FT2872" s="64"/>
      <c r="FU2872" s="64"/>
      <c r="FV2872" s="64"/>
      <c r="FW2872" s="64"/>
      <c r="FX2872" s="64"/>
      <c r="FY2872" s="64"/>
      <c r="FZ2872" s="64"/>
      <c r="GA2872" s="64"/>
      <c r="GB2872" s="64"/>
      <c r="GC2872" s="64"/>
      <c r="GD2872" s="64"/>
      <c r="GE2872" s="64"/>
      <c r="GF2872" s="64"/>
      <c r="GG2872" s="64"/>
      <c r="GH2872" s="64"/>
      <c r="GI2872" s="64"/>
      <c r="GJ2872" s="64"/>
      <c r="GK2872" s="64"/>
      <c r="GL2872" s="64"/>
      <c r="GM2872" s="64"/>
      <c r="GN2872" s="64"/>
      <c r="GO2872" s="64"/>
      <c r="GP2872" s="64"/>
      <c r="GQ2872" s="64"/>
      <c r="GR2872" s="64"/>
      <c r="GS2872" s="64"/>
      <c r="GT2872" s="64"/>
      <c r="GU2872" s="64"/>
      <c r="GV2872" s="64"/>
      <c r="GW2872" s="64"/>
      <c r="GX2872" s="64"/>
    </row>
    <row r="2873" spans="1:206" s="63" customFormat="1" ht="42.75" customHeight="1" x14ac:dyDescent="0.25">
      <c r="A2873" s="55" t="s">
        <v>158</v>
      </c>
      <c r="B2873" s="56" t="s">
        <v>97</v>
      </c>
      <c r="C2873" s="57" t="s">
        <v>161</v>
      </c>
      <c r="D2873" s="57" t="s">
        <v>2049</v>
      </c>
      <c r="E2873" s="56" t="str">
        <f>VLOOKUP(C2873,'Коды программ'!$A$2:$B$581,2,FALSE)</f>
        <v>Реклама</v>
      </c>
      <c r="F2873" s="56" t="str">
        <f t="shared" si="1799"/>
        <v>42.02.01 Реклама</v>
      </c>
      <c r="G2873" s="56" t="s">
        <v>50</v>
      </c>
      <c r="H2873" s="56" t="s">
        <v>51</v>
      </c>
      <c r="I2873" s="56" t="s">
        <v>52</v>
      </c>
      <c r="J2873" s="56" t="s">
        <v>53</v>
      </c>
      <c r="K2873" s="58" t="s">
        <v>31</v>
      </c>
      <c r="L2873" s="59" t="s">
        <v>1350</v>
      </c>
      <c r="M2873" s="58" t="s">
        <v>2000</v>
      </c>
      <c r="N2873" s="60"/>
      <c r="O2873" s="61"/>
      <c r="P2873" s="60"/>
      <c r="Q2873" s="62"/>
      <c r="R2873" s="62"/>
      <c r="S2873" s="22">
        <f t="shared" ref="S2873:S2881" si="1808">SUM(T2873:AU2873)</f>
        <v>0</v>
      </c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77">
        <f t="shared" ref="BF2873:BF2881" si="1809">SUM(BG2873:CH2873)</f>
        <v>0</v>
      </c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  <c r="BR2873" s="18"/>
      <c r="BS2873" s="18"/>
      <c r="BT2873" s="18"/>
      <c r="BU2873" s="18"/>
      <c r="BV2873" s="18"/>
      <c r="BW2873" s="18"/>
      <c r="BX2873" s="18"/>
      <c r="BY2873" s="18"/>
      <c r="BZ2873" s="18"/>
      <c r="CA2873" s="18"/>
      <c r="CB2873" s="18"/>
      <c r="CC2873" s="18"/>
      <c r="CD2873" s="18"/>
      <c r="CE2873" s="18"/>
      <c r="CF2873" s="18"/>
      <c r="CG2873" s="18"/>
      <c r="CH2873" s="18"/>
      <c r="CI2873" s="18"/>
      <c r="CJ2873" s="18"/>
      <c r="CK2873" s="18"/>
      <c r="CL2873" s="18"/>
      <c r="CM2873" s="18"/>
      <c r="CN2873" s="18"/>
      <c r="CO2873" s="18"/>
      <c r="CP2873" s="18"/>
      <c r="CQ2873" s="18"/>
      <c r="CR2873" s="18"/>
      <c r="CS2873" s="18"/>
      <c r="CT2873" s="18"/>
      <c r="CU2873" s="18"/>
      <c r="CV2873" s="18"/>
      <c r="CW2873" s="18"/>
      <c r="CX2873" s="18"/>
      <c r="CY2873" s="18"/>
      <c r="CZ2873" s="18"/>
      <c r="DA2873" s="18"/>
      <c r="DB2873" s="18"/>
      <c r="DC2873" s="20"/>
      <c r="DD2873" s="22" t="str">
        <f t="shared" si="1803"/>
        <v>проверка пройдена</v>
      </c>
      <c r="DE2873" s="22" t="str">
        <f t="shared" si="1804"/>
        <v>проверка пройдена</v>
      </c>
      <c r="EO2873" s="64"/>
      <c r="EP2873" s="64"/>
      <c r="EQ2873" s="64"/>
      <c r="ER2873" s="64"/>
      <c r="ES2873" s="64"/>
      <c r="ET2873" s="64"/>
      <c r="EU2873" s="64"/>
      <c r="EV2873" s="64"/>
      <c r="EW2873" s="64"/>
      <c r="EX2873" s="64"/>
      <c r="EY2873" s="64"/>
      <c r="EZ2873" s="64"/>
      <c r="FA2873" s="64"/>
      <c r="FB2873" s="64"/>
      <c r="FC2873" s="64"/>
      <c r="FD2873" s="64"/>
      <c r="FE2873" s="64"/>
      <c r="FF2873" s="64"/>
      <c r="FG2873" s="64"/>
      <c r="FH2873" s="64"/>
      <c r="FI2873" s="64"/>
      <c r="FJ2873" s="64"/>
      <c r="FK2873" s="64"/>
      <c r="FL2873" s="64"/>
      <c r="FM2873" s="64"/>
      <c r="FN2873" s="64"/>
      <c r="FO2873" s="64"/>
      <c r="FP2873" s="64"/>
      <c r="FQ2873" s="64"/>
      <c r="FR2873" s="64"/>
      <c r="FS2873" s="64"/>
      <c r="FT2873" s="64"/>
      <c r="FU2873" s="64"/>
      <c r="FV2873" s="64"/>
      <c r="FW2873" s="64"/>
      <c r="FX2873" s="64"/>
      <c r="FY2873" s="64"/>
      <c r="FZ2873" s="64"/>
      <c r="GA2873" s="64"/>
      <c r="GB2873" s="64"/>
      <c r="GC2873" s="64"/>
      <c r="GD2873" s="64"/>
      <c r="GE2873" s="64"/>
      <c r="GF2873" s="64"/>
      <c r="GG2873" s="64"/>
      <c r="GH2873" s="64"/>
      <c r="GI2873" s="64"/>
      <c r="GJ2873" s="64"/>
      <c r="GK2873" s="64"/>
      <c r="GL2873" s="64"/>
      <c r="GM2873" s="64"/>
      <c r="GN2873" s="64"/>
      <c r="GO2873" s="64"/>
      <c r="GP2873" s="64"/>
      <c r="GQ2873" s="64"/>
      <c r="GR2873" s="64"/>
      <c r="GS2873" s="64"/>
      <c r="GT2873" s="64"/>
      <c r="GU2873" s="64"/>
      <c r="GV2873" s="64"/>
      <c r="GW2873" s="64"/>
      <c r="GX2873" s="64"/>
    </row>
    <row r="2874" spans="1:206" s="63" customFormat="1" ht="42.75" customHeight="1" x14ac:dyDescent="0.25">
      <c r="A2874" s="55" t="s">
        <v>158</v>
      </c>
      <c r="B2874" s="56" t="s">
        <v>97</v>
      </c>
      <c r="C2874" s="57" t="s">
        <v>161</v>
      </c>
      <c r="D2874" s="57" t="s">
        <v>2049</v>
      </c>
      <c r="E2874" s="56" t="str">
        <f>VLOOKUP(C2874,'Коды программ'!$A$2:$B$581,2,FALSE)</f>
        <v>Реклама</v>
      </c>
      <c r="F2874" s="56" t="str">
        <f t="shared" si="1799"/>
        <v>42.02.01 Реклама</v>
      </c>
      <c r="G2874" s="56" t="s">
        <v>50</v>
      </c>
      <c r="H2874" s="56" t="s">
        <v>51</v>
      </c>
      <c r="I2874" s="56" t="s">
        <v>52</v>
      </c>
      <c r="J2874" s="56" t="s">
        <v>53</v>
      </c>
      <c r="K2874" s="58" t="s">
        <v>32</v>
      </c>
      <c r="L2874" s="59" t="s">
        <v>1351</v>
      </c>
      <c r="M2874" s="58" t="s">
        <v>2000</v>
      </c>
      <c r="N2874" s="60"/>
      <c r="O2874" s="61"/>
      <c r="P2874" s="60"/>
      <c r="Q2874" s="62"/>
      <c r="R2874" s="62"/>
      <c r="S2874" s="22">
        <f t="shared" si="1808"/>
        <v>0</v>
      </c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77">
        <f t="shared" si="1809"/>
        <v>0</v>
      </c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  <c r="BR2874" s="18"/>
      <c r="BS2874" s="18"/>
      <c r="BT2874" s="18"/>
      <c r="BU2874" s="18"/>
      <c r="BV2874" s="18"/>
      <c r="BW2874" s="18"/>
      <c r="BX2874" s="18"/>
      <c r="BY2874" s="18"/>
      <c r="BZ2874" s="18"/>
      <c r="CA2874" s="18"/>
      <c r="CB2874" s="18"/>
      <c r="CC2874" s="18"/>
      <c r="CD2874" s="18"/>
      <c r="CE2874" s="18"/>
      <c r="CF2874" s="18"/>
      <c r="CG2874" s="18"/>
      <c r="CH2874" s="18"/>
      <c r="CI2874" s="18"/>
      <c r="CJ2874" s="18"/>
      <c r="CK2874" s="18"/>
      <c r="CL2874" s="18"/>
      <c r="CM2874" s="18"/>
      <c r="CN2874" s="18"/>
      <c r="CO2874" s="18"/>
      <c r="CP2874" s="18"/>
      <c r="CQ2874" s="18"/>
      <c r="CR2874" s="18"/>
      <c r="CS2874" s="18"/>
      <c r="CT2874" s="18"/>
      <c r="CU2874" s="18"/>
      <c r="CV2874" s="18"/>
      <c r="CW2874" s="18"/>
      <c r="CX2874" s="18"/>
      <c r="CY2874" s="18"/>
      <c r="CZ2874" s="18"/>
      <c r="DA2874" s="18"/>
      <c r="DB2874" s="18"/>
      <c r="DC2874" s="20"/>
      <c r="DD2874" s="22" t="str">
        <f t="shared" si="1803"/>
        <v>проверка пройдена</v>
      </c>
      <c r="DE2874" s="22" t="str">
        <f t="shared" si="1804"/>
        <v>проверка пройдена</v>
      </c>
      <c r="EO2874" s="64"/>
      <c r="EP2874" s="64"/>
      <c r="EQ2874" s="64"/>
      <c r="ER2874" s="64"/>
      <c r="ES2874" s="64"/>
      <c r="ET2874" s="64"/>
      <c r="EU2874" s="64"/>
      <c r="EV2874" s="64"/>
      <c r="EW2874" s="64"/>
      <c r="EX2874" s="64"/>
      <c r="EY2874" s="64"/>
      <c r="EZ2874" s="64"/>
      <c r="FA2874" s="64"/>
      <c r="FB2874" s="64"/>
      <c r="FC2874" s="64"/>
      <c r="FD2874" s="64"/>
      <c r="FE2874" s="64"/>
      <c r="FF2874" s="64"/>
      <c r="FG2874" s="64"/>
      <c r="FH2874" s="64"/>
      <c r="FI2874" s="64"/>
      <c r="FJ2874" s="64"/>
      <c r="FK2874" s="64"/>
      <c r="FL2874" s="64"/>
      <c r="FM2874" s="64"/>
      <c r="FN2874" s="64"/>
      <c r="FO2874" s="64"/>
      <c r="FP2874" s="64"/>
      <c r="FQ2874" s="64"/>
      <c r="FR2874" s="64"/>
      <c r="FS2874" s="64"/>
      <c r="FT2874" s="64"/>
      <c r="FU2874" s="64"/>
      <c r="FV2874" s="64"/>
      <c r="FW2874" s="64"/>
      <c r="FX2874" s="64"/>
      <c r="FY2874" s="64"/>
      <c r="FZ2874" s="64"/>
      <c r="GA2874" s="64"/>
      <c r="GB2874" s="64"/>
      <c r="GC2874" s="64"/>
      <c r="GD2874" s="64"/>
      <c r="GE2874" s="64"/>
      <c r="GF2874" s="64"/>
      <c r="GG2874" s="64"/>
      <c r="GH2874" s="64"/>
      <c r="GI2874" s="64"/>
      <c r="GJ2874" s="64"/>
      <c r="GK2874" s="64"/>
      <c r="GL2874" s="64"/>
      <c r="GM2874" s="64"/>
      <c r="GN2874" s="64"/>
      <c r="GO2874" s="64"/>
      <c r="GP2874" s="64"/>
      <c r="GQ2874" s="64"/>
      <c r="GR2874" s="64"/>
      <c r="GS2874" s="64"/>
      <c r="GT2874" s="64"/>
      <c r="GU2874" s="64"/>
      <c r="GV2874" s="64"/>
      <c r="GW2874" s="64"/>
      <c r="GX2874" s="64"/>
    </row>
    <row r="2875" spans="1:206" s="63" customFormat="1" ht="42.75" customHeight="1" x14ac:dyDescent="0.25">
      <c r="A2875" s="55" t="s">
        <v>158</v>
      </c>
      <c r="B2875" s="56" t="s">
        <v>97</v>
      </c>
      <c r="C2875" s="57" t="s">
        <v>161</v>
      </c>
      <c r="D2875" s="57" t="s">
        <v>2049</v>
      </c>
      <c r="E2875" s="56" t="str">
        <f>VLOOKUP(C2875,'Коды программ'!$A$2:$B$581,2,FALSE)</f>
        <v>Реклама</v>
      </c>
      <c r="F2875" s="56" t="str">
        <f t="shared" si="1799"/>
        <v>42.02.01 Реклама</v>
      </c>
      <c r="G2875" s="56" t="s">
        <v>50</v>
      </c>
      <c r="H2875" s="56" t="s">
        <v>51</v>
      </c>
      <c r="I2875" s="56" t="s">
        <v>52</v>
      </c>
      <c r="J2875" s="56" t="s">
        <v>53</v>
      </c>
      <c r="K2875" s="58" t="s">
        <v>33</v>
      </c>
      <c r="L2875" s="59" t="s">
        <v>1352</v>
      </c>
      <c r="M2875" s="58" t="s">
        <v>2000</v>
      </c>
      <c r="N2875" s="60"/>
      <c r="O2875" s="61"/>
      <c r="P2875" s="60"/>
      <c r="Q2875" s="62"/>
      <c r="R2875" s="62"/>
      <c r="S2875" s="22">
        <f t="shared" si="1808"/>
        <v>0</v>
      </c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77">
        <f t="shared" si="1809"/>
        <v>0</v>
      </c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  <c r="BR2875" s="18"/>
      <c r="BS2875" s="18"/>
      <c r="BT2875" s="18"/>
      <c r="BU2875" s="18"/>
      <c r="BV2875" s="18"/>
      <c r="BW2875" s="18"/>
      <c r="BX2875" s="18"/>
      <c r="BY2875" s="18"/>
      <c r="BZ2875" s="18"/>
      <c r="CA2875" s="18"/>
      <c r="CB2875" s="18"/>
      <c r="CC2875" s="18"/>
      <c r="CD2875" s="18"/>
      <c r="CE2875" s="18"/>
      <c r="CF2875" s="18"/>
      <c r="CG2875" s="18"/>
      <c r="CH2875" s="18"/>
      <c r="CI2875" s="18"/>
      <c r="CJ2875" s="18"/>
      <c r="CK2875" s="18"/>
      <c r="CL2875" s="18"/>
      <c r="CM2875" s="18"/>
      <c r="CN2875" s="18"/>
      <c r="CO2875" s="18"/>
      <c r="CP2875" s="18"/>
      <c r="CQ2875" s="18"/>
      <c r="CR2875" s="18"/>
      <c r="CS2875" s="18"/>
      <c r="CT2875" s="18"/>
      <c r="CU2875" s="18"/>
      <c r="CV2875" s="18"/>
      <c r="CW2875" s="18"/>
      <c r="CX2875" s="18"/>
      <c r="CY2875" s="18"/>
      <c r="CZ2875" s="18"/>
      <c r="DA2875" s="18"/>
      <c r="DB2875" s="18"/>
      <c r="DC2875" s="20"/>
      <c r="DD2875" s="22" t="str">
        <f t="shared" si="1803"/>
        <v>проверка пройдена</v>
      </c>
      <c r="DE2875" s="22" t="str">
        <f t="shared" si="1804"/>
        <v>проверка пройдена</v>
      </c>
      <c r="EO2875" s="64"/>
      <c r="EP2875" s="64"/>
      <c r="EQ2875" s="64"/>
      <c r="ER2875" s="64"/>
      <c r="ES2875" s="64"/>
      <c r="ET2875" s="64"/>
      <c r="EU2875" s="64"/>
      <c r="EV2875" s="64"/>
      <c r="EW2875" s="64"/>
      <c r="EX2875" s="64"/>
      <c r="EY2875" s="64"/>
      <c r="EZ2875" s="64"/>
      <c r="FA2875" s="64"/>
      <c r="FB2875" s="64"/>
      <c r="FC2875" s="64"/>
      <c r="FD2875" s="64"/>
      <c r="FE2875" s="64"/>
      <c r="FF2875" s="64"/>
      <c r="FG2875" s="64"/>
      <c r="FH2875" s="64"/>
      <c r="FI2875" s="64"/>
      <c r="FJ2875" s="64"/>
      <c r="FK2875" s="64"/>
      <c r="FL2875" s="64"/>
      <c r="FM2875" s="64"/>
      <c r="FN2875" s="64"/>
      <c r="FO2875" s="64"/>
      <c r="FP2875" s="64"/>
      <c r="FQ2875" s="64"/>
      <c r="FR2875" s="64"/>
      <c r="FS2875" s="64"/>
      <c r="FT2875" s="64"/>
      <c r="FU2875" s="64"/>
      <c r="FV2875" s="64"/>
      <c r="FW2875" s="64"/>
      <c r="FX2875" s="64"/>
      <c r="FY2875" s="64"/>
      <c r="FZ2875" s="64"/>
      <c r="GA2875" s="64"/>
      <c r="GB2875" s="64"/>
      <c r="GC2875" s="64"/>
      <c r="GD2875" s="64"/>
      <c r="GE2875" s="64"/>
      <c r="GF2875" s="64"/>
      <c r="GG2875" s="64"/>
      <c r="GH2875" s="64"/>
      <c r="GI2875" s="64"/>
      <c r="GJ2875" s="64"/>
      <c r="GK2875" s="64"/>
      <c r="GL2875" s="64"/>
      <c r="GM2875" s="64"/>
      <c r="GN2875" s="64"/>
      <c r="GO2875" s="64"/>
      <c r="GP2875" s="64"/>
      <c r="GQ2875" s="64"/>
      <c r="GR2875" s="64"/>
      <c r="GS2875" s="64"/>
      <c r="GT2875" s="64"/>
      <c r="GU2875" s="64"/>
      <c r="GV2875" s="64"/>
      <c r="GW2875" s="64"/>
      <c r="GX2875" s="64"/>
    </row>
    <row r="2876" spans="1:206" s="63" customFormat="1" ht="42.75" customHeight="1" x14ac:dyDescent="0.25">
      <c r="A2876" s="55" t="s">
        <v>158</v>
      </c>
      <c r="B2876" s="56" t="s">
        <v>97</v>
      </c>
      <c r="C2876" s="57" t="s">
        <v>161</v>
      </c>
      <c r="D2876" s="57" t="s">
        <v>2049</v>
      </c>
      <c r="E2876" s="56" t="str">
        <f>VLOOKUP(C2876,'Коды программ'!$A$2:$B$581,2,FALSE)</f>
        <v>Реклама</v>
      </c>
      <c r="F2876" s="56" t="str">
        <f t="shared" si="1799"/>
        <v>42.02.01 Реклама</v>
      </c>
      <c r="G2876" s="56" t="s">
        <v>50</v>
      </c>
      <c r="H2876" s="56" t="s">
        <v>51</v>
      </c>
      <c r="I2876" s="56" t="s">
        <v>52</v>
      </c>
      <c r="J2876" s="56" t="s">
        <v>53</v>
      </c>
      <c r="K2876" s="58" t="s">
        <v>34</v>
      </c>
      <c r="L2876" s="59" t="s">
        <v>1353</v>
      </c>
      <c r="M2876" s="58" t="s">
        <v>2000</v>
      </c>
      <c r="N2876" s="60"/>
      <c r="O2876" s="61"/>
      <c r="P2876" s="60"/>
      <c r="Q2876" s="62"/>
      <c r="R2876" s="62"/>
      <c r="S2876" s="22">
        <f t="shared" si="1808"/>
        <v>0</v>
      </c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77">
        <f t="shared" si="1809"/>
        <v>0</v>
      </c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  <c r="BR2876" s="18"/>
      <c r="BS2876" s="18"/>
      <c r="BT2876" s="18"/>
      <c r="BU2876" s="18"/>
      <c r="BV2876" s="18"/>
      <c r="BW2876" s="18"/>
      <c r="BX2876" s="18"/>
      <c r="BY2876" s="18"/>
      <c r="BZ2876" s="18"/>
      <c r="CA2876" s="18"/>
      <c r="CB2876" s="18"/>
      <c r="CC2876" s="18"/>
      <c r="CD2876" s="18"/>
      <c r="CE2876" s="18"/>
      <c r="CF2876" s="18"/>
      <c r="CG2876" s="18"/>
      <c r="CH2876" s="18"/>
      <c r="CI2876" s="18"/>
      <c r="CJ2876" s="18"/>
      <c r="CK2876" s="18"/>
      <c r="CL2876" s="18"/>
      <c r="CM2876" s="18"/>
      <c r="CN2876" s="18"/>
      <c r="CO2876" s="18"/>
      <c r="CP2876" s="18"/>
      <c r="CQ2876" s="18"/>
      <c r="CR2876" s="18"/>
      <c r="CS2876" s="18"/>
      <c r="CT2876" s="18"/>
      <c r="CU2876" s="18"/>
      <c r="CV2876" s="18"/>
      <c r="CW2876" s="18"/>
      <c r="CX2876" s="18"/>
      <c r="CY2876" s="18"/>
      <c r="CZ2876" s="18"/>
      <c r="DA2876" s="18"/>
      <c r="DB2876" s="18"/>
      <c r="DC2876" s="20"/>
      <c r="DD2876" s="22" t="str">
        <f t="shared" si="1803"/>
        <v>проверка пройдена</v>
      </c>
      <c r="DE2876" s="22" t="str">
        <f t="shared" si="1804"/>
        <v>проверка пройдена</v>
      </c>
      <c r="EO2876" s="64"/>
      <c r="EP2876" s="64"/>
      <c r="EQ2876" s="64"/>
      <c r="ER2876" s="64"/>
      <c r="ES2876" s="64"/>
      <c r="ET2876" s="64"/>
      <c r="EU2876" s="64"/>
      <c r="EV2876" s="64"/>
      <c r="EW2876" s="64"/>
      <c r="EX2876" s="64"/>
      <c r="EY2876" s="64"/>
      <c r="EZ2876" s="64"/>
      <c r="FA2876" s="64"/>
      <c r="FB2876" s="64"/>
      <c r="FC2876" s="64"/>
      <c r="FD2876" s="64"/>
      <c r="FE2876" s="64"/>
      <c r="FF2876" s="64"/>
      <c r="FG2876" s="64"/>
      <c r="FH2876" s="64"/>
      <c r="FI2876" s="64"/>
      <c r="FJ2876" s="64"/>
      <c r="FK2876" s="64"/>
      <c r="FL2876" s="64"/>
      <c r="FM2876" s="64"/>
      <c r="FN2876" s="64"/>
      <c r="FO2876" s="64"/>
      <c r="FP2876" s="64"/>
      <c r="FQ2876" s="64"/>
      <c r="FR2876" s="64"/>
      <c r="FS2876" s="64"/>
      <c r="FT2876" s="64"/>
      <c r="FU2876" s="64"/>
      <c r="FV2876" s="64"/>
      <c r="FW2876" s="64"/>
      <c r="FX2876" s="64"/>
      <c r="FY2876" s="64"/>
      <c r="FZ2876" s="64"/>
      <c r="GA2876" s="64"/>
      <c r="GB2876" s="64"/>
      <c r="GC2876" s="64"/>
      <c r="GD2876" s="64"/>
      <c r="GE2876" s="64"/>
      <c r="GF2876" s="64"/>
      <c r="GG2876" s="64"/>
      <c r="GH2876" s="64"/>
      <c r="GI2876" s="64"/>
      <c r="GJ2876" s="64"/>
      <c r="GK2876" s="64"/>
      <c r="GL2876" s="64"/>
      <c r="GM2876" s="64"/>
      <c r="GN2876" s="64"/>
      <c r="GO2876" s="64"/>
      <c r="GP2876" s="64"/>
      <c r="GQ2876" s="64"/>
      <c r="GR2876" s="64"/>
      <c r="GS2876" s="64"/>
      <c r="GT2876" s="64"/>
      <c r="GU2876" s="64"/>
      <c r="GV2876" s="64"/>
      <c r="GW2876" s="64"/>
      <c r="GX2876" s="64"/>
    </row>
    <row r="2877" spans="1:206" s="63" customFormat="1" ht="42.75" customHeight="1" x14ac:dyDescent="0.25">
      <c r="A2877" s="55" t="s">
        <v>158</v>
      </c>
      <c r="B2877" s="56" t="s">
        <v>97</v>
      </c>
      <c r="C2877" s="57" t="s">
        <v>161</v>
      </c>
      <c r="D2877" s="57" t="s">
        <v>2049</v>
      </c>
      <c r="E2877" s="56" t="str">
        <f>VLOOKUP(C2877,'Коды программ'!$A$2:$B$581,2,FALSE)</f>
        <v>Реклама</v>
      </c>
      <c r="F2877" s="56" t="str">
        <f t="shared" si="1799"/>
        <v>42.02.01 Реклама</v>
      </c>
      <c r="G2877" s="56" t="s">
        <v>50</v>
      </c>
      <c r="H2877" s="56" t="s">
        <v>51</v>
      </c>
      <c r="I2877" s="56" t="s">
        <v>52</v>
      </c>
      <c r="J2877" s="56" t="s">
        <v>53</v>
      </c>
      <c r="K2877" s="58" t="s">
        <v>35</v>
      </c>
      <c r="L2877" s="59" t="s">
        <v>1354</v>
      </c>
      <c r="M2877" s="58" t="s">
        <v>2000</v>
      </c>
      <c r="N2877" s="60"/>
      <c r="O2877" s="61"/>
      <c r="P2877" s="60"/>
      <c r="Q2877" s="62"/>
      <c r="R2877" s="62"/>
      <c r="S2877" s="22">
        <f t="shared" si="1808"/>
        <v>0</v>
      </c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77">
        <f t="shared" si="1809"/>
        <v>0</v>
      </c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  <c r="BR2877" s="18"/>
      <c r="BS2877" s="18"/>
      <c r="BT2877" s="18"/>
      <c r="BU2877" s="18"/>
      <c r="BV2877" s="18"/>
      <c r="BW2877" s="18"/>
      <c r="BX2877" s="18"/>
      <c r="BY2877" s="18"/>
      <c r="BZ2877" s="18"/>
      <c r="CA2877" s="18"/>
      <c r="CB2877" s="18"/>
      <c r="CC2877" s="18"/>
      <c r="CD2877" s="18"/>
      <c r="CE2877" s="18"/>
      <c r="CF2877" s="18"/>
      <c r="CG2877" s="18"/>
      <c r="CH2877" s="18"/>
      <c r="CI2877" s="18"/>
      <c r="CJ2877" s="18"/>
      <c r="CK2877" s="18"/>
      <c r="CL2877" s="18"/>
      <c r="CM2877" s="18"/>
      <c r="CN2877" s="18"/>
      <c r="CO2877" s="18"/>
      <c r="CP2877" s="18"/>
      <c r="CQ2877" s="18"/>
      <c r="CR2877" s="18"/>
      <c r="CS2877" s="18"/>
      <c r="CT2877" s="18"/>
      <c r="CU2877" s="18"/>
      <c r="CV2877" s="18"/>
      <c r="CW2877" s="18"/>
      <c r="CX2877" s="18"/>
      <c r="CY2877" s="18"/>
      <c r="CZ2877" s="18"/>
      <c r="DA2877" s="18"/>
      <c r="DB2877" s="18"/>
      <c r="DC2877" s="20"/>
      <c r="DD2877" s="22" t="str">
        <f t="shared" si="1803"/>
        <v>проверка пройдена</v>
      </c>
      <c r="DE2877" s="22" t="str">
        <f t="shared" si="1804"/>
        <v>проверка пройдена</v>
      </c>
      <c r="EO2877" s="64"/>
      <c r="EP2877" s="64"/>
      <c r="EQ2877" s="64"/>
      <c r="ER2877" s="64"/>
      <c r="ES2877" s="64"/>
      <c r="ET2877" s="64"/>
      <c r="EU2877" s="64"/>
      <c r="EV2877" s="64"/>
      <c r="EW2877" s="64"/>
      <c r="EX2877" s="64"/>
      <c r="EY2877" s="64"/>
      <c r="EZ2877" s="64"/>
      <c r="FA2877" s="64"/>
      <c r="FB2877" s="64"/>
      <c r="FC2877" s="64"/>
      <c r="FD2877" s="64"/>
      <c r="FE2877" s="64"/>
      <c r="FF2877" s="64"/>
      <c r="FG2877" s="64"/>
      <c r="FH2877" s="64"/>
      <c r="FI2877" s="64"/>
      <c r="FJ2877" s="64"/>
      <c r="FK2877" s="64"/>
      <c r="FL2877" s="64"/>
      <c r="FM2877" s="64"/>
      <c r="FN2877" s="64"/>
      <c r="FO2877" s="64"/>
      <c r="FP2877" s="64"/>
      <c r="FQ2877" s="64"/>
      <c r="FR2877" s="64"/>
      <c r="FS2877" s="64"/>
      <c r="FT2877" s="64"/>
      <c r="FU2877" s="64"/>
      <c r="FV2877" s="64"/>
      <c r="FW2877" s="64"/>
      <c r="FX2877" s="64"/>
      <c r="FY2877" s="64"/>
      <c r="FZ2877" s="64"/>
      <c r="GA2877" s="64"/>
      <c r="GB2877" s="64"/>
      <c r="GC2877" s="64"/>
      <c r="GD2877" s="64"/>
      <c r="GE2877" s="64"/>
      <c r="GF2877" s="64"/>
      <c r="GG2877" s="64"/>
      <c r="GH2877" s="64"/>
      <c r="GI2877" s="64"/>
      <c r="GJ2877" s="64"/>
      <c r="GK2877" s="64"/>
      <c r="GL2877" s="64"/>
      <c r="GM2877" s="64"/>
      <c r="GN2877" s="64"/>
      <c r="GO2877" s="64"/>
      <c r="GP2877" s="64"/>
      <c r="GQ2877" s="64"/>
      <c r="GR2877" s="64"/>
      <c r="GS2877" s="64"/>
      <c r="GT2877" s="64"/>
      <c r="GU2877" s="64"/>
      <c r="GV2877" s="64"/>
      <c r="GW2877" s="64"/>
      <c r="GX2877" s="64"/>
    </row>
    <row r="2878" spans="1:206" s="63" customFormat="1" ht="42.75" customHeight="1" x14ac:dyDescent="0.25">
      <c r="A2878" s="55" t="s">
        <v>158</v>
      </c>
      <c r="B2878" s="56" t="s">
        <v>97</v>
      </c>
      <c r="C2878" s="57" t="s">
        <v>161</v>
      </c>
      <c r="D2878" s="57" t="s">
        <v>2049</v>
      </c>
      <c r="E2878" s="56" t="str">
        <f>VLOOKUP(C2878,'Коды программ'!$A$2:$B$581,2,FALSE)</f>
        <v>Реклама</v>
      </c>
      <c r="F2878" s="56" t="str">
        <f t="shared" si="1799"/>
        <v>42.02.01 Реклама</v>
      </c>
      <c r="G2878" s="56" t="s">
        <v>50</v>
      </c>
      <c r="H2878" s="56" t="s">
        <v>51</v>
      </c>
      <c r="I2878" s="56" t="s">
        <v>52</v>
      </c>
      <c r="J2878" s="56" t="s">
        <v>53</v>
      </c>
      <c r="K2878" s="58" t="s">
        <v>36</v>
      </c>
      <c r="L2878" s="59" t="s">
        <v>1355</v>
      </c>
      <c r="M2878" s="58" t="s">
        <v>2000</v>
      </c>
      <c r="N2878" s="60"/>
      <c r="O2878" s="61"/>
      <c r="P2878" s="60"/>
      <c r="Q2878" s="62"/>
      <c r="R2878" s="62"/>
      <c r="S2878" s="22">
        <f t="shared" si="1808"/>
        <v>0</v>
      </c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77">
        <f t="shared" si="1809"/>
        <v>0</v>
      </c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  <c r="BR2878" s="18"/>
      <c r="BS2878" s="18"/>
      <c r="BT2878" s="18"/>
      <c r="BU2878" s="18"/>
      <c r="BV2878" s="18"/>
      <c r="BW2878" s="18"/>
      <c r="BX2878" s="18"/>
      <c r="BY2878" s="18"/>
      <c r="BZ2878" s="18"/>
      <c r="CA2878" s="18"/>
      <c r="CB2878" s="18"/>
      <c r="CC2878" s="18"/>
      <c r="CD2878" s="18"/>
      <c r="CE2878" s="18"/>
      <c r="CF2878" s="18"/>
      <c r="CG2878" s="18"/>
      <c r="CH2878" s="18"/>
      <c r="CI2878" s="18"/>
      <c r="CJ2878" s="18"/>
      <c r="CK2878" s="18"/>
      <c r="CL2878" s="18"/>
      <c r="CM2878" s="18"/>
      <c r="CN2878" s="18"/>
      <c r="CO2878" s="18"/>
      <c r="CP2878" s="18"/>
      <c r="CQ2878" s="18"/>
      <c r="CR2878" s="18"/>
      <c r="CS2878" s="18"/>
      <c r="CT2878" s="18"/>
      <c r="CU2878" s="18"/>
      <c r="CV2878" s="18"/>
      <c r="CW2878" s="18"/>
      <c r="CX2878" s="18"/>
      <c r="CY2878" s="18"/>
      <c r="CZ2878" s="18"/>
      <c r="DA2878" s="18"/>
      <c r="DB2878" s="18"/>
      <c r="DC2878" s="20"/>
      <c r="DD2878" s="22" t="str">
        <f t="shared" si="1803"/>
        <v>проверка пройдена</v>
      </c>
      <c r="DE2878" s="22" t="str">
        <f t="shared" si="1804"/>
        <v>проверка пройдена</v>
      </c>
      <c r="EO2878" s="64"/>
      <c r="EP2878" s="64"/>
      <c r="EQ2878" s="64"/>
      <c r="ER2878" s="64"/>
      <c r="ES2878" s="64"/>
      <c r="ET2878" s="64"/>
      <c r="EU2878" s="64"/>
      <c r="EV2878" s="64"/>
      <c r="EW2878" s="64"/>
      <c r="EX2878" s="64"/>
      <c r="EY2878" s="64"/>
      <c r="EZ2878" s="64"/>
      <c r="FA2878" s="64"/>
      <c r="FB2878" s="64"/>
      <c r="FC2878" s="64"/>
      <c r="FD2878" s="64"/>
      <c r="FE2878" s="64"/>
      <c r="FF2878" s="64"/>
      <c r="FG2878" s="64"/>
      <c r="FH2878" s="64"/>
      <c r="FI2878" s="64"/>
      <c r="FJ2878" s="64"/>
      <c r="FK2878" s="64"/>
      <c r="FL2878" s="64"/>
      <c r="FM2878" s="64"/>
      <c r="FN2878" s="64"/>
      <c r="FO2878" s="64"/>
      <c r="FP2878" s="64"/>
      <c r="FQ2878" s="64"/>
      <c r="FR2878" s="64"/>
      <c r="FS2878" s="64"/>
      <c r="FT2878" s="64"/>
      <c r="FU2878" s="64"/>
      <c r="FV2878" s="64"/>
      <c r="FW2878" s="64"/>
      <c r="FX2878" s="64"/>
      <c r="FY2878" s="64"/>
      <c r="FZ2878" s="64"/>
      <c r="GA2878" s="64"/>
      <c r="GB2878" s="64"/>
      <c r="GC2878" s="64"/>
      <c r="GD2878" s="64"/>
      <c r="GE2878" s="64"/>
      <c r="GF2878" s="64"/>
      <c r="GG2878" s="64"/>
      <c r="GH2878" s="64"/>
      <c r="GI2878" s="64"/>
      <c r="GJ2878" s="64"/>
      <c r="GK2878" s="64"/>
      <c r="GL2878" s="64"/>
      <c r="GM2878" s="64"/>
      <c r="GN2878" s="64"/>
      <c r="GO2878" s="64"/>
      <c r="GP2878" s="64"/>
      <c r="GQ2878" s="64"/>
      <c r="GR2878" s="64"/>
      <c r="GS2878" s="64"/>
      <c r="GT2878" s="64"/>
      <c r="GU2878" s="64"/>
      <c r="GV2878" s="64"/>
      <c r="GW2878" s="64"/>
      <c r="GX2878" s="64"/>
    </row>
    <row r="2879" spans="1:206" s="63" customFormat="1" ht="42.75" customHeight="1" x14ac:dyDescent="0.25">
      <c r="A2879" s="55" t="s">
        <v>158</v>
      </c>
      <c r="B2879" s="56" t="s">
        <v>97</v>
      </c>
      <c r="C2879" s="57" t="s">
        <v>161</v>
      </c>
      <c r="D2879" s="57" t="s">
        <v>2049</v>
      </c>
      <c r="E2879" s="56" t="str">
        <f>VLOOKUP(C2879,'Коды программ'!$A$2:$B$581,2,FALSE)</f>
        <v>Реклама</v>
      </c>
      <c r="F2879" s="56" t="str">
        <f t="shared" si="1799"/>
        <v>42.02.01 Реклама</v>
      </c>
      <c r="G2879" s="56" t="s">
        <v>50</v>
      </c>
      <c r="H2879" s="56" t="s">
        <v>51</v>
      </c>
      <c r="I2879" s="56" t="s">
        <v>52</v>
      </c>
      <c r="J2879" s="56" t="s">
        <v>53</v>
      </c>
      <c r="K2879" s="58" t="s">
        <v>37</v>
      </c>
      <c r="L2879" s="59" t="s">
        <v>1356</v>
      </c>
      <c r="M2879" s="58" t="s">
        <v>2000</v>
      </c>
      <c r="N2879" s="60"/>
      <c r="O2879" s="61"/>
      <c r="P2879" s="60"/>
      <c r="Q2879" s="62"/>
      <c r="R2879" s="62"/>
      <c r="S2879" s="22">
        <f t="shared" si="1808"/>
        <v>0</v>
      </c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77">
        <f t="shared" si="1809"/>
        <v>0</v>
      </c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  <c r="BR2879" s="18"/>
      <c r="BS2879" s="18"/>
      <c r="BT2879" s="18"/>
      <c r="BU2879" s="18"/>
      <c r="BV2879" s="18"/>
      <c r="BW2879" s="18"/>
      <c r="BX2879" s="18"/>
      <c r="BY2879" s="18"/>
      <c r="BZ2879" s="18"/>
      <c r="CA2879" s="18"/>
      <c r="CB2879" s="18"/>
      <c r="CC2879" s="18"/>
      <c r="CD2879" s="18"/>
      <c r="CE2879" s="18"/>
      <c r="CF2879" s="18"/>
      <c r="CG2879" s="18"/>
      <c r="CH2879" s="18"/>
      <c r="CI2879" s="18"/>
      <c r="CJ2879" s="18"/>
      <c r="CK2879" s="18"/>
      <c r="CL2879" s="18"/>
      <c r="CM2879" s="18"/>
      <c r="CN2879" s="18"/>
      <c r="CO2879" s="18"/>
      <c r="CP2879" s="18"/>
      <c r="CQ2879" s="18"/>
      <c r="CR2879" s="18"/>
      <c r="CS2879" s="18"/>
      <c r="CT2879" s="18"/>
      <c r="CU2879" s="18"/>
      <c r="CV2879" s="18"/>
      <c r="CW2879" s="18"/>
      <c r="CX2879" s="18"/>
      <c r="CY2879" s="18"/>
      <c r="CZ2879" s="18"/>
      <c r="DA2879" s="18"/>
      <c r="DB2879" s="18"/>
      <c r="DC2879" s="20"/>
      <c r="DD2879" s="22" t="str">
        <f t="shared" si="1803"/>
        <v>проверка пройдена</v>
      </c>
      <c r="DE2879" s="22" t="str">
        <f t="shared" si="1804"/>
        <v>проверка пройдена</v>
      </c>
      <c r="EO2879" s="64"/>
      <c r="EP2879" s="64"/>
      <c r="EQ2879" s="64"/>
      <c r="ER2879" s="64"/>
      <c r="ES2879" s="64"/>
      <c r="ET2879" s="64"/>
      <c r="EU2879" s="64"/>
      <c r="EV2879" s="64"/>
      <c r="EW2879" s="64"/>
      <c r="EX2879" s="64"/>
      <c r="EY2879" s="64"/>
      <c r="EZ2879" s="64"/>
      <c r="FA2879" s="64"/>
      <c r="FB2879" s="64"/>
      <c r="FC2879" s="64"/>
      <c r="FD2879" s="64"/>
      <c r="FE2879" s="64"/>
      <c r="FF2879" s="64"/>
      <c r="FG2879" s="64"/>
      <c r="FH2879" s="64"/>
      <c r="FI2879" s="64"/>
      <c r="FJ2879" s="64"/>
      <c r="FK2879" s="64"/>
      <c r="FL2879" s="64"/>
      <c r="FM2879" s="64"/>
      <c r="FN2879" s="64"/>
      <c r="FO2879" s="64"/>
      <c r="FP2879" s="64"/>
      <c r="FQ2879" s="64"/>
      <c r="FR2879" s="64"/>
      <c r="FS2879" s="64"/>
      <c r="FT2879" s="64"/>
      <c r="FU2879" s="64"/>
      <c r="FV2879" s="64"/>
      <c r="FW2879" s="64"/>
      <c r="FX2879" s="64"/>
      <c r="FY2879" s="64"/>
      <c r="FZ2879" s="64"/>
      <c r="GA2879" s="64"/>
      <c r="GB2879" s="64"/>
      <c r="GC2879" s="64"/>
      <c r="GD2879" s="64"/>
      <c r="GE2879" s="64"/>
      <c r="GF2879" s="64"/>
      <c r="GG2879" s="64"/>
      <c r="GH2879" s="64"/>
      <c r="GI2879" s="64"/>
      <c r="GJ2879" s="64"/>
      <c r="GK2879" s="64"/>
      <c r="GL2879" s="64"/>
      <c r="GM2879" s="64"/>
      <c r="GN2879" s="64"/>
      <c r="GO2879" s="64"/>
      <c r="GP2879" s="64"/>
      <c r="GQ2879" s="64"/>
      <c r="GR2879" s="64"/>
      <c r="GS2879" s="64"/>
      <c r="GT2879" s="64"/>
      <c r="GU2879" s="64"/>
      <c r="GV2879" s="64"/>
      <c r="GW2879" s="64"/>
      <c r="GX2879" s="64"/>
    </row>
    <row r="2880" spans="1:206" s="63" customFormat="1" ht="42.75" customHeight="1" x14ac:dyDescent="0.25">
      <c r="A2880" s="55" t="s">
        <v>158</v>
      </c>
      <c r="B2880" s="56" t="s">
        <v>97</v>
      </c>
      <c r="C2880" s="57" t="s">
        <v>161</v>
      </c>
      <c r="D2880" s="57" t="s">
        <v>2049</v>
      </c>
      <c r="E2880" s="56" t="str">
        <f>VLOOKUP(C2880,'Коды программ'!$A$2:$B$581,2,FALSE)</f>
        <v>Реклама</v>
      </c>
      <c r="F2880" s="56" t="str">
        <f t="shared" si="1799"/>
        <v>42.02.01 Реклама</v>
      </c>
      <c r="G2880" s="56" t="s">
        <v>50</v>
      </c>
      <c r="H2880" s="56" t="s">
        <v>51</v>
      </c>
      <c r="I2880" s="56" t="s">
        <v>52</v>
      </c>
      <c r="J2880" s="56" t="s">
        <v>53</v>
      </c>
      <c r="K2880" s="58" t="s">
        <v>38</v>
      </c>
      <c r="L2880" s="59" t="s">
        <v>1357</v>
      </c>
      <c r="M2880" s="58" t="s">
        <v>2000</v>
      </c>
      <c r="N2880" s="60"/>
      <c r="O2880" s="61"/>
      <c r="P2880" s="60"/>
      <c r="Q2880" s="62"/>
      <c r="R2880" s="62"/>
      <c r="S2880" s="22">
        <f t="shared" si="1808"/>
        <v>0</v>
      </c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77">
        <f t="shared" si="1809"/>
        <v>0</v>
      </c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  <c r="BR2880" s="18"/>
      <c r="BS2880" s="18"/>
      <c r="BT2880" s="18"/>
      <c r="BU2880" s="18"/>
      <c r="BV2880" s="18"/>
      <c r="BW2880" s="18"/>
      <c r="BX2880" s="18"/>
      <c r="BY2880" s="18"/>
      <c r="BZ2880" s="18"/>
      <c r="CA2880" s="18"/>
      <c r="CB2880" s="18"/>
      <c r="CC2880" s="18"/>
      <c r="CD2880" s="18"/>
      <c r="CE2880" s="18"/>
      <c r="CF2880" s="18"/>
      <c r="CG2880" s="18"/>
      <c r="CH2880" s="18"/>
      <c r="CI2880" s="18"/>
      <c r="CJ2880" s="18"/>
      <c r="CK2880" s="18"/>
      <c r="CL2880" s="18"/>
      <c r="CM2880" s="18"/>
      <c r="CN2880" s="18"/>
      <c r="CO2880" s="18"/>
      <c r="CP2880" s="18"/>
      <c r="CQ2880" s="18"/>
      <c r="CR2880" s="18"/>
      <c r="CS2880" s="18"/>
      <c r="CT2880" s="18"/>
      <c r="CU2880" s="18"/>
      <c r="CV2880" s="18"/>
      <c r="CW2880" s="18"/>
      <c r="CX2880" s="18"/>
      <c r="CY2880" s="18"/>
      <c r="CZ2880" s="18"/>
      <c r="DA2880" s="18"/>
      <c r="DB2880" s="18"/>
      <c r="DC2880" s="20"/>
      <c r="DD2880" s="22" t="str">
        <f t="shared" si="1803"/>
        <v>проверка пройдена</v>
      </c>
      <c r="DE2880" s="22" t="str">
        <f t="shared" si="1804"/>
        <v>проверка пройдена</v>
      </c>
      <c r="EO2880" s="64"/>
      <c r="EP2880" s="64"/>
      <c r="EQ2880" s="64"/>
      <c r="ER2880" s="64"/>
      <c r="ES2880" s="64"/>
      <c r="ET2880" s="64"/>
      <c r="EU2880" s="64"/>
      <c r="EV2880" s="64"/>
      <c r="EW2880" s="64"/>
      <c r="EX2880" s="64"/>
      <c r="EY2880" s="64"/>
      <c r="EZ2880" s="64"/>
      <c r="FA2880" s="64"/>
      <c r="FB2880" s="64"/>
      <c r="FC2880" s="64"/>
      <c r="FD2880" s="64"/>
      <c r="FE2880" s="64"/>
      <c r="FF2880" s="64"/>
      <c r="FG2880" s="64"/>
      <c r="FH2880" s="64"/>
      <c r="FI2880" s="64"/>
      <c r="FJ2880" s="64"/>
      <c r="FK2880" s="64"/>
      <c r="FL2880" s="64"/>
      <c r="FM2880" s="64"/>
      <c r="FN2880" s="64"/>
      <c r="FO2880" s="64"/>
      <c r="FP2880" s="64"/>
      <c r="FQ2880" s="64"/>
      <c r="FR2880" s="64"/>
      <c r="FS2880" s="64"/>
      <c r="FT2880" s="64"/>
      <c r="FU2880" s="64"/>
      <c r="FV2880" s="64"/>
      <c r="FW2880" s="64"/>
      <c r="FX2880" s="64"/>
      <c r="FY2880" s="64"/>
      <c r="FZ2880" s="64"/>
      <c r="GA2880" s="64"/>
      <c r="GB2880" s="64"/>
      <c r="GC2880" s="64"/>
      <c r="GD2880" s="64"/>
      <c r="GE2880" s="64"/>
      <c r="GF2880" s="64"/>
      <c r="GG2880" s="64"/>
      <c r="GH2880" s="64"/>
      <c r="GI2880" s="64"/>
      <c r="GJ2880" s="64"/>
      <c r="GK2880" s="64"/>
      <c r="GL2880" s="64"/>
      <c r="GM2880" s="64"/>
      <c r="GN2880" s="64"/>
      <c r="GO2880" s="64"/>
      <c r="GP2880" s="64"/>
      <c r="GQ2880" s="64"/>
      <c r="GR2880" s="64"/>
      <c r="GS2880" s="64"/>
      <c r="GT2880" s="64"/>
      <c r="GU2880" s="64"/>
      <c r="GV2880" s="64"/>
      <c r="GW2880" s="64"/>
      <c r="GX2880" s="64"/>
    </row>
    <row r="2881" spans="1:206" s="63" customFormat="1" ht="42.75" customHeight="1" x14ac:dyDescent="0.25">
      <c r="A2881" s="55" t="s">
        <v>158</v>
      </c>
      <c r="B2881" s="56" t="s">
        <v>97</v>
      </c>
      <c r="C2881" s="57" t="s">
        <v>161</v>
      </c>
      <c r="D2881" s="57" t="s">
        <v>2049</v>
      </c>
      <c r="E2881" s="56" t="str">
        <f>VLOOKUP(C2881,'Коды программ'!$A$2:$B$581,2,FALSE)</f>
        <v>Реклама</v>
      </c>
      <c r="F2881" s="56" t="str">
        <f t="shared" si="1799"/>
        <v>42.02.01 Реклама</v>
      </c>
      <c r="G2881" s="56" t="s">
        <v>50</v>
      </c>
      <c r="H2881" s="56" t="s">
        <v>51</v>
      </c>
      <c r="I2881" s="56" t="s">
        <v>52</v>
      </c>
      <c r="J2881" s="56" t="s">
        <v>53</v>
      </c>
      <c r="K2881" s="58" t="s">
        <v>39</v>
      </c>
      <c r="L2881" s="59" t="s">
        <v>1358</v>
      </c>
      <c r="M2881" s="58" t="s">
        <v>2000</v>
      </c>
      <c r="N2881" s="60"/>
      <c r="O2881" s="61"/>
      <c r="P2881" s="60"/>
      <c r="Q2881" s="62"/>
      <c r="R2881" s="62"/>
      <c r="S2881" s="22">
        <f t="shared" si="1808"/>
        <v>0</v>
      </c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77">
        <f t="shared" si="1809"/>
        <v>0</v>
      </c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  <c r="BR2881" s="18"/>
      <c r="BS2881" s="18"/>
      <c r="BT2881" s="18"/>
      <c r="BU2881" s="18"/>
      <c r="BV2881" s="18"/>
      <c r="BW2881" s="18"/>
      <c r="BX2881" s="18"/>
      <c r="BY2881" s="18"/>
      <c r="BZ2881" s="18"/>
      <c r="CA2881" s="18"/>
      <c r="CB2881" s="18"/>
      <c r="CC2881" s="18"/>
      <c r="CD2881" s="18"/>
      <c r="CE2881" s="18"/>
      <c r="CF2881" s="18"/>
      <c r="CG2881" s="18"/>
      <c r="CH2881" s="18"/>
      <c r="CI2881" s="18"/>
      <c r="CJ2881" s="18"/>
      <c r="CK2881" s="18"/>
      <c r="CL2881" s="18"/>
      <c r="CM2881" s="18"/>
      <c r="CN2881" s="18"/>
      <c r="CO2881" s="18"/>
      <c r="CP2881" s="18"/>
      <c r="CQ2881" s="18"/>
      <c r="CR2881" s="18"/>
      <c r="CS2881" s="18"/>
      <c r="CT2881" s="18"/>
      <c r="CU2881" s="18"/>
      <c r="CV2881" s="18"/>
      <c r="CW2881" s="18"/>
      <c r="CX2881" s="18"/>
      <c r="CY2881" s="18"/>
      <c r="CZ2881" s="18"/>
      <c r="DA2881" s="18"/>
      <c r="DB2881" s="18"/>
      <c r="DC2881" s="20"/>
      <c r="DD2881" s="22" t="str">
        <f t="shared" si="1803"/>
        <v>проверка пройдена</v>
      </c>
      <c r="DE2881" s="22" t="str">
        <f t="shared" si="1804"/>
        <v>проверка пройдена</v>
      </c>
      <c r="EO2881" s="64"/>
      <c r="EP2881" s="64"/>
      <c r="EQ2881" s="64"/>
      <c r="ER2881" s="64"/>
      <c r="ES2881" s="64"/>
      <c r="ET2881" s="64"/>
      <c r="EU2881" s="64"/>
      <c r="EV2881" s="64"/>
      <c r="EW2881" s="64"/>
      <c r="EX2881" s="64"/>
      <c r="EY2881" s="64"/>
      <c r="EZ2881" s="64"/>
      <c r="FA2881" s="64"/>
      <c r="FB2881" s="64"/>
      <c r="FC2881" s="64"/>
      <c r="FD2881" s="64"/>
      <c r="FE2881" s="64"/>
      <c r="FF2881" s="64"/>
      <c r="FG2881" s="64"/>
      <c r="FH2881" s="64"/>
      <c r="FI2881" s="64"/>
      <c r="FJ2881" s="64"/>
      <c r="FK2881" s="64"/>
      <c r="FL2881" s="64"/>
      <c r="FM2881" s="64"/>
      <c r="FN2881" s="64"/>
      <c r="FO2881" s="64"/>
      <c r="FP2881" s="64"/>
      <c r="FQ2881" s="64"/>
      <c r="FR2881" s="64"/>
      <c r="FS2881" s="64"/>
      <c r="FT2881" s="64"/>
      <c r="FU2881" s="64"/>
      <c r="FV2881" s="64"/>
      <c r="FW2881" s="64"/>
      <c r="FX2881" s="64"/>
      <c r="FY2881" s="64"/>
      <c r="FZ2881" s="64"/>
      <c r="GA2881" s="64"/>
      <c r="GB2881" s="64"/>
      <c r="GC2881" s="64"/>
      <c r="GD2881" s="64"/>
      <c r="GE2881" s="64"/>
      <c r="GF2881" s="64"/>
      <c r="GG2881" s="64"/>
      <c r="GH2881" s="64"/>
      <c r="GI2881" s="64"/>
      <c r="GJ2881" s="64"/>
      <c r="GK2881" s="64"/>
      <c r="GL2881" s="64"/>
      <c r="GM2881" s="64"/>
      <c r="GN2881" s="64"/>
      <c r="GO2881" s="64"/>
      <c r="GP2881" s="64"/>
      <c r="GQ2881" s="64"/>
      <c r="GR2881" s="64"/>
      <c r="GS2881" s="64"/>
      <c r="GT2881" s="64"/>
      <c r="GU2881" s="64"/>
      <c r="GV2881" s="64"/>
      <c r="GW2881" s="64"/>
      <c r="GX2881" s="64"/>
    </row>
    <row r="2882" spans="1:206" s="63" customFormat="1" ht="42.75" customHeight="1" x14ac:dyDescent="0.25">
      <c r="A2882" s="55" t="s">
        <v>158</v>
      </c>
      <c r="B2882" s="56"/>
      <c r="C2882" s="57"/>
      <c r="D2882" s="57"/>
      <c r="E2882" s="56"/>
      <c r="F2882" s="56" t="str">
        <f t="shared" si="1799"/>
        <v xml:space="preserve"> </v>
      </c>
      <c r="G2882" s="56"/>
      <c r="H2882" s="56"/>
      <c r="I2882" s="56"/>
      <c r="J2882" s="56"/>
      <c r="K2882" s="58" t="s">
        <v>40</v>
      </c>
      <c r="L2882" s="59" t="s">
        <v>1347</v>
      </c>
      <c r="M2882" s="58"/>
      <c r="N2882" s="60"/>
      <c r="O2882" s="61"/>
      <c r="P2882" s="60"/>
      <c r="Q2882" s="62"/>
      <c r="R2882" s="24" t="str">
        <f t="shared" ref="R2882:CF2882" si="1810">IF(AND(R2868&lt;=R2867,R2869&lt;=R2868,R2870&lt;=R2867,R2871&lt;=R2867,R2872=(R2868+R2870),R2872=(R2873+R2874+R2875+R2876+R2877+R2878+R2879),R2880&lt;=R2872,R2881&lt;=R2872,(R2868+R2870)&lt;=R2867,R2873&lt;=R2872,R2874&lt;=R2872,R2875&lt;=R2872,R2876&lt;=R2872,R2877&lt;=R2872,R2878&lt;=R2872,R2879&lt;=R2872,R2880&lt;=R2871,R2880&lt;=R2872)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82" s="24" t="str">
        <f t="shared" si="1810"/>
        <v>проверка пройдена</v>
      </c>
      <c r="T2882" s="24" t="str">
        <f t="shared" si="1810"/>
        <v>проверка пройдена</v>
      </c>
      <c r="U2882" s="24" t="str">
        <f t="shared" si="1810"/>
        <v>проверка пройдена</v>
      </c>
      <c r="V2882" s="24" t="str">
        <f t="shared" si="1810"/>
        <v>проверка пройдена</v>
      </c>
      <c r="W2882" s="24" t="str">
        <f t="shared" si="1810"/>
        <v>проверка пройдена</v>
      </c>
      <c r="X2882" s="24" t="str">
        <f t="shared" si="1810"/>
        <v>проверка пройдена</v>
      </c>
      <c r="Y2882" s="24" t="str">
        <f t="shared" si="1810"/>
        <v>проверка пройдена</v>
      </c>
      <c r="Z2882" s="24" t="str">
        <f t="shared" si="1810"/>
        <v>проверка пройдена</v>
      </c>
      <c r="AA2882" s="24" t="str">
        <f t="shared" si="1810"/>
        <v>проверка пройдена</v>
      </c>
      <c r="AB2882" s="24" t="str">
        <f t="shared" si="1810"/>
        <v>проверка пройдена</v>
      </c>
      <c r="AC2882" s="24" t="str">
        <f t="shared" si="1810"/>
        <v>проверка пройдена</v>
      </c>
      <c r="AD2882" s="24" t="str">
        <f t="shared" si="1810"/>
        <v>проверка пройдена</v>
      </c>
      <c r="AE2882" s="24" t="str">
        <f t="shared" si="1810"/>
        <v>проверка пройдена</v>
      </c>
      <c r="AF2882" s="24" t="str">
        <f t="shared" si="1810"/>
        <v>проверка пройдена</v>
      </c>
      <c r="AG2882" s="24" t="str">
        <f t="shared" si="1810"/>
        <v>проверка пройдена</v>
      </c>
      <c r="AH2882" s="24" t="str">
        <f t="shared" si="1810"/>
        <v>проверка пройдена</v>
      </c>
      <c r="AI2882" s="24" t="str">
        <f t="shared" si="1810"/>
        <v>проверка пройдена</v>
      </c>
      <c r="AJ2882" s="24" t="str">
        <f t="shared" si="1810"/>
        <v>проверка пройдена</v>
      </c>
      <c r="AK2882" s="24" t="str">
        <f t="shared" si="1810"/>
        <v>проверка пройдена</v>
      </c>
      <c r="AL2882" s="24" t="str">
        <f t="shared" si="1810"/>
        <v>проверка пройдена</v>
      </c>
      <c r="AM2882" s="24" t="str">
        <f t="shared" si="1810"/>
        <v>проверка пройдена</v>
      </c>
      <c r="AN2882" s="24" t="str">
        <f t="shared" si="1810"/>
        <v>проверка пройдена</v>
      </c>
      <c r="AO2882" s="24" t="str">
        <f t="shared" si="1810"/>
        <v>проверка пройдена</v>
      </c>
      <c r="AP2882" s="24" t="str">
        <f t="shared" si="1810"/>
        <v>проверка пройдена</v>
      </c>
      <c r="AQ2882" s="24" t="str">
        <f t="shared" si="1810"/>
        <v>проверка пройдена</v>
      </c>
      <c r="AR2882" s="24" t="str">
        <f t="shared" si="1810"/>
        <v>проверка пройдена</v>
      </c>
      <c r="AS2882" s="24" t="str">
        <f t="shared" si="1810"/>
        <v>проверка пройдена</v>
      </c>
      <c r="AT2882" s="24" t="str">
        <f t="shared" si="1810"/>
        <v>проверка пройдена</v>
      </c>
      <c r="AU2882" s="24" t="str">
        <f t="shared" si="1810"/>
        <v>проверка пройдена</v>
      </c>
      <c r="AV2882" s="24" t="str">
        <f t="shared" si="1810"/>
        <v>проверка пройдена</v>
      </c>
      <c r="AW2882" s="24" t="str">
        <f t="shared" si="1810"/>
        <v>проверка пройдена</v>
      </c>
      <c r="AX2882" s="24" t="str">
        <f t="shared" si="1810"/>
        <v>проверка пройдена</v>
      </c>
      <c r="AY2882" s="24" t="str">
        <f t="shared" si="1810"/>
        <v>проверка пройдена</v>
      </c>
      <c r="AZ2882" s="24" t="str">
        <f t="shared" si="1810"/>
        <v>проверка пройдена</v>
      </c>
      <c r="BA2882" s="24" t="str">
        <f t="shared" si="1810"/>
        <v>проверка пройдена</v>
      </c>
      <c r="BB2882" s="24" t="str">
        <f t="shared" si="1810"/>
        <v>проверка пройдена</v>
      </c>
      <c r="BC2882" s="24" t="str">
        <f t="shared" si="1810"/>
        <v>проверка пройдена</v>
      </c>
      <c r="BD2882" s="24" t="str">
        <f t="shared" si="1810"/>
        <v>проверка пройдена</v>
      </c>
      <c r="BE2882" s="24" t="str">
        <f t="shared" si="1810"/>
        <v>проверка пройдена</v>
      </c>
      <c r="BF2882" s="24" t="str">
        <f t="shared" si="1810"/>
        <v>проверка пройдена</v>
      </c>
      <c r="BG2882" s="24" t="str">
        <f t="shared" si="1810"/>
        <v>проверка пройдена</v>
      </c>
      <c r="BH2882" s="24" t="str">
        <f t="shared" si="1810"/>
        <v>проверка пройдена</v>
      </c>
      <c r="BI2882" s="24" t="str">
        <f t="shared" si="1810"/>
        <v>проверка пройдена</v>
      </c>
      <c r="BJ2882" s="24" t="str">
        <f t="shared" si="1810"/>
        <v>проверка пройдена</v>
      </c>
      <c r="BK2882" s="24" t="str">
        <f t="shared" si="1810"/>
        <v>проверка пройдена</v>
      </c>
      <c r="BL2882" s="24" t="str">
        <f t="shared" si="1810"/>
        <v>проверка пройдена</v>
      </c>
      <c r="BM2882" s="24" t="str">
        <f t="shared" si="1810"/>
        <v>проверка пройдена</v>
      </c>
      <c r="BN2882" s="24" t="str">
        <f t="shared" si="1810"/>
        <v>проверка пройдена</v>
      </c>
      <c r="BO2882" s="24" t="str">
        <f t="shared" si="1810"/>
        <v>проверка пройдена</v>
      </c>
      <c r="BP2882" s="24" t="str">
        <f t="shared" si="1810"/>
        <v>проверка пройдена</v>
      </c>
      <c r="BQ2882" s="24" t="str">
        <f t="shared" si="1810"/>
        <v>проверка пройдена</v>
      </c>
      <c r="BR2882" s="24" t="str">
        <f t="shared" si="1810"/>
        <v>проверка пройдена</v>
      </c>
      <c r="BS2882" s="24" t="str">
        <f t="shared" si="1810"/>
        <v>проверка пройдена</v>
      </c>
      <c r="BT2882" s="24" t="str">
        <f t="shared" si="1810"/>
        <v>проверка пройдена</v>
      </c>
      <c r="BU2882" s="24" t="str">
        <f t="shared" si="1810"/>
        <v>проверка пройдена</v>
      </c>
      <c r="BV2882" s="24" t="str">
        <f t="shared" si="1810"/>
        <v>проверка пройдена</v>
      </c>
      <c r="BW2882" s="24" t="str">
        <f t="shared" si="1810"/>
        <v>проверка пройдена</v>
      </c>
      <c r="BX2882" s="24" t="str">
        <f t="shared" si="1810"/>
        <v>проверка пройдена</v>
      </c>
      <c r="BY2882" s="24" t="str">
        <f t="shared" si="1810"/>
        <v>проверка пройдена</v>
      </c>
      <c r="BZ2882" s="24" t="str">
        <f t="shared" si="1810"/>
        <v>проверка пройдена</v>
      </c>
      <c r="CA2882" s="24" t="str">
        <f t="shared" si="1810"/>
        <v>проверка пройдена</v>
      </c>
      <c r="CB2882" s="24" t="str">
        <f t="shared" si="1810"/>
        <v>проверка пройдена</v>
      </c>
      <c r="CC2882" s="24" t="str">
        <f t="shared" si="1810"/>
        <v>проверка пройдена</v>
      </c>
      <c r="CD2882" s="24" t="str">
        <f t="shared" si="1810"/>
        <v>проверка пройдена</v>
      </c>
      <c r="CE2882" s="24" t="str">
        <f t="shared" si="1810"/>
        <v>проверка пройдена</v>
      </c>
      <c r="CF2882" s="24" t="str">
        <f t="shared" si="1810"/>
        <v>проверка пройдена</v>
      </c>
      <c r="CG2882" s="24" t="str">
        <f t="shared" ref="CG2882:DA2882" si="1811">IF(AND(CG2868&lt;=CG2867,CG2869&lt;=CG2868,CG2870&lt;=CG2867,CG2871&lt;=CG2867,CG2872=(CG2868+CG2870),CG2872=(CG2873+CG2874+CG2875+CG2876+CG2877+CG2878+CG2879),CG2880&lt;=CG2872,CG2881&lt;=CG2872,(CG2868+CG2870)&lt;=CG2867,CG2873&lt;=CG2872,CG2874&lt;=CG2872,CG2875&lt;=CG2872,CG2876&lt;=CG2872,CG2877&lt;=CG2872,CG2878&lt;=CG2872,CG2879&lt;=CG2872,CG2880&lt;=CG2871,CG2880&lt;=CG2872)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82" s="24" t="str">
        <f t="shared" si="1811"/>
        <v>проверка пройдена</v>
      </c>
      <c r="CI2882" s="24" t="str">
        <f t="shared" si="1811"/>
        <v>проверка пройдена</v>
      </c>
      <c r="CJ2882" s="24" t="str">
        <f t="shared" si="1811"/>
        <v>проверка пройдена</v>
      </c>
      <c r="CK2882" s="24" t="str">
        <f t="shared" si="1811"/>
        <v>проверка пройдена</v>
      </c>
      <c r="CL2882" s="24" t="str">
        <f t="shared" si="1811"/>
        <v>проверка пройдена</v>
      </c>
      <c r="CM2882" s="24" t="str">
        <f t="shared" si="1811"/>
        <v>проверка пройдена</v>
      </c>
      <c r="CN2882" s="24" t="str">
        <f t="shared" si="1811"/>
        <v>проверка пройдена</v>
      </c>
      <c r="CO2882" s="24" t="str">
        <f t="shared" si="1811"/>
        <v>проверка пройдена</v>
      </c>
      <c r="CP2882" s="24" t="str">
        <f t="shared" si="1811"/>
        <v>проверка пройдена</v>
      </c>
      <c r="CQ2882" s="24" t="str">
        <f t="shared" si="1811"/>
        <v>проверка пройдена</v>
      </c>
      <c r="CR2882" s="24" t="str">
        <f t="shared" si="1811"/>
        <v>проверка пройдена</v>
      </c>
      <c r="CS2882" s="24" t="str">
        <f t="shared" si="1811"/>
        <v>проверка пройдена</v>
      </c>
      <c r="CT2882" s="24" t="str">
        <f t="shared" si="1811"/>
        <v>проверка пройдена</v>
      </c>
      <c r="CU2882" s="24" t="str">
        <f t="shared" si="1811"/>
        <v>проверка пройдена</v>
      </c>
      <c r="CV2882" s="24" t="str">
        <f t="shared" si="1811"/>
        <v>проверка пройдена</v>
      </c>
      <c r="CW2882" s="24" t="str">
        <f t="shared" si="1811"/>
        <v>проверка пройдена</v>
      </c>
      <c r="CX2882" s="24"/>
      <c r="CY2882" s="24" t="str">
        <f t="shared" si="1811"/>
        <v>проверка пройдена</v>
      </c>
      <c r="CZ2882" s="24" t="str">
        <f t="shared" si="1811"/>
        <v>проверка пройдена</v>
      </c>
      <c r="DA2882" s="24" t="str">
        <f t="shared" si="1811"/>
        <v>проверка пройдена</v>
      </c>
      <c r="DB2882" s="18"/>
      <c r="DC2882" s="20"/>
      <c r="DD2882" s="22"/>
      <c r="DE2882" s="22"/>
      <c r="EO2882" s="64"/>
      <c r="EP2882" s="64"/>
      <c r="EQ2882" s="64"/>
      <c r="ER2882" s="64"/>
      <c r="ES2882" s="64"/>
      <c r="ET2882" s="64"/>
      <c r="EU2882" s="64"/>
      <c r="EV2882" s="64"/>
      <c r="EW2882" s="64"/>
      <c r="EX2882" s="64"/>
      <c r="EY2882" s="64"/>
      <c r="EZ2882" s="64"/>
      <c r="FA2882" s="64"/>
      <c r="FB2882" s="64"/>
      <c r="FC2882" s="64"/>
      <c r="FD2882" s="64"/>
      <c r="FE2882" s="64"/>
      <c r="FF2882" s="64"/>
      <c r="FG2882" s="64"/>
      <c r="FH2882" s="64"/>
      <c r="FI2882" s="64"/>
      <c r="FJ2882" s="64"/>
      <c r="FK2882" s="64"/>
      <c r="FL2882" s="64"/>
      <c r="FM2882" s="64"/>
      <c r="FN2882" s="64"/>
      <c r="FO2882" s="64"/>
      <c r="FP2882" s="64"/>
      <c r="FQ2882" s="64"/>
      <c r="FR2882" s="64"/>
      <c r="FS2882" s="64"/>
      <c r="FT2882" s="64"/>
      <c r="FU2882" s="64"/>
      <c r="FV2882" s="64"/>
      <c r="FW2882" s="64"/>
      <c r="FX2882" s="64"/>
      <c r="FY2882" s="64"/>
      <c r="FZ2882" s="64"/>
      <c r="GA2882" s="64"/>
      <c r="GB2882" s="64"/>
      <c r="GC2882" s="64"/>
      <c r="GD2882" s="64"/>
      <c r="GE2882" s="64"/>
      <c r="GF2882" s="64"/>
      <c r="GG2882" s="64"/>
      <c r="GH2882" s="64"/>
      <c r="GI2882" s="64"/>
      <c r="GJ2882" s="64"/>
      <c r="GK2882" s="64"/>
      <c r="GL2882" s="64"/>
      <c r="GM2882" s="64"/>
      <c r="GN2882" s="64"/>
      <c r="GO2882" s="64"/>
      <c r="GP2882" s="64"/>
      <c r="GQ2882" s="64"/>
      <c r="GR2882" s="64"/>
      <c r="GS2882" s="64"/>
      <c r="GT2882" s="64"/>
      <c r="GU2882" s="64"/>
      <c r="GV2882" s="64"/>
      <c r="GW2882" s="64"/>
      <c r="GX2882" s="64"/>
    </row>
    <row r="2883" spans="1:206" s="63" customFormat="1" ht="42.75" customHeight="1" x14ac:dyDescent="0.25">
      <c r="A2883" s="55" t="s">
        <v>158</v>
      </c>
      <c r="B2883" s="56" t="s">
        <v>97</v>
      </c>
      <c r="C2883" s="57" t="s">
        <v>162</v>
      </c>
      <c r="D2883" s="57" t="s">
        <v>2049</v>
      </c>
      <c r="E2883" s="56" t="str">
        <f>VLOOKUP(C2883,'Коды программ'!$A$2:$B$581,2,FALSE)</f>
        <v>Технология парикмахерского искусства</v>
      </c>
      <c r="F2883" s="56" t="str">
        <f t="shared" si="1799"/>
        <v>43.02.13 Технология парикмахерского искусства</v>
      </c>
      <c r="G2883" s="56" t="s">
        <v>50</v>
      </c>
      <c r="H2883" s="56" t="s">
        <v>51</v>
      </c>
      <c r="I2883" s="56" t="s">
        <v>52</v>
      </c>
      <c r="J2883" s="56" t="s">
        <v>53</v>
      </c>
      <c r="K2883" s="58" t="s">
        <v>25</v>
      </c>
      <c r="L2883" s="59" t="s">
        <v>42</v>
      </c>
      <c r="M2883" s="58" t="s">
        <v>2000</v>
      </c>
      <c r="N2883" s="60">
        <v>22</v>
      </c>
      <c r="O2883" s="61">
        <v>30</v>
      </c>
      <c r="P2883" s="60">
        <v>2</v>
      </c>
      <c r="Q2883" s="62"/>
      <c r="R2883" s="62">
        <v>22</v>
      </c>
      <c r="S2883" s="22">
        <f t="shared" ref="S2883:S2887" si="1812">SUM(T2883:AU2883)</f>
        <v>1</v>
      </c>
      <c r="T2883" s="18"/>
      <c r="U2883" s="18"/>
      <c r="V2883" s="18">
        <v>1</v>
      </c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77">
        <f>SUM(BG2883:CH2883)</f>
        <v>21</v>
      </c>
      <c r="BG2883" s="18"/>
      <c r="BH2883" s="18"/>
      <c r="BI2883" s="18">
        <v>21</v>
      </c>
      <c r="BJ2883" s="18"/>
      <c r="BK2883" s="18"/>
      <c r="BL2883" s="18"/>
      <c r="BM2883" s="18"/>
      <c r="BN2883" s="18"/>
      <c r="BO2883" s="18"/>
      <c r="BP2883" s="18"/>
      <c r="BQ2883" s="18"/>
      <c r="BR2883" s="18"/>
      <c r="BS2883" s="18"/>
      <c r="BT2883" s="18"/>
      <c r="BU2883" s="18"/>
      <c r="BV2883" s="18"/>
      <c r="BW2883" s="18"/>
      <c r="BX2883" s="18"/>
      <c r="BY2883" s="18"/>
      <c r="BZ2883" s="18"/>
      <c r="CA2883" s="18"/>
      <c r="CB2883" s="18"/>
      <c r="CC2883" s="18"/>
      <c r="CD2883" s="18"/>
      <c r="CE2883" s="18"/>
      <c r="CF2883" s="18"/>
      <c r="CG2883" s="18"/>
      <c r="CH2883" s="18"/>
      <c r="CI2883" s="18"/>
      <c r="CJ2883" s="18"/>
      <c r="CK2883" s="18"/>
      <c r="CL2883" s="18">
        <v>0</v>
      </c>
      <c r="CM2883" s="18"/>
      <c r="CN2883" s="18"/>
      <c r="CO2883" s="18"/>
      <c r="CP2883" s="18"/>
      <c r="CQ2883" s="18"/>
      <c r="CR2883" s="18"/>
      <c r="CS2883" s="18"/>
      <c r="CT2883" s="18"/>
      <c r="CU2883" s="18"/>
      <c r="CV2883" s="18"/>
      <c r="CW2883" s="18"/>
      <c r="CX2883" s="18"/>
      <c r="CY2883" s="18"/>
      <c r="CZ2883" s="18"/>
      <c r="DA2883" s="18"/>
      <c r="DB2883" s="18"/>
      <c r="DC2883" s="20"/>
      <c r="DD2883" s="22" t="str">
        <f t="shared" ref="DD2883:DD2897" si="1813">IF(R2883=S2883+AX2883+AY2883+AZ2883+BA2883+BC2883+BD2883+BE2883+BF2883+CJ2883+CK2883+CL2883+CM2883+CN2883+CO2883+CP2883+CQ2883+CR2883+CS2883+CT2883+CU2883+CV2883+CW2883+CY2883+CZ2883+DA2883,"проверка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83" s="22" t="str">
        <f t="shared" ref="DE2883:DE2897" si="1814">IF(AND(AV2883&lt;=S2883,AW2883&lt;=S2883),"проверка пройдена","ВНИМАНИЕ! не может стоять значение большее, чем проверка пройдена")</f>
        <v>проверка пройдена</v>
      </c>
      <c r="EO2883" s="64"/>
      <c r="EP2883" s="64"/>
      <c r="EQ2883" s="64"/>
      <c r="ER2883" s="64"/>
      <c r="ES2883" s="64"/>
      <c r="ET2883" s="64"/>
      <c r="EU2883" s="64"/>
      <c r="EV2883" s="64"/>
      <c r="EW2883" s="64"/>
      <c r="EX2883" s="64"/>
      <c r="EY2883" s="64"/>
      <c r="EZ2883" s="64"/>
      <c r="FA2883" s="64"/>
      <c r="FB2883" s="64"/>
      <c r="FC2883" s="64"/>
      <c r="FD2883" s="64"/>
      <c r="FE2883" s="64"/>
      <c r="FF2883" s="64"/>
      <c r="FG2883" s="64"/>
      <c r="FH2883" s="64"/>
      <c r="FI2883" s="64"/>
      <c r="FJ2883" s="64"/>
      <c r="FK2883" s="64"/>
      <c r="FL2883" s="64"/>
      <c r="FM2883" s="64"/>
      <c r="FN2883" s="64"/>
      <c r="FO2883" s="64"/>
      <c r="FP2883" s="64"/>
      <c r="FQ2883" s="64"/>
      <c r="FR2883" s="64"/>
      <c r="FS2883" s="64"/>
      <c r="FT2883" s="64"/>
      <c r="FU2883" s="64"/>
      <c r="FV2883" s="64"/>
      <c r="FW2883" s="64"/>
      <c r="FX2883" s="64"/>
      <c r="FY2883" s="64"/>
      <c r="FZ2883" s="64"/>
      <c r="GA2883" s="64"/>
      <c r="GB2883" s="64"/>
      <c r="GC2883" s="64"/>
      <c r="GD2883" s="64"/>
      <c r="GE2883" s="64"/>
      <c r="GF2883" s="64"/>
      <c r="GG2883" s="64"/>
      <c r="GH2883" s="64"/>
      <c r="GI2883" s="64"/>
      <c r="GJ2883" s="64"/>
      <c r="GK2883" s="64"/>
      <c r="GL2883" s="64"/>
      <c r="GM2883" s="64"/>
      <c r="GN2883" s="64"/>
      <c r="GO2883" s="64"/>
      <c r="GP2883" s="64"/>
      <c r="GQ2883" s="64"/>
      <c r="GR2883" s="64"/>
      <c r="GS2883" s="64"/>
      <c r="GT2883" s="64"/>
      <c r="GU2883" s="64"/>
      <c r="GV2883" s="64"/>
      <c r="GW2883" s="64"/>
      <c r="GX2883" s="64"/>
    </row>
    <row r="2884" spans="1:206" s="63" customFormat="1" ht="42.75" customHeight="1" x14ac:dyDescent="0.25">
      <c r="A2884" s="55" t="s">
        <v>158</v>
      </c>
      <c r="B2884" s="56" t="s">
        <v>97</v>
      </c>
      <c r="C2884" s="57" t="s">
        <v>162</v>
      </c>
      <c r="D2884" s="57" t="s">
        <v>2049</v>
      </c>
      <c r="E2884" s="56" t="str">
        <f>VLOOKUP(C2884,'Коды программ'!$A$2:$B$581,2,FALSE)</f>
        <v>Технология парикмахерского искусства</v>
      </c>
      <c r="F2884" s="56" t="str">
        <f t="shared" si="1799"/>
        <v>43.02.13 Технология парикмахерского искусства</v>
      </c>
      <c r="G2884" s="56" t="s">
        <v>50</v>
      </c>
      <c r="H2884" s="56" t="s">
        <v>51</v>
      </c>
      <c r="I2884" s="56" t="s">
        <v>52</v>
      </c>
      <c r="J2884" s="56" t="s">
        <v>53</v>
      </c>
      <c r="K2884" s="58" t="s">
        <v>26</v>
      </c>
      <c r="L2884" s="59" t="s">
        <v>1359</v>
      </c>
      <c r="M2884" s="58" t="s">
        <v>2000</v>
      </c>
      <c r="N2884" s="60"/>
      <c r="O2884" s="61"/>
      <c r="P2884" s="60"/>
      <c r="Q2884" s="62"/>
      <c r="R2884" s="62"/>
      <c r="S2884" s="22">
        <f t="shared" si="1812"/>
        <v>0</v>
      </c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77">
        <f t="shared" ref="BF2884:BF2887" si="1815">SUM(BG2884:CH2884)</f>
        <v>0</v>
      </c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  <c r="BR2884" s="18"/>
      <c r="BS2884" s="18"/>
      <c r="BT2884" s="18"/>
      <c r="BU2884" s="18"/>
      <c r="BV2884" s="18"/>
      <c r="BW2884" s="18"/>
      <c r="BX2884" s="18"/>
      <c r="BY2884" s="18"/>
      <c r="BZ2884" s="18"/>
      <c r="CA2884" s="18"/>
      <c r="CB2884" s="18"/>
      <c r="CC2884" s="18"/>
      <c r="CD2884" s="18"/>
      <c r="CE2884" s="18"/>
      <c r="CF2884" s="18"/>
      <c r="CG2884" s="18"/>
      <c r="CH2884" s="18"/>
      <c r="CI2884" s="18"/>
      <c r="CJ2884" s="18"/>
      <c r="CK2884" s="18"/>
      <c r="CL2884" s="18"/>
      <c r="CM2884" s="18"/>
      <c r="CN2884" s="18"/>
      <c r="CO2884" s="18"/>
      <c r="CP2884" s="18"/>
      <c r="CQ2884" s="18"/>
      <c r="CR2884" s="18"/>
      <c r="CS2884" s="18"/>
      <c r="CT2884" s="18"/>
      <c r="CU2884" s="18"/>
      <c r="CV2884" s="18"/>
      <c r="CW2884" s="18"/>
      <c r="CX2884" s="18"/>
      <c r="CY2884" s="18"/>
      <c r="CZ2884" s="18"/>
      <c r="DA2884" s="18"/>
      <c r="DB2884" s="18"/>
      <c r="DC2884" s="20"/>
      <c r="DD2884" s="22" t="str">
        <f t="shared" si="1813"/>
        <v>проверка пройдена</v>
      </c>
      <c r="DE2884" s="22" t="str">
        <f t="shared" si="1814"/>
        <v>проверка пройдена</v>
      </c>
      <c r="EO2884" s="64"/>
      <c r="EP2884" s="64"/>
      <c r="EQ2884" s="64"/>
      <c r="ER2884" s="64"/>
      <c r="ES2884" s="64"/>
      <c r="ET2884" s="64"/>
      <c r="EU2884" s="64"/>
      <c r="EV2884" s="64"/>
      <c r="EW2884" s="64"/>
      <c r="EX2884" s="64"/>
      <c r="EY2884" s="64"/>
      <c r="EZ2884" s="64"/>
      <c r="FA2884" s="64"/>
      <c r="FB2884" s="64"/>
      <c r="FC2884" s="64"/>
      <c r="FD2884" s="64"/>
      <c r="FE2884" s="64"/>
      <c r="FF2884" s="64"/>
      <c r="FG2884" s="64"/>
      <c r="FH2884" s="64"/>
      <c r="FI2884" s="64"/>
      <c r="FJ2884" s="64"/>
      <c r="FK2884" s="64"/>
      <c r="FL2884" s="64"/>
      <c r="FM2884" s="64"/>
      <c r="FN2884" s="64"/>
      <c r="FO2884" s="64"/>
      <c r="FP2884" s="64"/>
      <c r="FQ2884" s="64"/>
      <c r="FR2884" s="64"/>
      <c r="FS2884" s="64"/>
      <c r="FT2884" s="64"/>
      <c r="FU2884" s="64"/>
      <c r="FV2884" s="64"/>
      <c r="FW2884" s="64"/>
      <c r="FX2884" s="64"/>
      <c r="FY2884" s="64"/>
      <c r="FZ2884" s="64"/>
      <c r="GA2884" s="64"/>
      <c r="GB2884" s="64"/>
      <c r="GC2884" s="64"/>
      <c r="GD2884" s="64"/>
      <c r="GE2884" s="64"/>
      <c r="GF2884" s="64"/>
      <c r="GG2884" s="64"/>
      <c r="GH2884" s="64"/>
      <c r="GI2884" s="64"/>
      <c r="GJ2884" s="64"/>
      <c r="GK2884" s="64"/>
      <c r="GL2884" s="64"/>
      <c r="GM2884" s="64"/>
      <c r="GN2884" s="64"/>
      <c r="GO2884" s="64"/>
      <c r="GP2884" s="64"/>
      <c r="GQ2884" s="64"/>
      <c r="GR2884" s="64"/>
      <c r="GS2884" s="64"/>
      <c r="GT2884" s="64"/>
      <c r="GU2884" s="64"/>
      <c r="GV2884" s="64"/>
      <c r="GW2884" s="64"/>
      <c r="GX2884" s="64"/>
    </row>
    <row r="2885" spans="1:206" s="63" customFormat="1" ht="42.75" customHeight="1" x14ac:dyDescent="0.25">
      <c r="A2885" s="55" t="s">
        <v>158</v>
      </c>
      <c r="B2885" s="56" t="s">
        <v>97</v>
      </c>
      <c r="C2885" s="57" t="s">
        <v>162</v>
      </c>
      <c r="D2885" s="57" t="s">
        <v>2049</v>
      </c>
      <c r="E2885" s="56" t="str">
        <f>VLOOKUP(C2885,'Коды программ'!$A$2:$B$581,2,FALSE)</f>
        <v>Технология парикмахерского искусства</v>
      </c>
      <c r="F2885" s="56" t="str">
        <f t="shared" si="1799"/>
        <v>43.02.13 Технология парикмахерского искусства</v>
      </c>
      <c r="G2885" s="56" t="s">
        <v>50</v>
      </c>
      <c r="H2885" s="56" t="s">
        <v>51</v>
      </c>
      <c r="I2885" s="56" t="s">
        <v>52</v>
      </c>
      <c r="J2885" s="56" t="s">
        <v>53</v>
      </c>
      <c r="K2885" s="58" t="s">
        <v>27</v>
      </c>
      <c r="L2885" s="59" t="s">
        <v>1345</v>
      </c>
      <c r="M2885" s="58" t="s">
        <v>2000</v>
      </c>
      <c r="N2885" s="60"/>
      <c r="O2885" s="61"/>
      <c r="P2885" s="60"/>
      <c r="Q2885" s="62"/>
      <c r="R2885" s="62"/>
      <c r="S2885" s="22">
        <f t="shared" si="1812"/>
        <v>0</v>
      </c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77">
        <f t="shared" si="1815"/>
        <v>0</v>
      </c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  <c r="BR2885" s="18"/>
      <c r="BS2885" s="18"/>
      <c r="BT2885" s="18"/>
      <c r="BU2885" s="18"/>
      <c r="BV2885" s="18"/>
      <c r="BW2885" s="18"/>
      <c r="BX2885" s="18"/>
      <c r="BY2885" s="18"/>
      <c r="BZ2885" s="18"/>
      <c r="CA2885" s="18"/>
      <c r="CB2885" s="18"/>
      <c r="CC2885" s="18"/>
      <c r="CD2885" s="18"/>
      <c r="CE2885" s="18"/>
      <c r="CF2885" s="18"/>
      <c r="CG2885" s="18"/>
      <c r="CH2885" s="18"/>
      <c r="CI2885" s="18"/>
      <c r="CJ2885" s="18"/>
      <c r="CK2885" s="18"/>
      <c r="CL2885" s="18"/>
      <c r="CM2885" s="18"/>
      <c r="CN2885" s="18"/>
      <c r="CO2885" s="18"/>
      <c r="CP2885" s="18"/>
      <c r="CQ2885" s="18"/>
      <c r="CR2885" s="18"/>
      <c r="CS2885" s="18"/>
      <c r="CT2885" s="18"/>
      <c r="CU2885" s="18"/>
      <c r="CV2885" s="18"/>
      <c r="CW2885" s="18"/>
      <c r="CX2885" s="18"/>
      <c r="CY2885" s="18"/>
      <c r="CZ2885" s="18"/>
      <c r="DA2885" s="18"/>
      <c r="DB2885" s="18"/>
      <c r="DC2885" s="20"/>
      <c r="DD2885" s="22" t="str">
        <f t="shared" si="1813"/>
        <v>проверка пройдена</v>
      </c>
      <c r="DE2885" s="22" t="str">
        <f t="shared" si="1814"/>
        <v>проверка пройдена</v>
      </c>
      <c r="EO2885" s="64"/>
      <c r="EP2885" s="64"/>
      <c r="EQ2885" s="64"/>
      <c r="ER2885" s="64"/>
      <c r="ES2885" s="64"/>
      <c r="ET2885" s="64"/>
      <c r="EU2885" s="64"/>
      <c r="EV2885" s="64"/>
      <c r="EW2885" s="64"/>
      <c r="EX2885" s="64"/>
      <c r="EY2885" s="64"/>
      <c r="EZ2885" s="64"/>
      <c r="FA2885" s="64"/>
      <c r="FB2885" s="64"/>
      <c r="FC2885" s="64"/>
      <c r="FD2885" s="64"/>
      <c r="FE2885" s="64"/>
      <c r="FF2885" s="64"/>
      <c r="FG2885" s="64"/>
      <c r="FH2885" s="64"/>
      <c r="FI2885" s="64"/>
      <c r="FJ2885" s="64"/>
      <c r="FK2885" s="64"/>
      <c r="FL2885" s="64"/>
      <c r="FM2885" s="64"/>
      <c r="FN2885" s="64"/>
      <c r="FO2885" s="64"/>
      <c r="FP2885" s="64"/>
      <c r="FQ2885" s="64"/>
      <c r="FR2885" s="64"/>
      <c r="FS2885" s="64"/>
      <c r="FT2885" s="64"/>
      <c r="FU2885" s="64"/>
      <c r="FV2885" s="64"/>
      <c r="FW2885" s="64"/>
      <c r="FX2885" s="64"/>
      <c r="FY2885" s="64"/>
      <c r="FZ2885" s="64"/>
      <c r="GA2885" s="64"/>
      <c r="GB2885" s="64"/>
      <c r="GC2885" s="64"/>
      <c r="GD2885" s="64"/>
      <c r="GE2885" s="64"/>
      <c r="GF2885" s="64"/>
      <c r="GG2885" s="64"/>
      <c r="GH2885" s="64"/>
      <c r="GI2885" s="64"/>
      <c r="GJ2885" s="64"/>
      <c r="GK2885" s="64"/>
      <c r="GL2885" s="64"/>
      <c r="GM2885" s="64"/>
      <c r="GN2885" s="64"/>
      <c r="GO2885" s="64"/>
      <c r="GP2885" s="64"/>
      <c r="GQ2885" s="64"/>
      <c r="GR2885" s="64"/>
      <c r="GS2885" s="64"/>
      <c r="GT2885" s="64"/>
      <c r="GU2885" s="64"/>
      <c r="GV2885" s="64"/>
      <c r="GW2885" s="64"/>
      <c r="GX2885" s="64"/>
    </row>
    <row r="2886" spans="1:206" s="63" customFormat="1" ht="42.75" customHeight="1" x14ac:dyDescent="0.25">
      <c r="A2886" s="55" t="s">
        <v>158</v>
      </c>
      <c r="B2886" s="56" t="s">
        <v>97</v>
      </c>
      <c r="C2886" s="57" t="s">
        <v>162</v>
      </c>
      <c r="D2886" s="57" t="s">
        <v>2049</v>
      </c>
      <c r="E2886" s="56" t="str">
        <f>VLOOKUP(C2886,'Коды программ'!$A$2:$B$581,2,FALSE)</f>
        <v>Технология парикмахерского искусства</v>
      </c>
      <c r="F2886" s="56" t="str">
        <f t="shared" si="1799"/>
        <v>43.02.13 Технология парикмахерского искусства</v>
      </c>
      <c r="G2886" s="56" t="s">
        <v>50</v>
      </c>
      <c r="H2886" s="56" t="s">
        <v>51</v>
      </c>
      <c r="I2886" s="56" t="s">
        <v>52</v>
      </c>
      <c r="J2886" s="56" t="s">
        <v>53</v>
      </c>
      <c r="K2886" s="58" t="s">
        <v>28</v>
      </c>
      <c r="L2886" s="59" t="s">
        <v>1346</v>
      </c>
      <c r="M2886" s="58" t="s">
        <v>2000</v>
      </c>
      <c r="N2886" s="60"/>
      <c r="O2886" s="61"/>
      <c r="P2886" s="60"/>
      <c r="Q2886" s="62"/>
      <c r="R2886" s="62"/>
      <c r="S2886" s="22">
        <f t="shared" si="1812"/>
        <v>0</v>
      </c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77">
        <f t="shared" si="1815"/>
        <v>0</v>
      </c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  <c r="BR2886" s="18"/>
      <c r="BS2886" s="18"/>
      <c r="BT2886" s="18"/>
      <c r="BU2886" s="18"/>
      <c r="BV2886" s="18"/>
      <c r="BW2886" s="18"/>
      <c r="BX2886" s="18"/>
      <c r="BY2886" s="18"/>
      <c r="BZ2886" s="18"/>
      <c r="CA2886" s="18"/>
      <c r="CB2886" s="18"/>
      <c r="CC2886" s="18"/>
      <c r="CD2886" s="18"/>
      <c r="CE2886" s="18"/>
      <c r="CF2886" s="18"/>
      <c r="CG2886" s="18"/>
      <c r="CH2886" s="18"/>
      <c r="CI2886" s="18"/>
      <c r="CJ2886" s="18"/>
      <c r="CK2886" s="18"/>
      <c r="CL2886" s="18"/>
      <c r="CM2886" s="18"/>
      <c r="CN2886" s="18"/>
      <c r="CO2886" s="18"/>
      <c r="CP2886" s="18"/>
      <c r="CQ2886" s="18"/>
      <c r="CR2886" s="18"/>
      <c r="CS2886" s="18"/>
      <c r="CT2886" s="18"/>
      <c r="CU2886" s="18"/>
      <c r="CV2886" s="18"/>
      <c r="CW2886" s="18"/>
      <c r="CX2886" s="18"/>
      <c r="CY2886" s="18"/>
      <c r="CZ2886" s="18"/>
      <c r="DA2886" s="18"/>
      <c r="DB2886" s="18"/>
      <c r="DC2886" s="20"/>
      <c r="DD2886" s="22" t="str">
        <f t="shared" si="1813"/>
        <v>проверка пройдена</v>
      </c>
      <c r="DE2886" s="22" t="str">
        <f t="shared" si="1814"/>
        <v>проверка пройдена</v>
      </c>
      <c r="EO2886" s="64"/>
      <c r="EP2886" s="64"/>
      <c r="EQ2886" s="64"/>
      <c r="ER2886" s="64"/>
      <c r="ES2886" s="64"/>
      <c r="ET2886" s="64"/>
      <c r="EU2886" s="64"/>
      <c r="EV2886" s="64"/>
      <c r="EW2886" s="64"/>
      <c r="EX2886" s="64"/>
      <c r="EY2886" s="64"/>
      <c r="EZ2886" s="64"/>
      <c r="FA2886" s="64"/>
      <c r="FB2886" s="64"/>
      <c r="FC2886" s="64"/>
      <c r="FD2886" s="64"/>
      <c r="FE2886" s="64"/>
      <c r="FF2886" s="64"/>
      <c r="FG2886" s="64"/>
      <c r="FH2886" s="64"/>
      <c r="FI2886" s="64"/>
      <c r="FJ2886" s="64"/>
      <c r="FK2886" s="64"/>
      <c r="FL2886" s="64"/>
      <c r="FM2886" s="64"/>
      <c r="FN2886" s="64"/>
      <c r="FO2886" s="64"/>
      <c r="FP2886" s="64"/>
      <c r="FQ2886" s="64"/>
      <c r="FR2886" s="64"/>
      <c r="FS2886" s="64"/>
      <c r="FT2886" s="64"/>
      <c r="FU2886" s="64"/>
      <c r="FV2886" s="64"/>
      <c r="FW2886" s="64"/>
      <c r="FX2886" s="64"/>
      <c r="FY2886" s="64"/>
      <c r="FZ2886" s="64"/>
      <c r="GA2886" s="64"/>
      <c r="GB2886" s="64"/>
      <c r="GC2886" s="64"/>
      <c r="GD2886" s="64"/>
      <c r="GE2886" s="64"/>
      <c r="GF2886" s="64"/>
      <c r="GG2886" s="64"/>
      <c r="GH2886" s="64"/>
      <c r="GI2886" s="64"/>
      <c r="GJ2886" s="64"/>
      <c r="GK2886" s="64"/>
      <c r="GL2886" s="64"/>
      <c r="GM2886" s="64"/>
      <c r="GN2886" s="64"/>
      <c r="GO2886" s="64"/>
      <c r="GP2886" s="64"/>
      <c r="GQ2886" s="64"/>
      <c r="GR2886" s="64"/>
      <c r="GS2886" s="64"/>
      <c r="GT2886" s="64"/>
      <c r="GU2886" s="64"/>
      <c r="GV2886" s="64"/>
      <c r="GW2886" s="64"/>
      <c r="GX2886" s="64"/>
    </row>
    <row r="2887" spans="1:206" s="63" customFormat="1" ht="42.75" customHeight="1" x14ac:dyDescent="0.25">
      <c r="A2887" s="55" t="s">
        <v>158</v>
      </c>
      <c r="B2887" s="56" t="s">
        <v>97</v>
      </c>
      <c r="C2887" s="57" t="s">
        <v>162</v>
      </c>
      <c r="D2887" s="57" t="s">
        <v>2049</v>
      </c>
      <c r="E2887" s="56" t="str">
        <f>VLOOKUP(C2887,'Коды программ'!$A$2:$B$581,2,FALSE)</f>
        <v>Технология парикмахерского искусства</v>
      </c>
      <c r="F2887" s="56" t="str">
        <f t="shared" si="1799"/>
        <v>43.02.13 Технология парикмахерского искусства</v>
      </c>
      <c r="G2887" s="56" t="s">
        <v>50</v>
      </c>
      <c r="H2887" s="56" t="s">
        <v>51</v>
      </c>
      <c r="I2887" s="56" t="s">
        <v>52</v>
      </c>
      <c r="J2887" s="56" t="s">
        <v>53</v>
      </c>
      <c r="K2887" s="58" t="s">
        <v>29</v>
      </c>
      <c r="L2887" s="59" t="s">
        <v>1348</v>
      </c>
      <c r="M2887" s="58" t="s">
        <v>2000</v>
      </c>
      <c r="N2887" s="60"/>
      <c r="O2887" s="61"/>
      <c r="P2887" s="60"/>
      <c r="Q2887" s="62"/>
      <c r="R2887" s="62"/>
      <c r="S2887" s="22">
        <f t="shared" si="1812"/>
        <v>0</v>
      </c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77">
        <f t="shared" si="1815"/>
        <v>0</v>
      </c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  <c r="BR2887" s="18"/>
      <c r="BS2887" s="18"/>
      <c r="BT2887" s="18"/>
      <c r="BU2887" s="18"/>
      <c r="BV2887" s="18"/>
      <c r="BW2887" s="18"/>
      <c r="BX2887" s="18"/>
      <c r="BY2887" s="18"/>
      <c r="BZ2887" s="18"/>
      <c r="CA2887" s="18"/>
      <c r="CB2887" s="18"/>
      <c r="CC2887" s="18"/>
      <c r="CD2887" s="18"/>
      <c r="CE2887" s="18"/>
      <c r="CF2887" s="18"/>
      <c r="CG2887" s="18"/>
      <c r="CH2887" s="18"/>
      <c r="CI2887" s="18"/>
      <c r="CJ2887" s="18"/>
      <c r="CK2887" s="18"/>
      <c r="CL2887" s="18"/>
      <c r="CM2887" s="18"/>
      <c r="CN2887" s="18"/>
      <c r="CO2887" s="18"/>
      <c r="CP2887" s="18"/>
      <c r="CQ2887" s="18"/>
      <c r="CR2887" s="18"/>
      <c r="CS2887" s="18"/>
      <c r="CT2887" s="18"/>
      <c r="CU2887" s="18"/>
      <c r="CV2887" s="18"/>
      <c r="CW2887" s="18"/>
      <c r="CX2887" s="18"/>
      <c r="CY2887" s="18"/>
      <c r="CZ2887" s="18"/>
      <c r="DA2887" s="18"/>
      <c r="DB2887" s="18"/>
      <c r="DC2887" s="20"/>
      <c r="DD2887" s="22" t="str">
        <f t="shared" si="1813"/>
        <v>проверка пройдена</v>
      </c>
      <c r="DE2887" s="22" t="str">
        <f t="shared" si="1814"/>
        <v>проверка пройдена</v>
      </c>
      <c r="EO2887" s="64"/>
      <c r="EP2887" s="64"/>
      <c r="EQ2887" s="64"/>
      <c r="ER2887" s="64"/>
      <c r="ES2887" s="64"/>
      <c r="ET2887" s="64"/>
      <c r="EU2887" s="64"/>
      <c r="EV2887" s="64"/>
      <c r="EW2887" s="64"/>
      <c r="EX2887" s="64"/>
      <c r="EY2887" s="64"/>
      <c r="EZ2887" s="64"/>
      <c r="FA2887" s="64"/>
      <c r="FB2887" s="64"/>
      <c r="FC2887" s="64"/>
      <c r="FD2887" s="64"/>
      <c r="FE2887" s="64"/>
      <c r="FF2887" s="64"/>
      <c r="FG2887" s="64"/>
      <c r="FH2887" s="64"/>
      <c r="FI2887" s="64"/>
      <c r="FJ2887" s="64"/>
      <c r="FK2887" s="64"/>
      <c r="FL2887" s="64"/>
      <c r="FM2887" s="64"/>
      <c r="FN2887" s="64"/>
      <c r="FO2887" s="64"/>
      <c r="FP2887" s="64"/>
      <c r="FQ2887" s="64"/>
      <c r="FR2887" s="64"/>
      <c r="FS2887" s="64"/>
      <c r="FT2887" s="64"/>
      <c r="FU2887" s="64"/>
      <c r="FV2887" s="64"/>
      <c r="FW2887" s="64"/>
      <c r="FX2887" s="64"/>
      <c r="FY2887" s="64"/>
      <c r="FZ2887" s="64"/>
      <c r="GA2887" s="64"/>
      <c r="GB2887" s="64"/>
      <c r="GC2887" s="64"/>
      <c r="GD2887" s="64"/>
      <c r="GE2887" s="64"/>
      <c r="GF2887" s="64"/>
      <c r="GG2887" s="64"/>
      <c r="GH2887" s="64"/>
      <c r="GI2887" s="64"/>
      <c r="GJ2887" s="64"/>
      <c r="GK2887" s="64"/>
      <c r="GL2887" s="64"/>
      <c r="GM2887" s="64"/>
      <c r="GN2887" s="64"/>
      <c r="GO2887" s="64"/>
      <c r="GP2887" s="64"/>
      <c r="GQ2887" s="64"/>
      <c r="GR2887" s="64"/>
      <c r="GS2887" s="64"/>
      <c r="GT2887" s="64"/>
      <c r="GU2887" s="64"/>
      <c r="GV2887" s="64"/>
      <c r="GW2887" s="64"/>
      <c r="GX2887" s="64"/>
    </row>
    <row r="2888" spans="1:206" s="63" customFormat="1" ht="42.75" customHeight="1" x14ac:dyDescent="0.25">
      <c r="A2888" s="55" t="s">
        <v>158</v>
      </c>
      <c r="B2888" s="56" t="s">
        <v>97</v>
      </c>
      <c r="C2888" s="57" t="s">
        <v>162</v>
      </c>
      <c r="D2888" s="57" t="s">
        <v>2049</v>
      </c>
      <c r="E2888" s="56" t="str">
        <f>VLOOKUP(C2888,'Коды программ'!$A$2:$B$581,2,FALSE)</f>
        <v>Технология парикмахерского искусства</v>
      </c>
      <c r="F2888" s="56" t="str">
        <f t="shared" si="1799"/>
        <v>43.02.13 Технология парикмахерского искусства</v>
      </c>
      <c r="G2888" s="56" t="s">
        <v>50</v>
      </c>
      <c r="H2888" s="56" t="s">
        <v>51</v>
      </c>
      <c r="I2888" s="56" t="s">
        <v>52</v>
      </c>
      <c r="J2888" s="56" t="s">
        <v>53</v>
      </c>
      <c r="K2888" s="58" t="s">
        <v>30</v>
      </c>
      <c r="L2888" s="59" t="s">
        <v>1349</v>
      </c>
      <c r="M2888" s="58" t="s">
        <v>2000</v>
      </c>
      <c r="N2888" s="60"/>
      <c r="O2888" s="61"/>
      <c r="P2888" s="60"/>
      <c r="Q2888" s="62"/>
      <c r="R2888" s="22">
        <f>SUM(R2884,R2886)</f>
        <v>0</v>
      </c>
      <c r="S2888" s="22">
        <f t="shared" ref="S2888:CC2888" si="1816">SUM(S2884,S2886)</f>
        <v>0</v>
      </c>
      <c r="T2888" s="22">
        <f t="shared" si="1816"/>
        <v>0</v>
      </c>
      <c r="U2888" s="22">
        <f t="shared" si="1816"/>
        <v>0</v>
      </c>
      <c r="V2888" s="22">
        <f t="shared" si="1816"/>
        <v>0</v>
      </c>
      <c r="W2888" s="22">
        <f t="shared" si="1816"/>
        <v>0</v>
      </c>
      <c r="X2888" s="22">
        <f t="shared" si="1816"/>
        <v>0</v>
      </c>
      <c r="Y2888" s="22">
        <f t="shared" si="1816"/>
        <v>0</v>
      </c>
      <c r="Z2888" s="22">
        <f t="shared" si="1816"/>
        <v>0</v>
      </c>
      <c r="AA2888" s="22">
        <f t="shared" si="1816"/>
        <v>0</v>
      </c>
      <c r="AB2888" s="22">
        <f t="shared" si="1816"/>
        <v>0</v>
      </c>
      <c r="AC2888" s="22">
        <f t="shared" si="1816"/>
        <v>0</v>
      </c>
      <c r="AD2888" s="22">
        <f t="shared" si="1816"/>
        <v>0</v>
      </c>
      <c r="AE2888" s="22">
        <f t="shared" si="1816"/>
        <v>0</v>
      </c>
      <c r="AF2888" s="22">
        <f t="shared" si="1816"/>
        <v>0</v>
      </c>
      <c r="AG2888" s="22">
        <f t="shared" si="1816"/>
        <v>0</v>
      </c>
      <c r="AH2888" s="22">
        <f t="shared" si="1816"/>
        <v>0</v>
      </c>
      <c r="AI2888" s="22">
        <f t="shared" si="1816"/>
        <v>0</v>
      </c>
      <c r="AJ2888" s="22">
        <f t="shared" si="1816"/>
        <v>0</v>
      </c>
      <c r="AK2888" s="22">
        <f t="shared" si="1816"/>
        <v>0</v>
      </c>
      <c r="AL2888" s="22">
        <f t="shared" si="1816"/>
        <v>0</v>
      </c>
      <c r="AM2888" s="22">
        <f t="shared" si="1816"/>
        <v>0</v>
      </c>
      <c r="AN2888" s="22">
        <f t="shared" si="1816"/>
        <v>0</v>
      </c>
      <c r="AO2888" s="22">
        <f t="shared" si="1816"/>
        <v>0</v>
      </c>
      <c r="AP2888" s="22">
        <f t="shared" si="1816"/>
        <v>0</v>
      </c>
      <c r="AQ2888" s="22">
        <f t="shared" si="1816"/>
        <v>0</v>
      </c>
      <c r="AR2888" s="22">
        <f t="shared" si="1816"/>
        <v>0</v>
      </c>
      <c r="AS2888" s="22">
        <f t="shared" si="1816"/>
        <v>0</v>
      </c>
      <c r="AT2888" s="22">
        <f t="shared" si="1816"/>
        <v>0</v>
      </c>
      <c r="AU2888" s="22">
        <f t="shared" si="1816"/>
        <v>0</v>
      </c>
      <c r="AV2888" s="22">
        <f t="shared" si="1816"/>
        <v>0</v>
      </c>
      <c r="AW2888" s="22">
        <f t="shared" si="1816"/>
        <v>0</v>
      </c>
      <c r="AX2888" s="22">
        <f t="shared" si="1816"/>
        <v>0</v>
      </c>
      <c r="AY2888" s="22">
        <f t="shared" si="1816"/>
        <v>0</v>
      </c>
      <c r="AZ2888" s="22">
        <f t="shared" si="1816"/>
        <v>0</v>
      </c>
      <c r="BA2888" s="22">
        <f t="shared" si="1816"/>
        <v>0</v>
      </c>
      <c r="BB2888" s="22">
        <f t="shared" si="1816"/>
        <v>0</v>
      </c>
      <c r="BC2888" s="22">
        <f t="shared" si="1816"/>
        <v>0</v>
      </c>
      <c r="BD2888" s="22">
        <f t="shared" si="1816"/>
        <v>0</v>
      </c>
      <c r="BE2888" s="22">
        <f t="shared" si="1816"/>
        <v>0</v>
      </c>
      <c r="BF2888" s="22">
        <f t="shared" si="1816"/>
        <v>0</v>
      </c>
      <c r="BG2888" s="22">
        <f t="shared" si="1816"/>
        <v>0</v>
      </c>
      <c r="BH2888" s="22">
        <f t="shared" si="1816"/>
        <v>0</v>
      </c>
      <c r="BI2888" s="22">
        <f t="shared" si="1816"/>
        <v>0</v>
      </c>
      <c r="BJ2888" s="22">
        <f t="shared" si="1816"/>
        <v>0</v>
      </c>
      <c r="BK2888" s="22">
        <f t="shared" si="1816"/>
        <v>0</v>
      </c>
      <c r="BL2888" s="22">
        <f t="shared" si="1816"/>
        <v>0</v>
      </c>
      <c r="BM2888" s="22">
        <f t="shared" si="1816"/>
        <v>0</v>
      </c>
      <c r="BN2888" s="22">
        <f t="shared" si="1816"/>
        <v>0</v>
      </c>
      <c r="BO2888" s="22">
        <f t="shared" si="1816"/>
        <v>0</v>
      </c>
      <c r="BP2888" s="22">
        <f t="shared" si="1816"/>
        <v>0</v>
      </c>
      <c r="BQ2888" s="22">
        <f t="shared" si="1816"/>
        <v>0</v>
      </c>
      <c r="BR2888" s="22">
        <f t="shared" si="1816"/>
        <v>0</v>
      </c>
      <c r="BS2888" s="22">
        <f t="shared" si="1816"/>
        <v>0</v>
      </c>
      <c r="BT2888" s="22">
        <f t="shared" si="1816"/>
        <v>0</v>
      </c>
      <c r="BU2888" s="22">
        <f t="shared" si="1816"/>
        <v>0</v>
      </c>
      <c r="BV2888" s="22">
        <f t="shared" si="1816"/>
        <v>0</v>
      </c>
      <c r="BW2888" s="22">
        <f t="shared" si="1816"/>
        <v>0</v>
      </c>
      <c r="BX2888" s="22">
        <f t="shared" si="1816"/>
        <v>0</v>
      </c>
      <c r="BY2888" s="22">
        <f t="shared" si="1816"/>
        <v>0</v>
      </c>
      <c r="BZ2888" s="22">
        <f t="shared" si="1816"/>
        <v>0</v>
      </c>
      <c r="CA2888" s="22">
        <f t="shared" si="1816"/>
        <v>0</v>
      </c>
      <c r="CB2888" s="22">
        <f t="shared" si="1816"/>
        <v>0</v>
      </c>
      <c r="CC2888" s="22">
        <f t="shared" si="1816"/>
        <v>0</v>
      </c>
      <c r="CD2888" s="22">
        <f t="shared" ref="CD2888:DA2888" si="1817">SUM(CD2884,CD2886)</f>
        <v>0</v>
      </c>
      <c r="CE2888" s="22">
        <f t="shared" si="1817"/>
        <v>0</v>
      </c>
      <c r="CF2888" s="22">
        <f t="shared" si="1817"/>
        <v>0</v>
      </c>
      <c r="CG2888" s="22">
        <f t="shared" si="1817"/>
        <v>0</v>
      </c>
      <c r="CH2888" s="22">
        <f t="shared" si="1817"/>
        <v>0</v>
      </c>
      <c r="CI2888" s="22">
        <f t="shared" si="1817"/>
        <v>0</v>
      </c>
      <c r="CJ2888" s="22">
        <f t="shared" si="1817"/>
        <v>0</v>
      </c>
      <c r="CK2888" s="22">
        <f t="shared" si="1817"/>
        <v>0</v>
      </c>
      <c r="CL2888" s="22">
        <f t="shared" si="1817"/>
        <v>0</v>
      </c>
      <c r="CM2888" s="22">
        <f t="shared" si="1817"/>
        <v>0</v>
      </c>
      <c r="CN2888" s="22">
        <f t="shared" si="1817"/>
        <v>0</v>
      </c>
      <c r="CO2888" s="22">
        <f t="shared" si="1817"/>
        <v>0</v>
      </c>
      <c r="CP2888" s="22">
        <f t="shared" si="1817"/>
        <v>0</v>
      </c>
      <c r="CQ2888" s="22">
        <f t="shared" si="1817"/>
        <v>0</v>
      </c>
      <c r="CR2888" s="22">
        <f t="shared" si="1817"/>
        <v>0</v>
      </c>
      <c r="CS2888" s="22">
        <f t="shared" si="1817"/>
        <v>0</v>
      </c>
      <c r="CT2888" s="22">
        <f t="shared" si="1817"/>
        <v>0</v>
      </c>
      <c r="CU2888" s="22">
        <f t="shared" si="1817"/>
        <v>0</v>
      </c>
      <c r="CV2888" s="22">
        <f t="shared" si="1817"/>
        <v>0</v>
      </c>
      <c r="CW2888" s="22">
        <f t="shared" si="1817"/>
        <v>0</v>
      </c>
      <c r="CX2888" s="22"/>
      <c r="CY2888" s="22">
        <f t="shared" si="1817"/>
        <v>0</v>
      </c>
      <c r="CZ2888" s="22">
        <f t="shared" si="1817"/>
        <v>0</v>
      </c>
      <c r="DA2888" s="22">
        <f t="shared" si="1817"/>
        <v>0</v>
      </c>
      <c r="DB2888" s="18"/>
      <c r="DC2888" s="20"/>
      <c r="DD2888" s="22" t="str">
        <f t="shared" si="1813"/>
        <v>проверка пройдена</v>
      </c>
      <c r="DE2888" s="22" t="str">
        <f t="shared" si="1814"/>
        <v>проверка пройдена</v>
      </c>
      <c r="EO2888" s="64"/>
      <c r="EP2888" s="64"/>
      <c r="EQ2888" s="64"/>
      <c r="ER2888" s="64"/>
      <c r="ES2888" s="64"/>
      <c r="ET2888" s="64"/>
      <c r="EU2888" s="64"/>
      <c r="EV2888" s="64"/>
      <c r="EW2888" s="64"/>
      <c r="EX2888" s="64"/>
      <c r="EY2888" s="64"/>
      <c r="EZ2888" s="64"/>
      <c r="FA2888" s="64"/>
      <c r="FB2888" s="64"/>
      <c r="FC2888" s="64"/>
      <c r="FD2888" s="64"/>
      <c r="FE2888" s="64"/>
      <c r="FF2888" s="64"/>
      <c r="FG2888" s="64"/>
      <c r="FH2888" s="64"/>
      <c r="FI2888" s="64"/>
      <c r="FJ2888" s="64"/>
      <c r="FK2888" s="64"/>
      <c r="FL2888" s="64"/>
      <c r="FM2888" s="64"/>
      <c r="FN2888" s="64"/>
      <c r="FO2888" s="64"/>
      <c r="FP2888" s="64"/>
      <c r="FQ2888" s="64"/>
      <c r="FR2888" s="64"/>
      <c r="FS2888" s="64"/>
      <c r="FT2888" s="64"/>
      <c r="FU2888" s="64"/>
      <c r="FV2888" s="64"/>
      <c r="FW2888" s="64"/>
      <c r="FX2888" s="64"/>
      <c r="FY2888" s="64"/>
      <c r="FZ2888" s="64"/>
      <c r="GA2888" s="64"/>
      <c r="GB2888" s="64"/>
      <c r="GC2888" s="64"/>
      <c r="GD2888" s="64"/>
      <c r="GE2888" s="64"/>
      <c r="GF2888" s="64"/>
      <c r="GG2888" s="64"/>
      <c r="GH2888" s="64"/>
      <c r="GI2888" s="64"/>
      <c r="GJ2888" s="64"/>
      <c r="GK2888" s="64"/>
      <c r="GL2888" s="64"/>
      <c r="GM2888" s="64"/>
      <c r="GN2888" s="64"/>
      <c r="GO2888" s="64"/>
      <c r="GP2888" s="64"/>
      <c r="GQ2888" s="64"/>
      <c r="GR2888" s="64"/>
      <c r="GS2888" s="64"/>
      <c r="GT2888" s="64"/>
      <c r="GU2888" s="64"/>
      <c r="GV2888" s="64"/>
      <c r="GW2888" s="64"/>
      <c r="GX2888" s="64"/>
    </row>
    <row r="2889" spans="1:206" s="63" customFormat="1" ht="42.75" customHeight="1" x14ac:dyDescent="0.25">
      <c r="A2889" s="55" t="s">
        <v>158</v>
      </c>
      <c r="B2889" s="56" t="s">
        <v>97</v>
      </c>
      <c r="C2889" s="57" t="s">
        <v>162</v>
      </c>
      <c r="D2889" s="57" t="s">
        <v>2049</v>
      </c>
      <c r="E2889" s="56" t="str">
        <f>VLOOKUP(C2889,'Коды программ'!$A$2:$B$581,2,FALSE)</f>
        <v>Технология парикмахерского искусства</v>
      </c>
      <c r="F2889" s="56" t="str">
        <f t="shared" si="1799"/>
        <v>43.02.13 Технология парикмахерского искусства</v>
      </c>
      <c r="G2889" s="56" t="s">
        <v>50</v>
      </c>
      <c r="H2889" s="56" t="s">
        <v>51</v>
      </c>
      <c r="I2889" s="56" t="s">
        <v>52</v>
      </c>
      <c r="J2889" s="56" t="s">
        <v>53</v>
      </c>
      <c r="K2889" s="58" t="s">
        <v>31</v>
      </c>
      <c r="L2889" s="59" t="s">
        <v>1350</v>
      </c>
      <c r="M2889" s="58" t="s">
        <v>2000</v>
      </c>
      <c r="N2889" s="60"/>
      <c r="O2889" s="61"/>
      <c r="P2889" s="60"/>
      <c r="Q2889" s="62"/>
      <c r="R2889" s="62"/>
      <c r="S2889" s="22">
        <f t="shared" ref="S2889:S2897" si="1818">SUM(T2889:AU2889)</f>
        <v>0</v>
      </c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77">
        <f t="shared" ref="BF2889:BF2897" si="1819">SUM(BG2889:CH2889)</f>
        <v>0</v>
      </c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  <c r="BR2889" s="18"/>
      <c r="BS2889" s="18"/>
      <c r="BT2889" s="18"/>
      <c r="BU2889" s="18"/>
      <c r="BV2889" s="18"/>
      <c r="BW2889" s="18"/>
      <c r="BX2889" s="18"/>
      <c r="BY2889" s="18"/>
      <c r="BZ2889" s="18"/>
      <c r="CA2889" s="18"/>
      <c r="CB2889" s="18"/>
      <c r="CC2889" s="18"/>
      <c r="CD2889" s="18"/>
      <c r="CE2889" s="18"/>
      <c r="CF2889" s="18"/>
      <c r="CG2889" s="18"/>
      <c r="CH2889" s="18"/>
      <c r="CI2889" s="18"/>
      <c r="CJ2889" s="18"/>
      <c r="CK2889" s="18"/>
      <c r="CL2889" s="18"/>
      <c r="CM2889" s="18"/>
      <c r="CN2889" s="18"/>
      <c r="CO2889" s="18"/>
      <c r="CP2889" s="18"/>
      <c r="CQ2889" s="18"/>
      <c r="CR2889" s="18"/>
      <c r="CS2889" s="18"/>
      <c r="CT2889" s="18"/>
      <c r="CU2889" s="18"/>
      <c r="CV2889" s="18"/>
      <c r="CW2889" s="18"/>
      <c r="CX2889" s="18"/>
      <c r="CY2889" s="18"/>
      <c r="CZ2889" s="18"/>
      <c r="DA2889" s="18"/>
      <c r="DB2889" s="18"/>
      <c r="DC2889" s="20"/>
      <c r="DD2889" s="22" t="str">
        <f t="shared" si="1813"/>
        <v>проверка пройдена</v>
      </c>
      <c r="DE2889" s="22" t="str">
        <f t="shared" si="1814"/>
        <v>проверка пройдена</v>
      </c>
      <c r="EO2889" s="64"/>
      <c r="EP2889" s="64"/>
      <c r="EQ2889" s="64"/>
      <c r="ER2889" s="64"/>
      <c r="ES2889" s="64"/>
      <c r="ET2889" s="64"/>
      <c r="EU2889" s="64"/>
      <c r="EV2889" s="64"/>
      <c r="EW2889" s="64"/>
      <c r="EX2889" s="64"/>
      <c r="EY2889" s="64"/>
      <c r="EZ2889" s="64"/>
      <c r="FA2889" s="64"/>
      <c r="FB2889" s="64"/>
      <c r="FC2889" s="64"/>
      <c r="FD2889" s="64"/>
      <c r="FE2889" s="64"/>
      <c r="FF2889" s="64"/>
      <c r="FG2889" s="64"/>
      <c r="FH2889" s="64"/>
      <c r="FI2889" s="64"/>
      <c r="FJ2889" s="64"/>
      <c r="FK2889" s="64"/>
      <c r="FL2889" s="64"/>
      <c r="FM2889" s="64"/>
      <c r="FN2889" s="64"/>
      <c r="FO2889" s="64"/>
      <c r="FP2889" s="64"/>
      <c r="FQ2889" s="64"/>
      <c r="FR2889" s="64"/>
      <c r="FS2889" s="64"/>
      <c r="FT2889" s="64"/>
      <c r="FU2889" s="64"/>
      <c r="FV2889" s="64"/>
      <c r="FW2889" s="64"/>
      <c r="FX2889" s="64"/>
      <c r="FY2889" s="64"/>
      <c r="FZ2889" s="64"/>
      <c r="GA2889" s="64"/>
      <c r="GB2889" s="64"/>
      <c r="GC2889" s="64"/>
      <c r="GD2889" s="64"/>
      <c r="GE2889" s="64"/>
      <c r="GF2889" s="64"/>
      <c r="GG2889" s="64"/>
      <c r="GH2889" s="64"/>
      <c r="GI2889" s="64"/>
      <c r="GJ2889" s="64"/>
      <c r="GK2889" s="64"/>
      <c r="GL2889" s="64"/>
      <c r="GM2889" s="64"/>
      <c r="GN2889" s="64"/>
      <c r="GO2889" s="64"/>
      <c r="GP2889" s="64"/>
      <c r="GQ2889" s="64"/>
      <c r="GR2889" s="64"/>
      <c r="GS2889" s="64"/>
      <c r="GT2889" s="64"/>
      <c r="GU2889" s="64"/>
      <c r="GV2889" s="64"/>
      <c r="GW2889" s="64"/>
      <c r="GX2889" s="64"/>
    </row>
    <row r="2890" spans="1:206" s="63" customFormat="1" ht="42.75" customHeight="1" x14ac:dyDescent="0.25">
      <c r="A2890" s="55" t="s">
        <v>158</v>
      </c>
      <c r="B2890" s="56" t="s">
        <v>97</v>
      </c>
      <c r="C2890" s="57" t="s">
        <v>162</v>
      </c>
      <c r="D2890" s="57" t="s">
        <v>2049</v>
      </c>
      <c r="E2890" s="56" t="str">
        <f>VLOOKUP(C2890,'Коды программ'!$A$2:$B$581,2,FALSE)</f>
        <v>Технология парикмахерского искусства</v>
      </c>
      <c r="F2890" s="56" t="str">
        <f t="shared" si="1799"/>
        <v>43.02.13 Технология парикмахерского искусства</v>
      </c>
      <c r="G2890" s="56" t="s">
        <v>50</v>
      </c>
      <c r="H2890" s="56" t="s">
        <v>51</v>
      </c>
      <c r="I2890" s="56" t="s">
        <v>52</v>
      </c>
      <c r="J2890" s="56" t="s">
        <v>53</v>
      </c>
      <c r="K2890" s="58" t="s">
        <v>32</v>
      </c>
      <c r="L2890" s="59" t="s">
        <v>1351</v>
      </c>
      <c r="M2890" s="58" t="s">
        <v>2000</v>
      </c>
      <c r="N2890" s="60"/>
      <c r="O2890" s="61"/>
      <c r="P2890" s="60"/>
      <c r="Q2890" s="62"/>
      <c r="R2890" s="62"/>
      <c r="S2890" s="22">
        <f t="shared" si="1818"/>
        <v>0</v>
      </c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77">
        <f t="shared" si="1819"/>
        <v>0</v>
      </c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  <c r="BR2890" s="18"/>
      <c r="BS2890" s="18"/>
      <c r="BT2890" s="18"/>
      <c r="BU2890" s="18"/>
      <c r="BV2890" s="18"/>
      <c r="BW2890" s="18"/>
      <c r="BX2890" s="18"/>
      <c r="BY2890" s="18"/>
      <c r="BZ2890" s="18"/>
      <c r="CA2890" s="18"/>
      <c r="CB2890" s="18"/>
      <c r="CC2890" s="18"/>
      <c r="CD2890" s="18"/>
      <c r="CE2890" s="18"/>
      <c r="CF2890" s="18"/>
      <c r="CG2890" s="18"/>
      <c r="CH2890" s="18"/>
      <c r="CI2890" s="18"/>
      <c r="CJ2890" s="18"/>
      <c r="CK2890" s="18"/>
      <c r="CL2890" s="18"/>
      <c r="CM2890" s="18"/>
      <c r="CN2890" s="18"/>
      <c r="CO2890" s="18"/>
      <c r="CP2890" s="18"/>
      <c r="CQ2890" s="18"/>
      <c r="CR2890" s="18"/>
      <c r="CS2890" s="18"/>
      <c r="CT2890" s="18"/>
      <c r="CU2890" s="18"/>
      <c r="CV2890" s="18"/>
      <c r="CW2890" s="18"/>
      <c r="CX2890" s="18"/>
      <c r="CY2890" s="18"/>
      <c r="CZ2890" s="18"/>
      <c r="DA2890" s="18"/>
      <c r="DB2890" s="18"/>
      <c r="DC2890" s="20"/>
      <c r="DD2890" s="22" t="str">
        <f t="shared" si="1813"/>
        <v>проверка пройдена</v>
      </c>
      <c r="DE2890" s="22" t="str">
        <f t="shared" si="1814"/>
        <v>проверка пройдена</v>
      </c>
      <c r="EO2890" s="64"/>
      <c r="EP2890" s="64"/>
      <c r="EQ2890" s="64"/>
      <c r="ER2890" s="64"/>
      <c r="ES2890" s="64"/>
      <c r="ET2890" s="64"/>
      <c r="EU2890" s="64"/>
      <c r="EV2890" s="64"/>
      <c r="EW2890" s="64"/>
      <c r="EX2890" s="64"/>
      <c r="EY2890" s="64"/>
      <c r="EZ2890" s="64"/>
      <c r="FA2890" s="64"/>
      <c r="FB2890" s="64"/>
      <c r="FC2890" s="64"/>
      <c r="FD2890" s="64"/>
      <c r="FE2890" s="64"/>
      <c r="FF2890" s="64"/>
      <c r="FG2890" s="64"/>
      <c r="FH2890" s="64"/>
      <c r="FI2890" s="64"/>
      <c r="FJ2890" s="64"/>
      <c r="FK2890" s="64"/>
      <c r="FL2890" s="64"/>
      <c r="FM2890" s="64"/>
      <c r="FN2890" s="64"/>
      <c r="FO2890" s="64"/>
      <c r="FP2890" s="64"/>
      <c r="FQ2890" s="64"/>
      <c r="FR2890" s="64"/>
      <c r="FS2890" s="64"/>
      <c r="FT2890" s="64"/>
      <c r="FU2890" s="64"/>
      <c r="FV2890" s="64"/>
      <c r="FW2890" s="64"/>
      <c r="FX2890" s="64"/>
      <c r="FY2890" s="64"/>
      <c r="FZ2890" s="64"/>
      <c r="GA2890" s="64"/>
      <c r="GB2890" s="64"/>
      <c r="GC2890" s="64"/>
      <c r="GD2890" s="64"/>
      <c r="GE2890" s="64"/>
      <c r="GF2890" s="64"/>
      <c r="GG2890" s="64"/>
      <c r="GH2890" s="64"/>
      <c r="GI2890" s="64"/>
      <c r="GJ2890" s="64"/>
      <c r="GK2890" s="64"/>
      <c r="GL2890" s="64"/>
      <c r="GM2890" s="64"/>
      <c r="GN2890" s="64"/>
      <c r="GO2890" s="64"/>
      <c r="GP2890" s="64"/>
      <c r="GQ2890" s="64"/>
      <c r="GR2890" s="64"/>
      <c r="GS2890" s="64"/>
      <c r="GT2890" s="64"/>
      <c r="GU2890" s="64"/>
      <c r="GV2890" s="64"/>
      <c r="GW2890" s="64"/>
      <c r="GX2890" s="64"/>
    </row>
    <row r="2891" spans="1:206" s="63" customFormat="1" ht="42.75" customHeight="1" x14ac:dyDescent="0.25">
      <c r="A2891" s="55" t="s">
        <v>158</v>
      </c>
      <c r="B2891" s="56" t="s">
        <v>97</v>
      </c>
      <c r="C2891" s="57" t="s">
        <v>162</v>
      </c>
      <c r="D2891" s="57" t="s">
        <v>2049</v>
      </c>
      <c r="E2891" s="56" t="str">
        <f>VLOOKUP(C2891,'Коды программ'!$A$2:$B$581,2,FALSE)</f>
        <v>Технология парикмахерского искусства</v>
      </c>
      <c r="F2891" s="56" t="str">
        <f t="shared" si="1799"/>
        <v>43.02.13 Технология парикмахерского искусства</v>
      </c>
      <c r="G2891" s="56" t="s">
        <v>50</v>
      </c>
      <c r="H2891" s="56" t="s">
        <v>51</v>
      </c>
      <c r="I2891" s="56" t="s">
        <v>52</v>
      </c>
      <c r="J2891" s="56" t="s">
        <v>53</v>
      </c>
      <c r="K2891" s="58" t="s">
        <v>33</v>
      </c>
      <c r="L2891" s="59" t="s">
        <v>1352</v>
      </c>
      <c r="M2891" s="58" t="s">
        <v>2000</v>
      </c>
      <c r="N2891" s="60"/>
      <c r="O2891" s="61"/>
      <c r="P2891" s="60"/>
      <c r="Q2891" s="62"/>
      <c r="R2891" s="62"/>
      <c r="S2891" s="22">
        <f t="shared" si="1818"/>
        <v>0</v>
      </c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77">
        <f t="shared" si="1819"/>
        <v>0</v>
      </c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  <c r="BR2891" s="18"/>
      <c r="BS2891" s="18"/>
      <c r="BT2891" s="18"/>
      <c r="BU2891" s="18"/>
      <c r="BV2891" s="18"/>
      <c r="BW2891" s="18"/>
      <c r="BX2891" s="18"/>
      <c r="BY2891" s="18"/>
      <c r="BZ2891" s="18"/>
      <c r="CA2891" s="18"/>
      <c r="CB2891" s="18"/>
      <c r="CC2891" s="18"/>
      <c r="CD2891" s="18"/>
      <c r="CE2891" s="18"/>
      <c r="CF2891" s="18"/>
      <c r="CG2891" s="18"/>
      <c r="CH2891" s="18"/>
      <c r="CI2891" s="18"/>
      <c r="CJ2891" s="18"/>
      <c r="CK2891" s="18"/>
      <c r="CL2891" s="18"/>
      <c r="CM2891" s="18"/>
      <c r="CN2891" s="18"/>
      <c r="CO2891" s="18"/>
      <c r="CP2891" s="18"/>
      <c r="CQ2891" s="18"/>
      <c r="CR2891" s="18"/>
      <c r="CS2891" s="18"/>
      <c r="CT2891" s="18"/>
      <c r="CU2891" s="18"/>
      <c r="CV2891" s="18"/>
      <c r="CW2891" s="18"/>
      <c r="CX2891" s="18"/>
      <c r="CY2891" s="18"/>
      <c r="CZ2891" s="18"/>
      <c r="DA2891" s="18"/>
      <c r="DB2891" s="18"/>
      <c r="DC2891" s="20"/>
      <c r="DD2891" s="22" t="str">
        <f t="shared" si="1813"/>
        <v>проверка пройдена</v>
      </c>
      <c r="DE2891" s="22" t="str">
        <f t="shared" si="1814"/>
        <v>проверка пройдена</v>
      </c>
      <c r="EO2891" s="64"/>
      <c r="EP2891" s="64"/>
      <c r="EQ2891" s="64"/>
      <c r="ER2891" s="64"/>
      <c r="ES2891" s="64"/>
      <c r="ET2891" s="64"/>
      <c r="EU2891" s="64"/>
      <c r="EV2891" s="64"/>
      <c r="EW2891" s="64"/>
      <c r="EX2891" s="64"/>
      <c r="EY2891" s="64"/>
      <c r="EZ2891" s="64"/>
      <c r="FA2891" s="64"/>
      <c r="FB2891" s="64"/>
      <c r="FC2891" s="64"/>
      <c r="FD2891" s="64"/>
      <c r="FE2891" s="64"/>
      <c r="FF2891" s="64"/>
      <c r="FG2891" s="64"/>
      <c r="FH2891" s="64"/>
      <c r="FI2891" s="64"/>
      <c r="FJ2891" s="64"/>
      <c r="FK2891" s="64"/>
      <c r="FL2891" s="64"/>
      <c r="FM2891" s="64"/>
      <c r="FN2891" s="64"/>
      <c r="FO2891" s="64"/>
      <c r="FP2891" s="64"/>
      <c r="FQ2891" s="64"/>
      <c r="FR2891" s="64"/>
      <c r="FS2891" s="64"/>
      <c r="FT2891" s="64"/>
      <c r="FU2891" s="64"/>
      <c r="FV2891" s="64"/>
      <c r="FW2891" s="64"/>
      <c r="FX2891" s="64"/>
      <c r="FY2891" s="64"/>
      <c r="FZ2891" s="64"/>
      <c r="GA2891" s="64"/>
      <c r="GB2891" s="64"/>
      <c r="GC2891" s="64"/>
      <c r="GD2891" s="64"/>
      <c r="GE2891" s="64"/>
      <c r="GF2891" s="64"/>
      <c r="GG2891" s="64"/>
      <c r="GH2891" s="64"/>
      <c r="GI2891" s="64"/>
      <c r="GJ2891" s="64"/>
      <c r="GK2891" s="64"/>
      <c r="GL2891" s="64"/>
      <c r="GM2891" s="64"/>
      <c r="GN2891" s="64"/>
      <c r="GO2891" s="64"/>
      <c r="GP2891" s="64"/>
      <c r="GQ2891" s="64"/>
      <c r="GR2891" s="64"/>
      <c r="GS2891" s="64"/>
      <c r="GT2891" s="64"/>
      <c r="GU2891" s="64"/>
      <c r="GV2891" s="64"/>
      <c r="GW2891" s="64"/>
      <c r="GX2891" s="64"/>
    </row>
    <row r="2892" spans="1:206" s="63" customFormat="1" ht="42.75" customHeight="1" x14ac:dyDescent="0.25">
      <c r="A2892" s="55" t="s">
        <v>158</v>
      </c>
      <c r="B2892" s="56" t="s">
        <v>97</v>
      </c>
      <c r="C2892" s="57" t="s">
        <v>162</v>
      </c>
      <c r="D2892" s="57" t="s">
        <v>2049</v>
      </c>
      <c r="E2892" s="56" t="str">
        <f>VLOOKUP(C2892,'Коды программ'!$A$2:$B$581,2,FALSE)</f>
        <v>Технология парикмахерского искусства</v>
      </c>
      <c r="F2892" s="56" t="str">
        <f t="shared" si="1799"/>
        <v>43.02.13 Технология парикмахерского искусства</v>
      </c>
      <c r="G2892" s="56" t="s">
        <v>50</v>
      </c>
      <c r="H2892" s="56" t="s">
        <v>51</v>
      </c>
      <c r="I2892" s="56" t="s">
        <v>52</v>
      </c>
      <c r="J2892" s="56" t="s">
        <v>53</v>
      </c>
      <c r="K2892" s="58" t="s">
        <v>34</v>
      </c>
      <c r="L2892" s="59" t="s">
        <v>1353</v>
      </c>
      <c r="M2892" s="58" t="s">
        <v>2000</v>
      </c>
      <c r="N2892" s="60"/>
      <c r="O2892" s="61"/>
      <c r="P2892" s="60"/>
      <c r="Q2892" s="62"/>
      <c r="R2892" s="62"/>
      <c r="S2892" s="22">
        <f t="shared" si="1818"/>
        <v>0</v>
      </c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77">
        <f t="shared" si="1819"/>
        <v>0</v>
      </c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  <c r="BR2892" s="18"/>
      <c r="BS2892" s="18"/>
      <c r="BT2892" s="18"/>
      <c r="BU2892" s="18"/>
      <c r="BV2892" s="18"/>
      <c r="BW2892" s="18"/>
      <c r="BX2892" s="18"/>
      <c r="BY2892" s="18"/>
      <c r="BZ2892" s="18"/>
      <c r="CA2892" s="18"/>
      <c r="CB2892" s="18"/>
      <c r="CC2892" s="18"/>
      <c r="CD2892" s="18"/>
      <c r="CE2892" s="18"/>
      <c r="CF2892" s="18"/>
      <c r="CG2892" s="18"/>
      <c r="CH2892" s="18"/>
      <c r="CI2892" s="18"/>
      <c r="CJ2892" s="18"/>
      <c r="CK2892" s="18"/>
      <c r="CL2892" s="18"/>
      <c r="CM2892" s="18"/>
      <c r="CN2892" s="18"/>
      <c r="CO2892" s="18"/>
      <c r="CP2892" s="18"/>
      <c r="CQ2892" s="18"/>
      <c r="CR2892" s="18"/>
      <c r="CS2892" s="18"/>
      <c r="CT2892" s="18"/>
      <c r="CU2892" s="18"/>
      <c r="CV2892" s="18"/>
      <c r="CW2892" s="18"/>
      <c r="CX2892" s="18"/>
      <c r="CY2892" s="18"/>
      <c r="CZ2892" s="18"/>
      <c r="DA2892" s="18"/>
      <c r="DB2892" s="18"/>
      <c r="DC2892" s="20"/>
      <c r="DD2892" s="22" t="str">
        <f t="shared" si="1813"/>
        <v>проверка пройдена</v>
      </c>
      <c r="DE2892" s="22" t="str">
        <f t="shared" si="1814"/>
        <v>проверка пройдена</v>
      </c>
      <c r="EO2892" s="64"/>
      <c r="EP2892" s="64"/>
      <c r="EQ2892" s="64"/>
      <c r="ER2892" s="64"/>
      <c r="ES2892" s="64"/>
      <c r="ET2892" s="64"/>
      <c r="EU2892" s="64"/>
      <c r="EV2892" s="64"/>
      <c r="EW2892" s="64"/>
      <c r="EX2892" s="64"/>
      <c r="EY2892" s="64"/>
      <c r="EZ2892" s="64"/>
      <c r="FA2892" s="64"/>
      <c r="FB2892" s="64"/>
      <c r="FC2892" s="64"/>
      <c r="FD2892" s="64"/>
      <c r="FE2892" s="64"/>
      <c r="FF2892" s="64"/>
      <c r="FG2892" s="64"/>
      <c r="FH2892" s="64"/>
      <c r="FI2892" s="64"/>
      <c r="FJ2892" s="64"/>
      <c r="FK2892" s="64"/>
      <c r="FL2892" s="64"/>
      <c r="FM2892" s="64"/>
      <c r="FN2892" s="64"/>
      <c r="FO2892" s="64"/>
      <c r="FP2892" s="64"/>
      <c r="FQ2892" s="64"/>
      <c r="FR2892" s="64"/>
      <c r="FS2892" s="64"/>
      <c r="FT2892" s="64"/>
      <c r="FU2892" s="64"/>
      <c r="FV2892" s="64"/>
      <c r="FW2892" s="64"/>
      <c r="FX2892" s="64"/>
      <c r="FY2892" s="64"/>
      <c r="FZ2892" s="64"/>
      <c r="GA2892" s="64"/>
      <c r="GB2892" s="64"/>
      <c r="GC2892" s="64"/>
      <c r="GD2892" s="64"/>
      <c r="GE2892" s="64"/>
      <c r="GF2892" s="64"/>
      <c r="GG2892" s="64"/>
      <c r="GH2892" s="64"/>
      <c r="GI2892" s="64"/>
      <c r="GJ2892" s="64"/>
      <c r="GK2892" s="64"/>
      <c r="GL2892" s="64"/>
      <c r="GM2892" s="64"/>
      <c r="GN2892" s="64"/>
      <c r="GO2892" s="64"/>
      <c r="GP2892" s="64"/>
      <c r="GQ2892" s="64"/>
      <c r="GR2892" s="64"/>
      <c r="GS2892" s="64"/>
      <c r="GT2892" s="64"/>
      <c r="GU2892" s="64"/>
      <c r="GV2892" s="64"/>
      <c r="GW2892" s="64"/>
      <c r="GX2892" s="64"/>
    </row>
    <row r="2893" spans="1:206" s="63" customFormat="1" ht="42.75" customHeight="1" x14ac:dyDescent="0.25">
      <c r="A2893" s="55" t="s">
        <v>158</v>
      </c>
      <c r="B2893" s="56" t="s">
        <v>97</v>
      </c>
      <c r="C2893" s="57" t="s">
        <v>162</v>
      </c>
      <c r="D2893" s="57" t="s">
        <v>2049</v>
      </c>
      <c r="E2893" s="56" t="str">
        <f>VLOOKUP(C2893,'Коды программ'!$A$2:$B$581,2,FALSE)</f>
        <v>Технология парикмахерского искусства</v>
      </c>
      <c r="F2893" s="56" t="str">
        <f t="shared" si="1799"/>
        <v>43.02.13 Технология парикмахерского искусства</v>
      </c>
      <c r="G2893" s="56" t="s">
        <v>50</v>
      </c>
      <c r="H2893" s="56" t="s">
        <v>51</v>
      </c>
      <c r="I2893" s="56" t="s">
        <v>52</v>
      </c>
      <c r="J2893" s="56" t="s">
        <v>53</v>
      </c>
      <c r="K2893" s="58" t="s">
        <v>35</v>
      </c>
      <c r="L2893" s="59" t="s">
        <v>1354</v>
      </c>
      <c r="M2893" s="58" t="s">
        <v>2000</v>
      </c>
      <c r="N2893" s="60"/>
      <c r="O2893" s="61"/>
      <c r="P2893" s="60"/>
      <c r="Q2893" s="62"/>
      <c r="R2893" s="62"/>
      <c r="S2893" s="22">
        <f t="shared" si="1818"/>
        <v>0</v>
      </c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77">
        <f t="shared" si="1819"/>
        <v>0</v>
      </c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  <c r="BR2893" s="18"/>
      <c r="BS2893" s="18"/>
      <c r="BT2893" s="18"/>
      <c r="BU2893" s="18"/>
      <c r="BV2893" s="18"/>
      <c r="BW2893" s="18"/>
      <c r="BX2893" s="18"/>
      <c r="BY2893" s="18"/>
      <c r="BZ2893" s="18"/>
      <c r="CA2893" s="18"/>
      <c r="CB2893" s="18"/>
      <c r="CC2893" s="18"/>
      <c r="CD2893" s="18"/>
      <c r="CE2893" s="18"/>
      <c r="CF2893" s="18"/>
      <c r="CG2893" s="18"/>
      <c r="CH2893" s="18"/>
      <c r="CI2893" s="18"/>
      <c r="CJ2893" s="18"/>
      <c r="CK2893" s="18"/>
      <c r="CL2893" s="18"/>
      <c r="CM2893" s="18"/>
      <c r="CN2893" s="18"/>
      <c r="CO2893" s="18"/>
      <c r="CP2893" s="18"/>
      <c r="CQ2893" s="18"/>
      <c r="CR2893" s="18"/>
      <c r="CS2893" s="18"/>
      <c r="CT2893" s="18"/>
      <c r="CU2893" s="18"/>
      <c r="CV2893" s="18"/>
      <c r="CW2893" s="18"/>
      <c r="CX2893" s="18"/>
      <c r="CY2893" s="18"/>
      <c r="CZ2893" s="18"/>
      <c r="DA2893" s="18"/>
      <c r="DB2893" s="18"/>
      <c r="DC2893" s="20"/>
      <c r="DD2893" s="22" t="str">
        <f t="shared" si="1813"/>
        <v>проверка пройдена</v>
      </c>
      <c r="DE2893" s="22" t="str">
        <f t="shared" si="1814"/>
        <v>проверка пройдена</v>
      </c>
      <c r="EO2893" s="64"/>
      <c r="EP2893" s="64"/>
      <c r="EQ2893" s="64"/>
      <c r="ER2893" s="64"/>
      <c r="ES2893" s="64"/>
      <c r="ET2893" s="64"/>
      <c r="EU2893" s="64"/>
      <c r="EV2893" s="64"/>
      <c r="EW2893" s="64"/>
      <c r="EX2893" s="64"/>
      <c r="EY2893" s="64"/>
      <c r="EZ2893" s="64"/>
      <c r="FA2893" s="64"/>
      <c r="FB2893" s="64"/>
      <c r="FC2893" s="64"/>
      <c r="FD2893" s="64"/>
      <c r="FE2893" s="64"/>
      <c r="FF2893" s="64"/>
      <c r="FG2893" s="64"/>
      <c r="FH2893" s="64"/>
      <c r="FI2893" s="64"/>
      <c r="FJ2893" s="64"/>
      <c r="FK2893" s="64"/>
      <c r="FL2893" s="64"/>
      <c r="FM2893" s="64"/>
      <c r="FN2893" s="64"/>
      <c r="FO2893" s="64"/>
      <c r="FP2893" s="64"/>
      <c r="FQ2893" s="64"/>
      <c r="FR2893" s="64"/>
      <c r="FS2893" s="64"/>
      <c r="FT2893" s="64"/>
      <c r="FU2893" s="64"/>
      <c r="FV2893" s="64"/>
      <c r="FW2893" s="64"/>
      <c r="FX2893" s="64"/>
      <c r="FY2893" s="64"/>
      <c r="FZ2893" s="64"/>
      <c r="GA2893" s="64"/>
      <c r="GB2893" s="64"/>
      <c r="GC2893" s="64"/>
      <c r="GD2893" s="64"/>
      <c r="GE2893" s="64"/>
      <c r="GF2893" s="64"/>
      <c r="GG2893" s="64"/>
      <c r="GH2893" s="64"/>
      <c r="GI2893" s="64"/>
      <c r="GJ2893" s="64"/>
      <c r="GK2893" s="64"/>
      <c r="GL2893" s="64"/>
      <c r="GM2893" s="64"/>
      <c r="GN2893" s="64"/>
      <c r="GO2893" s="64"/>
      <c r="GP2893" s="64"/>
      <c r="GQ2893" s="64"/>
      <c r="GR2893" s="64"/>
      <c r="GS2893" s="64"/>
      <c r="GT2893" s="64"/>
      <c r="GU2893" s="64"/>
      <c r="GV2893" s="64"/>
      <c r="GW2893" s="64"/>
      <c r="GX2893" s="64"/>
    </row>
    <row r="2894" spans="1:206" s="63" customFormat="1" ht="42.75" customHeight="1" x14ac:dyDescent="0.25">
      <c r="A2894" s="55" t="s">
        <v>158</v>
      </c>
      <c r="B2894" s="56" t="s">
        <v>97</v>
      </c>
      <c r="C2894" s="57" t="s">
        <v>162</v>
      </c>
      <c r="D2894" s="57" t="s">
        <v>2049</v>
      </c>
      <c r="E2894" s="56" t="str">
        <f>VLOOKUP(C2894,'Коды программ'!$A$2:$B$581,2,FALSE)</f>
        <v>Технология парикмахерского искусства</v>
      </c>
      <c r="F2894" s="56" t="str">
        <f t="shared" si="1799"/>
        <v>43.02.13 Технология парикмахерского искусства</v>
      </c>
      <c r="G2894" s="56" t="s">
        <v>50</v>
      </c>
      <c r="H2894" s="56" t="s">
        <v>51</v>
      </c>
      <c r="I2894" s="56" t="s">
        <v>52</v>
      </c>
      <c r="J2894" s="56" t="s">
        <v>53</v>
      </c>
      <c r="K2894" s="58" t="s">
        <v>36</v>
      </c>
      <c r="L2894" s="59" t="s">
        <v>1355</v>
      </c>
      <c r="M2894" s="58" t="s">
        <v>2000</v>
      </c>
      <c r="N2894" s="60"/>
      <c r="O2894" s="61"/>
      <c r="P2894" s="60"/>
      <c r="Q2894" s="62"/>
      <c r="R2894" s="62"/>
      <c r="S2894" s="22">
        <f t="shared" si="1818"/>
        <v>0</v>
      </c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77">
        <f t="shared" si="1819"/>
        <v>0</v>
      </c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  <c r="BR2894" s="18"/>
      <c r="BS2894" s="18"/>
      <c r="BT2894" s="18"/>
      <c r="BU2894" s="18"/>
      <c r="BV2894" s="18"/>
      <c r="BW2894" s="18"/>
      <c r="BX2894" s="18"/>
      <c r="BY2894" s="18"/>
      <c r="BZ2894" s="18"/>
      <c r="CA2894" s="18"/>
      <c r="CB2894" s="18"/>
      <c r="CC2894" s="18"/>
      <c r="CD2894" s="18"/>
      <c r="CE2894" s="18"/>
      <c r="CF2894" s="18"/>
      <c r="CG2894" s="18"/>
      <c r="CH2894" s="18"/>
      <c r="CI2894" s="18"/>
      <c r="CJ2894" s="18"/>
      <c r="CK2894" s="18"/>
      <c r="CL2894" s="18"/>
      <c r="CM2894" s="18"/>
      <c r="CN2894" s="18"/>
      <c r="CO2894" s="18"/>
      <c r="CP2894" s="18"/>
      <c r="CQ2894" s="18"/>
      <c r="CR2894" s="18"/>
      <c r="CS2894" s="18"/>
      <c r="CT2894" s="18"/>
      <c r="CU2894" s="18"/>
      <c r="CV2894" s="18"/>
      <c r="CW2894" s="18"/>
      <c r="CX2894" s="18"/>
      <c r="CY2894" s="18"/>
      <c r="CZ2894" s="18"/>
      <c r="DA2894" s="18"/>
      <c r="DB2894" s="18"/>
      <c r="DC2894" s="20"/>
      <c r="DD2894" s="22" t="str">
        <f t="shared" si="1813"/>
        <v>проверка пройдена</v>
      </c>
      <c r="DE2894" s="22" t="str">
        <f t="shared" si="1814"/>
        <v>проверка пройдена</v>
      </c>
      <c r="EO2894" s="64"/>
      <c r="EP2894" s="64"/>
      <c r="EQ2894" s="64"/>
      <c r="ER2894" s="64"/>
      <c r="ES2894" s="64"/>
      <c r="ET2894" s="64"/>
      <c r="EU2894" s="64"/>
      <c r="EV2894" s="64"/>
      <c r="EW2894" s="64"/>
      <c r="EX2894" s="64"/>
      <c r="EY2894" s="64"/>
      <c r="EZ2894" s="64"/>
      <c r="FA2894" s="64"/>
      <c r="FB2894" s="64"/>
      <c r="FC2894" s="64"/>
      <c r="FD2894" s="64"/>
      <c r="FE2894" s="64"/>
      <c r="FF2894" s="64"/>
      <c r="FG2894" s="64"/>
      <c r="FH2894" s="64"/>
      <c r="FI2894" s="64"/>
      <c r="FJ2894" s="64"/>
      <c r="FK2894" s="64"/>
      <c r="FL2894" s="64"/>
      <c r="FM2894" s="64"/>
      <c r="FN2894" s="64"/>
      <c r="FO2894" s="64"/>
      <c r="FP2894" s="64"/>
      <c r="FQ2894" s="64"/>
      <c r="FR2894" s="64"/>
      <c r="FS2894" s="64"/>
      <c r="FT2894" s="64"/>
      <c r="FU2894" s="64"/>
      <c r="FV2894" s="64"/>
      <c r="FW2894" s="64"/>
      <c r="FX2894" s="64"/>
      <c r="FY2894" s="64"/>
      <c r="FZ2894" s="64"/>
      <c r="GA2894" s="64"/>
      <c r="GB2894" s="64"/>
      <c r="GC2894" s="64"/>
      <c r="GD2894" s="64"/>
      <c r="GE2894" s="64"/>
      <c r="GF2894" s="64"/>
      <c r="GG2894" s="64"/>
      <c r="GH2894" s="64"/>
      <c r="GI2894" s="64"/>
      <c r="GJ2894" s="64"/>
      <c r="GK2894" s="64"/>
      <c r="GL2894" s="64"/>
      <c r="GM2894" s="64"/>
      <c r="GN2894" s="64"/>
      <c r="GO2894" s="64"/>
      <c r="GP2894" s="64"/>
      <c r="GQ2894" s="64"/>
      <c r="GR2894" s="64"/>
      <c r="GS2894" s="64"/>
      <c r="GT2894" s="64"/>
      <c r="GU2894" s="64"/>
      <c r="GV2894" s="64"/>
      <c r="GW2894" s="64"/>
      <c r="GX2894" s="64"/>
    </row>
    <row r="2895" spans="1:206" s="63" customFormat="1" ht="42.75" customHeight="1" x14ac:dyDescent="0.25">
      <c r="A2895" s="55" t="s">
        <v>158</v>
      </c>
      <c r="B2895" s="56" t="s">
        <v>97</v>
      </c>
      <c r="C2895" s="57" t="s">
        <v>162</v>
      </c>
      <c r="D2895" s="57" t="s">
        <v>2049</v>
      </c>
      <c r="E2895" s="56" t="str">
        <f>VLOOKUP(C2895,'Коды программ'!$A$2:$B$581,2,FALSE)</f>
        <v>Технология парикмахерского искусства</v>
      </c>
      <c r="F2895" s="56" t="str">
        <f t="shared" si="1799"/>
        <v>43.02.13 Технология парикмахерского искусства</v>
      </c>
      <c r="G2895" s="56" t="s">
        <v>50</v>
      </c>
      <c r="H2895" s="56" t="s">
        <v>51</v>
      </c>
      <c r="I2895" s="56" t="s">
        <v>52</v>
      </c>
      <c r="J2895" s="56" t="s">
        <v>53</v>
      </c>
      <c r="K2895" s="58" t="s">
        <v>37</v>
      </c>
      <c r="L2895" s="59" t="s">
        <v>1356</v>
      </c>
      <c r="M2895" s="58" t="s">
        <v>2000</v>
      </c>
      <c r="N2895" s="60"/>
      <c r="O2895" s="61"/>
      <c r="P2895" s="60"/>
      <c r="Q2895" s="62"/>
      <c r="R2895" s="62"/>
      <c r="S2895" s="22">
        <f t="shared" si="1818"/>
        <v>0</v>
      </c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77">
        <f t="shared" si="1819"/>
        <v>0</v>
      </c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  <c r="BR2895" s="18"/>
      <c r="BS2895" s="18"/>
      <c r="BT2895" s="18"/>
      <c r="BU2895" s="18"/>
      <c r="BV2895" s="18"/>
      <c r="BW2895" s="18"/>
      <c r="BX2895" s="18"/>
      <c r="BY2895" s="18"/>
      <c r="BZ2895" s="18"/>
      <c r="CA2895" s="18"/>
      <c r="CB2895" s="18"/>
      <c r="CC2895" s="18"/>
      <c r="CD2895" s="18"/>
      <c r="CE2895" s="18"/>
      <c r="CF2895" s="18"/>
      <c r="CG2895" s="18"/>
      <c r="CH2895" s="18"/>
      <c r="CI2895" s="18"/>
      <c r="CJ2895" s="18"/>
      <c r="CK2895" s="18"/>
      <c r="CL2895" s="18"/>
      <c r="CM2895" s="18"/>
      <c r="CN2895" s="18"/>
      <c r="CO2895" s="18"/>
      <c r="CP2895" s="18"/>
      <c r="CQ2895" s="18"/>
      <c r="CR2895" s="18"/>
      <c r="CS2895" s="18"/>
      <c r="CT2895" s="18"/>
      <c r="CU2895" s="18"/>
      <c r="CV2895" s="18"/>
      <c r="CW2895" s="18"/>
      <c r="CX2895" s="18"/>
      <c r="CY2895" s="18"/>
      <c r="CZ2895" s="18"/>
      <c r="DA2895" s="18"/>
      <c r="DB2895" s="18"/>
      <c r="DC2895" s="20"/>
      <c r="DD2895" s="22" t="str">
        <f t="shared" si="1813"/>
        <v>проверка пройдена</v>
      </c>
      <c r="DE2895" s="22" t="str">
        <f t="shared" si="1814"/>
        <v>проверка пройдена</v>
      </c>
      <c r="EO2895" s="64"/>
      <c r="EP2895" s="64"/>
      <c r="EQ2895" s="64"/>
      <c r="ER2895" s="64"/>
      <c r="ES2895" s="64"/>
      <c r="ET2895" s="64"/>
      <c r="EU2895" s="64"/>
      <c r="EV2895" s="64"/>
      <c r="EW2895" s="64"/>
      <c r="EX2895" s="64"/>
      <c r="EY2895" s="64"/>
      <c r="EZ2895" s="64"/>
      <c r="FA2895" s="64"/>
      <c r="FB2895" s="64"/>
      <c r="FC2895" s="64"/>
      <c r="FD2895" s="64"/>
      <c r="FE2895" s="64"/>
      <c r="FF2895" s="64"/>
      <c r="FG2895" s="64"/>
      <c r="FH2895" s="64"/>
      <c r="FI2895" s="64"/>
      <c r="FJ2895" s="64"/>
      <c r="FK2895" s="64"/>
      <c r="FL2895" s="64"/>
      <c r="FM2895" s="64"/>
      <c r="FN2895" s="64"/>
      <c r="FO2895" s="64"/>
      <c r="FP2895" s="64"/>
      <c r="FQ2895" s="64"/>
      <c r="FR2895" s="64"/>
      <c r="FS2895" s="64"/>
      <c r="FT2895" s="64"/>
      <c r="FU2895" s="64"/>
      <c r="FV2895" s="64"/>
      <c r="FW2895" s="64"/>
      <c r="FX2895" s="64"/>
      <c r="FY2895" s="64"/>
      <c r="FZ2895" s="64"/>
      <c r="GA2895" s="64"/>
      <c r="GB2895" s="64"/>
      <c r="GC2895" s="64"/>
      <c r="GD2895" s="64"/>
      <c r="GE2895" s="64"/>
      <c r="GF2895" s="64"/>
      <c r="GG2895" s="64"/>
      <c r="GH2895" s="64"/>
      <c r="GI2895" s="64"/>
      <c r="GJ2895" s="64"/>
      <c r="GK2895" s="64"/>
      <c r="GL2895" s="64"/>
      <c r="GM2895" s="64"/>
      <c r="GN2895" s="64"/>
      <c r="GO2895" s="64"/>
      <c r="GP2895" s="64"/>
      <c r="GQ2895" s="64"/>
      <c r="GR2895" s="64"/>
      <c r="GS2895" s="64"/>
      <c r="GT2895" s="64"/>
      <c r="GU2895" s="64"/>
      <c r="GV2895" s="64"/>
      <c r="GW2895" s="64"/>
      <c r="GX2895" s="64"/>
    </row>
    <row r="2896" spans="1:206" s="63" customFormat="1" ht="42.75" customHeight="1" x14ac:dyDescent="0.25">
      <c r="A2896" s="55" t="s">
        <v>158</v>
      </c>
      <c r="B2896" s="56" t="s">
        <v>97</v>
      </c>
      <c r="C2896" s="57" t="s">
        <v>162</v>
      </c>
      <c r="D2896" s="57" t="s">
        <v>2049</v>
      </c>
      <c r="E2896" s="56" t="str">
        <f>VLOOKUP(C2896,'Коды программ'!$A$2:$B$581,2,FALSE)</f>
        <v>Технология парикмахерского искусства</v>
      </c>
      <c r="F2896" s="56" t="str">
        <f t="shared" si="1799"/>
        <v>43.02.13 Технология парикмахерского искусства</v>
      </c>
      <c r="G2896" s="56" t="s">
        <v>50</v>
      </c>
      <c r="H2896" s="56" t="s">
        <v>51</v>
      </c>
      <c r="I2896" s="56" t="s">
        <v>52</v>
      </c>
      <c r="J2896" s="56" t="s">
        <v>53</v>
      </c>
      <c r="K2896" s="58" t="s">
        <v>38</v>
      </c>
      <c r="L2896" s="59" t="s">
        <v>1357</v>
      </c>
      <c r="M2896" s="58" t="s">
        <v>2000</v>
      </c>
      <c r="N2896" s="60"/>
      <c r="O2896" s="61"/>
      <c r="P2896" s="60"/>
      <c r="Q2896" s="62"/>
      <c r="R2896" s="62"/>
      <c r="S2896" s="22">
        <f t="shared" si="1818"/>
        <v>0</v>
      </c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77">
        <f t="shared" si="1819"/>
        <v>0</v>
      </c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  <c r="BR2896" s="18"/>
      <c r="BS2896" s="18"/>
      <c r="BT2896" s="18"/>
      <c r="BU2896" s="18"/>
      <c r="BV2896" s="18"/>
      <c r="BW2896" s="18"/>
      <c r="BX2896" s="18"/>
      <c r="BY2896" s="18"/>
      <c r="BZ2896" s="18"/>
      <c r="CA2896" s="18"/>
      <c r="CB2896" s="18"/>
      <c r="CC2896" s="18"/>
      <c r="CD2896" s="18"/>
      <c r="CE2896" s="18"/>
      <c r="CF2896" s="18"/>
      <c r="CG2896" s="18"/>
      <c r="CH2896" s="18"/>
      <c r="CI2896" s="18"/>
      <c r="CJ2896" s="18"/>
      <c r="CK2896" s="18"/>
      <c r="CL2896" s="18"/>
      <c r="CM2896" s="18"/>
      <c r="CN2896" s="18"/>
      <c r="CO2896" s="18"/>
      <c r="CP2896" s="18"/>
      <c r="CQ2896" s="18"/>
      <c r="CR2896" s="18"/>
      <c r="CS2896" s="18"/>
      <c r="CT2896" s="18"/>
      <c r="CU2896" s="18"/>
      <c r="CV2896" s="18"/>
      <c r="CW2896" s="18"/>
      <c r="CX2896" s="18"/>
      <c r="CY2896" s="18"/>
      <c r="CZ2896" s="18"/>
      <c r="DA2896" s="18"/>
      <c r="DB2896" s="18"/>
      <c r="DC2896" s="20"/>
      <c r="DD2896" s="22" t="str">
        <f t="shared" si="1813"/>
        <v>проверка пройдена</v>
      </c>
      <c r="DE2896" s="22" t="str">
        <f t="shared" si="1814"/>
        <v>проверка пройдена</v>
      </c>
      <c r="EO2896" s="64"/>
      <c r="EP2896" s="64"/>
      <c r="EQ2896" s="64"/>
      <c r="ER2896" s="64"/>
      <c r="ES2896" s="64"/>
      <c r="ET2896" s="64"/>
      <c r="EU2896" s="64"/>
      <c r="EV2896" s="64"/>
      <c r="EW2896" s="64"/>
      <c r="EX2896" s="64"/>
      <c r="EY2896" s="64"/>
      <c r="EZ2896" s="64"/>
      <c r="FA2896" s="64"/>
      <c r="FB2896" s="64"/>
      <c r="FC2896" s="64"/>
      <c r="FD2896" s="64"/>
      <c r="FE2896" s="64"/>
      <c r="FF2896" s="64"/>
      <c r="FG2896" s="64"/>
      <c r="FH2896" s="64"/>
      <c r="FI2896" s="64"/>
      <c r="FJ2896" s="64"/>
      <c r="FK2896" s="64"/>
      <c r="FL2896" s="64"/>
      <c r="FM2896" s="64"/>
      <c r="FN2896" s="64"/>
      <c r="FO2896" s="64"/>
      <c r="FP2896" s="64"/>
      <c r="FQ2896" s="64"/>
      <c r="FR2896" s="64"/>
      <c r="FS2896" s="64"/>
      <c r="FT2896" s="64"/>
      <c r="FU2896" s="64"/>
      <c r="FV2896" s="64"/>
      <c r="FW2896" s="64"/>
      <c r="FX2896" s="64"/>
      <c r="FY2896" s="64"/>
      <c r="FZ2896" s="64"/>
      <c r="GA2896" s="64"/>
      <c r="GB2896" s="64"/>
      <c r="GC2896" s="64"/>
      <c r="GD2896" s="64"/>
      <c r="GE2896" s="64"/>
      <c r="GF2896" s="64"/>
      <c r="GG2896" s="64"/>
      <c r="GH2896" s="64"/>
      <c r="GI2896" s="64"/>
      <c r="GJ2896" s="64"/>
      <c r="GK2896" s="64"/>
      <c r="GL2896" s="64"/>
      <c r="GM2896" s="64"/>
      <c r="GN2896" s="64"/>
      <c r="GO2896" s="64"/>
      <c r="GP2896" s="64"/>
      <c r="GQ2896" s="64"/>
      <c r="GR2896" s="64"/>
      <c r="GS2896" s="64"/>
      <c r="GT2896" s="64"/>
      <c r="GU2896" s="64"/>
      <c r="GV2896" s="64"/>
      <c r="GW2896" s="64"/>
      <c r="GX2896" s="64"/>
    </row>
    <row r="2897" spans="1:206" s="63" customFormat="1" ht="42.75" customHeight="1" x14ac:dyDescent="0.25">
      <c r="A2897" s="55" t="s">
        <v>158</v>
      </c>
      <c r="B2897" s="56" t="s">
        <v>97</v>
      </c>
      <c r="C2897" s="57" t="s">
        <v>162</v>
      </c>
      <c r="D2897" s="57" t="s">
        <v>2049</v>
      </c>
      <c r="E2897" s="56" t="str">
        <f>VLOOKUP(C2897,'Коды программ'!$A$2:$B$581,2,FALSE)</f>
        <v>Технология парикмахерского искусства</v>
      </c>
      <c r="F2897" s="56" t="str">
        <f t="shared" si="1799"/>
        <v>43.02.13 Технология парикмахерского искусства</v>
      </c>
      <c r="G2897" s="56" t="s">
        <v>50</v>
      </c>
      <c r="H2897" s="56" t="s">
        <v>51</v>
      </c>
      <c r="I2897" s="56" t="s">
        <v>52</v>
      </c>
      <c r="J2897" s="56" t="s">
        <v>53</v>
      </c>
      <c r="K2897" s="58" t="s">
        <v>39</v>
      </c>
      <c r="L2897" s="59" t="s">
        <v>1358</v>
      </c>
      <c r="M2897" s="58" t="s">
        <v>2000</v>
      </c>
      <c r="N2897" s="60"/>
      <c r="O2897" s="61"/>
      <c r="P2897" s="60"/>
      <c r="Q2897" s="62"/>
      <c r="R2897" s="62"/>
      <c r="S2897" s="22">
        <f t="shared" si="1818"/>
        <v>0</v>
      </c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77">
        <f t="shared" si="1819"/>
        <v>0</v>
      </c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  <c r="BR2897" s="18"/>
      <c r="BS2897" s="18"/>
      <c r="BT2897" s="18"/>
      <c r="BU2897" s="18"/>
      <c r="BV2897" s="18"/>
      <c r="BW2897" s="18"/>
      <c r="BX2897" s="18"/>
      <c r="BY2897" s="18"/>
      <c r="BZ2897" s="18"/>
      <c r="CA2897" s="18"/>
      <c r="CB2897" s="18"/>
      <c r="CC2897" s="18"/>
      <c r="CD2897" s="18"/>
      <c r="CE2897" s="18"/>
      <c r="CF2897" s="18"/>
      <c r="CG2897" s="18"/>
      <c r="CH2897" s="18"/>
      <c r="CI2897" s="18"/>
      <c r="CJ2897" s="18"/>
      <c r="CK2897" s="18"/>
      <c r="CL2897" s="18"/>
      <c r="CM2897" s="18"/>
      <c r="CN2897" s="18"/>
      <c r="CO2897" s="18"/>
      <c r="CP2897" s="18"/>
      <c r="CQ2897" s="18"/>
      <c r="CR2897" s="18"/>
      <c r="CS2897" s="18"/>
      <c r="CT2897" s="18"/>
      <c r="CU2897" s="18"/>
      <c r="CV2897" s="18"/>
      <c r="CW2897" s="18"/>
      <c r="CX2897" s="18"/>
      <c r="CY2897" s="18"/>
      <c r="CZ2897" s="18"/>
      <c r="DA2897" s="18"/>
      <c r="DB2897" s="18"/>
      <c r="DC2897" s="20"/>
      <c r="DD2897" s="22" t="str">
        <f t="shared" si="1813"/>
        <v>проверка пройдена</v>
      </c>
      <c r="DE2897" s="22" t="str">
        <f t="shared" si="1814"/>
        <v>проверка пройдена</v>
      </c>
      <c r="EO2897" s="64"/>
      <c r="EP2897" s="64"/>
      <c r="EQ2897" s="64"/>
      <c r="ER2897" s="64"/>
      <c r="ES2897" s="64"/>
      <c r="ET2897" s="64"/>
      <c r="EU2897" s="64"/>
      <c r="EV2897" s="64"/>
      <c r="EW2897" s="64"/>
      <c r="EX2897" s="64"/>
      <c r="EY2897" s="64"/>
      <c r="EZ2897" s="64"/>
      <c r="FA2897" s="64"/>
      <c r="FB2897" s="64"/>
      <c r="FC2897" s="64"/>
      <c r="FD2897" s="64"/>
      <c r="FE2897" s="64"/>
      <c r="FF2897" s="64"/>
      <c r="FG2897" s="64"/>
      <c r="FH2897" s="64"/>
      <c r="FI2897" s="64"/>
      <c r="FJ2897" s="64"/>
      <c r="FK2897" s="64"/>
      <c r="FL2897" s="64"/>
      <c r="FM2897" s="64"/>
      <c r="FN2897" s="64"/>
      <c r="FO2897" s="64"/>
      <c r="FP2897" s="64"/>
      <c r="FQ2897" s="64"/>
      <c r="FR2897" s="64"/>
      <c r="FS2897" s="64"/>
      <c r="FT2897" s="64"/>
      <c r="FU2897" s="64"/>
      <c r="FV2897" s="64"/>
      <c r="FW2897" s="64"/>
      <c r="FX2897" s="64"/>
      <c r="FY2897" s="64"/>
      <c r="FZ2897" s="64"/>
      <c r="GA2897" s="64"/>
      <c r="GB2897" s="64"/>
      <c r="GC2897" s="64"/>
      <c r="GD2897" s="64"/>
      <c r="GE2897" s="64"/>
      <c r="GF2897" s="64"/>
      <c r="GG2897" s="64"/>
      <c r="GH2897" s="64"/>
      <c r="GI2897" s="64"/>
      <c r="GJ2897" s="64"/>
      <c r="GK2897" s="64"/>
      <c r="GL2897" s="64"/>
      <c r="GM2897" s="64"/>
      <c r="GN2897" s="64"/>
      <c r="GO2897" s="64"/>
      <c r="GP2897" s="64"/>
      <c r="GQ2897" s="64"/>
      <c r="GR2897" s="64"/>
      <c r="GS2897" s="64"/>
      <c r="GT2897" s="64"/>
      <c r="GU2897" s="64"/>
      <c r="GV2897" s="64"/>
      <c r="GW2897" s="64"/>
      <c r="GX2897" s="64"/>
    </row>
    <row r="2898" spans="1:206" s="63" customFormat="1" ht="42.75" customHeight="1" x14ac:dyDescent="0.25">
      <c r="A2898" s="55" t="s">
        <v>158</v>
      </c>
      <c r="B2898" s="56"/>
      <c r="C2898" s="57"/>
      <c r="D2898" s="57"/>
      <c r="E2898" s="56"/>
      <c r="F2898" s="56" t="str">
        <f t="shared" si="1799"/>
        <v xml:space="preserve"> </v>
      </c>
      <c r="G2898" s="56"/>
      <c r="H2898" s="56"/>
      <c r="I2898" s="56"/>
      <c r="J2898" s="56"/>
      <c r="K2898" s="58" t="s">
        <v>40</v>
      </c>
      <c r="L2898" s="59" t="s">
        <v>1347</v>
      </c>
      <c r="M2898" s="58"/>
      <c r="N2898" s="60"/>
      <c r="O2898" s="61"/>
      <c r="P2898" s="60"/>
      <c r="Q2898" s="62"/>
      <c r="R2898" s="24" t="str">
        <f t="shared" ref="R2898:CF2898" si="1820">IF(AND(R2884&lt;=R2883,R2885&lt;=R2884,R2886&lt;=R2883,R2887&lt;=R2883,R2888=(R2884+R2886),R2888=(R2889+R2890+R2891+R2892+R2893+R2894+R2895),R2896&lt;=R2888,R2897&lt;=R2888,(R2884+R2886)&lt;=R2883,R2889&lt;=R2888,R2890&lt;=R2888,R2891&lt;=R2888,R2892&lt;=R2888,R2893&lt;=R2888,R2894&lt;=R2888,R2895&lt;=R2888,R2896&lt;=R2887,R2896&lt;=R2888)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898" s="24" t="str">
        <f t="shared" si="1820"/>
        <v>проверка пройдена</v>
      </c>
      <c r="T2898" s="24" t="str">
        <f t="shared" si="1820"/>
        <v>проверка пройдена</v>
      </c>
      <c r="U2898" s="24" t="str">
        <f t="shared" si="1820"/>
        <v>проверка пройдена</v>
      </c>
      <c r="V2898" s="24" t="str">
        <f t="shared" si="1820"/>
        <v>проверка пройдена</v>
      </c>
      <c r="W2898" s="24" t="str">
        <f t="shared" si="1820"/>
        <v>проверка пройдена</v>
      </c>
      <c r="X2898" s="24" t="str">
        <f t="shared" si="1820"/>
        <v>проверка пройдена</v>
      </c>
      <c r="Y2898" s="24" t="str">
        <f t="shared" si="1820"/>
        <v>проверка пройдена</v>
      </c>
      <c r="Z2898" s="24" t="str">
        <f t="shared" si="1820"/>
        <v>проверка пройдена</v>
      </c>
      <c r="AA2898" s="24" t="str">
        <f t="shared" si="1820"/>
        <v>проверка пройдена</v>
      </c>
      <c r="AB2898" s="24" t="str">
        <f t="shared" si="1820"/>
        <v>проверка пройдена</v>
      </c>
      <c r="AC2898" s="24" t="str">
        <f t="shared" si="1820"/>
        <v>проверка пройдена</v>
      </c>
      <c r="AD2898" s="24" t="str">
        <f t="shared" si="1820"/>
        <v>проверка пройдена</v>
      </c>
      <c r="AE2898" s="24" t="str">
        <f t="shared" si="1820"/>
        <v>проверка пройдена</v>
      </c>
      <c r="AF2898" s="24" t="str">
        <f t="shared" si="1820"/>
        <v>проверка пройдена</v>
      </c>
      <c r="AG2898" s="24" t="str">
        <f t="shared" si="1820"/>
        <v>проверка пройдена</v>
      </c>
      <c r="AH2898" s="24" t="str">
        <f t="shared" si="1820"/>
        <v>проверка пройдена</v>
      </c>
      <c r="AI2898" s="24" t="str">
        <f t="shared" si="1820"/>
        <v>проверка пройдена</v>
      </c>
      <c r="AJ2898" s="24" t="str">
        <f t="shared" si="1820"/>
        <v>проверка пройдена</v>
      </c>
      <c r="AK2898" s="24" t="str">
        <f t="shared" si="1820"/>
        <v>проверка пройдена</v>
      </c>
      <c r="AL2898" s="24" t="str">
        <f t="shared" si="1820"/>
        <v>проверка пройдена</v>
      </c>
      <c r="AM2898" s="24" t="str">
        <f t="shared" si="1820"/>
        <v>проверка пройдена</v>
      </c>
      <c r="AN2898" s="24" t="str">
        <f t="shared" si="1820"/>
        <v>проверка пройдена</v>
      </c>
      <c r="AO2898" s="24" t="str">
        <f t="shared" si="1820"/>
        <v>проверка пройдена</v>
      </c>
      <c r="AP2898" s="24" t="str">
        <f t="shared" si="1820"/>
        <v>проверка пройдена</v>
      </c>
      <c r="AQ2898" s="24" t="str">
        <f t="shared" si="1820"/>
        <v>проверка пройдена</v>
      </c>
      <c r="AR2898" s="24" t="str">
        <f t="shared" si="1820"/>
        <v>проверка пройдена</v>
      </c>
      <c r="AS2898" s="24" t="str">
        <f t="shared" si="1820"/>
        <v>проверка пройдена</v>
      </c>
      <c r="AT2898" s="24" t="str">
        <f t="shared" si="1820"/>
        <v>проверка пройдена</v>
      </c>
      <c r="AU2898" s="24" t="str">
        <f t="shared" si="1820"/>
        <v>проверка пройдена</v>
      </c>
      <c r="AV2898" s="24" t="str">
        <f t="shared" si="1820"/>
        <v>проверка пройдена</v>
      </c>
      <c r="AW2898" s="24" t="str">
        <f t="shared" si="1820"/>
        <v>проверка пройдена</v>
      </c>
      <c r="AX2898" s="24" t="str">
        <f t="shared" si="1820"/>
        <v>проверка пройдена</v>
      </c>
      <c r="AY2898" s="24" t="str">
        <f t="shared" si="1820"/>
        <v>проверка пройдена</v>
      </c>
      <c r="AZ2898" s="24" t="str">
        <f t="shared" si="1820"/>
        <v>проверка пройдена</v>
      </c>
      <c r="BA2898" s="24" t="str">
        <f t="shared" si="1820"/>
        <v>проверка пройдена</v>
      </c>
      <c r="BB2898" s="24" t="str">
        <f t="shared" si="1820"/>
        <v>проверка пройдена</v>
      </c>
      <c r="BC2898" s="24" t="str">
        <f t="shared" si="1820"/>
        <v>проверка пройдена</v>
      </c>
      <c r="BD2898" s="24" t="str">
        <f t="shared" si="1820"/>
        <v>проверка пройдена</v>
      </c>
      <c r="BE2898" s="24" t="str">
        <f t="shared" si="1820"/>
        <v>проверка пройдена</v>
      </c>
      <c r="BF2898" s="24" t="str">
        <f t="shared" si="1820"/>
        <v>проверка пройдена</v>
      </c>
      <c r="BG2898" s="24" t="str">
        <f t="shared" si="1820"/>
        <v>проверка пройдена</v>
      </c>
      <c r="BH2898" s="24" t="str">
        <f t="shared" si="1820"/>
        <v>проверка пройдена</v>
      </c>
      <c r="BI2898" s="24" t="str">
        <f t="shared" si="1820"/>
        <v>проверка пройдена</v>
      </c>
      <c r="BJ2898" s="24" t="str">
        <f t="shared" si="1820"/>
        <v>проверка пройдена</v>
      </c>
      <c r="BK2898" s="24" t="str">
        <f t="shared" si="1820"/>
        <v>проверка пройдена</v>
      </c>
      <c r="BL2898" s="24" t="str">
        <f t="shared" si="1820"/>
        <v>проверка пройдена</v>
      </c>
      <c r="BM2898" s="24" t="str">
        <f t="shared" si="1820"/>
        <v>проверка пройдена</v>
      </c>
      <c r="BN2898" s="24" t="str">
        <f t="shared" si="1820"/>
        <v>проверка пройдена</v>
      </c>
      <c r="BO2898" s="24" t="str">
        <f t="shared" si="1820"/>
        <v>проверка пройдена</v>
      </c>
      <c r="BP2898" s="24" t="str">
        <f t="shared" si="1820"/>
        <v>проверка пройдена</v>
      </c>
      <c r="BQ2898" s="24" t="str">
        <f t="shared" si="1820"/>
        <v>проверка пройдена</v>
      </c>
      <c r="BR2898" s="24" t="str">
        <f t="shared" si="1820"/>
        <v>проверка пройдена</v>
      </c>
      <c r="BS2898" s="24" t="str">
        <f t="shared" si="1820"/>
        <v>проверка пройдена</v>
      </c>
      <c r="BT2898" s="24" t="str">
        <f t="shared" si="1820"/>
        <v>проверка пройдена</v>
      </c>
      <c r="BU2898" s="24" t="str">
        <f t="shared" si="1820"/>
        <v>проверка пройдена</v>
      </c>
      <c r="BV2898" s="24" t="str">
        <f t="shared" si="1820"/>
        <v>проверка пройдена</v>
      </c>
      <c r="BW2898" s="24" t="str">
        <f t="shared" si="1820"/>
        <v>проверка пройдена</v>
      </c>
      <c r="BX2898" s="24" t="str">
        <f t="shared" si="1820"/>
        <v>проверка пройдена</v>
      </c>
      <c r="BY2898" s="24" t="str">
        <f t="shared" si="1820"/>
        <v>проверка пройдена</v>
      </c>
      <c r="BZ2898" s="24" t="str">
        <f t="shared" si="1820"/>
        <v>проверка пройдена</v>
      </c>
      <c r="CA2898" s="24" t="str">
        <f t="shared" si="1820"/>
        <v>проверка пройдена</v>
      </c>
      <c r="CB2898" s="24" t="str">
        <f t="shared" si="1820"/>
        <v>проверка пройдена</v>
      </c>
      <c r="CC2898" s="24" t="str">
        <f t="shared" si="1820"/>
        <v>проверка пройдена</v>
      </c>
      <c r="CD2898" s="24" t="str">
        <f t="shared" si="1820"/>
        <v>проверка пройдена</v>
      </c>
      <c r="CE2898" s="24" t="str">
        <f t="shared" si="1820"/>
        <v>проверка пройдена</v>
      </c>
      <c r="CF2898" s="24" t="str">
        <f t="shared" si="1820"/>
        <v>проверка пройдена</v>
      </c>
      <c r="CG2898" s="24" t="str">
        <f t="shared" ref="CG2898:DA2898" si="1821">IF(AND(CG2884&lt;=CG2883,CG2885&lt;=CG2884,CG2886&lt;=CG2883,CG2887&lt;=CG2883,CG2888=(CG2884+CG2886),CG2888=(CG2889+CG2890+CG2891+CG2892+CG2893+CG2894+CG2895),CG2896&lt;=CG2888,CG2897&lt;=CG2888,(CG2884+CG2886)&lt;=CG2883,CG2889&lt;=CG2888,CG2890&lt;=CG2888,CG2891&lt;=CG2888,CG2892&lt;=CG2888,CG2893&lt;=CG2888,CG2894&lt;=CG2888,CG2895&lt;=CG2888,CG2896&lt;=CG2887,CG2896&lt;=CG2888)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898" s="24" t="str">
        <f t="shared" si="1821"/>
        <v>проверка пройдена</v>
      </c>
      <c r="CI2898" s="24" t="str">
        <f t="shared" si="1821"/>
        <v>проверка пройдена</v>
      </c>
      <c r="CJ2898" s="24" t="str">
        <f t="shared" si="1821"/>
        <v>проверка пройдена</v>
      </c>
      <c r="CK2898" s="24" t="str">
        <f t="shared" si="1821"/>
        <v>проверка пройдена</v>
      </c>
      <c r="CL2898" s="24" t="str">
        <f t="shared" si="1821"/>
        <v>проверка пройдена</v>
      </c>
      <c r="CM2898" s="24" t="str">
        <f t="shared" si="1821"/>
        <v>проверка пройдена</v>
      </c>
      <c r="CN2898" s="24" t="str">
        <f t="shared" si="1821"/>
        <v>проверка пройдена</v>
      </c>
      <c r="CO2898" s="24" t="str">
        <f t="shared" si="1821"/>
        <v>проверка пройдена</v>
      </c>
      <c r="CP2898" s="24" t="str">
        <f t="shared" si="1821"/>
        <v>проверка пройдена</v>
      </c>
      <c r="CQ2898" s="24" t="str">
        <f t="shared" si="1821"/>
        <v>проверка пройдена</v>
      </c>
      <c r="CR2898" s="24" t="str">
        <f t="shared" si="1821"/>
        <v>проверка пройдена</v>
      </c>
      <c r="CS2898" s="24" t="str">
        <f t="shared" si="1821"/>
        <v>проверка пройдена</v>
      </c>
      <c r="CT2898" s="24" t="str">
        <f t="shared" si="1821"/>
        <v>проверка пройдена</v>
      </c>
      <c r="CU2898" s="24" t="str">
        <f t="shared" si="1821"/>
        <v>проверка пройдена</v>
      </c>
      <c r="CV2898" s="24" t="str">
        <f t="shared" si="1821"/>
        <v>проверка пройдена</v>
      </c>
      <c r="CW2898" s="24" t="str">
        <f t="shared" si="1821"/>
        <v>проверка пройдена</v>
      </c>
      <c r="CX2898" s="24"/>
      <c r="CY2898" s="24" t="str">
        <f t="shared" si="1821"/>
        <v>проверка пройдена</v>
      </c>
      <c r="CZ2898" s="24" t="str">
        <f t="shared" si="1821"/>
        <v>проверка пройдена</v>
      </c>
      <c r="DA2898" s="24" t="str">
        <f t="shared" si="1821"/>
        <v>проверка пройдена</v>
      </c>
      <c r="DB2898" s="18"/>
      <c r="DC2898" s="20"/>
      <c r="DD2898" s="22"/>
      <c r="DE2898" s="22"/>
      <c r="EO2898" s="64"/>
      <c r="EP2898" s="64"/>
      <c r="EQ2898" s="64"/>
      <c r="ER2898" s="64"/>
      <c r="ES2898" s="64"/>
      <c r="ET2898" s="64"/>
      <c r="EU2898" s="64"/>
      <c r="EV2898" s="64"/>
      <c r="EW2898" s="64"/>
      <c r="EX2898" s="64"/>
      <c r="EY2898" s="64"/>
      <c r="EZ2898" s="64"/>
      <c r="FA2898" s="64"/>
      <c r="FB2898" s="64"/>
      <c r="FC2898" s="64"/>
      <c r="FD2898" s="64"/>
      <c r="FE2898" s="64"/>
      <c r="FF2898" s="64"/>
      <c r="FG2898" s="64"/>
      <c r="FH2898" s="64"/>
      <c r="FI2898" s="64"/>
      <c r="FJ2898" s="64"/>
      <c r="FK2898" s="64"/>
      <c r="FL2898" s="64"/>
      <c r="FM2898" s="64"/>
      <c r="FN2898" s="64"/>
      <c r="FO2898" s="64"/>
      <c r="FP2898" s="64"/>
      <c r="FQ2898" s="64"/>
      <c r="FR2898" s="64"/>
      <c r="FS2898" s="64"/>
      <c r="FT2898" s="64"/>
      <c r="FU2898" s="64"/>
      <c r="FV2898" s="64"/>
      <c r="FW2898" s="64"/>
      <c r="FX2898" s="64"/>
      <c r="FY2898" s="64"/>
      <c r="FZ2898" s="64"/>
      <c r="GA2898" s="64"/>
      <c r="GB2898" s="64"/>
      <c r="GC2898" s="64"/>
      <c r="GD2898" s="64"/>
      <c r="GE2898" s="64"/>
      <c r="GF2898" s="64"/>
      <c r="GG2898" s="64"/>
      <c r="GH2898" s="64"/>
      <c r="GI2898" s="64"/>
      <c r="GJ2898" s="64"/>
      <c r="GK2898" s="64"/>
      <c r="GL2898" s="64"/>
      <c r="GM2898" s="64"/>
      <c r="GN2898" s="64"/>
      <c r="GO2898" s="64"/>
      <c r="GP2898" s="64"/>
      <c r="GQ2898" s="64"/>
      <c r="GR2898" s="64"/>
      <c r="GS2898" s="64"/>
      <c r="GT2898" s="64"/>
      <c r="GU2898" s="64"/>
      <c r="GV2898" s="64"/>
      <c r="GW2898" s="64"/>
      <c r="GX2898" s="64"/>
    </row>
    <row r="2899" spans="1:206" s="63" customFormat="1" ht="42.75" customHeight="1" x14ac:dyDescent="0.25">
      <c r="A2899" s="55" t="s">
        <v>158</v>
      </c>
      <c r="B2899" s="56" t="s">
        <v>97</v>
      </c>
      <c r="C2899" s="57" t="s">
        <v>163</v>
      </c>
      <c r="D2899" s="57" t="s">
        <v>2049</v>
      </c>
      <c r="E2899" s="56" t="str">
        <f>VLOOKUP(C2899,'Коды программ'!$A$2:$B$581,2,FALSE)</f>
        <v>Дизайн (по отраслям)</v>
      </c>
      <c r="F2899" s="56" t="str">
        <f t="shared" si="1799"/>
        <v>54.02.01 Дизайн (по отраслям)</v>
      </c>
      <c r="G2899" s="56" t="s">
        <v>50</v>
      </c>
      <c r="H2899" s="56" t="s">
        <v>51</v>
      </c>
      <c r="I2899" s="56" t="s">
        <v>52</v>
      </c>
      <c r="J2899" s="56" t="s">
        <v>53</v>
      </c>
      <c r="K2899" s="58" t="s">
        <v>25</v>
      </c>
      <c r="L2899" s="59" t="s">
        <v>42</v>
      </c>
      <c r="M2899" s="58" t="s">
        <v>2000</v>
      </c>
      <c r="N2899" s="60">
        <v>43</v>
      </c>
      <c r="O2899" s="61">
        <v>47</v>
      </c>
      <c r="P2899" s="60">
        <v>2</v>
      </c>
      <c r="Q2899" s="62"/>
      <c r="R2899" s="62">
        <v>43</v>
      </c>
      <c r="S2899" s="22">
        <f t="shared" ref="S2899:S2903" si="1822">SUM(T2899:AU2899)</f>
        <v>12</v>
      </c>
      <c r="T2899" s="18"/>
      <c r="U2899" s="18"/>
      <c r="V2899" s="18">
        <v>12</v>
      </c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>
        <v>6</v>
      </c>
      <c r="AW2899" s="18">
        <v>9</v>
      </c>
      <c r="AX2899" s="18"/>
      <c r="AY2899" s="18">
        <v>3</v>
      </c>
      <c r="AZ2899" s="18"/>
      <c r="BA2899" s="18"/>
      <c r="BB2899" s="18"/>
      <c r="BC2899" s="18"/>
      <c r="BD2899" s="18"/>
      <c r="BE2899" s="18"/>
      <c r="BF2899" s="77">
        <f>SUM(BG2899:CH2899)</f>
        <v>20</v>
      </c>
      <c r="BG2899" s="18"/>
      <c r="BH2899" s="18"/>
      <c r="BI2899" s="18">
        <v>20</v>
      </c>
      <c r="BJ2899" s="18"/>
      <c r="BK2899" s="18"/>
      <c r="BL2899" s="18"/>
      <c r="BM2899" s="18"/>
      <c r="BN2899" s="18"/>
      <c r="BO2899" s="18"/>
      <c r="BP2899" s="18"/>
      <c r="BQ2899" s="18"/>
      <c r="BR2899" s="18"/>
      <c r="BS2899" s="18"/>
      <c r="BT2899" s="18"/>
      <c r="BU2899" s="18"/>
      <c r="BV2899" s="18"/>
      <c r="BW2899" s="18"/>
      <c r="BX2899" s="18"/>
      <c r="BY2899" s="18"/>
      <c r="BZ2899" s="18"/>
      <c r="CA2899" s="18"/>
      <c r="CB2899" s="18"/>
      <c r="CC2899" s="18"/>
      <c r="CD2899" s="18"/>
      <c r="CE2899" s="18"/>
      <c r="CF2899" s="18"/>
      <c r="CG2899" s="18"/>
      <c r="CH2899" s="18"/>
      <c r="CI2899" s="18">
        <v>6</v>
      </c>
      <c r="CJ2899" s="18"/>
      <c r="CK2899" s="18"/>
      <c r="CL2899" s="18">
        <v>7</v>
      </c>
      <c r="CM2899" s="18"/>
      <c r="CN2899" s="18"/>
      <c r="CO2899" s="18"/>
      <c r="CP2899" s="18"/>
      <c r="CQ2899" s="18"/>
      <c r="CR2899" s="18"/>
      <c r="CS2899" s="18">
        <v>1</v>
      </c>
      <c r="CT2899" s="18"/>
      <c r="CU2899" s="18"/>
      <c r="CV2899" s="18"/>
      <c r="CW2899" s="18"/>
      <c r="CX2899" s="18"/>
      <c r="CY2899" s="18"/>
      <c r="CZ2899" s="18"/>
      <c r="DA2899" s="18"/>
      <c r="DB2899" s="18"/>
      <c r="DC2899" s="20"/>
      <c r="DD2899" s="22" t="str">
        <f t="shared" ref="DD2899:DD2913" si="1823">IF(R2899=S2899+AX2899+AY2899+AZ2899+BA2899+BC2899+BD2899+BE2899+BF2899+CJ2899+CK2899+CL2899+CM2899+CN2899+CO2899+CP2899+CQ2899+CR2899+CS2899+CT2899+CU2899+CV2899+CW2899+CY2899+CZ2899+DA2899,"проверка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899" s="22" t="str">
        <f t="shared" ref="DE2899:DE2913" si="1824">IF(AND(AV2899&lt;=S2899,AW2899&lt;=S2899),"проверка пройдена","ВНИМАНИЕ! не может стоять значение большее, чем проверка пройдена")</f>
        <v>проверка пройдена</v>
      </c>
      <c r="EO2899" s="64"/>
      <c r="EP2899" s="64"/>
      <c r="EQ2899" s="64"/>
      <c r="ER2899" s="64"/>
      <c r="ES2899" s="64"/>
      <c r="ET2899" s="64"/>
      <c r="EU2899" s="64"/>
      <c r="EV2899" s="64"/>
      <c r="EW2899" s="64"/>
      <c r="EX2899" s="64"/>
      <c r="EY2899" s="64"/>
      <c r="EZ2899" s="64"/>
      <c r="FA2899" s="64"/>
      <c r="FB2899" s="64"/>
      <c r="FC2899" s="64"/>
      <c r="FD2899" s="64"/>
      <c r="FE2899" s="64"/>
      <c r="FF2899" s="64"/>
      <c r="FG2899" s="64"/>
      <c r="FH2899" s="64"/>
      <c r="FI2899" s="64"/>
      <c r="FJ2899" s="64"/>
      <c r="FK2899" s="64"/>
      <c r="FL2899" s="64"/>
      <c r="FM2899" s="64"/>
      <c r="FN2899" s="64"/>
      <c r="FO2899" s="64"/>
      <c r="FP2899" s="64"/>
      <c r="FQ2899" s="64"/>
      <c r="FR2899" s="64"/>
      <c r="FS2899" s="64"/>
      <c r="FT2899" s="64"/>
      <c r="FU2899" s="64"/>
      <c r="FV2899" s="64"/>
      <c r="FW2899" s="64"/>
      <c r="FX2899" s="64"/>
      <c r="FY2899" s="64"/>
      <c r="FZ2899" s="64"/>
      <c r="GA2899" s="64"/>
      <c r="GB2899" s="64"/>
      <c r="GC2899" s="64"/>
      <c r="GD2899" s="64"/>
      <c r="GE2899" s="64"/>
      <c r="GF2899" s="64"/>
      <c r="GG2899" s="64"/>
      <c r="GH2899" s="64"/>
      <c r="GI2899" s="64"/>
      <c r="GJ2899" s="64"/>
      <c r="GK2899" s="64"/>
      <c r="GL2899" s="64"/>
      <c r="GM2899" s="64"/>
      <c r="GN2899" s="64"/>
      <c r="GO2899" s="64"/>
      <c r="GP2899" s="64"/>
      <c r="GQ2899" s="64"/>
      <c r="GR2899" s="64"/>
      <c r="GS2899" s="64"/>
      <c r="GT2899" s="64"/>
      <c r="GU2899" s="64"/>
      <c r="GV2899" s="64"/>
      <c r="GW2899" s="64"/>
      <c r="GX2899" s="64"/>
    </row>
    <row r="2900" spans="1:206" s="63" customFormat="1" ht="42.75" customHeight="1" x14ac:dyDescent="0.25">
      <c r="A2900" s="55" t="s">
        <v>158</v>
      </c>
      <c r="B2900" s="56" t="s">
        <v>97</v>
      </c>
      <c r="C2900" s="57" t="s">
        <v>163</v>
      </c>
      <c r="D2900" s="57" t="s">
        <v>2049</v>
      </c>
      <c r="E2900" s="56" t="str">
        <f>VLOOKUP(C2900,'Коды программ'!$A$2:$B$581,2,FALSE)</f>
        <v>Дизайн (по отраслям)</v>
      </c>
      <c r="F2900" s="56" t="str">
        <f t="shared" si="1799"/>
        <v>54.02.01 Дизайн (по отраслям)</v>
      </c>
      <c r="G2900" s="56" t="s">
        <v>50</v>
      </c>
      <c r="H2900" s="56" t="s">
        <v>51</v>
      </c>
      <c r="I2900" s="56" t="s">
        <v>52</v>
      </c>
      <c r="J2900" s="56" t="s">
        <v>53</v>
      </c>
      <c r="K2900" s="58" t="s">
        <v>26</v>
      </c>
      <c r="L2900" s="59" t="s">
        <v>1359</v>
      </c>
      <c r="M2900" s="58" t="s">
        <v>2000</v>
      </c>
      <c r="N2900" s="60"/>
      <c r="O2900" s="61"/>
      <c r="P2900" s="60"/>
      <c r="Q2900" s="62"/>
      <c r="R2900" s="62"/>
      <c r="S2900" s="22">
        <f t="shared" si="1822"/>
        <v>0</v>
      </c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77">
        <f t="shared" ref="BF2900:BF2903" si="1825">SUM(BG2900:CH2900)</f>
        <v>0</v>
      </c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  <c r="BR2900" s="18"/>
      <c r="BS2900" s="18"/>
      <c r="BT2900" s="18"/>
      <c r="BU2900" s="18"/>
      <c r="BV2900" s="18"/>
      <c r="BW2900" s="18"/>
      <c r="BX2900" s="18"/>
      <c r="BY2900" s="18"/>
      <c r="BZ2900" s="18"/>
      <c r="CA2900" s="18"/>
      <c r="CB2900" s="18"/>
      <c r="CC2900" s="18"/>
      <c r="CD2900" s="18"/>
      <c r="CE2900" s="18"/>
      <c r="CF2900" s="18"/>
      <c r="CG2900" s="18"/>
      <c r="CH2900" s="18"/>
      <c r="CI2900" s="18"/>
      <c r="CJ2900" s="18"/>
      <c r="CK2900" s="18"/>
      <c r="CL2900" s="18"/>
      <c r="CM2900" s="18"/>
      <c r="CN2900" s="18"/>
      <c r="CO2900" s="18"/>
      <c r="CP2900" s="18"/>
      <c r="CQ2900" s="18"/>
      <c r="CR2900" s="18"/>
      <c r="CS2900" s="18"/>
      <c r="CT2900" s="18"/>
      <c r="CU2900" s="18"/>
      <c r="CV2900" s="18"/>
      <c r="CW2900" s="18"/>
      <c r="CX2900" s="18"/>
      <c r="CY2900" s="18"/>
      <c r="CZ2900" s="18"/>
      <c r="DA2900" s="18"/>
      <c r="DB2900" s="18"/>
      <c r="DC2900" s="20"/>
      <c r="DD2900" s="22" t="str">
        <f t="shared" si="1823"/>
        <v>проверка пройдена</v>
      </c>
      <c r="DE2900" s="22" t="str">
        <f t="shared" si="1824"/>
        <v>проверка пройдена</v>
      </c>
      <c r="EO2900" s="64"/>
      <c r="EP2900" s="64"/>
      <c r="EQ2900" s="64"/>
      <c r="ER2900" s="64"/>
      <c r="ES2900" s="64"/>
      <c r="ET2900" s="64"/>
      <c r="EU2900" s="64"/>
      <c r="EV2900" s="64"/>
      <c r="EW2900" s="64"/>
      <c r="EX2900" s="64"/>
      <c r="EY2900" s="64"/>
      <c r="EZ2900" s="64"/>
      <c r="FA2900" s="64"/>
      <c r="FB2900" s="64"/>
      <c r="FC2900" s="64"/>
      <c r="FD2900" s="64"/>
      <c r="FE2900" s="64"/>
      <c r="FF2900" s="64"/>
      <c r="FG2900" s="64"/>
      <c r="FH2900" s="64"/>
      <c r="FI2900" s="64"/>
      <c r="FJ2900" s="64"/>
      <c r="FK2900" s="64"/>
      <c r="FL2900" s="64"/>
      <c r="FM2900" s="64"/>
      <c r="FN2900" s="64"/>
      <c r="FO2900" s="64"/>
      <c r="FP2900" s="64"/>
      <c r="FQ2900" s="64"/>
      <c r="FR2900" s="64"/>
      <c r="FS2900" s="64"/>
      <c r="FT2900" s="64"/>
      <c r="FU2900" s="64"/>
      <c r="FV2900" s="64"/>
      <c r="FW2900" s="64"/>
      <c r="FX2900" s="64"/>
      <c r="FY2900" s="64"/>
      <c r="FZ2900" s="64"/>
      <c r="GA2900" s="64"/>
      <c r="GB2900" s="64"/>
      <c r="GC2900" s="64"/>
      <c r="GD2900" s="64"/>
      <c r="GE2900" s="64"/>
      <c r="GF2900" s="64"/>
      <c r="GG2900" s="64"/>
      <c r="GH2900" s="64"/>
      <c r="GI2900" s="64"/>
      <c r="GJ2900" s="64"/>
      <c r="GK2900" s="64"/>
      <c r="GL2900" s="64"/>
      <c r="GM2900" s="64"/>
      <c r="GN2900" s="64"/>
      <c r="GO2900" s="64"/>
      <c r="GP2900" s="64"/>
      <c r="GQ2900" s="64"/>
      <c r="GR2900" s="64"/>
      <c r="GS2900" s="64"/>
      <c r="GT2900" s="64"/>
      <c r="GU2900" s="64"/>
      <c r="GV2900" s="64"/>
      <c r="GW2900" s="64"/>
      <c r="GX2900" s="64"/>
    </row>
    <row r="2901" spans="1:206" s="63" customFormat="1" ht="42.75" customHeight="1" x14ac:dyDescent="0.25">
      <c r="A2901" s="55" t="s">
        <v>158</v>
      </c>
      <c r="B2901" s="56" t="s">
        <v>97</v>
      </c>
      <c r="C2901" s="57" t="s">
        <v>163</v>
      </c>
      <c r="D2901" s="57" t="s">
        <v>2049</v>
      </c>
      <c r="E2901" s="56" t="str">
        <f>VLOOKUP(C2901,'Коды программ'!$A$2:$B$581,2,FALSE)</f>
        <v>Дизайн (по отраслям)</v>
      </c>
      <c r="F2901" s="56" t="str">
        <f t="shared" si="1799"/>
        <v>54.02.01 Дизайн (по отраслям)</v>
      </c>
      <c r="G2901" s="56" t="s">
        <v>50</v>
      </c>
      <c r="H2901" s="56" t="s">
        <v>51</v>
      </c>
      <c r="I2901" s="56" t="s">
        <v>52</v>
      </c>
      <c r="J2901" s="56" t="s">
        <v>53</v>
      </c>
      <c r="K2901" s="58" t="s">
        <v>27</v>
      </c>
      <c r="L2901" s="59" t="s">
        <v>1345</v>
      </c>
      <c r="M2901" s="58" t="s">
        <v>2000</v>
      </c>
      <c r="N2901" s="60"/>
      <c r="O2901" s="61"/>
      <c r="P2901" s="60"/>
      <c r="Q2901" s="62"/>
      <c r="R2901" s="62"/>
      <c r="S2901" s="22">
        <f t="shared" si="1822"/>
        <v>0</v>
      </c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77">
        <f t="shared" si="1825"/>
        <v>0</v>
      </c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  <c r="BR2901" s="18"/>
      <c r="BS2901" s="18"/>
      <c r="BT2901" s="18"/>
      <c r="BU2901" s="18"/>
      <c r="BV2901" s="18"/>
      <c r="BW2901" s="18"/>
      <c r="BX2901" s="18"/>
      <c r="BY2901" s="18"/>
      <c r="BZ2901" s="18"/>
      <c r="CA2901" s="18"/>
      <c r="CB2901" s="18"/>
      <c r="CC2901" s="18"/>
      <c r="CD2901" s="18"/>
      <c r="CE2901" s="18"/>
      <c r="CF2901" s="18"/>
      <c r="CG2901" s="18"/>
      <c r="CH2901" s="18"/>
      <c r="CI2901" s="18"/>
      <c r="CJ2901" s="18"/>
      <c r="CK2901" s="18"/>
      <c r="CL2901" s="18"/>
      <c r="CM2901" s="18"/>
      <c r="CN2901" s="18"/>
      <c r="CO2901" s="18"/>
      <c r="CP2901" s="18"/>
      <c r="CQ2901" s="18"/>
      <c r="CR2901" s="18"/>
      <c r="CS2901" s="18"/>
      <c r="CT2901" s="18"/>
      <c r="CU2901" s="18"/>
      <c r="CV2901" s="18"/>
      <c r="CW2901" s="18"/>
      <c r="CX2901" s="18"/>
      <c r="CY2901" s="18"/>
      <c r="CZ2901" s="18"/>
      <c r="DA2901" s="18"/>
      <c r="DB2901" s="18"/>
      <c r="DC2901" s="20"/>
      <c r="DD2901" s="22" t="str">
        <f t="shared" si="1823"/>
        <v>проверка пройдена</v>
      </c>
      <c r="DE2901" s="22" t="str">
        <f t="shared" si="1824"/>
        <v>проверка пройдена</v>
      </c>
      <c r="EO2901" s="64"/>
      <c r="EP2901" s="64"/>
      <c r="EQ2901" s="64"/>
      <c r="ER2901" s="64"/>
      <c r="ES2901" s="64"/>
      <c r="ET2901" s="64"/>
      <c r="EU2901" s="64"/>
      <c r="EV2901" s="64"/>
      <c r="EW2901" s="64"/>
      <c r="EX2901" s="64"/>
      <c r="EY2901" s="64"/>
      <c r="EZ2901" s="64"/>
      <c r="FA2901" s="64"/>
      <c r="FB2901" s="64"/>
      <c r="FC2901" s="64"/>
      <c r="FD2901" s="64"/>
      <c r="FE2901" s="64"/>
      <c r="FF2901" s="64"/>
      <c r="FG2901" s="64"/>
      <c r="FH2901" s="64"/>
      <c r="FI2901" s="64"/>
      <c r="FJ2901" s="64"/>
      <c r="FK2901" s="64"/>
      <c r="FL2901" s="64"/>
      <c r="FM2901" s="64"/>
      <c r="FN2901" s="64"/>
      <c r="FO2901" s="64"/>
      <c r="FP2901" s="64"/>
      <c r="FQ2901" s="64"/>
      <c r="FR2901" s="64"/>
      <c r="FS2901" s="64"/>
      <c r="FT2901" s="64"/>
      <c r="FU2901" s="64"/>
      <c r="FV2901" s="64"/>
      <c r="FW2901" s="64"/>
      <c r="FX2901" s="64"/>
      <c r="FY2901" s="64"/>
      <c r="FZ2901" s="64"/>
      <c r="GA2901" s="64"/>
      <c r="GB2901" s="64"/>
      <c r="GC2901" s="64"/>
      <c r="GD2901" s="64"/>
      <c r="GE2901" s="64"/>
      <c r="GF2901" s="64"/>
      <c r="GG2901" s="64"/>
      <c r="GH2901" s="64"/>
      <c r="GI2901" s="64"/>
      <c r="GJ2901" s="64"/>
      <c r="GK2901" s="64"/>
      <c r="GL2901" s="64"/>
      <c r="GM2901" s="64"/>
      <c r="GN2901" s="64"/>
      <c r="GO2901" s="64"/>
      <c r="GP2901" s="64"/>
      <c r="GQ2901" s="64"/>
      <c r="GR2901" s="64"/>
      <c r="GS2901" s="64"/>
      <c r="GT2901" s="64"/>
      <c r="GU2901" s="64"/>
      <c r="GV2901" s="64"/>
      <c r="GW2901" s="64"/>
      <c r="GX2901" s="64"/>
    </row>
    <row r="2902" spans="1:206" s="63" customFormat="1" ht="42.75" customHeight="1" x14ac:dyDescent="0.25">
      <c r="A2902" s="55" t="s">
        <v>158</v>
      </c>
      <c r="B2902" s="56" t="s">
        <v>97</v>
      </c>
      <c r="C2902" s="57" t="s">
        <v>163</v>
      </c>
      <c r="D2902" s="57" t="s">
        <v>2049</v>
      </c>
      <c r="E2902" s="56" t="str">
        <f>VLOOKUP(C2902,'Коды программ'!$A$2:$B$581,2,FALSE)</f>
        <v>Дизайн (по отраслям)</v>
      </c>
      <c r="F2902" s="56" t="str">
        <f t="shared" si="1799"/>
        <v>54.02.01 Дизайн (по отраслям)</v>
      </c>
      <c r="G2902" s="56" t="s">
        <v>50</v>
      </c>
      <c r="H2902" s="56" t="s">
        <v>51</v>
      </c>
      <c r="I2902" s="56" t="s">
        <v>52</v>
      </c>
      <c r="J2902" s="56" t="s">
        <v>53</v>
      </c>
      <c r="K2902" s="58" t="s">
        <v>28</v>
      </c>
      <c r="L2902" s="59" t="s">
        <v>1346</v>
      </c>
      <c r="M2902" s="58" t="s">
        <v>2000</v>
      </c>
      <c r="N2902" s="60"/>
      <c r="O2902" s="61"/>
      <c r="P2902" s="60"/>
      <c r="Q2902" s="62"/>
      <c r="R2902" s="62"/>
      <c r="S2902" s="22">
        <f t="shared" si="1822"/>
        <v>0</v>
      </c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77">
        <f t="shared" si="1825"/>
        <v>0</v>
      </c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  <c r="BR2902" s="18"/>
      <c r="BS2902" s="18"/>
      <c r="BT2902" s="18"/>
      <c r="BU2902" s="18"/>
      <c r="BV2902" s="18"/>
      <c r="BW2902" s="18"/>
      <c r="BX2902" s="18"/>
      <c r="BY2902" s="18"/>
      <c r="BZ2902" s="18"/>
      <c r="CA2902" s="18"/>
      <c r="CB2902" s="18"/>
      <c r="CC2902" s="18"/>
      <c r="CD2902" s="18"/>
      <c r="CE2902" s="18"/>
      <c r="CF2902" s="18"/>
      <c r="CG2902" s="18"/>
      <c r="CH2902" s="18"/>
      <c r="CI2902" s="18"/>
      <c r="CJ2902" s="18"/>
      <c r="CK2902" s="18"/>
      <c r="CL2902" s="18"/>
      <c r="CM2902" s="18"/>
      <c r="CN2902" s="18"/>
      <c r="CO2902" s="18"/>
      <c r="CP2902" s="18"/>
      <c r="CQ2902" s="18"/>
      <c r="CR2902" s="18"/>
      <c r="CS2902" s="18"/>
      <c r="CT2902" s="18"/>
      <c r="CU2902" s="18"/>
      <c r="CV2902" s="18"/>
      <c r="CW2902" s="18"/>
      <c r="CX2902" s="18"/>
      <c r="CY2902" s="18"/>
      <c r="CZ2902" s="18"/>
      <c r="DA2902" s="18"/>
      <c r="DB2902" s="18"/>
      <c r="DC2902" s="20"/>
      <c r="DD2902" s="22" t="str">
        <f t="shared" si="1823"/>
        <v>проверка пройдена</v>
      </c>
      <c r="DE2902" s="22" t="str">
        <f t="shared" si="1824"/>
        <v>проверка пройдена</v>
      </c>
      <c r="EO2902" s="64"/>
      <c r="EP2902" s="64"/>
      <c r="EQ2902" s="64"/>
      <c r="ER2902" s="64"/>
      <c r="ES2902" s="64"/>
      <c r="ET2902" s="64"/>
      <c r="EU2902" s="64"/>
      <c r="EV2902" s="64"/>
      <c r="EW2902" s="64"/>
      <c r="EX2902" s="64"/>
      <c r="EY2902" s="64"/>
      <c r="EZ2902" s="64"/>
      <c r="FA2902" s="64"/>
      <c r="FB2902" s="64"/>
      <c r="FC2902" s="64"/>
      <c r="FD2902" s="64"/>
      <c r="FE2902" s="64"/>
      <c r="FF2902" s="64"/>
      <c r="FG2902" s="64"/>
      <c r="FH2902" s="64"/>
      <c r="FI2902" s="64"/>
      <c r="FJ2902" s="64"/>
      <c r="FK2902" s="64"/>
      <c r="FL2902" s="64"/>
      <c r="FM2902" s="64"/>
      <c r="FN2902" s="64"/>
      <c r="FO2902" s="64"/>
      <c r="FP2902" s="64"/>
      <c r="FQ2902" s="64"/>
      <c r="FR2902" s="64"/>
      <c r="FS2902" s="64"/>
      <c r="FT2902" s="64"/>
      <c r="FU2902" s="64"/>
      <c r="FV2902" s="64"/>
      <c r="FW2902" s="64"/>
      <c r="FX2902" s="64"/>
      <c r="FY2902" s="64"/>
      <c r="FZ2902" s="64"/>
      <c r="GA2902" s="64"/>
      <c r="GB2902" s="64"/>
      <c r="GC2902" s="64"/>
      <c r="GD2902" s="64"/>
      <c r="GE2902" s="64"/>
      <c r="GF2902" s="64"/>
      <c r="GG2902" s="64"/>
      <c r="GH2902" s="64"/>
      <c r="GI2902" s="64"/>
      <c r="GJ2902" s="64"/>
      <c r="GK2902" s="64"/>
      <c r="GL2902" s="64"/>
      <c r="GM2902" s="64"/>
      <c r="GN2902" s="64"/>
      <c r="GO2902" s="64"/>
      <c r="GP2902" s="64"/>
      <c r="GQ2902" s="64"/>
      <c r="GR2902" s="64"/>
      <c r="GS2902" s="64"/>
      <c r="GT2902" s="64"/>
      <c r="GU2902" s="64"/>
      <c r="GV2902" s="64"/>
      <c r="GW2902" s="64"/>
      <c r="GX2902" s="64"/>
    </row>
    <row r="2903" spans="1:206" s="63" customFormat="1" ht="42.75" customHeight="1" x14ac:dyDescent="0.25">
      <c r="A2903" s="55" t="s">
        <v>158</v>
      </c>
      <c r="B2903" s="56" t="s">
        <v>97</v>
      </c>
      <c r="C2903" s="57" t="s">
        <v>163</v>
      </c>
      <c r="D2903" s="57" t="s">
        <v>2049</v>
      </c>
      <c r="E2903" s="56" t="str">
        <f>VLOOKUP(C2903,'Коды программ'!$A$2:$B$581,2,FALSE)</f>
        <v>Дизайн (по отраслям)</v>
      </c>
      <c r="F2903" s="56" t="str">
        <f t="shared" si="1799"/>
        <v>54.02.01 Дизайн (по отраслям)</v>
      </c>
      <c r="G2903" s="56" t="s">
        <v>50</v>
      </c>
      <c r="H2903" s="56" t="s">
        <v>51</v>
      </c>
      <c r="I2903" s="56" t="s">
        <v>52</v>
      </c>
      <c r="J2903" s="56" t="s">
        <v>53</v>
      </c>
      <c r="K2903" s="58" t="s">
        <v>29</v>
      </c>
      <c r="L2903" s="59" t="s">
        <v>1348</v>
      </c>
      <c r="M2903" s="58" t="s">
        <v>2000</v>
      </c>
      <c r="N2903" s="60"/>
      <c r="O2903" s="61"/>
      <c r="P2903" s="60"/>
      <c r="Q2903" s="62"/>
      <c r="R2903" s="62"/>
      <c r="S2903" s="22">
        <f t="shared" si="1822"/>
        <v>0</v>
      </c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77">
        <f t="shared" si="1825"/>
        <v>0</v>
      </c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  <c r="BR2903" s="18"/>
      <c r="BS2903" s="18"/>
      <c r="BT2903" s="18"/>
      <c r="BU2903" s="18"/>
      <c r="BV2903" s="18"/>
      <c r="BW2903" s="18"/>
      <c r="BX2903" s="18"/>
      <c r="BY2903" s="18"/>
      <c r="BZ2903" s="18"/>
      <c r="CA2903" s="18"/>
      <c r="CB2903" s="18"/>
      <c r="CC2903" s="18"/>
      <c r="CD2903" s="18"/>
      <c r="CE2903" s="18"/>
      <c r="CF2903" s="18"/>
      <c r="CG2903" s="18"/>
      <c r="CH2903" s="18"/>
      <c r="CI2903" s="18"/>
      <c r="CJ2903" s="18"/>
      <c r="CK2903" s="18"/>
      <c r="CL2903" s="18"/>
      <c r="CM2903" s="18"/>
      <c r="CN2903" s="18"/>
      <c r="CO2903" s="18"/>
      <c r="CP2903" s="18"/>
      <c r="CQ2903" s="18"/>
      <c r="CR2903" s="18"/>
      <c r="CS2903" s="18"/>
      <c r="CT2903" s="18"/>
      <c r="CU2903" s="18"/>
      <c r="CV2903" s="18"/>
      <c r="CW2903" s="18"/>
      <c r="CX2903" s="18"/>
      <c r="CY2903" s="18"/>
      <c r="CZ2903" s="18"/>
      <c r="DA2903" s="18"/>
      <c r="DB2903" s="18"/>
      <c r="DC2903" s="20"/>
      <c r="DD2903" s="22" t="str">
        <f t="shared" si="1823"/>
        <v>проверка пройдена</v>
      </c>
      <c r="DE2903" s="22" t="str">
        <f t="shared" si="1824"/>
        <v>проверка пройдена</v>
      </c>
      <c r="EO2903" s="64"/>
      <c r="EP2903" s="64"/>
      <c r="EQ2903" s="64"/>
      <c r="ER2903" s="64"/>
      <c r="ES2903" s="64"/>
      <c r="ET2903" s="64"/>
      <c r="EU2903" s="64"/>
      <c r="EV2903" s="64"/>
      <c r="EW2903" s="64"/>
      <c r="EX2903" s="64"/>
      <c r="EY2903" s="64"/>
      <c r="EZ2903" s="64"/>
      <c r="FA2903" s="64"/>
      <c r="FB2903" s="64"/>
      <c r="FC2903" s="64"/>
      <c r="FD2903" s="64"/>
      <c r="FE2903" s="64"/>
      <c r="FF2903" s="64"/>
      <c r="FG2903" s="64"/>
      <c r="FH2903" s="64"/>
      <c r="FI2903" s="64"/>
      <c r="FJ2903" s="64"/>
      <c r="FK2903" s="64"/>
      <c r="FL2903" s="64"/>
      <c r="FM2903" s="64"/>
      <c r="FN2903" s="64"/>
      <c r="FO2903" s="64"/>
      <c r="FP2903" s="64"/>
      <c r="FQ2903" s="64"/>
      <c r="FR2903" s="64"/>
      <c r="FS2903" s="64"/>
      <c r="FT2903" s="64"/>
      <c r="FU2903" s="64"/>
      <c r="FV2903" s="64"/>
      <c r="FW2903" s="64"/>
      <c r="FX2903" s="64"/>
      <c r="FY2903" s="64"/>
      <c r="FZ2903" s="64"/>
      <c r="GA2903" s="64"/>
      <c r="GB2903" s="64"/>
      <c r="GC2903" s="64"/>
      <c r="GD2903" s="64"/>
      <c r="GE2903" s="64"/>
      <c r="GF2903" s="64"/>
      <c r="GG2903" s="64"/>
      <c r="GH2903" s="64"/>
      <c r="GI2903" s="64"/>
      <c r="GJ2903" s="64"/>
      <c r="GK2903" s="64"/>
      <c r="GL2903" s="64"/>
      <c r="GM2903" s="64"/>
      <c r="GN2903" s="64"/>
      <c r="GO2903" s="64"/>
      <c r="GP2903" s="64"/>
      <c r="GQ2903" s="64"/>
      <c r="GR2903" s="64"/>
      <c r="GS2903" s="64"/>
      <c r="GT2903" s="64"/>
      <c r="GU2903" s="64"/>
      <c r="GV2903" s="64"/>
      <c r="GW2903" s="64"/>
      <c r="GX2903" s="64"/>
    </row>
    <row r="2904" spans="1:206" s="63" customFormat="1" ht="42.75" customHeight="1" x14ac:dyDescent="0.25">
      <c r="A2904" s="55" t="s">
        <v>158</v>
      </c>
      <c r="B2904" s="56" t="s">
        <v>97</v>
      </c>
      <c r="C2904" s="57" t="s">
        <v>163</v>
      </c>
      <c r="D2904" s="57" t="s">
        <v>2049</v>
      </c>
      <c r="E2904" s="56" t="str">
        <f>VLOOKUP(C2904,'Коды программ'!$A$2:$B$581,2,FALSE)</f>
        <v>Дизайн (по отраслям)</v>
      </c>
      <c r="F2904" s="56" t="str">
        <f t="shared" si="1799"/>
        <v>54.02.01 Дизайн (по отраслям)</v>
      </c>
      <c r="G2904" s="56" t="s">
        <v>50</v>
      </c>
      <c r="H2904" s="56" t="s">
        <v>51</v>
      </c>
      <c r="I2904" s="56" t="s">
        <v>52</v>
      </c>
      <c r="J2904" s="56" t="s">
        <v>53</v>
      </c>
      <c r="K2904" s="58" t="s">
        <v>30</v>
      </c>
      <c r="L2904" s="59" t="s">
        <v>1349</v>
      </c>
      <c r="M2904" s="58" t="s">
        <v>2000</v>
      </c>
      <c r="N2904" s="60"/>
      <c r="O2904" s="61"/>
      <c r="P2904" s="60"/>
      <c r="Q2904" s="62"/>
      <c r="R2904" s="22">
        <f>SUM(R2900,R2902)</f>
        <v>0</v>
      </c>
      <c r="S2904" s="22">
        <f t="shared" ref="S2904:CC2904" si="1826">SUM(S2900,S2902)</f>
        <v>0</v>
      </c>
      <c r="T2904" s="22">
        <f t="shared" si="1826"/>
        <v>0</v>
      </c>
      <c r="U2904" s="22">
        <f t="shared" si="1826"/>
        <v>0</v>
      </c>
      <c r="V2904" s="22">
        <f t="shared" si="1826"/>
        <v>0</v>
      </c>
      <c r="W2904" s="22">
        <f t="shared" si="1826"/>
        <v>0</v>
      </c>
      <c r="X2904" s="22">
        <f t="shared" si="1826"/>
        <v>0</v>
      </c>
      <c r="Y2904" s="22">
        <f t="shared" si="1826"/>
        <v>0</v>
      </c>
      <c r="Z2904" s="22">
        <f t="shared" si="1826"/>
        <v>0</v>
      </c>
      <c r="AA2904" s="22">
        <f t="shared" si="1826"/>
        <v>0</v>
      </c>
      <c r="AB2904" s="22">
        <f t="shared" si="1826"/>
        <v>0</v>
      </c>
      <c r="AC2904" s="22">
        <f t="shared" si="1826"/>
        <v>0</v>
      </c>
      <c r="AD2904" s="22">
        <f t="shared" si="1826"/>
        <v>0</v>
      </c>
      <c r="AE2904" s="22">
        <f t="shared" si="1826"/>
        <v>0</v>
      </c>
      <c r="AF2904" s="22">
        <f t="shared" si="1826"/>
        <v>0</v>
      </c>
      <c r="AG2904" s="22">
        <f t="shared" si="1826"/>
        <v>0</v>
      </c>
      <c r="AH2904" s="22">
        <f t="shared" si="1826"/>
        <v>0</v>
      </c>
      <c r="AI2904" s="22">
        <f t="shared" si="1826"/>
        <v>0</v>
      </c>
      <c r="AJ2904" s="22">
        <f t="shared" si="1826"/>
        <v>0</v>
      </c>
      <c r="AK2904" s="22">
        <f t="shared" si="1826"/>
        <v>0</v>
      </c>
      <c r="AL2904" s="22">
        <f t="shared" si="1826"/>
        <v>0</v>
      </c>
      <c r="AM2904" s="22">
        <f t="shared" si="1826"/>
        <v>0</v>
      </c>
      <c r="AN2904" s="22">
        <f t="shared" si="1826"/>
        <v>0</v>
      </c>
      <c r="AO2904" s="22">
        <f t="shared" si="1826"/>
        <v>0</v>
      </c>
      <c r="AP2904" s="22">
        <f t="shared" si="1826"/>
        <v>0</v>
      </c>
      <c r="AQ2904" s="22">
        <f t="shared" si="1826"/>
        <v>0</v>
      </c>
      <c r="AR2904" s="22">
        <f t="shared" si="1826"/>
        <v>0</v>
      </c>
      <c r="AS2904" s="22">
        <f t="shared" si="1826"/>
        <v>0</v>
      </c>
      <c r="AT2904" s="22">
        <f t="shared" si="1826"/>
        <v>0</v>
      </c>
      <c r="AU2904" s="22">
        <f t="shared" si="1826"/>
        <v>0</v>
      </c>
      <c r="AV2904" s="22">
        <f t="shared" si="1826"/>
        <v>0</v>
      </c>
      <c r="AW2904" s="22">
        <f t="shared" si="1826"/>
        <v>0</v>
      </c>
      <c r="AX2904" s="22">
        <f t="shared" si="1826"/>
        <v>0</v>
      </c>
      <c r="AY2904" s="22">
        <f t="shared" si="1826"/>
        <v>0</v>
      </c>
      <c r="AZ2904" s="22">
        <f t="shared" si="1826"/>
        <v>0</v>
      </c>
      <c r="BA2904" s="22">
        <f t="shared" si="1826"/>
        <v>0</v>
      </c>
      <c r="BB2904" s="22">
        <f t="shared" si="1826"/>
        <v>0</v>
      </c>
      <c r="BC2904" s="22">
        <f t="shared" si="1826"/>
        <v>0</v>
      </c>
      <c r="BD2904" s="22">
        <f t="shared" si="1826"/>
        <v>0</v>
      </c>
      <c r="BE2904" s="22">
        <f t="shared" si="1826"/>
        <v>0</v>
      </c>
      <c r="BF2904" s="22">
        <f t="shared" si="1826"/>
        <v>0</v>
      </c>
      <c r="BG2904" s="22">
        <f t="shared" si="1826"/>
        <v>0</v>
      </c>
      <c r="BH2904" s="22">
        <f t="shared" si="1826"/>
        <v>0</v>
      </c>
      <c r="BI2904" s="22">
        <f t="shared" si="1826"/>
        <v>0</v>
      </c>
      <c r="BJ2904" s="22">
        <f t="shared" si="1826"/>
        <v>0</v>
      </c>
      <c r="BK2904" s="22">
        <f t="shared" si="1826"/>
        <v>0</v>
      </c>
      <c r="BL2904" s="22">
        <f t="shared" si="1826"/>
        <v>0</v>
      </c>
      <c r="BM2904" s="22">
        <f t="shared" si="1826"/>
        <v>0</v>
      </c>
      <c r="BN2904" s="22">
        <f t="shared" si="1826"/>
        <v>0</v>
      </c>
      <c r="BO2904" s="22">
        <f t="shared" si="1826"/>
        <v>0</v>
      </c>
      <c r="BP2904" s="22">
        <f t="shared" si="1826"/>
        <v>0</v>
      </c>
      <c r="BQ2904" s="22">
        <f t="shared" si="1826"/>
        <v>0</v>
      </c>
      <c r="BR2904" s="22">
        <f t="shared" si="1826"/>
        <v>0</v>
      </c>
      <c r="BS2904" s="22">
        <f t="shared" si="1826"/>
        <v>0</v>
      </c>
      <c r="BT2904" s="22">
        <f t="shared" si="1826"/>
        <v>0</v>
      </c>
      <c r="BU2904" s="22">
        <f t="shared" si="1826"/>
        <v>0</v>
      </c>
      <c r="BV2904" s="22">
        <f t="shared" si="1826"/>
        <v>0</v>
      </c>
      <c r="BW2904" s="22">
        <f t="shared" si="1826"/>
        <v>0</v>
      </c>
      <c r="BX2904" s="22">
        <f t="shared" si="1826"/>
        <v>0</v>
      </c>
      <c r="BY2904" s="22">
        <f t="shared" si="1826"/>
        <v>0</v>
      </c>
      <c r="BZ2904" s="22">
        <f t="shared" si="1826"/>
        <v>0</v>
      </c>
      <c r="CA2904" s="22">
        <f t="shared" si="1826"/>
        <v>0</v>
      </c>
      <c r="CB2904" s="22">
        <f t="shared" si="1826"/>
        <v>0</v>
      </c>
      <c r="CC2904" s="22">
        <f t="shared" si="1826"/>
        <v>0</v>
      </c>
      <c r="CD2904" s="22">
        <f t="shared" ref="CD2904:DA2904" si="1827">SUM(CD2900,CD2902)</f>
        <v>0</v>
      </c>
      <c r="CE2904" s="22">
        <f t="shared" si="1827"/>
        <v>0</v>
      </c>
      <c r="CF2904" s="22">
        <f t="shared" si="1827"/>
        <v>0</v>
      </c>
      <c r="CG2904" s="22">
        <f t="shared" si="1827"/>
        <v>0</v>
      </c>
      <c r="CH2904" s="22">
        <f t="shared" si="1827"/>
        <v>0</v>
      </c>
      <c r="CI2904" s="22">
        <f t="shared" si="1827"/>
        <v>0</v>
      </c>
      <c r="CJ2904" s="22">
        <f t="shared" si="1827"/>
        <v>0</v>
      </c>
      <c r="CK2904" s="22">
        <f t="shared" si="1827"/>
        <v>0</v>
      </c>
      <c r="CL2904" s="22">
        <f t="shared" si="1827"/>
        <v>0</v>
      </c>
      <c r="CM2904" s="22">
        <f t="shared" si="1827"/>
        <v>0</v>
      </c>
      <c r="CN2904" s="22">
        <f t="shared" si="1827"/>
        <v>0</v>
      </c>
      <c r="CO2904" s="22">
        <f t="shared" si="1827"/>
        <v>0</v>
      </c>
      <c r="CP2904" s="22">
        <f t="shared" si="1827"/>
        <v>0</v>
      </c>
      <c r="CQ2904" s="22">
        <f t="shared" si="1827"/>
        <v>0</v>
      </c>
      <c r="CR2904" s="22">
        <f t="shared" si="1827"/>
        <v>0</v>
      </c>
      <c r="CS2904" s="22">
        <f t="shared" si="1827"/>
        <v>0</v>
      </c>
      <c r="CT2904" s="22">
        <f t="shared" si="1827"/>
        <v>0</v>
      </c>
      <c r="CU2904" s="22">
        <f t="shared" si="1827"/>
        <v>0</v>
      </c>
      <c r="CV2904" s="22">
        <f t="shared" si="1827"/>
        <v>0</v>
      </c>
      <c r="CW2904" s="22">
        <f t="shared" si="1827"/>
        <v>0</v>
      </c>
      <c r="CX2904" s="22"/>
      <c r="CY2904" s="22">
        <f t="shared" si="1827"/>
        <v>0</v>
      </c>
      <c r="CZ2904" s="22">
        <f t="shared" si="1827"/>
        <v>0</v>
      </c>
      <c r="DA2904" s="22">
        <f t="shared" si="1827"/>
        <v>0</v>
      </c>
      <c r="DB2904" s="18"/>
      <c r="DC2904" s="20"/>
      <c r="DD2904" s="22" t="str">
        <f t="shared" si="1823"/>
        <v>проверка пройдена</v>
      </c>
      <c r="DE2904" s="22" t="str">
        <f t="shared" si="1824"/>
        <v>проверка пройдена</v>
      </c>
      <c r="EO2904" s="64"/>
      <c r="EP2904" s="64"/>
      <c r="EQ2904" s="64"/>
      <c r="ER2904" s="64"/>
      <c r="ES2904" s="64"/>
      <c r="ET2904" s="64"/>
      <c r="EU2904" s="64"/>
      <c r="EV2904" s="64"/>
      <c r="EW2904" s="64"/>
      <c r="EX2904" s="64"/>
      <c r="EY2904" s="64"/>
      <c r="EZ2904" s="64"/>
      <c r="FA2904" s="64"/>
      <c r="FB2904" s="64"/>
      <c r="FC2904" s="64"/>
      <c r="FD2904" s="64"/>
      <c r="FE2904" s="64"/>
      <c r="FF2904" s="64"/>
      <c r="FG2904" s="64"/>
      <c r="FH2904" s="64"/>
      <c r="FI2904" s="64"/>
      <c r="FJ2904" s="64"/>
      <c r="FK2904" s="64"/>
      <c r="FL2904" s="64"/>
      <c r="FM2904" s="64"/>
      <c r="FN2904" s="64"/>
      <c r="FO2904" s="64"/>
      <c r="FP2904" s="64"/>
      <c r="FQ2904" s="64"/>
      <c r="FR2904" s="64"/>
      <c r="FS2904" s="64"/>
      <c r="FT2904" s="64"/>
      <c r="FU2904" s="64"/>
      <c r="FV2904" s="64"/>
      <c r="FW2904" s="64"/>
      <c r="FX2904" s="64"/>
      <c r="FY2904" s="64"/>
      <c r="FZ2904" s="64"/>
      <c r="GA2904" s="64"/>
      <c r="GB2904" s="64"/>
      <c r="GC2904" s="64"/>
      <c r="GD2904" s="64"/>
      <c r="GE2904" s="64"/>
      <c r="GF2904" s="64"/>
      <c r="GG2904" s="64"/>
      <c r="GH2904" s="64"/>
      <c r="GI2904" s="64"/>
      <c r="GJ2904" s="64"/>
      <c r="GK2904" s="64"/>
      <c r="GL2904" s="64"/>
      <c r="GM2904" s="64"/>
      <c r="GN2904" s="64"/>
      <c r="GO2904" s="64"/>
      <c r="GP2904" s="64"/>
      <c r="GQ2904" s="64"/>
      <c r="GR2904" s="64"/>
      <c r="GS2904" s="64"/>
      <c r="GT2904" s="64"/>
      <c r="GU2904" s="64"/>
      <c r="GV2904" s="64"/>
      <c r="GW2904" s="64"/>
      <c r="GX2904" s="64"/>
    </row>
    <row r="2905" spans="1:206" s="63" customFormat="1" ht="42.75" customHeight="1" x14ac:dyDescent="0.25">
      <c r="A2905" s="55" t="s">
        <v>158</v>
      </c>
      <c r="B2905" s="56" t="s">
        <v>97</v>
      </c>
      <c r="C2905" s="57" t="s">
        <v>163</v>
      </c>
      <c r="D2905" s="57" t="s">
        <v>2049</v>
      </c>
      <c r="E2905" s="56" t="str">
        <f>VLOOKUP(C2905,'Коды программ'!$A$2:$B$581,2,FALSE)</f>
        <v>Дизайн (по отраслям)</v>
      </c>
      <c r="F2905" s="56" t="str">
        <f t="shared" si="1799"/>
        <v>54.02.01 Дизайн (по отраслям)</v>
      </c>
      <c r="G2905" s="56" t="s">
        <v>50</v>
      </c>
      <c r="H2905" s="56" t="s">
        <v>51</v>
      </c>
      <c r="I2905" s="56" t="s">
        <v>52</v>
      </c>
      <c r="J2905" s="56" t="s">
        <v>53</v>
      </c>
      <c r="K2905" s="58" t="s">
        <v>31</v>
      </c>
      <c r="L2905" s="59" t="s">
        <v>1350</v>
      </c>
      <c r="M2905" s="58" t="s">
        <v>2000</v>
      </c>
      <c r="N2905" s="60"/>
      <c r="O2905" s="61"/>
      <c r="P2905" s="60"/>
      <c r="Q2905" s="62"/>
      <c r="R2905" s="62"/>
      <c r="S2905" s="22">
        <f t="shared" ref="S2905:S2913" si="1828">SUM(T2905:AU2905)</f>
        <v>0</v>
      </c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77">
        <f t="shared" ref="BF2905:BF2913" si="1829">SUM(BG2905:CH2905)</f>
        <v>0</v>
      </c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  <c r="BR2905" s="18"/>
      <c r="BS2905" s="18"/>
      <c r="BT2905" s="18"/>
      <c r="BU2905" s="18"/>
      <c r="BV2905" s="18"/>
      <c r="BW2905" s="18"/>
      <c r="BX2905" s="18"/>
      <c r="BY2905" s="18"/>
      <c r="BZ2905" s="18"/>
      <c r="CA2905" s="18"/>
      <c r="CB2905" s="18"/>
      <c r="CC2905" s="18"/>
      <c r="CD2905" s="18"/>
      <c r="CE2905" s="18"/>
      <c r="CF2905" s="18"/>
      <c r="CG2905" s="18"/>
      <c r="CH2905" s="18"/>
      <c r="CI2905" s="18"/>
      <c r="CJ2905" s="18"/>
      <c r="CK2905" s="18"/>
      <c r="CL2905" s="18"/>
      <c r="CM2905" s="18"/>
      <c r="CN2905" s="18"/>
      <c r="CO2905" s="18"/>
      <c r="CP2905" s="18"/>
      <c r="CQ2905" s="18"/>
      <c r="CR2905" s="18"/>
      <c r="CS2905" s="18"/>
      <c r="CT2905" s="18"/>
      <c r="CU2905" s="18"/>
      <c r="CV2905" s="18"/>
      <c r="CW2905" s="18"/>
      <c r="CX2905" s="18"/>
      <c r="CY2905" s="18"/>
      <c r="CZ2905" s="18"/>
      <c r="DA2905" s="18"/>
      <c r="DB2905" s="18"/>
      <c r="DC2905" s="20"/>
      <c r="DD2905" s="22" t="str">
        <f t="shared" si="1823"/>
        <v>проверка пройдена</v>
      </c>
      <c r="DE2905" s="22" t="str">
        <f t="shared" si="1824"/>
        <v>проверка пройдена</v>
      </c>
      <c r="EO2905" s="64"/>
      <c r="EP2905" s="64"/>
      <c r="EQ2905" s="64"/>
      <c r="ER2905" s="64"/>
      <c r="ES2905" s="64"/>
      <c r="ET2905" s="64"/>
      <c r="EU2905" s="64"/>
      <c r="EV2905" s="64"/>
      <c r="EW2905" s="64"/>
      <c r="EX2905" s="64"/>
      <c r="EY2905" s="64"/>
      <c r="EZ2905" s="64"/>
      <c r="FA2905" s="64"/>
      <c r="FB2905" s="64"/>
      <c r="FC2905" s="64"/>
      <c r="FD2905" s="64"/>
      <c r="FE2905" s="64"/>
      <c r="FF2905" s="64"/>
      <c r="FG2905" s="64"/>
      <c r="FH2905" s="64"/>
      <c r="FI2905" s="64"/>
      <c r="FJ2905" s="64"/>
      <c r="FK2905" s="64"/>
      <c r="FL2905" s="64"/>
      <c r="FM2905" s="64"/>
      <c r="FN2905" s="64"/>
      <c r="FO2905" s="64"/>
      <c r="FP2905" s="64"/>
      <c r="FQ2905" s="64"/>
      <c r="FR2905" s="64"/>
      <c r="FS2905" s="64"/>
      <c r="FT2905" s="64"/>
      <c r="FU2905" s="64"/>
      <c r="FV2905" s="64"/>
      <c r="FW2905" s="64"/>
      <c r="FX2905" s="64"/>
      <c r="FY2905" s="64"/>
      <c r="FZ2905" s="64"/>
      <c r="GA2905" s="64"/>
      <c r="GB2905" s="64"/>
      <c r="GC2905" s="64"/>
      <c r="GD2905" s="64"/>
      <c r="GE2905" s="64"/>
      <c r="GF2905" s="64"/>
      <c r="GG2905" s="64"/>
      <c r="GH2905" s="64"/>
      <c r="GI2905" s="64"/>
      <c r="GJ2905" s="64"/>
      <c r="GK2905" s="64"/>
      <c r="GL2905" s="64"/>
      <c r="GM2905" s="64"/>
      <c r="GN2905" s="64"/>
      <c r="GO2905" s="64"/>
      <c r="GP2905" s="64"/>
      <c r="GQ2905" s="64"/>
      <c r="GR2905" s="64"/>
      <c r="GS2905" s="64"/>
      <c r="GT2905" s="64"/>
      <c r="GU2905" s="64"/>
      <c r="GV2905" s="64"/>
      <c r="GW2905" s="64"/>
      <c r="GX2905" s="64"/>
    </row>
    <row r="2906" spans="1:206" s="63" customFormat="1" ht="42.75" customHeight="1" x14ac:dyDescent="0.25">
      <c r="A2906" s="55" t="s">
        <v>158</v>
      </c>
      <c r="B2906" s="56" t="s">
        <v>97</v>
      </c>
      <c r="C2906" s="57" t="s">
        <v>163</v>
      </c>
      <c r="D2906" s="57" t="s">
        <v>2049</v>
      </c>
      <c r="E2906" s="56" t="str">
        <f>VLOOKUP(C2906,'Коды программ'!$A$2:$B$581,2,FALSE)</f>
        <v>Дизайн (по отраслям)</v>
      </c>
      <c r="F2906" s="56" t="str">
        <f t="shared" si="1799"/>
        <v>54.02.01 Дизайн (по отраслям)</v>
      </c>
      <c r="G2906" s="56" t="s">
        <v>50</v>
      </c>
      <c r="H2906" s="56" t="s">
        <v>51</v>
      </c>
      <c r="I2906" s="56" t="s">
        <v>52</v>
      </c>
      <c r="J2906" s="56" t="s">
        <v>53</v>
      </c>
      <c r="K2906" s="58" t="s">
        <v>32</v>
      </c>
      <c r="L2906" s="59" t="s">
        <v>1351</v>
      </c>
      <c r="M2906" s="58" t="s">
        <v>2000</v>
      </c>
      <c r="N2906" s="60"/>
      <c r="O2906" s="61"/>
      <c r="P2906" s="60"/>
      <c r="Q2906" s="62"/>
      <c r="R2906" s="62"/>
      <c r="S2906" s="22">
        <f t="shared" si="1828"/>
        <v>0</v>
      </c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77">
        <f t="shared" si="1829"/>
        <v>0</v>
      </c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  <c r="BR2906" s="18"/>
      <c r="BS2906" s="18"/>
      <c r="BT2906" s="18"/>
      <c r="BU2906" s="18"/>
      <c r="BV2906" s="18"/>
      <c r="BW2906" s="18"/>
      <c r="BX2906" s="18"/>
      <c r="BY2906" s="18"/>
      <c r="BZ2906" s="18"/>
      <c r="CA2906" s="18"/>
      <c r="CB2906" s="18"/>
      <c r="CC2906" s="18"/>
      <c r="CD2906" s="18"/>
      <c r="CE2906" s="18"/>
      <c r="CF2906" s="18"/>
      <c r="CG2906" s="18"/>
      <c r="CH2906" s="18"/>
      <c r="CI2906" s="18"/>
      <c r="CJ2906" s="18"/>
      <c r="CK2906" s="18"/>
      <c r="CL2906" s="18"/>
      <c r="CM2906" s="18"/>
      <c r="CN2906" s="18"/>
      <c r="CO2906" s="18"/>
      <c r="CP2906" s="18"/>
      <c r="CQ2906" s="18"/>
      <c r="CR2906" s="18"/>
      <c r="CS2906" s="18"/>
      <c r="CT2906" s="18"/>
      <c r="CU2906" s="18"/>
      <c r="CV2906" s="18"/>
      <c r="CW2906" s="18"/>
      <c r="CX2906" s="18"/>
      <c r="CY2906" s="18"/>
      <c r="CZ2906" s="18"/>
      <c r="DA2906" s="18"/>
      <c r="DB2906" s="18"/>
      <c r="DC2906" s="20"/>
      <c r="DD2906" s="22" t="str">
        <f t="shared" si="1823"/>
        <v>проверка пройдена</v>
      </c>
      <c r="DE2906" s="22" t="str">
        <f t="shared" si="1824"/>
        <v>проверка пройдена</v>
      </c>
      <c r="EO2906" s="64"/>
      <c r="EP2906" s="64"/>
      <c r="EQ2906" s="64"/>
      <c r="ER2906" s="64"/>
      <c r="ES2906" s="64"/>
      <c r="ET2906" s="64"/>
      <c r="EU2906" s="64"/>
      <c r="EV2906" s="64"/>
      <c r="EW2906" s="64"/>
      <c r="EX2906" s="64"/>
      <c r="EY2906" s="64"/>
      <c r="EZ2906" s="64"/>
      <c r="FA2906" s="64"/>
      <c r="FB2906" s="64"/>
      <c r="FC2906" s="64"/>
      <c r="FD2906" s="64"/>
      <c r="FE2906" s="64"/>
      <c r="FF2906" s="64"/>
      <c r="FG2906" s="64"/>
      <c r="FH2906" s="64"/>
      <c r="FI2906" s="64"/>
      <c r="FJ2906" s="64"/>
      <c r="FK2906" s="64"/>
      <c r="FL2906" s="64"/>
      <c r="FM2906" s="64"/>
      <c r="FN2906" s="64"/>
      <c r="FO2906" s="64"/>
      <c r="FP2906" s="64"/>
      <c r="FQ2906" s="64"/>
      <c r="FR2906" s="64"/>
      <c r="FS2906" s="64"/>
      <c r="FT2906" s="64"/>
      <c r="FU2906" s="64"/>
      <c r="FV2906" s="64"/>
      <c r="FW2906" s="64"/>
      <c r="FX2906" s="64"/>
      <c r="FY2906" s="64"/>
      <c r="FZ2906" s="64"/>
      <c r="GA2906" s="64"/>
      <c r="GB2906" s="64"/>
      <c r="GC2906" s="64"/>
      <c r="GD2906" s="64"/>
      <c r="GE2906" s="64"/>
      <c r="GF2906" s="64"/>
      <c r="GG2906" s="64"/>
      <c r="GH2906" s="64"/>
      <c r="GI2906" s="64"/>
      <c r="GJ2906" s="64"/>
      <c r="GK2906" s="64"/>
      <c r="GL2906" s="64"/>
      <c r="GM2906" s="64"/>
      <c r="GN2906" s="64"/>
      <c r="GO2906" s="64"/>
      <c r="GP2906" s="64"/>
      <c r="GQ2906" s="64"/>
      <c r="GR2906" s="64"/>
      <c r="GS2906" s="64"/>
      <c r="GT2906" s="64"/>
      <c r="GU2906" s="64"/>
      <c r="GV2906" s="64"/>
      <c r="GW2906" s="64"/>
      <c r="GX2906" s="64"/>
    </row>
    <row r="2907" spans="1:206" s="63" customFormat="1" ht="42.75" customHeight="1" x14ac:dyDescent="0.25">
      <c r="A2907" s="55" t="s">
        <v>158</v>
      </c>
      <c r="B2907" s="56" t="s">
        <v>97</v>
      </c>
      <c r="C2907" s="57" t="s">
        <v>163</v>
      </c>
      <c r="D2907" s="57" t="s">
        <v>2049</v>
      </c>
      <c r="E2907" s="56" t="str">
        <f>VLOOKUP(C2907,'Коды программ'!$A$2:$B$581,2,FALSE)</f>
        <v>Дизайн (по отраслям)</v>
      </c>
      <c r="F2907" s="56" t="str">
        <f t="shared" si="1799"/>
        <v>54.02.01 Дизайн (по отраслям)</v>
      </c>
      <c r="G2907" s="56" t="s">
        <v>50</v>
      </c>
      <c r="H2907" s="56" t="s">
        <v>51</v>
      </c>
      <c r="I2907" s="56" t="s">
        <v>52</v>
      </c>
      <c r="J2907" s="56" t="s">
        <v>53</v>
      </c>
      <c r="K2907" s="58" t="s">
        <v>33</v>
      </c>
      <c r="L2907" s="59" t="s">
        <v>1352</v>
      </c>
      <c r="M2907" s="58" t="s">
        <v>2000</v>
      </c>
      <c r="N2907" s="60"/>
      <c r="O2907" s="61"/>
      <c r="P2907" s="60"/>
      <c r="Q2907" s="62"/>
      <c r="R2907" s="62"/>
      <c r="S2907" s="22">
        <f t="shared" si="1828"/>
        <v>0</v>
      </c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77">
        <f t="shared" si="1829"/>
        <v>0</v>
      </c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  <c r="BR2907" s="18"/>
      <c r="BS2907" s="18"/>
      <c r="BT2907" s="18"/>
      <c r="BU2907" s="18"/>
      <c r="BV2907" s="18"/>
      <c r="BW2907" s="18"/>
      <c r="BX2907" s="18"/>
      <c r="BY2907" s="18"/>
      <c r="BZ2907" s="18"/>
      <c r="CA2907" s="18"/>
      <c r="CB2907" s="18"/>
      <c r="CC2907" s="18"/>
      <c r="CD2907" s="18"/>
      <c r="CE2907" s="18"/>
      <c r="CF2907" s="18"/>
      <c r="CG2907" s="18"/>
      <c r="CH2907" s="18"/>
      <c r="CI2907" s="18"/>
      <c r="CJ2907" s="18"/>
      <c r="CK2907" s="18"/>
      <c r="CL2907" s="18"/>
      <c r="CM2907" s="18"/>
      <c r="CN2907" s="18"/>
      <c r="CO2907" s="18"/>
      <c r="CP2907" s="18"/>
      <c r="CQ2907" s="18"/>
      <c r="CR2907" s="18"/>
      <c r="CS2907" s="18"/>
      <c r="CT2907" s="18"/>
      <c r="CU2907" s="18"/>
      <c r="CV2907" s="18"/>
      <c r="CW2907" s="18"/>
      <c r="CX2907" s="18"/>
      <c r="CY2907" s="18"/>
      <c r="CZ2907" s="18"/>
      <c r="DA2907" s="18"/>
      <c r="DB2907" s="18"/>
      <c r="DC2907" s="20"/>
      <c r="DD2907" s="22" t="str">
        <f t="shared" si="1823"/>
        <v>проверка пройдена</v>
      </c>
      <c r="DE2907" s="22" t="str">
        <f t="shared" si="1824"/>
        <v>проверка пройдена</v>
      </c>
      <c r="EO2907" s="64"/>
      <c r="EP2907" s="64"/>
      <c r="EQ2907" s="64"/>
      <c r="ER2907" s="64"/>
      <c r="ES2907" s="64"/>
      <c r="ET2907" s="64"/>
      <c r="EU2907" s="64"/>
      <c r="EV2907" s="64"/>
      <c r="EW2907" s="64"/>
      <c r="EX2907" s="64"/>
      <c r="EY2907" s="64"/>
      <c r="EZ2907" s="64"/>
      <c r="FA2907" s="64"/>
      <c r="FB2907" s="64"/>
      <c r="FC2907" s="64"/>
      <c r="FD2907" s="64"/>
      <c r="FE2907" s="64"/>
      <c r="FF2907" s="64"/>
      <c r="FG2907" s="64"/>
      <c r="FH2907" s="64"/>
      <c r="FI2907" s="64"/>
      <c r="FJ2907" s="64"/>
      <c r="FK2907" s="64"/>
      <c r="FL2907" s="64"/>
      <c r="FM2907" s="64"/>
      <c r="FN2907" s="64"/>
      <c r="FO2907" s="64"/>
      <c r="FP2907" s="64"/>
      <c r="FQ2907" s="64"/>
      <c r="FR2907" s="64"/>
      <c r="FS2907" s="64"/>
      <c r="FT2907" s="64"/>
      <c r="FU2907" s="64"/>
      <c r="FV2907" s="64"/>
      <c r="FW2907" s="64"/>
      <c r="FX2907" s="64"/>
      <c r="FY2907" s="64"/>
      <c r="FZ2907" s="64"/>
      <c r="GA2907" s="64"/>
      <c r="GB2907" s="64"/>
      <c r="GC2907" s="64"/>
      <c r="GD2907" s="64"/>
      <c r="GE2907" s="64"/>
      <c r="GF2907" s="64"/>
      <c r="GG2907" s="64"/>
      <c r="GH2907" s="64"/>
      <c r="GI2907" s="64"/>
      <c r="GJ2907" s="64"/>
      <c r="GK2907" s="64"/>
      <c r="GL2907" s="64"/>
      <c r="GM2907" s="64"/>
      <c r="GN2907" s="64"/>
      <c r="GO2907" s="64"/>
      <c r="GP2907" s="64"/>
      <c r="GQ2907" s="64"/>
      <c r="GR2907" s="64"/>
      <c r="GS2907" s="64"/>
      <c r="GT2907" s="64"/>
      <c r="GU2907" s="64"/>
      <c r="GV2907" s="64"/>
      <c r="GW2907" s="64"/>
      <c r="GX2907" s="64"/>
    </row>
    <row r="2908" spans="1:206" s="63" customFormat="1" ht="42.75" customHeight="1" x14ac:dyDescent="0.25">
      <c r="A2908" s="55" t="s">
        <v>158</v>
      </c>
      <c r="B2908" s="56" t="s">
        <v>97</v>
      </c>
      <c r="C2908" s="57" t="s">
        <v>163</v>
      </c>
      <c r="D2908" s="57" t="s">
        <v>2049</v>
      </c>
      <c r="E2908" s="56" t="str">
        <f>VLOOKUP(C2908,'Коды программ'!$A$2:$B$581,2,FALSE)</f>
        <v>Дизайн (по отраслям)</v>
      </c>
      <c r="F2908" s="56" t="str">
        <f t="shared" si="1799"/>
        <v>54.02.01 Дизайн (по отраслям)</v>
      </c>
      <c r="G2908" s="56" t="s">
        <v>50</v>
      </c>
      <c r="H2908" s="56" t="s">
        <v>51</v>
      </c>
      <c r="I2908" s="56" t="s">
        <v>52</v>
      </c>
      <c r="J2908" s="56" t="s">
        <v>53</v>
      </c>
      <c r="K2908" s="58" t="s">
        <v>34</v>
      </c>
      <c r="L2908" s="59" t="s">
        <v>1353</v>
      </c>
      <c r="M2908" s="58" t="s">
        <v>2000</v>
      </c>
      <c r="N2908" s="60"/>
      <c r="O2908" s="61"/>
      <c r="P2908" s="60"/>
      <c r="Q2908" s="62"/>
      <c r="R2908" s="62"/>
      <c r="S2908" s="22">
        <f t="shared" si="1828"/>
        <v>0</v>
      </c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77">
        <f t="shared" si="1829"/>
        <v>0</v>
      </c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  <c r="BR2908" s="18"/>
      <c r="BS2908" s="18"/>
      <c r="BT2908" s="18"/>
      <c r="BU2908" s="18"/>
      <c r="BV2908" s="18"/>
      <c r="BW2908" s="18"/>
      <c r="BX2908" s="18"/>
      <c r="BY2908" s="18"/>
      <c r="BZ2908" s="18"/>
      <c r="CA2908" s="18"/>
      <c r="CB2908" s="18"/>
      <c r="CC2908" s="18"/>
      <c r="CD2908" s="18"/>
      <c r="CE2908" s="18"/>
      <c r="CF2908" s="18"/>
      <c r="CG2908" s="18"/>
      <c r="CH2908" s="18"/>
      <c r="CI2908" s="18"/>
      <c r="CJ2908" s="18"/>
      <c r="CK2908" s="18"/>
      <c r="CL2908" s="18"/>
      <c r="CM2908" s="18"/>
      <c r="CN2908" s="18"/>
      <c r="CO2908" s="18"/>
      <c r="CP2908" s="18"/>
      <c r="CQ2908" s="18"/>
      <c r="CR2908" s="18"/>
      <c r="CS2908" s="18"/>
      <c r="CT2908" s="18"/>
      <c r="CU2908" s="18"/>
      <c r="CV2908" s="18"/>
      <c r="CW2908" s="18"/>
      <c r="CX2908" s="18"/>
      <c r="CY2908" s="18"/>
      <c r="CZ2908" s="18"/>
      <c r="DA2908" s="18"/>
      <c r="DB2908" s="18"/>
      <c r="DC2908" s="20"/>
      <c r="DD2908" s="22" t="str">
        <f t="shared" si="1823"/>
        <v>проверка пройдена</v>
      </c>
      <c r="DE2908" s="22" t="str">
        <f t="shared" si="1824"/>
        <v>проверка пройдена</v>
      </c>
      <c r="EO2908" s="64"/>
      <c r="EP2908" s="64"/>
      <c r="EQ2908" s="64"/>
      <c r="ER2908" s="64"/>
      <c r="ES2908" s="64"/>
      <c r="ET2908" s="64"/>
      <c r="EU2908" s="64"/>
      <c r="EV2908" s="64"/>
      <c r="EW2908" s="64"/>
      <c r="EX2908" s="64"/>
      <c r="EY2908" s="64"/>
      <c r="EZ2908" s="64"/>
      <c r="FA2908" s="64"/>
      <c r="FB2908" s="64"/>
      <c r="FC2908" s="64"/>
      <c r="FD2908" s="64"/>
      <c r="FE2908" s="64"/>
      <c r="FF2908" s="64"/>
      <c r="FG2908" s="64"/>
      <c r="FH2908" s="64"/>
      <c r="FI2908" s="64"/>
      <c r="FJ2908" s="64"/>
      <c r="FK2908" s="64"/>
      <c r="FL2908" s="64"/>
      <c r="FM2908" s="64"/>
      <c r="FN2908" s="64"/>
      <c r="FO2908" s="64"/>
      <c r="FP2908" s="64"/>
      <c r="FQ2908" s="64"/>
      <c r="FR2908" s="64"/>
      <c r="FS2908" s="64"/>
      <c r="FT2908" s="64"/>
      <c r="FU2908" s="64"/>
      <c r="FV2908" s="64"/>
      <c r="FW2908" s="64"/>
      <c r="FX2908" s="64"/>
      <c r="FY2908" s="64"/>
      <c r="FZ2908" s="64"/>
      <c r="GA2908" s="64"/>
      <c r="GB2908" s="64"/>
      <c r="GC2908" s="64"/>
      <c r="GD2908" s="64"/>
      <c r="GE2908" s="64"/>
      <c r="GF2908" s="64"/>
      <c r="GG2908" s="64"/>
      <c r="GH2908" s="64"/>
      <c r="GI2908" s="64"/>
      <c r="GJ2908" s="64"/>
      <c r="GK2908" s="64"/>
      <c r="GL2908" s="64"/>
      <c r="GM2908" s="64"/>
      <c r="GN2908" s="64"/>
      <c r="GO2908" s="64"/>
      <c r="GP2908" s="64"/>
      <c r="GQ2908" s="64"/>
      <c r="GR2908" s="64"/>
      <c r="GS2908" s="64"/>
      <c r="GT2908" s="64"/>
      <c r="GU2908" s="64"/>
      <c r="GV2908" s="64"/>
      <c r="GW2908" s="64"/>
      <c r="GX2908" s="64"/>
    </row>
    <row r="2909" spans="1:206" s="63" customFormat="1" ht="42.75" customHeight="1" x14ac:dyDescent="0.25">
      <c r="A2909" s="55" t="s">
        <v>158</v>
      </c>
      <c r="B2909" s="56" t="s">
        <v>97</v>
      </c>
      <c r="C2909" s="57" t="s">
        <v>163</v>
      </c>
      <c r="D2909" s="57" t="s">
        <v>2049</v>
      </c>
      <c r="E2909" s="56" t="str">
        <f>VLOOKUP(C2909,'Коды программ'!$A$2:$B$581,2,FALSE)</f>
        <v>Дизайн (по отраслям)</v>
      </c>
      <c r="F2909" s="56" t="str">
        <f t="shared" si="1799"/>
        <v>54.02.01 Дизайн (по отраслям)</v>
      </c>
      <c r="G2909" s="56" t="s">
        <v>50</v>
      </c>
      <c r="H2909" s="56" t="s">
        <v>51</v>
      </c>
      <c r="I2909" s="56" t="s">
        <v>52</v>
      </c>
      <c r="J2909" s="56" t="s">
        <v>53</v>
      </c>
      <c r="K2909" s="58" t="s">
        <v>35</v>
      </c>
      <c r="L2909" s="59" t="s">
        <v>1354</v>
      </c>
      <c r="M2909" s="58" t="s">
        <v>2000</v>
      </c>
      <c r="N2909" s="60"/>
      <c r="O2909" s="61"/>
      <c r="P2909" s="60"/>
      <c r="Q2909" s="62"/>
      <c r="R2909" s="62"/>
      <c r="S2909" s="22">
        <f t="shared" si="1828"/>
        <v>0</v>
      </c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77">
        <f t="shared" si="1829"/>
        <v>0</v>
      </c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  <c r="BR2909" s="18"/>
      <c r="BS2909" s="18"/>
      <c r="BT2909" s="18"/>
      <c r="BU2909" s="18"/>
      <c r="BV2909" s="18"/>
      <c r="BW2909" s="18"/>
      <c r="BX2909" s="18"/>
      <c r="BY2909" s="18"/>
      <c r="BZ2909" s="18"/>
      <c r="CA2909" s="18"/>
      <c r="CB2909" s="18"/>
      <c r="CC2909" s="18"/>
      <c r="CD2909" s="18"/>
      <c r="CE2909" s="18"/>
      <c r="CF2909" s="18"/>
      <c r="CG2909" s="18"/>
      <c r="CH2909" s="18"/>
      <c r="CI2909" s="18"/>
      <c r="CJ2909" s="18"/>
      <c r="CK2909" s="18"/>
      <c r="CL2909" s="18"/>
      <c r="CM2909" s="18"/>
      <c r="CN2909" s="18"/>
      <c r="CO2909" s="18"/>
      <c r="CP2909" s="18"/>
      <c r="CQ2909" s="18"/>
      <c r="CR2909" s="18"/>
      <c r="CS2909" s="18"/>
      <c r="CT2909" s="18"/>
      <c r="CU2909" s="18"/>
      <c r="CV2909" s="18"/>
      <c r="CW2909" s="18"/>
      <c r="CX2909" s="18"/>
      <c r="CY2909" s="18"/>
      <c r="CZ2909" s="18"/>
      <c r="DA2909" s="18"/>
      <c r="DB2909" s="18"/>
      <c r="DC2909" s="20"/>
      <c r="DD2909" s="22" t="str">
        <f t="shared" si="1823"/>
        <v>проверка пройдена</v>
      </c>
      <c r="DE2909" s="22" t="str">
        <f t="shared" si="1824"/>
        <v>проверка пройдена</v>
      </c>
      <c r="EO2909" s="64"/>
      <c r="EP2909" s="64"/>
      <c r="EQ2909" s="64"/>
      <c r="ER2909" s="64"/>
      <c r="ES2909" s="64"/>
      <c r="ET2909" s="64"/>
      <c r="EU2909" s="64"/>
      <c r="EV2909" s="64"/>
      <c r="EW2909" s="64"/>
      <c r="EX2909" s="64"/>
      <c r="EY2909" s="64"/>
      <c r="EZ2909" s="64"/>
      <c r="FA2909" s="64"/>
      <c r="FB2909" s="64"/>
      <c r="FC2909" s="64"/>
      <c r="FD2909" s="64"/>
      <c r="FE2909" s="64"/>
      <c r="FF2909" s="64"/>
      <c r="FG2909" s="64"/>
      <c r="FH2909" s="64"/>
      <c r="FI2909" s="64"/>
      <c r="FJ2909" s="64"/>
      <c r="FK2909" s="64"/>
      <c r="FL2909" s="64"/>
      <c r="FM2909" s="64"/>
      <c r="FN2909" s="64"/>
      <c r="FO2909" s="64"/>
      <c r="FP2909" s="64"/>
      <c r="FQ2909" s="64"/>
      <c r="FR2909" s="64"/>
      <c r="FS2909" s="64"/>
      <c r="FT2909" s="64"/>
      <c r="FU2909" s="64"/>
      <c r="FV2909" s="64"/>
      <c r="FW2909" s="64"/>
      <c r="FX2909" s="64"/>
      <c r="FY2909" s="64"/>
      <c r="FZ2909" s="64"/>
      <c r="GA2909" s="64"/>
      <c r="GB2909" s="64"/>
      <c r="GC2909" s="64"/>
      <c r="GD2909" s="64"/>
      <c r="GE2909" s="64"/>
      <c r="GF2909" s="64"/>
      <c r="GG2909" s="64"/>
      <c r="GH2909" s="64"/>
      <c r="GI2909" s="64"/>
      <c r="GJ2909" s="64"/>
      <c r="GK2909" s="64"/>
      <c r="GL2909" s="64"/>
      <c r="GM2909" s="64"/>
      <c r="GN2909" s="64"/>
      <c r="GO2909" s="64"/>
      <c r="GP2909" s="64"/>
      <c r="GQ2909" s="64"/>
      <c r="GR2909" s="64"/>
      <c r="GS2909" s="64"/>
      <c r="GT2909" s="64"/>
      <c r="GU2909" s="64"/>
      <c r="GV2909" s="64"/>
      <c r="GW2909" s="64"/>
      <c r="GX2909" s="64"/>
    </row>
    <row r="2910" spans="1:206" s="63" customFormat="1" ht="42.75" customHeight="1" x14ac:dyDescent="0.25">
      <c r="A2910" s="55" t="s">
        <v>158</v>
      </c>
      <c r="B2910" s="56" t="s">
        <v>97</v>
      </c>
      <c r="C2910" s="57" t="s">
        <v>163</v>
      </c>
      <c r="D2910" s="57" t="s">
        <v>2049</v>
      </c>
      <c r="E2910" s="56" t="str">
        <f>VLOOKUP(C2910,'Коды программ'!$A$2:$B$581,2,FALSE)</f>
        <v>Дизайн (по отраслям)</v>
      </c>
      <c r="F2910" s="56" t="str">
        <f t="shared" si="1799"/>
        <v>54.02.01 Дизайн (по отраслям)</v>
      </c>
      <c r="G2910" s="56" t="s">
        <v>50</v>
      </c>
      <c r="H2910" s="56" t="s">
        <v>51</v>
      </c>
      <c r="I2910" s="56" t="s">
        <v>52</v>
      </c>
      <c r="J2910" s="56" t="s">
        <v>53</v>
      </c>
      <c r="K2910" s="58" t="s">
        <v>36</v>
      </c>
      <c r="L2910" s="59" t="s">
        <v>1355</v>
      </c>
      <c r="M2910" s="58" t="s">
        <v>2000</v>
      </c>
      <c r="N2910" s="60"/>
      <c r="O2910" s="61"/>
      <c r="P2910" s="60"/>
      <c r="Q2910" s="62"/>
      <c r="R2910" s="62"/>
      <c r="S2910" s="22">
        <f t="shared" si="1828"/>
        <v>0</v>
      </c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77">
        <f t="shared" si="1829"/>
        <v>0</v>
      </c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  <c r="BR2910" s="18"/>
      <c r="BS2910" s="18"/>
      <c r="BT2910" s="18"/>
      <c r="BU2910" s="18"/>
      <c r="BV2910" s="18"/>
      <c r="BW2910" s="18"/>
      <c r="BX2910" s="18"/>
      <c r="BY2910" s="18"/>
      <c r="BZ2910" s="18"/>
      <c r="CA2910" s="18"/>
      <c r="CB2910" s="18"/>
      <c r="CC2910" s="18"/>
      <c r="CD2910" s="18"/>
      <c r="CE2910" s="18"/>
      <c r="CF2910" s="18"/>
      <c r="CG2910" s="18"/>
      <c r="CH2910" s="18"/>
      <c r="CI2910" s="18"/>
      <c r="CJ2910" s="18"/>
      <c r="CK2910" s="18"/>
      <c r="CL2910" s="18"/>
      <c r="CM2910" s="18"/>
      <c r="CN2910" s="18"/>
      <c r="CO2910" s="18"/>
      <c r="CP2910" s="18"/>
      <c r="CQ2910" s="18"/>
      <c r="CR2910" s="18"/>
      <c r="CS2910" s="18"/>
      <c r="CT2910" s="18"/>
      <c r="CU2910" s="18"/>
      <c r="CV2910" s="18"/>
      <c r="CW2910" s="18"/>
      <c r="CX2910" s="18"/>
      <c r="CY2910" s="18"/>
      <c r="CZ2910" s="18"/>
      <c r="DA2910" s="18"/>
      <c r="DB2910" s="18"/>
      <c r="DC2910" s="20"/>
      <c r="DD2910" s="22" t="str">
        <f t="shared" si="1823"/>
        <v>проверка пройдена</v>
      </c>
      <c r="DE2910" s="22" t="str">
        <f t="shared" si="1824"/>
        <v>проверка пройдена</v>
      </c>
      <c r="EO2910" s="64"/>
      <c r="EP2910" s="64"/>
      <c r="EQ2910" s="64"/>
      <c r="ER2910" s="64"/>
      <c r="ES2910" s="64"/>
      <c r="ET2910" s="64"/>
      <c r="EU2910" s="64"/>
      <c r="EV2910" s="64"/>
      <c r="EW2910" s="64"/>
      <c r="EX2910" s="64"/>
      <c r="EY2910" s="64"/>
      <c r="EZ2910" s="64"/>
      <c r="FA2910" s="64"/>
      <c r="FB2910" s="64"/>
      <c r="FC2910" s="64"/>
      <c r="FD2910" s="64"/>
      <c r="FE2910" s="64"/>
      <c r="FF2910" s="64"/>
      <c r="FG2910" s="64"/>
      <c r="FH2910" s="64"/>
      <c r="FI2910" s="64"/>
      <c r="FJ2910" s="64"/>
      <c r="FK2910" s="64"/>
      <c r="FL2910" s="64"/>
      <c r="FM2910" s="64"/>
      <c r="FN2910" s="64"/>
      <c r="FO2910" s="64"/>
      <c r="FP2910" s="64"/>
      <c r="FQ2910" s="64"/>
      <c r="FR2910" s="64"/>
      <c r="FS2910" s="64"/>
      <c r="FT2910" s="64"/>
      <c r="FU2910" s="64"/>
      <c r="FV2910" s="64"/>
      <c r="FW2910" s="64"/>
      <c r="FX2910" s="64"/>
      <c r="FY2910" s="64"/>
      <c r="FZ2910" s="64"/>
      <c r="GA2910" s="64"/>
      <c r="GB2910" s="64"/>
      <c r="GC2910" s="64"/>
      <c r="GD2910" s="64"/>
      <c r="GE2910" s="64"/>
      <c r="GF2910" s="64"/>
      <c r="GG2910" s="64"/>
      <c r="GH2910" s="64"/>
      <c r="GI2910" s="64"/>
      <c r="GJ2910" s="64"/>
      <c r="GK2910" s="64"/>
      <c r="GL2910" s="64"/>
      <c r="GM2910" s="64"/>
      <c r="GN2910" s="64"/>
      <c r="GO2910" s="64"/>
      <c r="GP2910" s="64"/>
      <c r="GQ2910" s="64"/>
      <c r="GR2910" s="64"/>
      <c r="GS2910" s="64"/>
      <c r="GT2910" s="64"/>
      <c r="GU2910" s="64"/>
      <c r="GV2910" s="64"/>
      <c r="GW2910" s="64"/>
      <c r="GX2910" s="64"/>
    </row>
    <row r="2911" spans="1:206" s="63" customFormat="1" ht="42.75" customHeight="1" x14ac:dyDescent="0.25">
      <c r="A2911" s="55" t="s">
        <v>158</v>
      </c>
      <c r="B2911" s="56" t="s">
        <v>97</v>
      </c>
      <c r="C2911" s="57" t="s">
        <v>163</v>
      </c>
      <c r="D2911" s="57" t="s">
        <v>2049</v>
      </c>
      <c r="E2911" s="56" t="str">
        <f>VLOOKUP(C2911,'Коды программ'!$A$2:$B$581,2,FALSE)</f>
        <v>Дизайн (по отраслям)</v>
      </c>
      <c r="F2911" s="56" t="str">
        <f t="shared" si="1799"/>
        <v>54.02.01 Дизайн (по отраслям)</v>
      </c>
      <c r="G2911" s="56" t="s">
        <v>50</v>
      </c>
      <c r="H2911" s="56" t="s">
        <v>51</v>
      </c>
      <c r="I2911" s="56" t="s">
        <v>52</v>
      </c>
      <c r="J2911" s="56" t="s">
        <v>53</v>
      </c>
      <c r="K2911" s="58" t="s">
        <v>37</v>
      </c>
      <c r="L2911" s="59" t="s">
        <v>1356</v>
      </c>
      <c r="M2911" s="58" t="s">
        <v>2000</v>
      </c>
      <c r="N2911" s="60"/>
      <c r="O2911" s="61"/>
      <c r="P2911" s="60"/>
      <c r="Q2911" s="62"/>
      <c r="R2911" s="62"/>
      <c r="S2911" s="22">
        <f t="shared" si="1828"/>
        <v>0</v>
      </c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77">
        <f t="shared" si="1829"/>
        <v>0</v>
      </c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  <c r="BR2911" s="18"/>
      <c r="BS2911" s="18"/>
      <c r="BT2911" s="18"/>
      <c r="BU2911" s="18"/>
      <c r="BV2911" s="18"/>
      <c r="BW2911" s="18"/>
      <c r="BX2911" s="18"/>
      <c r="BY2911" s="18"/>
      <c r="BZ2911" s="18"/>
      <c r="CA2911" s="18"/>
      <c r="CB2911" s="18"/>
      <c r="CC2911" s="18"/>
      <c r="CD2911" s="18"/>
      <c r="CE2911" s="18"/>
      <c r="CF2911" s="18"/>
      <c r="CG2911" s="18"/>
      <c r="CH2911" s="18"/>
      <c r="CI2911" s="18"/>
      <c r="CJ2911" s="18"/>
      <c r="CK2911" s="18"/>
      <c r="CL2911" s="18"/>
      <c r="CM2911" s="18"/>
      <c r="CN2911" s="18"/>
      <c r="CO2911" s="18"/>
      <c r="CP2911" s="18"/>
      <c r="CQ2911" s="18"/>
      <c r="CR2911" s="18"/>
      <c r="CS2911" s="18"/>
      <c r="CT2911" s="18"/>
      <c r="CU2911" s="18"/>
      <c r="CV2911" s="18"/>
      <c r="CW2911" s="18"/>
      <c r="CX2911" s="18"/>
      <c r="CY2911" s="18"/>
      <c r="CZ2911" s="18"/>
      <c r="DA2911" s="18"/>
      <c r="DB2911" s="18"/>
      <c r="DC2911" s="20"/>
      <c r="DD2911" s="22" t="str">
        <f t="shared" si="1823"/>
        <v>проверка пройдена</v>
      </c>
      <c r="DE2911" s="22" t="str">
        <f t="shared" si="1824"/>
        <v>проверка пройдена</v>
      </c>
      <c r="EO2911" s="64"/>
      <c r="EP2911" s="64"/>
      <c r="EQ2911" s="64"/>
      <c r="ER2911" s="64"/>
      <c r="ES2911" s="64"/>
      <c r="ET2911" s="64"/>
      <c r="EU2911" s="64"/>
      <c r="EV2911" s="64"/>
      <c r="EW2911" s="64"/>
      <c r="EX2911" s="64"/>
      <c r="EY2911" s="64"/>
      <c r="EZ2911" s="64"/>
      <c r="FA2911" s="64"/>
      <c r="FB2911" s="64"/>
      <c r="FC2911" s="64"/>
      <c r="FD2911" s="64"/>
      <c r="FE2911" s="64"/>
      <c r="FF2911" s="64"/>
      <c r="FG2911" s="64"/>
      <c r="FH2911" s="64"/>
      <c r="FI2911" s="64"/>
      <c r="FJ2911" s="64"/>
      <c r="FK2911" s="64"/>
      <c r="FL2911" s="64"/>
      <c r="FM2911" s="64"/>
      <c r="FN2911" s="64"/>
      <c r="FO2911" s="64"/>
      <c r="FP2911" s="64"/>
      <c r="FQ2911" s="64"/>
      <c r="FR2911" s="64"/>
      <c r="FS2911" s="64"/>
      <c r="FT2911" s="64"/>
      <c r="FU2911" s="64"/>
      <c r="FV2911" s="64"/>
      <c r="FW2911" s="64"/>
      <c r="FX2911" s="64"/>
      <c r="FY2911" s="64"/>
      <c r="FZ2911" s="64"/>
      <c r="GA2911" s="64"/>
      <c r="GB2911" s="64"/>
      <c r="GC2911" s="64"/>
      <c r="GD2911" s="64"/>
      <c r="GE2911" s="64"/>
      <c r="GF2911" s="64"/>
      <c r="GG2911" s="64"/>
      <c r="GH2911" s="64"/>
      <c r="GI2911" s="64"/>
      <c r="GJ2911" s="64"/>
      <c r="GK2911" s="64"/>
      <c r="GL2911" s="64"/>
      <c r="GM2911" s="64"/>
      <c r="GN2911" s="64"/>
      <c r="GO2911" s="64"/>
      <c r="GP2911" s="64"/>
      <c r="GQ2911" s="64"/>
      <c r="GR2911" s="64"/>
      <c r="GS2911" s="64"/>
      <c r="GT2911" s="64"/>
      <c r="GU2911" s="64"/>
      <c r="GV2911" s="64"/>
      <c r="GW2911" s="64"/>
      <c r="GX2911" s="64"/>
    </row>
    <row r="2912" spans="1:206" s="63" customFormat="1" ht="42.75" customHeight="1" x14ac:dyDescent="0.25">
      <c r="A2912" s="55" t="s">
        <v>158</v>
      </c>
      <c r="B2912" s="56" t="s">
        <v>97</v>
      </c>
      <c r="C2912" s="57" t="s">
        <v>163</v>
      </c>
      <c r="D2912" s="57" t="s">
        <v>2049</v>
      </c>
      <c r="E2912" s="56" t="str">
        <f>VLOOKUP(C2912,'Коды программ'!$A$2:$B$581,2,FALSE)</f>
        <v>Дизайн (по отраслям)</v>
      </c>
      <c r="F2912" s="56" t="str">
        <f t="shared" si="1799"/>
        <v>54.02.01 Дизайн (по отраслям)</v>
      </c>
      <c r="G2912" s="56" t="s">
        <v>50</v>
      </c>
      <c r="H2912" s="56" t="s">
        <v>51</v>
      </c>
      <c r="I2912" s="56" t="s">
        <v>52</v>
      </c>
      <c r="J2912" s="56" t="s">
        <v>53</v>
      </c>
      <c r="K2912" s="58" t="s">
        <v>38</v>
      </c>
      <c r="L2912" s="59" t="s">
        <v>1357</v>
      </c>
      <c r="M2912" s="58" t="s">
        <v>2000</v>
      </c>
      <c r="N2912" s="60"/>
      <c r="O2912" s="61"/>
      <c r="P2912" s="60"/>
      <c r="Q2912" s="62"/>
      <c r="R2912" s="62"/>
      <c r="S2912" s="22">
        <f t="shared" si="1828"/>
        <v>0</v>
      </c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77">
        <f t="shared" si="1829"/>
        <v>0</v>
      </c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  <c r="BR2912" s="18"/>
      <c r="BS2912" s="18"/>
      <c r="BT2912" s="18"/>
      <c r="BU2912" s="18"/>
      <c r="BV2912" s="18"/>
      <c r="BW2912" s="18"/>
      <c r="BX2912" s="18"/>
      <c r="BY2912" s="18"/>
      <c r="BZ2912" s="18"/>
      <c r="CA2912" s="18"/>
      <c r="CB2912" s="18"/>
      <c r="CC2912" s="18"/>
      <c r="CD2912" s="18"/>
      <c r="CE2912" s="18"/>
      <c r="CF2912" s="18"/>
      <c r="CG2912" s="18"/>
      <c r="CH2912" s="18"/>
      <c r="CI2912" s="18"/>
      <c r="CJ2912" s="18"/>
      <c r="CK2912" s="18"/>
      <c r="CL2912" s="18"/>
      <c r="CM2912" s="18"/>
      <c r="CN2912" s="18"/>
      <c r="CO2912" s="18"/>
      <c r="CP2912" s="18"/>
      <c r="CQ2912" s="18"/>
      <c r="CR2912" s="18"/>
      <c r="CS2912" s="18"/>
      <c r="CT2912" s="18"/>
      <c r="CU2912" s="18"/>
      <c r="CV2912" s="18"/>
      <c r="CW2912" s="18"/>
      <c r="CX2912" s="18"/>
      <c r="CY2912" s="18"/>
      <c r="CZ2912" s="18"/>
      <c r="DA2912" s="18"/>
      <c r="DB2912" s="18"/>
      <c r="DC2912" s="20"/>
      <c r="DD2912" s="22" t="str">
        <f t="shared" si="1823"/>
        <v>проверка пройдена</v>
      </c>
      <c r="DE2912" s="22" t="str">
        <f t="shared" si="1824"/>
        <v>проверка пройдена</v>
      </c>
      <c r="EO2912" s="64"/>
      <c r="EP2912" s="64"/>
      <c r="EQ2912" s="64"/>
      <c r="ER2912" s="64"/>
      <c r="ES2912" s="64"/>
      <c r="ET2912" s="64"/>
      <c r="EU2912" s="64"/>
      <c r="EV2912" s="64"/>
      <c r="EW2912" s="64"/>
      <c r="EX2912" s="64"/>
      <c r="EY2912" s="64"/>
      <c r="EZ2912" s="64"/>
      <c r="FA2912" s="64"/>
      <c r="FB2912" s="64"/>
      <c r="FC2912" s="64"/>
      <c r="FD2912" s="64"/>
      <c r="FE2912" s="64"/>
      <c r="FF2912" s="64"/>
      <c r="FG2912" s="64"/>
      <c r="FH2912" s="64"/>
      <c r="FI2912" s="64"/>
      <c r="FJ2912" s="64"/>
      <c r="FK2912" s="64"/>
      <c r="FL2912" s="64"/>
      <c r="FM2912" s="64"/>
      <c r="FN2912" s="64"/>
      <c r="FO2912" s="64"/>
      <c r="FP2912" s="64"/>
      <c r="FQ2912" s="64"/>
      <c r="FR2912" s="64"/>
      <c r="FS2912" s="64"/>
      <c r="FT2912" s="64"/>
      <c r="FU2912" s="64"/>
      <c r="FV2912" s="64"/>
      <c r="FW2912" s="64"/>
      <c r="FX2912" s="64"/>
      <c r="FY2912" s="64"/>
      <c r="FZ2912" s="64"/>
      <c r="GA2912" s="64"/>
      <c r="GB2912" s="64"/>
      <c r="GC2912" s="64"/>
      <c r="GD2912" s="64"/>
      <c r="GE2912" s="64"/>
      <c r="GF2912" s="64"/>
      <c r="GG2912" s="64"/>
      <c r="GH2912" s="64"/>
      <c r="GI2912" s="64"/>
      <c r="GJ2912" s="64"/>
      <c r="GK2912" s="64"/>
      <c r="GL2912" s="64"/>
      <c r="GM2912" s="64"/>
      <c r="GN2912" s="64"/>
      <c r="GO2912" s="64"/>
      <c r="GP2912" s="64"/>
      <c r="GQ2912" s="64"/>
      <c r="GR2912" s="64"/>
      <c r="GS2912" s="64"/>
      <c r="GT2912" s="64"/>
      <c r="GU2912" s="64"/>
      <c r="GV2912" s="64"/>
      <c r="GW2912" s="64"/>
      <c r="GX2912" s="64"/>
    </row>
    <row r="2913" spans="1:206" s="63" customFormat="1" ht="42.75" customHeight="1" x14ac:dyDescent="0.25">
      <c r="A2913" s="55" t="s">
        <v>158</v>
      </c>
      <c r="B2913" s="56" t="s">
        <v>97</v>
      </c>
      <c r="C2913" s="57" t="s">
        <v>163</v>
      </c>
      <c r="D2913" s="57" t="s">
        <v>2049</v>
      </c>
      <c r="E2913" s="56" t="str">
        <f>VLOOKUP(C2913,'Коды программ'!$A$2:$B$581,2,FALSE)</f>
        <v>Дизайн (по отраслям)</v>
      </c>
      <c r="F2913" s="56" t="str">
        <f t="shared" si="1799"/>
        <v>54.02.01 Дизайн (по отраслям)</v>
      </c>
      <c r="G2913" s="56" t="s">
        <v>50</v>
      </c>
      <c r="H2913" s="56" t="s">
        <v>51</v>
      </c>
      <c r="I2913" s="56" t="s">
        <v>52</v>
      </c>
      <c r="J2913" s="56" t="s">
        <v>53</v>
      </c>
      <c r="K2913" s="58" t="s">
        <v>39</v>
      </c>
      <c r="L2913" s="59" t="s">
        <v>1358</v>
      </c>
      <c r="M2913" s="58" t="s">
        <v>2000</v>
      </c>
      <c r="N2913" s="60"/>
      <c r="O2913" s="61"/>
      <c r="P2913" s="60"/>
      <c r="Q2913" s="62"/>
      <c r="R2913" s="62"/>
      <c r="S2913" s="22">
        <f t="shared" si="1828"/>
        <v>0</v>
      </c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77">
        <f t="shared" si="1829"/>
        <v>0</v>
      </c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  <c r="BR2913" s="18"/>
      <c r="BS2913" s="18"/>
      <c r="BT2913" s="18"/>
      <c r="BU2913" s="18"/>
      <c r="BV2913" s="18"/>
      <c r="BW2913" s="18"/>
      <c r="BX2913" s="18"/>
      <c r="BY2913" s="18"/>
      <c r="BZ2913" s="18"/>
      <c r="CA2913" s="18"/>
      <c r="CB2913" s="18"/>
      <c r="CC2913" s="18"/>
      <c r="CD2913" s="18"/>
      <c r="CE2913" s="18"/>
      <c r="CF2913" s="18"/>
      <c r="CG2913" s="18"/>
      <c r="CH2913" s="18"/>
      <c r="CI2913" s="18"/>
      <c r="CJ2913" s="18"/>
      <c r="CK2913" s="18"/>
      <c r="CL2913" s="18"/>
      <c r="CM2913" s="18"/>
      <c r="CN2913" s="18"/>
      <c r="CO2913" s="18"/>
      <c r="CP2913" s="18"/>
      <c r="CQ2913" s="18"/>
      <c r="CR2913" s="18"/>
      <c r="CS2913" s="18"/>
      <c r="CT2913" s="18"/>
      <c r="CU2913" s="18"/>
      <c r="CV2913" s="18"/>
      <c r="CW2913" s="18"/>
      <c r="CX2913" s="18"/>
      <c r="CY2913" s="18"/>
      <c r="CZ2913" s="18"/>
      <c r="DA2913" s="18"/>
      <c r="DB2913" s="18"/>
      <c r="DC2913" s="20"/>
      <c r="DD2913" s="22" t="str">
        <f t="shared" si="1823"/>
        <v>проверка пройдена</v>
      </c>
      <c r="DE2913" s="22" t="str">
        <f t="shared" si="1824"/>
        <v>проверка пройдена</v>
      </c>
      <c r="EO2913" s="64"/>
      <c r="EP2913" s="64"/>
      <c r="EQ2913" s="64"/>
      <c r="ER2913" s="64"/>
      <c r="ES2913" s="64"/>
      <c r="ET2913" s="64"/>
      <c r="EU2913" s="64"/>
      <c r="EV2913" s="64"/>
      <c r="EW2913" s="64"/>
      <c r="EX2913" s="64"/>
      <c r="EY2913" s="64"/>
      <c r="EZ2913" s="64"/>
      <c r="FA2913" s="64"/>
      <c r="FB2913" s="64"/>
      <c r="FC2913" s="64"/>
      <c r="FD2913" s="64"/>
      <c r="FE2913" s="64"/>
      <c r="FF2913" s="64"/>
      <c r="FG2913" s="64"/>
      <c r="FH2913" s="64"/>
      <c r="FI2913" s="64"/>
      <c r="FJ2913" s="64"/>
      <c r="FK2913" s="64"/>
      <c r="FL2913" s="64"/>
      <c r="FM2913" s="64"/>
      <c r="FN2913" s="64"/>
      <c r="FO2913" s="64"/>
      <c r="FP2913" s="64"/>
      <c r="FQ2913" s="64"/>
      <c r="FR2913" s="64"/>
      <c r="FS2913" s="64"/>
      <c r="FT2913" s="64"/>
      <c r="FU2913" s="64"/>
      <c r="FV2913" s="64"/>
      <c r="FW2913" s="64"/>
      <c r="FX2913" s="64"/>
      <c r="FY2913" s="64"/>
      <c r="FZ2913" s="64"/>
      <c r="GA2913" s="64"/>
      <c r="GB2913" s="64"/>
      <c r="GC2913" s="64"/>
      <c r="GD2913" s="64"/>
      <c r="GE2913" s="64"/>
      <c r="GF2913" s="64"/>
      <c r="GG2913" s="64"/>
      <c r="GH2913" s="64"/>
      <c r="GI2913" s="64"/>
      <c r="GJ2913" s="64"/>
      <c r="GK2913" s="64"/>
      <c r="GL2913" s="64"/>
      <c r="GM2913" s="64"/>
      <c r="GN2913" s="64"/>
      <c r="GO2913" s="64"/>
      <c r="GP2913" s="64"/>
      <c r="GQ2913" s="64"/>
      <c r="GR2913" s="64"/>
      <c r="GS2913" s="64"/>
      <c r="GT2913" s="64"/>
      <c r="GU2913" s="64"/>
      <c r="GV2913" s="64"/>
      <c r="GW2913" s="64"/>
      <c r="GX2913" s="64"/>
    </row>
    <row r="2914" spans="1:206" s="63" customFormat="1" ht="42.75" customHeight="1" x14ac:dyDescent="0.25">
      <c r="A2914" s="55" t="s">
        <v>158</v>
      </c>
      <c r="B2914" s="56"/>
      <c r="C2914" s="57"/>
      <c r="D2914" s="57"/>
      <c r="E2914" s="56"/>
      <c r="F2914" s="56" t="str">
        <f t="shared" si="1799"/>
        <v xml:space="preserve"> </v>
      </c>
      <c r="G2914" s="56"/>
      <c r="H2914" s="56"/>
      <c r="I2914" s="56"/>
      <c r="J2914" s="56"/>
      <c r="K2914" s="58" t="s">
        <v>40</v>
      </c>
      <c r="L2914" s="59" t="s">
        <v>1347</v>
      </c>
      <c r="M2914" s="58"/>
      <c r="N2914" s="60"/>
      <c r="O2914" s="61"/>
      <c r="P2914" s="60"/>
      <c r="Q2914" s="62"/>
      <c r="R2914" s="24" t="str">
        <f t="shared" ref="R2914:CF2914" si="1830">IF(AND(R2900&lt;=R2899,R2901&lt;=R2900,R2902&lt;=R2899,R2903&lt;=R2899,R2904=(R2900+R2902),R2904=(R2905+R2906+R2907+R2908+R2909+R2910+R2911),R2912&lt;=R2904,R2913&lt;=R2904,(R2900+R2902)&lt;=R2899,R2905&lt;=R2904,R2906&lt;=R2904,R2907&lt;=R2904,R2908&lt;=R2904,R2909&lt;=R2904,R2910&lt;=R2904,R2911&lt;=R2904,R2912&lt;=R2903,R2912&lt;=R2904)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14" s="24" t="str">
        <f t="shared" si="1830"/>
        <v>проверка пройдена</v>
      </c>
      <c r="T2914" s="24" t="str">
        <f t="shared" si="1830"/>
        <v>проверка пройдена</v>
      </c>
      <c r="U2914" s="24" t="str">
        <f t="shared" si="1830"/>
        <v>проверка пройдена</v>
      </c>
      <c r="V2914" s="24" t="str">
        <f t="shared" si="1830"/>
        <v>проверка пройдена</v>
      </c>
      <c r="W2914" s="24" t="str">
        <f t="shared" si="1830"/>
        <v>проверка пройдена</v>
      </c>
      <c r="X2914" s="24" t="str">
        <f t="shared" si="1830"/>
        <v>проверка пройдена</v>
      </c>
      <c r="Y2914" s="24" t="str">
        <f t="shared" si="1830"/>
        <v>проверка пройдена</v>
      </c>
      <c r="Z2914" s="24" t="str">
        <f t="shared" si="1830"/>
        <v>проверка пройдена</v>
      </c>
      <c r="AA2914" s="24" t="str">
        <f t="shared" si="1830"/>
        <v>проверка пройдена</v>
      </c>
      <c r="AB2914" s="24" t="str">
        <f t="shared" si="1830"/>
        <v>проверка пройдена</v>
      </c>
      <c r="AC2914" s="24" t="str">
        <f t="shared" si="1830"/>
        <v>проверка пройдена</v>
      </c>
      <c r="AD2914" s="24" t="str">
        <f t="shared" si="1830"/>
        <v>проверка пройдена</v>
      </c>
      <c r="AE2914" s="24" t="str">
        <f t="shared" si="1830"/>
        <v>проверка пройдена</v>
      </c>
      <c r="AF2914" s="24" t="str">
        <f t="shared" si="1830"/>
        <v>проверка пройдена</v>
      </c>
      <c r="AG2914" s="24" t="str">
        <f t="shared" si="1830"/>
        <v>проверка пройдена</v>
      </c>
      <c r="AH2914" s="24" t="str">
        <f t="shared" si="1830"/>
        <v>проверка пройдена</v>
      </c>
      <c r="AI2914" s="24" t="str">
        <f t="shared" si="1830"/>
        <v>проверка пройдена</v>
      </c>
      <c r="AJ2914" s="24" t="str">
        <f t="shared" si="1830"/>
        <v>проверка пройдена</v>
      </c>
      <c r="AK2914" s="24" t="str">
        <f t="shared" si="1830"/>
        <v>проверка пройдена</v>
      </c>
      <c r="AL2914" s="24" t="str">
        <f t="shared" si="1830"/>
        <v>проверка пройдена</v>
      </c>
      <c r="AM2914" s="24" t="str">
        <f t="shared" si="1830"/>
        <v>проверка пройдена</v>
      </c>
      <c r="AN2914" s="24" t="str">
        <f t="shared" si="1830"/>
        <v>проверка пройдена</v>
      </c>
      <c r="AO2914" s="24" t="str">
        <f t="shared" si="1830"/>
        <v>проверка пройдена</v>
      </c>
      <c r="AP2914" s="24" t="str">
        <f t="shared" si="1830"/>
        <v>проверка пройдена</v>
      </c>
      <c r="AQ2914" s="24" t="str">
        <f t="shared" si="1830"/>
        <v>проверка пройдена</v>
      </c>
      <c r="AR2914" s="24" t="str">
        <f t="shared" si="1830"/>
        <v>проверка пройдена</v>
      </c>
      <c r="AS2914" s="24" t="str">
        <f t="shared" si="1830"/>
        <v>проверка пройдена</v>
      </c>
      <c r="AT2914" s="24" t="str">
        <f t="shared" si="1830"/>
        <v>проверка пройдена</v>
      </c>
      <c r="AU2914" s="24" t="str">
        <f t="shared" si="1830"/>
        <v>проверка пройдена</v>
      </c>
      <c r="AV2914" s="24" t="str">
        <f t="shared" si="1830"/>
        <v>проверка пройдена</v>
      </c>
      <c r="AW2914" s="24" t="str">
        <f t="shared" si="1830"/>
        <v>проверка пройдена</v>
      </c>
      <c r="AX2914" s="24" t="str">
        <f t="shared" si="1830"/>
        <v>проверка пройдена</v>
      </c>
      <c r="AY2914" s="24" t="str">
        <f t="shared" si="1830"/>
        <v>проверка пройдена</v>
      </c>
      <c r="AZ2914" s="24" t="str">
        <f t="shared" si="1830"/>
        <v>проверка пройдена</v>
      </c>
      <c r="BA2914" s="24" t="str">
        <f t="shared" si="1830"/>
        <v>проверка пройдена</v>
      </c>
      <c r="BB2914" s="24" t="str">
        <f t="shared" si="1830"/>
        <v>проверка пройдена</v>
      </c>
      <c r="BC2914" s="24" t="str">
        <f t="shared" si="1830"/>
        <v>проверка пройдена</v>
      </c>
      <c r="BD2914" s="24" t="str">
        <f t="shared" si="1830"/>
        <v>проверка пройдена</v>
      </c>
      <c r="BE2914" s="24" t="str">
        <f t="shared" si="1830"/>
        <v>проверка пройдена</v>
      </c>
      <c r="BF2914" s="24" t="str">
        <f t="shared" si="1830"/>
        <v>проверка пройдена</v>
      </c>
      <c r="BG2914" s="24" t="str">
        <f t="shared" si="1830"/>
        <v>проверка пройдена</v>
      </c>
      <c r="BH2914" s="24" t="str">
        <f t="shared" si="1830"/>
        <v>проверка пройдена</v>
      </c>
      <c r="BI2914" s="24" t="str">
        <f t="shared" si="1830"/>
        <v>проверка пройдена</v>
      </c>
      <c r="BJ2914" s="24" t="str">
        <f t="shared" si="1830"/>
        <v>проверка пройдена</v>
      </c>
      <c r="BK2914" s="24" t="str">
        <f t="shared" si="1830"/>
        <v>проверка пройдена</v>
      </c>
      <c r="BL2914" s="24" t="str">
        <f t="shared" si="1830"/>
        <v>проверка пройдена</v>
      </c>
      <c r="BM2914" s="24" t="str">
        <f t="shared" si="1830"/>
        <v>проверка пройдена</v>
      </c>
      <c r="BN2914" s="24" t="str">
        <f t="shared" si="1830"/>
        <v>проверка пройдена</v>
      </c>
      <c r="BO2914" s="24" t="str">
        <f t="shared" si="1830"/>
        <v>проверка пройдена</v>
      </c>
      <c r="BP2914" s="24" t="str">
        <f t="shared" si="1830"/>
        <v>проверка пройдена</v>
      </c>
      <c r="BQ2914" s="24" t="str">
        <f t="shared" si="1830"/>
        <v>проверка пройдена</v>
      </c>
      <c r="BR2914" s="24" t="str">
        <f t="shared" si="1830"/>
        <v>проверка пройдена</v>
      </c>
      <c r="BS2914" s="24" t="str">
        <f t="shared" si="1830"/>
        <v>проверка пройдена</v>
      </c>
      <c r="BT2914" s="24" t="str">
        <f t="shared" si="1830"/>
        <v>проверка пройдена</v>
      </c>
      <c r="BU2914" s="24" t="str">
        <f t="shared" si="1830"/>
        <v>проверка пройдена</v>
      </c>
      <c r="BV2914" s="24" t="str">
        <f t="shared" si="1830"/>
        <v>проверка пройдена</v>
      </c>
      <c r="BW2914" s="24" t="str">
        <f t="shared" si="1830"/>
        <v>проверка пройдена</v>
      </c>
      <c r="BX2914" s="24" t="str">
        <f t="shared" si="1830"/>
        <v>проверка пройдена</v>
      </c>
      <c r="BY2914" s="24" t="str">
        <f t="shared" si="1830"/>
        <v>проверка пройдена</v>
      </c>
      <c r="BZ2914" s="24" t="str">
        <f t="shared" si="1830"/>
        <v>проверка пройдена</v>
      </c>
      <c r="CA2914" s="24" t="str">
        <f t="shared" si="1830"/>
        <v>проверка пройдена</v>
      </c>
      <c r="CB2914" s="24" t="str">
        <f t="shared" si="1830"/>
        <v>проверка пройдена</v>
      </c>
      <c r="CC2914" s="24" t="str">
        <f t="shared" si="1830"/>
        <v>проверка пройдена</v>
      </c>
      <c r="CD2914" s="24" t="str">
        <f t="shared" si="1830"/>
        <v>проверка пройдена</v>
      </c>
      <c r="CE2914" s="24" t="str">
        <f t="shared" si="1830"/>
        <v>проверка пройдена</v>
      </c>
      <c r="CF2914" s="24" t="str">
        <f t="shared" si="1830"/>
        <v>проверка пройдена</v>
      </c>
      <c r="CG2914" s="24" t="str">
        <f t="shared" ref="CG2914:DA2914" si="1831">IF(AND(CG2900&lt;=CG2899,CG2901&lt;=CG2900,CG2902&lt;=CG2899,CG2903&lt;=CG2899,CG2904=(CG2900+CG2902),CG2904=(CG2905+CG2906+CG2907+CG2908+CG2909+CG2910+CG2911),CG2912&lt;=CG2904,CG2913&lt;=CG2904,(CG2900+CG2902)&lt;=CG2899,CG2905&lt;=CG2904,CG2906&lt;=CG2904,CG2907&lt;=CG2904,CG2908&lt;=CG2904,CG2909&lt;=CG2904,CG2910&lt;=CG2904,CG2911&lt;=CG2904,CG2912&lt;=CG2903,CG2912&lt;=CG2904)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14" s="24" t="str">
        <f t="shared" si="1831"/>
        <v>проверка пройдена</v>
      </c>
      <c r="CI2914" s="24" t="str">
        <f t="shared" si="1831"/>
        <v>проверка пройдена</v>
      </c>
      <c r="CJ2914" s="24" t="str">
        <f t="shared" si="1831"/>
        <v>проверка пройдена</v>
      </c>
      <c r="CK2914" s="24" t="str">
        <f t="shared" si="1831"/>
        <v>проверка пройдена</v>
      </c>
      <c r="CL2914" s="24" t="str">
        <f t="shared" si="1831"/>
        <v>проверка пройдена</v>
      </c>
      <c r="CM2914" s="24" t="str">
        <f t="shared" si="1831"/>
        <v>проверка пройдена</v>
      </c>
      <c r="CN2914" s="24" t="str">
        <f t="shared" si="1831"/>
        <v>проверка пройдена</v>
      </c>
      <c r="CO2914" s="24" t="str">
        <f t="shared" si="1831"/>
        <v>проверка пройдена</v>
      </c>
      <c r="CP2914" s="24" t="str">
        <f t="shared" si="1831"/>
        <v>проверка пройдена</v>
      </c>
      <c r="CQ2914" s="24" t="str">
        <f t="shared" si="1831"/>
        <v>проверка пройдена</v>
      </c>
      <c r="CR2914" s="24" t="str">
        <f t="shared" si="1831"/>
        <v>проверка пройдена</v>
      </c>
      <c r="CS2914" s="24" t="str">
        <f t="shared" si="1831"/>
        <v>проверка пройдена</v>
      </c>
      <c r="CT2914" s="24" t="str">
        <f t="shared" si="1831"/>
        <v>проверка пройдена</v>
      </c>
      <c r="CU2914" s="24" t="str">
        <f t="shared" si="1831"/>
        <v>проверка пройдена</v>
      </c>
      <c r="CV2914" s="24" t="str">
        <f t="shared" si="1831"/>
        <v>проверка пройдена</v>
      </c>
      <c r="CW2914" s="24" t="str">
        <f t="shared" si="1831"/>
        <v>проверка пройдена</v>
      </c>
      <c r="CX2914" s="24"/>
      <c r="CY2914" s="24" t="str">
        <f t="shared" si="1831"/>
        <v>проверка пройдена</v>
      </c>
      <c r="CZ2914" s="24" t="str">
        <f t="shared" si="1831"/>
        <v>проверка пройдена</v>
      </c>
      <c r="DA2914" s="24" t="str">
        <f t="shared" si="1831"/>
        <v>проверка пройдена</v>
      </c>
      <c r="DB2914" s="18"/>
      <c r="DC2914" s="20"/>
      <c r="DD2914" s="22"/>
      <c r="DE2914" s="22"/>
      <c r="EO2914" s="64"/>
      <c r="EP2914" s="64"/>
      <c r="EQ2914" s="64"/>
      <c r="ER2914" s="64"/>
      <c r="ES2914" s="64"/>
      <c r="ET2914" s="64"/>
      <c r="EU2914" s="64"/>
      <c r="EV2914" s="64"/>
      <c r="EW2914" s="64"/>
      <c r="EX2914" s="64"/>
      <c r="EY2914" s="64"/>
      <c r="EZ2914" s="64"/>
      <c r="FA2914" s="64"/>
      <c r="FB2914" s="64"/>
      <c r="FC2914" s="64"/>
      <c r="FD2914" s="64"/>
      <c r="FE2914" s="64"/>
      <c r="FF2914" s="64"/>
      <c r="FG2914" s="64"/>
      <c r="FH2914" s="64"/>
      <c r="FI2914" s="64"/>
      <c r="FJ2914" s="64"/>
      <c r="FK2914" s="64"/>
      <c r="FL2914" s="64"/>
      <c r="FM2914" s="64"/>
      <c r="FN2914" s="64"/>
      <c r="FO2914" s="64"/>
      <c r="FP2914" s="64"/>
      <c r="FQ2914" s="64"/>
      <c r="FR2914" s="64"/>
      <c r="FS2914" s="64"/>
      <c r="FT2914" s="64"/>
      <c r="FU2914" s="64"/>
      <c r="FV2914" s="64"/>
      <c r="FW2914" s="64"/>
      <c r="FX2914" s="64"/>
      <c r="FY2914" s="64"/>
      <c r="FZ2914" s="64"/>
      <c r="GA2914" s="64"/>
      <c r="GB2914" s="64"/>
      <c r="GC2914" s="64"/>
      <c r="GD2914" s="64"/>
      <c r="GE2914" s="64"/>
      <c r="GF2914" s="64"/>
      <c r="GG2914" s="64"/>
      <c r="GH2914" s="64"/>
      <c r="GI2914" s="64"/>
      <c r="GJ2914" s="64"/>
      <c r="GK2914" s="64"/>
      <c r="GL2914" s="64"/>
      <c r="GM2914" s="64"/>
      <c r="GN2914" s="64"/>
      <c r="GO2914" s="64"/>
      <c r="GP2914" s="64"/>
      <c r="GQ2914" s="64"/>
      <c r="GR2914" s="64"/>
      <c r="GS2914" s="64"/>
      <c r="GT2914" s="64"/>
      <c r="GU2914" s="64"/>
      <c r="GV2914" s="64"/>
      <c r="GW2914" s="64"/>
      <c r="GX2914" s="64"/>
    </row>
    <row r="2915" spans="1:206" s="63" customFormat="1" ht="42.75" customHeight="1" x14ac:dyDescent="0.25">
      <c r="A2915" s="55" t="s">
        <v>158</v>
      </c>
      <c r="B2915" s="56" t="s">
        <v>97</v>
      </c>
      <c r="C2915" s="57" t="s">
        <v>109</v>
      </c>
      <c r="D2915" s="57" t="s">
        <v>2049</v>
      </c>
      <c r="E2915" s="56" t="str">
        <f>VLOOKUP(C2915,'Коды программ'!$A$2:$B$581,2,FALSE)</f>
        <v>Туризм</v>
      </c>
      <c r="F2915" s="56" t="str">
        <f t="shared" si="1799"/>
        <v>43.02.10 Туризм</v>
      </c>
      <c r="G2915" s="56" t="s">
        <v>50</v>
      </c>
      <c r="H2915" s="56" t="s">
        <v>51</v>
      </c>
      <c r="I2915" s="56" t="s">
        <v>52</v>
      </c>
      <c r="J2915" s="56" t="s">
        <v>53</v>
      </c>
      <c r="K2915" s="58" t="s">
        <v>25</v>
      </c>
      <c r="L2915" s="59" t="s">
        <v>42</v>
      </c>
      <c r="M2915" s="58" t="s">
        <v>2000</v>
      </c>
      <c r="N2915" s="60">
        <v>21</v>
      </c>
      <c r="O2915" s="61">
        <v>23</v>
      </c>
      <c r="P2915" s="60">
        <v>3</v>
      </c>
      <c r="Q2915" s="62"/>
      <c r="R2915" s="62">
        <v>21</v>
      </c>
      <c r="S2915" s="22">
        <f t="shared" ref="S2915:S2919" si="1832">SUM(T2915:AU2915)</f>
        <v>5</v>
      </c>
      <c r="T2915" s="18"/>
      <c r="U2915" s="18"/>
      <c r="V2915" s="18">
        <v>3</v>
      </c>
      <c r="W2915" s="18">
        <v>2</v>
      </c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>
        <v>2</v>
      </c>
      <c r="AW2915" s="18">
        <v>2</v>
      </c>
      <c r="AX2915" s="18"/>
      <c r="AY2915" s="18">
        <v>2</v>
      </c>
      <c r="AZ2915" s="18"/>
      <c r="BA2915" s="18"/>
      <c r="BB2915" s="18"/>
      <c r="BC2915" s="18"/>
      <c r="BD2915" s="18"/>
      <c r="BE2915" s="18"/>
      <c r="BF2915" s="77">
        <f>SUM(BG2915:CH2915)</f>
        <v>11</v>
      </c>
      <c r="BG2915" s="18"/>
      <c r="BH2915" s="18"/>
      <c r="BI2915" s="18">
        <v>11</v>
      </c>
      <c r="BJ2915" s="18"/>
      <c r="BK2915" s="18"/>
      <c r="BL2915" s="18"/>
      <c r="BM2915" s="18"/>
      <c r="BN2915" s="18"/>
      <c r="BO2915" s="18"/>
      <c r="BP2915" s="18"/>
      <c r="BQ2915" s="18"/>
      <c r="BR2915" s="18"/>
      <c r="BS2915" s="18"/>
      <c r="BT2915" s="18"/>
      <c r="BU2915" s="18"/>
      <c r="BV2915" s="18"/>
      <c r="BW2915" s="18"/>
      <c r="BX2915" s="18"/>
      <c r="BY2915" s="18"/>
      <c r="BZ2915" s="18"/>
      <c r="CA2915" s="18"/>
      <c r="CB2915" s="18"/>
      <c r="CC2915" s="18"/>
      <c r="CD2915" s="18"/>
      <c r="CE2915" s="18"/>
      <c r="CF2915" s="18"/>
      <c r="CG2915" s="18"/>
      <c r="CH2915" s="18"/>
      <c r="CI2915" s="18">
        <v>2</v>
      </c>
      <c r="CJ2915" s="18"/>
      <c r="CK2915" s="18"/>
      <c r="CL2915" s="18">
        <v>3</v>
      </c>
      <c r="CM2915" s="18"/>
      <c r="CN2915" s="18"/>
      <c r="CO2915" s="18"/>
      <c r="CP2915" s="18"/>
      <c r="CQ2915" s="18"/>
      <c r="CR2915" s="18"/>
      <c r="CS2915" s="18"/>
      <c r="CT2915" s="18"/>
      <c r="CU2915" s="18"/>
      <c r="CV2915" s="18"/>
      <c r="CW2915" s="18"/>
      <c r="CX2915" s="18"/>
      <c r="CY2915" s="18"/>
      <c r="CZ2915" s="18"/>
      <c r="DA2915" s="18"/>
      <c r="DB2915" s="18"/>
      <c r="DC2915" s="20"/>
      <c r="DD2915" s="22" t="str">
        <f t="shared" ref="DD2915:DD2929" si="1833">IF(R2915=S2915+AX2915+AY2915+AZ2915+BA2915+BC2915+BD2915+BE2915+BF2915+CJ2915+CK2915+CL2915+CM2915+CN2915+CO2915+CP2915+CQ2915+CR2915+CS2915+CT2915+CU2915+CV2915+CW2915+CY2915+CZ2915+DA2915,"проверка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15" s="22" t="str">
        <f t="shared" ref="DE2915:DE2929" si="1834">IF(AND(AV2915&lt;=S2915,AW2915&lt;=S2915),"проверка пройдена","ВНИМАНИЕ! не может стоять значение большее, чем проверка пройдена")</f>
        <v>проверка пройдена</v>
      </c>
      <c r="EO2915" s="64"/>
      <c r="EP2915" s="64"/>
      <c r="EQ2915" s="64"/>
      <c r="ER2915" s="64"/>
      <c r="ES2915" s="64"/>
      <c r="ET2915" s="64"/>
      <c r="EU2915" s="64"/>
      <c r="EV2915" s="64"/>
      <c r="EW2915" s="64"/>
      <c r="EX2915" s="64"/>
      <c r="EY2915" s="64"/>
      <c r="EZ2915" s="64"/>
      <c r="FA2915" s="64"/>
      <c r="FB2915" s="64"/>
      <c r="FC2915" s="64"/>
      <c r="FD2915" s="64"/>
      <c r="FE2915" s="64"/>
      <c r="FF2915" s="64"/>
      <c r="FG2915" s="64"/>
      <c r="FH2915" s="64"/>
      <c r="FI2915" s="64"/>
      <c r="FJ2915" s="64"/>
      <c r="FK2915" s="64"/>
      <c r="FL2915" s="64"/>
      <c r="FM2915" s="64"/>
      <c r="FN2915" s="64"/>
      <c r="FO2915" s="64"/>
      <c r="FP2915" s="64"/>
      <c r="FQ2915" s="64"/>
      <c r="FR2915" s="64"/>
      <c r="FS2915" s="64"/>
      <c r="FT2915" s="64"/>
      <c r="FU2915" s="64"/>
      <c r="FV2915" s="64"/>
      <c r="FW2915" s="64"/>
      <c r="FX2915" s="64"/>
      <c r="FY2915" s="64"/>
      <c r="FZ2915" s="64"/>
      <c r="GA2915" s="64"/>
      <c r="GB2915" s="64"/>
      <c r="GC2915" s="64"/>
      <c r="GD2915" s="64"/>
      <c r="GE2915" s="64"/>
      <c r="GF2915" s="64"/>
      <c r="GG2915" s="64"/>
      <c r="GH2915" s="64"/>
      <c r="GI2915" s="64"/>
      <c r="GJ2915" s="64"/>
      <c r="GK2915" s="64"/>
      <c r="GL2915" s="64"/>
      <c r="GM2915" s="64"/>
      <c r="GN2915" s="64"/>
      <c r="GO2915" s="64"/>
      <c r="GP2915" s="64"/>
      <c r="GQ2915" s="64"/>
      <c r="GR2915" s="64"/>
      <c r="GS2915" s="64"/>
      <c r="GT2915" s="64"/>
      <c r="GU2915" s="64"/>
      <c r="GV2915" s="64"/>
      <c r="GW2915" s="64"/>
      <c r="GX2915" s="64"/>
    </row>
    <row r="2916" spans="1:206" s="63" customFormat="1" ht="42.75" customHeight="1" x14ac:dyDescent="0.25">
      <c r="A2916" s="55" t="s">
        <v>158</v>
      </c>
      <c r="B2916" s="56" t="s">
        <v>97</v>
      </c>
      <c r="C2916" s="57" t="s">
        <v>109</v>
      </c>
      <c r="D2916" s="57" t="s">
        <v>2049</v>
      </c>
      <c r="E2916" s="56" t="str">
        <f>VLOOKUP(C2916,'Коды программ'!$A$2:$B$581,2,FALSE)</f>
        <v>Туризм</v>
      </c>
      <c r="F2916" s="56" t="str">
        <f t="shared" si="1799"/>
        <v>43.02.10 Туризм</v>
      </c>
      <c r="G2916" s="56" t="s">
        <v>50</v>
      </c>
      <c r="H2916" s="56" t="s">
        <v>51</v>
      </c>
      <c r="I2916" s="56" t="s">
        <v>52</v>
      </c>
      <c r="J2916" s="56" t="s">
        <v>53</v>
      </c>
      <c r="K2916" s="58" t="s">
        <v>26</v>
      </c>
      <c r="L2916" s="59" t="s">
        <v>1359</v>
      </c>
      <c r="M2916" s="58" t="s">
        <v>2000</v>
      </c>
      <c r="N2916" s="60"/>
      <c r="O2916" s="61"/>
      <c r="P2916" s="60"/>
      <c r="Q2916" s="62"/>
      <c r="R2916" s="62"/>
      <c r="S2916" s="22">
        <f t="shared" si="1832"/>
        <v>0</v>
      </c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77">
        <f t="shared" ref="BF2916:BF2919" si="1835">SUM(BG2916:CH2916)</f>
        <v>0</v>
      </c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  <c r="BR2916" s="18"/>
      <c r="BS2916" s="18"/>
      <c r="BT2916" s="18"/>
      <c r="BU2916" s="18"/>
      <c r="BV2916" s="18"/>
      <c r="BW2916" s="18"/>
      <c r="BX2916" s="18"/>
      <c r="BY2916" s="18"/>
      <c r="BZ2916" s="18"/>
      <c r="CA2916" s="18"/>
      <c r="CB2916" s="18"/>
      <c r="CC2916" s="18"/>
      <c r="CD2916" s="18"/>
      <c r="CE2916" s="18"/>
      <c r="CF2916" s="18"/>
      <c r="CG2916" s="18"/>
      <c r="CH2916" s="18"/>
      <c r="CI2916" s="18"/>
      <c r="CJ2916" s="18"/>
      <c r="CK2916" s="18"/>
      <c r="CL2916" s="18"/>
      <c r="CM2916" s="18"/>
      <c r="CN2916" s="18"/>
      <c r="CO2916" s="18"/>
      <c r="CP2916" s="18"/>
      <c r="CQ2916" s="18"/>
      <c r="CR2916" s="18"/>
      <c r="CS2916" s="18"/>
      <c r="CT2916" s="18"/>
      <c r="CU2916" s="18"/>
      <c r="CV2916" s="18"/>
      <c r="CW2916" s="18"/>
      <c r="CX2916" s="18"/>
      <c r="CY2916" s="18"/>
      <c r="CZ2916" s="18"/>
      <c r="DA2916" s="18"/>
      <c r="DB2916" s="18"/>
      <c r="DC2916" s="20"/>
      <c r="DD2916" s="22" t="str">
        <f t="shared" si="1833"/>
        <v>проверка пройдена</v>
      </c>
      <c r="DE2916" s="22" t="str">
        <f t="shared" si="1834"/>
        <v>проверка пройдена</v>
      </c>
      <c r="EO2916" s="64"/>
      <c r="EP2916" s="64"/>
      <c r="EQ2916" s="64"/>
      <c r="ER2916" s="64"/>
      <c r="ES2916" s="64"/>
      <c r="ET2916" s="64"/>
      <c r="EU2916" s="64"/>
      <c r="EV2916" s="64"/>
      <c r="EW2916" s="64"/>
      <c r="EX2916" s="64"/>
      <c r="EY2916" s="64"/>
      <c r="EZ2916" s="64"/>
      <c r="FA2916" s="64"/>
      <c r="FB2916" s="64"/>
      <c r="FC2916" s="64"/>
      <c r="FD2916" s="64"/>
      <c r="FE2916" s="64"/>
      <c r="FF2916" s="64"/>
      <c r="FG2916" s="64"/>
      <c r="FH2916" s="64"/>
      <c r="FI2916" s="64"/>
      <c r="FJ2916" s="64"/>
      <c r="FK2916" s="64"/>
      <c r="FL2916" s="64"/>
      <c r="FM2916" s="64"/>
      <c r="FN2916" s="64"/>
      <c r="FO2916" s="64"/>
      <c r="FP2916" s="64"/>
      <c r="FQ2916" s="64"/>
      <c r="FR2916" s="64"/>
      <c r="FS2916" s="64"/>
      <c r="FT2916" s="64"/>
      <c r="FU2916" s="64"/>
      <c r="FV2916" s="64"/>
      <c r="FW2916" s="64"/>
      <c r="FX2916" s="64"/>
      <c r="FY2916" s="64"/>
      <c r="FZ2916" s="64"/>
      <c r="GA2916" s="64"/>
      <c r="GB2916" s="64"/>
      <c r="GC2916" s="64"/>
      <c r="GD2916" s="64"/>
      <c r="GE2916" s="64"/>
      <c r="GF2916" s="64"/>
      <c r="GG2916" s="64"/>
      <c r="GH2916" s="64"/>
      <c r="GI2916" s="64"/>
      <c r="GJ2916" s="64"/>
      <c r="GK2916" s="64"/>
      <c r="GL2916" s="64"/>
      <c r="GM2916" s="64"/>
      <c r="GN2916" s="64"/>
      <c r="GO2916" s="64"/>
      <c r="GP2916" s="64"/>
      <c r="GQ2916" s="64"/>
      <c r="GR2916" s="64"/>
      <c r="GS2916" s="64"/>
      <c r="GT2916" s="64"/>
      <c r="GU2916" s="64"/>
      <c r="GV2916" s="64"/>
      <c r="GW2916" s="64"/>
      <c r="GX2916" s="64"/>
    </row>
    <row r="2917" spans="1:206" s="63" customFormat="1" ht="42.75" customHeight="1" x14ac:dyDescent="0.25">
      <c r="A2917" s="55" t="s">
        <v>158</v>
      </c>
      <c r="B2917" s="56" t="s">
        <v>97</v>
      </c>
      <c r="C2917" s="57" t="s">
        <v>109</v>
      </c>
      <c r="D2917" s="57" t="s">
        <v>2049</v>
      </c>
      <c r="E2917" s="56" t="str">
        <f>VLOOKUP(C2917,'Коды программ'!$A$2:$B$581,2,FALSE)</f>
        <v>Туризм</v>
      </c>
      <c r="F2917" s="56" t="str">
        <f t="shared" si="1799"/>
        <v>43.02.10 Туризм</v>
      </c>
      <c r="G2917" s="56" t="s">
        <v>50</v>
      </c>
      <c r="H2917" s="56" t="s">
        <v>51</v>
      </c>
      <c r="I2917" s="56" t="s">
        <v>52</v>
      </c>
      <c r="J2917" s="56" t="s">
        <v>53</v>
      </c>
      <c r="K2917" s="58" t="s">
        <v>27</v>
      </c>
      <c r="L2917" s="59" t="s">
        <v>1345</v>
      </c>
      <c r="M2917" s="58" t="s">
        <v>2000</v>
      </c>
      <c r="N2917" s="60"/>
      <c r="O2917" s="61"/>
      <c r="P2917" s="60"/>
      <c r="Q2917" s="62"/>
      <c r="R2917" s="62"/>
      <c r="S2917" s="22">
        <f t="shared" si="1832"/>
        <v>0</v>
      </c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77">
        <f t="shared" si="1835"/>
        <v>0</v>
      </c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  <c r="BR2917" s="18"/>
      <c r="BS2917" s="18"/>
      <c r="BT2917" s="18"/>
      <c r="BU2917" s="18"/>
      <c r="BV2917" s="18"/>
      <c r="BW2917" s="18"/>
      <c r="BX2917" s="18"/>
      <c r="BY2917" s="18"/>
      <c r="BZ2917" s="18"/>
      <c r="CA2917" s="18"/>
      <c r="CB2917" s="18"/>
      <c r="CC2917" s="18"/>
      <c r="CD2917" s="18"/>
      <c r="CE2917" s="18"/>
      <c r="CF2917" s="18"/>
      <c r="CG2917" s="18"/>
      <c r="CH2917" s="18"/>
      <c r="CI2917" s="18"/>
      <c r="CJ2917" s="18"/>
      <c r="CK2917" s="18"/>
      <c r="CL2917" s="18"/>
      <c r="CM2917" s="18"/>
      <c r="CN2917" s="18"/>
      <c r="CO2917" s="18"/>
      <c r="CP2917" s="18"/>
      <c r="CQ2917" s="18"/>
      <c r="CR2917" s="18"/>
      <c r="CS2917" s="18"/>
      <c r="CT2917" s="18"/>
      <c r="CU2917" s="18"/>
      <c r="CV2917" s="18"/>
      <c r="CW2917" s="18"/>
      <c r="CX2917" s="18"/>
      <c r="CY2917" s="18"/>
      <c r="CZ2917" s="18"/>
      <c r="DA2917" s="18"/>
      <c r="DB2917" s="18"/>
      <c r="DC2917" s="20"/>
      <c r="DD2917" s="22" t="str">
        <f t="shared" si="1833"/>
        <v>проверка пройдена</v>
      </c>
      <c r="DE2917" s="22" t="str">
        <f t="shared" si="1834"/>
        <v>проверка пройдена</v>
      </c>
      <c r="EO2917" s="64"/>
      <c r="EP2917" s="64"/>
      <c r="EQ2917" s="64"/>
      <c r="ER2917" s="64"/>
      <c r="ES2917" s="64"/>
      <c r="ET2917" s="64"/>
      <c r="EU2917" s="64"/>
      <c r="EV2917" s="64"/>
      <c r="EW2917" s="64"/>
      <c r="EX2917" s="64"/>
      <c r="EY2917" s="64"/>
      <c r="EZ2917" s="64"/>
      <c r="FA2917" s="64"/>
      <c r="FB2917" s="64"/>
      <c r="FC2917" s="64"/>
      <c r="FD2917" s="64"/>
      <c r="FE2917" s="64"/>
      <c r="FF2917" s="64"/>
      <c r="FG2917" s="64"/>
      <c r="FH2917" s="64"/>
      <c r="FI2917" s="64"/>
      <c r="FJ2917" s="64"/>
      <c r="FK2917" s="64"/>
      <c r="FL2917" s="64"/>
      <c r="FM2917" s="64"/>
      <c r="FN2917" s="64"/>
      <c r="FO2917" s="64"/>
      <c r="FP2917" s="64"/>
      <c r="FQ2917" s="64"/>
      <c r="FR2917" s="64"/>
      <c r="FS2917" s="64"/>
      <c r="FT2917" s="64"/>
      <c r="FU2917" s="64"/>
      <c r="FV2917" s="64"/>
      <c r="FW2917" s="64"/>
      <c r="FX2917" s="64"/>
      <c r="FY2917" s="64"/>
      <c r="FZ2917" s="64"/>
      <c r="GA2917" s="64"/>
      <c r="GB2917" s="64"/>
      <c r="GC2917" s="64"/>
      <c r="GD2917" s="64"/>
      <c r="GE2917" s="64"/>
      <c r="GF2917" s="64"/>
      <c r="GG2917" s="64"/>
      <c r="GH2917" s="64"/>
      <c r="GI2917" s="64"/>
      <c r="GJ2917" s="64"/>
      <c r="GK2917" s="64"/>
      <c r="GL2917" s="64"/>
      <c r="GM2917" s="64"/>
      <c r="GN2917" s="64"/>
      <c r="GO2917" s="64"/>
      <c r="GP2917" s="64"/>
      <c r="GQ2917" s="64"/>
      <c r="GR2917" s="64"/>
      <c r="GS2917" s="64"/>
      <c r="GT2917" s="64"/>
      <c r="GU2917" s="64"/>
      <c r="GV2917" s="64"/>
      <c r="GW2917" s="64"/>
      <c r="GX2917" s="64"/>
    </row>
    <row r="2918" spans="1:206" s="63" customFormat="1" ht="42.75" customHeight="1" x14ac:dyDescent="0.25">
      <c r="A2918" s="55" t="s">
        <v>158</v>
      </c>
      <c r="B2918" s="56" t="s">
        <v>97</v>
      </c>
      <c r="C2918" s="57" t="s">
        <v>109</v>
      </c>
      <c r="D2918" s="57" t="s">
        <v>2049</v>
      </c>
      <c r="E2918" s="56" t="str">
        <f>VLOOKUP(C2918,'Коды программ'!$A$2:$B$581,2,FALSE)</f>
        <v>Туризм</v>
      </c>
      <c r="F2918" s="56" t="str">
        <f t="shared" si="1799"/>
        <v>43.02.10 Туризм</v>
      </c>
      <c r="G2918" s="56" t="s">
        <v>50</v>
      </c>
      <c r="H2918" s="56" t="s">
        <v>51</v>
      </c>
      <c r="I2918" s="56" t="s">
        <v>52</v>
      </c>
      <c r="J2918" s="56" t="s">
        <v>53</v>
      </c>
      <c r="K2918" s="58" t="s">
        <v>28</v>
      </c>
      <c r="L2918" s="59" t="s">
        <v>1346</v>
      </c>
      <c r="M2918" s="58" t="s">
        <v>2000</v>
      </c>
      <c r="N2918" s="60"/>
      <c r="O2918" s="61"/>
      <c r="P2918" s="60"/>
      <c r="Q2918" s="62"/>
      <c r="R2918" s="62"/>
      <c r="S2918" s="22">
        <f t="shared" si="1832"/>
        <v>0</v>
      </c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77">
        <f t="shared" si="1835"/>
        <v>0</v>
      </c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  <c r="BR2918" s="18"/>
      <c r="BS2918" s="18"/>
      <c r="BT2918" s="18"/>
      <c r="BU2918" s="18"/>
      <c r="BV2918" s="18"/>
      <c r="BW2918" s="18"/>
      <c r="BX2918" s="18"/>
      <c r="BY2918" s="18"/>
      <c r="BZ2918" s="18"/>
      <c r="CA2918" s="18"/>
      <c r="CB2918" s="18"/>
      <c r="CC2918" s="18"/>
      <c r="CD2918" s="18"/>
      <c r="CE2918" s="18"/>
      <c r="CF2918" s="18"/>
      <c r="CG2918" s="18"/>
      <c r="CH2918" s="18"/>
      <c r="CI2918" s="18"/>
      <c r="CJ2918" s="18"/>
      <c r="CK2918" s="18"/>
      <c r="CL2918" s="18"/>
      <c r="CM2918" s="18"/>
      <c r="CN2918" s="18"/>
      <c r="CO2918" s="18"/>
      <c r="CP2918" s="18"/>
      <c r="CQ2918" s="18"/>
      <c r="CR2918" s="18"/>
      <c r="CS2918" s="18"/>
      <c r="CT2918" s="18"/>
      <c r="CU2918" s="18"/>
      <c r="CV2918" s="18"/>
      <c r="CW2918" s="18"/>
      <c r="CX2918" s="18"/>
      <c r="CY2918" s="18"/>
      <c r="CZ2918" s="18"/>
      <c r="DA2918" s="18"/>
      <c r="DB2918" s="18"/>
      <c r="DC2918" s="20"/>
      <c r="DD2918" s="22" t="str">
        <f t="shared" si="1833"/>
        <v>проверка пройдена</v>
      </c>
      <c r="DE2918" s="22" t="str">
        <f t="shared" si="1834"/>
        <v>проверка пройдена</v>
      </c>
      <c r="EO2918" s="64"/>
      <c r="EP2918" s="64"/>
      <c r="EQ2918" s="64"/>
      <c r="ER2918" s="64"/>
      <c r="ES2918" s="64"/>
      <c r="ET2918" s="64"/>
      <c r="EU2918" s="64"/>
      <c r="EV2918" s="64"/>
      <c r="EW2918" s="64"/>
      <c r="EX2918" s="64"/>
      <c r="EY2918" s="64"/>
      <c r="EZ2918" s="64"/>
      <c r="FA2918" s="64"/>
      <c r="FB2918" s="64"/>
      <c r="FC2918" s="64"/>
      <c r="FD2918" s="64"/>
      <c r="FE2918" s="64"/>
      <c r="FF2918" s="64"/>
      <c r="FG2918" s="64"/>
      <c r="FH2918" s="64"/>
      <c r="FI2918" s="64"/>
      <c r="FJ2918" s="64"/>
      <c r="FK2918" s="64"/>
      <c r="FL2918" s="64"/>
      <c r="FM2918" s="64"/>
      <c r="FN2918" s="64"/>
      <c r="FO2918" s="64"/>
      <c r="FP2918" s="64"/>
      <c r="FQ2918" s="64"/>
      <c r="FR2918" s="64"/>
      <c r="FS2918" s="64"/>
      <c r="FT2918" s="64"/>
      <c r="FU2918" s="64"/>
      <c r="FV2918" s="64"/>
      <c r="FW2918" s="64"/>
      <c r="FX2918" s="64"/>
      <c r="FY2918" s="64"/>
      <c r="FZ2918" s="64"/>
      <c r="GA2918" s="64"/>
      <c r="GB2918" s="64"/>
      <c r="GC2918" s="64"/>
      <c r="GD2918" s="64"/>
      <c r="GE2918" s="64"/>
      <c r="GF2918" s="64"/>
      <c r="GG2918" s="64"/>
      <c r="GH2918" s="64"/>
      <c r="GI2918" s="64"/>
      <c r="GJ2918" s="64"/>
      <c r="GK2918" s="64"/>
      <c r="GL2918" s="64"/>
      <c r="GM2918" s="64"/>
      <c r="GN2918" s="64"/>
      <c r="GO2918" s="64"/>
      <c r="GP2918" s="64"/>
      <c r="GQ2918" s="64"/>
      <c r="GR2918" s="64"/>
      <c r="GS2918" s="64"/>
      <c r="GT2918" s="64"/>
      <c r="GU2918" s="64"/>
      <c r="GV2918" s="64"/>
      <c r="GW2918" s="64"/>
      <c r="GX2918" s="64"/>
    </row>
    <row r="2919" spans="1:206" s="63" customFormat="1" ht="42.75" customHeight="1" x14ac:dyDescent="0.25">
      <c r="A2919" s="55" t="s">
        <v>158</v>
      </c>
      <c r="B2919" s="56" t="s">
        <v>97</v>
      </c>
      <c r="C2919" s="57" t="s">
        <v>109</v>
      </c>
      <c r="D2919" s="57" t="s">
        <v>2049</v>
      </c>
      <c r="E2919" s="56" t="str">
        <f>VLOOKUP(C2919,'Коды программ'!$A$2:$B$581,2,FALSE)</f>
        <v>Туризм</v>
      </c>
      <c r="F2919" s="56" t="str">
        <f t="shared" si="1799"/>
        <v>43.02.10 Туризм</v>
      </c>
      <c r="G2919" s="56" t="s">
        <v>50</v>
      </c>
      <c r="H2919" s="56" t="s">
        <v>51</v>
      </c>
      <c r="I2919" s="56" t="s">
        <v>52</v>
      </c>
      <c r="J2919" s="56" t="s">
        <v>53</v>
      </c>
      <c r="K2919" s="58" t="s">
        <v>29</v>
      </c>
      <c r="L2919" s="59" t="s">
        <v>1348</v>
      </c>
      <c r="M2919" s="58" t="s">
        <v>2000</v>
      </c>
      <c r="N2919" s="60"/>
      <c r="O2919" s="61"/>
      <c r="P2919" s="60"/>
      <c r="Q2919" s="62"/>
      <c r="R2919" s="62"/>
      <c r="S2919" s="22">
        <f t="shared" si="1832"/>
        <v>0</v>
      </c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77">
        <f t="shared" si="1835"/>
        <v>0</v>
      </c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  <c r="BR2919" s="18"/>
      <c r="BS2919" s="18"/>
      <c r="BT2919" s="18"/>
      <c r="BU2919" s="18"/>
      <c r="BV2919" s="18"/>
      <c r="BW2919" s="18"/>
      <c r="BX2919" s="18"/>
      <c r="BY2919" s="18"/>
      <c r="BZ2919" s="18"/>
      <c r="CA2919" s="18"/>
      <c r="CB2919" s="18"/>
      <c r="CC2919" s="18"/>
      <c r="CD2919" s="18"/>
      <c r="CE2919" s="18"/>
      <c r="CF2919" s="18"/>
      <c r="CG2919" s="18"/>
      <c r="CH2919" s="18"/>
      <c r="CI2919" s="18"/>
      <c r="CJ2919" s="18"/>
      <c r="CK2919" s="18"/>
      <c r="CL2919" s="18"/>
      <c r="CM2919" s="18"/>
      <c r="CN2919" s="18"/>
      <c r="CO2919" s="18"/>
      <c r="CP2919" s="18"/>
      <c r="CQ2919" s="18"/>
      <c r="CR2919" s="18"/>
      <c r="CS2919" s="18"/>
      <c r="CT2919" s="18"/>
      <c r="CU2919" s="18"/>
      <c r="CV2919" s="18"/>
      <c r="CW2919" s="18"/>
      <c r="CX2919" s="18"/>
      <c r="CY2919" s="18"/>
      <c r="CZ2919" s="18"/>
      <c r="DA2919" s="18"/>
      <c r="DB2919" s="18"/>
      <c r="DC2919" s="20"/>
      <c r="DD2919" s="22" t="str">
        <f t="shared" si="1833"/>
        <v>проверка пройдена</v>
      </c>
      <c r="DE2919" s="22" t="str">
        <f t="shared" si="1834"/>
        <v>проверка пройдена</v>
      </c>
      <c r="EO2919" s="64"/>
      <c r="EP2919" s="64"/>
      <c r="EQ2919" s="64"/>
      <c r="ER2919" s="64"/>
      <c r="ES2919" s="64"/>
      <c r="ET2919" s="64"/>
      <c r="EU2919" s="64"/>
      <c r="EV2919" s="64"/>
      <c r="EW2919" s="64"/>
      <c r="EX2919" s="64"/>
      <c r="EY2919" s="64"/>
      <c r="EZ2919" s="64"/>
      <c r="FA2919" s="64"/>
      <c r="FB2919" s="64"/>
      <c r="FC2919" s="64"/>
      <c r="FD2919" s="64"/>
      <c r="FE2919" s="64"/>
      <c r="FF2919" s="64"/>
      <c r="FG2919" s="64"/>
      <c r="FH2919" s="64"/>
      <c r="FI2919" s="64"/>
      <c r="FJ2919" s="64"/>
      <c r="FK2919" s="64"/>
      <c r="FL2919" s="64"/>
      <c r="FM2919" s="64"/>
      <c r="FN2919" s="64"/>
      <c r="FO2919" s="64"/>
      <c r="FP2919" s="64"/>
      <c r="FQ2919" s="64"/>
      <c r="FR2919" s="64"/>
      <c r="FS2919" s="64"/>
      <c r="FT2919" s="64"/>
      <c r="FU2919" s="64"/>
      <c r="FV2919" s="64"/>
      <c r="FW2919" s="64"/>
      <c r="FX2919" s="64"/>
      <c r="FY2919" s="64"/>
      <c r="FZ2919" s="64"/>
      <c r="GA2919" s="64"/>
      <c r="GB2919" s="64"/>
      <c r="GC2919" s="64"/>
      <c r="GD2919" s="64"/>
      <c r="GE2919" s="64"/>
      <c r="GF2919" s="64"/>
      <c r="GG2919" s="64"/>
      <c r="GH2919" s="64"/>
      <c r="GI2919" s="64"/>
      <c r="GJ2919" s="64"/>
      <c r="GK2919" s="64"/>
      <c r="GL2919" s="64"/>
      <c r="GM2919" s="64"/>
      <c r="GN2919" s="64"/>
      <c r="GO2919" s="64"/>
      <c r="GP2919" s="64"/>
      <c r="GQ2919" s="64"/>
      <c r="GR2919" s="64"/>
      <c r="GS2919" s="64"/>
      <c r="GT2919" s="64"/>
      <c r="GU2919" s="64"/>
      <c r="GV2919" s="64"/>
      <c r="GW2919" s="64"/>
      <c r="GX2919" s="64"/>
    </row>
    <row r="2920" spans="1:206" s="63" customFormat="1" ht="42.75" customHeight="1" x14ac:dyDescent="0.25">
      <c r="A2920" s="55" t="s">
        <v>158</v>
      </c>
      <c r="B2920" s="56" t="s">
        <v>97</v>
      </c>
      <c r="C2920" s="57" t="s">
        <v>109</v>
      </c>
      <c r="D2920" s="57" t="s">
        <v>2049</v>
      </c>
      <c r="E2920" s="56" t="str">
        <f>VLOOKUP(C2920,'Коды программ'!$A$2:$B$581,2,FALSE)</f>
        <v>Туризм</v>
      </c>
      <c r="F2920" s="56" t="str">
        <f t="shared" si="1799"/>
        <v>43.02.10 Туризм</v>
      </c>
      <c r="G2920" s="56" t="s">
        <v>50</v>
      </c>
      <c r="H2920" s="56" t="s">
        <v>51</v>
      </c>
      <c r="I2920" s="56" t="s">
        <v>52</v>
      </c>
      <c r="J2920" s="56" t="s">
        <v>53</v>
      </c>
      <c r="K2920" s="58" t="s">
        <v>30</v>
      </c>
      <c r="L2920" s="59" t="s">
        <v>1349</v>
      </c>
      <c r="M2920" s="58" t="s">
        <v>2000</v>
      </c>
      <c r="N2920" s="60"/>
      <c r="O2920" s="61"/>
      <c r="P2920" s="60"/>
      <c r="Q2920" s="62"/>
      <c r="R2920" s="22">
        <f>SUM(R2916,R2918)</f>
        <v>0</v>
      </c>
      <c r="S2920" s="22">
        <f t="shared" ref="S2920:CC2920" si="1836">SUM(S2916,S2918)</f>
        <v>0</v>
      </c>
      <c r="T2920" s="22">
        <f t="shared" si="1836"/>
        <v>0</v>
      </c>
      <c r="U2920" s="22">
        <f t="shared" si="1836"/>
        <v>0</v>
      </c>
      <c r="V2920" s="22">
        <f t="shared" si="1836"/>
        <v>0</v>
      </c>
      <c r="W2920" s="22">
        <f t="shared" si="1836"/>
        <v>0</v>
      </c>
      <c r="X2920" s="22">
        <f t="shared" si="1836"/>
        <v>0</v>
      </c>
      <c r="Y2920" s="22">
        <f t="shared" si="1836"/>
        <v>0</v>
      </c>
      <c r="Z2920" s="22">
        <f t="shared" si="1836"/>
        <v>0</v>
      </c>
      <c r="AA2920" s="22">
        <f t="shared" si="1836"/>
        <v>0</v>
      </c>
      <c r="AB2920" s="22">
        <f t="shared" si="1836"/>
        <v>0</v>
      </c>
      <c r="AC2920" s="22">
        <f t="shared" si="1836"/>
        <v>0</v>
      </c>
      <c r="AD2920" s="22">
        <f t="shared" si="1836"/>
        <v>0</v>
      </c>
      <c r="AE2920" s="22">
        <f t="shared" si="1836"/>
        <v>0</v>
      </c>
      <c r="AF2920" s="22">
        <f t="shared" si="1836"/>
        <v>0</v>
      </c>
      <c r="AG2920" s="22">
        <f t="shared" si="1836"/>
        <v>0</v>
      </c>
      <c r="AH2920" s="22">
        <f t="shared" si="1836"/>
        <v>0</v>
      </c>
      <c r="AI2920" s="22">
        <f t="shared" si="1836"/>
        <v>0</v>
      </c>
      <c r="AJ2920" s="22">
        <f t="shared" si="1836"/>
        <v>0</v>
      </c>
      <c r="AK2920" s="22">
        <f t="shared" si="1836"/>
        <v>0</v>
      </c>
      <c r="AL2920" s="22">
        <f t="shared" si="1836"/>
        <v>0</v>
      </c>
      <c r="AM2920" s="22">
        <f t="shared" si="1836"/>
        <v>0</v>
      </c>
      <c r="AN2920" s="22">
        <f t="shared" si="1836"/>
        <v>0</v>
      </c>
      <c r="AO2920" s="22">
        <f t="shared" si="1836"/>
        <v>0</v>
      </c>
      <c r="AP2920" s="22">
        <f t="shared" si="1836"/>
        <v>0</v>
      </c>
      <c r="AQ2920" s="22">
        <f t="shared" si="1836"/>
        <v>0</v>
      </c>
      <c r="AR2920" s="22">
        <f t="shared" si="1836"/>
        <v>0</v>
      </c>
      <c r="AS2920" s="22">
        <f t="shared" si="1836"/>
        <v>0</v>
      </c>
      <c r="AT2920" s="22">
        <f t="shared" si="1836"/>
        <v>0</v>
      </c>
      <c r="AU2920" s="22">
        <f t="shared" si="1836"/>
        <v>0</v>
      </c>
      <c r="AV2920" s="22">
        <f t="shared" si="1836"/>
        <v>0</v>
      </c>
      <c r="AW2920" s="22">
        <f t="shared" si="1836"/>
        <v>0</v>
      </c>
      <c r="AX2920" s="22">
        <f t="shared" si="1836"/>
        <v>0</v>
      </c>
      <c r="AY2920" s="22">
        <f t="shared" si="1836"/>
        <v>0</v>
      </c>
      <c r="AZ2920" s="22">
        <f t="shared" si="1836"/>
        <v>0</v>
      </c>
      <c r="BA2920" s="22">
        <f t="shared" si="1836"/>
        <v>0</v>
      </c>
      <c r="BB2920" s="22">
        <f t="shared" si="1836"/>
        <v>0</v>
      </c>
      <c r="BC2920" s="22">
        <f t="shared" si="1836"/>
        <v>0</v>
      </c>
      <c r="BD2920" s="22">
        <f t="shared" si="1836"/>
        <v>0</v>
      </c>
      <c r="BE2920" s="22">
        <f t="shared" si="1836"/>
        <v>0</v>
      </c>
      <c r="BF2920" s="22">
        <f t="shared" si="1836"/>
        <v>0</v>
      </c>
      <c r="BG2920" s="22">
        <f t="shared" si="1836"/>
        <v>0</v>
      </c>
      <c r="BH2920" s="22">
        <f t="shared" si="1836"/>
        <v>0</v>
      </c>
      <c r="BI2920" s="22">
        <f t="shared" si="1836"/>
        <v>0</v>
      </c>
      <c r="BJ2920" s="22">
        <f t="shared" si="1836"/>
        <v>0</v>
      </c>
      <c r="BK2920" s="22">
        <f t="shared" si="1836"/>
        <v>0</v>
      </c>
      <c r="BL2920" s="22">
        <f t="shared" si="1836"/>
        <v>0</v>
      </c>
      <c r="BM2920" s="22">
        <f t="shared" si="1836"/>
        <v>0</v>
      </c>
      <c r="BN2920" s="22">
        <f t="shared" si="1836"/>
        <v>0</v>
      </c>
      <c r="BO2920" s="22">
        <f t="shared" si="1836"/>
        <v>0</v>
      </c>
      <c r="BP2920" s="22">
        <f t="shared" si="1836"/>
        <v>0</v>
      </c>
      <c r="BQ2920" s="22">
        <f t="shared" si="1836"/>
        <v>0</v>
      </c>
      <c r="BR2920" s="22">
        <f t="shared" si="1836"/>
        <v>0</v>
      </c>
      <c r="BS2920" s="22">
        <f t="shared" si="1836"/>
        <v>0</v>
      </c>
      <c r="BT2920" s="22">
        <f t="shared" si="1836"/>
        <v>0</v>
      </c>
      <c r="BU2920" s="22">
        <f t="shared" si="1836"/>
        <v>0</v>
      </c>
      <c r="BV2920" s="22">
        <f t="shared" si="1836"/>
        <v>0</v>
      </c>
      <c r="BW2920" s="22">
        <f t="shared" si="1836"/>
        <v>0</v>
      </c>
      <c r="BX2920" s="22">
        <f t="shared" si="1836"/>
        <v>0</v>
      </c>
      <c r="BY2920" s="22">
        <f t="shared" si="1836"/>
        <v>0</v>
      </c>
      <c r="BZ2920" s="22">
        <f t="shared" si="1836"/>
        <v>0</v>
      </c>
      <c r="CA2920" s="22">
        <f t="shared" si="1836"/>
        <v>0</v>
      </c>
      <c r="CB2920" s="22">
        <f t="shared" si="1836"/>
        <v>0</v>
      </c>
      <c r="CC2920" s="22">
        <f t="shared" si="1836"/>
        <v>0</v>
      </c>
      <c r="CD2920" s="22">
        <f t="shared" ref="CD2920:DA2920" si="1837">SUM(CD2916,CD2918)</f>
        <v>0</v>
      </c>
      <c r="CE2920" s="22">
        <f t="shared" si="1837"/>
        <v>0</v>
      </c>
      <c r="CF2920" s="22">
        <f t="shared" si="1837"/>
        <v>0</v>
      </c>
      <c r="CG2920" s="22">
        <f t="shared" si="1837"/>
        <v>0</v>
      </c>
      <c r="CH2920" s="22">
        <f t="shared" si="1837"/>
        <v>0</v>
      </c>
      <c r="CI2920" s="22">
        <f t="shared" si="1837"/>
        <v>0</v>
      </c>
      <c r="CJ2920" s="22">
        <f t="shared" si="1837"/>
        <v>0</v>
      </c>
      <c r="CK2920" s="22">
        <f t="shared" si="1837"/>
        <v>0</v>
      </c>
      <c r="CL2920" s="22">
        <f t="shared" si="1837"/>
        <v>0</v>
      </c>
      <c r="CM2920" s="22">
        <f t="shared" si="1837"/>
        <v>0</v>
      </c>
      <c r="CN2920" s="22">
        <f t="shared" si="1837"/>
        <v>0</v>
      </c>
      <c r="CO2920" s="22">
        <f t="shared" si="1837"/>
        <v>0</v>
      </c>
      <c r="CP2920" s="22">
        <f t="shared" si="1837"/>
        <v>0</v>
      </c>
      <c r="CQ2920" s="22">
        <f t="shared" si="1837"/>
        <v>0</v>
      </c>
      <c r="CR2920" s="22">
        <f t="shared" si="1837"/>
        <v>0</v>
      </c>
      <c r="CS2920" s="22">
        <f t="shared" si="1837"/>
        <v>0</v>
      </c>
      <c r="CT2920" s="22">
        <f t="shared" si="1837"/>
        <v>0</v>
      </c>
      <c r="CU2920" s="22">
        <f t="shared" si="1837"/>
        <v>0</v>
      </c>
      <c r="CV2920" s="22">
        <f t="shared" si="1837"/>
        <v>0</v>
      </c>
      <c r="CW2920" s="22">
        <f t="shared" si="1837"/>
        <v>0</v>
      </c>
      <c r="CX2920" s="22"/>
      <c r="CY2920" s="22">
        <f t="shared" si="1837"/>
        <v>0</v>
      </c>
      <c r="CZ2920" s="22">
        <f t="shared" si="1837"/>
        <v>0</v>
      </c>
      <c r="DA2920" s="22">
        <f t="shared" si="1837"/>
        <v>0</v>
      </c>
      <c r="DB2920" s="18"/>
      <c r="DC2920" s="20"/>
      <c r="DD2920" s="22" t="str">
        <f t="shared" si="1833"/>
        <v>проверка пройдена</v>
      </c>
      <c r="DE2920" s="22" t="str">
        <f t="shared" si="1834"/>
        <v>проверка пройдена</v>
      </c>
      <c r="EO2920" s="64"/>
      <c r="EP2920" s="64"/>
      <c r="EQ2920" s="64"/>
      <c r="ER2920" s="64"/>
      <c r="ES2920" s="64"/>
      <c r="ET2920" s="64"/>
      <c r="EU2920" s="64"/>
      <c r="EV2920" s="64"/>
      <c r="EW2920" s="64"/>
      <c r="EX2920" s="64"/>
      <c r="EY2920" s="64"/>
      <c r="EZ2920" s="64"/>
      <c r="FA2920" s="64"/>
      <c r="FB2920" s="64"/>
      <c r="FC2920" s="64"/>
      <c r="FD2920" s="64"/>
      <c r="FE2920" s="64"/>
      <c r="FF2920" s="64"/>
      <c r="FG2920" s="64"/>
      <c r="FH2920" s="64"/>
      <c r="FI2920" s="64"/>
      <c r="FJ2920" s="64"/>
      <c r="FK2920" s="64"/>
      <c r="FL2920" s="64"/>
      <c r="FM2920" s="64"/>
      <c r="FN2920" s="64"/>
      <c r="FO2920" s="64"/>
      <c r="FP2920" s="64"/>
      <c r="FQ2920" s="64"/>
      <c r="FR2920" s="64"/>
      <c r="FS2920" s="64"/>
      <c r="FT2920" s="64"/>
      <c r="FU2920" s="64"/>
      <c r="FV2920" s="64"/>
      <c r="FW2920" s="64"/>
      <c r="FX2920" s="64"/>
      <c r="FY2920" s="64"/>
      <c r="FZ2920" s="64"/>
      <c r="GA2920" s="64"/>
      <c r="GB2920" s="64"/>
      <c r="GC2920" s="64"/>
      <c r="GD2920" s="64"/>
      <c r="GE2920" s="64"/>
      <c r="GF2920" s="64"/>
      <c r="GG2920" s="64"/>
      <c r="GH2920" s="64"/>
      <c r="GI2920" s="64"/>
      <c r="GJ2920" s="64"/>
      <c r="GK2920" s="64"/>
      <c r="GL2920" s="64"/>
      <c r="GM2920" s="64"/>
      <c r="GN2920" s="64"/>
      <c r="GO2920" s="64"/>
      <c r="GP2920" s="64"/>
      <c r="GQ2920" s="64"/>
      <c r="GR2920" s="64"/>
      <c r="GS2920" s="64"/>
      <c r="GT2920" s="64"/>
      <c r="GU2920" s="64"/>
      <c r="GV2920" s="64"/>
      <c r="GW2920" s="64"/>
      <c r="GX2920" s="64"/>
    </row>
    <row r="2921" spans="1:206" s="63" customFormat="1" ht="42.75" customHeight="1" x14ac:dyDescent="0.25">
      <c r="A2921" s="55" t="s">
        <v>158</v>
      </c>
      <c r="B2921" s="56" t="s">
        <v>97</v>
      </c>
      <c r="C2921" s="57" t="s">
        <v>109</v>
      </c>
      <c r="D2921" s="57" t="s">
        <v>2049</v>
      </c>
      <c r="E2921" s="56" t="str">
        <f>VLOOKUP(C2921,'Коды программ'!$A$2:$B$581,2,FALSE)</f>
        <v>Туризм</v>
      </c>
      <c r="F2921" s="56" t="str">
        <f t="shared" si="1799"/>
        <v>43.02.10 Туризм</v>
      </c>
      <c r="G2921" s="56" t="s">
        <v>50</v>
      </c>
      <c r="H2921" s="56" t="s">
        <v>51</v>
      </c>
      <c r="I2921" s="56" t="s">
        <v>52</v>
      </c>
      <c r="J2921" s="56" t="s">
        <v>53</v>
      </c>
      <c r="K2921" s="58" t="s">
        <v>31</v>
      </c>
      <c r="L2921" s="59" t="s">
        <v>1350</v>
      </c>
      <c r="M2921" s="58" t="s">
        <v>2000</v>
      </c>
      <c r="N2921" s="60"/>
      <c r="O2921" s="61"/>
      <c r="P2921" s="60"/>
      <c r="Q2921" s="62"/>
      <c r="R2921" s="62"/>
      <c r="S2921" s="22">
        <f t="shared" ref="S2921:S2929" si="1838">SUM(T2921:AU2921)</f>
        <v>0</v>
      </c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77">
        <f t="shared" ref="BF2921:BF2929" si="1839">SUM(BG2921:CH2921)</f>
        <v>0</v>
      </c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  <c r="BR2921" s="18"/>
      <c r="BS2921" s="18"/>
      <c r="BT2921" s="18"/>
      <c r="BU2921" s="18"/>
      <c r="BV2921" s="18"/>
      <c r="BW2921" s="18"/>
      <c r="BX2921" s="18"/>
      <c r="BY2921" s="18"/>
      <c r="BZ2921" s="18"/>
      <c r="CA2921" s="18"/>
      <c r="CB2921" s="18"/>
      <c r="CC2921" s="18"/>
      <c r="CD2921" s="18"/>
      <c r="CE2921" s="18"/>
      <c r="CF2921" s="18"/>
      <c r="CG2921" s="18"/>
      <c r="CH2921" s="18"/>
      <c r="CI2921" s="18"/>
      <c r="CJ2921" s="18"/>
      <c r="CK2921" s="18"/>
      <c r="CL2921" s="18"/>
      <c r="CM2921" s="18"/>
      <c r="CN2921" s="18"/>
      <c r="CO2921" s="18"/>
      <c r="CP2921" s="18"/>
      <c r="CQ2921" s="18"/>
      <c r="CR2921" s="18"/>
      <c r="CS2921" s="18"/>
      <c r="CT2921" s="18"/>
      <c r="CU2921" s="18"/>
      <c r="CV2921" s="18"/>
      <c r="CW2921" s="18"/>
      <c r="CX2921" s="18"/>
      <c r="CY2921" s="18"/>
      <c r="CZ2921" s="18"/>
      <c r="DA2921" s="18"/>
      <c r="DB2921" s="18"/>
      <c r="DC2921" s="20"/>
      <c r="DD2921" s="22" t="str">
        <f t="shared" si="1833"/>
        <v>проверка пройдена</v>
      </c>
      <c r="DE2921" s="22" t="str">
        <f t="shared" si="1834"/>
        <v>проверка пройдена</v>
      </c>
      <c r="EO2921" s="64"/>
      <c r="EP2921" s="64"/>
      <c r="EQ2921" s="64"/>
      <c r="ER2921" s="64"/>
      <c r="ES2921" s="64"/>
      <c r="ET2921" s="64"/>
      <c r="EU2921" s="64"/>
      <c r="EV2921" s="64"/>
      <c r="EW2921" s="64"/>
      <c r="EX2921" s="64"/>
      <c r="EY2921" s="64"/>
      <c r="EZ2921" s="64"/>
      <c r="FA2921" s="64"/>
      <c r="FB2921" s="64"/>
      <c r="FC2921" s="64"/>
      <c r="FD2921" s="64"/>
      <c r="FE2921" s="64"/>
      <c r="FF2921" s="64"/>
      <c r="FG2921" s="64"/>
      <c r="FH2921" s="64"/>
      <c r="FI2921" s="64"/>
      <c r="FJ2921" s="64"/>
      <c r="FK2921" s="64"/>
      <c r="FL2921" s="64"/>
      <c r="FM2921" s="64"/>
      <c r="FN2921" s="64"/>
      <c r="FO2921" s="64"/>
      <c r="FP2921" s="64"/>
      <c r="FQ2921" s="64"/>
      <c r="FR2921" s="64"/>
      <c r="FS2921" s="64"/>
      <c r="FT2921" s="64"/>
      <c r="FU2921" s="64"/>
      <c r="FV2921" s="64"/>
      <c r="FW2921" s="64"/>
      <c r="FX2921" s="64"/>
      <c r="FY2921" s="64"/>
      <c r="FZ2921" s="64"/>
      <c r="GA2921" s="64"/>
      <c r="GB2921" s="64"/>
      <c r="GC2921" s="64"/>
      <c r="GD2921" s="64"/>
      <c r="GE2921" s="64"/>
      <c r="GF2921" s="64"/>
      <c r="GG2921" s="64"/>
      <c r="GH2921" s="64"/>
      <c r="GI2921" s="64"/>
      <c r="GJ2921" s="64"/>
      <c r="GK2921" s="64"/>
      <c r="GL2921" s="64"/>
      <c r="GM2921" s="64"/>
      <c r="GN2921" s="64"/>
      <c r="GO2921" s="64"/>
      <c r="GP2921" s="64"/>
      <c r="GQ2921" s="64"/>
      <c r="GR2921" s="64"/>
      <c r="GS2921" s="64"/>
      <c r="GT2921" s="64"/>
      <c r="GU2921" s="64"/>
      <c r="GV2921" s="64"/>
      <c r="GW2921" s="64"/>
      <c r="GX2921" s="64"/>
    </row>
    <row r="2922" spans="1:206" s="63" customFormat="1" ht="42.75" customHeight="1" x14ac:dyDescent="0.25">
      <c r="A2922" s="55" t="s">
        <v>158</v>
      </c>
      <c r="B2922" s="56" t="s">
        <v>97</v>
      </c>
      <c r="C2922" s="57" t="s">
        <v>109</v>
      </c>
      <c r="D2922" s="57" t="s">
        <v>2049</v>
      </c>
      <c r="E2922" s="56" t="str">
        <f>VLOOKUP(C2922,'Коды программ'!$A$2:$B$581,2,FALSE)</f>
        <v>Туризм</v>
      </c>
      <c r="F2922" s="56" t="str">
        <f t="shared" si="1799"/>
        <v>43.02.10 Туризм</v>
      </c>
      <c r="G2922" s="56" t="s">
        <v>50</v>
      </c>
      <c r="H2922" s="56" t="s">
        <v>51</v>
      </c>
      <c r="I2922" s="56" t="s">
        <v>52</v>
      </c>
      <c r="J2922" s="56" t="s">
        <v>53</v>
      </c>
      <c r="K2922" s="58" t="s">
        <v>32</v>
      </c>
      <c r="L2922" s="59" t="s">
        <v>1351</v>
      </c>
      <c r="M2922" s="58" t="s">
        <v>2000</v>
      </c>
      <c r="N2922" s="60"/>
      <c r="O2922" s="61"/>
      <c r="P2922" s="60"/>
      <c r="Q2922" s="62"/>
      <c r="R2922" s="62"/>
      <c r="S2922" s="22">
        <f t="shared" si="1838"/>
        <v>0</v>
      </c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77">
        <f t="shared" si="1839"/>
        <v>0</v>
      </c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  <c r="BR2922" s="18"/>
      <c r="BS2922" s="18"/>
      <c r="BT2922" s="18"/>
      <c r="BU2922" s="18"/>
      <c r="BV2922" s="18"/>
      <c r="BW2922" s="18"/>
      <c r="BX2922" s="18"/>
      <c r="BY2922" s="18"/>
      <c r="BZ2922" s="18"/>
      <c r="CA2922" s="18"/>
      <c r="CB2922" s="18"/>
      <c r="CC2922" s="18"/>
      <c r="CD2922" s="18"/>
      <c r="CE2922" s="18"/>
      <c r="CF2922" s="18"/>
      <c r="CG2922" s="18"/>
      <c r="CH2922" s="18"/>
      <c r="CI2922" s="18"/>
      <c r="CJ2922" s="18"/>
      <c r="CK2922" s="18"/>
      <c r="CL2922" s="18"/>
      <c r="CM2922" s="18"/>
      <c r="CN2922" s="18"/>
      <c r="CO2922" s="18"/>
      <c r="CP2922" s="18"/>
      <c r="CQ2922" s="18"/>
      <c r="CR2922" s="18"/>
      <c r="CS2922" s="18"/>
      <c r="CT2922" s="18"/>
      <c r="CU2922" s="18"/>
      <c r="CV2922" s="18"/>
      <c r="CW2922" s="18"/>
      <c r="CX2922" s="18"/>
      <c r="CY2922" s="18"/>
      <c r="CZ2922" s="18"/>
      <c r="DA2922" s="18"/>
      <c r="DB2922" s="18"/>
      <c r="DC2922" s="20"/>
      <c r="DD2922" s="22" t="str">
        <f t="shared" si="1833"/>
        <v>проверка пройдена</v>
      </c>
      <c r="DE2922" s="22" t="str">
        <f t="shared" si="1834"/>
        <v>проверка пройдена</v>
      </c>
      <c r="EO2922" s="64"/>
      <c r="EP2922" s="64"/>
      <c r="EQ2922" s="64"/>
      <c r="ER2922" s="64"/>
      <c r="ES2922" s="64"/>
      <c r="ET2922" s="64"/>
      <c r="EU2922" s="64"/>
      <c r="EV2922" s="64"/>
      <c r="EW2922" s="64"/>
      <c r="EX2922" s="64"/>
      <c r="EY2922" s="64"/>
      <c r="EZ2922" s="64"/>
      <c r="FA2922" s="64"/>
      <c r="FB2922" s="64"/>
      <c r="FC2922" s="64"/>
      <c r="FD2922" s="64"/>
      <c r="FE2922" s="64"/>
      <c r="FF2922" s="64"/>
      <c r="FG2922" s="64"/>
      <c r="FH2922" s="64"/>
      <c r="FI2922" s="64"/>
      <c r="FJ2922" s="64"/>
      <c r="FK2922" s="64"/>
      <c r="FL2922" s="64"/>
      <c r="FM2922" s="64"/>
      <c r="FN2922" s="64"/>
      <c r="FO2922" s="64"/>
      <c r="FP2922" s="64"/>
      <c r="FQ2922" s="64"/>
      <c r="FR2922" s="64"/>
      <c r="FS2922" s="64"/>
      <c r="FT2922" s="64"/>
      <c r="FU2922" s="64"/>
      <c r="FV2922" s="64"/>
      <c r="FW2922" s="64"/>
      <c r="FX2922" s="64"/>
      <c r="FY2922" s="64"/>
      <c r="FZ2922" s="64"/>
      <c r="GA2922" s="64"/>
      <c r="GB2922" s="64"/>
      <c r="GC2922" s="64"/>
      <c r="GD2922" s="64"/>
      <c r="GE2922" s="64"/>
      <c r="GF2922" s="64"/>
      <c r="GG2922" s="64"/>
      <c r="GH2922" s="64"/>
      <c r="GI2922" s="64"/>
      <c r="GJ2922" s="64"/>
      <c r="GK2922" s="64"/>
      <c r="GL2922" s="64"/>
      <c r="GM2922" s="64"/>
      <c r="GN2922" s="64"/>
      <c r="GO2922" s="64"/>
      <c r="GP2922" s="64"/>
      <c r="GQ2922" s="64"/>
      <c r="GR2922" s="64"/>
      <c r="GS2922" s="64"/>
      <c r="GT2922" s="64"/>
      <c r="GU2922" s="64"/>
      <c r="GV2922" s="64"/>
      <c r="GW2922" s="64"/>
      <c r="GX2922" s="64"/>
    </row>
    <row r="2923" spans="1:206" s="63" customFormat="1" ht="42.75" customHeight="1" x14ac:dyDescent="0.25">
      <c r="A2923" s="55" t="s">
        <v>158</v>
      </c>
      <c r="B2923" s="56" t="s">
        <v>97</v>
      </c>
      <c r="C2923" s="57" t="s">
        <v>109</v>
      </c>
      <c r="D2923" s="57" t="s">
        <v>2049</v>
      </c>
      <c r="E2923" s="56" t="str">
        <f>VLOOKUP(C2923,'Коды программ'!$A$2:$B$581,2,FALSE)</f>
        <v>Туризм</v>
      </c>
      <c r="F2923" s="56" t="str">
        <f t="shared" si="1799"/>
        <v>43.02.10 Туризм</v>
      </c>
      <c r="G2923" s="56" t="s">
        <v>50</v>
      </c>
      <c r="H2923" s="56" t="s">
        <v>51</v>
      </c>
      <c r="I2923" s="56" t="s">
        <v>52</v>
      </c>
      <c r="J2923" s="56" t="s">
        <v>53</v>
      </c>
      <c r="K2923" s="58" t="s">
        <v>33</v>
      </c>
      <c r="L2923" s="59" t="s">
        <v>1352</v>
      </c>
      <c r="M2923" s="58" t="s">
        <v>2000</v>
      </c>
      <c r="N2923" s="60"/>
      <c r="O2923" s="61"/>
      <c r="P2923" s="60"/>
      <c r="Q2923" s="62"/>
      <c r="R2923" s="62"/>
      <c r="S2923" s="22">
        <f t="shared" si="1838"/>
        <v>0</v>
      </c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77">
        <f t="shared" si="1839"/>
        <v>0</v>
      </c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  <c r="BR2923" s="18"/>
      <c r="BS2923" s="18"/>
      <c r="BT2923" s="18"/>
      <c r="BU2923" s="18"/>
      <c r="BV2923" s="18"/>
      <c r="BW2923" s="18"/>
      <c r="BX2923" s="18"/>
      <c r="BY2923" s="18"/>
      <c r="BZ2923" s="18"/>
      <c r="CA2923" s="18"/>
      <c r="CB2923" s="18"/>
      <c r="CC2923" s="18"/>
      <c r="CD2923" s="18"/>
      <c r="CE2923" s="18"/>
      <c r="CF2923" s="18"/>
      <c r="CG2923" s="18"/>
      <c r="CH2923" s="18"/>
      <c r="CI2923" s="18"/>
      <c r="CJ2923" s="18"/>
      <c r="CK2923" s="18"/>
      <c r="CL2923" s="18"/>
      <c r="CM2923" s="18"/>
      <c r="CN2923" s="18"/>
      <c r="CO2923" s="18"/>
      <c r="CP2923" s="18"/>
      <c r="CQ2923" s="18"/>
      <c r="CR2923" s="18"/>
      <c r="CS2923" s="18"/>
      <c r="CT2923" s="18"/>
      <c r="CU2923" s="18"/>
      <c r="CV2923" s="18"/>
      <c r="CW2923" s="18"/>
      <c r="CX2923" s="18"/>
      <c r="CY2923" s="18"/>
      <c r="CZ2923" s="18"/>
      <c r="DA2923" s="18"/>
      <c r="DB2923" s="18"/>
      <c r="DC2923" s="20"/>
      <c r="DD2923" s="22" t="str">
        <f t="shared" si="1833"/>
        <v>проверка пройдена</v>
      </c>
      <c r="DE2923" s="22" t="str">
        <f t="shared" si="1834"/>
        <v>проверка пройдена</v>
      </c>
      <c r="EO2923" s="64"/>
      <c r="EP2923" s="64"/>
      <c r="EQ2923" s="64"/>
      <c r="ER2923" s="64"/>
      <c r="ES2923" s="64"/>
      <c r="ET2923" s="64"/>
      <c r="EU2923" s="64"/>
      <c r="EV2923" s="64"/>
      <c r="EW2923" s="64"/>
      <c r="EX2923" s="64"/>
      <c r="EY2923" s="64"/>
      <c r="EZ2923" s="64"/>
      <c r="FA2923" s="64"/>
      <c r="FB2923" s="64"/>
      <c r="FC2923" s="64"/>
      <c r="FD2923" s="64"/>
      <c r="FE2923" s="64"/>
      <c r="FF2923" s="64"/>
      <c r="FG2923" s="64"/>
      <c r="FH2923" s="64"/>
      <c r="FI2923" s="64"/>
      <c r="FJ2923" s="64"/>
      <c r="FK2923" s="64"/>
      <c r="FL2923" s="64"/>
      <c r="FM2923" s="64"/>
      <c r="FN2923" s="64"/>
      <c r="FO2923" s="64"/>
      <c r="FP2923" s="64"/>
      <c r="FQ2923" s="64"/>
      <c r="FR2923" s="64"/>
      <c r="FS2923" s="64"/>
      <c r="FT2923" s="64"/>
      <c r="FU2923" s="64"/>
      <c r="FV2923" s="64"/>
      <c r="FW2923" s="64"/>
      <c r="FX2923" s="64"/>
      <c r="FY2923" s="64"/>
      <c r="FZ2923" s="64"/>
      <c r="GA2923" s="64"/>
      <c r="GB2923" s="64"/>
      <c r="GC2923" s="64"/>
      <c r="GD2923" s="64"/>
      <c r="GE2923" s="64"/>
      <c r="GF2923" s="64"/>
      <c r="GG2923" s="64"/>
      <c r="GH2923" s="64"/>
      <c r="GI2923" s="64"/>
      <c r="GJ2923" s="64"/>
      <c r="GK2923" s="64"/>
      <c r="GL2923" s="64"/>
      <c r="GM2923" s="64"/>
      <c r="GN2923" s="64"/>
      <c r="GO2923" s="64"/>
      <c r="GP2923" s="64"/>
      <c r="GQ2923" s="64"/>
      <c r="GR2923" s="64"/>
      <c r="GS2923" s="64"/>
      <c r="GT2923" s="64"/>
      <c r="GU2923" s="64"/>
      <c r="GV2923" s="64"/>
      <c r="GW2923" s="64"/>
      <c r="GX2923" s="64"/>
    </row>
    <row r="2924" spans="1:206" s="63" customFormat="1" ht="42.75" customHeight="1" x14ac:dyDescent="0.25">
      <c r="A2924" s="55" t="s">
        <v>158</v>
      </c>
      <c r="B2924" s="56" t="s">
        <v>97</v>
      </c>
      <c r="C2924" s="57" t="s">
        <v>109</v>
      </c>
      <c r="D2924" s="57" t="s">
        <v>2049</v>
      </c>
      <c r="E2924" s="56" t="str">
        <f>VLOOKUP(C2924,'Коды программ'!$A$2:$B$581,2,FALSE)</f>
        <v>Туризм</v>
      </c>
      <c r="F2924" s="56" t="str">
        <f t="shared" si="1799"/>
        <v>43.02.10 Туризм</v>
      </c>
      <c r="G2924" s="56" t="s">
        <v>50</v>
      </c>
      <c r="H2924" s="56" t="s">
        <v>51</v>
      </c>
      <c r="I2924" s="56" t="s">
        <v>52</v>
      </c>
      <c r="J2924" s="56" t="s">
        <v>53</v>
      </c>
      <c r="K2924" s="58" t="s">
        <v>34</v>
      </c>
      <c r="L2924" s="59" t="s">
        <v>1353</v>
      </c>
      <c r="M2924" s="58" t="s">
        <v>2000</v>
      </c>
      <c r="N2924" s="60"/>
      <c r="O2924" s="61"/>
      <c r="P2924" s="60"/>
      <c r="Q2924" s="62"/>
      <c r="R2924" s="62"/>
      <c r="S2924" s="22">
        <f t="shared" si="1838"/>
        <v>0</v>
      </c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77">
        <f t="shared" si="1839"/>
        <v>0</v>
      </c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  <c r="BR2924" s="18"/>
      <c r="BS2924" s="18"/>
      <c r="BT2924" s="18"/>
      <c r="BU2924" s="18"/>
      <c r="BV2924" s="18"/>
      <c r="BW2924" s="18"/>
      <c r="BX2924" s="18"/>
      <c r="BY2924" s="18"/>
      <c r="BZ2924" s="18"/>
      <c r="CA2924" s="18"/>
      <c r="CB2924" s="18"/>
      <c r="CC2924" s="18"/>
      <c r="CD2924" s="18"/>
      <c r="CE2924" s="18"/>
      <c r="CF2924" s="18"/>
      <c r="CG2924" s="18"/>
      <c r="CH2924" s="18"/>
      <c r="CI2924" s="18"/>
      <c r="CJ2924" s="18"/>
      <c r="CK2924" s="18"/>
      <c r="CL2924" s="18"/>
      <c r="CM2924" s="18"/>
      <c r="CN2924" s="18"/>
      <c r="CO2924" s="18"/>
      <c r="CP2924" s="18"/>
      <c r="CQ2924" s="18"/>
      <c r="CR2924" s="18"/>
      <c r="CS2924" s="18"/>
      <c r="CT2924" s="18"/>
      <c r="CU2924" s="18"/>
      <c r="CV2924" s="18"/>
      <c r="CW2924" s="18"/>
      <c r="CX2924" s="18"/>
      <c r="CY2924" s="18"/>
      <c r="CZ2924" s="18"/>
      <c r="DA2924" s="18"/>
      <c r="DB2924" s="18"/>
      <c r="DC2924" s="20"/>
      <c r="DD2924" s="22" t="str">
        <f t="shared" si="1833"/>
        <v>проверка пройдена</v>
      </c>
      <c r="DE2924" s="22" t="str">
        <f t="shared" si="1834"/>
        <v>проверка пройдена</v>
      </c>
      <c r="EO2924" s="64"/>
      <c r="EP2924" s="64"/>
      <c r="EQ2924" s="64"/>
      <c r="ER2924" s="64"/>
      <c r="ES2924" s="64"/>
      <c r="ET2924" s="64"/>
      <c r="EU2924" s="64"/>
      <c r="EV2924" s="64"/>
      <c r="EW2924" s="64"/>
      <c r="EX2924" s="64"/>
      <c r="EY2924" s="64"/>
      <c r="EZ2924" s="64"/>
      <c r="FA2924" s="64"/>
      <c r="FB2924" s="64"/>
      <c r="FC2924" s="64"/>
      <c r="FD2924" s="64"/>
      <c r="FE2924" s="64"/>
      <c r="FF2924" s="64"/>
      <c r="FG2924" s="64"/>
      <c r="FH2924" s="64"/>
      <c r="FI2924" s="64"/>
      <c r="FJ2924" s="64"/>
      <c r="FK2924" s="64"/>
      <c r="FL2924" s="64"/>
      <c r="FM2924" s="64"/>
      <c r="FN2924" s="64"/>
      <c r="FO2924" s="64"/>
      <c r="FP2924" s="64"/>
      <c r="FQ2924" s="64"/>
      <c r="FR2924" s="64"/>
      <c r="FS2924" s="64"/>
      <c r="FT2924" s="64"/>
      <c r="FU2924" s="64"/>
      <c r="FV2924" s="64"/>
      <c r="FW2924" s="64"/>
      <c r="FX2924" s="64"/>
      <c r="FY2924" s="64"/>
      <c r="FZ2924" s="64"/>
      <c r="GA2924" s="64"/>
      <c r="GB2924" s="64"/>
      <c r="GC2924" s="64"/>
      <c r="GD2924" s="64"/>
      <c r="GE2924" s="64"/>
      <c r="GF2924" s="64"/>
      <c r="GG2924" s="64"/>
      <c r="GH2924" s="64"/>
      <c r="GI2924" s="64"/>
      <c r="GJ2924" s="64"/>
      <c r="GK2924" s="64"/>
      <c r="GL2924" s="64"/>
      <c r="GM2924" s="64"/>
      <c r="GN2924" s="64"/>
      <c r="GO2924" s="64"/>
      <c r="GP2924" s="64"/>
      <c r="GQ2924" s="64"/>
      <c r="GR2924" s="64"/>
      <c r="GS2924" s="64"/>
      <c r="GT2924" s="64"/>
      <c r="GU2924" s="64"/>
      <c r="GV2924" s="64"/>
      <c r="GW2924" s="64"/>
      <c r="GX2924" s="64"/>
    </row>
    <row r="2925" spans="1:206" s="63" customFormat="1" ht="42.75" customHeight="1" x14ac:dyDescent="0.25">
      <c r="A2925" s="55" t="s">
        <v>158</v>
      </c>
      <c r="B2925" s="56" t="s">
        <v>97</v>
      </c>
      <c r="C2925" s="57" t="s">
        <v>109</v>
      </c>
      <c r="D2925" s="57" t="s">
        <v>2049</v>
      </c>
      <c r="E2925" s="56" t="str">
        <f>VLOOKUP(C2925,'Коды программ'!$A$2:$B$581,2,FALSE)</f>
        <v>Туризм</v>
      </c>
      <c r="F2925" s="56" t="str">
        <f t="shared" si="1799"/>
        <v>43.02.10 Туризм</v>
      </c>
      <c r="G2925" s="56" t="s">
        <v>50</v>
      </c>
      <c r="H2925" s="56" t="s">
        <v>51</v>
      </c>
      <c r="I2925" s="56" t="s">
        <v>52</v>
      </c>
      <c r="J2925" s="56" t="s">
        <v>53</v>
      </c>
      <c r="K2925" s="58" t="s">
        <v>35</v>
      </c>
      <c r="L2925" s="59" t="s">
        <v>1354</v>
      </c>
      <c r="M2925" s="58" t="s">
        <v>2000</v>
      </c>
      <c r="N2925" s="60"/>
      <c r="O2925" s="61"/>
      <c r="P2925" s="60"/>
      <c r="Q2925" s="62"/>
      <c r="R2925" s="62"/>
      <c r="S2925" s="22">
        <f t="shared" si="1838"/>
        <v>0</v>
      </c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77">
        <f t="shared" si="1839"/>
        <v>0</v>
      </c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  <c r="BR2925" s="18"/>
      <c r="BS2925" s="18"/>
      <c r="BT2925" s="18"/>
      <c r="BU2925" s="18"/>
      <c r="BV2925" s="18"/>
      <c r="BW2925" s="18"/>
      <c r="BX2925" s="18"/>
      <c r="BY2925" s="18"/>
      <c r="BZ2925" s="18"/>
      <c r="CA2925" s="18"/>
      <c r="CB2925" s="18"/>
      <c r="CC2925" s="18"/>
      <c r="CD2925" s="18"/>
      <c r="CE2925" s="18"/>
      <c r="CF2925" s="18"/>
      <c r="CG2925" s="18"/>
      <c r="CH2925" s="18"/>
      <c r="CI2925" s="18"/>
      <c r="CJ2925" s="18"/>
      <c r="CK2925" s="18"/>
      <c r="CL2925" s="18"/>
      <c r="CM2925" s="18"/>
      <c r="CN2925" s="18"/>
      <c r="CO2925" s="18"/>
      <c r="CP2925" s="18"/>
      <c r="CQ2925" s="18"/>
      <c r="CR2925" s="18"/>
      <c r="CS2925" s="18"/>
      <c r="CT2925" s="18"/>
      <c r="CU2925" s="18"/>
      <c r="CV2925" s="18"/>
      <c r="CW2925" s="18"/>
      <c r="CX2925" s="18"/>
      <c r="CY2925" s="18"/>
      <c r="CZ2925" s="18"/>
      <c r="DA2925" s="18"/>
      <c r="DB2925" s="18"/>
      <c r="DC2925" s="20"/>
      <c r="DD2925" s="22" t="str">
        <f t="shared" si="1833"/>
        <v>проверка пройдена</v>
      </c>
      <c r="DE2925" s="22" t="str">
        <f t="shared" si="1834"/>
        <v>проверка пройдена</v>
      </c>
      <c r="EO2925" s="64"/>
      <c r="EP2925" s="64"/>
      <c r="EQ2925" s="64"/>
      <c r="ER2925" s="64"/>
      <c r="ES2925" s="64"/>
      <c r="ET2925" s="64"/>
      <c r="EU2925" s="64"/>
      <c r="EV2925" s="64"/>
      <c r="EW2925" s="64"/>
      <c r="EX2925" s="64"/>
      <c r="EY2925" s="64"/>
      <c r="EZ2925" s="64"/>
      <c r="FA2925" s="64"/>
      <c r="FB2925" s="64"/>
      <c r="FC2925" s="64"/>
      <c r="FD2925" s="64"/>
      <c r="FE2925" s="64"/>
      <c r="FF2925" s="64"/>
      <c r="FG2925" s="64"/>
      <c r="FH2925" s="64"/>
      <c r="FI2925" s="64"/>
      <c r="FJ2925" s="64"/>
      <c r="FK2925" s="64"/>
      <c r="FL2925" s="64"/>
      <c r="FM2925" s="64"/>
      <c r="FN2925" s="64"/>
      <c r="FO2925" s="64"/>
      <c r="FP2925" s="64"/>
      <c r="FQ2925" s="64"/>
      <c r="FR2925" s="64"/>
      <c r="FS2925" s="64"/>
      <c r="FT2925" s="64"/>
      <c r="FU2925" s="64"/>
      <c r="FV2925" s="64"/>
      <c r="FW2925" s="64"/>
      <c r="FX2925" s="64"/>
      <c r="FY2925" s="64"/>
      <c r="FZ2925" s="64"/>
      <c r="GA2925" s="64"/>
      <c r="GB2925" s="64"/>
      <c r="GC2925" s="64"/>
      <c r="GD2925" s="64"/>
      <c r="GE2925" s="64"/>
      <c r="GF2925" s="64"/>
      <c r="GG2925" s="64"/>
      <c r="GH2925" s="64"/>
      <c r="GI2925" s="64"/>
      <c r="GJ2925" s="64"/>
      <c r="GK2925" s="64"/>
      <c r="GL2925" s="64"/>
      <c r="GM2925" s="64"/>
      <c r="GN2925" s="64"/>
      <c r="GO2925" s="64"/>
      <c r="GP2925" s="64"/>
      <c r="GQ2925" s="64"/>
      <c r="GR2925" s="64"/>
      <c r="GS2925" s="64"/>
      <c r="GT2925" s="64"/>
      <c r="GU2925" s="64"/>
      <c r="GV2925" s="64"/>
      <c r="GW2925" s="64"/>
      <c r="GX2925" s="64"/>
    </row>
    <row r="2926" spans="1:206" s="63" customFormat="1" ht="42.75" customHeight="1" x14ac:dyDescent="0.25">
      <c r="A2926" s="55" t="s">
        <v>158</v>
      </c>
      <c r="B2926" s="56" t="s">
        <v>97</v>
      </c>
      <c r="C2926" s="57" t="s">
        <v>109</v>
      </c>
      <c r="D2926" s="57" t="s">
        <v>2049</v>
      </c>
      <c r="E2926" s="56" t="str">
        <f>VLOOKUP(C2926,'Коды программ'!$A$2:$B$581,2,FALSE)</f>
        <v>Туризм</v>
      </c>
      <c r="F2926" s="56" t="str">
        <f t="shared" si="1799"/>
        <v>43.02.10 Туризм</v>
      </c>
      <c r="G2926" s="56" t="s">
        <v>50</v>
      </c>
      <c r="H2926" s="56" t="s">
        <v>51</v>
      </c>
      <c r="I2926" s="56" t="s">
        <v>52</v>
      </c>
      <c r="J2926" s="56" t="s">
        <v>53</v>
      </c>
      <c r="K2926" s="58" t="s">
        <v>36</v>
      </c>
      <c r="L2926" s="59" t="s">
        <v>1355</v>
      </c>
      <c r="M2926" s="58" t="s">
        <v>2000</v>
      </c>
      <c r="N2926" s="60"/>
      <c r="O2926" s="61"/>
      <c r="P2926" s="60"/>
      <c r="Q2926" s="62"/>
      <c r="R2926" s="62"/>
      <c r="S2926" s="22">
        <f t="shared" si="1838"/>
        <v>0</v>
      </c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77">
        <f t="shared" si="1839"/>
        <v>0</v>
      </c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  <c r="BR2926" s="18"/>
      <c r="BS2926" s="18"/>
      <c r="BT2926" s="18"/>
      <c r="BU2926" s="18"/>
      <c r="BV2926" s="18"/>
      <c r="BW2926" s="18"/>
      <c r="BX2926" s="18"/>
      <c r="BY2926" s="18"/>
      <c r="BZ2926" s="18"/>
      <c r="CA2926" s="18"/>
      <c r="CB2926" s="18"/>
      <c r="CC2926" s="18"/>
      <c r="CD2926" s="18"/>
      <c r="CE2926" s="18"/>
      <c r="CF2926" s="18"/>
      <c r="CG2926" s="18"/>
      <c r="CH2926" s="18"/>
      <c r="CI2926" s="18"/>
      <c r="CJ2926" s="18"/>
      <c r="CK2926" s="18"/>
      <c r="CL2926" s="18"/>
      <c r="CM2926" s="18"/>
      <c r="CN2926" s="18"/>
      <c r="CO2926" s="18"/>
      <c r="CP2926" s="18"/>
      <c r="CQ2926" s="18"/>
      <c r="CR2926" s="18"/>
      <c r="CS2926" s="18"/>
      <c r="CT2926" s="18"/>
      <c r="CU2926" s="18"/>
      <c r="CV2926" s="18"/>
      <c r="CW2926" s="18"/>
      <c r="CX2926" s="18"/>
      <c r="CY2926" s="18"/>
      <c r="CZ2926" s="18"/>
      <c r="DA2926" s="18"/>
      <c r="DB2926" s="18"/>
      <c r="DC2926" s="20"/>
      <c r="DD2926" s="22" t="str">
        <f t="shared" si="1833"/>
        <v>проверка пройдена</v>
      </c>
      <c r="DE2926" s="22" t="str">
        <f t="shared" si="1834"/>
        <v>проверка пройдена</v>
      </c>
      <c r="EO2926" s="64"/>
      <c r="EP2926" s="64"/>
      <c r="EQ2926" s="64"/>
      <c r="ER2926" s="64"/>
      <c r="ES2926" s="64"/>
      <c r="ET2926" s="64"/>
      <c r="EU2926" s="64"/>
      <c r="EV2926" s="64"/>
      <c r="EW2926" s="64"/>
      <c r="EX2926" s="64"/>
      <c r="EY2926" s="64"/>
      <c r="EZ2926" s="64"/>
      <c r="FA2926" s="64"/>
      <c r="FB2926" s="64"/>
      <c r="FC2926" s="64"/>
      <c r="FD2926" s="64"/>
      <c r="FE2926" s="64"/>
      <c r="FF2926" s="64"/>
      <c r="FG2926" s="64"/>
      <c r="FH2926" s="64"/>
      <c r="FI2926" s="64"/>
      <c r="FJ2926" s="64"/>
      <c r="FK2926" s="64"/>
      <c r="FL2926" s="64"/>
      <c r="FM2926" s="64"/>
      <c r="FN2926" s="64"/>
      <c r="FO2926" s="64"/>
      <c r="FP2926" s="64"/>
      <c r="FQ2926" s="64"/>
      <c r="FR2926" s="64"/>
      <c r="FS2926" s="64"/>
      <c r="FT2926" s="64"/>
      <c r="FU2926" s="64"/>
      <c r="FV2926" s="64"/>
      <c r="FW2926" s="64"/>
      <c r="FX2926" s="64"/>
      <c r="FY2926" s="64"/>
      <c r="FZ2926" s="64"/>
      <c r="GA2926" s="64"/>
      <c r="GB2926" s="64"/>
      <c r="GC2926" s="64"/>
      <c r="GD2926" s="64"/>
      <c r="GE2926" s="64"/>
      <c r="GF2926" s="64"/>
      <c r="GG2926" s="64"/>
      <c r="GH2926" s="64"/>
      <c r="GI2926" s="64"/>
      <c r="GJ2926" s="64"/>
      <c r="GK2926" s="64"/>
      <c r="GL2926" s="64"/>
      <c r="GM2926" s="64"/>
      <c r="GN2926" s="64"/>
      <c r="GO2926" s="64"/>
      <c r="GP2926" s="64"/>
      <c r="GQ2926" s="64"/>
      <c r="GR2926" s="64"/>
      <c r="GS2926" s="64"/>
      <c r="GT2926" s="64"/>
      <c r="GU2926" s="64"/>
      <c r="GV2926" s="64"/>
      <c r="GW2926" s="64"/>
      <c r="GX2926" s="64"/>
    </row>
    <row r="2927" spans="1:206" s="63" customFormat="1" ht="42.75" customHeight="1" x14ac:dyDescent="0.25">
      <c r="A2927" s="55" t="s">
        <v>158</v>
      </c>
      <c r="B2927" s="56" t="s">
        <v>97</v>
      </c>
      <c r="C2927" s="57" t="s">
        <v>109</v>
      </c>
      <c r="D2927" s="57" t="s">
        <v>2049</v>
      </c>
      <c r="E2927" s="56" t="str">
        <f>VLOOKUP(C2927,'Коды программ'!$A$2:$B$581,2,FALSE)</f>
        <v>Туризм</v>
      </c>
      <c r="F2927" s="56" t="str">
        <f t="shared" si="1799"/>
        <v>43.02.10 Туризм</v>
      </c>
      <c r="G2927" s="56" t="s">
        <v>50</v>
      </c>
      <c r="H2927" s="56" t="s">
        <v>51</v>
      </c>
      <c r="I2927" s="56" t="s">
        <v>52</v>
      </c>
      <c r="J2927" s="56" t="s">
        <v>53</v>
      </c>
      <c r="K2927" s="58" t="s">
        <v>37</v>
      </c>
      <c r="L2927" s="59" t="s">
        <v>1356</v>
      </c>
      <c r="M2927" s="58" t="s">
        <v>2000</v>
      </c>
      <c r="N2927" s="60"/>
      <c r="O2927" s="61"/>
      <c r="P2927" s="60"/>
      <c r="Q2927" s="62"/>
      <c r="R2927" s="62"/>
      <c r="S2927" s="22">
        <f t="shared" si="1838"/>
        <v>0</v>
      </c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77">
        <f t="shared" si="1839"/>
        <v>0</v>
      </c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  <c r="BR2927" s="18"/>
      <c r="BS2927" s="18"/>
      <c r="BT2927" s="18"/>
      <c r="BU2927" s="18"/>
      <c r="BV2927" s="18"/>
      <c r="BW2927" s="18"/>
      <c r="BX2927" s="18"/>
      <c r="BY2927" s="18"/>
      <c r="BZ2927" s="18"/>
      <c r="CA2927" s="18"/>
      <c r="CB2927" s="18"/>
      <c r="CC2927" s="18"/>
      <c r="CD2927" s="18"/>
      <c r="CE2927" s="18"/>
      <c r="CF2927" s="18"/>
      <c r="CG2927" s="18"/>
      <c r="CH2927" s="18"/>
      <c r="CI2927" s="18"/>
      <c r="CJ2927" s="18"/>
      <c r="CK2927" s="18"/>
      <c r="CL2927" s="18"/>
      <c r="CM2927" s="18"/>
      <c r="CN2927" s="18"/>
      <c r="CO2927" s="18"/>
      <c r="CP2927" s="18"/>
      <c r="CQ2927" s="18"/>
      <c r="CR2927" s="18"/>
      <c r="CS2927" s="18"/>
      <c r="CT2927" s="18"/>
      <c r="CU2927" s="18"/>
      <c r="CV2927" s="18"/>
      <c r="CW2927" s="18"/>
      <c r="CX2927" s="18"/>
      <c r="CY2927" s="18"/>
      <c r="CZ2927" s="18"/>
      <c r="DA2927" s="18"/>
      <c r="DB2927" s="18"/>
      <c r="DC2927" s="20"/>
      <c r="DD2927" s="22" t="str">
        <f t="shared" si="1833"/>
        <v>проверка пройдена</v>
      </c>
      <c r="DE2927" s="22" t="str">
        <f t="shared" si="1834"/>
        <v>проверка пройдена</v>
      </c>
      <c r="EO2927" s="64"/>
      <c r="EP2927" s="64"/>
      <c r="EQ2927" s="64"/>
      <c r="ER2927" s="64"/>
      <c r="ES2927" s="64"/>
      <c r="ET2927" s="64"/>
      <c r="EU2927" s="64"/>
      <c r="EV2927" s="64"/>
      <c r="EW2927" s="64"/>
      <c r="EX2927" s="64"/>
      <c r="EY2927" s="64"/>
      <c r="EZ2927" s="64"/>
      <c r="FA2927" s="64"/>
      <c r="FB2927" s="64"/>
      <c r="FC2927" s="64"/>
      <c r="FD2927" s="64"/>
      <c r="FE2927" s="64"/>
      <c r="FF2927" s="64"/>
      <c r="FG2927" s="64"/>
      <c r="FH2927" s="64"/>
      <c r="FI2927" s="64"/>
      <c r="FJ2927" s="64"/>
      <c r="FK2927" s="64"/>
      <c r="FL2927" s="64"/>
      <c r="FM2927" s="64"/>
      <c r="FN2927" s="64"/>
      <c r="FO2927" s="64"/>
      <c r="FP2927" s="64"/>
      <c r="FQ2927" s="64"/>
      <c r="FR2927" s="64"/>
      <c r="FS2927" s="64"/>
      <c r="FT2927" s="64"/>
      <c r="FU2927" s="64"/>
      <c r="FV2927" s="64"/>
      <c r="FW2927" s="64"/>
      <c r="FX2927" s="64"/>
      <c r="FY2927" s="64"/>
      <c r="FZ2927" s="64"/>
      <c r="GA2927" s="64"/>
      <c r="GB2927" s="64"/>
      <c r="GC2927" s="64"/>
      <c r="GD2927" s="64"/>
      <c r="GE2927" s="64"/>
      <c r="GF2927" s="64"/>
      <c r="GG2927" s="64"/>
      <c r="GH2927" s="64"/>
      <c r="GI2927" s="64"/>
      <c r="GJ2927" s="64"/>
      <c r="GK2927" s="64"/>
      <c r="GL2927" s="64"/>
      <c r="GM2927" s="64"/>
      <c r="GN2927" s="64"/>
      <c r="GO2927" s="64"/>
      <c r="GP2927" s="64"/>
      <c r="GQ2927" s="64"/>
      <c r="GR2927" s="64"/>
      <c r="GS2927" s="64"/>
      <c r="GT2927" s="64"/>
      <c r="GU2927" s="64"/>
      <c r="GV2927" s="64"/>
      <c r="GW2927" s="64"/>
      <c r="GX2927" s="64"/>
    </row>
    <row r="2928" spans="1:206" s="63" customFormat="1" ht="42.75" customHeight="1" x14ac:dyDescent="0.25">
      <c r="A2928" s="55" t="s">
        <v>158</v>
      </c>
      <c r="B2928" s="56" t="s">
        <v>97</v>
      </c>
      <c r="C2928" s="57" t="s">
        <v>109</v>
      </c>
      <c r="D2928" s="57" t="s">
        <v>2049</v>
      </c>
      <c r="E2928" s="56" t="str">
        <f>VLOOKUP(C2928,'Коды программ'!$A$2:$B$581,2,FALSE)</f>
        <v>Туризм</v>
      </c>
      <c r="F2928" s="56" t="str">
        <f t="shared" ref="F2928:F2991" si="1840">CONCATENATE(C2928," ",E2928)</f>
        <v>43.02.10 Туризм</v>
      </c>
      <c r="G2928" s="56" t="s">
        <v>50</v>
      </c>
      <c r="H2928" s="56" t="s">
        <v>51</v>
      </c>
      <c r="I2928" s="56" t="s">
        <v>52</v>
      </c>
      <c r="J2928" s="56" t="s">
        <v>53</v>
      </c>
      <c r="K2928" s="58" t="s">
        <v>38</v>
      </c>
      <c r="L2928" s="59" t="s">
        <v>1357</v>
      </c>
      <c r="M2928" s="58" t="s">
        <v>2000</v>
      </c>
      <c r="N2928" s="60"/>
      <c r="O2928" s="61"/>
      <c r="P2928" s="60"/>
      <c r="Q2928" s="62"/>
      <c r="R2928" s="62"/>
      <c r="S2928" s="22">
        <f t="shared" si="1838"/>
        <v>0</v>
      </c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77">
        <f t="shared" si="1839"/>
        <v>0</v>
      </c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  <c r="BR2928" s="18"/>
      <c r="BS2928" s="18"/>
      <c r="BT2928" s="18"/>
      <c r="BU2928" s="18"/>
      <c r="BV2928" s="18"/>
      <c r="BW2928" s="18"/>
      <c r="BX2928" s="18"/>
      <c r="BY2928" s="18"/>
      <c r="BZ2928" s="18"/>
      <c r="CA2928" s="18"/>
      <c r="CB2928" s="18"/>
      <c r="CC2928" s="18"/>
      <c r="CD2928" s="18"/>
      <c r="CE2928" s="18"/>
      <c r="CF2928" s="18"/>
      <c r="CG2928" s="18"/>
      <c r="CH2928" s="18"/>
      <c r="CI2928" s="18"/>
      <c r="CJ2928" s="18"/>
      <c r="CK2928" s="18"/>
      <c r="CL2928" s="18"/>
      <c r="CM2928" s="18"/>
      <c r="CN2928" s="18"/>
      <c r="CO2928" s="18"/>
      <c r="CP2928" s="18"/>
      <c r="CQ2928" s="18"/>
      <c r="CR2928" s="18"/>
      <c r="CS2928" s="18"/>
      <c r="CT2928" s="18"/>
      <c r="CU2928" s="18"/>
      <c r="CV2928" s="18"/>
      <c r="CW2928" s="18"/>
      <c r="CX2928" s="18"/>
      <c r="CY2928" s="18"/>
      <c r="CZ2928" s="18"/>
      <c r="DA2928" s="18"/>
      <c r="DB2928" s="18"/>
      <c r="DC2928" s="20"/>
      <c r="DD2928" s="22" t="str">
        <f t="shared" si="1833"/>
        <v>проверка пройдена</v>
      </c>
      <c r="DE2928" s="22" t="str">
        <f t="shared" si="1834"/>
        <v>проверка пройдена</v>
      </c>
      <c r="EO2928" s="64"/>
      <c r="EP2928" s="64"/>
      <c r="EQ2928" s="64"/>
      <c r="ER2928" s="64"/>
      <c r="ES2928" s="64"/>
      <c r="ET2928" s="64"/>
      <c r="EU2928" s="64"/>
      <c r="EV2928" s="64"/>
      <c r="EW2928" s="64"/>
      <c r="EX2928" s="64"/>
      <c r="EY2928" s="64"/>
      <c r="EZ2928" s="64"/>
      <c r="FA2928" s="64"/>
      <c r="FB2928" s="64"/>
      <c r="FC2928" s="64"/>
      <c r="FD2928" s="64"/>
      <c r="FE2928" s="64"/>
      <c r="FF2928" s="64"/>
      <c r="FG2928" s="64"/>
      <c r="FH2928" s="64"/>
      <c r="FI2928" s="64"/>
      <c r="FJ2928" s="64"/>
      <c r="FK2928" s="64"/>
      <c r="FL2928" s="64"/>
      <c r="FM2928" s="64"/>
      <c r="FN2928" s="64"/>
      <c r="FO2928" s="64"/>
      <c r="FP2928" s="64"/>
      <c r="FQ2928" s="64"/>
      <c r="FR2928" s="64"/>
      <c r="FS2928" s="64"/>
      <c r="FT2928" s="64"/>
      <c r="FU2928" s="64"/>
      <c r="FV2928" s="64"/>
      <c r="FW2928" s="64"/>
      <c r="FX2928" s="64"/>
      <c r="FY2928" s="64"/>
      <c r="FZ2928" s="64"/>
      <c r="GA2928" s="64"/>
      <c r="GB2928" s="64"/>
      <c r="GC2928" s="64"/>
      <c r="GD2928" s="64"/>
      <c r="GE2928" s="64"/>
      <c r="GF2928" s="64"/>
      <c r="GG2928" s="64"/>
      <c r="GH2928" s="64"/>
      <c r="GI2928" s="64"/>
      <c r="GJ2928" s="64"/>
      <c r="GK2928" s="64"/>
      <c r="GL2928" s="64"/>
      <c r="GM2928" s="64"/>
      <c r="GN2928" s="64"/>
      <c r="GO2928" s="64"/>
      <c r="GP2928" s="64"/>
      <c r="GQ2928" s="64"/>
      <c r="GR2928" s="64"/>
      <c r="GS2928" s="64"/>
      <c r="GT2928" s="64"/>
      <c r="GU2928" s="64"/>
      <c r="GV2928" s="64"/>
      <c r="GW2928" s="64"/>
      <c r="GX2928" s="64"/>
    </row>
    <row r="2929" spans="1:206" s="63" customFormat="1" ht="42.75" customHeight="1" x14ac:dyDescent="0.25">
      <c r="A2929" s="55" t="s">
        <v>158</v>
      </c>
      <c r="B2929" s="56" t="s">
        <v>97</v>
      </c>
      <c r="C2929" s="57" t="s">
        <v>109</v>
      </c>
      <c r="D2929" s="57" t="s">
        <v>2049</v>
      </c>
      <c r="E2929" s="56" t="str">
        <f>VLOOKUP(C2929,'Коды программ'!$A$2:$B$581,2,FALSE)</f>
        <v>Туризм</v>
      </c>
      <c r="F2929" s="56" t="str">
        <f t="shared" si="1840"/>
        <v>43.02.10 Туризм</v>
      </c>
      <c r="G2929" s="56" t="s">
        <v>50</v>
      </c>
      <c r="H2929" s="56" t="s">
        <v>51</v>
      </c>
      <c r="I2929" s="56" t="s">
        <v>52</v>
      </c>
      <c r="J2929" s="56" t="s">
        <v>53</v>
      </c>
      <c r="K2929" s="58" t="s">
        <v>39</v>
      </c>
      <c r="L2929" s="59" t="s">
        <v>1358</v>
      </c>
      <c r="M2929" s="58" t="s">
        <v>2000</v>
      </c>
      <c r="N2929" s="60"/>
      <c r="O2929" s="61"/>
      <c r="P2929" s="60"/>
      <c r="Q2929" s="62"/>
      <c r="R2929" s="62"/>
      <c r="S2929" s="22">
        <f t="shared" si="1838"/>
        <v>0</v>
      </c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77">
        <f t="shared" si="1839"/>
        <v>0</v>
      </c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  <c r="BR2929" s="18"/>
      <c r="BS2929" s="18"/>
      <c r="BT2929" s="18"/>
      <c r="BU2929" s="18"/>
      <c r="BV2929" s="18"/>
      <c r="BW2929" s="18"/>
      <c r="BX2929" s="18"/>
      <c r="BY2929" s="18"/>
      <c r="BZ2929" s="18"/>
      <c r="CA2929" s="18"/>
      <c r="CB2929" s="18"/>
      <c r="CC2929" s="18"/>
      <c r="CD2929" s="18"/>
      <c r="CE2929" s="18"/>
      <c r="CF2929" s="18"/>
      <c r="CG2929" s="18"/>
      <c r="CH2929" s="18"/>
      <c r="CI2929" s="18"/>
      <c r="CJ2929" s="18"/>
      <c r="CK2929" s="18"/>
      <c r="CL2929" s="18"/>
      <c r="CM2929" s="18"/>
      <c r="CN2929" s="18"/>
      <c r="CO2929" s="18"/>
      <c r="CP2929" s="18"/>
      <c r="CQ2929" s="18"/>
      <c r="CR2929" s="18"/>
      <c r="CS2929" s="18"/>
      <c r="CT2929" s="18"/>
      <c r="CU2929" s="18"/>
      <c r="CV2929" s="18"/>
      <c r="CW2929" s="18"/>
      <c r="CX2929" s="18"/>
      <c r="CY2929" s="18"/>
      <c r="CZ2929" s="18"/>
      <c r="DA2929" s="18"/>
      <c r="DB2929" s="18"/>
      <c r="DC2929" s="20"/>
      <c r="DD2929" s="22" t="str">
        <f t="shared" si="1833"/>
        <v>проверка пройдена</v>
      </c>
      <c r="DE2929" s="22" t="str">
        <f t="shared" si="1834"/>
        <v>проверка пройдена</v>
      </c>
      <c r="EO2929" s="64"/>
      <c r="EP2929" s="64"/>
      <c r="EQ2929" s="64"/>
      <c r="ER2929" s="64"/>
      <c r="ES2929" s="64"/>
      <c r="ET2929" s="64"/>
      <c r="EU2929" s="64"/>
      <c r="EV2929" s="64"/>
      <c r="EW2929" s="64"/>
      <c r="EX2929" s="64"/>
      <c r="EY2929" s="64"/>
      <c r="EZ2929" s="64"/>
      <c r="FA2929" s="64"/>
      <c r="FB2929" s="64"/>
      <c r="FC2929" s="64"/>
      <c r="FD2929" s="64"/>
      <c r="FE2929" s="64"/>
      <c r="FF2929" s="64"/>
      <c r="FG2929" s="64"/>
      <c r="FH2929" s="64"/>
      <c r="FI2929" s="64"/>
      <c r="FJ2929" s="64"/>
      <c r="FK2929" s="64"/>
      <c r="FL2929" s="64"/>
      <c r="FM2929" s="64"/>
      <c r="FN2929" s="64"/>
      <c r="FO2929" s="64"/>
      <c r="FP2929" s="64"/>
      <c r="FQ2929" s="64"/>
      <c r="FR2929" s="64"/>
      <c r="FS2929" s="64"/>
      <c r="FT2929" s="64"/>
      <c r="FU2929" s="64"/>
      <c r="FV2929" s="64"/>
      <c r="FW2929" s="64"/>
      <c r="FX2929" s="64"/>
      <c r="FY2929" s="64"/>
      <c r="FZ2929" s="64"/>
      <c r="GA2929" s="64"/>
      <c r="GB2929" s="64"/>
      <c r="GC2929" s="64"/>
      <c r="GD2929" s="64"/>
      <c r="GE2929" s="64"/>
      <c r="GF2929" s="64"/>
      <c r="GG2929" s="64"/>
      <c r="GH2929" s="64"/>
      <c r="GI2929" s="64"/>
      <c r="GJ2929" s="64"/>
      <c r="GK2929" s="64"/>
      <c r="GL2929" s="64"/>
      <c r="GM2929" s="64"/>
      <c r="GN2929" s="64"/>
      <c r="GO2929" s="64"/>
      <c r="GP2929" s="64"/>
      <c r="GQ2929" s="64"/>
      <c r="GR2929" s="64"/>
      <c r="GS2929" s="64"/>
      <c r="GT2929" s="64"/>
      <c r="GU2929" s="64"/>
      <c r="GV2929" s="64"/>
      <c r="GW2929" s="64"/>
      <c r="GX2929" s="64"/>
    </row>
    <row r="2930" spans="1:206" s="63" customFormat="1" ht="42.75" customHeight="1" x14ac:dyDescent="0.25">
      <c r="A2930" s="55" t="s">
        <v>158</v>
      </c>
      <c r="B2930" s="56"/>
      <c r="C2930" s="57"/>
      <c r="D2930" s="57"/>
      <c r="E2930" s="56"/>
      <c r="F2930" s="56" t="str">
        <f t="shared" si="1840"/>
        <v xml:space="preserve"> </v>
      </c>
      <c r="G2930" s="56"/>
      <c r="H2930" s="56"/>
      <c r="I2930" s="56"/>
      <c r="J2930" s="56"/>
      <c r="K2930" s="58" t="s">
        <v>40</v>
      </c>
      <c r="L2930" s="59" t="s">
        <v>1347</v>
      </c>
      <c r="M2930" s="58"/>
      <c r="N2930" s="60"/>
      <c r="O2930" s="61"/>
      <c r="P2930" s="60"/>
      <c r="Q2930" s="62"/>
      <c r="R2930" s="24" t="str">
        <f t="shared" ref="R2930:CF2930" si="1841">IF(AND(R2916&lt;=R2915,R2917&lt;=R2916,R2918&lt;=R2915,R2919&lt;=R2915,R2920=(R2916+R2918),R2920=(R2921+R2922+R2923+R2924+R2925+R2926+R2927),R2928&lt;=R2920,R2929&lt;=R2920,(R2916+R2918)&lt;=R2915,R2921&lt;=R2920,R2922&lt;=R2920,R2923&lt;=R2920,R2924&lt;=R2920,R2925&lt;=R2920,R2926&lt;=R2920,R2927&lt;=R2920,R2928&lt;=R2919,R2928&lt;=R2920)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30" s="24" t="str">
        <f t="shared" si="1841"/>
        <v>проверка пройдена</v>
      </c>
      <c r="T2930" s="24" t="str">
        <f t="shared" si="1841"/>
        <v>проверка пройдена</v>
      </c>
      <c r="U2930" s="24" t="str">
        <f t="shared" si="1841"/>
        <v>проверка пройдена</v>
      </c>
      <c r="V2930" s="24" t="str">
        <f t="shared" si="1841"/>
        <v>проверка пройдена</v>
      </c>
      <c r="W2930" s="24" t="str">
        <f t="shared" si="1841"/>
        <v>проверка пройдена</v>
      </c>
      <c r="X2930" s="24" t="str">
        <f t="shared" si="1841"/>
        <v>проверка пройдена</v>
      </c>
      <c r="Y2930" s="24" t="str">
        <f t="shared" si="1841"/>
        <v>проверка пройдена</v>
      </c>
      <c r="Z2930" s="24" t="str">
        <f t="shared" si="1841"/>
        <v>проверка пройдена</v>
      </c>
      <c r="AA2930" s="24" t="str">
        <f t="shared" si="1841"/>
        <v>проверка пройдена</v>
      </c>
      <c r="AB2930" s="24" t="str">
        <f t="shared" si="1841"/>
        <v>проверка пройдена</v>
      </c>
      <c r="AC2930" s="24" t="str">
        <f t="shared" si="1841"/>
        <v>проверка пройдена</v>
      </c>
      <c r="AD2930" s="24" t="str">
        <f t="shared" si="1841"/>
        <v>проверка пройдена</v>
      </c>
      <c r="AE2930" s="24" t="str">
        <f t="shared" si="1841"/>
        <v>проверка пройдена</v>
      </c>
      <c r="AF2930" s="24" t="str">
        <f t="shared" si="1841"/>
        <v>проверка пройдена</v>
      </c>
      <c r="AG2930" s="24" t="str">
        <f t="shared" si="1841"/>
        <v>проверка пройдена</v>
      </c>
      <c r="AH2930" s="24" t="str">
        <f t="shared" si="1841"/>
        <v>проверка пройдена</v>
      </c>
      <c r="AI2930" s="24" t="str">
        <f t="shared" si="1841"/>
        <v>проверка пройдена</v>
      </c>
      <c r="AJ2930" s="24" t="str">
        <f t="shared" si="1841"/>
        <v>проверка пройдена</v>
      </c>
      <c r="AK2930" s="24" t="str">
        <f t="shared" si="1841"/>
        <v>проверка пройдена</v>
      </c>
      <c r="AL2930" s="24" t="str">
        <f t="shared" si="1841"/>
        <v>проверка пройдена</v>
      </c>
      <c r="AM2930" s="24" t="str">
        <f t="shared" si="1841"/>
        <v>проверка пройдена</v>
      </c>
      <c r="AN2930" s="24" t="str">
        <f t="shared" si="1841"/>
        <v>проверка пройдена</v>
      </c>
      <c r="AO2930" s="24" t="str">
        <f t="shared" si="1841"/>
        <v>проверка пройдена</v>
      </c>
      <c r="AP2930" s="24" t="str">
        <f t="shared" si="1841"/>
        <v>проверка пройдена</v>
      </c>
      <c r="AQ2930" s="24" t="str">
        <f t="shared" si="1841"/>
        <v>проверка пройдена</v>
      </c>
      <c r="AR2930" s="24" t="str">
        <f t="shared" si="1841"/>
        <v>проверка пройдена</v>
      </c>
      <c r="AS2930" s="24" t="str">
        <f t="shared" si="1841"/>
        <v>проверка пройдена</v>
      </c>
      <c r="AT2930" s="24" t="str">
        <f t="shared" si="1841"/>
        <v>проверка пройдена</v>
      </c>
      <c r="AU2930" s="24" t="str">
        <f t="shared" si="1841"/>
        <v>проверка пройдена</v>
      </c>
      <c r="AV2930" s="24" t="str">
        <f t="shared" si="1841"/>
        <v>проверка пройдена</v>
      </c>
      <c r="AW2930" s="24" t="str">
        <f t="shared" si="1841"/>
        <v>проверка пройдена</v>
      </c>
      <c r="AX2930" s="24" t="str">
        <f t="shared" si="1841"/>
        <v>проверка пройдена</v>
      </c>
      <c r="AY2930" s="24" t="str">
        <f t="shared" si="1841"/>
        <v>проверка пройдена</v>
      </c>
      <c r="AZ2930" s="24" t="str">
        <f t="shared" si="1841"/>
        <v>проверка пройдена</v>
      </c>
      <c r="BA2930" s="24" t="str">
        <f t="shared" si="1841"/>
        <v>проверка пройдена</v>
      </c>
      <c r="BB2930" s="24" t="str">
        <f t="shared" si="1841"/>
        <v>проверка пройдена</v>
      </c>
      <c r="BC2930" s="24" t="str">
        <f t="shared" si="1841"/>
        <v>проверка пройдена</v>
      </c>
      <c r="BD2930" s="24" t="str">
        <f t="shared" si="1841"/>
        <v>проверка пройдена</v>
      </c>
      <c r="BE2930" s="24" t="str">
        <f t="shared" si="1841"/>
        <v>проверка пройдена</v>
      </c>
      <c r="BF2930" s="24" t="str">
        <f t="shared" si="1841"/>
        <v>проверка пройдена</v>
      </c>
      <c r="BG2930" s="24" t="str">
        <f t="shared" si="1841"/>
        <v>проверка пройдена</v>
      </c>
      <c r="BH2930" s="24" t="str">
        <f t="shared" si="1841"/>
        <v>проверка пройдена</v>
      </c>
      <c r="BI2930" s="24" t="str">
        <f t="shared" si="1841"/>
        <v>проверка пройдена</v>
      </c>
      <c r="BJ2930" s="24" t="str">
        <f t="shared" si="1841"/>
        <v>проверка пройдена</v>
      </c>
      <c r="BK2930" s="24" t="str">
        <f t="shared" si="1841"/>
        <v>проверка пройдена</v>
      </c>
      <c r="BL2930" s="24" t="str">
        <f t="shared" si="1841"/>
        <v>проверка пройдена</v>
      </c>
      <c r="BM2930" s="24" t="str">
        <f t="shared" si="1841"/>
        <v>проверка пройдена</v>
      </c>
      <c r="BN2930" s="24" t="str">
        <f t="shared" si="1841"/>
        <v>проверка пройдена</v>
      </c>
      <c r="BO2930" s="24" t="str">
        <f t="shared" si="1841"/>
        <v>проверка пройдена</v>
      </c>
      <c r="BP2930" s="24" t="str">
        <f t="shared" si="1841"/>
        <v>проверка пройдена</v>
      </c>
      <c r="BQ2930" s="24" t="str">
        <f t="shared" si="1841"/>
        <v>проверка пройдена</v>
      </c>
      <c r="BR2930" s="24" t="str">
        <f t="shared" si="1841"/>
        <v>проверка пройдена</v>
      </c>
      <c r="BS2930" s="24" t="str">
        <f t="shared" si="1841"/>
        <v>проверка пройдена</v>
      </c>
      <c r="BT2930" s="24" t="str">
        <f t="shared" si="1841"/>
        <v>проверка пройдена</v>
      </c>
      <c r="BU2930" s="24" t="str">
        <f t="shared" si="1841"/>
        <v>проверка пройдена</v>
      </c>
      <c r="BV2930" s="24" t="str">
        <f t="shared" si="1841"/>
        <v>проверка пройдена</v>
      </c>
      <c r="BW2930" s="24" t="str">
        <f t="shared" si="1841"/>
        <v>проверка пройдена</v>
      </c>
      <c r="BX2930" s="24" t="str">
        <f t="shared" si="1841"/>
        <v>проверка пройдена</v>
      </c>
      <c r="BY2930" s="24" t="str">
        <f t="shared" si="1841"/>
        <v>проверка пройдена</v>
      </c>
      <c r="BZ2930" s="24" t="str">
        <f t="shared" si="1841"/>
        <v>проверка пройдена</v>
      </c>
      <c r="CA2930" s="24" t="str">
        <f t="shared" si="1841"/>
        <v>проверка пройдена</v>
      </c>
      <c r="CB2930" s="24" t="str">
        <f t="shared" si="1841"/>
        <v>проверка пройдена</v>
      </c>
      <c r="CC2930" s="24" t="str">
        <f t="shared" si="1841"/>
        <v>проверка пройдена</v>
      </c>
      <c r="CD2930" s="24" t="str">
        <f t="shared" si="1841"/>
        <v>проверка пройдена</v>
      </c>
      <c r="CE2930" s="24" t="str">
        <f t="shared" si="1841"/>
        <v>проверка пройдена</v>
      </c>
      <c r="CF2930" s="24" t="str">
        <f t="shared" si="1841"/>
        <v>проверка пройдена</v>
      </c>
      <c r="CG2930" s="24" t="str">
        <f t="shared" ref="CG2930:DA2930" si="1842">IF(AND(CG2916&lt;=CG2915,CG2917&lt;=CG2916,CG2918&lt;=CG2915,CG2919&lt;=CG2915,CG2920=(CG2916+CG2918),CG2920=(CG2921+CG2922+CG2923+CG2924+CG2925+CG2926+CG2927),CG2928&lt;=CG2920,CG2929&lt;=CG2920,(CG2916+CG2918)&lt;=CG2915,CG2921&lt;=CG2920,CG2922&lt;=CG2920,CG2923&lt;=CG2920,CG2924&lt;=CG2920,CG2925&lt;=CG2920,CG2926&lt;=CG2920,CG2927&lt;=CG2920,CG2928&lt;=CG2919,CG2928&lt;=CG2920)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30" s="24" t="str">
        <f t="shared" si="1842"/>
        <v>проверка пройдена</v>
      </c>
      <c r="CI2930" s="24" t="str">
        <f t="shared" si="1842"/>
        <v>проверка пройдена</v>
      </c>
      <c r="CJ2930" s="24" t="str">
        <f t="shared" si="1842"/>
        <v>проверка пройдена</v>
      </c>
      <c r="CK2930" s="24" t="str">
        <f t="shared" si="1842"/>
        <v>проверка пройдена</v>
      </c>
      <c r="CL2930" s="24" t="str">
        <f t="shared" si="1842"/>
        <v>проверка пройдена</v>
      </c>
      <c r="CM2930" s="24" t="str">
        <f t="shared" si="1842"/>
        <v>проверка пройдена</v>
      </c>
      <c r="CN2930" s="24" t="str">
        <f t="shared" si="1842"/>
        <v>проверка пройдена</v>
      </c>
      <c r="CO2930" s="24" t="str">
        <f t="shared" si="1842"/>
        <v>проверка пройдена</v>
      </c>
      <c r="CP2930" s="24" t="str">
        <f t="shared" si="1842"/>
        <v>проверка пройдена</v>
      </c>
      <c r="CQ2930" s="24" t="str">
        <f t="shared" si="1842"/>
        <v>проверка пройдена</v>
      </c>
      <c r="CR2930" s="24" t="str">
        <f t="shared" si="1842"/>
        <v>проверка пройдена</v>
      </c>
      <c r="CS2930" s="24" t="str">
        <f t="shared" si="1842"/>
        <v>проверка пройдена</v>
      </c>
      <c r="CT2930" s="24" t="str">
        <f t="shared" si="1842"/>
        <v>проверка пройдена</v>
      </c>
      <c r="CU2930" s="24" t="str">
        <f t="shared" si="1842"/>
        <v>проверка пройдена</v>
      </c>
      <c r="CV2930" s="24" t="str">
        <f t="shared" si="1842"/>
        <v>проверка пройдена</v>
      </c>
      <c r="CW2930" s="24" t="str">
        <f t="shared" si="1842"/>
        <v>проверка пройдена</v>
      </c>
      <c r="CX2930" s="24"/>
      <c r="CY2930" s="24" t="str">
        <f t="shared" si="1842"/>
        <v>проверка пройдена</v>
      </c>
      <c r="CZ2930" s="24" t="str">
        <f t="shared" si="1842"/>
        <v>проверка пройдена</v>
      </c>
      <c r="DA2930" s="24" t="str">
        <f t="shared" si="1842"/>
        <v>проверка пройдена</v>
      </c>
      <c r="DB2930" s="18"/>
      <c r="DC2930" s="20"/>
      <c r="DD2930" s="22"/>
      <c r="DE2930" s="22"/>
      <c r="EO2930" s="64"/>
      <c r="EP2930" s="64"/>
      <c r="EQ2930" s="64"/>
      <c r="ER2930" s="64"/>
      <c r="ES2930" s="64"/>
      <c r="ET2930" s="64"/>
      <c r="EU2930" s="64"/>
      <c r="EV2930" s="64"/>
      <c r="EW2930" s="64"/>
      <c r="EX2930" s="64"/>
      <c r="EY2930" s="64"/>
      <c r="EZ2930" s="64"/>
      <c r="FA2930" s="64"/>
      <c r="FB2930" s="64"/>
      <c r="FC2930" s="64"/>
      <c r="FD2930" s="64"/>
      <c r="FE2930" s="64"/>
      <c r="FF2930" s="64"/>
      <c r="FG2930" s="64"/>
      <c r="FH2930" s="64"/>
      <c r="FI2930" s="64"/>
      <c r="FJ2930" s="64"/>
      <c r="FK2930" s="64"/>
      <c r="FL2930" s="64"/>
      <c r="FM2930" s="64"/>
      <c r="FN2930" s="64"/>
      <c r="FO2930" s="64"/>
      <c r="FP2930" s="64"/>
      <c r="FQ2930" s="64"/>
      <c r="FR2930" s="64"/>
      <c r="FS2930" s="64"/>
      <c r="FT2930" s="64"/>
      <c r="FU2930" s="64"/>
      <c r="FV2930" s="64"/>
      <c r="FW2930" s="64"/>
      <c r="FX2930" s="64"/>
      <c r="FY2930" s="64"/>
      <c r="FZ2930" s="64"/>
      <c r="GA2930" s="64"/>
      <c r="GB2930" s="64"/>
      <c r="GC2930" s="64"/>
      <c r="GD2930" s="64"/>
      <c r="GE2930" s="64"/>
      <c r="GF2930" s="64"/>
      <c r="GG2930" s="64"/>
      <c r="GH2930" s="64"/>
      <c r="GI2930" s="64"/>
      <c r="GJ2930" s="64"/>
      <c r="GK2930" s="64"/>
      <c r="GL2930" s="64"/>
      <c r="GM2930" s="64"/>
      <c r="GN2930" s="64"/>
      <c r="GO2930" s="64"/>
      <c r="GP2930" s="64"/>
      <c r="GQ2930" s="64"/>
      <c r="GR2930" s="64"/>
      <c r="GS2930" s="64"/>
      <c r="GT2930" s="64"/>
      <c r="GU2930" s="64"/>
      <c r="GV2930" s="64"/>
      <c r="GW2930" s="64"/>
      <c r="GX2930" s="64"/>
    </row>
    <row r="2931" spans="1:206" s="63" customFormat="1" ht="42.75" customHeight="1" x14ac:dyDescent="0.25">
      <c r="A2931" s="55" t="s">
        <v>158</v>
      </c>
      <c r="B2931" s="56" t="s">
        <v>97</v>
      </c>
      <c r="C2931" s="57" t="s">
        <v>63</v>
      </c>
      <c r="D2931" s="57" t="s">
        <v>2049</v>
      </c>
      <c r="E2931" s="56" t="str">
        <f>VLOOKUP(C2931,'Коды программ'!$A$2:$B$581,2,FALSE)</f>
        <v>Гостиничное дело</v>
      </c>
      <c r="F2931" s="56" t="str">
        <f t="shared" si="1840"/>
        <v>43.02.14 Гостиничное дело</v>
      </c>
      <c r="G2931" s="56" t="s">
        <v>50</v>
      </c>
      <c r="H2931" s="56" t="s">
        <v>51</v>
      </c>
      <c r="I2931" s="56" t="s">
        <v>52</v>
      </c>
      <c r="J2931" s="56" t="s">
        <v>53</v>
      </c>
      <c r="K2931" s="58" t="s">
        <v>25</v>
      </c>
      <c r="L2931" s="59" t="s">
        <v>42</v>
      </c>
      <c r="M2931" s="58" t="s">
        <v>2000</v>
      </c>
      <c r="N2931" s="60">
        <v>9</v>
      </c>
      <c r="O2931" s="61">
        <v>15</v>
      </c>
      <c r="P2931" s="60">
        <v>1</v>
      </c>
      <c r="Q2931" s="62"/>
      <c r="R2931" s="62">
        <v>9</v>
      </c>
      <c r="S2931" s="22">
        <f t="shared" ref="S2931:S2935" si="1843">SUM(T2931:AU2931)</f>
        <v>1</v>
      </c>
      <c r="T2931" s="18"/>
      <c r="U2931" s="18"/>
      <c r="V2931" s="18">
        <v>1</v>
      </c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>
        <v>1</v>
      </c>
      <c r="AW2931" s="18"/>
      <c r="AX2931" s="18"/>
      <c r="AY2931" s="18">
        <v>1</v>
      </c>
      <c r="AZ2931" s="18"/>
      <c r="BA2931" s="18"/>
      <c r="BB2931" s="18"/>
      <c r="BC2931" s="18"/>
      <c r="BD2931" s="18"/>
      <c r="BE2931" s="18"/>
      <c r="BF2931" s="77">
        <f>SUM(BG2931:CH2931)</f>
        <v>7</v>
      </c>
      <c r="BG2931" s="18"/>
      <c r="BH2931" s="18"/>
      <c r="BI2931" s="18">
        <v>7</v>
      </c>
      <c r="BJ2931" s="18"/>
      <c r="BK2931" s="18"/>
      <c r="BL2931" s="18"/>
      <c r="BM2931" s="18"/>
      <c r="BN2931" s="18"/>
      <c r="BO2931" s="18"/>
      <c r="BP2931" s="18"/>
      <c r="BQ2931" s="18"/>
      <c r="BR2931" s="18"/>
      <c r="BS2931" s="18"/>
      <c r="BT2931" s="18"/>
      <c r="BU2931" s="18"/>
      <c r="BV2931" s="18"/>
      <c r="BW2931" s="18"/>
      <c r="BX2931" s="18"/>
      <c r="BY2931" s="18"/>
      <c r="BZ2931" s="18"/>
      <c r="CA2931" s="18"/>
      <c r="CB2931" s="18"/>
      <c r="CC2931" s="18"/>
      <c r="CD2931" s="18"/>
      <c r="CE2931" s="18"/>
      <c r="CF2931" s="18"/>
      <c r="CG2931" s="18"/>
      <c r="CH2931" s="18"/>
      <c r="CI2931" s="18">
        <v>1</v>
      </c>
      <c r="CJ2931" s="18"/>
      <c r="CK2931" s="18"/>
      <c r="CL2931" s="18"/>
      <c r="CM2931" s="18"/>
      <c r="CN2931" s="18"/>
      <c r="CO2931" s="18"/>
      <c r="CP2931" s="18"/>
      <c r="CQ2931" s="18"/>
      <c r="CR2931" s="18"/>
      <c r="CS2931" s="18"/>
      <c r="CT2931" s="18"/>
      <c r="CU2931" s="18"/>
      <c r="CV2931" s="18"/>
      <c r="CW2931" s="18"/>
      <c r="CX2931" s="18"/>
      <c r="CY2931" s="18"/>
      <c r="CZ2931" s="18"/>
      <c r="DA2931" s="18"/>
      <c r="DB2931" s="18"/>
      <c r="DC2931" s="20"/>
      <c r="DD2931" s="22" t="str">
        <f t="shared" ref="DD2931:DD2945" si="1844">IF(R2931=S2931+AX2931+AY2931+AZ2931+BA2931+BC2931+BD2931+BE2931+BF2931+CJ2931+CK2931+CL2931+CM2931+CN2931+CO2931+CP2931+CQ2931+CR2931+CS2931+CT2931+CU2931+CV2931+CW2931+CY2931+CZ2931+DA2931,"проверка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31" s="22" t="str">
        <f t="shared" ref="DE2931:DE2945" si="1845">IF(AND(AV2931&lt;=S2931,AW2931&lt;=S2931),"проверка пройдена","ВНИМАНИЕ! не может стоять значение большее, чем проверка пройдена")</f>
        <v>проверка пройдена</v>
      </c>
      <c r="EO2931" s="64"/>
      <c r="EP2931" s="64"/>
      <c r="EQ2931" s="64"/>
      <c r="ER2931" s="64"/>
      <c r="ES2931" s="64"/>
      <c r="ET2931" s="64"/>
      <c r="EU2931" s="64"/>
      <c r="EV2931" s="64"/>
      <c r="EW2931" s="64"/>
      <c r="EX2931" s="64"/>
      <c r="EY2931" s="64"/>
      <c r="EZ2931" s="64"/>
      <c r="FA2931" s="64"/>
      <c r="FB2931" s="64"/>
      <c r="FC2931" s="64"/>
      <c r="FD2931" s="64"/>
      <c r="FE2931" s="64"/>
      <c r="FF2931" s="64"/>
      <c r="FG2931" s="64"/>
      <c r="FH2931" s="64"/>
      <c r="FI2931" s="64"/>
      <c r="FJ2931" s="64"/>
      <c r="FK2931" s="64"/>
      <c r="FL2931" s="64"/>
      <c r="FM2931" s="64"/>
      <c r="FN2931" s="64"/>
      <c r="FO2931" s="64"/>
      <c r="FP2931" s="64"/>
      <c r="FQ2931" s="64"/>
      <c r="FR2931" s="64"/>
      <c r="FS2931" s="64"/>
      <c r="FT2931" s="64"/>
      <c r="FU2931" s="64"/>
      <c r="FV2931" s="64"/>
      <c r="FW2931" s="64"/>
      <c r="FX2931" s="64"/>
      <c r="FY2931" s="64"/>
      <c r="FZ2931" s="64"/>
      <c r="GA2931" s="64"/>
      <c r="GB2931" s="64"/>
      <c r="GC2931" s="64"/>
      <c r="GD2931" s="64"/>
      <c r="GE2931" s="64"/>
      <c r="GF2931" s="64"/>
      <c r="GG2931" s="64"/>
      <c r="GH2931" s="64"/>
      <c r="GI2931" s="64"/>
      <c r="GJ2931" s="64"/>
      <c r="GK2931" s="64"/>
      <c r="GL2931" s="64"/>
      <c r="GM2931" s="64"/>
      <c r="GN2931" s="64"/>
      <c r="GO2931" s="64"/>
      <c r="GP2931" s="64"/>
      <c r="GQ2931" s="64"/>
      <c r="GR2931" s="64"/>
      <c r="GS2931" s="64"/>
      <c r="GT2931" s="64"/>
      <c r="GU2931" s="64"/>
      <c r="GV2931" s="64"/>
      <c r="GW2931" s="64"/>
      <c r="GX2931" s="64"/>
    </row>
    <row r="2932" spans="1:206" s="63" customFormat="1" ht="42.75" customHeight="1" x14ac:dyDescent="0.25">
      <c r="A2932" s="55" t="s">
        <v>158</v>
      </c>
      <c r="B2932" s="56" t="s">
        <v>97</v>
      </c>
      <c r="C2932" s="57" t="s">
        <v>63</v>
      </c>
      <c r="D2932" s="57" t="s">
        <v>2049</v>
      </c>
      <c r="E2932" s="56" t="str">
        <f>VLOOKUP(C2932,'Коды программ'!$A$2:$B$581,2,FALSE)</f>
        <v>Гостиничное дело</v>
      </c>
      <c r="F2932" s="56" t="str">
        <f t="shared" si="1840"/>
        <v>43.02.14 Гостиничное дело</v>
      </c>
      <c r="G2932" s="56" t="s">
        <v>50</v>
      </c>
      <c r="H2932" s="56" t="s">
        <v>51</v>
      </c>
      <c r="I2932" s="56" t="s">
        <v>52</v>
      </c>
      <c r="J2932" s="56" t="s">
        <v>53</v>
      </c>
      <c r="K2932" s="58" t="s">
        <v>26</v>
      </c>
      <c r="L2932" s="59" t="s">
        <v>1359</v>
      </c>
      <c r="M2932" s="58" t="s">
        <v>2000</v>
      </c>
      <c r="N2932" s="60"/>
      <c r="O2932" s="61"/>
      <c r="P2932" s="60"/>
      <c r="Q2932" s="62"/>
      <c r="R2932" s="62"/>
      <c r="S2932" s="22">
        <f t="shared" si="1843"/>
        <v>0</v>
      </c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77">
        <f t="shared" ref="BF2932:BF2935" si="1846">SUM(BG2932:CH2932)</f>
        <v>0</v>
      </c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20"/>
      <c r="DD2932" s="22" t="str">
        <f t="shared" si="1844"/>
        <v>проверка пройдена</v>
      </c>
      <c r="DE2932" s="22" t="str">
        <f t="shared" si="1845"/>
        <v>проверка пройдена</v>
      </c>
      <c r="EO2932" s="64"/>
      <c r="EP2932" s="64"/>
      <c r="EQ2932" s="64"/>
      <c r="ER2932" s="64"/>
      <c r="ES2932" s="64"/>
      <c r="ET2932" s="64"/>
      <c r="EU2932" s="64"/>
      <c r="EV2932" s="64"/>
      <c r="EW2932" s="64"/>
      <c r="EX2932" s="64"/>
      <c r="EY2932" s="64"/>
      <c r="EZ2932" s="64"/>
      <c r="FA2932" s="64"/>
      <c r="FB2932" s="64"/>
      <c r="FC2932" s="64"/>
      <c r="FD2932" s="64"/>
      <c r="FE2932" s="64"/>
      <c r="FF2932" s="64"/>
      <c r="FG2932" s="64"/>
      <c r="FH2932" s="64"/>
      <c r="FI2932" s="64"/>
      <c r="FJ2932" s="64"/>
      <c r="FK2932" s="64"/>
      <c r="FL2932" s="64"/>
      <c r="FM2932" s="64"/>
      <c r="FN2932" s="64"/>
      <c r="FO2932" s="64"/>
      <c r="FP2932" s="64"/>
      <c r="FQ2932" s="64"/>
      <c r="FR2932" s="64"/>
      <c r="FS2932" s="64"/>
      <c r="FT2932" s="64"/>
      <c r="FU2932" s="64"/>
      <c r="FV2932" s="64"/>
      <c r="FW2932" s="64"/>
      <c r="FX2932" s="64"/>
      <c r="FY2932" s="64"/>
      <c r="FZ2932" s="64"/>
      <c r="GA2932" s="64"/>
      <c r="GB2932" s="64"/>
      <c r="GC2932" s="64"/>
      <c r="GD2932" s="64"/>
      <c r="GE2932" s="64"/>
      <c r="GF2932" s="64"/>
      <c r="GG2932" s="64"/>
      <c r="GH2932" s="64"/>
      <c r="GI2932" s="64"/>
      <c r="GJ2932" s="64"/>
      <c r="GK2932" s="64"/>
      <c r="GL2932" s="64"/>
      <c r="GM2932" s="64"/>
      <c r="GN2932" s="64"/>
      <c r="GO2932" s="64"/>
      <c r="GP2932" s="64"/>
      <c r="GQ2932" s="64"/>
      <c r="GR2932" s="64"/>
      <c r="GS2932" s="64"/>
      <c r="GT2932" s="64"/>
      <c r="GU2932" s="64"/>
      <c r="GV2932" s="64"/>
      <c r="GW2932" s="64"/>
      <c r="GX2932" s="64"/>
    </row>
    <row r="2933" spans="1:206" s="63" customFormat="1" ht="42.75" customHeight="1" x14ac:dyDescent="0.25">
      <c r="A2933" s="55" t="s">
        <v>158</v>
      </c>
      <c r="B2933" s="56" t="s">
        <v>97</v>
      </c>
      <c r="C2933" s="57" t="s">
        <v>63</v>
      </c>
      <c r="D2933" s="57" t="s">
        <v>2049</v>
      </c>
      <c r="E2933" s="56" t="str">
        <f>VLOOKUP(C2933,'Коды программ'!$A$2:$B$581,2,FALSE)</f>
        <v>Гостиничное дело</v>
      </c>
      <c r="F2933" s="56" t="str">
        <f t="shared" si="1840"/>
        <v>43.02.14 Гостиничное дело</v>
      </c>
      <c r="G2933" s="56" t="s">
        <v>50</v>
      </c>
      <c r="H2933" s="56" t="s">
        <v>51</v>
      </c>
      <c r="I2933" s="56" t="s">
        <v>52</v>
      </c>
      <c r="J2933" s="56" t="s">
        <v>53</v>
      </c>
      <c r="K2933" s="58" t="s">
        <v>27</v>
      </c>
      <c r="L2933" s="59" t="s">
        <v>1345</v>
      </c>
      <c r="M2933" s="58" t="s">
        <v>2000</v>
      </c>
      <c r="N2933" s="60"/>
      <c r="O2933" s="61"/>
      <c r="P2933" s="60"/>
      <c r="Q2933" s="62"/>
      <c r="R2933" s="62"/>
      <c r="S2933" s="22">
        <f t="shared" si="1843"/>
        <v>0</v>
      </c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77">
        <f t="shared" si="1846"/>
        <v>0</v>
      </c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  <c r="BR2933" s="18"/>
      <c r="BS2933" s="18"/>
      <c r="BT2933" s="18"/>
      <c r="BU2933" s="18"/>
      <c r="BV2933" s="18"/>
      <c r="BW2933" s="18"/>
      <c r="BX2933" s="18"/>
      <c r="BY2933" s="18"/>
      <c r="BZ2933" s="18"/>
      <c r="CA2933" s="18"/>
      <c r="CB2933" s="18"/>
      <c r="CC2933" s="18"/>
      <c r="CD2933" s="18"/>
      <c r="CE2933" s="18"/>
      <c r="CF2933" s="18"/>
      <c r="CG2933" s="18"/>
      <c r="CH2933" s="18"/>
      <c r="CI2933" s="18"/>
      <c r="CJ2933" s="18"/>
      <c r="CK2933" s="18"/>
      <c r="CL2933" s="18"/>
      <c r="CM2933" s="18"/>
      <c r="CN2933" s="18"/>
      <c r="CO2933" s="18"/>
      <c r="CP2933" s="18"/>
      <c r="CQ2933" s="18"/>
      <c r="CR2933" s="18"/>
      <c r="CS2933" s="18"/>
      <c r="CT2933" s="18"/>
      <c r="CU2933" s="18"/>
      <c r="CV2933" s="18"/>
      <c r="CW2933" s="18"/>
      <c r="CX2933" s="18"/>
      <c r="CY2933" s="18"/>
      <c r="CZ2933" s="18"/>
      <c r="DA2933" s="18"/>
      <c r="DB2933" s="18"/>
      <c r="DC2933" s="20"/>
      <c r="DD2933" s="22" t="str">
        <f t="shared" si="1844"/>
        <v>проверка пройдена</v>
      </c>
      <c r="DE2933" s="22" t="str">
        <f t="shared" si="1845"/>
        <v>проверка пройдена</v>
      </c>
      <c r="EO2933" s="64"/>
      <c r="EP2933" s="64"/>
      <c r="EQ2933" s="64"/>
      <c r="ER2933" s="64"/>
      <c r="ES2933" s="64"/>
      <c r="ET2933" s="64"/>
      <c r="EU2933" s="64"/>
      <c r="EV2933" s="64"/>
      <c r="EW2933" s="64"/>
      <c r="EX2933" s="64"/>
      <c r="EY2933" s="64"/>
      <c r="EZ2933" s="64"/>
      <c r="FA2933" s="64"/>
      <c r="FB2933" s="64"/>
      <c r="FC2933" s="64"/>
      <c r="FD2933" s="64"/>
      <c r="FE2933" s="64"/>
      <c r="FF2933" s="64"/>
      <c r="FG2933" s="64"/>
      <c r="FH2933" s="64"/>
      <c r="FI2933" s="64"/>
      <c r="FJ2933" s="64"/>
      <c r="FK2933" s="64"/>
      <c r="FL2933" s="64"/>
      <c r="FM2933" s="64"/>
      <c r="FN2933" s="64"/>
      <c r="FO2933" s="64"/>
      <c r="FP2933" s="64"/>
      <c r="FQ2933" s="64"/>
      <c r="FR2933" s="64"/>
      <c r="FS2933" s="64"/>
      <c r="FT2933" s="64"/>
      <c r="FU2933" s="64"/>
      <c r="FV2933" s="64"/>
      <c r="FW2933" s="64"/>
      <c r="FX2933" s="64"/>
      <c r="FY2933" s="64"/>
      <c r="FZ2933" s="64"/>
      <c r="GA2933" s="64"/>
      <c r="GB2933" s="64"/>
      <c r="GC2933" s="64"/>
      <c r="GD2933" s="64"/>
      <c r="GE2933" s="64"/>
      <c r="GF2933" s="64"/>
      <c r="GG2933" s="64"/>
      <c r="GH2933" s="64"/>
      <c r="GI2933" s="64"/>
      <c r="GJ2933" s="64"/>
      <c r="GK2933" s="64"/>
      <c r="GL2933" s="64"/>
      <c r="GM2933" s="64"/>
      <c r="GN2933" s="64"/>
      <c r="GO2933" s="64"/>
      <c r="GP2933" s="64"/>
      <c r="GQ2933" s="64"/>
      <c r="GR2933" s="64"/>
      <c r="GS2933" s="64"/>
      <c r="GT2933" s="64"/>
      <c r="GU2933" s="64"/>
      <c r="GV2933" s="64"/>
      <c r="GW2933" s="64"/>
      <c r="GX2933" s="64"/>
    </row>
    <row r="2934" spans="1:206" s="63" customFormat="1" ht="42.75" customHeight="1" x14ac:dyDescent="0.25">
      <c r="A2934" s="55" t="s">
        <v>158</v>
      </c>
      <c r="B2934" s="56" t="s">
        <v>97</v>
      </c>
      <c r="C2934" s="57" t="s">
        <v>63</v>
      </c>
      <c r="D2934" s="57" t="s">
        <v>2049</v>
      </c>
      <c r="E2934" s="56" t="str">
        <f>VLOOKUP(C2934,'Коды программ'!$A$2:$B$581,2,FALSE)</f>
        <v>Гостиничное дело</v>
      </c>
      <c r="F2934" s="56" t="str">
        <f t="shared" si="1840"/>
        <v>43.02.14 Гостиничное дело</v>
      </c>
      <c r="G2934" s="56" t="s">
        <v>50</v>
      </c>
      <c r="H2934" s="56" t="s">
        <v>51</v>
      </c>
      <c r="I2934" s="56" t="s">
        <v>52</v>
      </c>
      <c r="J2934" s="56" t="s">
        <v>53</v>
      </c>
      <c r="K2934" s="58" t="s">
        <v>28</v>
      </c>
      <c r="L2934" s="59" t="s">
        <v>1346</v>
      </c>
      <c r="M2934" s="58" t="s">
        <v>2000</v>
      </c>
      <c r="N2934" s="60"/>
      <c r="O2934" s="61"/>
      <c r="P2934" s="60"/>
      <c r="Q2934" s="62"/>
      <c r="R2934" s="62"/>
      <c r="S2934" s="22">
        <f t="shared" si="1843"/>
        <v>0</v>
      </c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77">
        <f t="shared" si="1846"/>
        <v>0</v>
      </c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  <c r="BR2934" s="18"/>
      <c r="BS2934" s="18"/>
      <c r="BT2934" s="18"/>
      <c r="BU2934" s="18"/>
      <c r="BV2934" s="18"/>
      <c r="BW2934" s="18"/>
      <c r="BX2934" s="18"/>
      <c r="BY2934" s="18"/>
      <c r="BZ2934" s="18"/>
      <c r="CA2934" s="18"/>
      <c r="CB2934" s="18"/>
      <c r="CC2934" s="18"/>
      <c r="CD2934" s="18"/>
      <c r="CE2934" s="18"/>
      <c r="CF2934" s="18"/>
      <c r="CG2934" s="18"/>
      <c r="CH2934" s="18"/>
      <c r="CI2934" s="18"/>
      <c r="CJ2934" s="18"/>
      <c r="CK2934" s="18"/>
      <c r="CL2934" s="18"/>
      <c r="CM2934" s="18"/>
      <c r="CN2934" s="18"/>
      <c r="CO2934" s="18"/>
      <c r="CP2934" s="18"/>
      <c r="CQ2934" s="18"/>
      <c r="CR2934" s="18"/>
      <c r="CS2934" s="18"/>
      <c r="CT2934" s="18"/>
      <c r="CU2934" s="18"/>
      <c r="CV2934" s="18"/>
      <c r="CW2934" s="18"/>
      <c r="CX2934" s="18"/>
      <c r="CY2934" s="18"/>
      <c r="CZ2934" s="18"/>
      <c r="DA2934" s="18"/>
      <c r="DB2934" s="18"/>
      <c r="DC2934" s="20"/>
      <c r="DD2934" s="22" t="str">
        <f t="shared" si="1844"/>
        <v>проверка пройдена</v>
      </c>
      <c r="DE2934" s="22" t="str">
        <f t="shared" si="1845"/>
        <v>проверка пройдена</v>
      </c>
      <c r="EO2934" s="64"/>
      <c r="EP2934" s="64"/>
      <c r="EQ2934" s="64"/>
      <c r="ER2934" s="64"/>
      <c r="ES2934" s="64"/>
      <c r="ET2934" s="64"/>
      <c r="EU2934" s="64"/>
      <c r="EV2934" s="64"/>
      <c r="EW2934" s="64"/>
      <c r="EX2934" s="64"/>
      <c r="EY2934" s="64"/>
      <c r="EZ2934" s="64"/>
      <c r="FA2934" s="64"/>
      <c r="FB2934" s="64"/>
      <c r="FC2934" s="64"/>
      <c r="FD2934" s="64"/>
      <c r="FE2934" s="64"/>
      <c r="FF2934" s="64"/>
      <c r="FG2934" s="64"/>
      <c r="FH2934" s="64"/>
      <c r="FI2934" s="64"/>
      <c r="FJ2934" s="64"/>
      <c r="FK2934" s="64"/>
      <c r="FL2934" s="64"/>
      <c r="FM2934" s="64"/>
      <c r="FN2934" s="64"/>
      <c r="FO2934" s="64"/>
      <c r="FP2934" s="64"/>
      <c r="FQ2934" s="64"/>
      <c r="FR2934" s="64"/>
      <c r="FS2934" s="64"/>
      <c r="FT2934" s="64"/>
      <c r="FU2934" s="64"/>
      <c r="FV2934" s="64"/>
      <c r="FW2934" s="64"/>
      <c r="FX2934" s="64"/>
      <c r="FY2934" s="64"/>
      <c r="FZ2934" s="64"/>
      <c r="GA2934" s="64"/>
      <c r="GB2934" s="64"/>
      <c r="GC2934" s="64"/>
      <c r="GD2934" s="64"/>
      <c r="GE2934" s="64"/>
      <c r="GF2934" s="64"/>
      <c r="GG2934" s="64"/>
      <c r="GH2934" s="64"/>
      <c r="GI2934" s="64"/>
      <c r="GJ2934" s="64"/>
      <c r="GK2934" s="64"/>
      <c r="GL2934" s="64"/>
      <c r="GM2934" s="64"/>
      <c r="GN2934" s="64"/>
      <c r="GO2934" s="64"/>
      <c r="GP2934" s="64"/>
      <c r="GQ2934" s="64"/>
      <c r="GR2934" s="64"/>
      <c r="GS2934" s="64"/>
      <c r="GT2934" s="64"/>
      <c r="GU2934" s="64"/>
      <c r="GV2934" s="64"/>
      <c r="GW2934" s="64"/>
      <c r="GX2934" s="64"/>
    </row>
    <row r="2935" spans="1:206" s="63" customFormat="1" ht="42.75" customHeight="1" x14ac:dyDescent="0.25">
      <c r="A2935" s="55" t="s">
        <v>158</v>
      </c>
      <c r="B2935" s="56" t="s">
        <v>97</v>
      </c>
      <c r="C2935" s="57" t="s">
        <v>63</v>
      </c>
      <c r="D2935" s="57" t="s">
        <v>2049</v>
      </c>
      <c r="E2935" s="56" t="str">
        <f>VLOOKUP(C2935,'Коды программ'!$A$2:$B$581,2,FALSE)</f>
        <v>Гостиничное дело</v>
      </c>
      <c r="F2935" s="56" t="str">
        <f t="shared" si="1840"/>
        <v>43.02.14 Гостиничное дело</v>
      </c>
      <c r="G2935" s="56" t="s">
        <v>50</v>
      </c>
      <c r="H2935" s="56" t="s">
        <v>51</v>
      </c>
      <c r="I2935" s="56" t="s">
        <v>52</v>
      </c>
      <c r="J2935" s="56" t="s">
        <v>53</v>
      </c>
      <c r="K2935" s="58" t="s">
        <v>29</v>
      </c>
      <c r="L2935" s="59" t="s">
        <v>1348</v>
      </c>
      <c r="M2935" s="58" t="s">
        <v>2000</v>
      </c>
      <c r="N2935" s="60"/>
      <c r="O2935" s="61"/>
      <c r="P2935" s="60"/>
      <c r="Q2935" s="62"/>
      <c r="R2935" s="62"/>
      <c r="S2935" s="22">
        <f t="shared" si="1843"/>
        <v>0</v>
      </c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77">
        <f t="shared" si="1846"/>
        <v>0</v>
      </c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  <c r="BR2935" s="18"/>
      <c r="BS2935" s="18"/>
      <c r="BT2935" s="18"/>
      <c r="BU2935" s="18"/>
      <c r="BV2935" s="18"/>
      <c r="BW2935" s="18"/>
      <c r="BX2935" s="18"/>
      <c r="BY2935" s="18"/>
      <c r="BZ2935" s="18"/>
      <c r="CA2935" s="18"/>
      <c r="CB2935" s="18"/>
      <c r="CC2935" s="18"/>
      <c r="CD2935" s="18"/>
      <c r="CE2935" s="18"/>
      <c r="CF2935" s="18"/>
      <c r="CG2935" s="18"/>
      <c r="CH2935" s="18"/>
      <c r="CI2935" s="18"/>
      <c r="CJ2935" s="18"/>
      <c r="CK2935" s="18"/>
      <c r="CL2935" s="18"/>
      <c r="CM2935" s="18"/>
      <c r="CN2935" s="18"/>
      <c r="CO2935" s="18"/>
      <c r="CP2935" s="18"/>
      <c r="CQ2935" s="18"/>
      <c r="CR2935" s="18"/>
      <c r="CS2935" s="18"/>
      <c r="CT2935" s="18"/>
      <c r="CU2935" s="18"/>
      <c r="CV2935" s="18"/>
      <c r="CW2935" s="18"/>
      <c r="CX2935" s="18"/>
      <c r="CY2935" s="18"/>
      <c r="CZ2935" s="18"/>
      <c r="DA2935" s="18"/>
      <c r="DB2935" s="18"/>
      <c r="DC2935" s="20"/>
      <c r="DD2935" s="22" t="str">
        <f t="shared" si="1844"/>
        <v>проверка пройдена</v>
      </c>
      <c r="DE2935" s="22" t="str">
        <f t="shared" si="1845"/>
        <v>проверка пройдена</v>
      </c>
      <c r="EO2935" s="64"/>
      <c r="EP2935" s="64"/>
      <c r="EQ2935" s="64"/>
      <c r="ER2935" s="64"/>
      <c r="ES2935" s="64"/>
      <c r="ET2935" s="64"/>
      <c r="EU2935" s="64"/>
      <c r="EV2935" s="64"/>
      <c r="EW2935" s="64"/>
      <c r="EX2935" s="64"/>
      <c r="EY2935" s="64"/>
      <c r="EZ2935" s="64"/>
      <c r="FA2935" s="64"/>
      <c r="FB2935" s="64"/>
      <c r="FC2935" s="64"/>
      <c r="FD2935" s="64"/>
      <c r="FE2935" s="64"/>
      <c r="FF2935" s="64"/>
      <c r="FG2935" s="64"/>
      <c r="FH2935" s="64"/>
      <c r="FI2935" s="64"/>
      <c r="FJ2935" s="64"/>
      <c r="FK2935" s="64"/>
      <c r="FL2935" s="64"/>
      <c r="FM2935" s="64"/>
      <c r="FN2935" s="64"/>
      <c r="FO2935" s="64"/>
      <c r="FP2935" s="64"/>
      <c r="FQ2935" s="64"/>
      <c r="FR2935" s="64"/>
      <c r="FS2935" s="64"/>
      <c r="FT2935" s="64"/>
      <c r="FU2935" s="64"/>
      <c r="FV2935" s="64"/>
      <c r="FW2935" s="64"/>
      <c r="FX2935" s="64"/>
      <c r="FY2935" s="64"/>
      <c r="FZ2935" s="64"/>
      <c r="GA2935" s="64"/>
      <c r="GB2935" s="64"/>
      <c r="GC2935" s="64"/>
      <c r="GD2935" s="64"/>
      <c r="GE2935" s="64"/>
      <c r="GF2935" s="64"/>
      <c r="GG2935" s="64"/>
      <c r="GH2935" s="64"/>
      <c r="GI2935" s="64"/>
      <c r="GJ2935" s="64"/>
      <c r="GK2935" s="64"/>
      <c r="GL2935" s="64"/>
      <c r="GM2935" s="64"/>
      <c r="GN2935" s="64"/>
      <c r="GO2935" s="64"/>
      <c r="GP2935" s="64"/>
      <c r="GQ2935" s="64"/>
      <c r="GR2935" s="64"/>
      <c r="GS2935" s="64"/>
      <c r="GT2935" s="64"/>
      <c r="GU2935" s="64"/>
      <c r="GV2935" s="64"/>
      <c r="GW2935" s="64"/>
      <c r="GX2935" s="64"/>
    </row>
    <row r="2936" spans="1:206" s="63" customFormat="1" ht="42.75" customHeight="1" x14ac:dyDescent="0.25">
      <c r="A2936" s="55" t="s">
        <v>158</v>
      </c>
      <c r="B2936" s="56" t="s">
        <v>97</v>
      </c>
      <c r="C2936" s="57" t="s">
        <v>63</v>
      </c>
      <c r="D2936" s="57" t="s">
        <v>2049</v>
      </c>
      <c r="E2936" s="56" t="str">
        <f>VLOOKUP(C2936,'Коды программ'!$A$2:$B$581,2,FALSE)</f>
        <v>Гостиничное дело</v>
      </c>
      <c r="F2936" s="56" t="str">
        <f t="shared" si="1840"/>
        <v>43.02.14 Гостиничное дело</v>
      </c>
      <c r="G2936" s="56" t="s">
        <v>50</v>
      </c>
      <c r="H2936" s="56" t="s">
        <v>51</v>
      </c>
      <c r="I2936" s="56" t="s">
        <v>52</v>
      </c>
      <c r="J2936" s="56" t="s">
        <v>53</v>
      </c>
      <c r="K2936" s="58" t="s">
        <v>30</v>
      </c>
      <c r="L2936" s="59" t="s">
        <v>1349</v>
      </c>
      <c r="M2936" s="58" t="s">
        <v>2000</v>
      </c>
      <c r="N2936" s="60"/>
      <c r="O2936" s="61"/>
      <c r="P2936" s="60"/>
      <c r="Q2936" s="62"/>
      <c r="R2936" s="22">
        <f>SUM(R2932,R2934)</f>
        <v>0</v>
      </c>
      <c r="S2936" s="22">
        <f t="shared" ref="S2936:CC2936" si="1847">SUM(S2932,S2934)</f>
        <v>0</v>
      </c>
      <c r="T2936" s="22">
        <f t="shared" si="1847"/>
        <v>0</v>
      </c>
      <c r="U2936" s="22">
        <f t="shared" si="1847"/>
        <v>0</v>
      </c>
      <c r="V2936" s="22">
        <f t="shared" si="1847"/>
        <v>0</v>
      </c>
      <c r="W2936" s="22">
        <f t="shared" si="1847"/>
        <v>0</v>
      </c>
      <c r="X2936" s="22">
        <f t="shared" si="1847"/>
        <v>0</v>
      </c>
      <c r="Y2936" s="22">
        <f t="shared" si="1847"/>
        <v>0</v>
      </c>
      <c r="Z2936" s="22">
        <f t="shared" si="1847"/>
        <v>0</v>
      </c>
      <c r="AA2936" s="22">
        <f t="shared" si="1847"/>
        <v>0</v>
      </c>
      <c r="AB2936" s="22">
        <f t="shared" si="1847"/>
        <v>0</v>
      </c>
      <c r="AC2936" s="22">
        <f t="shared" si="1847"/>
        <v>0</v>
      </c>
      <c r="AD2936" s="22">
        <f t="shared" si="1847"/>
        <v>0</v>
      </c>
      <c r="AE2936" s="22">
        <f t="shared" si="1847"/>
        <v>0</v>
      </c>
      <c r="AF2936" s="22">
        <f t="shared" si="1847"/>
        <v>0</v>
      </c>
      <c r="AG2936" s="22">
        <f t="shared" si="1847"/>
        <v>0</v>
      </c>
      <c r="AH2936" s="22">
        <f t="shared" si="1847"/>
        <v>0</v>
      </c>
      <c r="AI2936" s="22">
        <f t="shared" si="1847"/>
        <v>0</v>
      </c>
      <c r="AJ2936" s="22">
        <f t="shared" si="1847"/>
        <v>0</v>
      </c>
      <c r="AK2936" s="22">
        <f t="shared" si="1847"/>
        <v>0</v>
      </c>
      <c r="AL2936" s="22">
        <f t="shared" si="1847"/>
        <v>0</v>
      </c>
      <c r="AM2936" s="22">
        <f t="shared" si="1847"/>
        <v>0</v>
      </c>
      <c r="AN2936" s="22">
        <f t="shared" si="1847"/>
        <v>0</v>
      </c>
      <c r="AO2936" s="22">
        <f t="shared" si="1847"/>
        <v>0</v>
      </c>
      <c r="AP2936" s="22">
        <f t="shared" si="1847"/>
        <v>0</v>
      </c>
      <c r="AQ2936" s="22">
        <f t="shared" si="1847"/>
        <v>0</v>
      </c>
      <c r="AR2936" s="22">
        <f t="shared" si="1847"/>
        <v>0</v>
      </c>
      <c r="AS2936" s="22">
        <f t="shared" si="1847"/>
        <v>0</v>
      </c>
      <c r="AT2936" s="22">
        <f t="shared" si="1847"/>
        <v>0</v>
      </c>
      <c r="AU2936" s="22">
        <f t="shared" si="1847"/>
        <v>0</v>
      </c>
      <c r="AV2936" s="22">
        <f t="shared" si="1847"/>
        <v>0</v>
      </c>
      <c r="AW2936" s="22">
        <f t="shared" si="1847"/>
        <v>0</v>
      </c>
      <c r="AX2936" s="22">
        <f t="shared" si="1847"/>
        <v>0</v>
      </c>
      <c r="AY2936" s="22">
        <f t="shared" si="1847"/>
        <v>0</v>
      </c>
      <c r="AZ2936" s="22">
        <f t="shared" si="1847"/>
        <v>0</v>
      </c>
      <c r="BA2936" s="22">
        <f t="shared" si="1847"/>
        <v>0</v>
      </c>
      <c r="BB2936" s="22">
        <f t="shared" si="1847"/>
        <v>0</v>
      </c>
      <c r="BC2936" s="22">
        <f t="shared" si="1847"/>
        <v>0</v>
      </c>
      <c r="BD2936" s="22">
        <f t="shared" si="1847"/>
        <v>0</v>
      </c>
      <c r="BE2936" s="22">
        <f t="shared" si="1847"/>
        <v>0</v>
      </c>
      <c r="BF2936" s="22">
        <f t="shared" si="1847"/>
        <v>0</v>
      </c>
      <c r="BG2936" s="22">
        <f t="shared" si="1847"/>
        <v>0</v>
      </c>
      <c r="BH2936" s="22">
        <f t="shared" si="1847"/>
        <v>0</v>
      </c>
      <c r="BI2936" s="22">
        <f t="shared" si="1847"/>
        <v>0</v>
      </c>
      <c r="BJ2936" s="22">
        <f t="shared" si="1847"/>
        <v>0</v>
      </c>
      <c r="BK2936" s="22">
        <f t="shared" si="1847"/>
        <v>0</v>
      </c>
      <c r="BL2936" s="22">
        <f t="shared" si="1847"/>
        <v>0</v>
      </c>
      <c r="BM2936" s="22">
        <f t="shared" si="1847"/>
        <v>0</v>
      </c>
      <c r="BN2936" s="22">
        <f t="shared" si="1847"/>
        <v>0</v>
      </c>
      <c r="BO2936" s="22">
        <f t="shared" si="1847"/>
        <v>0</v>
      </c>
      <c r="BP2936" s="22">
        <f t="shared" si="1847"/>
        <v>0</v>
      </c>
      <c r="BQ2936" s="22">
        <f t="shared" si="1847"/>
        <v>0</v>
      </c>
      <c r="BR2936" s="22">
        <f t="shared" si="1847"/>
        <v>0</v>
      </c>
      <c r="BS2936" s="22">
        <f t="shared" si="1847"/>
        <v>0</v>
      </c>
      <c r="BT2936" s="22">
        <f t="shared" si="1847"/>
        <v>0</v>
      </c>
      <c r="BU2936" s="22">
        <f t="shared" si="1847"/>
        <v>0</v>
      </c>
      <c r="BV2936" s="22">
        <f t="shared" si="1847"/>
        <v>0</v>
      </c>
      <c r="BW2936" s="22">
        <f t="shared" si="1847"/>
        <v>0</v>
      </c>
      <c r="BX2936" s="22">
        <f t="shared" si="1847"/>
        <v>0</v>
      </c>
      <c r="BY2936" s="22">
        <f t="shared" si="1847"/>
        <v>0</v>
      </c>
      <c r="BZ2936" s="22">
        <f t="shared" si="1847"/>
        <v>0</v>
      </c>
      <c r="CA2936" s="22">
        <f t="shared" si="1847"/>
        <v>0</v>
      </c>
      <c r="CB2936" s="22">
        <f t="shared" si="1847"/>
        <v>0</v>
      </c>
      <c r="CC2936" s="22">
        <f t="shared" si="1847"/>
        <v>0</v>
      </c>
      <c r="CD2936" s="22">
        <f t="shared" ref="CD2936:DA2936" si="1848">SUM(CD2932,CD2934)</f>
        <v>0</v>
      </c>
      <c r="CE2936" s="22">
        <f t="shared" si="1848"/>
        <v>0</v>
      </c>
      <c r="CF2936" s="22">
        <f t="shared" si="1848"/>
        <v>0</v>
      </c>
      <c r="CG2936" s="22">
        <f t="shared" si="1848"/>
        <v>0</v>
      </c>
      <c r="CH2936" s="22">
        <f t="shared" si="1848"/>
        <v>0</v>
      </c>
      <c r="CI2936" s="22">
        <f t="shared" si="1848"/>
        <v>0</v>
      </c>
      <c r="CJ2936" s="22">
        <f t="shared" si="1848"/>
        <v>0</v>
      </c>
      <c r="CK2936" s="22">
        <f t="shared" si="1848"/>
        <v>0</v>
      </c>
      <c r="CL2936" s="22">
        <f t="shared" si="1848"/>
        <v>0</v>
      </c>
      <c r="CM2936" s="22">
        <f t="shared" si="1848"/>
        <v>0</v>
      </c>
      <c r="CN2936" s="22">
        <f t="shared" si="1848"/>
        <v>0</v>
      </c>
      <c r="CO2936" s="22">
        <f t="shared" si="1848"/>
        <v>0</v>
      </c>
      <c r="CP2936" s="22">
        <f t="shared" si="1848"/>
        <v>0</v>
      </c>
      <c r="CQ2936" s="22">
        <f t="shared" si="1848"/>
        <v>0</v>
      </c>
      <c r="CR2936" s="22">
        <f t="shared" si="1848"/>
        <v>0</v>
      </c>
      <c r="CS2936" s="22">
        <f t="shared" si="1848"/>
        <v>0</v>
      </c>
      <c r="CT2936" s="22">
        <f t="shared" si="1848"/>
        <v>0</v>
      </c>
      <c r="CU2936" s="22">
        <f t="shared" si="1848"/>
        <v>0</v>
      </c>
      <c r="CV2936" s="22">
        <f t="shared" si="1848"/>
        <v>0</v>
      </c>
      <c r="CW2936" s="22">
        <f t="shared" si="1848"/>
        <v>0</v>
      </c>
      <c r="CX2936" s="22"/>
      <c r="CY2936" s="22">
        <f t="shared" si="1848"/>
        <v>0</v>
      </c>
      <c r="CZ2936" s="22">
        <f t="shared" si="1848"/>
        <v>0</v>
      </c>
      <c r="DA2936" s="22">
        <f t="shared" si="1848"/>
        <v>0</v>
      </c>
      <c r="DB2936" s="18"/>
      <c r="DC2936" s="20"/>
      <c r="DD2936" s="22" t="str">
        <f t="shared" si="1844"/>
        <v>проверка пройдена</v>
      </c>
      <c r="DE2936" s="22" t="str">
        <f t="shared" si="1845"/>
        <v>проверка пройдена</v>
      </c>
      <c r="EO2936" s="64"/>
      <c r="EP2936" s="64"/>
      <c r="EQ2936" s="64"/>
      <c r="ER2936" s="64"/>
      <c r="ES2936" s="64"/>
      <c r="ET2936" s="64"/>
      <c r="EU2936" s="64"/>
      <c r="EV2936" s="64"/>
      <c r="EW2936" s="64"/>
      <c r="EX2936" s="64"/>
      <c r="EY2936" s="64"/>
      <c r="EZ2936" s="64"/>
      <c r="FA2936" s="64"/>
      <c r="FB2936" s="64"/>
      <c r="FC2936" s="64"/>
      <c r="FD2936" s="64"/>
      <c r="FE2936" s="64"/>
      <c r="FF2936" s="64"/>
      <c r="FG2936" s="64"/>
      <c r="FH2936" s="64"/>
      <c r="FI2936" s="64"/>
      <c r="FJ2936" s="64"/>
      <c r="FK2936" s="64"/>
      <c r="FL2936" s="64"/>
      <c r="FM2936" s="64"/>
      <c r="FN2936" s="64"/>
      <c r="FO2936" s="64"/>
      <c r="FP2936" s="64"/>
      <c r="FQ2936" s="64"/>
      <c r="FR2936" s="64"/>
      <c r="FS2936" s="64"/>
      <c r="FT2936" s="64"/>
      <c r="FU2936" s="64"/>
      <c r="FV2936" s="64"/>
      <c r="FW2936" s="64"/>
      <c r="FX2936" s="64"/>
      <c r="FY2936" s="64"/>
      <c r="FZ2936" s="64"/>
      <c r="GA2936" s="64"/>
      <c r="GB2936" s="64"/>
      <c r="GC2936" s="64"/>
      <c r="GD2936" s="64"/>
      <c r="GE2936" s="64"/>
      <c r="GF2936" s="64"/>
      <c r="GG2936" s="64"/>
      <c r="GH2936" s="64"/>
      <c r="GI2936" s="64"/>
      <c r="GJ2936" s="64"/>
      <c r="GK2936" s="64"/>
      <c r="GL2936" s="64"/>
      <c r="GM2936" s="64"/>
      <c r="GN2936" s="64"/>
      <c r="GO2936" s="64"/>
      <c r="GP2936" s="64"/>
      <c r="GQ2936" s="64"/>
      <c r="GR2936" s="64"/>
      <c r="GS2936" s="64"/>
      <c r="GT2936" s="64"/>
      <c r="GU2936" s="64"/>
      <c r="GV2936" s="64"/>
      <c r="GW2936" s="64"/>
      <c r="GX2936" s="64"/>
    </row>
    <row r="2937" spans="1:206" s="63" customFormat="1" ht="42.75" customHeight="1" x14ac:dyDescent="0.25">
      <c r="A2937" s="55" t="s">
        <v>158</v>
      </c>
      <c r="B2937" s="56" t="s">
        <v>97</v>
      </c>
      <c r="C2937" s="57" t="s">
        <v>63</v>
      </c>
      <c r="D2937" s="57" t="s">
        <v>2049</v>
      </c>
      <c r="E2937" s="56" t="str">
        <f>VLOOKUP(C2937,'Коды программ'!$A$2:$B$581,2,FALSE)</f>
        <v>Гостиничное дело</v>
      </c>
      <c r="F2937" s="56" t="str">
        <f t="shared" si="1840"/>
        <v>43.02.14 Гостиничное дело</v>
      </c>
      <c r="G2937" s="56" t="s">
        <v>50</v>
      </c>
      <c r="H2937" s="56" t="s">
        <v>51</v>
      </c>
      <c r="I2937" s="56" t="s">
        <v>52</v>
      </c>
      <c r="J2937" s="56" t="s">
        <v>53</v>
      </c>
      <c r="K2937" s="58" t="s">
        <v>31</v>
      </c>
      <c r="L2937" s="59" t="s">
        <v>1350</v>
      </c>
      <c r="M2937" s="58" t="s">
        <v>2000</v>
      </c>
      <c r="N2937" s="60"/>
      <c r="O2937" s="61"/>
      <c r="P2937" s="60"/>
      <c r="Q2937" s="62"/>
      <c r="R2937" s="62"/>
      <c r="S2937" s="22">
        <f t="shared" ref="S2937:S2945" si="1849">SUM(T2937:AU2937)</f>
        <v>0</v>
      </c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77">
        <f t="shared" ref="BF2937:BF2945" si="1850">SUM(BG2937:CH2937)</f>
        <v>0</v>
      </c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  <c r="BR2937" s="18"/>
      <c r="BS2937" s="18"/>
      <c r="BT2937" s="18"/>
      <c r="BU2937" s="18"/>
      <c r="BV2937" s="18"/>
      <c r="BW2937" s="18"/>
      <c r="BX2937" s="18"/>
      <c r="BY2937" s="18"/>
      <c r="BZ2937" s="18"/>
      <c r="CA2937" s="18"/>
      <c r="CB2937" s="18"/>
      <c r="CC2937" s="18"/>
      <c r="CD2937" s="18"/>
      <c r="CE2937" s="18"/>
      <c r="CF2937" s="18"/>
      <c r="CG2937" s="18"/>
      <c r="CH2937" s="18"/>
      <c r="CI2937" s="18"/>
      <c r="CJ2937" s="18"/>
      <c r="CK2937" s="18"/>
      <c r="CL2937" s="18"/>
      <c r="CM2937" s="18"/>
      <c r="CN2937" s="18"/>
      <c r="CO2937" s="18"/>
      <c r="CP2937" s="18"/>
      <c r="CQ2937" s="18"/>
      <c r="CR2937" s="18"/>
      <c r="CS2937" s="18"/>
      <c r="CT2937" s="18"/>
      <c r="CU2937" s="18"/>
      <c r="CV2937" s="18"/>
      <c r="CW2937" s="18"/>
      <c r="CX2937" s="18"/>
      <c r="CY2937" s="18"/>
      <c r="CZ2937" s="18"/>
      <c r="DA2937" s="18"/>
      <c r="DB2937" s="18"/>
      <c r="DC2937" s="20"/>
      <c r="DD2937" s="22" t="str">
        <f t="shared" si="1844"/>
        <v>проверка пройдена</v>
      </c>
      <c r="DE2937" s="22" t="str">
        <f t="shared" si="1845"/>
        <v>проверка пройдена</v>
      </c>
      <c r="EO2937" s="64"/>
      <c r="EP2937" s="64"/>
      <c r="EQ2937" s="64"/>
      <c r="ER2937" s="64"/>
      <c r="ES2937" s="64"/>
      <c r="ET2937" s="64"/>
      <c r="EU2937" s="64"/>
      <c r="EV2937" s="64"/>
      <c r="EW2937" s="64"/>
      <c r="EX2937" s="64"/>
      <c r="EY2937" s="64"/>
      <c r="EZ2937" s="64"/>
      <c r="FA2937" s="64"/>
      <c r="FB2937" s="64"/>
      <c r="FC2937" s="64"/>
      <c r="FD2937" s="64"/>
      <c r="FE2937" s="64"/>
      <c r="FF2937" s="64"/>
      <c r="FG2937" s="64"/>
      <c r="FH2937" s="64"/>
      <c r="FI2937" s="64"/>
      <c r="FJ2937" s="64"/>
      <c r="FK2937" s="64"/>
      <c r="FL2937" s="64"/>
      <c r="FM2937" s="64"/>
      <c r="FN2937" s="64"/>
      <c r="FO2937" s="64"/>
      <c r="FP2937" s="64"/>
      <c r="FQ2937" s="64"/>
      <c r="FR2937" s="64"/>
      <c r="FS2937" s="64"/>
      <c r="FT2937" s="64"/>
      <c r="FU2937" s="64"/>
      <c r="FV2937" s="64"/>
      <c r="FW2937" s="64"/>
      <c r="FX2937" s="64"/>
      <c r="FY2937" s="64"/>
      <c r="FZ2937" s="64"/>
      <c r="GA2937" s="64"/>
      <c r="GB2937" s="64"/>
      <c r="GC2937" s="64"/>
      <c r="GD2937" s="64"/>
      <c r="GE2937" s="64"/>
      <c r="GF2937" s="64"/>
      <c r="GG2937" s="64"/>
      <c r="GH2937" s="64"/>
      <c r="GI2937" s="64"/>
      <c r="GJ2937" s="64"/>
      <c r="GK2937" s="64"/>
      <c r="GL2937" s="64"/>
      <c r="GM2937" s="64"/>
      <c r="GN2937" s="64"/>
      <c r="GO2937" s="64"/>
      <c r="GP2937" s="64"/>
      <c r="GQ2937" s="64"/>
      <c r="GR2937" s="64"/>
      <c r="GS2937" s="64"/>
      <c r="GT2937" s="64"/>
      <c r="GU2937" s="64"/>
      <c r="GV2937" s="64"/>
      <c r="GW2937" s="64"/>
      <c r="GX2937" s="64"/>
    </row>
    <row r="2938" spans="1:206" s="63" customFormat="1" ht="42.75" customHeight="1" x14ac:dyDescent="0.25">
      <c r="A2938" s="55" t="s">
        <v>158</v>
      </c>
      <c r="B2938" s="56" t="s">
        <v>97</v>
      </c>
      <c r="C2938" s="57" t="s">
        <v>63</v>
      </c>
      <c r="D2938" s="57" t="s">
        <v>2049</v>
      </c>
      <c r="E2938" s="56" t="str">
        <f>VLOOKUP(C2938,'Коды программ'!$A$2:$B$581,2,FALSE)</f>
        <v>Гостиничное дело</v>
      </c>
      <c r="F2938" s="56" t="str">
        <f t="shared" si="1840"/>
        <v>43.02.14 Гостиничное дело</v>
      </c>
      <c r="G2938" s="56" t="s">
        <v>50</v>
      </c>
      <c r="H2938" s="56" t="s">
        <v>51</v>
      </c>
      <c r="I2938" s="56" t="s">
        <v>52</v>
      </c>
      <c r="J2938" s="56" t="s">
        <v>53</v>
      </c>
      <c r="K2938" s="58" t="s">
        <v>32</v>
      </c>
      <c r="L2938" s="59" t="s">
        <v>1351</v>
      </c>
      <c r="M2938" s="58" t="s">
        <v>2000</v>
      </c>
      <c r="N2938" s="60"/>
      <c r="O2938" s="61"/>
      <c r="P2938" s="60"/>
      <c r="Q2938" s="62"/>
      <c r="R2938" s="62"/>
      <c r="S2938" s="22">
        <f t="shared" si="1849"/>
        <v>0</v>
      </c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77">
        <f t="shared" si="1850"/>
        <v>0</v>
      </c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  <c r="BR2938" s="18"/>
      <c r="BS2938" s="18"/>
      <c r="BT2938" s="18"/>
      <c r="BU2938" s="18"/>
      <c r="BV2938" s="18"/>
      <c r="BW2938" s="18"/>
      <c r="BX2938" s="18"/>
      <c r="BY2938" s="18"/>
      <c r="BZ2938" s="18"/>
      <c r="CA2938" s="18"/>
      <c r="CB2938" s="18"/>
      <c r="CC2938" s="18"/>
      <c r="CD2938" s="18"/>
      <c r="CE2938" s="18"/>
      <c r="CF2938" s="18"/>
      <c r="CG2938" s="18"/>
      <c r="CH2938" s="18"/>
      <c r="CI2938" s="18"/>
      <c r="CJ2938" s="18"/>
      <c r="CK2938" s="18"/>
      <c r="CL2938" s="18"/>
      <c r="CM2938" s="18"/>
      <c r="CN2938" s="18"/>
      <c r="CO2938" s="18"/>
      <c r="CP2938" s="18"/>
      <c r="CQ2938" s="18"/>
      <c r="CR2938" s="18"/>
      <c r="CS2938" s="18"/>
      <c r="CT2938" s="18"/>
      <c r="CU2938" s="18"/>
      <c r="CV2938" s="18"/>
      <c r="CW2938" s="18"/>
      <c r="CX2938" s="18"/>
      <c r="CY2938" s="18"/>
      <c r="CZ2938" s="18"/>
      <c r="DA2938" s="18"/>
      <c r="DB2938" s="18"/>
      <c r="DC2938" s="20"/>
      <c r="DD2938" s="22" t="str">
        <f t="shared" si="1844"/>
        <v>проверка пройдена</v>
      </c>
      <c r="DE2938" s="22" t="str">
        <f t="shared" si="1845"/>
        <v>проверка пройдена</v>
      </c>
      <c r="EO2938" s="64"/>
      <c r="EP2938" s="64"/>
      <c r="EQ2938" s="64"/>
      <c r="ER2938" s="64"/>
      <c r="ES2938" s="64"/>
      <c r="ET2938" s="64"/>
      <c r="EU2938" s="64"/>
      <c r="EV2938" s="64"/>
      <c r="EW2938" s="64"/>
      <c r="EX2938" s="64"/>
      <c r="EY2938" s="64"/>
      <c r="EZ2938" s="64"/>
      <c r="FA2938" s="64"/>
      <c r="FB2938" s="64"/>
      <c r="FC2938" s="64"/>
      <c r="FD2938" s="64"/>
      <c r="FE2938" s="64"/>
      <c r="FF2938" s="64"/>
      <c r="FG2938" s="64"/>
      <c r="FH2938" s="64"/>
      <c r="FI2938" s="64"/>
      <c r="FJ2938" s="64"/>
      <c r="FK2938" s="64"/>
      <c r="FL2938" s="64"/>
      <c r="FM2938" s="64"/>
      <c r="FN2938" s="64"/>
      <c r="FO2938" s="64"/>
      <c r="FP2938" s="64"/>
      <c r="FQ2938" s="64"/>
      <c r="FR2938" s="64"/>
      <c r="FS2938" s="64"/>
      <c r="FT2938" s="64"/>
      <c r="FU2938" s="64"/>
      <c r="FV2938" s="64"/>
      <c r="FW2938" s="64"/>
      <c r="FX2938" s="64"/>
      <c r="FY2938" s="64"/>
      <c r="FZ2938" s="64"/>
      <c r="GA2938" s="64"/>
      <c r="GB2938" s="64"/>
      <c r="GC2938" s="64"/>
      <c r="GD2938" s="64"/>
      <c r="GE2938" s="64"/>
      <c r="GF2938" s="64"/>
      <c r="GG2938" s="64"/>
      <c r="GH2938" s="64"/>
      <c r="GI2938" s="64"/>
      <c r="GJ2938" s="64"/>
      <c r="GK2938" s="64"/>
      <c r="GL2938" s="64"/>
      <c r="GM2938" s="64"/>
      <c r="GN2938" s="64"/>
      <c r="GO2938" s="64"/>
      <c r="GP2938" s="64"/>
      <c r="GQ2938" s="64"/>
      <c r="GR2938" s="64"/>
      <c r="GS2938" s="64"/>
      <c r="GT2938" s="64"/>
      <c r="GU2938" s="64"/>
      <c r="GV2938" s="64"/>
      <c r="GW2938" s="64"/>
      <c r="GX2938" s="64"/>
    </row>
    <row r="2939" spans="1:206" s="63" customFormat="1" ht="42.75" customHeight="1" x14ac:dyDescent="0.25">
      <c r="A2939" s="55" t="s">
        <v>158</v>
      </c>
      <c r="B2939" s="56" t="s">
        <v>97</v>
      </c>
      <c r="C2939" s="57" t="s">
        <v>63</v>
      </c>
      <c r="D2939" s="57" t="s">
        <v>2049</v>
      </c>
      <c r="E2939" s="56" t="str">
        <f>VLOOKUP(C2939,'Коды программ'!$A$2:$B$581,2,FALSE)</f>
        <v>Гостиничное дело</v>
      </c>
      <c r="F2939" s="56" t="str">
        <f t="shared" si="1840"/>
        <v>43.02.14 Гостиничное дело</v>
      </c>
      <c r="G2939" s="56" t="s">
        <v>50</v>
      </c>
      <c r="H2939" s="56" t="s">
        <v>51</v>
      </c>
      <c r="I2939" s="56" t="s">
        <v>52</v>
      </c>
      <c r="J2939" s="56" t="s">
        <v>53</v>
      </c>
      <c r="K2939" s="58" t="s">
        <v>33</v>
      </c>
      <c r="L2939" s="59" t="s">
        <v>1352</v>
      </c>
      <c r="M2939" s="58" t="s">
        <v>2000</v>
      </c>
      <c r="N2939" s="60"/>
      <c r="O2939" s="61"/>
      <c r="P2939" s="60"/>
      <c r="Q2939" s="62"/>
      <c r="R2939" s="62"/>
      <c r="S2939" s="22">
        <f t="shared" si="1849"/>
        <v>0</v>
      </c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77">
        <f t="shared" si="1850"/>
        <v>0</v>
      </c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  <c r="BR2939" s="18"/>
      <c r="BS2939" s="18"/>
      <c r="BT2939" s="18"/>
      <c r="BU2939" s="18"/>
      <c r="BV2939" s="18"/>
      <c r="BW2939" s="18"/>
      <c r="BX2939" s="18"/>
      <c r="BY2939" s="18"/>
      <c r="BZ2939" s="18"/>
      <c r="CA2939" s="18"/>
      <c r="CB2939" s="18"/>
      <c r="CC2939" s="18"/>
      <c r="CD2939" s="18"/>
      <c r="CE2939" s="18"/>
      <c r="CF2939" s="18"/>
      <c r="CG2939" s="18"/>
      <c r="CH2939" s="18"/>
      <c r="CI2939" s="18"/>
      <c r="CJ2939" s="18"/>
      <c r="CK2939" s="18"/>
      <c r="CL2939" s="18"/>
      <c r="CM2939" s="18"/>
      <c r="CN2939" s="18"/>
      <c r="CO2939" s="18"/>
      <c r="CP2939" s="18"/>
      <c r="CQ2939" s="18"/>
      <c r="CR2939" s="18"/>
      <c r="CS2939" s="18"/>
      <c r="CT2939" s="18"/>
      <c r="CU2939" s="18"/>
      <c r="CV2939" s="18"/>
      <c r="CW2939" s="18"/>
      <c r="CX2939" s="18"/>
      <c r="CY2939" s="18"/>
      <c r="CZ2939" s="18"/>
      <c r="DA2939" s="18"/>
      <c r="DB2939" s="18"/>
      <c r="DC2939" s="20"/>
      <c r="DD2939" s="22" t="str">
        <f t="shared" si="1844"/>
        <v>проверка пройдена</v>
      </c>
      <c r="DE2939" s="22" t="str">
        <f t="shared" si="1845"/>
        <v>проверка пройдена</v>
      </c>
      <c r="EO2939" s="64"/>
      <c r="EP2939" s="64"/>
      <c r="EQ2939" s="64"/>
      <c r="ER2939" s="64"/>
      <c r="ES2939" s="64"/>
      <c r="ET2939" s="64"/>
      <c r="EU2939" s="64"/>
      <c r="EV2939" s="64"/>
      <c r="EW2939" s="64"/>
      <c r="EX2939" s="64"/>
      <c r="EY2939" s="64"/>
      <c r="EZ2939" s="64"/>
      <c r="FA2939" s="64"/>
      <c r="FB2939" s="64"/>
      <c r="FC2939" s="64"/>
      <c r="FD2939" s="64"/>
      <c r="FE2939" s="64"/>
      <c r="FF2939" s="64"/>
      <c r="FG2939" s="64"/>
      <c r="FH2939" s="64"/>
      <c r="FI2939" s="64"/>
      <c r="FJ2939" s="64"/>
      <c r="FK2939" s="64"/>
      <c r="FL2939" s="64"/>
      <c r="FM2939" s="64"/>
      <c r="FN2939" s="64"/>
      <c r="FO2939" s="64"/>
      <c r="FP2939" s="64"/>
      <c r="FQ2939" s="64"/>
      <c r="FR2939" s="64"/>
      <c r="FS2939" s="64"/>
      <c r="FT2939" s="64"/>
      <c r="FU2939" s="64"/>
      <c r="FV2939" s="64"/>
      <c r="FW2939" s="64"/>
      <c r="FX2939" s="64"/>
      <c r="FY2939" s="64"/>
      <c r="FZ2939" s="64"/>
      <c r="GA2939" s="64"/>
      <c r="GB2939" s="64"/>
      <c r="GC2939" s="64"/>
      <c r="GD2939" s="64"/>
      <c r="GE2939" s="64"/>
      <c r="GF2939" s="64"/>
      <c r="GG2939" s="64"/>
      <c r="GH2939" s="64"/>
      <c r="GI2939" s="64"/>
      <c r="GJ2939" s="64"/>
      <c r="GK2939" s="64"/>
      <c r="GL2939" s="64"/>
      <c r="GM2939" s="64"/>
      <c r="GN2939" s="64"/>
      <c r="GO2939" s="64"/>
      <c r="GP2939" s="64"/>
      <c r="GQ2939" s="64"/>
      <c r="GR2939" s="64"/>
      <c r="GS2939" s="64"/>
      <c r="GT2939" s="64"/>
      <c r="GU2939" s="64"/>
      <c r="GV2939" s="64"/>
      <c r="GW2939" s="64"/>
      <c r="GX2939" s="64"/>
    </row>
    <row r="2940" spans="1:206" s="63" customFormat="1" ht="42.75" customHeight="1" x14ac:dyDescent="0.25">
      <c r="A2940" s="55" t="s">
        <v>158</v>
      </c>
      <c r="B2940" s="56" t="s">
        <v>97</v>
      </c>
      <c r="C2940" s="57" t="s">
        <v>63</v>
      </c>
      <c r="D2940" s="57" t="s">
        <v>2049</v>
      </c>
      <c r="E2940" s="56" t="str">
        <f>VLOOKUP(C2940,'Коды программ'!$A$2:$B$581,2,FALSE)</f>
        <v>Гостиничное дело</v>
      </c>
      <c r="F2940" s="56" t="str">
        <f t="shared" si="1840"/>
        <v>43.02.14 Гостиничное дело</v>
      </c>
      <c r="G2940" s="56" t="s">
        <v>50</v>
      </c>
      <c r="H2940" s="56" t="s">
        <v>51</v>
      </c>
      <c r="I2940" s="56" t="s">
        <v>52</v>
      </c>
      <c r="J2940" s="56" t="s">
        <v>53</v>
      </c>
      <c r="K2940" s="58" t="s">
        <v>34</v>
      </c>
      <c r="L2940" s="59" t="s">
        <v>1353</v>
      </c>
      <c r="M2940" s="58" t="s">
        <v>2000</v>
      </c>
      <c r="N2940" s="60"/>
      <c r="O2940" s="61"/>
      <c r="P2940" s="60"/>
      <c r="Q2940" s="62"/>
      <c r="R2940" s="62"/>
      <c r="S2940" s="22">
        <f t="shared" si="1849"/>
        <v>0</v>
      </c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77">
        <f t="shared" si="1850"/>
        <v>0</v>
      </c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  <c r="BR2940" s="18"/>
      <c r="BS2940" s="18"/>
      <c r="BT2940" s="18"/>
      <c r="BU2940" s="18"/>
      <c r="BV2940" s="18"/>
      <c r="BW2940" s="18"/>
      <c r="BX2940" s="18"/>
      <c r="BY2940" s="18"/>
      <c r="BZ2940" s="18"/>
      <c r="CA2940" s="18"/>
      <c r="CB2940" s="18"/>
      <c r="CC2940" s="18"/>
      <c r="CD2940" s="18"/>
      <c r="CE2940" s="18"/>
      <c r="CF2940" s="18"/>
      <c r="CG2940" s="18"/>
      <c r="CH2940" s="18"/>
      <c r="CI2940" s="18"/>
      <c r="CJ2940" s="18"/>
      <c r="CK2940" s="18"/>
      <c r="CL2940" s="18"/>
      <c r="CM2940" s="18"/>
      <c r="CN2940" s="18"/>
      <c r="CO2940" s="18"/>
      <c r="CP2940" s="18"/>
      <c r="CQ2940" s="18"/>
      <c r="CR2940" s="18"/>
      <c r="CS2940" s="18"/>
      <c r="CT2940" s="18"/>
      <c r="CU2940" s="18"/>
      <c r="CV2940" s="18"/>
      <c r="CW2940" s="18"/>
      <c r="CX2940" s="18"/>
      <c r="CY2940" s="18"/>
      <c r="CZ2940" s="18"/>
      <c r="DA2940" s="18"/>
      <c r="DB2940" s="18"/>
      <c r="DC2940" s="20"/>
      <c r="DD2940" s="22" t="str">
        <f t="shared" si="1844"/>
        <v>проверка пройдена</v>
      </c>
      <c r="DE2940" s="22" t="str">
        <f t="shared" si="1845"/>
        <v>проверка пройдена</v>
      </c>
      <c r="EO2940" s="64"/>
      <c r="EP2940" s="64"/>
      <c r="EQ2940" s="64"/>
      <c r="ER2940" s="64"/>
      <c r="ES2940" s="64"/>
      <c r="ET2940" s="64"/>
      <c r="EU2940" s="64"/>
      <c r="EV2940" s="64"/>
      <c r="EW2940" s="64"/>
      <c r="EX2940" s="64"/>
      <c r="EY2940" s="64"/>
      <c r="EZ2940" s="64"/>
      <c r="FA2940" s="64"/>
      <c r="FB2940" s="64"/>
      <c r="FC2940" s="64"/>
      <c r="FD2940" s="64"/>
      <c r="FE2940" s="64"/>
      <c r="FF2940" s="64"/>
      <c r="FG2940" s="64"/>
      <c r="FH2940" s="64"/>
      <c r="FI2940" s="64"/>
      <c r="FJ2940" s="64"/>
      <c r="FK2940" s="64"/>
      <c r="FL2940" s="64"/>
      <c r="FM2940" s="64"/>
      <c r="FN2940" s="64"/>
      <c r="FO2940" s="64"/>
      <c r="FP2940" s="64"/>
      <c r="FQ2940" s="64"/>
      <c r="FR2940" s="64"/>
      <c r="FS2940" s="64"/>
      <c r="FT2940" s="64"/>
      <c r="FU2940" s="64"/>
      <c r="FV2940" s="64"/>
      <c r="FW2940" s="64"/>
      <c r="FX2940" s="64"/>
      <c r="FY2940" s="64"/>
      <c r="FZ2940" s="64"/>
      <c r="GA2940" s="64"/>
      <c r="GB2940" s="64"/>
      <c r="GC2940" s="64"/>
      <c r="GD2940" s="64"/>
      <c r="GE2940" s="64"/>
      <c r="GF2940" s="64"/>
      <c r="GG2940" s="64"/>
      <c r="GH2940" s="64"/>
      <c r="GI2940" s="64"/>
      <c r="GJ2940" s="64"/>
      <c r="GK2940" s="64"/>
      <c r="GL2940" s="64"/>
      <c r="GM2940" s="64"/>
      <c r="GN2940" s="64"/>
      <c r="GO2940" s="64"/>
      <c r="GP2940" s="64"/>
      <c r="GQ2940" s="64"/>
      <c r="GR2940" s="64"/>
      <c r="GS2940" s="64"/>
      <c r="GT2940" s="64"/>
      <c r="GU2940" s="64"/>
      <c r="GV2940" s="64"/>
      <c r="GW2940" s="64"/>
      <c r="GX2940" s="64"/>
    </row>
    <row r="2941" spans="1:206" s="63" customFormat="1" ht="42.75" customHeight="1" x14ac:dyDescent="0.25">
      <c r="A2941" s="55" t="s">
        <v>158</v>
      </c>
      <c r="B2941" s="56" t="s">
        <v>97</v>
      </c>
      <c r="C2941" s="57" t="s">
        <v>63</v>
      </c>
      <c r="D2941" s="57" t="s">
        <v>2049</v>
      </c>
      <c r="E2941" s="56" t="str">
        <f>VLOOKUP(C2941,'Коды программ'!$A$2:$B$581,2,FALSE)</f>
        <v>Гостиничное дело</v>
      </c>
      <c r="F2941" s="56" t="str">
        <f t="shared" si="1840"/>
        <v>43.02.14 Гостиничное дело</v>
      </c>
      <c r="G2941" s="56" t="s">
        <v>50</v>
      </c>
      <c r="H2941" s="56" t="s">
        <v>51</v>
      </c>
      <c r="I2941" s="56" t="s">
        <v>52</v>
      </c>
      <c r="J2941" s="56" t="s">
        <v>53</v>
      </c>
      <c r="K2941" s="58" t="s">
        <v>35</v>
      </c>
      <c r="L2941" s="59" t="s">
        <v>1354</v>
      </c>
      <c r="M2941" s="58" t="s">
        <v>2000</v>
      </c>
      <c r="N2941" s="60"/>
      <c r="O2941" s="61"/>
      <c r="P2941" s="60"/>
      <c r="Q2941" s="62"/>
      <c r="R2941" s="62"/>
      <c r="S2941" s="22">
        <f t="shared" si="1849"/>
        <v>0</v>
      </c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77">
        <f t="shared" si="1850"/>
        <v>0</v>
      </c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  <c r="BR2941" s="18"/>
      <c r="BS2941" s="18"/>
      <c r="BT2941" s="18"/>
      <c r="BU2941" s="18"/>
      <c r="BV2941" s="18"/>
      <c r="BW2941" s="18"/>
      <c r="BX2941" s="18"/>
      <c r="BY2941" s="18"/>
      <c r="BZ2941" s="18"/>
      <c r="CA2941" s="18"/>
      <c r="CB2941" s="18"/>
      <c r="CC2941" s="18"/>
      <c r="CD2941" s="18"/>
      <c r="CE2941" s="18"/>
      <c r="CF2941" s="18"/>
      <c r="CG2941" s="18"/>
      <c r="CH2941" s="18"/>
      <c r="CI2941" s="18"/>
      <c r="CJ2941" s="18"/>
      <c r="CK2941" s="18"/>
      <c r="CL2941" s="18"/>
      <c r="CM2941" s="18"/>
      <c r="CN2941" s="18"/>
      <c r="CO2941" s="18"/>
      <c r="CP2941" s="18"/>
      <c r="CQ2941" s="18"/>
      <c r="CR2941" s="18"/>
      <c r="CS2941" s="18"/>
      <c r="CT2941" s="18"/>
      <c r="CU2941" s="18"/>
      <c r="CV2941" s="18"/>
      <c r="CW2941" s="18"/>
      <c r="CX2941" s="18"/>
      <c r="CY2941" s="18"/>
      <c r="CZ2941" s="18"/>
      <c r="DA2941" s="18"/>
      <c r="DB2941" s="18"/>
      <c r="DC2941" s="20"/>
      <c r="DD2941" s="22" t="str">
        <f t="shared" si="1844"/>
        <v>проверка пройдена</v>
      </c>
      <c r="DE2941" s="22" t="str">
        <f t="shared" si="1845"/>
        <v>проверка пройдена</v>
      </c>
      <c r="EO2941" s="64"/>
      <c r="EP2941" s="64"/>
      <c r="EQ2941" s="64"/>
      <c r="ER2941" s="64"/>
      <c r="ES2941" s="64"/>
      <c r="ET2941" s="64"/>
      <c r="EU2941" s="64"/>
      <c r="EV2941" s="64"/>
      <c r="EW2941" s="64"/>
      <c r="EX2941" s="64"/>
      <c r="EY2941" s="64"/>
      <c r="EZ2941" s="64"/>
      <c r="FA2941" s="64"/>
      <c r="FB2941" s="64"/>
      <c r="FC2941" s="64"/>
      <c r="FD2941" s="64"/>
      <c r="FE2941" s="64"/>
      <c r="FF2941" s="64"/>
      <c r="FG2941" s="64"/>
      <c r="FH2941" s="64"/>
      <c r="FI2941" s="64"/>
      <c r="FJ2941" s="64"/>
      <c r="FK2941" s="64"/>
      <c r="FL2941" s="64"/>
      <c r="FM2941" s="64"/>
      <c r="FN2941" s="64"/>
      <c r="FO2941" s="64"/>
      <c r="FP2941" s="64"/>
      <c r="FQ2941" s="64"/>
      <c r="FR2941" s="64"/>
      <c r="FS2941" s="64"/>
      <c r="FT2941" s="64"/>
      <c r="FU2941" s="64"/>
      <c r="FV2941" s="64"/>
      <c r="FW2941" s="64"/>
      <c r="FX2941" s="64"/>
      <c r="FY2941" s="64"/>
      <c r="FZ2941" s="64"/>
      <c r="GA2941" s="64"/>
      <c r="GB2941" s="64"/>
      <c r="GC2941" s="64"/>
      <c r="GD2941" s="64"/>
      <c r="GE2941" s="64"/>
      <c r="GF2941" s="64"/>
      <c r="GG2941" s="64"/>
      <c r="GH2941" s="64"/>
      <c r="GI2941" s="64"/>
      <c r="GJ2941" s="64"/>
      <c r="GK2941" s="64"/>
      <c r="GL2941" s="64"/>
      <c r="GM2941" s="64"/>
      <c r="GN2941" s="64"/>
      <c r="GO2941" s="64"/>
      <c r="GP2941" s="64"/>
      <c r="GQ2941" s="64"/>
      <c r="GR2941" s="64"/>
      <c r="GS2941" s="64"/>
      <c r="GT2941" s="64"/>
      <c r="GU2941" s="64"/>
      <c r="GV2941" s="64"/>
      <c r="GW2941" s="64"/>
      <c r="GX2941" s="64"/>
    </row>
    <row r="2942" spans="1:206" s="63" customFormat="1" ht="42.75" customHeight="1" x14ac:dyDescent="0.25">
      <c r="A2942" s="55" t="s">
        <v>158</v>
      </c>
      <c r="B2942" s="56" t="s">
        <v>97</v>
      </c>
      <c r="C2942" s="57" t="s">
        <v>63</v>
      </c>
      <c r="D2942" s="57" t="s">
        <v>2049</v>
      </c>
      <c r="E2942" s="56" t="str">
        <f>VLOOKUP(C2942,'Коды программ'!$A$2:$B$581,2,FALSE)</f>
        <v>Гостиничное дело</v>
      </c>
      <c r="F2942" s="56" t="str">
        <f t="shared" si="1840"/>
        <v>43.02.14 Гостиничное дело</v>
      </c>
      <c r="G2942" s="56" t="s">
        <v>50</v>
      </c>
      <c r="H2942" s="56" t="s">
        <v>51</v>
      </c>
      <c r="I2942" s="56" t="s">
        <v>52</v>
      </c>
      <c r="J2942" s="56" t="s">
        <v>53</v>
      </c>
      <c r="K2942" s="58" t="s">
        <v>36</v>
      </c>
      <c r="L2942" s="59" t="s">
        <v>1355</v>
      </c>
      <c r="M2942" s="58" t="s">
        <v>2000</v>
      </c>
      <c r="N2942" s="60"/>
      <c r="O2942" s="61"/>
      <c r="P2942" s="60"/>
      <c r="Q2942" s="62"/>
      <c r="R2942" s="62"/>
      <c r="S2942" s="22">
        <f t="shared" si="1849"/>
        <v>0</v>
      </c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77">
        <f t="shared" si="1850"/>
        <v>0</v>
      </c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  <c r="BS2942" s="18"/>
      <c r="BT2942" s="18"/>
      <c r="BU2942" s="18"/>
      <c r="BV2942" s="18"/>
      <c r="BW2942" s="18"/>
      <c r="BX2942" s="18"/>
      <c r="BY2942" s="18"/>
      <c r="BZ2942" s="18"/>
      <c r="CA2942" s="18"/>
      <c r="CB2942" s="18"/>
      <c r="CC2942" s="18"/>
      <c r="CD2942" s="18"/>
      <c r="CE2942" s="18"/>
      <c r="CF2942" s="18"/>
      <c r="CG2942" s="18"/>
      <c r="CH2942" s="18"/>
      <c r="CI2942" s="18"/>
      <c r="CJ2942" s="18"/>
      <c r="CK2942" s="18"/>
      <c r="CL2942" s="18"/>
      <c r="CM2942" s="18"/>
      <c r="CN2942" s="18"/>
      <c r="CO2942" s="18"/>
      <c r="CP2942" s="18"/>
      <c r="CQ2942" s="18"/>
      <c r="CR2942" s="18"/>
      <c r="CS2942" s="18"/>
      <c r="CT2942" s="18"/>
      <c r="CU2942" s="18"/>
      <c r="CV2942" s="18"/>
      <c r="CW2942" s="18"/>
      <c r="CX2942" s="18"/>
      <c r="CY2942" s="18"/>
      <c r="CZ2942" s="18"/>
      <c r="DA2942" s="18"/>
      <c r="DB2942" s="18"/>
      <c r="DC2942" s="20"/>
      <c r="DD2942" s="22" t="str">
        <f t="shared" si="1844"/>
        <v>проверка пройдена</v>
      </c>
      <c r="DE2942" s="22" t="str">
        <f t="shared" si="1845"/>
        <v>проверка пройдена</v>
      </c>
      <c r="EO2942" s="64"/>
      <c r="EP2942" s="64"/>
      <c r="EQ2942" s="64"/>
      <c r="ER2942" s="64"/>
      <c r="ES2942" s="64"/>
      <c r="ET2942" s="64"/>
      <c r="EU2942" s="64"/>
      <c r="EV2942" s="64"/>
      <c r="EW2942" s="64"/>
      <c r="EX2942" s="64"/>
      <c r="EY2942" s="64"/>
      <c r="EZ2942" s="64"/>
      <c r="FA2942" s="64"/>
      <c r="FB2942" s="64"/>
      <c r="FC2942" s="64"/>
      <c r="FD2942" s="64"/>
      <c r="FE2942" s="64"/>
      <c r="FF2942" s="64"/>
      <c r="FG2942" s="64"/>
      <c r="FH2942" s="64"/>
      <c r="FI2942" s="64"/>
      <c r="FJ2942" s="64"/>
      <c r="FK2942" s="64"/>
      <c r="FL2942" s="64"/>
      <c r="FM2942" s="64"/>
      <c r="FN2942" s="64"/>
      <c r="FO2942" s="64"/>
      <c r="FP2942" s="64"/>
      <c r="FQ2942" s="64"/>
      <c r="FR2942" s="64"/>
      <c r="FS2942" s="64"/>
      <c r="FT2942" s="64"/>
      <c r="FU2942" s="64"/>
      <c r="FV2942" s="64"/>
      <c r="FW2942" s="64"/>
      <c r="FX2942" s="64"/>
      <c r="FY2942" s="64"/>
      <c r="FZ2942" s="64"/>
      <c r="GA2942" s="64"/>
      <c r="GB2942" s="64"/>
      <c r="GC2942" s="64"/>
      <c r="GD2942" s="64"/>
      <c r="GE2942" s="64"/>
      <c r="GF2942" s="64"/>
      <c r="GG2942" s="64"/>
      <c r="GH2942" s="64"/>
      <c r="GI2942" s="64"/>
      <c r="GJ2942" s="64"/>
      <c r="GK2942" s="64"/>
      <c r="GL2942" s="64"/>
      <c r="GM2942" s="64"/>
      <c r="GN2942" s="64"/>
      <c r="GO2942" s="64"/>
      <c r="GP2942" s="64"/>
      <c r="GQ2942" s="64"/>
      <c r="GR2942" s="64"/>
      <c r="GS2942" s="64"/>
      <c r="GT2942" s="64"/>
      <c r="GU2942" s="64"/>
      <c r="GV2942" s="64"/>
      <c r="GW2942" s="64"/>
      <c r="GX2942" s="64"/>
    </row>
    <row r="2943" spans="1:206" s="63" customFormat="1" ht="42.75" customHeight="1" x14ac:dyDescent="0.25">
      <c r="A2943" s="55" t="s">
        <v>158</v>
      </c>
      <c r="B2943" s="56" t="s">
        <v>97</v>
      </c>
      <c r="C2943" s="57" t="s">
        <v>63</v>
      </c>
      <c r="D2943" s="57" t="s">
        <v>2049</v>
      </c>
      <c r="E2943" s="56" t="str">
        <f>VLOOKUP(C2943,'Коды программ'!$A$2:$B$581,2,FALSE)</f>
        <v>Гостиничное дело</v>
      </c>
      <c r="F2943" s="56" t="str">
        <f t="shared" si="1840"/>
        <v>43.02.14 Гостиничное дело</v>
      </c>
      <c r="G2943" s="56" t="s">
        <v>50</v>
      </c>
      <c r="H2943" s="56" t="s">
        <v>51</v>
      </c>
      <c r="I2943" s="56" t="s">
        <v>52</v>
      </c>
      <c r="J2943" s="56" t="s">
        <v>53</v>
      </c>
      <c r="K2943" s="58" t="s">
        <v>37</v>
      </c>
      <c r="L2943" s="59" t="s">
        <v>1356</v>
      </c>
      <c r="M2943" s="58" t="s">
        <v>2000</v>
      </c>
      <c r="N2943" s="60"/>
      <c r="O2943" s="61"/>
      <c r="P2943" s="60"/>
      <c r="Q2943" s="62"/>
      <c r="R2943" s="62"/>
      <c r="S2943" s="22">
        <f t="shared" si="1849"/>
        <v>0</v>
      </c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77">
        <f t="shared" si="1850"/>
        <v>0</v>
      </c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  <c r="BS2943" s="18"/>
      <c r="BT2943" s="18"/>
      <c r="BU2943" s="18"/>
      <c r="BV2943" s="18"/>
      <c r="BW2943" s="18"/>
      <c r="BX2943" s="18"/>
      <c r="BY2943" s="18"/>
      <c r="BZ2943" s="18"/>
      <c r="CA2943" s="18"/>
      <c r="CB2943" s="18"/>
      <c r="CC2943" s="18"/>
      <c r="CD2943" s="18"/>
      <c r="CE2943" s="18"/>
      <c r="CF2943" s="18"/>
      <c r="CG2943" s="18"/>
      <c r="CH2943" s="18"/>
      <c r="CI2943" s="18"/>
      <c r="CJ2943" s="18"/>
      <c r="CK2943" s="18"/>
      <c r="CL2943" s="18"/>
      <c r="CM2943" s="18"/>
      <c r="CN2943" s="18"/>
      <c r="CO2943" s="18"/>
      <c r="CP2943" s="18"/>
      <c r="CQ2943" s="18"/>
      <c r="CR2943" s="18"/>
      <c r="CS2943" s="18"/>
      <c r="CT2943" s="18"/>
      <c r="CU2943" s="18"/>
      <c r="CV2943" s="18"/>
      <c r="CW2943" s="18"/>
      <c r="CX2943" s="18"/>
      <c r="CY2943" s="18"/>
      <c r="CZ2943" s="18"/>
      <c r="DA2943" s="18"/>
      <c r="DB2943" s="18"/>
      <c r="DC2943" s="20"/>
      <c r="DD2943" s="22" t="str">
        <f t="shared" si="1844"/>
        <v>проверка пройдена</v>
      </c>
      <c r="DE2943" s="22" t="str">
        <f t="shared" si="1845"/>
        <v>проверка пройдена</v>
      </c>
      <c r="EO2943" s="64"/>
      <c r="EP2943" s="64"/>
      <c r="EQ2943" s="64"/>
      <c r="ER2943" s="64"/>
      <c r="ES2943" s="64"/>
      <c r="ET2943" s="64"/>
      <c r="EU2943" s="64"/>
      <c r="EV2943" s="64"/>
      <c r="EW2943" s="64"/>
      <c r="EX2943" s="64"/>
      <c r="EY2943" s="64"/>
      <c r="EZ2943" s="64"/>
      <c r="FA2943" s="64"/>
      <c r="FB2943" s="64"/>
      <c r="FC2943" s="64"/>
      <c r="FD2943" s="64"/>
      <c r="FE2943" s="64"/>
      <c r="FF2943" s="64"/>
      <c r="FG2943" s="64"/>
      <c r="FH2943" s="64"/>
      <c r="FI2943" s="64"/>
      <c r="FJ2943" s="64"/>
      <c r="FK2943" s="64"/>
      <c r="FL2943" s="64"/>
      <c r="FM2943" s="64"/>
      <c r="FN2943" s="64"/>
      <c r="FO2943" s="64"/>
      <c r="FP2943" s="64"/>
      <c r="FQ2943" s="64"/>
      <c r="FR2943" s="64"/>
      <c r="FS2943" s="64"/>
      <c r="FT2943" s="64"/>
      <c r="FU2943" s="64"/>
      <c r="FV2943" s="64"/>
      <c r="FW2943" s="64"/>
      <c r="FX2943" s="64"/>
      <c r="FY2943" s="64"/>
      <c r="FZ2943" s="64"/>
      <c r="GA2943" s="64"/>
      <c r="GB2943" s="64"/>
      <c r="GC2943" s="64"/>
      <c r="GD2943" s="64"/>
      <c r="GE2943" s="64"/>
      <c r="GF2943" s="64"/>
      <c r="GG2943" s="64"/>
      <c r="GH2943" s="64"/>
      <c r="GI2943" s="64"/>
      <c r="GJ2943" s="64"/>
      <c r="GK2943" s="64"/>
      <c r="GL2943" s="64"/>
      <c r="GM2943" s="64"/>
      <c r="GN2943" s="64"/>
      <c r="GO2943" s="64"/>
      <c r="GP2943" s="64"/>
      <c r="GQ2943" s="64"/>
      <c r="GR2943" s="64"/>
      <c r="GS2943" s="64"/>
      <c r="GT2943" s="64"/>
      <c r="GU2943" s="64"/>
      <c r="GV2943" s="64"/>
      <c r="GW2943" s="64"/>
      <c r="GX2943" s="64"/>
    </row>
    <row r="2944" spans="1:206" s="63" customFormat="1" ht="42.75" customHeight="1" x14ac:dyDescent="0.25">
      <c r="A2944" s="55" t="s">
        <v>158</v>
      </c>
      <c r="B2944" s="56" t="s">
        <v>97</v>
      </c>
      <c r="C2944" s="57" t="s">
        <v>63</v>
      </c>
      <c r="D2944" s="57" t="s">
        <v>2049</v>
      </c>
      <c r="E2944" s="56" t="str">
        <f>VLOOKUP(C2944,'Коды программ'!$A$2:$B$581,2,FALSE)</f>
        <v>Гостиничное дело</v>
      </c>
      <c r="F2944" s="56" t="str">
        <f t="shared" si="1840"/>
        <v>43.02.14 Гостиничное дело</v>
      </c>
      <c r="G2944" s="56" t="s">
        <v>50</v>
      </c>
      <c r="H2944" s="56" t="s">
        <v>51</v>
      </c>
      <c r="I2944" s="56" t="s">
        <v>52</v>
      </c>
      <c r="J2944" s="56" t="s">
        <v>53</v>
      </c>
      <c r="K2944" s="58" t="s">
        <v>38</v>
      </c>
      <c r="L2944" s="59" t="s">
        <v>1357</v>
      </c>
      <c r="M2944" s="58" t="s">
        <v>2000</v>
      </c>
      <c r="N2944" s="60"/>
      <c r="O2944" s="61"/>
      <c r="P2944" s="60"/>
      <c r="Q2944" s="62"/>
      <c r="R2944" s="62"/>
      <c r="S2944" s="22">
        <f t="shared" si="1849"/>
        <v>0</v>
      </c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77">
        <f t="shared" si="1850"/>
        <v>0</v>
      </c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8"/>
      <c r="CX2944" s="18"/>
      <c r="CY2944" s="18"/>
      <c r="CZ2944" s="18"/>
      <c r="DA2944" s="18"/>
      <c r="DB2944" s="18"/>
      <c r="DC2944" s="20"/>
      <c r="DD2944" s="22" t="str">
        <f t="shared" si="1844"/>
        <v>проверка пройдена</v>
      </c>
      <c r="DE2944" s="22" t="str">
        <f t="shared" si="1845"/>
        <v>проверка пройдена</v>
      </c>
      <c r="EO2944" s="64"/>
      <c r="EP2944" s="64"/>
      <c r="EQ2944" s="64"/>
      <c r="ER2944" s="64"/>
      <c r="ES2944" s="64"/>
      <c r="ET2944" s="64"/>
      <c r="EU2944" s="64"/>
      <c r="EV2944" s="64"/>
      <c r="EW2944" s="64"/>
      <c r="EX2944" s="64"/>
      <c r="EY2944" s="64"/>
      <c r="EZ2944" s="64"/>
      <c r="FA2944" s="64"/>
      <c r="FB2944" s="64"/>
      <c r="FC2944" s="64"/>
      <c r="FD2944" s="64"/>
      <c r="FE2944" s="64"/>
      <c r="FF2944" s="64"/>
      <c r="FG2944" s="64"/>
      <c r="FH2944" s="64"/>
      <c r="FI2944" s="64"/>
      <c r="FJ2944" s="64"/>
      <c r="FK2944" s="64"/>
      <c r="FL2944" s="64"/>
      <c r="FM2944" s="64"/>
      <c r="FN2944" s="64"/>
      <c r="FO2944" s="64"/>
      <c r="FP2944" s="64"/>
      <c r="FQ2944" s="64"/>
      <c r="FR2944" s="64"/>
      <c r="FS2944" s="64"/>
      <c r="FT2944" s="64"/>
      <c r="FU2944" s="64"/>
      <c r="FV2944" s="64"/>
      <c r="FW2944" s="64"/>
      <c r="FX2944" s="64"/>
      <c r="FY2944" s="64"/>
      <c r="FZ2944" s="64"/>
      <c r="GA2944" s="64"/>
      <c r="GB2944" s="64"/>
      <c r="GC2944" s="64"/>
      <c r="GD2944" s="64"/>
      <c r="GE2944" s="64"/>
      <c r="GF2944" s="64"/>
      <c r="GG2944" s="64"/>
      <c r="GH2944" s="64"/>
      <c r="GI2944" s="64"/>
      <c r="GJ2944" s="64"/>
      <c r="GK2944" s="64"/>
      <c r="GL2944" s="64"/>
      <c r="GM2944" s="64"/>
      <c r="GN2944" s="64"/>
      <c r="GO2944" s="64"/>
      <c r="GP2944" s="64"/>
      <c r="GQ2944" s="64"/>
      <c r="GR2944" s="64"/>
      <c r="GS2944" s="64"/>
      <c r="GT2944" s="64"/>
      <c r="GU2944" s="64"/>
      <c r="GV2944" s="64"/>
      <c r="GW2944" s="64"/>
      <c r="GX2944" s="64"/>
    </row>
    <row r="2945" spans="1:206" s="63" customFormat="1" ht="42.75" customHeight="1" x14ac:dyDescent="0.25">
      <c r="A2945" s="55" t="s">
        <v>158</v>
      </c>
      <c r="B2945" s="56" t="s">
        <v>97</v>
      </c>
      <c r="C2945" s="57" t="s">
        <v>63</v>
      </c>
      <c r="D2945" s="57" t="s">
        <v>2049</v>
      </c>
      <c r="E2945" s="56" t="str">
        <f>VLOOKUP(C2945,'Коды программ'!$A$2:$B$581,2,FALSE)</f>
        <v>Гостиничное дело</v>
      </c>
      <c r="F2945" s="56" t="str">
        <f t="shared" si="1840"/>
        <v>43.02.14 Гостиничное дело</v>
      </c>
      <c r="G2945" s="56" t="s">
        <v>50</v>
      </c>
      <c r="H2945" s="56" t="s">
        <v>51</v>
      </c>
      <c r="I2945" s="56" t="s">
        <v>52</v>
      </c>
      <c r="J2945" s="56" t="s">
        <v>53</v>
      </c>
      <c r="K2945" s="58" t="s">
        <v>39</v>
      </c>
      <c r="L2945" s="59" t="s">
        <v>1358</v>
      </c>
      <c r="M2945" s="58" t="s">
        <v>2000</v>
      </c>
      <c r="N2945" s="60"/>
      <c r="O2945" s="61"/>
      <c r="P2945" s="60"/>
      <c r="Q2945" s="62"/>
      <c r="R2945" s="62"/>
      <c r="S2945" s="22">
        <f t="shared" si="1849"/>
        <v>0</v>
      </c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77">
        <f t="shared" si="1850"/>
        <v>0</v>
      </c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  <c r="CP2945" s="18"/>
      <c r="CQ2945" s="18"/>
      <c r="CR2945" s="18"/>
      <c r="CS2945" s="18"/>
      <c r="CT2945" s="18"/>
      <c r="CU2945" s="18"/>
      <c r="CV2945" s="18"/>
      <c r="CW2945" s="18"/>
      <c r="CX2945" s="18"/>
      <c r="CY2945" s="18"/>
      <c r="CZ2945" s="18"/>
      <c r="DA2945" s="18"/>
      <c r="DB2945" s="18"/>
      <c r="DC2945" s="20"/>
      <c r="DD2945" s="22" t="str">
        <f t="shared" si="1844"/>
        <v>проверка пройдена</v>
      </c>
      <c r="DE2945" s="22" t="str">
        <f t="shared" si="1845"/>
        <v>проверка пройдена</v>
      </c>
      <c r="EO2945" s="64"/>
      <c r="EP2945" s="64"/>
      <c r="EQ2945" s="64"/>
      <c r="ER2945" s="64"/>
      <c r="ES2945" s="64"/>
      <c r="ET2945" s="64"/>
      <c r="EU2945" s="64"/>
      <c r="EV2945" s="64"/>
      <c r="EW2945" s="64"/>
      <c r="EX2945" s="64"/>
      <c r="EY2945" s="64"/>
      <c r="EZ2945" s="64"/>
      <c r="FA2945" s="64"/>
      <c r="FB2945" s="64"/>
      <c r="FC2945" s="64"/>
      <c r="FD2945" s="64"/>
      <c r="FE2945" s="64"/>
      <c r="FF2945" s="64"/>
      <c r="FG2945" s="64"/>
      <c r="FH2945" s="64"/>
      <c r="FI2945" s="64"/>
      <c r="FJ2945" s="64"/>
      <c r="FK2945" s="64"/>
      <c r="FL2945" s="64"/>
      <c r="FM2945" s="64"/>
      <c r="FN2945" s="64"/>
      <c r="FO2945" s="64"/>
      <c r="FP2945" s="64"/>
      <c r="FQ2945" s="64"/>
      <c r="FR2945" s="64"/>
      <c r="FS2945" s="64"/>
      <c r="FT2945" s="64"/>
      <c r="FU2945" s="64"/>
      <c r="FV2945" s="64"/>
      <c r="FW2945" s="64"/>
      <c r="FX2945" s="64"/>
      <c r="FY2945" s="64"/>
      <c r="FZ2945" s="64"/>
      <c r="GA2945" s="64"/>
      <c r="GB2945" s="64"/>
      <c r="GC2945" s="64"/>
      <c r="GD2945" s="64"/>
      <c r="GE2945" s="64"/>
      <c r="GF2945" s="64"/>
      <c r="GG2945" s="64"/>
      <c r="GH2945" s="64"/>
      <c r="GI2945" s="64"/>
      <c r="GJ2945" s="64"/>
      <c r="GK2945" s="64"/>
      <c r="GL2945" s="64"/>
      <c r="GM2945" s="64"/>
      <c r="GN2945" s="64"/>
      <c r="GO2945" s="64"/>
      <c r="GP2945" s="64"/>
      <c r="GQ2945" s="64"/>
      <c r="GR2945" s="64"/>
      <c r="GS2945" s="64"/>
      <c r="GT2945" s="64"/>
      <c r="GU2945" s="64"/>
      <c r="GV2945" s="64"/>
      <c r="GW2945" s="64"/>
      <c r="GX2945" s="64"/>
    </row>
    <row r="2946" spans="1:206" s="63" customFormat="1" ht="42.75" customHeight="1" x14ac:dyDescent="0.25">
      <c r="A2946" s="55" t="s">
        <v>158</v>
      </c>
      <c r="B2946" s="56"/>
      <c r="C2946" s="57"/>
      <c r="D2946" s="57"/>
      <c r="E2946" s="56"/>
      <c r="F2946" s="56" t="str">
        <f t="shared" si="1840"/>
        <v xml:space="preserve"> </v>
      </c>
      <c r="G2946" s="56"/>
      <c r="H2946" s="56"/>
      <c r="I2946" s="56"/>
      <c r="J2946" s="56"/>
      <c r="K2946" s="58" t="s">
        <v>40</v>
      </c>
      <c r="L2946" s="59" t="s">
        <v>1347</v>
      </c>
      <c r="M2946" s="58"/>
      <c r="N2946" s="60"/>
      <c r="O2946" s="61"/>
      <c r="P2946" s="60"/>
      <c r="Q2946" s="62"/>
      <c r="R2946" s="24" t="str">
        <f t="shared" ref="R2946:CF2946" si="1851">IF(AND(R2932&lt;=R2931,R2933&lt;=R2932,R2934&lt;=R2931,R2935&lt;=R2931,R2936=(R2932+R2934),R2936=(R2937+R2938+R2939+R2940+R2941+R2942+R2943),R2944&lt;=R2936,R2945&lt;=R2936,(R2932+R2934)&lt;=R2931,R2937&lt;=R2936,R2938&lt;=R2936,R2939&lt;=R2936,R2940&lt;=R2936,R2941&lt;=R2936,R2942&lt;=R2936,R2943&lt;=R2936,R2944&lt;=R2935,R2944&lt;=R2936)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46" s="24" t="str">
        <f t="shared" si="1851"/>
        <v>проверка пройдена</v>
      </c>
      <c r="T2946" s="24" t="str">
        <f t="shared" si="1851"/>
        <v>проверка пройдена</v>
      </c>
      <c r="U2946" s="24" t="str">
        <f t="shared" si="1851"/>
        <v>проверка пройдена</v>
      </c>
      <c r="V2946" s="24" t="str">
        <f t="shared" si="1851"/>
        <v>проверка пройдена</v>
      </c>
      <c r="W2946" s="24" t="str">
        <f t="shared" si="1851"/>
        <v>проверка пройдена</v>
      </c>
      <c r="X2946" s="24" t="str">
        <f t="shared" si="1851"/>
        <v>проверка пройдена</v>
      </c>
      <c r="Y2946" s="24" t="str">
        <f t="shared" si="1851"/>
        <v>проверка пройдена</v>
      </c>
      <c r="Z2946" s="24" t="str">
        <f t="shared" si="1851"/>
        <v>проверка пройдена</v>
      </c>
      <c r="AA2946" s="24" t="str">
        <f t="shared" si="1851"/>
        <v>проверка пройдена</v>
      </c>
      <c r="AB2946" s="24" t="str">
        <f t="shared" si="1851"/>
        <v>проверка пройдена</v>
      </c>
      <c r="AC2946" s="24" t="str">
        <f t="shared" si="1851"/>
        <v>проверка пройдена</v>
      </c>
      <c r="AD2946" s="24" t="str">
        <f t="shared" si="1851"/>
        <v>проверка пройдена</v>
      </c>
      <c r="AE2946" s="24" t="str">
        <f t="shared" si="1851"/>
        <v>проверка пройдена</v>
      </c>
      <c r="AF2946" s="24" t="str">
        <f t="shared" si="1851"/>
        <v>проверка пройдена</v>
      </c>
      <c r="AG2946" s="24" t="str">
        <f t="shared" si="1851"/>
        <v>проверка пройдена</v>
      </c>
      <c r="AH2946" s="24" t="str">
        <f t="shared" si="1851"/>
        <v>проверка пройдена</v>
      </c>
      <c r="AI2946" s="24" t="str">
        <f t="shared" si="1851"/>
        <v>проверка пройдена</v>
      </c>
      <c r="AJ2946" s="24" t="str">
        <f t="shared" si="1851"/>
        <v>проверка пройдена</v>
      </c>
      <c r="AK2946" s="24" t="str">
        <f t="shared" si="1851"/>
        <v>проверка пройдена</v>
      </c>
      <c r="AL2946" s="24" t="str">
        <f t="shared" si="1851"/>
        <v>проверка пройдена</v>
      </c>
      <c r="AM2946" s="24" t="str">
        <f t="shared" si="1851"/>
        <v>проверка пройдена</v>
      </c>
      <c r="AN2946" s="24" t="str">
        <f t="shared" si="1851"/>
        <v>проверка пройдена</v>
      </c>
      <c r="AO2946" s="24" t="str">
        <f t="shared" si="1851"/>
        <v>проверка пройдена</v>
      </c>
      <c r="AP2946" s="24" t="str">
        <f t="shared" si="1851"/>
        <v>проверка пройдена</v>
      </c>
      <c r="AQ2946" s="24" t="str">
        <f t="shared" si="1851"/>
        <v>проверка пройдена</v>
      </c>
      <c r="AR2946" s="24" t="str">
        <f t="shared" si="1851"/>
        <v>проверка пройдена</v>
      </c>
      <c r="AS2946" s="24" t="str">
        <f t="shared" si="1851"/>
        <v>проверка пройдена</v>
      </c>
      <c r="AT2946" s="24" t="str">
        <f t="shared" si="1851"/>
        <v>проверка пройдена</v>
      </c>
      <c r="AU2946" s="24" t="str">
        <f t="shared" si="1851"/>
        <v>проверка пройдена</v>
      </c>
      <c r="AV2946" s="24" t="str">
        <f t="shared" si="1851"/>
        <v>проверка пройдена</v>
      </c>
      <c r="AW2946" s="24" t="str">
        <f t="shared" si="1851"/>
        <v>проверка пройдена</v>
      </c>
      <c r="AX2946" s="24" t="str">
        <f t="shared" si="1851"/>
        <v>проверка пройдена</v>
      </c>
      <c r="AY2946" s="24" t="str">
        <f t="shared" si="1851"/>
        <v>проверка пройдена</v>
      </c>
      <c r="AZ2946" s="24" t="str">
        <f t="shared" si="1851"/>
        <v>проверка пройдена</v>
      </c>
      <c r="BA2946" s="24" t="str">
        <f t="shared" si="1851"/>
        <v>проверка пройдена</v>
      </c>
      <c r="BB2946" s="24" t="str">
        <f t="shared" si="1851"/>
        <v>проверка пройдена</v>
      </c>
      <c r="BC2946" s="24" t="str">
        <f t="shared" si="1851"/>
        <v>проверка пройдена</v>
      </c>
      <c r="BD2946" s="24" t="str">
        <f t="shared" si="1851"/>
        <v>проверка пройдена</v>
      </c>
      <c r="BE2946" s="24" t="str">
        <f t="shared" si="1851"/>
        <v>проверка пройдена</v>
      </c>
      <c r="BF2946" s="24" t="str">
        <f t="shared" si="1851"/>
        <v>проверка пройдена</v>
      </c>
      <c r="BG2946" s="24" t="str">
        <f t="shared" si="1851"/>
        <v>проверка пройдена</v>
      </c>
      <c r="BH2946" s="24" t="str">
        <f t="shared" si="1851"/>
        <v>проверка пройдена</v>
      </c>
      <c r="BI2946" s="24" t="str">
        <f t="shared" si="1851"/>
        <v>проверка пройдена</v>
      </c>
      <c r="BJ2946" s="24" t="str">
        <f t="shared" si="1851"/>
        <v>проверка пройдена</v>
      </c>
      <c r="BK2946" s="24" t="str">
        <f t="shared" si="1851"/>
        <v>проверка пройдена</v>
      </c>
      <c r="BL2946" s="24" t="str">
        <f t="shared" si="1851"/>
        <v>проверка пройдена</v>
      </c>
      <c r="BM2946" s="24" t="str">
        <f t="shared" si="1851"/>
        <v>проверка пройдена</v>
      </c>
      <c r="BN2946" s="24" t="str">
        <f t="shared" si="1851"/>
        <v>проверка пройдена</v>
      </c>
      <c r="BO2946" s="24" t="str">
        <f t="shared" si="1851"/>
        <v>проверка пройдена</v>
      </c>
      <c r="BP2946" s="24" t="str">
        <f t="shared" si="1851"/>
        <v>проверка пройдена</v>
      </c>
      <c r="BQ2946" s="24" t="str">
        <f t="shared" si="1851"/>
        <v>проверка пройдена</v>
      </c>
      <c r="BR2946" s="24" t="str">
        <f t="shared" si="1851"/>
        <v>проверка пройдена</v>
      </c>
      <c r="BS2946" s="24" t="str">
        <f t="shared" si="1851"/>
        <v>проверка пройдена</v>
      </c>
      <c r="BT2946" s="24" t="str">
        <f t="shared" si="1851"/>
        <v>проверка пройдена</v>
      </c>
      <c r="BU2946" s="24" t="str">
        <f t="shared" si="1851"/>
        <v>проверка пройдена</v>
      </c>
      <c r="BV2946" s="24" t="str">
        <f t="shared" si="1851"/>
        <v>проверка пройдена</v>
      </c>
      <c r="BW2946" s="24" t="str">
        <f t="shared" si="1851"/>
        <v>проверка пройдена</v>
      </c>
      <c r="BX2946" s="24" t="str">
        <f t="shared" si="1851"/>
        <v>проверка пройдена</v>
      </c>
      <c r="BY2946" s="24" t="str">
        <f t="shared" si="1851"/>
        <v>проверка пройдена</v>
      </c>
      <c r="BZ2946" s="24" t="str">
        <f t="shared" si="1851"/>
        <v>проверка пройдена</v>
      </c>
      <c r="CA2946" s="24" t="str">
        <f t="shared" si="1851"/>
        <v>проверка пройдена</v>
      </c>
      <c r="CB2946" s="24" t="str">
        <f t="shared" si="1851"/>
        <v>проверка пройдена</v>
      </c>
      <c r="CC2946" s="24" t="str">
        <f t="shared" si="1851"/>
        <v>проверка пройдена</v>
      </c>
      <c r="CD2946" s="24" t="str">
        <f t="shared" si="1851"/>
        <v>проверка пройдена</v>
      </c>
      <c r="CE2946" s="24" t="str">
        <f t="shared" si="1851"/>
        <v>проверка пройдена</v>
      </c>
      <c r="CF2946" s="24" t="str">
        <f t="shared" si="1851"/>
        <v>проверка пройдена</v>
      </c>
      <c r="CG2946" s="24" t="str">
        <f t="shared" ref="CG2946:DA2946" si="1852">IF(AND(CG2932&lt;=CG2931,CG2933&lt;=CG2932,CG2934&lt;=CG2931,CG2935&lt;=CG2931,CG2936=(CG2932+CG2934),CG2936=(CG2937+CG2938+CG2939+CG2940+CG2941+CG2942+CG2943),CG2944&lt;=CG2936,CG2945&lt;=CG2936,(CG2932+CG2934)&lt;=CG2931,CG2937&lt;=CG2936,CG2938&lt;=CG2936,CG2939&lt;=CG2936,CG2940&lt;=CG2936,CG2941&lt;=CG2936,CG2942&lt;=CG2936,CG2943&lt;=CG2936,CG2944&lt;=CG2935,CG2944&lt;=CG2936)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46" s="24" t="str">
        <f t="shared" si="1852"/>
        <v>проверка пройдена</v>
      </c>
      <c r="CI2946" s="24" t="str">
        <f t="shared" si="1852"/>
        <v>проверка пройдена</v>
      </c>
      <c r="CJ2946" s="24" t="str">
        <f t="shared" si="1852"/>
        <v>проверка пройдена</v>
      </c>
      <c r="CK2946" s="24" t="str">
        <f t="shared" si="1852"/>
        <v>проверка пройдена</v>
      </c>
      <c r="CL2946" s="24" t="str">
        <f t="shared" si="1852"/>
        <v>проверка пройдена</v>
      </c>
      <c r="CM2946" s="24" t="str">
        <f t="shared" si="1852"/>
        <v>проверка пройдена</v>
      </c>
      <c r="CN2946" s="24" t="str">
        <f t="shared" si="1852"/>
        <v>проверка пройдена</v>
      </c>
      <c r="CO2946" s="24" t="str">
        <f t="shared" si="1852"/>
        <v>проверка пройдена</v>
      </c>
      <c r="CP2946" s="24" t="str">
        <f t="shared" si="1852"/>
        <v>проверка пройдена</v>
      </c>
      <c r="CQ2946" s="24" t="str">
        <f t="shared" si="1852"/>
        <v>проверка пройдена</v>
      </c>
      <c r="CR2946" s="24" t="str">
        <f t="shared" si="1852"/>
        <v>проверка пройдена</v>
      </c>
      <c r="CS2946" s="24" t="str">
        <f t="shared" si="1852"/>
        <v>проверка пройдена</v>
      </c>
      <c r="CT2946" s="24" t="str">
        <f t="shared" si="1852"/>
        <v>проверка пройдена</v>
      </c>
      <c r="CU2946" s="24" t="str">
        <f t="shared" si="1852"/>
        <v>проверка пройдена</v>
      </c>
      <c r="CV2946" s="24" t="str">
        <f t="shared" si="1852"/>
        <v>проверка пройдена</v>
      </c>
      <c r="CW2946" s="24" t="str">
        <f t="shared" si="1852"/>
        <v>проверка пройдена</v>
      </c>
      <c r="CX2946" s="24"/>
      <c r="CY2946" s="24" t="str">
        <f t="shared" si="1852"/>
        <v>проверка пройдена</v>
      </c>
      <c r="CZ2946" s="24" t="str">
        <f t="shared" si="1852"/>
        <v>проверка пройдена</v>
      </c>
      <c r="DA2946" s="24" t="str">
        <f t="shared" si="1852"/>
        <v>проверка пройдена</v>
      </c>
      <c r="DB2946" s="18"/>
      <c r="DC2946" s="20"/>
      <c r="DD2946" s="22"/>
      <c r="DE2946" s="22"/>
      <c r="EO2946" s="64"/>
      <c r="EP2946" s="64"/>
      <c r="EQ2946" s="64"/>
      <c r="ER2946" s="64"/>
      <c r="ES2946" s="64"/>
      <c r="ET2946" s="64"/>
      <c r="EU2946" s="64"/>
      <c r="EV2946" s="64"/>
      <c r="EW2946" s="64"/>
      <c r="EX2946" s="64"/>
      <c r="EY2946" s="64"/>
      <c r="EZ2946" s="64"/>
      <c r="FA2946" s="64"/>
      <c r="FB2946" s="64"/>
      <c r="FC2946" s="64"/>
      <c r="FD2946" s="64"/>
      <c r="FE2946" s="64"/>
      <c r="FF2946" s="64"/>
      <c r="FG2946" s="64"/>
      <c r="FH2946" s="64"/>
      <c r="FI2946" s="64"/>
      <c r="FJ2946" s="64"/>
      <c r="FK2946" s="64"/>
      <c r="FL2946" s="64"/>
      <c r="FM2946" s="64"/>
      <c r="FN2946" s="64"/>
      <c r="FO2946" s="64"/>
      <c r="FP2946" s="64"/>
      <c r="FQ2946" s="64"/>
      <c r="FR2946" s="64"/>
      <c r="FS2946" s="64"/>
      <c r="FT2946" s="64"/>
      <c r="FU2946" s="64"/>
      <c r="FV2946" s="64"/>
      <c r="FW2946" s="64"/>
      <c r="FX2946" s="64"/>
      <c r="FY2946" s="64"/>
      <c r="FZ2946" s="64"/>
      <c r="GA2946" s="64"/>
      <c r="GB2946" s="64"/>
      <c r="GC2946" s="64"/>
      <c r="GD2946" s="64"/>
      <c r="GE2946" s="64"/>
      <c r="GF2946" s="64"/>
      <c r="GG2946" s="64"/>
      <c r="GH2946" s="64"/>
      <c r="GI2946" s="64"/>
      <c r="GJ2946" s="64"/>
      <c r="GK2946" s="64"/>
      <c r="GL2946" s="64"/>
      <c r="GM2946" s="64"/>
      <c r="GN2946" s="64"/>
      <c r="GO2946" s="64"/>
      <c r="GP2946" s="64"/>
      <c r="GQ2946" s="64"/>
      <c r="GR2946" s="64"/>
      <c r="GS2946" s="64"/>
      <c r="GT2946" s="64"/>
      <c r="GU2946" s="64"/>
      <c r="GV2946" s="64"/>
      <c r="GW2946" s="64"/>
      <c r="GX2946" s="64"/>
    </row>
    <row r="2947" spans="1:206" s="63" customFormat="1" ht="42.75" customHeight="1" x14ac:dyDescent="0.25">
      <c r="A2947" s="55" t="s">
        <v>158</v>
      </c>
      <c r="B2947" s="56" t="s">
        <v>97</v>
      </c>
      <c r="C2947" s="57" t="s">
        <v>166</v>
      </c>
      <c r="D2947" s="57" t="s">
        <v>2049</v>
      </c>
      <c r="E2947" s="56" t="str">
        <f>VLOOKUP(C2947,'Коды программ'!$A$2:$B$581,2,FALSE)</f>
        <v>Технология эстетических услуг</v>
      </c>
      <c r="F2947" s="56" t="str">
        <f t="shared" si="1840"/>
        <v>43.02.12 Технология эстетических услуг</v>
      </c>
      <c r="G2947" s="56" t="s">
        <v>50</v>
      </c>
      <c r="H2947" s="56" t="s">
        <v>51</v>
      </c>
      <c r="I2947" s="56" t="s">
        <v>52</v>
      </c>
      <c r="J2947" s="56" t="s">
        <v>53</v>
      </c>
      <c r="K2947" s="58" t="s">
        <v>25</v>
      </c>
      <c r="L2947" s="59" t="s">
        <v>42</v>
      </c>
      <c r="M2947" s="58" t="s">
        <v>2000</v>
      </c>
      <c r="N2947" s="60">
        <v>15</v>
      </c>
      <c r="O2947" s="61">
        <v>23</v>
      </c>
      <c r="P2947" s="60">
        <v>0</v>
      </c>
      <c r="Q2947" s="62"/>
      <c r="R2947" s="62">
        <v>15</v>
      </c>
      <c r="S2947" s="22">
        <f t="shared" ref="S2947:S2951" si="1853">SUM(T2947:AU2947)</f>
        <v>1</v>
      </c>
      <c r="T2947" s="18"/>
      <c r="U2947" s="18"/>
      <c r="V2947" s="18"/>
      <c r="W2947" s="18">
        <v>1</v>
      </c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>
        <v>5</v>
      </c>
      <c r="AZ2947" s="18"/>
      <c r="BA2947" s="18"/>
      <c r="BB2947" s="18"/>
      <c r="BC2947" s="18"/>
      <c r="BD2947" s="18"/>
      <c r="BE2947" s="18"/>
      <c r="BF2947" s="77">
        <f>SUM(BG2947:CH2947)</f>
        <v>8</v>
      </c>
      <c r="BG2947" s="18"/>
      <c r="BH2947" s="18"/>
      <c r="BI2947" s="18">
        <v>8</v>
      </c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>
        <v>1</v>
      </c>
      <c r="CM2947" s="18"/>
      <c r="CN2947" s="18"/>
      <c r="CO2947" s="18"/>
      <c r="CP2947" s="18"/>
      <c r="CQ2947" s="18"/>
      <c r="CR2947" s="18"/>
      <c r="CS2947" s="18"/>
      <c r="CT2947" s="18"/>
      <c r="CU2947" s="18"/>
      <c r="CV2947" s="18"/>
      <c r="CW2947" s="18"/>
      <c r="CX2947" s="18"/>
      <c r="CY2947" s="18"/>
      <c r="CZ2947" s="18"/>
      <c r="DA2947" s="18"/>
      <c r="DB2947" s="18"/>
      <c r="DC2947" s="20"/>
      <c r="DD2947" s="22" t="str">
        <f t="shared" ref="DD2947:DD2961" si="1854">IF(R2947=S2947+AX2947+AY2947+AZ2947+BA2947+BC2947+BD2947+BE2947+BF2947+CJ2947+CK2947+CL2947+CM2947+CN2947+CO2947+CP2947+CQ2947+CR2947+CS2947+CT2947+CU2947+CV2947+CW2947+CY2947+CZ2947+DA2947,"проверка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47" s="22" t="str">
        <f t="shared" ref="DE2947:DE2961" si="1855">IF(AND(AV2947&lt;=S2947,AW2947&lt;=S2947),"проверка пройдена","ВНИМАНИЕ! не может стоять значение большее, чем проверка пройдена")</f>
        <v>проверка пройдена</v>
      </c>
      <c r="EO2947" s="64"/>
      <c r="EP2947" s="64"/>
      <c r="EQ2947" s="64"/>
      <c r="ER2947" s="64"/>
      <c r="ES2947" s="64"/>
      <c r="ET2947" s="64"/>
      <c r="EU2947" s="64"/>
      <c r="EV2947" s="64"/>
      <c r="EW2947" s="64"/>
      <c r="EX2947" s="64"/>
      <c r="EY2947" s="64"/>
      <c r="EZ2947" s="64"/>
      <c r="FA2947" s="64"/>
      <c r="FB2947" s="64"/>
      <c r="FC2947" s="64"/>
      <c r="FD2947" s="64"/>
      <c r="FE2947" s="64"/>
      <c r="FF2947" s="64"/>
      <c r="FG2947" s="64"/>
      <c r="FH2947" s="64"/>
      <c r="FI2947" s="64"/>
      <c r="FJ2947" s="64"/>
      <c r="FK2947" s="64"/>
      <c r="FL2947" s="64"/>
      <c r="FM2947" s="64"/>
      <c r="FN2947" s="64"/>
      <c r="FO2947" s="64"/>
      <c r="FP2947" s="64"/>
      <c r="FQ2947" s="64"/>
      <c r="FR2947" s="64"/>
      <c r="FS2947" s="64"/>
      <c r="FT2947" s="64"/>
      <c r="FU2947" s="64"/>
      <c r="FV2947" s="64"/>
      <c r="FW2947" s="64"/>
      <c r="FX2947" s="64"/>
      <c r="FY2947" s="64"/>
      <c r="FZ2947" s="64"/>
      <c r="GA2947" s="64"/>
      <c r="GB2947" s="64"/>
      <c r="GC2947" s="64"/>
      <c r="GD2947" s="64"/>
      <c r="GE2947" s="64"/>
      <c r="GF2947" s="64"/>
      <c r="GG2947" s="64"/>
      <c r="GH2947" s="64"/>
      <c r="GI2947" s="64"/>
      <c r="GJ2947" s="64"/>
      <c r="GK2947" s="64"/>
      <c r="GL2947" s="64"/>
      <c r="GM2947" s="64"/>
      <c r="GN2947" s="64"/>
      <c r="GO2947" s="64"/>
      <c r="GP2947" s="64"/>
      <c r="GQ2947" s="64"/>
      <c r="GR2947" s="64"/>
      <c r="GS2947" s="64"/>
      <c r="GT2947" s="64"/>
      <c r="GU2947" s="64"/>
      <c r="GV2947" s="64"/>
      <c r="GW2947" s="64"/>
      <c r="GX2947" s="64"/>
    </row>
    <row r="2948" spans="1:206" s="63" customFormat="1" ht="42.75" customHeight="1" x14ac:dyDescent="0.25">
      <c r="A2948" s="55" t="s">
        <v>158</v>
      </c>
      <c r="B2948" s="56" t="s">
        <v>97</v>
      </c>
      <c r="C2948" s="57" t="s">
        <v>166</v>
      </c>
      <c r="D2948" s="57" t="s">
        <v>2049</v>
      </c>
      <c r="E2948" s="56" t="str">
        <f>VLOOKUP(C2948,'Коды программ'!$A$2:$B$581,2,FALSE)</f>
        <v>Технология эстетических услуг</v>
      </c>
      <c r="F2948" s="56" t="str">
        <f t="shared" si="1840"/>
        <v>43.02.12 Технология эстетических услуг</v>
      </c>
      <c r="G2948" s="56" t="s">
        <v>50</v>
      </c>
      <c r="H2948" s="56" t="s">
        <v>51</v>
      </c>
      <c r="I2948" s="56" t="s">
        <v>52</v>
      </c>
      <c r="J2948" s="56" t="s">
        <v>53</v>
      </c>
      <c r="K2948" s="58" t="s">
        <v>26</v>
      </c>
      <c r="L2948" s="59" t="s">
        <v>1359</v>
      </c>
      <c r="M2948" s="58" t="s">
        <v>2000</v>
      </c>
      <c r="N2948" s="60"/>
      <c r="O2948" s="61"/>
      <c r="P2948" s="60"/>
      <c r="Q2948" s="62"/>
      <c r="R2948" s="62"/>
      <c r="S2948" s="22">
        <f t="shared" si="1853"/>
        <v>0</v>
      </c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77">
        <f t="shared" ref="BF2948:BF2951" si="1856">SUM(BG2948:CH2948)</f>
        <v>0</v>
      </c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  <c r="BR2948" s="18"/>
      <c r="BS2948" s="18"/>
      <c r="BT2948" s="18"/>
      <c r="BU2948" s="18"/>
      <c r="BV2948" s="18"/>
      <c r="BW2948" s="18"/>
      <c r="BX2948" s="18"/>
      <c r="BY2948" s="18"/>
      <c r="BZ2948" s="18"/>
      <c r="CA2948" s="18"/>
      <c r="CB2948" s="18"/>
      <c r="CC2948" s="18"/>
      <c r="CD2948" s="18"/>
      <c r="CE2948" s="18"/>
      <c r="CF2948" s="18"/>
      <c r="CG2948" s="18"/>
      <c r="CH2948" s="18"/>
      <c r="CI2948" s="18"/>
      <c r="CJ2948" s="18"/>
      <c r="CK2948" s="18"/>
      <c r="CL2948" s="18"/>
      <c r="CM2948" s="18"/>
      <c r="CN2948" s="18"/>
      <c r="CO2948" s="18"/>
      <c r="CP2948" s="18"/>
      <c r="CQ2948" s="18"/>
      <c r="CR2948" s="18"/>
      <c r="CS2948" s="18"/>
      <c r="CT2948" s="18"/>
      <c r="CU2948" s="18"/>
      <c r="CV2948" s="18"/>
      <c r="CW2948" s="18"/>
      <c r="CX2948" s="18"/>
      <c r="CY2948" s="18"/>
      <c r="CZ2948" s="18"/>
      <c r="DA2948" s="18"/>
      <c r="DB2948" s="18"/>
      <c r="DC2948" s="20"/>
      <c r="DD2948" s="22" t="str">
        <f t="shared" si="1854"/>
        <v>проверка пройдена</v>
      </c>
      <c r="DE2948" s="22" t="str">
        <f t="shared" si="1855"/>
        <v>проверка пройдена</v>
      </c>
      <c r="EO2948" s="64"/>
      <c r="EP2948" s="64"/>
      <c r="EQ2948" s="64"/>
      <c r="ER2948" s="64"/>
      <c r="ES2948" s="64"/>
      <c r="ET2948" s="64"/>
      <c r="EU2948" s="64"/>
      <c r="EV2948" s="64"/>
      <c r="EW2948" s="64"/>
      <c r="EX2948" s="64"/>
      <c r="EY2948" s="64"/>
      <c r="EZ2948" s="64"/>
      <c r="FA2948" s="64"/>
      <c r="FB2948" s="64"/>
      <c r="FC2948" s="64"/>
      <c r="FD2948" s="64"/>
      <c r="FE2948" s="64"/>
      <c r="FF2948" s="64"/>
      <c r="FG2948" s="64"/>
      <c r="FH2948" s="64"/>
      <c r="FI2948" s="64"/>
      <c r="FJ2948" s="64"/>
      <c r="FK2948" s="64"/>
      <c r="FL2948" s="64"/>
      <c r="FM2948" s="64"/>
      <c r="FN2948" s="64"/>
      <c r="FO2948" s="64"/>
      <c r="FP2948" s="64"/>
      <c r="FQ2948" s="64"/>
      <c r="FR2948" s="64"/>
      <c r="FS2948" s="64"/>
      <c r="FT2948" s="64"/>
      <c r="FU2948" s="64"/>
      <c r="FV2948" s="64"/>
      <c r="FW2948" s="64"/>
      <c r="FX2948" s="64"/>
      <c r="FY2948" s="64"/>
      <c r="FZ2948" s="64"/>
      <c r="GA2948" s="64"/>
      <c r="GB2948" s="64"/>
      <c r="GC2948" s="64"/>
      <c r="GD2948" s="64"/>
      <c r="GE2948" s="64"/>
      <c r="GF2948" s="64"/>
      <c r="GG2948" s="64"/>
      <c r="GH2948" s="64"/>
      <c r="GI2948" s="64"/>
      <c r="GJ2948" s="64"/>
      <c r="GK2948" s="64"/>
      <c r="GL2948" s="64"/>
      <c r="GM2948" s="64"/>
      <c r="GN2948" s="64"/>
      <c r="GO2948" s="64"/>
      <c r="GP2948" s="64"/>
      <c r="GQ2948" s="64"/>
      <c r="GR2948" s="64"/>
      <c r="GS2948" s="64"/>
      <c r="GT2948" s="64"/>
      <c r="GU2948" s="64"/>
      <c r="GV2948" s="64"/>
      <c r="GW2948" s="64"/>
      <c r="GX2948" s="64"/>
    </row>
    <row r="2949" spans="1:206" s="63" customFormat="1" ht="42.75" customHeight="1" x14ac:dyDescent="0.25">
      <c r="A2949" s="55" t="s">
        <v>158</v>
      </c>
      <c r="B2949" s="56" t="s">
        <v>97</v>
      </c>
      <c r="C2949" s="57" t="s">
        <v>166</v>
      </c>
      <c r="D2949" s="57" t="s">
        <v>2049</v>
      </c>
      <c r="E2949" s="56" t="str">
        <f>VLOOKUP(C2949,'Коды программ'!$A$2:$B$581,2,FALSE)</f>
        <v>Технология эстетических услуг</v>
      </c>
      <c r="F2949" s="56" t="str">
        <f t="shared" si="1840"/>
        <v>43.02.12 Технология эстетических услуг</v>
      </c>
      <c r="G2949" s="56" t="s">
        <v>50</v>
      </c>
      <c r="H2949" s="56" t="s">
        <v>51</v>
      </c>
      <c r="I2949" s="56" t="s">
        <v>52</v>
      </c>
      <c r="J2949" s="56" t="s">
        <v>53</v>
      </c>
      <c r="K2949" s="58" t="s">
        <v>27</v>
      </c>
      <c r="L2949" s="59" t="s">
        <v>1345</v>
      </c>
      <c r="M2949" s="58" t="s">
        <v>2000</v>
      </c>
      <c r="N2949" s="60"/>
      <c r="O2949" s="61"/>
      <c r="P2949" s="60"/>
      <c r="Q2949" s="62"/>
      <c r="R2949" s="62"/>
      <c r="S2949" s="22">
        <f t="shared" si="1853"/>
        <v>0</v>
      </c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77">
        <f t="shared" si="1856"/>
        <v>0</v>
      </c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  <c r="BR2949" s="18"/>
      <c r="BS2949" s="18"/>
      <c r="BT2949" s="18"/>
      <c r="BU2949" s="18"/>
      <c r="BV2949" s="18"/>
      <c r="BW2949" s="18"/>
      <c r="BX2949" s="18"/>
      <c r="BY2949" s="18"/>
      <c r="BZ2949" s="18"/>
      <c r="CA2949" s="18"/>
      <c r="CB2949" s="18"/>
      <c r="CC2949" s="18"/>
      <c r="CD2949" s="18"/>
      <c r="CE2949" s="18"/>
      <c r="CF2949" s="18"/>
      <c r="CG2949" s="18"/>
      <c r="CH2949" s="18"/>
      <c r="CI2949" s="18"/>
      <c r="CJ2949" s="18"/>
      <c r="CK2949" s="18"/>
      <c r="CL2949" s="18"/>
      <c r="CM2949" s="18"/>
      <c r="CN2949" s="18"/>
      <c r="CO2949" s="18"/>
      <c r="CP2949" s="18"/>
      <c r="CQ2949" s="18"/>
      <c r="CR2949" s="18"/>
      <c r="CS2949" s="18"/>
      <c r="CT2949" s="18"/>
      <c r="CU2949" s="18"/>
      <c r="CV2949" s="18"/>
      <c r="CW2949" s="18"/>
      <c r="CX2949" s="18"/>
      <c r="CY2949" s="18"/>
      <c r="CZ2949" s="18"/>
      <c r="DA2949" s="18"/>
      <c r="DB2949" s="18"/>
      <c r="DC2949" s="20"/>
      <c r="DD2949" s="22" t="str">
        <f t="shared" si="1854"/>
        <v>проверка пройдена</v>
      </c>
      <c r="DE2949" s="22" t="str">
        <f t="shared" si="1855"/>
        <v>проверка пройдена</v>
      </c>
      <c r="EO2949" s="64"/>
      <c r="EP2949" s="64"/>
      <c r="EQ2949" s="64"/>
      <c r="ER2949" s="64"/>
      <c r="ES2949" s="64"/>
      <c r="ET2949" s="64"/>
      <c r="EU2949" s="64"/>
      <c r="EV2949" s="64"/>
      <c r="EW2949" s="64"/>
      <c r="EX2949" s="64"/>
      <c r="EY2949" s="64"/>
      <c r="EZ2949" s="64"/>
      <c r="FA2949" s="64"/>
      <c r="FB2949" s="64"/>
      <c r="FC2949" s="64"/>
      <c r="FD2949" s="64"/>
      <c r="FE2949" s="64"/>
      <c r="FF2949" s="64"/>
      <c r="FG2949" s="64"/>
      <c r="FH2949" s="64"/>
      <c r="FI2949" s="64"/>
      <c r="FJ2949" s="64"/>
      <c r="FK2949" s="64"/>
      <c r="FL2949" s="64"/>
      <c r="FM2949" s="64"/>
      <c r="FN2949" s="64"/>
      <c r="FO2949" s="64"/>
      <c r="FP2949" s="64"/>
      <c r="FQ2949" s="64"/>
      <c r="FR2949" s="64"/>
      <c r="FS2949" s="64"/>
      <c r="FT2949" s="64"/>
      <c r="FU2949" s="64"/>
      <c r="FV2949" s="64"/>
      <c r="FW2949" s="64"/>
      <c r="FX2949" s="64"/>
      <c r="FY2949" s="64"/>
      <c r="FZ2949" s="64"/>
      <c r="GA2949" s="64"/>
      <c r="GB2949" s="64"/>
      <c r="GC2949" s="64"/>
      <c r="GD2949" s="64"/>
      <c r="GE2949" s="64"/>
      <c r="GF2949" s="64"/>
      <c r="GG2949" s="64"/>
      <c r="GH2949" s="64"/>
      <c r="GI2949" s="64"/>
      <c r="GJ2949" s="64"/>
      <c r="GK2949" s="64"/>
      <c r="GL2949" s="64"/>
      <c r="GM2949" s="64"/>
      <c r="GN2949" s="64"/>
      <c r="GO2949" s="64"/>
      <c r="GP2949" s="64"/>
      <c r="GQ2949" s="64"/>
      <c r="GR2949" s="64"/>
      <c r="GS2949" s="64"/>
      <c r="GT2949" s="64"/>
      <c r="GU2949" s="64"/>
      <c r="GV2949" s="64"/>
      <c r="GW2949" s="64"/>
      <c r="GX2949" s="64"/>
    </row>
    <row r="2950" spans="1:206" s="63" customFormat="1" ht="42.75" customHeight="1" x14ac:dyDescent="0.25">
      <c r="A2950" s="55" t="s">
        <v>158</v>
      </c>
      <c r="B2950" s="56" t="s">
        <v>97</v>
      </c>
      <c r="C2950" s="57" t="s">
        <v>166</v>
      </c>
      <c r="D2950" s="57" t="s">
        <v>2049</v>
      </c>
      <c r="E2950" s="56" t="str">
        <f>VLOOKUP(C2950,'Коды программ'!$A$2:$B$581,2,FALSE)</f>
        <v>Технология эстетических услуг</v>
      </c>
      <c r="F2950" s="56" t="str">
        <f t="shared" si="1840"/>
        <v>43.02.12 Технология эстетических услуг</v>
      </c>
      <c r="G2950" s="56" t="s">
        <v>50</v>
      </c>
      <c r="H2950" s="56" t="s">
        <v>51</v>
      </c>
      <c r="I2950" s="56" t="s">
        <v>52</v>
      </c>
      <c r="J2950" s="56" t="s">
        <v>53</v>
      </c>
      <c r="K2950" s="58" t="s">
        <v>28</v>
      </c>
      <c r="L2950" s="59" t="s">
        <v>1346</v>
      </c>
      <c r="M2950" s="58" t="s">
        <v>2000</v>
      </c>
      <c r="N2950" s="60"/>
      <c r="O2950" s="61"/>
      <c r="P2950" s="60"/>
      <c r="Q2950" s="62"/>
      <c r="R2950" s="62"/>
      <c r="S2950" s="22">
        <f t="shared" si="1853"/>
        <v>0</v>
      </c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77">
        <f t="shared" si="1856"/>
        <v>0</v>
      </c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20"/>
      <c r="DD2950" s="22" t="str">
        <f t="shared" si="1854"/>
        <v>проверка пройдена</v>
      </c>
      <c r="DE2950" s="22" t="str">
        <f t="shared" si="1855"/>
        <v>проверка пройдена</v>
      </c>
      <c r="EO2950" s="64"/>
      <c r="EP2950" s="64"/>
      <c r="EQ2950" s="64"/>
      <c r="ER2950" s="64"/>
      <c r="ES2950" s="64"/>
      <c r="ET2950" s="64"/>
      <c r="EU2950" s="64"/>
      <c r="EV2950" s="64"/>
      <c r="EW2950" s="64"/>
      <c r="EX2950" s="64"/>
      <c r="EY2950" s="64"/>
      <c r="EZ2950" s="64"/>
      <c r="FA2950" s="64"/>
      <c r="FB2950" s="64"/>
      <c r="FC2950" s="64"/>
      <c r="FD2950" s="64"/>
      <c r="FE2950" s="64"/>
      <c r="FF2950" s="64"/>
      <c r="FG2950" s="64"/>
      <c r="FH2950" s="64"/>
      <c r="FI2950" s="64"/>
      <c r="FJ2950" s="64"/>
      <c r="FK2950" s="64"/>
      <c r="FL2950" s="64"/>
      <c r="FM2950" s="64"/>
      <c r="FN2950" s="64"/>
      <c r="FO2950" s="64"/>
      <c r="FP2950" s="64"/>
      <c r="FQ2950" s="64"/>
      <c r="FR2950" s="64"/>
      <c r="FS2950" s="64"/>
      <c r="FT2950" s="64"/>
      <c r="FU2950" s="64"/>
      <c r="FV2950" s="64"/>
      <c r="FW2950" s="64"/>
      <c r="FX2950" s="64"/>
      <c r="FY2950" s="64"/>
      <c r="FZ2950" s="64"/>
      <c r="GA2950" s="64"/>
      <c r="GB2950" s="64"/>
      <c r="GC2950" s="64"/>
      <c r="GD2950" s="64"/>
      <c r="GE2950" s="64"/>
      <c r="GF2950" s="64"/>
      <c r="GG2950" s="64"/>
      <c r="GH2950" s="64"/>
      <c r="GI2950" s="64"/>
      <c r="GJ2950" s="64"/>
      <c r="GK2950" s="64"/>
      <c r="GL2950" s="64"/>
      <c r="GM2950" s="64"/>
      <c r="GN2950" s="64"/>
      <c r="GO2950" s="64"/>
      <c r="GP2950" s="64"/>
      <c r="GQ2950" s="64"/>
      <c r="GR2950" s="64"/>
      <c r="GS2950" s="64"/>
      <c r="GT2950" s="64"/>
      <c r="GU2950" s="64"/>
      <c r="GV2950" s="64"/>
      <c r="GW2950" s="64"/>
      <c r="GX2950" s="64"/>
    </row>
    <row r="2951" spans="1:206" s="63" customFormat="1" ht="42.75" customHeight="1" x14ac:dyDescent="0.25">
      <c r="A2951" s="55" t="s">
        <v>158</v>
      </c>
      <c r="B2951" s="56" t="s">
        <v>97</v>
      </c>
      <c r="C2951" s="57" t="s">
        <v>166</v>
      </c>
      <c r="D2951" s="57" t="s">
        <v>2049</v>
      </c>
      <c r="E2951" s="56" t="str">
        <f>VLOOKUP(C2951,'Коды программ'!$A$2:$B$581,2,FALSE)</f>
        <v>Технология эстетических услуг</v>
      </c>
      <c r="F2951" s="56" t="str">
        <f t="shared" si="1840"/>
        <v>43.02.12 Технология эстетических услуг</v>
      </c>
      <c r="G2951" s="56" t="s">
        <v>50</v>
      </c>
      <c r="H2951" s="56" t="s">
        <v>51</v>
      </c>
      <c r="I2951" s="56" t="s">
        <v>52</v>
      </c>
      <c r="J2951" s="56" t="s">
        <v>53</v>
      </c>
      <c r="K2951" s="58" t="s">
        <v>29</v>
      </c>
      <c r="L2951" s="59" t="s">
        <v>1348</v>
      </c>
      <c r="M2951" s="58" t="s">
        <v>2000</v>
      </c>
      <c r="N2951" s="60"/>
      <c r="O2951" s="61"/>
      <c r="P2951" s="60"/>
      <c r="Q2951" s="62"/>
      <c r="R2951" s="62"/>
      <c r="S2951" s="22">
        <f t="shared" si="1853"/>
        <v>0</v>
      </c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77">
        <f t="shared" si="1856"/>
        <v>0</v>
      </c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  <c r="BR2951" s="18"/>
      <c r="BS2951" s="18"/>
      <c r="BT2951" s="18"/>
      <c r="BU2951" s="18"/>
      <c r="BV2951" s="18"/>
      <c r="BW2951" s="18"/>
      <c r="BX2951" s="18"/>
      <c r="BY2951" s="18"/>
      <c r="BZ2951" s="18"/>
      <c r="CA2951" s="18"/>
      <c r="CB2951" s="18"/>
      <c r="CC2951" s="18"/>
      <c r="CD2951" s="18"/>
      <c r="CE2951" s="18"/>
      <c r="CF2951" s="18"/>
      <c r="CG2951" s="18"/>
      <c r="CH2951" s="18"/>
      <c r="CI2951" s="18"/>
      <c r="CJ2951" s="18"/>
      <c r="CK2951" s="18"/>
      <c r="CL2951" s="18"/>
      <c r="CM2951" s="18"/>
      <c r="CN2951" s="18"/>
      <c r="CO2951" s="18"/>
      <c r="CP2951" s="18"/>
      <c r="CQ2951" s="18"/>
      <c r="CR2951" s="18"/>
      <c r="CS2951" s="18"/>
      <c r="CT2951" s="18"/>
      <c r="CU2951" s="18"/>
      <c r="CV2951" s="18"/>
      <c r="CW2951" s="18"/>
      <c r="CX2951" s="18"/>
      <c r="CY2951" s="18"/>
      <c r="CZ2951" s="18"/>
      <c r="DA2951" s="18"/>
      <c r="DB2951" s="18"/>
      <c r="DC2951" s="20"/>
      <c r="DD2951" s="22" t="str">
        <f t="shared" si="1854"/>
        <v>проверка пройдена</v>
      </c>
      <c r="DE2951" s="22" t="str">
        <f t="shared" si="1855"/>
        <v>проверка пройдена</v>
      </c>
      <c r="EO2951" s="64"/>
      <c r="EP2951" s="64"/>
      <c r="EQ2951" s="64"/>
      <c r="ER2951" s="64"/>
      <c r="ES2951" s="64"/>
      <c r="ET2951" s="64"/>
      <c r="EU2951" s="64"/>
      <c r="EV2951" s="64"/>
      <c r="EW2951" s="64"/>
      <c r="EX2951" s="64"/>
      <c r="EY2951" s="64"/>
      <c r="EZ2951" s="64"/>
      <c r="FA2951" s="64"/>
      <c r="FB2951" s="64"/>
      <c r="FC2951" s="64"/>
      <c r="FD2951" s="64"/>
      <c r="FE2951" s="64"/>
      <c r="FF2951" s="64"/>
      <c r="FG2951" s="64"/>
      <c r="FH2951" s="64"/>
      <c r="FI2951" s="64"/>
      <c r="FJ2951" s="64"/>
      <c r="FK2951" s="64"/>
      <c r="FL2951" s="64"/>
      <c r="FM2951" s="64"/>
      <c r="FN2951" s="64"/>
      <c r="FO2951" s="64"/>
      <c r="FP2951" s="64"/>
      <c r="FQ2951" s="64"/>
      <c r="FR2951" s="64"/>
      <c r="FS2951" s="64"/>
      <c r="FT2951" s="64"/>
      <c r="FU2951" s="64"/>
      <c r="FV2951" s="64"/>
      <c r="FW2951" s="64"/>
      <c r="FX2951" s="64"/>
      <c r="FY2951" s="64"/>
      <c r="FZ2951" s="64"/>
      <c r="GA2951" s="64"/>
      <c r="GB2951" s="64"/>
      <c r="GC2951" s="64"/>
      <c r="GD2951" s="64"/>
      <c r="GE2951" s="64"/>
      <c r="GF2951" s="64"/>
      <c r="GG2951" s="64"/>
      <c r="GH2951" s="64"/>
      <c r="GI2951" s="64"/>
      <c r="GJ2951" s="64"/>
      <c r="GK2951" s="64"/>
      <c r="GL2951" s="64"/>
      <c r="GM2951" s="64"/>
      <c r="GN2951" s="64"/>
      <c r="GO2951" s="64"/>
      <c r="GP2951" s="64"/>
      <c r="GQ2951" s="64"/>
      <c r="GR2951" s="64"/>
      <c r="GS2951" s="64"/>
      <c r="GT2951" s="64"/>
      <c r="GU2951" s="64"/>
      <c r="GV2951" s="64"/>
      <c r="GW2951" s="64"/>
      <c r="GX2951" s="64"/>
    </row>
    <row r="2952" spans="1:206" s="63" customFormat="1" ht="42.75" customHeight="1" x14ac:dyDescent="0.25">
      <c r="A2952" s="55" t="s">
        <v>158</v>
      </c>
      <c r="B2952" s="56" t="s">
        <v>97</v>
      </c>
      <c r="C2952" s="57" t="s">
        <v>166</v>
      </c>
      <c r="D2952" s="57" t="s">
        <v>2049</v>
      </c>
      <c r="E2952" s="56" t="str">
        <f>VLOOKUP(C2952,'Коды программ'!$A$2:$B$581,2,FALSE)</f>
        <v>Технология эстетических услуг</v>
      </c>
      <c r="F2952" s="56" t="str">
        <f t="shared" si="1840"/>
        <v>43.02.12 Технология эстетических услуг</v>
      </c>
      <c r="G2952" s="56" t="s">
        <v>50</v>
      </c>
      <c r="H2952" s="56" t="s">
        <v>51</v>
      </c>
      <c r="I2952" s="56" t="s">
        <v>52</v>
      </c>
      <c r="J2952" s="56" t="s">
        <v>53</v>
      </c>
      <c r="K2952" s="58" t="s">
        <v>30</v>
      </c>
      <c r="L2952" s="59" t="s">
        <v>1349</v>
      </c>
      <c r="M2952" s="58" t="s">
        <v>2000</v>
      </c>
      <c r="N2952" s="60"/>
      <c r="O2952" s="61"/>
      <c r="P2952" s="60"/>
      <c r="Q2952" s="62"/>
      <c r="R2952" s="22">
        <f>SUM(R2948,R2950)</f>
        <v>0</v>
      </c>
      <c r="S2952" s="22">
        <f t="shared" ref="S2952:CC2952" si="1857">SUM(S2948,S2950)</f>
        <v>0</v>
      </c>
      <c r="T2952" s="22">
        <f t="shared" si="1857"/>
        <v>0</v>
      </c>
      <c r="U2952" s="22">
        <f t="shared" si="1857"/>
        <v>0</v>
      </c>
      <c r="V2952" s="22">
        <f t="shared" si="1857"/>
        <v>0</v>
      </c>
      <c r="W2952" s="22">
        <f t="shared" si="1857"/>
        <v>0</v>
      </c>
      <c r="X2952" s="22">
        <f t="shared" si="1857"/>
        <v>0</v>
      </c>
      <c r="Y2952" s="22">
        <f t="shared" si="1857"/>
        <v>0</v>
      </c>
      <c r="Z2952" s="22">
        <f t="shared" si="1857"/>
        <v>0</v>
      </c>
      <c r="AA2952" s="22">
        <f t="shared" si="1857"/>
        <v>0</v>
      </c>
      <c r="AB2952" s="22">
        <f t="shared" si="1857"/>
        <v>0</v>
      </c>
      <c r="AC2952" s="22">
        <f t="shared" si="1857"/>
        <v>0</v>
      </c>
      <c r="AD2952" s="22">
        <f t="shared" si="1857"/>
        <v>0</v>
      </c>
      <c r="AE2952" s="22">
        <f t="shared" si="1857"/>
        <v>0</v>
      </c>
      <c r="AF2952" s="22">
        <f t="shared" si="1857"/>
        <v>0</v>
      </c>
      <c r="AG2952" s="22">
        <f t="shared" si="1857"/>
        <v>0</v>
      </c>
      <c r="AH2952" s="22">
        <f t="shared" si="1857"/>
        <v>0</v>
      </c>
      <c r="AI2952" s="22">
        <f t="shared" si="1857"/>
        <v>0</v>
      </c>
      <c r="AJ2952" s="22">
        <f t="shared" si="1857"/>
        <v>0</v>
      </c>
      <c r="AK2952" s="22">
        <f t="shared" si="1857"/>
        <v>0</v>
      </c>
      <c r="AL2952" s="22">
        <f t="shared" si="1857"/>
        <v>0</v>
      </c>
      <c r="AM2952" s="22">
        <f t="shared" si="1857"/>
        <v>0</v>
      </c>
      <c r="AN2952" s="22">
        <f t="shared" si="1857"/>
        <v>0</v>
      </c>
      <c r="AO2952" s="22">
        <f t="shared" si="1857"/>
        <v>0</v>
      </c>
      <c r="AP2952" s="22">
        <f t="shared" si="1857"/>
        <v>0</v>
      </c>
      <c r="AQ2952" s="22">
        <f t="shared" si="1857"/>
        <v>0</v>
      </c>
      <c r="AR2952" s="22">
        <f t="shared" si="1857"/>
        <v>0</v>
      </c>
      <c r="AS2952" s="22">
        <f t="shared" si="1857"/>
        <v>0</v>
      </c>
      <c r="AT2952" s="22">
        <f t="shared" si="1857"/>
        <v>0</v>
      </c>
      <c r="AU2952" s="22">
        <f t="shared" si="1857"/>
        <v>0</v>
      </c>
      <c r="AV2952" s="22">
        <f t="shared" si="1857"/>
        <v>0</v>
      </c>
      <c r="AW2952" s="22">
        <f t="shared" si="1857"/>
        <v>0</v>
      </c>
      <c r="AX2952" s="22">
        <f t="shared" si="1857"/>
        <v>0</v>
      </c>
      <c r="AY2952" s="22">
        <f t="shared" si="1857"/>
        <v>0</v>
      </c>
      <c r="AZ2952" s="22">
        <f t="shared" si="1857"/>
        <v>0</v>
      </c>
      <c r="BA2952" s="22">
        <f t="shared" si="1857"/>
        <v>0</v>
      </c>
      <c r="BB2952" s="22">
        <f t="shared" si="1857"/>
        <v>0</v>
      </c>
      <c r="BC2952" s="22">
        <f t="shared" si="1857"/>
        <v>0</v>
      </c>
      <c r="BD2952" s="22">
        <f t="shared" si="1857"/>
        <v>0</v>
      </c>
      <c r="BE2952" s="22">
        <f t="shared" si="1857"/>
        <v>0</v>
      </c>
      <c r="BF2952" s="22">
        <f t="shared" si="1857"/>
        <v>0</v>
      </c>
      <c r="BG2952" s="22">
        <f t="shared" si="1857"/>
        <v>0</v>
      </c>
      <c r="BH2952" s="22">
        <f t="shared" si="1857"/>
        <v>0</v>
      </c>
      <c r="BI2952" s="22">
        <f t="shared" si="1857"/>
        <v>0</v>
      </c>
      <c r="BJ2952" s="22">
        <f t="shared" si="1857"/>
        <v>0</v>
      </c>
      <c r="BK2952" s="22">
        <f t="shared" si="1857"/>
        <v>0</v>
      </c>
      <c r="BL2952" s="22">
        <f t="shared" si="1857"/>
        <v>0</v>
      </c>
      <c r="BM2952" s="22">
        <f t="shared" si="1857"/>
        <v>0</v>
      </c>
      <c r="BN2952" s="22">
        <f t="shared" si="1857"/>
        <v>0</v>
      </c>
      <c r="BO2952" s="22">
        <f t="shared" si="1857"/>
        <v>0</v>
      </c>
      <c r="BP2952" s="22">
        <f t="shared" si="1857"/>
        <v>0</v>
      </c>
      <c r="BQ2952" s="22">
        <f t="shared" si="1857"/>
        <v>0</v>
      </c>
      <c r="BR2952" s="22">
        <f t="shared" si="1857"/>
        <v>0</v>
      </c>
      <c r="BS2952" s="22">
        <f t="shared" si="1857"/>
        <v>0</v>
      </c>
      <c r="BT2952" s="22">
        <f t="shared" si="1857"/>
        <v>0</v>
      </c>
      <c r="BU2952" s="22">
        <f t="shared" si="1857"/>
        <v>0</v>
      </c>
      <c r="BV2952" s="22">
        <f t="shared" si="1857"/>
        <v>0</v>
      </c>
      <c r="BW2952" s="22">
        <f t="shared" si="1857"/>
        <v>0</v>
      </c>
      <c r="BX2952" s="22">
        <f t="shared" si="1857"/>
        <v>0</v>
      </c>
      <c r="BY2952" s="22">
        <f t="shared" si="1857"/>
        <v>0</v>
      </c>
      <c r="BZ2952" s="22">
        <f t="shared" si="1857"/>
        <v>0</v>
      </c>
      <c r="CA2952" s="22">
        <f t="shared" si="1857"/>
        <v>0</v>
      </c>
      <c r="CB2952" s="22">
        <f t="shared" si="1857"/>
        <v>0</v>
      </c>
      <c r="CC2952" s="22">
        <f t="shared" si="1857"/>
        <v>0</v>
      </c>
      <c r="CD2952" s="22">
        <f t="shared" ref="CD2952:DA2952" si="1858">SUM(CD2948,CD2950)</f>
        <v>0</v>
      </c>
      <c r="CE2952" s="22">
        <f t="shared" si="1858"/>
        <v>0</v>
      </c>
      <c r="CF2952" s="22">
        <f t="shared" si="1858"/>
        <v>0</v>
      </c>
      <c r="CG2952" s="22">
        <f t="shared" si="1858"/>
        <v>0</v>
      </c>
      <c r="CH2952" s="22">
        <f t="shared" si="1858"/>
        <v>0</v>
      </c>
      <c r="CI2952" s="22">
        <f t="shared" si="1858"/>
        <v>0</v>
      </c>
      <c r="CJ2952" s="22">
        <f t="shared" si="1858"/>
        <v>0</v>
      </c>
      <c r="CK2952" s="22">
        <f t="shared" si="1858"/>
        <v>0</v>
      </c>
      <c r="CL2952" s="22">
        <f t="shared" si="1858"/>
        <v>0</v>
      </c>
      <c r="CM2952" s="22">
        <f t="shared" si="1858"/>
        <v>0</v>
      </c>
      <c r="CN2952" s="22">
        <f t="shared" si="1858"/>
        <v>0</v>
      </c>
      <c r="CO2952" s="22">
        <f t="shared" si="1858"/>
        <v>0</v>
      </c>
      <c r="CP2952" s="22">
        <f t="shared" si="1858"/>
        <v>0</v>
      </c>
      <c r="CQ2952" s="22">
        <f t="shared" si="1858"/>
        <v>0</v>
      </c>
      <c r="CR2952" s="22">
        <f t="shared" si="1858"/>
        <v>0</v>
      </c>
      <c r="CS2952" s="22">
        <f t="shared" si="1858"/>
        <v>0</v>
      </c>
      <c r="CT2952" s="22">
        <f t="shared" si="1858"/>
        <v>0</v>
      </c>
      <c r="CU2952" s="22">
        <f t="shared" si="1858"/>
        <v>0</v>
      </c>
      <c r="CV2952" s="22">
        <f t="shared" si="1858"/>
        <v>0</v>
      </c>
      <c r="CW2952" s="22">
        <f t="shared" si="1858"/>
        <v>0</v>
      </c>
      <c r="CX2952" s="22"/>
      <c r="CY2952" s="22">
        <f t="shared" si="1858"/>
        <v>0</v>
      </c>
      <c r="CZ2952" s="22">
        <f t="shared" si="1858"/>
        <v>0</v>
      </c>
      <c r="DA2952" s="22">
        <f t="shared" si="1858"/>
        <v>0</v>
      </c>
      <c r="DB2952" s="18"/>
      <c r="DC2952" s="20"/>
      <c r="DD2952" s="22" t="str">
        <f t="shared" si="1854"/>
        <v>проверка пройдена</v>
      </c>
      <c r="DE2952" s="22" t="str">
        <f t="shared" si="1855"/>
        <v>проверка пройдена</v>
      </c>
      <c r="EO2952" s="64"/>
      <c r="EP2952" s="64"/>
      <c r="EQ2952" s="64"/>
      <c r="ER2952" s="64"/>
      <c r="ES2952" s="64"/>
      <c r="ET2952" s="64"/>
      <c r="EU2952" s="64"/>
      <c r="EV2952" s="64"/>
      <c r="EW2952" s="64"/>
      <c r="EX2952" s="64"/>
      <c r="EY2952" s="64"/>
      <c r="EZ2952" s="64"/>
      <c r="FA2952" s="64"/>
      <c r="FB2952" s="64"/>
      <c r="FC2952" s="64"/>
      <c r="FD2952" s="64"/>
      <c r="FE2952" s="64"/>
      <c r="FF2952" s="64"/>
      <c r="FG2952" s="64"/>
      <c r="FH2952" s="64"/>
      <c r="FI2952" s="64"/>
      <c r="FJ2952" s="64"/>
      <c r="FK2952" s="64"/>
      <c r="FL2952" s="64"/>
      <c r="FM2952" s="64"/>
      <c r="FN2952" s="64"/>
      <c r="FO2952" s="64"/>
      <c r="FP2952" s="64"/>
      <c r="FQ2952" s="64"/>
      <c r="FR2952" s="64"/>
      <c r="FS2952" s="64"/>
      <c r="FT2952" s="64"/>
      <c r="FU2952" s="64"/>
      <c r="FV2952" s="64"/>
      <c r="FW2952" s="64"/>
      <c r="FX2952" s="64"/>
      <c r="FY2952" s="64"/>
      <c r="FZ2952" s="64"/>
      <c r="GA2952" s="64"/>
      <c r="GB2952" s="64"/>
      <c r="GC2952" s="64"/>
      <c r="GD2952" s="64"/>
      <c r="GE2952" s="64"/>
      <c r="GF2952" s="64"/>
      <c r="GG2952" s="64"/>
      <c r="GH2952" s="64"/>
      <c r="GI2952" s="64"/>
      <c r="GJ2952" s="64"/>
      <c r="GK2952" s="64"/>
      <c r="GL2952" s="64"/>
      <c r="GM2952" s="64"/>
      <c r="GN2952" s="64"/>
      <c r="GO2952" s="64"/>
      <c r="GP2952" s="64"/>
      <c r="GQ2952" s="64"/>
      <c r="GR2952" s="64"/>
      <c r="GS2952" s="64"/>
      <c r="GT2952" s="64"/>
      <c r="GU2952" s="64"/>
      <c r="GV2952" s="64"/>
      <c r="GW2952" s="64"/>
      <c r="GX2952" s="64"/>
    </row>
    <row r="2953" spans="1:206" s="63" customFormat="1" ht="42.75" customHeight="1" x14ac:dyDescent="0.25">
      <c r="A2953" s="55" t="s">
        <v>158</v>
      </c>
      <c r="B2953" s="56" t="s">
        <v>97</v>
      </c>
      <c r="C2953" s="57" t="s">
        <v>166</v>
      </c>
      <c r="D2953" s="57" t="s">
        <v>2049</v>
      </c>
      <c r="E2953" s="56" t="str">
        <f>VLOOKUP(C2953,'Коды программ'!$A$2:$B$581,2,FALSE)</f>
        <v>Технология эстетических услуг</v>
      </c>
      <c r="F2953" s="56" t="str">
        <f t="shared" si="1840"/>
        <v>43.02.12 Технология эстетических услуг</v>
      </c>
      <c r="G2953" s="56" t="s">
        <v>50</v>
      </c>
      <c r="H2953" s="56" t="s">
        <v>51</v>
      </c>
      <c r="I2953" s="56" t="s">
        <v>52</v>
      </c>
      <c r="J2953" s="56" t="s">
        <v>53</v>
      </c>
      <c r="K2953" s="58" t="s">
        <v>31</v>
      </c>
      <c r="L2953" s="59" t="s">
        <v>1350</v>
      </c>
      <c r="M2953" s="58" t="s">
        <v>2000</v>
      </c>
      <c r="N2953" s="60"/>
      <c r="O2953" s="61"/>
      <c r="P2953" s="60"/>
      <c r="Q2953" s="62"/>
      <c r="R2953" s="62"/>
      <c r="S2953" s="22">
        <f t="shared" ref="S2953:S2961" si="1859">SUM(T2953:AU2953)</f>
        <v>0</v>
      </c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77">
        <f t="shared" ref="BF2953:BF2961" si="1860">SUM(BG2953:CH2953)</f>
        <v>0</v>
      </c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  <c r="BR2953" s="18"/>
      <c r="BS2953" s="18"/>
      <c r="BT2953" s="18"/>
      <c r="BU2953" s="18"/>
      <c r="BV2953" s="18"/>
      <c r="BW2953" s="18"/>
      <c r="BX2953" s="18"/>
      <c r="BY2953" s="18"/>
      <c r="BZ2953" s="18"/>
      <c r="CA2953" s="18"/>
      <c r="CB2953" s="18"/>
      <c r="CC2953" s="18"/>
      <c r="CD2953" s="18"/>
      <c r="CE2953" s="18"/>
      <c r="CF2953" s="18"/>
      <c r="CG2953" s="18"/>
      <c r="CH2953" s="18"/>
      <c r="CI2953" s="18"/>
      <c r="CJ2953" s="18"/>
      <c r="CK2953" s="18"/>
      <c r="CL2953" s="18"/>
      <c r="CM2953" s="18"/>
      <c r="CN2953" s="18"/>
      <c r="CO2953" s="18"/>
      <c r="CP2953" s="18"/>
      <c r="CQ2953" s="18"/>
      <c r="CR2953" s="18"/>
      <c r="CS2953" s="18"/>
      <c r="CT2953" s="18"/>
      <c r="CU2953" s="18"/>
      <c r="CV2953" s="18"/>
      <c r="CW2953" s="18"/>
      <c r="CX2953" s="18"/>
      <c r="CY2953" s="18"/>
      <c r="CZ2953" s="18"/>
      <c r="DA2953" s="18"/>
      <c r="DB2953" s="18"/>
      <c r="DC2953" s="20"/>
      <c r="DD2953" s="22" t="str">
        <f t="shared" si="1854"/>
        <v>проверка пройдена</v>
      </c>
      <c r="DE2953" s="22" t="str">
        <f t="shared" si="1855"/>
        <v>проверка пройдена</v>
      </c>
      <c r="EO2953" s="64"/>
      <c r="EP2953" s="64"/>
      <c r="EQ2953" s="64"/>
      <c r="ER2953" s="64"/>
      <c r="ES2953" s="64"/>
      <c r="ET2953" s="64"/>
      <c r="EU2953" s="64"/>
      <c r="EV2953" s="64"/>
      <c r="EW2953" s="64"/>
      <c r="EX2953" s="64"/>
      <c r="EY2953" s="64"/>
      <c r="EZ2953" s="64"/>
      <c r="FA2953" s="64"/>
      <c r="FB2953" s="64"/>
      <c r="FC2953" s="64"/>
      <c r="FD2953" s="64"/>
      <c r="FE2953" s="64"/>
      <c r="FF2953" s="64"/>
      <c r="FG2953" s="64"/>
      <c r="FH2953" s="64"/>
      <c r="FI2953" s="64"/>
      <c r="FJ2953" s="64"/>
      <c r="FK2953" s="64"/>
      <c r="FL2953" s="64"/>
      <c r="FM2953" s="64"/>
      <c r="FN2953" s="64"/>
      <c r="FO2953" s="64"/>
      <c r="FP2953" s="64"/>
      <c r="FQ2953" s="64"/>
      <c r="FR2953" s="64"/>
      <c r="FS2953" s="64"/>
      <c r="FT2953" s="64"/>
      <c r="FU2953" s="64"/>
      <c r="FV2953" s="64"/>
      <c r="FW2953" s="64"/>
      <c r="FX2953" s="64"/>
      <c r="FY2953" s="64"/>
      <c r="FZ2953" s="64"/>
      <c r="GA2953" s="64"/>
      <c r="GB2953" s="64"/>
      <c r="GC2953" s="64"/>
      <c r="GD2953" s="64"/>
      <c r="GE2953" s="64"/>
      <c r="GF2953" s="64"/>
      <c r="GG2953" s="64"/>
      <c r="GH2953" s="64"/>
      <c r="GI2953" s="64"/>
      <c r="GJ2953" s="64"/>
      <c r="GK2953" s="64"/>
      <c r="GL2953" s="64"/>
      <c r="GM2953" s="64"/>
      <c r="GN2953" s="64"/>
      <c r="GO2953" s="64"/>
      <c r="GP2953" s="64"/>
      <c r="GQ2953" s="64"/>
      <c r="GR2953" s="64"/>
      <c r="GS2953" s="64"/>
      <c r="GT2953" s="64"/>
      <c r="GU2953" s="64"/>
      <c r="GV2953" s="64"/>
      <c r="GW2953" s="64"/>
      <c r="GX2953" s="64"/>
    </row>
    <row r="2954" spans="1:206" s="63" customFormat="1" ht="42.75" customHeight="1" x14ac:dyDescent="0.25">
      <c r="A2954" s="55" t="s">
        <v>158</v>
      </c>
      <c r="B2954" s="56" t="s">
        <v>97</v>
      </c>
      <c r="C2954" s="57" t="s">
        <v>166</v>
      </c>
      <c r="D2954" s="57" t="s">
        <v>2049</v>
      </c>
      <c r="E2954" s="56" t="str">
        <f>VLOOKUP(C2954,'Коды программ'!$A$2:$B$581,2,FALSE)</f>
        <v>Технология эстетических услуг</v>
      </c>
      <c r="F2954" s="56" t="str">
        <f t="shared" si="1840"/>
        <v>43.02.12 Технология эстетических услуг</v>
      </c>
      <c r="G2954" s="56" t="s">
        <v>50</v>
      </c>
      <c r="H2954" s="56" t="s">
        <v>51</v>
      </c>
      <c r="I2954" s="56" t="s">
        <v>52</v>
      </c>
      <c r="J2954" s="56" t="s">
        <v>53</v>
      </c>
      <c r="K2954" s="58" t="s">
        <v>32</v>
      </c>
      <c r="L2954" s="59" t="s">
        <v>1351</v>
      </c>
      <c r="M2954" s="58" t="s">
        <v>2000</v>
      </c>
      <c r="N2954" s="60"/>
      <c r="O2954" s="61"/>
      <c r="P2954" s="60"/>
      <c r="Q2954" s="62"/>
      <c r="R2954" s="62"/>
      <c r="S2954" s="22">
        <f t="shared" si="1859"/>
        <v>0</v>
      </c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77">
        <f t="shared" si="1860"/>
        <v>0</v>
      </c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  <c r="BR2954" s="18"/>
      <c r="BS2954" s="18"/>
      <c r="BT2954" s="18"/>
      <c r="BU2954" s="18"/>
      <c r="BV2954" s="18"/>
      <c r="BW2954" s="18"/>
      <c r="BX2954" s="18"/>
      <c r="BY2954" s="18"/>
      <c r="BZ2954" s="18"/>
      <c r="CA2954" s="18"/>
      <c r="CB2954" s="18"/>
      <c r="CC2954" s="18"/>
      <c r="CD2954" s="18"/>
      <c r="CE2954" s="18"/>
      <c r="CF2954" s="18"/>
      <c r="CG2954" s="18"/>
      <c r="CH2954" s="18"/>
      <c r="CI2954" s="18"/>
      <c r="CJ2954" s="18"/>
      <c r="CK2954" s="18"/>
      <c r="CL2954" s="18"/>
      <c r="CM2954" s="18"/>
      <c r="CN2954" s="18"/>
      <c r="CO2954" s="18"/>
      <c r="CP2954" s="18"/>
      <c r="CQ2954" s="18"/>
      <c r="CR2954" s="18"/>
      <c r="CS2954" s="18"/>
      <c r="CT2954" s="18"/>
      <c r="CU2954" s="18"/>
      <c r="CV2954" s="18"/>
      <c r="CW2954" s="18"/>
      <c r="CX2954" s="18"/>
      <c r="CY2954" s="18"/>
      <c r="CZ2954" s="18"/>
      <c r="DA2954" s="18"/>
      <c r="DB2954" s="18"/>
      <c r="DC2954" s="20"/>
      <c r="DD2954" s="22" t="str">
        <f t="shared" si="1854"/>
        <v>проверка пройдена</v>
      </c>
      <c r="DE2954" s="22" t="str">
        <f t="shared" si="1855"/>
        <v>проверка пройдена</v>
      </c>
      <c r="EO2954" s="64"/>
      <c r="EP2954" s="64"/>
      <c r="EQ2954" s="64"/>
      <c r="ER2954" s="64"/>
      <c r="ES2954" s="64"/>
      <c r="ET2954" s="64"/>
      <c r="EU2954" s="64"/>
      <c r="EV2954" s="64"/>
      <c r="EW2954" s="64"/>
      <c r="EX2954" s="64"/>
      <c r="EY2954" s="64"/>
      <c r="EZ2954" s="64"/>
      <c r="FA2954" s="64"/>
      <c r="FB2954" s="64"/>
      <c r="FC2954" s="64"/>
      <c r="FD2954" s="64"/>
      <c r="FE2954" s="64"/>
      <c r="FF2954" s="64"/>
      <c r="FG2954" s="64"/>
      <c r="FH2954" s="64"/>
      <c r="FI2954" s="64"/>
      <c r="FJ2954" s="64"/>
      <c r="FK2954" s="64"/>
      <c r="FL2954" s="64"/>
      <c r="FM2954" s="64"/>
      <c r="FN2954" s="64"/>
      <c r="FO2954" s="64"/>
      <c r="FP2954" s="64"/>
      <c r="FQ2954" s="64"/>
      <c r="FR2954" s="64"/>
      <c r="FS2954" s="64"/>
      <c r="FT2954" s="64"/>
      <c r="FU2954" s="64"/>
      <c r="FV2954" s="64"/>
      <c r="FW2954" s="64"/>
      <c r="FX2954" s="64"/>
      <c r="FY2954" s="64"/>
      <c r="FZ2954" s="64"/>
      <c r="GA2954" s="64"/>
      <c r="GB2954" s="64"/>
      <c r="GC2954" s="64"/>
      <c r="GD2954" s="64"/>
      <c r="GE2954" s="64"/>
      <c r="GF2954" s="64"/>
      <c r="GG2954" s="64"/>
      <c r="GH2954" s="64"/>
      <c r="GI2954" s="64"/>
      <c r="GJ2954" s="64"/>
      <c r="GK2954" s="64"/>
      <c r="GL2954" s="64"/>
      <c r="GM2954" s="64"/>
      <c r="GN2954" s="64"/>
      <c r="GO2954" s="64"/>
      <c r="GP2954" s="64"/>
      <c r="GQ2954" s="64"/>
      <c r="GR2954" s="64"/>
      <c r="GS2954" s="64"/>
      <c r="GT2954" s="64"/>
      <c r="GU2954" s="64"/>
      <c r="GV2954" s="64"/>
      <c r="GW2954" s="64"/>
      <c r="GX2954" s="64"/>
    </row>
    <row r="2955" spans="1:206" s="63" customFormat="1" ht="42.75" customHeight="1" x14ac:dyDescent="0.25">
      <c r="A2955" s="55" t="s">
        <v>158</v>
      </c>
      <c r="B2955" s="56" t="s">
        <v>97</v>
      </c>
      <c r="C2955" s="57" t="s">
        <v>166</v>
      </c>
      <c r="D2955" s="57" t="s">
        <v>2049</v>
      </c>
      <c r="E2955" s="56" t="str">
        <f>VLOOKUP(C2955,'Коды программ'!$A$2:$B$581,2,FALSE)</f>
        <v>Технология эстетических услуг</v>
      </c>
      <c r="F2955" s="56" t="str">
        <f t="shared" si="1840"/>
        <v>43.02.12 Технология эстетических услуг</v>
      </c>
      <c r="G2955" s="56" t="s">
        <v>50</v>
      </c>
      <c r="H2955" s="56" t="s">
        <v>51</v>
      </c>
      <c r="I2955" s="56" t="s">
        <v>52</v>
      </c>
      <c r="J2955" s="56" t="s">
        <v>53</v>
      </c>
      <c r="K2955" s="58" t="s">
        <v>33</v>
      </c>
      <c r="L2955" s="59" t="s">
        <v>1352</v>
      </c>
      <c r="M2955" s="58" t="s">
        <v>2000</v>
      </c>
      <c r="N2955" s="60"/>
      <c r="O2955" s="61"/>
      <c r="P2955" s="60"/>
      <c r="Q2955" s="62"/>
      <c r="R2955" s="62"/>
      <c r="S2955" s="22">
        <f t="shared" si="1859"/>
        <v>0</v>
      </c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77">
        <f t="shared" si="1860"/>
        <v>0</v>
      </c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  <c r="BR2955" s="18"/>
      <c r="BS2955" s="18"/>
      <c r="BT2955" s="18"/>
      <c r="BU2955" s="18"/>
      <c r="BV2955" s="18"/>
      <c r="BW2955" s="18"/>
      <c r="BX2955" s="18"/>
      <c r="BY2955" s="18"/>
      <c r="BZ2955" s="18"/>
      <c r="CA2955" s="18"/>
      <c r="CB2955" s="18"/>
      <c r="CC2955" s="18"/>
      <c r="CD2955" s="18"/>
      <c r="CE2955" s="18"/>
      <c r="CF2955" s="18"/>
      <c r="CG2955" s="18"/>
      <c r="CH2955" s="18"/>
      <c r="CI2955" s="18"/>
      <c r="CJ2955" s="18"/>
      <c r="CK2955" s="18"/>
      <c r="CL2955" s="18"/>
      <c r="CM2955" s="18"/>
      <c r="CN2955" s="18"/>
      <c r="CO2955" s="18"/>
      <c r="CP2955" s="18"/>
      <c r="CQ2955" s="18"/>
      <c r="CR2955" s="18"/>
      <c r="CS2955" s="18"/>
      <c r="CT2955" s="18"/>
      <c r="CU2955" s="18"/>
      <c r="CV2955" s="18"/>
      <c r="CW2955" s="18"/>
      <c r="CX2955" s="18"/>
      <c r="CY2955" s="18"/>
      <c r="CZ2955" s="18"/>
      <c r="DA2955" s="18"/>
      <c r="DB2955" s="18"/>
      <c r="DC2955" s="20"/>
      <c r="DD2955" s="22" t="str">
        <f t="shared" si="1854"/>
        <v>проверка пройдена</v>
      </c>
      <c r="DE2955" s="22" t="str">
        <f t="shared" si="1855"/>
        <v>проверка пройдена</v>
      </c>
      <c r="EO2955" s="64"/>
      <c r="EP2955" s="64"/>
      <c r="EQ2955" s="64"/>
      <c r="ER2955" s="64"/>
      <c r="ES2955" s="64"/>
      <c r="ET2955" s="64"/>
      <c r="EU2955" s="64"/>
      <c r="EV2955" s="64"/>
      <c r="EW2955" s="64"/>
      <c r="EX2955" s="64"/>
      <c r="EY2955" s="64"/>
      <c r="EZ2955" s="64"/>
      <c r="FA2955" s="64"/>
      <c r="FB2955" s="64"/>
      <c r="FC2955" s="64"/>
      <c r="FD2955" s="64"/>
      <c r="FE2955" s="64"/>
      <c r="FF2955" s="64"/>
      <c r="FG2955" s="64"/>
      <c r="FH2955" s="64"/>
      <c r="FI2955" s="64"/>
      <c r="FJ2955" s="64"/>
      <c r="FK2955" s="64"/>
      <c r="FL2955" s="64"/>
      <c r="FM2955" s="64"/>
      <c r="FN2955" s="64"/>
      <c r="FO2955" s="64"/>
      <c r="FP2955" s="64"/>
      <c r="FQ2955" s="64"/>
      <c r="FR2955" s="64"/>
      <c r="FS2955" s="64"/>
      <c r="FT2955" s="64"/>
      <c r="FU2955" s="64"/>
      <c r="FV2955" s="64"/>
      <c r="FW2955" s="64"/>
      <c r="FX2955" s="64"/>
      <c r="FY2955" s="64"/>
      <c r="FZ2955" s="64"/>
      <c r="GA2955" s="64"/>
      <c r="GB2955" s="64"/>
      <c r="GC2955" s="64"/>
      <c r="GD2955" s="64"/>
      <c r="GE2955" s="64"/>
      <c r="GF2955" s="64"/>
      <c r="GG2955" s="64"/>
      <c r="GH2955" s="64"/>
      <c r="GI2955" s="64"/>
      <c r="GJ2955" s="64"/>
      <c r="GK2955" s="64"/>
      <c r="GL2955" s="64"/>
      <c r="GM2955" s="64"/>
      <c r="GN2955" s="64"/>
      <c r="GO2955" s="64"/>
      <c r="GP2955" s="64"/>
      <c r="GQ2955" s="64"/>
      <c r="GR2955" s="64"/>
      <c r="GS2955" s="64"/>
      <c r="GT2955" s="64"/>
      <c r="GU2955" s="64"/>
      <c r="GV2955" s="64"/>
      <c r="GW2955" s="64"/>
      <c r="GX2955" s="64"/>
    </row>
    <row r="2956" spans="1:206" s="63" customFormat="1" ht="42.75" customHeight="1" x14ac:dyDescent="0.25">
      <c r="A2956" s="55" t="s">
        <v>158</v>
      </c>
      <c r="B2956" s="56" t="s">
        <v>97</v>
      </c>
      <c r="C2956" s="57" t="s">
        <v>166</v>
      </c>
      <c r="D2956" s="57" t="s">
        <v>2049</v>
      </c>
      <c r="E2956" s="56" t="str">
        <f>VLOOKUP(C2956,'Коды программ'!$A$2:$B$581,2,FALSE)</f>
        <v>Технология эстетических услуг</v>
      </c>
      <c r="F2956" s="56" t="str">
        <f t="shared" si="1840"/>
        <v>43.02.12 Технология эстетических услуг</v>
      </c>
      <c r="G2956" s="56" t="s">
        <v>50</v>
      </c>
      <c r="H2956" s="56" t="s">
        <v>51</v>
      </c>
      <c r="I2956" s="56" t="s">
        <v>52</v>
      </c>
      <c r="J2956" s="56" t="s">
        <v>53</v>
      </c>
      <c r="K2956" s="58" t="s">
        <v>34</v>
      </c>
      <c r="L2956" s="59" t="s">
        <v>1353</v>
      </c>
      <c r="M2956" s="58" t="s">
        <v>2000</v>
      </c>
      <c r="N2956" s="60"/>
      <c r="O2956" s="61"/>
      <c r="P2956" s="60"/>
      <c r="Q2956" s="62"/>
      <c r="R2956" s="62"/>
      <c r="S2956" s="22">
        <f t="shared" si="1859"/>
        <v>0</v>
      </c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77">
        <f t="shared" si="1860"/>
        <v>0</v>
      </c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  <c r="BR2956" s="18"/>
      <c r="BS2956" s="18"/>
      <c r="BT2956" s="18"/>
      <c r="BU2956" s="18"/>
      <c r="BV2956" s="18"/>
      <c r="BW2956" s="18"/>
      <c r="BX2956" s="18"/>
      <c r="BY2956" s="18"/>
      <c r="BZ2956" s="18"/>
      <c r="CA2956" s="18"/>
      <c r="CB2956" s="18"/>
      <c r="CC2956" s="18"/>
      <c r="CD2956" s="18"/>
      <c r="CE2956" s="18"/>
      <c r="CF2956" s="18"/>
      <c r="CG2956" s="18"/>
      <c r="CH2956" s="18"/>
      <c r="CI2956" s="18"/>
      <c r="CJ2956" s="18"/>
      <c r="CK2956" s="18"/>
      <c r="CL2956" s="18"/>
      <c r="CM2956" s="18"/>
      <c r="CN2956" s="18"/>
      <c r="CO2956" s="18"/>
      <c r="CP2956" s="18"/>
      <c r="CQ2956" s="18"/>
      <c r="CR2956" s="18"/>
      <c r="CS2956" s="18"/>
      <c r="CT2956" s="18"/>
      <c r="CU2956" s="18"/>
      <c r="CV2956" s="18"/>
      <c r="CW2956" s="18"/>
      <c r="CX2956" s="18"/>
      <c r="CY2956" s="18"/>
      <c r="CZ2956" s="18"/>
      <c r="DA2956" s="18"/>
      <c r="DB2956" s="18"/>
      <c r="DC2956" s="20"/>
      <c r="DD2956" s="22" t="str">
        <f t="shared" si="1854"/>
        <v>проверка пройдена</v>
      </c>
      <c r="DE2956" s="22" t="str">
        <f t="shared" si="1855"/>
        <v>проверка пройдена</v>
      </c>
      <c r="EO2956" s="64"/>
      <c r="EP2956" s="64"/>
      <c r="EQ2956" s="64"/>
      <c r="ER2956" s="64"/>
      <c r="ES2956" s="64"/>
      <c r="ET2956" s="64"/>
      <c r="EU2956" s="64"/>
      <c r="EV2956" s="64"/>
      <c r="EW2956" s="64"/>
      <c r="EX2956" s="64"/>
      <c r="EY2956" s="64"/>
      <c r="EZ2956" s="64"/>
      <c r="FA2956" s="64"/>
      <c r="FB2956" s="64"/>
      <c r="FC2956" s="64"/>
      <c r="FD2956" s="64"/>
      <c r="FE2956" s="64"/>
      <c r="FF2956" s="64"/>
      <c r="FG2956" s="64"/>
      <c r="FH2956" s="64"/>
      <c r="FI2956" s="64"/>
      <c r="FJ2956" s="64"/>
      <c r="FK2956" s="64"/>
      <c r="FL2956" s="64"/>
      <c r="FM2956" s="64"/>
      <c r="FN2956" s="64"/>
      <c r="FO2956" s="64"/>
      <c r="FP2956" s="64"/>
      <c r="FQ2956" s="64"/>
      <c r="FR2956" s="64"/>
      <c r="FS2956" s="64"/>
      <c r="FT2956" s="64"/>
      <c r="FU2956" s="64"/>
      <c r="FV2956" s="64"/>
      <c r="FW2956" s="64"/>
      <c r="FX2956" s="64"/>
      <c r="FY2956" s="64"/>
      <c r="FZ2956" s="64"/>
      <c r="GA2956" s="64"/>
      <c r="GB2956" s="64"/>
      <c r="GC2956" s="64"/>
      <c r="GD2956" s="64"/>
      <c r="GE2956" s="64"/>
      <c r="GF2956" s="64"/>
      <c r="GG2956" s="64"/>
      <c r="GH2956" s="64"/>
      <c r="GI2956" s="64"/>
      <c r="GJ2956" s="64"/>
      <c r="GK2956" s="64"/>
      <c r="GL2956" s="64"/>
      <c r="GM2956" s="64"/>
      <c r="GN2956" s="64"/>
      <c r="GO2956" s="64"/>
      <c r="GP2956" s="64"/>
      <c r="GQ2956" s="64"/>
      <c r="GR2956" s="64"/>
      <c r="GS2956" s="64"/>
      <c r="GT2956" s="64"/>
      <c r="GU2956" s="64"/>
      <c r="GV2956" s="64"/>
      <c r="GW2956" s="64"/>
      <c r="GX2956" s="64"/>
    </row>
    <row r="2957" spans="1:206" s="63" customFormat="1" ht="42.75" customHeight="1" x14ac:dyDescent="0.25">
      <c r="A2957" s="55" t="s">
        <v>158</v>
      </c>
      <c r="B2957" s="56" t="s">
        <v>97</v>
      </c>
      <c r="C2957" s="57" t="s">
        <v>166</v>
      </c>
      <c r="D2957" s="57" t="s">
        <v>2049</v>
      </c>
      <c r="E2957" s="56" t="str">
        <f>VLOOKUP(C2957,'Коды программ'!$A$2:$B$581,2,FALSE)</f>
        <v>Технология эстетических услуг</v>
      </c>
      <c r="F2957" s="56" t="str">
        <f t="shared" si="1840"/>
        <v>43.02.12 Технология эстетических услуг</v>
      </c>
      <c r="G2957" s="56" t="s">
        <v>50</v>
      </c>
      <c r="H2957" s="56" t="s">
        <v>51</v>
      </c>
      <c r="I2957" s="56" t="s">
        <v>52</v>
      </c>
      <c r="J2957" s="56" t="s">
        <v>53</v>
      </c>
      <c r="K2957" s="58" t="s">
        <v>35</v>
      </c>
      <c r="L2957" s="59" t="s">
        <v>1354</v>
      </c>
      <c r="M2957" s="58" t="s">
        <v>2000</v>
      </c>
      <c r="N2957" s="60"/>
      <c r="O2957" s="61"/>
      <c r="P2957" s="60"/>
      <c r="Q2957" s="62"/>
      <c r="R2957" s="62"/>
      <c r="S2957" s="22">
        <f t="shared" si="1859"/>
        <v>0</v>
      </c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77">
        <f t="shared" si="1860"/>
        <v>0</v>
      </c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  <c r="BR2957" s="18"/>
      <c r="BS2957" s="18"/>
      <c r="BT2957" s="18"/>
      <c r="BU2957" s="18"/>
      <c r="BV2957" s="18"/>
      <c r="BW2957" s="18"/>
      <c r="BX2957" s="18"/>
      <c r="BY2957" s="18"/>
      <c r="BZ2957" s="18"/>
      <c r="CA2957" s="18"/>
      <c r="CB2957" s="18"/>
      <c r="CC2957" s="18"/>
      <c r="CD2957" s="18"/>
      <c r="CE2957" s="18"/>
      <c r="CF2957" s="18"/>
      <c r="CG2957" s="18"/>
      <c r="CH2957" s="18"/>
      <c r="CI2957" s="18"/>
      <c r="CJ2957" s="18"/>
      <c r="CK2957" s="18"/>
      <c r="CL2957" s="18"/>
      <c r="CM2957" s="18"/>
      <c r="CN2957" s="18"/>
      <c r="CO2957" s="18"/>
      <c r="CP2957" s="18"/>
      <c r="CQ2957" s="18"/>
      <c r="CR2957" s="18"/>
      <c r="CS2957" s="18"/>
      <c r="CT2957" s="18"/>
      <c r="CU2957" s="18"/>
      <c r="CV2957" s="18"/>
      <c r="CW2957" s="18"/>
      <c r="CX2957" s="18"/>
      <c r="CY2957" s="18"/>
      <c r="CZ2957" s="18"/>
      <c r="DA2957" s="18"/>
      <c r="DB2957" s="18"/>
      <c r="DC2957" s="20"/>
      <c r="DD2957" s="22" t="str">
        <f t="shared" si="1854"/>
        <v>проверка пройдена</v>
      </c>
      <c r="DE2957" s="22" t="str">
        <f t="shared" si="1855"/>
        <v>проверка пройдена</v>
      </c>
      <c r="EO2957" s="64"/>
      <c r="EP2957" s="64"/>
      <c r="EQ2957" s="64"/>
      <c r="ER2957" s="64"/>
      <c r="ES2957" s="64"/>
      <c r="ET2957" s="64"/>
      <c r="EU2957" s="64"/>
      <c r="EV2957" s="64"/>
      <c r="EW2957" s="64"/>
      <c r="EX2957" s="64"/>
      <c r="EY2957" s="64"/>
      <c r="EZ2957" s="64"/>
      <c r="FA2957" s="64"/>
      <c r="FB2957" s="64"/>
      <c r="FC2957" s="64"/>
      <c r="FD2957" s="64"/>
      <c r="FE2957" s="64"/>
      <c r="FF2957" s="64"/>
      <c r="FG2957" s="64"/>
      <c r="FH2957" s="64"/>
      <c r="FI2957" s="64"/>
      <c r="FJ2957" s="64"/>
      <c r="FK2957" s="64"/>
      <c r="FL2957" s="64"/>
      <c r="FM2957" s="64"/>
      <c r="FN2957" s="64"/>
      <c r="FO2957" s="64"/>
      <c r="FP2957" s="64"/>
      <c r="FQ2957" s="64"/>
      <c r="FR2957" s="64"/>
      <c r="FS2957" s="64"/>
      <c r="FT2957" s="64"/>
      <c r="FU2957" s="64"/>
      <c r="FV2957" s="64"/>
      <c r="FW2957" s="64"/>
      <c r="FX2957" s="64"/>
      <c r="FY2957" s="64"/>
      <c r="FZ2957" s="64"/>
      <c r="GA2957" s="64"/>
      <c r="GB2957" s="64"/>
      <c r="GC2957" s="64"/>
      <c r="GD2957" s="64"/>
      <c r="GE2957" s="64"/>
      <c r="GF2957" s="64"/>
      <c r="GG2957" s="64"/>
      <c r="GH2957" s="64"/>
      <c r="GI2957" s="64"/>
      <c r="GJ2957" s="64"/>
      <c r="GK2957" s="64"/>
      <c r="GL2957" s="64"/>
      <c r="GM2957" s="64"/>
      <c r="GN2957" s="64"/>
      <c r="GO2957" s="64"/>
      <c r="GP2957" s="64"/>
      <c r="GQ2957" s="64"/>
      <c r="GR2957" s="64"/>
      <c r="GS2957" s="64"/>
      <c r="GT2957" s="64"/>
      <c r="GU2957" s="64"/>
      <c r="GV2957" s="64"/>
      <c r="GW2957" s="64"/>
      <c r="GX2957" s="64"/>
    </row>
    <row r="2958" spans="1:206" s="63" customFormat="1" ht="42.75" customHeight="1" x14ac:dyDescent="0.25">
      <c r="A2958" s="55" t="s">
        <v>158</v>
      </c>
      <c r="B2958" s="56" t="s">
        <v>97</v>
      </c>
      <c r="C2958" s="57" t="s">
        <v>166</v>
      </c>
      <c r="D2958" s="57" t="s">
        <v>2049</v>
      </c>
      <c r="E2958" s="56" t="str">
        <f>VLOOKUP(C2958,'Коды программ'!$A$2:$B$581,2,FALSE)</f>
        <v>Технология эстетических услуг</v>
      </c>
      <c r="F2958" s="56" t="str">
        <f t="shared" si="1840"/>
        <v>43.02.12 Технология эстетических услуг</v>
      </c>
      <c r="G2958" s="56" t="s">
        <v>50</v>
      </c>
      <c r="H2958" s="56" t="s">
        <v>51</v>
      </c>
      <c r="I2958" s="56" t="s">
        <v>52</v>
      </c>
      <c r="J2958" s="56" t="s">
        <v>53</v>
      </c>
      <c r="K2958" s="58" t="s">
        <v>36</v>
      </c>
      <c r="L2958" s="59" t="s">
        <v>1355</v>
      </c>
      <c r="M2958" s="58" t="s">
        <v>2000</v>
      </c>
      <c r="N2958" s="60"/>
      <c r="O2958" s="61"/>
      <c r="P2958" s="60"/>
      <c r="Q2958" s="62"/>
      <c r="R2958" s="62"/>
      <c r="S2958" s="22">
        <f t="shared" si="1859"/>
        <v>0</v>
      </c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77">
        <f t="shared" si="1860"/>
        <v>0</v>
      </c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  <c r="BR2958" s="18"/>
      <c r="BS2958" s="18"/>
      <c r="BT2958" s="18"/>
      <c r="BU2958" s="18"/>
      <c r="BV2958" s="18"/>
      <c r="BW2958" s="18"/>
      <c r="BX2958" s="18"/>
      <c r="BY2958" s="18"/>
      <c r="BZ2958" s="18"/>
      <c r="CA2958" s="18"/>
      <c r="CB2958" s="18"/>
      <c r="CC2958" s="18"/>
      <c r="CD2958" s="18"/>
      <c r="CE2958" s="18"/>
      <c r="CF2958" s="18"/>
      <c r="CG2958" s="18"/>
      <c r="CH2958" s="18"/>
      <c r="CI2958" s="18"/>
      <c r="CJ2958" s="18"/>
      <c r="CK2958" s="18"/>
      <c r="CL2958" s="18"/>
      <c r="CM2958" s="18"/>
      <c r="CN2958" s="18"/>
      <c r="CO2958" s="18"/>
      <c r="CP2958" s="18"/>
      <c r="CQ2958" s="18"/>
      <c r="CR2958" s="18"/>
      <c r="CS2958" s="18"/>
      <c r="CT2958" s="18"/>
      <c r="CU2958" s="18"/>
      <c r="CV2958" s="18"/>
      <c r="CW2958" s="18"/>
      <c r="CX2958" s="18"/>
      <c r="CY2958" s="18"/>
      <c r="CZ2958" s="18"/>
      <c r="DA2958" s="18"/>
      <c r="DB2958" s="18"/>
      <c r="DC2958" s="20"/>
      <c r="DD2958" s="22" t="str">
        <f t="shared" si="1854"/>
        <v>проверка пройдена</v>
      </c>
      <c r="DE2958" s="22" t="str">
        <f t="shared" si="1855"/>
        <v>проверка пройдена</v>
      </c>
      <c r="EO2958" s="64"/>
      <c r="EP2958" s="64"/>
      <c r="EQ2958" s="64"/>
      <c r="ER2958" s="64"/>
      <c r="ES2958" s="64"/>
      <c r="ET2958" s="64"/>
      <c r="EU2958" s="64"/>
      <c r="EV2958" s="64"/>
      <c r="EW2958" s="64"/>
      <c r="EX2958" s="64"/>
      <c r="EY2958" s="64"/>
      <c r="EZ2958" s="64"/>
      <c r="FA2958" s="64"/>
      <c r="FB2958" s="64"/>
      <c r="FC2958" s="64"/>
      <c r="FD2958" s="64"/>
      <c r="FE2958" s="64"/>
      <c r="FF2958" s="64"/>
      <c r="FG2958" s="64"/>
      <c r="FH2958" s="64"/>
      <c r="FI2958" s="64"/>
      <c r="FJ2958" s="64"/>
      <c r="FK2958" s="64"/>
      <c r="FL2958" s="64"/>
      <c r="FM2958" s="64"/>
      <c r="FN2958" s="64"/>
      <c r="FO2958" s="64"/>
      <c r="FP2958" s="64"/>
      <c r="FQ2958" s="64"/>
      <c r="FR2958" s="64"/>
      <c r="FS2958" s="64"/>
      <c r="FT2958" s="64"/>
      <c r="FU2958" s="64"/>
      <c r="FV2958" s="64"/>
      <c r="FW2958" s="64"/>
      <c r="FX2958" s="64"/>
      <c r="FY2958" s="64"/>
      <c r="FZ2958" s="64"/>
      <c r="GA2958" s="64"/>
      <c r="GB2958" s="64"/>
      <c r="GC2958" s="64"/>
      <c r="GD2958" s="64"/>
      <c r="GE2958" s="64"/>
      <c r="GF2958" s="64"/>
      <c r="GG2958" s="64"/>
      <c r="GH2958" s="64"/>
      <c r="GI2958" s="64"/>
      <c r="GJ2958" s="64"/>
      <c r="GK2958" s="64"/>
      <c r="GL2958" s="64"/>
      <c r="GM2958" s="64"/>
      <c r="GN2958" s="64"/>
      <c r="GO2958" s="64"/>
      <c r="GP2958" s="64"/>
      <c r="GQ2958" s="64"/>
      <c r="GR2958" s="64"/>
      <c r="GS2958" s="64"/>
      <c r="GT2958" s="64"/>
      <c r="GU2958" s="64"/>
      <c r="GV2958" s="64"/>
      <c r="GW2958" s="64"/>
      <c r="GX2958" s="64"/>
    </row>
    <row r="2959" spans="1:206" s="63" customFormat="1" ht="42.75" customHeight="1" x14ac:dyDescent="0.25">
      <c r="A2959" s="55" t="s">
        <v>158</v>
      </c>
      <c r="B2959" s="56" t="s">
        <v>97</v>
      </c>
      <c r="C2959" s="57" t="s">
        <v>166</v>
      </c>
      <c r="D2959" s="57" t="s">
        <v>2049</v>
      </c>
      <c r="E2959" s="56" t="str">
        <f>VLOOKUP(C2959,'Коды программ'!$A$2:$B$581,2,FALSE)</f>
        <v>Технология эстетических услуг</v>
      </c>
      <c r="F2959" s="56" t="str">
        <f t="shared" si="1840"/>
        <v>43.02.12 Технология эстетических услуг</v>
      </c>
      <c r="G2959" s="56" t="s">
        <v>50</v>
      </c>
      <c r="H2959" s="56" t="s">
        <v>51</v>
      </c>
      <c r="I2959" s="56" t="s">
        <v>52</v>
      </c>
      <c r="J2959" s="56" t="s">
        <v>53</v>
      </c>
      <c r="K2959" s="58" t="s">
        <v>37</v>
      </c>
      <c r="L2959" s="59" t="s">
        <v>1356</v>
      </c>
      <c r="M2959" s="58" t="s">
        <v>2000</v>
      </c>
      <c r="N2959" s="60"/>
      <c r="O2959" s="61"/>
      <c r="P2959" s="60"/>
      <c r="Q2959" s="62"/>
      <c r="R2959" s="62"/>
      <c r="S2959" s="22">
        <f t="shared" si="1859"/>
        <v>0</v>
      </c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77">
        <f t="shared" si="1860"/>
        <v>0</v>
      </c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  <c r="BR2959" s="18"/>
      <c r="BS2959" s="18"/>
      <c r="BT2959" s="18"/>
      <c r="BU2959" s="18"/>
      <c r="BV2959" s="18"/>
      <c r="BW2959" s="18"/>
      <c r="BX2959" s="18"/>
      <c r="BY2959" s="18"/>
      <c r="BZ2959" s="18"/>
      <c r="CA2959" s="18"/>
      <c r="CB2959" s="18"/>
      <c r="CC2959" s="18"/>
      <c r="CD2959" s="18"/>
      <c r="CE2959" s="18"/>
      <c r="CF2959" s="18"/>
      <c r="CG2959" s="18"/>
      <c r="CH2959" s="18"/>
      <c r="CI2959" s="18"/>
      <c r="CJ2959" s="18"/>
      <c r="CK2959" s="18"/>
      <c r="CL2959" s="18"/>
      <c r="CM2959" s="18"/>
      <c r="CN2959" s="18"/>
      <c r="CO2959" s="18"/>
      <c r="CP2959" s="18"/>
      <c r="CQ2959" s="18"/>
      <c r="CR2959" s="18"/>
      <c r="CS2959" s="18"/>
      <c r="CT2959" s="18"/>
      <c r="CU2959" s="18"/>
      <c r="CV2959" s="18"/>
      <c r="CW2959" s="18"/>
      <c r="CX2959" s="18"/>
      <c r="CY2959" s="18"/>
      <c r="CZ2959" s="18"/>
      <c r="DA2959" s="18"/>
      <c r="DB2959" s="18"/>
      <c r="DC2959" s="20"/>
      <c r="DD2959" s="22" t="str">
        <f t="shared" si="1854"/>
        <v>проверка пройдена</v>
      </c>
      <c r="DE2959" s="22" t="str">
        <f t="shared" si="1855"/>
        <v>проверка пройдена</v>
      </c>
      <c r="EO2959" s="64"/>
      <c r="EP2959" s="64"/>
      <c r="EQ2959" s="64"/>
      <c r="ER2959" s="64"/>
      <c r="ES2959" s="64"/>
      <c r="ET2959" s="64"/>
      <c r="EU2959" s="64"/>
      <c r="EV2959" s="64"/>
      <c r="EW2959" s="64"/>
      <c r="EX2959" s="64"/>
      <c r="EY2959" s="64"/>
      <c r="EZ2959" s="64"/>
      <c r="FA2959" s="64"/>
      <c r="FB2959" s="64"/>
      <c r="FC2959" s="64"/>
      <c r="FD2959" s="64"/>
      <c r="FE2959" s="64"/>
      <c r="FF2959" s="64"/>
      <c r="FG2959" s="64"/>
      <c r="FH2959" s="64"/>
      <c r="FI2959" s="64"/>
      <c r="FJ2959" s="64"/>
      <c r="FK2959" s="64"/>
      <c r="FL2959" s="64"/>
      <c r="FM2959" s="64"/>
      <c r="FN2959" s="64"/>
      <c r="FO2959" s="64"/>
      <c r="FP2959" s="64"/>
      <c r="FQ2959" s="64"/>
      <c r="FR2959" s="64"/>
      <c r="FS2959" s="64"/>
      <c r="FT2959" s="64"/>
      <c r="FU2959" s="64"/>
      <c r="FV2959" s="64"/>
      <c r="FW2959" s="64"/>
      <c r="FX2959" s="64"/>
      <c r="FY2959" s="64"/>
      <c r="FZ2959" s="64"/>
      <c r="GA2959" s="64"/>
      <c r="GB2959" s="64"/>
      <c r="GC2959" s="64"/>
      <c r="GD2959" s="64"/>
      <c r="GE2959" s="64"/>
      <c r="GF2959" s="64"/>
      <c r="GG2959" s="64"/>
      <c r="GH2959" s="64"/>
      <c r="GI2959" s="64"/>
      <c r="GJ2959" s="64"/>
      <c r="GK2959" s="64"/>
      <c r="GL2959" s="64"/>
      <c r="GM2959" s="64"/>
      <c r="GN2959" s="64"/>
      <c r="GO2959" s="64"/>
      <c r="GP2959" s="64"/>
      <c r="GQ2959" s="64"/>
      <c r="GR2959" s="64"/>
      <c r="GS2959" s="64"/>
      <c r="GT2959" s="64"/>
      <c r="GU2959" s="64"/>
      <c r="GV2959" s="64"/>
      <c r="GW2959" s="64"/>
      <c r="GX2959" s="64"/>
    </row>
    <row r="2960" spans="1:206" s="63" customFormat="1" ht="42.75" customHeight="1" x14ac:dyDescent="0.25">
      <c r="A2960" s="55" t="s">
        <v>158</v>
      </c>
      <c r="B2960" s="56" t="s">
        <v>97</v>
      </c>
      <c r="C2960" s="57" t="s">
        <v>166</v>
      </c>
      <c r="D2960" s="57" t="s">
        <v>2049</v>
      </c>
      <c r="E2960" s="56" t="str">
        <f>VLOOKUP(C2960,'Коды программ'!$A$2:$B$581,2,FALSE)</f>
        <v>Технология эстетических услуг</v>
      </c>
      <c r="F2960" s="56" t="str">
        <f t="shared" si="1840"/>
        <v>43.02.12 Технология эстетических услуг</v>
      </c>
      <c r="G2960" s="56" t="s">
        <v>50</v>
      </c>
      <c r="H2960" s="56" t="s">
        <v>51</v>
      </c>
      <c r="I2960" s="56" t="s">
        <v>52</v>
      </c>
      <c r="J2960" s="56" t="s">
        <v>53</v>
      </c>
      <c r="K2960" s="58" t="s">
        <v>38</v>
      </c>
      <c r="L2960" s="59" t="s">
        <v>1357</v>
      </c>
      <c r="M2960" s="58" t="s">
        <v>2000</v>
      </c>
      <c r="N2960" s="60"/>
      <c r="O2960" s="61"/>
      <c r="P2960" s="60"/>
      <c r="Q2960" s="62"/>
      <c r="R2960" s="62"/>
      <c r="S2960" s="22">
        <f t="shared" si="1859"/>
        <v>0</v>
      </c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77">
        <f t="shared" si="1860"/>
        <v>0</v>
      </c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  <c r="BR2960" s="18"/>
      <c r="BS2960" s="18"/>
      <c r="BT2960" s="18"/>
      <c r="BU2960" s="18"/>
      <c r="BV2960" s="18"/>
      <c r="BW2960" s="18"/>
      <c r="BX2960" s="18"/>
      <c r="BY2960" s="18"/>
      <c r="BZ2960" s="18"/>
      <c r="CA2960" s="18"/>
      <c r="CB2960" s="18"/>
      <c r="CC2960" s="18"/>
      <c r="CD2960" s="18"/>
      <c r="CE2960" s="18"/>
      <c r="CF2960" s="18"/>
      <c r="CG2960" s="18"/>
      <c r="CH2960" s="18"/>
      <c r="CI2960" s="18"/>
      <c r="CJ2960" s="18"/>
      <c r="CK2960" s="18"/>
      <c r="CL2960" s="18"/>
      <c r="CM2960" s="18"/>
      <c r="CN2960" s="18"/>
      <c r="CO2960" s="18"/>
      <c r="CP2960" s="18"/>
      <c r="CQ2960" s="18"/>
      <c r="CR2960" s="18"/>
      <c r="CS2960" s="18"/>
      <c r="CT2960" s="18"/>
      <c r="CU2960" s="18"/>
      <c r="CV2960" s="18"/>
      <c r="CW2960" s="18"/>
      <c r="CX2960" s="18"/>
      <c r="CY2960" s="18"/>
      <c r="CZ2960" s="18"/>
      <c r="DA2960" s="18"/>
      <c r="DB2960" s="18"/>
      <c r="DC2960" s="20"/>
      <c r="DD2960" s="22" t="str">
        <f t="shared" si="1854"/>
        <v>проверка пройдена</v>
      </c>
      <c r="DE2960" s="22" t="str">
        <f t="shared" si="1855"/>
        <v>проверка пройдена</v>
      </c>
      <c r="EO2960" s="64"/>
      <c r="EP2960" s="64"/>
      <c r="EQ2960" s="64"/>
      <c r="ER2960" s="64"/>
      <c r="ES2960" s="64"/>
      <c r="ET2960" s="64"/>
      <c r="EU2960" s="64"/>
      <c r="EV2960" s="64"/>
      <c r="EW2960" s="64"/>
      <c r="EX2960" s="64"/>
      <c r="EY2960" s="64"/>
      <c r="EZ2960" s="64"/>
      <c r="FA2960" s="64"/>
      <c r="FB2960" s="64"/>
      <c r="FC2960" s="64"/>
      <c r="FD2960" s="64"/>
      <c r="FE2960" s="64"/>
      <c r="FF2960" s="64"/>
      <c r="FG2960" s="64"/>
      <c r="FH2960" s="64"/>
      <c r="FI2960" s="64"/>
      <c r="FJ2960" s="64"/>
      <c r="FK2960" s="64"/>
      <c r="FL2960" s="64"/>
      <c r="FM2960" s="64"/>
      <c r="FN2960" s="64"/>
      <c r="FO2960" s="64"/>
      <c r="FP2960" s="64"/>
      <c r="FQ2960" s="64"/>
      <c r="FR2960" s="64"/>
      <c r="FS2960" s="64"/>
      <c r="FT2960" s="64"/>
      <c r="FU2960" s="64"/>
      <c r="FV2960" s="64"/>
      <c r="FW2960" s="64"/>
      <c r="FX2960" s="64"/>
      <c r="FY2960" s="64"/>
      <c r="FZ2960" s="64"/>
      <c r="GA2960" s="64"/>
      <c r="GB2960" s="64"/>
      <c r="GC2960" s="64"/>
      <c r="GD2960" s="64"/>
      <c r="GE2960" s="64"/>
      <c r="GF2960" s="64"/>
      <c r="GG2960" s="64"/>
      <c r="GH2960" s="64"/>
      <c r="GI2960" s="64"/>
      <c r="GJ2960" s="64"/>
      <c r="GK2960" s="64"/>
      <c r="GL2960" s="64"/>
      <c r="GM2960" s="64"/>
      <c r="GN2960" s="64"/>
      <c r="GO2960" s="64"/>
      <c r="GP2960" s="64"/>
      <c r="GQ2960" s="64"/>
      <c r="GR2960" s="64"/>
      <c r="GS2960" s="64"/>
      <c r="GT2960" s="64"/>
      <c r="GU2960" s="64"/>
      <c r="GV2960" s="64"/>
      <c r="GW2960" s="64"/>
      <c r="GX2960" s="64"/>
    </row>
    <row r="2961" spans="1:206" s="63" customFormat="1" ht="42.75" customHeight="1" x14ac:dyDescent="0.25">
      <c r="A2961" s="55" t="s">
        <v>158</v>
      </c>
      <c r="B2961" s="56" t="s">
        <v>97</v>
      </c>
      <c r="C2961" s="57" t="s">
        <v>166</v>
      </c>
      <c r="D2961" s="57" t="s">
        <v>2049</v>
      </c>
      <c r="E2961" s="56" t="str">
        <f>VLOOKUP(C2961,'Коды программ'!$A$2:$B$581,2,FALSE)</f>
        <v>Технология эстетических услуг</v>
      </c>
      <c r="F2961" s="56" t="str">
        <f t="shared" si="1840"/>
        <v>43.02.12 Технология эстетических услуг</v>
      </c>
      <c r="G2961" s="56" t="s">
        <v>50</v>
      </c>
      <c r="H2961" s="56" t="s">
        <v>51</v>
      </c>
      <c r="I2961" s="56" t="s">
        <v>52</v>
      </c>
      <c r="J2961" s="56" t="s">
        <v>53</v>
      </c>
      <c r="K2961" s="58" t="s">
        <v>39</v>
      </c>
      <c r="L2961" s="59" t="s">
        <v>1358</v>
      </c>
      <c r="M2961" s="58" t="s">
        <v>2000</v>
      </c>
      <c r="N2961" s="60"/>
      <c r="O2961" s="61"/>
      <c r="P2961" s="60"/>
      <c r="Q2961" s="62"/>
      <c r="R2961" s="62"/>
      <c r="S2961" s="22">
        <f t="shared" si="1859"/>
        <v>0</v>
      </c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77">
        <f t="shared" si="1860"/>
        <v>0</v>
      </c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  <c r="BR2961" s="18"/>
      <c r="BS2961" s="18"/>
      <c r="BT2961" s="18"/>
      <c r="BU2961" s="18"/>
      <c r="BV2961" s="18"/>
      <c r="BW2961" s="18"/>
      <c r="BX2961" s="18"/>
      <c r="BY2961" s="18"/>
      <c r="BZ2961" s="18"/>
      <c r="CA2961" s="18"/>
      <c r="CB2961" s="18"/>
      <c r="CC2961" s="18"/>
      <c r="CD2961" s="18"/>
      <c r="CE2961" s="18"/>
      <c r="CF2961" s="18"/>
      <c r="CG2961" s="18"/>
      <c r="CH2961" s="18"/>
      <c r="CI2961" s="18"/>
      <c r="CJ2961" s="18"/>
      <c r="CK2961" s="18"/>
      <c r="CL2961" s="18"/>
      <c r="CM2961" s="18"/>
      <c r="CN2961" s="18"/>
      <c r="CO2961" s="18"/>
      <c r="CP2961" s="18"/>
      <c r="CQ2961" s="18"/>
      <c r="CR2961" s="18"/>
      <c r="CS2961" s="18"/>
      <c r="CT2961" s="18"/>
      <c r="CU2961" s="18"/>
      <c r="CV2961" s="18"/>
      <c r="CW2961" s="18"/>
      <c r="CX2961" s="18"/>
      <c r="CY2961" s="18"/>
      <c r="CZ2961" s="18"/>
      <c r="DA2961" s="18"/>
      <c r="DB2961" s="18"/>
      <c r="DC2961" s="20"/>
      <c r="DD2961" s="22" t="str">
        <f t="shared" si="1854"/>
        <v>проверка пройдена</v>
      </c>
      <c r="DE2961" s="22" t="str">
        <f t="shared" si="1855"/>
        <v>проверка пройдена</v>
      </c>
      <c r="EO2961" s="64"/>
      <c r="EP2961" s="64"/>
      <c r="EQ2961" s="64"/>
      <c r="ER2961" s="64"/>
      <c r="ES2961" s="64"/>
      <c r="ET2961" s="64"/>
      <c r="EU2961" s="64"/>
      <c r="EV2961" s="64"/>
      <c r="EW2961" s="64"/>
      <c r="EX2961" s="64"/>
      <c r="EY2961" s="64"/>
      <c r="EZ2961" s="64"/>
      <c r="FA2961" s="64"/>
      <c r="FB2961" s="64"/>
      <c r="FC2961" s="64"/>
      <c r="FD2961" s="64"/>
      <c r="FE2961" s="64"/>
      <c r="FF2961" s="64"/>
      <c r="FG2961" s="64"/>
      <c r="FH2961" s="64"/>
      <c r="FI2961" s="64"/>
      <c r="FJ2961" s="64"/>
      <c r="FK2961" s="64"/>
      <c r="FL2961" s="64"/>
      <c r="FM2961" s="64"/>
      <c r="FN2961" s="64"/>
      <c r="FO2961" s="64"/>
      <c r="FP2961" s="64"/>
      <c r="FQ2961" s="64"/>
      <c r="FR2961" s="64"/>
      <c r="FS2961" s="64"/>
      <c r="FT2961" s="64"/>
      <c r="FU2961" s="64"/>
      <c r="FV2961" s="64"/>
      <c r="FW2961" s="64"/>
      <c r="FX2961" s="64"/>
      <c r="FY2961" s="64"/>
      <c r="FZ2961" s="64"/>
      <c r="GA2961" s="64"/>
      <c r="GB2961" s="64"/>
      <c r="GC2961" s="64"/>
      <c r="GD2961" s="64"/>
      <c r="GE2961" s="64"/>
      <c r="GF2961" s="64"/>
      <c r="GG2961" s="64"/>
      <c r="GH2961" s="64"/>
      <c r="GI2961" s="64"/>
      <c r="GJ2961" s="64"/>
      <c r="GK2961" s="64"/>
      <c r="GL2961" s="64"/>
      <c r="GM2961" s="64"/>
      <c r="GN2961" s="64"/>
      <c r="GO2961" s="64"/>
      <c r="GP2961" s="64"/>
      <c r="GQ2961" s="64"/>
      <c r="GR2961" s="64"/>
      <c r="GS2961" s="64"/>
      <c r="GT2961" s="64"/>
      <c r="GU2961" s="64"/>
      <c r="GV2961" s="64"/>
      <c r="GW2961" s="64"/>
      <c r="GX2961" s="64"/>
    </row>
    <row r="2962" spans="1:206" s="63" customFormat="1" ht="42.75" customHeight="1" x14ac:dyDescent="0.25">
      <c r="A2962" s="55" t="s">
        <v>158</v>
      </c>
      <c r="B2962" s="56"/>
      <c r="C2962" s="57"/>
      <c r="D2962" s="57"/>
      <c r="E2962" s="56"/>
      <c r="F2962" s="56" t="str">
        <f t="shared" si="1840"/>
        <v xml:space="preserve"> </v>
      </c>
      <c r="G2962" s="56"/>
      <c r="H2962" s="56"/>
      <c r="I2962" s="56"/>
      <c r="J2962" s="56"/>
      <c r="K2962" s="58" t="s">
        <v>40</v>
      </c>
      <c r="L2962" s="59" t="s">
        <v>1347</v>
      </c>
      <c r="M2962" s="58"/>
      <c r="N2962" s="60"/>
      <c r="O2962" s="61"/>
      <c r="P2962" s="60"/>
      <c r="Q2962" s="62"/>
      <c r="R2962" s="24" t="str">
        <f t="shared" ref="R2962:CF2962" si="1861">IF(AND(R2948&lt;=R2947,R2949&lt;=R2948,R2950&lt;=R2947,R2951&lt;=R2947,R2952=(R2948+R2950),R2952=(R2953+R2954+R2955+R2956+R2957+R2958+R2959),R2960&lt;=R2952,R2961&lt;=R2952,(R2948+R2950)&lt;=R2947,R2953&lt;=R2952,R2954&lt;=R2952,R2955&lt;=R2952,R2956&lt;=R2952,R2957&lt;=R2952,R2958&lt;=R2952,R2959&lt;=R2952,R2960&lt;=R2951,R2960&lt;=R2952)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62" s="24" t="str">
        <f t="shared" si="1861"/>
        <v>проверка пройдена</v>
      </c>
      <c r="T2962" s="24" t="str">
        <f t="shared" si="1861"/>
        <v>проверка пройдена</v>
      </c>
      <c r="U2962" s="24" t="str">
        <f t="shared" si="1861"/>
        <v>проверка пройдена</v>
      </c>
      <c r="V2962" s="24" t="str">
        <f t="shared" si="1861"/>
        <v>проверка пройдена</v>
      </c>
      <c r="W2962" s="24" t="str">
        <f t="shared" si="1861"/>
        <v>проверка пройдена</v>
      </c>
      <c r="X2962" s="24" t="str">
        <f t="shared" si="1861"/>
        <v>проверка пройдена</v>
      </c>
      <c r="Y2962" s="24" t="str">
        <f t="shared" si="1861"/>
        <v>проверка пройдена</v>
      </c>
      <c r="Z2962" s="24" t="str">
        <f t="shared" si="1861"/>
        <v>проверка пройдена</v>
      </c>
      <c r="AA2962" s="24" t="str">
        <f t="shared" si="1861"/>
        <v>проверка пройдена</v>
      </c>
      <c r="AB2962" s="24" t="str">
        <f t="shared" si="1861"/>
        <v>проверка пройдена</v>
      </c>
      <c r="AC2962" s="24" t="str">
        <f t="shared" si="1861"/>
        <v>проверка пройдена</v>
      </c>
      <c r="AD2962" s="24" t="str">
        <f t="shared" si="1861"/>
        <v>проверка пройдена</v>
      </c>
      <c r="AE2962" s="24" t="str">
        <f t="shared" si="1861"/>
        <v>проверка пройдена</v>
      </c>
      <c r="AF2962" s="24" t="str">
        <f t="shared" si="1861"/>
        <v>проверка пройдена</v>
      </c>
      <c r="AG2962" s="24" t="str">
        <f t="shared" si="1861"/>
        <v>проверка пройдена</v>
      </c>
      <c r="AH2962" s="24" t="str">
        <f t="shared" si="1861"/>
        <v>проверка пройдена</v>
      </c>
      <c r="AI2962" s="24" t="str">
        <f t="shared" si="1861"/>
        <v>проверка пройдена</v>
      </c>
      <c r="AJ2962" s="24" t="str">
        <f t="shared" si="1861"/>
        <v>проверка пройдена</v>
      </c>
      <c r="AK2962" s="24" t="str">
        <f t="shared" si="1861"/>
        <v>проверка пройдена</v>
      </c>
      <c r="AL2962" s="24" t="str">
        <f t="shared" si="1861"/>
        <v>проверка пройдена</v>
      </c>
      <c r="AM2962" s="24" t="str">
        <f t="shared" si="1861"/>
        <v>проверка пройдена</v>
      </c>
      <c r="AN2962" s="24" t="str">
        <f t="shared" si="1861"/>
        <v>проверка пройдена</v>
      </c>
      <c r="AO2962" s="24" t="str">
        <f t="shared" si="1861"/>
        <v>проверка пройдена</v>
      </c>
      <c r="AP2962" s="24" t="str">
        <f t="shared" si="1861"/>
        <v>проверка пройдена</v>
      </c>
      <c r="AQ2962" s="24" t="str">
        <f t="shared" si="1861"/>
        <v>проверка пройдена</v>
      </c>
      <c r="AR2962" s="24" t="str">
        <f t="shared" si="1861"/>
        <v>проверка пройдена</v>
      </c>
      <c r="AS2962" s="24" t="str">
        <f t="shared" si="1861"/>
        <v>проверка пройдена</v>
      </c>
      <c r="AT2962" s="24" t="str">
        <f t="shared" si="1861"/>
        <v>проверка пройдена</v>
      </c>
      <c r="AU2962" s="24" t="str">
        <f t="shared" si="1861"/>
        <v>проверка пройдена</v>
      </c>
      <c r="AV2962" s="24" t="str">
        <f t="shared" si="1861"/>
        <v>проверка пройдена</v>
      </c>
      <c r="AW2962" s="24" t="str">
        <f t="shared" si="1861"/>
        <v>проверка пройдена</v>
      </c>
      <c r="AX2962" s="24" t="str">
        <f t="shared" si="1861"/>
        <v>проверка пройдена</v>
      </c>
      <c r="AY2962" s="24" t="str">
        <f t="shared" si="1861"/>
        <v>проверка пройдена</v>
      </c>
      <c r="AZ2962" s="24" t="str">
        <f t="shared" si="1861"/>
        <v>проверка пройдена</v>
      </c>
      <c r="BA2962" s="24" t="str">
        <f t="shared" si="1861"/>
        <v>проверка пройдена</v>
      </c>
      <c r="BB2962" s="24" t="str">
        <f t="shared" si="1861"/>
        <v>проверка пройдена</v>
      </c>
      <c r="BC2962" s="24" t="str">
        <f t="shared" si="1861"/>
        <v>проверка пройдена</v>
      </c>
      <c r="BD2962" s="24" t="str">
        <f t="shared" si="1861"/>
        <v>проверка пройдена</v>
      </c>
      <c r="BE2962" s="24" t="str">
        <f t="shared" si="1861"/>
        <v>проверка пройдена</v>
      </c>
      <c r="BF2962" s="24" t="str">
        <f t="shared" si="1861"/>
        <v>проверка пройдена</v>
      </c>
      <c r="BG2962" s="24" t="str">
        <f t="shared" si="1861"/>
        <v>проверка пройдена</v>
      </c>
      <c r="BH2962" s="24" t="str">
        <f t="shared" si="1861"/>
        <v>проверка пройдена</v>
      </c>
      <c r="BI2962" s="24" t="str">
        <f t="shared" si="1861"/>
        <v>проверка пройдена</v>
      </c>
      <c r="BJ2962" s="24" t="str">
        <f t="shared" si="1861"/>
        <v>проверка пройдена</v>
      </c>
      <c r="BK2962" s="24" t="str">
        <f t="shared" si="1861"/>
        <v>проверка пройдена</v>
      </c>
      <c r="BL2962" s="24" t="str">
        <f t="shared" si="1861"/>
        <v>проверка пройдена</v>
      </c>
      <c r="BM2962" s="24" t="str">
        <f t="shared" si="1861"/>
        <v>проверка пройдена</v>
      </c>
      <c r="BN2962" s="24" t="str">
        <f t="shared" si="1861"/>
        <v>проверка пройдена</v>
      </c>
      <c r="BO2962" s="24" t="str">
        <f t="shared" si="1861"/>
        <v>проверка пройдена</v>
      </c>
      <c r="BP2962" s="24" t="str">
        <f t="shared" si="1861"/>
        <v>проверка пройдена</v>
      </c>
      <c r="BQ2962" s="24" t="str">
        <f t="shared" si="1861"/>
        <v>проверка пройдена</v>
      </c>
      <c r="BR2962" s="24" t="str">
        <f t="shared" si="1861"/>
        <v>проверка пройдена</v>
      </c>
      <c r="BS2962" s="24" t="str">
        <f t="shared" si="1861"/>
        <v>проверка пройдена</v>
      </c>
      <c r="BT2962" s="24" t="str">
        <f t="shared" si="1861"/>
        <v>проверка пройдена</v>
      </c>
      <c r="BU2962" s="24" t="str">
        <f t="shared" si="1861"/>
        <v>проверка пройдена</v>
      </c>
      <c r="BV2962" s="24" t="str">
        <f t="shared" si="1861"/>
        <v>проверка пройдена</v>
      </c>
      <c r="BW2962" s="24" t="str">
        <f t="shared" si="1861"/>
        <v>проверка пройдена</v>
      </c>
      <c r="BX2962" s="24" t="str">
        <f t="shared" si="1861"/>
        <v>проверка пройдена</v>
      </c>
      <c r="BY2962" s="24" t="str">
        <f t="shared" si="1861"/>
        <v>проверка пройдена</v>
      </c>
      <c r="BZ2962" s="24" t="str">
        <f t="shared" si="1861"/>
        <v>проверка пройдена</v>
      </c>
      <c r="CA2962" s="24" t="str">
        <f t="shared" si="1861"/>
        <v>проверка пройдена</v>
      </c>
      <c r="CB2962" s="24" t="str">
        <f t="shared" si="1861"/>
        <v>проверка пройдена</v>
      </c>
      <c r="CC2962" s="24" t="str">
        <f t="shared" si="1861"/>
        <v>проверка пройдена</v>
      </c>
      <c r="CD2962" s="24" t="str">
        <f t="shared" si="1861"/>
        <v>проверка пройдена</v>
      </c>
      <c r="CE2962" s="24" t="str">
        <f t="shared" si="1861"/>
        <v>проверка пройдена</v>
      </c>
      <c r="CF2962" s="24" t="str">
        <f t="shared" si="1861"/>
        <v>проверка пройдена</v>
      </c>
      <c r="CG2962" s="24" t="str">
        <f t="shared" ref="CG2962:DA2962" si="1862">IF(AND(CG2948&lt;=CG2947,CG2949&lt;=CG2948,CG2950&lt;=CG2947,CG2951&lt;=CG2947,CG2952=(CG2948+CG2950),CG2952=(CG2953+CG2954+CG2955+CG2956+CG2957+CG2958+CG2959),CG2960&lt;=CG2952,CG2961&lt;=CG2952,(CG2948+CG2950)&lt;=CG2947,CG2953&lt;=CG2952,CG2954&lt;=CG2952,CG2955&lt;=CG2952,CG2956&lt;=CG2952,CG2957&lt;=CG2952,CG2958&lt;=CG2952,CG2959&lt;=CG2952,CG2960&lt;=CG2951,CG2960&lt;=CG2952)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62" s="24" t="str">
        <f t="shared" si="1862"/>
        <v>проверка пройдена</v>
      </c>
      <c r="CI2962" s="24" t="str">
        <f t="shared" si="1862"/>
        <v>проверка пройдена</v>
      </c>
      <c r="CJ2962" s="24" t="str">
        <f t="shared" si="1862"/>
        <v>проверка пройдена</v>
      </c>
      <c r="CK2962" s="24" t="str">
        <f t="shared" si="1862"/>
        <v>проверка пройдена</v>
      </c>
      <c r="CL2962" s="24" t="str">
        <f t="shared" si="1862"/>
        <v>проверка пройдена</v>
      </c>
      <c r="CM2962" s="24" t="str">
        <f t="shared" si="1862"/>
        <v>проверка пройдена</v>
      </c>
      <c r="CN2962" s="24" t="str">
        <f t="shared" si="1862"/>
        <v>проверка пройдена</v>
      </c>
      <c r="CO2962" s="24" t="str">
        <f t="shared" si="1862"/>
        <v>проверка пройдена</v>
      </c>
      <c r="CP2962" s="24" t="str">
        <f t="shared" si="1862"/>
        <v>проверка пройдена</v>
      </c>
      <c r="CQ2962" s="24" t="str">
        <f t="shared" si="1862"/>
        <v>проверка пройдена</v>
      </c>
      <c r="CR2962" s="24" t="str">
        <f t="shared" si="1862"/>
        <v>проверка пройдена</v>
      </c>
      <c r="CS2962" s="24" t="str">
        <f t="shared" si="1862"/>
        <v>проверка пройдена</v>
      </c>
      <c r="CT2962" s="24" t="str">
        <f t="shared" si="1862"/>
        <v>проверка пройдена</v>
      </c>
      <c r="CU2962" s="24" t="str">
        <f t="shared" si="1862"/>
        <v>проверка пройдена</v>
      </c>
      <c r="CV2962" s="24" t="str">
        <f t="shared" si="1862"/>
        <v>проверка пройдена</v>
      </c>
      <c r="CW2962" s="24" t="str">
        <f t="shared" si="1862"/>
        <v>проверка пройдена</v>
      </c>
      <c r="CX2962" s="24"/>
      <c r="CY2962" s="24" t="str">
        <f t="shared" si="1862"/>
        <v>проверка пройдена</v>
      </c>
      <c r="CZ2962" s="24" t="str">
        <f t="shared" si="1862"/>
        <v>проверка пройдена</v>
      </c>
      <c r="DA2962" s="24" t="str">
        <f t="shared" si="1862"/>
        <v>проверка пройдена</v>
      </c>
      <c r="DB2962" s="18"/>
      <c r="DC2962" s="20"/>
      <c r="DD2962" s="22"/>
      <c r="DE2962" s="22"/>
      <c r="EO2962" s="64"/>
      <c r="EP2962" s="64"/>
      <c r="EQ2962" s="64"/>
      <c r="ER2962" s="64"/>
      <c r="ES2962" s="64"/>
      <c r="ET2962" s="64"/>
      <c r="EU2962" s="64"/>
      <c r="EV2962" s="64"/>
      <c r="EW2962" s="64"/>
      <c r="EX2962" s="64"/>
      <c r="EY2962" s="64"/>
      <c r="EZ2962" s="64"/>
      <c r="FA2962" s="64"/>
      <c r="FB2962" s="64"/>
      <c r="FC2962" s="64"/>
      <c r="FD2962" s="64"/>
      <c r="FE2962" s="64"/>
      <c r="FF2962" s="64"/>
      <c r="FG2962" s="64"/>
      <c r="FH2962" s="64"/>
      <c r="FI2962" s="64"/>
      <c r="FJ2962" s="64"/>
      <c r="FK2962" s="64"/>
      <c r="FL2962" s="64"/>
      <c r="FM2962" s="64"/>
      <c r="FN2962" s="64"/>
      <c r="FO2962" s="64"/>
      <c r="FP2962" s="64"/>
      <c r="FQ2962" s="64"/>
      <c r="FR2962" s="64"/>
      <c r="FS2962" s="64"/>
      <c r="FT2962" s="64"/>
      <c r="FU2962" s="64"/>
      <c r="FV2962" s="64"/>
      <c r="FW2962" s="64"/>
      <c r="FX2962" s="64"/>
      <c r="FY2962" s="64"/>
      <c r="FZ2962" s="64"/>
      <c r="GA2962" s="64"/>
      <c r="GB2962" s="64"/>
      <c r="GC2962" s="64"/>
      <c r="GD2962" s="64"/>
      <c r="GE2962" s="64"/>
      <c r="GF2962" s="64"/>
      <c r="GG2962" s="64"/>
      <c r="GH2962" s="64"/>
      <c r="GI2962" s="64"/>
      <c r="GJ2962" s="64"/>
      <c r="GK2962" s="64"/>
      <c r="GL2962" s="64"/>
      <c r="GM2962" s="64"/>
      <c r="GN2962" s="64"/>
      <c r="GO2962" s="64"/>
      <c r="GP2962" s="64"/>
      <c r="GQ2962" s="64"/>
      <c r="GR2962" s="64"/>
      <c r="GS2962" s="64"/>
      <c r="GT2962" s="64"/>
      <c r="GU2962" s="64"/>
      <c r="GV2962" s="64"/>
      <c r="GW2962" s="64"/>
      <c r="GX2962" s="64"/>
    </row>
    <row r="2963" spans="1:206" s="63" customFormat="1" ht="42.75" customHeight="1" x14ac:dyDescent="0.25">
      <c r="A2963" s="55" t="s">
        <v>158</v>
      </c>
      <c r="B2963" s="56" t="s">
        <v>97</v>
      </c>
      <c r="C2963" s="57" t="s">
        <v>168</v>
      </c>
      <c r="D2963" s="57" t="s">
        <v>2048</v>
      </c>
      <c r="E2963" s="56" t="str">
        <f>VLOOKUP(C2963,'Коды программ'!$A$2:$B$581,2,FALSE)</f>
        <v>Графический дизайнер</v>
      </c>
      <c r="F2963" s="56" t="str">
        <f t="shared" si="1840"/>
        <v>54.01.20 Графический дизайнер</v>
      </c>
      <c r="G2963" s="56" t="s">
        <v>50</v>
      </c>
      <c r="H2963" s="56" t="s">
        <v>56</v>
      </c>
      <c r="I2963" s="56" t="s">
        <v>52</v>
      </c>
      <c r="J2963" s="56" t="s">
        <v>53</v>
      </c>
      <c r="K2963" s="58" t="s">
        <v>25</v>
      </c>
      <c r="L2963" s="59" t="s">
        <v>42</v>
      </c>
      <c r="M2963" s="58" t="s">
        <v>2000</v>
      </c>
      <c r="N2963" s="60">
        <v>11</v>
      </c>
      <c r="O2963" s="61">
        <v>15</v>
      </c>
      <c r="P2963" s="60">
        <v>0</v>
      </c>
      <c r="Q2963" s="62"/>
      <c r="R2963" s="62">
        <v>11</v>
      </c>
      <c r="S2963" s="22">
        <f t="shared" ref="S2963:S2967" si="1863">SUM(T2963:AU2963)</f>
        <v>2</v>
      </c>
      <c r="T2963" s="18"/>
      <c r="U2963" s="18"/>
      <c r="V2963" s="18">
        <v>1</v>
      </c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>
        <v>1</v>
      </c>
      <c r="AV2963" s="18">
        <v>1</v>
      </c>
      <c r="AW2963" s="18">
        <v>1</v>
      </c>
      <c r="AX2963" s="18"/>
      <c r="AY2963" s="18">
        <v>3</v>
      </c>
      <c r="AZ2963" s="18"/>
      <c r="BA2963" s="18"/>
      <c r="BB2963" s="18"/>
      <c r="BC2963" s="18"/>
      <c r="BD2963" s="18"/>
      <c r="BE2963" s="18"/>
      <c r="BF2963" s="77">
        <f>SUM(BG2963:CH2963)</f>
        <v>3</v>
      </c>
      <c r="BG2963" s="18"/>
      <c r="BH2963" s="18"/>
      <c r="BI2963" s="18">
        <v>3</v>
      </c>
      <c r="BJ2963" s="18"/>
      <c r="BK2963" s="18"/>
      <c r="BL2963" s="18"/>
      <c r="BM2963" s="18"/>
      <c r="BN2963" s="18"/>
      <c r="BO2963" s="18"/>
      <c r="BP2963" s="18"/>
      <c r="BQ2963" s="18"/>
      <c r="BR2963" s="18"/>
      <c r="BS2963" s="18"/>
      <c r="BT2963" s="18"/>
      <c r="BU2963" s="18"/>
      <c r="BV2963" s="18"/>
      <c r="BW2963" s="18"/>
      <c r="BX2963" s="18"/>
      <c r="BY2963" s="18"/>
      <c r="BZ2963" s="18"/>
      <c r="CA2963" s="18"/>
      <c r="CB2963" s="18"/>
      <c r="CC2963" s="18"/>
      <c r="CD2963" s="18"/>
      <c r="CE2963" s="18"/>
      <c r="CF2963" s="18"/>
      <c r="CG2963" s="18"/>
      <c r="CH2963" s="18"/>
      <c r="CI2963" s="18">
        <v>1</v>
      </c>
      <c r="CJ2963" s="18"/>
      <c r="CK2963" s="18"/>
      <c r="CL2963" s="18">
        <v>3</v>
      </c>
      <c r="CM2963" s="18"/>
      <c r="CN2963" s="18"/>
      <c r="CO2963" s="18"/>
      <c r="CP2963" s="18"/>
      <c r="CQ2963" s="18"/>
      <c r="CR2963" s="18"/>
      <c r="CS2963" s="18"/>
      <c r="CT2963" s="18"/>
      <c r="CU2963" s="18"/>
      <c r="CV2963" s="18"/>
      <c r="CW2963" s="18"/>
      <c r="CX2963" s="18"/>
      <c r="CY2963" s="18"/>
      <c r="CZ2963" s="18"/>
      <c r="DA2963" s="18"/>
      <c r="DB2963" s="18"/>
      <c r="DC2963" s="20"/>
      <c r="DD2963" s="22" t="str">
        <f t="shared" ref="DD2963:DD2977" si="1864">IF(R2963=S2963+AX2963+AY2963+AZ2963+BA2963+BC2963+BD2963+BE2963+BF2963+CJ2963+CK2963+CL2963+CM2963+CN2963+CO2963+CP2963+CQ2963+CR2963+CS2963+CT2963+CU2963+CV2963+CW2963+CY2963+CZ2963+DA2963,"проверка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63" s="22" t="str">
        <f t="shared" ref="DE2963:DE2977" si="1865">IF(AND(AV2963&lt;=S2963,AW2963&lt;=S2963),"проверка пройдена","ВНИМАНИЕ! не может стоять значение большее, чем проверка пройдена")</f>
        <v>проверка пройдена</v>
      </c>
      <c r="EO2963" s="64"/>
      <c r="EP2963" s="64"/>
      <c r="EQ2963" s="64"/>
      <c r="ER2963" s="64"/>
      <c r="ES2963" s="64"/>
      <c r="ET2963" s="64"/>
      <c r="EU2963" s="64"/>
      <c r="EV2963" s="64"/>
      <c r="EW2963" s="64"/>
      <c r="EX2963" s="64"/>
      <c r="EY2963" s="64"/>
      <c r="EZ2963" s="64"/>
      <c r="FA2963" s="64"/>
      <c r="FB2963" s="64"/>
      <c r="FC2963" s="64"/>
      <c r="FD2963" s="64"/>
      <c r="FE2963" s="64"/>
      <c r="FF2963" s="64"/>
      <c r="FG2963" s="64"/>
      <c r="FH2963" s="64"/>
      <c r="FI2963" s="64"/>
      <c r="FJ2963" s="64"/>
      <c r="FK2963" s="64"/>
      <c r="FL2963" s="64"/>
      <c r="FM2963" s="64"/>
      <c r="FN2963" s="64"/>
      <c r="FO2963" s="64"/>
      <c r="FP2963" s="64"/>
      <c r="FQ2963" s="64"/>
      <c r="FR2963" s="64"/>
      <c r="FS2963" s="64"/>
      <c r="FT2963" s="64"/>
      <c r="FU2963" s="64"/>
      <c r="FV2963" s="64"/>
      <c r="FW2963" s="64"/>
      <c r="FX2963" s="64"/>
      <c r="FY2963" s="64"/>
      <c r="FZ2963" s="64"/>
      <c r="GA2963" s="64"/>
      <c r="GB2963" s="64"/>
      <c r="GC2963" s="64"/>
      <c r="GD2963" s="64"/>
      <c r="GE2963" s="64"/>
      <c r="GF2963" s="64"/>
      <c r="GG2963" s="64"/>
      <c r="GH2963" s="64"/>
      <c r="GI2963" s="64"/>
      <c r="GJ2963" s="64"/>
      <c r="GK2963" s="64"/>
      <c r="GL2963" s="64"/>
      <c r="GM2963" s="64"/>
      <c r="GN2963" s="64"/>
      <c r="GO2963" s="64"/>
      <c r="GP2963" s="64"/>
      <c r="GQ2963" s="64"/>
      <c r="GR2963" s="64"/>
      <c r="GS2963" s="64"/>
      <c r="GT2963" s="64"/>
      <c r="GU2963" s="64"/>
      <c r="GV2963" s="64"/>
      <c r="GW2963" s="64"/>
      <c r="GX2963" s="64"/>
    </row>
    <row r="2964" spans="1:206" s="63" customFormat="1" ht="42.75" customHeight="1" x14ac:dyDescent="0.25">
      <c r="A2964" s="55" t="s">
        <v>158</v>
      </c>
      <c r="B2964" s="56" t="s">
        <v>97</v>
      </c>
      <c r="C2964" s="57" t="s">
        <v>168</v>
      </c>
      <c r="D2964" s="57" t="s">
        <v>2048</v>
      </c>
      <c r="E2964" s="56" t="str">
        <f>VLOOKUP(C2964,'Коды программ'!$A$2:$B$581,2,FALSE)</f>
        <v>Графический дизайнер</v>
      </c>
      <c r="F2964" s="56" t="str">
        <f t="shared" si="1840"/>
        <v>54.01.20 Графический дизайнер</v>
      </c>
      <c r="G2964" s="56" t="s">
        <v>50</v>
      </c>
      <c r="H2964" s="56" t="s">
        <v>56</v>
      </c>
      <c r="I2964" s="56" t="s">
        <v>52</v>
      </c>
      <c r="J2964" s="56" t="s">
        <v>53</v>
      </c>
      <c r="K2964" s="58" t="s">
        <v>26</v>
      </c>
      <c r="L2964" s="59" t="s">
        <v>1359</v>
      </c>
      <c r="M2964" s="58" t="s">
        <v>2000</v>
      </c>
      <c r="N2964" s="60"/>
      <c r="O2964" s="61"/>
      <c r="P2964" s="60"/>
      <c r="Q2964" s="62"/>
      <c r="R2964" s="62"/>
      <c r="S2964" s="22">
        <f t="shared" si="1863"/>
        <v>0</v>
      </c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77">
        <f t="shared" ref="BF2964:BF2967" si="1866">SUM(BG2964:CH2964)</f>
        <v>0</v>
      </c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  <c r="BR2964" s="18"/>
      <c r="BS2964" s="18"/>
      <c r="BT2964" s="18"/>
      <c r="BU2964" s="18"/>
      <c r="BV2964" s="18"/>
      <c r="BW2964" s="18"/>
      <c r="BX2964" s="18"/>
      <c r="BY2964" s="18"/>
      <c r="BZ2964" s="18"/>
      <c r="CA2964" s="18"/>
      <c r="CB2964" s="18"/>
      <c r="CC2964" s="18"/>
      <c r="CD2964" s="18"/>
      <c r="CE2964" s="18"/>
      <c r="CF2964" s="18"/>
      <c r="CG2964" s="18"/>
      <c r="CH2964" s="18"/>
      <c r="CI2964" s="18"/>
      <c r="CJ2964" s="18"/>
      <c r="CK2964" s="18"/>
      <c r="CL2964" s="18"/>
      <c r="CM2964" s="18"/>
      <c r="CN2964" s="18"/>
      <c r="CO2964" s="18"/>
      <c r="CP2964" s="18"/>
      <c r="CQ2964" s="18"/>
      <c r="CR2964" s="18"/>
      <c r="CS2964" s="18"/>
      <c r="CT2964" s="18"/>
      <c r="CU2964" s="18"/>
      <c r="CV2964" s="18"/>
      <c r="CW2964" s="18"/>
      <c r="CX2964" s="18"/>
      <c r="CY2964" s="18"/>
      <c r="CZ2964" s="18"/>
      <c r="DA2964" s="18"/>
      <c r="DB2964" s="18"/>
      <c r="DC2964" s="20"/>
      <c r="DD2964" s="22" t="str">
        <f t="shared" si="1864"/>
        <v>проверка пройдена</v>
      </c>
      <c r="DE2964" s="22" t="str">
        <f t="shared" si="1865"/>
        <v>проверка пройдена</v>
      </c>
      <c r="EO2964" s="64"/>
      <c r="EP2964" s="64"/>
      <c r="EQ2964" s="64"/>
      <c r="ER2964" s="64"/>
      <c r="ES2964" s="64"/>
      <c r="ET2964" s="64"/>
      <c r="EU2964" s="64"/>
      <c r="EV2964" s="64"/>
      <c r="EW2964" s="64"/>
      <c r="EX2964" s="64"/>
      <c r="EY2964" s="64"/>
      <c r="EZ2964" s="64"/>
      <c r="FA2964" s="64"/>
      <c r="FB2964" s="64"/>
      <c r="FC2964" s="64"/>
      <c r="FD2964" s="64"/>
      <c r="FE2964" s="64"/>
      <c r="FF2964" s="64"/>
      <c r="FG2964" s="64"/>
      <c r="FH2964" s="64"/>
      <c r="FI2964" s="64"/>
      <c r="FJ2964" s="64"/>
      <c r="FK2964" s="64"/>
      <c r="FL2964" s="64"/>
      <c r="FM2964" s="64"/>
      <c r="FN2964" s="64"/>
      <c r="FO2964" s="64"/>
      <c r="FP2964" s="64"/>
      <c r="FQ2964" s="64"/>
      <c r="FR2964" s="64"/>
      <c r="FS2964" s="64"/>
      <c r="FT2964" s="64"/>
      <c r="FU2964" s="64"/>
      <c r="FV2964" s="64"/>
      <c r="FW2964" s="64"/>
      <c r="FX2964" s="64"/>
      <c r="FY2964" s="64"/>
      <c r="FZ2964" s="64"/>
      <c r="GA2964" s="64"/>
      <c r="GB2964" s="64"/>
      <c r="GC2964" s="64"/>
      <c r="GD2964" s="64"/>
      <c r="GE2964" s="64"/>
      <c r="GF2964" s="64"/>
      <c r="GG2964" s="64"/>
      <c r="GH2964" s="64"/>
      <c r="GI2964" s="64"/>
      <c r="GJ2964" s="64"/>
      <c r="GK2964" s="64"/>
      <c r="GL2964" s="64"/>
      <c r="GM2964" s="64"/>
      <c r="GN2964" s="64"/>
      <c r="GO2964" s="64"/>
      <c r="GP2964" s="64"/>
      <c r="GQ2964" s="64"/>
      <c r="GR2964" s="64"/>
      <c r="GS2964" s="64"/>
      <c r="GT2964" s="64"/>
      <c r="GU2964" s="64"/>
      <c r="GV2964" s="64"/>
      <c r="GW2964" s="64"/>
      <c r="GX2964" s="64"/>
    </row>
    <row r="2965" spans="1:206" s="63" customFormat="1" ht="42.75" customHeight="1" x14ac:dyDescent="0.25">
      <c r="A2965" s="55" t="s">
        <v>158</v>
      </c>
      <c r="B2965" s="56" t="s">
        <v>97</v>
      </c>
      <c r="C2965" s="57" t="s">
        <v>168</v>
      </c>
      <c r="D2965" s="57" t="s">
        <v>2048</v>
      </c>
      <c r="E2965" s="56" t="str">
        <f>VLOOKUP(C2965,'Коды программ'!$A$2:$B$581,2,FALSE)</f>
        <v>Графический дизайнер</v>
      </c>
      <c r="F2965" s="56" t="str">
        <f t="shared" si="1840"/>
        <v>54.01.20 Графический дизайнер</v>
      </c>
      <c r="G2965" s="56" t="s">
        <v>50</v>
      </c>
      <c r="H2965" s="56" t="s">
        <v>56</v>
      </c>
      <c r="I2965" s="56" t="s">
        <v>52</v>
      </c>
      <c r="J2965" s="56" t="s">
        <v>53</v>
      </c>
      <c r="K2965" s="58" t="s">
        <v>27</v>
      </c>
      <c r="L2965" s="59" t="s">
        <v>1345</v>
      </c>
      <c r="M2965" s="58" t="s">
        <v>2000</v>
      </c>
      <c r="N2965" s="60"/>
      <c r="O2965" s="61"/>
      <c r="P2965" s="60"/>
      <c r="Q2965" s="62"/>
      <c r="R2965" s="62"/>
      <c r="S2965" s="22">
        <f t="shared" si="1863"/>
        <v>0</v>
      </c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77">
        <f t="shared" si="1866"/>
        <v>0</v>
      </c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  <c r="BR2965" s="18"/>
      <c r="BS2965" s="18"/>
      <c r="BT2965" s="18"/>
      <c r="BU2965" s="18"/>
      <c r="BV2965" s="18"/>
      <c r="BW2965" s="18"/>
      <c r="BX2965" s="18"/>
      <c r="BY2965" s="18"/>
      <c r="BZ2965" s="18"/>
      <c r="CA2965" s="18"/>
      <c r="CB2965" s="18"/>
      <c r="CC2965" s="18"/>
      <c r="CD2965" s="18"/>
      <c r="CE2965" s="18"/>
      <c r="CF2965" s="18"/>
      <c r="CG2965" s="18"/>
      <c r="CH2965" s="18"/>
      <c r="CI2965" s="18"/>
      <c r="CJ2965" s="18"/>
      <c r="CK2965" s="18"/>
      <c r="CL2965" s="18"/>
      <c r="CM2965" s="18"/>
      <c r="CN2965" s="18"/>
      <c r="CO2965" s="18"/>
      <c r="CP2965" s="18"/>
      <c r="CQ2965" s="18"/>
      <c r="CR2965" s="18"/>
      <c r="CS2965" s="18"/>
      <c r="CT2965" s="18"/>
      <c r="CU2965" s="18"/>
      <c r="CV2965" s="18"/>
      <c r="CW2965" s="18"/>
      <c r="CX2965" s="18"/>
      <c r="CY2965" s="18"/>
      <c r="CZ2965" s="18"/>
      <c r="DA2965" s="18"/>
      <c r="DB2965" s="18"/>
      <c r="DC2965" s="20"/>
      <c r="DD2965" s="22" t="str">
        <f t="shared" si="1864"/>
        <v>проверка пройдена</v>
      </c>
      <c r="DE2965" s="22" t="str">
        <f t="shared" si="1865"/>
        <v>проверка пройдена</v>
      </c>
      <c r="EO2965" s="64"/>
      <c r="EP2965" s="64"/>
      <c r="EQ2965" s="64"/>
      <c r="ER2965" s="64"/>
      <c r="ES2965" s="64"/>
      <c r="ET2965" s="64"/>
      <c r="EU2965" s="64"/>
      <c r="EV2965" s="64"/>
      <c r="EW2965" s="64"/>
      <c r="EX2965" s="64"/>
      <c r="EY2965" s="64"/>
      <c r="EZ2965" s="64"/>
      <c r="FA2965" s="64"/>
      <c r="FB2965" s="64"/>
      <c r="FC2965" s="64"/>
      <c r="FD2965" s="64"/>
      <c r="FE2965" s="64"/>
      <c r="FF2965" s="64"/>
      <c r="FG2965" s="64"/>
      <c r="FH2965" s="64"/>
      <c r="FI2965" s="64"/>
      <c r="FJ2965" s="64"/>
      <c r="FK2965" s="64"/>
      <c r="FL2965" s="64"/>
      <c r="FM2965" s="64"/>
      <c r="FN2965" s="64"/>
      <c r="FO2965" s="64"/>
      <c r="FP2965" s="64"/>
      <c r="FQ2965" s="64"/>
      <c r="FR2965" s="64"/>
      <c r="FS2965" s="64"/>
      <c r="FT2965" s="64"/>
      <c r="FU2965" s="64"/>
      <c r="FV2965" s="64"/>
      <c r="FW2965" s="64"/>
      <c r="FX2965" s="64"/>
      <c r="FY2965" s="64"/>
      <c r="FZ2965" s="64"/>
      <c r="GA2965" s="64"/>
      <c r="GB2965" s="64"/>
      <c r="GC2965" s="64"/>
      <c r="GD2965" s="64"/>
      <c r="GE2965" s="64"/>
      <c r="GF2965" s="64"/>
      <c r="GG2965" s="64"/>
      <c r="GH2965" s="64"/>
      <c r="GI2965" s="64"/>
      <c r="GJ2965" s="64"/>
      <c r="GK2965" s="64"/>
      <c r="GL2965" s="64"/>
      <c r="GM2965" s="64"/>
      <c r="GN2965" s="64"/>
      <c r="GO2965" s="64"/>
      <c r="GP2965" s="64"/>
      <c r="GQ2965" s="64"/>
      <c r="GR2965" s="64"/>
      <c r="GS2965" s="64"/>
      <c r="GT2965" s="64"/>
      <c r="GU2965" s="64"/>
      <c r="GV2965" s="64"/>
      <c r="GW2965" s="64"/>
      <c r="GX2965" s="64"/>
    </row>
    <row r="2966" spans="1:206" s="63" customFormat="1" ht="42.75" customHeight="1" x14ac:dyDescent="0.25">
      <c r="A2966" s="55" t="s">
        <v>158</v>
      </c>
      <c r="B2966" s="56" t="s">
        <v>97</v>
      </c>
      <c r="C2966" s="57" t="s">
        <v>168</v>
      </c>
      <c r="D2966" s="57" t="s">
        <v>2048</v>
      </c>
      <c r="E2966" s="56" t="str">
        <f>VLOOKUP(C2966,'Коды программ'!$A$2:$B$581,2,FALSE)</f>
        <v>Графический дизайнер</v>
      </c>
      <c r="F2966" s="56" t="str">
        <f t="shared" si="1840"/>
        <v>54.01.20 Графический дизайнер</v>
      </c>
      <c r="G2966" s="56" t="s">
        <v>50</v>
      </c>
      <c r="H2966" s="56" t="s">
        <v>56</v>
      </c>
      <c r="I2966" s="56" t="s">
        <v>52</v>
      </c>
      <c r="J2966" s="56" t="s">
        <v>53</v>
      </c>
      <c r="K2966" s="58" t="s">
        <v>28</v>
      </c>
      <c r="L2966" s="59" t="s">
        <v>1346</v>
      </c>
      <c r="M2966" s="58" t="s">
        <v>2000</v>
      </c>
      <c r="N2966" s="60"/>
      <c r="O2966" s="61"/>
      <c r="P2966" s="60"/>
      <c r="Q2966" s="62"/>
      <c r="R2966" s="62"/>
      <c r="S2966" s="22">
        <f t="shared" si="1863"/>
        <v>0</v>
      </c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77">
        <f t="shared" si="1866"/>
        <v>0</v>
      </c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  <c r="BR2966" s="18"/>
      <c r="BS2966" s="18"/>
      <c r="BT2966" s="18"/>
      <c r="BU2966" s="18"/>
      <c r="BV2966" s="18"/>
      <c r="BW2966" s="18"/>
      <c r="BX2966" s="18"/>
      <c r="BY2966" s="18"/>
      <c r="BZ2966" s="18"/>
      <c r="CA2966" s="18"/>
      <c r="CB2966" s="18"/>
      <c r="CC2966" s="18"/>
      <c r="CD2966" s="18"/>
      <c r="CE2966" s="18"/>
      <c r="CF2966" s="18"/>
      <c r="CG2966" s="18"/>
      <c r="CH2966" s="18"/>
      <c r="CI2966" s="18"/>
      <c r="CJ2966" s="18"/>
      <c r="CK2966" s="18"/>
      <c r="CL2966" s="18"/>
      <c r="CM2966" s="18"/>
      <c r="CN2966" s="18"/>
      <c r="CO2966" s="18"/>
      <c r="CP2966" s="18"/>
      <c r="CQ2966" s="18"/>
      <c r="CR2966" s="18"/>
      <c r="CS2966" s="18"/>
      <c r="CT2966" s="18"/>
      <c r="CU2966" s="18"/>
      <c r="CV2966" s="18"/>
      <c r="CW2966" s="18"/>
      <c r="CX2966" s="18"/>
      <c r="CY2966" s="18"/>
      <c r="CZ2966" s="18"/>
      <c r="DA2966" s="18"/>
      <c r="DB2966" s="18"/>
      <c r="DC2966" s="20"/>
      <c r="DD2966" s="22" t="str">
        <f t="shared" si="1864"/>
        <v>проверка пройдена</v>
      </c>
      <c r="DE2966" s="22" t="str">
        <f t="shared" si="1865"/>
        <v>проверка пройдена</v>
      </c>
      <c r="EO2966" s="64"/>
      <c r="EP2966" s="64"/>
      <c r="EQ2966" s="64"/>
      <c r="ER2966" s="64"/>
      <c r="ES2966" s="64"/>
      <c r="ET2966" s="64"/>
      <c r="EU2966" s="64"/>
      <c r="EV2966" s="64"/>
      <c r="EW2966" s="64"/>
      <c r="EX2966" s="64"/>
      <c r="EY2966" s="64"/>
      <c r="EZ2966" s="64"/>
      <c r="FA2966" s="64"/>
      <c r="FB2966" s="64"/>
      <c r="FC2966" s="64"/>
      <c r="FD2966" s="64"/>
      <c r="FE2966" s="64"/>
      <c r="FF2966" s="64"/>
      <c r="FG2966" s="64"/>
      <c r="FH2966" s="64"/>
      <c r="FI2966" s="64"/>
      <c r="FJ2966" s="64"/>
      <c r="FK2966" s="64"/>
      <c r="FL2966" s="64"/>
      <c r="FM2966" s="64"/>
      <c r="FN2966" s="64"/>
      <c r="FO2966" s="64"/>
      <c r="FP2966" s="64"/>
      <c r="FQ2966" s="64"/>
      <c r="FR2966" s="64"/>
      <c r="FS2966" s="64"/>
      <c r="FT2966" s="64"/>
      <c r="FU2966" s="64"/>
      <c r="FV2966" s="64"/>
      <c r="FW2966" s="64"/>
      <c r="FX2966" s="64"/>
      <c r="FY2966" s="64"/>
      <c r="FZ2966" s="64"/>
      <c r="GA2966" s="64"/>
      <c r="GB2966" s="64"/>
      <c r="GC2966" s="64"/>
      <c r="GD2966" s="64"/>
      <c r="GE2966" s="64"/>
      <c r="GF2966" s="64"/>
      <c r="GG2966" s="64"/>
      <c r="GH2966" s="64"/>
      <c r="GI2966" s="64"/>
      <c r="GJ2966" s="64"/>
      <c r="GK2966" s="64"/>
      <c r="GL2966" s="64"/>
      <c r="GM2966" s="64"/>
      <c r="GN2966" s="64"/>
      <c r="GO2966" s="64"/>
      <c r="GP2966" s="64"/>
      <c r="GQ2966" s="64"/>
      <c r="GR2966" s="64"/>
      <c r="GS2966" s="64"/>
      <c r="GT2966" s="64"/>
      <c r="GU2966" s="64"/>
      <c r="GV2966" s="64"/>
      <c r="GW2966" s="64"/>
      <c r="GX2966" s="64"/>
    </row>
    <row r="2967" spans="1:206" s="63" customFormat="1" ht="42.75" customHeight="1" x14ac:dyDescent="0.25">
      <c r="A2967" s="55" t="s">
        <v>158</v>
      </c>
      <c r="B2967" s="56" t="s">
        <v>97</v>
      </c>
      <c r="C2967" s="57" t="s">
        <v>168</v>
      </c>
      <c r="D2967" s="57" t="s">
        <v>2048</v>
      </c>
      <c r="E2967" s="56" t="str">
        <f>VLOOKUP(C2967,'Коды программ'!$A$2:$B$581,2,FALSE)</f>
        <v>Графический дизайнер</v>
      </c>
      <c r="F2967" s="56" t="str">
        <f t="shared" si="1840"/>
        <v>54.01.20 Графический дизайнер</v>
      </c>
      <c r="G2967" s="56" t="s">
        <v>50</v>
      </c>
      <c r="H2967" s="56" t="s">
        <v>56</v>
      </c>
      <c r="I2967" s="56" t="s">
        <v>52</v>
      </c>
      <c r="J2967" s="56" t="s">
        <v>53</v>
      </c>
      <c r="K2967" s="58" t="s">
        <v>29</v>
      </c>
      <c r="L2967" s="59" t="s">
        <v>1348</v>
      </c>
      <c r="M2967" s="58" t="s">
        <v>2000</v>
      </c>
      <c r="N2967" s="60"/>
      <c r="O2967" s="61"/>
      <c r="P2967" s="60"/>
      <c r="Q2967" s="62"/>
      <c r="R2967" s="62"/>
      <c r="S2967" s="22">
        <f t="shared" si="1863"/>
        <v>0</v>
      </c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77">
        <f t="shared" si="1866"/>
        <v>0</v>
      </c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  <c r="BR2967" s="18"/>
      <c r="BS2967" s="18"/>
      <c r="BT2967" s="18"/>
      <c r="BU2967" s="18"/>
      <c r="BV2967" s="18"/>
      <c r="BW2967" s="18"/>
      <c r="BX2967" s="18"/>
      <c r="BY2967" s="18"/>
      <c r="BZ2967" s="18"/>
      <c r="CA2967" s="18"/>
      <c r="CB2967" s="18"/>
      <c r="CC2967" s="18"/>
      <c r="CD2967" s="18"/>
      <c r="CE2967" s="18"/>
      <c r="CF2967" s="18"/>
      <c r="CG2967" s="18"/>
      <c r="CH2967" s="18"/>
      <c r="CI2967" s="18"/>
      <c r="CJ2967" s="18"/>
      <c r="CK2967" s="18"/>
      <c r="CL2967" s="18"/>
      <c r="CM2967" s="18"/>
      <c r="CN2967" s="18"/>
      <c r="CO2967" s="18"/>
      <c r="CP2967" s="18"/>
      <c r="CQ2967" s="18"/>
      <c r="CR2967" s="18"/>
      <c r="CS2967" s="18"/>
      <c r="CT2967" s="18"/>
      <c r="CU2967" s="18"/>
      <c r="CV2967" s="18"/>
      <c r="CW2967" s="18"/>
      <c r="CX2967" s="18"/>
      <c r="CY2967" s="18"/>
      <c r="CZ2967" s="18"/>
      <c r="DA2967" s="18"/>
      <c r="DB2967" s="18"/>
      <c r="DC2967" s="20"/>
      <c r="DD2967" s="22" t="str">
        <f t="shared" si="1864"/>
        <v>проверка пройдена</v>
      </c>
      <c r="DE2967" s="22" t="str">
        <f t="shared" si="1865"/>
        <v>проверка пройдена</v>
      </c>
      <c r="EO2967" s="64"/>
      <c r="EP2967" s="64"/>
      <c r="EQ2967" s="64"/>
      <c r="ER2967" s="64"/>
      <c r="ES2967" s="64"/>
      <c r="ET2967" s="64"/>
      <c r="EU2967" s="64"/>
      <c r="EV2967" s="64"/>
      <c r="EW2967" s="64"/>
      <c r="EX2967" s="64"/>
      <c r="EY2967" s="64"/>
      <c r="EZ2967" s="64"/>
      <c r="FA2967" s="64"/>
      <c r="FB2967" s="64"/>
      <c r="FC2967" s="64"/>
      <c r="FD2967" s="64"/>
      <c r="FE2967" s="64"/>
      <c r="FF2967" s="64"/>
      <c r="FG2967" s="64"/>
      <c r="FH2967" s="64"/>
      <c r="FI2967" s="64"/>
      <c r="FJ2967" s="64"/>
      <c r="FK2967" s="64"/>
      <c r="FL2967" s="64"/>
      <c r="FM2967" s="64"/>
      <c r="FN2967" s="64"/>
      <c r="FO2967" s="64"/>
      <c r="FP2967" s="64"/>
      <c r="FQ2967" s="64"/>
      <c r="FR2967" s="64"/>
      <c r="FS2967" s="64"/>
      <c r="FT2967" s="64"/>
      <c r="FU2967" s="64"/>
      <c r="FV2967" s="64"/>
      <c r="FW2967" s="64"/>
      <c r="FX2967" s="64"/>
      <c r="FY2967" s="64"/>
      <c r="FZ2967" s="64"/>
      <c r="GA2967" s="64"/>
      <c r="GB2967" s="64"/>
      <c r="GC2967" s="64"/>
      <c r="GD2967" s="64"/>
      <c r="GE2967" s="64"/>
      <c r="GF2967" s="64"/>
      <c r="GG2967" s="64"/>
      <c r="GH2967" s="64"/>
      <c r="GI2967" s="64"/>
      <c r="GJ2967" s="64"/>
      <c r="GK2967" s="64"/>
      <c r="GL2967" s="64"/>
      <c r="GM2967" s="64"/>
      <c r="GN2967" s="64"/>
      <c r="GO2967" s="64"/>
      <c r="GP2967" s="64"/>
      <c r="GQ2967" s="64"/>
      <c r="GR2967" s="64"/>
      <c r="GS2967" s="64"/>
      <c r="GT2967" s="64"/>
      <c r="GU2967" s="64"/>
      <c r="GV2967" s="64"/>
      <c r="GW2967" s="64"/>
      <c r="GX2967" s="64"/>
    </row>
    <row r="2968" spans="1:206" s="63" customFormat="1" ht="42.75" customHeight="1" x14ac:dyDescent="0.25">
      <c r="A2968" s="55" t="s">
        <v>158</v>
      </c>
      <c r="B2968" s="56" t="s">
        <v>97</v>
      </c>
      <c r="C2968" s="57" t="s">
        <v>168</v>
      </c>
      <c r="D2968" s="57" t="s">
        <v>2048</v>
      </c>
      <c r="E2968" s="56" t="str">
        <f>VLOOKUP(C2968,'Коды программ'!$A$2:$B$581,2,FALSE)</f>
        <v>Графический дизайнер</v>
      </c>
      <c r="F2968" s="56" t="str">
        <f t="shared" si="1840"/>
        <v>54.01.20 Графический дизайнер</v>
      </c>
      <c r="G2968" s="56" t="s">
        <v>50</v>
      </c>
      <c r="H2968" s="56" t="s">
        <v>56</v>
      </c>
      <c r="I2968" s="56" t="s">
        <v>52</v>
      </c>
      <c r="J2968" s="56" t="s">
        <v>53</v>
      </c>
      <c r="K2968" s="58" t="s">
        <v>30</v>
      </c>
      <c r="L2968" s="59" t="s">
        <v>1349</v>
      </c>
      <c r="M2968" s="58" t="s">
        <v>2000</v>
      </c>
      <c r="N2968" s="60"/>
      <c r="O2968" s="61"/>
      <c r="P2968" s="60"/>
      <c r="Q2968" s="62"/>
      <c r="R2968" s="22">
        <f>SUM(R2964,R2966)</f>
        <v>0</v>
      </c>
      <c r="S2968" s="22">
        <f t="shared" ref="S2968:CC2968" si="1867">SUM(S2964,S2966)</f>
        <v>0</v>
      </c>
      <c r="T2968" s="22">
        <f t="shared" si="1867"/>
        <v>0</v>
      </c>
      <c r="U2968" s="22">
        <f t="shared" si="1867"/>
        <v>0</v>
      </c>
      <c r="V2968" s="22">
        <f t="shared" si="1867"/>
        <v>0</v>
      </c>
      <c r="W2968" s="22">
        <f t="shared" si="1867"/>
        <v>0</v>
      </c>
      <c r="X2968" s="22">
        <f t="shared" si="1867"/>
        <v>0</v>
      </c>
      <c r="Y2968" s="22">
        <f t="shared" si="1867"/>
        <v>0</v>
      </c>
      <c r="Z2968" s="22">
        <f t="shared" si="1867"/>
        <v>0</v>
      </c>
      <c r="AA2968" s="22">
        <f t="shared" si="1867"/>
        <v>0</v>
      </c>
      <c r="AB2968" s="22">
        <f t="shared" si="1867"/>
        <v>0</v>
      </c>
      <c r="AC2968" s="22">
        <f t="shared" si="1867"/>
        <v>0</v>
      </c>
      <c r="AD2968" s="22">
        <f t="shared" si="1867"/>
        <v>0</v>
      </c>
      <c r="AE2968" s="22">
        <f t="shared" si="1867"/>
        <v>0</v>
      </c>
      <c r="AF2968" s="22">
        <f t="shared" si="1867"/>
        <v>0</v>
      </c>
      <c r="AG2968" s="22">
        <f t="shared" si="1867"/>
        <v>0</v>
      </c>
      <c r="AH2968" s="22">
        <f t="shared" si="1867"/>
        <v>0</v>
      </c>
      <c r="AI2968" s="22">
        <f t="shared" si="1867"/>
        <v>0</v>
      </c>
      <c r="AJ2968" s="22">
        <f t="shared" si="1867"/>
        <v>0</v>
      </c>
      <c r="AK2968" s="22">
        <f t="shared" si="1867"/>
        <v>0</v>
      </c>
      <c r="AL2968" s="22">
        <f t="shared" si="1867"/>
        <v>0</v>
      </c>
      <c r="AM2968" s="22">
        <f t="shared" si="1867"/>
        <v>0</v>
      </c>
      <c r="AN2968" s="22">
        <f t="shared" si="1867"/>
        <v>0</v>
      </c>
      <c r="AO2968" s="22">
        <f t="shared" si="1867"/>
        <v>0</v>
      </c>
      <c r="AP2968" s="22">
        <f t="shared" si="1867"/>
        <v>0</v>
      </c>
      <c r="AQ2968" s="22">
        <f t="shared" si="1867"/>
        <v>0</v>
      </c>
      <c r="AR2968" s="22">
        <f t="shared" si="1867"/>
        <v>0</v>
      </c>
      <c r="AS2968" s="22">
        <f t="shared" si="1867"/>
        <v>0</v>
      </c>
      <c r="AT2968" s="22">
        <f t="shared" si="1867"/>
        <v>0</v>
      </c>
      <c r="AU2968" s="22">
        <f t="shared" si="1867"/>
        <v>0</v>
      </c>
      <c r="AV2968" s="22">
        <f t="shared" si="1867"/>
        <v>0</v>
      </c>
      <c r="AW2968" s="22">
        <f t="shared" si="1867"/>
        <v>0</v>
      </c>
      <c r="AX2968" s="22">
        <f t="shared" si="1867"/>
        <v>0</v>
      </c>
      <c r="AY2968" s="22">
        <f t="shared" si="1867"/>
        <v>0</v>
      </c>
      <c r="AZ2968" s="22">
        <f t="shared" si="1867"/>
        <v>0</v>
      </c>
      <c r="BA2968" s="22">
        <f t="shared" si="1867"/>
        <v>0</v>
      </c>
      <c r="BB2968" s="22">
        <f t="shared" si="1867"/>
        <v>0</v>
      </c>
      <c r="BC2968" s="22">
        <f t="shared" si="1867"/>
        <v>0</v>
      </c>
      <c r="BD2968" s="22">
        <f t="shared" si="1867"/>
        <v>0</v>
      </c>
      <c r="BE2968" s="22">
        <f t="shared" si="1867"/>
        <v>0</v>
      </c>
      <c r="BF2968" s="22">
        <f t="shared" si="1867"/>
        <v>0</v>
      </c>
      <c r="BG2968" s="22">
        <f t="shared" si="1867"/>
        <v>0</v>
      </c>
      <c r="BH2968" s="22">
        <f t="shared" si="1867"/>
        <v>0</v>
      </c>
      <c r="BI2968" s="22">
        <f t="shared" si="1867"/>
        <v>0</v>
      </c>
      <c r="BJ2968" s="22">
        <f t="shared" si="1867"/>
        <v>0</v>
      </c>
      <c r="BK2968" s="22">
        <f t="shared" si="1867"/>
        <v>0</v>
      </c>
      <c r="BL2968" s="22">
        <f t="shared" si="1867"/>
        <v>0</v>
      </c>
      <c r="BM2968" s="22">
        <f t="shared" si="1867"/>
        <v>0</v>
      </c>
      <c r="BN2968" s="22">
        <f t="shared" si="1867"/>
        <v>0</v>
      </c>
      <c r="BO2968" s="22">
        <f t="shared" si="1867"/>
        <v>0</v>
      </c>
      <c r="BP2968" s="22">
        <f t="shared" si="1867"/>
        <v>0</v>
      </c>
      <c r="BQ2968" s="22">
        <f t="shared" si="1867"/>
        <v>0</v>
      </c>
      <c r="BR2968" s="22">
        <f t="shared" si="1867"/>
        <v>0</v>
      </c>
      <c r="BS2968" s="22">
        <f t="shared" si="1867"/>
        <v>0</v>
      </c>
      <c r="BT2968" s="22">
        <f t="shared" si="1867"/>
        <v>0</v>
      </c>
      <c r="BU2968" s="22">
        <f t="shared" si="1867"/>
        <v>0</v>
      </c>
      <c r="BV2968" s="22">
        <f t="shared" si="1867"/>
        <v>0</v>
      </c>
      <c r="BW2968" s="22">
        <f t="shared" si="1867"/>
        <v>0</v>
      </c>
      <c r="BX2968" s="22">
        <f t="shared" si="1867"/>
        <v>0</v>
      </c>
      <c r="BY2968" s="22">
        <f t="shared" si="1867"/>
        <v>0</v>
      </c>
      <c r="BZ2968" s="22">
        <f t="shared" si="1867"/>
        <v>0</v>
      </c>
      <c r="CA2968" s="22">
        <f t="shared" si="1867"/>
        <v>0</v>
      </c>
      <c r="CB2968" s="22">
        <f t="shared" si="1867"/>
        <v>0</v>
      </c>
      <c r="CC2968" s="22">
        <f t="shared" si="1867"/>
        <v>0</v>
      </c>
      <c r="CD2968" s="22">
        <f t="shared" ref="CD2968:DA2968" si="1868">SUM(CD2964,CD2966)</f>
        <v>0</v>
      </c>
      <c r="CE2968" s="22">
        <f t="shared" si="1868"/>
        <v>0</v>
      </c>
      <c r="CF2968" s="22">
        <f t="shared" si="1868"/>
        <v>0</v>
      </c>
      <c r="CG2968" s="22">
        <f t="shared" si="1868"/>
        <v>0</v>
      </c>
      <c r="CH2968" s="22">
        <f t="shared" si="1868"/>
        <v>0</v>
      </c>
      <c r="CI2968" s="22">
        <f t="shared" si="1868"/>
        <v>0</v>
      </c>
      <c r="CJ2968" s="22">
        <f t="shared" si="1868"/>
        <v>0</v>
      </c>
      <c r="CK2968" s="22">
        <f t="shared" si="1868"/>
        <v>0</v>
      </c>
      <c r="CL2968" s="22">
        <f t="shared" si="1868"/>
        <v>0</v>
      </c>
      <c r="CM2968" s="22">
        <f t="shared" si="1868"/>
        <v>0</v>
      </c>
      <c r="CN2968" s="22">
        <f t="shared" si="1868"/>
        <v>0</v>
      </c>
      <c r="CO2968" s="22">
        <f t="shared" si="1868"/>
        <v>0</v>
      </c>
      <c r="CP2968" s="22">
        <f t="shared" si="1868"/>
        <v>0</v>
      </c>
      <c r="CQ2968" s="22">
        <f t="shared" si="1868"/>
        <v>0</v>
      </c>
      <c r="CR2968" s="22">
        <f t="shared" si="1868"/>
        <v>0</v>
      </c>
      <c r="CS2968" s="22">
        <f t="shared" si="1868"/>
        <v>0</v>
      </c>
      <c r="CT2968" s="22">
        <f t="shared" si="1868"/>
        <v>0</v>
      </c>
      <c r="CU2968" s="22">
        <f t="shared" si="1868"/>
        <v>0</v>
      </c>
      <c r="CV2968" s="22">
        <f t="shared" si="1868"/>
        <v>0</v>
      </c>
      <c r="CW2968" s="22">
        <f t="shared" si="1868"/>
        <v>0</v>
      </c>
      <c r="CX2968" s="22"/>
      <c r="CY2968" s="22">
        <f t="shared" si="1868"/>
        <v>0</v>
      </c>
      <c r="CZ2968" s="22">
        <f t="shared" si="1868"/>
        <v>0</v>
      </c>
      <c r="DA2968" s="22">
        <f t="shared" si="1868"/>
        <v>0</v>
      </c>
      <c r="DB2968" s="18"/>
      <c r="DC2968" s="20"/>
      <c r="DD2968" s="22" t="str">
        <f t="shared" si="1864"/>
        <v>проверка пройдена</v>
      </c>
      <c r="DE2968" s="22" t="str">
        <f t="shared" si="1865"/>
        <v>проверка пройдена</v>
      </c>
      <c r="EO2968" s="64"/>
      <c r="EP2968" s="64"/>
      <c r="EQ2968" s="64"/>
      <c r="ER2968" s="64"/>
      <c r="ES2968" s="64"/>
      <c r="ET2968" s="64"/>
      <c r="EU2968" s="64"/>
      <c r="EV2968" s="64"/>
      <c r="EW2968" s="64"/>
      <c r="EX2968" s="64"/>
      <c r="EY2968" s="64"/>
      <c r="EZ2968" s="64"/>
      <c r="FA2968" s="64"/>
      <c r="FB2968" s="64"/>
      <c r="FC2968" s="64"/>
      <c r="FD2968" s="64"/>
      <c r="FE2968" s="64"/>
      <c r="FF2968" s="64"/>
      <c r="FG2968" s="64"/>
      <c r="FH2968" s="64"/>
      <c r="FI2968" s="64"/>
      <c r="FJ2968" s="64"/>
      <c r="FK2968" s="64"/>
      <c r="FL2968" s="64"/>
      <c r="FM2968" s="64"/>
      <c r="FN2968" s="64"/>
      <c r="FO2968" s="64"/>
      <c r="FP2968" s="64"/>
      <c r="FQ2968" s="64"/>
      <c r="FR2968" s="64"/>
      <c r="FS2968" s="64"/>
      <c r="FT2968" s="64"/>
      <c r="FU2968" s="64"/>
      <c r="FV2968" s="64"/>
      <c r="FW2968" s="64"/>
      <c r="FX2968" s="64"/>
      <c r="FY2968" s="64"/>
      <c r="FZ2968" s="64"/>
      <c r="GA2968" s="64"/>
      <c r="GB2968" s="64"/>
      <c r="GC2968" s="64"/>
      <c r="GD2968" s="64"/>
      <c r="GE2968" s="64"/>
      <c r="GF2968" s="64"/>
      <c r="GG2968" s="64"/>
      <c r="GH2968" s="64"/>
      <c r="GI2968" s="64"/>
      <c r="GJ2968" s="64"/>
      <c r="GK2968" s="64"/>
      <c r="GL2968" s="64"/>
      <c r="GM2968" s="64"/>
      <c r="GN2968" s="64"/>
      <c r="GO2968" s="64"/>
      <c r="GP2968" s="64"/>
      <c r="GQ2968" s="64"/>
      <c r="GR2968" s="64"/>
      <c r="GS2968" s="64"/>
      <c r="GT2968" s="64"/>
      <c r="GU2968" s="64"/>
      <c r="GV2968" s="64"/>
      <c r="GW2968" s="64"/>
      <c r="GX2968" s="64"/>
    </row>
    <row r="2969" spans="1:206" s="63" customFormat="1" ht="42.75" customHeight="1" x14ac:dyDescent="0.25">
      <c r="A2969" s="55" t="s">
        <v>158</v>
      </c>
      <c r="B2969" s="56" t="s">
        <v>97</v>
      </c>
      <c r="C2969" s="57" t="s">
        <v>168</v>
      </c>
      <c r="D2969" s="57" t="s">
        <v>2048</v>
      </c>
      <c r="E2969" s="56" t="str">
        <f>VLOOKUP(C2969,'Коды программ'!$A$2:$B$581,2,FALSE)</f>
        <v>Графический дизайнер</v>
      </c>
      <c r="F2969" s="56" t="str">
        <f t="shared" si="1840"/>
        <v>54.01.20 Графический дизайнер</v>
      </c>
      <c r="G2969" s="56" t="s">
        <v>50</v>
      </c>
      <c r="H2969" s="56" t="s">
        <v>56</v>
      </c>
      <c r="I2969" s="56" t="s">
        <v>52</v>
      </c>
      <c r="J2969" s="56" t="s">
        <v>53</v>
      </c>
      <c r="K2969" s="58" t="s">
        <v>31</v>
      </c>
      <c r="L2969" s="59" t="s">
        <v>1350</v>
      </c>
      <c r="M2969" s="58" t="s">
        <v>2000</v>
      </c>
      <c r="N2969" s="60"/>
      <c r="O2969" s="61"/>
      <c r="P2969" s="60"/>
      <c r="Q2969" s="62"/>
      <c r="R2969" s="62"/>
      <c r="S2969" s="22">
        <f t="shared" ref="S2969:S2977" si="1869">SUM(T2969:AU2969)</f>
        <v>0</v>
      </c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77">
        <f t="shared" ref="BF2969:BF2977" si="1870">SUM(BG2969:CH2969)</f>
        <v>0</v>
      </c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  <c r="BR2969" s="18"/>
      <c r="BS2969" s="18"/>
      <c r="BT2969" s="18"/>
      <c r="BU2969" s="18"/>
      <c r="BV2969" s="18"/>
      <c r="BW2969" s="18"/>
      <c r="BX2969" s="18"/>
      <c r="BY2969" s="18"/>
      <c r="BZ2969" s="18"/>
      <c r="CA2969" s="18"/>
      <c r="CB2969" s="18"/>
      <c r="CC2969" s="18"/>
      <c r="CD2969" s="18"/>
      <c r="CE2969" s="18"/>
      <c r="CF2969" s="18"/>
      <c r="CG2969" s="18"/>
      <c r="CH2969" s="18"/>
      <c r="CI2969" s="18"/>
      <c r="CJ2969" s="18"/>
      <c r="CK2969" s="18"/>
      <c r="CL2969" s="18"/>
      <c r="CM2969" s="18"/>
      <c r="CN2969" s="18"/>
      <c r="CO2969" s="18"/>
      <c r="CP2969" s="18"/>
      <c r="CQ2969" s="18"/>
      <c r="CR2969" s="18"/>
      <c r="CS2969" s="18"/>
      <c r="CT2969" s="18"/>
      <c r="CU2969" s="18"/>
      <c r="CV2969" s="18"/>
      <c r="CW2969" s="18"/>
      <c r="CX2969" s="18"/>
      <c r="CY2969" s="18"/>
      <c r="CZ2969" s="18"/>
      <c r="DA2969" s="18"/>
      <c r="DB2969" s="18"/>
      <c r="DC2969" s="20"/>
      <c r="DD2969" s="22" t="str">
        <f t="shared" si="1864"/>
        <v>проверка пройдена</v>
      </c>
      <c r="DE2969" s="22" t="str">
        <f t="shared" si="1865"/>
        <v>проверка пройдена</v>
      </c>
      <c r="EO2969" s="64"/>
      <c r="EP2969" s="64"/>
      <c r="EQ2969" s="64"/>
      <c r="ER2969" s="64"/>
      <c r="ES2969" s="64"/>
      <c r="ET2969" s="64"/>
      <c r="EU2969" s="64"/>
      <c r="EV2969" s="64"/>
      <c r="EW2969" s="64"/>
      <c r="EX2969" s="64"/>
      <c r="EY2969" s="64"/>
      <c r="EZ2969" s="64"/>
      <c r="FA2969" s="64"/>
      <c r="FB2969" s="64"/>
      <c r="FC2969" s="64"/>
      <c r="FD2969" s="64"/>
      <c r="FE2969" s="64"/>
      <c r="FF2969" s="64"/>
      <c r="FG2969" s="64"/>
      <c r="FH2969" s="64"/>
      <c r="FI2969" s="64"/>
      <c r="FJ2969" s="64"/>
      <c r="FK2969" s="64"/>
      <c r="FL2969" s="64"/>
      <c r="FM2969" s="64"/>
      <c r="FN2969" s="64"/>
      <c r="FO2969" s="64"/>
      <c r="FP2969" s="64"/>
      <c r="FQ2969" s="64"/>
      <c r="FR2969" s="64"/>
      <c r="FS2969" s="64"/>
      <c r="FT2969" s="64"/>
      <c r="FU2969" s="64"/>
      <c r="FV2969" s="64"/>
      <c r="FW2969" s="64"/>
      <c r="FX2969" s="64"/>
      <c r="FY2969" s="64"/>
      <c r="FZ2969" s="64"/>
      <c r="GA2969" s="64"/>
      <c r="GB2969" s="64"/>
      <c r="GC2969" s="64"/>
      <c r="GD2969" s="64"/>
      <c r="GE2969" s="64"/>
      <c r="GF2969" s="64"/>
      <c r="GG2969" s="64"/>
      <c r="GH2969" s="64"/>
      <c r="GI2969" s="64"/>
      <c r="GJ2969" s="64"/>
      <c r="GK2969" s="64"/>
      <c r="GL2969" s="64"/>
      <c r="GM2969" s="64"/>
      <c r="GN2969" s="64"/>
      <c r="GO2969" s="64"/>
      <c r="GP2969" s="64"/>
      <c r="GQ2969" s="64"/>
      <c r="GR2969" s="64"/>
      <c r="GS2969" s="64"/>
      <c r="GT2969" s="64"/>
      <c r="GU2969" s="64"/>
      <c r="GV2969" s="64"/>
      <c r="GW2969" s="64"/>
      <c r="GX2969" s="64"/>
    </row>
    <row r="2970" spans="1:206" s="63" customFormat="1" ht="42.75" customHeight="1" x14ac:dyDescent="0.25">
      <c r="A2970" s="55" t="s">
        <v>158</v>
      </c>
      <c r="B2970" s="56" t="s">
        <v>97</v>
      </c>
      <c r="C2970" s="57" t="s">
        <v>168</v>
      </c>
      <c r="D2970" s="57" t="s">
        <v>2048</v>
      </c>
      <c r="E2970" s="56" t="str">
        <f>VLOOKUP(C2970,'Коды программ'!$A$2:$B$581,2,FALSE)</f>
        <v>Графический дизайнер</v>
      </c>
      <c r="F2970" s="56" t="str">
        <f t="shared" si="1840"/>
        <v>54.01.20 Графический дизайнер</v>
      </c>
      <c r="G2970" s="56" t="s">
        <v>50</v>
      </c>
      <c r="H2970" s="56" t="s">
        <v>56</v>
      </c>
      <c r="I2970" s="56" t="s">
        <v>52</v>
      </c>
      <c r="J2970" s="56" t="s">
        <v>53</v>
      </c>
      <c r="K2970" s="58" t="s">
        <v>32</v>
      </c>
      <c r="L2970" s="59" t="s">
        <v>1351</v>
      </c>
      <c r="M2970" s="58" t="s">
        <v>2000</v>
      </c>
      <c r="N2970" s="60"/>
      <c r="O2970" s="61"/>
      <c r="P2970" s="60"/>
      <c r="Q2970" s="62"/>
      <c r="R2970" s="62"/>
      <c r="S2970" s="22">
        <f t="shared" si="1869"/>
        <v>0</v>
      </c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77">
        <f t="shared" si="1870"/>
        <v>0</v>
      </c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  <c r="BR2970" s="18"/>
      <c r="BS2970" s="18"/>
      <c r="BT2970" s="18"/>
      <c r="BU2970" s="18"/>
      <c r="BV2970" s="18"/>
      <c r="BW2970" s="18"/>
      <c r="BX2970" s="18"/>
      <c r="BY2970" s="18"/>
      <c r="BZ2970" s="18"/>
      <c r="CA2970" s="18"/>
      <c r="CB2970" s="18"/>
      <c r="CC2970" s="18"/>
      <c r="CD2970" s="18"/>
      <c r="CE2970" s="18"/>
      <c r="CF2970" s="18"/>
      <c r="CG2970" s="18"/>
      <c r="CH2970" s="18"/>
      <c r="CI2970" s="18"/>
      <c r="CJ2970" s="18"/>
      <c r="CK2970" s="18"/>
      <c r="CL2970" s="18"/>
      <c r="CM2970" s="18"/>
      <c r="CN2970" s="18"/>
      <c r="CO2970" s="18"/>
      <c r="CP2970" s="18"/>
      <c r="CQ2970" s="18"/>
      <c r="CR2970" s="18"/>
      <c r="CS2970" s="18"/>
      <c r="CT2970" s="18"/>
      <c r="CU2970" s="18"/>
      <c r="CV2970" s="18"/>
      <c r="CW2970" s="18"/>
      <c r="CX2970" s="18"/>
      <c r="CY2970" s="18"/>
      <c r="CZ2970" s="18"/>
      <c r="DA2970" s="18"/>
      <c r="DB2970" s="18"/>
      <c r="DC2970" s="20"/>
      <c r="DD2970" s="22" t="str">
        <f t="shared" si="1864"/>
        <v>проверка пройдена</v>
      </c>
      <c r="DE2970" s="22" t="str">
        <f t="shared" si="1865"/>
        <v>проверка пройдена</v>
      </c>
      <c r="EO2970" s="64"/>
      <c r="EP2970" s="64"/>
      <c r="EQ2970" s="64"/>
      <c r="ER2970" s="64"/>
      <c r="ES2970" s="64"/>
      <c r="ET2970" s="64"/>
      <c r="EU2970" s="64"/>
      <c r="EV2970" s="64"/>
      <c r="EW2970" s="64"/>
      <c r="EX2970" s="64"/>
      <c r="EY2970" s="64"/>
      <c r="EZ2970" s="64"/>
      <c r="FA2970" s="64"/>
      <c r="FB2970" s="64"/>
      <c r="FC2970" s="64"/>
      <c r="FD2970" s="64"/>
      <c r="FE2970" s="64"/>
      <c r="FF2970" s="64"/>
      <c r="FG2970" s="64"/>
      <c r="FH2970" s="64"/>
      <c r="FI2970" s="64"/>
      <c r="FJ2970" s="64"/>
      <c r="FK2970" s="64"/>
      <c r="FL2970" s="64"/>
      <c r="FM2970" s="64"/>
      <c r="FN2970" s="64"/>
      <c r="FO2970" s="64"/>
      <c r="FP2970" s="64"/>
      <c r="FQ2970" s="64"/>
      <c r="FR2970" s="64"/>
      <c r="FS2970" s="64"/>
      <c r="FT2970" s="64"/>
      <c r="FU2970" s="64"/>
      <c r="FV2970" s="64"/>
      <c r="FW2970" s="64"/>
      <c r="FX2970" s="64"/>
      <c r="FY2970" s="64"/>
      <c r="FZ2970" s="64"/>
      <c r="GA2970" s="64"/>
      <c r="GB2970" s="64"/>
      <c r="GC2970" s="64"/>
      <c r="GD2970" s="64"/>
      <c r="GE2970" s="64"/>
      <c r="GF2970" s="64"/>
      <c r="GG2970" s="64"/>
      <c r="GH2970" s="64"/>
      <c r="GI2970" s="64"/>
      <c r="GJ2970" s="64"/>
      <c r="GK2970" s="64"/>
      <c r="GL2970" s="64"/>
      <c r="GM2970" s="64"/>
      <c r="GN2970" s="64"/>
      <c r="GO2970" s="64"/>
      <c r="GP2970" s="64"/>
      <c r="GQ2970" s="64"/>
      <c r="GR2970" s="64"/>
      <c r="GS2970" s="64"/>
      <c r="GT2970" s="64"/>
      <c r="GU2970" s="64"/>
      <c r="GV2970" s="64"/>
      <c r="GW2970" s="64"/>
      <c r="GX2970" s="64"/>
    </row>
    <row r="2971" spans="1:206" s="63" customFormat="1" ht="42.75" customHeight="1" x14ac:dyDescent="0.25">
      <c r="A2971" s="55" t="s">
        <v>158</v>
      </c>
      <c r="B2971" s="56" t="s">
        <v>97</v>
      </c>
      <c r="C2971" s="57" t="s">
        <v>168</v>
      </c>
      <c r="D2971" s="57" t="s">
        <v>2048</v>
      </c>
      <c r="E2971" s="56" t="str">
        <f>VLOOKUP(C2971,'Коды программ'!$A$2:$B$581,2,FALSE)</f>
        <v>Графический дизайнер</v>
      </c>
      <c r="F2971" s="56" t="str">
        <f t="shared" si="1840"/>
        <v>54.01.20 Графический дизайнер</v>
      </c>
      <c r="G2971" s="56" t="s">
        <v>50</v>
      </c>
      <c r="H2971" s="56" t="s">
        <v>56</v>
      </c>
      <c r="I2971" s="56" t="s">
        <v>52</v>
      </c>
      <c r="J2971" s="56" t="s">
        <v>53</v>
      </c>
      <c r="K2971" s="58" t="s">
        <v>33</v>
      </c>
      <c r="L2971" s="59" t="s">
        <v>1352</v>
      </c>
      <c r="M2971" s="58" t="s">
        <v>2000</v>
      </c>
      <c r="N2971" s="60"/>
      <c r="O2971" s="61"/>
      <c r="P2971" s="60"/>
      <c r="Q2971" s="62"/>
      <c r="R2971" s="62"/>
      <c r="S2971" s="22">
        <f t="shared" si="1869"/>
        <v>0</v>
      </c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77">
        <f t="shared" si="1870"/>
        <v>0</v>
      </c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  <c r="BR2971" s="18"/>
      <c r="BS2971" s="18"/>
      <c r="BT2971" s="18"/>
      <c r="BU2971" s="18"/>
      <c r="BV2971" s="18"/>
      <c r="BW2971" s="18"/>
      <c r="BX2971" s="18"/>
      <c r="BY2971" s="18"/>
      <c r="BZ2971" s="18"/>
      <c r="CA2971" s="18"/>
      <c r="CB2971" s="18"/>
      <c r="CC2971" s="18"/>
      <c r="CD2971" s="18"/>
      <c r="CE2971" s="18"/>
      <c r="CF2971" s="18"/>
      <c r="CG2971" s="18"/>
      <c r="CH2971" s="18"/>
      <c r="CI2971" s="18"/>
      <c r="CJ2971" s="18"/>
      <c r="CK2971" s="18"/>
      <c r="CL2971" s="18"/>
      <c r="CM2971" s="18"/>
      <c r="CN2971" s="18"/>
      <c r="CO2971" s="18"/>
      <c r="CP2971" s="18"/>
      <c r="CQ2971" s="18"/>
      <c r="CR2971" s="18"/>
      <c r="CS2971" s="18"/>
      <c r="CT2971" s="18"/>
      <c r="CU2971" s="18"/>
      <c r="CV2971" s="18"/>
      <c r="CW2971" s="18"/>
      <c r="CX2971" s="18"/>
      <c r="CY2971" s="18"/>
      <c r="CZ2971" s="18"/>
      <c r="DA2971" s="18"/>
      <c r="DB2971" s="18"/>
      <c r="DC2971" s="20"/>
      <c r="DD2971" s="22" t="str">
        <f t="shared" si="1864"/>
        <v>проверка пройдена</v>
      </c>
      <c r="DE2971" s="22" t="str">
        <f t="shared" si="1865"/>
        <v>проверка пройдена</v>
      </c>
      <c r="EO2971" s="64"/>
      <c r="EP2971" s="64"/>
      <c r="EQ2971" s="64"/>
      <c r="ER2971" s="64"/>
      <c r="ES2971" s="64"/>
      <c r="ET2971" s="64"/>
      <c r="EU2971" s="64"/>
      <c r="EV2971" s="64"/>
      <c r="EW2971" s="64"/>
      <c r="EX2971" s="64"/>
      <c r="EY2971" s="64"/>
      <c r="EZ2971" s="64"/>
      <c r="FA2971" s="64"/>
      <c r="FB2971" s="64"/>
      <c r="FC2971" s="64"/>
      <c r="FD2971" s="64"/>
      <c r="FE2971" s="64"/>
      <c r="FF2971" s="64"/>
      <c r="FG2971" s="64"/>
      <c r="FH2971" s="64"/>
      <c r="FI2971" s="64"/>
      <c r="FJ2971" s="64"/>
      <c r="FK2971" s="64"/>
      <c r="FL2971" s="64"/>
      <c r="FM2971" s="64"/>
      <c r="FN2971" s="64"/>
      <c r="FO2971" s="64"/>
      <c r="FP2971" s="64"/>
      <c r="FQ2971" s="64"/>
      <c r="FR2971" s="64"/>
      <c r="FS2971" s="64"/>
      <c r="FT2971" s="64"/>
      <c r="FU2971" s="64"/>
      <c r="FV2971" s="64"/>
      <c r="FW2971" s="64"/>
      <c r="FX2971" s="64"/>
      <c r="FY2971" s="64"/>
      <c r="FZ2971" s="64"/>
      <c r="GA2971" s="64"/>
      <c r="GB2971" s="64"/>
      <c r="GC2971" s="64"/>
      <c r="GD2971" s="64"/>
      <c r="GE2971" s="64"/>
      <c r="GF2971" s="64"/>
      <c r="GG2971" s="64"/>
      <c r="GH2971" s="64"/>
      <c r="GI2971" s="64"/>
      <c r="GJ2971" s="64"/>
      <c r="GK2971" s="64"/>
      <c r="GL2971" s="64"/>
      <c r="GM2971" s="64"/>
      <c r="GN2971" s="64"/>
      <c r="GO2971" s="64"/>
      <c r="GP2971" s="64"/>
      <c r="GQ2971" s="64"/>
      <c r="GR2971" s="64"/>
      <c r="GS2971" s="64"/>
      <c r="GT2971" s="64"/>
      <c r="GU2971" s="64"/>
      <c r="GV2971" s="64"/>
      <c r="GW2971" s="64"/>
      <c r="GX2971" s="64"/>
    </row>
    <row r="2972" spans="1:206" s="63" customFormat="1" ht="42.75" customHeight="1" x14ac:dyDescent="0.25">
      <c r="A2972" s="55" t="s">
        <v>158</v>
      </c>
      <c r="B2972" s="56" t="s">
        <v>97</v>
      </c>
      <c r="C2972" s="57" t="s">
        <v>168</v>
      </c>
      <c r="D2972" s="57" t="s">
        <v>2048</v>
      </c>
      <c r="E2972" s="56" t="str">
        <f>VLOOKUP(C2972,'Коды программ'!$A$2:$B$581,2,FALSE)</f>
        <v>Графический дизайнер</v>
      </c>
      <c r="F2972" s="56" t="str">
        <f t="shared" si="1840"/>
        <v>54.01.20 Графический дизайнер</v>
      </c>
      <c r="G2972" s="56" t="s">
        <v>50</v>
      </c>
      <c r="H2972" s="56" t="s">
        <v>56</v>
      </c>
      <c r="I2972" s="56" t="s">
        <v>52</v>
      </c>
      <c r="J2972" s="56" t="s">
        <v>53</v>
      </c>
      <c r="K2972" s="58" t="s">
        <v>34</v>
      </c>
      <c r="L2972" s="59" t="s">
        <v>1353</v>
      </c>
      <c r="M2972" s="58" t="s">
        <v>2000</v>
      </c>
      <c r="N2972" s="60"/>
      <c r="O2972" s="61"/>
      <c r="P2972" s="60"/>
      <c r="Q2972" s="62"/>
      <c r="R2972" s="62"/>
      <c r="S2972" s="22">
        <f t="shared" si="1869"/>
        <v>0</v>
      </c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77">
        <f t="shared" si="1870"/>
        <v>0</v>
      </c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  <c r="BR2972" s="18"/>
      <c r="BS2972" s="18"/>
      <c r="BT2972" s="18"/>
      <c r="BU2972" s="18"/>
      <c r="BV2972" s="18"/>
      <c r="BW2972" s="18"/>
      <c r="BX2972" s="18"/>
      <c r="BY2972" s="18"/>
      <c r="BZ2972" s="18"/>
      <c r="CA2972" s="18"/>
      <c r="CB2972" s="18"/>
      <c r="CC2972" s="18"/>
      <c r="CD2972" s="18"/>
      <c r="CE2972" s="18"/>
      <c r="CF2972" s="18"/>
      <c r="CG2972" s="18"/>
      <c r="CH2972" s="18"/>
      <c r="CI2972" s="18"/>
      <c r="CJ2972" s="18"/>
      <c r="CK2972" s="18"/>
      <c r="CL2972" s="18"/>
      <c r="CM2972" s="18"/>
      <c r="CN2972" s="18"/>
      <c r="CO2972" s="18"/>
      <c r="CP2972" s="18"/>
      <c r="CQ2972" s="18"/>
      <c r="CR2972" s="18"/>
      <c r="CS2972" s="18"/>
      <c r="CT2972" s="18"/>
      <c r="CU2972" s="18"/>
      <c r="CV2972" s="18"/>
      <c r="CW2972" s="18"/>
      <c r="CX2972" s="18"/>
      <c r="CY2972" s="18"/>
      <c r="CZ2972" s="18"/>
      <c r="DA2972" s="18"/>
      <c r="DB2972" s="18"/>
      <c r="DC2972" s="20"/>
      <c r="DD2972" s="22" t="str">
        <f t="shared" si="1864"/>
        <v>проверка пройдена</v>
      </c>
      <c r="DE2972" s="22" t="str">
        <f t="shared" si="1865"/>
        <v>проверка пройдена</v>
      </c>
      <c r="EO2972" s="64"/>
      <c r="EP2972" s="64"/>
      <c r="EQ2972" s="64"/>
      <c r="ER2972" s="64"/>
      <c r="ES2972" s="64"/>
      <c r="ET2972" s="64"/>
      <c r="EU2972" s="64"/>
      <c r="EV2972" s="64"/>
      <c r="EW2972" s="64"/>
      <c r="EX2972" s="64"/>
      <c r="EY2972" s="64"/>
      <c r="EZ2972" s="64"/>
      <c r="FA2972" s="64"/>
      <c r="FB2972" s="64"/>
      <c r="FC2972" s="64"/>
      <c r="FD2972" s="64"/>
      <c r="FE2972" s="64"/>
      <c r="FF2972" s="64"/>
      <c r="FG2972" s="64"/>
      <c r="FH2972" s="64"/>
      <c r="FI2972" s="64"/>
      <c r="FJ2972" s="64"/>
      <c r="FK2972" s="64"/>
      <c r="FL2972" s="64"/>
      <c r="FM2972" s="64"/>
      <c r="FN2972" s="64"/>
      <c r="FO2972" s="64"/>
      <c r="FP2972" s="64"/>
      <c r="FQ2972" s="64"/>
      <c r="FR2972" s="64"/>
      <c r="FS2972" s="64"/>
      <c r="FT2972" s="64"/>
      <c r="FU2972" s="64"/>
      <c r="FV2972" s="64"/>
      <c r="FW2972" s="64"/>
      <c r="FX2972" s="64"/>
      <c r="FY2972" s="64"/>
      <c r="FZ2972" s="64"/>
      <c r="GA2972" s="64"/>
      <c r="GB2972" s="64"/>
      <c r="GC2972" s="64"/>
      <c r="GD2972" s="64"/>
      <c r="GE2972" s="64"/>
      <c r="GF2972" s="64"/>
      <c r="GG2972" s="64"/>
      <c r="GH2972" s="64"/>
      <c r="GI2972" s="64"/>
      <c r="GJ2972" s="64"/>
      <c r="GK2972" s="64"/>
      <c r="GL2972" s="64"/>
      <c r="GM2972" s="64"/>
      <c r="GN2972" s="64"/>
      <c r="GO2972" s="64"/>
      <c r="GP2972" s="64"/>
      <c r="GQ2972" s="64"/>
      <c r="GR2972" s="64"/>
      <c r="GS2972" s="64"/>
      <c r="GT2972" s="64"/>
      <c r="GU2972" s="64"/>
      <c r="GV2972" s="64"/>
      <c r="GW2972" s="64"/>
      <c r="GX2972" s="64"/>
    </row>
    <row r="2973" spans="1:206" s="63" customFormat="1" ht="42.75" customHeight="1" x14ac:dyDescent="0.25">
      <c r="A2973" s="55" t="s">
        <v>158</v>
      </c>
      <c r="B2973" s="56" t="s">
        <v>97</v>
      </c>
      <c r="C2973" s="57" t="s">
        <v>168</v>
      </c>
      <c r="D2973" s="57" t="s">
        <v>2048</v>
      </c>
      <c r="E2973" s="56" t="str">
        <f>VLOOKUP(C2973,'Коды программ'!$A$2:$B$581,2,FALSE)</f>
        <v>Графический дизайнер</v>
      </c>
      <c r="F2973" s="56" t="str">
        <f t="shared" si="1840"/>
        <v>54.01.20 Графический дизайнер</v>
      </c>
      <c r="G2973" s="56" t="s">
        <v>50</v>
      </c>
      <c r="H2973" s="56" t="s">
        <v>56</v>
      </c>
      <c r="I2973" s="56" t="s">
        <v>52</v>
      </c>
      <c r="J2973" s="56" t="s">
        <v>53</v>
      </c>
      <c r="K2973" s="58" t="s">
        <v>35</v>
      </c>
      <c r="L2973" s="59" t="s">
        <v>1354</v>
      </c>
      <c r="M2973" s="58" t="s">
        <v>2000</v>
      </c>
      <c r="N2973" s="60"/>
      <c r="O2973" s="61"/>
      <c r="P2973" s="60"/>
      <c r="Q2973" s="62"/>
      <c r="R2973" s="62"/>
      <c r="S2973" s="22">
        <f t="shared" si="1869"/>
        <v>0</v>
      </c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77">
        <f t="shared" si="1870"/>
        <v>0</v>
      </c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  <c r="BR2973" s="18"/>
      <c r="BS2973" s="18"/>
      <c r="BT2973" s="18"/>
      <c r="BU2973" s="18"/>
      <c r="BV2973" s="18"/>
      <c r="BW2973" s="18"/>
      <c r="BX2973" s="18"/>
      <c r="BY2973" s="18"/>
      <c r="BZ2973" s="18"/>
      <c r="CA2973" s="18"/>
      <c r="CB2973" s="18"/>
      <c r="CC2973" s="18"/>
      <c r="CD2973" s="18"/>
      <c r="CE2973" s="18"/>
      <c r="CF2973" s="18"/>
      <c r="CG2973" s="18"/>
      <c r="CH2973" s="18"/>
      <c r="CI2973" s="18"/>
      <c r="CJ2973" s="18"/>
      <c r="CK2973" s="18"/>
      <c r="CL2973" s="18"/>
      <c r="CM2973" s="18"/>
      <c r="CN2973" s="18"/>
      <c r="CO2973" s="18"/>
      <c r="CP2973" s="18"/>
      <c r="CQ2973" s="18"/>
      <c r="CR2973" s="18"/>
      <c r="CS2973" s="18"/>
      <c r="CT2973" s="18"/>
      <c r="CU2973" s="18"/>
      <c r="CV2973" s="18"/>
      <c r="CW2973" s="18"/>
      <c r="CX2973" s="18"/>
      <c r="CY2973" s="18"/>
      <c r="CZ2973" s="18"/>
      <c r="DA2973" s="18"/>
      <c r="DB2973" s="18"/>
      <c r="DC2973" s="20"/>
      <c r="DD2973" s="22" t="str">
        <f t="shared" si="1864"/>
        <v>проверка пройдена</v>
      </c>
      <c r="DE2973" s="22" t="str">
        <f t="shared" si="1865"/>
        <v>проверка пройдена</v>
      </c>
      <c r="EO2973" s="64"/>
      <c r="EP2973" s="64"/>
      <c r="EQ2973" s="64"/>
      <c r="ER2973" s="64"/>
      <c r="ES2973" s="64"/>
      <c r="ET2973" s="64"/>
      <c r="EU2973" s="64"/>
      <c r="EV2973" s="64"/>
      <c r="EW2973" s="64"/>
      <c r="EX2973" s="64"/>
      <c r="EY2973" s="64"/>
      <c r="EZ2973" s="64"/>
      <c r="FA2973" s="64"/>
      <c r="FB2973" s="64"/>
      <c r="FC2973" s="64"/>
      <c r="FD2973" s="64"/>
      <c r="FE2973" s="64"/>
      <c r="FF2973" s="64"/>
      <c r="FG2973" s="64"/>
      <c r="FH2973" s="64"/>
      <c r="FI2973" s="64"/>
      <c r="FJ2973" s="64"/>
      <c r="FK2973" s="64"/>
      <c r="FL2973" s="64"/>
      <c r="FM2973" s="64"/>
      <c r="FN2973" s="64"/>
      <c r="FO2973" s="64"/>
      <c r="FP2973" s="64"/>
      <c r="FQ2973" s="64"/>
      <c r="FR2973" s="64"/>
      <c r="FS2973" s="64"/>
      <c r="FT2973" s="64"/>
      <c r="FU2973" s="64"/>
      <c r="FV2973" s="64"/>
      <c r="FW2973" s="64"/>
      <c r="FX2973" s="64"/>
      <c r="FY2973" s="64"/>
      <c r="FZ2973" s="64"/>
      <c r="GA2973" s="64"/>
      <c r="GB2973" s="64"/>
      <c r="GC2973" s="64"/>
      <c r="GD2973" s="64"/>
      <c r="GE2973" s="64"/>
      <c r="GF2973" s="64"/>
      <c r="GG2973" s="64"/>
      <c r="GH2973" s="64"/>
      <c r="GI2973" s="64"/>
      <c r="GJ2973" s="64"/>
      <c r="GK2973" s="64"/>
      <c r="GL2973" s="64"/>
      <c r="GM2973" s="64"/>
      <c r="GN2973" s="64"/>
      <c r="GO2973" s="64"/>
      <c r="GP2973" s="64"/>
      <c r="GQ2973" s="64"/>
      <c r="GR2973" s="64"/>
      <c r="GS2973" s="64"/>
      <c r="GT2973" s="64"/>
      <c r="GU2973" s="64"/>
      <c r="GV2973" s="64"/>
      <c r="GW2973" s="64"/>
      <c r="GX2973" s="64"/>
    </row>
    <row r="2974" spans="1:206" s="63" customFormat="1" ht="42.75" customHeight="1" x14ac:dyDescent="0.25">
      <c r="A2974" s="55" t="s">
        <v>158</v>
      </c>
      <c r="B2974" s="56" t="s">
        <v>97</v>
      </c>
      <c r="C2974" s="57" t="s">
        <v>168</v>
      </c>
      <c r="D2974" s="57" t="s">
        <v>2048</v>
      </c>
      <c r="E2974" s="56" t="str">
        <f>VLOOKUP(C2974,'Коды программ'!$A$2:$B$581,2,FALSE)</f>
        <v>Графический дизайнер</v>
      </c>
      <c r="F2974" s="56" t="str">
        <f t="shared" si="1840"/>
        <v>54.01.20 Графический дизайнер</v>
      </c>
      <c r="G2974" s="56" t="s">
        <v>50</v>
      </c>
      <c r="H2974" s="56" t="s">
        <v>56</v>
      </c>
      <c r="I2974" s="56" t="s">
        <v>52</v>
      </c>
      <c r="J2974" s="56" t="s">
        <v>53</v>
      </c>
      <c r="K2974" s="58" t="s">
        <v>36</v>
      </c>
      <c r="L2974" s="59" t="s">
        <v>1355</v>
      </c>
      <c r="M2974" s="58" t="s">
        <v>2000</v>
      </c>
      <c r="N2974" s="60"/>
      <c r="O2974" s="61"/>
      <c r="P2974" s="60"/>
      <c r="Q2974" s="62"/>
      <c r="R2974" s="62"/>
      <c r="S2974" s="22">
        <f t="shared" si="1869"/>
        <v>0</v>
      </c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77">
        <f t="shared" si="1870"/>
        <v>0</v>
      </c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  <c r="BR2974" s="18"/>
      <c r="BS2974" s="18"/>
      <c r="BT2974" s="18"/>
      <c r="BU2974" s="18"/>
      <c r="BV2974" s="18"/>
      <c r="BW2974" s="18"/>
      <c r="BX2974" s="18"/>
      <c r="BY2974" s="18"/>
      <c r="BZ2974" s="18"/>
      <c r="CA2974" s="18"/>
      <c r="CB2974" s="18"/>
      <c r="CC2974" s="18"/>
      <c r="CD2974" s="18"/>
      <c r="CE2974" s="18"/>
      <c r="CF2974" s="18"/>
      <c r="CG2974" s="18"/>
      <c r="CH2974" s="18"/>
      <c r="CI2974" s="18"/>
      <c r="CJ2974" s="18"/>
      <c r="CK2974" s="18"/>
      <c r="CL2974" s="18"/>
      <c r="CM2974" s="18"/>
      <c r="CN2974" s="18"/>
      <c r="CO2974" s="18"/>
      <c r="CP2974" s="18"/>
      <c r="CQ2974" s="18"/>
      <c r="CR2974" s="18"/>
      <c r="CS2974" s="18"/>
      <c r="CT2974" s="18"/>
      <c r="CU2974" s="18"/>
      <c r="CV2974" s="18"/>
      <c r="CW2974" s="18"/>
      <c r="CX2974" s="18"/>
      <c r="CY2974" s="18"/>
      <c r="CZ2974" s="18"/>
      <c r="DA2974" s="18"/>
      <c r="DB2974" s="18"/>
      <c r="DC2974" s="20"/>
      <c r="DD2974" s="22" t="str">
        <f t="shared" si="1864"/>
        <v>проверка пройдена</v>
      </c>
      <c r="DE2974" s="22" t="str">
        <f t="shared" si="1865"/>
        <v>проверка пройдена</v>
      </c>
      <c r="EO2974" s="64"/>
      <c r="EP2974" s="64"/>
      <c r="EQ2974" s="64"/>
      <c r="ER2974" s="64"/>
      <c r="ES2974" s="64"/>
      <c r="ET2974" s="64"/>
      <c r="EU2974" s="64"/>
      <c r="EV2974" s="64"/>
      <c r="EW2974" s="64"/>
      <c r="EX2974" s="64"/>
      <c r="EY2974" s="64"/>
      <c r="EZ2974" s="64"/>
      <c r="FA2974" s="64"/>
      <c r="FB2974" s="64"/>
      <c r="FC2974" s="64"/>
      <c r="FD2974" s="64"/>
      <c r="FE2974" s="64"/>
      <c r="FF2974" s="64"/>
      <c r="FG2974" s="64"/>
      <c r="FH2974" s="64"/>
      <c r="FI2974" s="64"/>
      <c r="FJ2974" s="64"/>
      <c r="FK2974" s="64"/>
      <c r="FL2974" s="64"/>
      <c r="FM2974" s="64"/>
      <c r="FN2974" s="64"/>
      <c r="FO2974" s="64"/>
      <c r="FP2974" s="64"/>
      <c r="FQ2974" s="64"/>
      <c r="FR2974" s="64"/>
      <c r="FS2974" s="64"/>
      <c r="FT2974" s="64"/>
      <c r="FU2974" s="64"/>
      <c r="FV2974" s="64"/>
      <c r="FW2974" s="64"/>
      <c r="FX2974" s="64"/>
      <c r="FY2974" s="64"/>
      <c r="FZ2974" s="64"/>
      <c r="GA2974" s="64"/>
      <c r="GB2974" s="64"/>
      <c r="GC2974" s="64"/>
      <c r="GD2974" s="64"/>
      <c r="GE2974" s="64"/>
      <c r="GF2974" s="64"/>
      <c r="GG2974" s="64"/>
      <c r="GH2974" s="64"/>
      <c r="GI2974" s="64"/>
      <c r="GJ2974" s="64"/>
      <c r="GK2974" s="64"/>
      <c r="GL2974" s="64"/>
      <c r="GM2974" s="64"/>
      <c r="GN2974" s="64"/>
      <c r="GO2974" s="64"/>
      <c r="GP2974" s="64"/>
      <c r="GQ2974" s="64"/>
      <c r="GR2974" s="64"/>
      <c r="GS2974" s="64"/>
      <c r="GT2974" s="64"/>
      <c r="GU2974" s="64"/>
      <c r="GV2974" s="64"/>
      <c r="GW2974" s="64"/>
      <c r="GX2974" s="64"/>
    </row>
    <row r="2975" spans="1:206" s="63" customFormat="1" ht="42.75" customHeight="1" x14ac:dyDescent="0.25">
      <c r="A2975" s="55" t="s">
        <v>158</v>
      </c>
      <c r="B2975" s="56" t="s">
        <v>97</v>
      </c>
      <c r="C2975" s="57" t="s">
        <v>168</v>
      </c>
      <c r="D2975" s="57" t="s">
        <v>2048</v>
      </c>
      <c r="E2975" s="56" t="str">
        <f>VLOOKUP(C2975,'Коды программ'!$A$2:$B$581,2,FALSE)</f>
        <v>Графический дизайнер</v>
      </c>
      <c r="F2975" s="56" t="str">
        <f t="shared" si="1840"/>
        <v>54.01.20 Графический дизайнер</v>
      </c>
      <c r="G2975" s="56" t="s">
        <v>50</v>
      </c>
      <c r="H2975" s="56" t="s">
        <v>56</v>
      </c>
      <c r="I2975" s="56" t="s">
        <v>52</v>
      </c>
      <c r="J2975" s="56" t="s">
        <v>53</v>
      </c>
      <c r="K2975" s="58" t="s">
        <v>37</v>
      </c>
      <c r="L2975" s="59" t="s">
        <v>1356</v>
      </c>
      <c r="M2975" s="58" t="s">
        <v>2000</v>
      </c>
      <c r="N2975" s="60"/>
      <c r="O2975" s="61"/>
      <c r="P2975" s="60"/>
      <c r="Q2975" s="62"/>
      <c r="R2975" s="62"/>
      <c r="S2975" s="22">
        <f t="shared" si="1869"/>
        <v>0</v>
      </c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77">
        <f t="shared" si="1870"/>
        <v>0</v>
      </c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  <c r="BS2975" s="18"/>
      <c r="BT2975" s="18"/>
      <c r="BU2975" s="18"/>
      <c r="BV2975" s="18"/>
      <c r="BW2975" s="18"/>
      <c r="BX2975" s="18"/>
      <c r="BY2975" s="18"/>
      <c r="BZ2975" s="18"/>
      <c r="CA2975" s="18"/>
      <c r="CB2975" s="18"/>
      <c r="CC2975" s="18"/>
      <c r="CD2975" s="18"/>
      <c r="CE2975" s="18"/>
      <c r="CF2975" s="18"/>
      <c r="CG2975" s="18"/>
      <c r="CH2975" s="18"/>
      <c r="CI2975" s="18"/>
      <c r="CJ2975" s="18"/>
      <c r="CK2975" s="18"/>
      <c r="CL2975" s="18"/>
      <c r="CM2975" s="18"/>
      <c r="CN2975" s="18"/>
      <c r="CO2975" s="18"/>
      <c r="CP2975" s="18"/>
      <c r="CQ2975" s="18"/>
      <c r="CR2975" s="18"/>
      <c r="CS2975" s="18"/>
      <c r="CT2975" s="18"/>
      <c r="CU2975" s="18"/>
      <c r="CV2975" s="18"/>
      <c r="CW2975" s="18"/>
      <c r="CX2975" s="18"/>
      <c r="CY2975" s="18"/>
      <c r="CZ2975" s="18"/>
      <c r="DA2975" s="18"/>
      <c r="DB2975" s="18"/>
      <c r="DC2975" s="20"/>
      <c r="DD2975" s="22" t="str">
        <f t="shared" si="1864"/>
        <v>проверка пройдена</v>
      </c>
      <c r="DE2975" s="22" t="str">
        <f t="shared" si="1865"/>
        <v>проверка пройдена</v>
      </c>
      <c r="EO2975" s="64"/>
      <c r="EP2975" s="64"/>
      <c r="EQ2975" s="64"/>
      <c r="ER2975" s="64"/>
      <c r="ES2975" s="64"/>
      <c r="ET2975" s="64"/>
      <c r="EU2975" s="64"/>
      <c r="EV2975" s="64"/>
      <c r="EW2975" s="64"/>
      <c r="EX2975" s="64"/>
      <c r="EY2975" s="64"/>
      <c r="EZ2975" s="64"/>
      <c r="FA2975" s="64"/>
      <c r="FB2975" s="64"/>
      <c r="FC2975" s="64"/>
      <c r="FD2975" s="64"/>
      <c r="FE2975" s="64"/>
      <c r="FF2975" s="64"/>
      <c r="FG2975" s="64"/>
      <c r="FH2975" s="64"/>
      <c r="FI2975" s="64"/>
      <c r="FJ2975" s="64"/>
      <c r="FK2975" s="64"/>
      <c r="FL2975" s="64"/>
      <c r="FM2975" s="64"/>
      <c r="FN2975" s="64"/>
      <c r="FO2975" s="64"/>
      <c r="FP2975" s="64"/>
      <c r="FQ2975" s="64"/>
      <c r="FR2975" s="64"/>
      <c r="FS2975" s="64"/>
      <c r="FT2975" s="64"/>
      <c r="FU2975" s="64"/>
      <c r="FV2975" s="64"/>
      <c r="FW2975" s="64"/>
      <c r="FX2975" s="64"/>
      <c r="FY2975" s="64"/>
      <c r="FZ2975" s="64"/>
      <c r="GA2975" s="64"/>
      <c r="GB2975" s="64"/>
      <c r="GC2975" s="64"/>
      <c r="GD2975" s="64"/>
      <c r="GE2975" s="64"/>
      <c r="GF2975" s="64"/>
      <c r="GG2975" s="64"/>
      <c r="GH2975" s="64"/>
      <c r="GI2975" s="64"/>
      <c r="GJ2975" s="64"/>
      <c r="GK2975" s="64"/>
      <c r="GL2975" s="64"/>
      <c r="GM2975" s="64"/>
      <c r="GN2975" s="64"/>
      <c r="GO2975" s="64"/>
      <c r="GP2975" s="64"/>
      <c r="GQ2975" s="64"/>
      <c r="GR2975" s="64"/>
      <c r="GS2975" s="64"/>
      <c r="GT2975" s="64"/>
      <c r="GU2975" s="64"/>
      <c r="GV2975" s="64"/>
      <c r="GW2975" s="64"/>
      <c r="GX2975" s="64"/>
    </row>
    <row r="2976" spans="1:206" s="63" customFormat="1" ht="42.75" customHeight="1" x14ac:dyDescent="0.25">
      <c r="A2976" s="55" t="s">
        <v>158</v>
      </c>
      <c r="B2976" s="56" t="s">
        <v>97</v>
      </c>
      <c r="C2976" s="57" t="s">
        <v>168</v>
      </c>
      <c r="D2976" s="57" t="s">
        <v>2048</v>
      </c>
      <c r="E2976" s="56" t="str">
        <f>VLOOKUP(C2976,'Коды программ'!$A$2:$B$581,2,FALSE)</f>
        <v>Графический дизайнер</v>
      </c>
      <c r="F2976" s="56" t="str">
        <f t="shared" si="1840"/>
        <v>54.01.20 Графический дизайнер</v>
      </c>
      <c r="G2976" s="56" t="s">
        <v>50</v>
      </c>
      <c r="H2976" s="56" t="s">
        <v>56</v>
      </c>
      <c r="I2976" s="56" t="s">
        <v>52</v>
      </c>
      <c r="J2976" s="56" t="s">
        <v>53</v>
      </c>
      <c r="K2976" s="58" t="s">
        <v>38</v>
      </c>
      <c r="L2976" s="59" t="s">
        <v>1357</v>
      </c>
      <c r="M2976" s="58" t="s">
        <v>2000</v>
      </c>
      <c r="N2976" s="60"/>
      <c r="O2976" s="61"/>
      <c r="P2976" s="60"/>
      <c r="Q2976" s="62"/>
      <c r="R2976" s="62"/>
      <c r="S2976" s="22">
        <f t="shared" si="1869"/>
        <v>0</v>
      </c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77">
        <f t="shared" si="1870"/>
        <v>0</v>
      </c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  <c r="BS2976" s="18"/>
      <c r="BT2976" s="18"/>
      <c r="BU2976" s="18"/>
      <c r="BV2976" s="18"/>
      <c r="BW2976" s="18"/>
      <c r="BX2976" s="18"/>
      <c r="BY2976" s="18"/>
      <c r="BZ2976" s="18"/>
      <c r="CA2976" s="18"/>
      <c r="CB2976" s="18"/>
      <c r="CC2976" s="18"/>
      <c r="CD2976" s="18"/>
      <c r="CE2976" s="18"/>
      <c r="CF2976" s="18"/>
      <c r="CG2976" s="18"/>
      <c r="CH2976" s="18"/>
      <c r="CI2976" s="18"/>
      <c r="CJ2976" s="18"/>
      <c r="CK2976" s="18"/>
      <c r="CL2976" s="18"/>
      <c r="CM2976" s="18"/>
      <c r="CN2976" s="18"/>
      <c r="CO2976" s="18"/>
      <c r="CP2976" s="18"/>
      <c r="CQ2976" s="18"/>
      <c r="CR2976" s="18"/>
      <c r="CS2976" s="18"/>
      <c r="CT2976" s="18"/>
      <c r="CU2976" s="18"/>
      <c r="CV2976" s="18"/>
      <c r="CW2976" s="18"/>
      <c r="CX2976" s="18"/>
      <c r="CY2976" s="18"/>
      <c r="CZ2976" s="18"/>
      <c r="DA2976" s="18"/>
      <c r="DB2976" s="18"/>
      <c r="DC2976" s="20"/>
      <c r="DD2976" s="22" t="str">
        <f t="shared" si="1864"/>
        <v>проверка пройдена</v>
      </c>
      <c r="DE2976" s="22" t="str">
        <f t="shared" si="1865"/>
        <v>проверка пройдена</v>
      </c>
      <c r="EO2976" s="64"/>
      <c r="EP2976" s="64"/>
      <c r="EQ2976" s="64"/>
      <c r="ER2976" s="64"/>
      <c r="ES2976" s="64"/>
      <c r="ET2976" s="64"/>
      <c r="EU2976" s="64"/>
      <c r="EV2976" s="64"/>
      <c r="EW2976" s="64"/>
      <c r="EX2976" s="64"/>
      <c r="EY2976" s="64"/>
      <c r="EZ2976" s="64"/>
      <c r="FA2976" s="64"/>
      <c r="FB2976" s="64"/>
      <c r="FC2976" s="64"/>
      <c r="FD2976" s="64"/>
      <c r="FE2976" s="64"/>
      <c r="FF2976" s="64"/>
      <c r="FG2976" s="64"/>
      <c r="FH2976" s="64"/>
      <c r="FI2976" s="64"/>
      <c r="FJ2976" s="64"/>
      <c r="FK2976" s="64"/>
      <c r="FL2976" s="64"/>
      <c r="FM2976" s="64"/>
      <c r="FN2976" s="64"/>
      <c r="FO2976" s="64"/>
      <c r="FP2976" s="64"/>
      <c r="FQ2976" s="64"/>
      <c r="FR2976" s="64"/>
      <c r="FS2976" s="64"/>
      <c r="FT2976" s="64"/>
      <c r="FU2976" s="64"/>
      <c r="FV2976" s="64"/>
      <c r="FW2976" s="64"/>
      <c r="FX2976" s="64"/>
      <c r="FY2976" s="64"/>
      <c r="FZ2976" s="64"/>
      <c r="GA2976" s="64"/>
      <c r="GB2976" s="64"/>
      <c r="GC2976" s="64"/>
      <c r="GD2976" s="64"/>
      <c r="GE2976" s="64"/>
      <c r="GF2976" s="64"/>
      <c r="GG2976" s="64"/>
      <c r="GH2976" s="64"/>
      <c r="GI2976" s="64"/>
      <c r="GJ2976" s="64"/>
      <c r="GK2976" s="64"/>
      <c r="GL2976" s="64"/>
      <c r="GM2976" s="64"/>
      <c r="GN2976" s="64"/>
      <c r="GO2976" s="64"/>
      <c r="GP2976" s="64"/>
      <c r="GQ2976" s="64"/>
      <c r="GR2976" s="64"/>
      <c r="GS2976" s="64"/>
      <c r="GT2976" s="64"/>
      <c r="GU2976" s="64"/>
      <c r="GV2976" s="64"/>
      <c r="GW2976" s="64"/>
      <c r="GX2976" s="64"/>
    </row>
    <row r="2977" spans="1:206" s="63" customFormat="1" ht="42.75" customHeight="1" x14ac:dyDescent="0.25">
      <c r="A2977" s="55" t="s">
        <v>158</v>
      </c>
      <c r="B2977" s="56" t="s">
        <v>97</v>
      </c>
      <c r="C2977" s="57" t="s">
        <v>168</v>
      </c>
      <c r="D2977" s="57" t="s">
        <v>2048</v>
      </c>
      <c r="E2977" s="56" t="str">
        <f>VLOOKUP(C2977,'Коды программ'!$A$2:$B$581,2,FALSE)</f>
        <v>Графический дизайнер</v>
      </c>
      <c r="F2977" s="56" t="str">
        <f t="shared" si="1840"/>
        <v>54.01.20 Графический дизайнер</v>
      </c>
      <c r="G2977" s="56" t="s">
        <v>50</v>
      </c>
      <c r="H2977" s="56" t="s">
        <v>56</v>
      </c>
      <c r="I2977" s="56" t="s">
        <v>52</v>
      </c>
      <c r="J2977" s="56" t="s">
        <v>53</v>
      </c>
      <c r="K2977" s="58" t="s">
        <v>39</v>
      </c>
      <c r="L2977" s="59" t="s">
        <v>1358</v>
      </c>
      <c r="M2977" s="58" t="s">
        <v>2000</v>
      </c>
      <c r="N2977" s="60"/>
      <c r="O2977" s="61"/>
      <c r="P2977" s="60"/>
      <c r="Q2977" s="62"/>
      <c r="R2977" s="62"/>
      <c r="S2977" s="22">
        <f t="shared" si="1869"/>
        <v>0</v>
      </c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77">
        <f t="shared" si="1870"/>
        <v>0</v>
      </c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  <c r="BS2977" s="18"/>
      <c r="BT2977" s="18"/>
      <c r="BU2977" s="18"/>
      <c r="BV2977" s="18"/>
      <c r="BW2977" s="18"/>
      <c r="BX2977" s="18"/>
      <c r="BY2977" s="18"/>
      <c r="BZ2977" s="18"/>
      <c r="CA2977" s="18"/>
      <c r="CB2977" s="18"/>
      <c r="CC2977" s="18"/>
      <c r="CD2977" s="18"/>
      <c r="CE2977" s="18"/>
      <c r="CF2977" s="18"/>
      <c r="CG2977" s="18"/>
      <c r="CH2977" s="18"/>
      <c r="CI2977" s="18"/>
      <c r="CJ2977" s="18"/>
      <c r="CK2977" s="18"/>
      <c r="CL2977" s="18"/>
      <c r="CM2977" s="18"/>
      <c r="CN2977" s="18"/>
      <c r="CO2977" s="18"/>
      <c r="CP2977" s="18"/>
      <c r="CQ2977" s="18"/>
      <c r="CR2977" s="18"/>
      <c r="CS2977" s="18"/>
      <c r="CT2977" s="18"/>
      <c r="CU2977" s="18"/>
      <c r="CV2977" s="18"/>
      <c r="CW2977" s="18"/>
      <c r="CX2977" s="18"/>
      <c r="CY2977" s="18"/>
      <c r="CZ2977" s="18"/>
      <c r="DA2977" s="18"/>
      <c r="DB2977" s="18"/>
      <c r="DC2977" s="20"/>
      <c r="DD2977" s="22" t="str">
        <f t="shared" si="1864"/>
        <v>проверка пройдена</v>
      </c>
      <c r="DE2977" s="22" t="str">
        <f t="shared" si="1865"/>
        <v>проверка пройдена</v>
      </c>
      <c r="EO2977" s="64"/>
      <c r="EP2977" s="64"/>
      <c r="EQ2977" s="64"/>
      <c r="ER2977" s="64"/>
      <c r="ES2977" s="64"/>
      <c r="ET2977" s="64"/>
      <c r="EU2977" s="64"/>
      <c r="EV2977" s="64"/>
      <c r="EW2977" s="64"/>
      <c r="EX2977" s="64"/>
      <c r="EY2977" s="64"/>
      <c r="EZ2977" s="64"/>
      <c r="FA2977" s="64"/>
      <c r="FB2977" s="64"/>
      <c r="FC2977" s="64"/>
      <c r="FD2977" s="64"/>
      <c r="FE2977" s="64"/>
      <c r="FF2977" s="64"/>
      <c r="FG2977" s="64"/>
      <c r="FH2977" s="64"/>
      <c r="FI2977" s="64"/>
      <c r="FJ2977" s="64"/>
      <c r="FK2977" s="64"/>
      <c r="FL2977" s="64"/>
      <c r="FM2977" s="64"/>
      <c r="FN2977" s="64"/>
      <c r="FO2977" s="64"/>
      <c r="FP2977" s="64"/>
      <c r="FQ2977" s="64"/>
      <c r="FR2977" s="64"/>
      <c r="FS2977" s="64"/>
      <c r="FT2977" s="64"/>
      <c r="FU2977" s="64"/>
      <c r="FV2977" s="64"/>
      <c r="FW2977" s="64"/>
      <c r="FX2977" s="64"/>
      <c r="FY2977" s="64"/>
      <c r="FZ2977" s="64"/>
      <c r="GA2977" s="64"/>
      <c r="GB2977" s="64"/>
      <c r="GC2977" s="64"/>
      <c r="GD2977" s="64"/>
      <c r="GE2977" s="64"/>
      <c r="GF2977" s="64"/>
      <c r="GG2977" s="64"/>
      <c r="GH2977" s="64"/>
      <c r="GI2977" s="64"/>
      <c r="GJ2977" s="64"/>
      <c r="GK2977" s="64"/>
      <c r="GL2977" s="64"/>
      <c r="GM2977" s="64"/>
      <c r="GN2977" s="64"/>
      <c r="GO2977" s="64"/>
      <c r="GP2977" s="64"/>
      <c r="GQ2977" s="64"/>
      <c r="GR2977" s="64"/>
      <c r="GS2977" s="64"/>
      <c r="GT2977" s="64"/>
      <c r="GU2977" s="64"/>
      <c r="GV2977" s="64"/>
      <c r="GW2977" s="64"/>
      <c r="GX2977" s="64"/>
    </row>
    <row r="2978" spans="1:206" s="63" customFormat="1" ht="42.75" customHeight="1" x14ac:dyDescent="0.25">
      <c r="A2978" s="55" t="s">
        <v>158</v>
      </c>
      <c r="B2978" s="56"/>
      <c r="C2978" s="57"/>
      <c r="D2978" s="57"/>
      <c r="E2978" s="56"/>
      <c r="F2978" s="56" t="str">
        <f t="shared" si="1840"/>
        <v xml:space="preserve"> </v>
      </c>
      <c r="G2978" s="56"/>
      <c r="H2978" s="56"/>
      <c r="I2978" s="56"/>
      <c r="J2978" s="56"/>
      <c r="K2978" s="58" t="s">
        <v>40</v>
      </c>
      <c r="L2978" s="59" t="s">
        <v>1347</v>
      </c>
      <c r="M2978" s="58"/>
      <c r="N2978" s="60"/>
      <c r="O2978" s="61"/>
      <c r="P2978" s="60"/>
      <c r="Q2978" s="62"/>
      <c r="R2978" s="24" t="str">
        <f t="shared" ref="R2978:CF2978" si="1871">IF(AND(R2964&lt;=R2963,R2965&lt;=R2964,R2966&lt;=R2963,R2967&lt;=R2963,R2968=(R2964+R2966),R2968=(R2969+R2970+R2971+R2972+R2973+R2974+R2975),R2976&lt;=R2968,R2977&lt;=R2968,(R2964+R2966)&lt;=R2963,R2969&lt;=R2968,R2970&lt;=R2968,R2971&lt;=R2968,R2972&lt;=R2968,R2973&lt;=R2968,R2974&lt;=R2968,R2975&lt;=R2968,R2976&lt;=R2967,R2976&lt;=R2968)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78" s="24" t="str">
        <f t="shared" si="1871"/>
        <v>проверка пройдена</v>
      </c>
      <c r="T2978" s="24" t="str">
        <f t="shared" si="1871"/>
        <v>проверка пройдена</v>
      </c>
      <c r="U2978" s="24" t="str">
        <f t="shared" si="1871"/>
        <v>проверка пройдена</v>
      </c>
      <c r="V2978" s="24" t="str">
        <f t="shared" si="1871"/>
        <v>проверка пройдена</v>
      </c>
      <c r="W2978" s="24" t="str">
        <f t="shared" si="1871"/>
        <v>проверка пройдена</v>
      </c>
      <c r="X2978" s="24" t="str">
        <f t="shared" si="1871"/>
        <v>проверка пройдена</v>
      </c>
      <c r="Y2978" s="24" t="str">
        <f t="shared" si="1871"/>
        <v>проверка пройдена</v>
      </c>
      <c r="Z2978" s="24" t="str">
        <f t="shared" si="1871"/>
        <v>проверка пройдена</v>
      </c>
      <c r="AA2978" s="24" t="str">
        <f t="shared" si="1871"/>
        <v>проверка пройдена</v>
      </c>
      <c r="AB2978" s="24" t="str">
        <f t="shared" si="1871"/>
        <v>проверка пройдена</v>
      </c>
      <c r="AC2978" s="24" t="str">
        <f t="shared" si="1871"/>
        <v>проверка пройдена</v>
      </c>
      <c r="AD2978" s="24" t="str">
        <f t="shared" si="1871"/>
        <v>проверка пройдена</v>
      </c>
      <c r="AE2978" s="24" t="str">
        <f t="shared" si="1871"/>
        <v>проверка пройдена</v>
      </c>
      <c r="AF2978" s="24" t="str">
        <f t="shared" si="1871"/>
        <v>проверка пройдена</v>
      </c>
      <c r="AG2978" s="24" t="str">
        <f t="shared" si="1871"/>
        <v>проверка пройдена</v>
      </c>
      <c r="AH2978" s="24" t="str">
        <f t="shared" si="1871"/>
        <v>проверка пройдена</v>
      </c>
      <c r="AI2978" s="24" t="str">
        <f t="shared" si="1871"/>
        <v>проверка пройдена</v>
      </c>
      <c r="AJ2978" s="24" t="str">
        <f t="shared" si="1871"/>
        <v>проверка пройдена</v>
      </c>
      <c r="AK2978" s="24" t="str">
        <f t="shared" si="1871"/>
        <v>проверка пройдена</v>
      </c>
      <c r="AL2978" s="24" t="str">
        <f t="shared" si="1871"/>
        <v>проверка пройдена</v>
      </c>
      <c r="AM2978" s="24" t="str">
        <f t="shared" si="1871"/>
        <v>проверка пройдена</v>
      </c>
      <c r="AN2978" s="24" t="str">
        <f t="shared" si="1871"/>
        <v>проверка пройдена</v>
      </c>
      <c r="AO2978" s="24" t="str">
        <f t="shared" si="1871"/>
        <v>проверка пройдена</v>
      </c>
      <c r="AP2978" s="24" t="str">
        <f t="shared" si="1871"/>
        <v>проверка пройдена</v>
      </c>
      <c r="AQ2978" s="24" t="str">
        <f t="shared" si="1871"/>
        <v>проверка пройдена</v>
      </c>
      <c r="AR2978" s="24" t="str">
        <f t="shared" si="1871"/>
        <v>проверка пройдена</v>
      </c>
      <c r="AS2978" s="24" t="str">
        <f t="shared" si="1871"/>
        <v>проверка пройдена</v>
      </c>
      <c r="AT2978" s="24" t="str">
        <f t="shared" si="1871"/>
        <v>проверка пройдена</v>
      </c>
      <c r="AU2978" s="24" t="str">
        <f t="shared" si="1871"/>
        <v>проверка пройдена</v>
      </c>
      <c r="AV2978" s="24" t="str">
        <f t="shared" si="1871"/>
        <v>проверка пройдена</v>
      </c>
      <c r="AW2978" s="24" t="str">
        <f t="shared" si="1871"/>
        <v>проверка пройдена</v>
      </c>
      <c r="AX2978" s="24" t="str">
        <f t="shared" si="1871"/>
        <v>проверка пройдена</v>
      </c>
      <c r="AY2978" s="24" t="str">
        <f t="shared" si="1871"/>
        <v>проверка пройдена</v>
      </c>
      <c r="AZ2978" s="24" t="str">
        <f t="shared" si="1871"/>
        <v>проверка пройдена</v>
      </c>
      <c r="BA2978" s="24" t="str">
        <f t="shared" si="1871"/>
        <v>проверка пройдена</v>
      </c>
      <c r="BB2978" s="24" t="str">
        <f t="shared" si="1871"/>
        <v>проверка пройдена</v>
      </c>
      <c r="BC2978" s="24" t="str">
        <f t="shared" si="1871"/>
        <v>проверка пройдена</v>
      </c>
      <c r="BD2978" s="24" t="str">
        <f t="shared" si="1871"/>
        <v>проверка пройдена</v>
      </c>
      <c r="BE2978" s="24" t="str">
        <f t="shared" si="1871"/>
        <v>проверка пройдена</v>
      </c>
      <c r="BF2978" s="24" t="str">
        <f t="shared" si="1871"/>
        <v>проверка пройдена</v>
      </c>
      <c r="BG2978" s="24" t="str">
        <f t="shared" si="1871"/>
        <v>проверка пройдена</v>
      </c>
      <c r="BH2978" s="24" t="str">
        <f t="shared" si="1871"/>
        <v>проверка пройдена</v>
      </c>
      <c r="BI2978" s="24" t="str">
        <f t="shared" si="1871"/>
        <v>проверка пройдена</v>
      </c>
      <c r="BJ2978" s="24" t="str">
        <f t="shared" si="1871"/>
        <v>проверка пройдена</v>
      </c>
      <c r="BK2978" s="24" t="str">
        <f t="shared" si="1871"/>
        <v>проверка пройдена</v>
      </c>
      <c r="BL2978" s="24" t="str">
        <f t="shared" si="1871"/>
        <v>проверка пройдена</v>
      </c>
      <c r="BM2978" s="24" t="str">
        <f t="shared" si="1871"/>
        <v>проверка пройдена</v>
      </c>
      <c r="BN2978" s="24" t="str">
        <f t="shared" si="1871"/>
        <v>проверка пройдена</v>
      </c>
      <c r="BO2978" s="24" t="str">
        <f t="shared" si="1871"/>
        <v>проверка пройдена</v>
      </c>
      <c r="BP2978" s="24" t="str">
        <f t="shared" si="1871"/>
        <v>проверка пройдена</v>
      </c>
      <c r="BQ2978" s="24" t="str">
        <f t="shared" si="1871"/>
        <v>проверка пройдена</v>
      </c>
      <c r="BR2978" s="24" t="str">
        <f t="shared" si="1871"/>
        <v>проверка пройдена</v>
      </c>
      <c r="BS2978" s="24" t="str">
        <f t="shared" si="1871"/>
        <v>проверка пройдена</v>
      </c>
      <c r="BT2978" s="24" t="str">
        <f t="shared" si="1871"/>
        <v>проверка пройдена</v>
      </c>
      <c r="BU2978" s="24" t="str">
        <f t="shared" si="1871"/>
        <v>проверка пройдена</v>
      </c>
      <c r="BV2978" s="24" t="str">
        <f t="shared" si="1871"/>
        <v>проверка пройдена</v>
      </c>
      <c r="BW2978" s="24" t="str">
        <f t="shared" si="1871"/>
        <v>проверка пройдена</v>
      </c>
      <c r="BX2978" s="24" t="str">
        <f t="shared" si="1871"/>
        <v>проверка пройдена</v>
      </c>
      <c r="BY2978" s="24" t="str">
        <f t="shared" si="1871"/>
        <v>проверка пройдена</v>
      </c>
      <c r="BZ2978" s="24" t="str">
        <f t="shared" si="1871"/>
        <v>проверка пройдена</v>
      </c>
      <c r="CA2978" s="24" t="str">
        <f t="shared" si="1871"/>
        <v>проверка пройдена</v>
      </c>
      <c r="CB2978" s="24" t="str">
        <f t="shared" si="1871"/>
        <v>проверка пройдена</v>
      </c>
      <c r="CC2978" s="24" t="str">
        <f t="shared" si="1871"/>
        <v>проверка пройдена</v>
      </c>
      <c r="CD2978" s="24" t="str">
        <f t="shared" si="1871"/>
        <v>проверка пройдена</v>
      </c>
      <c r="CE2978" s="24" t="str">
        <f t="shared" si="1871"/>
        <v>проверка пройдена</v>
      </c>
      <c r="CF2978" s="24" t="str">
        <f t="shared" si="1871"/>
        <v>проверка пройдена</v>
      </c>
      <c r="CG2978" s="24" t="str">
        <f t="shared" ref="CG2978:DA2978" si="1872">IF(AND(CG2964&lt;=CG2963,CG2965&lt;=CG2964,CG2966&lt;=CG2963,CG2967&lt;=CG2963,CG2968=(CG2964+CG2966),CG2968=(CG2969+CG2970+CG2971+CG2972+CG2973+CG2974+CG2975),CG2976&lt;=CG2968,CG2977&lt;=CG2968,(CG2964+CG2966)&lt;=CG2963,CG2969&lt;=CG2968,CG2970&lt;=CG2968,CG2971&lt;=CG2968,CG2972&lt;=CG2968,CG2973&lt;=CG2968,CG2974&lt;=CG2968,CG2975&lt;=CG2968,CG2976&lt;=CG2967,CG2976&lt;=CG2968)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78" s="24" t="str">
        <f t="shared" si="1872"/>
        <v>проверка пройдена</v>
      </c>
      <c r="CI2978" s="24" t="str">
        <f t="shared" si="1872"/>
        <v>проверка пройдена</v>
      </c>
      <c r="CJ2978" s="24" t="str">
        <f t="shared" si="1872"/>
        <v>проверка пройдена</v>
      </c>
      <c r="CK2978" s="24" t="str">
        <f t="shared" si="1872"/>
        <v>проверка пройдена</v>
      </c>
      <c r="CL2978" s="24" t="str">
        <f t="shared" si="1872"/>
        <v>проверка пройдена</v>
      </c>
      <c r="CM2978" s="24" t="str">
        <f t="shared" si="1872"/>
        <v>проверка пройдена</v>
      </c>
      <c r="CN2978" s="24" t="str">
        <f t="shared" si="1872"/>
        <v>проверка пройдена</v>
      </c>
      <c r="CO2978" s="24" t="str">
        <f t="shared" si="1872"/>
        <v>проверка пройдена</v>
      </c>
      <c r="CP2978" s="24" t="str">
        <f t="shared" si="1872"/>
        <v>проверка пройдена</v>
      </c>
      <c r="CQ2978" s="24" t="str">
        <f t="shared" si="1872"/>
        <v>проверка пройдена</v>
      </c>
      <c r="CR2978" s="24" t="str">
        <f t="shared" si="1872"/>
        <v>проверка пройдена</v>
      </c>
      <c r="CS2978" s="24" t="str">
        <f t="shared" si="1872"/>
        <v>проверка пройдена</v>
      </c>
      <c r="CT2978" s="24" t="str">
        <f t="shared" si="1872"/>
        <v>проверка пройдена</v>
      </c>
      <c r="CU2978" s="24" t="str">
        <f t="shared" si="1872"/>
        <v>проверка пройдена</v>
      </c>
      <c r="CV2978" s="24" t="str">
        <f t="shared" si="1872"/>
        <v>проверка пройдена</v>
      </c>
      <c r="CW2978" s="24" t="str">
        <f t="shared" si="1872"/>
        <v>проверка пройдена</v>
      </c>
      <c r="CX2978" s="24"/>
      <c r="CY2978" s="24" t="str">
        <f t="shared" si="1872"/>
        <v>проверка пройдена</v>
      </c>
      <c r="CZ2978" s="24" t="str">
        <f t="shared" si="1872"/>
        <v>проверка пройдена</v>
      </c>
      <c r="DA2978" s="24" t="str">
        <f t="shared" si="1872"/>
        <v>проверка пройдена</v>
      </c>
      <c r="DB2978" s="18"/>
      <c r="DC2978" s="20"/>
      <c r="DD2978" s="22"/>
      <c r="DE2978" s="22"/>
      <c r="EO2978" s="64"/>
      <c r="EP2978" s="64"/>
      <c r="EQ2978" s="64"/>
      <c r="ER2978" s="64"/>
      <c r="ES2978" s="64"/>
      <c r="ET2978" s="64"/>
      <c r="EU2978" s="64"/>
      <c r="EV2978" s="64"/>
      <c r="EW2978" s="64"/>
      <c r="EX2978" s="64"/>
      <c r="EY2978" s="64"/>
      <c r="EZ2978" s="64"/>
      <c r="FA2978" s="64"/>
      <c r="FB2978" s="64"/>
      <c r="FC2978" s="64"/>
      <c r="FD2978" s="64"/>
      <c r="FE2978" s="64"/>
      <c r="FF2978" s="64"/>
      <c r="FG2978" s="64"/>
      <c r="FH2978" s="64"/>
      <c r="FI2978" s="64"/>
      <c r="FJ2978" s="64"/>
      <c r="FK2978" s="64"/>
      <c r="FL2978" s="64"/>
      <c r="FM2978" s="64"/>
      <c r="FN2978" s="64"/>
      <c r="FO2978" s="64"/>
      <c r="FP2978" s="64"/>
      <c r="FQ2978" s="64"/>
      <c r="FR2978" s="64"/>
      <c r="FS2978" s="64"/>
      <c r="FT2978" s="64"/>
      <c r="FU2978" s="64"/>
      <c r="FV2978" s="64"/>
      <c r="FW2978" s="64"/>
      <c r="FX2978" s="64"/>
      <c r="FY2978" s="64"/>
      <c r="FZ2978" s="64"/>
      <c r="GA2978" s="64"/>
      <c r="GB2978" s="64"/>
      <c r="GC2978" s="64"/>
      <c r="GD2978" s="64"/>
      <c r="GE2978" s="64"/>
      <c r="GF2978" s="64"/>
      <c r="GG2978" s="64"/>
      <c r="GH2978" s="64"/>
      <c r="GI2978" s="64"/>
      <c r="GJ2978" s="64"/>
      <c r="GK2978" s="64"/>
      <c r="GL2978" s="64"/>
      <c r="GM2978" s="64"/>
      <c r="GN2978" s="64"/>
      <c r="GO2978" s="64"/>
      <c r="GP2978" s="64"/>
      <c r="GQ2978" s="64"/>
      <c r="GR2978" s="64"/>
      <c r="GS2978" s="64"/>
      <c r="GT2978" s="64"/>
      <c r="GU2978" s="64"/>
      <c r="GV2978" s="64"/>
      <c r="GW2978" s="64"/>
      <c r="GX2978" s="64"/>
    </row>
    <row r="2979" spans="1:206" s="63" customFormat="1" ht="42.75" customHeight="1" x14ac:dyDescent="0.25">
      <c r="A2979" s="55" t="s">
        <v>170</v>
      </c>
      <c r="B2979" s="56" t="s">
        <v>171</v>
      </c>
      <c r="C2979" s="57" t="s">
        <v>189</v>
      </c>
      <c r="D2979" s="57" t="s">
        <v>2048</v>
      </c>
      <c r="E2979" s="56" t="str">
        <f>VLOOKUP(C2979,'Коды программ'!$A$2:$B$581,2,FALSE)</f>
        <v>Мастер слесарных работ</v>
      </c>
      <c r="F2979" s="56" t="str">
        <f t="shared" si="1840"/>
        <v>15.01.35 Мастер слесарных работ</v>
      </c>
      <c r="G2979" s="56" t="s">
        <v>50</v>
      </c>
      <c r="H2979" s="56" t="s">
        <v>51</v>
      </c>
      <c r="I2979" s="56" t="s">
        <v>52</v>
      </c>
      <c r="J2979" s="56" t="s">
        <v>53</v>
      </c>
      <c r="K2979" s="58" t="s">
        <v>25</v>
      </c>
      <c r="L2979" s="59" t="s">
        <v>42</v>
      </c>
      <c r="M2979" s="58" t="s">
        <v>2000</v>
      </c>
      <c r="N2979" s="60">
        <v>11</v>
      </c>
      <c r="O2979" s="61">
        <v>19</v>
      </c>
      <c r="P2979" s="60">
        <v>11</v>
      </c>
      <c r="Q2979" s="62"/>
      <c r="R2979" s="62">
        <v>11</v>
      </c>
      <c r="S2979" s="22">
        <f t="shared" ref="S2979:S2983" si="1873">SUM(T2979:AU2979)</f>
        <v>3</v>
      </c>
      <c r="T2979" s="18"/>
      <c r="U2979" s="18"/>
      <c r="V2979" s="18"/>
      <c r="W2979" s="18">
        <v>2</v>
      </c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>
        <v>1</v>
      </c>
      <c r="AN2979" s="18"/>
      <c r="AO2979" s="18"/>
      <c r="AP2979" s="18"/>
      <c r="AQ2979" s="18"/>
      <c r="AR2979" s="18"/>
      <c r="AS2979" s="18"/>
      <c r="AT2979" s="18"/>
      <c r="AU2979" s="18"/>
      <c r="AV2979" s="18">
        <v>1</v>
      </c>
      <c r="AW2979" s="18">
        <v>3</v>
      </c>
      <c r="AX2979" s="18"/>
      <c r="AY2979" s="18"/>
      <c r="AZ2979" s="18"/>
      <c r="BA2979" s="18"/>
      <c r="BB2979" s="18"/>
      <c r="BC2979" s="18">
        <v>8</v>
      </c>
      <c r="BD2979" s="18"/>
      <c r="BE2979" s="18"/>
      <c r="BF2979" s="77">
        <f>SUM(BG2979:CH2979)</f>
        <v>0</v>
      </c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  <c r="BR2979" s="18"/>
      <c r="BS2979" s="18"/>
      <c r="BT2979" s="18"/>
      <c r="BU2979" s="18"/>
      <c r="BV2979" s="18"/>
      <c r="BW2979" s="18"/>
      <c r="BX2979" s="18"/>
      <c r="BY2979" s="18"/>
      <c r="BZ2979" s="18"/>
      <c r="CA2979" s="18"/>
      <c r="CB2979" s="18"/>
      <c r="CC2979" s="18"/>
      <c r="CD2979" s="18"/>
      <c r="CE2979" s="18"/>
      <c r="CF2979" s="18"/>
      <c r="CG2979" s="18"/>
      <c r="CH2979" s="18"/>
      <c r="CI2979" s="18">
        <v>1</v>
      </c>
      <c r="CJ2979" s="18"/>
      <c r="CK2979" s="18"/>
      <c r="CL2979" s="18"/>
      <c r="CM2979" s="18"/>
      <c r="CN2979" s="18"/>
      <c r="CO2979" s="18"/>
      <c r="CP2979" s="18"/>
      <c r="CQ2979" s="18"/>
      <c r="CR2979" s="18"/>
      <c r="CS2979" s="18"/>
      <c r="CT2979" s="18"/>
      <c r="CU2979" s="18"/>
      <c r="CV2979" s="18"/>
      <c r="CW2979" s="18"/>
      <c r="CX2979" s="18"/>
      <c r="CY2979" s="18"/>
      <c r="CZ2979" s="18"/>
      <c r="DA2979" s="18"/>
      <c r="DB2979" s="18"/>
      <c r="DC2979" s="20" t="s">
        <v>2006</v>
      </c>
      <c r="DD2979" s="22" t="str">
        <f t="shared" ref="DD2979:DD2993" si="1874">IF(R2979=S2979+AX2979+AY2979+AZ2979+BA2979+BC2979+BD2979+BE2979+BF2979+CJ2979+CK2979+CL2979+CM2979+CN2979+CO2979+CP2979+CQ2979+CR2979+CS2979+CT2979+CU2979+CV2979+CW2979+CY2979+CZ2979+DA2979,"проверка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79" s="22" t="str">
        <f t="shared" ref="DE2979:DE2993" si="1875">IF(AND(AV2979&lt;=S2979,AW2979&lt;=S2979),"проверка пройдена","ВНИМАНИЕ! не может стоять значение большее, чем проверка пройдена")</f>
        <v>проверка пройдена</v>
      </c>
      <c r="EO2979" s="64"/>
      <c r="EP2979" s="64"/>
      <c r="EQ2979" s="64"/>
      <c r="ER2979" s="64"/>
      <c r="ES2979" s="64"/>
      <c r="ET2979" s="64"/>
      <c r="EU2979" s="64"/>
      <c r="EV2979" s="64"/>
      <c r="EW2979" s="64"/>
      <c r="EX2979" s="64"/>
      <c r="EY2979" s="64"/>
      <c r="EZ2979" s="64"/>
      <c r="FA2979" s="64"/>
      <c r="FB2979" s="64"/>
      <c r="FC2979" s="64"/>
      <c r="FD2979" s="64"/>
      <c r="FE2979" s="64"/>
      <c r="FF2979" s="64"/>
      <c r="FG2979" s="64"/>
      <c r="FH2979" s="64"/>
      <c r="FI2979" s="64"/>
      <c r="FJ2979" s="64"/>
      <c r="FK2979" s="64"/>
      <c r="FL2979" s="64"/>
      <c r="FM2979" s="64"/>
      <c r="FN2979" s="64"/>
      <c r="FO2979" s="64"/>
      <c r="FP2979" s="64"/>
      <c r="FQ2979" s="64"/>
      <c r="FR2979" s="64"/>
      <c r="FS2979" s="64"/>
      <c r="FT2979" s="64"/>
      <c r="FU2979" s="64"/>
      <c r="FV2979" s="64"/>
      <c r="FW2979" s="64"/>
      <c r="FX2979" s="64"/>
      <c r="FY2979" s="64"/>
      <c r="FZ2979" s="64"/>
      <c r="GA2979" s="64"/>
      <c r="GB2979" s="64"/>
      <c r="GC2979" s="64"/>
      <c r="GD2979" s="64"/>
      <c r="GE2979" s="64"/>
      <c r="GF2979" s="64"/>
      <c r="GG2979" s="64"/>
      <c r="GH2979" s="64"/>
      <c r="GI2979" s="64"/>
      <c r="GJ2979" s="64"/>
      <c r="GK2979" s="64"/>
      <c r="GL2979" s="64"/>
      <c r="GM2979" s="64"/>
      <c r="GN2979" s="64"/>
      <c r="GO2979" s="64"/>
      <c r="GP2979" s="64"/>
      <c r="GQ2979" s="64"/>
      <c r="GR2979" s="64"/>
      <c r="GS2979" s="64"/>
      <c r="GT2979" s="64"/>
      <c r="GU2979" s="64"/>
      <c r="GV2979" s="64"/>
      <c r="GW2979" s="64"/>
      <c r="GX2979" s="64"/>
    </row>
    <row r="2980" spans="1:206" s="63" customFormat="1" ht="42.75" customHeight="1" x14ac:dyDescent="0.25">
      <c r="A2980" s="55" t="s">
        <v>170</v>
      </c>
      <c r="B2980" s="56" t="s">
        <v>171</v>
      </c>
      <c r="C2980" s="57" t="s">
        <v>189</v>
      </c>
      <c r="D2980" s="57" t="s">
        <v>2048</v>
      </c>
      <c r="E2980" s="56" t="str">
        <f>VLOOKUP(C2980,'Коды программ'!$A$2:$B$581,2,FALSE)</f>
        <v>Мастер слесарных работ</v>
      </c>
      <c r="F2980" s="56" t="str">
        <f t="shared" si="1840"/>
        <v>15.01.35 Мастер слесарных работ</v>
      </c>
      <c r="G2980" s="56" t="s">
        <v>50</v>
      </c>
      <c r="H2980" s="56" t="s">
        <v>51</v>
      </c>
      <c r="I2980" s="56" t="s">
        <v>52</v>
      </c>
      <c r="J2980" s="56" t="s">
        <v>53</v>
      </c>
      <c r="K2980" s="58" t="s">
        <v>26</v>
      </c>
      <c r="L2980" s="59" t="s">
        <v>1359</v>
      </c>
      <c r="M2980" s="58" t="s">
        <v>2000</v>
      </c>
      <c r="N2980" s="60"/>
      <c r="O2980" s="61"/>
      <c r="P2980" s="60"/>
      <c r="Q2980" s="62"/>
      <c r="R2980" s="62"/>
      <c r="S2980" s="22">
        <f t="shared" si="1873"/>
        <v>0</v>
      </c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77">
        <f t="shared" ref="BF2980:BF2983" si="1876">SUM(BG2980:CH2980)</f>
        <v>0</v>
      </c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  <c r="BR2980" s="18"/>
      <c r="BS2980" s="18"/>
      <c r="BT2980" s="18"/>
      <c r="BU2980" s="18"/>
      <c r="BV2980" s="18"/>
      <c r="BW2980" s="18"/>
      <c r="BX2980" s="18"/>
      <c r="BY2980" s="18"/>
      <c r="BZ2980" s="18"/>
      <c r="CA2980" s="18"/>
      <c r="CB2980" s="18"/>
      <c r="CC2980" s="18"/>
      <c r="CD2980" s="18"/>
      <c r="CE2980" s="18"/>
      <c r="CF2980" s="18"/>
      <c r="CG2980" s="18"/>
      <c r="CH2980" s="18"/>
      <c r="CI2980" s="18"/>
      <c r="CJ2980" s="18"/>
      <c r="CK2980" s="18"/>
      <c r="CL2980" s="18"/>
      <c r="CM2980" s="18"/>
      <c r="CN2980" s="18"/>
      <c r="CO2980" s="18"/>
      <c r="CP2980" s="18"/>
      <c r="CQ2980" s="18"/>
      <c r="CR2980" s="18"/>
      <c r="CS2980" s="18"/>
      <c r="CT2980" s="18"/>
      <c r="CU2980" s="18"/>
      <c r="CV2980" s="18"/>
      <c r="CW2980" s="18"/>
      <c r="CX2980" s="18"/>
      <c r="CY2980" s="18"/>
      <c r="CZ2980" s="18"/>
      <c r="DA2980" s="18"/>
      <c r="DB2980" s="18"/>
      <c r="DC2980" s="20" t="s">
        <v>2006</v>
      </c>
      <c r="DD2980" s="22" t="str">
        <f t="shared" si="1874"/>
        <v>проверка пройдена</v>
      </c>
      <c r="DE2980" s="22" t="str">
        <f t="shared" si="1875"/>
        <v>проверка пройдена</v>
      </c>
      <c r="EO2980" s="64"/>
      <c r="EP2980" s="64"/>
      <c r="EQ2980" s="64"/>
      <c r="ER2980" s="64"/>
      <c r="ES2980" s="64"/>
      <c r="ET2980" s="64"/>
      <c r="EU2980" s="64"/>
      <c r="EV2980" s="64"/>
      <c r="EW2980" s="64"/>
      <c r="EX2980" s="64"/>
      <c r="EY2980" s="64"/>
      <c r="EZ2980" s="64"/>
      <c r="FA2980" s="64"/>
      <c r="FB2980" s="64"/>
      <c r="FC2980" s="64"/>
      <c r="FD2980" s="64"/>
      <c r="FE2980" s="64"/>
      <c r="FF2980" s="64"/>
      <c r="FG2980" s="64"/>
      <c r="FH2980" s="64"/>
      <c r="FI2980" s="64"/>
      <c r="FJ2980" s="64"/>
      <c r="FK2980" s="64"/>
      <c r="FL2980" s="64"/>
      <c r="FM2980" s="64"/>
      <c r="FN2980" s="64"/>
      <c r="FO2980" s="64"/>
      <c r="FP2980" s="64"/>
      <c r="FQ2980" s="64"/>
      <c r="FR2980" s="64"/>
      <c r="FS2980" s="64"/>
      <c r="FT2980" s="64"/>
      <c r="FU2980" s="64"/>
      <c r="FV2980" s="64"/>
      <c r="FW2980" s="64"/>
      <c r="FX2980" s="64"/>
      <c r="FY2980" s="64"/>
      <c r="FZ2980" s="64"/>
      <c r="GA2980" s="64"/>
      <c r="GB2980" s="64"/>
      <c r="GC2980" s="64"/>
      <c r="GD2980" s="64"/>
      <c r="GE2980" s="64"/>
      <c r="GF2980" s="64"/>
      <c r="GG2980" s="64"/>
      <c r="GH2980" s="64"/>
      <c r="GI2980" s="64"/>
      <c r="GJ2980" s="64"/>
      <c r="GK2980" s="64"/>
      <c r="GL2980" s="64"/>
      <c r="GM2980" s="64"/>
      <c r="GN2980" s="64"/>
      <c r="GO2980" s="64"/>
      <c r="GP2980" s="64"/>
      <c r="GQ2980" s="64"/>
      <c r="GR2980" s="64"/>
      <c r="GS2980" s="64"/>
      <c r="GT2980" s="64"/>
      <c r="GU2980" s="64"/>
      <c r="GV2980" s="64"/>
      <c r="GW2980" s="64"/>
      <c r="GX2980" s="64"/>
    </row>
    <row r="2981" spans="1:206" s="63" customFormat="1" ht="42.75" customHeight="1" x14ac:dyDescent="0.25">
      <c r="A2981" s="55" t="s">
        <v>170</v>
      </c>
      <c r="B2981" s="56" t="s">
        <v>171</v>
      </c>
      <c r="C2981" s="57" t="s">
        <v>189</v>
      </c>
      <c r="D2981" s="57" t="s">
        <v>2048</v>
      </c>
      <c r="E2981" s="56" t="str">
        <f>VLOOKUP(C2981,'Коды программ'!$A$2:$B$581,2,FALSE)</f>
        <v>Мастер слесарных работ</v>
      </c>
      <c r="F2981" s="56" t="str">
        <f t="shared" si="1840"/>
        <v>15.01.35 Мастер слесарных работ</v>
      </c>
      <c r="G2981" s="56" t="s">
        <v>50</v>
      </c>
      <c r="H2981" s="56" t="s">
        <v>51</v>
      </c>
      <c r="I2981" s="56" t="s">
        <v>52</v>
      </c>
      <c r="J2981" s="56" t="s">
        <v>53</v>
      </c>
      <c r="K2981" s="58" t="s">
        <v>27</v>
      </c>
      <c r="L2981" s="59" t="s">
        <v>1345</v>
      </c>
      <c r="M2981" s="58" t="s">
        <v>2000</v>
      </c>
      <c r="N2981" s="60"/>
      <c r="O2981" s="61"/>
      <c r="P2981" s="60"/>
      <c r="Q2981" s="62"/>
      <c r="R2981" s="62"/>
      <c r="S2981" s="22">
        <f t="shared" si="1873"/>
        <v>0</v>
      </c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77">
        <f t="shared" si="1876"/>
        <v>0</v>
      </c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  <c r="BR2981" s="18"/>
      <c r="BS2981" s="18"/>
      <c r="BT2981" s="18"/>
      <c r="BU2981" s="18"/>
      <c r="BV2981" s="18"/>
      <c r="BW2981" s="18"/>
      <c r="BX2981" s="18"/>
      <c r="BY2981" s="18"/>
      <c r="BZ2981" s="18"/>
      <c r="CA2981" s="18"/>
      <c r="CB2981" s="18"/>
      <c r="CC2981" s="18"/>
      <c r="CD2981" s="18"/>
      <c r="CE2981" s="18"/>
      <c r="CF2981" s="18"/>
      <c r="CG2981" s="18"/>
      <c r="CH2981" s="18"/>
      <c r="CI2981" s="18"/>
      <c r="CJ2981" s="18"/>
      <c r="CK2981" s="18"/>
      <c r="CL2981" s="18"/>
      <c r="CM2981" s="18"/>
      <c r="CN2981" s="18"/>
      <c r="CO2981" s="18"/>
      <c r="CP2981" s="18"/>
      <c r="CQ2981" s="18"/>
      <c r="CR2981" s="18"/>
      <c r="CS2981" s="18"/>
      <c r="CT2981" s="18"/>
      <c r="CU2981" s="18"/>
      <c r="CV2981" s="18"/>
      <c r="CW2981" s="18"/>
      <c r="CX2981" s="18"/>
      <c r="CY2981" s="18"/>
      <c r="CZ2981" s="18"/>
      <c r="DA2981" s="18"/>
      <c r="DB2981" s="18"/>
      <c r="DC2981" s="20"/>
      <c r="DD2981" s="22" t="str">
        <f t="shared" si="1874"/>
        <v>проверка пройдена</v>
      </c>
      <c r="DE2981" s="22" t="str">
        <f t="shared" si="1875"/>
        <v>проверка пройдена</v>
      </c>
      <c r="EO2981" s="64"/>
      <c r="EP2981" s="64"/>
      <c r="EQ2981" s="64"/>
      <c r="ER2981" s="64"/>
      <c r="ES2981" s="64"/>
      <c r="ET2981" s="64"/>
      <c r="EU2981" s="64"/>
      <c r="EV2981" s="64"/>
      <c r="EW2981" s="64"/>
      <c r="EX2981" s="64"/>
      <c r="EY2981" s="64"/>
      <c r="EZ2981" s="64"/>
      <c r="FA2981" s="64"/>
      <c r="FB2981" s="64"/>
      <c r="FC2981" s="64"/>
      <c r="FD2981" s="64"/>
      <c r="FE2981" s="64"/>
      <c r="FF2981" s="64"/>
      <c r="FG2981" s="64"/>
      <c r="FH2981" s="64"/>
      <c r="FI2981" s="64"/>
      <c r="FJ2981" s="64"/>
      <c r="FK2981" s="64"/>
      <c r="FL2981" s="64"/>
      <c r="FM2981" s="64"/>
      <c r="FN2981" s="64"/>
      <c r="FO2981" s="64"/>
      <c r="FP2981" s="64"/>
      <c r="FQ2981" s="64"/>
      <c r="FR2981" s="64"/>
      <c r="FS2981" s="64"/>
      <c r="FT2981" s="64"/>
      <c r="FU2981" s="64"/>
      <c r="FV2981" s="64"/>
      <c r="FW2981" s="64"/>
      <c r="FX2981" s="64"/>
      <c r="FY2981" s="64"/>
      <c r="FZ2981" s="64"/>
      <c r="GA2981" s="64"/>
      <c r="GB2981" s="64"/>
      <c r="GC2981" s="64"/>
      <c r="GD2981" s="64"/>
      <c r="GE2981" s="64"/>
      <c r="GF2981" s="64"/>
      <c r="GG2981" s="64"/>
      <c r="GH2981" s="64"/>
      <c r="GI2981" s="64"/>
      <c r="GJ2981" s="64"/>
      <c r="GK2981" s="64"/>
      <c r="GL2981" s="64"/>
      <c r="GM2981" s="64"/>
      <c r="GN2981" s="64"/>
      <c r="GO2981" s="64"/>
      <c r="GP2981" s="64"/>
      <c r="GQ2981" s="64"/>
      <c r="GR2981" s="64"/>
      <c r="GS2981" s="64"/>
      <c r="GT2981" s="64"/>
      <c r="GU2981" s="64"/>
      <c r="GV2981" s="64"/>
      <c r="GW2981" s="64"/>
      <c r="GX2981" s="64"/>
    </row>
    <row r="2982" spans="1:206" s="63" customFormat="1" ht="42.75" customHeight="1" x14ac:dyDescent="0.25">
      <c r="A2982" s="55" t="s">
        <v>170</v>
      </c>
      <c r="B2982" s="56" t="s">
        <v>171</v>
      </c>
      <c r="C2982" s="57" t="s">
        <v>189</v>
      </c>
      <c r="D2982" s="57" t="s">
        <v>2048</v>
      </c>
      <c r="E2982" s="56" t="str">
        <f>VLOOKUP(C2982,'Коды программ'!$A$2:$B$581,2,FALSE)</f>
        <v>Мастер слесарных работ</v>
      </c>
      <c r="F2982" s="56" t="str">
        <f t="shared" si="1840"/>
        <v>15.01.35 Мастер слесарных работ</v>
      </c>
      <c r="G2982" s="56" t="s">
        <v>50</v>
      </c>
      <c r="H2982" s="56" t="s">
        <v>51</v>
      </c>
      <c r="I2982" s="56" t="s">
        <v>52</v>
      </c>
      <c r="J2982" s="56" t="s">
        <v>53</v>
      </c>
      <c r="K2982" s="58" t="s">
        <v>28</v>
      </c>
      <c r="L2982" s="59" t="s">
        <v>1346</v>
      </c>
      <c r="M2982" s="58" t="s">
        <v>2000</v>
      </c>
      <c r="N2982" s="60"/>
      <c r="O2982" s="61"/>
      <c r="P2982" s="60"/>
      <c r="Q2982" s="62"/>
      <c r="R2982" s="62"/>
      <c r="S2982" s="22">
        <f t="shared" si="1873"/>
        <v>0</v>
      </c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77">
        <f t="shared" si="1876"/>
        <v>0</v>
      </c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  <c r="BR2982" s="18"/>
      <c r="BS2982" s="18"/>
      <c r="BT2982" s="18"/>
      <c r="BU2982" s="18"/>
      <c r="BV2982" s="18"/>
      <c r="BW2982" s="18"/>
      <c r="BX2982" s="18"/>
      <c r="BY2982" s="18"/>
      <c r="BZ2982" s="18"/>
      <c r="CA2982" s="18"/>
      <c r="CB2982" s="18"/>
      <c r="CC2982" s="18"/>
      <c r="CD2982" s="18"/>
      <c r="CE2982" s="18"/>
      <c r="CF2982" s="18"/>
      <c r="CG2982" s="18"/>
      <c r="CH2982" s="18"/>
      <c r="CI2982" s="18"/>
      <c r="CJ2982" s="18"/>
      <c r="CK2982" s="18"/>
      <c r="CL2982" s="18"/>
      <c r="CM2982" s="18"/>
      <c r="CN2982" s="18"/>
      <c r="CO2982" s="18"/>
      <c r="CP2982" s="18"/>
      <c r="CQ2982" s="18"/>
      <c r="CR2982" s="18"/>
      <c r="CS2982" s="18"/>
      <c r="CT2982" s="18"/>
      <c r="CU2982" s="18"/>
      <c r="CV2982" s="18"/>
      <c r="CW2982" s="18"/>
      <c r="CX2982" s="18"/>
      <c r="CY2982" s="18"/>
      <c r="CZ2982" s="18"/>
      <c r="DA2982" s="18"/>
      <c r="DB2982" s="18"/>
      <c r="DC2982" s="20" t="s">
        <v>2006</v>
      </c>
      <c r="DD2982" s="22" t="str">
        <f t="shared" si="1874"/>
        <v>проверка пройдена</v>
      </c>
      <c r="DE2982" s="22" t="str">
        <f t="shared" si="1875"/>
        <v>проверка пройдена</v>
      </c>
      <c r="EO2982" s="64"/>
      <c r="EP2982" s="64"/>
      <c r="EQ2982" s="64"/>
      <c r="ER2982" s="64"/>
      <c r="ES2982" s="64"/>
      <c r="ET2982" s="64"/>
      <c r="EU2982" s="64"/>
      <c r="EV2982" s="64"/>
      <c r="EW2982" s="64"/>
      <c r="EX2982" s="64"/>
      <c r="EY2982" s="64"/>
      <c r="EZ2982" s="64"/>
      <c r="FA2982" s="64"/>
      <c r="FB2982" s="64"/>
      <c r="FC2982" s="64"/>
      <c r="FD2982" s="64"/>
      <c r="FE2982" s="64"/>
      <c r="FF2982" s="64"/>
      <c r="FG2982" s="64"/>
      <c r="FH2982" s="64"/>
      <c r="FI2982" s="64"/>
      <c r="FJ2982" s="64"/>
      <c r="FK2982" s="64"/>
      <c r="FL2982" s="64"/>
      <c r="FM2982" s="64"/>
      <c r="FN2982" s="64"/>
      <c r="FO2982" s="64"/>
      <c r="FP2982" s="64"/>
      <c r="FQ2982" s="64"/>
      <c r="FR2982" s="64"/>
      <c r="FS2982" s="64"/>
      <c r="FT2982" s="64"/>
      <c r="FU2982" s="64"/>
      <c r="FV2982" s="64"/>
      <c r="FW2982" s="64"/>
      <c r="FX2982" s="64"/>
      <c r="FY2982" s="64"/>
      <c r="FZ2982" s="64"/>
      <c r="GA2982" s="64"/>
      <c r="GB2982" s="64"/>
      <c r="GC2982" s="64"/>
      <c r="GD2982" s="64"/>
      <c r="GE2982" s="64"/>
      <c r="GF2982" s="64"/>
      <c r="GG2982" s="64"/>
      <c r="GH2982" s="64"/>
      <c r="GI2982" s="64"/>
      <c r="GJ2982" s="64"/>
      <c r="GK2982" s="64"/>
      <c r="GL2982" s="64"/>
      <c r="GM2982" s="64"/>
      <c r="GN2982" s="64"/>
      <c r="GO2982" s="64"/>
      <c r="GP2982" s="64"/>
      <c r="GQ2982" s="64"/>
      <c r="GR2982" s="64"/>
      <c r="GS2982" s="64"/>
      <c r="GT2982" s="64"/>
      <c r="GU2982" s="64"/>
      <c r="GV2982" s="64"/>
      <c r="GW2982" s="64"/>
      <c r="GX2982" s="64"/>
    </row>
    <row r="2983" spans="1:206" s="63" customFormat="1" ht="42.75" customHeight="1" x14ac:dyDescent="0.25">
      <c r="A2983" s="55" t="s">
        <v>170</v>
      </c>
      <c r="B2983" s="56" t="s">
        <v>171</v>
      </c>
      <c r="C2983" s="57" t="s">
        <v>189</v>
      </c>
      <c r="D2983" s="57" t="s">
        <v>2048</v>
      </c>
      <c r="E2983" s="56" t="str">
        <f>VLOOKUP(C2983,'Коды программ'!$A$2:$B$581,2,FALSE)</f>
        <v>Мастер слесарных работ</v>
      </c>
      <c r="F2983" s="56" t="str">
        <f t="shared" si="1840"/>
        <v>15.01.35 Мастер слесарных работ</v>
      </c>
      <c r="G2983" s="56" t="s">
        <v>50</v>
      </c>
      <c r="H2983" s="56" t="s">
        <v>51</v>
      </c>
      <c r="I2983" s="56" t="s">
        <v>52</v>
      </c>
      <c r="J2983" s="56" t="s">
        <v>53</v>
      </c>
      <c r="K2983" s="58" t="s">
        <v>29</v>
      </c>
      <c r="L2983" s="59" t="s">
        <v>1348</v>
      </c>
      <c r="M2983" s="58" t="s">
        <v>2000</v>
      </c>
      <c r="N2983" s="60"/>
      <c r="O2983" s="61"/>
      <c r="P2983" s="60"/>
      <c r="Q2983" s="62"/>
      <c r="R2983" s="62"/>
      <c r="S2983" s="22">
        <f t="shared" si="1873"/>
        <v>0</v>
      </c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77">
        <f t="shared" si="1876"/>
        <v>0</v>
      </c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  <c r="BR2983" s="18"/>
      <c r="BS2983" s="18"/>
      <c r="BT2983" s="18"/>
      <c r="BU2983" s="18"/>
      <c r="BV2983" s="18"/>
      <c r="BW2983" s="18"/>
      <c r="BX2983" s="18"/>
      <c r="BY2983" s="18"/>
      <c r="BZ2983" s="18"/>
      <c r="CA2983" s="18"/>
      <c r="CB2983" s="18"/>
      <c r="CC2983" s="18"/>
      <c r="CD2983" s="18"/>
      <c r="CE2983" s="18"/>
      <c r="CF2983" s="18"/>
      <c r="CG2983" s="18"/>
      <c r="CH2983" s="18"/>
      <c r="CI2983" s="18"/>
      <c r="CJ2983" s="18"/>
      <c r="CK2983" s="18"/>
      <c r="CL2983" s="18"/>
      <c r="CM2983" s="18"/>
      <c r="CN2983" s="18"/>
      <c r="CO2983" s="18"/>
      <c r="CP2983" s="18"/>
      <c r="CQ2983" s="18"/>
      <c r="CR2983" s="18"/>
      <c r="CS2983" s="18"/>
      <c r="CT2983" s="18"/>
      <c r="CU2983" s="18"/>
      <c r="CV2983" s="18"/>
      <c r="CW2983" s="18"/>
      <c r="CX2983" s="18"/>
      <c r="CY2983" s="18"/>
      <c r="CZ2983" s="18"/>
      <c r="DA2983" s="18"/>
      <c r="DB2983" s="18"/>
      <c r="DC2983" s="20"/>
      <c r="DD2983" s="22" t="str">
        <f t="shared" si="1874"/>
        <v>проверка пройдена</v>
      </c>
      <c r="DE2983" s="22" t="str">
        <f t="shared" si="1875"/>
        <v>проверка пройдена</v>
      </c>
      <c r="EO2983" s="64"/>
      <c r="EP2983" s="64"/>
      <c r="EQ2983" s="64"/>
      <c r="ER2983" s="64"/>
      <c r="ES2983" s="64"/>
      <c r="ET2983" s="64"/>
      <c r="EU2983" s="64"/>
      <c r="EV2983" s="64"/>
      <c r="EW2983" s="64"/>
      <c r="EX2983" s="64"/>
      <c r="EY2983" s="64"/>
      <c r="EZ2983" s="64"/>
      <c r="FA2983" s="64"/>
      <c r="FB2983" s="64"/>
      <c r="FC2983" s="64"/>
      <c r="FD2983" s="64"/>
      <c r="FE2983" s="64"/>
      <c r="FF2983" s="64"/>
      <c r="FG2983" s="64"/>
      <c r="FH2983" s="64"/>
      <c r="FI2983" s="64"/>
      <c r="FJ2983" s="64"/>
      <c r="FK2983" s="64"/>
      <c r="FL2983" s="64"/>
      <c r="FM2983" s="64"/>
      <c r="FN2983" s="64"/>
      <c r="FO2983" s="64"/>
      <c r="FP2983" s="64"/>
      <c r="FQ2983" s="64"/>
      <c r="FR2983" s="64"/>
      <c r="FS2983" s="64"/>
      <c r="FT2983" s="64"/>
      <c r="FU2983" s="64"/>
      <c r="FV2983" s="64"/>
      <c r="FW2983" s="64"/>
      <c r="FX2983" s="64"/>
      <c r="FY2983" s="64"/>
      <c r="FZ2983" s="64"/>
      <c r="GA2983" s="64"/>
      <c r="GB2983" s="64"/>
      <c r="GC2983" s="64"/>
      <c r="GD2983" s="64"/>
      <c r="GE2983" s="64"/>
      <c r="GF2983" s="64"/>
      <c r="GG2983" s="64"/>
      <c r="GH2983" s="64"/>
      <c r="GI2983" s="64"/>
      <c r="GJ2983" s="64"/>
      <c r="GK2983" s="64"/>
      <c r="GL2983" s="64"/>
      <c r="GM2983" s="64"/>
      <c r="GN2983" s="64"/>
      <c r="GO2983" s="64"/>
      <c r="GP2983" s="64"/>
      <c r="GQ2983" s="64"/>
      <c r="GR2983" s="64"/>
      <c r="GS2983" s="64"/>
      <c r="GT2983" s="64"/>
      <c r="GU2983" s="64"/>
      <c r="GV2983" s="64"/>
      <c r="GW2983" s="64"/>
      <c r="GX2983" s="64"/>
    </row>
    <row r="2984" spans="1:206" s="63" customFormat="1" ht="42.75" customHeight="1" x14ac:dyDescent="0.25">
      <c r="A2984" s="55" t="s">
        <v>170</v>
      </c>
      <c r="B2984" s="56" t="s">
        <v>171</v>
      </c>
      <c r="C2984" s="57" t="s">
        <v>189</v>
      </c>
      <c r="D2984" s="57" t="s">
        <v>2048</v>
      </c>
      <c r="E2984" s="56" t="str">
        <f>VLOOKUP(C2984,'Коды программ'!$A$2:$B$581,2,FALSE)</f>
        <v>Мастер слесарных работ</v>
      </c>
      <c r="F2984" s="56" t="str">
        <f t="shared" si="1840"/>
        <v>15.01.35 Мастер слесарных работ</v>
      </c>
      <c r="G2984" s="56" t="s">
        <v>50</v>
      </c>
      <c r="H2984" s="56" t="s">
        <v>51</v>
      </c>
      <c r="I2984" s="56" t="s">
        <v>52</v>
      </c>
      <c r="J2984" s="56" t="s">
        <v>53</v>
      </c>
      <c r="K2984" s="58" t="s">
        <v>30</v>
      </c>
      <c r="L2984" s="59" t="s">
        <v>1349</v>
      </c>
      <c r="M2984" s="58" t="s">
        <v>2000</v>
      </c>
      <c r="N2984" s="60"/>
      <c r="O2984" s="61"/>
      <c r="P2984" s="60"/>
      <c r="Q2984" s="62"/>
      <c r="R2984" s="22">
        <f>SUM(R2980,R2982)</f>
        <v>0</v>
      </c>
      <c r="S2984" s="22">
        <f t="shared" ref="S2984:CC2984" si="1877">SUM(S2980,S2982)</f>
        <v>0</v>
      </c>
      <c r="T2984" s="22">
        <f t="shared" si="1877"/>
        <v>0</v>
      </c>
      <c r="U2984" s="22">
        <f t="shared" si="1877"/>
        <v>0</v>
      </c>
      <c r="V2984" s="22">
        <f t="shared" si="1877"/>
        <v>0</v>
      </c>
      <c r="W2984" s="22">
        <f t="shared" si="1877"/>
        <v>0</v>
      </c>
      <c r="X2984" s="22">
        <f t="shared" si="1877"/>
        <v>0</v>
      </c>
      <c r="Y2984" s="22">
        <f t="shared" si="1877"/>
        <v>0</v>
      </c>
      <c r="Z2984" s="22">
        <f t="shared" si="1877"/>
        <v>0</v>
      </c>
      <c r="AA2984" s="22">
        <f t="shared" si="1877"/>
        <v>0</v>
      </c>
      <c r="AB2984" s="22">
        <f t="shared" si="1877"/>
        <v>0</v>
      </c>
      <c r="AC2984" s="22">
        <f t="shared" si="1877"/>
        <v>0</v>
      </c>
      <c r="AD2984" s="22">
        <f t="shared" si="1877"/>
        <v>0</v>
      </c>
      <c r="AE2984" s="22">
        <f t="shared" si="1877"/>
        <v>0</v>
      </c>
      <c r="AF2984" s="22">
        <f t="shared" si="1877"/>
        <v>0</v>
      </c>
      <c r="AG2984" s="22">
        <f t="shared" si="1877"/>
        <v>0</v>
      </c>
      <c r="AH2984" s="22">
        <f t="shared" si="1877"/>
        <v>0</v>
      </c>
      <c r="AI2984" s="22">
        <f t="shared" si="1877"/>
        <v>0</v>
      </c>
      <c r="AJ2984" s="22">
        <f t="shared" si="1877"/>
        <v>0</v>
      </c>
      <c r="AK2984" s="22">
        <f t="shared" si="1877"/>
        <v>0</v>
      </c>
      <c r="AL2984" s="22">
        <f t="shared" si="1877"/>
        <v>0</v>
      </c>
      <c r="AM2984" s="22">
        <f t="shared" si="1877"/>
        <v>0</v>
      </c>
      <c r="AN2984" s="22">
        <f t="shared" si="1877"/>
        <v>0</v>
      </c>
      <c r="AO2984" s="22">
        <f t="shared" si="1877"/>
        <v>0</v>
      </c>
      <c r="AP2984" s="22">
        <f t="shared" si="1877"/>
        <v>0</v>
      </c>
      <c r="AQ2984" s="22">
        <f t="shared" si="1877"/>
        <v>0</v>
      </c>
      <c r="AR2984" s="22">
        <f t="shared" si="1877"/>
        <v>0</v>
      </c>
      <c r="AS2984" s="22">
        <f t="shared" si="1877"/>
        <v>0</v>
      </c>
      <c r="AT2984" s="22">
        <f t="shared" si="1877"/>
        <v>0</v>
      </c>
      <c r="AU2984" s="22">
        <f t="shared" si="1877"/>
        <v>0</v>
      </c>
      <c r="AV2984" s="22">
        <f t="shared" si="1877"/>
        <v>0</v>
      </c>
      <c r="AW2984" s="22">
        <f t="shared" si="1877"/>
        <v>0</v>
      </c>
      <c r="AX2984" s="22">
        <f t="shared" si="1877"/>
        <v>0</v>
      </c>
      <c r="AY2984" s="22">
        <f t="shared" si="1877"/>
        <v>0</v>
      </c>
      <c r="AZ2984" s="22">
        <f t="shared" si="1877"/>
        <v>0</v>
      </c>
      <c r="BA2984" s="22">
        <f t="shared" si="1877"/>
        <v>0</v>
      </c>
      <c r="BB2984" s="22">
        <f t="shared" si="1877"/>
        <v>0</v>
      </c>
      <c r="BC2984" s="22">
        <f t="shared" si="1877"/>
        <v>0</v>
      </c>
      <c r="BD2984" s="22">
        <f t="shared" si="1877"/>
        <v>0</v>
      </c>
      <c r="BE2984" s="22">
        <f t="shared" si="1877"/>
        <v>0</v>
      </c>
      <c r="BF2984" s="22">
        <f t="shared" si="1877"/>
        <v>0</v>
      </c>
      <c r="BG2984" s="22">
        <f t="shared" si="1877"/>
        <v>0</v>
      </c>
      <c r="BH2984" s="22">
        <f t="shared" si="1877"/>
        <v>0</v>
      </c>
      <c r="BI2984" s="22">
        <f t="shared" si="1877"/>
        <v>0</v>
      </c>
      <c r="BJ2984" s="22">
        <f t="shared" si="1877"/>
        <v>0</v>
      </c>
      <c r="BK2984" s="22">
        <f t="shared" si="1877"/>
        <v>0</v>
      </c>
      <c r="BL2984" s="22">
        <f t="shared" si="1877"/>
        <v>0</v>
      </c>
      <c r="BM2984" s="22">
        <f t="shared" si="1877"/>
        <v>0</v>
      </c>
      <c r="BN2984" s="22">
        <f t="shared" si="1877"/>
        <v>0</v>
      </c>
      <c r="BO2984" s="22">
        <f t="shared" si="1877"/>
        <v>0</v>
      </c>
      <c r="BP2984" s="22">
        <f t="shared" si="1877"/>
        <v>0</v>
      </c>
      <c r="BQ2984" s="22">
        <f t="shared" si="1877"/>
        <v>0</v>
      </c>
      <c r="BR2984" s="22">
        <f t="shared" si="1877"/>
        <v>0</v>
      </c>
      <c r="BS2984" s="22">
        <f t="shared" si="1877"/>
        <v>0</v>
      </c>
      <c r="BT2984" s="22">
        <f t="shared" si="1877"/>
        <v>0</v>
      </c>
      <c r="BU2984" s="22">
        <f t="shared" si="1877"/>
        <v>0</v>
      </c>
      <c r="BV2984" s="22">
        <f t="shared" si="1877"/>
        <v>0</v>
      </c>
      <c r="BW2984" s="22">
        <f t="shared" si="1877"/>
        <v>0</v>
      </c>
      <c r="BX2984" s="22">
        <f t="shared" si="1877"/>
        <v>0</v>
      </c>
      <c r="BY2984" s="22">
        <f t="shared" si="1877"/>
        <v>0</v>
      </c>
      <c r="BZ2984" s="22">
        <f t="shared" si="1877"/>
        <v>0</v>
      </c>
      <c r="CA2984" s="22">
        <f t="shared" si="1877"/>
        <v>0</v>
      </c>
      <c r="CB2984" s="22">
        <f t="shared" si="1877"/>
        <v>0</v>
      </c>
      <c r="CC2984" s="22">
        <f t="shared" si="1877"/>
        <v>0</v>
      </c>
      <c r="CD2984" s="22">
        <f t="shared" ref="CD2984:DA2984" si="1878">SUM(CD2980,CD2982)</f>
        <v>0</v>
      </c>
      <c r="CE2984" s="22">
        <f t="shared" si="1878"/>
        <v>0</v>
      </c>
      <c r="CF2984" s="22">
        <f t="shared" si="1878"/>
        <v>0</v>
      </c>
      <c r="CG2984" s="22">
        <f t="shared" si="1878"/>
        <v>0</v>
      </c>
      <c r="CH2984" s="22">
        <f t="shared" si="1878"/>
        <v>0</v>
      </c>
      <c r="CI2984" s="22">
        <f t="shared" si="1878"/>
        <v>0</v>
      </c>
      <c r="CJ2984" s="22">
        <f t="shared" si="1878"/>
        <v>0</v>
      </c>
      <c r="CK2984" s="22">
        <f t="shared" si="1878"/>
        <v>0</v>
      </c>
      <c r="CL2984" s="22">
        <f t="shared" si="1878"/>
        <v>0</v>
      </c>
      <c r="CM2984" s="22">
        <f t="shared" si="1878"/>
        <v>0</v>
      </c>
      <c r="CN2984" s="22">
        <f t="shared" si="1878"/>
        <v>0</v>
      </c>
      <c r="CO2984" s="22">
        <f t="shared" si="1878"/>
        <v>0</v>
      </c>
      <c r="CP2984" s="22">
        <f t="shared" si="1878"/>
        <v>0</v>
      </c>
      <c r="CQ2984" s="22">
        <f t="shared" si="1878"/>
        <v>0</v>
      </c>
      <c r="CR2984" s="22">
        <f t="shared" si="1878"/>
        <v>0</v>
      </c>
      <c r="CS2984" s="22">
        <f t="shared" si="1878"/>
        <v>0</v>
      </c>
      <c r="CT2984" s="22">
        <f t="shared" si="1878"/>
        <v>0</v>
      </c>
      <c r="CU2984" s="22">
        <f t="shared" si="1878"/>
        <v>0</v>
      </c>
      <c r="CV2984" s="22">
        <f t="shared" si="1878"/>
        <v>0</v>
      </c>
      <c r="CW2984" s="22">
        <f t="shared" si="1878"/>
        <v>0</v>
      </c>
      <c r="CX2984" s="22"/>
      <c r="CY2984" s="22">
        <f t="shared" si="1878"/>
        <v>0</v>
      </c>
      <c r="CZ2984" s="22">
        <f t="shared" si="1878"/>
        <v>0</v>
      </c>
      <c r="DA2984" s="22">
        <f t="shared" si="1878"/>
        <v>0</v>
      </c>
      <c r="DB2984" s="18"/>
      <c r="DC2984" s="20" t="s">
        <v>2007</v>
      </c>
      <c r="DD2984" s="22" t="str">
        <f t="shared" si="1874"/>
        <v>проверка пройдена</v>
      </c>
      <c r="DE2984" s="22" t="str">
        <f t="shared" si="1875"/>
        <v>проверка пройдена</v>
      </c>
      <c r="EO2984" s="64"/>
      <c r="EP2984" s="64"/>
      <c r="EQ2984" s="64"/>
      <c r="ER2984" s="64"/>
      <c r="ES2984" s="64"/>
      <c r="ET2984" s="64"/>
      <c r="EU2984" s="64"/>
      <c r="EV2984" s="64"/>
      <c r="EW2984" s="64"/>
      <c r="EX2984" s="64"/>
      <c r="EY2984" s="64"/>
      <c r="EZ2984" s="64"/>
      <c r="FA2984" s="64"/>
      <c r="FB2984" s="64"/>
      <c r="FC2984" s="64"/>
      <c r="FD2984" s="64"/>
      <c r="FE2984" s="64"/>
      <c r="FF2984" s="64"/>
      <c r="FG2984" s="64"/>
      <c r="FH2984" s="64"/>
      <c r="FI2984" s="64"/>
      <c r="FJ2984" s="64"/>
      <c r="FK2984" s="64"/>
      <c r="FL2984" s="64"/>
      <c r="FM2984" s="64"/>
      <c r="FN2984" s="64"/>
      <c r="FO2984" s="64"/>
      <c r="FP2984" s="64"/>
      <c r="FQ2984" s="64"/>
      <c r="FR2984" s="64"/>
      <c r="FS2984" s="64"/>
      <c r="FT2984" s="64"/>
      <c r="FU2984" s="64"/>
      <c r="FV2984" s="64"/>
      <c r="FW2984" s="64"/>
      <c r="FX2984" s="64"/>
      <c r="FY2984" s="64"/>
      <c r="FZ2984" s="64"/>
      <c r="GA2984" s="64"/>
      <c r="GB2984" s="64"/>
      <c r="GC2984" s="64"/>
      <c r="GD2984" s="64"/>
      <c r="GE2984" s="64"/>
      <c r="GF2984" s="64"/>
      <c r="GG2984" s="64"/>
      <c r="GH2984" s="64"/>
      <c r="GI2984" s="64"/>
      <c r="GJ2984" s="64"/>
      <c r="GK2984" s="64"/>
      <c r="GL2984" s="64"/>
      <c r="GM2984" s="64"/>
      <c r="GN2984" s="64"/>
      <c r="GO2984" s="64"/>
      <c r="GP2984" s="64"/>
      <c r="GQ2984" s="64"/>
      <c r="GR2984" s="64"/>
      <c r="GS2984" s="64"/>
      <c r="GT2984" s="64"/>
      <c r="GU2984" s="64"/>
      <c r="GV2984" s="64"/>
      <c r="GW2984" s="64"/>
      <c r="GX2984" s="64"/>
    </row>
    <row r="2985" spans="1:206" s="63" customFormat="1" ht="42.75" customHeight="1" x14ac:dyDescent="0.25">
      <c r="A2985" s="55" t="s">
        <v>170</v>
      </c>
      <c r="B2985" s="56" t="s">
        <v>171</v>
      </c>
      <c r="C2985" s="57" t="s">
        <v>189</v>
      </c>
      <c r="D2985" s="57" t="s">
        <v>2048</v>
      </c>
      <c r="E2985" s="56" t="str">
        <f>VLOOKUP(C2985,'Коды программ'!$A$2:$B$581,2,FALSE)</f>
        <v>Мастер слесарных работ</v>
      </c>
      <c r="F2985" s="56" t="str">
        <f t="shared" si="1840"/>
        <v>15.01.35 Мастер слесарных работ</v>
      </c>
      <c r="G2985" s="56" t="s">
        <v>50</v>
      </c>
      <c r="H2985" s="56" t="s">
        <v>51</v>
      </c>
      <c r="I2985" s="56" t="s">
        <v>52</v>
      </c>
      <c r="J2985" s="56" t="s">
        <v>53</v>
      </c>
      <c r="K2985" s="58" t="s">
        <v>31</v>
      </c>
      <c r="L2985" s="59" t="s">
        <v>1350</v>
      </c>
      <c r="M2985" s="58" t="s">
        <v>2000</v>
      </c>
      <c r="N2985" s="60"/>
      <c r="O2985" s="61"/>
      <c r="P2985" s="60"/>
      <c r="Q2985" s="62"/>
      <c r="R2985" s="62"/>
      <c r="S2985" s="22">
        <f t="shared" ref="S2985:S2993" si="1879">SUM(T2985:AU2985)</f>
        <v>0</v>
      </c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77">
        <f t="shared" ref="BF2985:BF2993" si="1880">SUM(BG2985:CH2985)</f>
        <v>0</v>
      </c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  <c r="BR2985" s="18"/>
      <c r="BS2985" s="18"/>
      <c r="BT2985" s="18"/>
      <c r="BU2985" s="18"/>
      <c r="BV2985" s="18"/>
      <c r="BW2985" s="18"/>
      <c r="BX2985" s="18"/>
      <c r="BY2985" s="18"/>
      <c r="BZ2985" s="18"/>
      <c r="CA2985" s="18"/>
      <c r="CB2985" s="18"/>
      <c r="CC2985" s="18"/>
      <c r="CD2985" s="18"/>
      <c r="CE2985" s="18"/>
      <c r="CF2985" s="18"/>
      <c r="CG2985" s="18"/>
      <c r="CH2985" s="18"/>
      <c r="CI2985" s="18"/>
      <c r="CJ2985" s="18"/>
      <c r="CK2985" s="18"/>
      <c r="CL2985" s="18"/>
      <c r="CM2985" s="18"/>
      <c r="CN2985" s="18"/>
      <c r="CO2985" s="18"/>
      <c r="CP2985" s="18"/>
      <c r="CQ2985" s="18"/>
      <c r="CR2985" s="18"/>
      <c r="CS2985" s="18"/>
      <c r="CT2985" s="18"/>
      <c r="CU2985" s="18"/>
      <c r="CV2985" s="18"/>
      <c r="CW2985" s="18"/>
      <c r="CX2985" s="18"/>
      <c r="CY2985" s="18"/>
      <c r="CZ2985" s="18"/>
      <c r="DA2985" s="18"/>
      <c r="DB2985" s="18"/>
      <c r="DC2985" s="20"/>
      <c r="DD2985" s="22" t="str">
        <f t="shared" si="1874"/>
        <v>проверка пройдена</v>
      </c>
      <c r="DE2985" s="22" t="str">
        <f t="shared" si="1875"/>
        <v>проверка пройдена</v>
      </c>
      <c r="EO2985" s="64"/>
      <c r="EP2985" s="64"/>
      <c r="EQ2985" s="64"/>
      <c r="ER2985" s="64"/>
      <c r="ES2985" s="64"/>
      <c r="ET2985" s="64"/>
      <c r="EU2985" s="64"/>
      <c r="EV2985" s="64"/>
      <c r="EW2985" s="64"/>
      <c r="EX2985" s="64"/>
      <c r="EY2985" s="64"/>
      <c r="EZ2985" s="64"/>
      <c r="FA2985" s="64"/>
      <c r="FB2985" s="64"/>
      <c r="FC2985" s="64"/>
      <c r="FD2985" s="64"/>
      <c r="FE2985" s="64"/>
      <c r="FF2985" s="64"/>
      <c r="FG2985" s="64"/>
      <c r="FH2985" s="64"/>
      <c r="FI2985" s="64"/>
      <c r="FJ2985" s="64"/>
      <c r="FK2985" s="64"/>
      <c r="FL2985" s="64"/>
      <c r="FM2985" s="64"/>
      <c r="FN2985" s="64"/>
      <c r="FO2985" s="64"/>
      <c r="FP2985" s="64"/>
      <c r="FQ2985" s="64"/>
      <c r="FR2985" s="64"/>
      <c r="FS2985" s="64"/>
      <c r="FT2985" s="64"/>
      <c r="FU2985" s="64"/>
      <c r="FV2985" s="64"/>
      <c r="FW2985" s="64"/>
      <c r="FX2985" s="64"/>
      <c r="FY2985" s="64"/>
      <c r="FZ2985" s="64"/>
      <c r="GA2985" s="64"/>
      <c r="GB2985" s="64"/>
      <c r="GC2985" s="64"/>
      <c r="GD2985" s="64"/>
      <c r="GE2985" s="64"/>
      <c r="GF2985" s="64"/>
      <c r="GG2985" s="64"/>
      <c r="GH2985" s="64"/>
      <c r="GI2985" s="64"/>
      <c r="GJ2985" s="64"/>
      <c r="GK2985" s="64"/>
      <c r="GL2985" s="64"/>
      <c r="GM2985" s="64"/>
      <c r="GN2985" s="64"/>
      <c r="GO2985" s="64"/>
      <c r="GP2985" s="64"/>
      <c r="GQ2985" s="64"/>
      <c r="GR2985" s="64"/>
      <c r="GS2985" s="64"/>
      <c r="GT2985" s="64"/>
      <c r="GU2985" s="64"/>
      <c r="GV2985" s="64"/>
      <c r="GW2985" s="64"/>
      <c r="GX2985" s="64"/>
    </row>
    <row r="2986" spans="1:206" s="63" customFormat="1" ht="42.75" customHeight="1" x14ac:dyDescent="0.25">
      <c r="A2986" s="55" t="s">
        <v>170</v>
      </c>
      <c r="B2986" s="56" t="s">
        <v>171</v>
      </c>
      <c r="C2986" s="57" t="s">
        <v>189</v>
      </c>
      <c r="D2986" s="57" t="s">
        <v>2048</v>
      </c>
      <c r="E2986" s="56" t="str">
        <f>VLOOKUP(C2986,'Коды программ'!$A$2:$B$581,2,FALSE)</f>
        <v>Мастер слесарных работ</v>
      </c>
      <c r="F2986" s="56" t="str">
        <f t="shared" si="1840"/>
        <v>15.01.35 Мастер слесарных работ</v>
      </c>
      <c r="G2986" s="56" t="s">
        <v>50</v>
      </c>
      <c r="H2986" s="56" t="s">
        <v>51</v>
      </c>
      <c r="I2986" s="56" t="s">
        <v>52</v>
      </c>
      <c r="J2986" s="56" t="s">
        <v>53</v>
      </c>
      <c r="K2986" s="58" t="s">
        <v>32</v>
      </c>
      <c r="L2986" s="59" t="s">
        <v>1351</v>
      </c>
      <c r="M2986" s="58" t="s">
        <v>2000</v>
      </c>
      <c r="N2986" s="60"/>
      <c r="O2986" s="61"/>
      <c r="P2986" s="60"/>
      <c r="Q2986" s="62"/>
      <c r="R2986" s="62"/>
      <c r="S2986" s="22">
        <f t="shared" si="1879"/>
        <v>0</v>
      </c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77">
        <f t="shared" si="1880"/>
        <v>0</v>
      </c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20" t="s">
        <v>2006</v>
      </c>
      <c r="DD2986" s="22" t="str">
        <f t="shared" si="1874"/>
        <v>проверка пройдена</v>
      </c>
      <c r="DE2986" s="22" t="str">
        <f t="shared" si="1875"/>
        <v>проверка пройдена</v>
      </c>
      <c r="EO2986" s="64"/>
      <c r="EP2986" s="64"/>
      <c r="EQ2986" s="64"/>
      <c r="ER2986" s="64"/>
      <c r="ES2986" s="64"/>
      <c r="ET2986" s="64"/>
      <c r="EU2986" s="64"/>
      <c r="EV2986" s="64"/>
      <c r="EW2986" s="64"/>
      <c r="EX2986" s="64"/>
      <c r="EY2986" s="64"/>
      <c r="EZ2986" s="64"/>
      <c r="FA2986" s="64"/>
      <c r="FB2986" s="64"/>
      <c r="FC2986" s="64"/>
      <c r="FD2986" s="64"/>
      <c r="FE2986" s="64"/>
      <c r="FF2986" s="64"/>
      <c r="FG2986" s="64"/>
      <c r="FH2986" s="64"/>
      <c r="FI2986" s="64"/>
      <c r="FJ2986" s="64"/>
      <c r="FK2986" s="64"/>
      <c r="FL2986" s="64"/>
      <c r="FM2986" s="64"/>
      <c r="FN2986" s="64"/>
      <c r="FO2986" s="64"/>
      <c r="FP2986" s="64"/>
      <c r="FQ2986" s="64"/>
      <c r="FR2986" s="64"/>
      <c r="FS2986" s="64"/>
      <c r="FT2986" s="64"/>
      <c r="FU2986" s="64"/>
      <c r="FV2986" s="64"/>
      <c r="FW2986" s="64"/>
      <c r="FX2986" s="64"/>
      <c r="FY2986" s="64"/>
      <c r="FZ2986" s="64"/>
      <c r="GA2986" s="64"/>
      <c r="GB2986" s="64"/>
      <c r="GC2986" s="64"/>
      <c r="GD2986" s="64"/>
      <c r="GE2986" s="64"/>
      <c r="GF2986" s="64"/>
      <c r="GG2986" s="64"/>
      <c r="GH2986" s="64"/>
      <c r="GI2986" s="64"/>
      <c r="GJ2986" s="64"/>
      <c r="GK2986" s="64"/>
      <c r="GL2986" s="64"/>
      <c r="GM2986" s="64"/>
      <c r="GN2986" s="64"/>
      <c r="GO2986" s="64"/>
      <c r="GP2986" s="64"/>
      <c r="GQ2986" s="64"/>
      <c r="GR2986" s="64"/>
      <c r="GS2986" s="64"/>
      <c r="GT2986" s="64"/>
      <c r="GU2986" s="64"/>
      <c r="GV2986" s="64"/>
      <c r="GW2986" s="64"/>
      <c r="GX2986" s="64"/>
    </row>
    <row r="2987" spans="1:206" s="63" customFormat="1" ht="42.75" customHeight="1" x14ac:dyDescent="0.25">
      <c r="A2987" s="55" t="s">
        <v>170</v>
      </c>
      <c r="B2987" s="56" t="s">
        <v>171</v>
      </c>
      <c r="C2987" s="57" t="s">
        <v>189</v>
      </c>
      <c r="D2987" s="57" t="s">
        <v>2048</v>
      </c>
      <c r="E2987" s="56" t="str">
        <f>VLOOKUP(C2987,'Коды программ'!$A$2:$B$581,2,FALSE)</f>
        <v>Мастер слесарных работ</v>
      </c>
      <c r="F2987" s="56" t="str">
        <f t="shared" si="1840"/>
        <v>15.01.35 Мастер слесарных работ</v>
      </c>
      <c r="G2987" s="56" t="s">
        <v>50</v>
      </c>
      <c r="H2987" s="56" t="s">
        <v>51</v>
      </c>
      <c r="I2987" s="56" t="s">
        <v>52</v>
      </c>
      <c r="J2987" s="56" t="s">
        <v>53</v>
      </c>
      <c r="K2987" s="58" t="s">
        <v>33</v>
      </c>
      <c r="L2987" s="59" t="s">
        <v>1352</v>
      </c>
      <c r="M2987" s="58" t="s">
        <v>2000</v>
      </c>
      <c r="N2987" s="60"/>
      <c r="O2987" s="61"/>
      <c r="P2987" s="60"/>
      <c r="Q2987" s="62"/>
      <c r="R2987" s="62"/>
      <c r="S2987" s="22">
        <f t="shared" si="1879"/>
        <v>0</v>
      </c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77">
        <f t="shared" si="1880"/>
        <v>0</v>
      </c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  <c r="BR2987" s="18"/>
      <c r="BS2987" s="18"/>
      <c r="BT2987" s="18"/>
      <c r="BU2987" s="18"/>
      <c r="BV2987" s="18"/>
      <c r="BW2987" s="18"/>
      <c r="BX2987" s="18"/>
      <c r="BY2987" s="18"/>
      <c r="BZ2987" s="18"/>
      <c r="CA2987" s="18"/>
      <c r="CB2987" s="18"/>
      <c r="CC2987" s="18"/>
      <c r="CD2987" s="18"/>
      <c r="CE2987" s="18"/>
      <c r="CF2987" s="18"/>
      <c r="CG2987" s="18"/>
      <c r="CH2987" s="18"/>
      <c r="CI2987" s="18"/>
      <c r="CJ2987" s="18"/>
      <c r="CK2987" s="18"/>
      <c r="CL2987" s="18"/>
      <c r="CM2987" s="18"/>
      <c r="CN2987" s="18"/>
      <c r="CO2987" s="18"/>
      <c r="CP2987" s="18"/>
      <c r="CQ2987" s="18"/>
      <c r="CR2987" s="18"/>
      <c r="CS2987" s="18"/>
      <c r="CT2987" s="18"/>
      <c r="CU2987" s="18"/>
      <c r="CV2987" s="18"/>
      <c r="CW2987" s="18"/>
      <c r="CX2987" s="18"/>
      <c r="CY2987" s="18"/>
      <c r="CZ2987" s="18"/>
      <c r="DA2987" s="18"/>
      <c r="DB2987" s="18"/>
      <c r="DC2987" s="20" t="s">
        <v>2006</v>
      </c>
      <c r="DD2987" s="22" t="str">
        <f t="shared" si="1874"/>
        <v>проверка пройдена</v>
      </c>
      <c r="DE2987" s="22" t="str">
        <f t="shared" si="1875"/>
        <v>проверка пройдена</v>
      </c>
      <c r="EO2987" s="64"/>
      <c r="EP2987" s="64"/>
      <c r="EQ2987" s="64"/>
      <c r="ER2987" s="64"/>
      <c r="ES2987" s="64"/>
      <c r="ET2987" s="64"/>
      <c r="EU2987" s="64"/>
      <c r="EV2987" s="64"/>
      <c r="EW2987" s="64"/>
      <c r="EX2987" s="64"/>
      <c r="EY2987" s="64"/>
      <c r="EZ2987" s="64"/>
      <c r="FA2987" s="64"/>
      <c r="FB2987" s="64"/>
      <c r="FC2987" s="64"/>
      <c r="FD2987" s="64"/>
      <c r="FE2987" s="64"/>
      <c r="FF2987" s="64"/>
      <c r="FG2987" s="64"/>
      <c r="FH2987" s="64"/>
      <c r="FI2987" s="64"/>
      <c r="FJ2987" s="64"/>
      <c r="FK2987" s="64"/>
      <c r="FL2987" s="64"/>
      <c r="FM2987" s="64"/>
      <c r="FN2987" s="64"/>
      <c r="FO2987" s="64"/>
      <c r="FP2987" s="64"/>
      <c r="FQ2987" s="64"/>
      <c r="FR2987" s="64"/>
      <c r="FS2987" s="64"/>
      <c r="FT2987" s="64"/>
      <c r="FU2987" s="64"/>
      <c r="FV2987" s="64"/>
      <c r="FW2987" s="64"/>
      <c r="FX2987" s="64"/>
      <c r="FY2987" s="64"/>
      <c r="FZ2987" s="64"/>
      <c r="GA2987" s="64"/>
      <c r="GB2987" s="64"/>
      <c r="GC2987" s="64"/>
      <c r="GD2987" s="64"/>
      <c r="GE2987" s="64"/>
      <c r="GF2987" s="64"/>
      <c r="GG2987" s="64"/>
      <c r="GH2987" s="64"/>
      <c r="GI2987" s="64"/>
      <c r="GJ2987" s="64"/>
      <c r="GK2987" s="64"/>
      <c r="GL2987" s="64"/>
      <c r="GM2987" s="64"/>
      <c r="GN2987" s="64"/>
      <c r="GO2987" s="64"/>
      <c r="GP2987" s="64"/>
      <c r="GQ2987" s="64"/>
      <c r="GR2987" s="64"/>
      <c r="GS2987" s="64"/>
      <c r="GT2987" s="64"/>
      <c r="GU2987" s="64"/>
      <c r="GV2987" s="64"/>
      <c r="GW2987" s="64"/>
      <c r="GX2987" s="64"/>
    </row>
    <row r="2988" spans="1:206" s="63" customFormat="1" ht="42.75" customHeight="1" x14ac:dyDescent="0.25">
      <c r="A2988" s="55" t="s">
        <v>170</v>
      </c>
      <c r="B2988" s="56" t="s">
        <v>171</v>
      </c>
      <c r="C2988" s="57" t="s">
        <v>189</v>
      </c>
      <c r="D2988" s="57" t="s">
        <v>2048</v>
      </c>
      <c r="E2988" s="56" t="str">
        <f>VLOOKUP(C2988,'Коды программ'!$A$2:$B$581,2,FALSE)</f>
        <v>Мастер слесарных работ</v>
      </c>
      <c r="F2988" s="56" t="str">
        <f t="shared" si="1840"/>
        <v>15.01.35 Мастер слесарных работ</v>
      </c>
      <c r="G2988" s="56" t="s">
        <v>50</v>
      </c>
      <c r="H2988" s="56" t="s">
        <v>51</v>
      </c>
      <c r="I2988" s="56" t="s">
        <v>52</v>
      </c>
      <c r="J2988" s="56" t="s">
        <v>53</v>
      </c>
      <c r="K2988" s="58" t="s">
        <v>34</v>
      </c>
      <c r="L2988" s="59" t="s">
        <v>1353</v>
      </c>
      <c r="M2988" s="58" t="s">
        <v>2000</v>
      </c>
      <c r="N2988" s="60"/>
      <c r="O2988" s="61"/>
      <c r="P2988" s="60"/>
      <c r="Q2988" s="62"/>
      <c r="R2988" s="62"/>
      <c r="S2988" s="22">
        <f t="shared" si="1879"/>
        <v>0</v>
      </c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77">
        <f t="shared" si="1880"/>
        <v>0</v>
      </c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  <c r="BR2988" s="18"/>
      <c r="BS2988" s="18"/>
      <c r="BT2988" s="18"/>
      <c r="BU2988" s="18"/>
      <c r="BV2988" s="18"/>
      <c r="BW2988" s="18"/>
      <c r="BX2988" s="18"/>
      <c r="BY2988" s="18"/>
      <c r="BZ2988" s="18"/>
      <c r="CA2988" s="18"/>
      <c r="CB2988" s="18"/>
      <c r="CC2988" s="18"/>
      <c r="CD2988" s="18"/>
      <c r="CE2988" s="18"/>
      <c r="CF2988" s="18"/>
      <c r="CG2988" s="18"/>
      <c r="CH2988" s="18"/>
      <c r="CI2988" s="18"/>
      <c r="CJ2988" s="18"/>
      <c r="CK2988" s="18"/>
      <c r="CL2988" s="18"/>
      <c r="CM2988" s="18"/>
      <c r="CN2988" s="18"/>
      <c r="CO2988" s="18"/>
      <c r="CP2988" s="18"/>
      <c r="CQ2988" s="18"/>
      <c r="CR2988" s="18"/>
      <c r="CS2988" s="18"/>
      <c r="CT2988" s="18"/>
      <c r="CU2988" s="18"/>
      <c r="CV2988" s="18"/>
      <c r="CW2988" s="18"/>
      <c r="CX2988" s="18"/>
      <c r="CY2988" s="18"/>
      <c r="CZ2988" s="18"/>
      <c r="DA2988" s="18"/>
      <c r="DB2988" s="18"/>
      <c r="DC2988" s="20" t="s">
        <v>2006</v>
      </c>
      <c r="DD2988" s="22" t="str">
        <f t="shared" si="1874"/>
        <v>проверка пройдена</v>
      </c>
      <c r="DE2988" s="22" t="str">
        <f t="shared" si="1875"/>
        <v>проверка пройдена</v>
      </c>
      <c r="EO2988" s="64"/>
      <c r="EP2988" s="64"/>
      <c r="EQ2988" s="64"/>
      <c r="ER2988" s="64"/>
      <c r="ES2988" s="64"/>
      <c r="ET2988" s="64"/>
      <c r="EU2988" s="64"/>
      <c r="EV2988" s="64"/>
      <c r="EW2988" s="64"/>
      <c r="EX2988" s="64"/>
      <c r="EY2988" s="64"/>
      <c r="EZ2988" s="64"/>
      <c r="FA2988" s="64"/>
      <c r="FB2988" s="64"/>
      <c r="FC2988" s="64"/>
      <c r="FD2988" s="64"/>
      <c r="FE2988" s="64"/>
      <c r="FF2988" s="64"/>
      <c r="FG2988" s="64"/>
      <c r="FH2988" s="64"/>
      <c r="FI2988" s="64"/>
      <c r="FJ2988" s="64"/>
      <c r="FK2988" s="64"/>
      <c r="FL2988" s="64"/>
      <c r="FM2988" s="64"/>
      <c r="FN2988" s="64"/>
      <c r="FO2988" s="64"/>
      <c r="FP2988" s="64"/>
      <c r="FQ2988" s="64"/>
      <c r="FR2988" s="64"/>
      <c r="FS2988" s="64"/>
      <c r="FT2988" s="64"/>
      <c r="FU2988" s="64"/>
      <c r="FV2988" s="64"/>
      <c r="FW2988" s="64"/>
      <c r="FX2988" s="64"/>
      <c r="FY2988" s="64"/>
      <c r="FZ2988" s="64"/>
      <c r="GA2988" s="64"/>
      <c r="GB2988" s="64"/>
      <c r="GC2988" s="64"/>
      <c r="GD2988" s="64"/>
      <c r="GE2988" s="64"/>
      <c r="GF2988" s="64"/>
      <c r="GG2988" s="64"/>
      <c r="GH2988" s="64"/>
      <c r="GI2988" s="64"/>
      <c r="GJ2988" s="64"/>
      <c r="GK2988" s="64"/>
      <c r="GL2988" s="64"/>
      <c r="GM2988" s="64"/>
      <c r="GN2988" s="64"/>
      <c r="GO2988" s="64"/>
      <c r="GP2988" s="64"/>
      <c r="GQ2988" s="64"/>
      <c r="GR2988" s="64"/>
      <c r="GS2988" s="64"/>
      <c r="GT2988" s="64"/>
      <c r="GU2988" s="64"/>
      <c r="GV2988" s="64"/>
      <c r="GW2988" s="64"/>
      <c r="GX2988" s="64"/>
    </row>
    <row r="2989" spans="1:206" s="63" customFormat="1" ht="42.75" customHeight="1" x14ac:dyDescent="0.25">
      <c r="A2989" s="55" t="s">
        <v>170</v>
      </c>
      <c r="B2989" s="56" t="s">
        <v>171</v>
      </c>
      <c r="C2989" s="57" t="s">
        <v>189</v>
      </c>
      <c r="D2989" s="57" t="s">
        <v>2048</v>
      </c>
      <c r="E2989" s="56" t="str">
        <f>VLOOKUP(C2989,'Коды программ'!$A$2:$B$581,2,FALSE)</f>
        <v>Мастер слесарных работ</v>
      </c>
      <c r="F2989" s="56" t="str">
        <f t="shared" si="1840"/>
        <v>15.01.35 Мастер слесарных работ</v>
      </c>
      <c r="G2989" s="56" t="s">
        <v>50</v>
      </c>
      <c r="H2989" s="56" t="s">
        <v>51</v>
      </c>
      <c r="I2989" s="56" t="s">
        <v>52</v>
      </c>
      <c r="J2989" s="56" t="s">
        <v>53</v>
      </c>
      <c r="K2989" s="58" t="s">
        <v>35</v>
      </c>
      <c r="L2989" s="59" t="s">
        <v>1354</v>
      </c>
      <c r="M2989" s="58" t="s">
        <v>2000</v>
      </c>
      <c r="N2989" s="60"/>
      <c r="O2989" s="61"/>
      <c r="P2989" s="60"/>
      <c r="Q2989" s="62"/>
      <c r="R2989" s="62"/>
      <c r="S2989" s="22">
        <f t="shared" si="1879"/>
        <v>0</v>
      </c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77">
        <f t="shared" si="1880"/>
        <v>0</v>
      </c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  <c r="BR2989" s="18"/>
      <c r="BS2989" s="18"/>
      <c r="BT2989" s="18"/>
      <c r="BU2989" s="18"/>
      <c r="BV2989" s="18"/>
      <c r="BW2989" s="18"/>
      <c r="BX2989" s="18"/>
      <c r="BY2989" s="18"/>
      <c r="BZ2989" s="18"/>
      <c r="CA2989" s="18"/>
      <c r="CB2989" s="18"/>
      <c r="CC2989" s="18"/>
      <c r="CD2989" s="18"/>
      <c r="CE2989" s="18"/>
      <c r="CF2989" s="18"/>
      <c r="CG2989" s="18"/>
      <c r="CH2989" s="18"/>
      <c r="CI2989" s="18"/>
      <c r="CJ2989" s="18"/>
      <c r="CK2989" s="18"/>
      <c r="CL2989" s="18"/>
      <c r="CM2989" s="18"/>
      <c r="CN2989" s="18"/>
      <c r="CO2989" s="18"/>
      <c r="CP2989" s="18"/>
      <c r="CQ2989" s="18"/>
      <c r="CR2989" s="18"/>
      <c r="CS2989" s="18"/>
      <c r="CT2989" s="18"/>
      <c r="CU2989" s="18"/>
      <c r="CV2989" s="18"/>
      <c r="CW2989" s="18"/>
      <c r="CX2989" s="18"/>
      <c r="CY2989" s="18"/>
      <c r="CZ2989" s="18"/>
      <c r="DA2989" s="18"/>
      <c r="DB2989" s="18"/>
      <c r="DC2989" s="20"/>
      <c r="DD2989" s="22" t="str">
        <f t="shared" si="1874"/>
        <v>проверка пройдена</v>
      </c>
      <c r="DE2989" s="22" t="str">
        <f t="shared" si="1875"/>
        <v>проверка пройдена</v>
      </c>
      <c r="EO2989" s="64"/>
      <c r="EP2989" s="64"/>
      <c r="EQ2989" s="64"/>
      <c r="ER2989" s="64"/>
      <c r="ES2989" s="64"/>
      <c r="ET2989" s="64"/>
      <c r="EU2989" s="64"/>
      <c r="EV2989" s="64"/>
      <c r="EW2989" s="64"/>
      <c r="EX2989" s="64"/>
      <c r="EY2989" s="64"/>
      <c r="EZ2989" s="64"/>
      <c r="FA2989" s="64"/>
      <c r="FB2989" s="64"/>
      <c r="FC2989" s="64"/>
      <c r="FD2989" s="64"/>
      <c r="FE2989" s="64"/>
      <c r="FF2989" s="64"/>
      <c r="FG2989" s="64"/>
      <c r="FH2989" s="64"/>
      <c r="FI2989" s="64"/>
      <c r="FJ2989" s="64"/>
      <c r="FK2989" s="64"/>
      <c r="FL2989" s="64"/>
      <c r="FM2989" s="64"/>
      <c r="FN2989" s="64"/>
      <c r="FO2989" s="64"/>
      <c r="FP2989" s="64"/>
      <c r="FQ2989" s="64"/>
      <c r="FR2989" s="64"/>
      <c r="FS2989" s="64"/>
      <c r="FT2989" s="64"/>
      <c r="FU2989" s="64"/>
      <c r="FV2989" s="64"/>
      <c r="FW2989" s="64"/>
      <c r="FX2989" s="64"/>
      <c r="FY2989" s="64"/>
      <c r="FZ2989" s="64"/>
      <c r="GA2989" s="64"/>
      <c r="GB2989" s="64"/>
      <c r="GC2989" s="64"/>
      <c r="GD2989" s="64"/>
      <c r="GE2989" s="64"/>
      <c r="GF2989" s="64"/>
      <c r="GG2989" s="64"/>
      <c r="GH2989" s="64"/>
      <c r="GI2989" s="64"/>
      <c r="GJ2989" s="64"/>
      <c r="GK2989" s="64"/>
      <c r="GL2989" s="64"/>
      <c r="GM2989" s="64"/>
      <c r="GN2989" s="64"/>
      <c r="GO2989" s="64"/>
      <c r="GP2989" s="64"/>
      <c r="GQ2989" s="64"/>
      <c r="GR2989" s="64"/>
      <c r="GS2989" s="64"/>
      <c r="GT2989" s="64"/>
      <c r="GU2989" s="64"/>
      <c r="GV2989" s="64"/>
      <c r="GW2989" s="64"/>
      <c r="GX2989" s="64"/>
    </row>
    <row r="2990" spans="1:206" s="63" customFormat="1" ht="42.75" customHeight="1" x14ac:dyDescent="0.25">
      <c r="A2990" s="55" t="s">
        <v>170</v>
      </c>
      <c r="B2990" s="56" t="s">
        <v>171</v>
      </c>
      <c r="C2990" s="57" t="s">
        <v>189</v>
      </c>
      <c r="D2990" s="57" t="s">
        <v>2048</v>
      </c>
      <c r="E2990" s="56" t="str">
        <f>VLOOKUP(C2990,'Коды программ'!$A$2:$B$581,2,FALSE)</f>
        <v>Мастер слесарных работ</v>
      </c>
      <c r="F2990" s="56" t="str">
        <f t="shared" si="1840"/>
        <v>15.01.35 Мастер слесарных работ</v>
      </c>
      <c r="G2990" s="56" t="s">
        <v>50</v>
      </c>
      <c r="H2990" s="56" t="s">
        <v>51</v>
      </c>
      <c r="I2990" s="56" t="s">
        <v>52</v>
      </c>
      <c r="J2990" s="56" t="s">
        <v>53</v>
      </c>
      <c r="K2990" s="58" t="s">
        <v>36</v>
      </c>
      <c r="L2990" s="59" t="s">
        <v>1355</v>
      </c>
      <c r="M2990" s="58" t="s">
        <v>2000</v>
      </c>
      <c r="N2990" s="60"/>
      <c r="O2990" s="61"/>
      <c r="P2990" s="60"/>
      <c r="Q2990" s="62"/>
      <c r="R2990" s="62"/>
      <c r="S2990" s="22">
        <f t="shared" si="1879"/>
        <v>0</v>
      </c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77">
        <f t="shared" si="1880"/>
        <v>0</v>
      </c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  <c r="BR2990" s="18"/>
      <c r="BS2990" s="18"/>
      <c r="BT2990" s="18"/>
      <c r="BU2990" s="18"/>
      <c r="BV2990" s="18"/>
      <c r="BW2990" s="18"/>
      <c r="BX2990" s="18"/>
      <c r="BY2990" s="18"/>
      <c r="BZ2990" s="18"/>
      <c r="CA2990" s="18"/>
      <c r="CB2990" s="18"/>
      <c r="CC2990" s="18"/>
      <c r="CD2990" s="18"/>
      <c r="CE2990" s="18"/>
      <c r="CF2990" s="18"/>
      <c r="CG2990" s="18"/>
      <c r="CH2990" s="18"/>
      <c r="CI2990" s="18"/>
      <c r="CJ2990" s="18"/>
      <c r="CK2990" s="18"/>
      <c r="CL2990" s="18"/>
      <c r="CM2990" s="18"/>
      <c r="CN2990" s="18"/>
      <c r="CO2990" s="18"/>
      <c r="CP2990" s="18"/>
      <c r="CQ2990" s="18"/>
      <c r="CR2990" s="18"/>
      <c r="CS2990" s="18"/>
      <c r="CT2990" s="18"/>
      <c r="CU2990" s="18"/>
      <c r="CV2990" s="18"/>
      <c r="CW2990" s="18"/>
      <c r="CX2990" s="18"/>
      <c r="CY2990" s="18"/>
      <c r="CZ2990" s="18"/>
      <c r="DA2990" s="18"/>
      <c r="DB2990" s="18"/>
      <c r="DC2990" s="20"/>
      <c r="DD2990" s="22" t="str">
        <f t="shared" si="1874"/>
        <v>проверка пройдена</v>
      </c>
      <c r="DE2990" s="22" t="str">
        <f t="shared" si="1875"/>
        <v>проверка пройдена</v>
      </c>
      <c r="EO2990" s="64"/>
      <c r="EP2990" s="64"/>
      <c r="EQ2990" s="64"/>
      <c r="ER2990" s="64"/>
      <c r="ES2990" s="64"/>
      <c r="ET2990" s="64"/>
      <c r="EU2990" s="64"/>
      <c r="EV2990" s="64"/>
      <c r="EW2990" s="64"/>
      <c r="EX2990" s="64"/>
      <c r="EY2990" s="64"/>
      <c r="EZ2990" s="64"/>
      <c r="FA2990" s="64"/>
      <c r="FB2990" s="64"/>
      <c r="FC2990" s="64"/>
      <c r="FD2990" s="64"/>
      <c r="FE2990" s="64"/>
      <c r="FF2990" s="64"/>
      <c r="FG2990" s="64"/>
      <c r="FH2990" s="64"/>
      <c r="FI2990" s="64"/>
      <c r="FJ2990" s="64"/>
      <c r="FK2990" s="64"/>
      <c r="FL2990" s="64"/>
      <c r="FM2990" s="64"/>
      <c r="FN2990" s="64"/>
      <c r="FO2990" s="64"/>
      <c r="FP2990" s="64"/>
      <c r="FQ2990" s="64"/>
      <c r="FR2990" s="64"/>
      <c r="FS2990" s="64"/>
      <c r="FT2990" s="64"/>
      <c r="FU2990" s="64"/>
      <c r="FV2990" s="64"/>
      <c r="FW2990" s="64"/>
      <c r="FX2990" s="64"/>
      <c r="FY2990" s="64"/>
      <c r="FZ2990" s="64"/>
      <c r="GA2990" s="64"/>
      <c r="GB2990" s="64"/>
      <c r="GC2990" s="64"/>
      <c r="GD2990" s="64"/>
      <c r="GE2990" s="64"/>
      <c r="GF2990" s="64"/>
      <c r="GG2990" s="64"/>
      <c r="GH2990" s="64"/>
      <c r="GI2990" s="64"/>
      <c r="GJ2990" s="64"/>
      <c r="GK2990" s="64"/>
      <c r="GL2990" s="64"/>
      <c r="GM2990" s="64"/>
      <c r="GN2990" s="64"/>
      <c r="GO2990" s="64"/>
      <c r="GP2990" s="64"/>
      <c r="GQ2990" s="64"/>
      <c r="GR2990" s="64"/>
      <c r="GS2990" s="64"/>
      <c r="GT2990" s="64"/>
      <c r="GU2990" s="64"/>
      <c r="GV2990" s="64"/>
      <c r="GW2990" s="64"/>
      <c r="GX2990" s="64"/>
    </row>
    <row r="2991" spans="1:206" s="63" customFormat="1" ht="42.75" customHeight="1" x14ac:dyDescent="0.25">
      <c r="A2991" s="55" t="s">
        <v>170</v>
      </c>
      <c r="B2991" s="56" t="s">
        <v>171</v>
      </c>
      <c r="C2991" s="57" t="s">
        <v>189</v>
      </c>
      <c r="D2991" s="57" t="s">
        <v>2048</v>
      </c>
      <c r="E2991" s="56" t="str">
        <f>VLOOKUP(C2991,'Коды программ'!$A$2:$B$581,2,FALSE)</f>
        <v>Мастер слесарных работ</v>
      </c>
      <c r="F2991" s="56" t="str">
        <f t="shared" si="1840"/>
        <v>15.01.35 Мастер слесарных работ</v>
      </c>
      <c r="G2991" s="56" t="s">
        <v>50</v>
      </c>
      <c r="H2991" s="56" t="s">
        <v>51</v>
      </c>
      <c r="I2991" s="56" t="s">
        <v>52</v>
      </c>
      <c r="J2991" s="56" t="s">
        <v>53</v>
      </c>
      <c r="K2991" s="58" t="s">
        <v>37</v>
      </c>
      <c r="L2991" s="59" t="s">
        <v>1356</v>
      </c>
      <c r="M2991" s="58" t="s">
        <v>2000</v>
      </c>
      <c r="N2991" s="60"/>
      <c r="O2991" s="61"/>
      <c r="P2991" s="60"/>
      <c r="Q2991" s="62"/>
      <c r="R2991" s="62"/>
      <c r="S2991" s="22">
        <f t="shared" si="1879"/>
        <v>0</v>
      </c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77">
        <f t="shared" si="1880"/>
        <v>0</v>
      </c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  <c r="BR2991" s="18"/>
      <c r="BS2991" s="18"/>
      <c r="BT2991" s="18"/>
      <c r="BU2991" s="18"/>
      <c r="BV2991" s="18"/>
      <c r="BW2991" s="18"/>
      <c r="BX2991" s="18"/>
      <c r="BY2991" s="18"/>
      <c r="BZ2991" s="18"/>
      <c r="CA2991" s="18"/>
      <c r="CB2991" s="18"/>
      <c r="CC2991" s="18"/>
      <c r="CD2991" s="18"/>
      <c r="CE2991" s="18"/>
      <c r="CF2991" s="18"/>
      <c r="CG2991" s="18"/>
      <c r="CH2991" s="18"/>
      <c r="CI2991" s="18"/>
      <c r="CJ2991" s="18"/>
      <c r="CK2991" s="18"/>
      <c r="CL2991" s="18"/>
      <c r="CM2991" s="18"/>
      <c r="CN2991" s="18"/>
      <c r="CO2991" s="18"/>
      <c r="CP2991" s="18"/>
      <c r="CQ2991" s="18"/>
      <c r="CR2991" s="18"/>
      <c r="CS2991" s="18"/>
      <c r="CT2991" s="18"/>
      <c r="CU2991" s="18"/>
      <c r="CV2991" s="18"/>
      <c r="CW2991" s="18"/>
      <c r="CX2991" s="18"/>
      <c r="CY2991" s="18"/>
      <c r="CZ2991" s="18"/>
      <c r="DA2991" s="18"/>
      <c r="DB2991" s="18"/>
      <c r="DC2991" s="20" t="s">
        <v>2008</v>
      </c>
      <c r="DD2991" s="22" t="str">
        <f t="shared" si="1874"/>
        <v>проверка пройдена</v>
      </c>
      <c r="DE2991" s="22" t="str">
        <f t="shared" si="1875"/>
        <v>проверка пройдена</v>
      </c>
      <c r="EO2991" s="64"/>
      <c r="EP2991" s="64"/>
      <c r="EQ2991" s="64"/>
      <c r="ER2991" s="64"/>
      <c r="ES2991" s="64"/>
      <c r="ET2991" s="64"/>
      <c r="EU2991" s="64"/>
      <c r="EV2991" s="64"/>
      <c r="EW2991" s="64"/>
      <c r="EX2991" s="64"/>
      <c r="EY2991" s="64"/>
      <c r="EZ2991" s="64"/>
      <c r="FA2991" s="64"/>
      <c r="FB2991" s="64"/>
      <c r="FC2991" s="64"/>
      <c r="FD2991" s="64"/>
      <c r="FE2991" s="64"/>
      <c r="FF2991" s="64"/>
      <c r="FG2991" s="64"/>
      <c r="FH2991" s="64"/>
      <c r="FI2991" s="64"/>
      <c r="FJ2991" s="64"/>
      <c r="FK2991" s="64"/>
      <c r="FL2991" s="64"/>
      <c r="FM2991" s="64"/>
      <c r="FN2991" s="64"/>
      <c r="FO2991" s="64"/>
      <c r="FP2991" s="64"/>
      <c r="FQ2991" s="64"/>
      <c r="FR2991" s="64"/>
      <c r="FS2991" s="64"/>
      <c r="FT2991" s="64"/>
      <c r="FU2991" s="64"/>
      <c r="FV2991" s="64"/>
      <c r="FW2991" s="64"/>
      <c r="FX2991" s="64"/>
      <c r="FY2991" s="64"/>
      <c r="FZ2991" s="64"/>
      <c r="GA2991" s="64"/>
      <c r="GB2991" s="64"/>
      <c r="GC2991" s="64"/>
      <c r="GD2991" s="64"/>
      <c r="GE2991" s="64"/>
      <c r="GF2991" s="64"/>
      <c r="GG2991" s="64"/>
      <c r="GH2991" s="64"/>
      <c r="GI2991" s="64"/>
      <c r="GJ2991" s="64"/>
      <c r="GK2991" s="64"/>
      <c r="GL2991" s="64"/>
      <c r="GM2991" s="64"/>
      <c r="GN2991" s="64"/>
      <c r="GO2991" s="64"/>
      <c r="GP2991" s="64"/>
      <c r="GQ2991" s="64"/>
      <c r="GR2991" s="64"/>
      <c r="GS2991" s="64"/>
      <c r="GT2991" s="64"/>
      <c r="GU2991" s="64"/>
      <c r="GV2991" s="64"/>
      <c r="GW2991" s="64"/>
      <c r="GX2991" s="64"/>
    </row>
    <row r="2992" spans="1:206" s="63" customFormat="1" ht="42.75" customHeight="1" x14ac:dyDescent="0.25">
      <c r="A2992" s="55" t="s">
        <v>170</v>
      </c>
      <c r="B2992" s="56" t="s">
        <v>171</v>
      </c>
      <c r="C2992" s="57" t="s">
        <v>189</v>
      </c>
      <c r="D2992" s="57" t="s">
        <v>2048</v>
      </c>
      <c r="E2992" s="56" t="str">
        <f>VLOOKUP(C2992,'Коды программ'!$A$2:$B$581,2,FALSE)</f>
        <v>Мастер слесарных работ</v>
      </c>
      <c r="F2992" s="56" t="str">
        <f t="shared" ref="F2992:F3055" si="1881">CONCATENATE(C2992," ",E2992)</f>
        <v>15.01.35 Мастер слесарных работ</v>
      </c>
      <c r="G2992" s="56" t="s">
        <v>50</v>
      </c>
      <c r="H2992" s="56" t="s">
        <v>51</v>
      </c>
      <c r="I2992" s="56" t="s">
        <v>52</v>
      </c>
      <c r="J2992" s="56" t="s">
        <v>53</v>
      </c>
      <c r="K2992" s="58" t="s">
        <v>38</v>
      </c>
      <c r="L2992" s="59" t="s">
        <v>1357</v>
      </c>
      <c r="M2992" s="58" t="s">
        <v>2000</v>
      </c>
      <c r="N2992" s="60"/>
      <c r="O2992" s="61"/>
      <c r="P2992" s="60"/>
      <c r="Q2992" s="62"/>
      <c r="R2992" s="62"/>
      <c r="S2992" s="22">
        <f t="shared" si="1879"/>
        <v>0</v>
      </c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77">
        <f t="shared" si="1880"/>
        <v>0</v>
      </c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  <c r="BR2992" s="18"/>
      <c r="BS2992" s="18"/>
      <c r="BT2992" s="18"/>
      <c r="BU2992" s="18"/>
      <c r="BV2992" s="18"/>
      <c r="BW2992" s="18"/>
      <c r="BX2992" s="18"/>
      <c r="BY2992" s="18"/>
      <c r="BZ2992" s="18"/>
      <c r="CA2992" s="18"/>
      <c r="CB2992" s="18"/>
      <c r="CC2992" s="18"/>
      <c r="CD2992" s="18"/>
      <c r="CE2992" s="18"/>
      <c r="CF2992" s="18"/>
      <c r="CG2992" s="18"/>
      <c r="CH2992" s="18"/>
      <c r="CI2992" s="18"/>
      <c r="CJ2992" s="18"/>
      <c r="CK2992" s="18"/>
      <c r="CL2992" s="18"/>
      <c r="CM2992" s="18"/>
      <c r="CN2992" s="18"/>
      <c r="CO2992" s="18"/>
      <c r="CP2992" s="18"/>
      <c r="CQ2992" s="18"/>
      <c r="CR2992" s="18"/>
      <c r="CS2992" s="18"/>
      <c r="CT2992" s="18"/>
      <c r="CU2992" s="18"/>
      <c r="CV2992" s="18"/>
      <c r="CW2992" s="18"/>
      <c r="CX2992" s="18"/>
      <c r="CY2992" s="18"/>
      <c r="CZ2992" s="18"/>
      <c r="DA2992" s="18"/>
      <c r="DB2992" s="18"/>
      <c r="DC2992" s="20"/>
      <c r="DD2992" s="22" t="str">
        <f t="shared" si="1874"/>
        <v>проверка пройдена</v>
      </c>
      <c r="DE2992" s="22" t="str">
        <f t="shared" si="1875"/>
        <v>проверка пройдена</v>
      </c>
      <c r="EO2992" s="64"/>
      <c r="EP2992" s="64"/>
      <c r="EQ2992" s="64"/>
      <c r="ER2992" s="64"/>
      <c r="ES2992" s="64"/>
      <c r="ET2992" s="64"/>
      <c r="EU2992" s="64"/>
      <c r="EV2992" s="64"/>
      <c r="EW2992" s="64"/>
      <c r="EX2992" s="64"/>
      <c r="EY2992" s="64"/>
      <c r="EZ2992" s="64"/>
      <c r="FA2992" s="64"/>
      <c r="FB2992" s="64"/>
      <c r="FC2992" s="64"/>
      <c r="FD2992" s="64"/>
      <c r="FE2992" s="64"/>
      <c r="FF2992" s="64"/>
      <c r="FG2992" s="64"/>
      <c r="FH2992" s="64"/>
      <c r="FI2992" s="64"/>
      <c r="FJ2992" s="64"/>
      <c r="FK2992" s="64"/>
      <c r="FL2992" s="64"/>
      <c r="FM2992" s="64"/>
      <c r="FN2992" s="64"/>
      <c r="FO2992" s="64"/>
      <c r="FP2992" s="64"/>
      <c r="FQ2992" s="64"/>
      <c r="FR2992" s="64"/>
      <c r="FS2992" s="64"/>
      <c r="FT2992" s="64"/>
      <c r="FU2992" s="64"/>
      <c r="FV2992" s="64"/>
      <c r="FW2992" s="64"/>
      <c r="FX2992" s="64"/>
      <c r="FY2992" s="64"/>
      <c r="FZ2992" s="64"/>
      <c r="GA2992" s="64"/>
      <c r="GB2992" s="64"/>
      <c r="GC2992" s="64"/>
      <c r="GD2992" s="64"/>
      <c r="GE2992" s="64"/>
      <c r="GF2992" s="64"/>
      <c r="GG2992" s="64"/>
      <c r="GH2992" s="64"/>
      <c r="GI2992" s="64"/>
      <c r="GJ2992" s="64"/>
      <c r="GK2992" s="64"/>
      <c r="GL2992" s="64"/>
      <c r="GM2992" s="64"/>
      <c r="GN2992" s="64"/>
      <c r="GO2992" s="64"/>
      <c r="GP2992" s="64"/>
      <c r="GQ2992" s="64"/>
      <c r="GR2992" s="64"/>
      <c r="GS2992" s="64"/>
      <c r="GT2992" s="64"/>
      <c r="GU2992" s="64"/>
      <c r="GV2992" s="64"/>
      <c r="GW2992" s="64"/>
      <c r="GX2992" s="64"/>
    </row>
    <row r="2993" spans="1:206" s="63" customFormat="1" ht="42.75" customHeight="1" x14ac:dyDescent="0.25">
      <c r="A2993" s="55" t="s">
        <v>170</v>
      </c>
      <c r="B2993" s="56" t="s">
        <v>171</v>
      </c>
      <c r="C2993" s="57" t="s">
        <v>189</v>
      </c>
      <c r="D2993" s="57" t="s">
        <v>2048</v>
      </c>
      <c r="E2993" s="56" t="str">
        <f>VLOOKUP(C2993,'Коды программ'!$A$2:$B$581,2,FALSE)</f>
        <v>Мастер слесарных работ</v>
      </c>
      <c r="F2993" s="56" t="str">
        <f t="shared" si="1881"/>
        <v>15.01.35 Мастер слесарных работ</v>
      </c>
      <c r="G2993" s="56" t="s">
        <v>50</v>
      </c>
      <c r="H2993" s="56" t="s">
        <v>51</v>
      </c>
      <c r="I2993" s="56" t="s">
        <v>52</v>
      </c>
      <c r="J2993" s="56" t="s">
        <v>53</v>
      </c>
      <c r="K2993" s="58" t="s">
        <v>39</v>
      </c>
      <c r="L2993" s="59" t="s">
        <v>1358</v>
      </c>
      <c r="M2993" s="58" t="s">
        <v>2000</v>
      </c>
      <c r="N2993" s="60"/>
      <c r="O2993" s="61"/>
      <c r="P2993" s="60"/>
      <c r="Q2993" s="62"/>
      <c r="R2993" s="62"/>
      <c r="S2993" s="22">
        <f t="shared" si="1879"/>
        <v>0</v>
      </c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77">
        <f t="shared" si="1880"/>
        <v>0</v>
      </c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  <c r="BR2993" s="18"/>
      <c r="BS2993" s="18"/>
      <c r="BT2993" s="18"/>
      <c r="BU2993" s="18"/>
      <c r="BV2993" s="18"/>
      <c r="BW2993" s="18"/>
      <c r="BX2993" s="18"/>
      <c r="BY2993" s="18"/>
      <c r="BZ2993" s="18"/>
      <c r="CA2993" s="18"/>
      <c r="CB2993" s="18"/>
      <c r="CC2993" s="18"/>
      <c r="CD2993" s="18"/>
      <c r="CE2993" s="18"/>
      <c r="CF2993" s="18"/>
      <c r="CG2993" s="18"/>
      <c r="CH2993" s="18"/>
      <c r="CI2993" s="18"/>
      <c r="CJ2993" s="18"/>
      <c r="CK2993" s="18"/>
      <c r="CL2993" s="18"/>
      <c r="CM2993" s="18"/>
      <c r="CN2993" s="18"/>
      <c r="CO2993" s="18"/>
      <c r="CP2993" s="18"/>
      <c r="CQ2993" s="18"/>
      <c r="CR2993" s="18"/>
      <c r="CS2993" s="18"/>
      <c r="CT2993" s="18"/>
      <c r="CU2993" s="18"/>
      <c r="CV2993" s="18"/>
      <c r="CW2993" s="18"/>
      <c r="CX2993" s="18"/>
      <c r="CY2993" s="18"/>
      <c r="CZ2993" s="18"/>
      <c r="DA2993" s="18"/>
      <c r="DB2993" s="18"/>
      <c r="DC2993" s="20"/>
      <c r="DD2993" s="22" t="str">
        <f t="shared" si="1874"/>
        <v>проверка пройдена</v>
      </c>
      <c r="DE2993" s="22" t="str">
        <f t="shared" si="1875"/>
        <v>проверка пройдена</v>
      </c>
      <c r="EO2993" s="64"/>
      <c r="EP2993" s="64"/>
      <c r="EQ2993" s="64"/>
      <c r="ER2993" s="64"/>
      <c r="ES2993" s="64"/>
      <c r="ET2993" s="64"/>
      <c r="EU2993" s="64"/>
      <c r="EV2993" s="64"/>
      <c r="EW2993" s="64"/>
      <c r="EX2993" s="64"/>
      <c r="EY2993" s="64"/>
      <c r="EZ2993" s="64"/>
      <c r="FA2993" s="64"/>
      <c r="FB2993" s="64"/>
      <c r="FC2993" s="64"/>
      <c r="FD2993" s="64"/>
      <c r="FE2993" s="64"/>
      <c r="FF2993" s="64"/>
      <c r="FG2993" s="64"/>
      <c r="FH2993" s="64"/>
      <c r="FI2993" s="64"/>
      <c r="FJ2993" s="64"/>
      <c r="FK2993" s="64"/>
      <c r="FL2993" s="64"/>
      <c r="FM2993" s="64"/>
      <c r="FN2993" s="64"/>
      <c r="FO2993" s="64"/>
      <c r="FP2993" s="64"/>
      <c r="FQ2993" s="64"/>
      <c r="FR2993" s="64"/>
      <c r="FS2993" s="64"/>
      <c r="FT2993" s="64"/>
      <c r="FU2993" s="64"/>
      <c r="FV2993" s="64"/>
      <c r="FW2993" s="64"/>
      <c r="FX2993" s="64"/>
      <c r="FY2993" s="64"/>
      <c r="FZ2993" s="64"/>
      <c r="GA2993" s="64"/>
      <c r="GB2993" s="64"/>
      <c r="GC2993" s="64"/>
      <c r="GD2993" s="64"/>
      <c r="GE2993" s="64"/>
      <c r="GF2993" s="64"/>
      <c r="GG2993" s="64"/>
      <c r="GH2993" s="64"/>
      <c r="GI2993" s="64"/>
      <c r="GJ2993" s="64"/>
      <c r="GK2993" s="64"/>
      <c r="GL2993" s="64"/>
      <c r="GM2993" s="64"/>
      <c r="GN2993" s="64"/>
      <c r="GO2993" s="64"/>
      <c r="GP2993" s="64"/>
      <c r="GQ2993" s="64"/>
      <c r="GR2993" s="64"/>
      <c r="GS2993" s="64"/>
      <c r="GT2993" s="64"/>
      <c r="GU2993" s="64"/>
      <c r="GV2993" s="64"/>
      <c r="GW2993" s="64"/>
      <c r="GX2993" s="64"/>
    </row>
    <row r="2994" spans="1:206" s="63" customFormat="1" ht="42.75" customHeight="1" x14ac:dyDescent="0.25">
      <c r="A2994" s="55" t="s">
        <v>170</v>
      </c>
      <c r="B2994" s="56"/>
      <c r="C2994" s="57"/>
      <c r="D2994" s="57"/>
      <c r="E2994" s="56"/>
      <c r="F2994" s="56" t="str">
        <f t="shared" si="1881"/>
        <v xml:space="preserve"> </v>
      </c>
      <c r="G2994" s="56"/>
      <c r="H2994" s="56"/>
      <c r="I2994" s="56"/>
      <c r="J2994" s="56"/>
      <c r="K2994" s="58" t="s">
        <v>40</v>
      </c>
      <c r="L2994" s="59" t="s">
        <v>1347</v>
      </c>
      <c r="M2994" s="58"/>
      <c r="N2994" s="60"/>
      <c r="O2994" s="61"/>
      <c r="P2994" s="60"/>
      <c r="Q2994" s="62"/>
      <c r="R2994" s="24" t="str">
        <f t="shared" ref="R2994:CF2994" si="1882">IF(AND(R2980&lt;=R2979,R2981&lt;=R2980,R2982&lt;=R2979,R2983&lt;=R2979,R2984=(R2980+R2982),R2984=(R2985+R2986+R2987+R2988+R2989+R2990+R2991),R2992&lt;=R2984,R2993&lt;=R2984,(R2980+R2982)&lt;=R2979,R2985&lt;=R2984,R2986&lt;=R2984,R2987&lt;=R2984,R2988&lt;=R2984,R2989&lt;=R2984,R2990&lt;=R2984,R2991&lt;=R2984,R2992&lt;=R2983,R2992&lt;=R2984)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2994" s="24" t="str">
        <f t="shared" si="1882"/>
        <v>проверка пройдена</v>
      </c>
      <c r="T2994" s="24" t="str">
        <f t="shared" si="1882"/>
        <v>проверка пройдена</v>
      </c>
      <c r="U2994" s="24" t="str">
        <f t="shared" si="1882"/>
        <v>проверка пройдена</v>
      </c>
      <c r="V2994" s="24" t="str">
        <f t="shared" si="1882"/>
        <v>проверка пройдена</v>
      </c>
      <c r="W2994" s="24" t="str">
        <f t="shared" si="1882"/>
        <v>проверка пройдена</v>
      </c>
      <c r="X2994" s="24" t="str">
        <f t="shared" si="1882"/>
        <v>проверка пройдена</v>
      </c>
      <c r="Y2994" s="24" t="str">
        <f t="shared" si="1882"/>
        <v>проверка пройдена</v>
      </c>
      <c r="Z2994" s="24" t="str">
        <f t="shared" si="1882"/>
        <v>проверка пройдена</v>
      </c>
      <c r="AA2994" s="24" t="str">
        <f t="shared" si="1882"/>
        <v>проверка пройдена</v>
      </c>
      <c r="AB2994" s="24" t="str">
        <f t="shared" si="1882"/>
        <v>проверка пройдена</v>
      </c>
      <c r="AC2994" s="24" t="str">
        <f t="shared" si="1882"/>
        <v>проверка пройдена</v>
      </c>
      <c r="AD2994" s="24" t="str">
        <f t="shared" si="1882"/>
        <v>проверка пройдена</v>
      </c>
      <c r="AE2994" s="24" t="str">
        <f t="shared" si="1882"/>
        <v>проверка пройдена</v>
      </c>
      <c r="AF2994" s="24" t="str">
        <f t="shared" si="1882"/>
        <v>проверка пройдена</v>
      </c>
      <c r="AG2994" s="24" t="str">
        <f t="shared" si="1882"/>
        <v>проверка пройдена</v>
      </c>
      <c r="AH2994" s="24" t="str">
        <f t="shared" si="1882"/>
        <v>проверка пройдена</v>
      </c>
      <c r="AI2994" s="24" t="str">
        <f t="shared" si="1882"/>
        <v>проверка пройдена</v>
      </c>
      <c r="AJ2994" s="24" t="str">
        <f t="shared" si="1882"/>
        <v>проверка пройдена</v>
      </c>
      <c r="AK2994" s="24" t="str">
        <f t="shared" si="1882"/>
        <v>проверка пройдена</v>
      </c>
      <c r="AL2994" s="24" t="str">
        <f t="shared" si="1882"/>
        <v>проверка пройдена</v>
      </c>
      <c r="AM2994" s="24" t="str">
        <f t="shared" si="1882"/>
        <v>проверка пройдена</v>
      </c>
      <c r="AN2994" s="24" t="str">
        <f t="shared" si="1882"/>
        <v>проверка пройдена</v>
      </c>
      <c r="AO2994" s="24" t="str">
        <f t="shared" si="1882"/>
        <v>проверка пройдена</v>
      </c>
      <c r="AP2994" s="24" t="str">
        <f t="shared" si="1882"/>
        <v>проверка пройдена</v>
      </c>
      <c r="AQ2994" s="24" t="str">
        <f t="shared" si="1882"/>
        <v>проверка пройдена</v>
      </c>
      <c r="AR2994" s="24" t="str">
        <f t="shared" si="1882"/>
        <v>проверка пройдена</v>
      </c>
      <c r="AS2994" s="24" t="str">
        <f t="shared" si="1882"/>
        <v>проверка пройдена</v>
      </c>
      <c r="AT2994" s="24" t="str">
        <f t="shared" si="1882"/>
        <v>проверка пройдена</v>
      </c>
      <c r="AU2994" s="24" t="str">
        <f t="shared" si="1882"/>
        <v>проверка пройдена</v>
      </c>
      <c r="AV2994" s="24" t="str">
        <f t="shared" si="1882"/>
        <v>проверка пройдена</v>
      </c>
      <c r="AW2994" s="24" t="str">
        <f t="shared" si="1882"/>
        <v>проверка пройдена</v>
      </c>
      <c r="AX2994" s="24" t="str">
        <f t="shared" si="1882"/>
        <v>проверка пройдена</v>
      </c>
      <c r="AY2994" s="24" t="str">
        <f t="shared" si="1882"/>
        <v>проверка пройдена</v>
      </c>
      <c r="AZ2994" s="24" t="str">
        <f t="shared" si="1882"/>
        <v>проверка пройдена</v>
      </c>
      <c r="BA2994" s="24" t="str">
        <f t="shared" si="1882"/>
        <v>проверка пройдена</v>
      </c>
      <c r="BB2994" s="24" t="str">
        <f t="shared" si="1882"/>
        <v>проверка пройдена</v>
      </c>
      <c r="BC2994" s="24" t="str">
        <f t="shared" si="1882"/>
        <v>проверка пройдена</v>
      </c>
      <c r="BD2994" s="24" t="str">
        <f t="shared" si="1882"/>
        <v>проверка пройдена</v>
      </c>
      <c r="BE2994" s="24" t="str">
        <f t="shared" si="1882"/>
        <v>проверка пройдена</v>
      </c>
      <c r="BF2994" s="24" t="str">
        <f t="shared" si="1882"/>
        <v>проверка пройдена</v>
      </c>
      <c r="BG2994" s="24" t="str">
        <f t="shared" si="1882"/>
        <v>проверка пройдена</v>
      </c>
      <c r="BH2994" s="24" t="str">
        <f t="shared" si="1882"/>
        <v>проверка пройдена</v>
      </c>
      <c r="BI2994" s="24" t="str">
        <f t="shared" si="1882"/>
        <v>проверка пройдена</v>
      </c>
      <c r="BJ2994" s="24" t="str">
        <f t="shared" si="1882"/>
        <v>проверка пройдена</v>
      </c>
      <c r="BK2994" s="24" t="str">
        <f t="shared" si="1882"/>
        <v>проверка пройдена</v>
      </c>
      <c r="BL2994" s="24" t="str">
        <f t="shared" si="1882"/>
        <v>проверка пройдена</v>
      </c>
      <c r="BM2994" s="24" t="str">
        <f t="shared" si="1882"/>
        <v>проверка пройдена</v>
      </c>
      <c r="BN2994" s="24" t="str">
        <f t="shared" si="1882"/>
        <v>проверка пройдена</v>
      </c>
      <c r="BO2994" s="24" t="str">
        <f t="shared" si="1882"/>
        <v>проверка пройдена</v>
      </c>
      <c r="BP2994" s="24" t="str">
        <f t="shared" si="1882"/>
        <v>проверка пройдена</v>
      </c>
      <c r="BQ2994" s="24" t="str">
        <f t="shared" si="1882"/>
        <v>проверка пройдена</v>
      </c>
      <c r="BR2994" s="24" t="str">
        <f t="shared" si="1882"/>
        <v>проверка пройдена</v>
      </c>
      <c r="BS2994" s="24" t="str">
        <f t="shared" si="1882"/>
        <v>проверка пройдена</v>
      </c>
      <c r="BT2994" s="24" t="str">
        <f t="shared" si="1882"/>
        <v>проверка пройдена</v>
      </c>
      <c r="BU2994" s="24" t="str">
        <f t="shared" si="1882"/>
        <v>проверка пройдена</v>
      </c>
      <c r="BV2994" s="24" t="str">
        <f t="shared" si="1882"/>
        <v>проверка пройдена</v>
      </c>
      <c r="BW2994" s="24" t="str">
        <f t="shared" si="1882"/>
        <v>проверка пройдена</v>
      </c>
      <c r="BX2994" s="24" t="str">
        <f t="shared" si="1882"/>
        <v>проверка пройдена</v>
      </c>
      <c r="BY2994" s="24" t="str">
        <f t="shared" si="1882"/>
        <v>проверка пройдена</v>
      </c>
      <c r="BZ2994" s="24" t="str">
        <f t="shared" si="1882"/>
        <v>проверка пройдена</v>
      </c>
      <c r="CA2994" s="24" t="str">
        <f t="shared" si="1882"/>
        <v>проверка пройдена</v>
      </c>
      <c r="CB2994" s="24" t="str">
        <f t="shared" si="1882"/>
        <v>проверка пройдена</v>
      </c>
      <c r="CC2994" s="24" t="str">
        <f t="shared" si="1882"/>
        <v>проверка пройдена</v>
      </c>
      <c r="CD2994" s="24" t="str">
        <f t="shared" si="1882"/>
        <v>проверка пройдена</v>
      </c>
      <c r="CE2994" s="24" t="str">
        <f t="shared" si="1882"/>
        <v>проверка пройдена</v>
      </c>
      <c r="CF2994" s="24" t="str">
        <f t="shared" si="1882"/>
        <v>проверка пройдена</v>
      </c>
      <c r="CG2994" s="24" t="str">
        <f t="shared" ref="CG2994:DA2994" si="1883">IF(AND(CG2980&lt;=CG2979,CG2981&lt;=CG2980,CG2982&lt;=CG2979,CG2983&lt;=CG2979,CG2984=(CG2980+CG2982),CG2984=(CG2985+CG2986+CG2987+CG2988+CG2989+CG2990+CG2991),CG2992&lt;=CG2984,CG2993&lt;=CG2984,(CG2980+CG2982)&lt;=CG2979,CG2985&lt;=CG2984,CG2986&lt;=CG2984,CG2987&lt;=CG2984,CG2988&lt;=CG2984,CG2989&lt;=CG2984,CG2990&lt;=CG2984,CG2991&lt;=CG2984,CG2992&lt;=CG2983,CG2992&lt;=CG2984)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2994" s="24" t="str">
        <f t="shared" si="1883"/>
        <v>проверка пройдена</v>
      </c>
      <c r="CI2994" s="24" t="str">
        <f t="shared" si="1883"/>
        <v>проверка пройдена</v>
      </c>
      <c r="CJ2994" s="24" t="str">
        <f t="shared" si="1883"/>
        <v>проверка пройдена</v>
      </c>
      <c r="CK2994" s="24" t="str">
        <f t="shared" si="1883"/>
        <v>проверка пройдена</v>
      </c>
      <c r="CL2994" s="24" t="str">
        <f t="shared" si="1883"/>
        <v>проверка пройдена</v>
      </c>
      <c r="CM2994" s="24" t="str">
        <f t="shared" si="1883"/>
        <v>проверка пройдена</v>
      </c>
      <c r="CN2994" s="24" t="str">
        <f t="shared" si="1883"/>
        <v>проверка пройдена</v>
      </c>
      <c r="CO2994" s="24" t="str">
        <f t="shared" si="1883"/>
        <v>проверка пройдена</v>
      </c>
      <c r="CP2994" s="24" t="str">
        <f t="shared" si="1883"/>
        <v>проверка пройдена</v>
      </c>
      <c r="CQ2994" s="24" t="str">
        <f t="shared" si="1883"/>
        <v>проверка пройдена</v>
      </c>
      <c r="CR2994" s="24" t="str">
        <f t="shared" si="1883"/>
        <v>проверка пройдена</v>
      </c>
      <c r="CS2994" s="24" t="str">
        <f t="shared" si="1883"/>
        <v>проверка пройдена</v>
      </c>
      <c r="CT2994" s="24" t="str">
        <f t="shared" si="1883"/>
        <v>проверка пройдена</v>
      </c>
      <c r="CU2994" s="24" t="str">
        <f t="shared" si="1883"/>
        <v>проверка пройдена</v>
      </c>
      <c r="CV2994" s="24" t="str">
        <f t="shared" si="1883"/>
        <v>проверка пройдена</v>
      </c>
      <c r="CW2994" s="24" t="str">
        <f t="shared" si="1883"/>
        <v>проверка пройдена</v>
      </c>
      <c r="CX2994" s="24"/>
      <c r="CY2994" s="24" t="str">
        <f t="shared" si="1883"/>
        <v>проверка пройдена</v>
      </c>
      <c r="CZ2994" s="24" t="str">
        <f t="shared" si="1883"/>
        <v>проверка пройдена</v>
      </c>
      <c r="DA2994" s="24" t="str">
        <f t="shared" si="1883"/>
        <v>проверка пройдена</v>
      </c>
      <c r="DB2994" s="18"/>
      <c r="DC2994" s="20"/>
      <c r="DD2994" s="22"/>
      <c r="DE2994" s="22"/>
      <c r="EO2994" s="64"/>
      <c r="EP2994" s="64"/>
      <c r="EQ2994" s="64"/>
      <c r="ER2994" s="64"/>
      <c r="ES2994" s="64"/>
      <c r="ET2994" s="64"/>
      <c r="EU2994" s="64"/>
      <c r="EV2994" s="64"/>
      <c r="EW2994" s="64"/>
      <c r="EX2994" s="64"/>
      <c r="EY2994" s="64"/>
      <c r="EZ2994" s="64"/>
      <c r="FA2994" s="64"/>
      <c r="FB2994" s="64"/>
      <c r="FC2994" s="64"/>
      <c r="FD2994" s="64"/>
      <c r="FE2994" s="64"/>
      <c r="FF2994" s="64"/>
      <c r="FG2994" s="64"/>
      <c r="FH2994" s="64"/>
      <c r="FI2994" s="64"/>
      <c r="FJ2994" s="64"/>
      <c r="FK2994" s="64"/>
      <c r="FL2994" s="64"/>
      <c r="FM2994" s="64"/>
      <c r="FN2994" s="64"/>
      <c r="FO2994" s="64"/>
      <c r="FP2994" s="64"/>
      <c r="FQ2994" s="64"/>
      <c r="FR2994" s="64"/>
      <c r="FS2994" s="64"/>
      <c r="FT2994" s="64"/>
      <c r="FU2994" s="64"/>
      <c r="FV2994" s="64"/>
      <c r="FW2994" s="64"/>
      <c r="FX2994" s="64"/>
      <c r="FY2994" s="64"/>
      <c r="FZ2994" s="64"/>
      <c r="GA2994" s="64"/>
      <c r="GB2994" s="64"/>
      <c r="GC2994" s="64"/>
      <c r="GD2994" s="64"/>
      <c r="GE2994" s="64"/>
      <c r="GF2994" s="64"/>
      <c r="GG2994" s="64"/>
      <c r="GH2994" s="64"/>
      <c r="GI2994" s="64"/>
      <c r="GJ2994" s="64"/>
      <c r="GK2994" s="64"/>
      <c r="GL2994" s="64"/>
      <c r="GM2994" s="64"/>
      <c r="GN2994" s="64"/>
      <c r="GO2994" s="64"/>
      <c r="GP2994" s="64"/>
      <c r="GQ2994" s="64"/>
      <c r="GR2994" s="64"/>
      <c r="GS2994" s="64"/>
      <c r="GT2994" s="64"/>
      <c r="GU2994" s="64"/>
      <c r="GV2994" s="64"/>
      <c r="GW2994" s="64"/>
      <c r="GX2994" s="64"/>
    </row>
    <row r="2995" spans="1:206" s="63" customFormat="1" ht="42.75" customHeight="1" x14ac:dyDescent="0.25">
      <c r="A2995" s="55" t="s">
        <v>170</v>
      </c>
      <c r="B2995" s="56" t="s">
        <v>171</v>
      </c>
      <c r="C2995" s="57" t="s">
        <v>344</v>
      </c>
      <c r="D2995" s="57" t="s">
        <v>2048</v>
      </c>
      <c r="E2995" s="56" t="str">
        <f>VLOOKUP(C2995,'Коды программ'!$A$2:$B$581,2,FALSE)</f>
        <v>Ремонтник горного оборудования</v>
      </c>
      <c r="F2995" s="56" t="str">
        <f t="shared" si="1881"/>
        <v>21.01.10 Ремонтник горного оборудования</v>
      </c>
      <c r="G2995" s="56" t="s">
        <v>50</v>
      </c>
      <c r="H2995" s="56" t="s">
        <v>51</v>
      </c>
      <c r="I2995" s="56" t="s">
        <v>52</v>
      </c>
      <c r="J2995" s="56" t="s">
        <v>53</v>
      </c>
      <c r="K2995" s="58" t="s">
        <v>25</v>
      </c>
      <c r="L2995" s="59" t="s">
        <v>42</v>
      </c>
      <c r="M2995" s="58" t="s">
        <v>2000</v>
      </c>
      <c r="N2995" s="60">
        <v>19</v>
      </c>
      <c r="O2995" s="61">
        <v>20</v>
      </c>
      <c r="P2995" s="60">
        <v>12</v>
      </c>
      <c r="Q2995" s="62"/>
      <c r="R2995" s="62">
        <v>19</v>
      </c>
      <c r="S2995" s="22">
        <f t="shared" ref="S2995:S2999" si="1884">SUM(T2995:AU2995)</f>
        <v>11</v>
      </c>
      <c r="T2995" s="18"/>
      <c r="U2995" s="18"/>
      <c r="V2995" s="18"/>
      <c r="W2995" s="18">
        <v>6</v>
      </c>
      <c r="X2995" s="18">
        <v>1</v>
      </c>
      <c r="Y2995" s="18"/>
      <c r="Z2995" s="18">
        <v>4</v>
      </c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>
        <v>3</v>
      </c>
      <c r="AW2995" s="18">
        <v>4</v>
      </c>
      <c r="AX2995" s="18"/>
      <c r="AY2995" s="18"/>
      <c r="AZ2995" s="18"/>
      <c r="BA2995" s="18"/>
      <c r="BB2995" s="18"/>
      <c r="BC2995" s="18"/>
      <c r="BD2995" s="18"/>
      <c r="BE2995" s="18"/>
      <c r="BF2995" s="77">
        <f>SUM(BG2995:CH2995)</f>
        <v>0</v>
      </c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  <c r="BR2995" s="18"/>
      <c r="BS2995" s="18"/>
      <c r="BT2995" s="18"/>
      <c r="BU2995" s="18"/>
      <c r="BV2995" s="18"/>
      <c r="BW2995" s="18"/>
      <c r="BX2995" s="18"/>
      <c r="BY2995" s="18"/>
      <c r="BZ2995" s="18"/>
      <c r="CA2995" s="18"/>
      <c r="CB2995" s="18"/>
      <c r="CC2995" s="18"/>
      <c r="CD2995" s="18"/>
      <c r="CE2995" s="18"/>
      <c r="CF2995" s="18"/>
      <c r="CG2995" s="18"/>
      <c r="CH2995" s="18"/>
      <c r="CI2995" s="18">
        <v>3</v>
      </c>
      <c r="CJ2995" s="18"/>
      <c r="CK2995" s="18"/>
      <c r="CL2995" s="18">
        <v>4</v>
      </c>
      <c r="CM2995" s="18"/>
      <c r="CN2995" s="18">
        <v>4</v>
      </c>
      <c r="CO2995" s="18"/>
      <c r="CP2995" s="18"/>
      <c r="CQ2995" s="18"/>
      <c r="CR2995" s="18"/>
      <c r="CS2995" s="18"/>
      <c r="CT2995" s="18"/>
      <c r="CU2995" s="18"/>
      <c r="CV2995" s="18"/>
      <c r="CW2995" s="18"/>
      <c r="CX2995" s="18"/>
      <c r="CY2995" s="18"/>
      <c r="CZ2995" s="18"/>
      <c r="DA2995" s="18"/>
      <c r="DB2995" s="18"/>
      <c r="DC2995" s="20" t="s">
        <v>2006</v>
      </c>
      <c r="DD2995" s="22" t="str">
        <f t="shared" ref="DD2995:DD3009" si="1885">IF(R2995=S2995+AX2995+AY2995+AZ2995+BA2995+BC2995+BD2995+BE2995+BF2995+CJ2995+CK2995+CL2995+CM2995+CN2995+CO2995+CP2995+CQ2995+CR2995+CS2995+CT2995+CU2995+CV2995+CW2995+CY2995+CZ2995+DA2995,"проверка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2995" s="22" t="str">
        <f t="shared" ref="DE2995:DE3009" si="1886">IF(AND(AV2995&lt;=S2995,AW2995&lt;=S2995),"проверка пройдена","ВНИМАНИЕ! не может стоять значение большее, чем проверка пройдена")</f>
        <v>проверка пройдена</v>
      </c>
      <c r="EO2995" s="64"/>
      <c r="EP2995" s="64"/>
      <c r="EQ2995" s="64"/>
      <c r="ER2995" s="64"/>
      <c r="ES2995" s="64"/>
      <c r="ET2995" s="64"/>
      <c r="EU2995" s="64"/>
      <c r="EV2995" s="64"/>
      <c r="EW2995" s="64"/>
      <c r="EX2995" s="64"/>
      <c r="EY2995" s="64"/>
      <c r="EZ2995" s="64"/>
      <c r="FA2995" s="64"/>
      <c r="FB2995" s="64"/>
      <c r="FC2995" s="64"/>
      <c r="FD2995" s="64"/>
      <c r="FE2995" s="64"/>
      <c r="FF2995" s="64"/>
      <c r="FG2995" s="64"/>
      <c r="FH2995" s="64"/>
      <c r="FI2995" s="64"/>
      <c r="FJ2995" s="64"/>
      <c r="FK2995" s="64"/>
      <c r="FL2995" s="64"/>
      <c r="FM2995" s="64"/>
      <c r="FN2995" s="64"/>
      <c r="FO2995" s="64"/>
      <c r="FP2995" s="64"/>
      <c r="FQ2995" s="64"/>
      <c r="FR2995" s="64"/>
      <c r="FS2995" s="64"/>
      <c r="FT2995" s="64"/>
      <c r="FU2995" s="64"/>
      <c r="FV2995" s="64"/>
      <c r="FW2995" s="64"/>
      <c r="FX2995" s="64"/>
      <c r="FY2995" s="64"/>
      <c r="FZ2995" s="64"/>
      <c r="GA2995" s="64"/>
      <c r="GB2995" s="64"/>
      <c r="GC2995" s="64"/>
      <c r="GD2995" s="64"/>
      <c r="GE2995" s="64"/>
      <c r="GF2995" s="64"/>
      <c r="GG2995" s="64"/>
      <c r="GH2995" s="64"/>
      <c r="GI2995" s="64"/>
      <c r="GJ2995" s="64"/>
      <c r="GK2995" s="64"/>
      <c r="GL2995" s="64"/>
      <c r="GM2995" s="64"/>
      <c r="GN2995" s="64"/>
      <c r="GO2995" s="64"/>
      <c r="GP2995" s="64"/>
      <c r="GQ2995" s="64"/>
      <c r="GR2995" s="64"/>
      <c r="GS2995" s="64"/>
      <c r="GT2995" s="64"/>
      <c r="GU2995" s="64"/>
      <c r="GV2995" s="64"/>
      <c r="GW2995" s="64"/>
      <c r="GX2995" s="64"/>
    </row>
    <row r="2996" spans="1:206" s="63" customFormat="1" ht="42.75" customHeight="1" x14ac:dyDescent="0.25">
      <c r="A2996" s="55" t="s">
        <v>170</v>
      </c>
      <c r="B2996" s="56" t="s">
        <v>171</v>
      </c>
      <c r="C2996" s="57" t="s">
        <v>344</v>
      </c>
      <c r="D2996" s="57" t="s">
        <v>2048</v>
      </c>
      <c r="E2996" s="56" t="str">
        <f>VLOOKUP(C2996,'Коды программ'!$A$2:$B$581,2,FALSE)</f>
        <v>Ремонтник горного оборудования</v>
      </c>
      <c r="F2996" s="56" t="str">
        <f t="shared" si="1881"/>
        <v>21.01.10 Ремонтник горного оборудования</v>
      </c>
      <c r="G2996" s="56" t="s">
        <v>50</v>
      </c>
      <c r="H2996" s="56" t="s">
        <v>51</v>
      </c>
      <c r="I2996" s="56" t="s">
        <v>52</v>
      </c>
      <c r="J2996" s="56" t="s">
        <v>53</v>
      </c>
      <c r="K2996" s="58" t="s">
        <v>26</v>
      </c>
      <c r="L2996" s="59" t="s">
        <v>1359</v>
      </c>
      <c r="M2996" s="58" t="s">
        <v>2000</v>
      </c>
      <c r="N2996" s="60"/>
      <c r="O2996" s="61"/>
      <c r="P2996" s="60"/>
      <c r="Q2996" s="62"/>
      <c r="R2996" s="62"/>
      <c r="S2996" s="22">
        <f t="shared" si="1884"/>
        <v>0</v>
      </c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77">
        <f t="shared" ref="BF2996:BF2999" si="1887">SUM(BG2996:CH2996)</f>
        <v>0</v>
      </c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  <c r="BR2996" s="18"/>
      <c r="BS2996" s="18"/>
      <c r="BT2996" s="18"/>
      <c r="BU2996" s="18"/>
      <c r="BV2996" s="18"/>
      <c r="BW2996" s="18"/>
      <c r="BX2996" s="18"/>
      <c r="BY2996" s="18"/>
      <c r="BZ2996" s="18"/>
      <c r="CA2996" s="18"/>
      <c r="CB2996" s="18"/>
      <c r="CC2996" s="18"/>
      <c r="CD2996" s="18"/>
      <c r="CE2996" s="18"/>
      <c r="CF2996" s="18"/>
      <c r="CG2996" s="18"/>
      <c r="CH2996" s="18"/>
      <c r="CI2996" s="18"/>
      <c r="CJ2996" s="18"/>
      <c r="CK2996" s="18"/>
      <c r="CL2996" s="18"/>
      <c r="CM2996" s="18"/>
      <c r="CN2996" s="18"/>
      <c r="CO2996" s="18"/>
      <c r="CP2996" s="18"/>
      <c r="CQ2996" s="18"/>
      <c r="CR2996" s="18"/>
      <c r="CS2996" s="18"/>
      <c r="CT2996" s="18"/>
      <c r="CU2996" s="18"/>
      <c r="CV2996" s="18"/>
      <c r="CW2996" s="18"/>
      <c r="CX2996" s="18"/>
      <c r="CY2996" s="18"/>
      <c r="CZ2996" s="18"/>
      <c r="DA2996" s="18"/>
      <c r="DB2996" s="18"/>
      <c r="DC2996" s="20"/>
      <c r="DD2996" s="22" t="str">
        <f t="shared" si="1885"/>
        <v>проверка пройдена</v>
      </c>
      <c r="DE2996" s="22" t="str">
        <f t="shared" si="1886"/>
        <v>проверка пройдена</v>
      </c>
      <c r="EO2996" s="64"/>
      <c r="EP2996" s="64"/>
      <c r="EQ2996" s="64"/>
      <c r="ER2996" s="64"/>
      <c r="ES2996" s="64"/>
      <c r="ET2996" s="64"/>
      <c r="EU2996" s="64"/>
      <c r="EV2996" s="64"/>
      <c r="EW2996" s="64"/>
      <c r="EX2996" s="64"/>
      <c r="EY2996" s="64"/>
      <c r="EZ2996" s="64"/>
      <c r="FA2996" s="64"/>
      <c r="FB2996" s="64"/>
      <c r="FC2996" s="64"/>
      <c r="FD2996" s="64"/>
      <c r="FE2996" s="64"/>
      <c r="FF2996" s="64"/>
      <c r="FG2996" s="64"/>
      <c r="FH2996" s="64"/>
      <c r="FI2996" s="64"/>
      <c r="FJ2996" s="64"/>
      <c r="FK2996" s="64"/>
      <c r="FL2996" s="64"/>
      <c r="FM2996" s="64"/>
      <c r="FN2996" s="64"/>
      <c r="FO2996" s="64"/>
      <c r="FP2996" s="64"/>
      <c r="FQ2996" s="64"/>
      <c r="FR2996" s="64"/>
      <c r="FS2996" s="64"/>
      <c r="FT2996" s="64"/>
      <c r="FU2996" s="64"/>
      <c r="FV2996" s="64"/>
      <c r="FW2996" s="64"/>
      <c r="FX2996" s="64"/>
      <c r="FY2996" s="64"/>
      <c r="FZ2996" s="64"/>
      <c r="GA2996" s="64"/>
      <c r="GB2996" s="64"/>
      <c r="GC2996" s="64"/>
      <c r="GD2996" s="64"/>
      <c r="GE2996" s="64"/>
      <c r="GF2996" s="64"/>
      <c r="GG2996" s="64"/>
      <c r="GH2996" s="64"/>
      <c r="GI2996" s="64"/>
      <c r="GJ2996" s="64"/>
      <c r="GK2996" s="64"/>
      <c r="GL2996" s="64"/>
      <c r="GM2996" s="64"/>
      <c r="GN2996" s="64"/>
      <c r="GO2996" s="64"/>
      <c r="GP2996" s="64"/>
      <c r="GQ2996" s="64"/>
      <c r="GR2996" s="64"/>
      <c r="GS2996" s="64"/>
      <c r="GT2996" s="64"/>
      <c r="GU2996" s="64"/>
      <c r="GV2996" s="64"/>
      <c r="GW2996" s="64"/>
      <c r="GX2996" s="64"/>
    </row>
    <row r="2997" spans="1:206" s="63" customFormat="1" ht="42.75" customHeight="1" x14ac:dyDescent="0.25">
      <c r="A2997" s="55" t="s">
        <v>170</v>
      </c>
      <c r="B2997" s="56" t="s">
        <v>171</v>
      </c>
      <c r="C2997" s="57" t="s">
        <v>344</v>
      </c>
      <c r="D2997" s="57" t="s">
        <v>2048</v>
      </c>
      <c r="E2997" s="56" t="str">
        <f>VLOOKUP(C2997,'Коды программ'!$A$2:$B$581,2,FALSE)</f>
        <v>Ремонтник горного оборудования</v>
      </c>
      <c r="F2997" s="56" t="str">
        <f t="shared" si="1881"/>
        <v>21.01.10 Ремонтник горного оборудования</v>
      </c>
      <c r="G2997" s="56" t="s">
        <v>50</v>
      </c>
      <c r="H2997" s="56" t="s">
        <v>51</v>
      </c>
      <c r="I2997" s="56" t="s">
        <v>52</v>
      </c>
      <c r="J2997" s="56" t="s">
        <v>53</v>
      </c>
      <c r="K2997" s="58" t="s">
        <v>27</v>
      </c>
      <c r="L2997" s="59" t="s">
        <v>1345</v>
      </c>
      <c r="M2997" s="58" t="s">
        <v>2000</v>
      </c>
      <c r="N2997" s="60"/>
      <c r="O2997" s="61"/>
      <c r="P2997" s="60"/>
      <c r="Q2997" s="62"/>
      <c r="R2997" s="62"/>
      <c r="S2997" s="22">
        <f t="shared" si="1884"/>
        <v>0</v>
      </c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77">
        <f t="shared" si="1887"/>
        <v>0</v>
      </c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  <c r="BR2997" s="18"/>
      <c r="BS2997" s="18"/>
      <c r="BT2997" s="18"/>
      <c r="BU2997" s="18"/>
      <c r="BV2997" s="18"/>
      <c r="BW2997" s="18"/>
      <c r="BX2997" s="18"/>
      <c r="BY2997" s="18"/>
      <c r="BZ2997" s="18"/>
      <c r="CA2997" s="18"/>
      <c r="CB2997" s="18"/>
      <c r="CC2997" s="18"/>
      <c r="CD2997" s="18"/>
      <c r="CE2997" s="18"/>
      <c r="CF2997" s="18"/>
      <c r="CG2997" s="18"/>
      <c r="CH2997" s="18"/>
      <c r="CI2997" s="18"/>
      <c r="CJ2997" s="18"/>
      <c r="CK2997" s="18"/>
      <c r="CL2997" s="18"/>
      <c r="CM2997" s="18"/>
      <c r="CN2997" s="18"/>
      <c r="CO2997" s="18"/>
      <c r="CP2997" s="18"/>
      <c r="CQ2997" s="18"/>
      <c r="CR2997" s="18"/>
      <c r="CS2997" s="18"/>
      <c r="CT2997" s="18"/>
      <c r="CU2997" s="18"/>
      <c r="CV2997" s="18"/>
      <c r="CW2997" s="18"/>
      <c r="CX2997" s="18"/>
      <c r="CY2997" s="18"/>
      <c r="CZ2997" s="18"/>
      <c r="DA2997" s="18"/>
      <c r="DB2997" s="18"/>
      <c r="DC2997" s="20"/>
      <c r="DD2997" s="22" t="str">
        <f t="shared" si="1885"/>
        <v>проверка пройдена</v>
      </c>
      <c r="DE2997" s="22" t="str">
        <f t="shared" si="1886"/>
        <v>проверка пройдена</v>
      </c>
      <c r="EO2997" s="64"/>
      <c r="EP2997" s="64"/>
      <c r="EQ2997" s="64"/>
      <c r="ER2997" s="64"/>
      <c r="ES2997" s="64"/>
      <c r="ET2997" s="64"/>
      <c r="EU2997" s="64"/>
      <c r="EV2997" s="64"/>
      <c r="EW2997" s="64"/>
      <c r="EX2997" s="64"/>
      <c r="EY2997" s="64"/>
      <c r="EZ2997" s="64"/>
      <c r="FA2997" s="64"/>
      <c r="FB2997" s="64"/>
      <c r="FC2997" s="64"/>
      <c r="FD2997" s="64"/>
      <c r="FE2997" s="64"/>
      <c r="FF2997" s="64"/>
      <c r="FG2997" s="64"/>
      <c r="FH2997" s="64"/>
      <c r="FI2997" s="64"/>
      <c r="FJ2997" s="64"/>
      <c r="FK2997" s="64"/>
      <c r="FL2997" s="64"/>
      <c r="FM2997" s="64"/>
      <c r="FN2997" s="64"/>
      <c r="FO2997" s="64"/>
      <c r="FP2997" s="64"/>
      <c r="FQ2997" s="64"/>
      <c r="FR2997" s="64"/>
      <c r="FS2997" s="64"/>
      <c r="FT2997" s="64"/>
      <c r="FU2997" s="64"/>
      <c r="FV2997" s="64"/>
      <c r="FW2997" s="64"/>
      <c r="FX2997" s="64"/>
      <c r="FY2997" s="64"/>
      <c r="FZ2997" s="64"/>
      <c r="GA2997" s="64"/>
      <c r="GB2997" s="64"/>
      <c r="GC2997" s="64"/>
      <c r="GD2997" s="64"/>
      <c r="GE2997" s="64"/>
      <c r="GF2997" s="64"/>
      <c r="GG2997" s="64"/>
      <c r="GH2997" s="64"/>
      <c r="GI2997" s="64"/>
      <c r="GJ2997" s="64"/>
      <c r="GK2997" s="64"/>
      <c r="GL2997" s="64"/>
      <c r="GM2997" s="64"/>
      <c r="GN2997" s="64"/>
      <c r="GO2997" s="64"/>
      <c r="GP2997" s="64"/>
      <c r="GQ2997" s="64"/>
      <c r="GR2997" s="64"/>
      <c r="GS2997" s="64"/>
      <c r="GT2997" s="64"/>
      <c r="GU2997" s="64"/>
      <c r="GV2997" s="64"/>
      <c r="GW2997" s="64"/>
      <c r="GX2997" s="64"/>
    </row>
    <row r="2998" spans="1:206" s="63" customFormat="1" ht="42.75" customHeight="1" x14ac:dyDescent="0.25">
      <c r="A2998" s="55" t="s">
        <v>170</v>
      </c>
      <c r="B2998" s="56" t="s">
        <v>171</v>
      </c>
      <c r="C2998" s="57" t="s">
        <v>344</v>
      </c>
      <c r="D2998" s="57" t="s">
        <v>2048</v>
      </c>
      <c r="E2998" s="56" t="str">
        <f>VLOOKUP(C2998,'Коды программ'!$A$2:$B$581,2,FALSE)</f>
        <v>Ремонтник горного оборудования</v>
      </c>
      <c r="F2998" s="56" t="str">
        <f t="shared" si="1881"/>
        <v>21.01.10 Ремонтник горного оборудования</v>
      </c>
      <c r="G2998" s="56" t="s">
        <v>50</v>
      </c>
      <c r="H2998" s="56" t="s">
        <v>51</v>
      </c>
      <c r="I2998" s="56" t="s">
        <v>52</v>
      </c>
      <c r="J2998" s="56" t="s">
        <v>53</v>
      </c>
      <c r="K2998" s="58" t="s">
        <v>28</v>
      </c>
      <c r="L2998" s="59" t="s">
        <v>1346</v>
      </c>
      <c r="M2998" s="58" t="s">
        <v>2000</v>
      </c>
      <c r="N2998" s="60"/>
      <c r="O2998" s="61"/>
      <c r="P2998" s="60"/>
      <c r="Q2998" s="62"/>
      <c r="R2998" s="62"/>
      <c r="S2998" s="22">
        <f t="shared" si="1884"/>
        <v>0</v>
      </c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77">
        <f t="shared" si="1887"/>
        <v>0</v>
      </c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  <c r="BR2998" s="18"/>
      <c r="BS2998" s="18"/>
      <c r="BT2998" s="18"/>
      <c r="BU2998" s="18"/>
      <c r="BV2998" s="18"/>
      <c r="BW2998" s="18"/>
      <c r="BX2998" s="18"/>
      <c r="BY2998" s="18"/>
      <c r="BZ2998" s="18"/>
      <c r="CA2998" s="18"/>
      <c r="CB2998" s="18"/>
      <c r="CC2998" s="18"/>
      <c r="CD2998" s="18"/>
      <c r="CE2998" s="18"/>
      <c r="CF2998" s="18"/>
      <c r="CG2998" s="18"/>
      <c r="CH2998" s="18"/>
      <c r="CI2998" s="18"/>
      <c r="CJ2998" s="18"/>
      <c r="CK2998" s="18"/>
      <c r="CL2998" s="18"/>
      <c r="CM2998" s="18"/>
      <c r="CN2998" s="18"/>
      <c r="CO2998" s="18"/>
      <c r="CP2998" s="18"/>
      <c r="CQ2998" s="18"/>
      <c r="CR2998" s="18"/>
      <c r="CS2998" s="18"/>
      <c r="CT2998" s="18"/>
      <c r="CU2998" s="18"/>
      <c r="CV2998" s="18"/>
      <c r="CW2998" s="18"/>
      <c r="CX2998" s="18"/>
      <c r="CY2998" s="18"/>
      <c r="CZ2998" s="18"/>
      <c r="DA2998" s="18"/>
      <c r="DB2998" s="18"/>
      <c r="DC2998" s="20"/>
      <c r="DD2998" s="22" t="str">
        <f t="shared" si="1885"/>
        <v>проверка пройдена</v>
      </c>
      <c r="DE2998" s="22" t="str">
        <f t="shared" si="1886"/>
        <v>проверка пройдена</v>
      </c>
      <c r="EO2998" s="64"/>
      <c r="EP2998" s="64"/>
      <c r="EQ2998" s="64"/>
      <c r="ER2998" s="64"/>
      <c r="ES2998" s="64"/>
      <c r="ET2998" s="64"/>
      <c r="EU2998" s="64"/>
      <c r="EV2998" s="64"/>
      <c r="EW2998" s="64"/>
      <c r="EX2998" s="64"/>
      <c r="EY2998" s="64"/>
      <c r="EZ2998" s="64"/>
      <c r="FA2998" s="64"/>
      <c r="FB2998" s="64"/>
      <c r="FC2998" s="64"/>
      <c r="FD2998" s="64"/>
      <c r="FE2998" s="64"/>
      <c r="FF2998" s="64"/>
      <c r="FG2998" s="64"/>
      <c r="FH2998" s="64"/>
      <c r="FI2998" s="64"/>
      <c r="FJ2998" s="64"/>
      <c r="FK2998" s="64"/>
      <c r="FL2998" s="64"/>
      <c r="FM2998" s="64"/>
      <c r="FN2998" s="64"/>
      <c r="FO2998" s="64"/>
      <c r="FP2998" s="64"/>
      <c r="FQ2998" s="64"/>
      <c r="FR2998" s="64"/>
      <c r="FS2998" s="64"/>
      <c r="FT2998" s="64"/>
      <c r="FU2998" s="64"/>
      <c r="FV2998" s="64"/>
      <c r="FW2998" s="64"/>
      <c r="FX2998" s="64"/>
      <c r="FY2998" s="64"/>
      <c r="FZ2998" s="64"/>
      <c r="GA2998" s="64"/>
      <c r="GB2998" s="64"/>
      <c r="GC2998" s="64"/>
      <c r="GD2998" s="64"/>
      <c r="GE2998" s="64"/>
      <c r="GF2998" s="64"/>
      <c r="GG2998" s="64"/>
      <c r="GH2998" s="64"/>
      <c r="GI2998" s="64"/>
      <c r="GJ2998" s="64"/>
      <c r="GK2998" s="64"/>
      <c r="GL2998" s="64"/>
      <c r="GM2998" s="64"/>
      <c r="GN2998" s="64"/>
      <c r="GO2998" s="64"/>
      <c r="GP2998" s="64"/>
      <c r="GQ2998" s="64"/>
      <c r="GR2998" s="64"/>
      <c r="GS2998" s="64"/>
      <c r="GT2998" s="64"/>
      <c r="GU2998" s="64"/>
      <c r="GV2998" s="64"/>
      <c r="GW2998" s="64"/>
      <c r="GX2998" s="64"/>
    </row>
    <row r="2999" spans="1:206" s="63" customFormat="1" ht="42.75" customHeight="1" x14ac:dyDescent="0.25">
      <c r="A2999" s="55" t="s">
        <v>170</v>
      </c>
      <c r="B2999" s="56" t="s">
        <v>171</v>
      </c>
      <c r="C2999" s="57" t="s">
        <v>344</v>
      </c>
      <c r="D2999" s="57" t="s">
        <v>2048</v>
      </c>
      <c r="E2999" s="56" t="str">
        <f>VLOOKUP(C2999,'Коды программ'!$A$2:$B$581,2,FALSE)</f>
        <v>Ремонтник горного оборудования</v>
      </c>
      <c r="F2999" s="56" t="str">
        <f t="shared" si="1881"/>
        <v>21.01.10 Ремонтник горного оборудования</v>
      </c>
      <c r="G2999" s="56" t="s">
        <v>50</v>
      </c>
      <c r="H2999" s="56" t="s">
        <v>51</v>
      </c>
      <c r="I2999" s="56" t="s">
        <v>52</v>
      </c>
      <c r="J2999" s="56" t="s">
        <v>53</v>
      </c>
      <c r="K2999" s="58" t="s">
        <v>29</v>
      </c>
      <c r="L2999" s="59" t="s">
        <v>1348</v>
      </c>
      <c r="M2999" s="58" t="s">
        <v>2000</v>
      </c>
      <c r="N2999" s="60"/>
      <c r="O2999" s="61"/>
      <c r="P2999" s="60"/>
      <c r="Q2999" s="62"/>
      <c r="R2999" s="62"/>
      <c r="S2999" s="22">
        <f t="shared" si="1884"/>
        <v>0</v>
      </c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77">
        <f t="shared" si="1887"/>
        <v>0</v>
      </c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  <c r="BR2999" s="18"/>
      <c r="BS2999" s="18"/>
      <c r="BT2999" s="18"/>
      <c r="BU2999" s="18"/>
      <c r="BV2999" s="18"/>
      <c r="BW2999" s="18"/>
      <c r="BX2999" s="18"/>
      <c r="BY2999" s="18"/>
      <c r="BZ2999" s="18"/>
      <c r="CA2999" s="18"/>
      <c r="CB2999" s="18"/>
      <c r="CC2999" s="18"/>
      <c r="CD2999" s="18"/>
      <c r="CE2999" s="18"/>
      <c r="CF2999" s="18"/>
      <c r="CG2999" s="18"/>
      <c r="CH2999" s="18"/>
      <c r="CI2999" s="18"/>
      <c r="CJ2999" s="18"/>
      <c r="CK2999" s="18"/>
      <c r="CL2999" s="18"/>
      <c r="CM2999" s="18"/>
      <c r="CN2999" s="18"/>
      <c r="CO2999" s="18"/>
      <c r="CP2999" s="18"/>
      <c r="CQ2999" s="18"/>
      <c r="CR2999" s="18"/>
      <c r="CS2999" s="18"/>
      <c r="CT2999" s="18"/>
      <c r="CU2999" s="18"/>
      <c r="CV2999" s="18"/>
      <c r="CW2999" s="18"/>
      <c r="CX2999" s="18"/>
      <c r="CY2999" s="18"/>
      <c r="CZ2999" s="18"/>
      <c r="DA2999" s="18"/>
      <c r="DB2999" s="18"/>
      <c r="DC2999" s="20"/>
      <c r="DD2999" s="22" t="str">
        <f t="shared" si="1885"/>
        <v>проверка пройдена</v>
      </c>
      <c r="DE2999" s="22" t="str">
        <f t="shared" si="1886"/>
        <v>проверка пройдена</v>
      </c>
      <c r="EO2999" s="64"/>
      <c r="EP2999" s="64"/>
      <c r="EQ2999" s="64"/>
      <c r="ER2999" s="64"/>
      <c r="ES2999" s="64"/>
      <c r="ET2999" s="64"/>
      <c r="EU2999" s="64"/>
      <c r="EV2999" s="64"/>
      <c r="EW2999" s="64"/>
      <c r="EX2999" s="64"/>
      <c r="EY2999" s="64"/>
      <c r="EZ2999" s="64"/>
      <c r="FA2999" s="64"/>
      <c r="FB2999" s="64"/>
      <c r="FC2999" s="64"/>
      <c r="FD2999" s="64"/>
      <c r="FE2999" s="64"/>
      <c r="FF2999" s="64"/>
      <c r="FG2999" s="64"/>
      <c r="FH2999" s="64"/>
      <c r="FI2999" s="64"/>
      <c r="FJ2999" s="64"/>
      <c r="FK2999" s="64"/>
      <c r="FL2999" s="64"/>
      <c r="FM2999" s="64"/>
      <c r="FN2999" s="64"/>
      <c r="FO2999" s="64"/>
      <c r="FP2999" s="64"/>
      <c r="FQ2999" s="64"/>
      <c r="FR2999" s="64"/>
      <c r="FS2999" s="64"/>
      <c r="FT2999" s="64"/>
      <c r="FU2999" s="64"/>
      <c r="FV2999" s="64"/>
      <c r="FW2999" s="64"/>
      <c r="FX2999" s="64"/>
      <c r="FY2999" s="64"/>
      <c r="FZ2999" s="64"/>
      <c r="GA2999" s="64"/>
      <c r="GB2999" s="64"/>
      <c r="GC2999" s="64"/>
      <c r="GD2999" s="64"/>
      <c r="GE2999" s="64"/>
      <c r="GF2999" s="64"/>
      <c r="GG2999" s="64"/>
      <c r="GH2999" s="64"/>
      <c r="GI2999" s="64"/>
      <c r="GJ2999" s="64"/>
      <c r="GK2999" s="64"/>
      <c r="GL2999" s="64"/>
      <c r="GM2999" s="64"/>
      <c r="GN2999" s="64"/>
      <c r="GO2999" s="64"/>
      <c r="GP2999" s="64"/>
      <c r="GQ2999" s="64"/>
      <c r="GR2999" s="64"/>
      <c r="GS2999" s="64"/>
      <c r="GT2999" s="64"/>
      <c r="GU2999" s="64"/>
      <c r="GV2999" s="64"/>
      <c r="GW2999" s="64"/>
      <c r="GX2999" s="64"/>
    </row>
    <row r="3000" spans="1:206" s="63" customFormat="1" ht="42.75" customHeight="1" x14ac:dyDescent="0.25">
      <c r="A3000" s="55" t="s">
        <v>170</v>
      </c>
      <c r="B3000" s="56" t="s">
        <v>171</v>
      </c>
      <c r="C3000" s="57" t="s">
        <v>344</v>
      </c>
      <c r="D3000" s="57" t="s">
        <v>2048</v>
      </c>
      <c r="E3000" s="56" t="str">
        <f>VLOOKUP(C3000,'Коды программ'!$A$2:$B$581,2,FALSE)</f>
        <v>Ремонтник горного оборудования</v>
      </c>
      <c r="F3000" s="56" t="str">
        <f t="shared" si="1881"/>
        <v>21.01.10 Ремонтник горного оборудования</v>
      </c>
      <c r="G3000" s="56" t="s">
        <v>50</v>
      </c>
      <c r="H3000" s="56" t="s">
        <v>51</v>
      </c>
      <c r="I3000" s="56" t="s">
        <v>52</v>
      </c>
      <c r="J3000" s="56" t="s">
        <v>53</v>
      </c>
      <c r="K3000" s="58" t="s">
        <v>30</v>
      </c>
      <c r="L3000" s="59" t="s">
        <v>1349</v>
      </c>
      <c r="M3000" s="58" t="s">
        <v>2000</v>
      </c>
      <c r="N3000" s="60"/>
      <c r="O3000" s="61"/>
      <c r="P3000" s="60"/>
      <c r="Q3000" s="62"/>
      <c r="R3000" s="22">
        <f>SUM(R2996,R2998)</f>
        <v>0</v>
      </c>
      <c r="S3000" s="22">
        <f t="shared" ref="S3000:CC3000" si="1888">SUM(S2996,S2998)</f>
        <v>0</v>
      </c>
      <c r="T3000" s="22">
        <f t="shared" si="1888"/>
        <v>0</v>
      </c>
      <c r="U3000" s="22">
        <f t="shared" si="1888"/>
        <v>0</v>
      </c>
      <c r="V3000" s="22">
        <f t="shared" si="1888"/>
        <v>0</v>
      </c>
      <c r="W3000" s="22">
        <f t="shared" si="1888"/>
        <v>0</v>
      </c>
      <c r="X3000" s="22">
        <f t="shared" si="1888"/>
        <v>0</v>
      </c>
      <c r="Y3000" s="22">
        <f t="shared" si="1888"/>
        <v>0</v>
      </c>
      <c r="Z3000" s="22">
        <f t="shared" si="1888"/>
        <v>0</v>
      </c>
      <c r="AA3000" s="22">
        <f t="shared" si="1888"/>
        <v>0</v>
      </c>
      <c r="AB3000" s="22">
        <f t="shared" si="1888"/>
        <v>0</v>
      </c>
      <c r="AC3000" s="22">
        <f t="shared" si="1888"/>
        <v>0</v>
      </c>
      <c r="AD3000" s="22">
        <f t="shared" si="1888"/>
        <v>0</v>
      </c>
      <c r="AE3000" s="22">
        <f t="shared" si="1888"/>
        <v>0</v>
      </c>
      <c r="AF3000" s="22">
        <f t="shared" si="1888"/>
        <v>0</v>
      </c>
      <c r="AG3000" s="22">
        <f t="shared" si="1888"/>
        <v>0</v>
      </c>
      <c r="AH3000" s="22">
        <f t="shared" si="1888"/>
        <v>0</v>
      </c>
      <c r="AI3000" s="22">
        <f t="shared" si="1888"/>
        <v>0</v>
      </c>
      <c r="AJ3000" s="22">
        <f t="shared" si="1888"/>
        <v>0</v>
      </c>
      <c r="AK3000" s="22">
        <f t="shared" si="1888"/>
        <v>0</v>
      </c>
      <c r="AL3000" s="22">
        <f t="shared" si="1888"/>
        <v>0</v>
      </c>
      <c r="AM3000" s="22">
        <f t="shared" si="1888"/>
        <v>0</v>
      </c>
      <c r="AN3000" s="22">
        <f t="shared" si="1888"/>
        <v>0</v>
      </c>
      <c r="AO3000" s="22">
        <f t="shared" si="1888"/>
        <v>0</v>
      </c>
      <c r="AP3000" s="22">
        <f t="shared" si="1888"/>
        <v>0</v>
      </c>
      <c r="AQ3000" s="22">
        <f t="shared" si="1888"/>
        <v>0</v>
      </c>
      <c r="AR3000" s="22">
        <f t="shared" si="1888"/>
        <v>0</v>
      </c>
      <c r="AS3000" s="22">
        <f t="shared" si="1888"/>
        <v>0</v>
      </c>
      <c r="AT3000" s="22">
        <f t="shared" si="1888"/>
        <v>0</v>
      </c>
      <c r="AU3000" s="22">
        <f t="shared" si="1888"/>
        <v>0</v>
      </c>
      <c r="AV3000" s="22">
        <f t="shared" si="1888"/>
        <v>0</v>
      </c>
      <c r="AW3000" s="22">
        <f t="shared" si="1888"/>
        <v>0</v>
      </c>
      <c r="AX3000" s="22">
        <f t="shared" si="1888"/>
        <v>0</v>
      </c>
      <c r="AY3000" s="22">
        <f t="shared" si="1888"/>
        <v>0</v>
      </c>
      <c r="AZ3000" s="22">
        <f t="shared" si="1888"/>
        <v>0</v>
      </c>
      <c r="BA3000" s="22">
        <f t="shared" si="1888"/>
        <v>0</v>
      </c>
      <c r="BB3000" s="22">
        <f t="shared" si="1888"/>
        <v>0</v>
      </c>
      <c r="BC3000" s="22">
        <f t="shared" si="1888"/>
        <v>0</v>
      </c>
      <c r="BD3000" s="22">
        <f t="shared" si="1888"/>
        <v>0</v>
      </c>
      <c r="BE3000" s="22">
        <f t="shared" si="1888"/>
        <v>0</v>
      </c>
      <c r="BF3000" s="22">
        <f t="shared" si="1888"/>
        <v>0</v>
      </c>
      <c r="BG3000" s="22">
        <f t="shared" si="1888"/>
        <v>0</v>
      </c>
      <c r="BH3000" s="22">
        <f t="shared" si="1888"/>
        <v>0</v>
      </c>
      <c r="BI3000" s="22">
        <f t="shared" si="1888"/>
        <v>0</v>
      </c>
      <c r="BJ3000" s="22">
        <f t="shared" si="1888"/>
        <v>0</v>
      </c>
      <c r="BK3000" s="22">
        <f t="shared" si="1888"/>
        <v>0</v>
      </c>
      <c r="BL3000" s="22">
        <f t="shared" si="1888"/>
        <v>0</v>
      </c>
      <c r="BM3000" s="22">
        <f t="shared" si="1888"/>
        <v>0</v>
      </c>
      <c r="BN3000" s="22">
        <f t="shared" si="1888"/>
        <v>0</v>
      </c>
      <c r="BO3000" s="22">
        <f t="shared" si="1888"/>
        <v>0</v>
      </c>
      <c r="BP3000" s="22">
        <f t="shared" si="1888"/>
        <v>0</v>
      </c>
      <c r="BQ3000" s="22">
        <f t="shared" si="1888"/>
        <v>0</v>
      </c>
      <c r="BR3000" s="22">
        <f t="shared" si="1888"/>
        <v>0</v>
      </c>
      <c r="BS3000" s="22">
        <f t="shared" si="1888"/>
        <v>0</v>
      </c>
      <c r="BT3000" s="22">
        <f t="shared" si="1888"/>
        <v>0</v>
      </c>
      <c r="BU3000" s="22">
        <f t="shared" si="1888"/>
        <v>0</v>
      </c>
      <c r="BV3000" s="22">
        <f t="shared" si="1888"/>
        <v>0</v>
      </c>
      <c r="BW3000" s="22">
        <f t="shared" si="1888"/>
        <v>0</v>
      </c>
      <c r="BX3000" s="22">
        <f t="shared" si="1888"/>
        <v>0</v>
      </c>
      <c r="BY3000" s="22">
        <f t="shared" si="1888"/>
        <v>0</v>
      </c>
      <c r="BZ3000" s="22">
        <f t="shared" si="1888"/>
        <v>0</v>
      </c>
      <c r="CA3000" s="22">
        <f t="shared" si="1888"/>
        <v>0</v>
      </c>
      <c r="CB3000" s="22">
        <f t="shared" si="1888"/>
        <v>0</v>
      </c>
      <c r="CC3000" s="22">
        <f t="shared" si="1888"/>
        <v>0</v>
      </c>
      <c r="CD3000" s="22">
        <f t="shared" ref="CD3000:DA3000" si="1889">SUM(CD2996,CD2998)</f>
        <v>0</v>
      </c>
      <c r="CE3000" s="22">
        <f t="shared" si="1889"/>
        <v>0</v>
      </c>
      <c r="CF3000" s="22">
        <f t="shared" si="1889"/>
        <v>0</v>
      </c>
      <c r="CG3000" s="22">
        <f t="shared" si="1889"/>
        <v>0</v>
      </c>
      <c r="CH3000" s="22">
        <f t="shared" si="1889"/>
        <v>0</v>
      </c>
      <c r="CI3000" s="22">
        <f t="shared" si="1889"/>
        <v>0</v>
      </c>
      <c r="CJ3000" s="22">
        <f t="shared" si="1889"/>
        <v>0</v>
      </c>
      <c r="CK3000" s="22">
        <f t="shared" si="1889"/>
        <v>0</v>
      </c>
      <c r="CL3000" s="22">
        <f t="shared" si="1889"/>
        <v>0</v>
      </c>
      <c r="CM3000" s="22">
        <f t="shared" si="1889"/>
        <v>0</v>
      </c>
      <c r="CN3000" s="22">
        <f t="shared" si="1889"/>
        <v>0</v>
      </c>
      <c r="CO3000" s="22">
        <f t="shared" si="1889"/>
        <v>0</v>
      </c>
      <c r="CP3000" s="22">
        <f t="shared" si="1889"/>
        <v>0</v>
      </c>
      <c r="CQ3000" s="22">
        <f t="shared" si="1889"/>
        <v>0</v>
      </c>
      <c r="CR3000" s="22">
        <f t="shared" si="1889"/>
        <v>0</v>
      </c>
      <c r="CS3000" s="22">
        <f t="shared" si="1889"/>
        <v>0</v>
      </c>
      <c r="CT3000" s="22">
        <f t="shared" si="1889"/>
        <v>0</v>
      </c>
      <c r="CU3000" s="22">
        <f t="shared" si="1889"/>
        <v>0</v>
      </c>
      <c r="CV3000" s="22">
        <f t="shared" si="1889"/>
        <v>0</v>
      </c>
      <c r="CW3000" s="22">
        <f t="shared" si="1889"/>
        <v>0</v>
      </c>
      <c r="CX3000" s="22"/>
      <c r="CY3000" s="22">
        <f t="shared" si="1889"/>
        <v>0</v>
      </c>
      <c r="CZ3000" s="22">
        <f t="shared" si="1889"/>
        <v>0</v>
      </c>
      <c r="DA3000" s="22">
        <f t="shared" si="1889"/>
        <v>0</v>
      </c>
      <c r="DB3000" s="18"/>
      <c r="DC3000" s="20"/>
      <c r="DD3000" s="22" t="str">
        <f t="shared" si="1885"/>
        <v>проверка пройдена</v>
      </c>
      <c r="DE3000" s="22" t="str">
        <f t="shared" si="1886"/>
        <v>проверка пройдена</v>
      </c>
      <c r="EO3000" s="64"/>
      <c r="EP3000" s="64"/>
      <c r="EQ3000" s="64"/>
      <c r="ER3000" s="64"/>
      <c r="ES3000" s="64"/>
      <c r="ET3000" s="64"/>
      <c r="EU3000" s="64"/>
      <c r="EV3000" s="64"/>
      <c r="EW3000" s="64"/>
      <c r="EX3000" s="64"/>
      <c r="EY3000" s="64"/>
      <c r="EZ3000" s="64"/>
      <c r="FA3000" s="64"/>
      <c r="FB3000" s="64"/>
      <c r="FC3000" s="64"/>
      <c r="FD3000" s="64"/>
      <c r="FE3000" s="64"/>
      <c r="FF3000" s="64"/>
      <c r="FG3000" s="64"/>
      <c r="FH3000" s="64"/>
      <c r="FI3000" s="64"/>
      <c r="FJ3000" s="64"/>
      <c r="FK3000" s="64"/>
      <c r="FL3000" s="64"/>
      <c r="FM3000" s="64"/>
      <c r="FN3000" s="64"/>
      <c r="FO3000" s="64"/>
      <c r="FP3000" s="64"/>
      <c r="FQ3000" s="64"/>
      <c r="FR3000" s="64"/>
      <c r="FS3000" s="64"/>
      <c r="FT3000" s="64"/>
      <c r="FU3000" s="64"/>
      <c r="FV3000" s="64"/>
      <c r="FW3000" s="64"/>
      <c r="FX3000" s="64"/>
      <c r="FY3000" s="64"/>
      <c r="FZ3000" s="64"/>
      <c r="GA3000" s="64"/>
      <c r="GB3000" s="64"/>
      <c r="GC3000" s="64"/>
      <c r="GD3000" s="64"/>
      <c r="GE3000" s="64"/>
      <c r="GF3000" s="64"/>
      <c r="GG3000" s="64"/>
      <c r="GH3000" s="64"/>
      <c r="GI3000" s="64"/>
      <c r="GJ3000" s="64"/>
      <c r="GK3000" s="64"/>
      <c r="GL3000" s="64"/>
      <c r="GM3000" s="64"/>
      <c r="GN3000" s="64"/>
      <c r="GO3000" s="64"/>
      <c r="GP3000" s="64"/>
      <c r="GQ3000" s="64"/>
      <c r="GR3000" s="64"/>
      <c r="GS3000" s="64"/>
      <c r="GT3000" s="64"/>
      <c r="GU3000" s="64"/>
      <c r="GV3000" s="64"/>
      <c r="GW3000" s="64"/>
      <c r="GX3000" s="64"/>
    </row>
    <row r="3001" spans="1:206" s="63" customFormat="1" ht="42.75" customHeight="1" x14ac:dyDescent="0.25">
      <c r="A3001" s="55" t="s">
        <v>170</v>
      </c>
      <c r="B3001" s="56" t="s">
        <v>171</v>
      </c>
      <c r="C3001" s="57" t="s">
        <v>344</v>
      </c>
      <c r="D3001" s="57" t="s">
        <v>2048</v>
      </c>
      <c r="E3001" s="56" t="str">
        <f>VLOOKUP(C3001,'Коды программ'!$A$2:$B$581,2,FALSE)</f>
        <v>Ремонтник горного оборудования</v>
      </c>
      <c r="F3001" s="56" t="str">
        <f t="shared" si="1881"/>
        <v>21.01.10 Ремонтник горного оборудования</v>
      </c>
      <c r="G3001" s="56" t="s">
        <v>50</v>
      </c>
      <c r="H3001" s="56" t="s">
        <v>51</v>
      </c>
      <c r="I3001" s="56" t="s">
        <v>52</v>
      </c>
      <c r="J3001" s="56" t="s">
        <v>53</v>
      </c>
      <c r="K3001" s="58" t="s">
        <v>31</v>
      </c>
      <c r="L3001" s="59" t="s">
        <v>1350</v>
      </c>
      <c r="M3001" s="58" t="s">
        <v>2000</v>
      </c>
      <c r="N3001" s="60"/>
      <c r="O3001" s="61"/>
      <c r="P3001" s="60"/>
      <c r="Q3001" s="62"/>
      <c r="R3001" s="62"/>
      <c r="S3001" s="22">
        <f t="shared" ref="S3001:S3009" si="1890">SUM(T3001:AU3001)</f>
        <v>0</v>
      </c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77">
        <f t="shared" ref="BF3001:BF3009" si="1891">SUM(BG3001:CH3001)</f>
        <v>0</v>
      </c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  <c r="BR3001" s="18"/>
      <c r="BS3001" s="18"/>
      <c r="BT3001" s="18"/>
      <c r="BU3001" s="18"/>
      <c r="BV3001" s="18"/>
      <c r="BW3001" s="18"/>
      <c r="BX3001" s="18"/>
      <c r="BY3001" s="18"/>
      <c r="BZ3001" s="18"/>
      <c r="CA3001" s="18"/>
      <c r="CB3001" s="18"/>
      <c r="CC3001" s="18"/>
      <c r="CD3001" s="18"/>
      <c r="CE3001" s="18"/>
      <c r="CF3001" s="18"/>
      <c r="CG3001" s="18"/>
      <c r="CH3001" s="18"/>
      <c r="CI3001" s="18"/>
      <c r="CJ3001" s="18"/>
      <c r="CK3001" s="18"/>
      <c r="CL3001" s="18"/>
      <c r="CM3001" s="18"/>
      <c r="CN3001" s="18"/>
      <c r="CO3001" s="18"/>
      <c r="CP3001" s="18"/>
      <c r="CQ3001" s="18"/>
      <c r="CR3001" s="18"/>
      <c r="CS3001" s="18"/>
      <c r="CT3001" s="18"/>
      <c r="CU3001" s="18"/>
      <c r="CV3001" s="18"/>
      <c r="CW3001" s="18"/>
      <c r="CX3001" s="18"/>
      <c r="CY3001" s="18"/>
      <c r="CZ3001" s="18"/>
      <c r="DA3001" s="18"/>
      <c r="DB3001" s="18"/>
      <c r="DC3001" s="20"/>
      <c r="DD3001" s="22" t="str">
        <f t="shared" si="1885"/>
        <v>проверка пройдена</v>
      </c>
      <c r="DE3001" s="22" t="str">
        <f t="shared" si="1886"/>
        <v>проверка пройдена</v>
      </c>
      <c r="EO3001" s="64"/>
      <c r="EP3001" s="64"/>
      <c r="EQ3001" s="64"/>
      <c r="ER3001" s="64"/>
      <c r="ES3001" s="64"/>
      <c r="ET3001" s="64"/>
      <c r="EU3001" s="64"/>
      <c r="EV3001" s="64"/>
      <c r="EW3001" s="64"/>
      <c r="EX3001" s="64"/>
      <c r="EY3001" s="64"/>
      <c r="EZ3001" s="64"/>
      <c r="FA3001" s="64"/>
      <c r="FB3001" s="64"/>
      <c r="FC3001" s="64"/>
      <c r="FD3001" s="64"/>
      <c r="FE3001" s="64"/>
      <c r="FF3001" s="64"/>
      <c r="FG3001" s="64"/>
      <c r="FH3001" s="64"/>
      <c r="FI3001" s="64"/>
      <c r="FJ3001" s="64"/>
      <c r="FK3001" s="64"/>
      <c r="FL3001" s="64"/>
      <c r="FM3001" s="64"/>
      <c r="FN3001" s="64"/>
      <c r="FO3001" s="64"/>
      <c r="FP3001" s="64"/>
      <c r="FQ3001" s="64"/>
      <c r="FR3001" s="64"/>
      <c r="FS3001" s="64"/>
      <c r="FT3001" s="64"/>
      <c r="FU3001" s="64"/>
      <c r="FV3001" s="64"/>
      <c r="FW3001" s="64"/>
      <c r="FX3001" s="64"/>
      <c r="FY3001" s="64"/>
      <c r="FZ3001" s="64"/>
      <c r="GA3001" s="64"/>
      <c r="GB3001" s="64"/>
      <c r="GC3001" s="64"/>
      <c r="GD3001" s="64"/>
      <c r="GE3001" s="64"/>
      <c r="GF3001" s="64"/>
      <c r="GG3001" s="64"/>
      <c r="GH3001" s="64"/>
      <c r="GI3001" s="64"/>
      <c r="GJ3001" s="64"/>
      <c r="GK3001" s="64"/>
      <c r="GL3001" s="64"/>
      <c r="GM3001" s="64"/>
      <c r="GN3001" s="64"/>
      <c r="GO3001" s="64"/>
      <c r="GP3001" s="64"/>
      <c r="GQ3001" s="64"/>
      <c r="GR3001" s="64"/>
      <c r="GS3001" s="64"/>
      <c r="GT3001" s="64"/>
      <c r="GU3001" s="64"/>
      <c r="GV3001" s="64"/>
      <c r="GW3001" s="64"/>
      <c r="GX3001" s="64"/>
    </row>
    <row r="3002" spans="1:206" s="63" customFormat="1" ht="42.75" customHeight="1" x14ac:dyDescent="0.25">
      <c r="A3002" s="55" t="s">
        <v>170</v>
      </c>
      <c r="B3002" s="56" t="s">
        <v>171</v>
      </c>
      <c r="C3002" s="57" t="s">
        <v>344</v>
      </c>
      <c r="D3002" s="57" t="s">
        <v>2048</v>
      </c>
      <c r="E3002" s="56" t="str">
        <f>VLOOKUP(C3002,'Коды программ'!$A$2:$B$581,2,FALSE)</f>
        <v>Ремонтник горного оборудования</v>
      </c>
      <c r="F3002" s="56" t="str">
        <f t="shared" si="1881"/>
        <v>21.01.10 Ремонтник горного оборудования</v>
      </c>
      <c r="G3002" s="56" t="s">
        <v>50</v>
      </c>
      <c r="H3002" s="56" t="s">
        <v>51</v>
      </c>
      <c r="I3002" s="56" t="s">
        <v>52</v>
      </c>
      <c r="J3002" s="56" t="s">
        <v>53</v>
      </c>
      <c r="K3002" s="58" t="s">
        <v>32</v>
      </c>
      <c r="L3002" s="59" t="s">
        <v>1351</v>
      </c>
      <c r="M3002" s="58" t="s">
        <v>2000</v>
      </c>
      <c r="N3002" s="60"/>
      <c r="O3002" s="61"/>
      <c r="P3002" s="60"/>
      <c r="Q3002" s="62"/>
      <c r="R3002" s="62"/>
      <c r="S3002" s="22">
        <f t="shared" si="1890"/>
        <v>0</v>
      </c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77">
        <f t="shared" si="1891"/>
        <v>0</v>
      </c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  <c r="BR3002" s="18"/>
      <c r="BS3002" s="18"/>
      <c r="BT3002" s="18"/>
      <c r="BU3002" s="18"/>
      <c r="BV3002" s="18"/>
      <c r="BW3002" s="18"/>
      <c r="BX3002" s="18"/>
      <c r="BY3002" s="18"/>
      <c r="BZ3002" s="18"/>
      <c r="CA3002" s="18"/>
      <c r="CB3002" s="18"/>
      <c r="CC3002" s="18"/>
      <c r="CD3002" s="18"/>
      <c r="CE3002" s="18"/>
      <c r="CF3002" s="18"/>
      <c r="CG3002" s="18"/>
      <c r="CH3002" s="18"/>
      <c r="CI3002" s="18"/>
      <c r="CJ3002" s="18"/>
      <c r="CK3002" s="18"/>
      <c r="CL3002" s="18"/>
      <c r="CM3002" s="18"/>
      <c r="CN3002" s="18"/>
      <c r="CO3002" s="18"/>
      <c r="CP3002" s="18"/>
      <c r="CQ3002" s="18"/>
      <c r="CR3002" s="18"/>
      <c r="CS3002" s="18"/>
      <c r="CT3002" s="18"/>
      <c r="CU3002" s="18"/>
      <c r="CV3002" s="18"/>
      <c r="CW3002" s="18"/>
      <c r="CX3002" s="18"/>
      <c r="CY3002" s="18"/>
      <c r="CZ3002" s="18"/>
      <c r="DA3002" s="18"/>
      <c r="DB3002" s="18"/>
      <c r="DC3002" s="20"/>
      <c r="DD3002" s="22" t="str">
        <f t="shared" si="1885"/>
        <v>проверка пройдена</v>
      </c>
      <c r="DE3002" s="22" t="str">
        <f t="shared" si="1886"/>
        <v>проверка пройдена</v>
      </c>
      <c r="EO3002" s="64"/>
      <c r="EP3002" s="64"/>
      <c r="EQ3002" s="64"/>
      <c r="ER3002" s="64"/>
      <c r="ES3002" s="64"/>
      <c r="ET3002" s="64"/>
      <c r="EU3002" s="64"/>
      <c r="EV3002" s="64"/>
      <c r="EW3002" s="64"/>
      <c r="EX3002" s="64"/>
      <c r="EY3002" s="64"/>
      <c r="EZ3002" s="64"/>
      <c r="FA3002" s="64"/>
      <c r="FB3002" s="64"/>
      <c r="FC3002" s="64"/>
      <c r="FD3002" s="64"/>
      <c r="FE3002" s="64"/>
      <c r="FF3002" s="64"/>
      <c r="FG3002" s="64"/>
      <c r="FH3002" s="64"/>
      <c r="FI3002" s="64"/>
      <c r="FJ3002" s="64"/>
      <c r="FK3002" s="64"/>
      <c r="FL3002" s="64"/>
      <c r="FM3002" s="64"/>
      <c r="FN3002" s="64"/>
      <c r="FO3002" s="64"/>
      <c r="FP3002" s="64"/>
      <c r="FQ3002" s="64"/>
      <c r="FR3002" s="64"/>
      <c r="FS3002" s="64"/>
      <c r="FT3002" s="64"/>
      <c r="FU3002" s="64"/>
      <c r="FV3002" s="64"/>
      <c r="FW3002" s="64"/>
      <c r="FX3002" s="64"/>
      <c r="FY3002" s="64"/>
      <c r="FZ3002" s="64"/>
      <c r="GA3002" s="64"/>
      <c r="GB3002" s="64"/>
      <c r="GC3002" s="64"/>
      <c r="GD3002" s="64"/>
      <c r="GE3002" s="64"/>
      <c r="GF3002" s="64"/>
      <c r="GG3002" s="64"/>
      <c r="GH3002" s="64"/>
      <c r="GI3002" s="64"/>
      <c r="GJ3002" s="64"/>
      <c r="GK3002" s="64"/>
      <c r="GL3002" s="64"/>
      <c r="GM3002" s="64"/>
      <c r="GN3002" s="64"/>
      <c r="GO3002" s="64"/>
      <c r="GP3002" s="64"/>
      <c r="GQ3002" s="64"/>
      <c r="GR3002" s="64"/>
      <c r="GS3002" s="64"/>
      <c r="GT3002" s="64"/>
      <c r="GU3002" s="64"/>
      <c r="GV3002" s="64"/>
      <c r="GW3002" s="64"/>
      <c r="GX3002" s="64"/>
    </row>
    <row r="3003" spans="1:206" s="63" customFormat="1" ht="42.75" customHeight="1" x14ac:dyDescent="0.25">
      <c r="A3003" s="55" t="s">
        <v>170</v>
      </c>
      <c r="B3003" s="56" t="s">
        <v>171</v>
      </c>
      <c r="C3003" s="57" t="s">
        <v>344</v>
      </c>
      <c r="D3003" s="57" t="s">
        <v>2048</v>
      </c>
      <c r="E3003" s="56" t="str">
        <f>VLOOKUP(C3003,'Коды программ'!$A$2:$B$581,2,FALSE)</f>
        <v>Ремонтник горного оборудования</v>
      </c>
      <c r="F3003" s="56" t="str">
        <f t="shared" si="1881"/>
        <v>21.01.10 Ремонтник горного оборудования</v>
      </c>
      <c r="G3003" s="56" t="s">
        <v>50</v>
      </c>
      <c r="H3003" s="56" t="s">
        <v>51</v>
      </c>
      <c r="I3003" s="56" t="s">
        <v>52</v>
      </c>
      <c r="J3003" s="56" t="s">
        <v>53</v>
      </c>
      <c r="K3003" s="58" t="s">
        <v>33</v>
      </c>
      <c r="L3003" s="59" t="s">
        <v>1352</v>
      </c>
      <c r="M3003" s="58" t="s">
        <v>2000</v>
      </c>
      <c r="N3003" s="60"/>
      <c r="O3003" s="61"/>
      <c r="P3003" s="60"/>
      <c r="Q3003" s="62"/>
      <c r="R3003" s="62"/>
      <c r="S3003" s="22">
        <f t="shared" si="1890"/>
        <v>0</v>
      </c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77">
        <f t="shared" si="1891"/>
        <v>0</v>
      </c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  <c r="BR3003" s="18"/>
      <c r="BS3003" s="18"/>
      <c r="BT3003" s="18"/>
      <c r="BU3003" s="18"/>
      <c r="BV3003" s="18"/>
      <c r="BW3003" s="18"/>
      <c r="BX3003" s="18"/>
      <c r="BY3003" s="18"/>
      <c r="BZ3003" s="18"/>
      <c r="CA3003" s="18"/>
      <c r="CB3003" s="18"/>
      <c r="CC3003" s="18"/>
      <c r="CD3003" s="18"/>
      <c r="CE3003" s="18"/>
      <c r="CF3003" s="18"/>
      <c r="CG3003" s="18"/>
      <c r="CH3003" s="18"/>
      <c r="CI3003" s="18"/>
      <c r="CJ3003" s="18"/>
      <c r="CK3003" s="18"/>
      <c r="CL3003" s="18"/>
      <c r="CM3003" s="18"/>
      <c r="CN3003" s="18"/>
      <c r="CO3003" s="18"/>
      <c r="CP3003" s="18"/>
      <c r="CQ3003" s="18"/>
      <c r="CR3003" s="18"/>
      <c r="CS3003" s="18"/>
      <c r="CT3003" s="18"/>
      <c r="CU3003" s="18"/>
      <c r="CV3003" s="18"/>
      <c r="CW3003" s="18"/>
      <c r="CX3003" s="18"/>
      <c r="CY3003" s="18"/>
      <c r="CZ3003" s="18"/>
      <c r="DA3003" s="18"/>
      <c r="DB3003" s="18"/>
      <c r="DC3003" s="20"/>
      <c r="DD3003" s="22" t="str">
        <f t="shared" si="1885"/>
        <v>проверка пройдена</v>
      </c>
      <c r="DE3003" s="22" t="str">
        <f t="shared" si="1886"/>
        <v>проверка пройдена</v>
      </c>
      <c r="EO3003" s="64"/>
      <c r="EP3003" s="64"/>
      <c r="EQ3003" s="64"/>
      <c r="ER3003" s="64"/>
      <c r="ES3003" s="64"/>
      <c r="ET3003" s="64"/>
      <c r="EU3003" s="64"/>
      <c r="EV3003" s="64"/>
      <c r="EW3003" s="64"/>
      <c r="EX3003" s="64"/>
      <c r="EY3003" s="64"/>
      <c r="EZ3003" s="64"/>
      <c r="FA3003" s="64"/>
      <c r="FB3003" s="64"/>
      <c r="FC3003" s="64"/>
      <c r="FD3003" s="64"/>
      <c r="FE3003" s="64"/>
      <c r="FF3003" s="64"/>
      <c r="FG3003" s="64"/>
      <c r="FH3003" s="64"/>
      <c r="FI3003" s="64"/>
      <c r="FJ3003" s="64"/>
      <c r="FK3003" s="64"/>
      <c r="FL3003" s="64"/>
      <c r="FM3003" s="64"/>
      <c r="FN3003" s="64"/>
      <c r="FO3003" s="64"/>
      <c r="FP3003" s="64"/>
      <c r="FQ3003" s="64"/>
      <c r="FR3003" s="64"/>
      <c r="FS3003" s="64"/>
      <c r="FT3003" s="64"/>
      <c r="FU3003" s="64"/>
      <c r="FV3003" s="64"/>
      <c r="FW3003" s="64"/>
      <c r="FX3003" s="64"/>
      <c r="FY3003" s="64"/>
      <c r="FZ3003" s="64"/>
      <c r="GA3003" s="64"/>
      <c r="GB3003" s="64"/>
      <c r="GC3003" s="64"/>
      <c r="GD3003" s="64"/>
      <c r="GE3003" s="64"/>
      <c r="GF3003" s="64"/>
      <c r="GG3003" s="64"/>
      <c r="GH3003" s="64"/>
      <c r="GI3003" s="64"/>
      <c r="GJ3003" s="64"/>
      <c r="GK3003" s="64"/>
      <c r="GL3003" s="64"/>
      <c r="GM3003" s="64"/>
      <c r="GN3003" s="64"/>
      <c r="GO3003" s="64"/>
      <c r="GP3003" s="64"/>
      <c r="GQ3003" s="64"/>
      <c r="GR3003" s="64"/>
      <c r="GS3003" s="64"/>
      <c r="GT3003" s="64"/>
      <c r="GU3003" s="64"/>
      <c r="GV3003" s="64"/>
      <c r="GW3003" s="64"/>
      <c r="GX3003" s="64"/>
    </row>
    <row r="3004" spans="1:206" s="63" customFormat="1" ht="42.75" customHeight="1" x14ac:dyDescent="0.25">
      <c r="A3004" s="55" t="s">
        <v>170</v>
      </c>
      <c r="B3004" s="56" t="s">
        <v>171</v>
      </c>
      <c r="C3004" s="57" t="s">
        <v>344</v>
      </c>
      <c r="D3004" s="57" t="s">
        <v>2048</v>
      </c>
      <c r="E3004" s="56" t="str">
        <f>VLOOKUP(C3004,'Коды программ'!$A$2:$B$581,2,FALSE)</f>
        <v>Ремонтник горного оборудования</v>
      </c>
      <c r="F3004" s="56" t="str">
        <f t="shared" si="1881"/>
        <v>21.01.10 Ремонтник горного оборудования</v>
      </c>
      <c r="G3004" s="56" t="s">
        <v>50</v>
      </c>
      <c r="H3004" s="56" t="s">
        <v>51</v>
      </c>
      <c r="I3004" s="56" t="s">
        <v>52</v>
      </c>
      <c r="J3004" s="56" t="s">
        <v>53</v>
      </c>
      <c r="K3004" s="58" t="s">
        <v>34</v>
      </c>
      <c r="L3004" s="59" t="s">
        <v>1353</v>
      </c>
      <c r="M3004" s="58" t="s">
        <v>2000</v>
      </c>
      <c r="N3004" s="60"/>
      <c r="O3004" s="61"/>
      <c r="P3004" s="60"/>
      <c r="Q3004" s="62"/>
      <c r="R3004" s="62"/>
      <c r="S3004" s="22">
        <f t="shared" si="1890"/>
        <v>0</v>
      </c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77">
        <f t="shared" si="1891"/>
        <v>0</v>
      </c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  <c r="BR3004" s="18"/>
      <c r="BS3004" s="18"/>
      <c r="BT3004" s="18"/>
      <c r="BU3004" s="18"/>
      <c r="BV3004" s="18"/>
      <c r="BW3004" s="18"/>
      <c r="BX3004" s="18"/>
      <c r="BY3004" s="18"/>
      <c r="BZ3004" s="18"/>
      <c r="CA3004" s="18"/>
      <c r="CB3004" s="18"/>
      <c r="CC3004" s="18"/>
      <c r="CD3004" s="18"/>
      <c r="CE3004" s="18"/>
      <c r="CF3004" s="18"/>
      <c r="CG3004" s="18"/>
      <c r="CH3004" s="18"/>
      <c r="CI3004" s="18"/>
      <c r="CJ3004" s="18"/>
      <c r="CK3004" s="18"/>
      <c r="CL3004" s="18"/>
      <c r="CM3004" s="18"/>
      <c r="CN3004" s="18"/>
      <c r="CO3004" s="18"/>
      <c r="CP3004" s="18"/>
      <c r="CQ3004" s="18"/>
      <c r="CR3004" s="18"/>
      <c r="CS3004" s="18"/>
      <c r="CT3004" s="18"/>
      <c r="CU3004" s="18"/>
      <c r="CV3004" s="18"/>
      <c r="CW3004" s="18"/>
      <c r="CX3004" s="18"/>
      <c r="CY3004" s="18"/>
      <c r="CZ3004" s="18"/>
      <c r="DA3004" s="18"/>
      <c r="DB3004" s="18"/>
      <c r="DC3004" s="20"/>
      <c r="DD3004" s="22" t="str">
        <f t="shared" si="1885"/>
        <v>проверка пройдена</v>
      </c>
      <c r="DE3004" s="22" t="str">
        <f t="shared" si="1886"/>
        <v>проверка пройдена</v>
      </c>
      <c r="EO3004" s="64"/>
      <c r="EP3004" s="64"/>
      <c r="EQ3004" s="64"/>
      <c r="ER3004" s="64"/>
      <c r="ES3004" s="64"/>
      <c r="ET3004" s="64"/>
      <c r="EU3004" s="64"/>
      <c r="EV3004" s="64"/>
      <c r="EW3004" s="64"/>
      <c r="EX3004" s="64"/>
      <c r="EY3004" s="64"/>
      <c r="EZ3004" s="64"/>
      <c r="FA3004" s="64"/>
      <c r="FB3004" s="64"/>
      <c r="FC3004" s="64"/>
      <c r="FD3004" s="64"/>
      <c r="FE3004" s="64"/>
      <c r="FF3004" s="64"/>
      <c r="FG3004" s="64"/>
      <c r="FH3004" s="64"/>
      <c r="FI3004" s="64"/>
      <c r="FJ3004" s="64"/>
      <c r="FK3004" s="64"/>
      <c r="FL3004" s="64"/>
      <c r="FM3004" s="64"/>
      <c r="FN3004" s="64"/>
      <c r="FO3004" s="64"/>
      <c r="FP3004" s="64"/>
      <c r="FQ3004" s="64"/>
      <c r="FR3004" s="64"/>
      <c r="FS3004" s="64"/>
      <c r="FT3004" s="64"/>
      <c r="FU3004" s="64"/>
      <c r="FV3004" s="64"/>
      <c r="FW3004" s="64"/>
      <c r="FX3004" s="64"/>
      <c r="FY3004" s="64"/>
      <c r="FZ3004" s="64"/>
      <c r="GA3004" s="64"/>
      <c r="GB3004" s="64"/>
      <c r="GC3004" s="64"/>
      <c r="GD3004" s="64"/>
      <c r="GE3004" s="64"/>
      <c r="GF3004" s="64"/>
      <c r="GG3004" s="64"/>
      <c r="GH3004" s="64"/>
      <c r="GI3004" s="64"/>
      <c r="GJ3004" s="64"/>
      <c r="GK3004" s="64"/>
      <c r="GL3004" s="64"/>
      <c r="GM3004" s="64"/>
      <c r="GN3004" s="64"/>
      <c r="GO3004" s="64"/>
      <c r="GP3004" s="64"/>
      <c r="GQ3004" s="64"/>
      <c r="GR3004" s="64"/>
      <c r="GS3004" s="64"/>
      <c r="GT3004" s="64"/>
      <c r="GU3004" s="64"/>
      <c r="GV3004" s="64"/>
      <c r="GW3004" s="64"/>
      <c r="GX3004" s="64"/>
    </row>
    <row r="3005" spans="1:206" s="63" customFormat="1" ht="42.75" customHeight="1" x14ac:dyDescent="0.25">
      <c r="A3005" s="55" t="s">
        <v>170</v>
      </c>
      <c r="B3005" s="56" t="s">
        <v>171</v>
      </c>
      <c r="C3005" s="57" t="s">
        <v>344</v>
      </c>
      <c r="D3005" s="57" t="s">
        <v>2048</v>
      </c>
      <c r="E3005" s="56" t="str">
        <f>VLOOKUP(C3005,'Коды программ'!$A$2:$B$581,2,FALSE)</f>
        <v>Ремонтник горного оборудования</v>
      </c>
      <c r="F3005" s="56" t="str">
        <f t="shared" si="1881"/>
        <v>21.01.10 Ремонтник горного оборудования</v>
      </c>
      <c r="G3005" s="56" t="s">
        <v>50</v>
      </c>
      <c r="H3005" s="56" t="s">
        <v>51</v>
      </c>
      <c r="I3005" s="56" t="s">
        <v>52</v>
      </c>
      <c r="J3005" s="56" t="s">
        <v>53</v>
      </c>
      <c r="K3005" s="58" t="s">
        <v>35</v>
      </c>
      <c r="L3005" s="59" t="s">
        <v>1354</v>
      </c>
      <c r="M3005" s="58" t="s">
        <v>2000</v>
      </c>
      <c r="N3005" s="60"/>
      <c r="O3005" s="61"/>
      <c r="P3005" s="60"/>
      <c r="Q3005" s="62"/>
      <c r="R3005" s="62"/>
      <c r="S3005" s="22">
        <f t="shared" si="1890"/>
        <v>0</v>
      </c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77">
        <f t="shared" si="1891"/>
        <v>0</v>
      </c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  <c r="BR3005" s="18"/>
      <c r="BS3005" s="18"/>
      <c r="BT3005" s="18"/>
      <c r="BU3005" s="18"/>
      <c r="BV3005" s="18"/>
      <c r="BW3005" s="18"/>
      <c r="BX3005" s="18"/>
      <c r="BY3005" s="18"/>
      <c r="BZ3005" s="18"/>
      <c r="CA3005" s="18"/>
      <c r="CB3005" s="18"/>
      <c r="CC3005" s="18"/>
      <c r="CD3005" s="18"/>
      <c r="CE3005" s="18"/>
      <c r="CF3005" s="18"/>
      <c r="CG3005" s="18"/>
      <c r="CH3005" s="18"/>
      <c r="CI3005" s="18"/>
      <c r="CJ3005" s="18"/>
      <c r="CK3005" s="18"/>
      <c r="CL3005" s="18"/>
      <c r="CM3005" s="18"/>
      <c r="CN3005" s="18"/>
      <c r="CO3005" s="18"/>
      <c r="CP3005" s="18"/>
      <c r="CQ3005" s="18"/>
      <c r="CR3005" s="18"/>
      <c r="CS3005" s="18"/>
      <c r="CT3005" s="18"/>
      <c r="CU3005" s="18"/>
      <c r="CV3005" s="18"/>
      <c r="CW3005" s="18"/>
      <c r="CX3005" s="18"/>
      <c r="CY3005" s="18"/>
      <c r="CZ3005" s="18"/>
      <c r="DA3005" s="18"/>
      <c r="DB3005" s="18"/>
      <c r="DC3005" s="20"/>
      <c r="DD3005" s="22" t="str">
        <f t="shared" si="1885"/>
        <v>проверка пройдена</v>
      </c>
      <c r="DE3005" s="22" t="str">
        <f t="shared" si="1886"/>
        <v>проверка пройдена</v>
      </c>
      <c r="EO3005" s="64"/>
      <c r="EP3005" s="64"/>
      <c r="EQ3005" s="64"/>
      <c r="ER3005" s="64"/>
      <c r="ES3005" s="64"/>
      <c r="ET3005" s="64"/>
      <c r="EU3005" s="64"/>
      <c r="EV3005" s="64"/>
      <c r="EW3005" s="64"/>
      <c r="EX3005" s="64"/>
      <c r="EY3005" s="64"/>
      <c r="EZ3005" s="64"/>
      <c r="FA3005" s="64"/>
      <c r="FB3005" s="64"/>
      <c r="FC3005" s="64"/>
      <c r="FD3005" s="64"/>
      <c r="FE3005" s="64"/>
      <c r="FF3005" s="64"/>
      <c r="FG3005" s="64"/>
      <c r="FH3005" s="64"/>
      <c r="FI3005" s="64"/>
      <c r="FJ3005" s="64"/>
      <c r="FK3005" s="64"/>
      <c r="FL3005" s="64"/>
      <c r="FM3005" s="64"/>
      <c r="FN3005" s="64"/>
      <c r="FO3005" s="64"/>
      <c r="FP3005" s="64"/>
      <c r="FQ3005" s="64"/>
      <c r="FR3005" s="64"/>
      <c r="FS3005" s="64"/>
      <c r="FT3005" s="64"/>
      <c r="FU3005" s="64"/>
      <c r="FV3005" s="64"/>
      <c r="FW3005" s="64"/>
      <c r="FX3005" s="64"/>
      <c r="FY3005" s="64"/>
      <c r="FZ3005" s="64"/>
      <c r="GA3005" s="64"/>
      <c r="GB3005" s="64"/>
      <c r="GC3005" s="64"/>
      <c r="GD3005" s="64"/>
      <c r="GE3005" s="64"/>
      <c r="GF3005" s="64"/>
      <c r="GG3005" s="64"/>
      <c r="GH3005" s="64"/>
      <c r="GI3005" s="64"/>
      <c r="GJ3005" s="64"/>
      <c r="GK3005" s="64"/>
      <c r="GL3005" s="64"/>
      <c r="GM3005" s="64"/>
      <c r="GN3005" s="64"/>
      <c r="GO3005" s="64"/>
      <c r="GP3005" s="64"/>
      <c r="GQ3005" s="64"/>
      <c r="GR3005" s="64"/>
      <c r="GS3005" s="64"/>
      <c r="GT3005" s="64"/>
      <c r="GU3005" s="64"/>
      <c r="GV3005" s="64"/>
      <c r="GW3005" s="64"/>
      <c r="GX3005" s="64"/>
    </row>
    <row r="3006" spans="1:206" s="63" customFormat="1" ht="42.75" customHeight="1" x14ac:dyDescent="0.25">
      <c r="A3006" s="55" t="s">
        <v>170</v>
      </c>
      <c r="B3006" s="56" t="s">
        <v>171</v>
      </c>
      <c r="C3006" s="57" t="s">
        <v>344</v>
      </c>
      <c r="D3006" s="57" t="s">
        <v>2048</v>
      </c>
      <c r="E3006" s="56" t="str">
        <f>VLOOKUP(C3006,'Коды программ'!$A$2:$B$581,2,FALSE)</f>
        <v>Ремонтник горного оборудования</v>
      </c>
      <c r="F3006" s="56" t="str">
        <f t="shared" si="1881"/>
        <v>21.01.10 Ремонтник горного оборудования</v>
      </c>
      <c r="G3006" s="56" t="s">
        <v>50</v>
      </c>
      <c r="H3006" s="56" t="s">
        <v>51</v>
      </c>
      <c r="I3006" s="56" t="s">
        <v>52</v>
      </c>
      <c r="J3006" s="56" t="s">
        <v>53</v>
      </c>
      <c r="K3006" s="58" t="s">
        <v>36</v>
      </c>
      <c r="L3006" s="59" t="s">
        <v>1355</v>
      </c>
      <c r="M3006" s="58" t="s">
        <v>2000</v>
      </c>
      <c r="N3006" s="60"/>
      <c r="O3006" s="61"/>
      <c r="P3006" s="60"/>
      <c r="Q3006" s="62"/>
      <c r="R3006" s="62"/>
      <c r="S3006" s="22">
        <f t="shared" si="1890"/>
        <v>0</v>
      </c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77">
        <f t="shared" si="1891"/>
        <v>0</v>
      </c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  <c r="BR3006" s="18"/>
      <c r="BS3006" s="18"/>
      <c r="BT3006" s="18"/>
      <c r="BU3006" s="18"/>
      <c r="BV3006" s="18"/>
      <c r="BW3006" s="18"/>
      <c r="BX3006" s="18"/>
      <c r="BY3006" s="18"/>
      <c r="BZ3006" s="18"/>
      <c r="CA3006" s="18"/>
      <c r="CB3006" s="18"/>
      <c r="CC3006" s="18"/>
      <c r="CD3006" s="18"/>
      <c r="CE3006" s="18"/>
      <c r="CF3006" s="18"/>
      <c r="CG3006" s="18"/>
      <c r="CH3006" s="18"/>
      <c r="CI3006" s="18"/>
      <c r="CJ3006" s="18"/>
      <c r="CK3006" s="18"/>
      <c r="CL3006" s="18"/>
      <c r="CM3006" s="18"/>
      <c r="CN3006" s="18"/>
      <c r="CO3006" s="18"/>
      <c r="CP3006" s="18"/>
      <c r="CQ3006" s="18"/>
      <c r="CR3006" s="18"/>
      <c r="CS3006" s="18"/>
      <c r="CT3006" s="18"/>
      <c r="CU3006" s="18"/>
      <c r="CV3006" s="18"/>
      <c r="CW3006" s="18"/>
      <c r="CX3006" s="18"/>
      <c r="CY3006" s="18"/>
      <c r="CZ3006" s="18"/>
      <c r="DA3006" s="18"/>
      <c r="DB3006" s="18"/>
      <c r="DC3006" s="20"/>
      <c r="DD3006" s="22" t="str">
        <f t="shared" si="1885"/>
        <v>проверка пройдена</v>
      </c>
      <c r="DE3006" s="22" t="str">
        <f t="shared" si="1886"/>
        <v>проверка пройдена</v>
      </c>
      <c r="EO3006" s="64"/>
      <c r="EP3006" s="64"/>
      <c r="EQ3006" s="64"/>
      <c r="ER3006" s="64"/>
      <c r="ES3006" s="64"/>
      <c r="ET3006" s="64"/>
      <c r="EU3006" s="64"/>
      <c r="EV3006" s="64"/>
      <c r="EW3006" s="64"/>
      <c r="EX3006" s="64"/>
      <c r="EY3006" s="64"/>
      <c r="EZ3006" s="64"/>
      <c r="FA3006" s="64"/>
      <c r="FB3006" s="64"/>
      <c r="FC3006" s="64"/>
      <c r="FD3006" s="64"/>
      <c r="FE3006" s="64"/>
      <c r="FF3006" s="64"/>
      <c r="FG3006" s="64"/>
      <c r="FH3006" s="64"/>
      <c r="FI3006" s="64"/>
      <c r="FJ3006" s="64"/>
      <c r="FK3006" s="64"/>
      <c r="FL3006" s="64"/>
      <c r="FM3006" s="64"/>
      <c r="FN3006" s="64"/>
      <c r="FO3006" s="64"/>
      <c r="FP3006" s="64"/>
      <c r="FQ3006" s="64"/>
      <c r="FR3006" s="64"/>
      <c r="FS3006" s="64"/>
      <c r="FT3006" s="64"/>
      <c r="FU3006" s="64"/>
      <c r="FV3006" s="64"/>
      <c r="FW3006" s="64"/>
      <c r="FX3006" s="64"/>
      <c r="FY3006" s="64"/>
      <c r="FZ3006" s="64"/>
      <c r="GA3006" s="64"/>
      <c r="GB3006" s="64"/>
      <c r="GC3006" s="64"/>
      <c r="GD3006" s="64"/>
      <c r="GE3006" s="64"/>
      <c r="GF3006" s="64"/>
      <c r="GG3006" s="64"/>
      <c r="GH3006" s="64"/>
      <c r="GI3006" s="64"/>
      <c r="GJ3006" s="64"/>
      <c r="GK3006" s="64"/>
      <c r="GL3006" s="64"/>
      <c r="GM3006" s="64"/>
      <c r="GN3006" s="64"/>
      <c r="GO3006" s="64"/>
      <c r="GP3006" s="64"/>
      <c r="GQ3006" s="64"/>
      <c r="GR3006" s="64"/>
      <c r="GS3006" s="64"/>
      <c r="GT3006" s="64"/>
      <c r="GU3006" s="64"/>
      <c r="GV3006" s="64"/>
      <c r="GW3006" s="64"/>
      <c r="GX3006" s="64"/>
    </row>
    <row r="3007" spans="1:206" s="63" customFormat="1" ht="42.75" customHeight="1" x14ac:dyDescent="0.25">
      <c r="A3007" s="55" t="s">
        <v>170</v>
      </c>
      <c r="B3007" s="56" t="s">
        <v>171</v>
      </c>
      <c r="C3007" s="57" t="s">
        <v>344</v>
      </c>
      <c r="D3007" s="57" t="s">
        <v>2048</v>
      </c>
      <c r="E3007" s="56" t="str">
        <f>VLOOKUP(C3007,'Коды программ'!$A$2:$B$581,2,FALSE)</f>
        <v>Ремонтник горного оборудования</v>
      </c>
      <c r="F3007" s="56" t="str">
        <f t="shared" si="1881"/>
        <v>21.01.10 Ремонтник горного оборудования</v>
      </c>
      <c r="G3007" s="56" t="s">
        <v>50</v>
      </c>
      <c r="H3007" s="56" t="s">
        <v>51</v>
      </c>
      <c r="I3007" s="56" t="s">
        <v>52</v>
      </c>
      <c r="J3007" s="56" t="s">
        <v>53</v>
      </c>
      <c r="K3007" s="58" t="s">
        <v>37</v>
      </c>
      <c r="L3007" s="59" t="s">
        <v>1356</v>
      </c>
      <c r="M3007" s="58" t="s">
        <v>2000</v>
      </c>
      <c r="N3007" s="60"/>
      <c r="O3007" s="61"/>
      <c r="P3007" s="60"/>
      <c r="Q3007" s="62"/>
      <c r="R3007" s="62"/>
      <c r="S3007" s="22">
        <f t="shared" si="1890"/>
        <v>0</v>
      </c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77">
        <f t="shared" si="1891"/>
        <v>0</v>
      </c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  <c r="BR3007" s="18"/>
      <c r="BS3007" s="18"/>
      <c r="BT3007" s="18"/>
      <c r="BU3007" s="18"/>
      <c r="BV3007" s="18"/>
      <c r="BW3007" s="18"/>
      <c r="BX3007" s="18"/>
      <c r="BY3007" s="18"/>
      <c r="BZ3007" s="18"/>
      <c r="CA3007" s="18"/>
      <c r="CB3007" s="18"/>
      <c r="CC3007" s="18"/>
      <c r="CD3007" s="18"/>
      <c r="CE3007" s="18"/>
      <c r="CF3007" s="18"/>
      <c r="CG3007" s="18"/>
      <c r="CH3007" s="18"/>
      <c r="CI3007" s="18"/>
      <c r="CJ3007" s="18"/>
      <c r="CK3007" s="18"/>
      <c r="CL3007" s="18"/>
      <c r="CM3007" s="18"/>
      <c r="CN3007" s="18"/>
      <c r="CO3007" s="18"/>
      <c r="CP3007" s="18"/>
      <c r="CQ3007" s="18"/>
      <c r="CR3007" s="18"/>
      <c r="CS3007" s="18"/>
      <c r="CT3007" s="18"/>
      <c r="CU3007" s="18"/>
      <c r="CV3007" s="18"/>
      <c r="CW3007" s="18"/>
      <c r="CX3007" s="18"/>
      <c r="CY3007" s="18"/>
      <c r="CZ3007" s="18"/>
      <c r="DA3007" s="18"/>
      <c r="DB3007" s="18"/>
      <c r="DC3007" s="20"/>
      <c r="DD3007" s="22" t="str">
        <f t="shared" si="1885"/>
        <v>проверка пройдена</v>
      </c>
      <c r="DE3007" s="22" t="str">
        <f t="shared" si="1886"/>
        <v>проверка пройдена</v>
      </c>
      <c r="EO3007" s="64"/>
      <c r="EP3007" s="64"/>
      <c r="EQ3007" s="64"/>
      <c r="ER3007" s="64"/>
      <c r="ES3007" s="64"/>
      <c r="ET3007" s="64"/>
      <c r="EU3007" s="64"/>
      <c r="EV3007" s="64"/>
      <c r="EW3007" s="64"/>
      <c r="EX3007" s="64"/>
      <c r="EY3007" s="64"/>
      <c r="EZ3007" s="64"/>
      <c r="FA3007" s="64"/>
      <c r="FB3007" s="64"/>
      <c r="FC3007" s="64"/>
      <c r="FD3007" s="64"/>
      <c r="FE3007" s="64"/>
      <c r="FF3007" s="64"/>
      <c r="FG3007" s="64"/>
      <c r="FH3007" s="64"/>
      <c r="FI3007" s="64"/>
      <c r="FJ3007" s="64"/>
      <c r="FK3007" s="64"/>
      <c r="FL3007" s="64"/>
      <c r="FM3007" s="64"/>
      <c r="FN3007" s="64"/>
      <c r="FO3007" s="64"/>
      <c r="FP3007" s="64"/>
      <c r="FQ3007" s="64"/>
      <c r="FR3007" s="64"/>
      <c r="FS3007" s="64"/>
      <c r="FT3007" s="64"/>
      <c r="FU3007" s="64"/>
      <c r="FV3007" s="64"/>
      <c r="FW3007" s="64"/>
      <c r="FX3007" s="64"/>
      <c r="FY3007" s="64"/>
      <c r="FZ3007" s="64"/>
      <c r="GA3007" s="64"/>
      <c r="GB3007" s="64"/>
      <c r="GC3007" s="64"/>
      <c r="GD3007" s="64"/>
      <c r="GE3007" s="64"/>
      <c r="GF3007" s="64"/>
      <c r="GG3007" s="64"/>
      <c r="GH3007" s="64"/>
      <c r="GI3007" s="64"/>
      <c r="GJ3007" s="64"/>
      <c r="GK3007" s="64"/>
      <c r="GL3007" s="64"/>
      <c r="GM3007" s="64"/>
      <c r="GN3007" s="64"/>
      <c r="GO3007" s="64"/>
      <c r="GP3007" s="64"/>
      <c r="GQ3007" s="64"/>
      <c r="GR3007" s="64"/>
      <c r="GS3007" s="64"/>
      <c r="GT3007" s="64"/>
      <c r="GU3007" s="64"/>
      <c r="GV3007" s="64"/>
      <c r="GW3007" s="64"/>
      <c r="GX3007" s="64"/>
    </row>
    <row r="3008" spans="1:206" s="63" customFormat="1" ht="42.75" customHeight="1" x14ac:dyDescent="0.25">
      <c r="A3008" s="55" t="s">
        <v>170</v>
      </c>
      <c r="B3008" s="56" t="s">
        <v>171</v>
      </c>
      <c r="C3008" s="57" t="s">
        <v>344</v>
      </c>
      <c r="D3008" s="57" t="s">
        <v>2048</v>
      </c>
      <c r="E3008" s="56" t="str">
        <f>VLOOKUP(C3008,'Коды программ'!$A$2:$B$581,2,FALSE)</f>
        <v>Ремонтник горного оборудования</v>
      </c>
      <c r="F3008" s="56" t="str">
        <f t="shared" si="1881"/>
        <v>21.01.10 Ремонтник горного оборудования</v>
      </c>
      <c r="G3008" s="56" t="s">
        <v>50</v>
      </c>
      <c r="H3008" s="56" t="s">
        <v>51</v>
      </c>
      <c r="I3008" s="56" t="s">
        <v>52</v>
      </c>
      <c r="J3008" s="56" t="s">
        <v>53</v>
      </c>
      <c r="K3008" s="58" t="s">
        <v>38</v>
      </c>
      <c r="L3008" s="59" t="s">
        <v>1357</v>
      </c>
      <c r="M3008" s="58" t="s">
        <v>2000</v>
      </c>
      <c r="N3008" s="60"/>
      <c r="O3008" s="61"/>
      <c r="P3008" s="60"/>
      <c r="Q3008" s="62"/>
      <c r="R3008" s="62"/>
      <c r="S3008" s="22">
        <f t="shared" si="1890"/>
        <v>0</v>
      </c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77">
        <f t="shared" si="1891"/>
        <v>0</v>
      </c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  <c r="BR3008" s="18"/>
      <c r="BS3008" s="18"/>
      <c r="BT3008" s="18"/>
      <c r="BU3008" s="18"/>
      <c r="BV3008" s="18"/>
      <c r="BW3008" s="18"/>
      <c r="BX3008" s="18"/>
      <c r="BY3008" s="18"/>
      <c r="BZ3008" s="18"/>
      <c r="CA3008" s="18"/>
      <c r="CB3008" s="18"/>
      <c r="CC3008" s="18"/>
      <c r="CD3008" s="18"/>
      <c r="CE3008" s="18"/>
      <c r="CF3008" s="18"/>
      <c r="CG3008" s="18"/>
      <c r="CH3008" s="18"/>
      <c r="CI3008" s="18"/>
      <c r="CJ3008" s="18"/>
      <c r="CK3008" s="18"/>
      <c r="CL3008" s="18"/>
      <c r="CM3008" s="18"/>
      <c r="CN3008" s="18"/>
      <c r="CO3008" s="18"/>
      <c r="CP3008" s="18"/>
      <c r="CQ3008" s="18"/>
      <c r="CR3008" s="18"/>
      <c r="CS3008" s="18"/>
      <c r="CT3008" s="18"/>
      <c r="CU3008" s="18"/>
      <c r="CV3008" s="18"/>
      <c r="CW3008" s="18"/>
      <c r="CX3008" s="18"/>
      <c r="CY3008" s="18"/>
      <c r="CZ3008" s="18"/>
      <c r="DA3008" s="18"/>
      <c r="DB3008" s="18"/>
      <c r="DC3008" s="20"/>
      <c r="DD3008" s="22" t="str">
        <f t="shared" si="1885"/>
        <v>проверка пройдена</v>
      </c>
      <c r="DE3008" s="22" t="str">
        <f t="shared" si="1886"/>
        <v>проверка пройдена</v>
      </c>
      <c r="EO3008" s="64"/>
      <c r="EP3008" s="64"/>
      <c r="EQ3008" s="64"/>
      <c r="ER3008" s="64"/>
      <c r="ES3008" s="64"/>
      <c r="ET3008" s="64"/>
      <c r="EU3008" s="64"/>
      <c r="EV3008" s="64"/>
      <c r="EW3008" s="64"/>
      <c r="EX3008" s="64"/>
      <c r="EY3008" s="64"/>
      <c r="EZ3008" s="64"/>
      <c r="FA3008" s="64"/>
      <c r="FB3008" s="64"/>
      <c r="FC3008" s="64"/>
      <c r="FD3008" s="64"/>
      <c r="FE3008" s="64"/>
      <c r="FF3008" s="64"/>
      <c r="FG3008" s="64"/>
      <c r="FH3008" s="64"/>
      <c r="FI3008" s="64"/>
      <c r="FJ3008" s="64"/>
      <c r="FK3008" s="64"/>
      <c r="FL3008" s="64"/>
      <c r="FM3008" s="64"/>
      <c r="FN3008" s="64"/>
      <c r="FO3008" s="64"/>
      <c r="FP3008" s="64"/>
      <c r="FQ3008" s="64"/>
      <c r="FR3008" s="64"/>
      <c r="FS3008" s="64"/>
      <c r="FT3008" s="64"/>
      <c r="FU3008" s="64"/>
      <c r="FV3008" s="64"/>
      <c r="FW3008" s="64"/>
      <c r="FX3008" s="64"/>
      <c r="FY3008" s="64"/>
      <c r="FZ3008" s="64"/>
      <c r="GA3008" s="64"/>
      <c r="GB3008" s="64"/>
      <c r="GC3008" s="64"/>
      <c r="GD3008" s="64"/>
      <c r="GE3008" s="64"/>
      <c r="GF3008" s="64"/>
      <c r="GG3008" s="64"/>
      <c r="GH3008" s="64"/>
      <c r="GI3008" s="64"/>
      <c r="GJ3008" s="64"/>
      <c r="GK3008" s="64"/>
      <c r="GL3008" s="64"/>
      <c r="GM3008" s="64"/>
      <c r="GN3008" s="64"/>
      <c r="GO3008" s="64"/>
      <c r="GP3008" s="64"/>
      <c r="GQ3008" s="64"/>
      <c r="GR3008" s="64"/>
      <c r="GS3008" s="64"/>
      <c r="GT3008" s="64"/>
      <c r="GU3008" s="64"/>
      <c r="GV3008" s="64"/>
      <c r="GW3008" s="64"/>
      <c r="GX3008" s="64"/>
    </row>
    <row r="3009" spans="1:206" s="63" customFormat="1" ht="42.75" customHeight="1" x14ac:dyDescent="0.25">
      <c r="A3009" s="55" t="s">
        <v>170</v>
      </c>
      <c r="B3009" s="56" t="s">
        <v>171</v>
      </c>
      <c r="C3009" s="57" t="s">
        <v>344</v>
      </c>
      <c r="D3009" s="57" t="s">
        <v>2048</v>
      </c>
      <c r="E3009" s="56" t="str">
        <f>VLOOKUP(C3009,'Коды программ'!$A$2:$B$581,2,FALSE)</f>
        <v>Ремонтник горного оборудования</v>
      </c>
      <c r="F3009" s="56" t="str">
        <f t="shared" si="1881"/>
        <v>21.01.10 Ремонтник горного оборудования</v>
      </c>
      <c r="G3009" s="56" t="s">
        <v>50</v>
      </c>
      <c r="H3009" s="56" t="s">
        <v>51</v>
      </c>
      <c r="I3009" s="56" t="s">
        <v>52</v>
      </c>
      <c r="J3009" s="56" t="s">
        <v>53</v>
      </c>
      <c r="K3009" s="58" t="s">
        <v>39</v>
      </c>
      <c r="L3009" s="59" t="s">
        <v>1358</v>
      </c>
      <c r="M3009" s="58" t="s">
        <v>2000</v>
      </c>
      <c r="N3009" s="60"/>
      <c r="O3009" s="61"/>
      <c r="P3009" s="60"/>
      <c r="Q3009" s="62"/>
      <c r="R3009" s="62"/>
      <c r="S3009" s="22">
        <f t="shared" si="1890"/>
        <v>0</v>
      </c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77">
        <f t="shared" si="1891"/>
        <v>0</v>
      </c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  <c r="BR3009" s="18"/>
      <c r="BS3009" s="18"/>
      <c r="BT3009" s="18"/>
      <c r="BU3009" s="18"/>
      <c r="BV3009" s="18"/>
      <c r="BW3009" s="18"/>
      <c r="BX3009" s="18"/>
      <c r="BY3009" s="18"/>
      <c r="BZ3009" s="18"/>
      <c r="CA3009" s="18"/>
      <c r="CB3009" s="18"/>
      <c r="CC3009" s="18"/>
      <c r="CD3009" s="18"/>
      <c r="CE3009" s="18"/>
      <c r="CF3009" s="18"/>
      <c r="CG3009" s="18"/>
      <c r="CH3009" s="18"/>
      <c r="CI3009" s="18"/>
      <c r="CJ3009" s="18"/>
      <c r="CK3009" s="18"/>
      <c r="CL3009" s="18"/>
      <c r="CM3009" s="18"/>
      <c r="CN3009" s="18"/>
      <c r="CO3009" s="18"/>
      <c r="CP3009" s="18"/>
      <c r="CQ3009" s="18"/>
      <c r="CR3009" s="18"/>
      <c r="CS3009" s="18"/>
      <c r="CT3009" s="18"/>
      <c r="CU3009" s="18"/>
      <c r="CV3009" s="18"/>
      <c r="CW3009" s="18"/>
      <c r="CX3009" s="18"/>
      <c r="CY3009" s="18"/>
      <c r="CZ3009" s="18"/>
      <c r="DA3009" s="18"/>
      <c r="DB3009" s="18"/>
      <c r="DC3009" s="20"/>
      <c r="DD3009" s="22" t="str">
        <f t="shared" si="1885"/>
        <v>проверка пройдена</v>
      </c>
      <c r="DE3009" s="22" t="str">
        <f t="shared" si="1886"/>
        <v>проверка пройдена</v>
      </c>
      <c r="EO3009" s="64"/>
      <c r="EP3009" s="64"/>
      <c r="EQ3009" s="64"/>
      <c r="ER3009" s="64"/>
      <c r="ES3009" s="64"/>
      <c r="ET3009" s="64"/>
      <c r="EU3009" s="64"/>
      <c r="EV3009" s="64"/>
      <c r="EW3009" s="64"/>
      <c r="EX3009" s="64"/>
      <c r="EY3009" s="64"/>
      <c r="EZ3009" s="64"/>
      <c r="FA3009" s="64"/>
      <c r="FB3009" s="64"/>
      <c r="FC3009" s="64"/>
      <c r="FD3009" s="64"/>
      <c r="FE3009" s="64"/>
      <c r="FF3009" s="64"/>
      <c r="FG3009" s="64"/>
      <c r="FH3009" s="64"/>
      <c r="FI3009" s="64"/>
      <c r="FJ3009" s="64"/>
      <c r="FK3009" s="64"/>
      <c r="FL3009" s="64"/>
      <c r="FM3009" s="64"/>
      <c r="FN3009" s="64"/>
      <c r="FO3009" s="64"/>
      <c r="FP3009" s="64"/>
      <c r="FQ3009" s="64"/>
      <c r="FR3009" s="64"/>
      <c r="FS3009" s="64"/>
      <c r="FT3009" s="64"/>
      <c r="FU3009" s="64"/>
      <c r="FV3009" s="64"/>
      <c r="FW3009" s="64"/>
      <c r="FX3009" s="64"/>
      <c r="FY3009" s="64"/>
      <c r="FZ3009" s="64"/>
      <c r="GA3009" s="64"/>
      <c r="GB3009" s="64"/>
      <c r="GC3009" s="64"/>
      <c r="GD3009" s="64"/>
      <c r="GE3009" s="64"/>
      <c r="GF3009" s="64"/>
      <c r="GG3009" s="64"/>
      <c r="GH3009" s="64"/>
      <c r="GI3009" s="64"/>
      <c r="GJ3009" s="64"/>
      <c r="GK3009" s="64"/>
      <c r="GL3009" s="64"/>
      <c r="GM3009" s="64"/>
      <c r="GN3009" s="64"/>
      <c r="GO3009" s="64"/>
      <c r="GP3009" s="64"/>
      <c r="GQ3009" s="64"/>
      <c r="GR3009" s="64"/>
      <c r="GS3009" s="64"/>
      <c r="GT3009" s="64"/>
      <c r="GU3009" s="64"/>
      <c r="GV3009" s="64"/>
      <c r="GW3009" s="64"/>
      <c r="GX3009" s="64"/>
    </row>
    <row r="3010" spans="1:206" s="63" customFormat="1" ht="42.75" customHeight="1" x14ac:dyDescent="0.25">
      <c r="A3010" s="55" t="s">
        <v>170</v>
      </c>
      <c r="B3010" s="56"/>
      <c r="C3010" s="57"/>
      <c r="D3010" s="57"/>
      <c r="E3010" s="56"/>
      <c r="F3010" s="56" t="str">
        <f t="shared" si="1881"/>
        <v xml:space="preserve"> </v>
      </c>
      <c r="G3010" s="56"/>
      <c r="H3010" s="56"/>
      <c r="I3010" s="56"/>
      <c r="J3010" s="56"/>
      <c r="K3010" s="58" t="s">
        <v>40</v>
      </c>
      <c r="L3010" s="59" t="s">
        <v>1347</v>
      </c>
      <c r="M3010" s="58"/>
      <c r="N3010" s="60"/>
      <c r="O3010" s="61"/>
      <c r="P3010" s="60"/>
      <c r="Q3010" s="62"/>
      <c r="R3010" s="24" t="str">
        <f t="shared" ref="R3010:CF3010" si="1892">IF(AND(R2996&lt;=R2995,R2997&lt;=R2996,R2998&lt;=R2995,R2999&lt;=R2995,R3000=(R2996+R2998),R3000=(R3001+R3002+R3003+R3004+R3005+R3006+R3007),R3008&lt;=R3000,R3009&lt;=R3000,(R2996+R2998)&lt;=R2995,R3001&lt;=R3000,R3002&lt;=R3000,R3003&lt;=R3000,R3004&lt;=R3000,R3005&lt;=R3000,R3006&lt;=R3000,R3007&lt;=R3000,R3008&lt;=R2999,R3008&lt;=R3000)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10" s="24" t="str">
        <f t="shared" si="1892"/>
        <v>проверка пройдена</v>
      </c>
      <c r="T3010" s="24" t="str">
        <f t="shared" si="1892"/>
        <v>проверка пройдена</v>
      </c>
      <c r="U3010" s="24" t="str">
        <f t="shared" si="1892"/>
        <v>проверка пройдена</v>
      </c>
      <c r="V3010" s="24" t="str">
        <f t="shared" si="1892"/>
        <v>проверка пройдена</v>
      </c>
      <c r="W3010" s="24" t="str">
        <f t="shared" si="1892"/>
        <v>проверка пройдена</v>
      </c>
      <c r="X3010" s="24" t="str">
        <f t="shared" si="1892"/>
        <v>проверка пройдена</v>
      </c>
      <c r="Y3010" s="24" t="str">
        <f t="shared" si="1892"/>
        <v>проверка пройдена</v>
      </c>
      <c r="Z3010" s="24" t="str">
        <f t="shared" si="1892"/>
        <v>проверка пройдена</v>
      </c>
      <c r="AA3010" s="24" t="str">
        <f t="shared" si="1892"/>
        <v>проверка пройдена</v>
      </c>
      <c r="AB3010" s="24" t="str">
        <f t="shared" si="1892"/>
        <v>проверка пройдена</v>
      </c>
      <c r="AC3010" s="24" t="str">
        <f t="shared" si="1892"/>
        <v>проверка пройдена</v>
      </c>
      <c r="AD3010" s="24" t="str">
        <f t="shared" si="1892"/>
        <v>проверка пройдена</v>
      </c>
      <c r="AE3010" s="24" t="str">
        <f t="shared" si="1892"/>
        <v>проверка пройдена</v>
      </c>
      <c r="AF3010" s="24" t="str">
        <f t="shared" si="1892"/>
        <v>проверка пройдена</v>
      </c>
      <c r="AG3010" s="24" t="str">
        <f t="shared" si="1892"/>
        <v>проверка пройдена</v>
      </c>
      <c r="AH3010" s="24" t="str">
        <f t="shared" si="1892"/>
        <v>проверка пройдена</v>
      </c>
      <c r="AI3010" s="24" t="str">
        <f t="shared" si="1892"/>
        <v>проверка пройдена</v>
      </c>
      <c r="AJ3010" s="24" t="str">
        <f t="shared" si="1892"/>
        <v>проверка пройдена</v>
      </c>
      <c r="AK3010" s="24" t="str">
        <f t="shared" si="1892"/>
        <v>проверка пройдена</v>
      </c>
      <c r="AL3010" s="24" t="str">
        <f t="shared" si="1892"/>
        <v>проверка пройдена</v>
      </c>
      <c r="AM3010" s="24" t="str">
        <f t="shared" si="1892"/>
        <v>проверка пройдена</v>
      </c>
      <c r="AN3010" s="24" t="str">
        <f t="shared" si="1892"/>
        <v>проверка пройдена</v>
      </c>
      <c r="AO3010" s="24" t="str">
        <f t="shared" si="1892"/>
        <v>проверка пройдена</v>
      </c>
      <c r="AP3010" s="24" t="str">
        <f t="shared" si="1892"/>
        <v>проверка пройдена</v>
      </c>
      <c r="AQ3010" s="24" t="str">
        <f t="shared" si="1892"/>
        <v>проверка пройдена</v>
      </c>
      <c r="AR3010" s="24" t="str">
        <f t="shared" si="1892"/>
        <v>проверка пройдена</v>
      </c>
      <c r="AS3010" s="24" t="str">
        <f t="shared" si="1892"/>
        <v>проверка пройдена</v>
      </c>
      <c r="AT3010" s="24" t="str">
        <f t="shared" si="1892"/>
        <v>проверка пройдена</v>
      </c>
      <c r="AU3010" s="24" t="str">
        <f t="shared" si="1892"/>
        <v>проверка пройдена</v>
      </c>
      <c r="AV3010" s="24" t="str">
        <f t="shared" si="1892"/>
        <v>проверка пройдена</v>
      </c>
      <c r="AW3010" s="24" t="str">
        <f t="shared" si="1892"/>
        <v>проверка пройдена</v>
      </c>
      <c r="AX3010" s="24" t="str">
        <f t="shared" si="1892"/>
        <v>проверка пройдена</v>
      </c>
      <c r="AY3010" s="24" t="str">
        <f t="shared" si="1892"/>
        <v>проверка пройдена</v>
      </c>
      <c r="AZ3010" s="24" t="str">
        <f t="shared" si="1892"/>
        <v>проверка пройдена</v>
      </c>
      <c r="BA3010" s="24" t="str">
        <f t="shared" si="1892"/>
        <v>проверка пройдена</v>
      </c>
      <c r="BB3010" s="24" t="str">
        <f t="shared" si="1892"/>
        <v>проверка пройдена</v>
      </c>
      <c r="BC3010" s="24" t="str">
        <f t="shared" si="1892"/>
        <v>проверка пройдена</v>
      </c>
      <c r="BD3010" s="24" t="str">
        <f t="shared" si="1892"/>
        <v>проверка пройдена</v>
      </c>
      <c r="BE3010" s="24" t="str">
        <f t="shared" si="1892"/>
        <v>проверка пройдена</v>
      </c>
      <c r="BF3010" s="24" t="str">
        <f t="shared" si="1892"/>
        <v>проверка пройдена</v>
      </c>
      <c r="BG3010" s="24" t="str">
        <f t="shared" si="1892"/>
        <v>проверка пройдена</v>
      </c>
      <c r="BH3010" s="24" t="str">
        <f t="shared" si="1892"/>
        <v>проверка пройдена</v>
      </c>
      <c r="BI3010" s="24" t="str">
        <f t="shared" si="1892"/>
        <v>проверка пройдена</v>
      </c>
      <c r="BJ3010" s="24" t="str">
        <f t="shared" si="1892"/>
        <v>проверка пройдена</v>
      </c>
      <c r="BK3010" s="24" t="str">
        <f t="shared" si="1892"/>
        <v>проверка пройдена</v>
      </c>
      <c r="BL3010" s="24" t="str">
        <f t="shared" si="1892"/>
        <v>проверка пройдена</v>
      </c>
      <c r="BM3010" s="24" t="str">
        <f t="shared" si="1892"/>
        <v>проверка пройдена</v>
      </c>
      <c r="BN3010" s="24" t="str">
        <f t="shared" si="1892"/>
        <v>проверка пройдена</v>
      </c>
      <c r="BO3010" s="24" t="str">
        <f t="shared" si="1892"/>
        <v>проверка пройдена</v>
      </c>
      <c r="BP3010" s="24" t="str">
        <f t="shared" si="1892"/>
        <v>проверка пройдена</v>
      </c>
      <c r="BQ3010" s="24" t="str">
        <f t="shared" si="1892"/>
        <v>проверка пройдена</v>
      </c>
      <c r="BR3010" s="24" t="str">
        <f t="shared" si="1892"/>
        <v>проверка пройдена</v>
      </c>
      <c r="BS3010" s="24" t="str">
        <f t="shared" si="1892"/>
        <v>проверка пройдена</v>
      </c>
      <c r="BT3010" s="24" t="str">
        <f t="shared" si="1892"/>
        <v>проверка пройдена</v>
      </c>
      <c r="BU3010" s="24" t="str">
        <f t="shared" si="1892"/>
        <v>проверка пройдена</v>
      </c>
      <c r="BV3010" s="24" t="str">
        <f t="shared" si="1892"/>
        <v>проверка пройдена</v>
      </c>
      <c r="BW3010" s="24" t="str">
        <f t="shared" si="1892"/>
        <v>проверка пройдена</v>
      </c>
      <c r="BX3010" s="24" t="str">
        <f t="shared" si="1892"/>
        <v>проверка пройдена</v>
      </c>
      <c r="BY3010" s="24" t="str">
        <f t="shared" si="1892"/>
        <v>проверка пройдена</v>
      </c>
      <c r="BZ3010" s="24" t="str">
        <f t="shared" si="1892"/>
        <v>проверка пройдена</v>
      </c>
      <c r="CA3010" s="24" t="str">
        <f t="shared" si="1892"/>
        <v>проверка пройдена</v>
      </c>
      <c r="CB3010" s="24" t="str">
        <f t="shared" si="1892"/>
        <v>проверка пройдена</v>
      </c>
      <c r="CC3010" s="24" t="str">
        <f t="shared" si="1892"/>
        <v>проверка пройдена</v>
      </c>
      <c r="CD3010" s="24" t="str">
        <f t="shared" si="1892"/>
        <v>проверка пройдена</v>
      </c>
      <c r="CE3010" s="24" t="str">
        <f t="shared" si="1892"/>
        <v>проверка пройдена</v>
      </c>
      <c r="CF3010" s="24" t="str">
        <f t="shared" si="1892"/>
        <v>проверка пройдена</v>
      </c>
      <c r="CG3010" s="24" t="str">
        <f t="shared" ref="CG3010:DA3010" si="1893">IF(AND(CG2996&lt;=CG2995,CG2997&lt;=CG2996,CG2998&lt;=CG2995,CG2999&lt;=CG2995,CG3000=(CG2996+CG2998),CG3000=(CG3001+CG3002+CG3003+CG3004+CG3005+CG3006+CG3007),CG3008&lt;=CG3000,CG3009&lt;=CG3000,(CG2996+CG2998)&lt;=CG2995,CG3001&lt;=CG3000,CG3002&lt;=CG3000,CG3003&lt;=CG3000,CG3004&lt;=CG3000,CG3005&lt;=CG3000,CG3006&lt;=CG3000,CG3007&lt;=CG3000,CG3008&lt;=CG2999,CG3008&lt;=CG3000)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10" s="24" t="str">
        <f t="shared" si="1893"/>
        <v>проверка пройдена</v>
      </c>
      <c r="CI3010" s="24" t="str">
        <f t="shared" si="1893"/>
        <v>проверка пройдена</v>
      </c>
      <c r="CJ3010" s="24" t="str">
        <f t="shared" si="1893"/>
        <v>проверка пройдена</v>
      </c>
      <c r="CK3010" s="24" t="str">
        <f t="shared" si="1893"/>
        <v>проверка пройдена</v>
      </c>
      <c r="CL3010" s="24" t="str">
        <f t="shared" si="1893"/>
        <v>проверка пройдена</v>
      </c>
      <c r="CM3010" s="24" t="str">
        <f t="shared" si="1893"/>
        <v>проверка пройдена</v>
      </c>
      <c r="CN3010" s="24" t="str">
        <f t="shared" si="1893"/>
        <v>проверка пройдена</v>
      </c>
      <c r="CO3010" s="24" t="str">
        <f t="shared" si="1893"/>
        <v>проверка пройдена</v>
      </c>
      <c r="CP3010" s="24" t="str">
        <f t="shared" si="1893"/>
        <v>проверка пройдена</v>
      </c>
      <c r="CQ3010" s="24" t="str">
        <f t="shared" si="1893"/>
        <v>проверка пройдена</v>
      </c>
      <c r="CR3010" s="24" t="str">
        <f t="shared" si="1893"/>
        <v>проверка пройдена</v>
      </c>
      <c r="CS3010" s="24" t="str">
        <f t="shared" si="1893"/>
        <v>проверка пройдена</v>
      </c>
      <c r="CT3010" s="24" t="str">
        <f t="shared" si="1893"/>
        <v>проверка пройдена</v>
      </c>
      <c r="CU3010" s="24" t="str">
        <f t="shared" si="1893"/>
        <v>проверка пройдена</v>
      </c>
      <c r="CV3010" s="24" t="str">
        <f t="shared" si="1893"/>
        <v>проверка пройдена</v>
      </c>
      <c r="CW3010" s="24" t="str">
        <f t="shared" si="1893"/>
        <v>проверка пройдена</v>
      </c>
      <c r="CX3010" s="24"/>
      <c r="CY3010" s="24" t="str">
        <f t="shared" si="1893"/>
        <v>проверка пройдена</v>
      </c>
      <c r="CZ3010" s="24" t="str">
        <f t="shared" si="1893"/>
        <v>проверка пройдена</v>
      </c>
      <c r="DA3010" s="24" t="str">
        <f t="shared" si="1893"/>
        <v>проверка пройдена</v>
      </c>
      <c r="DB3010" s="18"/>
      <c r="DC3010" s="20"/>
      <c r="DD3010" s="22"/>
      <c r="DE3010" s="22"/>
      <c r="EO3010" s="64"/>
      <c r="EP3010" s="64"/>
      <c r="EQ3010" s="64"/>
      <c r="ER3010" s="64"/>
      <c r="ES3010" s="64"/>
      <c r="ET3010" s="64"/>
      <c r="EU3010" s="64"/>
      <c r="EV3010" s="64"/>
      <c r="EW3010" s="64"/>
      <c r="EX3010" s="64"/>
      <c r="EY3010" s="64"/>
      <c r="EZ3010" s="64"/>
      <c r="FA3010" s="64"/>
      <c r="FB3010" s="64"/>
      <c r="FC3010" s="64"/>
      <c r="FD3010" s="64"/>
      <c r="FE3010" s="64"/>
      <c r="FF3010" s="64"/>
      <c r="FG3010" s="64"/>
      <c r="FH3010" s="64"/>
      <c r="FI3010" s="64"/>
      <c r="FJ3010" s="64"/>
      <c r="FK3010" s="64"/>
      <c r="FL3010" s="64"/>
      <c r="FM3010" s="64"/>
      <c r="FN3010" s="64"/>
      <c r="FO3010" s="64"/>
      <c r="FP3010" s="64"/>
      <c r="FQ3010" s="64"/>
      <c r="FR3010" s="64"/>
      <c r="FS3010" s="64"/>
      <c r="FT3010" s="64"/>
      <c r="FU3010" s="64"/>
      <c r="FV3010" s="64"/>
      <c r="FW3010" s="64"/>
      <c r="FX3010" s="64"/>
      <c r="FY3010" s="64"/>
      <c r="FZ3010" s="64"/>
      <c r="GA3010" s="64"/>
      <c r="GB3010" s="64"/>
      <c r="GC3010" s="64"/>
      <c r="GD3010" s="64"/>
      <c r="GE3010" s="64"/>
      <c r="GF3010" s="64"/>
      <c r="GG3010" s="64"/>
      <c r="GH3010" s="64"/>
      <c r="GI3010" s="64"/>
      <c r="GJ3010" s="64"/>
      <c r="GK3010" s="64"/>
      <c r="GL3010" s="64"/>
      <c r="GM3010" s="64"/>
      <c r="GN3010" s="64"/>
      <c r="GO3010" s="64"/>
      <c r="GP3010" s="64"/>
      <c r="GQ3010" s="64"/>
      <c r="GR3010" s="64"/>
      <c r="GS3010" s="64"/>
      <c r="GT3010" s="64"/>
      <c r="GU3010" s="64"/>
      <c r="GV3010" s="64"/>
      <c r="GW3010" s="64"/>
      <c r="GX3010" s="64"/>
    </row>
    <row r="3011" spans="1:206" s="63" customFormat="1" ht="42.75" customHeight="1" x14ac:dyDescent="0.25">
      <c r="A3011" s="55" t="s">
        <v>170</v>
      </c>
      <c r="B3011" s="56" t="s">
        <v>173</v>
      </c>
      <c r="C3011" s="57" t="s">
        <v>174</v>
      </c>
      <c r="D3011" s="57" t="s">
        <v>2048</v>
      </c>
      <c r="E3011" s="56" t="str">
        <f>VLOOKUP(C3011,'Коды программ'!$A$2:$B$581,2,FALSE)</f>
        <v>Резчик</v>
      </c>
      <c r="F3011" s="56" t="str">
        <f t="shared" si="1881"/>
        <v>54.01.14 Резчик</v>
      </c>
      <c r="G3011" s="56" t="s">
        <v>50</v>
      </c>
      <c r="H3011" s="56" t="s">
        <v>56</v>
      </c>
      <c r="I3011" s="56" t="s">
        <v>52</v>
      </c>
      <c r="J3011" s="56" t="s">
        <v>53</v>
      </c>
      <c r="K3011" s="58" t="s">
        <v>25</v>
      </c>
      <c r="L3011" s="59" t="s">
        <v>42</v>
      </c>
      <c r="M3011" s="58" t="s">
        <v>2000</v>
      </c>
      <c r="N3011" s="60">
        <v>7</v>
      </c>
      <c r="O3011" s="61">
        <v>6</v>
      </c>
      <c r="P3011" s="60">
        <v>5</v>
      </c>
      <c r="Q3011" s="62"/>
      <c r="R3011" s="62">
        <v>7</v>
      </c>
      <c r="S3011" s="22">
        <f t="shared" ref="S3011:S3015" si="1894">SUM(T3011:AU3011)</f>
        <v>3</v>
      </c>
      <c r="T3011" s="18">
        <v>1</v>
      </c>
      <c r="U3011" s="18">
        <v>1</v>
      </c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>
        <v>1</v>
      </c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>
        <v>3</v>
      </c>
      <c r="AX3011" s="18"/>
      <c r="AY3011" s="18"/>
      <c r="AZ3011" s="18"/>
      <c r="BA3011" s="18"/>
      <c r="BB3011" s="18"/>
      <c r="BC3011" s="18"/>
      <c r="BD3011" s="18">
        <v>3</v>
      </c>
      <c r="BE3011" s="18"/>
      <c r="BF3011" s="77">
        <f>SUM(BG3011:CH3011)</f>
        <v>0</v>
      </c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  <c r="BR3011" s="18"/>
      <c r="BS3011" s="18"/>
      <c r="BT3011" s="18"/>
      <c r="BU3011" s="18"/>
      <c r="BV3011" s="18"/>
      <c r="BW3011" s="18"/>
      <c r="BX3011" s="18"/>
      <c r="BY3011" s="18"/>
      <c r="BZ3011" s="18"/>
      <c r="CA3011" s="18"/>
      <c r="CB3011" s="18"/>
      <c r="CC3011" s="18"/>
      <c r="CD3011" s="18"/>
      <c r="CE3011" s="18"/>
      <c r="CF3011" s="18"/>
      <c r="CG3011" s="18"/>
      <c r="CH3011" s="18"/>
      <c r="CI3011" s="18"/>
      <c r="CJ3011" s="18"/>
      <c r="CK3011" s="18"/>
      <c r="CL3011" s="18">
        <v>1</v>
      </c>
      <c r="CM3011" s="18"/>
      <c r="CN3011" s="18"/>
      <c r="CO3011" s="18"/>
      <c r="CP3011" s="18"/>
      <c r="CQ3011" s="18"/>
      <c r="CR3011" s="18"/>
      <c r="CS3011" s="18"/>
      <c r="CT3011" s="18"/>
      <c r="CU3011" s="18"/>
      <c r="CV3011" s="18"/>
      <c r="CW3011" s="18"/>
      <c r="CX3011" s="18"/>
      <c r="CY3011" s="18"/>
      <c r="CZ3011" s="18"/>
      <c r="DA3011" s="18"/>
      <c r="DB3011" s="18"/>
      <c r="DC3011" s="20" t="s">
        <v>2006</v>
      </c>
      <c r="DD3011" s="22" t="str">
        <f t="shared" ref="DD3011:DD3025" si="1895">IF(R3011=S3011+AX3011+AY3011+AZ3011+BA3011+BC3011+BD3011+BE3011+BF3011+CJ3011+CK3011+CL3011+CM3011+CN3011+CO3011+CP3011+CQ3011+CR3011+CS3011+CT3011+CU3011+CV3011+CW3011+CY3011+CZ3011+DA3011,"проверка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11" s="22" t="str">
        <f t="shared" ref="DE3011:DE3025" si="1896">IF(AND(AV3011&lt;=S3011,AW3011&lt;=S3011),"проверка пройдена","ВНИМАНИЕ! не может стоять значение большее, чем проверка пройдена")</f>
        <v>проверка пройдена</v>
      </c>
      <c r="EO3011" s="64"/>
      <c r="EP3011" s="64"/>
      <c r="EQ3011" s="64"/>
      <c r="ER3011" s="64"/>
      <c r="ES3011" s="64"/>
      <c r="ET3011" s="64"/>
      <c r="EU3011" s="64"/>
      <c r="EV3011" s="64"/>
      <c r="EW3011" s="64"/>
      <c r="EX3011" s="64"/>
      <c r="EY3011" s="64"/>
      <c r="EZ3011" s="64"/>
      <c r="FA3011" s="64"/>
      <c r="FB3011" s="64"/>
      <c r="FC3011" s="64"/>
      <c r="FD3011" s="64"/>
      <c r="FE3011" s="64"/>
      <c r="FF3011" s="64"/>
      <c r="FG3011" s="64"/>
      <c r="FH3011" s="64"/>
      <c r="FI3011" s="64"/>
      <c r="FJ3011" s="64"/>
      <c r="FK3011" s="64"/>
      <c r="FL3011" s="64"/>
      <c r="FM3011" s="64"/>
      <c r="FN3011" s="64"/>
      <c r="FO3011" s="64"/>
      <c r="FP3011" s="64"/>
      <c r="FQ3011" s="64"/>
      <c r="FR3011" s="64"/>
      <c r="FS3011" s="64"/>
      <c r="FT3011" s="64"/>
      <c r="FU3011" s="64"/>
      <c r="FV3011" s="64"/>
      <c r="FW3011" s="64"/>
      <c r="FX3011" s="64"/>
      <c r="FY3011" s="64"/>
      <c r="FZ3011" s="64"/>
      <c r="GA3011" s="64"/>
      <c r="GB3011" s="64"/>
      <c r="GC3011" s="64"/>
      <c r="GD3011" s="64"/>
      <c r="GE3011" s="64"/>
      <c r="GF3011" s="64"/>
      <c r="GG3011" s="64"/>
      <c r="GH3011" s="64"/>
      <c r="GI3011" s="64"/>
      <c r="GJ3011" s="64"/>
      <c r="GK3011" s="64"/>
      <c r="GL3011" s="64"/>
      <c r="GM3011" s="64"/>
      <c r="GN3011" s="64"/>
      <c r="GO3011" s="64"/>
      <c r="GP3011" s="64"/>
      <c r="GQ3011" s="64"/>
      <c r="GR3011" s="64"/>
      <c r="GS3011" s="64"/>
      <c r="GT3011" s="64"/>
      <c r="GU3011" s="64"/>
      <c r="GV3011" s="64"/>
      <c r="GW3011" s="64"/>
      <c r="GX3011" s="64"/>
    </row>
    <row r="3012" spans="1:206" s="63" customFormat="1" ht="42.75" customHeight="1" x14ac:dyDescent="0.25">
      <c r="A3012" s="55" t="s">
        <v>170</v>
      </c>
      <c r="B3012" s="56" t="s">
        <v>173</v>
      </c>
      <c r="C3012" s="57" t="s">
        <v>174</v>
      </c>
      <c r="D3012" s="57" t="s">
        <v>2048</v>
      </c>
      <c r="E3012" s="56" t="str">
        <f>VLOOKUP(C3012,'Коды программ'!$A$2:$B$581,2,FALSE)</f>
        <v>Резчик</v>
      </c>
      <c r="F3012" s="56" t="str">
        <f t="shared" si="1881"/>
        <v>54.01.14 Резчик</v>
      </c>
      <c r="G3012" s="56" t="s">
        <v>50</v>
      </c>
      <c r="H3012" s="56" t="s">
        <v>56</v>
      </c>
      <c r="I3012" s="56" t="s">
        <v>52</v>
      </c>
      <c r="J3012" s="56" t="s">
        <v>53</v>
      </c>
      <c r="K3012" s="58" t="s">
        <v>26</v>
      </c>
      <c r="L3012" s="59" t="s">
        <v>1359</v>
      </c>
      <c r="M3012" s="58" t="s">
        <v>2000</v>
      </c>
      <c r="N3012" s="60"/>
      <c r="O3012" s="61"/>
      <c r="P3012" s="60"/>
      <c r="Q3012" s="62"/>
      <c r="R3012" s="62"/>
      <c r="S3012" s="22">
        <f t="shared" si="1894"/>
        <v>0</v>
      </c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77">
        <f t="shared" ref="BF3012:BF3015" si="1897">SUM(BG3012:CH3012)</f>
        <v>0</v>
      </c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  <c r="BR3012" s="18"/>
      <c r="BS3012" s="18"/>
      <c r="BT3012" s="18"/>
      <c r="BU3012" s="18"/>
      <c r="BV3012" s="18"/>
      <c r="BW3012" s="18"/>
      <c r="BX3012" s="18"/>
      <c r="BY3012" s="18"/>
      <c r="BZ3012" s="18"/>
      <c r="CA3012" s="18"/>
      <c r="CB3012" s="18"/>
      <c r="CC3012" s="18"/>
      <c r="CD3012" s="18"/>
      <c r="CE3012" s="18"/>
      <c r="CF3012" s="18"/>
      <c r="CG3012" s="18"/>
      <c r="CH3012" s="18"/>
      <c r="CI3012" s="18"/>
      <c r="CJ3012" s="18"/>
      <c r="CK3012" s="18"/>
      <c r="CL3012" s="18"/>
      <c r="CM3012" s="18"/>
      <c r="CN3012" s="18"/>
      <c r="CO3012" s="18"/>
      <c r="CP3012" s="18"/>
      <c r="CQ3012" s="18"/>
      <c r="CR3012" s="18"/>
      <c r="CS3012" s="18"/>
      <c r="CT3012" s="18"/>
      <c r="CU3012" s="18"/>
      <c r="CV3012" s="18"/>
      <c r="CW3012" s="18"/>
      <c r="CX3012" s="18"/>
      <c r="CY3012" s="18"/>
      <c r="CZ3012" s="18"/>
      <c r="DA3012" s="18"/>
      <c r="DB3012" s="18"/>
      <c r="DC3012" s="20"/>
      <c r="DD3012" s="22" t="str">
        <f t="shared" si="1895"/>
        <v>проверка пройдена</v>
      </c>
      <c r="DE3012" s="22" t="str">
        <f t="shared" si="1896"/>
        <v>проверка пройдена</v>
      </c>
      <c r="EO3012" s="64"/>
      <c r="EP3012" s="64"/>
      <c r="EQ3012" s="64"/>
      <c r="ER3012" s="64"/>
      <c r="ES3012" s="64"/>
      <c r="ET3012" s="64"/>
      <c r="EU3012" s="64"/>
      <c r="EV3012" s="64"/>
      <c r="EW3012" s="64"/>
      <c r="EX3012" s="64"/>
      <c r="EY3012" s="64"/>
      <c r="EZ3012" s="64"/>
      <c r="FA3012" s="64"/>
      <c r="FB3012" s="64"/>
      <c r="FC3012" s="64"/>
      <c r="FD3012" s="64"/>
      <c r="FE3012" s="64"/>
      <c r="FF3012" s="64"/>
      <c r="FG3012" s="64"/>
      <c r="FH3012" s="64"/>
      <c r="FI3012" s="64"/>
      <c r="FJ3012" s="64"/>
      <c r="FK3012" s="64"/>
      <c r="FL3012" s="64"/>
      <c r="FM3012" s="64"/>
      <c r="FN3012" s="64"/>
      <c r="FO3012" s="64"/>
      <c r="FP3012" s="64"/>
      <c r="FQ3012" s="64"/>
      <c r="FR3012" s="64"/>
      <c r="FS3012" s="64"/>
      <c r="FT3012" s="64"/>
      <c r="FU3012" s="64"/>
      <c r="FV3012" s="64"/>
      <c r="FW3012" s="64"/>
      <c r="FX3012" s="64"/>
      <c r="FY3012" s="64"/>
      <c r="FZ3012" s="64"/>
      <c r="GA3012" s="64"/>
      <c r="GB3012" s="64"/>
      <c r="GC3012" s="64"/>
      <c r="GD3012" s="64"/>
      <c r="GE3012" s="64"/>
      <c r="GF3012" s="64"/>
      <c r="GG3012" s="64"/>
      <c r="GH3012" s="64"/>
      <c r="GI3012" s="64"/>
      <c r="GJ3012" s="64"/>
      <c r="GK3012" s="64"/>
      <c r="GL3012" s="64"/>
      <c r="GM3012" s="64"/>
      <c r="GN3012" s="64"/>
      <c r="GO3012" s="64"/>
      <c r="GP3012" s="64"/>
      <c r="GQ3012" s="64"/>
      <c r="GR3012" s="64"/>
      <c r="GS3012" s="64"/>
      <c r="GT3012" s="64"/>
      <c r="GU3012" s="64"/>
      <c r="GV3012" s="64"/>
      <c r="GW3012" s="64"/>
      <c r="GX3012" s="64"/>
    </row>
    <row r="3013" spans="1:206" s="63" customFormat="1" ht="42.75" customHeight="1" x14ac:dyDescent="0.25">
      <c r="A3013" s="55" t="s">
        <v>170</v>
      </c>
      <c r="B3013" s="56" t="s">
        <v>173</v>
      </c>
      <c r="C3013" s="57" t="s">
        <v>174</v>
      </c>
      <c r="D3013" s="57" t="s">
        <v>2048</v>
      </c>
      <c r="E3013" s="56" t="str">
        <f>VLOOKUP(C3013,'Коды программ'!$A$2:$B$581,2,FALSE)</f>
        <v>Резчик</v>
      </c>
      <c r="F3013" s="56" t="str">
        <f t="shared" si="1881"/>
        <v>54.01.14 Резчик</v>
      </c>
      <c r="G3013" s="56" t="s">
        <v>50</v>
      </c>
      <c r="H3013" s="56" t="s">
        <v>56</v>
      </c>
      <c r="I3013" s="56" t="s">
        <v>52</v>
      </c>
      <c r="J3013" s="56" t="s">
        <v>53</v>
      </c>
      <c r="K3013" s="58" t="s">
        <v>27</v>
      </c>
      <c r="L3013" s="59" t="s">
        <v>1345</v>
      </c>
      <c r="M3013" s="58" t="s">
        <v>2000</v>
      </c>
      <c r="N3013" s="60"/>
      <c r="O3013" s="61"/>
      <c r="P3013" s="60"/>
      <c r="Q3013" s="62"/>
      <c r="R3013" s="62"/>
      <c r="S3013" s="22">
        <f t="shared" si="1894"/>
        <v>0</v>
      </c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77">
        <f t="shared" si="1897"/>
        <v>0</v>
      </c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  <c r="BR3013" s="18"/>
      <c r="BS3013" s="18"/>
      <c r="BT3013" s="18"/>
      <c r="BU3013" s="18"/>
      <c r="BV3013" s="18"/>
      <c r="BW3013" s="18"/>
      <c r="BX3013" s="18"/>
      <c r="BY3013" s="18"/>
      <c r="BZ3013" s="18"/>
      <c r="CA3013" s="18"/>
      <c r="CB3013" s="18"/>
      <c r="CC3013" s="18"/>
      <c r="CD3013" s="18"/>
      <c r="CE3013" s="18"/>
      <c r="CF3013" s="18"/>
      <c r="CG3013" s="18"/>
      <c r="CH3013" s="18"/>
      <c r="CI3013" s="18"/>
      <c r="CJ3013" s="18"/>
      <c r="CK3013" s="18"/>
      <c r="CL3013" s="18"/>
      <c r="CM3013" s="18"/>
      <c r="CN3013" s="18"/>
      <c r="CO3013" s="18"/>
      <c r="CP3013" s="18"/>
      <c r="CQ3013" s="18"/>
      <c r="CR3013" s="18"/>
      <c r="CS3013" s="18"/>
      <c r="CT3013" s="18"/>
      <c r="CU3013" s="18"/>
      <c r="CV3013" s="18"/>
      <c r="CW3013" s="18"/>
      <c r="CX3013" s="18"/>
      <c r="CY3013" s="18"/>
      <c r="CZ3013" s="18"/>
      <c r="DA3013" s="18"/>
      <c r="DB3013" s="18"/>
      <c r="DC3013" s="20"/>
      <c r="DD3013" s="22" t="str">
        <f t="shared" si="1895"/>
        <v>проверка пройдена</v>
      </c>
      <c r="DE3013" s="22" t="str">
        <f t="shared" si="1896"/>
        <v>проверка пройдена</v>
      </c>
      <c r="EO3013" s="64"/>
      <c r="EP3013" s="64"/>
      <c r="EQ3013" s="64"/>
      <c r="ER3013" s="64"/>
      <c r="ES3013" s="64"/>
      <c r="ET3013" s="64"/>
      <c r="EU3013" s="64"/>
      <c r="EV3013" s="64"/>
      <c r="EW3013" s="64"/>
      <c r="EX3013" s="64"/>
      <c r="EY3013" s="64"/>
      <c r="EZ3013" s="64"/>
      <c r="FA3013" s="64"/>
      <c r="FB3013" s="64"/>
      <c r="FC3013" s="64"/>
      <c r="FD3013" s="64"/>
      <c r="FE3013" s="64"/>
      <c r="FF3013" s="64"/>
      <c r="FG3013" s="64"/>
      <c r="FH3013" s="64"/>
      <c r="FI3013" s="64"/>
      <c r="FJ3013" s="64"/>
      <c r="FK3013" s="64"/>
      <c r="FL3013" s="64"/>
      <c r="FM3013" s="64"/>
      <c r="FN3013" s="64"/>
      <c r="FO3013" s="64"/>
      <c r="FP3013" s="64"/>
      <c r="FQ3013" s="64"/>
      <c r="FR3013" s="64"/>
      <c r="FS3013" s="64"/>
      <c r="FT3013" s="64"/>
      <c r="FU3013" s="64"/>
      <c r="FV3013" s="64"/>
      <c r="FW3013" s="64"/>
      <c r="FX3013" s="64"/>
      <c r="FY3013" s="64"/>
      <c r="FZ3013" s="64"/>
      <c r="GA3013" s="64"/>
      <c r="GB3013" s="64"/>
      <c r="GC3013" s="64"/>
      <c r="GD3013" s="64"/>
      <c r="GE3013" s="64"/>
      <c r="GF3013" s="64"/>
      <c r="GG3013" s="64"/>
      <c r="GH3013" s="64"/>
      <c r="GI3013" s="64"/>
      <c r="GJ3013" s="64"/>
      <c r="GK3013" s="64"/>
      <c r="GL3013" s="64"/>
      <c r="GM3013" s="64"/>
      <c r="GN3013" s="64"/>
      <c r="GO3013" s="64"/>
      <c r="GP3013" s="64"/>
      <c r="GQ3013" s="64"/>
      <c r="GR3013" s="64"/>
      <c r="GS3013" s="64"/>
      <c r="GT3013" s="64"/>
      <c r="GU3013" s="64"/>
      <c r="GV3013" s="64"/>
      <c r="GW3013" s="64"/>
      <c r="GX3013" s="64"/>
    </row>
    <row r="3014" spans="1:206" s="63" customFormat="1" ht="42.75" customHeight="1" x14ac:dyDescent="0.25">
      <c r="A3014" s="55" t="s">
        <v>170</v>
      </c>
      <c r="B3014" s="56" t="s">
        <v>173</v>
      </c>
      <c r="C3014" s="57" t="s">
        <v>174</v>
      </c>
      <c r="D3014" s="57" t="s">
        <v>2048</v>
      </c>
      <c r="E3014" s="56" t="str">
        <f>VLOOKUP(C3014,'Коды программ'!$A$2:$B$581,2,FALSE)</f>
        <v>Резчик</v>
      </c>
      <c r="F3014" s="56" t="str">
        <f t="shared" si="1881"/>
        <v>54.01.14 Резчик</v>
      </c>
      <c r="G3014" s="56" t="s">
        <v>50</v>
      </c>
      <c r="H3014" s="56" t="s">
        <v>56</v>
      </c>
      <c r="I3014" s="56" t="s">
        <v>52</v>
      </c>
      <c r="J3014" s="56" t="s">
        <v>53</v>
      </c>
      <c r="K3014" s="58" t="s">
        <v>28</v>
      </c>
      <c r="L3014" s="59" t="s">
        <v>1346</v>
      </c>
      <c r="M3014" s="58" t="s">
        <v>2000</v>
      </c>
      <c r="N3014" s="60"/>
      <c r="O3014" s="61"/>
      <c r="P3014" s="60"/>
      <c r="Q3014" s="62"/>
      <c r="R3014" s="62"/>
      <c r="S3014" s="22">
        <f t="shared" si="1894"/>
        <v>0</v>
      </c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77">
        <f t="shared" si="1897"/>
        <v>0</v>
      </c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  <c r="BR3014" s="18"/>
      <c r="BS3014" s="18"/>
      <c r="BT3014" s="18"/>
      <c r="BU3014" s="18"/>
      <c r="BV3014" s="18"/>
      <c r="BW3014" s="18"/>
      <c r="BX3014" s="18"/>
      <c r="BY3014" s="18"/>
      <c r="BZ3014" s="18"/>
      <c r="CA3014" s="18"/>
      <c r="CB3014" s="18"/>
      <c r="CC3014" s="18"/>
      <c r="CD3014" s="18"/>
      <c r="CE3014" s="18"/>
      <c r="CF3014" s="18"/>
      <c r="CG3014" s="18"/>
      <c r="CH3014" s="18"/>
      <c r="CI3014" s="18"/>
      <c r="CJ3014" s="18"/>
      <c r="CK3014" s="18"/>
      <c r="CL3014" s="18"/>
      <c r="CM3014" s="18"/>
      <c r="CN3014" s="18"/>
      <c r="CO3014" s="18"/>
      <c r="CP3014" s="18"/>
      <c r="CQ3014" s="18"/>
      <c r="CR3014" s="18"/>
      <c r="CS3014" s="18"/>
      <c r="CT3014" s="18"/>
      <c r="CU3014" s="18"/>
      <c r="CV3014" s="18"/>
      <c r="CW3014" s="18"/>
      <c r="CX3014" s="18"/>
      <c r="CY3014" s="18"/>
      <c r="CZ3014" s="18"/>
      <c r="DA3014" s="18"/>
      <c r="DB3014" s="18"/>
      <c r="DC3014" s="20"/>
      <c r="DD3014" s="22" t="str">
        <f t="shared" si="1895"/>
        <v>проверка пройдена</v>
      </c>
      <c r="DE3014" s="22" t="str">
        <f t="shared" si="1896"/>
        <v>проверка пройдена</v>
      </c>
      <c r="EO3014" s="64"/>
      <c r="EP3014" s="64"/>
      <c r="EQ3014" s="64"/>
      <c r="ER3014" s="64"/>
      <c r="ES3014" s="64"/>
      <c r="ET3014" s="64"/>
      <c r="EU3014" s="64"/>
      <c r="EV3014" s="64"/>
      <c r="EW3014" s="64"/>
      <c r="EX3014" s="64"/>
      <c r="EY3014" s="64"/>
      <c r="EZ3014" s="64"/>
      <c r="FA3014" s="64"/>
      <c r="FB3014" s="64"/>
      <c r="FC3014" s="64"/>
      <c r="FD3014" s="64"/>
      <c r="FE3014" s="64"/>
      <c r="FF3014" s="64"/>
      <c r="FG3014" s="64"/>
      <c r="FH3014" s="64"/>
      <c r="FI3014" s="64"/>
      <c r="FJ3014" s="64"/>
      <c r="FK3014" s="64"/>
      <c r="FL3014" s="64"/>
      <c r="FM3014" s="64"/>
      <c r="FN3014" s="64"/>
      <c r="FO3014" s="64"/>
      <c r="FP3014" s="64"/>
      <c r="FQ3014" s="64"/>
      <c r="FR3014" s="64"/>
      <c r="FS3014" s="64"/>
      <c r="FT3014" s="64"/>
      <c r="FU3014" s="64"/>
      <c r="FV3014" s="64"/>
      <c r="FW3014" s="64"/>
      <c r="FX3014" s="64"/>
      <c r="FY3014" s="64"/>
      <c r="FZ3014" s="64"/>
      <c r="GA3014" s="64"/>
      <c r="GB3014" s="64"/>
      <c r="GC3014" s="64"/>
      <c r="GD3014" s="64"/>
      <c r="GE3014" s="64"/>
      <c r="GF3014" s="64"/>
      <c r="GG3014" s="64"/>
      <c r="GH3014" s="64"/>
      <c r="GI3014" s="64"/>
      <c r="GJ3014" s="64"/>
      <c r="GK3014" s="64"/>
      <c r="GL3014" s="64"/>
      <c r="GM3014" s="64"/>
      <c r="GN3014" s="64"/>
      <c r="GO3014" s="64"/>
      <c r="GP3014" s="64"/>
      <c r="GQ3014" s="64"/>
      <c r="GR3014" s="64"/>
      <c r="GS3014" s="64"/>
      <c r="GT3014" s="64"/>
      <c r="GU3014" s="64"/>
      <c r="GV3014" s="64"/>
      <c r="GW3014" s="64"/>
      <c r="GX3014" s="64"/>
    </row>
    <row r="3015" spans="1:206" s="63" customFormat="1" ht="42.75" customHeight="1" x14ac:dyDescent="0.25">
      <c r="A3015" s="55" t="s">
        <v>170</v>
      </c>
      <c r="B3015" s="56" t="s">
        <v>173</v>
      </c>
      <c r="C3015" s="57" t="s">
        <v>174</v>
      </c>
      <c r="D3015" s="57" t="s">
        <v>2048</v>
      </c>
      <c r="E3015" s="56" t="str">
        <f>VLOOKUP(C3015,'Коды программ'!$A$2:$B$581,2,FALSE)</f>
        <v>Резчик</v>
      </c>
      <c r="F3015" s="56" t="str">
        <f t="shared" si="1881"/>
        <v>54.01.14 Резчик</v>
      </c>
      <c r="G3015" s="56" t="s">
        <v>50</v>
      </c>
      <c r="H3015" s="56" t="s">
        <v>56</v>
      </c>
      <c r="I3015" s="56" t="s">
        <v>52</v>
      </c>
      <c r="J3015" s="56" t="s">
        <v>53</v>
      </c>
      <c r="K3015" s="58" t="s">
        <v>29</v>
      </c>
      <c r="L3015" s="59" t="s">
        <v>1348</v>
      </c>
      <c r="M3015" s="58" t="s">
        <v>2000</v>
      </c>
      <c r="N3015" s="60"/>
      <c r="O3015" s="61"/>
      <c r="P3015" s="60"/>
      <c r="Q3015" s="62"/>
      <c r="R3015" s="62">
        <v>0</v>
      </c>
      <c r="S3015" s="22">
        <f t="shared" si="1894"/>
        <v>0</v>
      </c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77">
        <f t="shared" si="1897"/>
        <v>0</v>
      </c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  <c r="BR3015" s="18"/>
      <c r="BS3015" s="18"/>
      <c r="BT3015" s="18"/>
      <c r="BU3015" s="18"/>
      <c r="BV3015" s="18"/>
      <c r="BW3015" s="18"/>
      <c r="BX3015" s="18"/>
      <c r="BY3015" s="18"/>
      <c r="BZ3015" s="18"/>
      <c r="CA3015" s="18"/>
      <c r="CB3015" s="18"/>
      <c r="CC3015" s="18"/>
      <c r="CD3015" s="18"/>
      <c r="CE3015" s="18"/>
      <c r="CF3015" s="18"/>
      <c r="CG3015" s="18"/>
      <c r="CH3015" s="18"/>
      <c r="CI3015" s="18"/>
      <c r="CJ3015" s="18"/>
      <c r="CK3015" s="18"/>
      <c r="CL3015" s="18"/>
      <c r="CM3015" s="18"/>
      <c r="CN3015" s="18"/>
      <c r="CO3015" s="18"/>
      <c r="CP3015" s="18"/>
      <c r="CQ3015" s="18"/>
      <c r="CR3015" s="18"/>
      <c r="CS3015" s="18"/>
      <c r="CT3015" s="18"/>
      <c r="CU3015" s="18"/>
      <c r="CV3015" s="18"/>
      <c r="CW3015" s="18"/>
      <c r="CX3015" s="18"/>
      <c r="CY3015" s="18"/>
      <c r="CZ3015" s="18"/>
      <c r="DA3015" s="18"/>
      <c r="DB3015" s="18"/>
      <c r="DC3015" s="20"/>
      <c r="DD3015" s="22" t="str">
        <f t="shared" si="1895"/>
        <v>проверка пройдена</v>
      </c>
      <c r="DE3015" s="22" t="str">
        <f t="shared" si="1896"/>
        <v>проверка пройдена</v>
      </c>
      <c r="EO3015" s="64"/>
      <c r="EP3015" s="64"/>
      <c r="EQ3015" s="64"/>
      <c r="ER3015" s="64"/>
      <c r="ES3015" s="64"/>
      <c r="ET3015" s="64"/>
      <c r="EU3015" s="64"/>
      <c r="EV3015" s="64"/>
      <c r="EW3015" s="64"/>
      <c r="EX3015" s="64"/>
      <c r="EY3015" s="64"/>
      <c r="EZ3015" s="64"/>
      <c r="FA3015" s="64"/>
      <c r="FB3015" s="64"/>
      <c r="FC3015" s="64"/>
      <c r="FD3015" s="64"/>
      <c r="FE3015" s="64"/>
      <c r="FF3015" s="64"/>
      <c r="FG3015" s="64"/>
      <c r="FH3015" s="64"/>
      <c r="FI3015" s="64"/>
      <c r="FJ3015" s="64"/>
      <c r="FK3015" s="64"/>
      <c r="FL3015" s="64"/>
      <c r="FM3015" s="64"/>
      <c r="FN3015" s="64"/>
      <c r="FO3015" s="64"/>
      <c r="FP3015" s="64"/>
      <c r="FQ3015" s="64"/>
      <c r="FR3015" s="64"/>
      <c r="FS3015" s="64"/>
      <c r="FT3015" s="64"/>
      <c r="FU3015" s="64"/>
      <c r="FV3015" s="64"/>
      <c r="FW3015" s="64"/>
      <c r="FX3015" s="64"/>
      <c r="FY3015" s="64"/>
      <c r="FZ3015" s="64"/>
      <c r="GA3015" s="64"/>
      <c r="GB3015" s="64"/>
      <c r="GC3015" s="64"/>
      <c r="GD3015" s="64"/>
      <c r="GE3015" s="64"/>
      <c r="GF3015" s="64"/>
      <c r="GG3015" s="64"/>
      <c r="GH3015" s="64"/>
      <c r="GI3015" s="64"/>
      <c r="GJ3015" s="64"/>
      <c r="GK3015" s="64"/>
      <c r="GL3015" s="64"/>
      <c r="GM3015" s="64"/>
      <c r="GN3015" s="64"/>
      <c r="GO3015" s="64"/>
      <c r="GP3015" s="64"/>
      <c r="GQ3015" s="64"/>
      <c r="GR3015" s="64"/>
      <c r="GS3015" s="64"/>
      <c r="GT3015" s="64"/>
      <c r="GU3015" s="64"/>
      <c r="GV3015" s="64"/>
      <c r="GW3015" s="64"/>
      <c r="GX3015" s="64"/>
    </row>
    <row r="3016" spans="1:206" s="63" customFormat="1" ht="42.75" customHeight="1" x14ac:dyDescent="0.25">
      <c r="A3016" s="55" t="s">
        <v>170</v>
      </c>
      <c r="B3016" s="56" t="s">
        <v>173</v>
      </c>
      <c r="C3016" s="57" t="s">
        <v>174</v>
      </c>
      <c r="D3016" s="57" t="s">
        <v>2048</v>
      </c>
      <c r="E3016" s="56" t="str">
        <f>VLOOKUP(C3016,'Коды программ'!$A$2:$B$581,2,FALSE)</f>
        <v>Резчик</v>
      </c>
      <c r="F3016" s="56" t="str">
        <f t="shared" si="1881"/>
        <v>54.01.14 Резчик</v>
      </c>
      <c r="G3016" s="56" t="s">
        <v>50</v>
      </c>
      <c r="H3016" s="56" t="s">
        <v>56</v>
      </c>
      <c r="I3016" s="56" t="s">
        <v>52</v>
      </c>
      <c r="J3016" s="56" t="s">
        <v>53</v>
      </c>
      <c r="K3016" s="58" t="s">
        <v>30</v>
      </c>
      <c r="L3016" s="59" t="s">
        <v>1349</v>
      </c>
      <c r="M3016" s="58" t="s">
        <v>2000</v>
      </c>
      <c r="N3016" s="60"/>
      <c r="O3016" s="61"/>
      <c r="P3016" s="60"/>
      <c r="Q3016" s="62"/>
      <c r="R3016" s="22">
        <f>SUM(R3012,R3014)</f>
        <v>0</v>
      </c>
      <c r="S3016" s="22">
        <f t="shared" ref="S3016:CC3016" si="1898">SUM(S3012,S3014)</f>
        <v>0</v>
      </c>
      <c r="T3016" s="22">
        <f t="shared" si="1898"/>
        <v>0</v>
      </c>
      <c r="U3016" s="22">
        <f t="shared" si="1898"/>
        <v>0</v>
      </c>
      <c r="V3016" s="22">
        <f t="shared" si="1898"/>
        <v>0</v>
      </c>
      <c r="W3016" s="22">
        <f t="shared" si="1898"/>
        <v>0</v>
      </c>
      <c r="X3016" s="22">
        <f t="shared" si="1898"/>
        <v>0</v>
      </c>
      <c r="Y3016" s="22">
        <f t="shared" si="1898"/>
        <v>0</v>
      </c>
      <c r="Z3016" s="22">
        <f t="shared" si="1898"/>
        <v>0</v>
      </c>
      <c r="AA3016" s="22">
        <f t="shared" si="1898"/>
        <v>0</v>
      </c>
      <c r="AB3016" s="22">
        <f t="shared" si="1898"/>
        <v>0</v>
      </c>
      <c r="AC3016" s="22">
        <f t="shared" si="1898"/>
        <v>0</v>
      </c>
      <c r="AD3016" s="22">
        <f t="shared" si="1898"/>
        <v>0</v>
      </c>
      <c r="AE3016" s="22">
        <f t="shared" si="1898"/>
        <v>0</v>
      </c>
      <c r="AF3016" s="22">
        <f t="shared" si="1898"/>
        <v>0</v>
      </c>
      <c r="AG3016" s="22">
        <f t="shared" si="1898"/>
        <v>0</v>
      </c>
      <c r="AH3016" s="22">
        <f t="shared" si="1898"/>
        <v>0</v>
      </c>
      <c r="AI3016" s="22">
        <f t="shared" si="1898"/>
        <v>0</v>
      </c>
      <c r="AJ3016" s="22">
        <f t="shared" si="1898"/>
        <v>0</v>
      </c>
      <c r="AK3016" s="22">
        <f t="shared" si="1898"/>
        <v>0</v>
      </c>
      <c r="AL3016" s="22">
        <f t="shared" si="1898"/>
        <v>0</v>
      </c>
      <c r="AM3016" s="22">
        <f t="shared" si="1898"/>
        <v>0</v>
      </c>
      <c r="AN3016" s="22">
        <f t="shared" si="1898"/>
        <v>0</v>
      </c>
      <c r="AO3016" s="22">
        <f t="shared" si="1898"/>
        <v>0</v>
      </c>
      <c r="AP3016" s="22">
        <f t="shared" si="1898"/>
        <v>0</v>
      </c>
      <c r="AQ3016" s="22">
        <f t="shared" si="1898"/>
        <v>0</v>
      </c>
      <c r="AR3016" s="22">
        <f t="shared" si="1898"/>
        <v>0</v>
      </c>
      <c r="AS3016" s="22">
        <f t="shared" si="1898"/>
        <v>0</v>
      </c>
      <c r="AT3016" s="22">
        <f t="shared" si="1898"/>
        <v>0</v>
      </c>
      <c r="AU3016" s="22">
        <f t="shared" si="1898"/>
        <v>0</v>
      </c>
      <c r="AV3016" s="22">
        <f t="shared" si="1898"/>
        <v>0</v>
      </c>
      <c r="AW3016" s="22">
        <f t="shared" si="1898"/>
        <v>0</v>
      </c>
      <c r="AX3016" s="22">
        <f t="shared" si="1898"/>
        <v>0</v>
      </c>
      <c r="AY3016" s="22">
        <f t="shared" si="1898"/>
        <v>0</v>
      </c>
      <c r="AZ3016" s="22">
        <f t="shared" si="1898"/>
        <v>0</v>
      </c>
      <c r="BA3016" s="22">
        <f t="shared" si="1898"/>
        <v>0</v>
      </c>
      <c r="BB3016" s="22">
        <f t="shared" si="1898"/>
        <v>0</v>
      </c>
      <c r="BC3016" s="22">
        <f t="shared" si="1898"/>
        <v>0</v>
      </c>
      <c r="BD3016" s="22">
        <f t="shared" si="1898"/>
        <v>0</v>
      </c>
      <c r="BE3016" s="22">
        <f t="shared" si="1898"/>
        <v>0</v>
      </c>
      <c r="BF3016" s="22">
        <f t="shared" si="1898"/>
        <v>0</v>
      </c>
      <c r="BG3016" s="22">
        <f t="shared" si="1898"/>
        <v>0</v>
      </c>
      <c r="BH3016" s="22">
        <f t="shared" si="1898"/>
        <v>0</v>
      </c>
      <c r="BI3016" s="22">
        <f t="shared" si="1898"/>
        <v>0</v>
      </c>
      <c r="BJ3016" s="22">
        <f t="shared" si="1898"/>
        <v>0</v>
      </c>
      <c r="BK3016" s="22">
        <f t="shared" si="1898"/>
        <v>0</v>
      </c>
      <c r="BL3016" s="22">
        <f t="shared" si="1898"/>
        <v>0</v>
      </c>
      <c r="BM3016" s="22">
        <f t="shared" si="1898"/>
        <v>0</v>
      </c>
      <c r="BN3016" s="22">
        <f t="shared" si="1898"/>
        <v>0</v>
      </c>
      <c r="BO3016" s="22">
        <f t="shared" si="1898"/>
        <v>0</v>
      </c>
      <c r="BP3016" s="22">
        <f t="shared" si="1898"/>
        <v>0</v>
      </c>
      <c r="BQ3016" s="22">
        <f t="shared" si="1898"/>
        <v>0</v>
      </c>
      <c r="BR3016" s="22">
        <f t="shared" si="1898"/>
        <v>0</v>
      </c>
      <c r="BS3016" s="22">
        <f t="shared" si="1898"/>
        <v>0</v>
      </c>
      <c r="BT3016" s="22">
        <f t="shared" si="1898"/>
        <v>0</v>
      </c>
      <c r="BU3016" s="22">
        <f t="shared" si="1898"/>
        <v>0</v>
      </c>
      <c r="BV3016" s="22">
        <f t="shared" si="1898"/>
        <v>0</v>
      </c>
      <c r="BW3016" s="22">
        <f t="shared" si="1898"/>
        <v>0</v>
      </c>
      <c r="BX3016" s="22">
        <f t="shared" si="1898"/>
        <v>0</v>
      </c>
      <c r="BY3016" s="22">
        <f t="shared" si="1898"/>
        <v>0</v>
      </c>
      <c r="BZ3016" s="22">
        <f t="shared" si="1898"/>
        <v>0</v>
      </c>
      <c r="CA3016" s="22">
        <f t="shared" si="1898"/>
        <v>0</v>
      </c>
      <c r="CB3016" s="22">
        <f t="shared" si="1898"/>
        <v>0</v>
      </c>
      <c r="CC3016" s="22">
        <f t="shared" si="1898"/>
        <v>0</v>
      </c>
      <c r="CD3016" s="22">
        <f t="shared" ref="CD3016:DA3016" si="1899">SUM(CD3012,CD3014)</f>
        <v>0</v>
      </c>
      <c r="CE3016" s="22">
        <f t="shared" si="1899"/>
        <v>0</v>
      </c>
      <c r="CF3016" s="22">
        <f t="shared" si="1899"/>
        <v>0</v>
      </c>
      <c r="CG3016" s="22">
        <f t="shared" si="1899"/>
        <v>0</v>
      </c>
      <c r="CH3016" s="22">
        <f t="shared" si="1899"/>
        <v>0</v>
      </c>
      <c r="CI3016" s="22">
        <f t="shared" si="1899"/>
        <v>0</v>
      </c>
      <c r="CJ3016" s="22">
        <f t="shared" si="1899"/>
        <v>0</v>
      </c>
      <c r="CK3016" s="22">
        <f t="shared" si="1899"/>
        <v>0</v>
      </c>
      <c r="CL3016" s="22">
        <f t="shared" si="1899"/>
        <v>0</v>
      </c>
      <c r="CM3016" s="22">
        <f t="shared" si="1899"/>
        <v>0</v>
      </c>
      <c r="CN3016" s="22">
        <f t="shared" si="1899"/>
        <v>0</v>
      </c>
      <c r="CO3016" s="22">
        <f t="shared" si="1899"/>
        <v>0</v>
      </c>
      <c r="CP3016" s="22">
        <f t="shared" si="1899"/>
        <v>0</v>
      </c>
      <c r="CQ3016" s="22">
        <f t="shared" si="1899"/>
        <v>0</v>
      </c>
      <c r="CR3016" s="22">
        <f t="shared" si="1899"/>
        <v>0</v>
      </c>
      <c r="CS3016" s="22">
        <f t="shared" si="1899"/>
        <v>0</v>
      </c>
      <c r="CT3016" s="22">
        <f t="shared" si="1899"/>
        <v>0</v>
      </c>
      <c r="CU3016" s="22">
        <f t="shared" si="1899"/>
        <v>0</v>
      </c>
      <c r="CV3016" s="22">
        <f t="shared" si="1899"/>
        <v>0</v>
      </c>
      <c r="CW3016" s="22">
        <f t="shared" si="1899"/>
        <v>0</v>
      </c>
      <c r="CX3016" s="22"/>
      <c r="CY3016" s="22">
        <f t="shared" si="1899"/>
        <v>0</v>
      </c>
      <c r="CZ3016" s="22">
        <f t="shared" si="1899"/>
        <v>0</v>
      </c>
      <c r="DA3016" s="22">
        <f t="shared" si="1899"/>
        <v>0</v>
      </c>
      <c r="DB3016" s="18"/>
      <c r="DC3016" s="20"/>
      <c r="DD3016" s="22" t="str">
        <f t="shared" si="1895"/>
        <v>проверка пройдена</v>
      </c>
      <c r="DE3016" s="22" t="str">
        <f t="shared" si="1896"/>
        <v>проверка пройдена</v>
      </c>
      <c r="EO3016" s="64"/>
      <c r="EP3016" s="64"/>
      <c r="EQ3016" s="64"/>
      <c r="ER3016" s="64"/>
      <c r="ES3016" s="64"/>
      <c r="ET3016" s="64"/>
      <c r="EU3016" s="64"/>
      <c r="EV3016" s="64"/>
      <c r="EW3016" s="64"/>
      <c r="EX3016" s="64"/>
      <c r="EY3016" s="64"/>
      <c r="EZ3016" s="64"/>
      <c r="FA3016" s="64"/>
      <c r="FB3016" s="64"/>
      <c r="FC3016" s="64"/>
      <c r="FD3016" s="64"/>
      <c r="FE3016" s="64"/>
      <c r="FF3016" s="64"/>
      <c r="FG3016" s="64"/>
      <c r="FH3016" s="64"/>
      <c r="FI3016" s="64"/>
      <c r="FJ3016" s="64"/>
      <c r="FK3016" s="64"/>
      <c r="FL3016" s="64"/>
      <c r="FM3016" s="64"/>
      <c r="FN3016" s="64"/>
      <c r="FO3016" s="64"/>
      <c r="FP3016" s="64"/>
      <c r="FQ3016" s="64"/>
      <c r="FR3016" s="64"/>
      <c r="FS3016" s="64"/>
      <c r="FT3016" s="64"/>
      <c r="FU3016" s="64"/>
      <c r="FV3016" s="64"/>
      <c r="FW3016" s="64"/>
      <c r="FX3016" s="64"/>
      <c r="FY3016" s="64"/>
      <c r="FZ3016" s="64"/>
      <c r="GA3016" s="64"/>
      <c r="GB3016" s="64"/>
      <c r="GC3016" s="64"/>
      <c r="GD3016" s="64"/>
      <c r="GE3016" s="64"/>
      <c r="GF3016" s="64"/>
      <c r="GG3016" s="64"/>
      <c r="GH3016" s="64"/>
      <c r="GI3016" s="64"/>
      <c r="GJ3016" s="64"/>
      <c r="GK3016" s="64"/>
      <c r="GL3016" s="64"/>
      <c r="GM3016" s="64"/>
      <c r="GN3016" s="64"/>
      <c r="GO3016" s="64"/>
      <c r="GP3016" s="64"/>
      <c r="GQ3016" s="64"/>
      <c r="GR3016" s="64"/>
      <c r="GS3016" s="64"/>
      <c r="GT3016" s="64"/>
      <c r="GU3016" s="64"/>
      <c r="GV3016" s="64"/>
      <c r="GW3016" s="64"/>
      <c r="GX3016" s="64"/>
    </row>
    <row r="3017" spans="1:206" s="63" customFormat="1" ht="42.75" customHeight="1" x14ac:dyDescent="0.25">
      <c r="A3017" s="55" t="s">
        <v>170</v>
      </c>
      <c r="B3017" s="56" t="s">
        <v>173</v>
      </c>
      <c r="C3017" s="57" t="s">
        <v>174</v>
      </c>
      <c r="D3017" s="57" t="s">
        <v>2048</v>
      </c>
      <c r="E3017" s="56" t="str">
        <f>VLOOKUP(C3017,'Коды программ'!$A$2:$B$581,2,FALSE)</f>
        <v>Резчик</v>
      </c>
      <c r="F3017" s="56" t="str">
        <f t="shared" si="1881"/>
        <v>54.01.14 Резчик</v>
      </c>
      <c r="G3017" s="56" t="s">
        <v>50</v>
      </c>
      <c r="H3017" s="56" t="s">
        <v>56</v>
      </c>
      <c r="I3017" s="56" t="s">
        <v>52</v>
      </c>
      <c r="J3017" s="56" t="s">
        <v>53</v>
      </c>
      <c r="K3017" s="58" t="s">
        <v>31</v>
      </c>
      <c r="L3017" s="59" t="s">
        <v>1350</v>
      </c>
      <c r="M3017" s="58" t="s">
        <v>2000</v>
      </c>
      <c r="N3017" s="60"/>
      <c r="O3017" s="61"/>
      <c r="P3017" s="60"/>
      <c r="Q3017" s="62"/>
      <c r="R3017" s="62"/>
      <c r="S3017" s="22">
        <f t="shared" ref="S3017:S3025" si="1900">SUM(T3017:AU3017)</f>
        <v>0</v>
      </c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77">
        <f t="shared" ref="BF3017:BF3025" si="1901">SUM(BG3017:CH3017)</f>
        <v>0</v>
      </c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  <c r="BR3017" s="18"/>
      <c r="BS3017" s="18"/>
      <c r="BT3017" s="18"/>
      <c r="BU3017" s="18"/>
      <c r="BV3017" s="18"/>
      <c r="BW3017" s="18"/>
      <c r="BX3017" s="18"/>
      <c r="BY3017" s="18"/>
      <c r="BZ3017" s="18"/>
      <c r="CA3017" s="18"/>
      <c r="CB3017" s="18"/>
      <c r="CC3017" s="18"/>
      <c r="CD3017" s="18"/>
      <c r="CE3017" s="18"/>
      <c r="CF3017" s="18"/>
      <c r="CG3017" s="18"/>
      <c r="CH3017" s="18"/>
      <c r="CI3017" s="18"/>
      <c r="CJ3017" s="18"/>
      <c r="CK3017" s="18"/>
      <c r="CL3017" s="18"/>
      <c r="CM3017" s="18"/>
      <c r="CN3017" s="18"/>
      <c r="CO3017" s="18"/>
      <c r="CP3017" s="18"/>
      <c r="CQ3017" s="18"/>
      <c r="CR3017" s="18"/>
      <c r="CS3017" s="18"/>
      <c r="CT3017" s="18"/>
      <c r="CU3017" s="18"/>
      <c r="CV3017" s="18"/>
      <c r="CW3017" s="18"/>
      <c r="CX3017" s="18"/>
      <c r="CY3017" s="18"/>
      <c r="CZ3017" s="18"/>
      <c r="DA3017" s="18"/>
      <c r="DB3017" s="18"/>
      <c r="DC3017" s="20"/>
      <c r="DD3017" s="22" t="str">
        <f t="shared" si="1895"/>
        <v>проверка пройдена</v>
      </c>
      <c r="DE3017" s="22" t="str">
        <f t="shared" si="1896"/>
        <v>проверка пройдена</v>
      </c>
      <c r="EO3017" s="64"/>
      <c r="EP3017" s="64"/>
      <c r="EQ3017" s="64"/>
      <c r="ER3017" s="64"/>
      <c r="ES3017" s="64"/>
      <c r="ET3017" s="64"/>
      <c r="EU3017" s="64"/>
      <c r="EV3017" s="64"/>
      <c r="EW3017" s="64"/>
      <c r="EX3017" s="64"/>
      <c r="EY3017" s="64"/>
      <c r="EZ3017" s="64"/>
      <c r="FA3017" s="64"/>
      <c r="FB3017" s="64"/>
      <c r="FC3017" s="64"/>
      <c r="FD3017" s="64"/>
      <c r="FE3017" s="64"/>
      <c r="FF3017" s="64"/>
      <c r="FG3017" s="64"/>
      <c r="FH3017" s="64"/>
      <c r="FI3017" s="64"/>
      <c r="FJ3017" s="64"/>
      <c r="FK3017" s="64"/>
      <c r="FL3017" s="64"/>
      <c r="FM3017" s="64"/>
      <c r="FN3017" s="64"/>
      <c r="FO3017" s="64"/>
      <c r="FP3017" s="64"/>
      <c r="FQ3017" s="64"/>
      <c r="FR3017" s="64"/>
      <c r="FS3017" s="64"/>
      <c r="FT3017" s="64"/>
      <c r="FU3017" s="64"/>
      <c r="FV3017" s="64"/>
      <c r="FW3017" s="64"/>
      <c r="FX3017" s="64"/>
      <c r="FY3017" s="64"/>
      <c r="FZ3017" s="64"/>
      <c r="GA3017" s="64"/>
      <c r="GB3017" s="64"/>
      <c r="GC3017" s="64"/>
      <c r="GD3017" s="64"/>
      <c r="GE3017" s="64"/>
      <c r="GF3017" s="64"/>
      <c r="GG3017" s="64"/>
      <c r="GH3017" s="64"/>
      <c r="GI3017" s="64"/>
      <c r="GJ3017" s="64"/>
      <c r="GK3017" s="64"/>
      <c r="GL3017" s="64"/>
      <c r="GM3017" s="64"/>
      <c r="GN3017" s="64"/>
      <c r="GO3017" s="64"/>
      <c r="GP3017" s="64"/>
      <c r="GQ3017" s="64"/>
      <c r="GR3017" s="64"/>
      <c r="GS3017" s="64"/>
      <c r="GT3017" s="64"/>
      <c r="GU3017" s="64"/>
      <c r="GV3017" s="64"/>
      <c r="GW3017" s="64"/>
      <c r="GX3017" s="64"/>
    </row>
    <row r="3018" spans="1:206" s="63" customFormat="1" ht="42.75" customHeight="1" x14ac:dyDescent="0.25">
      <c r="A3018" s="55" t="s">
        <v>170</v>
      </c>
      <c r="B3018" s="56" t="s">
        <v>173</v>
      </c>
      <c r="C3018" s="57" t="s">
        <v>174</v>
      </c>
      <c r="D3018" s="57" t="s">
        <v>2048</v>
      </c>
      <c r="E3018" s="56" t="str">
        <f>VLOOKUP(C3018,'Коды программ'!$A$2:$B$581,2,FALSE)</f>
        <v>Резчик</v>
      </c>
      <c r="F3018" s="56" t="str">
        <f t="shared" si="1881"/>
        <v>54.01.14 Резчик</v>
      </c>
      <c r="G3018" s="56" t="s">
        <v>50</v>
      </c>
      <c r="H3018" s="56" t="s">
        <v>56</v>
      </c>
      <c r="I3018" s="56" t="s">
        <v>52</v>
      </c>
      <c r="J3018" s="56" t="s">
        <v>53</v>
      </c>
      <c r="K3018" s="58" t="s">
        <v>32</v>
      </c>
      <c r="L3018" s="59" t="s">
        <v>1351</v>
      </c>
      <c r="M3018" s="58" t="s">
        <v>2000</v>
      </c>
      <c r="N3018" s="60"/>
      <c r="O3018" s="61"/>
      <c r="P3018" s="60"/>
      <c r="Q3018" s="62"/>
      <c r="R3018" s="62"/>
      <c r="S3018" s="22">
        <f t="shared" si="1900"/>
        <v>0</v>
      </c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77">
        <f t="shared" si="1901"/>
        <v>0</v>
      </c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  <c r="BR3018" s="18"/>
      <c r="BS3018" s="18"/>
      <c r="BT3018" s="18"/>
      <c r="BU3018" s="18"/>
      <c r="BV3018" s="18"/>
      <c r="BW3018" s="18"/>
      <c r="BX3018" s="18"/>
      <c r="BY3018" s="18"/>
      <c r="BZ3018" s="18"/>
      <c r="CA3018" s="18"/>
      <c r="CB3018" s="18"/>
      <c r="CC3018" s="18"/>
      <c r="CD3018" s="18"/>
      <c r="CE3018" s="18"/>
      <c r="CF3018" s="18"/>
      <c r="CG3018" s="18"/>
      <c r="CH3018" s="18"/>
      <c r="CI3018" s="18"/>
      <c r="CJ3018" s="18"/>
      <c r="CK3018" s="18"/>
      <c r="CL3018" s="18"/>
      <c r="CM3018" s="18"/>
      <c r="CN3018" s="18"/>
      <c r="CO3018" s="18"/>
      <c r="CP3018" s="18"/>
      <c r="CQ3018" s="18"/>
      <c r="CR3018" s="18"/>
      <c r="CS3018" s="18"/>
      <c r="CT3018" s="18"/>
      <c r="CU3018" s="18"/>
      <c r="CV3018" s="18"/>
      <c r="CW3018" s="18"/>
      <c r="CX3018" s="18"/>
      <c r="CY3018" s="18"/>
      <c r="CZ3018" s="18"/>
      <c r="DA3018" s="18"/>
      <c r="DB3018" s="18"/>
      <c r="DC3018" s="20"/>
      <c r="DD3018" s="22" t="str">
        <f t="shared" si="1895"/>
        <v>проверка пройдена</v>
      </c>
      <c r="DE3018" s="22" t="str">
        <f t="shared" si="1896"/>
        <v>проверка пройдена</v>
      </c>
      <c r="EO3018" s="64"/>
      <c r="EP3018" s="64"/>
      <c r="EQ3018" s="64"/>
      <c r="ER3018" s="64"/>
      <c r="ES3018" s="64"/>
      <c r="ET3018" s="64"/>
      <c r="EU3018" s="64"/>
      <c r="EV3018" s="64"/>
      <c r="EW3018" s="64"/>
      <c r="EX3018" s="64"/>
      <c r="EY3018" s="64"/>
      <c r="EZ3018" s="64"/>
      <c r="FA3018" s="64"/>
      <c r="FB3018" s="64"/>
      <c r="FC3018" s="64"/>
      <c r="FD3018" s="64"/>
      <c r="FE3018" s="64"/>
      <c r="FF3018" s="64"/>
      <c r="FG3018" s="64"/>
      <c r="FH3018" s="64"/>
      <c r="FI3018" s="64"/>
      <c r="FJ3018" s="64"/>
      <c r="FK3018" s="64"/>
      <c r="FL3018" s="64"/>
      <c r="FM3018" s="64"/>
      <c r="FN3018" s="64"/>
      <c r="FO3018" s="64"/>
      <c r="FP3018" s="64"/>
      <c r="FQ3018" s="64"/>
      <c r="FR3018" s="64"/>
      <c r="FS3018" s="64"/>
      <c r="FT3018" s="64"/>
      <c r="FU3018" s="64"/>
      <c r="FV3018" s="64"/>
      <c r="FW3018" s="64"/>
      <c r="FX3018" s="64"/>
      <c r="FY3018" s="64"/>
      <c r="FZ3018" s="64"/>
      <c r="GA3018" s="64"/>
      <c r="GB3018" s="64"/>
      <c r="GC3018" s="64"/>
      <c r="GD3018" s="64"/>
      <c r="GE3018" s="64"/>
      <c r="GF3018" s="64"/>
      <c r="GG3018" s="64"/>
      <c r="GH3018" s="64"/>
      <c r="GI3018" s="64"/>
      <c r="GJ3018" s="64"/>
      <c r="GK3018" s="64"/>
      <c r="GL3018" s="64"/>
      <c r="GM3018" s="64"/>
      <c r="GN3018" s="64"/>
      <c r="GO3018" s="64"/>
      <c r="GP3018" s="64"/>
      <c r="GQ3018" s="64"/>
      <c r="GR3018" s="64"/>
      <c r="GS3018" s="64"/>
      <c r="GT3018" s="64"/>
      <c r="GU3018" s="64"/>
      <c r="GV3018" s="64"/>
      <c r="GW3018" s="64"/>
      <c r="GX3018" s="64"/>
    </row>
    <row r="3019" spans="1:206" s="63" customFormat="1" ht="42.75" customHeight="1" x14ac:dyDescent="0.25">
      <c r="A3019" s="55" t="s">
        <v>170</v>
      </c>
      <c r="B3019" s="56" t="s">
        <v>173</v>
      </c>
      <c r="C3019" s="57" t="s">
        <v>174</v>
      </c>
      <c r="D3019" s="57" t="s">
        <v>2048</v>
      </c>
      <c r="E3019" s="56" t="str">
        <f>VLOOKUP(C3019,'Коды программ'!$A$2:$B$581,2,FALSE)</f>
        <v>Резчик</v>
      </c>
      <c r="F3019" s="56" t="str">
        <f t="shared" si="1881"/>
        <v>54.01.14 Резчик</v>
      </c>
      <c r="G3019" s="56" t="s">
        <v>50</v>
      </c>
      <c r="H3019" s="56" t="s">
        <v>56</v>
      </c>
      <c r="I3019" s="56" t="s">
        <v>52</v>
      </c>
      <c r="J3019" s="56" t="s">
        <v>53</v>
      </c>
      <c r="K3019" s="58" t="s">
        <v>33</v>
      </c>
      <c r="L3019" s="59" t="s">
        <v>1352</v>
      </c>
      <c r="M3019" s="58" t="s">
        <v>2000</v>
      </c>
      <c r="N3019" s="60"/>
      <c r="O3019" s="61"/>
      <c r="P3019" s="60"/>
      <c r="Q3019" s="62"/>
      <c r="R3019" s="62"/>
      <c r="S3019" s="22">
        <f t="shared" si="1900"/>
        <v>0</v>
      </c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77">
        <f t="shared" si="1901"/>
        <v>0</v>
      </c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  <c r="BR3019" s="18"/>
      <c r="BS3019" s="18"/>
      <c r="BT3019" s="18"/>
      <c r="BU3019" s="18"/>
      <c r="BV3019" s="18"/>
      <c r="BW3019" s="18"/>
      <c r="BX3019" s="18"/>
      <c r="BY3019" s="18"/>
      <c r="BZ3019" s="18"/>
      <c r="CA3019" s="18"/>
      <c r="CB3019" s="18"/>
      <c r="CC3019" s="18"/>
      <c r="CD3019" s="18"/>
      <c r="CE3019" s="18"/>
      <c r="CF3019" s="18"/>
      <c r="CG3019" s="18"/>
      <c r="CH3019" s="18"/>
      <c r="CI3019" s="18"/>
      <c r="CJ3019" s="18"/>
      <c r="CK3019" s="18"/>
      <c r="CL3019" s="18"/>
      <c r="CM3019" s="18"/>
      <c r="CN3019" s="18"/>
      <c r="CO3019" s="18"/>
      <c r="CP3019" s="18"/>
      <c r="CQ3019" s="18"/>
      <c r="CR3019" s="18"/>
      <c r="CS3019" s="18"/>
      <c r="CT3019" s="18"/>
      <c r="CU3019" s="18"/>
      <c r="CV3019" s="18"/>
      <c r="CW3019" s="18"/>
      <c r="CX3019" s="18"/>
      <c r="CY3019" s="18"/>
      <c r="CZ3019" s="18"/>
      <c r="DA3019" s="18"/>
      <c r="DB3019" s="18"/>
      <c r="DC3019" s="20"/>
      <c r="DD3019" s="22" t="str">
        <f t="shared" si="1895"/>
        <v>проверка пройдена</v>
      </c>
      <c r="DE3019" s="22" t="str">
        <f t="shared" si="1896"/>
        <v>проверка пройдена</v>
      </c>
      <c r="EO3019" s="64"/>
      <c r="EP3019" s="64"/>
      <c r="EQ3019" s="64"/>
      <c r="ER3019" s="64"/>
      <c r="ES3019" s="64"/>
      <c r="ET3019" s="64"/>
      <c r="EU3019" s="64"/>
      <c r="EV3019" s="64"/>
      <c r="EW3019" s="64"/>
      <c r="EX3019" s="64"/>
      <c r="EY3019" s="64"/>
      <c r="EZ3019" s="64"/>
      <c r="FA3019" s="64"/>
      <c r="FB3019" s="64"/>
      <c r="FC3019" s="64"/>
      <c r="FD3019" s="64"/>
      <c r="FE3019" s="64"/>
      <c r="FF3019" s="64"/>
      <c r="FG3019" s="64"/>
      <c r="FH3019" s="64"/>
      <c r="FI3019" s="64"/>
      <c r="FJ3019" s="64"/>
      <c r="FK3019" s="64"/>
      <c r="FL3019" s="64"/>
      <c r="FM3019" s="64"/>
      <c r="FN3019" s="64"/>
      <c r="FO3019" s="64"/>
      <c r="FP3019" s="64"/>
      <c r="FQ3019" s="64"/>
      <c r="FR3019" s="64"/>
      <c r="FS3019" s="64"/>
      <c r="FT3019" s="64"/>
      <c r="FU3019" s="64"/>
      <c r="FV3019" s="64"/>
      <c r="FW3019" s="64"/>
      <c r="FX3019" s="64"/>
      <c r="FY3019" s="64"/>
      <c r="FZ3019" s="64"/>
      <c r="GA3019" s="64"/>
      <c r="GB3019" s="64"/>
      <c r="GC3019" s="64"/>
      <c r="GD3019" s="64"/>
      <c r="GE3019" s="64"/>
      <c r="GF3019" s="64"/>
      <c r="GG3019" s="64"/>
      <c r="GH3019" s="64"/>
      <c r="GI3019" s="64"/>
      <c r="GJ3019" s="64"/>
      <c r="GK3019" s="64"/>
      <c r="GL3019" s="64"/>
      <c r="GM3019" s="64"/>
      <c r="GN3019" s="64"/>
      <c r="GO3019" s="64"/>
      <c r="GP3019" s="64"/>
      <c r="GQ3019" s="64"/>
      <c r="GR3019" s="64"/>
      <c r="GS3019" s="64"/>
      <c r="GT3019" s="64"/>
      <c r="GU3019" s="64"/>
      <c r="GV3019" s="64"/>
      <c r="GW3019" s="64"/>
      <c r="GX3019" s="64"/>
    </row>
    <row r="3020" spans="1:206" s="63" customFormat="1" ht="42.75" customHeight="1" x14ac:dyDescent="0.25">
      <c r="A3020" s="55" t="s">
        <v>170</v>
      </c>
      <c r="B3020" s="56" t="s">
        <v>173</v>
      </c>
      <c r="C3020" s="57" t="s">
        <v>174</v>
      </c>
      <c r="D3020" s="57" t="s">
        <v>2048</v>
      </c>
      <c r="E3020" s="56" t="str">
        <f>VLOOKUP(C3020,'Коды программ'!$A$2:$B$581,2,FALSE)</f>
        <v>Резчик</v>
      </c>
      <c r="F3020" s="56" t="str">
        <f t="shared" si="1881"/>
        <v>54.01.14 Резчик</v>
      </c>
      <c r="G3020" s="56" t="s">
        <v>50</v>
      </c>
      <c r="H3020" s="56" t="s">
        <v>56</v>
      </c>
      <c r="I3020" s="56" t="s">
        <v>52</v>
      </c>
      <c r="J3020" s="56" t="s">
        <v>53</v>
      </c>
      <c r="K3020" s="58" t="s">
        <v>34</v>
      </c>
      <c r="L3020" s="59" t="s">
        <v>1353</v>
      </c>
      <c r="M3020" s="58" t="s">
        <v>2000</v>
      </c>
      <c r="N3020" s="60"/>
      <c r="O3020" s="61"/>
      <c r="P3020" s="60"/>
      <c r="Q3020" s="62"/>
      <c r="R3020" s="62"/>
      <c r="S3020" s="22">
        <f t="shared" si="1900"/>
        <v>0</v>
      </c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77">
        <f t="shared" si="1901"/>
        <v>0</v>
      </c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  <c r="BR3020" s="18"/>
      <c r="BS3020" s="18"/>
      <c r="BT3020" s="18"/>
      <c r="BU3020" s="18"/>
      <c r="BV3020" s="18"/>
      <c r="BW3020" s="18"/>
      <c r="BX3020" s="18"/>
      <c r="BY3020" s="18"/>
      <c r="BZ3020" s="18"/>
      <c r="CA3020" s="18"/>
      <c r="CB3020" s="18"/>
      <c r="CC3020" s="18"/>
      <c r="CD3020" s="18"/>
      <c r="CE3020" s="18"/>
      <c r="CF3020" s="18"/>
      <c r="CG3020" s="18"/>
      <c r="CH3020" s="18"/>
      <c r="CI3020" s="18"/>
      <c r="CJ3020" s="18"/>
      <c r="CK3020" s="18"/>
      <c r="CL3020" s="18"/>
      <c r="CM3020" s="18"/>
      <c r="CN3020" s="18"/>
      <c r="CO3020" s="18"/>
      <c r="CP3020" s="18"/>
      <c r="CQ3020" s="18"/>
      <c r="CR3020" s="18"/>
      <c r="CS3020" s="18"/>
      <c r="CT3020" s="18"/>
      <c r="CU3020" s="18"/>
      <c r="CV3020" s="18"/>
      <c r="CW3020" s="18"/>
      <c r="CX3020" s="18"/>
      <c r="CY3020" s="18"/>
      <c r="CZ3020" s="18"/>
      <c r="DA3020" s="18"/>
      <c r="DB3020" s="18"/>
      <c r="DC3020" s="20"/>
      <c r="DD3020" s="22" t="str">
        <f t="shared" si="1895"/>
        <v>проверка пройдена</v>
      </c>
      <c r="DE3020" s="22" t="str">
        <f t="shared" si="1896"/>
        <v>проверка пройдена</v>
      </c>
      <c r="EO3020" s="64"/>
      <c r="EP3020" s="64"/>
      <c r="EQ3020" s="64"/>
      <c r="ER3020" s="64"/>
      <c r="ES3020" s="64"/>
      <c r="ET3020" s="64"/>
      <c r="EU3020" s="64"/>
      <c r="EV3020" s="64"/>
      <c r="EW3020" s="64"/>
      <c r="EX3020" s="64"/>
      <c r="EY3020" s="64"/>
      <c r="EZ3020" s="64"/>
      <c r="FA3020" s="64"/>
      <c r="FB3020" s="64"/>
      <c r="FC3020" s="64"/>
      <c r="FD3020" s="64"/>
      <c r="FE3020" s="64"/>
      <c r="FF3020" s="64"/>
      <c r="FG3020" s="64"/>
      <c r="FH3020" s="64"/>
      <c r="FI3020" s="64"/>
      <c r="FJ3020" s="64"/>
      <c r="FK3020" s="64"/>
      <c r="FL3020" s="64"/>
      <c r="FM3020" s="64"/>
      <c r="FN3020" s="64"/>
      <c r="FO3020" s="64"/>
      <c r="FP3020" s="64"/>
      <c r="FQ3020" s="64"/>
      <c r="FR3020" s="64"/>
      <c r="FS3020" s="64"/>
      <c r="FT3020" s="64"/>
      <c r="FU3020" s="64"/>
      <c r="FV3020" s="64"/>
      <c r="FW3020" s="64"/>
      <c r="FX3020" s="64"/>
      <c r="FY3020" s="64"/>
      <c r="FZ3020" s="64"/>
      <c r="GA3020" s="64"/>
      <c r="GB3020" s="64"/>
      <c r="GC3020" s="64"/>
      <c r="GD3020" s="64"/>
      <c r="GE3020" s="64"/>
      <c r="GF3020" s="64"/>
      <c r="GG3020" s="64"/>
      <c r="GH3020" s="64"/>
      <c r="GI3020" s="64"/>
      <c r="GJ3020" s="64"/>
      <c r="GK3020" s="64"/>
      <c r="GL3020" s="64"/>
      <c r="GM3020" s="64"/>
      <c r="GN3020" s="64"/>
      <c r="GO3020" s="64"/>
      <c r="GP3020" s="64"/>
      <c r="GQ3020" s="64"/>
      <c r="GR3020" s="64"/>
      <c r="GS3020" s="64"/>
      <c r="GT3020" s="64"/>
      <c r="GU3020" s="64"/>
      <c r="GV3020" s="64"/>
      <c r="GW3020" s="64"/>
      <c r="GX3020" s="64"/>
    </row>
    <row r="3021" spans="1:206" s="63" customFormat="1" ht="42.75" customHeight="1" x14ac:dyDescent="0.25">
      <c r="A3021" s="55" t="s">
        <v>170</v>
      </c>
      <c r="B3021" s="56" t="s">
        <v>173</v>
      </c>
      <c r="C3021" s="57" t="s">
        <v>174</v>
      </c>
      <c r="D3021" s="57" t="s">
        <v>2048</v>
      </c>
      <c r="E3021" s="56" t="str">
        <f>VLOOKUP(C3021,'Коды программ'!$A$2:$B$581,2,FALSE)</f>
        <v>Резчик</v>
      </c>
      <c r="F3021" s="56" t="str">
        <f t="shared" si="1881"/>
        <v>54.01.14 Резчик</v>
      </c>
      <c r="G3021" s="56" t="s">
        <v>50</v>
      </c>
      <c r="H3021" s="56" t="s">
        <v>56</v>
      </c>
      <c r="I3021" s="56" t="s">
        <v>52</v>
      </c>
      <c r="J3021" s="56" t="s">
        <v>53</v>
      </c>
      <c r="K3021" s="58" t="s">
        <v>35</v>
      </c>
      <c r="L3021" s="59" t="s">
        <v>1354</v>
      </c>
      <c r="M3021" s="58" t="s">
        <v>2000</v>
      </c>
      <c r="N3021" s="60"/>
      <c r="O3021" s="61"/>
      <c r="P3021" s="60"/>
      <c r="Q3021" s="62"/>
      <c r="R3021" s="62"/>
      <c r="S3021" s="22">
        <f t="shared" si="1900"/>
        <v>0</v>
      </c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77">
        <f t="shared" si="1901"/>
        <v>0</v>
      </c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  <c r="BR3021" s="18"/>
      <c r="BS3021" s="18"/>
      <c r="BT3021" s="18"/>
      <c r="BU3021" s="18"/>
      <c r="BV3021" s="18"/>
      <c r="BW3021" s="18"/>
      <c r="BX3021" s="18"/>
      <c r="BY3021" s="18"/>
      <c r="BZ3021" s="18"/>
      <c r="CA3021" s="18"/>
      <c r="CB3021" s="18"/>
      <c r="CC3021" s="18"/>
      <c r="CD3021" s="18"/>
      <c r="CE3021" s="18"/>
      <c r="CF3021" s="18"/>
      <c r="CG3021" s="18"/>
      <c r="CH3021" s="18"/>
      <c r="CI3021" s="18"/>
      <c r="CJ3021" s="18"/>
      <c r="CK3021" s="18"/>
      <c r="CL3021" s="18"/>
      <c r="CM3021" s="18"/>
      <c r="CN3021" s="18"/>
      <c r="CO3021" s="18"/>
      <c r="CP3021" s="18"/>
      <c r="CQ3021" s="18"/>
      <c r="CR3021" s="18"/>
      <c r="CS3021" s="18"/>
      <c r="CT3021" s="18"/>
      <c r="CU3021" s="18"/>
      <c r="CV3021" s="18"/>
      <c r="CW3021" s="18"/>
      <c r="CX3021" s="18"/>
      <c r="CY3021" s="18"/>
      <c r="CZ3021" s="18"/>
      <c r="DA3021" s="18"/>
      <c r="DB3021" s="18"/>
      <c r="DC3021" s="20"/>
      <c r="DD3021" s="22" t="str">
        <f t="shared" si="1895"/>
        <v>проверка пройдена</v>
      </c>
      <c r="DE3021" s="22" t="str">
        <f t="shared" si="1896"/>
        <v>проверка пройдена</v>
      </c>
      <c r="EO3021" s="64"/>
      <c r="EP3021" s="64"/>
      <c r="EQ3021" s="64"/>
      <c r="ER3021" s="64"/>
      <c r="ES3021" s="64"/>
      <c r="ET3021" s="64"/>
      <c r="EU3021" s="64"/>
      <c r="EV3021" s="64"/>
      <c r="EW3021" s="64"/>
      <c r="EX3021" s="64"/>
      <c r="EY3021" s="64"/>
      <c r="EZ3021" s="64"/>
      <c r="FA3021" s="64"/>
      <c r="FB3021" s="64"/>
      <c r="FC3021" s="64"/>
      <c r="FD3021" s="64"/>
      <c r="FE3021" s="64"/>
      <c r="FF3021" s="64"/>
      <c r="FG3021" s="64"/>
      <c r="FH3021" s="64"/>
      <c r="FI3021" s="64"/>
      <c r="FJ3021" s="64"/>
      <c r="FK3021" s="64"/>
      <c r="FL3021" s="64"/>
      <c r="FM3021" s="64"/>
      <c r="FN3021" s="64"/>
      <c r="FO3021" s="64"/>
      <c r="FP3021" s="64"/>
      <c r="FQ3021" s="64"/>
      <c r="FR3021" s="64"/>
      <c r="FS3021" s="64"/>
      <c r="FT3021" s="64"/>
      <c r="FU3021" s="64"/>
      <c r="FV3021" s="64"/>
      <c r="FW3021" s="64"/>
      <c r="FX3021" s="64"/>
      <c r="FY3021" s="64"/>
      <c r="FZ3021" s="64"/>
      <c r="GA3021" s="64"/>
      <c r="GB3021" s="64"/>
      <c r="GC3021" s="64"/>
      <c r="GD3021" s="64"/>
      <c r="GE3021" s="64"/>
      <c r="GF3021" s="64"/>
      <c r="GG3021" s="64"/>
      <c r="GH3021" s="64"/>
      <c r="GI3021" s="64"/>
      <c r="GJ3021" s="64"/>
      <c r="GK3021" s="64"/>
      <c r="GL3021" s="64"/>
      <c r="GM3021" s="64"/>
      <c r="GN3021" s="64"/>
      <c r="GO3021" s="64"/>
      <c r="GP3021" s="64"/>
      <c r="GQ3021" s="64"/>
      <c r="GR3021" s="64"/>
      <c r="GS3021" s="64"/>
      <c r="GT3021" s="64"/>
      <c r="GU3021" s="64"/>
      <c r="GV3021" s="64"/>
      <c r="GW3021" s="64"/>
      <c r="GX3021" s="64"/>
    </row>
    <row r="3022" spans="1:206" s="63" customFormat="1" ht="42.75" customHeight="1" x14ac:dyDescent="0.25">
      <c r="A3022" s="55" t="s">
        <v>170</v>
      </c>
      <c r="B3022" s="56" t="s">
        <v>173</v>
      </c>
      <c r="C3022" s="57" t="s">
        <v>174</v>
      </c>
      <c r="D3022" s="57" t="s">
        <v>2048</v>
      </c>
      <c r="E3022" s="56" t="str">
        <f>VLOOKUP(C3022,'Коды программ'!$A$2:$B$581,2,FALSE)</f>
        <v>Резчик</v>
      </c>
      <c r="F3022" s="56" t="str">
        <f t="shared" si="1881"/>
        <v>54.01.14 Резчик</v>
      </c>
      <c r="G3022" s="56" t="s">
        <v>50</v>
      </c>
      <c r="H3022" s="56" t="s">
        <v>56</v>
      </c>
      <c r="I3022" s="56" t="s">
        <v>52</v>
      </c>
      <c r="J3022" s="56" t="s">
        <v>53</v>
      </c>
      <c r="K3022" s="58" t="s">
        <v>36</v>
      </c>
      <c r="L3022" s="59" t="s">
        <v>1355</v>
      </c>
      <c r="M3022" s="58" t="s">
        <v>2000</v>
      </c>
      <c r="N3022" s="60"/>
      <c r="O3022" s="61"/>
      <c r="P3022" s="60"/>
      <c r="Q3022" s="62"/>
      <c r="R3022" s="62"/>
      <c r="S3022" s="22">
        <f t="shared" si="1900"/>
        <v>0</v>
      </c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77">
        <f t="shared" si="1901"/>
        <v>0</v>
      </c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  <c r="BR3022" s="18"/>
      <c r="BS3022" s="18"/>
      <c r="BT3022" s="18"/>
      <c r="BU3022" s="18"/>
      <c r="BV3022" s="18"/>
      <c r="BW3022" s="18"/>
      <c r="BX3022" s="18"/>
      <c r="BY3022" s="18"/>
      <c r="BZ3022" s="18"/>
      <c r="CA3022" s="18"/>
      <c r="CB3022" s="18"/>
      <c r="CC3022" s="18"/>
      <c r="CD3022" s="18"/>
      <c r="CE3022" s="18"/>
      <c r="CF3022" s="18"/>
      <c r="CG3022" s="18"/>
      <c r="CH3022" s="18"/>
      <c r="CI3022" s="18"/>
      <c r="CJ3022" s="18"/>
      <c r="CK3022" s="18"/>
      <c r="CL3022" s="18"/>
      <c r="CM3022" s="18"/>
      <c r="CN3022" s="18"/>
      <c r="CO3022" s="18"/>
      <c r="CP3022" s="18"/>
      <c r="CQ3022" s="18"/>
      <c r="CR3022" s="18"/>
      <c r="CS3022" s="18"/>
      <c r="CT3022" s="18"/>
      <c r="CU3022" s="18"/>
      <c r="CV3022" s="18"/>
      <c r="CW3022" s="18"/>
      <c r="CX3022" s="18"/>
      <c r="CY3022" s="18"/>
      <c r="CZ3022" s="18"/>
      <c r="DA3022" s="18"/>
      <c r="DB3022" s="18"/>
      <c r="DC3022" s="20"/>
      <c r="DD3022" s="22" t="str">
        <f t="shared" si="1895"/>
        <v>проверка пройдена</v>
      </c>
      <c r="DE3022" s="22" t="str">
        <f t="shared" si="1896"/>
        <v>проверка пройдена</v>
      </c>
      <c r="EO3022" s="64"/>
      <c r="EP3022" s="64"/>
      <c r="EQ3022" s="64"/>
      <c r="ER3022" s="64"/>
      <c r="ES3022" s="64"/>
      <c r="ET3022" s="64"/>
      <c r="EU3022" s="64"/>
      <c r="EV3022" s="64"/>
      <c r="EW3022" s="64"/>
      <c r="EX3022" s="64"/>
      <c r="EY3022" s="64"/>
      <c r="EZ3022" s="64"/>
      <c r="FA3022" s="64"/>
      <c r="FB3022" s="64"/>
      <c r="FC3022" s="64"/>
      <c r="FD3022" s="64"/>
      <c r="FE3022" s="64"/>
      <c r="FF3022" s="64"/>
      <c r="FG3022" s="64"/>
      <c r="FH3022" s="64"/>
      <c r="FI3022" s="64"/>
      <c r="FJ3022" s="64"/>
      <c r="FK3022" s="64"/>
      <c r="FL3022" s="64"/>
      <c r="FM3022" s="64"/>
      <c r="FN3022" s="64"/>
      <c r="FO3022" s="64"/>
      <c r="FP3022" s="64"/>
      <c r="FQ3022" s="64"/>
      <c r="FR3022" s="64"/>
      <c r="FS3022" s="64"/>
      <c r="FT3022" s="64"/>
      <c r="FU3022" s="64"/>
      <c r="FV3022" s="64"/>
      <c r="FW3022" s="64"/>
      <c r="FX3022" s="64"/>
      <c r="FY3022" s="64"/>
      <c r="FZ3022" s="64"/>
      <c r="GA3022" s="64"/>
      <c r="GB3022" s="64"/>
      <c r="GC3022" s="64"/>
      <c r="GD3022" s="64"/>
      <c r="GE3022" s="64"/>
      <c r="GF3022" s="64"/>
      <c r="GG3022" s="64"/>
      <c r="GH3022" s="64"/>
      <c r="GI3022" s="64"/>
      <c r="GJ3022" s="64"/>
      <c r="GK3022" s="64"/>
      <c r="GL3022" s="64"/>
      <c r="GM3022" s="64"/>
      <c r="GN3022" s="64"/>
      <c r="GO3022" s="64"/>
      <c r="GP3022" s="64"/>
      <c r="GQ3022" s="64"/>
      <c r="GR3022" s="64"/>
      <c r="GS3022" s="64"/>
      <c r="GT3022" s="64"/>
      <c r="GU3022" s="64"/>
      <c r="GV3022" s="64"/>
      <c r="GW3022" s="64"/>
      <c r="GX3022" s="64"/>
    </row>
    <row r="3023" spans="1:206" s="63" customFormat="1" ht="42.75" customHeight="1" x14ac:dyDescent="0.25">
      <c r="A3023" s="55" t="s">
        <v>170</v>
      </c>
      <c r="B3023" s="56" t="s">
        <v>173</v>
      </c>
      <c r="C3023" s="57" t="s">
        <v>174</v>
      </c>
      <c r="D3023" s="57" t="s">
        <v>2048</v>
      </c>
      <c r="E3023" s="56" t="str">
        <f>VLOOKUP(C3023,'Коды программ'!$A$2:$B$581,2,FALSE)</f>
        <v>Резчик</v>
      </c>
      <c r="F3023" s="56" t="str">
        <f t="shared" si="1881"/>
        <v>54.01.14 Резчик</v>
      </c>
      <c r="G3023" s="56" t="s">
        <v>50</v>
      </c>
      <c r="H3023" s="56" t="s">
        <v>56</v>
      </c>
      <c r="I3023" s="56" t="s">
        <v>52</v>
      </c>
      <c r="J3023" s="56" t="s">
        <v>53</v>
      </c>
      <c r="K3023" s="58" t="s">
        <v>37</v>
      </c>
      <c r="L3023" s="59" t="s">
        <v>1356</v>
      </c>
      <c r="M3023" s="58" t="s">
        <v>2000</v>
      </c>
      <c r="N3023" s="60"/>
      <c r="O3023" s="61"/>
      <c r="P3023" s="60"/>
      <c r="Q3023" s="62"/>
      <c r="R3023" s="62"/>
      <c r="S3023" s="22">
        <f t="shared" si="1900"/>
        <v>0</v>
      </c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77">
        <f t="shared" si="1901"/>
        <v>0</v>
      </c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  <c r="BR3023" s="18"/>
      <c r="BS3023" s="18"/>
      <c r="BT3023" s="18"/>
      <c r="BU3023" s="18"/>
      <c r="BV3023" s="18"/>
      <c r="BW3023" s="18"/>
      <c r="BX3023" s="18"/>
      <c r="BY3023" s="18"/>
      <c r="BZ3023" s="18"/>
      <c r="CA3023" s="18"/>
      <c r="CB3023" s="18"/>
      <c r="CC3023" s="18"/>
      <c r="CD3023" s="18"/>
      <c r="CE3023" s="18"/>
      <c r="CF3023" s="18"/>
      <c r="CG3023" s="18"/>
      <c r="CH3023" s="18"/>
      <c r="CI3023" s="18"/>
      <c r="CJ3023" s="18"/>
      <c r="CK3023" s="18"/>
      <c r="CL3023" s="18"/>
      <c r="CM3023" s="18"/>
      <c r="CN3023" s="18"/>
      <c r="CO3023" s="18"/>
      <c r="CP3023" s="18"/>
      <c r="CQ3023" s="18"/>
      <c r="CR3023" s="18"/>
      <c r="CS3023" s="18"/>
      <c r="CT3023" s="18"/>
      <c r="CU3023" s="18"/>
      <c r="CV3023" s="18"/>
      <c r="CW3023" s="18"/>
      <c r="CX3023" s="18"/>
      <c r="CY3023" s="18"/>
      <c r="CZ3023" s="18"/>
      <c r="DA3023" s="18"/>
      <c r="DB3023" s="18"/>
      <c r="DC3023" s="20"/>
      <c r="DD3023" s="22" t="str">
        <f t="shared" si="1895"/>
        <v>проверка пройдена</v>
      </c>
      <c r="DE3023" s="22" t="str">
        <f t="shared" si="1896"/>
        <v>проверка пройдена</v>
      </c>
      <c r="EO3023" s="64"/>
      <c r="EP3023" s="64"/>
      <c r="EQ3023" s="64"/>
      <c r="ER3023" s="64"/>
      <c r="ES3023" s="64"/>
      <c r="ET3023" s="64"/>
      <c r="EU3023" s="64"/>
      <c r="EV3023" s="64"/>
      <c r="EW3023" s="64"/>
      <c r="EX3023" s="64"/>
      <c r="EY3023" s="64"/>
      <c r="EZ3023" s="64"/>
      <c r="FA3023" s="64"/>
      <c r="FB3023" s="64"/>
      <c r="FC3023" s="64"/>
      <c r="FD3023" s="64"/>
      <c r="FE3023" s="64"/>
      <c r="FF3023" s="64"/>
      <c r="FG3023" s="64"/>
      <c r="FH3023" s="64"/>
      <c r="FI3023" s="64"/>
      <c r="FJ3023" s="64"/>
      <c r="FK3023" s="64"/>
      <c r="FL3023" s="64"/>
      <c r="FM3023" s="64"/>
      <c r="FN3023" s="64"/>
      <c r="FO3023" s="64"/>
      <c r="FP3023" s="64"/>
      <c r="FQ3023" s="64"/>
      <c r="FR3023" s="64"/>
      <c r="FS3023" s="64"/>
      <c r="FT3023" s="64"/>
      <c r="FU3023" s="64"/>
      <c r="FV3023" s="64"/>
      <c r="FW3023" s="64"/>
      <c r="FX3023" s="64"/>
      <c r="FY3023" s="64"/>
      <c r="FZ3023" s="64"/>
      <c r="GA3023" s="64"/>
      <c r="GB3023" s="64"/>
      <c r="GC3023" s="64"/>
      <c r="GD3023" s="64"/>
      <c r="GE3023" s="64"/>
      <c r="GF3023" s="64"/>
      <c r="GG3023" s="64"/>
      <c r="GH3023" s="64"/>
      <c r="GI3023" s="64"/>
      <c r="GJ3023" s="64"/>
      <c r="GK3023" s="64"/>
      <c r="GL3023" s="64"/>
      <c r="GM3023" s="64"/>
      <c r="GN3023" s="64"/>
      <c r="GO3023" s="64"/>
      <c r="GP3023" s="64"/>
      <c r="GQ3023" s="64"/>
      <c r="GR3023" s="64"/>
      <c r="GS3023" s="64"/>
      <c r="GT3023" s="64"/>
      <c r="GU3023" s="64"/>
      <c r="GV3023" s="64"/>
      <c r="GW3023" s="64"/>
      <c r="GX3023" s="64"/>
    </row>
    <row r="3024" spans="1:206" s="63" customFormat="1" ht="42.75" customHeight="1" x14ac:dyDescent="0.25">
      <c r="A3024" s="55" t="s">
        <v>170</v>
      </c>
      <c r="B3024" s="56" t="s">
        <v>173</v>
      </c>
      <c r="C3024" s="57" t="s">
        <v>174</v>
      </c>
      <c r="D3024" s="57" t="s">
        <v>2048</v>
      </c>
      <c r="E3024" s="56" t="str">
        <f>VLOOKUP(C3024,'Коды программ'!$A$2:$B$581,2,FALSE)</f>
        <v>Резчик</v>
      </c>
      <c r="F3024" s="56" t="str">
        <f t="shared" si="1881"/>
        <v>54.01.14 Резчик</v>
      </c>
      <c r="G3024" s="56" t="s">
        <v>50</v>
      </c>
      <c r="H3024" s="56" t="s">
        <v>56</v>
      </c>
      <c r="I3024" s="56" t="s">
        <v>52</v>
      </c>
      <c r="J3024" s="56" t="s">
        <v>53</v>
      </c>
      <c r="K3024" s="58" t="s">
        <v>38</v>
      </c>
      <c r="L3024" s="59" t="s">
        <v>1357</v>
      </c>
      <c r="M3024" s="58" t="s">
        <v>2000</v>
      </c>
      <c r="N3024" s="60"/>
      <c r="O3024" s="61"/>
      <c r="P3024" s="60"/>
      <c r="Q3024" s="62"/>
      <c r="R3024" s="62"/>
      <c r="S3024" s="22">
        <f t="shared" si="1900"/>
        <v>0</v>
      </c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77">
        <f t="shared" si="1901"/>
        <v>0</v>
      </c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  <c r="BR3024" s="18"/>
      <c r="BS3024" s="18"/>
      <c r="BT3024" s="18"/>
      <c r="BU3024" s="18"/>
      <c r="BV3024" s="18"/>
      <c r="BW3024" s="18"/>
      <c r="BX3024" s="18"/>
      <c r="BY3024" s="18"/>
      <c r="BZ3024" s="18"/>
      <c r="CA3024" s="18"/>
      <c r="CB3024" s="18"/>
      <c r="CC3024" s="18"/>
      <c r="CD3024" s="18"/>
      <c r="CE3024" s="18"/>
      <c r="CF3024" s="18"/>
      <c r="CG3024" s="18"/>
      <c r="CH3024" s="18"/>
      <c r="CI3024" s="18"/>
      <c r="CJ3024" s="18"/>
      <c r="CK3024" s="18"/>
      <c r="CL3024" s="18"/>
      <c r="CM3024" s="18"/>
      <c r="CN3024" s="18"/>
      <c r="CO3024" s="18"/>
      <c r="CP3024" s="18"/>
      <c r="CQ3024" s="18"/>
      <c r="CR3024" s="18"/>
      <c r="CS3024" s="18"/>
      <c r="CT3024" s="18"/>
      <c r="CU3024" s="18"/>
      <c r="CV3024" s="18"/>
      <c r="CW3024" s="18"/>
      <c r="CX3024" s="18"/>
      <c r="CY3024" s="18"/>
      <c r="CZ3024" s="18"/>
      <c r="DA3024" s="18"/>
      <c r="DB3024" s="18"/>
      <c r="DC3024" s="20"/>
      <c r="DD3024" s="22" t="str">
        <f t="shared" si="1895"/>
        <v>проверка пройдена</v>
      </c>
      <c r="DE3024" s="22" t="str">
        <f t="shared" si="1896"/>
        <v>проверка пройдена</v>
      </c>
      <c r="EO3024" s="64"/>
      <c r="EP3024" s="64"/>
      <c r="EQ3024" s="64"/>
      <c r="ER3024" s="64"/>
      <c r="ES3024" s="64"/>
      <c r="ET3024" s="64"/>
      <c r="EU3024" s="64"/>
      <c r="EV3024" s="64"/>
      <c r="EW3024" s="64"/>
      <c r="EX3024" s="64"/>
      <c r="EY3024" s="64"/>
      <c r="EZ3024" s="64"/>
      <c r="FA3024" s="64"/>
      <c r="FB3024" s="64"/>
      <c r="FC3024" s="64"/>
      <c r="FD3024" s="64"/>
      <c r="FE3024" s="64"/>
      <c r="FF3024" s="64"/>
      <c r="FG3024" s="64"/>
      <c r="FH3024" s="64"/>
      <c r="FI3024" s="64"/>
      <c r="FJ3024" s="64"/>
      <c r="FK3024" s="64"/>
      <c r="FL3024" s="64"/>
      <c r="FM3024" s="64"/>
      <c r="FN3024" s="64"/>
      <c r="FO3024" s="64"/>
      <c r="FP3024" s="64"/>
      <c r="FQ3024" s="64"/>
      <c r="FR3024" s="64"/>
      <c r="FS3024" s="64"/>
      <c r="FT3024" s="64"/>
      <c r="FU3024" s="64"/>
      <c r="FV3024" s="64"/>
      <c r="FW3024" s="64"/>
      <c r="FX3024" s="64"/>
      <c r="FY3024" s="64"/>
      <c r="FZ3024" s="64"/>
      <c r="GA3024" s="64"/>
      <c r="GB3024" s="64"/>
      <c r="GC3024" s="64"/>
      <c r="GD3024" s="64"/>
      <c r="GE3024" s="64"/>
      <c r="GF3024" s="64"/>
      <c r="GG3024" s="64"/>
      <c r="GH3024" s="64"/>
      <c r="GI3024" s="64"/>
      <c r="GJ3024" s="64"/>
      <c r="GK3024" s="64"/>
      <c r="GL3024" s="64"/>
      <c r="GM3024" s="64"/>
      <c r="GN3024" s="64"/>
      <c r="GO3024" s="64"/>
      <c r="GP3024" s="64"/>
      <c r="GQ3024" s="64"/>
      <c r="GR3024" s="64"/>
      <c r="GS3024" s="64"/>
      <c r="GT3024" s="64"/>
      <c r="GU3024" s="64"/>
      <c r="GV3024" s="64"/>
      <c r="GW3024" s="64"/>
      <c r="GX3024" s="64"/>
    </row>
    <row r="3025" spans="1:206" s="63" customFormat="1" ht="42.75" customHeight="1" x14ac:dyDescent="0.25">
      <c r="A3025" s="55" t="s">
        <v>170</v>
      </c>
      <c r="B3025" s="56" t="s">
        <v>173</v>
      </c>
      <c r="C3025" s="57" t="s">
        <v>174</v>
      </c>
      <c r="D3025" s="57" t="s">
        <v>2048</v>
      </c>
      <c r="E3025" s="56" t="str">
        <f>VLOOKUP(C3025,'Коды программ'!$A$2:$B$581,2,FALSE)</f>
        <v>Резчик</v>
      </c>
      <c r="F3025" s="56" t="str">
        <f t="shared" si="1881"/>
        <v>54.01.14 Резчик</v>
      </c>
      <c r="G3025" s="56" t="s">
        <v>50</v>
      </c>
      <c r="H3025" s="56" t="s">
        <v>56</v>
      </c>
      <c r="I3025" s="56" t="s">
        <v>52</v>
      </c>
      <c r="J3025" s="56" t="s">
        <v>53</v>
      </c>
      <c r="K3025" s="58" t="s">
        <v>39</v>
      </c>
      <c r="L3025" s="59" t="s">
        <v>1358</v>
      </c>
      <c r="M3025" s="58" t="s">
        <v>2000</v>
      </c>
      <c r="N3025" s="60"/>
      <c r="O3025" s="61"/>
      <c r="P3025" s="60"/>
      <c r="Q3025" s="62"/>
      <c r="R3025" s="62"/>
      <c r="S3025" s="22">
        <f t="shared" si="1900"/>
        <v>0</v>
      </c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77">
        <f t="shared" si="1901"/>
        <v>0</v>
      </c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  <c r="BR3025" s="18"/>
      <c r="BS3025" s="18"/>
      <c r="BT3025" s="18"/>
      <c r="BU3025" s="18"/>
      <c r="BV3025" s="18"/>
      <c r="BW3025" s="18"/>
      <c r="BX3025" s="18"/>
      <c r="BY3025" s="18"/>
      <c r="BZ3025" s="18"/>
      <c r="CA3025" s="18"/>
      <c r="CB3025" s="18"/>
      <c r="CC3025" s="18"/>
      <c r="CD3025" s="18"/>
      <c r="CE3025" s="18"/>
      <c r="CF3025" s="18"/>
      <c r="CG3025" s="18"/>
      <c r="CH3025" s="18"/>
      <c r="CI3025" s="18"/>
      <c r="CJ3025" s="18"/>
      <c r="CK3025" s="18"/>
      <c r="CL3025" s="18"/>
      <c r="CM3025" s="18"/>
      <c r="CN3025" s="18"/>
      <c r="CO3025" s="18"/>
      <c r="CP3025" s="18"/>
      <c r="CQ3025" s="18"/>
      <c r="CR3025" s="18"/>
      <c r="CS3025" s="18"/>
      <c r="CT3025" s="18"/>
      <c r="CU3025" s="18"/>
      <c r="CV3025" s="18"/>
      <c r="CW3025" s="18"/>
      <c r="CX3025" s="18"/>
      <c r="CY3025" s="18"/>
      <c r="CZ3025" s="18"/>
      <c r="DA3025" s="18"/>
      <c r="DB3025" s="18"/>
      <c r="DC3025" s="20"/>
      <c r="DD3025" s="22" t="str">
        <f t="shared" si="1895"/>
        <v>проверка пройдена</v>
      </c>
      <c r="DE3025" s="22" t="str">
        <f t="shared" si="1896"/>
        <v>проверка пройдена</v>
      </c>
      <c r="EO3025" s="64"/>
      <c r="EP3025" s="64"/>
      <c r="EQ3025" s="64"/>
      <c r="ER3025" s="64"/>
      <c r="ES3025" s="64"/>
      <c r="ET3025" s="64"/>
      <c r="EU3025" s="64"/>
      <c r="EV3025" s="64"/>
      <c r="EW3025" s="64"/>
      <c r="EX3025" s="64"/>
      <c r="EY3025" s="64"/>
      <c r="EZ3025" s="64"/>
      <c r="FA3025" s="64"/>
      <c r="FB3025" s="64"/>
      <c r="FC3025" s="64"/>
      <c r="FD3025" s="64"/>
      <c r="FE3025" s="64"/>
      <c r="FF3025" s="64"/>
      <c r="FG3025" s="64"/>
      <c r="FH3025" s="64"/>
      <c r="FI3025" s="64"/>
      <c r="FJ3025" s="64"/>
      <c r="FK3025" s="64"/>
      <c r="FL3025" s="64"/>
      <c r="FM3025" s="64"/>
      <c r="FN3025" s="64"/>
      <c r="FO3025" s="64"/>
      <c r="FP3025" s="64"/>
      <c r="FQ3025" s="64"/>
      <c r="FR3025" s="64"/>
      <c r="FS3025" s="64"/>
      <c r="FT3025" s="64"/>
      <c r="FU3025" s="64"/>
      <c r="FV3025" s="64"/>
      <c r="FW3025" s="64"/>
      <c r="FX3025" s="64"/>
      <c r="FY3025" s="64"/>
      <c r="FZ3025" s="64"/>
      <c r="GA3025" s="64"/>
      <c r="GB3025" s="64"/>
      <c r="GC3025" s="64"/>
      <c r="GD3025" s="64"/>
      <c r="GE3025" s="64"/>
      <c r="GF3025" s="64"/>
      <c r="GG3025" s="64"/>
      <c r="GH3025" s="64"/>
      <c r="GI3025" s="64"/>
      <c r="GJ3025" s="64"/>
      <c r="GK3025" s="64"/>
      <c r="GL3025" s="64"/>
      <c r="GM3025" s="64"/>
      <c r="GN3025" s="64"/>
      <c r="GO3025" s="64"/>
      <c r="GP3025" s="64"/>
      <c r="GQ3025" s="64"/>
      <c r="GR3025" s="64"/>
      <c r="GS3025" s="64"/>
      <c r="GT3025" s="64"/>
      <c r="GU3025" s="64"/>
      <c r="GV3025" s="64"/>
      <c r="GW3025" s="64"/>
      <c r="GX3025" s="64"/>
    </row>
    <row r="3026" spans="1:206" s="63" customFormat="1" ht="42.75" customHeight="1" x14ac:dyDescent="0.25">
      <c r="A3026" s="55" t="s">
        <v>170</v>
      </c>
      <c r="B3026" s="56"/>
      <c r="C3026" s="57"/>
      <c r="D3026" s="57"/>
      <c r="E3026" s="56"/>
      <c r="F3026" s="56" t="str">
        <f t="shared" si="1881"/>
        <v xml:space="preserve"> </v>
      </c>
      <c r="G3026" s="56"/>
      <c r="H3026" s="56"/>
      <c r="I3026" s="56"/>
      <c r="J3026" s="56"/>
      <c r="K3026" s="58" t="s">
        <v>40</v>
      </c>
      <c r="L3026" s="59" t="s">
        <v>1347</v>
      </c>
      <c r="M3026" s="58"/>
      <c r="N3026" s="60"/>
      <c r="O3026" s="61"/>
      <c r="P3026" s="60"/>
      <c r="Q3026" s="62"/>
      <c r="R3026" s="24" t="str">
        <f t="shared" ref="R3026:CF3026" si="1902">IF(AND(R3012&lt;=R3011,R3013&lt;=R3012,R3014&lt;=R3011,R3015&lt;=R3011,R3016=(R3012+R3014),R3016=(R3017+R3018+R3019+R3020+R3021+R3022+R3023),R3024&lt;=R3016,R3025&lt;=R3016,(R3012+R3014)&lt;=R3011,R3017&lt;=R3016,R3018&lt;=R3016,R3019&lt;=R3016,R3020&lt;=R3016,R3021&lt;=R3016,R3022&lt;=R3016,R3023&lt;=R3016,R3024&lt;=R3015,R3024&lt;=R3016)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26" s="24" t="str">
        <f t="shared" si="1902"/>
        <v>проверка пройдена</v>
      </c>
      <c r="T3026" s="24" t="str">
        <f t="shared" si="1902"/>
        <v>проверка пройдена</v>
      </c>
      <c r="U3026" s="24" t="str">
        <f t="shared" si="1902"/>
        <v>проверка пройдена</v>
      </c>
      <c r="V3026" s="24" t="str">
        <f t="shared" si="1902"/>
        <v>проверка пройдена</v>
      </c>
      <c r="W3026" s="24" t="str">
        <f t="shared" si="1902"/>
        <v>проверка пройдена</v>
      </c>
      <c r="X3026" s="24" t="str">
        <f t="shared" si="1902"/>
        <v>проверка пройдена</v>
      </c>
      <c r="Y3026" s="24" t="str">
        <f t="shared" si="1902"/>
        <v>проверка пройдена</v>
      </c>
      <c r="Z3026" s="24" t="str">
        <f t="shared" si="1902"/>
        <v>проверка пройдена</v>
      </c>
      <c r="AA3026" s="24" t="str">
        <f t="shared" si="1902"/>
        <v>проверка пройдена</v>
      </c>
      <c r="AB3026" s="24" t="str">
        <f t="shared" si="1902"/>
        <v>проверка пройдена</v>
      </c>
      <c r="AC3026" s="24" t="str">
        <f t="shared" si="1902"/>
        <v>проверка пройдена</v>
      </c>
      <c r="AD3026" s="24" t="str">
        <f t="shared" si="1902"/>
        <v>проверка пройдена</v>
      </c>
      <c r="AE3026" s="24" t="str">
        <f t="shared" si="1902"/>
        <v>проверка пройдена</v>
      </c>
      <c r="AF3026" s="24" t="str">
        <f t="shared" si="1902"/>
        <v>проверка пройдена</v>
      </c>
      <c r="AG3026" s="24" t="str">
        <f t="shared" si="1902"/>
        <v>проверка пройдена</v>
      </c>
      <c r="AH3026" s="24" t="str">
        <f t="shared" si="1902"/>
        <v>проверка пройдена</v>
      </c>
      <c r="AI3026" s="24" t="str">
        <f t="shared" si="1902"/>
        <v>проверка пройдена</v>
      </c>
      <c r="AJ3026" s="24" t="str">
        <f t="shared" si="1902"/>
        <v>проверка пройдена</v>
      </c>
      <c r="AK3026" s="24" t="str">
        <f t="shared" si="1902"/>
        <v>проверка пройдена</v>
      </c>
      <c r="AL3026" s="24" t="str">
        <f t="shared" si="1902"/>
        <v>проверка пройдена</v>
      </c>
      <c r="AM3026" s="24" t="str">
        <f t="shared" si="1902"/>
        <v>проверка пройдена</v>
      </c>
      <c r="AN3026" s="24" t="str">
        <f t="shared" si="1902"/>
        <v>проверка пройдена</v>
      </c>
      <c r="AO3026" s="24" t="str">
        <f t="shared" si="1902"/>
        <v>проверка пройдена</v>
      </c>
      <c r="AP3026" s="24" t="str">
        <f t="shared" si="1902"/>
        <v>проверка пройдена</v>
      </c>
      <c r="AQ3026" s="24" t="str">
        <f t="shared" si="1902"/>
        <v>проверка пройдена</v>
      </c>
      <c r="AR3026" s="24" t="str">
        <f t="shared" si="1902"/>
        <v>проверка пройдена</v>
      </c>
      <c r="AS3026" s="24" t="str">
        <f t="shared" si="1902"/>
        <v>проверка пройдена</v>
      </c>
      <c r="AT3026" s="24" t="str">
        <f t="shared" si="1902"/>
        <v>проверка пройдена</v>
      </c>
      <c r="AU3026" s="24" t="str">
        <f t="shared" si="1902"/>
        <v>проверка пройдена</v>
      </c>
      <c r="AV3026" s="24" t="str">
        <f t="shared" si="1902"/>
        <v>проверка пройдена</v>
      </c>
      <c r="AW3026" s="24" t="str">
        <f t="shared" si="1902"/>
        <v>проверка пройдена</v>
      </c>
      <c r="AX3026" s="24" t="str">
        <f t="shared" si="1902"/>
        <v>проверка пройдена</v>
      </c>
      <c r="AY3026" s="24" t="str">
        <f t="shared" si="1902"/>
        <v>проверка пройдена</v>
      </c>
      <c r="AZ3026" s="24" t="str">
        <f t="shared" si="1902"/>
        <v>проверка пройдена</v>
      </c>
      <c r="BA3026" s="24" t="str">
        <f t="shared" si="1902"/>
        <v>проверка пройдена</v>
      </c>
      <c r="BB3026" s="24" t="str">
        <f t="shared" si="1902"/>
        <v>проверка пройдена</v>
      </c>
      <c r="BC3026" s="24" t="str">
        <f t="shared" si="1902"/>
        <v>проверка пройдена</v>
      </c>
      <c r="BD3026" s="24" t="str">
        <f t="shared" si="1902"/>
        <v>проверка пройдена</v>
      </c>
      <c r="BE3026" s="24" t="str">
        <f t="shared" si="1902"/>
        <v>проверка пройдена</v>
      </c>
      <c r="BF3026" s="24" t="str">
        <f t="shared" si="1902"/>
        <v>проверка пройдена</v>
      </c>
      <c r="BG3026" s="24" t="str">
        <f t="shared" si="1902"/>
        <v>проверка пройдена</v>
      </c>
      <c r="BH3026" s="24" t="str">
        <f t="shared" si="1902"/>
        <v>проверка пройдена</v>
      </c>
      <c r="BI3026" s="24" t="str">
        <f t="shared" si="1902"/>
        <v>проверка пройдена</v>
      </c>
      <c r="BJ3026" s="24" t="str">
        <f t="shared" si="1902"/>
        <v>проверка пройдена</v>
      </c>
      <c r="BK3026" s="24" t="str">
        <f t="shared" si="1902"/>
        <v>проверка пройдена</v>
      </c>
      <c r="BL3026" s="24" t="str">
        <f t="shared" si="1902"/>
        <v>проверка пройдена</v>
      </c>
      <c r="BM3026" s="24" t="str">
        <f t="shared" si="1902"/>
        <v>проверка пройдена</v>
      </c>
      <c r="BN3026" s="24" t="str">
        <f t="shared" si="1902"/>
        <v>проверка пройдена</v>
      </c>
      <c r="BO3026" s="24" t="str">
        <f t="shared" si="1902"/>
        <v>проверка пройдена</v>
      </c>
      <c r="BP3026" s="24" t="str">
        <f t="shared" si="1902"/>
        <v>проверка пройдена</v>
      </c>
      <c r="BQ3026" s="24" t="str">
        <f t="shared" si="1902"/>
        <v>проверка пройдена</v>
      </c>
      <c r="BR3026" s="24" t="str">
        <f t="shared" si="1902"/>
        <v>проверка пройдена</v>
      </c>
      <c r="BS3026" s="24" t="str">
        <f t="shared" si="1902"/>
        <v>проверка пройдена</v>
      </c>
      <c r="BT3026" s="24" t="str">
        <f t="shared" si="1902"/>
        <v>проверка пройдена</v>
      </c>
      <c r="BU3026" s="24" t="str">
        <f t="shared" si="1902"/>
        <v>проверка пройдена</v>
      </c>
      <c r="BV3026" s="24" t="str">
        <f t="shared" si="1902"/>
        <v>проверка пройдена</v>
      </c>
      <c r="BW3026" s="24" t="str">
        <f t="shared" si="1902"/>
        <v>проверка пройдена</v>
      </c>
      <c r="BX3026" s="24" t="str">
        <f t="shared" si="1902"/>
        <v>проверка пройдена</v>
      </c>
      <c r="BY3026" s="24" t="str">
        <f t="shared" si="1902"/>
        <v>проверка пройдена</v>
      </c>
      <c r="BZ3026" s="24" t="str">
        <f t="shared" si="1902"/>
        <v>проверка пройдена</v>
      </c>
      <c r="CA3026" s="24" t="str">
        <f t="shared" si="1902"/>
        <v>проверка пройдена</v>
      </c>
      <c r="CB3026" s="24" t="str">
        <f t="shared" si="1902"/>
        <v>проверка пройдена</v>
      </c>
      <c r="CC3026" s="24" t="str">
        <f t="shared" si="1902"/>
        <v>проверка пройдена</v>
      </c>
      <c r="CD3026" s="24" t="str">
        <f t="shared" si="1902"/>
        <v>проверка пройдена</v>
      </c>
      <c r="CE3026" s="24" t="str">
        <f t="shared" si="1902"/>
        <v>проверка пройдена</v>
      </c>
      <c r="CF3026" s="24" t="str">
        <f t="shared" si="1902"/>
        <v>проверка пройдена</v>
      </c>
      <c r="CG3026" s="24" t="str">
        <f t="shared" ref="CG3026:DA3026" si="1903">IF(AND(CG3012&lt;=CG3011,CG3013&lt;=CG3012,CG3014&lt;=CG3011,CG3015&lt;=CG3011,CG3016=(CG3012+CG3014),CG3016=(CG3017+CG3018+CG3019+CG3020+CG3021+CG3022+CG3023),CG3024&lt;=CG3016,CG3025&lt;=CG3016,(CG3012+CG3014)&lt;=CG3011,CG3017&lt;=CG3016,CG3018&lt;=CG3016,CG3019&lt;=CG3016,CG3020&lt;=CG3016,CG3021&lt;=CG3016,CG3022&lt;=CG3016,CG3023&lt;=CG3016,CG3024&lt;=CG3015,CG3024&lt;=CG3016)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26" s="24" t="str">
        <f t="shared" si="1903"/>
        <v>проверка пройдена</v>
      </c>
      <c r="CI3026" s="24" t="str">
        <f t="shared" si="1903"/>
        <v>проверка пройдена</v>
      </c>
      <c r="CJ3026" s="24" t="str">
        <f t="shared" si="1903"/>
        <v>проверка пройдена</v>
      </c>
      <c r="CK3026" s="24" t="str">
        <f t="shared" si="1903"/>
        <v>проверка пройдена</v>
      </c>
      <c r="CL3026" s="24" t="str">
        <f t="shared" si="1903"/>
        <v>проверка пройдена</v>
      </c>
      <c r="CM3026" s="24" t="str">
        <f t="shared" si="1903"/>
        <v>проверка пройдена</v>
      </c>
      <c r="CN3026" s="24" t="str">
        <f t="shared" si="1903"/>
        <v>проверка пройдена</v>
      </c>
      <c r="CO3026" s="24" t="str">
        <f t="shared" si="1903"/>
        <v>проверка пройдена</v>
      </c>
      <c r="CP3026" s="24" t="str">
        <f t="shared" si="1903"/>
        <v>проверка пройдена</v>
      </c>
      <c r="CQ3026" s="24" t="str">
        <f t="shared" si="1903"/>
        <v>проверка пройдена</v>
      </c>
      <c r="CR3026" s="24" t="str">
        <f t="shared" si="1903"/>
        <v>проверка пройдена</v>
      </c>
      <c r="CS3026" s="24" t="str">
        <f t="shared" si="1903"/>
        <v>проверка пройдена</v>
      </c>
      <c r="CT3026" s="24" t="str">
        <f t="shared" si="1903"/>
        <v>проверка пройдена</v>
      </c>
      <c r="CU3026" s="24" t="str">
        <f t="shared" si="1903"/>
        <v>проверка пройдена</v>
      </c>
      <c r="CV3026" s="24" t="str">
        <f t="shared" si="1903"/>
        <v>проверка пройдена</v>
      </c>
      <c r="CW3026" s="24" t="str">
        <f t="shared" si="1903"/>
        <v>проверка пройдена</v>
      </c>
      <c r="CX3026" s="24"/>
      <c r="CY3026" s="24" t="str">
        <f t="shared" si="1903"/>
        <v>проверка пройдена</v>
      </c>
      <c r="CZ3026" s="24" t="str">
        <f t="shared" si="1903"/>
        <v>проверка пройдена</v>
      </c>
      <c r="DA3026" s="24" t="str">
        <f t="shared" si="1903"/>
        <v>проверка пройдена</v>
      </c>
      <c r="DB3026" s="18"/>
      <c r="DC3026" s="20"/>
      <c r="DD3026" s="22"/>
      <c r="DE3026" s="22"/>
      <c r="EO3026" s="64"/>
      <c r="EP3026" s="64"/>
      <c r="EQ3026" s="64"/>
      <c r="ER3026" s="64"/>
      <c r="ES3026" s="64"/>
      <c r="ET3026" s="64"/>
      <c r="EU3026" s="64"/>
      <c r="EV3026" s="64"/>
      <c r="EW3026" s="64"/>
      <c r="EX3026" s="64"/>
      <c r="EY3026" s="64"/>
      <c r="EZ3026" s="64"/>
      <c r="FA3026" s="64"/>
      <c r="FB3026" s="64"/>
      <c r="FC3026" s="64"/>
      <c r="FD3026" s="64"/>
      <c r="FE3026" s="64"/>
      <c r="FF3026" s="64"/>
      <c r="FG3026" s="64"/>
      <c r="FH3026" s="64"/>
      <c r="FI3026" s="64"/>
      <c r="FJ3026" s="64"/>
      <c r="FK3026" s="64"/>
      <c r="FL3026" s="64"/>
      <c r="FM3026" s="64"/>
      <c r="FN3026" s="64"/>
      <c r="FO3026" s="64"/>
      <c r="FP3026" s="64"/>
      <c r="FQ3026" s="64"/>
      <c r="FR3026" s="64"/>
      <c r="FS3026" s="64"/>
      <c r="FT3026" s="64"/>
      <c r="FU3026" s="64"/>
      <c r="FV3026" s="64"/>
      <c r="FW3026" s="64"/>
      <c r="FX3026" s="64"/>
      <c r="FY3026" s="64"/>
      <c r="FZ3026" s="64"/>
      <c r="GA3026" s="64"/>
      <c r="GB3026" s="64"/>
      <c r="GC3026" s="64"/>
      <c r="GD3026" s="64"/>
      <c r="GE3026" s="64"/>
      <c r="GF3026" s="64"/>
      <c r="GG3026" s="64"/>
      <c r="GH3026" s="64"/>
      <c r="GI3026" s="64"/>
      <c r="GJ3026" s="64"/>
      <c r="GK3026" s="64"/>
      <c r="GL3026" s="64"/>
      <c r="GM3026" s="64"/>
      <c r="GN3026" s="64"/>
      <c r="GO3026" s="64"/>
      <c r="GP3026" s="64"/>
      <c r="GQ3026" s="64"/>
      <c r="GR3026" s="64"/>
      <c r="GS3026" s="64"/>
      <c r="GT3026" s="64"/>
      <c r="GU3026" s="64"/>
      <c r="GV3026" s="64"/>
      <c r="GW3026" s="64"/>
      <c r="GX3026" s="64"/>
    </row>
    <row r="3027" spans="1:206" s="63" customFormat="1" ht="42.75" customHeight="1" x14ac:dyDescent="0.25">
      <c r="A3027" s="55" t="s">
        <v>170</v>
      </c>
      <c r="B3027" s="56" t="s">
        <v>175</v>
      </c>
      <c r="C3027" s="57" t="s">
        <v>82</v>
      </c>
      <c r="D3027" s="57" t="s">
        <v>2049</v>
      </c>
      <c r="E3027" s="56" t="str">
        <f>VLOOKUP(C3027,'Коды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27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27" s="56" t="s">
        <v>55</v>
      </c>
      <c r="H3027" s="56" t="s">
        <v>56</v>
      </c>
      <c r="I3027" s="56" t="s">
        <v>52</v>
      </c>
      <c r="J3027" s="56" t="s">
        <v>53</v>
      </c>
      <c r="K3027" s="58" t="s">
        <v>25</v>
      </c>
      <c r="L3027" s="59" t="s">
        <v>42</v>
      </c>
      <c r="M3027" s="58" t="s">
        <v>2000</v>
      </c>
      <c r="N3027" s="60">
        <v>7</v>
      </c>
      <c r="O3027" s="61">
        <v>7</v>
      </c>
      <c r="P3027" s="60">
        <v>7</v>
      </c>
      <c r="Q3027" s="62"/>
      <c r="R3027" s="62">
        <v>7</v>
      </c>
      <c r="S3027" s="22">
        <f t="shared" ref="S3027:S3031" si="1904">SUM(T3027:AU3027)</f>
        <v>6</v>
      </c>
      <c r="T3027" s="18"/>
      <c r="U3027" s="18"/>
      <c r="V3027" s="18"/>
      <c r="W3027" s="18"/>
      <c r="X3027" s="18"/>
      <c r="Y3027" s="18"/>
      <c r="Z3027" s="18">
        <v>5</v>
      </c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>
        <v>1</v>
      </c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>
        <v>6</v>
      </c>
      <c r="AW3027" s="18">
        <v>6</v>
      </c>
      <c r="AX3027" s="18"/>
      <c r="AY3027" s="18"/>
      <c r="AZ3027" s="18"/>
      <c r="BA3027" s="18"/>
      <c r="BB3027" s="18"/>
      <c r="BC3027" s="18"/>
      <c r="BD3027" s="18">
        <v>1</v>
      </c>
      <c r="BE3027" s="18"/>
      <c r="BF3027" s="77">
        <f>SUM(BG3027:CH3027)</f>
        <v>0</v>
      </c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  <c r="BR3027" s="18"/>
      <c r="BS3027" s="18"/>
      <c r="BT3027" s="18"/>
      <c r="BU3027" s="18"/>
      <c r="BV3027" s="18"/>
      <c r="BW3027" s="18"/>
      <c r="BX3027" s="18"/>
      <c r="BY3027" s="18"/>
      <c r="BZ3027" s="18"/>
      <c r="CA3027" s="18"/>
      <c r="CB3027" s="18"/>
      <c r="CC3027" s="18"/>
      <c r="CD3027" s="18"/>
      <c r="CE3027" s="18"/>
      <c r="CF3027" s="18"/>
      <c r="CG3027" s="18"/>
      <c r="CH3027" s="18"/>
      <c r="CI3027" s="18">
        <v>6</v>
      </c>
      <c r="CJ3027" s="18"/>
      <c r="CK3027" s="18"/>
      <c r="CL3027" s="18"/>
      <c r="CM3027" s="18"/>
      <c r="CN3027" s="18"/>
      <c r="CO3027" s="18"/>
      <c r="CP3027" s="18"/>
      <c r="CQ3027" s="18"/>
      <c r="CR3027" s="18"/>
      <c r="CS3027" s="18"/>
      <c r="CT3027" s="18"/>
      <c r="CU3027" s="18"/>
      <c r="CV3027" s="18"/>
      <c r="CW3027" s="18"/>
      <c r="CX3027" s="18"/>
      <c r="CY3027" s="18"/>
      <c r="CZ3027" s="18"/>
      <c r="DA3027" s="18"/>
      <c r="DB3027" s="18"/>
      <c r="DC3027" s="20" t="s">
        <v>2006</v>
      </c>
      <c r="DD3027" s="22" t="str">
        <f t="shared" ref="DD3027:DD3041" si="1905">IF(R3027=S3027+AX3027+AY3027+AZ3027+BA3027+BC3027+BD3027+BE3027+BF3027+CJ3027+CK3027+CL3027+CM3027+CN3027+CO3027+CP3027+CQ3027+CR3027+CS3027+CT3027+CU3027+CV3027+CW3027+CY3027+CZ3027+DA3027,"проверка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27" s="22" t="str">
        <f t="shared" ref="DE3027:DE3041" si="1906">IF(AND(AV3027&lt;=S3027,AW3027&lt;=S3027),"проверка пройдена","ВНИМАНИЕ! не может стоять значение большее, чем проверка пройдена")</f>
        <v>проверка пройдена</v>
      </c>
      <c r="EO3027" s="64"/>
      <c r="EP3027" s="64"/>
      <c r="EQ3027" s="64"/>
      <c r="ER3027" s="64"/>
      <c r="ES3027" s="64"/>
      <c r="ET3027" s="64"/>
      <c r="EU3027" s="64"/>
      <c r="EV3027" s="64"/>
      <c r="EW3027" s="64"/>
      <c r="EX3027" s="64"/>
      <c r="EY3027" s="64"/>
      <c r="EZ3027" s="64"/>
      <c r="FA3027" s="64"/>
      <c r="FB3027" s="64"/>
      <c r="FC3027" s="64"/>
      <c r="FD3027" s="64"/>
      <c r="FE3027" s="64"/>
      <c r="FF3027" s="64"/>
      <c r="FG3027" s="64"/>
      <c r="FH3027" s="64"/>
      <c r="FI3027" s="64"/>
      <c r="FJ3027" s="64"/>
      <c r="FK3027" s="64"/>
      <c r="FL3027" s="64"/>
      <c r="FM3027" s="64"/>
      <c r="FN3027" s="64"/>
      <c r="FO3027" s="64"/>
      <c r="FP3027" s="64"/>
      <c r="FQ3027" s="64"/>
      <c r="FR3027" s="64"/>
      <c r="FS3027" s="64"/>
      <c r="FT3027" s="64"/>
      <c r="FU3027" s="64"/>
      <c r="FV3027" s="64"/>
      <c r="FW3027" s="64"/>
      <c r="FX3027" s="64"/>
      <c r="FY3027" s="64"/>
      <c r="FZ3027" s="64"/>
      <c r="GA3027" s="64"/>
      <c r="GB3027" s="64"/>
      <c r="GC3027" s="64"/>
      <c r="GD3027" s="64"/>
      <c r="GE3027" s="64"/>
      <c r="GF3027" s="64"/>
      <c r="GG3027" s="64"/>
      <c r="GH3027" s="64"/>
      <c r="GI3027" s="64"/>
      <c r="GJ3027" s="64"/>
      <c r="GK3027" s="64"/>
      <c r="GL3027" s="64"/>
      <c r="GM3027" s="64"/>
      <c r="GN3027" s="64"/>
      <c r="GO3027" s="64"/>
      <c r="GP3027" s="64"/>
      <c r="GQ3027" s="64"/>
      <c r="GR3027" s="64"/>
      <c r="GS3027" s="64"/>
      <c r="GT3027" s="64"/>
      <c r="GU3027" s="64"/>
      <c r="GV3027" s="64"/>
      <c r="GW3027" s="64"/>
      <c r="GX3027" s="64"/>
    </row>
    <row r="3028" spans="1:206" s="63" customFormat="1" ht="42.75" customHeight="1" x14ac:dyDescent="0.25">
      <c r="A3028" s="55" t="s">
        <v>170</v>
      </c>
      <c r="B3028" s="56" t="s">
        <v>175</v>
      </c>
      <c r="C3028" s="57" t="s">
        <v>82</v>
      </c>
      <c r="D3028" s="57" t="s">
        <v>2049</v>
      </c>
      <c r="E3028" s="56" t="str">
        <f>VLOOKUP(C3028,'Коды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28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28" s="56" t="s">
        <v>55</v>
      </c>
      <c r="H3028" s="56" t="s">
        <v>56</v>
      </c>
      <c r="I3028" s="56" t="s">
        <v>52</v>
      </c>
      <c r="J3028" s="56" t="s">
        <v>53</v>
      </c>
      <c r="K3028" s="58" t="s">
        <v>26</v>
      </c>
      <c r="L3028" s="59" t="s">
        <v>1359</v>
      </c>
      <c r="M3028" s="58" t="s">
        <v>2000</v>
      </c>
      <c r="N3028" s="60"/>
      <c r="O3028" s="61"/>
      <c r="P3028" s="60"/>
      <c r="Q3028" s="62"/>
      <c r="R3028" s="62"/>
      <c r="S3028" s="22">
        <f t="shared" si="1904"/>
        <v>0</v>
      </c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77">
        <f t="shared" ref="BF3028:BF3031" si="1907">SUM(BG3028:CH3028)</f>
        <v>0</v>
      </c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  <c r="BR3028" s="18"/>
      <c r="BS3028" s="18"/>
      <c r="BT3028" s="18"/>
      <c r="BU3028" s="18"/>
      <c r="BV3028" s="18"/>
      <c r="BW3028" s="18"/>
      <c r="BX3028" s="18"/>
      <c r="BY3028" s="18"/>
      <c r="BZ3028" s="18"/>
      <c r="CA3028" s="18"/>
      <c r="CB3028" s="18"/>
      <c r="CC3028" s="18"/>
      <c r="CD3028" s="18"/>
      <c r="CE3028" s="18"/>
      <c r="CF3028" s="18"/>
      <c r="CG3028" s="18"/>
      <c r="CH3028" s="18"/>
      <c r="CI3028" s="18"/>
      <c r="CJ3028" s="18"/>
      <c r="CK3028" s="18"/>
      <c r="CL3028" s="18"/>
      <c r="CM3028" s="18"/>
      <c r="CN3028" s="18"/>
      <c r="CO3028" s="18"/>
      <c r="CP3028" s="18"/>
      <c r="CQ3028" s="18"/>
      <c r="CR3028" s="18"/>
      <c r="CS3028" s="18"/>
      <c r="CT3028" s="18"/>
      <c r="CU3028" s="18"/>
      <c r="CV3028" s="18"/>
      <c r="CW3028" s="18"/>
      <c r="CX3028" s="18"/>
      <c r="CY3028" s="18"/>
      <c r="CZ3028" s="18"/>
      <c r="DA3028" s="18"/>
      <c r="DB3028" s="18"/>
      <c r="DC3028" s="20"/>
      <c r="DD3028" s="22" t="str">
        <f t="shared" si="1905"/>
        <v>проверка пройдена</v>
      </c>
      <c r="DE3028" s="22" t="str">
        <f t="shared" si="1906"/>
        <v>проверка пройдена</v>
      </c>
      <c r="EO3028" s="64"/>
      <c r="EP3028" s="64"/>
      <c r="EQ3028" s="64"/>
      <c r="ER3028" s="64"/>
      <c r="ES3028" s="64"/>
      <c r="ET3028" s="64"/>
      <c r="EU3028" s="64"/>
      <c r="EV3028" s="64"/>
      <c r="EW3028" s="64"/>
      <c r="EX3028" s="64"/>
      <c r="EY3028" s="64"/>
      <c r="EZ3028" s="64"/>
      <c r="FA3028" s="64"/>
      <c r="FB3028" s="64"/>
      <c r="FC3028" s="64"/>
      <c r="FD3028" s="64"/>
      <c r="FE3028" s="64"/>
      <c r="FF3028" s="64"/>
      <c r="FG3028" s="64"/>
      <c r="FH3028" s="64"/>
      <c r="FI3028" s="64"/>
      <c r="FJ3028" s="64"/>
      <c r="FK3028" s="64"/>
      <c r="FL3028" s="64"/>
      <c r="FM3028" s="64"/>
      <c r="FN3028" s="64"/>
      <c r="FO3028" s="64"/>
      <c r="FP3028" s="64"/>
      <c r="FQ3028" s="64"/>
      <c r="FR3028" s="64"/>
      <c r="FS3028" s="64"/>
      <c r="FT3028" s="64"/>
      <c r="FU3028" s="64"/>
      <c r="FV3028" s="64"/>
      <c r="FW3028" s="64"/>
      <c r="FX3028" s="64"/>
      <c r="FY3028" s="64"/>
      <c r="FZ3028" s="64"/>
      <c r="GA3028" s="64"/>
      <c r="GB3028" s="64"/>
      <c r="GC3028" s="64"/>
      <c r="GD3028" s="64"/>
      <c r="GE3028" s="64"/>
      <c r="GF3028" s="64"/>
      <c r="GG3028" s="64"/>
      <c r="GH3028" s="64"/>
      <c r="GI3028" s="64"/>
      <c r="GJ3028" s="64"/>
      <c r="GK3028" s="64"/>
      <c r="GL3028" s="64"/>
      <c r="GM3028" s="64"/>
      <c r="GN3028" s="64"/>
      <c r="GO3028" s="64"/>
      <c r="GP3028" s="64"/>
      <c r="GQ3028" s="64"/>
      <c r="GR3028" s="64"/>
      <c r="GS3028" s="64"/>
      <c r="GT3028" s="64"/>
      <c r="GU3028" s="64"/>
      <c r="GV3028" s="64"/>
      <c r="GW3028" s="64"/>
      <c r="GX3028" s="64"/>
    </row>
    <row r="3029" spans="1:206" s="63" customFormat="1" ht="42.75" customHeight="1" x14ac:dyDescent="0.25">
      <c r="A3029" s="55" t="s">
        <v>170</v>
      </c>
      <c r="B3029" s="56" t="s">
        <v>175</v>
      </c>
      <c r="C3029" s="57" t="s">
        <v>82</v>
      </c>
      <c r="D3029" s="57" t="s">
        <v>2049</v>
      </c>
      <c r="E3029" s="56" t="str">
        <f>VLOOKUP(C3029,'Коды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29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29" s="56" t="s">
        <v>55</v>
      </c>
      <c r="H3029" s="56" t="s">
        <v>56</v>
      </c>
      <c r="I3029" s="56" t="s">
        <v>52</v>
      </c>
      <c r="J3029" s="56" t="s">
        <v>53</v>
      </c>
      <c r="K3029" s="58" t="s">
        <v>27</v>
      </c>
      <c r="L3029" s="59" t="s">
        <v>1345</v>
      </c>
      <c r="M3029" s="58" t="s">
        <v>2000</v>
      </c>
      <c r="N3029" s="60"/>
      <c r="O3029" s="61"/>
      <c r="P3029" s="60"/>
      <c r="Q3029" s="62"/>
      <c r="R3029" s="62"/>
      <c r="S3029" s="22">
        <f t="shared" si="1904"/>
        <v>0</v>
      </c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77">
        <f t="shared" si="1907"/>
        <v>0</v>
      </c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  <c r="BR3029" s="18"/>
      <c r="BS3029" s="18"/>
      <c r="BT3029" s="18"/>
      <c r="BU3029" s="18"/>
      <c r="BV3029" s="18"/>
      <c r="BW3029" s="18"/>
      <c r="BX3029" s="18"/>
      <c r="BY3029" s="18"/>
      <c r="BZ3029" s="18"/>
      <c r="CA3029" s="18"/>
      <c r="CB3029" s="18"/>
      <c r="CC3029" s="18"/>
      <c r="CD3029" s="18"/>
      <c r="CE3029" s="18"/>
      <c r="CF3029" s="18"/>
      <c r="CG3029" s="18"/>
      <c r="CH3029" s="18"/>
      <c r="CI3029" s="18"/>
      <c r="CJ3029" s="18"/>
      <c r="CK3029" s="18"/>
      <c r="CL3029" s="18"/>
      <c r="CM3029" s="18"/>
      <c r="CN3029" s="18"/>
      <c r="CO3029" s="18"/>
      <c r="CP3029" s="18"/>
      <c r="CQ3029" s="18"/>
      <c r="CR3029" s="18"/>
      <c r="CS3029" s="18"/>
      <c r="CT3029" s="18"/>
      <c r="CU3029" s="18"/>
      <c r="CV3029" s="18"/>
      <c r="CW3029" s="18"/>
      <c r="CX3029" s="18"/>
      <c r="CY3029" s="18"/>
      <c r="CZ3029" s="18"/>
      <c r="DA3029" s="18"/>
      <c r="DB3029" s="18"/>
      <c r="DC3029" s="20"/>
      <c r="DD3029" s="22" t="str">
        <f t="shared" si="1905"/>
        <v>проверка пройдена</v>
      </c>
      <c r="DE3029" s="22" t="str">
        <f t="shared" si="1906"/>
        <v>проверка пройдена</v>
      </c>
      <c r="EO3029" s="64"/>
      <c r="EP3029" s="64"/>
      <c r="EQ3029" s="64"/>
      <c r="ER3029" s="64"/>
      <c r="ES3029" s="64"/>
      <c r="ET3029" s="64"/>
      <c r="EU3029" s="64"/>
      <c r="EV3029" s="64"/>
      <c r="EW3029" s="64"/>
      <c r="EX3029" s="64"/>
      <c r="EY3029" s="64"/>
      <c r="EZ3029" s="64"/>
      <c r="FA3029" s="64"/>
      <c r="FB3029" s="64"/>
      <c r="FC3029" s="64"/>
      <c r="FD3029" s="64"/>
      <c r="FE3029" s="64"/>
      <c r="FF3029" s="64"/>
      <c r="FG3029" s="64"/>
      <c r="FH3029" s="64"/>
      <c r="FI3029" s="64"/>
      <c r="FJ3029" s="64"/>
      <c r="FK3029" s="64"/>
      <c r="FL3029" s="64"/>
      <c r="FM3029" s="64"/>
      <c r="FN3029" s="64"/>
      <c r="FO3029" s="64"/>
      <c r="FP3029" s="64"/>
      <c r="FQ3029" s="64"/>
      <c r="FR3029" s="64"/>
      <c r="FS3029" s="64"/>
      <c r="FT3029" s="64"/>
      <c r="FU3029" s="64"/>
      <c r="FV3029" s="64"/>
      <c r="FW3029" s="64"/>
      <c r="FX3029" s="64"/>
      <c r="FY3029" s="64"/>
      <c r="FZ3029" s="64"/>
      <c r="GA3029" s="64"/>
      <c r="GB3029" s="64"/>
      <c r="GC3029" s="64"/>
      <c r="GD3029" s="64"/>
      <c r="GE3029" s="64"/>
      <c r="GF3029" s="64"/>
      <c r="GG3029" s="64"/>
      <c r="GH3029" s="64"/>
      <c r="GI3029" s="64"/>
      <c r="GJ3029" s="64"/>
      <c r="GK3029" s="64"/>
      <c r="GL3029" s="64"/>
      <c r="GM3029" s="64"/>
      <c r="GN3029" s="64"/>
      <c r="GO3029" s="64"/>
      <c r="GP3029" s="64"/>
      <c r="GQ3029" s="64"/>
      <c r="GR3029" s="64"/>
      <c r="GS3029" s="64"/>
      <c r="GT3029" s="64"/>
      <c r="GU3029" s="64"/>
      <c r="GV3029" s="64"/>
      <c r="GW3029" s="64"/>
      <c r="GX3029" s="64"/>
    </row>
    <row r="3030" spans="1:206" s="63" customFormat="1" ht="42.75" customHeight="1" x14ac:dyDescent="0.25">
      <c r="A3030" s="55" t="s">
        <v>170</v>
      </c>
      <c r="B3030" s="56" t="s">
        <v>175</v>
      </c>
      <c r="C3030" s="57" t="s">
        <v>82</v>
      </c>
      <c r="D3030" s="57" t="s">
        <v>2049</v>
      </c>
      <c r="E3030" s="56" t="str">
        <f>VLOOKUP(C3030,'Коды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0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0" s="56" t="s">
        <v>55</v>
      </c>
      <c r="H3030" s="56" t="s">
        <v>56</v>
      </c>
      <c r="I3030" s="56" t="s">
        <v>52</v>
      </c>
      <c r="J3030" s="56" t="s">
        <v>53</v>
      </c>
      <c r="K3030" s="58" t="s">
        <v>28</v>
      </c>
      <c r="L3030" s="59" t="s">
        <v>1346</v>
      </c>
      <c r="M3030" s="58" t="s">
        <v>2000</v>
      </c>
      <c r="N3030" s="60"/>
      <c r="O3030" s="61"/>
      <c r="P3030" s="60"/>
      <c r="Q3030" s="62"/>
      <c r="R3030" s="62"/>
      <c r="S3030" s="22">
        <f t="shared" si="1904"/>
        <v>0</v>
      </c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77">
        <f t="shared" si="1907"/>
        <v>0</v>
      </c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  <c r="BR3030" s="18"/>
      <c r="BS3030" s="18"/>
      <c r="BT3030" s="18"/>
      <c r="BU3030" s="18"/>
      <c r="BV3030" s="18"/>
      <c r="BW3030" s="18"/>
      <c r="BX3030" s="18"/>
      <c r="BY3030" s="18"/>
      <c r="BZ3030" s="18"/>
      <c r="CA3030" s="18"/>
      <c r="CB3030" s="18"/>
      <c r="CC3030" s="18"/>
      <c r="CD3030" s="18"/>
      <c r="CE3030" s="18"/>
      <c r="CF3030" s="18"/>
      <c r="CG3030" s="18"/>
      <c r="CH3030" s="18"/>
      <c r="CI3030" s="18"/>
      <c r="CJ3030" s="18"/>
      <c r="CK3030" s="18"/>
      <c r="CL3030" s="18"/>
      <c r="CM3030" s="18"/>
      <c r="CN3030" s="18"/>
      <c r="CO3030" s="18"/>
      <c r="CP3030" s="18"/>
      <c r="CQ3030" s="18"/>
      <c r="CR3030" s="18"/>
      <c r="CS3030" s="18"/>
      <c r="CT3030" s="18"/>
      <c r="CU3030" s="18"/>
      <c r="CV3030" s="18"/>
      <c r="CW3030" s="18"/>
      <c r="CX3030" s="18"/>
      <c r="CY3030" s="18"/>
      <c r="CZ3030" s="18"/>
      <c r="DA3030" s="18"/>
      <c r="DB3030" s="18"/>
      <c r="DC3030" s="20"/>
      <c r="DD3030" s="22" t="str">
        <f t="shared" si="1905"/>
        <v>проверка пройдена</v>
      </c>
      <c r="DE3030" s="22" t="str">
        <f t="shared" si="1906"/>
        <v>проверка пройдена</v>
      </c>
      <c r="EO3030" s="64"/>
      <c r="EP3030" s="64"/>
      <c r="EQ3030" s="64"/>
      <c r="ER3030" s="64"/>
      <c r="ES3030" s="64"/>
      <c r="ET3030" s="64"/>
      <c r="EU3030" s="64"/>
      <c r="EV3030" s="64"/>
      <c r="EW3030" s="64"/>
      <c r="EX3030" s="64"/>
      <c r="EY3030" s="64"/>
      <c r="EZ3030" s="64"/>
      <c r="FA3030" s="64"/>
      <c r="FB3030" s="64"/>
      <c r="FC3030" s="64"/>
      <c r="FD3030" s="64"/>
      <c r="FE3030" s="64"/>
      <c r="FF3030" s="64"/>
      <c r="FG3030" s="64"/>
      <c r="FH3030" s="64"/>
      <c r="FI3030" s="64"/>
      <c r="FJ3030" s="64"/>
      <c r="FK3030" s="64"/>
      <c r="FL3030" s="64"/>
      <c r="FM3030" s="64"/>
      <c r="FN3030" s="64"/>
      <c r="FO3030" s="64"/>
      <c r="FP3030" s="64"/>
      <c r="FQ3030" s="64"/>
      <c r="FR3030" s="64"/>
      <c r="FS3030" s="64"/>
      <c r="FT3030" s="64"/>
      <c r="FU3030" s="64"/>
      <c r="FV3030" s="64"/>
      <c r="FW3030" s="64"/>
      <c r="FX3030" s="64"/>
      <c r="FY3030" s="64"/>
      <c r="FZ3030" s="64"/>
      <c r="GA3030" s="64"/>
      <c r="GB3030" s="64"/>
      <c r="GC3030" s="64"/>
      <c r="GD3030" s="64"/>
      <c r="GE3030" s="64"/>
      <c r="GF3030" s="64"/>
      <c r="GG3030" s="64"/>
      <c r="GH3030" s="64"/>
      <c r="GI3030" s="64"/>
      <c r="GJ3030" s="64"/>
      <c r="GK3030" s="64"/>
      <c r="GL3030" s="64"/>
      <c r="GM3030" s="64"/>
      <c r="GN3030" s="64"/>
      <c r="GO3030" s="64"/>
      <c r="GP3030" s="64"/>
      <c r="GQ3030" s="64"/>
      <c r="GR3030" s="64"/>
      <c r="GS3030" s="64"/>
      <c r="GT3030" s="64"/>
      <c r="GU3030" s="64"/>
      <c r="GV3030" s="64"/>
      <c r="GW3030" s="64"/>
      <c r="GX3030" s="64"/>
    </row>
    <row r="3031" spans="1:206" s="63" customFormat="1" ht="42.75" customHeight="1" x14ac:dyDescent="0.25">
      <c r="A3031" s="55" t="s">
        <v>170</v>
      </c>
      <c r="B3031" s="56" t="s">
        <v>175</v>
      </c>
      <c r="C3031" s="57" t="s">
        <v>82</v>
      </c>
      <c r="D3031" s="57" t="s">
        <v>2049</v>
      </c>
      <c r="E3031" s="56" t="str">
        <f>VLOOKUP(C3031,'Коды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1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1" s="56" t="s">
        <v>55</v>
      </c>
      <c r="H3031" s="56" t="s">
        <v>56</v>
      </c>
      <c r="I3031" s="56" t="s">
        <v>52</v>
      </c>
      <c r="J3031" s="56" t="s">
        <v>53</v>
      </c>
      <c r="K3031" s="58" t="s">
        <v>29</v>
      </c>
      <c r="L3031" s="59" t="s">
        <v>1348</v>
      </c>
      <c r="M3031" s="58" t="s">
        <v>2000</v>
      </c>
      <c r="N3031" s="60"/>
      <c r="O3031" s="61"/>
      <c r="P3031" s="60"/>
      <c r="Q3031" s="62"/>
      <c r="R3031" s="62">
        <v>0</v>
      </c>
      <c r="S3031" s="22">
        <f t="shared" si="1904"/>
        <v>0</v>
      </c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77">
        <f t="shared" si="1907"/>
        <v>0</v>
      </c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  <c r="BR3031" s="18"/>
      <c r="BS3031" s="18"/>
      <c r="BT3031" s="18"/>
      <c r="BU3031" s="18"/>
      <c r="BV3031" s="18"/>
      <c r="BW3031" s="18"/>
      <c r="BX3031" s="18"/>
      <c r="BY3031" s="18"/>
      <c r="BZ3031" s="18"/>
      <c r="CA3031" s="18"/>
      <c r="CB3031" s="18"/>
      <c r="CC3031" s="18"/>
      <c r="CD3031" s="18"/>
      <c r="CE3031" s="18"/>
      <c r="CF3031" s="18"/>
      <c r="CG3031" s="18"/>
      <c r="CH3031" s="18"/>
      <c r="CI3031" s="18"/>
      <c r="CJ3031" s="18"/>
      <c r="CK3031" s="18"/>
      <c r="CL3031" s="18"/>
      <c r="CM3031" s="18"/>
      <c r="CN3031" s="18"/>
      <c r="CO3031" s="18"/>
      <c r="CP3031" s="18"/>
      <c r="CQ3031" s="18"/>
      <c r="CR3031" s="18"/>
      <c r="CS3031" s="18"/>
      <c r="CT3031" s="18"/>
      <c r="CU3031" s="18"/>
      <c r="CV3031" s="18"/>
      <c r="CW3031" s="18"/>
      <c r="CX3031" s="18"/>
      <c r="CY3031" s="18"/>
      <c r="CZ3031" s="18"/>
      <c r="DA3031" s="18"/>
      <c r="DB3031" s="18"/>
      <c r="DC3031" s="20"/>
      <c r="DD3031" s="22" t="str">
        <f t="shared" si="1905"/>
        <v>проверка пройдена</v>
      </c>
      <c r="DE3031" s="22" t="str">
        <f t="shared" si="1906"/>
        <v>проверка пройдена</v>
      </c>
      <c r="EO3031" s="64"/>
      <c r="EP3031" s="64"/>
      <c r="EQ3031" s="64"/>
      <c r="ER3031" s="64"/>
      <c r="ES3031" s="64"/>
      <c r="ET3031" s="64"/>
      <c r="EU3031" s="64"/>
      <c r="EV3031" s="64"/>
      <c r="EW3031" s="64"/>
      <c r="EX3031" s="64"/>
      <c r="EY3031" s="64"/>
      <c r="EZ3031" s="64"/>
      <c r="FA3031" s="64"/>
      <c r="FB3031" s="64"/>
      <c r="FC3031" s="64"/>
      <c r="FD3031" s="64"/>
      <c r="FE3031" s="64"/>
      <c r="FF3031" s="64"/>
      <c r="FG3031" s="64"/>
      <c r="FH3031" s="64"/>
      <c r="FI3031" s="64"/>
      <c r="FJ3031" s="64"/>
      <c r="FK3031" s="64"/>
      <c r="FL3031" s="64"/>
      <c r="FM3031" s="64"/>
      <c r="FN3031" s="64"/>
      <c r="FO3031" s="64"/>
      <c r="FP3031" s="64"/>
      <c r="FQ3031" s="64"/>
      <c r="FR3031" s="64"/>
      <c r="FS3031" s="64"/>
      <c r="FT3031" s="64"/>
      <c r="FU3031" s="64"/>
      <c r="FV3031" s="64"/>
      <c r="FW3031" s="64"/>
      <c r="FX3031" s="64"/>
      <c r="FY3031" s="64"/>
      <c r="FZ3031" s="64"/>
      <c r="GA3031" s="64"/>
      <c r="GB3031" s="64"/>
      <c r="GC3031" s="64"/>
      <c r="GD3031" s="64"/>
      <c r="GE3031" s="64"/>
      <c r="GF3031" s="64"/>
      <c r="GG3031" s="64"/>
      <c r="GH3031" s="64"/>
      <c r="GI3031" s="64"/>
      <c r="GJ3031" s="64"/>
      <c r="GK3031" s="64"/>
      <c r="GL3031" s="64"/>
      <c r="GM3031" s="64"/>
      <c r="GN3031" s="64"/>
      <c r="GO3031" s="64"/>
      <c r="GP3031" s="64"/>
      <c r="GQ3031" s="64"/>
      <c r="GR3031" s="64"/>
      <c r="GS3031" s="64"/>
      <c r="GT3031" s="64"/>
      <c r="GU3031" s="64"/>
      <c r="GV3031" s="64"/>
      <c r="GW3031" s="64"/>
      <c r="GX3031" s="64"/>
    </row>
    <row r="3032" spans="1:206" s="63" customFormat="1" ht="42.75" customHeight="1" x14ac:dyDescent="0.25">
      <c r="A3032" s="55" t="s">
        <v>170</v>
      </c>
      <c r="B3032" s="56" t="s">
        <v>175</v>
      </c>
      <c r="C3032" s="57" t="s">
        <v>82</v>
      </c>
      <c r="D3032" s="57" t="s">
        <v>2049</v>
      </c>
      <c r="E3032" s="56" t="str">
        <f>VLOOKUP(C3032,'Коды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2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2" s="56" t="s">
        <v>55</v>
      </c>
      <c r="H3032" s="56" t="s">
        <v>56</v>
      </c>
      <c r="I3032" s="56" t="s">
        <v>52</v>
      </c>
      <c r="J3032" s="56" t="s">
        <v>53</v>
      </c>
      <c r="K3032" s="58" t="s">
        <v>30</v>
      </c>
      <c r="L3032" s="59" t="s">
        <v>1349</v>
      </c>
      <c r="M3032" s="58" t="s">
        <v>2000</v>
      </c>
      <c r="N3032" s="60"/>
      <c r="O3032" s="61"/>
      <c r="P3032" s="60"/>
      <c r="Q3032" s="62"/>
      <c r="R3032" s="22">
        <f>SUM(R3028,R3030)</f>
        <v>0</v>
      </c>
      <c r="S3032" s="22">
        <f t="shared" ref="S3032:CC3032" si="1908">SUM(S3028,S3030)</f>
        <v>0</v>
      </c>
      <c r="T3032" s="22">
        <f t="shared" si="1908"/>
        <v>0</v>
      </c>
      <c r="U3032" s="22">
        <f t="shared" si="1908"/>
        <v>0</v>
      </c>
      <c r="V3032" s="22">
        <f t="shared" si="1908"/>
        <v>0</v>
      </c>
      <c r="W3032" s="22">
        <f t="shared" si="1908"/>
        <v>0</v>
      </c>
      <c r="X3032" s="22">
        <f t="shared" si="1908"/>
        <v>0</v>
      </c>
      <c r="Y3032" s="22">
        <f t="shared" si="1908"/>
        <v>0</v>
      </c>
      <c r="Z3032" s="22">
        <f t="shared" si="1908"/>
        <v>0</v>
      </c>
      <c r="AA3032" s="22">
        <f t="shared" si="1908"/>
        <v>0</v>
      </c>
      <c r="AB3032" s="22">
        <f t="shared" si="1908"/>
        <v>0</v>
      </c>
      <c r="AC3032" s="22">
        <f t="shared" si="1908"/>
        <v>0</v>
      </c>
      <c r="AD3032" s="22">
        <f t="shared" si="1908"/>
        <v>0</v>
      </c>
      <c r="AE3032" s="22">
        <f t="shared" si="1908"/>
        <v>0</v>
      </c>
      <c r="AF3032" s="22">
        <f t="shared" si="1908"/>
        <v>0</v>
      </c>
      <c r="AG3032" s="22">
        <f t="shared" si="1908"/>
        <v>0</v>
      </c>
      <c r="AH3032" s="22">
        <f t="shared" si="1908"/>
        <v>0</v>
      </c>
      <c r="AI3032" s="22">
        <f t="shared" si="1908"/>
        <v>0</v>
      </c>
      <c r="AJ3032" s="22">
        <f t="shared" si="1908"/>
        <v>0</v>
      </c>
      <c r="AK3032" s="22">
        <f t="shared" si="1908"/>
        <v>0</v>
      </c>
      <c r="AL3032" s="22">
        <f t="shared" si="1908"/>
        <v>0</v>
      </c>
      <c r="AM3032" s="22">
        <f t="shared" si="1908"/>
        <v>0</v>
      </c>
      <c r="AN3032" s="22">
        <f t="shared" si="1908"/>
        <v>0</v>
      </c>
      <c r="AO3032" s="22">
        <f t="shared" si="1908"/>
        <v>0</v>
      </c>
      <c r="AP3032" s="22">
        <f t="shared" si="1908"/>
        <v>0</v>
      </c>
      <c r="AQ3032" s="22">
        <f t="shared" si="1908"/>
        <v>0</v>
      </c>
      <c r="AR3032" s="22">
        <f t="shared" si="1908"/>
        <v>0</v>
      </c>
      <c r="AS3032" s="22">
        <f t="shared" si="1908"/>
        <v>0</v>
      </c>
      <c r="AT3032" s="22">
        <f t="shared" si="1908"/>
        <v>0</v>
      </c>
      <c r="AU3032" s="22">
        <f t="shared" si="1908"/>
        <v>0</v>
      </c>
      <c r="AV3032" s="22">
        <f t="shared" si="1908"/>
        <v>0</v>
      </c>
      <c r="AW3032" s="22">
        <f t="shared" si="1908"/>
        <v>0</v>
      </c>
      <c r="AX3032" s="22">
        <f t="shared" si="1908"/>
        <v>0</v>
      </c>
      <c r="AY3032" s="22">
        <f t="shared" si="1908"/>
        <v>0</v>
      </c>
      <c r="AZ3032" s="22">
        <f t="shared" si="1908"/>
        <v>0</v>
      </c>
      <c r="BA3032" s="22">
        <f t="shared" si="1908"/>
        <v>0</v>
      </c>
      <c r="BB3032" s="22">
        <f t="shared" si="1908"/>
        <v>0</v>
      </c>
      <c r="BC3032" s="22">
        <f t="shared" si="1908"/>
        <v>0</v>
      </c>
      <c r="BD3032" s="22">
        <f t="shared" si="1908"/>
        <v>0</v>
      </c>
      <c r="BE3032" s="22">
        <f t="shared" si="1908"/>
        <v>0</v>
      </c>
      <c r="BF3032" s="22">
        <f t="shared" si="1908"/>
        <v>0</v>
      </c>
      <c r="BG3032" s="22">
        <f t="shared" si="1908"/>
        <v>0</v>
      </c>
      <c r="BH3032" s="22">
        <f t="shared" si="1908"/>
        <v>0</v>
      </c>
      <c r="BI3032" s="22">
        <f t="shared" si="1908"/>
        <v>0</v>
      </c>
      <c r="BJ3032" s="22">
        <f t="shared" si="1908"/>
        <v>0</v>
      </c>
      <c r="BK3032" s="22">
        <f t="shared" si="1908"/>
        <v>0</v>
      </c>
      <c r="BL3032" s="22">
        <f t="shared" si="1908"/>
        <v>0</v>
      </c>
      <c r="BM3032" s="22">
        <f t="shared" si="1908"/>
        <v>0</v>
      </c>
      <c r="BN3032" s="22">
        <f t="shared" si="1908"/>
        <v>0</v>
      </c>
      <c r="BO3032" s="22">
        <f t="shared" si="1908"/>
        <v>0</v>
      </c>
      <c r="BP3032" s="22">
        <f t="shared" si="1908"/>
        <v>0</v>
      </c>
      <c r="BQ3032" s="22">
        <f t="shared" si="1908"/>
        <v>0</v>
      </c>
      <c r="BR3032" s="22">
        <f t="shared" si="1908"/>
        <v>0</v>
      </c>
      <c r="BS3032" s="22">
        <f t="shared" si="1908"/>
        <v>0</v>
      </c>
      <c r="BT3032" s="22">
        <f t="shared" si="1908"/>
        <v>0</v>
      </c>
      <c r="BU3032" s="22">
        <f t="shared" si="1908"/>
        <v>0</v>
      </c>
      <c r="BV3032" s="22">
        <f t="shared" si="1908"/>
        <v>0</v>
      </c>
      <c r="BW3032" s="22">
        <f t="shared" si="1908"/>
        <v>0</v>
      </c>
      <c r="BX3032" s="22">
        <f t="shared" si="1908"/>
        <v>0</v>
      </c>
      <c r="BY3032" s="22">
        <f t="shared" si="1908"/>
        <v>0</v>
      </c>
      <c r="BZ3032" s="22">
        <f t="shared" si="1908"/>
        <v>0</v>
      </c>
      <c r="CA3032" s="22">
        <f t="shared" si="1908"/>
        <v>0</v>
      </c>
      <c r="CB3032" s="22">
        <f t="shared" si="1908"/>
        <v>0</v>
      </c>
      <c r="CC3032" s="22">
        <f t="shared" si="1908"/>
        <v>0</v>
      </c>
      <c r="CD3032" s="22">
        <f t="shared" ref="CD3032:DA3032" si="1909">SUM(CD3028,CD3030)</f>
        <v>0</v>
      </c>
      <c r="CE3032" s="22">
        <f t="shared" si="1909"/>
        <v>0</v>
      </c>
      <c r="CF3032" s="22">
        <f t="shared" si="1909"/>
        <v>0</v>
      </c>
      <c r="CG3032" s="22">
        <f t="shared" si="1909"/>
        <v>0</v>
      </c>
      <c r="CH3032" s="22">
        <f t="shared" si="1909"/>
        <v>0</v>
      </c>
      <c r="CI3032" s="22">
        <f t="shared" si="1909"/>
        <v>0</v>
      </c>
      <c r="CJ3032" s="22">
        <f t="shared" si="1909"/>
        <v>0</v>
      </c>
      <c r="CK3032" s="22">
        <f t="shared" si="1909"/>
        <v>0</v>
      </c>
      <c r="CL3032" s="22">
        <f t="shared" si="1909"/>
        <v>0</v>
      </c>
      <c r="CM3032" s="22">
        <f t="shared" si="1909"/>
        <v>0</v>
      </c>
      <c r="CN3032" s="22">
        <f t="shared" si="1909"/>
        <v>0</v>
      </c>
      <c r="CO3032" s="22">
        <f t="shared" si="1909"/>
        <v>0</v>
      </c>
      <c r="CP3032" s="22">
        <f t="shared" si="1909"/>
        <v>0</v>
      </c>
      <c r="CQ3032" s="22">
        <f t="shared" si="1909"/>
        <v>0</v>
      </c>
      <c r="CR3032" s="22">
        <f t="shared" si="1909"/>
        <v>0</v>
      </c>
      <c r="CS3032" s="22">
        <f t="shared" si="1909"/>
        <v>0</v>
      </c>
      <c r="CT3032" s="22">
        <f t="shared" si="1909"/>
        <v>0</v>
      </c>
      <c r="CU3032" s="22">
        <f t="shared" si="1909"/>
        <v>0</v>
      </c>
      <c r="CV3032" s="22">
        <f t="shared" si="1909"/>
        <v>0</v>
      </c>
      <c r="CW3032" s="22">
        <f t="shared" si="1909"/>
        <v>0</v>
      </c>
      <c r="CX3032" s="22"/>
      <c r="CY3032" s="22">
        <f t="shared" si="1909"/>
        <v>0</v>
      </c>
      <c r="CZ3032" s="22">
        <f t="shared" si="1909"/>
        <v>0</v>
      </c>
      <c r="DA3032" s="22">
        <f t="shared" si="1909"/>
        <v>0</v>
      </c>
      <c r="DB3032" s="18"/>
      <c r="DC3032" s="20"/>
      <c r="DD3032" s="22" t="str">
        <f t="shared" si="1905"/>
        <v>проверка пройдена</v>
      </c>
      <c r="DE3032" s="22" t="str">
        <f t="shared" si="1906"/>
        <v>проверка пройдена</v>
      </c>
      <c r="EO3032" s="64"/>
      <c r="EP3032" s="64"/>
      <c r="EQ3032" s="64"/>
      <c r="ER3032" s="64"/>
      <c r="ES3032" s="64"/>
      <c r="ET3032" s="64"/>
      <c r="EU3032" s="64"/>
      <c r="EV3032" s="64"/>
      <c r="EW3032" s="64"/>
      <c r="EX3032" s="64"/>
      <c r="EY3032" s="64"/>
      <c r="EZ3032" s="64"/>
      <c r="FA3032" s="64"/>
      <c r="FB3032" s="64"/>
      <c r="FC3032" s="64"/>
      <c r="FD3032" s="64"/>
      <c r="FE3032" s="64"/>
      <c r="FF3032" s="64"/>
      <c r="FG3032" s="64"/>
      <c r="FH3032" s="64"/>
      <c r="FI3032" s="64"/>
      <c r="FJ3032" s="64"/>
      <c r="FK3032" s="64"/>
      <c r="FL3032" s="64"/>
      <c r="FM3032" s="64"/>
      <c r="FN3032" s="64"/>
      <c r="FO3032" s="64"/>
      <c r="FP3032" s="64"/>
      <c r="FQ3032" s="64"/>
      <c r="FR3032" s="64"/>
      <c r="FS3032" s="64"/>
      <c r="FT3032" s="64"/>
      <c r="FU3032" s="64"/>
      <c r="FV3032" s="64"/>
      <c r="FW3032" s="64"/>
      <c r="FX3032" s="64"/>
      <c r="FY3032" s="64"/>
      <c r="FZ3032" s="64"/>
      <c r="GA3032" s="64"/>
      <c r="GB3032" s="64"/>
      <c r="GC3032" s="64"/>
      <c r="GD3032" s="64"/>
      <c r="GE3032" s="64"/>
      <c r="GF3032" s="64"/>
      <c r="GG3032" s="64"/>
      <c r="GH3032" s="64"/>
      <c r="GI3032" s="64"/>
      <c r="GJ3032" s="64"/>
      <c r="GK3032" s="64"/>
      <c r="GL3032" s="64"/>
      <c r="GM3032" s="64"/>
      <c r="GN3032" s="64"/>
      <c r="GO3032" s="64"/>
      <c r="GP3032" s="64"/>
      <c r="GQ3032" s="64"/>
      <c r="GR3032" s="64"/>
      <c r="GS3032" s="64"/>
      <c r="GT3032" s="64"/>
      <c r="GU3032" s="64"/>
      <c r="GV3032" s="64"/>
      <c r="GW3032" s="64"/>
      <c r="GX3032" s="64"/>
    </row>
    <row r="3033" spans="1:206" s="63" customFormat="1" ht="42.75" customHeight="1" x14ac:dyDescent="0.25">
      <c r="A3033" s="55" t="s">
        <v>170</v>
      </c>
      <c r="B3033" s="56" t="s">
        <v>175</v>
      </c>
      <c r="C3033" s="57" t="s">
        <v>82</v>
      </c>
      <c r="D3033" s="57" t="s">
        <v>2049</v>
      </c>
      <c r="E3033" s="56" t="str">
        <f>VLOOKUP(C3033,'Коды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3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3" s="56" t="s">
        <v>55</v>
      </c>
      <c r="H3033" s="56" t="s">
        <v>56</v>
      </c>
      <c r="I3033" s="56" t="s">
        <v>52</v>
      </c>
      <c r="J3033" s="56" t="s">
        <v>53</v>
      </c>
      <c r="K3033" s="58" t="s">
        <v>31</v>
      </c>
      <c r="L3033" s="59" t="s">
        <v>1350</v>
      </c>
      <c r="M3033" s="58" t="s">
        <v>2000</v>
      </c>
      <c r="N3033" s="60"/>
      <c r="O3033" s="61"/>
      <c r="P3033" s="60"/>
      <c r="Q3033" s="62"/>
      <c r="R3033" s="62"/>
      <c r="S3033" s="22">
        <f t="shared" ref="S3033:S3041" si="1910">SUM(T3033:AU3033)</f>
        <v>0</v>
      </c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77">
        <f t="shared" ref="BF3033:BF3041" si="1911">SUM(BG3033:CH3033)</f>
        <v>0</v>
      </c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  <c r="BR3033" s="18"/>
      <c r="BS3033" s="18"/>
      <c r="BT3033" s="18"/>
      <c r="BU3033" s="18"/>
      <c r="BV3033" s="18"/>
      <c r="BW3033" s="18"/>
      <c r="BX3033" s="18"/>
      <c r="BY3033" s="18"/>
      <c r="BZ3033" s="18"/>
      <c r="CA3033" s="18"/>
      <c r="CB3033" s="18"/>
      <c r="CC3033" s="18"/>
      <c r="CD3033" s="18"/>
      <c r="CE3033" s="18"/>
      <c r="CF3033" s="18"/>
      <c r="CG3033" s="18"/>
      <c r="CH3033" s="18"/>
      <c r="CI3033" s="18"/>
      <c r="CJ3033" s="18"/>
      <c r="CK3033" s="18"/>
      <c r="CL3033" s="18"/>
      <c r="CM3033" s="18"/>
      <c r="CN3033" s="18"/>
      <c r="CO3033" s="18"/>
      <c r="CP3033" s="18"/>
      <c r="CQ3033" s="18"/>
      <c r="CR3033" s="18"/>
      <c r="CS3033" s="18"/>
      <c r="CT3033" s="18"/>
      <c r="CU3033" s="18"/>
      <c r="CV3033" s="18"/>
      <c r="CW3033" s="18"/>
      <c r="CX3033" s="18"/>
      <c r="CY3033" s="18"/>
      <c r="CZ3033" s="18"/>
      <c r="DA3033" s="18"/>
      <c r="DB3033" s="18"/>
      <c r="DC3033" s="20"/>
      <c r="DD3033" s="22" t="str">
        <f t="shared" si="1905"/>
        <v>проверка пройдена</v>
      </c>
      <c r="DE3033" s="22" t="str">
        <f t="shared" si="1906"/>
        <v>проверка пройдена</v>
      </c>
      <c r="EO3033" s="64"/>
      <c r="EP3033" s="64"/>
      <c r="EQ3033" s="64"/>
      <c r="ER3033" s="64"/>
      <c r="ES3033" s="64"/>
      <c r="ET3033" s="64"/>
      <c r="EU3033" s="64"/>
      <c r="EV3033" s="64"/>
      <c r="EW3033" s="64"/>
      <c r="EX3033" s="64"/>
      <c r="EY3033" s="64"/>
      <c r="EZ3033" s="64"/>
      <c r="FA3033" s="64"/>
      <c r="FB3033" s="64"/>
      <c r="FC3033" s="64"/>
      <c r="FD3033" s="64"/>
      <c r="FE3033" s="64"/>
      <c r="FF3033" s="64"/>
      <c r="FG3033" s="64"/>
      <c r="FH3033" s="64"/>
      <c r="FI3033" s="64"/>
      <c r="FJ3033" s="64"/>
      <c r="FK3033" s="64"/>
      <c r="FL3033" s="64"/>
      <c r="FM3033" s="64"/>
      <c r="FN3033" s="64"/>
      <c r="FO3033" s="64"/>
      <c r="FP3033" s="64"/>
      <c r="FQ3033" s="64"/>
      <c r="FR3033" s="64"/>
      <c r="FS3033" s="64"/>
      <c r="FT3033" s="64"/>
      <c r="FU3033" s="64"/>
      <c r="FV3033" s="64"/>
      <c r="FW3033" s="64"/>
      <c r="FX3033" s="64"/>
      <c r="FY3033" s="64"/>
      <c r="FZ3033" s="64"/>
      <c r="GA3033" s="64"/>
      <c r="GB3033" s="64"/>
      <c r="GC3033" s="64"/>
      <c r="GD3033" s="64"/>
      <c r="GE3033" s="64"/>
      <c r="GF3033" s="64"/>
      <c r="GG3033" s="64"/>
      <c r="GH3033" s="64"/>
      <c r="GI3033" s="64"/>
      <c r="GJ3033" s="64"/>
      <c r="GK3033" s="64"/>
      <c r="GL3033" s="64"/>
      <c r="GM3033" s="64"/>
      <c r="GN3033" s="64"/>
      <c r="GO3033" s="64"/>
      <c r="GP3033" s="64"/>
      <c r="GQ3033" s="64"/>
      <c r="GR3033" s="64"/>
      <c r="GS3033" s="64"/>
      <c r="GT3033" s="64"/>
      <c r="GU3033" s="64"/>
      <c r="GV3033" s="64"/>
      <c r="GW3033" s="64"/>
      <c r="GX3033" s="64"/>
    </row>
    <row r="3034" spans="1:206" s="63" customFormat="1" ht="42.75" customHeight="1" x14ac:dyDescent="0.25">
      <c r="A3034" s="55" t="s">
        <v>170</v>
      </c>
      <c r="B3034" s="56" t="s">
        <v>175</v>
      </c>
      <c r="C3034" s="57" t="s">
        <v>82</v>
      </c>
      <c r="D3034" s="57" t="s">
        <v>2049</v>
      </c>
      <c r="E3034" s="56" t="str">
        <f>VLOOKUP(C3034,'Коды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4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4" s="56" t="s">
        <v>55</v>
      </c>
      <c r="H3034" s="56" t="s">
        <v>56</v>
      </c>
      <c r="I3034" s="56" t="s">
        <v>52</v>
      </c>
      <c r="J3034" s="56" t="s">
        <v>53</v>
      </c>
      <c r="K3034" s="58" t="s">
        <v>32</v>
      </c>
      <c r="L3034" s="59" t="s">
        <v>1351</v>
      </c>
      <c r="M3034" s="58" t="s">
        <v>2000</v>
      </c>
      <c r="N3034" s="60"/>
      <c r="O3034" s="61"/>
      <c r="P3034" s="60"/>
      <c r="Q3034" s="62"/>
      <c r="R3034" s="62"/>
      <c r="S3034" s="22">
        <f t="shared" si="1910"/>
        <v>0</v>
      </c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77">
        <f t="shared" si="1911"/>
        <v>0</v>
      </c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  <c r="BR3034" s="18"/>
      <c r="BS3034" s="18"/>
      <c r="BT3034" s="18"/>
      <c r="BU3034" s="18"/>
      <c r="BV3034" s="18"/>
      <c r="BW3034" s="18"/>
      <c r="BX3034" s="18"/>
      <c r="BY3034" s="18"/>
      <c r="BZ3034" s="18"/>
      <c r="CA3034" s="18"/>
      <c r="CB3034" s="18"/>
      <c r="CC3034" s="18"/>
      <c r="CD3034" s="18"/>
      <c r="CE3034" s="18"/>
      <c r="CF3034" s="18"/>
      <c r="CG3034" s="18"/>
      <c r="CH3034" s="18"/>
      <c r="CI3034" s="18"/>
      <c r="CJ3034" s="18"/>
      <c r="CK3034" s="18"/>
      <c r="CL3034" s="18"/>
      <c r="CM3034" s="18"/>
      <c r="CN3034" s="18"/>
      <c r="CO3034" s="18"/>
      <c r="CP3034" s="18"/>
      <c r="CQ3034" s="18"/>
      <c r="CR3034" s="18"/>
      <c r="CS3034" s="18"/>
      <c r="CT3034" s="18"/>
      <c r="CU3034" s="18"/>
      <c r="CV3034" s="18"/>
      <c r="CW3034" s="18"/>
      <c r="CX3034" s="18"/>
      <c r="CY3034" s="18"/>
      <c r="CZ3034" s="18"/>
      <c r="DA3034" s="18"/>
      <c r="DB3034" s="18"/>
      <c r="DC3034" s="20"/>
      <c r="DD3034" s="22" t="str">
        <f t="shared" si="1905"/>
        <v>проверка пройдена</v>
      </c>
      <c r="DE3034" s="22" t="str">
        <f t="shared" si="1906"/>
        <v>проверка пройдена</v>
      </c>
      <c r="EO3034" s="64"/>
      <c r="EP3034" s="64"/>
      <c r="EQ3034" s="64"/>
      <c r="ER3034" s="64"/>
      <c r="ES3034" s="64"/>
      <c r="ET3034" s="64"/>
      <c r="EU3034" s="64"/>
      <c r="EV3034" s="64"/>
      <c r="EW3034" s="64"/>
      <c r="EX3034" s="64"/>
      <c r="EY3034" s="64"/>
      <c r="EZ3034" s="64"/>
      <c r="FA3034" s="64"/>
      <c r="FB3034" s="64"/>
      <c r="FC3034" s="64"/>
      <c r="FD3034" s="64"/>
      <c r="FE3034" s="64"/>
      <c r="FF3034" s="64"/>
      <c r="FG3034" s="64"/>
      <c r="FH3034" s="64"/>
      <c r="FI3034" s="64"/>
      <c r="FJ3034" s="64"/>
      <c r="FK3034" s="64"/>
      <c r="FL3034" s="64"/>
      <c r="FM3034" s="64"/>
      <c r="FN3034" s="64"/>
      <c r="FO3034" s="64"/>
      <c r="FP3034" s="64"/>
      <c r="FQ3034" s="64"/>
      <c r="FR3034" s="64"/>
      <c r="FS3034" s="64"/>
      <c r="FT3034" s="64"/>
      <c r="FU3034" s="64"/>
      <c r="FV3034" s="64"/>
      <c r="FW3034" s="64"/>
      <c r="FX3034" s="64"/>
      <c r="FY3034" s="64"/>
      <c r="FZ3034" s="64"/>
      <c r="GA3034" s="64"/>
      <c r="GB3034" s="64"/>
      <c r="GC3034" s="64"/>
      <c r="GD3034" s="64"/>
      <c r="GE3034" s="64"/>
      <c r="GF3034" s="64"/>
      <c r="GG3034" s="64"/>
      <c r="GH3034" s="64"/>
      <c r="GI3034" s="64"/>
      <c r="GJ3034" s="64"/>
      <c r="GK3034" s="64"/>
      <c r="GL3034" s="64"/>
      <c r="GM3034" s="64"/>
      <c r="GN3034" s="64"/>
      <c r="GO3034" s="64"/>
      <c r="GP3034" s="64"/>
      <c r="GQ3034" s="64"/>
      <c r="GR3034" s="64"/>
      <c r="GS3034" s="64"/>
      <c r="GT3034" s="64"/>
      <c r="GU3034" s="64"/>
      <c r="GV3034" s="64"/>
      <c r="GW3034" s="64"/>
      <c r="GX3034" s="64"/>
    </row>
    <row r="3035" spans="1:206" s="63" customFormat="1" ht="42.75" customHeight="1" x14ac:dyDescent="0.25">
      <c r="A3035" s="55" t="s">
        <v>170</v>
      </c>
      <c r="B3035" s="56" t="s">
        <v>175</v>
      </c>
      <c r="C3035" s="57" t="s">
        <v>82</v>
      </c>
      <c r="D3035" s="57" t="s">
        <v>2049</v>
      </c>
      <c r="E3035" s="56" t="str">
        <f>VLOOKUP(C3035,'Коды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5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5" s="56" t="s">
        <v>55</v>
      </c>
      <c r="H3035" s="56" t="s">
        <v>56</v>
      </c>
      <c r="I3035" s="56" t="s">
        <v>52</v>
      </c>
      <c r="J3035" s="56" t="s">
        <v>53</v>
      </c>
      <c r="K3035" s="58" t="s">
        <v>33</v>
      </c>
      <c r="L3035" s="59" t="s">
        <v>1352</v>
      </c>
      <c r="M3035" s="58" t="s">
        <v>2000</v>
      </c>
      <c r="N3035" s="60"/>
      <c r="O3035" s="61"/>
      <c r="P3035" s="60"/>
      <c r="Q3035" s="62"/>
      <c r="R3035" s="62"/>
      <c r="S3035" s="22">
        <f t="shared" si="1910"/>
        <v>0</v>
      </c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77">
        <f t="shared" si="1911"/>
        <v>0</v>
      </c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  <c r="BR3035" s="18"/>
      <c r="BS3035" s="18"/>
      <c r="BT3035" s="18"/>
      <c r="BU3035" s="18"/>
      <c r="BV3035" s="18"/>
      <c r="BW3035" s="18"/>
      <c r="BX3035" s="18"/>
      <c r="BY3035" s="18"/>
      <c r="BZ3035" s="18"/>
      <c r="CA3035" s="18"/>
      <c r="CB3035" s="18"/>
      <c r="CC3035" s="18"/>
      <c r="CD3035" s="18"/>
      <c r="CE3035" s="18"/>
      <c r="CF3035" s="18"/>
      <c r="CG3035" s="18"/>
      <c r="CH3035" s="18"/>
      <c r="CI3035" s="18"/>
      <c r="CJ3035" s="18"/>
      <c r="CK3035" s="18"/>
      <c r="CL3035" s="18"/>
      <c r="CM3035" s="18"/>
      <c r="CN3035" s="18"/>
      <c r="CO3035" s="18"/>
      <c r="CP3035" s="18"/>
      <c r="CQ3035" s="18"/>
      <c r="CR3035" s="18"/>
      <c r="CS3035" s="18"/>
      <c r="CT3035" s="18"/>
      <c r="CU3035" s="18"/>
      <c r="CV3035" s="18"/>
      <c r="CW3035" s="18"/>
      <c r="CX3035" s="18"/>
      <c r="CY3035" s="18"/>
      <c r="CZ3035" s="18"/>
      <c r="DA3035" s="18"/>
      <c r="DB3035" s="18"/>
      <c r="DC3035" s="20"/>
      <c r="DD3035" s="22" t="str">
        <f t="shared" si="1905"/>
        <v>проверка пройдена</v>
      </c>
      <c r="DE3035" s="22" t="str">
        <f t="shared" si="1906"/>
        <v>проверка пройдена</v>
      </c>
      <c r="EO3035" s="64"/>
      <c r="EP3035" s="64"/>
      <c r="EQ3035" s="64"/>
      <c r="ER3035" s="64"/>
      <c r="ES3035" s="64"/>
      <c r="ET3035" s="64"/>
      <c r="EU3035" s="64"/>
      <c r="EV3035" s="64"/>
      <c r="EW3035" s="64"/>
      <c r="EX3035" s="64"/>
      <c r="EY3035" s="64"/>
      <c r="EZ3035" s="64"/>
      <c r="FA3035" s="64"/>
      <c r="FB3035" s="64"/>
      <c r="FC3035" s="64"/>
      <c r="FD3035" s="64"/>
      <c r="FE3035" s="64"/>
      <c r="FF3035" s="64"/>
      <c r="FG3035" s="64"/>
      <c r="FH3035" s="64"/>
      <c r="FI3035" s="64"/>
      <c r="FJ3035" s="64"/>
      <c r="FK3035" s="64"/>
      <c r="FL3035" s="64"/>
      <c r="FM3035" s="64"/>
      <c r="FN3035" s="64"/>
      <c r="FO3035" s="64"/>
      <c r="FP3035" s="64"/>
      <c r="FQ3035" s="64"/>
      <c r="FR3035" s="64"/>
      <c r="FS3035" s="64"/>
      <c r="FT3035" s="64"/>
      <c r="FU3035" s="64"/>
      <c r="FV3035" s="64"/>
      <c r="FW3035" s="64"/>
      <c r="FX3035" s="64"/>
      <c r="FY3035" s="64"/>
      <c r="FZ3035" s="64"/>
      <c r="GA3035" s="64"/>
      <c r="GB3035" s="64"/>
      <c r="GC3035" s="64"/>
      <c r="GD3035" s="64"/>
      <c r="GE3035" s="64"/>
      <c r="GF3035" s="64"/>
      <c r="GG3035" s="64"/>
      <c r="GH3035" s="64"/>
      <c r="GI3035" s="64"/>
      <c r="GJ3035" s="64"/>
      <c r="GK3035" s="64"/>
      <c r="GL3035" s="64"/>
      <c r="GM3035" s="64"/>
      <c r="GN3035" s="64"/>
      <c r="GO3035" s="64"/>
      <c r="GP3035" s="64"/>
      <c r="GQ3035" s="64"/>
      <c r="GR3035" s="64"/>
      <c r="GS3035" s="64"/>
      <c r="GT3035" s="64"/>
      <c r="GU3035" s="64"/>
      <c r="GV3035" s="64"/>
      <c r="GW3035" s="64"/>
      <c r="GX3035" s="64"/>
    </row>
    <row r="3036" spans="1:206" s="63" customFormat="1" ht="42.75" customHeight="1" x14ac:dyDescent="0.25">
      <c r="A3036" s="55" t="s">
        <v>170</v>
      </c>
      <c r="B3036" s="56" t="s">
        <v>175</v>
      </c>
      <c r="C3036" s="57" t="s">
        <v>82</v>
      </c>
      <c r="D3036" s="57" t="s">
        <v>2049</v>
      </c>
      <c r="E3036" s="56" t="str">
        <f>VLOOKUP(C3036,'Коды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6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6" s="56" t="s">
        <v>55</v>
      </c>
      <c r="H3036" s="56" t="s">
        <v>56</v>
      </c>
      <c r="I3036" s="56" t="s">
        <v>52</v>
      </c>
      <c r="J3036" s="56" t="s">
        <v>53</v>
      </c>
      <c r="K3036" s="58" t="s">
        <v>34</v>
      </c>
      <c r="L3036" s="59" t="s">
        <v>1353</v>
      </c>
      <c r="M3036" s="58" t="s">
        <v>2000</v>
      </c>
      <c r="N3036" s="60"/>
      <c r="O3036" s="61"/>
      <c r="P3036" s="60"/>
      <c r="Q3036" s="62"/>
      <c r="R3036" s="62"/>
      <c r="S3036" s="22">
        <f t="shared" si="1910"/>
        <v>0</v>
      </c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77">
        <f t="shared" si="1911"/>
        <v>0</v>
      </c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  <c r="BR3036" s="18"/>
      <c r="BS3036" s="18"/>
      <c r="BT3036" s="18"/>
      <c r="BU3036" s="18"/>
      <c r="BV3036" s="18"/>
      <c r="BW3036" s="18"/>
      <c r="BX3036" s="18"/>
      <c r="BY3036" s="18"/>
      <c r="BZ3036" s="18"/>
      <c r="CA3036" s="18"/>
      <c r="CB3036" s="18"/>
      <c r="CC3036" s="18"/>
      <c r="CD3036" s="18"/>
      <c r="CE3036" s="18"/>
      <c r="CF3036" s="18"/>
      <c r="CG3036" s="18"/>
      <c r="CH3036" s="18"/>
      <c r="CI3036" s="18"/>
      <c r="CJ3036" s="18"/>
      <c r="CK3036" s="18"/>
      <c r="CL3036" s="18"/>
      <c r="CM3036" s="18"/>
      <c r="CN3036" s="18"/>
      <c r="CO3036" s="18"/>
      <c r="CP3036" s="18"/>
      <c r="CQ3036" s="18"/>
      <c r="CR3036" s="18"/>
      <c r="CS3036" s="18"/>
      <c r="CT3036" s="18"/>
      <c r="CU3036" s="18"/>
      <c r="CV3036" s="18"/>
      <c r="CW3036" s="18"/>
      <c r="CX3036" s="18"/>
      <c r="CY3036" s="18"/>
      <c r="CZ3036" s="18"/>
      <c r="DA3036" s="18"/>
      <c r="DB3036" s="18"/>
      <c r="DC3036" s="20"/>
      <c r="DD3036" s="22" t="str">
        <f t="shared" si="1905"/>
        <v>проверка пройдена</v>
      </c>
      <c r="DE3036" s="22" t="str">
        <f t="shared" si="1906"/>
        <v>проверка пройдена</v>
      </c>
      <c r="EO3036" s="64"/>
      <c r="EP3036" s="64"/>
      <c r="EQ3036" s="64"/>
      <c r="ER3036" s="64"/>
      <c r="ES3036" s="64"/>
      <c r="ET3036" s="64"/>
      <c r="EU3036" s="64"/>
      <c r="EV3036" s="64"/>
      <c r="EW3036" s="64"/>
      <c r="EX3036" s="64"/>
      <c r="EY3036" s="64"/>
      <c r="EZ3036" s="64"/>
      <c r="FA3036" s="64"/>
      <c r="FB3036" s="64"/>
      <c r="FC3036" s="64"/>
      <c r="FD3036" s="64"/>
      <c r="FE3036" s="64"/>
      <c r="FF3036" s="64"/>
      <c r="FG3036" s="64"/>
      <c r="FH3036" s="64"/>
      <c r="FI3036" s="64"/>
      <c r="FJ3036" s="64"/>
      <c r="FK3036" s="64"/>
      <c r="FL3036" s="64"/>
      <c r="FM3036" s="64"/>
      <c r="FN3036" s="64"/>
      <c r="FO3036" s="64"/>
      <c r="FP3036" s="64"/>
      <c r="FQ3036" s="64"/>
      <c r="FR3036" s="64"/>
      <c r="FS3036" s="64"/>
      <c r="FT3036" s="64"/>
      <c r="FU3036" s="64"/>
      <c r="FV3036" s="64"/>
      <c r="FW3036" s="64"/>
      <c r="FX3036" s="64"/>
      <c r="FY3036" s="64"/>
      <c r="FZ3036" s="64"/>
      <c r="GA3036" s="64"/>
      <c r="GB3036" s="64"/>
      <c r="GC3036" s="64"/>
      <c r="GD3036" s="64"/>
      <c r="GE3036" s="64"/>
      <c r="GF3036" s="64"/>
      <c r="GG3036" s="64"/>
      <c r="GH3036" s="64"/>
      <c r="GI3036" s="64"/>
      <c r="GJ3036" s="64"/>
      <c r="GK3036" s="64"/>
      <c r="GL3036" s="64"/>
      <c r="GM3036" s="64"/>
      <c r="GN3036" s="64"/>
      <c r="GO3036" s="64"/>
      <c r="GP3036" s="64"/>
      <c r="GQ3036" s="64"/>
      <c r="GR3036" s="64"/>
      <c r="GS3036" s="64"/>
      <c r="GT3036" s="64"/>
      <c r="GU3036" s="64"/>
      <c r="GV3036" s="64"/>
      <c r="GW3036" s="64"/>
      <c r="GX3036" s="64"/>
    </row>
    <row r="3037" spans="1:206" s="63" customFormat="1" ht="42.75" customHeight="1" x14ac:dyDescent="0.25">
      <c r="A3037" s="55" t="s">
        <v>170</v>
      </c>
      <c r="B3037" s="56" t="s">
        <v>175</v>
      </c>
      <c r="C3037" s="57" t="s">
        <v>82</v>
      </c>
      <c r="D3037" s="57" t="s">
        <v>2049</v>
      </c>
      <c r="E3037" s="56" t="str">
        <f>VLOOKUP(C3037,'Коды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7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7" s="56" t="s">
        <v>55</v>
      </c>
      <c r="H3037" s="56" t="s">
        <v>56</v>
      </c>
      <c r="I3037" s="56" t="s">
        <v>52</v>
      </c>
      <c r="J3037" s="56" t="s">
        <v>53</v>
      </c>
      <c r="K3037" s="58" t="s">
        <v>35</v>
      </c>
      <c r="L3037" s="59" t="s">
        <v>1354</v>
      </c>
      <c r="M3037" s="58" t="s">
        <v>2000</v>
      </c>
      <c r="N3037" s="60"/>
      <c r="O3037" s="61"/>
      <c r="P3037" s="60"/>
      <c r="Q3037" s="62"/>
      <c r="R3037" s="62"/>
      <c r="S3037" s="22">
        <f t="shared" si="1910"/>
        <v>0</v>
      </c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77">
        <f t="shared" si="1911"/>
        <v>0</v>
      </c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  <c r="BR3037" s="18"/>
      <c r="BS3037" s="18"/>
      <c r="BT3037" s="18"/>
      <c r="BU3037" s="18"/>
      <c r="BV3037" s="18"/>
      <c r="BW3037" s="18"/>
      <c r="BX3037" s="18"/>
      <c r="BY3037" s="18"/>
      <c r="BZ3037" s="18"/>
      <c r="CA3037" s="18"/>
      <c r="CB3037" s="18"/>
      <c r="CC3037" s="18"/>
      <c r="CD3037" s="18"/>
      <c r="CE3037" s="18"/>
      <c r="CF3037" s="18"/>
      <c r="CG3037" s="18"/>
      <c r="CH3037" s="18"/>
      <c r="CI3037" s="18"/>
      <c r="CJ3037" s="18"/>
      <c r="CK3037" s="18"/>
      <c r="CL3037" s="18"/>
      <c r="CM3037" s="18"/>
      <c r="CN3037" s="18"/>
      <c r="CO3037" s="18"/>
      <c r="CP3037" s="18"/>
      <c r="CQ3037" s="18"/>
      <c r="CR3037" s="18"/>
      <c r="CS3037" s="18"/>
      <c r="CT3037" s="18"/>
      <c r="CU3037" s="18"/>
      <c r="CV3037" s="18"/>
      <c r="CW3037" s="18"/>
      <c r="CX3037" s="18"/>
      <c r="CY3037" s="18"/>
      <c r="CZ3037" s="18"/>
      <c r="DA3037" s="18"/>
      <c r="DB3037" s="18"/>
      <c r="DC3037" s="20"/>
      <c r="DD3037" s="22" t="str">
        <f t="shared" si="1905"/>
        <v>проверка пройдена</v>
      </c>
      <c r="DE3037" s="22" t="str">
        <f t="shared" si="1906"/>
        <v>проверка пройдена</v>
      </c>
      <c r="EO3037" s="64"/>
      <c r="EP3037" s="64"/>
      <c r="EQ3037" s="64"/>
      <c r="ER3037" s="64"/>
      <c r="ES3037" s="64"/>
      <c r="ET3037" s="64"/>
      <c r="EU3037" s="64"/>
      <c r="EV3037" s="64"/>
      <c r="EW3037" s="64"/>
      <c r="EX3037" s="64"/>
      <c r="EY3037" s="64"/>
      <c r="EZ3037" s="64"/>
      <c r="FA3037" s="64"/>
      <c r="FB3037" s="64"/>
      <c r="FC3037" s="64"/>
      <c r="FD3037" s="64"/>
      <c r="FE3037" s="64"/>
      <c r="FF3037" s="64"/>
      <c r="FG3037" s="64"/>
      <c r="FH3037" s="64"/>
      <c r="FI3037" s="64"/>
      <c r="FJ3037" s="64"/>
      <c r="FK3037" s="64"/>
      <c r="FL3037" s="64"/>
      <c r="FM3037" s="64"/>
      <c r="FN3037" s="64"/>
      <c r="FO3037" s="64"/>
      <c r="FP3037" s="64"/>
      <c r="FQ3037" s="64"/>
      <c r="FR3037" s="64"/>
      <c r="FS3037" s="64"/>
      <c r="FT3037" s="64"/>
      <c r="FU3037" s="64"/>
      <c r="FV3037" s="64"/>
      <c r="FW3037" s="64"/>
      <c r="FX3037" s="64"/>
      <c r="FY3037" s="64"/>
      <c r="FZ3037" s="64"/>
      <c r="GA3037" s="64"/>
      <c r="GB3037" s="64"/>
      <c r="GC3037" s="64"/>
      <c r="GD3037" s="64"/>
      <c r="GE3037" s="64"/>
      <c r="GF3037" s="64"/>
      <c r="GG3037" s="64"/>
      <c r="GH3037" s="64"/>
      <c r="GI3037" s="64"/>
      <c r="GJ3037" s="64"/>
      <c r="GK3037" s="64"/>
      <c r="GL3037" s="64"/>
      <c r="GM3037" s="64"/>
      <c r="GN3037" s="64"/>
      <c r="GO3037" s="64"/>
      <c r="GP3037" s="64"/>
      <c r="GQ3037" s="64"/>
      <c r="GR3037" s="64"/>
      <c r="GS3037" s="64"/>
      <c r="GT3037" s="64"/>
      <c r="GU3037" s="64"/>
      <c r="GV3037" s="64"/>
      <c r="GW3037" s="64"/>
      <c r="GX3037" s="64"/>
    </row>
    <row r="3038" spans="1:206" s="63" customFormat="1" ht="42.75" customHeight="1" x14ac:dyDescent="0.25">
      <c r="A3038" s="55" t="s">
        <v>170</v>
      </c>
      <c r="B3038" s="56" t="s">
        <v>175</v>
      </c>
      <c r="C3038" s="57" t="s">
        <v>82</v>
      </c>
      <c r="D3038" s="57" t="s">
        <v>2049</v>
      </c>
      <c r="E3038" s="56" t="str">
        <f>VLOOKUP(C3038,'Коды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8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8" s="56" t="s">
        <v>55</v>
      </c>
      <c r="H3038" s="56" t="s">
        <v>56</v>
      </c>
      <c r="I3038" s="56" t="s">
        <v>52</v>
      </c>
      <c r="J3038" s="56" t="s">
        <v>53</v>
      </c>
      <c r="K3038" s="58" t="s">
        <v>36</v>
      </c>
      <c r="L3038" s="59" t="s">
        <v>1355</v>
      </c>
      <c r="M3038" s="58" t="s">
        <v>2000</v>
      </c>
      <c r="N3038" s="60"/>
      <c r="O3038" s="61"/>
      <c r="P3038" s="60"/>
      <c r="Q3038" s="62"/>
      <c r="R3038" s="62"/>
      <c r="S3038" s="22">
        <f t="shared" si="1910"/>
        <v>0</v>
      </c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77">
        <f t="shared" si="1911"/>
        <v>0</v>
      </c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  <c r="BR3038" s="18"/>
      <c r="BS3038" s="18"/>
      <c r="BT3038" s="18"/>
      <c r="BU3038" s="18"/>
      <c r="BV3038" s="18"/>
      <c r="BW3038" s="18"/>
      <c r="BX3038" s="18"/>
      <c r="BY3038" s="18"/>
      <c r="BZ3038" s="18"/>
      <c r="CA3038" s="18"/>
      <c r="CB3038" s="18"/>
      <c r="CC3038" s="18"/>
      <c r="CD3038" s="18"/>
      <c r="CE3038" s="18"/>
      <c r="CF3038" s="18"/>
      <c r="CG3038" s="18"/>
      <c r="CH3038" s="18"/>
      <c r="CI3038" s="18"/>
      <c r="CJ3038" s="18"/>
      <c r="CK3038" s="18"/>
      <c r="CL3038" s="18"/>
      <c r="CM3038" s="18"/>
      <c r="CN3038" s="18"/>
      <c r="CO3038" s="18"/>
      <c r="CP3038" s="18"/>
      <c r="CQ3038" s="18"/>
      <c r="CR3038" s="18"/>
      <c r="CS3038" s="18"/>
      <c r="CT3038" s="18"/>
      <c r="CU3038" s="18"/>
      <c r="CV3038" s="18"/>
      <c r="CW3038" s="18"/>
      <c r="CX3038" s="18"/>
      <c r="CY3038" s="18"/>
      <c r="CZ3038" s="18"/>
      <c r="DA3038" s="18"/>
      <c r="DB3038" s="18"/>
      <c r="DC3038" s="20"/>
      <c r="DD3038" s="22" t="str">
        <f t="shared" si="1905"/>
        <v>проверка пройдена</v>
      </c>
      <c r="DE3038" s="22" t="str">
        <f t="shared" si="1906"/>
        <v>проверка пройдена</v>
      </c>
      <c r="EO3038" s="64"/>
      <c r="EP3038" s="64"/>
      <c r="EQ3038" s="64"/>
      <c r="ER3038" s="64"/>
      <c r="ES3038" s="64"/>
      <c r="ET3038" s="64"/>
      <c r="EU3038" s="64"/>
      <c r="EV3038" s="64"/>
      <c r="EW3038" s="64"/>
      <c r="EX3038" s="64"/>
      <c r="EY3038" s="64"/>
      <c r="EZ3038" s="64"/>
      <c r="FA3038" s="64"/>
      <c r="FB3038" s="64"/>
      <c r="FC3038" s="64"/>
      <c r="FD3038" s="64"/>
      <c r="FE3038" s="64"/>
      <c r="FF3038" s="64"/>
      <c r="FG3038" s="64"/>
      <c r="FH3038" s="64"/>
      <c r="FI3038" s="64"/>
      <c r="FJ3038" s="64"/>
      <c r="FK3038" s="64"/>
      <c r="FL3038" s="64"/>
      <c r="FM3038" s="64"/>
      <c r="FN3038" s="64"/>
      <c r="FO3038" s="64"/>
      <c r="FP3038" s="64"/>
      <c r="FQ3038" s="64"/>
      <c r="FR3038" s="64"/>
      <c r="FS3038" s="64"/>
      <c r="FT3038" s="64"/>
      <c r="FU3038" s="64"/>
      <c r="FV3038" s="64"/>
      <c r="FW3038" s="64"/>
      <c r="FX3038" s="64"/>
      <c r="FY3038" s="64"/>
      <c r="FZ3038" s="64"/>
      <c r="GA3038" s="64"/>
      <c r="GB3038" s="64"/>
      <c r="GC3038" s="64"/>
      <c r="GD3038" s="64"/>
      <c r="GE3038" s="64"/>
      <c r="GF3038" s="64"/>
      <c r="GG3038" s="64"/>
      <c r="GH3038" s="64"/>
      <c r="GI3038" s="64"/>
      <c r="GJ3038" s="64"/>
      <c r="GK3038" s="64"/>
      <c r="GL3038" s="64"/>
      <c r="GM3038" s="64"/>
      <c r="GN3038" s="64"/>
      <c r="GO3038" s="64"/>
      <c r="GP3038" s="64"/>
      <c r="GQ3038" s="64"/>
      <c r="GR3038" s="64"/>
      <c r="GS3038" s="64"/>
      <c r="GT3038" s="64"/>
      <c r="GU3038" s="64"/>
      <c r="GV3038" s="64"/>
      <c r="GW3038" s="64"/>
      <c r="GX3038" s="64"/>
    </row>
    <row r="3039" spans="1:206" s="63" customFormat="1" ht="42.75" customHeight="1" x14ac:dyDescent="0.25">
      <c r="A3039" s="55" t="s">
        <v>170</v>
      </c>
      <c r="B3039" s="56" t="s">
        <v>175</v>
      </c>
      <c r="C3039" s="57" t="s">
        <v>82</v>
      </c>
      <c r="D3039" s="57" t="s">
        <v>2049</v>
      </c>
      <c r="E3039" s="56" t="str">
        <f>VLOOKUP(C3039,'Коды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39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39" s="56" t="s">
        <v>55</v>
      </c>
      <c r="H3039" s="56" t="s">
        <v>56</v>
      </c>
      <c r="I3039" s="56" t="s">
        <v>52</v>
      </c>
      <c r="J3039" s="56" t="s">
        <v>53</v>
      </c>
      <c r="K3039" s="58" t="s">
        <v>37</v>
      </c>
      <c r="L3039" s="59" t="s">
        <v>1356</v>
      </c>
      <c r="M3039" s="58" t="s">
        <v>2000</v>
      </c>
      <c r="N3039" s="60"/>
      <c r="O3039" s="61"/>
      <c r="P3039" s="60"/>
      <c r="Q3039" s="62"/>
      <c r="R3039" s="62"/>
      <c r="S3039" s="22">
        <f t="shared" si="1910"/>
        <v>0</v>
      </c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77">
        <f t="shared" si="1911"/>
        <v>0</v>
      </c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  <c r="BR3039" s="18"/>
      <c r="BS3039" s="18"/>
      <c r="BT3039" s="18"/>
      <c r="BU3039" s="18"/>
      <c r="BV3039" s="18"/>
      <c r="BW3039" s="18"/>
      <c r="BX3039" s="18"/>
      <c r="BY3039" s="18"/>
      <c r="BZ3039" s="18"/>
      <c r="CA3039" s="18"/>
      <c r="CB3039" s="18"/>
      <c r="CC3039" s="18"/>
      <c r="CD3039" s="18"/>
      <c r="CE3039" s="18"/>
      <c r="CF3039" s="18"/>
      <c r="CG3039" s="18"/>
      <c r="CH3039" s="18"/>
      <c r="CI3039" s="18"/>
      <c r="CJ3039" s="18"/>
      <c r="CK3039" s="18"/>
      <c r="CL3039" s="18"/>
      <c r="CM3039" s="18"/>
      <c r="CN3039" s="18"/>
      <c r="CO3039" s="18"/>
      <c r="CP3039" s="18"/>
      <c r="CQ3039" s="18"/>
      <c r="CR3039" s="18"/>
      <c r="CS3039" s="18"/>
      <c r="CT3039" s="18"/>
      <c r="CU3039" s="18"/>
      <c r="CV3039" s="18"/>
      <c r="CW3039" s="18"/>
      <c r="CX3039" s="18"/>
      <c r="CY3039" s="18"/>
      <c r="CZ3039" s="18"/>
      <c r="DA3039" s="18"/>
      <c r="DB3039" s="18"/>
      <c r="DC3039" s="20"/>
      <c r="DD3039" s="22" t="str">
        <f t="shared" si="1905"/>
        <v>проверка пройдена</v>
      </c>
      <c r="DE3039" s="22" t="str">
        <f t="shared" si="1906"/>
        <v>проверка пройдена</v>
      </c>
      <c r="EO3039" s="64"/>
      <c r="EP3039" s="64"/>
      <c r="EQ3039" s="64"/>
      <c r="ER3039" s="64"/>
      <c r="ES3039" s="64"/>
      <c r="ET3039" s="64"/>
      <c r="EU3039" s="64"/>
      <c r="EV3039" s="64"/>
      <c r="EW3039" s="64"/>
      <c r="EX3039" s="64"/>
      <c r="EY3039" s="64"/>
      <c r="EZ3039" s="64"/>
      <c r="FA3039" s="64"/>
      <c r="FB3039" s="64"/>
      <c r="FC3039" s="64"/>
      <c r="FD3039" s="64"/>
      <c r="FE3039" s="64"/>
      <c r="FF3039" s="64"/>
      <c r="FG3039" s="64"/>
      <c r="FH3039" s="64"/>
      <c r="FI3039" s="64"/>
      <c r="FJ3039" s="64"/>
      <c r="FK3039" s="64"/>
      <c r="FL3039" s="64"/>
      <c r="FM3039" s="64"/>
      <c r="FN3039" s="64"/>
      <c r="FO3039" s="64"/>
      <c r="FP3039" s="64"/>
      <c r="FQ3039" s="64"/>
      <c r="FR3039" s="64"/>
      <c r="FS3039" s="64"/>
      <c r="FT3039" s="64"/>
      <c r="FU3039" s="64"/>
      <c r="FV3039" s="64"/>
      <c r="FW3039" s="64"/>
      <c r="FX3039" s="64"/>
      <c r="FY3039" s="64"/>
      <c r="FZ3039" s="64"/>
      <c r="GA3039" s="64"/>
      <c r="GB3039" s="64"/>
      <c r="GC3039" s="64"/>
      <c r="GD3039" s="64"/>
      <c r="GE3039" s="64"/>
      <c r="GF3039" s="64"/>
      <c r="GG3039" s="64"/>
      <c r="GH3039" s="64"/>
      <c r="GI3039" s="64"/>
      <c r="GJ3039" s="64"/>
      <c r="GK3039" s="64"/>
      <c r="GL3039" s="64"/>
      <c r="GM3039" s="64"/>
      <c r="GN3039" s="64"/>
      <c r="GO3039" s="64"/>
      <c r="GP3039" s="64"/>
      <c r="GQ3039" s="64"/>
      <c r="GR3039" s="64"/>
      <c r="GS3039" s="64"/>
      <c r="GT3039" s="64"/>
      <c r="GU3039" s="64"/>
      <c r="GV3039" s="64"/>
      <c r="GW3039" s="64"/>
      <c r="GX3039" s="64"/>
    </row>
    <row r="3040" spans="1:206" s="63" customFormat="1" ht="42.75" customHeight="1" x14ac:dyDescent="0.25">
      <c r="A3040" s="55" t="s">
        <v>170</v>
      </c>
      <c r="B3040" s="56" t="s">
        <v>175</v>
      </c>
      <c r="C3040" s="57" t="s">
        <v>82</v>
      </c>
      <c r="D3040" s="57" t="s">
        <v>2049</v>
      </c>
      <c r="E3040" s="56" t="str">
        <f>VLOOKUP(C3040,'Коды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40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40" s="56" t="s">
        <v>55</v>
      </c>
      <c r="H3040" s="56" t="s">
        <v>56</v>
      </c>
      <c r="I3040" s="56" t="s">
        <v>52</v>
      </c>
      <c r="J3040" s="56" t="s">
        <v>53</v>
      </c>
      <c r="K3040" s="58" t="s">
        <v>38</v>
      </c>
      <c r="L3040" s="59" t="s">
        <v>1357</v>
      </c>
      <c r="M3040" s="58" t="s">
        <v>2000</v>
      </c>
      <c r="N3040" s="60"/>
      <c r="O3040" s="61"/>
      <c r="P3040" s="60"/>
      <c r="Q3040" s="62"/>
      <c r="R3040" s="62"/>
      <c r="S3040" s="22">
        <f t="shared" si="1910"/>
        <v>0</v>
      </c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77">
        <f t="shared" si="1911"/>
        <v>0</v>
      </c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  <c r="BR3040" s="18"/>
      <c r="BS3040" s="18"/>
      <c r="BT3040" s="18"/>
      <c r="BU3040" s="18"/>
      <c r="BV3040" s="18"/>
      <c r="BW3040" s="18"/>
      <c r="BX3040" s="18"/>
      <c r="BY3040" s="18"/>
      <c r="BZ3040" s="18"/>
      <c r="CA3040" s="18"/>
      <c r="CB3040" s="18"/>
      <c r="CC3040" s="18"/>
      <c r="CD3040" s="18"/>
      <c r="CE3040" s="18"/>
      <c r="CF3040" s="18"/>
      <c r="CG3040" s="18"/>
      <c r="CH3040" s="18"/>
      <c r="CI3040" s="18"/>
      <c r="CJ3040" s="18"/>
      <c r="CK3040" s="18"/>
      <c r="CL3040" s="18"/>
      <c r="CM3040" s="18"/>
      <c r="CN3040" s="18"/>
      <c r="CO3040" s="18"/>
      <c r="CP3040" s="18"/>
      <c r="CQ3040" s="18"/>
      <c r="CR3040" s="18"/>
      <c r="CS3040" s="18"/>
      <c r="CT3040" s="18"/>
      <c r="CU3040" s="18"/>
      <c r="CV3040" s="18"/>
      <c r="CW3040" s="18"/>
      <c r="CX3040" s="18"/>
      <c r="CY3040" s="18"/>
      <c r="CZ3040" s="18"/>
      <c r="DA3040" s="18"/>
      <c r="DB3040" s="18"/>
      <c r="DC3040" s="20"/>
      <c r="DD3040" s="22" t="str">
        <f t="shared" si="1905"/>
        <v>проверка пройдена</v>
      </c>
      <c r="DE3040" s="22" t="str">
        <f t="shared" si="1906"/>
        <v>проверка пройдена</v>
      </c>
      <c r="EO3040" s="64"/>
      <c r="EP3040" s="64"/>
      <c r="EQ3040" s="64"/>
      <c r="ER3040" s="64"/>
      <c r="ES3040" s="64"/>
      <c r="ET3040" s="64"/>
      <c r="EU3040" s="64"/>
      <c r="EV3040" s="64"/>
      <c r="EW3040" s="64"/>
      <c r="EX3040" s="64"/>
      <c r="EY3040" s="64"/>
      <c r="EZ3040" s="64"/>
      <c r="FA3040" s="64"/>
      <c r="FB3040" s="64"/>
      <c r="FC3040" s="64"/>
      <c r="FD3040" s="64"/>
      <c r="FE3040" s="64"/>
      <c r="FF3040" s="64"/>
      <c r="FG3040" s="64"/>
      <c r="FH3040" s="64"/>
      <c r="FI3040" s="64"/>
      <c r="FJ3040" s="64"/>
      <c r="FK3040" s="64"/>
      <c r="FL3040" s="64"/>
      <c r="FM3040" s="64"/>
      <c r="FN3040" s="64"/>
      <c r="FO3040" s="64"/>
      <c r="FP3040" s="64"/>
      <c r="FQ3040" s="64"/>
      <c r="FR3040" s="64"/>
      <c r="FS3040" s="64"/>
      <c r="FT3040" s="64"/>
      <c r="FU3040" s="64"/>
      <c r="FV3040" s="64"/>
      <c r="FW3040" s="64"/>
      <c r="FX3040" s="64"/>
      <c r="FY3040" s="64"/>
      <c r="FZ3040" s="64"/>
      <c r="GA3040" s="64"/>
      <c r="GB3040" s="64"/>
      <c r="GC3040" s="64"/>
      <c r="GD3040" s="64"/>
      <c r="GE3040" s="64"/>
      <c r="GF3040" s="64"/>
      <c r="GG3040" s="64"/>
      <c r="GH3040" s="64"/>
      <c r="GI3040" s="64"/>
      <c r="GJ3040" s="64"/>
      <c r="GK3040" s="64"/>
      <c r="GL3040" s="64"/>
      <c r="GM3040" s="64"/>
      <c r="GN3040" s="64"/>
      <c r="GO3040" s="64"/>
      <c r="GP3040" s="64"/>
      <c r="GQ3040" s="64"/>
      <c r="GR3040" s="64"/>
      <c r="GS3040" s="64"/>
      <c r="GT3040" s="64"/>
      <c r="GU3040" s="64"/>
      <c r="GV3040" s="64"/>
      <c r="GW3040" s="64"/>
      <c r="GX3040" s="64"/>
    </row>
    <row r="3041" spans="1:206" s="63" customFormat="1" ht="42.75" customHeight="1" x14ac:dyDescent="0.25">
      <c r="A3041" s="55" t="s">
        <v>170</v>
      </c>
      <c r="B3041" s="56" t="s">
        <v>175</v>
      </c>
      <c r="C3041" s="57" t="s">
        <v>82</v>
      </c>
      <c r="D3041" s="57" t="s">
        <v>2049</v>
      </c>
      <c r="E3041" s="56" t="str">
        <f>VLOOKUP(C3041,'Коды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41" s="56" t="str">
        <f t="shared" si="1881"/>
        <v>13.02.11 Техническая эксплуатация и обслуживание электрического и электромеханического оборудования (по отраслям)</v>
      </c>
      <c r="G3041" s="56" t="s">
        <v>55</v>
      </c>
      <c r="H3041" s="56" t="s">
        <v>56</v>
      </c>
      <c r="I3041" s="56" t="s">
        <v>52</v>
      </c>
      <c r="J3041" s="56" t="s">
        <v>53</v>
      </c>
      <c r="K3041" s="58" t="s">
        <v>39</v>
      </c>
      <c r="L3041" s="59" t="s">
        <v>1358</v>
      </c>
      <c r="M3041" s="58" t="s">
        <v>2000</v>
      </c>
      <c r="N3041" s="60"/>
      <c r="O3041" s="61"/>
      <c r="P3041" s="60"/>
      <c r="Q3041" s="62"/>
      <c r="R3041" s="62"/>
      <c r="S3041" s="22">
        <f t="shared" si="1910"/>
        <v>0</v>
      </c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77">
        <f t="shared" si="1911"/>
        <v>0</v>
      </c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  <c r="BR3041" s="18"/>
      <c r="BS3041" s="18"/>
      <c r="BT3041" s="18"/>
      <c r="BU3041" s="18"/>
      <c r="BV3041" s="18"/>
      <c r="BW3041" s="18"/>
      <c r="BX3041" s="18"/>
      <c r="BY3041" s="18"/>
      <c r="BZ3041" s="18"/>
      <c r="CA3041" s="18"/>
      <c r="CB3041" s="18"/>
      <c r="CC3041" s="18"/>
      <c r="CD3041" s="18"/>
      <c r="CE3041" s="18"/>
      <c r="CF3041" s="18"/>
      <c r="CG3041" s="18"/>
      <c r="CH3041" s="18"/>
      <c r="CI3041" s="18"/>
      <c r="CJ3041" s="18"/>
      <c r="CK3041" s="18"/>
      <c r="CL3041" s="18"/>
      <c r="CM3041" s="18"/>
      <c r="CN3041" s="18"/>
      <c r="CO3041" s="18"/>
      <c r="CP3041" s="18"/>
      <c r="CQ3041" s="18"/>
      <c r="CR3041" s="18"/>
      <c r="CS3041" s="18"/>
      <c r="CT3041" s="18"/>
      <c r="CU3041" s="18"/>
      <c r="CV3041" s="18"/>
      <c r="CW3041" s="18"/>
      <c r="CX3041" s="18"/>
      <c r="CY3041" s="18"/>
      <c r="CZ3041" s="18"/>
      <c r="DA3041" s="18"/>
      <c r="DB3041" s="18"/>
      <c r="DC3041" s="20"/>
      <c r="DD3041" s="22" t="str">
        <f t="shared" si="1905"/>
        <v>проверка пройдена</v>
      </c>
      <c r="DE3041" s="22" t="str">
        <f t="shared" si="1906"/>
        <v>проверка пройдена</v>
      </c>
      <c r="EO3041" s="64"/>
      <c r="EP3041" s="64"/>
      <c r="EQ3041" s="64"/>
      <c r="ER3041" s="64"/>
      <c r="ES3041" s="64"/>
      <c r="ET3041" s="64"/>
      <c r="EU3041" s="64"/>
      <c r="EV3041" s="64"/>
      <c r="EW3041" s="64"/>
      <c r="EX3041" s="64"/>
      <c r="EY3041" s="64"/>
      <c r="EZ3041" s="64"/>
      <c r="FA3041" s="64"/>
      <c r="FB3041" s="64"/>
      <c r="FC3041" s="64"/>
      <c r="FD3041" s="64"/>
      <c r="FE3041" s="64"/>
      <c r="FF3041" s="64"/>
      <c r="FG3041" s="64"/>
      <c r="FH3041" s="64"/>
      <c r="FI3041" s="64"/>
      <c r="FJ3041" s="64"/>
      <c r="FK3041" s="64"/>
      <c r="FL3041" s="64"/>
      <c r="FM3041" s="64"/>
      <c r="FN3041" s="64"/>
      <c r="FO3041" s="64"/>
      <c r="FP3041" s="64"/>
      <c r="FQ3041" s="64"/>
      <c r="FR3041" s="64"/>
      <c r="FS3041" s="64"/>
      <c r="FT3041" s="64"/>
      <c r="FU3041" s="64"/>
      <c r="FV3041" s="64"/>
      <c r="FW3041" s="64"/>
      <c r="FX3041" s="64"/>
      <c r="FY3041" s="64"/>
      <c r="FZ3041" s="64"/>
      <c r="GA3041" s="64"/>
      <c r="GB3041" s="64"/>
      <c r="GC3041" s="64"/>
      <c r="GD3041" s="64"/>
      <c r="GE3041" s="64"/>
      <c r="GF3041" s="64"/>
      <c r="GG3041" s="64"/>
      <c r="GH3041" s="64"/>
      <c r="GI3041" s="64"/>
      <c r="GJ3041" s="64"/>
      <c r="GK3041" s="64"/>
      <c r="GL3041" s="64"/>
      <c r="GM3041" s="64"/>
      <c r="GN3041" s="64"/>
      <c r="GO3041" s="64"/>
      <c r="GP3041" s="64"/>
      <c r="GQ3041" s="64"/>
      <c r="GR3041" s="64"/>
      <c r="GS3041" s="64"/>
      <c r="GT3041" s="64"/>
      <c r="GU3041" s="64"/>
      <c r="GV3041" s="64"/>
      <c r="GW3041" s="64"/>
      <c r="GX3041" s="64"/>
    </row>
    <row r="3042" spans="1:206" s="63" customFormat="1" ht="42.75" customHeight="1" x14ac:dyDescent="0.25">
      <c r="A3042" s="55" t="s">
        <v>170</v>
      </c>
      <c r="B3042" s="56"/>
      <c r="C3042" s="57"/>
      <c r="D3042" s="57"/>
      <c r="E3042" s="56"/>
      <c r="F3042" s="56" t="str">
        <f t="shared" si="1881"/>
        <v xml:space="preserve"> </v>
      </c>
      <c r="G3042" s="56"/>
      <c r="H3042" s="56"/>
      <c r="I3042" s="56"/>
      <c r="J3042" s="56"/>
      <c r="K3042" s="58" t="s">
        <v>40</v>
      </c>
      <c r="L3042" s="59" t="s">
        <v>1347</v>
      </c>
      <c r="M3042" s="58"/>
      <c r="N3042" s="60"/>
      <c r="O3042" s="61"/>
      <c r="P3042" s="60"/>
      <c r="Q3042" s="62"/>
      <c r="R3042" s="24" t="str">
        <f t="shared" ref="R3042:CF3042" si="1912">IF(AND(R3028&lt;=R3027,R3029&lt;=R3028,R3030&lt;=R3027,R3031&lt;=R3027,R3032=(R3028+R3030),R3032=(R3033+R3034+R3035+R3036+R3037+R3038+R3039),R3040&lt;=R3032,R3041&lt;=R3032,(R3028+R3030)&lt;=R3027,R3033&lt;=R3032,R3034&lt;=R3032,R3035&lt;=R3032,R3036&lt;=R3032,R3037&lt;=R3032,R3038&lt;=R3032,R3039&lt;=R3032,R3040&lt;=R3031,R3040&lt;=R3032)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42" s="24" t="str">
        <f t="shared" si="1912"/>
        <v>проверка пройдена</v>
      </c>
      <c r="T3042" s="24" t="str">
        <f t="shared" si="1912"/>
        <v>проверка пройдена</v>
      </c>
      <c r="U3042" s="24" t="str">
        <f t="shared" si="1912"/>
        <v>проверка пройдена</v>
      </c>
      <c r="V3042" s="24" t="str">
        <f t="shared" si="1912"/>
        <v>проверка пройдена</v>
      </c>
      <c r="W3042" s="24" t="str">
        <f t="shared" si="1912"/>
        <v>проверка пройдена</v>
      </c>
      <c r="X3042" s="24" t="str">
        <f t="shared" si="1912"/>
        <v>проверка пройдена</v>
      </c>
      <c r="Y3042" s="24" t="str">
        <f t="shared" si="1912"/>
        <v>проверка пройдена</v>
      </c>
      <c r="Z3042" s="24" t="str">
        <f t="shared" si="1912"/>
        <v>проверка пройдена</v>
      </c>
      <c r="AA3042" s="24" t="str">
        <f t="shared" si="1912"/>
        <v>проверка пройдена</v>
      </c>
      <c r="AB3042" s="24" t="str">
        <f t="shared" si="1912"/>
        <v>проверка пройдена</v>
      </c>
      <c r="AC3042" s="24" t="str">
        <f t="shared" si="1912"/>
        <v>проверка пройдена</v>
      </c>
      <c r="AD3042" s="24" t="str">
        <f t="shared" si="1912"/>
        <v>проверка пройдена</v>
      </c>
      <c r="AE3042" s="24" t="str">
        <f t="shared" si="1912"/>
        <v>проверка пройдена</v>
      </c>
      <c r="AF3042" s="24" t="str">
        <f t="shared" si="1912"/>
        <v>проверка пройдена</v>
      </c>
      <c r="AG3042" s="24" t="str">
        <f t="shared" si="1912"/>
        <v>проверка пройдена</v>
      </c>
      <c r="AH3042" s="24" t="str">
        <f t="shared" si="1912"/>
        <v>проверка пройдена</v>
      </c>
      <c r="AI3042" s="24" t="str">
        <f t="shared" si="1912"/>
        <v>проверка пройдена</v>
      </c>
      <c r="AJ3042" s="24" t="str">
        <f t="shared" si="1912"/>
        <v>проверка пройдена</v>
      </c>
      <c r="AK3042" s="24" t="str">
        <f t="shared" si="1912"/>
        <v>проверка пройдена</v>
      </c>
      <c r="AL3042" s="24" t="str">
        <f t="shared" si="1912"/>
        <v>проверка пройдена</v>
      </c>
      <c r="AM3042" s="24" t="str">
        <f t="shared" si="1912"/>
        <v>проверка пройдена</v>
      </c>
      <c r="AN3042" s="24" t="str">
        <f t="shared" si="1912"/>
        <v>проверка пройдена</v>
      </c>
      <c r="AO3042" s="24" t="str">
        <f t="shared" si="1912"/>
        <v>проверка пройдена</v>
      </c>
      <c r="AP3042" s="24" t="str">
        <f t="shared" si="1912"/>
        <v>проверка пройдена</v>
      </c>
      <c r="AQ3042" s="24" t="str">
        <f t="shared" si="1912"/>
        <v>проверка пройдена</v>
      </c>
      <c r="AR3042" s="24" t="str">
        <f t="shared" si="1912"/>
        <v>проверка пройдена</v>
      </c>
      <c r="AS3042" s="24" t="str">
        <f t="shared" si="1912"/>
        <v>проверка пройдена</v>
      </c>
      <c r="AT3042" s="24" t="str">
        <f t="shared" si="1912"/>
        <v>проверка пройдена</v>
      </c>
      <c r="AU3042" s="24" t="str">
        <f t="shared" si="1912"/>
        <v>проверка пройдена</v>
      </c>
      <c r="AV3042" s="24" t="str">
        <f t="shared" si="1912"/>
        <v>проверка пройдена</v>
      </c>
      <c r="AW3042" s="24" t="str">
        <f t="shared" si="1912"/>
        <v>проверка пройдена</v>
      </c>
      <c r="AX3042" s="24" t="str">
        <f t="shared" si="1912"/>
        <v>проверка пройдена</v>
      </c>
      <c r="AY3042" s="24" t="str">
        <f t="shared" si="1912"/>
        <v>проверка пройдена</v>
      </c>
      <c r="AZ3042" s="24" t="str">
        <f t="shared" si="1912"/>
        <v>проверка пройдена</v>
      </c>
      <c r="BA3042" s="24" t="str">
        <f t="shared" si="1912"/>
        <v>проверка пройдена</v>
      </c>
      <c r="BB3042" s="24" t="str">
        <f t="shared" si="1912"/>
        <v>проверка пройдена</v>
      </c>
      <c r="BC3042" s="24" t="str">
        <f t="shared" si="1912"/>
        <v>проверка пройдена</v>
      </c>
      <c r="BD3042" s="24" t="str">
        <f t="shared" si="1912"/>
        <v>проверка пройдена</v>
      </c>
      <c r="BE3042" s="24" t="str">
        <f t="shared" si="1912"/>
        <v>проверка пройдена</v>
      </c>
      <c r="BF3042" s="24" t="str">
        <f t="shared" si="1912"/>
        <v>проверка пройдена</v>
      </c>
      <c r="BG3042" s="24" t="str">
        <f t="shared" si="1912"/>
        <v>проверка пройдена</v>
      </c>
      <c r="BH3042" s="24" t="str">
        <f t="shared" si="1912"/>
        <v>проверка пройдена</v>
      </c>
      <c r="BI3042" s="24" t="str">
        <f t="shared" si="1912"/>
        <v>проверка пройдена</v>
      </c>
      <c r="BJ3042" s="24" t="str">
        <f t="shared" si="1912"/>
        <v>проверка пройдена</v>
      </c>
      <c r="BK3042" s="24" t="str">
        <f t="shared" si="1912"/>
        <v>проверка пройдена</v>
      </c>
      <c r="BL3042" s="24" t="str">
        <f t="shared" si="1912"/>
        <v>проверка пройдена</v>
      </c>
      <c r="BM3042" s="24" t="str">
        <f t="shared" si="1912"/>
        <v>проверка пройдена</v>
      </c>
      <c r="BN3042" s="24" t="str">
        <f t="shared" si="1912"/>
        <v>проверка пройдена</v>
      </c>
      <c r="BO3042" s="24" t="str">
        <f t="shared" si="1912"/>
        <v>проверка пройдена</v>
      </c>
      <c r="BP3042" s="24" t="str">
        <f t="shared" si="1912"/>
        <v>проверка пройдена</v>
      </c>
      <c r="BQ3042" s="24" t="str">
        <f t="shared" si="1912"/>
        <v>проверка пройдена</v>
      </c>
      <c r="BR3042" s="24" t="str">
        <f t="shared" si="1912"/>
        <v>проверка пройдена</v>
      </c>
      <c r="BS3042" s="24" t="str">
        <f t="shared" si="1912"/>
        <v>проверка пройдена</v>
      </c>
      <c r="BT3042" s="24" t="str">
        <f t="shared" si="1912"/>
        <v>проверка пройдена</v>
      </c>
      <c r="BU3042" s="24" t="str">
        <f t="shared" si="1912"/>
        <v>проверка пройдена</v>
      </c>
      <c r="BV3042" s="24" t="str">
        <f t="shared" si="1912"/>
        <v>проверка пройдена</v>
      </c>
      <c r="BW3042" s="24" t="str">
        <f t="shared" si="1912"/>
        <v>проверка пройдена</v>
      </c>
      <c r="BX3042" s="24" t="str">
        <f t="shared" si="1912"/>
        <v>проверка пройдена</v>
      </c>
      <c r="BY3042" s="24" t="str">
        <f t="shared" si="1912"/>
        <v>проверка пройдена</v>
      </c>
      <c r="BZ3042" s="24" t="str">
        <f t="shared" si="1912"/>
        <v>проверка пройдена</v>
      </c>
      <c r="CA3042" s="24" t="str">
        <f t="shared" si="1912"/>
        <v>проверка пройдена</v>
      </c>
      <c r="CB3042" s="24" t="str">
        <f t="shared" si="1912"/>
        <v>проверка пройдена</v>
      </c>
      <c r="CC3042" s="24" t="str">
        <f t="shared" si="1912"/>
        <v>проверка пройдена</v>
      </c>
      <c r="CD3042" s="24" t="str">
        <f t="shared" si="1912"/>
        <v>проверка пройдена</v>
      </c>
      <c r="CE3042" s="24" t="str">
        <f t="shared" si="1912"/>
        <v>проверка пройдена</v>
      </c>
      <c r="CF3042" s="24" t="str">
        <f t="shared" si="1912"/>
        <v>проверка пройдена</v>
      </c>
      <c r="CG3042" s="24" t="str">
        <f t="shared" ref="CG3042:DA3042" si="1913">IF(AND(CG3028&lt;=CG3027,CG3029&lt;=CG3028,CG3030&lt;=CG3027,CG3031&lt;=CG3027,CG3032=(CG3028+CG3030),CG3032=(CG3033+CG3034+CG3035+CG3036+CG3037+CG3038+CG3039),CG3040&lt;=CG3032,CG3041&lt;=CG3032,(CG3028+CG3030)&lt;=CG3027,CG3033&lt;=CG3032,CG3034&lt;=CG3032,CG3035&lt;=CG3032,CG3036&lt;=CG3032,CG3037&lt;=CG3032,CG3038&lt;=CG3032,CG3039&lt;=CG3032,CG3040&lt;=CG3031,CG3040&lt;=CG3032)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42" s="24" t="str">
        <f t="shared" si="1913"/>
        <v>проверка пройдена</v>
      </c>
      <c r="CI3042" s="24" t="str">
        <f t="shared" si="1913"/>
        <v>проверка пройдена</v>
      </c>
      <c r="CJ3042" s="24" t="str">
        <f t="shared" si="1913"/>
        <v>проверка пройдена</v>
      </c>
      <c r="CK3042" s="24" t="str">
        <f t="shared" si="1913"/>
        <v>проверка пройдена</v>
      </c>
      <c r="CL3042" s="24" t="str">
        <f t="shared" si="1913"/>
        <v>проверка пройдена</v>
      </c>
      <c r="CM3042" s="24" t="str">
        <f t="shared" si="1913"/>
        <v>проверка пройдена</v>
      </c>
      <c r="CN3042" s="24" t="str">
        <f t="shared" si="1913"/>
        <v>проверка пройдена</v>
      </c>
      <c r="CO3042" s="24" t="str">
        <f t="shared" si="1913"/>
        <v>проверка пройдена</v>
      </c>
      <c r="CP3042" s="24" t="str">
        <f t="shared" si="1913"/>
        <v>проверка пройдена</v>
      </c>
      <c r="CQ3042" s="24" t="str">
        <f t="shared" si="1913"/>
        <v>проверка пройдена</v>
      </c>
      <c r="CR3042" s="24" t="str">
        <f t="shared" si="1913"/>
        <v>проверка пройдена</v>
      </c>
      <c r="CS3042" s="24" t="str">
        <f t="shared" si="1913"/>
        <v>проверка пройдена</v>
      </c>
      <c r="CT3042" s="24" t="str">
        <f t="shared" si="1913"/>
        <v>проверка пройдена</v>
      </c>
      <c r="CU3042" s="24" t="str">
        <f t="shared" si="1913"/>
        <v>проверка пройдена</v>
      </c>
      <c r="CV3042" s="24" t="str">
        <f t="shared" si="1913"/>
        <v>проверка пройдена</v>
      </c>
      <c r="CW3042" s="24" t="str">
        <f t="shared" si="1913"/>
        <v>проверка пройдена</v>
      </c>
      <c r="CX3042" s="24"/>
      <c r="CY3042" s="24" t="str">
        <f t="shared" si="1913"/>
        <v>проверка пройдена</v>
      </c>
      <c r="CZ3042" s="24" t="str">
        <f t="shared" si="1913"/>
        <v>проверка пройдена</v>
      </c>
      <c r="DA3042" s="24" t="str">
        <f t="shared" si="1913"/>
        <v>проверка пройдена</v>
      </c>
      <c r="DB3042" s="18"/>
      <c r="DC3042" s="20"/>
      <c r="DD3042" s="22"/>
      <c r="DE3042" s="22"/>
      <c r="EO3042" s="64"/>
      <c r="EP3042" s="64"/>
      <c r="EQ3042" s="64"/>
      <c r="ER3042" s="64"/>
      <c r="ES3042" s="64"/>
      <c r="ET3042" s="64"/>
      <c r="EU3042" s="64"/>
      <c r="EV3042" s="64"/>
      <c r="EW3042" s="64"/>
      <c r="EX3042" s="64"/>
      <c r="EY3042" s="64"/>
      <c r="EZ3042" s="64"/>
      <c r="FA3042" s="64"/>
      <c r="FB3042" s="64"/>
      <c r="FC3042" s="64"/>
      <c r="FD3042" s="64"/>
      <c r="FE3042" s="64"/>
      <c r="FF3042" s="64"/>
      <c r="FG3042" s="64"/>
      <c r="FH3042" s="64"/>
      <c r="FI3042" s="64"/>
      <c r="FJ3042" s="64"/>
      <c r="FK3042" s="64"/>
      <c r="FL3042" s="64"/>
      <c r="FM3042" s="64"/>
      <c r="FN3042" s="64"/>
      <c r="FO3042" s="64"/>
      <c r="FP3042" s="64"/>
      <c r="FQ3042" s="64"/>
      <c r="FR3042" s="64"/>
      <c r="FS3042" s="64"/>
      <c r="FT3042" s="64"/>
      <c r="FU3042" s="64"/>
      <c r="FV3042" s="64"/>
      <c r="FW3042" s="64"/>
      <c r="FX3042" s="64"/>
      <c r="FY3042" s="64"/>
      <c r="FZ3042" s="64"/>
      <c r="GA3042" s="64"/>
      <c r="GB3042" s="64"/>
      <c r="GC3042" s="64"/>
      <c r="GD3042" s="64"/>
      <c r="GE3042" s="64"/>
      <c r="GF3042" s="64"/>
      <c r="GG3042" s="64"/>
      <c r="GH3042" s="64"/>
      <c r="GI3042" s="64"/>
      <c r="GJ3042" s="64"/>
      <c r="GK3042" s="64"/>
      <c r="GL3042" s="64"/>
      <c r="GM3042" s="64"/>
      <c r="GN3042" s="64"/>
      <c r="GO3042" s="64"/>
      <c r="GP3042" s="64"/>
      <c r="GQ3042" s="64"/>
      <c r="GR3042" s="64"/>
      <c r="GS3042" s="64"/>
      <c r="GT3042" s="64"/>
      <c r="GU3042" s="64"/>
      <c r="GV3042" s="64"/>
      <c r="GW3042" s="64"/>
      <c r="GX3042" s="64"/>
    </row>
    <row r="3043" spans="1:206" s="63" customFormat="1" ht="42.75" customHeight="1" x14ac:dyDescent="0.25">
      <c r="A3043" s="55" t="s">
        <v>170</v>
      </c>
      <c r="B3043" s="56" t="s">
        <v>175</v>
      </c>
      <c r="C3043" s="57" t="s">
        <v>62</v>
      </c>
      <c r="D3043" s="57" t="s">
        <v>2048</v>
      </c>
      <c r="E3043" s="56" t="str">
        <f>VLOOKUP(C3043,'Коды программ'!$A$2:$B$581,2,FALSE)</f>
        <v>Повар, кондитер</v>
      </c>
      <c r="F3043" s="56" t="str">
        <f t="shared" si="1881"/>
        <v>43.01.09 Повар, кондитер</v>
      </c>
      <c r="G3043" s="56" t="s">
        <v>50</v>
      </c>
      <c r="H3043" s="56" t="s">
        <v>51</v>
      </c>
      <c r="I3043" s="56" t="s">
        <v>52</v>
      </c>
      <c r="J3043" s="56" t="s">
        <v>53</v>
      </c>
      <c r="K3043" s="58" t="s">
        <v>25</v>
      </c>
      <c r="L3043" s="59" t="s">
        <v>42</v>
      </c>
      <c r="M3043" s="58" t="s">
        <v>2000</v>
      </c>
      <c r="N3043" s="60">
        <v>15</v>
      </c>
      <c r="O3043" s="61">
        <v>24</v>
      </c>
      <c r="P3043" s="60">
        <v>1</v>
      </c>
      <c r="Q3043" s="62"/>
      <c r="R3043" s="62">
        <v>15</v>
      </c>
      <c r="S3043" s="22">
        <f t="shared" ref="S3043:S3047" si="1914">SUM(T3043:AU3043)</f>
        <v>7</v>
      </c>
      <c r="T3043" s="18"/>
      <c r="U3043" s="18"/>
      <c r="V3043" s="18"/>
      <c r="W3043" s="18">
        <v>2</v>
      </c>
      <c r="X3043" s="18"/>
      <c r="Y3043" s="18"/>
      <c r="Z3043" s="18"/>
      <c r="AA3043" s="18"/>
      <c r="AB3043" s="18"/>
      <c r="AC3043" s="18"/>
      <c r="AD3043" s="18">
        <v>1</v>
      </c>
      <c r="AE3043" s="18"/>
      <c r="AF3043" s="18"/>
      <c r="AG3043" s="18"/>
      <c r="AH3043" s="18"/>
      <c r="AI3043" s="18"/>
      <c r="AJ3043" s="18"/>
      <c r="AK3043" s="18">
        <v>1</v>
      </c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>
        <v>3</v>
      </c>
      <c r="AV3043" s="18"/>
      <c r="AW3043" s="18"/>
      <c r="AX3043" s="18"/>
      <c r="AY3043" s="18"/>
      <c r="AZ3043" s="18"/>
      <c r="BA3043" s="18">
        <v>2</v>
      </c>
      <c r="BB3043" s="18"/>
      <c r="BC3043" s="18"/>
      <c r="BD3043" s="18"/>
      <c r="BE3043" s="18"/>
      <c r="BF3043" s="77">
        <f>SUM(BG3043:CH3043)</f>
        <v>0</v>
      </c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  <c r="BR3043" s="18"/>
      <c r="BS3043" s="18"/>
      <c r="BT3043" s="18"/>
      <c r="BU3043" s="18"/>
      <c r="BV3043" s="18"/>
      <c r="BW3043" s="18"/>
      <c r="BX3043" s="18"/>
      <c r="BY3043" s="18"/>
      <c r="BZ3043" s="18"/>
      <c r="CA3043" s="18"/>
      <c r="CB3043" s="18"/>
      <c r="CC3043" s="18"/>
      <c r="CD3043" s="18"/>
      <c r="CE3043" s="18"/>
      <c r="CF3043" s="18"/>
      <c r="CG3043" s="18"/>
      <c r="CH3043" s="18"/>
      <c r="CI3043" s="18"/>
      <c r="CJ3043" s="18"/>
      <c r="CK3043" s="18"/>
      <c r="CL3043" s="18"/>
      <c r="CM3043" s="18"/>
      <c r="CN3043" s="18"/>
      <c r="CO3043" s="18"/>
      <c r="CP3043" s="18"/>
      <c r="CQ3043" s="18"/>
      <c r="CR3043" s="18"/>
      <c r="CS3043" s="18"/>
      <c r="CT3043" s="18">
        <v>2</v>
      </c>
      <c r="CU3043" s="18">
        <v>3</v>
      </c>
      <c r="CV3043" s="18">
        <v>1</v>
      </c>
      <c r="CW3043" s="18"/>
      <c r="CX3043" s="18"/>
      <c r="CY3043" s="18"/>
      <c r="CZ3043" s="18"/>
      <c r="DA3043" s="18"/>
      <c r="DB3043" s="18"/>
      <c r="DC3043" s="20" t="s">
        <v>2006</v>
      </c>
      <c r="DD3043" s="22" t="str">
        <f t="shared" ref="DD3043:DD3057" si="1915">IF(R3043=S3043+AX3043+AY3043+AZ3043+BA3043+BC3043+BD3043+BE3043+BF3043+CJ3043+CK3043+CL3043+CM3043+CN3043+CO3043+CP3043+CQ3043+CR3043+CS3043+CT3043+CU3043+CV3043+CW3043+CY3043+CZ3043+DA3043,"проверка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43" s="22" t="str">
        <f t="shared" ref="DE3043:DE3057" si="1916">IF(AND(AV3043&lt;=S3043,AW3043&lt;=S3043),"проверка пройдена","ВНИМАНИЕ! не может стоять значение большее, чем проверка пройдена")</f>
        <v>проверка пройдена</v>
      </c>
      <c r="EO3043" s="64"/>
      <c r="EP3043" s="64"/>
      <c r="EQ3043" s="64"/>
      <c r="ER3043" s="64"/>
      <c r="ES3043" s="64"/>
      <c r="ET3043" s="64"/>
      <c r="EU3043" s="64"/>
      <c r="EV3043" s="64"/>
      <c r="EW3043" s="64"/>
      <c r="EX3043" s="64"/>
      <c r="EY3043" s="64"/>
      <c r="EZ3043" s="64"/>
      <c r="FA3043" s="64"/>
      <c r="FB3043" s="64"/>
      <c r="FC3043" s="64"/>
      <c r="FD3043" s="64"/>
      <c r="FE3043" s="64"/>
      <c r="FF3043" s="64"/>
      <c r="FG3043" s="64"/>
      <c r="FH3043" s="64"/>
      <c r="FI3043" s="64"/>
      <c r="FJ3043" s="64"/>
      <c r="FK3043" s="64"/>
      <c r="FL3043" s="64"/>
      <c r="FM3043" s="64"/>
      <c r="FN3043" s="64"/>
      <c r="FO3043" s="64"/>
      <c r="FP3043" s="64"/>
      <c r="FQ3043" s="64"/>
      <c r="FR3043" s="64"/>
      <c r="FS3043" s="64"/>
      <c r="FT3043" s="64"/>
      <c r="FU3043" s="64"/>
      <c r="FV3043" s="64"/>
      <c r="FW3043" s="64"/>
      <c r="FX3043" s="64"/>
      <c r="FY3043" s="64"/>
      <c r="FZ3043" s="64"/>
      <c r="GA3043" s="64"/>
      <c r="GB3043" s="64"/>
      <c r="GC3043" s="64"/>
      <c r="GD3043" s="64"/>
      <c r="GE3043" s="64"/>
      <c r="GF3043" s="64"/>
      <c r="GG3043" s="64"/>
      <c r="GH3043" s="64"/>
      <c r="GI3043" s="64"/>
      <c r="GJ3043" s="64"/>
      <c r="GK3043" s="64"/>
      <c r="GL3043" s="64"/>
      <c r="GM3043" s="64"/>
      <c r="GN3043" s="64"/>
      <c r="GO3043" s="64"/>
      <c r="GP3043" s="64"/>
      <c r="GQ3043" s="64"/>
      <c r="GR3043" s="64"/>
      <c r="GS3043" s="64"/>
      <c r="GT3043" s="64"/>
      <c r="GU3043" s="64"/>
      <c r="GV3043" s="64"/>
      <c r="GW3043" s="64"/>
      <c r="GX3043" s="64"/>
    </row>
    <row r="3044" spans="1:206" s="63" customFormat="1" ht="42.75" customHeight="1" x14ac:dyDescent="0.25">
      <c r="A3044" s="55" t="s">
        <v>170</v>
      </c>
      <c r="B3044" s="56" t="s">
        <v>175</v>
      </c>
      <c r="C3044" s="57" t="s">
        <v>62</v>
      </c>
      <c r="D3044" s="57" t="s">
        <v>2048</v>
      </c>
      <c r="E3044" s="56" t="str">
        <f>VLOOKUP(C3044,'Коды программ'!$A$2:$B$581,2,FALSE)</f>
        <v>Повар, кондитер</v>
      </c>
      <c r="F3044" s="56" t="str">
        <f t="shared" si="1881"/>
        <v>43.01.09 Повар, кондитер</v>
      </c>
      <c r="G3044" s="56" t="s">
        <v>50</v>
      </c>
      <c r="H3044" s="56" t="s">
        <v>51</v>
      </c>
      <c r="I3044" s="56" t="s">
        <v>52</v>
      </c>
      <c r="J3044" s="56" t="s">
        <v>53</v>
      </c>
      <c r="K3044" s="58" t="s">
        <v>26</v>
      </c>
      <c r="L3044" s="59" t="s">
        <v>1359</v>
      </c>
      <c r="M3044" s="58" t="s">
        <v>2000</v>
      </c>
      <c r="N3044" s="60"/>
      <c r="O3044" s="61"/>
      <c r="P3044" s="60"/>
      <c r="Q3044" s="62"/>
      <c r="R3044" s="62"/>
      <c r="S3044" s="22">
        <f t="shared" si="1914"/>
        <v>0</v>
      </c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77">
        <f t="shared" ref="BF3044:BF3047" si="1917">SUM(BG3044:CH3044)</f>
        <v>0</v>
      </c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  <c r="BR3044" s="18"/>
      <c r="BS3044" s="18"/>
      <c r="BT3044" s="18"/>
      <c r="BU3044" s="18"/>
      <c r="BV3044" s="18"/>
      <c r="BW3044" s="18"/>
      <c r="BX3044" s="18"/>
      <c r="BY3044" s="18"/>
      <c r="BZ3044" s="18"/>
      <c r="CA3044" s="18"/>
      <c r="CB3044" s="18"/>
      <c r="CC3044" s="18"/>
      <c r="CD3044" s="18"/>
      <c r="CE3044" s="18"/>
      <c r="CF3044" s="18"/>
      <c r="CG3044" s="18"/>
      <c r="CH3044" s="18"/>
      <c r="CI3044" s="18"/>
      <c r="CJ3044" s="18"/>
      <c r="CK3044" s="18"/>
      <c r="CL3044" s="18"/>
      <c r="CM3044" s="18"/>
      <c r="CN3044" s="18"/>
      <c r="CO3044" s="18"/>
      <c r="CP3044" s="18"/>
      <c r="CQ3044" s="18"/>
      <c r="CR3044" s="18"/>
      <c r="CS3044" s="18"/>
      <c r="CT3044" s="18"/>
      <c r="CU3044" s="18"/>
      <c r="CV3044" s="18"/>
      <c r="CW3044" s="18"/>
      <c r="CX3044" s="18"/>
      <c r="CY3044" s="18"/>
      <c r="CZ3044" s="18"/>
      <c r="DA3044" s="18"/>
      <c r="DB3044" s="18"/>
      <c r="DC3044" s="20"/>
      <c r="DD3044" s="22" t="str">
        <f t="shared" si="1915"/>
        <v>проверка пройдена</v>
      </c>
      <c r="DE3044" s="22" t="str">
        <f t="shared" si="1916"/>
        <v>проверка пройдена</v>
      </c>
      <c r="EO3044" s="64"/>
      <c r="EP3044" s="64"/>
      <c r="EQ3044" s="64"/>
      <c r="ER3044" s="64"/>
      <c r="ES3044" s="64"/>
      <c r="ET3044" s="64"/>
      <c r="EU3044" s="64"/>
      <c r="EV3044" s="64"/>
      <c r="EW3044" s="64"/>
      <c r="EX3044" s="64"/>
      <c r="EY3044" s="64"/>
      <c r="EZ3044" s="64"/>
      <c r="FA3044" s="64"/>
      <c r="FB3044" s="64"/>
      <c r="FC3044" s="64"/>
      <c r="FD3044" s="64"/>
      <c r="FE3044" s="64"/>
      <c r="FF3044" s="64"/>
      <c r="FG3044" s="64"/>
      <c r="FH3044" s="64"/>
      <c r="FI3044" s="64"/>
      <c r="FJ3044" s="64"/>
      <c r="FK3044" s="64"/>
      <c r="FL3044" s="64"/>
      <c r="FM3044" s="64"/>
      <c r="FN3044" s="64"/>
      <c r="FO3044" s="64"/>
      <c r="FP3044" s="64"/>
      <c r="FQ3044" s="64"/>
      <c r="FR3044" s="64"/>
      <c r="FS3044" s="64"/>
      <c r="FT3044" s="64"/>
      <c r="FU3044" s="64"/>
      <c r="FV3044" s="64"/>
      <c r="FW3044" s="64"/>
      <c r="FX3044" s="64"/>
      <c r="FY3044" s="64"/>
      <c r="FZ3044" s="64"/>
      <c r="GA3044" s="64"/>
      <c r="GB3044" s="64"/>
      <c r="GC3044" s="64"/>
      <c r="GD3044" s="64"/>
      <c r="GE3044" s="64"/>
      <c r="GF3044" s="64"/>
      <c r="GG3044" s="64"/>
      <c r="GH3044" s="64"/>
      <c r="GI3044" s="64"/>
      <c r="GJ3044" s="64"/>
      <c r="GK3044" s="64"/>
      <c r="GL3044" s="64"/>
      <c r="GM3044" s="64"/>
      <c r="GN3044" s="64"/>
      <c r="GO3044" s="64"/>
      <c r="GP3044" s="64"/>
      <c r="GQ3044" s="64"/>
      <c r="GR3044" s="64"/>
      <c r="GS3044" s="64"/>
      <c r="GT3044" s="64"/>
      <c r="GU3044" s="64"/>
      <c r="GV3044" s="64"/>
      <c r="GW3044" s="64"/>
      <c r="GX3044" s="64"/>
    </row>
    <row r="3045" spans="1:206" s="63" customFormat="1" ht="42.75" customHeight="1" x14ac:dyDescent="0.25">
      <c r="A3045" s="55" t="s">
        <v>170</v>
      </c>
      <c r="B3045" s="56" t="s">
        <v>175</v>
      </c>
      <c r="C3045" s="57" t="s">
        <v>62</v>
      </c>
      <c r="D3045" s="57" t="s">
        <v>2048</v>
      </c>
      <c r="E3045" s="56" t="str">
        <f>VLOOKUP(C3045,'Коды программ'!$A$2:$B$581,2,FALSE)</f>
        <v>Повар, кондитер</v>
      </c>
      <c r="F3045" s="56" t="str">
        <f t="shared" si="1881"/>
        <v>43.01.09 Повар, кондитер</v>
      </c>
      <c r="G3045" s="56" t="s">
        <v>50</v>
      </c>
      <c r="H3045" s="56" t="s">
        <v>51</v>
      </c>
      <c r="I3045" s="56" t="s">
        <v>52</v>
      </c>
      <c r="J3045" s="56" t="s">
        <v>53</v>
      </c>
      <c r="K3045" s="58" t="s">
        <v>27</v>
      </c>
      <c r="L3045" s="59" t="s">
        <v>1345</v>
      </c>
      <c r="M3045" s="58" t="s">
        <v>2000</v>
      </c>
      <c r="N3045" s="60"/>
      <c r="O3045" s="61"/>
      <c r="P3045" s="60"/>
      <c r="Q3045" s="62"/>
      <c r="R3045" s="62"/>
      <c r="S3045" s="22">
        <f t="shared" si="1914"/>
        <v>0</v>
      </c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77">
        <f t="shared" si="1917"/>
        <v>0</v>
      </c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  <c r="BR3045" s="18"/>
      <c r="BS3045" s="18"/>
      <c r="BT3045" s="18"/>
      <c r="BU3045" s="18"/>
      <c r="BV3045" s="18"/>
      <c r="BW3045" s="18"/>
      <c r="BX3045" s="18"/>
      <c r="BY3045" s="18"/>
      <c r="BZ3045" s="18"/>
      <c r="CA3045" s="18"/>
      <c r="CB3045" s="18"/>
      <c r="CC3045" s="18"/>
      <c r="CD3045" s="18"/>
      <c r="CE3045" s="18"/>
      <c r="CF3045" s="18"/>
      <c r="CG3045" s="18"/>
      <c r="CH3045" s="18"/>
      <c r="CI3045" s="18"/>
      <c r="CJ3045" s="18"/>
      <c r="CK3045" s="18"/>
      <c r="CL3045" s="18"/>
      <c r="CM3045" s="18"/>
      <c r="CN3045" s="18"/>
      <c r="CO3045" s="18"/>
      <c r="CP3045" s="18"/>
      <c r="CQ3045" s="18"/>
      <c r="CR3045" s="18"/>
      <c r="CS3045" s="18"/>
      <c r="CT3045" s="18"/>
      <c r="CU3045" s="18"/>
      <c r="CV3045" s="18"/>
      <c r="CW3045" s="18"/>
      <c r="CX3045" s="18"/>
      <c r="CY3045" s="18"/>
      <c r="CZ3045" s="18"/>
      <c r="DA3045" s="18"/>
      <c r="DB3045" s="18"/>
      <c r="DC3045" s="20"/>
      <c r="DD3045" s="22" t="str">
        <f t="shared" si="1915"/>
        <v>проверка пройдена</v>
      </c>
      <c r="DE3045" s="22" t="str">
        <f t="shared" si="1916"/>
        <v>проверка пройдена</v>
      </c>
      <c r="EO3045" s="64"/>
      <c r="EP3045" s="64"/>
      <c r="EQ3045" s="64"/>
      <c r="ER3045" s="64"/>
      <c r="ES3045" s="64"/>
      <c r="ET3045" s="64"/>
      <c r="EU3045" s="64"/>
      <c r="EV3045" s="64"/>
      <c r="EW3045" s="64"/>
      <c r="EX3045" s="64"/>
      <c r="EY3045" s="64"/>
      <c r="EZ3045" s="64"/>
      <c r="FA3045" s="64"/>
      <c r="FB3045" s="64"/>
      <c r="FC3045" s="64"/>
      <c r="FD3045" s="64"/>
      <c r="FE3045" s="64"/>
      <c r="FF3045" s="64"/>
      <c r="FG3045" s="64"/>
      <c r="FH3045" s="64"/>
      <c r="FI3045" s="64"/>
      <c r="FJ3045" s="64"/>
      <c r="FK3045" s="64"/>
      <c r="FL3045" s="64"/>
      <c r="FM3045" s="64"/>
      <c r="FN3045" s="64"/>
      <c r="FO3045" s="64"/>
      <c r="FP3045" s="64"/>
      <c r="FQ3045" s="64"/>
      <c r="FR3045" s="64"/>
      <c r="FS3045" s="64"/>
      <c r="FT3045" s="64"/>
      <c r="FU3045" s="64"/>
      <c r="FV3045" s="64"/>
      <c r="FW3045" s="64"/>
      <c r="FX3045" s="64"/>
      <c r="FY3045" s="64"/>
      <c r="FZ3045" s="64"/>
      <c r="GA3045" s="64"/>
      <c r="GB3045" s="64"/>
      <c r="GC3045" s="64"/>
      <c r="GD3045" s="64"/>
      <c r="GE3045" s="64"/>
      <c r="GF3045" s="64"/>
      <c r="GG3045" s="64"/>
      <c r="GH3045" s="64"/>
      <c r="GI3045" s="64"/>
      <c r="GJ3045" s="64"/>
      <c r="GK3045" s="64"/>
      <c r="GL3045" s="64"/>
      <c r="GM3045" s="64"/>
      <c r="GN3045" s="64"/>
      <c r="GO3045" s="64"/>
      <c r="GP3045" s="64"/>
      <c r="GQ3045" s="64"/>
      <c r="GR3045" s="64"/>
      <c r="GS3045" s="64"/>
      <c r="GT3045" s="64"/>
      <c r="GU3045" s="64"/>
      <c r="GV3045" s="64"/>
      <c r="GW3045" s="64"/>
      <c r="GX3045" s="64"/>
    </row>
    <row r="3046" spans="1:206" s="63" customFormat="1" ht="42.75" customHeight="1" x14ac:dyDescent="0.25">
      <c r="A3046" s="55" t="s">
        <v>170</v>
      </c>
      <c r="B3046" s="56" t="s">
        <v>175</v>
      </c>
      <c r="C3046" s="57" t="s">
        <v>62</v>
      </c>
      <c r="D3046" s="57" t="s">
        <v>2048</v>
      </c>
      <c r="E3046" s="56" t="str">
        <f>VLOOKUP(C3046,'Коды программ'!$A$2:$B$581,2,FALSE)</f>
        <v>Повар, кондитер</v>
      </c>
      <c r="F3046" s="56" t="str">
        <f t="shared" si="1881"/>
        <v>43.01.09 Повар, кондитер</v>
      </c>
      <c r="G3046" s="56" t="s">
        <v>50</v>
      </c>
      <c r="H3046" s="56" t="s">
        <v>51</v>
      </c>
      <c r="I3046" s="56" t="s">
        <v>52</v>
      </c>
      <c r="J3046" s="56" t="s">
        <v>53</v>
      </c>
      <c r="K3046" s="58" t="s">
        <v>28</v>
      </c>
      <c r="L3046" s="59" t="s">
        <v>1346</v>
      </c>
      <c r="M3046" s="58" t="s">
        <v>2000</v>
      </c>
      <c r="N3046" s="60">
        <v>1</v>
      </c>
      <c r="O3046" s="61"/>
      <c r="P3046" s="60"/>
      <c r="Q3046" s="62"/>
      <c r="R3046" s="62"/>
      <c r="S3046" s="22">
        <f t="shared" si="1914"/>
        <v>0</v>
      </c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77">
        <f t="shared" si="1917"/>
        <v>0</v>
      </c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  <c r="BR3046" s="18"/>
      <c r="BS3046" s="18"/>
      <c r="BT3046" s="18"/>
      <c r="BU3046" s="18"/>
      <c r="BV3046" s="18"/>
      <c r="BW3046" s="18"/>
      <c r="BX3046" s="18"/>
      <c r="BY3046" s="18"/>
      <c r="BZ3046" s="18"/>
      <c r="CA3046" s="18"/>
      <c r="CB3046" s="18"/>
      <c r="CC3046" s="18"/>
      <c r="CD3046" s="18"/>
      <c r="CE3046" s="18"/>
      <c r="CF3046" s="18"/>
      <c r="CG3046" s="18"/>
      <c r="CH3046" s="18"/>
      <c r="CI3046" s="18"/>
      <c r="CJ3046" s="18"/>
      <c r="CK3046" s="18"/>
      <c r="CL3046" s="18"/>
      <c r="CM3046" s="18"/>
      <c r="CN3046" s="18"/>
      <c r="CO3046" s="18"/>
      <c r="CP3046" s="18"/>
      <c r="CQ3046" s="18"/>
      <c r="CR3046" s="18"/>
      <c r="CS3046" s="18"/>
      <c r="CT3046" s="18"/>
      <c r="CU3046" s="18"/>
      <c r="CV3046" s="18"/>
      <c r="CW3046" s="18"/>
      <c r="CX3046" s="18"/>
      <c r="CY3046" s="18"/>
      <c r="CZ3046" s="18"/>
      <c r="DA3046" s="18"/>
      <c r="DB3046" s="18"/>
      <c r="DC3046" s="20"/>
      <c r="DD3046" s="22" t="str">
        <f t="shared" si="1915"/>
        <v>проверка пройдена</v>
      </c>
      <c r="DE3046" s="22" t="str">
        <f t="shared" si="1916"/>
        <v>проверка пройдена</v>
      </c>
      <c r="EO3046" s="64"/>
      <c r="EP3046" s="64"/>
      <c r="EQ3046" s="64"/>
      <c r="ER3046" s="64"/>
      <c r="ES3046" s="64"/>
      <c r="ET3046" s="64"/>
      <c r="EU3046" s="64"/>
      <c r="EV3046" s="64"/>
      <c r="EW3046" s="64"/>
      <c r="EX3046" s="64"/>
      <c r="EY3046" s="64"/>
      <c r="EZ3046" s="64"/>
      <c r="FA3046" s="64"/>
      <c r="FB3046" s="64"/>
      <c r="FC3046" s="64"/>
      <c r="FD3046" s="64"/>
      <c r="FE3046" s="64"/>
      <c r="FF3046" s="64"/>
      <c r="FG3046" s="64"/>
      <c r="FH3046" s="64"/>
      <c r="FI3046" s="64"/>
      <c r="FJ3046" s="64"/>
      <c r="FK3046" s="64"/>
      <c r="FL3046" s="64"/>
      <c r="FM3046" s="64"/>
      <c r="FN3046" s="64"/>
      <c r="FO3046" s="64"/>
      <c r="FP3046" s="64"/>
      <c r="FQ3046" s="64"/>
      <c r="FR3046" s="64"/>
      <c r="FS3046" s="64"/>
      <c r="FT3046" s="64"/>
      <c r="FU3046" s="64"/>
      <c r="FV3046" s="64"/>
      <c r="FW3046" s="64"/>
      <c r="FX3046" s="64"/>
      <c r="FY3046" s="64"/>
      <c r="FZ3046" s="64"/>
      <c r="GA3046" s="64"/>
      <c r="GB3046" s="64"/>
      <c r="GC3046" s="64"/>
      <c r="GD3046" s="64"/>
      <c r="GE3046" s="64"/>
      <c r="GF3046" s="64"/>
      <c r="GG3046" s="64"/>
      <c r="GH3046" s="64"/>
      <c r="GI3046" s="64"/>
      <c r="GJ3046" s="64"/>
      <c r="GK3046" s="64"/>
      <c r="GL3046" s="64"/>
      <c r="GM3046" s="64"/>
      <c r="GN3046" s="64"/>
      <c r="GO3046" s="64"/>
      <c r="GP3046" s="64"/>
      <c r="GQ3046" s="64"/>
      <c r="GR3046" s="64"/>
      <c r="GS3046" s="64"/>
      <c r="GT3046" s="64"/>
      <c r="GU3046" s="64"/>
      <c r="GV3046" s="64"/>
      <c r="GW3046" s="64"/>
      <c r="GX3046" s="64"/>
    </row>
    <row r="3047" spans="1:206" s="63" customFormat="1" ht="42.75" customHeight="1" x14ac:dyDescent="0.25">
      <c r="A3047" s="55" t="s">
        <v>170</v>
      </c>
      <c r="B3047" s="56" t="s">
        <v>175</v>
      </c>
      <c r="C3047" s="57" t="s">
        <v>62</v>
      </c>
      <c r="D3047" s="57" t="s">
        <v>2048</v>
      </c>
      <c r="E3047" s="56" t="str">
        <f>VLOOKUP(C3047,'Коды программ'!$A$2:$B$581,2,FALSE)</f>
        <v>Повар, кондитер</v>
      </c>
      <c r="F3047" s="56" t="str">
        <f t="shared" si="1881"/>
        <v>43.01.09 Повар, кондитер</v>
      </c>
      <c r="G3047" s="56" t="s">
        <v>50</v>
      </c>
      <c r="H3047" s="56" t="s">
        <v>51</v>
      </c>
      <c r="I3047" s="56" t="s">
        <v>52</v>
      </c>
      <c r="J3047" s="56" t="s">
        <v>53</v>
      </c>
      <c r="K3047" s="58" t="s">
        <v>29</v>
      </c>
      <c r="L3047" s="59" t="s">
        <v>1348</v>
      </c>
      <c r="M3047" s="58" t="s">
        <v>2000</v>
      </c>
      <c r="N3047" s="60"/>
      <c r="O3047" s="61"/>
      <c r="P3047" s="60"/>
      <c r="Q3047" s="62"/>
      <c r="R3047" s="62"/>
      <c r="S3047" s="22">
        <f t="shared" si="1914"/>
        <v>0</v>
      </c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77">
        <f t="shared" si="1917"/>
        <v>0</v>
      </c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  <c r="BR3047" s="18"/>
      <c r="BS3047" s="18"/>
      <c r="BT3047" s="18"/>
      <c r="BU3047" s="18"/>
      <c r="BV3047" s="18"/>
      <c r="BW3047" s="18"/>
      <c r="BX3047" s="18"/>
      <c r="BY3047" s="18"/>
      <c r="BZ3047" s="18"/>
      <c r="CA3047" s="18"/>
      <c r="CB3047" s="18"/>
      <c r="CC3047" s="18"/>
      <c r="CD3047" s="18"/>
      <c r="CE3047" s="18"/>
      <c r="CF3047" s="18"/>
      <c r="CG3047" s="18"/>
      <c r="CH3047" s="18"/>
      <c r="CI3047" s="18"/>
      <c r="CJ3047" s="18"/>
      <c r="CK3047" s="18"/>
      <c r="CL3047" s="18"/>
      <c r="CM3047" s="18"/>
      <c r="CN3047" s="18"/>
      <c r="CO3047" s="18"/>
      <c r="CP3047" s="18"/>
      <c r="CQ3047" s="18"/>
      <c r="CR3047" s="18"/>
      <c r="CS3047" s="18"/>
      <c r="CT3047" s="18"/>
      <c r="CU3047" s="18"/>
      <c r="CV3047" s="18"/>
      <c r="CW3047" s="18"/>
      <c r="CX3047" s="18"/>
      <c r="CY3047" s="18"/>
      <c r="CZ3047" s="18"/>
      <c r="DA3047" s="18"/>
      <c r="DB3047" s="18"/>
      <c r="DC3047" s="20"/>
      <c r="DD3047" s="22" t="str">
        <f t="shared" si="1915"/>
        <v>проверка пройдена</v>
      </c>
      <c r="DE3047" s="22" t="str">
        <f t="shared" si="1916"/>
        <v>проверка пройдена</v>
      </c>
      <c r="EO3047" s="64"/>
      <c r="EP3047" s="64"/>
      <c r="EQ3047" s="64"/>
      <c r="ER3047" s="64"/>
      <c r="ES3047" s="64"/>
      <c r="ET3047" s="64"/>
      <c r="EU3047" s="64"/>
      <c r="EV3047" s="64"/>
      <c r="EW3047" s="64"/>
      <c r="EX3047" s="64"/>
      <c r="EY3047" s="64"/>
      <c r="EZ3047" s="64"/>
      <c r="FA3047" s="64"/>
      <c r="FB3047" s="64"/>
      <c r="FC3047" s="64"/>
      <c r="FD3047" s="64"/>
      <c r="FE3047" s="64"/>
      <c r="FF3047" s="64"/>
      <c r="FG3047" s="64"/>
      <c r="FH3047" s="64"/>
      <c r="FI3047" s="64"/>
      <c r="FJ3047" s="64"/>
      <c r="FK3047" s="64"/>
      <c r="FL3047" s="64"/>
      <c r="FM3047" s="64"/>
      <c r="FN3047" s="64"/>
      <c r="FO3047" s="64"/>
      <c r="FP3047" s="64"/>
      <c r="FQ3047" s="64"/>
      <c r="FR3047" s="64"/>
      <c r="FS3047" s="64"/>
      <c r="FT3047" s="64"/>
      <c r="FU3047" s="64"/>
      <c r="FV3047" s="64"/>
      <c r="FW3047" s="64"/>
      <c r="FX3047" s="64"/>
      <c r="FY3047" s="64"/>
      <c r="FZ3047" s="64"/>
      <c r="GA3047" s="64"/>
      <c r="GB3047" s="64"/>
      <c r="GC3047" s="64"/>
      <c r="GD3047" s="64"/>
      <c r="GE3047" s="64"/>
      <c r="GF3047" s="64"/>
      <c r="GG3047" s="64"/>
      <c r="GH3047" s="64"/>
      <c r="GI3047" s="64"/>
      <c r="GJ3047" s="64"/>
      <c r="GK3047" s="64"/>
      <c r="GL3047" s="64"/>
      <c r="GM3047" s="64"/>
      <c r="GN3047" s="64"/>
      <c r="GO3047" s="64"/>
      <c r="GP3047" s="64"/>
      <c r="GQ3047" s="64"/>
      <c r="GR3047" s="64"/>
      <c r="GS3047" s="64"/>
      <c r="GT3047" s="64"/>
      <c r="GU3047" s="64"/>
      <c r="GV3047" s="64"/>
      <c r="GW3047" s="64"/>
      <c r="GX3047" s="64"/>
    </row>
    <row r="3048" spans="1:206" s="63" customFormat="1" ht="42.75" customHeight="1" x14ac:dyDescent="0.25">
      <c r="A3048" s="55" t="s">
        <v>170</v>
      </c>
      <c r="B3048" s="56" t="s">
        <v>175</v>
      </c>
      <c r="C3048" s="57" t="s">
        <v>62</v>
      </c>
      <c r="D3048" s="57" t="s">
        <v>2048</v>
      </c>
      <c r="E3048" s="56" t="str">
        <f>VLOOKUP(C3048,'Коды программ'!$A$2:$B$581,2,FALSE)</f>
        <v>Повар, кондитер</v>
      </c>
      <c r="F3048" s="56" t="str">
        <f t="shared" si="1881"/>
        <v>43.01.09 Повар, кондитер</v>
      </c>
      <c r="G3048" s="56" t="s">
        <v>50</v>
      </c>
      <c r="H3048" s="56" t="s">
        <v>51</v>
      </c>
      <c r="I3048" s="56" t="s">
        <v>52</v>
      </c>
      <c r="J3048" s="56" t="s">
        <v>53</v>
      </c>
      <c r="K3048" s="58" t="s">
        <v>30</v>
      </c>
      <c r="L3048" s="59" t="s">
        <v>1349</v>
      </c>
      <c r="M3048" s="58" t="s">
        <v>2000</v>
      </c>
      <c r="N3048" s="60">
        <v>1</v>
      </c>
      <c r="O3048" s="61"/>
      <c r="P3048" s="60"/>
      <c r="Q3048" s="62"/>
      <c r="R3048" s="22">
        <f>SUM(R3044,R3046)</f>
        <v>0</v>
      </c>
      <c r="S3048" s="22">
        <f t="shared" ref="S3048:CC3048" si="1918">SUM(S3044,S3046)</f>
        <v>0</v>
      </c>
      <c r="T3048" s="22">
        <f t="shared" si="1918"/>
        <v>0</v>
      </c>
      <c r="U3048" s="22">
        <f t="shared" si="1918"/>
        <v>0</v>
      </c>
      <c r="V3048" s="22">
        <f t="shared" si="1918"/>
        <v>0</v>
      </c>
      <c r="W3048" s="22">
        <f t="shared" si="1918"/>
        <v>0</v>
      </c>
      <c r="X3048" s="22">
        <f t="shared" si="1918"/>
        <v>0</v>
      </c>
      <c r="Y3048" s="22">
        <f t="shared" si="1918"/>
        <v>0</v>
      </c>
      <c r="Z3048" s="22">
        <f t="shared" si="1918"/>
        <v>0</v>
      </c>
      <c r="AA3048" s="22">
        <f t="shared" si="1918"/>
        <v>0</v>
      </c>
      <c r="AB3048" s="22">
        <f t="shared" si="1918"/>
        <v>0</v>
      </c>
      <c r="AC3048" s="22">
        <f t="shared" si="1918"/>
        <v>0</v>
      </c>
      <c r="AD3048" s="22">
        <f t="shared" si="1918"/>
        <v>0</v>
      </c>
      <c r="AE3048" s="22">
        <f t="shared" si="1918"/>
        <v>0</v>
      </c>
      <c r="AF3048" s="22">
        <f t="shared" si="1918"/>
        <v>0</v>
      </c>
      <c r="AG3048" s="22">
        <f t="shared" si="1918"/>
        <v>0</v>
      </c>
      <c r="AH3048" s="22">
        <f t="shared" si="1918"/>
        <v>0</v>
      </c>
      <c r="AI3048" s="22">
        <f t="shared" si="1918"/>
        <v>0</v>
      </c>
      <c r="AJ3048" s="22">
        <f t="shared" si="1918"/>
        <v>0</v>
      </c>
      <c r="AK3048" s="22">
        <f t="shared" si="1918"/>
        <v>0</v>
      </c>
      <c r="AL3048" s="22">
        <f t="shared" si="1918"/>
        <v>0</v>
      </c>
      <c r="AM3048" s="22">
        <f t="shared" si="1918"/>
        <v>0</v>
      </c>
      <c r="AN3048" s="22">
        <f t="shared" si="1918"/>
        <v>0</v>
      </c>
      <c r="AO3048" s="22">
        <f t="shared" si="1918"/>
        <v>0</v>
      </c>
      <c r="AP3048" s="22">
        <f t="shared" si="1918"/>
        <v>0</v>
      </c>
      <c r="AQ3048" s="22">
        <f t="shared" si="1918"/>
        <v>0</v>
      </c>
      <c r="AR3048" s="22">
        <f t="shared" si="1918"/>
        <v>0</v>
      </c>
      <c r="AS3048" s="22">
        <f t="shared" si="1918"/>
        <v>0</v>
      </c>
      <c r="AT3048" s="22">
        <f t="shared" si="1918"/>
        <v>0</v>
      </c>
      <c r="AU3048" s="22">
        <f t="shared" si="1918"/>
        <v>0</v>
      </c>
      <c r="AV3048" s="22">
        <f t="shared" si="1918"/>
        <v>0</v>
      </c>
      <c r="AW3048" s="22">
        <f t="shared" si="1918"/>
        <v>0</v>
      </c>
      <c r="AX3048" s="22">
        <f t="shared" si="1918"/>
        <v>0</v>
      </c>
      <c r="AY3048" s="22">
        <f t="shared" si="1918"/>
        <v>0</v>
      </c>
      <c r="AZ3048" s="22">
        <f t="shared" si="1918"/>
        <v>0</v>
      </c>
      <c r="BA3048" s="22">
        <f t="shared" si="1918"/>
        <v>0</v>
      </c>
      <c r="BB3048" s="22">
        <f t="shared" si="1918"/>
        <v>0</v>
      </c>
      <c r="BC3048" s="22">
        <f t="shared" si="1918"/>
        <v>0</v>
      </c>
      <c r="BD3048" s="22">
        <f t="shared" si="1918"/>
        <v>0</v>
      </c>
      <c r="BE3048" s="22">
        <f t="shared" si="1918"/>
        <v>0</v>
      </c>
      <c r="BF3048" s="22">
        <f t="shared" si="1918"/>
        <v>0</v>
      </c>
      <c r="BG3048" s="22">
        <f t="shared" si="1918"/>
        <v>0</v>
      </c>
      <c r="BH3048" s="22">
        <f t="shared" si="1918"/>
        <v>0</v>
      </c>
      <c r="BI3048" s="22">
        <f t="shared" si="1918"/>
        <v>0</v>
      </c>
      <c r="BJ3048" s="22">
        <f t="shared" si="1918"/>
        <v>0</v>
      </c>
      <c r="BK3048" s="22">
        <f t="shared" si="1918"/>
        <v>0</v>
      </c>
      <c r="BL3048" s="22">
        <f t="shared" si="1918"/>
        <v>0</v>
      </c>
      <c r="BM3048" s="22">
        <f t="shared" si="1918"/>
        <v>0</v>
      </c>
      <c r="BN3048" s="22">
        <f t="shared" si="1918"/>
        <v>0</v>
      </c>
      <c r="BO3048" s="22">
        <f t="shared" si="1918"/>
        <v>0</v>
      </c>
      <c r="BP3048" s="22">
        <f t="shared" si="1918"/>
        <v>0</v>
      </c>
      <c r="BQ3048" s="22">
        <f t="shared" si="1918"/>
        <v>0</v>
      </c>
      <c r="BR3048" s="22">
        <f t="shared" si="1918"/>
        <v>0</v>
      </c>
      <c r="BS3048" s="22">
        <f t="shared" si="1918"/>
        <v>0</v>
      </c>
      <c r="BT3048" s="22">
        <f t="shared" si="1918"/>
        <v>0</v>
      </c>
      <c r="BU3048" s="22">
        <f t="shared" si="1918"/>
        <v>0</v>
      </c>
      <c r="BV3048" s="22">
        <f t="shared" si="1918"/>
        <v>0</v>
      </c>
      <c r="BW3048" s="22">
        <f t="shared" si="1918"/>
        <v>0</v>
      </c>
      <c r="BX3048" s="22">
        <f t="shared" si="1918"/>
        <v>0</v>
      </c>
      <c r="BY3048" s="22">
        <f t="shared" si="1918"/>
        <v>0</v>
      </c>
      <c r="BZ3048" s="22">
        <f t="shared" si="1918"/>
        <v>0</v>
      </c>
      <c r="CA3048" s="22">
        <f t="shared" si="1918"/>
        <v>0</v>
      </c>
      <c r="CB3048" s="22">
        <f t="shared" si="1918"/>
        <v>0</v>
      </c>
      <c r="CC3048" s="22">
        <f t="shared" si="1918"/>
        <v>0</v>
      </c>
      <c r="CD3048" s="22">
        <f t="shared" ref="CD3048:DA3048" si="1919">SUM(CD3044,CD3046)</f>
        <v>0</v>
      </c>
      <c r="CE3048" s="22">
        <f t="shared" si="1919"/>
        <v>0</v>
      </c>
      <c r="CF3048" s="22">
        <f t="shared" si="1919"/>
        <v>0</v>
      </c>
      <c r="CG3048" s="22">
        <f t="shared" si="1919"/>
        <v>0</v>
      </c>
      <c r="CH3048" s="22">
        <f t="shared" si="1919"/>
        <v>0</v>
      </c>
      <c r="CI3048" s="22">
        <f t="shared" si="1919"/>
        <v>0</v>
      </c>
      <c r="CJ3048" s="22">
        <f t="shared" si="1919"/>
        <v>0</v>
      </c>
      <c r="CK3048" s="22">
        <f t="shared" si="1919"/>
        <v>0</v>
      </c>
      <c r="CL3048" s="22">
        <f t="shared" si="1919"/>
        <v>0</v>
      </c>
      <c r="CM3048" s="22">
        <f t="shared" si="1919"/>
        <v>0</v>
      </c>
      <c r="CN3048" s="22">
        <f t="shared" si="1919"/>
        <v>0</v>
      </c>
      <c r="CO3048" s="22">
        <f t="shared" si="1919"/>
        <v>0</v>
      </c>
      <c r="CP3048" s="22">
        <f t="shared" si="1919"/>
        <v>0</v>
      </c>
      <c r="CQ3048" s="22">
        <f t="shared" si="1919"/>
        <v>0</v>
      </c>
      <c r="CR3048" s="22">
        <f t="shared" si="1919"/>
        <v>0</v>
      </c>
      <c r="CS3048" s="22">
        <f t="shared" si="1919"/>
        <v>0</v>
      </c>
      <c r="CT3048" s="22">
        <f t="shared" si="1919"/>
        <v>0</v>
      </c>
      <c r="CU3048" s="22">
        <f t="shared" si="1919"/>
        <v>0</v>
      </c>
      <c r="CV3048" s="22">
        <f t="shared" si="1919"/>
        <v>0</v>
      </c>
      <c r="CW3048" s="22">
        <f t="shared" si="1919"/>
        <v>0</v>
      </c>
      <c r="CX3048" s="22"/>
      <c r="CY3048" s="22">
        <f t="shared" si="1919"/>
        <v>0</v>
      </c>
      <c r="CZ3048" s="22">
        <f t="shared" si="1919"/>
        <v>0</v>
      </c>
      <c r="DA3048" s="22">
        <f t="shared" si="1919"/>
        <v>0</v>
      </c>
      <c r="DB3048" s="18"/>
      <c r="DC3048" s="20"/>
      <c r="DD3048" s="22" t="str">
        <f t="shared" si="1915"/>
        <v>проверка пройдена</v>
      </c>
      <c r="DE3048" s="22" t="str">
        <f t="shared" si="1916"/>
        <v>проверка пройдена</v>
      </c>
      <c r="EO3048" s="64"/>
      <c r="EP3048" s="64"/>
      <c r="EQ3048" s="64"/>
      <c r="ER3048" s="64"/>
      <c r="ES3048" s="64"/>
      <c r="ET3048" s="64"/>
      <c r="EU3048" s="64"/>
      <c r="EV3048" s="64"/>
      <c r="EW3048" s="64"/>
      <c r="EX3048" s="64"/>
      <c r="EY3048" s="64"/>
      <c r="EZ3048" s="64"/>
      <c r="FA3048" s="64"/>
      <c r="FB3048" s="64"/>
      <c r="FC3048" s="64"/>
      <c r="FD3048" s="64"/>
      <c r="FE3048" s="64"/>
      <c r="FF3048" s="64"/>
      <c r="FG3048" s="64"/>
      <c r="FH3048" s="64"/>
      <c r="FI3048" s="64"/>
      <c r="FJ3048" s="64"/>
      <c r="FK3048" s="64"/>
      <c r="FL3048" s="64"/>
      <c r="FM3048" s="64"/>
      <c r="FN3048" s="64"/>
      <c r="FO3048" s="64"/>
      <c r="FP3048" s="64"/>
      <c r="FQ3048" s="64"/>
      <c r="FR3048" s="64"/>
      <c r="FS3048" s="64"/>
      <c r="FT3048" s="64"/>
      <c r="FU3048" s="64"/>
      <c r="FV3048" s="64"/>
      <c r="FW3048" s="64"/>
      <c r="FX3048" s="64"/>
      <c r="FY3048" s="64"/>
      <c r="FZ3048" s="64"/>
      <c r="GA3048" s="64"/>
      <c r="GB3048" s="64"/>
      <c r="GC3048" s="64"/>
      <c r="GD3048" s="64"/>
      <c r="GE3048" s="64"/>
      <c r="GF3048" s="64"/>
      <c r="GG3048" s="64"/>
      <c r="GH3048" s="64"/>
      <c r="GI3048" s="64"/>
      <c r="GJ3048" s="64"/>
      <c r="GK3048" s="64"/>
      <c r="GL3048" s="64"/>
      <c r="GM3048" s="64"/>
      <c r="GN3048" s="64"/>
      <c r="GO3048" s="64"/>
      <c r="GP3048" s="64"/>
      <c r="GQ3048" s="64"/>
      <c r="GR3048" s="64"/>
      <c r="GS3048" s="64"/>
      <c r="GT3048" s="64"/>
      <c r="GU3048" s="64"/>
      <c r="GV3048" s="64"/>
      <c r="GW3048" s="64"/>
      <c r="GX3048" s="64"/>
    </row>
    <row r="3049" spans="1:206" s="63" customFormat="1" ht="42.75" customHeight="1" x14ac:dyDescent="0.25">
      <c r="A3049" s="55" t="s">
        <v>170</v>
      </c>
      <c r="B3049" s="56" t="s">
        <v>175</v>
      </c>
      <c r="C3049" s="57" t="s">
        <v>62</v>
      </c>
      <c r="D3049" s="57" t="s">
        <v>2048</v>
      </c>
      <c r="E3049" s="56" t="str">
        <f>VLOOKUP(C3049,'Коды программ'!$A$2:$B$581,2,FALSE)</f>
        <v>Повар, кондитер</v>
      </c>
      <c r="F3049" s="56" t="str">
        <f t="shared" si="1881"/>
        <v>43.01.09 Повар, кондитер</v>
      </c>
      <c r="G3049" s="56" t="s">
        <v>50</v>
      </c>
      <c r="H3049" s="56" t="s">
        <v>51</v>
      </c>
      <c r="I3049" s="56" t="s">
        <v>52</v>
      </c>
      <c r="J3049" s="56" t="s">
        <v>53</v>
      </c>
      <c r="K3049" s="58" t="s">
        <v>31</v>
      </c>
      <c r="L3049" s="59" t="s">
        <v>1350</v>
      </c>
      <c r="M3049" s="58" t="s">
        <v>2000</v>
      </c>
      <c r="N3049" s="60"/>
      <c r="O3049" s="61"/>
      <c r="P3049" s="60"/>
      <c r="Q3049" s="62"/>
      <c r="R3049" s="62"/>
      <c r="S3049" s="22">
        <f t="shared" ref="S3049:S3057" si="1920">SUM(T3049:AU3049)</f>
        <v>0</v>
      </c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77">
        <f t="shared" ref="BF3049:BF3057" si="1921">SUM(BG3049:CH3049)</f>
        <v>0</v>
      </c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  <c r="BR3049" s="18"/>
      <c r="BS3049" s="18"/>
      <c r="BT3049" s="18"/>
      <c r="BU3049" s="18"/>
      <c r="BV3049" s="18"/>
      <c r="BW3049" s="18"/>
      <c r="BX3049" s="18"/>
      <c r="BY3049" s="18"/>
      <c r="BZ3049" s="18"/>
      <c r="CA3049" s="18"/>
      <c r="CB3049" s="18"/>
      <c r="CC3049" s="18"/>
      <c r="CD3049" s="18"/>
      <c r="CE3049" s="18"/>
      <c r="CF3049" s="18"/>
      <c r="CG3049" s="18"/>
      <c r="CH3049" s="18"/>
      <c r="CI3049" s="18"/>
      <c r="CJ3049" s="18"/>
      <c r="CK3049" s="18"/>
      <c r="CL3049" s="18"/>
      <c r="CM3049" s="18"/>
      <c r="CN3049" s="18"/>
      <c r="CO3049" s="18"/>
      <c r="CP3049" s="18"/>
      <c r="CQ3049" s="18"/>
      <c r="CR3049" s="18"/>
      <c r="CS3049" s="18"/>
      <c r="CT3049" s="18"/>
      <c r="CU3049" s="18"/>
      <c r="CV3049" s="18"/>
      <c r="CW3049" s="18"/>
      <c r="CX3049" s="18"/>
      <c r="CY3049" s="18"/>
      <c r="CZ3049" s="18"/>
      <c r="DA3049" s="18"/>
      <c r="DB3049" s="18"/>
      <c r="DC3049" s="20"/>
      <c r="DD3049" s="22" t="str">
        <f t="shared" si="1915"/>
        <v>проверка пройдена</v>
      </c>
      <c r="DE3049" s="22" t="str">
        <f t="shared" si="1916"/>
        <v>проверка пройдена</v>
      </c>
      <c r="EO3049" s="64"/>
      <c r="EP3049" s="64"/>
      <c r="EQ3049" s="64"/>
      <c r="ER3049" s="64"/>
      <c r="ES3049" s="64"/>
      <c r="ET3049" s="64"/>
      <c r="EU3049" s="64"/>
      <c r="EV3049" s="64"/>
      <c r="EW3049" s="64"/>
      <c r="EX3049" s="64"/>
      <c r="EY3049" s="64"/>
      <c r="EZ3049" s="64"/>
      <c r="FA3049" s="64"/>
      <c r="FB3049" s="64"/>
      <c r="FC3049" s="64"/>
      <c r="FD3049" s="64"/>
      <c r="FE3049" s="64"/>
      <c r="FF3049" s="64"/>
      <c r="FG3049" s="64"/>
      <c r="FH3049" s="64"/>
      <c r="FI3049" s="64"/>
      <c r="FJ3049" s="64"/>
      <c r="FK3049" s="64"/>
      <c r="FL3049" s="64"/>
      <c r="FM3049" s="64"/>
      <c r="FN3049" s="64"/>
      <c r="FO3049" s="64"/>
      <c r="FP3049" s="64"/>
      <c r="FQ3049" s="64"/>
      <c r="FR3049" s="64"/>
      <c r="FS3049" s="64"/>
      <c r="FT3049" s="64"/>
      <c r="FU3049" s="64"/>
      <c r="FV3049" s="64"/>
      <c r="FW3049" s="64"/>
      <c r="FX3049" s="64"/>
      <c r="FY3049" s="64"/>
      <c r="FZ3049" s="64"/>
      <c r="GA3049" s="64"/>
      <c r="GB3049" s="64"/>
      <c r="GC3049" s="64"/>
      <c r="GD3049" s="64"/>
      <c r="GE3049" s="64"/>
      <c r="GF3049" s="64"/>
      <c r="GG3049" s="64"/>
      <c r="GH3049" s="64"/>
      <c r="GI3049" s="64"/>
      <c r="GJ3049" s="64"/>
      <c r="GK3049" s="64"/>
      <c r="GL3049" s="64"/>
      <c r="GM3049" s="64"/>
      <c r="GN3049" s="64"/>
      <c r="GO3049" s="64"/>
      <c r="GP3049" s="64"/>
      <c r="GQ3049" s="64"/>
      <c r="GR3049" s="64"/>
      <c r="GS3049" s="64"/>
      <c r="GT3049" s="64"/>
      <c r="GU3049" s="64"/>
      <c r="GV3049" s="64"/>
      <c r="GW3049" s="64"/>
      <c r="GX3049" s="64"/>
    </row>
    <row r="3050" spans="1:206" s="63" customFormat="1" ht="42.75" customHeight="1" x14ac:dyDescent="0.25">
      <c r="A3050" s="55" t="s">
        <v>170</v>
      </c>
      <c r="B3050" s="56" t="s">
        <v>175</v>
      </c>
      <c r="C3050" s="57" t="s">
        <v>62</v>
      </c>
      <c r="D3050" s="57" t="s">
        <v>2048</v>
      </c>
      <c r="E3050" s="56" t="str">
        <f>VLOOKUP(C3050,'Коды программ'!$A$2:$B$581,2,FALSE)</f>
        <v>Повар, кондитер</v>
      </c>
      <c r="F3050" s="56" t="str">
        <f t="shared" si="1881"/>
        <v>43.01.09 Повар, кондитер</v>
      </c>
      <c r="G3050" s="56" t="s">
        <v>50</v>
      </c>
      <c r="H3050" s="56" t="s">
        <v>51</v>
      </c>
      <c r="I3050" s="56" t="s">
        <v>52</v>
      </c>
      <c r="J3050" s="56" t="s">
        <v>53</v>
      </c>
      <c r="K3050" s="58" t="s">
        <v>32</v>
      </c>
      <c r="L3050" s="59" t="s">
        <v>1351</v>
      </c>
      <c r="M3050" s="58" t="s">
        <v>2000</v>
      </c>
      <c r="N3050" s="60"/>
      <c r="O3050" s="61"/>
      <c r="P3050" s="60"/>
      <c r="Q3050" s="62"/>
      <c r="R3050" s="62"/>
      <c r="S3050" s="22">
        <f t="shared" si="1920"/>
        <v>0</v>
      </c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77">
        <f t="shared" si="1921"/>
        <v>0</v>
      </c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  <c r="BR3050" s="18"/>
      <c r="BS3050" s="18"/>
      <c r="BT3050" s="18"/>
      <c r="BU3050" s="18"/>
      <c r="BV3050" s="18"/>
      <c r="BW3050" s="18"/>
      <c r="BX3050" s="18"/>
      <c r="BY3050" s="18"/>
      <c r="BZ3050" s="18"/>
      <c r="CA3050" s="18"/>
      <c r="CB3050" s="18"/>
      <c r="CC3050" s="18"/>
      <c r="CD3050" s="18"/>
      <c r="CE3050" s="18"/>
      <c r="CF3050" s="18"/>
      <c r="CG3050" s="18"/>
      <c r="CH3050" s="18"/>
      <c r="CI3050" s="18"/>
      <c r="CJ3050" s="18"/>
      <c r="CK3050" s="18"/>
      <c r="CL3050" s="18"/>
      <c r="CM3050" s="18"/>
      <c r="CN3050" s="18"/>
      <c r="CO3050" s="18"/>
      <c r="CP3050" s="18"/>
      <c r="CQ3050" s="18"/>
      <c r="CR3050" s="18"/>
      <c r="CS3050" s="18"/>
      <c r="CT3050" s="18"/>
      <c r="CU3050" s="18"/>
      <c r="CV3050" s="18"/>
      <c r="CW3050" s="18"/>
      <c r="CX3050" s="18"/>
      <c r="CY3050" s="18"/>
      <c r="CZ3050" s="18"/>
      <c r="DA3050" s="18"/>
      <c r="DB3050" s="18"/>
      <c r="DC3050" s="20"/>
      <c r="DD3050" s="22" t="str">
        <f t="shared" si="1915"/>
        <v>проверка пройдена</v>
      </c>
      <c r="DE3050" s="22" t="str">
        <f t="shared" si="1916"/>
        <v>проверка пройдена</v>
      </c>
      <c r="EO3050" s="64"/>
      <c r="EP3050" s="64"/>
      <c r="EQ3050" s="64"/>
      <c r="ER3050" s="64"/>
      <c r="ES3050" s="64"/>
      <c r="ET3050" s="64"/>
      <c r="EU3050" s="64"/>
      <c r="EV3050" s="64"/>
      <c r="EW3050" s="64"/>
      <c r="EX3050" s="64"/>
      <c r="EY3050" s="64"/>
      <c r="EZ3050" s="64"/>
      <c r="FA3050" s="64"/>
      <c r="FB3050" s="64"/>
      <c r="FC3050" s="64"/>
      <c r="FD3050" s="64"/>
      <c r="FE3050" s="64"/>
      <c r="FF3050" s="64"/>
      <c r="FG3050" s="64"/>
      <c r="FH3050" s="64"/>
      <c r="FI3050" s="64"/>
      <c r="FJ3050" s="64"/>
      <c r="FK3050" s="64"/>
      <c r="FL3050" s="64"/>
      <c r="FM3050" s="64"/>
      <c r="FN3050" s="64"/>
      <c r="FO3050" s="64"/>
      <c r="FP3050" s="64"/>
      <c r="FQ3050" s="64"/>
      <c r="FR3050" s="64"/>
      <c r="FS3050" s="64"/>
      <c r="FT3050" s="64"/>
      <c r="FU3050" s="64"/>
      <c r="FV3050" s="64"/>
      <c r="FW3050" s="64"/>
      <c r="FX3050" s="64"/>
      <c r="FY3050" s="64"/>
      <c r="FZ3050" s="64"/>
      <c r="GA3050" s="64"/>
      <c r="GB3050" s="64"/>
      <c r="GC3050" s="64"/>
      <c r="GD3050" s="64"/>
      <c r="GE3050" s="64"/>
      <c r="GF3050" s="64"/>
      <c r="GG3050" s="64"/>
      <c r="GH3050" s="64"/>
      <c r="GI3050" s="64"/>
      <c r="GJ3050" s="64"/>
      <c r="GK3050" s="64"/>
      <c r="GL3050" s="64"/>
      <c r="GM3050" s="64"/>
      <c r="GN3050" s="64"/>
      <c r="GO3050" s="64"/>
      <c r="GP3050" s="64"/>
      <c r="GQ3050" s="64"/>
      <c r="GR3050" s="64"/>
      <c r="GS3050" s="64"/>
      <c r="GT3050" s="64"/>
      <c r="GU3050" s="64"/>
      <c r="GV3050" s="64"/>
      <c r="GW3050" s="64"/>
      <c r="GX3050" s="64"/>
    </row>
    <row r="3051" spans="1:206" s="63" customFormat="1" ht="42.75" customHeight="1" x14ac:dyDescent="0.25">
      <c r="A3051" s="55" t="s">
        <v>170</v>
      </c>
      <c r="B3051" s="56" t="s">
        <v>175</v>
      </c>
      <c r="C3051" s="57" t="s">
        <v>62</v>
      </c>
      <c r="D3051" s="57" t="s">
        <v>2048</v>
      </c>
      <c r="E3051" s="56" t="str">
        <f>VLOOKUP(C3051,'Коды программ'!$A$2:$B$581,2,FALSE)</f>
        <v>Повар, кондитер</v>
      </c>
      <c r="F3051" s="56" t="str">
        <f t="shared" si="1881"/>
        <v>43.01.09 Повар, кондитер</v>
      </c>
      <c r="G3051" s="56" t="s">
        <v>50</v>
      </c>
      <c r="H3051" s="56" t="s">
        <v>51</v>
      </c>
      <c r="I3051" s="56" t="s">
        <v>52</v>
      </c>
      <c r="J3051" s="56" t="s">
        <v>53</v>
      </c>
      <c r="K3051" s="58" t="s">
        <v>33</v>
      </c>
      <c r="L3051" s="59" t="s">
        <v>1352</v>
      </c>
      <c r="M3051" s="58" t="s">
        <v>2000</v>
      </c>
      <c r="N3051" s="60"/>
      <c r="O3051" s="61"/>
      <c r="P3051" s="60"/>
      <c r="Q3051" s="62"/>
      <c r="R3051" s="62"/>
      <c r="S3051" s="22">
        <f t="shared" si="1920"/>
        <v>0</v>
      </c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77">
        <f t="shared" si="1921"/>
        <v>0</v>
      </c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  <c r="BR3051" s="18"/>
      <c r="BS3051" s="18"/>
      <c r="BT3051" s="18"/>
      <c r="BU3051" s="18"/>
      <c r="BV3051" s="18"/>
      <c r="BW3051" s="18"/>
      <c r="BX3051" s="18"/>
      <c r="BY3051" s="18"/>
      <c r="BZ3051" s="18"/>
      <c r="CA3051" s="18"/>
      <c r="CB3051" s="18"/>
      <c r="CC3051" s="18"/>
      <c r="CD3051" s="18"/>
      <c r="CE3051" s="18"/>
      <c r="CF3051" s="18"/>
      <c r="CG3051" s="18"/>
      <c r="CH3051" s="18"/>
      <c r="CI3051" s="18"/>
      <c r="CJ3051" s="18"/>
      <c r="CK3051" s="18"/>
      <c r="CL3051" s="18"/>
      <c r="CM3051" s="18"/>
      <c r="CN3051" s="18"/>
      <c r="CO3051" s="18"/>
      <c r="CP3051" s="18"/>
      <c r="CQ3051" s="18"/>
      <c r="CR3051" s="18"/>
      <c r="CS3051" s="18"/>
      <c r="CT3051" s="18"/>
      <c r="CU3051" s="18"/>
      <c r="CV3051" s="18"/>
      <c r="CW3051" s="18"/>
      <c r="CX3051" s="18"/>
      <c r="CY3051" s="18"/>
      <c r="CZ3051" s="18"/>
      <c r="DA3051" s="18"/>
      <c r="DB3051" s="18"/>
      <c r="DC3051" s="20"/>
      <c r="DD3051" s="22" t="str">
        <f t="shared" si="1915"/>
        <v>проверка пройдена</v>
      </c>
      <c r="DE3051" s="22" t="str">
        <f t="shared" si="1916"/>
        <v>проверка пройдена</v>
      </c>
      <c r="EO3051" s="64"/>
      <c r="EP3051" s="64"/>
      <c r="EQ3051" s="64"/>
      <c r="ER3051" s="64"/>
      <c r="ES3051" s="64"/>
      <c r="ET3051" s="64"/>
      <c r="EU3051" s="64"/>
      <c r="EV3051" s="64"/>
      <c r="EW3051" s="64"/>
      <c r="EX3051" s="64"/>
      <c r="EY3051" s="64"/>
      <c r="EZ3051" s="64"/>
      <c r="FA3051" s="64"/>
      <c r="FB3051" s="64"/>
      <c r="FC3051" s="64"/>
      <c r="FD3051" s="64"/>
      <c r="FE3051" s="64"/>
      <c r="FF3051" s="64"/>
      <c r="FG3051" s="64"/>
      <c r="FH3051" s="64"/>
      <c r="FI3051" s="64"/>
      <c r="FJ3051" s="64"/>
      <c r="FK3051" s="64"/>
      <c r="FL3051" s="64"/>
      <c r="FM3051" s="64"/>
      <c r="FN3051" s="64"/>
      <c r="FO3051" s="64"/>
      <c r="FP3051" s="64"/>
      <c r="FQ3051" s="64"/>
      <c r="FR3051" s="64"/>
      <c r="FS3051" s="64"/>
      <c r="FT3051" s="64"/>
      <c r="FU3051" s="64"/>
      <c r="FV3051" s="64"/>
      <c r="FW3051" s="64"/>
      <c r="FX3051" s="64"/>
      <c r="FY3051" s="64"/>
      <c r="FZ3051" s="64"/>
      <c r="GA3051" s="64"/>
      <c r="GB3051" s="64"/>
      <c r="GC3051" s="64"/>
      <c r="GD3051" s="64"/>
      <c r="GE3051" s="64"/>
      <c r="GF3051" s="64"/>
      <c r="GG3051" s="64"/>
      <c r="GH3051" s="64"/>
      <c r="GI3051" s="64"/>
      <c r="GJ3051" s="64"/>
      <c r="GK3051" s="64"/>
      <c r="GL3051" s="64"/>
      <c r="GM3051" s="64"/>
      <c r="GN3051" s="64"/>
      <c r="GO3051" s="64"/>
      <c r="GP3051" s="64"/>
      <c r="GQ3051" s="64"/>
      <c r="GR3051" s="64"/>
      <c r="GS3051" s="64"/>
      <c r="GT3051" s="64"/>
      <c r="GU3051" s="64"/>
      <c r="GV3051" s="64"/>
      <c r="GW3051" s="64"/>
      <c r="GX3051" s="64"/>
    </row>
    <row r="3052" spans="1:206" s="63" customFormat="1" ht="42.75" customHeight="1" x14ac:dyDescent="0.25">
      <c r="A3052" s="55" t="s">
        <v>170</v>
      </c>
      <c r="B3052" s="56" t="s">
        <v>175</v>
      </c>
      <c r="C3052" s="57" t="s">
        <v>62</v>
      </c>
      <c r="D3052" s="57" t="s">
        <v>2048</v>
      </c>
      <c r="E3052" s="56" t="str">
        <f>VLOOKUP(C3052,'Коды программ'!$A$2:$B$581,2,FALSE)</f>
        <v>Повар, кондитер</v>
      </c>
      <c r="F3052" s="56" t="str">
        <f t="shared" si="1881"/>
        <v>43.01.09 Повар, кондитер</v>
      </c>
      <c r="G3052" s="56" t="s">
        <v>50</v>
      </c>
      <c r="H3052" s="56" t="s">
        <v>51</v>
      </c>
      <c r="I3052" s="56" t="s">
        <v>52</v>
      </c>
      <c r="J3052" s="56" t="s">
        <v>53</v>
      </c>
      <c r="K3052" s="58" t="s">
        <v>34</v>
      </c>
      <c r="L3052" s="59" t="s">
        <v>1353</v>
      </c>
      <c r="M3052" s="58" t="s">
        <v>2000</v>
      </c>
      <c r="N3052" s="60"/>
      <c r="O3052" s="61"/>
      <c r="P3052" s="60"/>
      <c r="Q3052" s="62"/>
      <c r="R3052" s="62"/>
      <c r="S3052" s="22">
        <f t="shared" si="1920"/>
        <v>0</v>
      </c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77">
        <f t="shared" si="1921"/>
        <v>0</v>
      </c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  <c r="BR3052" s="18"/>
      <c r="BS3052" s="18"/>
      <c r="BT3052" s="18"/>
      <c r="BU3052" s="18"/>
      <c r="BV3052" s="18"/>
      <c r="BW3052" s="18"/>
      <c r="BX3052" s="18"/>
      <c r="BY3052" s="18"/>
      <c r="BZ3052" s="18"/>
      <c r="CA3052" s="18"/>
      <c r="CB3052" s="18"/>
      <c r="CC3052" s="18"/>
      <c r="CD3052" s="18"/>
      <c r="CE3052" s="18"/>
      <c r="CF3052" s="18"/>
      <c r="CG3052" s="18"/>
      <c r="CH3052" s="18"/>
      <c r="CI3052" s="18"/>
      <c r="CJ3052" s="18"/>
      <c r="CK3052" s="18"/>
      <c r="CL3052" s="18"/>
      <c r="CM3052" s="18"/>
      <c r="CN3052" s="18"/>
      <c r="CO3052" s="18"/>
      <c r="CP3052" s="18"/>
      <c r="CQ3052" s="18"/>
      <c r="CR3052" s="18"/>
      <c r="CS3052" s="18"/>
      <c r="CT3052" s="18"/>
      <c r="CU3052" s="18"/>
      <c r="CV3052" s="18"/>
      <c r="CW3052" s="18"/>
      <c r="CX3052" s="18"/>
      <c r="CY3052" s="18"/>
      <c r="CZ3052" s="18"/>
      <c r="DA3052" s="18"/>
      <c r="DB3052" s="18"/>
      <c r="DC3052" s="20"/>
      <c r="DD3052" s="22" t="str">
        <f t="shared" si="1915"/>
        <v>проверка пройдена</v>
      </c>
      <c r="DE3052" s="22" t="str">
        <f t="shared" si="1916"/>
        <v>проверка пройдена</v>
      </c>
      <c r="EO3052" s="64"/>
      <c r="EP3052" s="64"/>
      <c r="EQ3052" s="64"/>
      <c r="ER3052" s="64"/>
      <c r="ES3052" s="64"/>
      <c r="ET3052" s="64"/>
      <c r="EU3052" s="64"/>
      <c r="EV3052" s="64"/>
      <c r="EW3052" s="64"/>
      <c r="EX3052" s="64"/>
      <c r="EY3052" s="64"/>
      <c r="EZ3052" s="64"/>
      <c r="FA3052" s="64"/>
      <c r="FB3052" s="64"/>
      <c r="FC3052" s="64"/>
      <c r="FD3052" s="64"/>
      <c r="FE3052" s="64"/>
      <c r="FF3052" s="64"/>
      <c r="FG3052" s="64"/>
      <c r="FH3052" s="64"/>
      <c r="FI3052" s="64"/>
      <c r="FJ3052" s="64"/>
      <c r="FK3052" s="64"/>
      <c r="FL3052" s="64"/>
      <c r="FM3052" s="64"/>
      <c r="FN3052" s="64"/>
      <c r="FO3052" s="64"/>
      <c r="FP3052" s="64"/>
      <c r="FQ3052" s="64"/>
      <c r="FR3052" s="64"/>
      <c r="FS3052" s="64"/>
      <c r="FT3052" s="64"/>
      <c r="FU3052" s="64"/>
      <c r="FV3052" s="64"/>
      <c r="FW3052" s="64"/>
      <c r="FX3052" s="64"/>
      <c r="FY3052" s="64"/>
      <c r="FZ3052" s="64"/>
      <c r="GA3052" s="64"/>
      <c r="GB3052" s="64"/>
      <c r="GC3052" s="64"/>
      <c r="GD3052" s="64"/>
      <c r="GE3052" s="64"/>
      <c r="GF3052" s="64"/>
      <c r="GG3052" s="64"/>
      <c r="GH3052" s="64"/>
      <c r="GI3052" s="64"/>
      <c r="GJ3052" s="64"/>
      <c r="GK3052" s="64"/>
      <c r="GL3052" s="64"/>
      <c r="GM3052" s="64"/>
      <c r="GN3052" s="64"/>
      <c r="GO3052" s="64"/>
      <c r="GP3052" s="64"/>
      <c r="GQ3052" s="64"/>
      <c r="GR3052" s="64"/>
      <c r="GS3052" s="64"/>
      <c r="GT3052" s="64"/>
      <c r="GU3052" s="64"/>
      <c r="GV3052" s="64"/>
      <c r="GW3052" s="64"/>
      <c r="GX3052" s="64"/>
    </row>
    <row r="3053" spans="1:206" s="63" customFormat="1" ht="42.75" customHeight="1" x14ac:dyDescent="0.25">
      <c r="A3053" s="55" t="s">
        <v>170</v>
      </c>
      <c r="B3053" s="56" t="s">
        <v>175</v>
      </c>
      <c r="C3053" s="57" t="s">
        <v>62</v>
      </c>
      <c r="D3053" s="57" t="s">
        <v>2048</v>
      </c>
      <c r="E3053" s="56" t="str">
        <f>VLOOKUP(C3053,'Коды программ'!$A$2:$B$581,2,FALSE)</f>
        <v>Повар, кондитер</v>
      </c>
      <c r="F3053" s="56" t="str">
        <f t="shared" si="1881"/>
        <v>43.01.09 Повар, кондитер</v>
      </c>
      <c r="G3053" s="56" t="s">
        <v>50</v>
      </c>
      <c r="H3053" s="56" t="s">
        <v>51</v>
      </c>
      <c r="I3053" s="56" t="s">
        <v>52</v>
      </c>
      <c r="J3053" s="56" t="s">
        <v>53</v>
      </c>
      <c r="K3053" s="58" t="s">
        <v>35</v>
      </c>
      <c r="L3053" s="59" t="s">
        <v>1354</v>
      </c>
      <c r="M3053" s="58" t="s">
        <v>2000</v>
      </c>
      <c r="N3053" s="60"/>
      <c r="O3053" s="61"/>
      <c r="P3053" s="60"/>
      <c r="Q3053" s="62"/>
      <c r="R3053" s="62"/>
      <c r="S3053" s="22">
        <f t="shared" si="1920"/>
        <v>0</v>
      </c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77">
        <f t="shared" si="1921"/>
        <v>0</v>
      </c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  <c r="BR3053" s="18"/>
      <c r="BS3053" s="18"/>
      <c r="BT3053" s="18"/>
      <c r="BU3053" s="18"/>
      <c r="BV3053" s="18"/>
      <c r="BW3053" s="18"/>
      <c r="BX3053" s="18"/>
      <c r="BY3053" s="18"/>
      <c r="BZ3053" s="18"/>
      <c r="CA3053" s="18"/>
      <c r="CB3053" s="18"/>
      <c r="CC3053" s="18"/>
      <c r="CD3053" s="18"/>
      <c r="CE3053" s="18"/>
      <c r="CF3053" s="18"/>
      <c r="CG3053" s="18"/>
      <c r="CH3053" s="18"/>
      <c r="CI3053" s="18"/>
      <c r="CJ3053" s="18"/>
      <c r="CK3053" s="18"/>
      <c r="CL3053" s="18"/>
      <c r="CM3053" s="18"/>
      <c r="CN3053" s="18"/>
      <c r="CO3053" s="18"/>
      <c r="CP3053" s="18"/>
      <c r="CQ3053" s="18"/>
      <c r="CR3053" s="18"/>
      <c r="CS3053" s="18"/>
      <c r="CT3053" s="18"/>
      <c r="CU3053" s="18"/>
      <c r="CV3053" s="18"/>
      <c r="CW3053" s="18"/>
      <c r="CX3053" s="18"/>
      <c r="CY3053" s="18"/>
      <c r="CZ3053" s="18"/>
      <c r="DA3053" s="18"/>
      <c r="DB3053" s="18"/>
      <c r="DC3053" s="20"/>
      <c r="DD3053" s="22" t="str">
        <f t="shared" si="1915"/>
        <v>проверка пройдена</v>
      </c>
      <c r="DE3053" s="22" t="str">
        <f t="shared" si="1916"/>
        <v>проверка пройдена</v>
      </c>
      <c r="EO3053" s="64"/>
      <c r="EP3053" s="64"/>
      <c r="EQ3053" s="64"/>
      <c r="ER3053" s="64"/>
      <c r="ES3053" s="64"/>
      <c r="ET3053" s="64"/>
      <c r="EU3053" s="64"/>
      <c r="EV3053" s="64"/>
      <c r="EW3053" s="64"/>
      <c r="EX3053" s="64"/>
      <c r="EY3053" s="64"/>
      <c r="EZ3053" s="64"/>
      <c r="FA3053" s="64"/>
      <c r="FB3053" s="64"/>
      <c r="FC3053" s="64"/>
      <c r="FD3053" s="64"/>
      <c r="FE3053" s="64"/>
      <c r="FF3053" s="64"/>
      <c r="FG3053" s="64"/>
      <c r="FH3053" s="64"/>
      <c r="FI3053" s="64"/>
      <c r="FJ3053" s="64"/>
      <c r="FK3053" s="64"/>
      <c r="FL3053" s="64"/>
      <c r="FM3053" s="64"/>
      <c r="FN3053" s="64"/>
      <c r="FO3053" s="64"/>
      <c r="FP3053" s="64"/>
      <c r="FQ3053" s="64"/>
      <c r="FR3053" s="64"/>
      <c r="FS3053" s="64"/>
      <c r="FT3053" s="64"/>
      <c r="FU3053" s="64"/>
      <c r="FV3053" s="64"/>
      <c r="FW3053" s="64"/>
      <c r="FX3053" s="64"/>
      <c r="FY3053" s="64"/>
      <c r="FZ3053" s="64"/>
      <c r="GA3053" s="64"/>
      <c r="GB3053" s="64"/>
      <c r="GC3053" s="64"/>
      <c r="GD3053" s="64"/>
      <c r="GE3053" s="64"/>
      <c r="GF3053" s="64"/>
      <c r="GG3053" s="64"/>
      <c r="GH3053" s="64"/>
      <c r="GI3053" s="64"/>
      <c r="GJ3053" s="64"/>
      <c r="GK3053" s="64"/>
      <c r="GL3053" s="64"/>
      <c r="GM3053" s="64"/>
      <c r="GN3053" s="64"/>
      <c r="GO3053" s="64"/>
      <c r="GP3053" s="64"/>
      <c r="GQ3053" s="64"/>
      <c r="GR3053" s="64"/>
      <c r="GS3053" s="64"/>
      <c r="GT3053" s="64"/>
      <c r="GU3053" s="64"/>
      <c r="GV3053" s="64"/>
      <c r="GW3053" s="64"/>
      <c r="GX3053" s="64"/>
    </row>
    <row r="3054" spans="1:206" s="63" customFormat="1" ht="42.75" customHeight="1" x14ac:dyDescent="0.25">
      <c r="A3054" s="55" t="s">
        <v>170</v>
      </c>
      <c r="B3054" s="56" t="s">
        <v>175</v>
      </c>
      <c r="C3054" s="57" t="s">
        <v>62</v>
      </c>
      <c r="D3054" s="57" t="s">
        <v>2048</v>
      </c>
      <c r="E3054" s="56" t="str">
        <f>VLOOKUP(C3054,'Коды программ'!$A$2:$B$581,2,FALSE)</f>
        <v>Повар, кондитер</v>
      </c>
      <c r="F3054" s="56" t="str">
        <f t="shared" si="1881"/>
        <v>43.01.09 Повар, кондитер</v>
      </c>
      <c r="G3054" s="56" t="s">
        <v>50</v>
      </c>
      <c r="H3054" s="56" t="s">
        <v>51</v>
      </c>
      <c r="I3054" s="56" t="s">
        <v>52</v>
      </c>
      <c r="J3054" s="56" t="s">
        <v>53</v>
      </c>
      <c r="K3054" s="58" t="s">
        <v>36</v>
      </c>
      <c r="L3054" s="59" t="s">
        <v>1355</v>
      </c>
      <c r="M3054" s="58" t="s">
        <v>2000</v>
      </c>
      <c r="N3054" s="60"/>
      <c r="O3054" s="61"/>
      <c r="P3054" s="60"/>
      <c r="Q3054" s="62"/>
      <c r="R3054" s="62"/>
      <c r="S3054" s="22">
        <f t="shared" si="1920"/>
        <v>0</v>
      </c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77">
        <f t="shared" si="1921"/>
        <v>0</v>
      </c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  <c r="BR3054" s="18"/>
      <c r="BS3054" s="18"/>
      <c r="BT3054" s="18"/>
      <c r="BU3054" s="18"/>
      <c r="BV3054" s="18"/>
      <c r="BW3054" s="18"/>
      <c r="BX3054" s="18"/>
      <c r="BY3054" s="18"/>
      <c r="BZ3054" s="18"/>
      <c r="CA3054" s="18"/>
      <c r="CB3054" s="18"/>
      <c r="CC3054" s="18"/>
      <c r="CD3054" s="18"/>
      <c r="CE3054" s="18"/>
      <c r="CF3054" s="18"/>
      <c r="CG3054" s="18"/>
      <c r="CH3054" s="18"/>
      <c r="CI3054" s="18"/>
      <c r="CJ3054" s="18"/>
      <c r="CK3054" s="18"/>
      <c r="CL3054" s="18"/>
      <c r="CM3054" s="18"/>
      <c r="CN3054" s="18"/>
      <c r="CO3054" s="18"/>
      <c r="CP3054" s="18"/>
      <c r="CQ3054" s="18"/>
      <c r="CR3054" s="18"/>
      <c r="CS3054" s="18"/>
      <c r="CT3054" s="18"/>
      <c r="CU3054" s="18"/>
      <c r="CV3054" s="18"/>
      <c r="CW3054" s="18"/>
      <c r="CX3054" s="18"/>
      <c r="CY3054" s="18"/>
      <c r="CZ3054" s="18"/>
      <c r="DA3054" s="18"/>
      <c r="DB3054" s="18"/>
      <c r="DC3054" s="20"/>
      <c r="DD3054" s="22" t="str">
        <f t="shared" si="1915"/>
        <v>проверка пройдена</v>
      </c>
      <c r="DE3054" s="22" t="str">
        <f t="shared" si="1916"/>
        <v>проверка пройдена</v>
      </c>
      <c r="EO3054" s="64"/>
      <c r="EP3054" s="64"/>
      <c r="EQ3054" s="64"/>
      <c r="ER3054" s="64"/>
      <c r="ES3054" s="64"/>
      <c r="ET3054" s="64"/>
      <c r="EU3054" s="64"/>
      <c r="EV3054" s="64"/>
      <c r="EW3054" s="64"/>
      <c r="EX3054" s="64"/>
      <c r="EY3054" s="64"/>
      <c r="EZ3054" s="64"/>
      <c r="FA3054" s="64"/>
      <c r="FB3054" s="64"/>
      <c r="FC3054" s="64"/>
      <c r="FD3054" s="64"/>
      <c r="FE3054" s="64"/>
      <c r="FF3054" s="64"/>
      <c r="FG3054" s="64"/>
      <c r="FH3054" s="64"/>
      <c r="FI3054" s="64"/>
      <c r="FJ3054" s="64"/>
      <c r="FK3054" s="64"/>
      <c r="FL3054" s="64"/>
      <c r="FM3054" s="64"/>
      <c r="FN3054" s="64"/>
      <c r="FO3054" s="64"/>
      <c r="FP3054" s="64"/>
      <c r="FQ3054" s="64"/>
      <c r="FR3054" s="64"/>
      <c r="FS3054" s="64"/>
      <c r="FT3054" s="64"/>
      <c r="FU3054" s="64"/>
      <c r="FV3054" s="64"/>
      <c r="FW3054" s="64"/>
      <c r="FX3054" s="64"/>
      <c r="FY3054" s="64"/>
      <c r="FZ3054" s="64"/>
      <c r="GA3054" s="64"/>
      <c r="GB3054" s="64"/>
      <c r="GC3054" s="64"/>
      <c r="GD3054" s="64"/>
      <c r="GE3054" s="64"/>
      <c r="GF3054" s="64"/>
      <c r="GG3054" s="64"/>
      <c r="GH3054" s="64"/>
      <c r="GI3054" s="64"/>
      <c r="GJ3054" s="64"/>
      <c r="GK3054" s="64"/>
      <c r="GL3054" s="64"/>
      <c r="GM3054" s="64"/>
      <c r="GN3054" s="64"/>
      <c r="GO3054" s="64"/>
      <c r="GP3054" s="64"/>
      <c r="GQ3054" s="64"/>
      <c r="GR3054" s="64"/>
      <c r="GS3054" s="64"/>
      <c r="GT3054" s="64"/>
      <c r="GU3054" s="64"/>
      <c r="GV3054" s="64"/>
      <c r="GW3054" s="64"/>
      <c r="GX3054" s="64"/>
    </row>
    <row r="3055" spans="1:206" s="63" customFormat="1" ht="42.75" customHeight="1" x14ac:dyDescent="0.25">
      <c r="A3055" s="55" t="s">
        <v>170</v>
      </c>
      <c r="B3055" s="56" t="s">
        <v>175</v>
      </c>
      <c r="C3055" s="57" t="s">
        <v>62</v>
      </c>
      <c r="D3055" s="57" t="s">
        <v>2048</v>
      </c>
      <c r="E3055" s="56" t="str">
        <f>VLOOKUP(C3055,'Коды программ'!$A$2:$B$581,2,FALSE)</f>
        <v>Повар, кондитер</v>
      </c>
      <c r="F3055" s="56" t="str">
        <f t="shared" si="1881"/>
        <v>43.01.09 Повар, кондитер</v>
      </c>
      <c r="G3055" s="56" t="s">
        <v>50</v>
      </c>
      <c r="H3055" s="56" t="s">
        <v>51</v>
      </c>
      <c r="I3055" s="56" t="s">
        <v>52</v>
      </c>
      <c r="J3055" s="56" t="s">
        <v>53</v>
      </c>
      <c r="K3055" s="58" t="s">
        <v>37</v>
      </c>
      <c r="L3055" s="59" t="s">
        <v>1356</v>
      </c>
      <c r="M3055" s="58" t="s">
        <v>2000</v>
      </c>
      <c r="N3055" s="60">
        <v>1</v>
      </c>
      <c r="O3055" s="61"/>
      <c r="P3055" s="60"/>
      <c r="Q3055" s="62"/>
      <c r="R3055" s="62"/>
      <c r="S3055" s="22">
        <f t="shared" si="1920"/>
        <v>0</v>
      </c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77">
        <f t="shared" si="1921"/>
        <v>0</v>
      </c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  <c r="BR3055" s="18"/>
      <c r="BS3055" s="18"/>
      <c r="BT3055" s="18"/>
      <c r="BU3055" s="18"/>
      <c r="BV3055" s="18"/>
      <c r="BW3055" s="18"/>
      <c r="BX3055" s="18"/>
      <c r="BY3055" s="18"/>
      <c r="BZ3055" s="18"/>
      <c r="CA3055" s="18"/>
      <c r="CB3055" s="18"/>
      <c r="CC3055" s="18"/>
      <c r="CD3055" s="18"/>
      <c r="CE3055" s="18"/>
      <c r="CF3055" s="18"/>
      <c r="CG3055" s="18"/>
      <c r="CH3055" s="18"/>
      <c r="CI3055" s="18"/>
      <c r="CJ3055" s="18"/>
      <c r="CK3055" s="18"/>
      <c r="CL3055" s="18"/>
      <c r="CM3055" s="18"/>
      <c r="CN3055" s="18"/>
      <c r="CO3055" s="18"/>
      <c r="CP3055" s="18"/>
      <c r="CQ3055" s="18"/>
      <c r="CR3055" s="18"/>
      <c r="CS3055" s="18"/>
      <c r="CT3055" s="18"/>
      <c r="CU3055" s="18"/>
      <c r="CV3055" s="18"/>
      <c r="CW3055" s="18"/>
      <c r="CX3055" s="18"/>
      <c r="CY3055" s="18"/>
      <c r="CZ3055" s="18"/>
      <c r="DA3055" s="18"/>
      <c r="DB3055" s="18"/>
      <c r="DC3055" s="20"/>
      <c r="DD3055" s="22" t="str">
        <f t="shared" si="1915"/>
        <v>проверка пройдена</v>
      </c>
      <c r="DE3055" s="22" t="str">
        <f t="shared" si="1916"/>
        <v>проверка пройдена</v>
      </c>
      <c r="EO3055" s="64"/>
      <c r="EP3055" s="64"/>
      <c r="EQ3055" s="64"/>
      <c r="ER3055" s="64"/>
      <c r="ES3055" s="64"/>
      <c r="ET3055" s="64"/>
      <c r="EU3055" s="64"/>
      <c r="EV3055" s="64"/>
      <c r="EW3055" s="64"/>
      <c r="EX3055" s="64"/>
      <c r="EY3055" s="64"/>
      <c r="EZ3055" s="64"/>
      <c r="FA3055" s="64"/>
      <c r="FB3055" s="64"/>
      <c r="FC3055" s="64"/>
      <c r="FD3055" s="64"/>
      <c r="FE3055" s="64"/>
      <c r="FF3055" s="64"/>
      <c r="FG3055" s="64"/>
      <c r="FH3055" s="64"/>
      <c r="FI3055" s="64"/>
      <c r="FJ3055" s="64"/>
      <c r="FK3055" s="64"/>
      <c r="FL3055" s="64"/>
      <c r="FM3055" s="64"/>
      <c r="FN3055" s="64"/>
      <c r="FO3055" s="64"/>
      <c r="FP3055" s="64"/>
      <c r="FQ3055" s="64"/>
      <c r="FR3055" s="64"/>
      <c r="FS3055" s="64"/>
      <c r="FT3055" s="64"/>
      <c r="FU3055" s="64"/>
      <c r="FV3055" s="64"/>
      <c r="FW3055" s="64"/>
      <c r="FX3055" s="64"/>
      <c r="FY3055" s="64"/>
      <c r="FZ3055" s="64"/>
      <c r="GA3055" s="64"/>
      <c r="GB3055" s="64"/>
      <c r="GC3055" s="64"/>
      <c r="GD3055" s="64"/>
      <c r="GE3055" s="64"/>
      <c r="GF3055" s="64"/>
      <c r="GG3055" s="64"/>
      <c r="GH3055" s="64"/>
      <c r="GI3055" s="64"/>
      <c r="GJ3055" s="64"/>
      <c r="GK3055" s="64"/>
      <c r="GL3055" s="64"/>
      <c r="GM3055" s="64"/>
      <c r="GN3055" s="64"/>
      <c r="GO3055" s="64"/>
      <c r="GP3055" s="64"/>
      <c r="GQ3055" s="64"/>
      <c r="GR3055" s="64"/>
      <c r="GS3055" s="64"/>
      <c r="GT3055" s="64"/>
      <c r="GU3055" s="64"/>
      <c r="GV3055" s="64"/>
      <c r="GW3055" s="64"/>
      <c r="GX3055" s="64"/>
    </row>
    <row r="3056" spans="1:206" s="63" customFormat="1" ht="42.75" customHeight="1" x14ac:dyDescent="0.25">
      <c r="A3056" s="55" t="s">
        <v>170</v>
      </c>
      <c r="B3056" s="56" t="s">
        <v>175</v>
      </c>
      <c r="C3056" s="57" t="s">
        <v>62</v>
      </c>
      <c r="D3056" s="57" t="s">
        <v>2048</v>
      </c>
      <c r="E3056" s="56" t="str">
        <f>VLOOKUP(C3056,'Коды программ'!$A$2:$B$581,2,FALSE)</f>
        <v>Повар, кондитер</v>
      </c>
      <c r="F3056" s="56" t="str">
        <f t="shared" ref="F3056:F3119" si="1922">CONCATENATE(C3056," ",E3056)</f>
        <v>43.01.09 Повар, кондитер</v>
      </c>
      <c r="G3056" s="56" t="s">
        <v>50</v>
      </c>
      <c r="H3056" s="56" t="s">
        <v>51</v>
      </c>
      <c r="I3056" s="56" t="s">
        <v>52</v>
      </c>
      <c r="J3056" s="56" t="s">
        <v>53</v>
      </c>
      <c r="K3056" s="58" t="s">
        <v>38</v>
      </c>
      <c r="L3056" s="59" t="s">
        <v>1357</v>
      </c>
      <c r="M3056" s="58" t="s">
        <v>2000</v>
      </c>
      <c r="N3056" s="60"/>
      <c r="O3056" s="61"/>
      <c r="P3056" s="60"/>
      <c r="Q3056" s="62"/>
      <c r="R3056" s="62"/>
      <c r="S3056" s="22">
        <f t="shared" si="1920"/>
        <v>0</v>
      </c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77">
        <f t="shared" si="1921"/>
        <v>0</v>
      </c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  <c r="BR3056" s="18"/>
      <c r="BS3056" s="18"/>
      <c r="BT3056" s="18"/>
      <c r="BU3056" s="18"/>
      <c r="BV3056" s="18"/>
      <c r="BW3056" s="18"/>
      <c r="BX3056" s="18"/>
      <c r="BY3056" s="18"/>
      <c r="BZ3056" s="18"/>
      <c r="CA3056" s="18"/>
      <c r="CB3056" s="18"/>
      <c r="CC3056" s="18"/>
      <c r="CD3056" s="18"/>
      <c r="CE3056" s="18"/>
      <c r="CF3056" s="18"/>
      <c r="CG3056" s="18"/>
      <c r="CH3056" s="18"/>
      <c r="CI3056" s="18"/>
      <c r="CJ3056" s="18"/>
      <c r="CK3056" s="18"/>
      <c r="CL3056" s="18"/>
      <c r="CM3056" s="18"/>
      <c r="CN3056" s="18"/>
      <c r="CO3056" s="18"/>
      <c r="CP3056" s="18"/>
      <c r="CQ3056" s="18"/>
      <c r="CR3056" s="18"/>
      <c r="CS3056" s="18"/>
      <c r="CT3056" s="18"/>
      <c r="CU3056" s="18"/>
      <c r="CV3056" s="18"/>
      <c r="CW3056" s="18"/>
      <c r="CX3056" s="18"/>
      <c r="CY3056" s="18"/>
      <c r="CZ3056" s="18"/>
      <c r="DA3056" s="18"/>
      <c r="DB3056" s="18"/>
      <c r="DC3056" s="20"/>
      <c r="DD3056" s="22" t="str">
        <f t="shared" si="1915"/>
        <v>проверка пройдена</v>
      </c>
      <c r="DE3056" s="22" t="str">
        <f t="shared" si="1916"/>
        <v>проверка пройдена</v>
      </c>
      <c r="EO3056" s="64"/>
      <c r="EP3056" s="64"/>
      <c r="EQ3056" s="64"/>
      <c r="ER3056" s="64"/>
      <c r="ES3056" s="64"/>
      <c r="ET3056" s="64"/>
      <c r="EU3056" s="64"/>
      <c r="EV3056" s="64"/>
      <c r="EW3056" s="64"/>
      <c r="EX3056" s="64"/>
      <c r="EY3056" s="64"/>
      <c r="EZ3056" s="64"/>
      <c r="FA3056" s="64"/>
      <c r="FB3056" s="64"/>
      <c r="FC3056" s="64"/>
      <c r="FD3056" s="64"/>
      <c r="FE3056" s="64"/>
      <c r="FF3056" s="64"/>
      <c r="FG3056" s="64"/>
      <c r="FH3056" s="64"/>
      <c r="FI3056" s="64"/>
      <c r="FJ3056" s="64"/>
      <c r="FK3056" s="64"/>
      <c r="FL3056" s="64"/>
      <c r="FM3056" s="64"/>
      <c r="FN3056" s="64"/>
      <c r="FO3056" s="64"/>
      <c r="FP3056" s="64"/>
      <c r="FQ3056" s="64"/>
      <c r="FR3056" s="64"/>
      <c r="FS3056" s="64"/>
      <c r="FT3056" s="64"/>
      <c r="FU3056" s="64"/>
      <c r="FV3056" s="64"/>
      <c r="FW3056" s="64"/>
      <c r="FX3056" s="64"/>
      <c r="FY3056" s="64"/>
      <c r="FZ3056" s="64"/>
      <c r="GA3056" s="64"/>
      <c r="GB3056" s="64"/>
      <c r="GC3056" s="64"/>
      <c r="GD3056" s="64"/>
      <c r="GE3056" s="64"/>
      <c r="GF3056" s="64"/>
      <c r="GG3056" s="64"/>
      <c r="GH3056" s="64"/>
      <c r="GI3056" s="64"/>
      <c r="GJ3056" s="64"/>
      <c r="GK3056" s="64"/>
      <c r="GL3056" s="64"/>
      <c r="GM3056" s="64"/>
      <c r="GN3056" s="64"/>
      <c r="GO3056" s="64"/>
      <c r="GP3056" s="64"/>
      <c r="GQ3056" s="64"/>
      <c r="GR3056" s="64"/>
      <c r="GS3056" s="64"/>
      <c r="GT3056" s="64"/>
      <c r="GU3056" s="64"/>
      <c r="GV3056" s="64"/>
      <c r="GW3056" s="64"/>
      <c r="GX3056" s="64"/>
    </row>
    <row r="3057" spans="1:206" s="63" customFormat="1" ht="42.75" customHeight="1" x14ac:dyDescent="0.25">
      <c r="A3057" s="55" t="s">
        <v>170</v>
      </c>
      <c r="B3057" s="56" t="s">
        <v>175</v>
      </c>
      <c r="C3057" s="57" t="s">
        <v>62</v>
      </c>
      <c r="D3057" s="57" t="s">
        <v>2048</v>
      </c>
      <c r="E3057" s="56" t="str">
        <f>VLOOKUP(C3057,'Коды программ'!$A$2:$B$581,2,FALSE)</f>
        <v>Повар, кондитер</v>
      </c>
      <c r="F3057" s="56" t="str">
        <f t="shared" si="1922"/>
        <v>43.01.09 Повар, кондитер</v>
      </c>
      <c r="G3057" s="56" t="s">
        <v>50</v>
      </c>
      <c r="H3057" s="56" t="s">
        <v>51</v>
      </c>
      <c r="I3057" s="56" t="s">
        <v>52</v>
      </c>
      <c r="J3057" s="56" t="s">
        <v>53</v>
      </c>
      <c r="K3057" s="58" t="s">
        <v>39</v>
      </c>
      <c r="L3057" s="59" t="s">
        <v>1358</v>
      </c>
      <c r="M3057" s="58" t="s">
        <v>2000</v>
      </c>
      <c r="N3057" s="60">
        <v>1</v>
      </c>
      <c r="O3057" s="61"/>
      <c r="P3057" s="60"/>
      <c r="Q3057" s="62"/>
      <c r="R3057" s="62"/>
      <c r="S3057" s="22">
        <f t="shared" si="1920"/>
        <v>0</v>
      </c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77">
        <f t="shared" si="1921"/>
        <v>0</v>
      </c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  <c r="BR3057" s="18"/>
      <c r="BS3057" s="18"/>
      <c r="BT3057" s="18"/>
      <c r="BU3057" s="18"/>
      <c r="BV3057" s="18"/>
      <c r="BW3057" s="18"/>
      <c r="BX3057" s="18"/>
      <c r="BY3057" s="18"/>
      <c r="BZ3057" s="18"/>
      <c r="CA3057" s="18"/>
      <c r="CB3057" s="18"/>
      <c r="CC3057" s="18"/>
      <c r="CD3057" s="18"/>
      <c r="CE3057" s="18"/>
      <c r="CF3057" s="18"/>
      <c r="CG3057" s="18"/>
      <c r="CH3057" s="18"/>
      <c r="CI3057" s="18"/>
      <c r="CJ3057" s="18"/>
      <c r="CK3057" s="18"/>
      <c r="CL3057" s="18"/>
      <c r="CM3057" s="18"/>
      <c r="CN3057" s="18"/>
      <c r="CO3057" s="18"/>
      <c r="CP3057" s="18"/>
      <c r="CQ3057" s="18"/>
      <c r="CR3057" s="18"/>
      <c r="CS3057" s="18"/>
      <c r="CT3057" s="18"/>
      <c r="CU3057" s="18"/>
      <c r="CV3057" s="18"/>
      <c r="CW3057" s="18"/>
      <c r="CX3057" s="18"/>
      <c r="CY3057" s="18"/>
      <c r="CZ3057" s="18"/>
      <c r="DA3057" s="18"/>
      <c r="DB3057" s="18"/>
      <c r="DC3057" s="20"/>
      <c r="DD3057" s="22" t="str">
        <f t="shared" si="1915"/>
        <v>проверка пройдена</v>
      </c>
      <c r="DE3057" s="22" t="str">
        <f t="shared" si="1916"/>
        <v>проверка пройдена</v>
      </c>
      <c r="EO3057" s="64"/>
      <c r="EP3057" s="64"/>
      <c r="EQ3057" s="64"/>
      <c r="ER3057" s="64"/>
      <c r="ES3057" s="64"/>
      <c r="ET3057" s="64"/>
      <c r="EU3057" s="64"/>
      <c r="EV3057" s="64"/>
      <c r="EW3057" s="64"/>
      <c r="EX3057" s="64"/>
      <c r="EY3057" s="64"/>
      <c r="EZ3057" s="64"/>
      <c r="FA3057" s="64"/>
      <c r="FB3057" s="64"/>
      <c r="FC3057" s="64"/>
      <c r="FD3057" s="64"/>
      <c r="FE3057" s="64"/>
      <c r="FF3057" s="64"/>
      <c r="FG3057" s="64"/>
      <c r="FH3057" s="64"/>
      <c r="FI3057" s="64"/>
      <c r="FJ3057" s="64"/>
      <c r="FK3057" s="64"/>
      <c r="FL3057" s="64"/>
      <c r="FM3057" s="64"/>
      <c r="FN3057" s="64"/>
      <c r="FO3057" s="64"/>
      <c r="FP3057" s="64"/>
      <c r="FQ3057" s="64"/>
      <c r="FR3057" s="64"/>
      <c r="FS3057" s="64"/>
      <c r="FT3057" s="64"/>
      <c r="FU3057" s="64"/>
      <c r="FV3057" s="64"/>
      <c r="FW3057" s="64"/>
      <c r="FX3057" s="64"/>
      <c r="FY3057" s="64"/>
      <c r="FZ3057" s="64"/>
      <c r="GA3057" s="64"/>
      <c r="GB3057" s="64"/>
      <c r="GC3057" s="64"/>
      <c r="GD3057" s="64"/>
      <c r="GE3057" s="64"/>
      <c r="GF3057" s="64"/>
      <c r="GG3057" s="64"/>
      <c r="GH3057" s="64"/>
      <c r="GI3057" s="64"/>
      <c r="GJ3057" s="64"/>
      <c r="GK3057" s="64"/>
      <c r="GL3057" s="64"/>
      <c r="GM3057" s="64"/>
      <c r="GN3057" s="64"/>
      <c r="GO3057" s="64"/>
      <c r="GP3057" s="64"/>
      <c r="GQ3057" s="64"/>
      <c r="GR3057" s="64"/>
      <c r="GS3057" s="64"/>
      <c r="GT3057" s="64"/>
      <c r="GU3057" s="64"/>
      <c r="GV3057" s="64"/>
      <c r="GW3057" s="64"/>
      <c r="GX3057" s="64"/>
    </row>
    <row r="3058" spans="1:206" s="63" customFormat="1" ht="42.75" customHeight="1" x14ac:dyDescent="0.25">
      <c r="A3058" s="55" t="s">
        <v>170</v>
      </c>
      <c r="B3058" s="56"/>
      <c r="C3058" s="57"/>
      <c r="D3058" s="57"/>
      <c r="E3058" s="56"/>
      <c r="F3058" s="56" t="str">
        <f t="shared" si="1922"/>
        <v xml:space="preserve"> </v>
      </c>
      <c r="G3058" s="56"/>
      <c r="H3058" s="56"/>
      <c r="I3058" s="56"/>
      <c r="J3058" s="56"/>
      <c r="K3058" s="58" t="s">
        <v>40</v>
      </c>
      <c r="L3058" s="59" t="s">
        <v>1347</v>
      </c>
      <c r="M3058" s="58"/>
      <c r="N3058" s="60"/>
      <c r="O3058" s="61"/>
      <c r="P3058" s="60"/>
      <c r="Q3058" s="62"/>
      <c r="R3058" s="24" t="str">
        <f t="shared" ref="R3058:CF3058" si="1923">IF(AND(R3044&lt;=R3043,R3045&lt;=R3044,R3046&lt;=R3043,R3047&lt;=R3043,R3048=(R3044+R3046),R3048=(R3049+R3050+R3051+R3052+R3053+R3054+R3055),R3056&lt;=R3048,R3057&lt;=R3048,(R3044+R3046)&lt;=R3043,R3049&lt;=R3048,R3050&lt;=R3048,R3051&lt;=R3048,R3052&lt;=R3048,R3053&lt;=R3048,R3054&lt;=R3048,R3055&lt;=R3048,R3056&lt;=R3047,R3056&lt;=R3048)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58" s="24" t="str">
        <f t="shared" si="1923"/>
        <v>проверка пройдена</v>
      </c>
      <c r="T3058" s="24" t="str">
        <f t="shared" si="1923"/>
        <v>проверка пройдена</v>
      </c>
      <c r="U3058" s="24" t="str">
        <f t="shared" si="1923"/>
        <v>проверка пройдена</v>
      </c>
      <c r="V3058" s="24" t="str">
        <f t="shared" si="1923"/>
        <v>проверка пройдена</v>
      </c>
      <c r="W3058" s="24" t="str">
        <f t="shared" si="1923"/>
        <v>проверка пройдена</v>
      </c>
      <c r="X3058" s="24" t="str">
        <f t="shared" si="1923"/>
        <v>проверка пройдена</v>
      </c>
      <c r="Y3058" s="24" t="str">
        <f t="shared" si="1923"/>
        <v>проверка пройдена</v>
      </c>
      <c r="Z3058" s="24" t="str">
        <f t="shared" si="1923"/>
        <v>проверка пройдена</v>
      </c>
      <c r="AA3058" s="24" t="str">
        <f t="shared" si="1923"/>
        <v>проверка пройдена</v>
      </c>
      <c r="AB3058" s="24" t="str">
        <f t="shared" si="1923"/>
        <v>проверка пройдена</v>
      </c>
      <c r="AC3058" s="24" t="str">
        <f t="shared" si="1923"/>
        <v>проверка пройдена</v>
      </c>
      <c r="AD3058" s="24" t="str">
        <f t="shared" si="1923"/>
        <v>проверка пройдена</v>
      </c>
      <c r="AE3058" s="24" t="str">
        <f t="shared" si="1923"/>
        <v>проверка пройдена</v>
      </c>
      <c r="AF3058" s="24" t="str">
        <f t="shared" si="1923"/>
        <v>проверка пройдена</v>
      </c>
      <c r="AG3058" s="24" t="str">
        <f t="shared" si="1923"/>
        <v>проверка пройдена</v>
      </c>
      <c r="AH3058" s="24" t="str">
        <f t="shared" si="1923"/>
        <v>проверка пройдена</v>
      </c>
      <c r="AI3058" s="24" t="str">
        <f t="shared" si="1923"/>
        <v>проверка пройдена</v>
      </c>
      <c r="AJ3058" s="24" t="str">
        <f t="shared" si="1923"/>
        <v>проверка пройдена</v>
      </c>
      <c r="AK3058" s="24" t="str">
        <f t="shared" si="1923"/>
        <v>проверка пройдена</v>
      </c>
      <c r="AL3058" s="24" t="str">
        <f t="shared" si="1923"/>
        <v>проверка пройдена</v>
      </c>
      <c r="AM3058" s="24" t="str">
        <f t="shared" si="1923"/>
        <v>проверка пройдена</v>
      </c>
      <c r="AN3058" s="24" t="str">
        <f t="shared" si="1923"/>
        <v>проверка пройдена</v>
      </c>
      <c r="AO3058" s="24" t="str">
        <f t="shared" si="1923"/>
        <v>проверка пройдена</v>
      </c>
      <c r="AP3058" s="24" t="str">
        <f t="shared" si="1923"/>
        <v>проверка пройдена</v>
      </c>
      <c r="AQ3058" s="24" t="str">
        <f t="shared" si="1923"/>
        <v>проверка пройдена</v>
      </c>
      <c r="AR3058" s="24" t="str">
        <f t="shared" si="1923"/>
        <v>проверка пройдена</v>
      </c>
      <c r="AS3058" s="24" t="str">
        <f t="shared" si="1923"/>
        <v>проверка пройдена</v>
      </c>
      <c r="AT3058" s="24" t="str">
        <f t="shared" si="1923"/>
        <v>проверка пройдена</v>
      </c>
      <c r="AU3058" s="24" t="str">
        <f t="shared" si="1923"/>
        <v>проверка пройдена</v>
      </c>
      <c r="AV3058" s="24" t="str">
        <f t="shared" si="1923"/>
        <v>проверка пройдена</v>
      </c>
      <c r="AW3058" s="24" t="str">
        <f t="shared" si="1923"/>
        <v>проверка пройдена</v>
      </c>
      <c r="AX3058" s="24" t="str">
        <f t="shared" si="1923"/>
        <v>проверка пройдена</v>
      </c>
      <c r="AY3058" s="24" t="str">
        <f t="shared" si="1923"/>
        <v>проверка пройдена</v>
      </c>
      <c r="AZ3058" s="24" t="str">
        <f t="shared" si="1923"/>
        <v>проверка пройдена</v>
      </c>
      <c r="BA3058" s="24" t="str">
        <f t="shared" si="1923"/>
        <v>проверка пройдена</v>
      </c>
      <c r="BB3058" s="24" t="str">
        <f t="shared" si="1923"/>
        <v>проверка пройдена</v>
      </c>
      <c r="BC3058" s="24" t="str">
        <f t="shared" si="1923"/>
        <v>проверка пройдена</v>
      </c>
      <c r="BD3058" s="24" t="str">
        <f t="shared" si="1923"/>
        <v>проверка пройдена</v>
      </c>
      <c r="BE3058" s="24" t="str">
        <f t="shared" si="1923"/>
        <v>проверка пройдена</v>
      </c>
      <c r="BF3058" s="24" t="str">
        <f t="shared" si="1923"/>
        <v>проверка пройдена</v>
      </c>
      <c r="BG3058" s="24" t="str">
        <f t="shared" si="1923"/>
        <v>проверка пройдена</v>
      </c>
      <c r="BH3058" s="24" t="str">
        <f t="shared" si="1923"/>
        <v>проверка пройдена</v>
      </c>
      <c r="BI3058" s="24" t="str">
        <f t="shared" si="1923"/>
        <v>проверка пройдена</v>
      </c>
      <c r="BJ3058" s="24" t="str">
        <f t="shared" si="1923"/>
        <v>проверка пройдена</v>
      </c>
      <c r="BK3058" s="24" t="str">
        <f t="shared" si="1923"/>
        <v>проверка пройдена</v>
      </c>
      <c r="BL3058" s="24" t="str">
        <f t="shared" si="1923"/>
        <v>проверка пройдена</v>
      </c>
      <c r="BM3058" s="24" t="str">
        <f t="shared" si="1923"/>
        <v>проверка пройдена</v>
      </c>
      <c r="BN3058" s="24" t="str">
        <f t="shared" si="1923"/>
        <v>проверка пройдена</v>
      </c>
      <c r="BO3058" s="24" t="str">
        <f t="shared" si="1923"/>
        <v>проверка пройдена</v>
      </c>
      <c r="BP3058" s="24" t="str">
        <f t="shared" si="1923"/>
        <v>проверка пройдена</v>
      </c>
      <c r="BQ3058" s="24" t="str">
        <f t="shared" si="1923"/>
        <v>проверка пройдена</v>
      </c>
      <c r="BR3058" s="24" t="str">
        <f t="shared" si="1923"/>
        <v>проверка пройдена</v>
      </c>
      <c r="BS3058" s="24" t="str">
        <f t="shared" si="1923"/>
        <v>проверка пройдена</v>
      </c>
      <c r="BT3058" s="24" t="str">
        <f t="shared" si="1923"/>
        <v>проверка пройдена</v>
      </c>
      <c r="BU3058" s="24" t="str">
        <f t="shared" si="1923"/>
        <v>проверка пройдена</v>
      </c>
      <c r="BV3058" s="24" t="str">
        <f t="shared" si="1923"/>
        <v>проверка пройдена</v>
      </c>
      <c r="BW3058" s="24" t="str">
        <f t="shared" si="1923"/>
        <v>проверка пройдена</v>
      </c>
      <c r="BX3058" s="24" t="str">
        <f t="shared" si="1923"/>
        <v>проверка пройдена</v>
      </c>
      <c r="BY3058" s="24" t="str">
        <f t="shared" si="1923"/>
        <v>проверка пройдена</v>
      </c>
      <c r="BZ3058" s="24" t="str">
        <f t="shared" si="1923"/>
        <v>проверка пройдена</v>
      </c>
      <c r="CA3058" s="24" t="str">
        <f t="shared" si="1923"/>
        <v>проверка пройдена</v>
      </c>
      <c r="CB3058" s="24" t="str">
        <f t="shared" si="1923"/>
        <v>проверка пройдена</v>
      </c>
      <c r="CC3058" s="24" t="str">
        <f t="shared" si="1923"/>
        <v>проверка пройдена</v>
      </c>
      <c r="CD3058" s="24" t="str">
        <f t="shared" si="1923"/>
        <v>проверка пройдена</v>
      </c>
      <c r="CE3058" s="24" t="str">
        <f t="shared" si="1923"/>
        <v>проверка пройдена</v>
      </c>
      <c r="CF3058" s="24" t="str">
        <f t="shared" si="1923"/>
        <v>проверка пройдена</v>
      </c>
      <c r="CG3058" s="24" t="str">
        <f t="shared" ref="CG3058:DA3058" si="1924">IF(AND(CG3044&lt;=CG3043,CG3045&lt;=CG3044,CG3046&lt;=CG3043,CG3047&lt;=CG3043,CG3048=(CG3044+CG3046),CG3048=(CG3049+CG3050+CG3051+CG3052+CG3053+CG3054+CG3055),CG3056&lt;=CG3048,CG3057&lt;=CG3048,(CG3044+CG3046)&lt;=CG3043,CG3049&lt;=CG3048,CG3050&lt;=CG3048,CG3051&lt;=CG3048,CG3052&lt;=CG3048,CG3053&lt;=CG3048,CG3054&lt;=CG3048,CG3055&lt;=CG3048,CG3056&lt;=CG3047,CG3056&lt;=CG3048)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58" s="24" t="str">
        <f t="shared" si="1924"/>
        <v>проверка пройдена</v>
      </c>
      <c r="CI3058" s="24" t="str">
        <f t="shared" si="1924"/>
        <v>проверка пройдена</v>
      </c>
      <c r="CJ3058" s="24" t="str">
        <f t="shared" si="1924"/>
        <v>проверка пройдена</v>
      </c>
      <c r="CK3058" s="24" t="str">
        <f t="shared" si="1924"/>
        <v>проверка пройдена</v>
      </c>
      <c r="CL3058" s="24" t="str">
        <f t="shared" si="1924"/>
        <v>проверка пройдена</v>
      </c>
      <c r="CM3058" s="24" t="str">
        <f t="shared" si="1924"/>
        <v>проверка пройдена</v>
      </c>
      <c r="CN3058" s="24" t="str">
        <f t="shared" si="1924"/>
        <v>проверка пройдена</v>
      </c>
      <c r="CO3058" s="24" t="str">
        <f t="shared" si="1924"/>
        <v>проверка пройдена</v>
      </c>
      <c r="CP3058" s="24" t="str">
        <f t="shared" si="1924"/>
        <v>проверка пройдена</v>
      </c>
      <c r="CQ3058" s="24" t="str">
        <f t="shared" si="1924"/>
        <v>проверка пройдена</v>
      </c>
      <c r="CR3058" s="24" t="str">
        <f t="shared" si="1924"/>
        <v>проверка пройдена</v>
      </c>
      <c r="CS3058" s="24" t="str">
        <f t="shared" si="1924"/>
        <v>проверка пройдена</v>
      </c>
      <c r="CT3058" s="24" t="str">
        <f t="shared" si="1924"/>
        <v>проверка пройдена</v>
      </c>
      <c r="CU3058" s="24" t="str">
        <f t="shared" si="1924"/>
        <v>проверка пройдена</v>
      </c>
      <c r="CV3058" s="24" t="str">
        <f t="shared" si="1924"/>
        <v>проверка пройдена</v>
      </c>
      <c r="CW3058" s="24" t="str">
        <f t="shared" si="1924"/>
        <v>проверка пройдена</v>
      </c>
      <c r="CX3058" s="24"/>
      <c r="CY3058" s="24" t="str">
        <f t="shared" si="1924"/>
        <v>проверка пройдена</v>
      </c>
      <c r="CZ3058" s="24" t="str">
        <f t="shared" si="1924"/>
        <v>проверка пройдена</v>
      </c>
      <c r="DA3058" s="24" t="str">
        <f t="shared" si="1924"/>
        <v>проверка пройдена</v>
      </c>
      <c r="DB3058" s="18"/>
      <c r="DC3058" s="20"/>
      <c r="DD3058" s="22"/>
      <c r="DE3058" s="22"/>
      <c r="EO3058" s="64"/>
      <c r="EP3058" s="64"/>
      <c r="EQ3058" s="64"/>
      <c r="ER3058" s="64"/>
      <c r="ES3058" s="64"/>
      <c r="ET3058" s="64"/>
      <c r="EU3058" s="64"/>
      <c r="EV3058" s="64"/>
      <c r="EW3058" s="64"/>
      <c r="EX3058" s="64"/>
      <c r="EY3058" s="64"/>
      <c r="EZ3058" s="64"/>
      <c r="FA3058" s="64"/>
      <c r="FB3058" s="64"/>
      <c r="FC3058" s="64"/>
      <c r="FD3058" s="64"/>
      <c r="FE3058" s="64"/>
      <c r="FF3058" s="64"/>
      <c r="FG3058" s="64"/>
      <c r="FH3058" s="64"/>
      <c r="FI3058" s="64"/>
      <c r="FJ3058" s="64"/>
      <c r="FK3058" s="64"/>
      <c r="FL3058" s="64"/>
      <c r="FM3058" s="64"/>
      <c r="FN3058" s="64"/>
      <c r="FO3058" s="64"/>
      <c r="FP3058" s="64"/>
      <c r="FQ3058" s="64"/>
      <c r="FR3058" s="64"/>
      <c r="FS3058" s="64"/>
      <c r="FT3058" s="64"/>
      <c r="FU3058" s="64"/>
      <c r="FV3058" s="64"/>
      <c r="FW3058" s="64"/>
      <c r="FX3058" s="64"/>
      <c r="FY3058" s="64"/>
      <c r="FZ3058" s="64"/>
      <c r="GA3058" s="64"/>
      <c r="GB3058" s="64"/>
      <c r="GC3058" s="64"/>
      <c r="GD3058" s="64"/>
      <c r="GE3058" s="64"/>
      <c r="GF3058" s="64"/>
      <c r="GG3058" s="64"/>
      <c r="GH3058" s="64"/>
      <c r="GI3058" s="64"/>
      <c r="GJ3058" s="64"/>
      <c r="GK3058" s="64"/>
      <c r="GL3058" s="64"/>
      <c r="GM3058" s="64"/>
      <c r="GN3058" s="64"/>
      <c r="GO3058" s="64"/>
      <c r="GP3058" s="64"/>
      <c r="GQ3058" s="64"/>
      <c r="GR3058" s="64"/>
      <c r="GS3058" s="64"/>
      <c r="GT3058" s="64"/>
      <c r="GU3058" s="64"/>
      <c r="GV3058" s="64"/>
      <c r="GW3058" s="64"/>
      <c r="GX3058" s="64"/>
    </row>
    <row r="3059" spans="1:206" s="63" customFormat="1" ht="42.75" customHeight="1" x14ac:dyDescent="0.25">
      <c r="A3059" s="55" t="s">
        <v>170</v>
      </c>
      <c r="B3059" s="56" t="s">
        <v>175</v>
      </c>
      <c r="C3059" s="57" t="s">
        <v>72</v>
      </c>
      <c r="D3059" s="57" t="s">
        <v>2048</v>
      </c>
      <c r="E3059" s="56" t="str">
        <f>VLOOKUP(C3059,'Коды программ'!$A$2:$B$581,2,FALSE)</f>
        <v>Продавец, контролер-кассир</v>
      </c>
      <c r="F3059" s="56" t="str">
        <f t="shared" si="1922"/>
        <v>38.01.02 Продавец, контролер-кассир</v>
      </c>
      <c r="G3059" s="56" t="s">
        <v>50</v>
      </c>
      <c r="H3059" s="56" t="s">
        <v>51</v>
      </c>
      <c r="I3059" s="56" t="s">
        <v>52</v>
      </c>
      <c r="J3059" s="56" t="s">
        <v>53</v>
      </c>
      <c r="K3059" s="58" t="s">
        <v>25</v>
      </c>
      <c r="L3059" s="59" t="s">
        <v>42</v>
      </c>
      <c r="M3059" s="58" t="s">
        <v>2000</v>
      </c>
      <c r="N3059" s="60">
        <v>14</v>
      </c>
      <c r="O3059" s="61">
        <v>20</v>
      </c>
      <c r="P3059" s="60">
        <v>3</v>
      </c>
      <c r="Q3059" s="62"/>
      <c r="R3059" s="62">
        <v>14</v>
      </c>
      <c r="S3059" s="22">
        <f t="shared" ref="S3059:S3063" si="1925">SUM(T3059:AU3059)</f>
        <v>14</v>
      </c>
      <c r="T3059" s="18"/>
      <c r="U3059" s="18">
        <v>4</v>
      </c>
      <c r="V3059" s="18"/>
      <c r="W3059" s="18">
        <v>10</v>
      </c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>
        <v>10</v>
      </c>
      <c r="AW3059" s="18">
        <v>7</v>
      </c>
      <c r="AX3059" s="18"/>
      <c r="AY3059" s="18"/>
      <c r="AZ3059" s="18"/>
      <c r="BA3059" s="18"/>
      <c r="BB3059" s="18"/>
      <c r="BC3059" s="18"/>
      <c r="BD3059" s="18"/>
      <c r="BE3059" s="18"/>
      <c r="BF3059" s="77">
        <f>SUM(BG3059:CH3059)</f>
        <v>0</v>
      </c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  <c r="BR3059" s="18"/>
      <c r="BS3059" s="18"/>
      <c r="BT3059" s="18"/>
      <c r="BU3059" s="18"/>
      <c r="BV3059" s="18"/>
      <c r="BW3059" s="18"/>
      <c r="BX3059" s="18"/>
      <c r="BY3059" s="18"/>
      <c r="BZ3059" s="18"/>
      <c r="CA3059" s="18"/>
      <c r="CB3059" s="18"/>
      <c r="CC3059" s="18"/>
      <c r="CD3059" s="18"/>
      <c r="CE3059" s="18"/>
      <c r="CF3059" s="18"/>
      <c r="CG3059" s="18"/>
      <c r="CH3059" s="18"/>
      <c r="CI3059" s="18"/>
      <c r="CJ3059" s="18"/>
      <c r="CK3059" s="18"/>
      <c r="CL3059" s="18"/>
      <c r="CM3059" s="18"/>
      <c r="CN3059" s="18"/>
      <c r="CO3059" s="18"/>
      <c r="CP3059" s="18"/>
      <c r="CQ3059" s="18"/>
      <c r="CR3059" s="18"/>
      <c r="CS3059" s="18"/>
      <c r="CT3059" s="18"/>
      <c r="CU3059" s="18"/>
      <c r="CV3059" s="18"/>
      <c r="CW3059" s="18"/>
      <c r="CX3059" s="18"/>
      <c r="CY3059" s="18"/>
      <c r="CZ3059" s="18"/>
      <c r="DA3059" s="18"/>
      <c r="DB3059" s="18"/>
      <c r="DC3059" s="20" t="s">
        <v>2006</v>
      </c>
      <c r="DD3059" s="22" t="str">
        <f t="shared" ref="DD3059:DD3073" si="1926">IF(R3059=S3059+AX3059+AY3059+AZ3059+BA3059+BC3059+BD3059+BE3059+BF3059+CJ3059+CK3059+CL3059+CM3059+CN3059+CO3059+CP3059+CQ3059+CR3059+CS3059+CT3059+CU3059+CV3059+CW3059+CY3059+CZ3059+DA3059,"проверка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59" s="22" t="str">
        <f t="shared" ref="DE3059:DE3073" si="1927">IF(AND(AV3059&lt;=S3059,AW3059&lt;=S3059),"проверка пройдена","ВНИМАНИЕ! не может стоять значение большее, чем проверка пройдена")</f>
        <v>проверка пройдена</v>
      </c>
      <c r="EO3059" s="64"/>
      <c r="EP3059" s="64"/>
      <c r="EQ3059" s="64"/>
      <c r="ER3059" s="64"/>
      <c r="ES3059" s="64"/>
      <c r="ET3059" s="64"/>
      <c r="EU3059" s="64"/>
      <c r="EV3059" s="64"/>
      <c r="EW3059" s="64"/>
      <c r="EX3059" s="64"/>
      <c r="EY3059" s="64"/>
      <c r="EZ3059" s="64"/>
      <c r="FA3059" s="64"/>
      <c r="FB3059" s="64"/>
      <c r="FC3059" s="64"/>
      <c r="FD3059" s="64"/>
      <c r="FE3059" s="64"/>
      <c r="FF3059" s="64"/>
      <c r="FG3059" s="64"/>
      <c r="FH3059" s="64"/>
      <c r="FI3059" s="64"/>
      <c r="FJ3059" s="64"/>
      <c r="FK3059" s="64"/>
      <c r="FL3059" s="64"/>
      <c r="FM3059" s="64"/>
      <c r="FN3059" s="64"/>
      <c r="FO3059" s="64"/>
      <c r="FP3059" s="64"/>
      <c r="FQ3059" s="64"/>
      <c r="FR3059" s="64"/>
      <c r="FS3059" s="64"/>
      <c r="FT3059" s="64"/>
      <c r="FU3059" s="64"/>
      <c r="FV3059" s="64"/>
      <c r="FW3059" s="64"/>
      <c r="FX3059" s="64"/>
      <c r="FY3059" s="64"/>
      <c r="FZ3059" s="64"/>
      <c r="GA3059" s="64"/>
      <c r="GB3059" s="64"/>
      <c r="GC3059" s="64"/>
      <c r="GD3059" s="64"/>
      <c r="GE3059" s="64"/>
      <c r="GF3059" s="64"/>
      <c r="GG3059" s="64"/>
      <c r="GH3059" s="64"/>
      <c r="GI3059" s="64"/>
      <c r="GJ3059" s="64"/>
      <c r="GK3059" s="64"/>
      <c r="GL3059" s="64"/>
      <c r="GM3059" s="64"/>
      <c r="GN3059" s="64"/>
      <c r="GO3059" s="64"/>
      <c r="GP3059" s="64"/>
      <c r="GQ3059" s="64"/>
      <c r="GR3059" s="64"/>
      <c r="GS3059" s="64"/>
      <c r="GT3059" s="64"/>
      <c r="GU3059" s="64"/>
      <c r="GV3059" s="64"/>
      <c r="GW3059" s="64"/>
      <c r="GX3059" s="64"/>
    </row>
    <row r="3060" spans="1:206" s="63" customFormat="1" ht="42.75" customHeight="1" x14ac:dyDescent="0.25">
      <c r="A3060" s="55" t="s">
        <v>170</v>
      </c>
      <c r="B3060" s="56" t="s">
        <v>175</v>
      </c>
      <c r="C3060" s="57" t="s">
        <v>72</v>
      </c>
      <c r="D3060" s="57" t="s">
        <v>2048</v>
      </c>
      <c r="E3060" s="56" t="str">
        <f>VLOOKUP(C3060,'Коды программ'!$A$2:$B$581,2,FALSE)</f>
        <v>Продавец, контролер-кассир</v>
      </c>
      <c r="F3060" s="56" t="str">
        <f t="shared" si="1922"/>
        <v>38.01.02 Продавец, контролер-кассир</v>
      </c>
      <c r="G3060" s="56" t="s">
        <v>50</v>
      </c>
      <c r="H3060" s="56" t="s">
        <v>51</v>
      </c>
      <c r="I3060" s="56" t="s">
        <v>52</v>
      </c>
      <c r="J3060" s="56" t="s">
        <v>53</v>
      </c>
      <c r="K3060" s="58" t="s">
        <v>26</v>
      </c>
      <c r="L3060" s="59" t="s">
        <v>1359</v>
      </c>
      <c r="M3060" s="58" t="s">
        <v>2000</v>
      </c>
      <c r="N3060" s="60"/>
      <c r="O3060" s="61"/>
      <c r="P3060" s="60"/>
      <c r="Q3060" s="62"/>
      <c r="R3060" s="62"/>
      <c r="S3060" s="22">
        <f t="shared" si="1925"/>
        <v>0</v>
      </c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77">
        <f t="shared" ref="BF3060:BF3063" si="1928">SUM(BG3060:CH3060)</f>
        <v>0</v>
      </c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  <c r="BR3060" s="18"/>
      <c r="BS3060" s="18"/>
      <c r="BT3060" s="18"/>
      <c r="BU3060" s="18"/>
      <c r="BV3060" s="18"/>
      <c r="BW3060" s="18"/>
      <c r="BX3060" s="18"/>
      <c r="BY3060" s="18"/>
      <c r="BZ3060" s="18"/>
      <c r="CA3060" s="18"/>
      <c r="CB3060" s="18"/>
      <c r="CC3060" s="18"/>
      <c r="CD3060" s="18"/>
      <c r="CE3060" s="18"/>
      <c r="CF3060" s="18"/>
      <c r="CG3060" s="18"/>
      <c r="CH3060" s="18"/>
      <c r="CI3060" s="18"/>
      <c r="CJ3060" s="18"/>
      <c r="CK3060" s="18"/>
      <c r="CL3060" s="18"/>
      <c r="CM3060" s="18"/>
      <c r="CN3060" s="18"/>
      <c r="CO3060" s="18"/>
      <c r="CP3060" s="18"/>
      <c r="CQ3060" s="18"/>
      <c r="CR3060" s="18"/>
      <c r="CS3060" s="18"/>
      <c r="CT3060" s="18"/>
      <c r="CU3060" s="18"/>
      <c r="CV3060" s="18"/>
      <c r="CW3060" s="18"/>
      <c r="CX3060" s="18"/>
      <c r="CY3060" s="18"/>
      <c r="CZ3060" s="18"/>
      <c r="DA3060" s="18"/>
      <c r="DB3060" s="18"/>
      <c r="DC3060" s="20"/>
      <c r="DD3060" s="22" t="str">
        <f t="shared" si="1926"/>
        <v>проверка пройдена</v>
      </c>
      <c r="DE3060" s="22" t="str">
        <f t="shared" si="1927"/>
        <v>проверка пройдена</v>
      </c>
      <c r="EO3060" s="64"/>
      <c r="EP3060" s="64"/>
      <c r="EQ3060" s="64"/>
      <c r="ER3060" s="64"/>
      <c r="ES3060" s="64"/>
      <c r="ET3060" s="64"/>
      <c r="EU3060" s="64"/>
      <c r="EV3060" s="64"/>
      <c r="EW3060" s="64"/>
      <c r="EX3060" s="64"/>
      <c r="EY3060" s="64"/>
      <c r="EZ3060" s="64"/>
      <c r="FA3060" s="64"/>
      <c r="FB3060" s="64"/>
      <c r="FC3060" s="64"/>
      <c r="FD3060" s="64"/>
      <c r="FE3060" s="64"/>
      <c r="FF3060" s="64"/>
      <c r="FG3060" s="64"/>
      <c r="FH3060" s="64"/>
      <c r="FI3060" s="64"/>
      <c r="FJ3060" s="64"/>
      <c r="FK3060" s="64"/>
      <c r="FL3060" s="64"/>
      <c r="FM3060" s="64"/>
      <c r="FN3060" s="64"/>
      <c r="FO3060" s="64"/>
      <c r="FP3060" s="64"/>
      <c r="FQ3060" s="64"/>
      <c r="FR3060" s="64"/>
      <c r="FS3060" s="64"/>
      <c r="FT3060" s="64"/>
      <c r="FU3060" s="64"/>
      <c r="FV3060" s="64"/>
      <c r="FW3060" s="64"/>
      <c r="FX3060" s="64"/>
      <c r="FY3060" s="64"/>
      <c r="FZ3060" s="64"/>
      <c r="GA3060" s="64"/>
      <c r="GB3060" s="64"/>
      <c r="GC3060" s="64"/>
      <c r="GD3060" s="64"/>
      <c r="GE3060" s="64"/>
      <c r="GF3060" s="64"/>
      <c r="GG3060" s="64"/>
      <c r="GH3060" s="64"/>
      <c r="GI3060" s="64"/>
      <c r="GJ3060" s="64"/>
      <c r="GK3060" s="64"/>
      <c r="GL3060" s="64"/>
      <c r="GM3060" s="64"/>
      <c r="GN3060" s="64"/>
      <c r="GO3060" s="64"/>
      <c r="GP3060" s="64"/>
      <c r="GQ3060" s="64"/>
      <c r="GR3060" s="64"/>
      <c r="GS3060" s="64"/>
      <c r="GT3060" s="64"/>
      <c r="GU3060" s="64"/>
      <c r="GV3060" s="64"/>
      <c r="GW3060" s="64"/>
      <c r="GX3060" s="64"/>
    </row>
    <row r="3061" spans="1:206" s="63" customFormat="1" ht="42.75" customHeight="1" x14ac:dyDescent="0.25">
      <c r="A3061" s="55" t="s">
        <v>170</v>
      </c>
      <c r="B3061" s="56" t="s">
        <v>175</v>
      </c>
      <c r="C3061" s="57" t="s">
        <v>72</v>
      </c>
      <c r="D3061" s="57" t="s">
        <v>2048</v>
      </c>
      <c r="E3061" s="56" t="str">
        <f>VLOOKUP(C3061,'Коды программ'!$A$2:$B$581,2,FALSE)</f>
        <v>Продавец, контролер-кассир</v>
      </c>
      <c r="F3061" s="56" t="str">
        <f t="shared" si="1922"/>
        <v>38.01.02 Продавец, контролер-кассир</v>
      </c>
      <c r="G3061" s="56" t="s">
        <v>50</v>
      </c>
      <c r="H3061" s="56" t="s">
        <v>51</v>
      </c>
      <c r="I3061" s="56" t="s">
        <v>52</v>
      </c>
      <c r="J3061" s="56" t="s">
        <v>53</v>
      </c>
      <c r="K3061" s="58" t="s">
        <v>27</v>
      </c>
      <c r="L3061" s="59" t="s">
        <v>1345</v>
      </c>
      <c r="M3061" s="58" t="s">
        <v>2000</v>
      </c>
      <c r="N3061" s="60"/>
      <c r="O3061" s="61"/>
      <c r="P3061" s="60"/>
      <c r="Q3061" s="62"/>
      <c r="R3061" s="62"/>
      <c r="S3061" s="22">
        <f t="shared" si="1925"/>
        <v>0</v>
      </c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77">
        <f t="shared" si="1928"/>
        <v>0</v>
      </c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  <c r="BR3061" s="18"/>
      <c r="BS3061" s="18"/>
      <c r="BT3061" s="18"/>
      <c r="BU3061" s="18"/>
      <c r="BV3061" s="18"/>
      <c r="BW3061" s="18"/>
      <c r="BX3061" s="18"/>
      <c r="BY3061" s="18"/>
      <c r="BZ3061" s="18"/>
      <c r="CA3061" s="18"/>
      <c r="CB3061" s="18"/>
      <c r="CC3061" s="18"/>
      <c r="CD3061" s="18"/>
      <c r="CE3061" s="18"/>
      <c r="CF3061" s="18"/>
      <c r="CG3061" s="18"/>
      <c r="CH3061" s="18"/>
      <c r="CI3061" s="18"/>
      <c r="CJ3061" s="18"/>
      <c r="CK3061" s="18"/>
      <c r="CL3061" s="18"/>
      <c r="CM3061" s="18"/>
      <c r="CN3061" s="18"/>
      <c r="CO3061" s="18"/>
      <c r="CP3061" s="18"/>
      <c r="CQ3061" s="18"/>
      <c r="CR3061" s="18"/>
      <c r="CS3061" s="18"/>
      <c r="CT3061" s="18"/>
      <c r="CU3061" s="18"/>
      <c r="CV3061" s="18"/>
      <c r="CW3061" s="18"/>
      <c r="CX3061" s="18"/>
      <c r="CY3061" s="18"/>
      <c r="CZ3061" s="18"/>
      <c r="DA3061" s="18"/>
      <c r="DB3061" s="18"/>
      <c r="DC3061" s="20"/>
      <c r="DD3061" s="22" t="str">
        <f t="shared" si="1926"/>
        <v>проверка пройдена</v>
      </c>
      <c r="DE3061" s="22" t="str">
        <f t="shared" si="1927"/>
        <v>проверка пройдена</v>
      </c>
      <c r="EO3061" s="64"/>
      <c r="EP3061" s="64"/>
      <c r="EQ3061" s="64"/>
      <c r="ER3061" s="64"/>
      <c r="ES3061" s="64"/>
      <c r="ET3061" s="64"/>
      <c r="EU3061" s="64"/>
      <c r="EV3061" s="64"/>
      <c r="EW3061" s="64"/>
      <c r="EX3061" s="64"/>
      <c r="EY3061" s="64"/>
      <c r="EZ3061" s="64"/>
      <c r="FA3061" s="64"/>
      <c r="FB3061" s="64"/>
      <c r="FC3061" s="64"/>
      <c r="FD3061" s="64"/>
      <c r="FE3061" s="64"/>
      <c r="FF3061" s="64"/>
      <c r="FG3061" s="64"/>
      <c r="FH3061" s="64"/>
      <c r="FI3061" s="64"/>
      <c r="FJ3061" s="64"/>
      <c r="FK3061" s="64"/>
      <c r="FL3061" s="64"/>
      <c r="FM3061" s="64"/>
      <c r="FN3061" s="64"/>
      <c r="FO3061" s="64"/>
      <c r="FP3061" s="64"/>
      <c r="FQ3061" s="64"/>
      <c r="FR3061" s="64"/>
      <c r="FS3061" s="64"/>
      <c r="FT3061" s="64"/>
      <c r="FU3061" s="64"/>
      <c r="FV3061" s="64"/>
      <c r="FW3061" s="64"/>
      <c r="FX3061" s="64"/>
      <c r="FY3061" s="64"/>
      <c r="FZ3061" s="64"/>
      <c r="GA3061" s="64"/>
      <c r="GB3061" s="64"/>
      <c r="GC3061" s="64"/>
      <c r="GD3061" s="64"/>
      <c r="GE3061" s="64"/>
      <c r="GF3061" s="64"/>
      <c r="GG3061" s="64"/>
      <c r="GH3061" s="64"/>
      <c r="GI3061" s="64"/>
      <c r="GJ3061" s="64"/>
      <c r="GK3061" s="64"/>
      <c r="GL3061" s="64"/>
      <c r="GM3061" s="64"/>
      <c r="GN3061" s="64"/>
      <c r="GO3061" s="64"/>
      <c r="GP3061" s="64"/>
      <c r="GQ3061" s="64"/>
      <c r="GR3061" s="64"/>
      <c r="GS3061" s="64"/>
      <c r="GT3061" s="64"/>
      <c r="GU3061" s="64"/>
      <c r="GV3061" s="64"/>
      <c r="GW3061" s="64"/>
      <c r="GX3061" s="64"/>
    </row>
    <row r="3062" spans="1:206" s="63" customFormat="1" ht="42.75" customHeight="1" x14ac:dyDescent="0.25">
      <c r="A3062" s="55" t="s">
        <v>170</v>
      </c>
      <c r="B3062" s="56" t="s">
        <v>175</v>
      </c>
      <c r="C3062" s="57" t="s">
        <v>72</v>
      </c>
      <c r="D3062" s="57" t="s">
        <v>2048</v>
      </c>
      <c r="E3062" s="56" t="str">
        <f>VLOOKUP(C3062,'Коды программ'!$A$2:$B$581,2,FALSE)</f>
        <v>Продавец, контролер-кассир</v>
      </c>
      <c r="F3062" s="56" t="str">
        <f t="shared" si="1922"/>
        <v>38.01.02 Продавец, контролер-кассир</v>
      </c>
      <c r="G3062" s="56" t="s">
        <v>50</v>
      </c>
      <c r="H3062" s="56" t="s">
        <v>51</v>
      </c>
      <c r="I3062" s="56" t="s">
        <v>52</v>
      </c>
      <c r="J3062" s="56" t="s">
        <v>53</v>
      </c>
      <c r="K3062" s="58" t="s">
        <v>28</v>
      </c>
      <c r="L3062" s="59" t="s">
        <v>1346</v>
      </c>
      <c r="M3062" s="58" t="s">
        <v>2000</v>
      </c>
      <c r="N3062" s="60">
        <v>1</v>
      </c>
      <c r="O3062" s="61"/>
      <c r="P3062" s="60"/>
      <c r="Q3062" s="62"/>
      <c r="R3062" s="62"/>
      <c r="S3062" s="22">
        <f t="shared" si="1925"/>
        <v>0</v>
      </c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77">
        <f t="shared" si="1928"/>
        <v>0</v>
      </c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  <c r="BR3062" s="18"/>
      <c r="BS3062" s="18"/>
      <c r="BT3062" s="18"/>
      <c r="BU3062" s="18"/>
      <c r="BV3062" s="18"/>
      <c r="BW3062" s="18"/>
      <c r="BX3062" s="18"/>
      <c r="BY3062" s="18"/>
      <c r="BZ3062" s="18"/>
      <c r="CA3062" s="18"/>
      <c r="CB3062" s="18"/>
      <c r="CC3062" s="18"/>
      <c r="CD3062" s="18"/>
      <c r="CE3062" s="18"/>
      <c r="CF3062" s="18"/>
      <c r="CG3062" s="18"/>
      <c r="CH3062" s="18"/>
      <c r="CI3062" s="18"/>
      <c r="CJ3062" s="18"/>
      <c r="CK3062" s="18"/>
      <c r="CL3062" s="18"/>
      <c r="CM3062" s="18"/>
      <c r="CN3062" s="18"/>
      <c r="CO3062" s="18"/>
      <c r="CP3062" s="18"/>
      <c r="CQ3062" s="18"/>
      <c r="CR3062" s="18"/>
      <c r="CS3062" s="18"/>
      <c r="CT3062" s="18"/>
      <c r="CU3062" s="18"/>
      <c r="CV3062" s="18"/>
      <c r="CW3062" s="18"/>
      <c r="CX3062" s="18"/>
      <c r="CY3062" s="18"/>
      <c r="CZ3062" s="18"/>
      <c r="DA3062" s="18"/>
      <c r="DB3062" s="18"/>
      <c r="DC3062" s="20"/>
      <c r="DD3062" s="22" t="str">
        <f t="shared" si="1926"/>
        <v>проверка пройдена</v>
      </c>
      <c r="DE3062" s="22" t="str">
        <f t="shared" si="1927"/>
        <v>проверка пройдена</v>
      </c>
      <c r="EO3062" s="64"/>
      <c r="EP3062" s="64"/>
      <c r="EQ3062" s="64"/>
      <c r="ER3062" s="64"/>
      <c r="ES3062" s="64"/>
      <c r="ET3062" s="64"/>
      <c r="EU3062" s="64"/>
      <c r="EV3062" s="64"/>
      <c r="EW3062" s="64"/>
      <c r="EX3062" s="64"/>
      <c r="EY3062" s="64"/>
      <c r="EZ3062" s="64"/>
      <c r="FA3062" s="64"/>
      <c r="FB3062" s="64"/>
      <c r="FC3062" s="64"/>
      <c r="FD3062" s="64"/>
      <c r="FE3062" s="64"/>
      <c r="FF3062" s="64"/>
      <c r="FG3062" s="64"/>
      <c r="FH3062" s="64"/>
      <c r="FI3062" s="64"/>
      <c r="FJ3062" s="64"/>
      <c r="FK3062" s="64"/>
      <c r="FL3062" s="64"/>
      <c r="FM3062" s="64"/>
      <c r="FN3062" s="64"/>
      <c r="FO3062" s="64"/>
      <c r="FP3062" s="64"/>
      <c r="FQ3062" s="64"/>
      <c r="FR3062" s="64"/>
      <c r="FS3062" s="64"/>
      <c r="FT3062" s="64"/>
      <c r="FU3062" s="64"/>
      <c r="FV3062" s="64"/>
      <c r="FW3062" s="64"/>
      <c r="FX3062" s="64"/>
      <c r="FY3062" s="64"/>
      <c r="FZ3062" s="64"/>
      <c r="GA3062" s="64"/>
      <c r="GB3062" s="64"/>
      <c r="GC3062" s="64"/>
      <c r="GD3062" s="64"/>
      <c r="GE3062" s="64"/>
      <c r="GF3062" s="64"/>
      <c r="GG3062" s="64"/>
      <c r="GH3062" s="64"/>
      <c r="GI3062" s="64"/>
      <c r="GJ3062" s="64"/>
      <c r="GK3062" s="64"/>
      <c r="GL3062" s="64"/>
      <c r="GM3062" s="64"/>
      <c r="GN3062" s="64"/>
      <c r="GO3062" s="64"/>
      <c r="GP3062" s="64"/>
      <c r="GQ3062" s="64"/>
      <c r="GR3062" s="64"/>
      <c r="GS3062" s="64"/>
      <c r="GT3062" s="64"/>
      <c r="GU3062" s="64"/>
      <c r="GV3062" s="64"/>
      <c r="GW3062" s="64"/>
      <c r="GX3062" s="64"/>
    </row>
    <row r="3063" spans="1:206" s="63" customFormat="1" ht="42.75" customHeight="1" x14ac:dyDescent="0.25">
      <c r="A3063" s="55" t="s">
        <v>170</v>
      </c>
      <c r="B3063" s="56" t="s">
        <v>175</v>
      </c>
      <c r="C3063" s="57" t="s">
        <v>72</v>
      </c>
      <c r="D3063" s="57" t="s">
        <v>2048</v>
      </c>
      <c r="E3063" s="56" t="str">
        <f>VLOOKUP(C3063,'Коды программ'!$A$2:$B$581,2,FALSE)</f>
        <v>Продавец, контролер-кассир</v>
      </c>
      <c r="F3063" s="56" t="str">
        <f t="shared" si="1922"/>
        <v>38.01.02 Продавец, контролер-кассир</v>
      </c>
      <c r="G3063" s="56" t="s">
        <v>50</v>
      </c>
      <c r="H3063" s="56" t="s">
        <v>51</v>
      </c>
      <c r="I3063" s="56" t="s">
        <v>52</v>
      </c>
      <c r="J3063" s="56" t="s">
        <v>53</v>
      </c>
      <c r="K3063" s="58" t="s">
        <v>29</v>
      </c>
      <c r="L3063" s="59" t="s">
        <v>1348</v>
      </c>
      <c r="M3063" s="58" t="s">
        <v>2000</v>
      </c>
      <c r="N3063" s="60"/>
      <c r="O3063" s="61"/>
      <c r="P3063" s="60"/>
      <c r="Q3063" s="62"/>
      <c r="R3063" s="62">
        <v>0</v>
      </c>
      <c r="S3063" s="22">
        <f t="shared" si="1925"/>
        <v>0</v>
      </c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77">
        <f t="shared" si="1928"/>
        <v>0</v>
      </c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  <c r="BR3063" s="18"/>
      <c r="BS3063" s="18"/>
      <c r="BT3063" s="18"/>
      <c r="BU3063" s="18"/>
      <c r="BV3063" s="18"/>
      <c r="BW3063" s="18"/>
      <c r="BX3063" s="18"/>
      <c r="BY3063" s="18"/>
      <c r="BZ3063" s="18"/>
      <c r="CA3063" s="18"/>
      <c r="CB3063" s="18"/>
      <c r="CC3063" s="18"/>
      <c r="CD3063" s="18"/>
      <c r="CE3063" s="18"/>
      <c r="CF3063" s="18"/>
      <c r="CG3063" s="18"/>
      <c r="CH3063" s="18"/>
      <c r="CI3063" s="18"/>
      <c r="CJ3063" s="18"/>
      <c r="CK3063" s="18"/>
      <c r="CL3063" s="18"/>
      <c r="CM3063" s="18"/>
      <c r="CN3063" s="18"/>
      <c r="CO3063" s="18"/>
      <c r="CP3063" s="18"/>
      <c r="CQ3063" s="18"/>
      <c r="CR3063" s="18"/>
      <c r="CS3063" s="18"/>
      <c r="CT3063" s="18"/>
      <c r="CU3063" s="18"/>
      <c r="CV3063" s="18"/>
      <c r="CW3063" s="18"/>
      <c r="CX3063" s="18"/>
      <c r="CY3063" s="18"/>
      <c r="CZ3063" s="18"/>
      <c r="DA3063" s="18"/>
      <c r="DB3063" s="18"/>
      <c r="DC3063" s="20"/>
      <c r="DD3063" s="22" t="str">
        <f t="shared" si="1926"/>
        <v>проверка пройдена</v>
      </c>
      <c r="DE3063" s="22" t="str">
        <f t="shared" si="1927"/>
        <v>проверка пройдена</v>
      </c>
      <c r="EO3063" s="64"/>
      <c r="EP3063" s="64"/>
      <c r="EQ3063" s="64"/>
      <c r="ER3063" s="64"/>
      <c r="ES3063" s="64"/>
      <c r="ET3063" s="64"/>
      <c r="EU3063" s="64"/>
      <c r="EV3063" s="64"/>
      <c r="EW3063" s="64"/>
      <c r="EX3063" s="64"/>
      <c r="EY3063" s="64"/>
      <c r="EZ3063" s="64"/>
      <c r="FA3063" s="64"/>
      <c r="FB3063" s="64"/>
      <c r="FC3063" s="64"/>
      <c r="FD3063" s="64"/>
      <c r="FE3063" s="64"/>
      <c r="FF3063" s="64"/>
      <c r="FG3063" s="64"/>
      <c r="FH3063" s="64"/>
      <c r="FI3063" s="64"/>
      <c r="FJ3063" s="64"/>
      <c r="FK3063" s="64"/>
      <c r="FL3063" s="64"/>
      <c r="FM3063" s="64"/>
      <c r="FN3063" s="64"/>
      <c r="FO3063" s="64"/>
      <c r="FP3063" s="64"/>
      <c r="FQ3063" s="64"/>
      <c r="FR3063" s="64"/>
      <c r="FS3063" s="64"/>
      <c r="FT3063" s="64"/>
      <c r="FU3063" s="64"/>
      <c r="FV3063" s="64"/>
      <c r="FW3063" s="64"/>
      <c r="FX3063" s="64"/>
      <c r="FY3063" s="64"/>
      <c r="FZ3063" s="64"/>
      <c r="GA3063" s="64"/>
      <c r="GB3063" s="64"/>
      <c r="GC3063" s="64"/>
      <c r="GD3063" s="64"/>
      <c r="GE3063" s="64"/>
      <c r="GF3063" s="64"/>
      <c r="GG3063" s="64"/>
      <c r="GH3063" s="64"/>
      <c r="GI3063" s="64"/>
      <c r="GJ3063" s="64"/>
      <c r="GK3063" s="64"/>
      <c r="GL3063" s="64"/>
      <c r="GM3063" s="64"/>
      <c r="GN3063" s="64"/>
      <c r="GO3063" s="64"/>
      <c r="GP3063" s="64"/>
      <c r="GQ3063" s="64"/>
      <c r="GR3063" s="64"/>
      <c r="GS3063" s="64"/>
      <c r="GT3063" s="64"/>
      <c r="GU3063" s="64"/>
      <c r="GV3063" s="64"/>
      <c r="GW3063" s="64"/>
      <c r="GX3063" s="64"/>
    </row>
    <row r="3064" spans="1:206" s="63" customFormat="1" ht="42.75" customHeight="1" x14ac:dyDescent="0.25">
      <c r="A3064" s="55" t="s">
        <v>170</v>
      </c>
      <c r="B3064" s="56" t="s">
        <v>175</v>
      </c>
      <c r="C3064" s="57" t="s">
        <v>72</v>
      </c>
      <c r="D3064" s="57" t="s">
        <v>2048</v>
      </c>
      <c r="E3064" s="56" t="str">
        <f>VLOOKUP(C3064,'Коды программ'!$A$2:$B$581,2,FALSE)</f>
        <v>Продавец, контролер-кассир</v>
      </c>
      <c r="F3064" s="56" t="str">
        <f t="shared" si="1922"/>
        <v>38.01.02 Продавец, контролер-кассир</v>
      </c>
      <c r="G3064" s="56" t="s">
        <v>50</v>
      </c>
      <c r="H3064" s="56" t="s">
        <v>51</v>
      </c>
      <c r="I3064" s="56" t="s">
        <v>52</v>
      </c>
      <c r="J3064" s="56" t="s">
        <v>53</v>
      </c>
      <c r="K3064" s="58" t="s">
        <v>30</v>
      </c>
      <c r="L3064" s="59" t="s">
        <v>1349</v>
      </c>
      <c r="M3064" s="58" t="s">
        <v>2000</v>
      </c>
      <c r="N3064" s="60">
        <v>1</v>
      </c>
      <c r="O3064" s="61"/>
      <c r="P3064" s="60"/>
      <c r="Q3064" s="62"/>
      <c r="R3064" s="22">
        <f>SUM(R3060,R3062)</f>
        <v>0</v>
      </c>
      <c r="S3064" s="22">
        <f t="shared" ref="S3064:CC3064" si="1929">SUM(S3060,S3062)</f>
        <v>0</v>
      </c>
      <c r="T3064" s="22">
        <f t="shared" si="1929"/>
        <v>0</v>
      </c>
      <c r="U3064" s="22">
        <f t="shared" si="1929"/>
        <v>0</v>
      </c>
      <c r="V3064" s="22">
        <f t="shared" si="1929"/>
        <v>0</v>
      </c>
      <c r="W3064" s="22">
        <f t="shared" si="1929"/>
        <v>0</v>
      </c>
      <c r="X3064" s="22">
        <f t="shared" si="1929"/>
        <v>0</v>
      </c>
      <c r="Y3064" s="22">
        <f t="shared" si="1929"/>
        <v>0</v>
      </c>
      <c r="Z3064" s="22">
        <f t="shared" si="1929"/>
        <v>0</v>
      </c>
      <c r="AA3064" s="22">
        <f t="shared" si="1929"/>
        <v>0</v>
      </c>
      <c r="AB3064" s="22">
        <f t="shared" si="1929"/>
        <v>0</v>
      </c>
      <c r="AC3064" s="22">
        <f t="shared" si="1929"/>
        <v>0</v>
      </c>
      <c r="AD3064" s="22">
        <f t="shared" si="1929"/>
        <v>0</v>
      </c>
      <c r="AE3064" s="22">
        <f t="shared" si="1929"/>
        <v>0</v>
      </c>
      <c r="AF3064" s="22">
        <f t="shared" si="1929"/>
        <v>0</v>
      </c>
      <c r="AG3064" s="22">
        <f t="shared" si="1929"/>
        <v>0</v>
      </c>
      <c r="AH3064" s="22">
        <f t="shared" si="1929"/>
        <v>0</v>
      </c>
      <c r="AI3064" s="22">
        <f t="shared" si="1929"/>
        <v>0</v>
      </c>
      <c r="AJ3064" s="22">
        <f t="shared" si="1929"/>
        <v>0</v>
      </c>
      <c r="AK3064" s="22">
        <f t="shared" si="1929"/>
        <v>0</v>
      </c>
      <c r="AL3064" s="22">
        <f t="shared" si="1929"/>
        <v>0</v>
      </c>
      <c r="AM3064" s="22">
        <f t="shared" si="1929"/>
        <v>0</v>
      </c>
      <c r="AN3064" s="22">
        <f t="shared" si="1929"/>
        <v>0</v>
      </c>
      <c r="AO3064" s="22">
        <f t="shared" si="1929"/>
        <v>0</v>
      </c>
      <c r="AP3064" s="22">
        <f t="shared" si="1929"/>
        <v>0</v>
      </c>
      <c r="AQ3064" s="22">
        <f t="shared" si="1929"/>
        <v>0</v>
      </c>
      <c r="AR3064" s="22">
        <f t="shared" si="1929"/>
        <v>0</v>
      </c>
      <c r="AS3064" s="22">
        <f t="shared" si="1929"/>
        <v>0</v>
      </c>
      <c r="AT3064" s="22">
        <f t="shared" si="1929"/>
        <v>0</v>
      </c>
      <c r="AU3064" s="22">
        <f t="shared" si="1929"/>
        <v>0</v>
      </c>
      <c r="AV3064" s="22">
        <f t="shared" si="1929"/>
        <v>0</v>
      </c>
      <c r="AW3064" s="22">
        <f t="shared" si="1929"/>
        <v>0</v>
      </c>
      <c r="AX3064" s="22">
        <f t="shared" si="1929"/>
        <v>0</v>
      </c>
      <c r="AY3064" s="22">
        <f t="shared" si="1929"/>
        <v>0</v>
      </c>
      <c r="AZ3064" s="22">
        <f t="shared" si="1929"/>
        <v>0</v>
      </c>
      <c r="BA3064" s="22">
        <f t="shared" si="1929"/>
        <v>0</v>
      </c>
      <c r="BB3064" s="22">
        <f t="shared" si="1929"/>
        <v>0</v>
      </c>
      <c r="BC3064" s="22">
        <f t="shared" si="1929"/>
        <v>0</v>
      </c>
      <c r="BD3064" s="22">
        <f t="shared" si="1929"/>
        <v>0</v>
      </c>
      <c r="BE3064" s="22">
        <f t="shared" si="1929"/>
        <v>0</v>
      </c>
      <c r="BF3064" s="22">
        <f t="shared" si="1929"/>
        <v>0</v>
      </c>
      <c r="BG3064" s="22">
        <f t="shared" si="1929"/>
        <v>0</v>
      </c>
      <c r="BH3064" s="22">
        <f t="shared" si="1929"/>
        <v>0</v>
      </c>
      <c r="BI3064" s="22">
        <f t="shared" si="1929"/>
        <v>0</v>
      </c>
      <c r="BJ3064" s="22">
        <f t="shared" si="1929"/>
        <v>0</v>
      </c>
      <c r="BK3064" s="22">
        <f t="shared" si="1929"/>
        <v>0</v>
      </c>
      <c r="BL3064" s="22">
        <f t="shared" si="1929"/>
        <v>0</v>
      </c>
      <c r="BM3064" s="22">
        <f t="shared" si="1929"/>
        <v>0</v>
      </c>
      <c r="BN3064" s="22">
        <f t="shared" si="1929"/>
        <v>0</v>
      </c>
      <c r="BO3064" s="22">
        <f t="shared" si="1929"/>
        <v>0</v>
      </c>
      <c r="BP3064" s="22">
        <f t="shared" si="1929"/>
        <v>0</v>
      </c>
      <c r="BQ3064" s="22">
        <f t="shared" si="1929"/>
        <v>0</v>
      </c>
      <c r="BR3064" s="22">
        <f t="shared" si="1929"/>
        <v>0</v>
      </c>
      <c r="BS3064" s="22">
        <f t="shared" si="1929"/>
        <v>0</v>
      </c>
      <c r="BT3064" s="22">
        <f t="shared" si="1929"/>
        <v>0</v>
      </c>
      <c r="BU3064" s="22">
        <f t="shared" si="1929"/>
        <v>0</v>
      </c>
      <c r="BV3064" s="22">
        <f t="shared" si="1929"/>
        <v>0</v>
      </c>
      <c r="BW3064" s="22">
        <f t="shared" si="1929"/>
        <v>0</v>
      </c>
      <c r="BX3064" s="22">
        <f t="shared" si="1929"/>
        <v>0</v>
      </c>
      <c r="BY3064" s="22">
        <f t="shared" si="1929"/>
        <v>0</v>
      </c>
      <c r="BZ3064" s="22">
        <f t="shared" si="1929"/>
        <v>0</v>
      </c>
      <c r="CA3064" s="22">
        <f t="shared" si="1929"/>
        <v>0</v>
      </c>
      <c r="CB3064" s="22">
        <f t="shared" si="1929"/>
        <v>0</v>
      </c>
      <c r="CC3064" s="22">
        <f t="shared" si="1929"/>
        <v>0</v>
      </c>
      <c r="CD3064" s="22">
        <f t="shared" ref="CD3064:DA3064" si="1930">SUM(CD3060,CD3062)</f>
        <v>0</v>
      </c>
      <c r="CE3064" s="22">
        <f t="shared" si="1930"/>
        <v>0</v>
      </c>
      <c r="CF3064" s="22">
        <f t="shared" si="1930"/>
        <v>0</v>
      </c>
      <c r="CG3064" s="22">
        <f t="shared" si="1930"/>
        <v>0</v>
      </c>
      <c r="CH3064" s="22">
        <f t="shared" si="1930"/>
        <v>0</v>
      </c>
      <c r="CI3064" s="22">
        <f t="shared" si="1930"/>
        <v>0</v>
      </c>
      <c r="CJ3064" s="22">
        <f t="shared" si="1930"/>
        <v>0</v>
      </c>
      <c r="CK3064" s="22">
        <f t="shared" si="1930"/>
        <v>0</v>
      </c>
      <c r="CL3064" s="22">
        <f t="shared" si="1930"/>
        <v>0</v>
      </c>
      <c r="CM3064" s="22">
        <f t="shared" si="1930"/>
        <v>0</v>
      </c>
      <c r="CN3064" s="22">
        <f t="shared" si="1930"/>
        <v>0</v>
      </c>
      <c r="CO3064" s="22">
        <f t="shared" si="1930"/>
        <v>0</v>
      </c>
      <c r="CP3064" s="22">
        <f t="shared" si="1930"/>
        <v>0</v>
      </c>
      <c r="CQ3064" s="22">
        <f t="shared" si="1930"/>
        <v>0</v>
      </c>
      <c r="CR3064" s="22">
        <f t="shared" si="1930"/>
        <v>0</v>
      </c>
      <c r="CS3064" s="22">
        <f t="shared" si="1930"/>
        <v>0</v>
      </c>
      <c r="CT3064" s="22">
        <f t="shared" si="1930"/>
        <v>0</v>
      </c>
      <c r="CU3064" s="22">
        <f t="shared" si="1930"/>
        <v>0</v>
      </c>
      <c r="CV3064" s="22">
        <f t="shared" si="1930"/>
        <v>0</v>
      </c>
      <c r="CW3064" s="22">
        <f t="shared" si="1930"/>
        <v>0</v>
      </c>
      <c r="CX3064" s="22"/>
      <c r="CY3064" s="22">
        <f t="shared" si="1930"/>
        <v>0</v>
      </c>
      <c r="CZ3064" s="22">
        <f t="shared" si="1930"/>
        <v>0</v>
      </c>
      <c r="DA3064" s="22">
        <f t="shared" si="1930"/>
        <v>0</v>
      </c>
      <c r="DB3064" s="18"/>
      <c r="DC3064" s="20"/>
      <c r="DD3064" s="22" t="str">
        <f t="shared" si="1926"/>
        <v>проверка пройдена</v>
      </c>
      <c r="DE3064" s="22" t="str">
        <f t="shared" si="1927"/>
        <v>проверка пройдена</v>
      </c>
      <c r="EO3064" s="64"/>
      <c r="EP3064" s="64"/>
      <c r="EQ3064" s="64"/>
      <c r="ER3064" s="64"/>
      <c r="ES3064" s="64"/>
      <c r="ET3064" s="64"/>
      <c r="EU3064" s="64"/>
      <c r="EV3064" s="64"/>
      <c r="EW3064" s="64"/>
      <c r="EX3064" s="64"/>
      <c r="EY3064" s="64"/>
      <c r="EZ3064" s="64"/>
      <c r="FA3064" s="64"/>
      <c r="FB3064" s="64"/>
      <c r="FC3064" s="64"/>
      <c r="FD3064" s="64"/>
      <c r="FE3064" s="64"/>
      <c r="FF3064" s="64"/>
      <c r="FG3064" s="64"/>
      <c r="FH3064" s="64"/>
      <c r="FI3064" s="64"/>
      <c r="FJ3064" s="64"/>
      <c r="FK3064" s="64"/>
      <c r="FL3064" s="64"/>
      <c r="FM3064" s="64"/>
      <c r="FN3064" s="64"/>
      <c r="FO3064" s="64"/>
      <c r="FP3064" s="64"/>
      <c r="FQ3064" s="64"/>
      <c r="FR3064" s="64"/>
      <c r="FS3064" s="64"/>
      <c r="FT3064" s="64"/>
      <c r="FU3064" s="64"/>
      <c r="FV3064" s="64"/>
      <c r="FW3064" s="64"/>
      <c r="FX3064" s="64"/>
      <c r="FY3064" s="64"/>
      <c r="FZ3064" s="64"/>
      <c r="GA3064" s="64"/>
      <c r="GB3064" s="64"/>
      <c r="GC3064" s="64"/>
      <c r="GD3064" s="64"/>
      <c r="GE3064" s="64"/>
      <c r="GF3064" s="64"/>
      <c r="GG3064" s="64"/>
      <c r="GH3064" s="64"/>
      <c r="GI3064" s="64"/>
      <c r="GJ3064" s="64"/>
      <c r="GK3064" s="64"/>
      <c r="GL3064" s="64"/>
      <c r="GM3064" s="64"/>
      <c r="GN3064" s="64"/>
      <c r="GO3064" s="64"/>
      <c r="GP3064" s="64"/>
      <c r="GQ3064" s="64"/>
      <c r="GR3064" s="64"/>
      <c r="GS3064" s="64"/>
      <c r="GT3064" s="64"/>
      <c r="GU3064" s="64"/>
      <c r="GV3064" s="64"/>
      <c r="GW3064" s="64"/>
      <c r="GX3064" s="64"/>
    </row>
    <row r="3065" spans="1:206" s="63" customFormat="1" ht="42.75" customHeight="1" x14ac:dyDescent="0.25">
      <c r="A3065" s="55" t="s">
        <v>170</v>
      </c>
      <c r="B3065" s="56" t="s">
        <v>175</v>
      </c>
      <c r="C3065" s="57" t="s">
        <v>72</v>
      </c>
      <c r="D3065" s="57" t="s">
        <v>2048</v>
      </c>
      <c r="E3065" s="56" t="str">
        <f>VLOOKUP(C3065,'Коды программ'!$A$2:$B$581,2,FALSE)</f>
        <v>Продавец, контролер-кассир</v>
      </c>
      <c r="F3065" s="56" t="str">
        <f t="shared" si="1922"/>
        <v>38.01.02 Продавец, контролер-кассир</v>
      </c>
      <c r="G3065" s="56" t="s">
        <v>50</v>
      </c>
      <c r="H3065" s="56" t="s">
        <v>51</v>
      </c>
      <c r="I3065" s="56" t="s">
        <v>52</v>
      </c>
      <c r="J3065" s="56" t="s">
        <v>53</v>
      </c>
      <c r="K3065" s="58" t="s">
        <v>31</v>
      </c>
      <c r="L3065" s="59" t="s">
        <v>1350</v>
      </c>
      <c r="M3065" s="58" t="s">
        <v>2000</v>
      </c>
      <c r="N3065" s="60"/>
      <c r="O3065" s="61"/>
      <c r="P3065" s="60"/>
      <c r="Q3065" s="62"/>
      <c r="R3065" s="62"/>
      <c r="S3065" s="22">
        <f t="shared" ref="S3065:S3073" si="1931">SUM(T3065:AU3065)</f>
        <v>0</v>
      </c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77">
        <f t="shared" ref="BF3065:BF3073" si="1932">SUM(BG3065:CH3065)</f>
        <v>0</v>
      </c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  <c r="BR3065" s="18"/>
      <c r="BS3065" s="18"/>
      <c r="BT3065" s="18"/>
      <c r="BU3065" s="18"/>
      <c r="BV3065" s="18"/>
      <c r="BW3065" s="18"/>
      <c r="BX3065" s="18"/>
      <c r="BY3065" s="18"/>
      <c r="BZ3065" s="18"/>
      <c r="CA3065" s="18"/>
      <c r="CB3065" s="18"/>
      <c r="CC3065" s="18"/>
      <c r="CD3065" s="18"/>
      <c r="CE3065" s="18"/>
      <c r="CF3065" s="18"/>
      <c r="CG3065" s="18"/>
      <c r="CH3065" s="18"/>
      <c r="CI3065" s="18"/>
      <c r="CJ3065" s="18"/>
      <c r="CK3065" s="18"/>
      <c r="CL3065" s="18"/>
      <c r="CM3065" s="18"/>
      <c r="CN3065" s="18"/>
      <c r="CO3065" s="18"/>
      <c r="CP3065" s="18"/>
      <c r="CQ3065" s="18"/>
      <c r="CR3065" s="18"/>
      <c r="CS3065" s="18"/>
      <c r="CT3065" s="18"/>
      <c r="CU3065" s="18"/>
      <c r="CV3065" s="18"/>
      <c r="CW3065" s="18"/>
      <c r="CX3065" s="18"/>
      <c r="CY3065" s="18"/>
      <c r="CZ3065" s="18"/>
      <c r="DA3065" s="18"/>
      <c r="DB3065" s="18"/>
      <c r="DC3065" s="20"/>
      <c r="DD3065" s="22" t="str">
        <f t="shared" si="1926"/>
        <v>проверка пройдена</v>
      </c>
      <c r="DE3065" s="22" t="str">
        <f t="shared" si="1927"/>
        <v>проверка пройдена</v>
      </c>
      <c r="EO3065" s="64"/>
      <c r="EP3065" s="64"/>
      <c r="EQ3065" s="64"/>
      <c r="ER3065" s="64"/>
      <c r="ES3065" s="64"/>
      <c r="ET3065" s="64"/>
      <c r="EU3065" s="64"/>
      <c r="EV3065" s="64"/>
      <c r="EW3065" s="64"/>
      <c r="EX3065" s="64"/>
      <c r="EY3065" s="64"/>
      <c r="EZ3065" s="64"/>
      <c r="FA3065" s="64"/>
      <c r="FB3065" s="64"/>
      <c r="FC3065" s="64"/>
      <c r="FD3065" s="64"/>
      <c r="FE3065" s="64"/>
      <c r="FF3065" s="64"/>
      <c r="FG3065" s="64"/>
      <c r="FH3065" s="64"/>
      <c r="FI3065" s="64"/>
      <c r="FJ3065" s="64"/>
      <c r="FK3065" s="64"/>
      <c r="FL3065" s="64"/>
      <c r="FM3065" s="64"/>
      <c r="FN3065" s="64"/>
      <c r="FO3065" s="64"/>
      <c r="FP3065" s="64"/>
      <c r="FQ3065" s="64"/>
      <c r="FR3065" s="64"/>
      <c r="FS3065" s="64"/>
      <c r="FT3065" s="64"/>
      <c r="FU3065" s="64"/>
      <c r="FV3065" s="64"/>
      <c r="FW3065" s="64"/>
      <c r="FX3065" s="64"/>
      <c r="FY3065" s="64"/>
      <c r="FZ3065" s="64"/>
      <c r="GA3065" s="64"/>
      <c r="GB3065" s="64"/>
      <c r="GC3065" s="64"/>
      <c r="GD3065" s="64"/>
      <c r="GE3065" s="64"/>
      <c r="GF3065" s="64"/>
      <c r="GG3065" s="64"/>
      <c r="GH3065" s="64"/>
      <c r="GI3065" s="64"/>
      <c r="GJ3065" s="64"/>
      <c r="GK3065" s="64"/>
      <c r="GL3065" s="64"/>
      <c r="GM3065" s="64"/>
      <c r="GN3065" s="64"/>
      <c r="GO3065" s="64"/>
      <c r="GP3065" s="64"/>
      <c r="GQ3065" s="64"/>
      <c r="GR3065" s="64"/>
      <c r="GS3065" s="64"/>
      <c r="GT3065" s="64"/>
      <c r="GU3065" s="64"/>
      <c r="GV3065" s="64"/>
      <c r="GW3065" s="64"/>
      <c r="GX3065" s="64"/>
    </row>
    <row r="3066" spans="1:206" s="63" customFormat="1" ht="42.75" customHeight="1" x14ac:dyDescent="0.25">
      <c r="A3066" s="55" t="s">
        <v>170</v>
      </c>
      <c r="B3066" s="56" t="s">
        <v>175</v>
      </c>
      <c r="C3066" s="57" t="s">
        <v>72</v>
      </c>
      <c r="D3066" s="57" t="s">
        <v>2048</v>
      </c>
      <c r="E3066" s="56" t="str">
        <f>VLOOKUP(C3066,'Коды программ'!$A$2:$B$581,2,FALSE)</f>
        <v>Продавец, контролер-кассир</v>
      </c>
      <c r="F3066" s="56" t="str">
        <f t="shared" si="1922"/>
        <v>38.01.02 Продавец, контролер-кассир</v>
      </c>
      <c r="G3066" s="56" t="s">
        <v>50</v>
      </c>
      <c r="H3066" s="56" t="s">
        <v>51</v>
      </c>
      <c r="I3066" s="56" t="s">
        <v>52</v>
      </c>
      <c r="J3066" s="56" t="s">
        <v>53</v>
      </c>
      <c r="K3066" s="58" t="s">
        <v>32</v>
      </c>
      <c r="L3066" s="59" t="s">
        <v>1351</v>
      </c>
      <c r="M3066" s="58" t="s">
        <v>2000</v>
      </c>
      <c r="N3066" s="60"/>
      <c r="O3066" s="61"/>
      <c r="P3066" s="60"/>
      <c r="Q3066" s="62"/>
      <c r="R3066" s="62"/>
      <c r="S3066" s="22">
        <f t="shared" si="1931"/>
        <v>0</v>
      </c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77">
        <f t="shared" si="1932"/>
        <v>0</v>
      </c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  <c r="BR3066" s="18"/>
      <c r="BS3066" s="18"/>
      <c r="BT3066" s="18"/>
      <c r="BU3066" s="18"/>
      <c r="BV3066" s="18"/>
      <c r="BW3066" s="18"/>
      <c r="BX3066" s="18"/>
      <c r="BY3066" s="18"/>
      <c r="BZ3066" s="18"/>
      <c r="CA3066" s="18"/>
      <c r="CB3066" s="18"/>
      <c r="CC3066" s="18"/>
      <c r="CD3066" s="18"/>
      <c r="CE3066" s="18"/>
      <c r="CF3066" s="18"/>
      <c r="CG3066" s="18"/>
      <c r="CH3066" s="18"/>
      <c r="CI3066" s="18"/>
      <c r="CJ3066" s="18"/>
      <c r="CK3066" s="18"/>
      <c r="CL3066" s="18"/>
      <c r="CM3066" s="18"/>
      <c r="CN3066" s="18"/>
      <c r="CO3066" s="18"/>
      <c r="CP3066" s="18"/>
      <c r="CQ3066" s="18"/>
      <c r="CR3066" s="18"/>
      <c r="CS3066" s="18"/>
      <c r="CT3066" s="18"/>
      <c r="CU3066" s="18"/>
      <c r="CV3066" s="18"/>
      <c r="CW3066" s="18"/>
      <c r="CX3066" s="18"/>
      <c r="CY3066" s="18"/>
      <c r="CZ3066" s="18"/>
      <c r="DA3066" s="18"/>
      <c r="DB3066" s="18"/>
      <c r="DC3066" s="20"/>
      <c r="DD3066" s="22" t="str">
        <f t="shared" si="1926"/>
        <v>проверка пройдена</v>
      </c>
      <c r="DE3066" s="22" t="str">
        <f t="shared" si="1927"/>
        <v>проверка пройдена</v>
      </c>
      <c r="EO3066" s="64"/>
      <c r="EP3066" s="64"/>
      <c r="EQ3066" s="64"/>
      <c r="ER3066" s="64"/>
      <c r="ES3066" s="64"/>
      <c r="ET3066" s="64"/>
      <c r="EU3066" s="64"/>
      <c r="EV3066" s="64"/>
      <c r="EW3066" s="64"/>
      <c r="EX3066" s="64"/>
      <c r="EY3066" s="64"/>
      <c r="EZ3066" s="64"/>
      <c r="FA3066" s="64"/>
      <c r="FB3066" s="64"/>
      <c r="FC3066" s="64"/>
      <c r="FD3066" s="64"/>
      <c r="FE3066" s="64"/>
      <c r="FF3066" s="64"/>
      <c r="FG3066" s="64"/>
      <c r="FH3066" s="64"/>
      <c r="FI3066" s="64"/>
      <c r="FJ3066" s="64"/>
      <c r="FK3066" s="64"/>
      <c r="FL3066" s="64"/>
      <c r="FM3066" s="64"/>
      <c r="FN3066" s="64"/>
      <c r="FO3066" s="64"/>
      <c r="FP3066" s="64"/>
      <c r="FQ3066" s="64"/>
      <c r="FR3066" s="64"/>
      <c r="FS3066" s="64"/>
      <c r="FT3066" s="64"/>
      <c r="FU3066" s="64"/>
      <c r="FV3066" s="64"/>
      <c r="FW3066" s="64"/>
      <c r="FX3066" s="64"/>
      <c r="FY3066" s="64"/>
      <c r="FZ3066" s="64"/>
      <c r="GA3066" s="64"/>
      <c r="GB3066" s="64"/>
      <c r="GC3066" s="64"/>
      <c r="GD3066" s="64"/>
      <c r="GE3066" s="64"/>
      <c r="GF3066" s="64"/>
      <c r="GG3066" s="64"/>
      <c r="GH3066" s="64"/>
      <c r="GI3066" s="64"/>
      <c r="GJ3066" s="64"/>
      <c r="GK3066" s="64"/>
      <c r="GL3066" s="64"/>
      <c r="GM3066" s="64"/>
      <c r="GN3066" s="64"/>
      <c r="GO3066" s="64"/>
      <c r="GP3066" s="64"/>
      <c r="GQ3066" s="64"/>
      <c r="GR3066" s="64"/>
      <c r="GS3066" s="64"/>
      <c r="GT3066" s="64"/>
      <c r="GU3066" s="64"/>
      <c r="GV3066" s="64"/>
      <c r="GW3066" s="64"/>
      <c r="GX3066" s="64"/>
    </row>
    <row r="3067" spans="1:206" s="63" customFormat="1" ht="42.75" customHeight="1" x14ac:dyDescent="0.25">
      <c r="A3067" s="55" t="s">
        <v>170</v>
      </c>
      <c r="B3067" s="56" t="s">
        <v>175</v>
      </c>
      <c r="C3067" s="57" t="s">
        <v>72</v>
      </c>
      <c r="D3067" s="57" t="s">
        <v>2048</v>
      </c>
      <c r="E3067" s="56" t="str">
        <f>VLOOKUP(C3067,'Коды программ'!$A$2:$B$581,2,FALSE)</f>
        <v>Продавец, контролер-кассир</v>
      </c>
      <c r="F3067" s="56" t="str">
        <f t="shared" si="1922"/>
        <v>38.01.02 Продавец, контролер-кассир</v>
      </c>
      <c r="G3067" s="56" t="s">
        <v>50</v>
      </c>
      <c r="H3067" s="56" t="s">
        <v>51</v>
      </c>
      <c r="I3067" s="56" t="s">
        <v>52</v>
      </c>
      <c r="J3067" s="56" t="s">
        <v>53</v>
      </c>
      <c r="K3067" s="58" t="s">
        <v>33</v>
      </c>
      <c r="L3067" s="59" t="s">
        <v>1352</v>
      </c>
      <c r="M3067" s="58" t="s">
        <v>2000</v>
      </c>
      <c r="N3067" s="60"/>
      <c r="O3067" s="61"/>
      <c r="P3067" s="60"/>
      <c r="Q3067" s="62"/>
      <c r="R3067" s="62"/>
      <c r="S3067" s="22">
        <f t="shared" si="1931"/>
        <v>0</v>
      </c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77">
        <f t="shared" si="1932"/>
        <v>0</v>
      </c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  <c r="BR3067" s="18"/>
      <c r="BS3067" s="18"/>
      <c r="BT3067" s="18"/>
      <c r="BU3067" s="18"/>
      <c r="BV3067" s="18"/>
      <c r="BW3067" s="18"/>
      <c r="BX3067" s="18"/>
      <c r="BY3067" s="18"/>
      <c r="BZ3067" s="18"/>
      <c r="CA3067" s="18"/>
      <c r="CB3067" s="18"/>
      <c r="CC3067" s="18"/>
      <c r="CD3067" s="18"/>
      <c r="CE3067" s="18"/>
      <c r="CF3067" s="18"/>
      <c r="CG3067" s="18"/>
      <c r="CH3067" s="18"/>
      <c r="CI3067" s="18"/>
      <c r="CJ3067" s="18"/>
      <c r="CK3067" s="18"/>
      <c r="CL3067" s="18"/>
      <c r="CM3067" s="18"/>
      <c r="CN3067" s="18"/>
      <c r="CO3067" s="18"/>
      <c r="CP3067" s="18"/>
      <c r="CQ3067" s="18"/>
      <c r="CR3067" s="18"/>
      <c r="CS3067" s="18"/>
      <c r="CT3067" s="18"/>
      <c r="CU3067" s="18"/>
      <c r="CV3067" s="18"/>
      <c r="CW3067" s="18"/>
      <c r="CX3067" s="18"/>
      <c r="CY3067" s="18"/>
      <c r="CZ3067" s="18"/>
      <c r="DA3067" s="18"/>
      <c r="DB3067" s="18"/>
      <c r="DC3067" s="20"/>
      <c r="DD3067" s="22" t="str">
        <f t="shared" si="1926"/>
        <v>проверка пройдена</v>
      </c>
      <c r="DE3067" s="22" t="str">
        <f t="shared" si="1927"/>
        <v>проверка пройдена</v>
      </c>
      <c r="EO3067" s="64"/>
      <c r="EP3067" s="64"/>
      <c r="EQ3067" s="64"/>
      <c r="ER3067" s="64"/>
      <c r="ES3067" s="64"/>
      <c r="ET3067" s="64"/>
      <c r="EU3067" s="64"/>
      <c r="EV3067" s="64"/>
      <c r="EW3067" s="64"/>
      <c r="EX3067" s="64"/>
      <c r="EY3067" s="64"/>
      <c r="EZ3067" s="64"/>
      <c r="FA3067" s="64"/>
      <c r="FB3067" s="64"/>
      <c r="FC3067" s="64"/>
      <c r="FD3067" s="64"/>
      <c r="FE3067" s="64"/>
      <c r="FF3067" s="64"/>
      <c r="FG3067" s="64"/>
      <c r="FH3067" s="64"/>
      <c r="FI3067" s="64"/>
      <c r="FJ3067" s="64"/>
      <c r="FK3067" s="64"/>
      <c r="FL3067" s="64"/>
      <c r="FM3067" s="64"/>
      <c r="FN3067" s="64"/>
      <c r="FO3067" s="64"/>
      <c r="FP3067" s="64"/>
      <c r="FQ3067" s="64"/>
      <c r="FR3067" s="64"/>
      <c r="FS3067" s="64"/>
      <c r="FT3067" s="64"/>
      <c r="FU3067" s="64"/>
      <c r="FV3067" s="64"/>
      <c r="FW3067" s="64"/>
      <c r="FX3067" s="64"/>
      <c r="FY3067" s="64"/>
      <c r="FZ3067" s="64"/>
      <c r="GA3067" s="64"/>
      <c r="GB3067" s="64"/>
      <c r="GC3067" s="64"/>
      <c r="GD3067" s="64"/>
      <c r="GE3067" s="64"/>
      <c r="GF3067" s="64"/>
      <c r="GG3067" s="64"/>
      <c r="GH3067" s="64"/>
      <c r="GI3067" s="64"/>
      <c r="GJ3067" s="64"/>
      <c r="GK3067" s="64"/>
      <c r="GL3067" s="64"/>
      <c r="GM3067" s="64"/>
      <c r="GN3067" s="64"/>
      <c r="GO3067" s="64"/>
      <c r="GP3067" s="64"/>
      <c r="GQ3067" s="64"/>
      <c r="GR3067" s="64"/>
      <c r="GS3067" s="64"/>
      <c r="GT3067" s="64"/>
      <c r="GU3067" s="64"/>
      <c r="GV3067" s="64"/>
      <c r="GW3067" s="64"/>
      <c r="GX3067" s="64"/>
    </row>
    <row r="3068" spans="1:206" s="63" customFormat="1" ht="42.75" customHeight="1" x14ac:dyDescent="0.25">
      <c r="A3068" s="55" t="s">
        <v>170</v>
      </c>
      <c r="B3068" s="56" t="s">
        <v>175</v>
      </c>
      <c r="C3068" s="57" t="s">
        <v>72</v>
      </c>
      <c r="D3068" s="57" t="s">
        <v>2048</v>
      </c>
      <c r="E3068" s="56" t="str">
        <f>VLOOKUP(C3068,'Коды программ'!$A$2:$B$581,2,FALSE)</f>
        <v>Продавец, контролер-кассир</v>
      </c>
      <c r="F3068" s="56" t="str">
        <f t="shared" si="1922"/>
        <v>38.01.02 Продавец, контролер-кассир</v>
      </c>
      <c r="G3068" s="56" t="s">
        <v>50</v>
      </c>
      <c r="H3068" s="56" t="s">
        <v>51</v>
      </c>
      <c r="I3068" s="56" t="s">
        <v>52</v>
      </c>
      <c r="J3068" s="56" t="s">
        <v>53</v>
      </c>
      <c r="K3068" s="58" t="s">
        <v>34</v>
      </c>
      <c r="L3068" s="59" t="s">
        <v>1353</v>
      </c>
      <c r="M3068" s="58" t="s">
        <v>2000</v>
      </c>
      <c r="N3068" s="60"/>
      <c r="O3068" s="61"/>
      <c r="P3068" s="60"/>
      <c r="Q3068" s="62"/>
      <c r="R3068" s="62"/>
      <c r="S3068" s="22">
        <f t="shared" si="1931"/>
        <v>0</v>
      </c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77">
        <f t="shared" si="1932"/>
        <v>0</v>
      </c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  <c r="BR3068" s="18"/>
      <c r="BS3068" s="18"/>
      <c r="BT3068" s="18"/>
      <c r="BU3068" s="18"/>
      <c r="BV3068" s="18"/>
      <c r="BW3068" s="18"/>
      <c r="BX3068" s="18"/>
      <c r="BY3068" s="18"/>
      <c r="BZ3068" s="18"/>
      <c r="CA3068" s="18"/>
      <c r="CB3068" s="18"/>
      <c r="CC3068" s="18"/>
      <c r="CD3068" s="18"/>
      <c r="CE3068" s="18"/>
      <c r="CF3068" s="18"/>
      <c r="CG3068" s="18"/>
      <c r="CH3068" s="18"/>
      <c r="CI3068" s="18"/>
      <c r="CJ3068" s="18"/>
      <c r="CK3068" s="18"/>
      <c r="CL3068" s="18"/>
      <c r="CM3068" s="18"/>
      <c r="CN3068" s="18"/>
      <c r="CO3068" s="18"/>
      <c r="CP3068" s="18"/>
      <c r="CQ3068" s="18"/>
      <c r="CR3068" s="18"/>
      <c r="CS3068" s="18"/>
      <c r="CT3068" s="18"/>
      <c r="CU3068" s="18"/>
      <c r="CV3068" s="18"/>
      <c r="CW3068" s="18"/>
      <c r="CX3068" s="18"/>
      <c r="CY3068" s="18"/>
      <c r="CZ3068" s="18"/>
      <c r="DA3068" s="18"/>
      <c r="DB3068" s="18"/>
      <c r="DC3068" s="20"/>
      <c r="DD3068" s="22" t="str">
        <f t="shared" si="1926"/>
        <v>проверка пройдена</v>
      </c>
      <c r="DE3068" s="22" t="str">
        <f t="shared" si="1927"/>
        <v>проверка пройдена</v>
      </c>
      <c r="EO3068" s="64"/>
      <c r="EP3068" s="64"/>
      <c r="EQ3068" s="64"/>
      <c r="ER3068" s="64"/>
      <c r="ES3068" s="64"/>
      <c r="ET3068" s="64"/>
      <c r="EU3068" s="64"/>
      <c r="EV3068" s="64"/>
      <c r="EW3068" s="64"/>
      <c r="EX3068" s="64"/>
      <c r="EY3068" s="64"/>
      <c r="EZ3068" s="64"/>
      <c r="FA3068" s="64"/>
      <c r="FB3068" s="64"/>
      <c r="FC3068" s="64"/>
      <c r="FD3068" s="64"/>
      <c r="FE3068" s="64"/>
      <c r="FF3068" s="64"/>
      <c r="FG3068" s="64"/>
      <c r="FH3068" s="64"/>
      <c r="FI3068" s="64"/>
      <c r="FJ3068" s="64"/>
      <c r="FK3068" s="64"/>
      <c r="FL3068" s="64"/>
      <c r="FM3068" s="64"/>
      <c r="FN3068" s="64"/>
      <c r="FO3068" s="64"/>
      <c r="FP3068" s="64"/>
      <c r="FQ3068" s="64"/>
      <c r="FR3068" s="64"/>
      <c r="FS3068" s="64"/>
      <c r="FT3068" s="64"/>
      <c r="FU3068" s="64"/>
      <c r="FV3068" s="64"/>
      <c r="FW3068" s="64"/>
      <c r="FX3068" s="64"/>
      <c r="FY3068" s="64"/>
      <c r="FZ3068" s="64"/>
      <c r="GA3068" s="64"/>
      <c r="GB3068" s="64"/>
      <c r="GC3068" s="64"/>
      <c r="GD3068" s="64"/>
      <c r="GE3068" s="64"/>
      <c r="GF3068" s="64"/>
      <c r="GG3068" s="64"/>
      <c r="GH3068" s="64"/>
      <c r="GI3068" s="64"/>
      <c r="GJ3068" s="64"/>
      <c r="GK3068" s="64"/>
      <c r="GL3068" s="64"/>
      <c r="GM3068" s="64"/>
      <c r="GN3068" s="64"/>
      <c r="GO3068" s="64"/>
      <c r="GP3068" s="64"/>
      <c r="GQ3068" s="64"/>
      <c r="GR3068" s="64"/>
      <c r="GS3068" s="64"/>
      <c r="GT3068" s="64"/>
      <c r="GU3068" s="64"/>
      <c r="GV3068" s="64"/>
      <c r="GW3068" s="64"/>
      <c r="GX3068" s="64"/>
    </row>
    <row r="3069" spans="1:206" s="63" customFormat="1" ht="42.75" customHeight="1" x14ac:dyDescent="0.25">
      <c r="A3069" s="55" t="s">
        <v>170</v>
      </c>
      <c r="B3069" s="56" t="s">
        <v>175</v>
      </c>
      <c r="C3069" s="57" t="s">
        <v>72</v>
      </c>
      <c r="D3069" s="57" t="s">
        <v>2048</v>
      </c>
      <c r="E3069" s="56" t="str">
        <f>VLOOKUP(C3069,'Коды программ'!$A$2:$B$581,2,FALSE)</f>
        <v>Продавец, контролер-кассир</v>
      </c>
      <c r="F3069" s="56" t="str">
        <f t="shared" si="1922"/>
        <v>38.01.02 Продавец, контролер-кассир</v>
      </c>
      <c r="G3069" s="56" t="s">
        <v>50</v>
      </c>
      <c r="H3069" s="56" t="s">
        <v>51</v>
      </c>
      <c r="I3069" s="56" t="s">
        <v>52</v>
      </c>
      <c r="J3069" s="56" t="s">
        <v>53</v>
      </c>
      <c r="K3069" s="58" t="s">
        <v>35</v>
      </c>
      <c r="L3069" s="59" t="s">
        <v>1354</v>
      </c>
      <c r="M3069" s="58" t="s">
        <v>2000</v>
      </c>
      <c r="N3069" s="60"/>
      <c r="O3069" s="61"/>
      <c r="P3069" s="60"/>
      <c r="Q3069" s="62"/>
      <c r="R3069" s="62"/>
      <c r="S3069" s="22">
        <f t="shared" si="1931"/>
        <v>0</v>
      </c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77">
        <f t="shared" si="1932"/>
        <v>0</v>
      </c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  <c r="BR3069" s="18"/>
      <c r="BS3069" s="18"/>
      <c r="BT3069" s="18"/>
      <c r="BU3069" s="18"/>
      <c r="BV3069" s="18"/>
      <c r="BW3069" s="18"/>
      <c r="BX3069" s="18"/>
      <c r="BY3069" s="18"/>
      <c r="BZ3069" s="18"/>
      <c r="CA3069" s="18"/>
      <c r="CB3069" s="18"/>
      <c r="CC3069" s="18"/>
      <c r="CD3069" s="18"/>
      <c r="CE3069" s="18"/>
      <c r="CF3069" s="18"/>
      <c r="CG3069" s="18"/>
      <c r="CH3069" s="18"/>
      <c r="CI3069" s="18"/>
      <c r="CJ3069" s="18"/>
      <c r="CK3069" s="18"/>
      <c r="CL3069" s="18"/>
      <c r="CM3069" s="18"/>
      <c r="CN3069" s="18"/>
      <c r="CO3069" s="18"/>
      <c r="CP3069" s="18"/>
      <c r="CQ3069" s="18"/>
      <c r="CR3069" s="18"/>
      <c r="CS3069" s="18"/>
      <c r="CT3069" s="18"/>
      <c r="CU3069" s="18"/>
      <c r="CV3069" s="18"/>
      <c r="CW3069" s="18"/>
      <c r="CX3069" s="18"/>
      <c r="CY3069" s="18"/>
      <c r="CZ3069" s="18"/>
      <c r="DA3069" s="18"/>
      <c r="DB3069" s="18"/>
      <c r="DC3069" s="20"/>
      <c r="DD3069" s="22" t="str">
        <f t="shared" si="1926"/>
        <v>проверка пройдена</v>
      </c>
      <c r="DE3069" s="22" t="str">
        <f t="shared" si="1927"/>
        <v>проверка пройдена</v>
      </c>
      <c r="EO3069" s="64"/>
      <c r="EP3069" s="64"/>
      <c r="EQ3069" s="64"/>
      <c r="ER3069" s="64"/>
      <c r="ES3069" s="64"/>
      <c r="ET3069" s="64"/>
      <c r="EU3069" s="64"/>
      <c r="EV3069" s="64"/>
      <c r="EW3069" s="64"/>
      <c r="EX3069" s="64"/>
      <c r="EY3069" s="64"/>
      <c r="EZ3069" s="64"/>
      <c r="FA3069" s="64"/>
      <c r="FB3069" s="64"/>
      <c r="FC3069" s="64"/>
      <c r="FD3069" s="64"/>
      <c r="FE3069" s="64"/>
      <c r="FF3069" s="64"/>
      <c r="FG3069" s="64"/>
      <c r="FH3069" s="64"/>
      <c r="FI3069" s="64"/>
      <c r="FJ3069" s="64"/>
      <c r="FK3069" s="64"/>
      <c r="FL3069" s="64"/>
      <c r="FM3069" s="64"/>
      <c r="FN3069" s="64"/>
      <c r="FO3069" s="64"/>
      <c r="FP3069" s="64"/>
      <c r="FQ3069" s="64"/>
      <c r="FR3069" s="64"/>
      <c r="FS3069" s="64"/>
      <c r="FT3069" s="64"/>
      <c r="FU3069" s="64"/>
      <c r="FV3069" s="64"/>
      <c r="FW3069" s="64"/>
      <c r="FX3069" s="64"/>
      <c r="FY3069" s="64"/>
      <c r="FZ3069" s="64"/>
      <c r="GA3069" s="64"/>
      <c r="GB3069" s="64"/>
      <c r="GC3069" s="64"/>
      <c r="GD3069" s="64"/>
      <c r="GE3069" s="64"/>
      <c r="GF3069" s="64"/>
      <c r="GG3069" s="64"/>
      <c r="GH3069" s="64"/>
      <c r="GI3069" s="64"/>
      <c r="GJ3069" s="64"/>
      <c r="GK3069" s="64"/>
      <c r="GL3069" s="64"/>
      <c r="GM3069" s="64"/>
      <c r="GN3069" s="64"/>
      <c r="GO3069" s="64"/>
      <c r="GP3069" s="64"/>
      <c r="GQ3069" s="64"/>
      <c r="GR3069" s="64"/>
      <c r="GS3069" s="64"/>
      <c r="GT3069" s="64"/>
      <c r="GU3069" s="64"/>
      <c r="GV3069" s="64"/>
      <c r="GW3069" s="64"/>
      <c r="GX3069" s="64"/>
    </row>
    <row r="3070" spans="1:206" s="63" customFormat="1" ht="42.75" customHeight="1" x14ac:dyDescent="0.25">
      <c r="A3070" s="55" t="s">
        <v>170</v>
      </c>
      <c r="B3070" s="56" t="s">
        <v>175</v>
      </c>
      <c r="C3070" s="57" t="s">
        <v>72</v>
      </c>
      <c r="D3070" s="57" t="s">
        <v>2048</v>
      </c>
      <c r="E3070" s="56" t="str">
        <f>VLOOKUP(C3070,'Коды программ'!$A$2:$B$581,2,FALSE)</f>
        <v>Продавец, контролер-кассир</v>
      </c>
      <c r="F3070" s="56" t="str">
        <f t="shared" si="1922"/>
        <v>38.01.02 Продавец, контролер-кассир</v>
      </c>
      <c r="G3070" s="56" t="s">
        <v>50</v>
      </c>
      <c r="H3070" s="56" t="s">
        <v>51</v>
      </c>
      <c r="I3070" s="56" t="s">
        <v>52</v>
      </c>
      <c r="J3070" s="56" t="s">
        <v>53</v>
      </c>
      <c r="K3070" s="58" t="s">
        <v>36</v>
      </c>
      <c r="L3070" s="59" t="s">
        <v>1355</v>
      </c>
      <c r="M3070" s="58" t="s">
        <v>2000</v>
      </c>
      <c r="N3070" s="60"/>
      <c r="O3070" s="61"/>
      <c r="P3070" s="60"/>
      <c r="Q3070" s="62"/>
      <c r="R3070" s="62"/>
      <c r="S3070" s="22">
        <f t="shared" si="1931"/>
        <v>0</v>
      </c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77">
        <f t="shared" si="1932"/>
        <v>0</v>
      </c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  <c r="BR3070" s="18"/>
      <c r="BS3070" s="18"/>
      <c r="BT3070" s="18"/>
      <c r="BU3070" s="18"/>
      <c r="BV3070" s="18"/>
      <c r="BW3070" s="18"/>
      <c r="BX3070" s="18"/>
      <c r="BY3070" s="18"/>
      <c r="BZ3070" s="18"/>
      <c r="CA3070" s="18"/>
      <c r="CB3070" s="18"/>
      <c r="CC3070" s="18"/>
      <c r="CD3070" s="18"/>
      <c r="CE3070" s="18"/>
      <c r="CF3070" s="18"/>
      <c r="CG3070" s="18"/>
      <c r="CH3070" s="18"/>
      <c r="CI3070" s="18"/>
      <c r="CJ3070" s="18"/>
      <c r="CK3070" s="18"/>
      <c r="CL3070" s="18"/>
      <c r="CM3070" s="18"/>
      <c r="CN3070" s="18"/>
      <c r="CO3070" s="18"/>
      <c r="CP3070" s="18"/>
      <c r="CQ3070" s="18"/>
      <c r="CR3070" s="18"/>
      <c r="CS3070" s="18"/>
      <c r="CT3070" s="18"/>
      <c r="CU3070" s="18"/>
      <c r="CV3070" s="18"/>
      <c r="CW3070" s="18"/>
      <c r="CX3070" s="18"/>
      <c r="CY3070" s="18"/>
      <c r="CZ3070" s="18"/>
      <c r="DA3070" s="18"/>
      <c r="DB3070" s="18"/>
      <c r="DC3070" s="20"/>
      <c r="DD3070" s="22" t="str">
        <f t="shared" si="1926"/>
        <v>проверка пройдена</v>
      </c>
      <c r="DE3070" s="22" t="str">
        <f t="shared" si="1927"/>
        <v>проверка пройдена</v>
      </c>
      <c r="EO3070" s="64"/>
      <c r="EP3070" s="64"/>
      <c r="EQ3070" s="64"/>
      <c r="ER3070" s="64"/>
      <c r="ES3070" s="64"/>
      <c r="ET3070" s="64"/>
      <c r="EU3070" s="64"/>
      <c r="EV3070" s="64"/>
      <c r="EW3070" s="64"/>
      <c r="EX3070" s="64"/>
      <c r="EY3070" s="64"/>
      <c r="EZ3070" s="64"/>
      <c r="FA3070" s="64"/>
      <c r="FB3070" s="64"/>
      <c r="FC3070" s="64"/>
      <c r="FD3070" s="64"/>
      <c r="FE3070" s="64"/>
      <c r="FF3070" s="64"/>
      <c r="FG3070" s="64"/>
      <c r="FH3070" s="64"/>
      <c r="FI3070" s="64"/>
      <c r="FJ3070" s="64"/>
      <c r="FK3070" s="64"/>
      <c r="FL3070" s="64"/>
      <c r="FM3070" s="64"/>
      <c r="FN3070" s="64"/>
      <c r="FO3070" s="64"/>
      <c r="FP3070" s="64"/>
      <c r="FQ3070" s="64"/>
      <c r="FR3070" s="64"/>
      <c r="FS3070" s="64"/>
      <c r="FT3070" s="64"/>
      <c r="FU3070" s="64"/>
      <c r="FV3070" s="64"/>
      <c r="FW3070" s="64"/>
      <c r="FX3070" s="64"/>
      <c r="FY3070" s="64"/>
      <c r="FZ3070" s="64"/>
      <c r="GA3070" s="64"/>
      <c r="GB3070" s="64"/>
      <c r="GC3070" s="64"/>
      <c r="GD3070" s="64"/>
      <c r="GE3070" s="64"/>
      <c r="GF3070" s="64"/>
      <c r="GG3070" s="64"/>
      <c r="GH3070" s="64"/>
      <c r="GI3070" s="64"/>
      <c r="GJ3070" s="64"/>
      <c r="GK3070" s="64"/>
      <c r="GL3070" s="64"/>
      <c r="GM3070" s="64"/>
      <c r="GN3070" s="64"/>
      <c r="GO3070" s="64"/>
      <c r="GP3070" s="64"/>
      <c r="GQ3070" s="64"/>
      <c r="GR3070" s="64"/>
      <c r="GS3070" s="64"/>
      <c r="GT3070" s="64"/>
      <c r="GU3070" s="64"/>
      <c r="GV3070" s="64"/>
      <c r="GW3070" s="64"/>
      <c r="GX3070" s="64"/>
    </row>
    <row r="3071" spans="1:206" s="63" customFormat="1" ht="42.75" customHeight="1" x14ac:dyDescent="0.25">
      <c r="A3071" s="55" t="s">
        <v>170</v>
      </c>
      <c r="B3071" s="56" t="s">
        <v>175</v>
      </c>
      <c r="C3071" s="57" t="s">
        <v>72</v>
      </c>
      <c r="D3071" s="57" t="s">
        <v>2048</v>
      </c>
      <c r="E3071" s="56" t="str">
        <f>VLOOKUP(C3071,'Коды программ'!$A$2:$B$581,2,FALSE)</f>
        <v>Продавец, контролер-кассир</v>
      </c>
      <c r="F3071" s="56" t="str">
        <f t="shared" si="1922"/>
        <v>38.01.02 Продавец, контролер-кассир</v>
      </c>
      <c r="G3071" s="56" t="s">
        <v>50</v>
      </c>
      <c r="H3071" s="56" t="s">
        <v>51</v>
      </c>
      <c r="I3071" s="56" t="s">
        <v>52</v>
      </c>
      <c r="J3071" s="56" t="s">
        <v>53</v>
      </c>
      <c r="K3071" s="58" t="s">
        <v>37</v>
      </c>
      <c r="L3071" s="59" t="s">
        <v>1356</v>
      </c>
      <c r="M3071" s="58" t="s">
        <v>2000</v>
      </c>
      <c r="N3071" s="60">
        <v>1</v>
      </c>
      <c r="O3071" s="61"/>
      <c r="P3071" s="60"/>
      <c r="Q3071" s="62"/>
      <c r="R3071" s="62"/>
      <c r="S3071" s="22">
        <f t="shared" si="1931"/>
        <v>0</v>
      </c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77">
        <f t="shared" si="1932"/>
        <v>0</v>
      </c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  <c r="BR3071" s="18"/>
      <c r="BS3071" s="18"/>
      <c r="BT3071" s="18"/>
      <c r="BU3071" s="18"/>
      <c r="BV3071" s="18"/>
      <c r="BW3071" s="18"/>
      <c r="BX3071" s="18"/>
      <c r="BY3071" s="18"/>
      <c r="BZ3071" s="18"/>
      <c r="CA3071" s="18"/>
      <c r="CB3071" s="18"/>
      <c r="CC3071" s="18"/>
      <c r="CD3071" s="18"/>
      <c r="CE3071" s="18"/>
      <c r="CF3071" s="18"/>
      <c r="CG3071" s="18"/>
      <c r="CH3071" s="18"/>
      <c r="CI3071" s="18"/>
      <c r="CJ3071" s="18"/>
      <c r="CK3071" s="18"/>
      <c r="CL3071" s="18"/>
      <c r="CM3071" s="18"/>
      <c r="CN3071" s="18"/>
      <c r="CO3071" s="18"/>
      <c r="CP3071" s="18"/>
      <c r="CQ3071" s="18"/>
      <c r="CR3071" s="18"/>
      <c r="CS3071" s="18"/>
      <c r="CT3071" s="18"/>
      <c r="CU3071" s="18"/>
      <c r="CV3071" s="18"/>
      <c r="CW3071" s="18"/>
      <c r="CX3071" s="18"/>
      <c r="CY3071" s="18"/>
      <c r="CZ3071" s="18"/>
      <c r="DA3071" s="18"/>
      <c r="DB3071" s="18"/>
      <c r="DC3071" s="20"/>
      <c r="DD3071" s="22" t="str">
        <f t="shared" si="1926"/>
        <v>проверка пройдена</v>
      </c>
      <c r="DE3071" s="22" t="str">
        <f t="shared" si="1927"/>
        <v>проверка пройдена</v>
      </c>
      <c r="EO3071" s="64"/>
      <c r="EP3071" s="64"/>
      <c r="EQ3071" s="64"/>
      <c r="ER3071" s="64"/>
      <c r="ES3071" s="64"/>
      <c r="ET3071" s="64"/>
      <c r="EU3071" s="64"/>
      <c r="EV3071" s="64"/>
      <c r="EW3071" s="64"/>
      <c r="EX3071" s="64"/>
      <c r="EY3071" s="64"/>
      <c r="EZ3071" s="64"/>
      <c r="FA3071" s="64"/>
      <c r="FB3071" s="64"/>
      <c r="FC3071" s="64"/>
      <c r="FD3071" s="64"/>
      <c r="FE3071" s="64"/>
      <c r="FF3071" s="64"/>
      <c r="FG3071" s="64"/>
      <c r="FH3071" s="64"/>
      <c r="FI3071" s="64"/>
      <c r="FJ3071" s="64"/>
      <c r="FK3071" s="64"/>
      <c r="FL3071" s="64"/>
      <c r="FM3071" s="64"/>
      <c r="FN3071" s="64"/>
      <c r="FO3071" s="64"/>
      <c r="FP3071" s="64"/>
      <c r="FQ3071" s="64"/>
      <c r="FR3071" s="64"/>
      <c r="FS3071" s="64"/>
      <c r="FT3071" s="64"/>
      <c r="FU3071" s="64"/>
      <c r="FV3071" s="64"/>
      <c r="FW3071" s="64"/>
      <c r="FX3071" s="64"/>
      <c r="FY3071" s="64"/>
      <c r="FZ3071" s="64"/>
      <c r="GA3071" s="64"/>
      <c r="GB3071" s="64"/>
      <c r="GC3071" s="64"/>
      <c r="GD3071" s="64"/>
      <c r="GE3071" s="64"/>
      <c r="GF3071" s="64"/>
      <c r="GG3071" s="64"/>
      <c r="GH3071" s="64"/>
      <c r="GI3071" s="64"/>
      <c r="GJ3071" s="64"/>
      <c r="GK3071" s="64"/>
      <c r="GL3071" s="64"/>
      <c r="GM3071" s="64"/>
      <c r="GN3071" s="64"/>
      <c r="GO3071" s="64"/>
      <c r="GP3071" s="64"/>
      <c r="GQ3071" s="64"/>
      <c r="GR3071" s="64"/>
      <c r="GS3071" s="64"/>
      <c r="GT3071" s="64"/>
      <c r="GU3071" s="64"/>
      <c r="GV3071" s="64"/>
      <c r="GW3071" s="64"/>
      <c r="GX3071" s="64"/>
    </row>
    <row r="3072" spans="1:206" s="63" customFormat="1" ht="42.75" customHeight="1" x14ac:dyDescent="0.25">
      <c r="A3072" s="55" t="s">
        <v>170</v>
      </c>
      <c r="B3072" s="56" t="s">
        <v>175</v>
      </c>
      <c r="C3072" s="57" t="s">
        <v>72</v>
      </c>
      <c r="D3072" s="57" t="s">
        <v>2048</v>
      </c>
      <c r="E3072" s="56" t="str">
        <f>VLOOKUP(C3072,'Коды программ'!$A$2:$B$581,2,FALSE)</f>
        <v>Продавец, контролер-кассир</v>
      </c>
      <c r="F3072" s="56" t="str">
        <f t="shared" si="1922"/>
        <v>38.01.02 Продавец, контролер-кассир</v>
      </c>
      <c r="G3072" s="56" t="s">
        <v>50</v>
      </c>
      <c r="H3072" s="56" t="s">
        <v>51</v>
      </c>
      <c r="I3072" s="56" t="s">
        <v>52</v>
      </c>
      <c r="J3072" s="56" t="s">
        <v>53</v>
      </c>
      <c r="K3072" s="58" t="s">
        <v>38</v>
      </c>
      <c r="L3072" s="59" t="s">
        <v>1357</v>
      </c>
      <c r="M3072" s="58" t="s">
        <v>2000</v>
      </c>
      <c r="N3072" s="60"/>
      <c r="O3072" s="61"/>
      <c r="P3072" s="60"/>
      <c r="Q3072" s="62"/>
      <c r="R3072" s="62"/>
      <c r="S3072" s="22">
        <f t="shared" si="1931"/>
        <v>0</v>
      </c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77">
        <f t="shared" si="1932"/>
        <v>0</v>
      </c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  <c r="BR3072" s="18"/>
      <c r="BS3072" s="18"/>
      <c r="BT3072" s="18"/>
      <c r="BU3072" s="18"/>
      <c r="BV3072" s="18"/>
      <c r="BW3072" s="18"/>
      <c r="BX3072" s="18"/>
      <c r="BY3072" s="18"/>
      <c r="BZ3072" s="18"/>
      <c r="CA3072" s="18"/>
      <c r="CB3072" s="18"/>
      <c r="CC3072" s="18"/>
      <c r="CD3072" s="18"/>
      <c r="CE3072" s="18"/>
      <c r="CF3072" s="18"/>
      <c r="CG3072" s="18"/>
      <c r="CH3072" s="18"/>
      <c r="CI3072" s="18"/>
      <c r="CJ3072" s="18"/>
      <c r="CK3072" s="18"/>
      <c r="CL3072" s="18"/>
      <c r="CM3072" s="18"/>
      <c r="CN3072" s="18"/>
      <c r="CO3072" s="18"/>
      <c r="CP3072" s="18"/>
      <c r="CQ3072" s="18"/>
      <c r="CR3072" s="18"/>
      <c r="CS3072" s="18"/>
      <c r="CT3072" s="18"/>
      <c r="CU3072" s="18"/>
      <c r="CV3072" s="18"/>
      <c r="CW3072" s="18"/>
      <c r="CX3072" s="18"/>
      <c r="CY3072" s="18"/>
      <c r="CZ3072" s="18"/>
      <c r="DA3072" s="18"/>
      <c r="DB3072" s="18"/>
      <c r="DC3072" s="20"/>
      <c r="DD3072" s="22" t="str">
        <f t="shared" si="1926"/>
        <v>проверка пройдена</v>
      </c>
      <c r="DE3072" s="22" t="str">
        <f t="shared" si="1927"/>
        <v>проверка пройдена</v>
      </c>
      <c r="EO3072" s="64"/>
      <c r="EP3072" s="64"/>
      <c r="EQ3072" s="64"/>
      <c r="ER3072" s="64"/>
      <c r="ES3072" s="64"/>
      <c r="ET3072" s="64"/>
      <c r="EU3072" s="64"/>
      <c r="EV3072" s="64"/>
      <c r="EW3072" s="64"/>
      <c r="EX3072" s="64"/>
      <c r="EY3072" s="64"/>
      <c r="EZ3072" s="64"/>
      <c r="FA3072" s="64"/>
      <c r="FB3072" s="64"/>
      <c r="FC3072" s="64"/>
      <c r="FD3072" s="64"/>
      <c r="FE3072" s="64"/>
      <c r="FF3072" s="64"/>
      <c r="FG3072" s="64"/>
      <c r="FH3072" s="64"/>
      <c r="FI3072" s="64"/>
      <c r="FJ3072" s="64"/>
      <c r="FK3072" s="64"/>
      <c r="FL3072" s="64"/>
      <c r="FM3072" s="64"/>
      <c r="FN3072" s="64"/>
      <c r="FO3072" s="64"/>
      <c r="FP3072" s="64"/>
      <c r="FQ3072" s="64"/>
      <c r="FR3072" s="64"/>
      <c r="FS3072" s="64"/>
      <c r="FT3072" s="64"/>
      <c r="FU3072" s="64"/>
      <c r="FV3072" s="64"/>
      <c r="FW3072" s="64"/>
      <c r="FX3072" s="64"/>
      <c r="FY3072" s="64"/>
      <c r="FZ3072" s="64"/>
      <c r="GA3072" s="64"/>
      <c r="GB3072" s="64"/>
      <c r="GC3072" s="64"/>
      <c r="GD3072" s="64"/>
      <c r="GE3072" s="64"/>
      <c r="GF3072" s="64"/>
      <c r="GG3072" s="64"/>
      <c r="GH3072" s="64"/>
      <c r="GI3072" s="64"/>
      <c r="GJ3072" s="64"/>
      <c r="GK3072" s="64"/>
      <c r="GL3072" s="64"/>
      <c r="GM3072" s="64"/>
      <c r="GN3072" s="64"/>
      <c r="GO3072" s="64"/>
      <c r="GP3072" s="64"/>
      <c r="GQ3072" s="64"/>
      <c r="GR3072" s="64"/>
      <c r="GS3072" s="64"/>
      <c r="GT3072" s="64"/>
      <c r="GU3072" s="64"/>
      <c r="GV3072" s="64"/>
      <c r="GW3072" s="64"/>
      <c r="GX3072" s="64"/>
    </row>
    <row r="3073" spans="1:206" s="63" customFormat="1" ht="42.75" customHeight="1" x14ac:dyDescent="0.25">
      <c r="A3073" s="55" t="s">
        <v>170</v>
      </c>
      <c r="B3073" s="56" t="s">
        <v>175</v>
      </c>
      <c r="C3073" s="57" t="s">
        <v>72</v>
      </c>
      <c r="D3073" s="57" t="s">
        <v>2048</v>
      </c>
      <c r="E3073" s="56" t="str">
        <f>VLOOKUP(C3073,'Коды программ'!$A$2:$B$581,2,FALSE)</f>
        <v>Продавец, контролер-кассир</v>
      </c>
      <c r="F3073" s="56" t="str">
        <f t="shared" si="1922"/>
        <v>38.01.02 Продавец, контролер-кассир</v>
      </c>
      <c r="G3073" s="56" t="s">
        <v>50</v>
      </c>
      <c r="H3073" s="56" t="s">
        <v>51</v>
      </c>
      <c r="I3073" s="56" t="s">
        <v>52</v>
      </c>
      <c r="J3073" s="56" t="s">
        <v>53</v>
      </c>
      <c r="K3073" s="58" t="s">
        <v>39</v>
      </c>
      <c r="L3073" s="59" t="s">
        <v>1358</v>
      </c>
      <c r="M3073" s="58" t="s">
        <v>2000</v>
      </c>
      <c r="N3073" s="60">
        <v>1</v>
      </c>
      <c r="O3073" s="61"/>
      <c r="P3073" s="60"/>
      <c r="Q3073" s="62"/>
      <c r="R3073" s="62"/>
      <c r="S3073" s="22">
        <f t="shared" si="1931"/>
        <v>0</v>
      </c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77">
        <f t="shared" si="1932"/>
        <v>0</v>
      </c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  <c r="BR3073" s="18"/>
      <c r="BS3073" s="18"/>
      <c r="BT3073" s="18"/>
      <c r="BU3073" s="18"/>
      <c r="BV3073" s="18"/>
      <c r="BW3073" s="18"/>
      <c r="BX3073" s="18"/>
      <c r="BY3073" s="18"/>
      <c r="BZ3073" s="18"/>
      <c r="CA3073" s="18"/>
      <c r="CB3073" s="18"/>
      <c r="CC3073" s="18"/>
      <c r="CD3073" s="18"/>
      <c r="CE3073" s="18"/>
      <c r="CF3073" s="18"/>
      <c r="CG3073" s="18"/>
      <c r="CH3073" s="18"/>
      <c r="CI3073" s="18"/>
      <c r="CJ3073" s="18"/>
      <c r="CK3073" s="18"/>
      <c r="CL3073" s="18"/>
      <c r="CM3073" s="18"/>
      <c r="CN3073" s="18"/>
      <c r="CO3073" s="18"/>
      <c r="CP3073" s="18"/>
      <c r="CQ3073" s="18"/>
      <c r="CR3073" s="18"/>
      <c r="CS3073" s="18"/>
      <c r="CT3073" s="18"/>
      <c r="CU3073" s="18"/>
      <c r="CV3073" s="18"/>
      <c r="CW3073" s="18"/>
      <c r="CX3073" s="18"/>
      <c r="CY3073" s="18"/>
      <c r="CZ3073" s="18"/>
      <c r="DA3073" s="18"/>
      <c r="DB3073" s="18"/>
      <c r="DC3073" s="20"/>
      <c r="DD3073" s="22" t="str">
        <f t="shared" si="1926"/>
        <v>проверка пройдена</v>
      </c>
      <c r="DE3073" s="22" t="str">
        <f t="shared" si="1927"/>
        <v>проверка пройдена</v>
      </c>
      <c r="EO3073" s="64"/>
      <c r="EP3073" s="64"/>
      <c r="EQ3073" s="64"/>
      <c r="ER3073" s="64"/>
      <c r="ES3073" s="64"/>
      <c r="ET3073" s="64"/>
      <c r="EU3073" s="64"/>
      <c r="EV3073" s="64"/>
      <c r="EW3073" s="64"/>
      <c r="EX3073" s="64"/>
      <c r="EY3073" s="64"/>
      <c r="EZ3073" s="64"/>
      <c r="FA3073" s="64"/>
      <c r="FB3073" s="64"/>
      <c r="FC3073" s="64"/>
      <c r="FD3073" s="64"/>
      <c r="FE3073" s="64"/>
      <c r="FF3073" s="64"/>
      <c r="FG3073" s="64"/>
      <c r="FH3073" s="64"/>
      <c r="FI3073" s="64"/>
      <c r="FJ3073" s="64"/>
      <c r="FK3073" s="64"/>
      <c r="FL3073" s="64"/>
      <c r="FM3073" s="64"/>
      <c r="FN3073" s="64"/>
      <c r="FO3073" s="64"/>
      <c r="FP3073" s="64"/>
      <c r="FQ3073" s="64"/>
      <c r="FR3073" s="64"/>
      <c r="FS3073" s="64"/>
      <c r="FT3073" s="64"/>
      <c r="FU3073" s="64"/>
      <c r="FV3073" s="64"/>
      <c r="FW3073" s="64"/>
      <c r="FX3073" s="64"/>
      <c r="FY3073" s="64"/>
      <c r="FZ3073" s="64"/>
      <c r="GA3073" s="64"/>
      <c r="GB3073" s="64"/>
      <c r="GC3073" s="64"/>
      <c r="GD3073" s="64"/>
      <c r="GE3073" s="64"/>
      <c r="GF3073" s="64"/>
      <c r="GG3073" s="64"/>
      <c r="GH3073" s="64"/>
      <c r="GI3073" s="64"/>
      <c r="GJ3073" s="64"/>
      <c r="GK3073" s="64"/>
      <c r="GL3073" s="64"/>
      <c r="GM3073" s="64"/>
      <c r="GN3073" s="64"/>
      <c r="GO3073" s="64"/>
      <c r="GP3073" s="64"/>
      <c r="GQ3073" s="64"/>
      <c r="GR3073" s="64"/>
      <c r="GS3073" s="64"/>
      <c r="GT3073" s="64"/>
      <c r="GU3073" s="64"/>
      <c r="GV3073" s="64"/>
      <c r="GW3073" s="64"/>
      <c r="GX3073" s="64"/>
    </row>
    <row r="3074" spans="1:206" s="63" customFormat="1" ht="42.75" customHeight="1" x14ac:dyDescent="0.25">
      <c r="A3074" s="55" t="s">
        <v>170</v>
      </c>
      <c r="B3074" s="56"/>
      <c r="C3074" s="57"/>
      <c r="D3074" s="57"/>
      <c r="E3074" s="56"/>
      <c r="F3074" s="56" t="str">
        <f t="shared" si="1922"/>
        <v xml:space="preserve"> </v>
      </c>
      <c r="G3074" s="56"/>
      <c r="H3074" s="56"/>
      <c r="I3074" s="56"/>
      <c r="J3074" s="56"/>
      <c r="K3074" s="58" t="s">
        <v>40</v>
      </c>
      <c r="L3074" s="59" t="s">
        <v>1347</v>
      </c>
      <c r="M3074" s="58"/>
      <c r="N3074" s="60"/>
      <c r="O3074" s="61"/>
      <c r="P3074" s="60"/>
      <c r="Q3074" s="62"/>
      <c r="R3074" s="24" t="str">
        <f t="shared" ref="R3074:CF3074" si="1933">IF(AND(R3060&lt;=R3059,R3061&lt;=R3060,R3062&lt;=R3059,R3063&lt;=R3059,R3064=(R3060+R3062),R3064=(R3065+R3066+R3067+R3068+R3069+R3070+R3071),R3072&lt;=R3064,R3073&lt;=R3064,(R3060+R3062)&lt;=R3059,R3065&lt;=R3064,R3066&lt;=R3064,R3067&lt;=R3064,R3068&lt;=R3064,R3069&lt;=R3064,R3070&lt;=R3064,R3071&lt;=R3064,R3072&lt;=R3063,R3072&lt;=R3064)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74" s="24" t="str">
        <f t="shared" si="1933"/>
        <v>проверка пройдена</v>
      </c>
      <c r="T3074" s="24" t="str">
        <f t="shared" si="1933"/>
        <v>проверка пройдена</v>
      </c>
      <c r="U3074" s="24" t="str">
        <f t="shared" si="1933"/>
        <v>проверка пройдена</v>
      </c>
      <c r="V3074" s="24" t="str">
        <f t="shared" si="1933"/>
        <v>проверка пройдена</v>
      </c>
      <c r="W3074" s="24" t="str">
        <f t="shared" si="1933"/>
        <v>проверка пройдена</v>
      </c>
      <c r="X3074" s="24" t="str">
        <f t="shared" si="1933"/>
        <v>проверка пройдена</v>
      </c>
      <c r="Y3074" s="24" t="str">
        <f t="shared" si="1933"/>
        <v>проверка пройдена</v>
      </c>
      <c r="Z3074" s="24" t="str">
        <f t="shared" si="1933"/>
        <v>проверка пройдена</v>
      </c>
      <c r="AA3074" s="24" t="str">
        <f t="shared" si="1933"/>
        <v>проверка пройдена</v>
      </c>
      <c r="AB3074" s="24" t="str">
        <f t="shared" si="1933"/>
        <v>проверка пройдена</v>
      </c>
      <c r="AC3074" s="24" t="str">
        <f t="shared" si="1933"/>
        <v>проверка пройдена</v>
      </c>
      <c r="AD3074" s="24" t="str">
        <f t="shared" si="1933"/>
        <v>проверка пройдена</v>
      </c>
      <c r="AE3074" s="24" t="str">
        <f t="shared" si="1933"/>
        <v>проверка пройдена</v>
      </c>
      <c r="AF3074" s="24" t="str">
        <f t="shared" si="1933"/>
        <v>проверка пройдена</v>
      </c>
      <c r="AG3074" s="24" t="str">
        <f t="shared" si="1933"/>
        <v>проверка пройдена</v>
      </c>
      <c r="AH3074" s="24" t="str">
        <f t="shared" si="1933"/>
        <v>проверка пройдена</v>
      </c>
      <c r="AI3074" s="24" t="str">
        <f t="shared" si="1933"/>
        <v>проверка пройдена</v>
      </c>
      <c r="AJ3074" s="24" t="str">
        <f t="shared" si="1933"/>
        <v>проверка пройдена</v>
      </c>
      <c r="AK3074" s="24" t="str">
        <f t="shared" si="1933"/>
        <v>проверка пройдена</v>
      </c>
      <c r="AL3074" s="24" t="str">
        <f t="shared" si="1933"/>
        <v>проверка пройдена</v>
      </c>
      <c r="AM3074" s="24" t="str">
        <f t="shared" si="1933"/>
        <v>проверка пройдена</v>
      </c>
      <c r="AN3074" s="24" t="str">
        <f t="shared" si="1933"/>
        <v>проверка пройдена</v>
      </c>
      <c r="AO3074" s="24" t="str">
        <f t="shared" si="1933"/>
        <v>проверка пройдена</v>
      </c>
      <c r="AP3074" s="24" t="str">
        <f t="shared" si="1933"/>
        <v>проверка пройдена</v>
      </c>
      <c r="AQ3074" s="24" t="str">
        <f t="shared" si="1933"/>
        <v>проверка пройдена</v>
      </c>
      <c r="AR3074" s="24" t="str">
        <f t="shared" si="1933"/>
        <v>проверка пройдена</v>
      </c>
      <c r="AS3074" s="24" t="str">
        <f t="shared" si="1933"/>
        <v>проверка пройдена</v>
      </c>
      <c r="AT3074" s="24" t="str">
        <f t="shared" si="1933"/>
        <v>проверка пройдена</v>
      </c>
      <c r="AU3074" s="24" t="str">
        <f t="shared" si="1933"/>
        <v>проверка пройдена</v>
      </c>
      <c r="AV3074" s="24" t="str">
        <f t="shared" si="1933"/>
        <v>проверка пройдена</v>
      </c>
      <c r="AW3074" s="24" t="str">
        <f t="shared" si="1933"/>
        <v>проверка пройдена</v>
      </c>
      <c r="AX3074" s="24" t="str">
        <f t="shared" si="1933"/>
        <v>проверка пройдена</v>
      </c>
      <c r="AY3074" s="24" t="str">
        <f t="shared" si="1933"/>
        <v>проверка пройдена</v>
      </c>
      <c r="AZ3074" s="24" t="str">
        <f t="shared" si="1933"/>
        <v>проверка пройдена</v>
      </c>
      <c r="BA3074" s="24" t="str">
        <f t="shared" si="1933"/>
        <v>проверка пройдена</v>
      </c>
      <c r="BB3074" s="24" t="str">
        <f t="shared" si="1933"/>
        <v>проверка пройдена</v>
      </c>
      <c r="BC3074" s="24" t="str">
        <f t="shared" si="1933"/>
        <v>проверка пройдена</v>
      </c>
      <c r="BD3074" s="24" t="str">
        <f t="shared" si="1933"/>
        <v>проверка пройдена</v>
      </c>
      <c r="BE3074" s="24" t="str">
        <f t="shared" si="1933"/>
        <v>проверка пройдена</v>
      </c>
      <c r="BF3074" s="24" t="str">
        <f t="shared" si="1933"/>
        <v>проверка пройдена</v>
      </c>
      <c r="BG3074" s="24" t="str">
        <f t="shared" si="1933"/>
        <v>проверка пройдена</v>
      </c>
      <c r="BH3074" s="24" t="str">
        <f t="shared" si="1933"/>
        <v>проверка пройдена</v>
      </c>
      <c r="BI3074" s="24" t="str">
        <f t="shared" si="1933"/>
        <v>проверка пройдена</v>
      </c>
      <c r="BJ3074" s="24" t="str">
        <f t="shared" si="1933"/>
        <v>проверка пройдена</v>
      </c>
      <c r="BK3074" s="24" t="str">
        <f t="shared" si="1933"/>
        <v>проверка пройдена</v>
      </c>
      <c r="BL3074" s="24" t="str">
        <f t="shared" si="1933"/>
        <v>проверка пройдена</v>
      </c>
      <c r="BM3074" s="24" t="str">
        <f t="shared" si="1933"/>
        <v>проверка пройдена</v>
      </c>
      <c r="BN3074" s="24" t="str">
        <f t="shared" si="1933"/>
        <v>проверка пройдена</v>
      </c>
      <c r="BO3074" s="24" t="str">
        <f t="shared" si="1933"/>
        <v>проверка пройдена</v>
      </c>
      <c r="BP3074" s="24" t="str">
        <f t="shared" si="1933"/>
        <v>проверка пройдена</v>
      </c>
      <c r="BQ3074" s="24" t="str">
        <f t="shared" si="1933"/>
        <v>проверка пройдена</v>
      </c>
      <c r="BR3074" s="24" t="str">
        <f t="shared" si="1933"/>
        <v>проверка пройдена</v>
      </c>
      <c r="BS3074" s="24" t="str">
        <f t="shared" si="1933"/>
        <v>проверка пройдена</v>
      </c>
      <c r="BT3074" s="24" t="str">
        <f t="shared" si="1933"/>
        <v>проверка пройдена</v>
      </c>
      <c r="BU3074" s="24" t="str">
        <f t="shared" si="1933"/>
        <v>проверка пройдена</v>
      </c>
      <c r="BV3074" s="24" t="str">
        <f t="shared" si="1933"/>
        <v>проверка пройдена</v>
      </c>
      <c r="BW3074" s="24" t="str">
        <f t="shared" si="1933"/>
        <v>проверка пройдена</v>
      </c>
      <c r="BX3074" s="24" t="str">
        <f t="shared" si="1933"/>
        <v>проверка пройдена</v>
      </c>
      <c r="BY3074" s="24" t="str">
        <f t="shared" si="1933"/>
        <v>проверка пройдена</v>
      </c>
      <c r="BZ3074" s="24" t="str">
        <f t="shared" si="1933"/>
        <v>проверка пройдена</v>
      </c>
      <c r="CA3074" s="24" t="str">
        <f t="shared" si="1933"/>
        <v>проверка пройдена</v>
      </c>
      <c r="CB3074" s="24" t="str">
        <f t="shared" si="1933"/>
        <v>проверка пройдена</v>
      </c>
      <c r="CC3074" s="24" t="str">
        <f t="shared" si="1933"/>
        <v>проверка пройдена</v>
      </c>
      <c r="CD3074" s="24" t="str">
        <f t="shared" si="1933"/>
        <v>проверка пройдена</v>
      </c>
      <c r="CE3074" s="24" t="str">
        <f t="shared" si="1933"/>
        <v>проверка пройдена</v>
      </c>
      <c r="CF3074" s="24" t="str">
        <f t="shared" si="1933"/>
        <v>проверка пройдена</v>
      </c>
      <c r="CG3074" s="24" t="str">
        <f t="shared" ref="CG3074:DA3074" si="1934">IF(AND(CG3060&lt;=CG3059,CG3061&lt;=CG3060,CG3062&lt;=CG3059,CG3063&lt;=CG3059,CG3064=(CG3060+CG3062),CG3064=(CG3065+CG3066+CG3067+CG3068+CG3069+CG3070+CG3071),CG3072&lt;=CG3064,CG3073&lt;=CG3064,(CG3060+CG3062)&lt;=CG3059,CG3065&lt;=CG3064,CG3066&lt;=CG3064,CG3067&lt;=CG3064,CG3068&lt;=CG3064,CG3069&lt;=CG3064,CG3070&lt;=CG3064,CG3071&lt;=CG3064,CG3072&lt;=CG3063,CG3072&lt;=CG3064)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74" s="24" t="str">
        <f t="shared" si="1934"/>
        <v>проверка пройдена</v>
      </c>
      <c r="CI3074" s="24" t="str">
        <f t="shared" si="1934"/>
        <v>проверка пройдена</v>
      </c>
      <c r="CJ3074" s="24" t="str">
        <f t="shared" si="1934"/>
        <v>проверка пройдена</v>
      </c>
      <c r="CK3074" s="24" t="str">
        <f t="shared" si="1934"/>
        <v>проверка пройдена</v>
      </c>
      <c r="CL3074" s="24" t="str">
        <f t="shared" si="1934"/>
        <v>проверка пройдена</v>
      </c>
      <c r="CM3074" s="24" t="str">
        <f t="shared" si="1934"/>
        <v>проверка пройдена</v>
      </c>
      <c r="CN3074" s="24" t="str">
        <f t="shared" si="1934"/>
        <v>проверка пройдена</v>
      </c>
      <c r="CO3074" s="24" t="str">
        <f t="shared" si="1934"/>
        <v>проверка пройдена</v>
      </c>
      <c r="CP3074" s="24" t="str">
        <f t="shared" si="1934"/>
        <v>проверка пройдена</v>
      </c>
      <c r="CQ3074" s="24" t="str">
        <f t="shared" si="1934"/>
        <v>проверка пройдена</v>
      </c>
      <c r="CR3074" s="24" t="str">
        <f t="shared" si="1934"/>
        <v>проверка пройдена</v>
      </c>
      <c r="CS3074" s="24" t="str">
        <f t="shared" si="1934"/>
        <v>проверка пройдена</v>
      </c>
      <c r="CT3074" s="24" t="str">
        <f t="shared" si="1934"/>
        <v>проверка пройдена</v>
      </c>
      <c r="CU3074" s="24" t="str">
        <f t="shared" si="1934"/>
        <v>проверка пройдена</v>
      </c>
      <c r="CV3074" s="24" t="str">
        <f t="shared" si="1934"/>
        <v>проверка пройдена</v>
      </c>
      <c r="CW3074" s="24" t="str">
        <f t="shared" si="1934"/>
        <v>проверка пройдена</v>
      </c>
      <c r="CX3074" s="24"/>
      <c r="CY3074" s="24" t="str">
        <f t="shared" si="1934"/>
        <v>проверка пройдена</v>
      </c>
      <c r="CZ3074" s="24" t="str">
        <f t="shared" si="1934"/>
        <v>проверка пройдена</v>
      </c>
      <c r="DA3074" s="24" t="str">
        <f t="shared" si="1934"/>
        <v>проверка пройдена</v>
      </c>
      <c r="DB3074" s="18"/>
      <c r="DC3074" s="20"/>
      <c r="DD3074" s="22"/>
      <c r="DE3074" s="22"/>
      <c r="EO3074" s="64"/>
      <c r="EP3074" s="64"/>
      <c r="EQ3074" s="64"/>
      <c r="ER3074" s="64"/>
      <c r="ES3074" s="64"/>
      <c r="ET3074" s="64"/>
      <c r="EU3074" s="64"/>
      <c r="EV3074" s="64"/>
      <c r="EW3074" s="64"/>
      <c r="EX3074" s="64"/>
      <c r="EY3074" s="64"/>
      <c r="EZ3074" s="64"/>
      <c r="FA3074" s="64"/>
      <c r="FB3074" s="64"/>
      <c r="FC3074" s="64"/>
      <c r="FD3074" s="64"/>
      <c r="FE3074" s="64"/>
      <c r="FF3074" s="64"/>
      <c r="FG3074" s="64"/>
      <c r="FH3074" s="64"/>
      <c r="FI3074" s="64"/>
      <c r="FJ3074" s="64"/>
      <c r="FK3074" s="64"/>
      <c r="FL3074" s="64"/>
      <c r="FM3074" s="64"/>
      <c r="FN3074" s="64"/>
      <c r="FO3074" s="64"/>
      <c r="FP3074" s="64"/>
      <c r="FQ3074" s="64"/>
      <c r="FR3074" s="64"/>
      <c r="FS3074" s="64"/>
      <c r="FT3074" s="64"/>
      <c r="FU3074" s="64"/>
      <c r="FV3074" s="64"/>
      <c r="FW3074" s="64"/>
      <c r="FX3074" s="64"/>
      <c r="FY3074" s="64"/>
      <c r="FZ3074" s="64"/>
      <c r="GA3074" s="64"/>
      <c r="GB3074" s="64"/>
      <c r="GC3074" s="64"/>
      <c r="GD3074" s="64"/>
      <c r="GE3074" s="64"/>
      <c r="GF3074" s="64"/>
      <c r="GG3074" s="64"/>
      <c r="GH3074" s="64"/>
      <c r="GI3074" s="64"/>
      <c r="GJ3074" s="64"/>
      <c r="GK3074" s="64"/>
      <c r="GL3074" s="64"/>
      <c r="GM3074" s="64"/>
      <c r="GN3074" s="64"/>
      <c r="GO3074" s="64"/>
      <c r="GP3074" s="64"/>
      <c r="GQ3074" s="64"/>
      <c r="GR3074" s="64"/>
      <c r="GS3074" s="64"/>
      <c r="GT3074" s="64"/>
      <c r="GU3074" s="64"/>
      <c r="GV3074" s="64"/>
      <c r="GW3074" s="64"/>
      <c r="GX3074" s="64"/>
    </row>
    <row r="3075" spans="1:206" s="63" customFormat="1" ht="42.75" customHeight="1" x14ac:dyDescent="0.25">
      <c r="A3075" s="55" t="s">
        <v>170</v>
      </c>
      <c r="B3075" s="56" t="s">
        <v>173</v>
      </c>
      <c r="C3075" s="57" t="s">
        <v>177</v>
      </c>
      <c r="D3075" s="57" t="s">
        <v>2048</v>
      </c>
      <c r="E3075" s="56" t="str">
        <f>VLOOKUP(C3075,'Коды программ'!$A$2:$B$581,2,FALSE)</f>
        <v>Тракторист-машинист сельскохозяйственного производства</v>
      </c>
      <c r="F3075" s="56" t="str">
        <f t="shared" si="1922"/>
        <v>35.01.13 Тракторист-машинист сельскохозяйственного производства</v>
      </c>
      <c r="G3075" s="56" t="s">
        <v>50</v>
      </c>
      <c r="H3075" s="56" t="s">
        <v>51</v>
      </c>
      <c r="I3075" s="56" t="s">
        <v>52</v>
      </c>
      <c r="J3075" s="56" t="s">
        <v>53</v>
      </c>
      <c r="K3075" s="58" t="s">
        <v>25</v>
      </c>
      <c r="L3075" s="59" t="s">
        <v>42</v>
      </c>
      <c r="M3075" s="58" t="s">
        <v>2000</v>
      </c>
      <c r="N3075" s="60">
        <v>8</v>
      </c>
      <c r="O3075" s="61">
        <v>14</v>
      </c>
      <c r="P3075" s="60">
        <v>8</v>
      </c>
      <c r="Q3075" s="62"/>
      <c r="R3075" s="62">
        <v>8</v>
      </c>
      <c r="S3075" s="22">
        <f t="shared" ref="S3075:S3079" si="1935">SUM(T3075:AU3075)</f>
        <v>2</v>
      </c>
      <c r="T3075" s="18"/>
      <c r="U3075" s="18"/>
      <c r="V3075" s="18"/>
      <c r="W3075" s="18"/>
      <c r="X3075" s="18"/>
      <c r="Y3075" s="18"/>
      <c r="Z3075" s="18"/>
      <c r="AA3075" s="18"/>
      <c r="AB3075" s="18">
        <v>2</v>
      </c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>
        <v>1</v>
      </c>
      <c r="BE3075" s="18"/>
      <c r="BF3075" s="77">
        <f>SUM(BG3075:CH3075)</f>
        <v>0</v>
      </c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  <c r="BR3075" s="18"/>
      <c r="BS3075" s="18"/>
      <c r="BT3075" s="18"/>
      <c r="BU3075" s="18"/>
      <c r="BV3075" s="18"/>
      <c r="BW3075" s="18"/>
      <c r="BX3075" s="18"/>
      <c r="BY3075" s="18"/>
      <c r="BZ3075" s="18"/>
      <c r="CA3075" s="18"/>
      <c r="CB3075" s="18"/>
      <c r="CC3075" s="18"/>
      <c r="CD3075" s="18"/>
      <c r="CE3075" s="18"/>
      <c r="CF3075" s="18"/>
      <c r="CG3075" s="18"/>
      <c r="CH3075" s="18"/>
      <c r="CI3075" s="18"/>
      <c r="CJ3075" s="18"/>
      <c r="CK3075" s="18"/>
      <c r="CL3075" s="18">
        <v>1</v>
      </c>
      <c r="CM3075" s="18"/>
      <c r="CN3075" s="18">
        <v>4</v>
      </c>
      <c r="CO3075" s="18"/>
      <c r="CP3075" s="18"/>
      <c r="CQ3075" s="18"/>
      <c r="CR3075" s="18"/>
      <c r="CS3075" s="18"/>
      <c r="CT3075" s="18"/>
      <c r="CU3075" s="18"/>
      <c r="CV3075" s="18"/>
      <c r="CW3075" s="18"/>
      <c r="CX3075" s="18"/>
      <c r="CY3075" s="18"/>
      <c r="CZ3075" s="18"/>
      <c r="DA3075" s="18"/>
      <c r="DB3075" s="18"/>
      <c r="DC3075" s="20" t="s">
        <v>2006</v>
      </c>
      <c r="DD3075" s="22" t="str">
        <f t="shared" ref="DD3075:DD3089" si="1936">IF(R3075=S3075+AX3075+AY3075+AZ3075+BA3075+BC3075+BD3075+BE3075+BF3075+CJ3075+CK3075+CL3075+CM3075+CN3075+CO3075+CP3075+CQ3075+CR3075+CS3075+CT3075+CU3075+CV3075+CW3075+CY3075+CZ3075+DA3075,"проверка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75" s="22" t="str">
        <f t="shared" ref="DE3075:DE3089" si="1937">IF(AND(AV3075&lt;=S3075,AW3075&lt;=S3075),"проверка пройдена","ВНИМАНИЕ! не может стоять значение большее, чем проверка пройдена")</f>
        <v>проверка пройдена</v>
      </c>
      <c r="EO3075" s="64"/>
      <c r="EP3075" s="64"/>
      <c r="EQ3075" s="64"/>
      <c r="ER3075" s="64"/>
      <c r="ES3075" s="64"/>
      <c r="ET3075" s="64"/>
      <c r="EU3075" s="64"/>
      <c r="EV3075" s="64"/>
      <c r="EW3075" s="64"/>
      <c r="EX3075" s="64"/>
      <c r="EY3075" s="64"/>
      <c r="EZ3075" s="64"/>
      <c r="FA3075" s="64"/>
      <c r="FB3075" s="64"/>
      <c r="FC3075" s="64"/>
      <c r="FD3075" s="64"/>
      <c r="FE3075" s="64"/>
      <c r="FF3075" s="64"/>
      <c r="FG3075" s="64"/>
      <c r="FH3075" s="64"/>
      <c r="FI3075" s="64"/>
      <c r="FJ3075" s="64"/>
      <c r="FK3075" s="64"/>
      <c r="FL3075" s="64"/>
      <c r="FM3075" s="64"/>
      <c r="FN3075" s="64"/>
      <c r="FO3075" s="64"/>
      <c r="FP3075" s="64"/>
      <c r="FQ3075" s="64"/>
      <c r="FR3075" s="64"/>
      <c r="FS3075" s="64"/>
      <c r="FT3075" s="64"/>
      <c r="FU3075" s="64"/>
      <c r="FV3075" s="64"/>
      <c r="FW3075" s="64"/>
      <c r="FX3075" s="64"/>
      <c r="FY3075" s="64"/>
      <c r="FZ3075" s="64"/>
      <c r="GA3075" s="64"/>
      <c r="GB3075" s="64"/>
      <c r="GC3075" s="64"/>
      <c r="GD3075" s="64"/>
      <c r="GE3075" s="64"/>
      <c r="GF3075" s="64"/>
      <c r="GG3075" s="64"/>
      <c r="GH3075" s="64"/>
      <c r="GI3075" s="64"/>
      <c r="GJ3075" s="64"/>
      <c r="GK3075" s="64"/>
      <c r="GL3075" s="64"/>
      <c r="GM3075" s="64"/>
      <c r="GN3075" s="64"/>
      <c r="GO3075" s="64"/>
      <c r="GP3075" s="64"/>
      <c r="GQ3075" s="64"/>
      <c r="GR3075" s="64"/>
      <c r="GS3075" s="64"/>
      <c r="GT3075" s="64"/>
      <c r="GU3075" s="64"/>
      <c r="GV3075" s="64"/>
      <c r="GW3075" s="64"/>
      <c r="GX3075" s="64"/>
    </row>
    <row r="3076" spans="1:206" s="63" customFormat="1" ht="42.75" customHeight="1" x14ac:dyDescent="0.25">
      <c r="A3076" s="55" t="s">
        <v>170</v>
      </c>
      <c r="B3076" s="56" t="s">
        <v>173</v>
      </c>
      <c r="C3076" s="57" t="s">
        <v>177</v>
      </c>
      <c r="D3076" s="57" t="s">
        <v>2048</v>
      </c>
      <c r="E3076" s="56" t="str">
        <f>VLOOKUP(C3076,'Коды программ'!$A$2:$B$581,2,FALSE)</f>
        <v>Тракторист-машинист сельскохозяйственного производства</v>
      </c>
      <c r="F3076" s="56" t="str">
        <f t="shared" si="1922"/>
        <v>35.01.13 Тракторист-машинист сельскохозяйственного производства</v>
      </c>
      <c r="G3076" s="56" t="s">
        <v>50</v>
      </c>
      <c r="H3076" s="56" t="s">
        <v>51</v>
      </c>
      <c r="I3076" s="56" t="s">
        <v>52</v>
      </c>
      <c r="J3076" s="56" t="s">
        <v>53</v>
      </c>
      <c r="K3076" s="58" t="s">
        <v>26</v>
      </c>
      <c r="L3076" s="59" t="s">
        <v>1359</v>
      </c>
      <c r="M3076" s="58" t="s">
        <v>2000</v>
      </c>
      <c r="N3076" s="60"/>
      <c r="O3076" s="61"/>
      <c r="P3076" s="60"/>
      <c r="Q3076" s="62"/>
      <c r="R3076" s="62"/>
      <c r="S3076" s="22">
        <f t="shared" si="1935"/>
        <v>0</v>
      </c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77">
        <f t="shared" ref="BF3076:BF3079" si="1938">SUM(BG3076:CH3076)</f>
        <v>0</v>
      </c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  <c r="BR3076" s="18"/>
      <c r="BS3076" s="18"/>
      <c r="BT3076" s="18"/>
      <c r="BU3076" s="18"/>
      <c r="BV3076" s="18"/>
      <c r="BW3076" s="18"/>
      <c r="BX3076" s="18"/>
      <c r="BY3076" s="18"/>
      <c r="BZ3076" s="18"/>
      <c r="CA3076" s="18"/>
      <c r="CB3076" s="18"/>
      <c r="CC3076" s="18"/>
      <c r="CD3076" s="18"/>
      <c r="CE3076" s="18"/>
      <c r="CF3076" s="18"/>
      <c r="CG3076" s="18"/>
      <c r="CH3076" s="18"/>
      <c r="CI3076" s="18"/>
      <c r="CJ3076" s="18"/>
      <c r="CK3076" s="18"/>
      <c r="CL3076" s="18"/>
      <c r="CM3076" s="18"/>
      <c r="CN3076" s="18"/>
      <c r="CO3076" s="18"/>
      <c r="CP3076" s="18"/>
      <c r="CQ3076" s="18"/>
      <c r="CR3076" s="18"/>
      <c r="CS3076" s="18"/>
      <c r="CT3076" s="18"/>
      <c r="CU3076" s="18"/>
      <c r="CV3076" s="18"/>
      <c r="CW3076" s="18"/>
      <c r="CX3076" s="18"/>
      <c r="CY3076" s="18"/>
      <c r="CZ3076" s="18"/>
      <c r="DA3076" s="18"/>
      <c r="DB3076" s="18"/>
      <c r="DC3076" s="20"/>
      <c r="DD3076" s="22" t="str">
        <f t="shared" si="1936"/>
        <v>проверка пройдена</v>
      </c>
      <c r="DE3076" s="22" t="str">
        <f t="shared" si="1937"/>
        <v>проверка пройдена</v>
      </c>
      <c r="EO3076" s="64"/>
      <c r="EP3076" s="64"/>
      <c r="EQ3076" s="64"/>
      <c r="ER3076" s="64"/>
      <c r="ES3076" s="64"/>
      <c r="ET3076" s="64"/>
      <c r="EU3076" s="64"/>
      <c r="EV3076" s="64"/>
      <c r="EW3076" s="64"/>
      <c r="EX3076" s="64"/>
      <c r="EY3076" s="64"/>
      <c r="EZ3076" s="64"/>
      <c r="FA3076" s="64"/>
      <c r="FB3076" s="64"/>
      <c r="FC3076" s="64"/>
      <c r="FD3076" s="64"/>
      <c r="FE3076" s="64"/>
      <c r="FF3076" s="64"/>
      <c r="FG3076" s="64"/>
      <c r="FH3076" s="64"/>
      <c r="FI3076" s="64"/>
      <c r="FJ3076" s="64"/>
      <c r="FK3076" s="64"/>
      <c r="FL3076" s="64"/>
      <c r="FM3076" s="64"/>
      <c r="FN3076" s="64"/>
      <c r="FO3076" s="64"/>
      <c r="FP3076" s="64"/>
      <c r="FQ3076" s="64"/>
      <c r="FR3076" s="64"/>
      <c r="FS3076" s="64"/>
      <c r="FT3076" s="64"/>
      <c r="FU3076" s="64"/>
      <c r="FV3076" s="64"/>
      <c r="FW3076" s="64"/>
      <c r="FX3076" s="64"/>
      <c r="FY3076" s="64"/>
      <c r="FZ3076" s="64"/>
      <c r="GA3076" s="64"/>
      <c r="GB3076" s="64"/>
      <c r="GC3076" s="64"/>
      <c r="GD3076" s="64"/>
      <c r="GE3076" s="64"/>
      <c r="GF3076" s="64"/>
      <c r="GG3076" s="64"/>
      <c r="GH3076" s="64"/>
      <c r="GI3076" s="64"/>
      <c r="GJ3076" s="64"/>
      <c r="GK3076" s="64"/>
      <c r="GL3076" s="64"/>
      <c r="GM3076" s="64"/>
      <c r="GN3076" s="64"/>
      <c r="GO3076" s="64"/>
      <c r="GP3076" s="64"/>
      <c r="GQ3076" s="64"/>
      <c r="GR3076" s="64"/>
      <c r="GS3076" s="64"/>
      <c r="GT3076" s="64"/>
      <c r="GU3076" s="64"/>
      <c r="GV3076" s="64"/>
      <c r="GW3076" s="64"/>
      <c r="GX3076" s="64"/>
    </row>
    <row r="3077" spans="1:206" s="63" customFormat="1" ht="42.75" customHeight="1" x14ac:dyDescent="0.25">
      <c r="A3077" s="55" t="s">
        <v>170</v>
      </c>
      <c r="B3077" s="56" t="s">
        <v>173</v>
      </c>
      <c r="C3077" s="57" t="s">
        <v>177</v>
      </c>
      <c r="D3077" s="57" t="s">
        <v>2048</v>
      </c>
      <c r="E3077" s="56" t="str">
        <f>VLOOKUP(C3077,'Коды программ'!$A$2:$B$581,2,FALSE)</f>
        <v>Тракторист-машинист сельскохозяйственного производства</v>
      </c>
      <c r="F3077" s="56" t="str">
        <f t="shared" si="1922"/>
        <v>35.01.13 Тракторист-машинист сельскохозяйственного производства</v>
      </c>
      <c r="G3077" s="56" t="s">
        <v>50</v>
      </c>
      <c r="H3077" s="56" t="s">
        <v>51</v>
      </c>
      <c r="I3077" s="56" t="s">
        <v>52</v>
      </c>
      <c r="J3077" s="56" t="s">
        <v>53</v>
      </c>
      <c r="K3077" s="58" t="s">
        <v>27</v>
      </c>
      <c r="L3077" s="59" t="s">
        <v>1345</v>
      </c>
      <c r="M3077" s="58" t="s">
        <v>2000</v>
      </c>
      <c r="N3077" s="60"/>
      <c r="O3077" s="61"/>
      <c r="P3077" s="60"/>
      <c r="Q3077" s="62"/>
      <c r="R3077" s="62"/>
      <c r="S3077" s="22">
        <f t="shared" si="1935"/>
        <v>0</v>
      </c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77">
        <f t="shared" si="1938"/>
        <v>0</v>
      </c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  <c r="BR3077" s="18"/>
      <c r="BS3077" s="18"/>
      <c r="BT3077" s="18"/>
      <c r="BU3077" s="18"/>
      <c r="BV3077" s="18"/>
      <c r="BW3077" s="18"/>
      <c r="BX3077" s="18"/>
      <c r="BY3077" s="18"/>
      <c r="BZ3077" s="18"/>
      <c r="CA3077" s="18"/>
      <c r="CB3077" s="18"/>
      <c r="CC3077" s="18"/>
      <c r="CD3077" s="18"/>
      <c r="CE3077" s="18"/>
      <c r="CF3077" s="18"/>
      <c r="CG3077" s="18"/>
      <c r="CH3077" s="18"/>
      <c r="CI3077" s="18"/>
      <c r="CJ3077" s="18"/>
      <c r="CK3077" s="18"/>
      <c r="CL3077" s="18"/>
      <c r="CM3077" s="18"/>
      <c r="CN3077" s="18"/>
      <c r="CO3077" s="18"/>
      <c r="CP3077" s="18"/>
      <c r="CQ3077" s="18"/>
      <c r="CR3077" s="18"/>
      <c r="CS3077" s="18"/>
      <c r="CT3077" s="18"/>
      <c r="CU3077" s="18"/>
      <c r="CV3077" s="18"/>
      <c r="CW3077" s="18"/>
      <c r="CX3077" s="18"/>
      <c r="CY3077" s="18"/>
      <c r="CZ3077" s="18"/>
      <c r="DA3077" s="18"/>
      <c r="DB3077" s="18"/>
      <c r="DC3077" s="20"/>
      <c r="DD3077" s="22" t="str">
        <f t="shared" si="1936"/>
        <v>проверка пройдена</v>
      </c>
      <c r="DE3077" s="22" t="str">
        <f t="shared" si="1937"/>
        <v>проверка пройдена</v>
      </c>
      <c r="EO3077" s="64"/>
      <c r="EP3077" s="64"/>
      <c r="EQ3077" s="64"/>
      <c r="ER3077" s="64"/>
      <c r="ES3077" s="64"/>
      <c r="ET3077" s="64"/>
      <c r="EU3077" s="64"/>
      <c r="EV3077" s="64"/>
      <c r="EW3077" s="64"/>
      <c r="EX3077" s="64"/>
      <c r="EY3077" s="64"/>
      <c r="EZ3077" s="64"/>
      <c r="FA3077" s="64"/>
      <c r="FB3077" s="64"/>
      <c r="FC3077" s="64"/>
      <c r="FD3077" s="64"/>
      <c r="FE3077" s="64"/>
      <c r="FF3077" s="64"/>
      <c r="FG3077" s="64"/>
      <c r="FH3077" s="64"/>
      <c r="FI3077" s="64"/>
      <c r="FJ3077" s="64"/>
      <c r="FK3077" s="64"/>
      <c r="FL3077" s="64"/>
      <c r="FM3077" s="64"/>
      <c r="FN3077" s="64"/>
      <c r="FO3077" s="64"/>
      <c r="FP3077" s="64"/>
      <c r="FQ3077" s="64"/>
      <c r="FR3077" s="64"/>
      <c r="FS3077" s="64"/>
      <c r="FT3077" s="64"/>
      <c r="FU3077" s="64"/>
      <c r="FV3077" s="64"/>
      <c r="FW3077" s="64"/>
      <c r="FX3077" s="64"/>
      <c r="FY3077" s="64"/>
      <c r="FZ3077" s="64"/>
      <c r="GA3077" s="64"/>
      <c r="GB3077" s="64"/>
      <c r="GC3077" s="64"/>
      <c r="GD3077" s="64"/>
      <c r="GE3077" s="64"/>
      <c r="GF3077" s="64"/>
      <c r="GG3077" s="64"/>
      <c r="GH3077" s="64"/>
      <c r="GI3077" s="64"/>
      <c r="GJ3077" s="64"/>
      <c r="GK3077" s="64"/>
      <c r="GL3077" s="64"/>
      <c r="GM3077" s="64"/>
      <c r="GN3077" s="64"/>
      <c r="GO3077" s="64"/>
      <c r="GP3077" s="64"/>
      <c r="GQ3077" s="64"/>
      <c r="GR3077" s="64"/>
      <c r="GS3077" s="64"/>
      <c r="GT3077" s="64"/>
      <c r="GU3077" s="64"/>
      <c r="GV3077" s="64"/>
      <c r="GW3077" s="64"/>
      <c r="GX3077" s="64"/>
    </row>
    <row r="3078" spans="1:206" s="63" customFormat="1" ht="42.75" customHeight="1" x14ac:dyDescent="0.25">
      <c r="A3078" s="55" t="s">
        <v>170</v>
      </c>
      <c r="B3078" s="56" t="s">
        <v>173</v>
      </c>
      <c r="C3078" s="57" t="s">
        <v>177</v>
      </c>
      <c r="D3078" s="57" t="s">
        <v>2048</v>
      </c>
      <c r="E3078" s="56" t="str">
        <f>VLOOKUP(C3078,'Коды программ'!$A$2:$B$581,2,FALSE)</f>
        <v>Тракторист-машинист сельскохозяйственного производства</v>
      </c>
      <c r="F3078" s="56" t="str">
        <f t="shared" si="1922"/>
        <v>35.01.13 Тракторист-машинист сельскохозяйственного производства</v>
      </c>
      <c r="G3078" s="56" t="s">
        <v>50</v>
      </c>
      <c r="H3078" s="56" t="s">
        <v>51</v>
      </c>
      <c r="I3078" s="56" t="s">
        <v>52</v>
      </c>
      <c r="J3078" s="56" t="s">
        <v>53</v>
      </c>
      <c r="K3078" s="58" t="s">
        <v>28</v>
      </c>
      <c r="L3078" s="59" t="s">
        <v>1346</v>
      </c>
      <c r="M3078" s="58" t="s">
        <v>2000</v>
      </c>
      <c r="N3078" s="60"/>
      <c r="O3078" s="61"/>
      <c r="P3078" s="60"/>
      <c r="Q3078" s="62"/>
      <c r="R3078" s="62"/>
      <c r="S3078" s="22">
        <f t="shared" si="1935"/>
        <v>0</v>
      </c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77">
        <f t="shared" si="1938"/>
        <v>0</v>
      </c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  <c r="BR3078" s="18"/>
      <c r="BS3078" s="18"/>
      <c r="BT3078" s="18"/>
      <c r="BU3078" s="18"/>
      <c r="BV3078" s="18"/>
      <c r="BW3078" s="18"/>
      <c r="BX3078" s="18"/>
      <c r="BY3078" s="18"/>
      <c r="BZ3078" s="18"/>
      <c r="CA3078" s="18"/>
      <c r="CB3078" s="18"/>
      <c r="CC3078" s="18"/>
      <c r="CD3078" s="18"/>
      <c r="CE3078" s="18"/>
      <c r="CF3078" s="18"/>
      <c r="CG3078" s="18"/>
      <c r="CH3078" s="18"/>
      <c r="CI3078" s="18"/>
      <c r="CJ3078" s="18"/>
      <c r="CK3078" s="18"/>
      <c r="CL3078" s="18"/>
      <c r="CM3078" s="18"/>
      <c r="CN3078" s="18"/>
      <c r="CO3078" s="18"/>
      <c r="CP3078" s="18"/>
      <c r="CQ3078" s="18"/>
      <c r="CR3078" s="18"/>
      <c r="CS3078" s="18"/>
      <c r="CT3078" s="18"/>
      <c r="CU3078" s="18"/>
      <c r="CV3078" s="18"/>
      <c r="CW3078" s="18"/>
      <c r="CX3078" s="18"/>
      <c r="CY3078" s="18"/>
      <c r="CZ3078" s="18"/>
      <c r="DA3078" s="18"/>
      <c r="DB3078" s="18"/>
      <c r="DC3078" s="20"/>
      <c r="DD3078" s="22" t="str">
        <f t="shared" si="1936"/>
        <v>проверка пройдена</v>
      </c>
      <c r="DE3078" s="22" t="str">
        <f t="shared" si="1937"/>
        <v>проверка пройдена</v>
      </c>
      <c r="EO3078" s="64"/>
      <c r="EP3078" s="64"/>
      <c r="EQ3078" s="64"/>
      <c r="ER3078" s="64"/>
      <c r="ES3078" s="64"/>
      <c r="ET3078" s="64"/>
      <c r="EU3078" s="64"/>
      <c r="EV3078" s="64"/>
      <c r="EW3078" s="64"/>
      <c r="EX3078" s="64"/>
      <c r="EY3078" s="64"/>
      <c r="EZ3078" s="64"/>
      <c r="FA3078" s="64"/>
      <c r="FB3078" s="64"/>
      <c r="FC3078" s="64"/>
      <c r="FD3078" s="64"/>
      <c r="FE3078" s="64"/>
      <c r="FF3078" s="64"/>
      <c r="FG3078" s="64"/>
      <c r="FH3078" s="64"/>
      <c r="FI3078" s="64"/>
      <c r="FJ3078" s="64"/>
      <c r="FK3078" s="64"/>
      <c r="FL3078" s="64"/>
      <c r="FM3078" s="64"/>
      <c r="FN3078" s="64"/>
      <c r="FO3078" s="64"/>
      <c r="FP3078" s="64"/>
      <c r="FQ3078" s="64"/>
      <c r="FR3078" s="64"/>
      <c r="FS3078" s="64"/>
      <c r="FT3078" s="64"/>
      <c r="FU3078" s="64"/>
      <c r="FV3078" s="64"/>
      <c r="FW3078" s="64"/>
      <c r="FX3078" s="64"/>
      <c r="FY3078" s="64"/>
      <c r="FZ3078" s="64"/>
      <c r="GA3078" s="64"/>
      <c r="GB3078" s="64"/>
      <c r="GC3078" s="64"/>
      <c r="GD3078" s="64"/>
      <c r="GE3078" s="64"/>
      <c r="GF3078" s="64"/>
      <c r="GG3078" s="64"/>
      <c r="GH3078" s="64"/>
      <c r="GI3078" s="64"/>
      <c r="GJ3078" s="64"/>
      <c r="GK3078" s="64"/>
      <c r="GL3078" s="64"/>
      <c r="GM3078" s="64"/>
      <c r="GN3078" s="64"/>
      <c r="GO3078" s="64"/>
      <c r="GP3078" s="64"/>
      <c r="GQ3078" s="64"/>
      <c r="GR3078" s="64"/>
      <c r="GS3078" s="64"/>
      <c r="GT3078" s="64"/>
      <c r="GU3078" s="64"/>
      <c r="GV3078" s="64"/>
      <c r="GW3078" s="64"/>
      <c r="GX3078" s="64"/>
    </row>
    <row r="3079" spans="1:206" s="63" customFormat="1" ht="42.75" customHeight="1" x14ac:dyDescent="0.25">
      <c r="A3079" s="55" t="s">
        <v>170</v>
      </c>
      <c r="B3079" s="56" t="s">
        <v>173</v>
      </c>
      <c r="C3079" s="57" t="s">
        <v>177</v>
      </c>
      <c r="D3079" s="57" t="s">
        <v>2048</v>
      </c>
      <c r="E3079" s="56" t="str">
        <f>VLOOKUP(C3079,'Коды программ'!$A$2:$B$581,2,FALSE)</f>
        <v>Тракторист-машинист сельскохозяйственного производства</v>
      </c>
      <c r="F3079" s="56" t="str">
        <f t="shared" si="1922"/>
        <v>35.01.13 Тракторист-машинист сельскохозяйственного производства</v>
      </c>
      <c r="G3079" s="56" t="s">
        <v>50</v>
      </c>
      <c r="H3079" s="56" t="s">
        <v>51</v>
      </c>
      <c r="I3079" s="56" t="s">
        <v>52</v>
      </c>
      <c r="J3079" s="56" t="s">
        <v>53</v>
      </c>
      <c r="K3079" s="58" t="s">
        <v>29</v>
      </c>
      <c r="L3079" s="59" t="s">
        <v>1348</v>
      </c>
      <c r="M3079" s="58" t="s">
        <v>2000</v>
      </c>
      <c r="N3079" s="60"/>
      <c r="O3079" s="61"/>
      <c r="P3079" s="60"/>
      <c r="Q3079" s="62"/>
      <c r="R3079" s="62">
        <v>0</v>
      </c>
      <c r="S3079" s="22">
        <f t="shared" si="1935"/>
        <v>0</v>
      </c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77">
        <f t="shared" si="1938"/>
        <v>0</v>
      </c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  <c r="BR3079" s="18"/>
      <c r="BS3079" s="18"/>
      <c r="BT3079" s="18"/>
      <c r="BU3079" s="18"/>
      <c r="BV3079" s="18"/>
      <c r="BW3079" s="18"/>
      <c r="BX3079" s="18"/>
      <c r="BY3079" s="18"/>
      <c r="BZ3079" s="18"/>
      <c r="CA3079" s="18"/>
      <c r="CB3079" s="18"/>
      <c r="CC3079" s="18"/>
      <c r="CD3079" s="18"/>
      <c r="CE3079" s="18"/>
      <c r="CF3079" s="18"/>
      <c r="CG3079" s="18"/>
      <c r="CH3079" s="18"/>
      <c r="CI3079" s="18"/>
      <c r="CJ3079" s="18"/>
      <c r="CK3079" s="18"/>
      <c r="CL3079" s="18"/>
      <c r="CM3079" s="18"/>
      <c r="CN3079" s="18"/>
      <c r="CO3079" s="18"/>
      <c r="CP3079" s="18"/>
      <c r="CQ3079" s="18"/>
      <c r="CR3079" s="18"/>
      <c r="CS3079" s="18"/>
      <c r="CT3079" s="18"/>
      <c r="CU3079" s="18"/>
      <c r="CV3079" s="18"/>
      <c r="CW3079" s="18"/>
      <c r="CX3079" s="18"/>
      <c r="CY3079" s="18"/>
      <c r="CZ3079" s="18"/>
      <c r="DA3079" s="18"/>
      <c r="DB3079" s="18"/>
      <c r="DC3079" s="20"/>
      <c r="DD3079" s="22" t="str">
        <f t="shared" si="1936"/>
        <v>проверка пройдена</v>
      </c>
      <c r="DE3079" s="22" t="str">
        <f t="shared" si="1937"/>
        <v>проверка пройдена</v>
      </c>
      <c r="EO3079" s="64"/>
      <c r="EP3079" s="64"/>
      <c r="EQ3079" s="64"/>
      <c r="ER3079" s="64"/>
      <c r="ES3079" s="64"/>
      <c r="ET3079" s="64"/>
      <c r="EU3079" s="64"/>
      <c r="EV3079" s="64"/>
      <c r="EW3079" s="64"/>
      <c r="EX3079" s="64"/>
      <c r="EY3079" s="64"/>
      <c r="EZ3079" s="64"/>
      <c r="FA3079" s="64"/>
      <c r="FB3079" s="64"/>
      <c r="FC3079" s="64"/>
      <c r="FD3079" s="64"/>
      <c r="FE3079" s="64"/>
      <c r="FF3079" s="64"/>
      <c r="FG3079" s="64"/>
      <c r="FH3079" s="64"/>
      <c r="FI3079" s="64"/>
      <c r="FJ3079" s="64"/>
      <c r="FK3079" s="64"/>
      <c r="FL3079" s="64"/>
      <c r="FM3079" s="64"/>
      <c r="FN3079" s="64"/>
      <c r="FO3079" s="64"/>
      <c r="FP3079" s="64"/>
      <c r="FQ3079" s="64"/>
      <c r="FR3079" s="64"/>
      <c r="FS3079" s="64"/>
      <c r="FT3079" s="64"/>
      <c r="FU3079" s="64"/>
      <c r="FV3079" s="64"/>
      <c r="FW3079" s="64"/>
      <c r="FX3079" s="64"/>
      <c r="FY3079" s="64"/>
      <c r="FZ3079" s="64"/>
      <c r="GA3079" s="64"/>
      <c r="GB3079" s="64"/>
      <c r="GC3079" s="64"/>
      <c r="GD3079" s="64"/>
      <c r="GE3079" s="64"/>
      <c r="GF3079" s="64"/>
      <c r="GG3079" s="64"/>
      <c r="GH3079" s="64"/>
      <c r="GI3079" s="64"/>
      <c r="GJ3079" s="64"/>
      <c r="GK3079" s="64"/>
      <c r="GL3079" s="64"/>
      <c r="GM3079" s="64"/>
      <c r="GN3079" s="64"/>
      <c r="GO3079" s="64"/>
      <c r="GP3079" s="64"/>
      <c r="GQ3079" s="64"/>
      <c r="GR3079" s="64"/>
      <c r="GS3079" s="64"/>
      <c r="GT3079" s="64"/>
      <c r="GU3079" s="64"/>
      <c r="GV3079" s="64"/>
      <c r="GW3079" s="64"/>
      <c r="GX3079" s="64"/>
    </row>
    <row r="3080" spans="1:206" s="63" customFormat="1" ht="42.75" customHeight="1" x14ac:dyDescent="0.25">
      <c r="A3080" s="55" t="s">
        <v>170</v>
      </c>
      <c r="B3080" s="56" t="s">
        <v>173</v>
      </c>
      <c r="C3080" s="57" t="s">
        <v>177</v>
      </c>
      <c r="D3080" s="57" t="s">
        <v>2048</v>
      </c>
      <c r="E3080" s="56" t="str">
        <f>VLOOKUP(C3080,'Коды программ'!$A$2:$B$581,2,FALSE)</f>
        <v>Тракторист-машинист сельскохозяйственного производства</v>
      </c>
      <c r="F3080" s="56" t="str">
        <f t="shared" si="1922"/>
        <v>35.01.13 Тракторист-машинист сельскохозяйственного производства</v>
      </c>
      <c r="G3080" s="56" t="s">
        <v>50</v>
      </c>
      <c r="H3080" s="56" t="s">
        <v>51</v>
      </c>
      <c r="I3080" s="56" t="s">
        <v>52</v>
      </c>
      <c r="J3080" s="56" t="s">
        <v>53</v>
      </c>
      <c r="K3080" s="58" t="s">
        <v>30</v>
      </c>
      <c r="L3080" s="59" t="s">
        <v>1349</v>
      </c>
      <c r="M3080" s="58" t="s">
        <v>2000</v>
      </c>
      <c r="N3080" s="60"/>
      <c r="O3080" s="61"/>
      <c r="P3080" s="60"/>
      <c r="Q3080" s="62"/>
      <c r="R3080" s="22">
        <f>SUM(R3076,R3078)</f>
        <v>0</v>
      </c>
      <c r="S3080" s="22">
        <f t="shared" ref="S3080:CC3080" si="1939">SUM(S3076,S3078)</f>
        <v>0</v>
      </c>
      <c r="T3080" s="22">
        <f t="shared" si="1939"/>
        <v>0</v>
      </c>
      <c r="U3080" s="22">
        <f t="shared" si="1939"/>
        <v>0</v>
      </c>
      <c r="V3080" s="22">
        <f t="shared" si="1939"/>
        <v>0</v>
      </c>
      <c r="W3080" s="22">
        <f t="shared" si="1939"/>
        <v>0</v>
      </c>
      <c r="X3080" s="22">
        <f t="shared" si="1939"/>
        <v>0</v>
      </c>
      <c r="Y3080" s="22">
        <f t="shared" si="1939"/>
        <v>0</v>
      </c>
      <c r="Z3080" s="22">
        <f t="shared" si="1939"/>
        <v>0</v>
      </c>
      <c r="AA3080" s="22">
        <f t="shared" si="1939"/>
        <v>0</v>
      </c>
      <c r="AB3080" s="22">
        <f t="shared" si="1939"/>
        <v>0</v>
      </c>
      <c r="AC3080" s="22">
        <f t="shared" si="1939"/>
        <v>0</v>
      </c>
      <c r="AD3080" s="22">
        <f t="shared" si="1939"/>
        <v>0</v>
      </c>
      <c r="AE3080" s="22">
        <f t="shared" si="1939"/>
        <v>0</v>
      </c>
      <c r="AF3080" s="22">
        <f t="shared" si="1939"/>
        <v>0</v>
      </c>
      <c r="AG3080" s="22">
        <f t="shared" si="1939"/>
        <v>0</v>
      </c>
      <c r="AH3080" s="22">
        <f t="shared" si="1939"/>
        <v>0</v>
      </c>
      <c r="AI3080" s="22">
        <f t="shared" si="1939"/>
        <v>0</v>
      </c>
      <c r="AJ3080" s="22">
        <f t="shared" si="1939"/>
        <v>0</v>
      </c>
      <c r="AK3080" s="22">
        <f t="shared" si="1939"/>
        <v>0</v>
      </c>
      <c r="AL3080" s="22">
        <f t="shared" si="1939"/>
        <v>0</v>
      </c>
      <c r="AM3080" s="22">
        <f t="shared" si="1939"/>
        <v>0</v>
      </c>
      <c r="AN3080" s="22">
        <f t="shared" si="1939"/>
        <v>0</v>
      </c>
      <c r="AO3080" s="22">
        <f t="shared" si="1939"/>
        <v>0</v>
      </c>
      <c r="AP3080" s="22">
        <f t="shared" si="1939"/>
        <v>0</v>
      </c>
      <c r="AQ3080" s="22">
        <f t="shared" si="1939"/>
        <v>0</v>
      </c>
      <c r="AR3080" s="22">
        <f t="shared" si="1939"/>
        <v>0</v>
      </c>
      <c r="AS3080" s="22">
        <f t="shared" si="1939"/>
        <v>0</v>
      </c>
      <c r="AT3080" s="22">
        <f t="shared" si="1939"/>
        <v>0</v>
      </c>
      <c r="AU3080" s="22">
        <f t="shared" si="1939"/>
        <v>0</v>
      </c>
      <c r="AV3080" s="22">
        <f t="shared" si="1939"/>
        <v>0</v>
      </c>
      <c r="AW3080" s="22">
        <f t="shared" si="1939"/>
        <v>0</v>
      </c>
      <c r="AX3080" s="22">
        <f t="shared" si="1939"/>
        <v>0</v>
      </c>
      <c r="AY3080" s="22">
        <f t="shared" si="1939"/>
        <v>0</v>
      </c>
      <c r="AZ3080" s="22">
        <f t="shared" si="1939"/>
        <v>0</v>
      </c>
      <c r="BA3080" s="22">
        <f t="shared" si="1939"/>
        <v>0</v>
      </c>
      <c r="BB3080" s="22">
        <f t="shared" si="1939"/>
        <v>0</v>
      </c>
      <c r="BC3080" s="22">
        <f t="shared" si="1939"/>
        <v>0</v>
      </c>
      <c r="BD3080" s="22">
        <f t="shared" si="1939"/>
        <v>0</v>
      </c>
      <c r="BE3080" s="22">
        <f t="shared" si="1939"/>
        <v>0</v>
      </c>
      <c r="BF3080" s="22">
        <f t="shared" si="1939"/>
        <v>0</v>
      </c>
      <c r="BG3080" s="22">
        <f t="shared" si="1939"/>
        <v>0</v>
      </c>
      <c r="BH3080" s="22">
        <f t="shared" si="1939"/>
        <v>0</v>
      </c>
      <c r="BI3080" s="22">
        <f t="shared" si="1939"/>
        <v>0</v>
      </c>
      <c r="BJ3080" s="22">
        <f t="shared" si="1939"/>
        <v>0</v>
      </c>
      <c r="BK3080" s="22">
        <f t="shared" si="1939"/>
        <v>0</v>
      </c>
      <c r="BL3080" s="22">
        <f t="shared" si="1939"/>
        <v>0</v>
      </c>
      <c r="BM3080" s="22">
        <f t="shared" si="1939"/>
        <v>0</v>
      </c>
      <c r="BN3080" s="22">
        <f t="shared" si="1939"/>
        <v>0</v>
      </c>
      <c r="BO3080" s="22">
        <f t="shared" si="1939"/>
        <v>0</v>
      </c>
      <c r="BP3080" s="22">
        <f t="shared" si="1939"/>
        <v>0</v>
      </c>
      <c r="BQ3080" s="22">
        <f t="shared" si="1939"/>
        <v>0</v>
      </c>
      <c r="BR3080" s="22">
        <f t="shared" si="1939"/>
        <v>0</v>
      </c>
      <c r="BS3080" s="22">
        <f t="shared" si="1939"/>
        <v>0</v>
      </c>
      <c r="BT3080" s="22">
        <f t="shared" si="1939"/>
        <v>0</v>
      </c>
      <c r="BU3080" s="22">
        <f t="shared" si="1939"/>
        <v>0</v>
      </c>
      <c r="BV3080" s="22">
        <f t="shared" si="1939"/>
        <v>0</v>
      </c>
      <c r="BW3080" s="22">
        <f t="shared" si="1939"/>
        <v>0</v>
      </c>
      <c r="BX3080" s="22">
        <f t="shared" si="1939"/>
        <v>0</v>
      </c>
      <c r="BY3080" s="22">
        <f t="shared" si="1939"/>
        <v>0</v>
      </c>
      <c r="BZ3080" s="22">
        <f t="shared" si="1939"/>
        <v>0</v>
      </c>
      <c r="CA3080" s="22">
        <f t="shared" si="1939"/>
        <v>0</v>
      </c>
      <c r="CB3080" s="22">
        <f t="shared" si="1939"/>
        <v>0</v>
      </c>
      <c r="CC3080" s="22">
        <f t="shared" si="1939"/>
        <v>0</v>
      </c>
      <c r="CD3080" s="22">
        <f t="shared" ref="CD3080:DA3080" si="1940">SUM(CD3076,CD3078)</f>
        <v>0</v>
      </c>
      <c r="CE3080" s="22">
        <f t="shared" si="1940"/>
        <v>0</v>
      </c>
      <c r="CF3080" s="22">
        <f t="shared" si="1940"/>
        <v>0</v>
      </c>
      <c r="CG3080" s="22">
        <f t="shared" si="1940"/>
        <v>0</v>
      </c>
      <c r="CH3080" s="22">
        <f t="shared" si="1940"/>
        <v>0</v>
      </c>
      <c r="CI3080" s="22">
        <f t="shared" si="1940"/>
        <v>0</v>
      </c>
      <c r="CJ3080" s="22">
        <f t="shared" si="1940"/>
        <v>0</v>
      </c>
      <c r="CK3080" s="22">
        <f t="shared" si="1940"/>
        <v>0</v>
      </c>
      <c r="CL3080" s="22">
        <f t="shared" si="1940"/>
        <v>0</v>
      </c>
      <c r="CM3080" s="22">
        <f t="shared" si="1940"/>
        <v>0</v>
      </c>
      <c r="CN3080" s="22">
        <f t="shared" si="1940"/>
        <v>0</v>
      </c>
      <c r="CO3080" s="22">
        <f t="shared" si="1940"/>
        <v>0</v>
      </c>
      <c r="CP3080" s="22">
        <f t="shared" si="1940"/>
        <v>0</v>
      </c>
      <c r="CQ3080" s="22">
        <f t="shared" si="1940"/>
        <v>0</v>
      </c>
      <c r="CR3080" s="22">
        <f t="shared" si="1940"/>
        <v>0</v>
      </c>
      <c r="CS3080" s="22">
        <f t="shared" si="1940"/>
        <v>0</v>
      </c>
      <c r="CT3080" s="22">
        <f t="shared" si="1940"/>
        <v>0</v>
      </c>
      <c r="CU3080" s="22">
        <f t="shared" si="1940"/>
        <v>0</v>
      </c>
      <c r="CV3080" s="22">
        <f t="shared" si="1940"/>
        <v>0</v>
      </c>
      <c r="CW3080" s="22">
        <f t="shared" si="1940"/>
        <v>0</v>
      </c>
      <c r="CX3080" s="22"/>
      <c r="CY3080" s="22">
        <f t="shared" si="1940"/>
        <v>0</v>
      </c>
      <c r="CZ3080" s="22">
        <f t="shared" si="1940"/>
        <v>0</v>
      </c>
      <c r="DA3080" s="22">
        <f t="shared" si="1940"/>
        <v>0</v>
      </c>
      <c r="DB3080" s="18"/>
      <c r="DC3080" s="20"/>
      <c r="DD3080" s="22" t="str">
        <f t="shared" si="1936"/>
        <v>проверка пройдена</v>
      </c>
      <c r="DE3080" s="22" t="str">
        <f t="shared" si="1937"/>
        <v>проверка пройдена</v>
      </c>
      <c r="EO3080" s="64"/>
      <c r="EP3080" s="64"/>
      <c r="EQ3080" s="64"/>
      <c r="ER3080" s="64"/>
      <c r="ES3080" s="64"/>
      <c r="ET3080" s="64"/>
      <c r="EU3080" s="64"/>
      <c r="EV3080" s="64"/>
      <c r="EW3080" s="64"/>
      <c r="EX3080" s="64"/>
      <c r="EY3080" s="64"/>
      <c r="EZ3080" s="64"/>
      <c r="FA3080" s="64"/>
      <c r="FB3080" s="64"/>
      <c r="FC3080" s="64"/>
      <c r="FD3080" s="64"/>
      <c r="FE3080" s="64"/>
      <c r="FF3080" s="64"/>
      <c r="FG3080" s="64"/>
      <c r="FH3080" s="64"/>
      <c r="FI3080" s="64"/>
      <c r="FJ3080" s="64"/>
      <c r="FK3080" s="64"/>
      <c r="FL3080" s="64"/>
      <c r="FM3080" s="64"/>
      <c r="FN3080" s="64"/>
      <c r="FO3080" s="64"/>
      <c r="FP3080" s="64"/>
      <c r="FQ3080" s="64"/>
      <c r="FR3080" s="64"/>
      <c r="FS3080" s="64"/>
      <c r="FT3080" s="64"/>
      <c r="FU3080" s="64"/>
      <c r="FV3080" s="64"/>
      <c r="FW3080" s="64"/>
      <c r="FX3080" s="64"/>
      <c r="FY3080" s="64"/>
      <c r="FZ3080" s="64"/>
      <c r="GA3080" s="64"/>
      <c r="GB3080" s="64"/>
      <c r="GC3080" s="64"/>
      <c r="GD3080" s="64"/>
      <c r="GE3080" s="64"/>
      <c r="GF3080" s="64"/>
      <c r="GG3080" s="64"/>
      <c r="GH3080" s="64"/>
      <c r="GI3080" s="64"/>
      <c r="GJ3080" s="64"/>
      <c r="GK3080" s="64"/>
      <c r="GL3080" s="64"/>
      <c r="GM3080" s="64"/>
      <c r="GN3080" s="64"/>
      <c r="GO3080" s="64"/>
      <c r="GP3080" s="64"/>
      <c r="GQ3080" s="64"/>
      <c r="GR3080" s="64"/>
      <c r="GS3080" s="64"/>
      <c r="GT3080" s="64"/>
      <c r="GU3080" s="64"/>
      <c r="GV3080" s="64"/>
      <c r="GW3080" s="64"/>
      <c r="GX3080" s="64"/>
    </row>
    <row r="3081" spans="1:206" s="63" customFormat="1" ht="42.75" customHeight="1" x14ac:dyDescent="0.25">
      <c r="A3081" s="55" t="s">
        <v>170</v>
      </c>
      <c r="B3081" s="56" t="s">
        <v>173</v>
      </c>
      <c r="C3081" s="57" t="s">
        <v>177</v>
      </c>
      <c r="D3081" s="57" t="s">
        <v>2048</v>
      </c>
      <c r="E3081" s="56" t="str">
        <f>VLOOKUP(C3081,'Коды программ'!$A$2:$B$581,2,FALSE)</f>
        <v>Тракторист-машинист сельскохозяйственного производства</v>
      </c>
      <c r="F3081" s="56" t="str">
        <f t="shared" si="1922"/>
        <v>35.01.13 Тракторист-машинист сельскохозяйственного производства</v>
      </c>
      <c r="G3081" s="56" t="s">
        <v>50</v>
      </c>
      <c r="H3081" s="56" t="s">
        <v>51</v>
      </c>
      <c r="I3081" s="56" t="s">
        <v>52</v>
      </c>
      <c r="J3081" s="56" t="s">
        <v>53</v>
      </c>
      <c r="K3081" s="58" t="s">
        <v>31</v>
      </c>
      <c r="L3081" s="59" t="s">
        <v>1350</v>
      </c>
      <c r="M3081" s="58" t="s">
        <v>2000</v>
      </c>
      <c r="N3081" s="60"/>
      <c r="O3081" s="61"/>
      <c r="P3081" s="60"/>
      <c r="Q3081" s="62"/>
      <c r="R3081" s="62"/>
      <c r="S3081" s="22">
        <f t="shared" ref="S3081:S3089" si="1941">SUM(T3081:AU3081)</f>
        <v>0</v>
      </c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77">
        <f t="shared" ref="BF3081:BF3089" si="1942">SUM(BG3081:CH3081)</f>
        <v>0</v>
      </c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  <c r="BR3081" s="18"/>
      <c r="BS3081" s="18"/>
      <c r="BT3081" s="18"/>
      <c r="BU3081" s="18"/>
      <c r="BV3081" s="18"/>
      <c r="BW3081" s="18"/>
      <c r="BX3081" s="18"/>
      <c r="BY3081" s="18"/>
      <c r="BZ3081" s="18"/>
      <c r="CA3081" s="18"/>
      <c r="CB3081" s="18"/>
      <c r="CC3081" s="18"/>
      <c r="CD3081" s="18"/>
      <c r="CE3081" s="18"/>
      <c r="CF3081" s="18"/>
      <c r="CG3081" s="18"/>
      <c r="CH3081" s="18"/>
      <c r="CI3081" s="18"/>
      <c r="CJ3081" s="18"/>
      <c r="CK3081" s="18"/>
      <c r="CL3081" s="18"/>
      <c r="CM3081" s="18"/>
      <c r="CN3081" s="18"/>
      <c r="CO3081" s="18"/>
      <c r="CP3081" s="18"/>
      <c r="CQ3081" s="18"/>
      <c r="CR3081" s="18"/>
      <c r="CS3081" s="18"/>
      <c r="CT3081" s="18"/>
      <c r="CU3081" s="18"/>
      <c r="CV3081" s="18"/>
      <c r="CW3081" s="18"/>
      <c r="CX3081" s="18"/>
      <c r="CY3081" s="18"/>
      <c r="CZ3081" s="18"/>
      <c r="DA3081" s="18"/>
      <c r="DB3081" s="18"/>
      <c r="DC3081" s="20"/>
      <c r="DD3081" s="22" t="str">
        <f t="shared" si="1936"/>
        <v>проверка пройдена</v>
      </c>
      <c r="DE3081" s="22" t="str">
        <f t="shared" si="1937"/>
        <v>проверка пройдена</v>
      </c>
      <c r="EO3081" s="64"/>
      <c r="EP3081" s="64"/>
      <c r="EQ3081" s="64"/>
      <c r="ER3081" s="64"/>
      <c r="ES3081" s="64"/>
      <c r="ET3081" s="64"/>
      <c r="EU3081" s="64"/>
      <c r="EV3081" s="64"/>
      <c r="EW3081" s="64"/>
      <c r="EX3081" s="64"/>
      <c r="EY3081" s="64"/>
      <c r="EZ3081" s="64"/>
      <c r="FA3081" s="64"/>
      <c r="FB3081" s="64"/>
      <c r="FC3081" s="64"/>
      <c r="FD3081" s="64"/>
      <c r="FE3081" s="64"/>
      <c r="FF3081" s="64"/>
      <c r="FG3081" s="64"/>
      <c r="FH3081" s="64"/>
      <c r="FI3081" s="64"/>
      <c r="FJ3081" s="64"/>
      <c r="FK3081" s="64"/>
      <c r="FL3081" s="64"/>
      <c r="FM3081" s="64"/>
      <c r="FN3081" s="64"/>
      <c r="FO3081" s="64"/>
      <c r="FP3081" s="64"/>
      <c r="FQ3081" s="64"/>
      <c r="FR3081" s="64"/>
      <c r="FS3081" s="64"/>
      <c r="FT3081" s="64"/>
      <c r="FU3081" s="64"/>
      <c r="FV3081" s="64"/>
      <c r="FW3081" s="64"/>
      <c r="FX3081" s="64"/>
      <c r="FY3081" s="64"/>
      <c r="FZ3081" s="64"/>
      <c r="GA3081" s="64"/>
      <c r="GB3081" s="64"/>
      <c r="GC3081" s="64"/>
      <c r="GD3081" s="64"/>
      <c r="GE3081" s="64"/>
      <c r="GF3081" s="64"/>
      <c r="GG3081" s="64"/>
      <c r="GH3081" s="64"/>
      <c r="GI3081" s="64"/>
      <c r="GJ3081" s="64"/>
      <c r="GK3081" s="64"/>
      <c r="GL3081" s="64"/>
      <c r="GM3081" s="64"/>
      <c r="GN3081" s="64"/>
      <c r="GO3081" s="64"/>
      <c r="GP3081" s="64"/>
      <c r="GQ3081" s="64"/>
      <c r="GR3081" s="64"/>
      <c r="GS3081" s="64"/>
      <c r="GT3081" s="64"/>
      <c r="GU3081" s="64"/>
      <c r="GV3081" s="64"/>
      <c r="GW3081" s="64"/>
      <c r="GX3081" s="64"/>
    </row>
    <row r="3082" spans="1:206" s="63" customFormat="1" ht="42.75" customHeight="1" x14ac:dyDescent="0.25">
      <c r="A3082" s="55" t="s">
        <v>170</v>
      </c>
      <c r="B3082" s="56" t="s">
        <v>173</v>
      </c>
      <c r="C3082" s="57" t="s">
        <v>177</v>
      </c>
      <c r="D3082" s="57" t="s">
        <v>2048</v>
      </c>
      <c r="E3082" s="56" t="str">
        <f>VLOOKUP(C3082,'Коды программ'!$A$2:$B$581,2,FALSE)</f>
        <v>Тракторист-машинист сельскохозяйственного производства</v>
      </c>
      <c r="F3082" s="56" t="str">
        <f t="shared" si="1922"/>
        <v>35.01.13 Тракторист-машинист сельскохозяйственного производства</v>
      </c>
      <c r="G3082" s="56" t="s">
        <v>50</v>
      </c>
      <c r="H3082" s="56" t="s">
        <v>51</v>
      </c>
      <c r="I3082" s="56" t="s">
        <v>52</v>
      </c>
      <c r="J3082" s="56" t="s">
        <v>53</v>
      </c>
      <c r="K3082" s="58" t="s">
        <v>32</v>
      </c>
      <c r="L3082" s="59" t="s">
        <v>1351</v>
      </c>
      <c r="M3082" s="58" t="s">
        <v>2000</v>
      </c>
      <c r="N3082" s="60"/>
      <c r="O3082" s="61"/>
      <c r="P3082" s="60"/>
      <c r="Q3082" s="62"/>
      <c r="R3082" s="62"/>
      <c r="S3082" s="22">
        <f t="shared" si="1941"/>
        <v>0</v>
      </c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77">
        <f t="shared" si="1942"/>
        <v>0</v>
      </c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  <c r="BR3082" s="18"/>
      <c r="BS3082" s="18"/>
      <c r="BT3082" s="18"/>
      <c r="BU3082" s="18"/>
      <c r="BV3082" s="18"/>
      <c r="BW3082" s="18"/>
      <c r="BX3082" s="18"/>
      <c r="BY3082" s="18"/>
      <c r="BZ3082" s="18"/>
      <c r="CA3082" s="18"/>
      <c r="CB3082" s="18"/>
      <c r="CC3082" s="18"/>
      <c r="CD3082" s="18"/>
      <c r="CE3082" s="18"/>
      <c r="CF3082" s="18"/>
      <c r="CG3082" s="18"/>
      <c r="CH3082" s="18"/>
      <c r="CI3082" s="18"/>
      <c r="CJ3082" s="18"/>
      <c r="CK3082" s="18"/>
      <c r="CL3082" s="18"/>
      <c r="CM3082" s="18"/>
      <c r="CN3082" s="18"/>
      <c r="CO3082" s="18"/>
      <c r="CP3082" s="18"/>
      <c r="CQ3082" s="18"/>
      <c r="CR3082" s="18"/>
      <c r="CS3082" s="18"/>
      <c r="CT3082" s="18"/>
      <c r="CU3082" s="18"/>
      <c r="CV3082" s="18"/>
      <c r="CW3082" s="18"/>
      <c r="CX3082" s="18"/>
      <c r="CY3082" s="18"/>
      <c r="CZ3082" s="18"/>
      <c r="DA3082" s="18"/>
      <c r="DB3082" s="18"/>
      <c r="DC3082" s="20"/>
      <c r="DD3082" s="22" t="str">
        <f t="shared" si="1936"/>
        <v>проверка пройдена</v>
      </c>
      <c r="DE3082" s="22" t="str">
        <f t="shared" si="1937"/>
        <v>проверка пройдена</v>
      </c>
      <c r="EO3082" s="64"/>
      <c r="EP3082" s="64"/>
      <c r="EQ3082" s="64"/>
      <c r="ER3082" s="64"/>
      <c r="ES3082" s="64"/>
      <c r="ET3082" s="64"/>
      <c r="EU3082" s="64"/>
      <c r="EV3082" s="64"/>
      <c r="EW3082" s="64"/>
      <c r="EX3082" s="64"/>
      <c r="EY3082" s="64"/>
      <c r="EZ3082" s="64"/>
      <c r="FA3082" s="64"/>
      <c r="FB3082" s="64"/>
      <c r="FC3082" s="64"/>
      <c r="FD3082" s="64"/>
      <c r="FE3082" s="64"/>
      <c r="FF3082" s="64"/>
      <c r="FG3082" s="64"/>
      <c r="FH3082" s="64"/>
      <c r="FI3082" s="64"/>
      <c r="FJ3082" s="64"/>
      <c r="FK3082" s="64"/>
      <c r="FL3082" s="64"/>
      <c r="FM3082" s="64"/>
      <c r="FN3082" s="64"/>
      <c r="FO3082" s="64"/>
      <c r="FP3082" s="64"/>
      <c r="FQ3082" s="64"/>
      <c r="FR3082" s="64"/>
      <c r="FS3082" s="64"/>
      <c r="FT3082" s="64"/>
      <c r="FU3082" s="64"/>
      <c r="FV3082" s="64"/>
      <c r="FW3082" s="64"/>
      <c r="FX3082" s="64"/>
      <c r="FY3082" s="64"/>
      <c r="FZ3082" s="64"/>
      <c r="GA3082" s="64"/>
      <c r="GB3082" s="64"/>
      <c r="GC3082" s="64"/>
      <c r="GD3082" s="64"/>
      <c r="GE3082" s="64"/>
      <c r="GF3082" s="64"/>
      <c r="GG3082" s="64"/>
      <c r="GH3082" s="64"/>
      <c r="GI3082" s="64"/>
      <c r="GJ3082" s="64"/>
      <c r="GK3082" s="64"/>
      <c r="GL3082" s="64"/>
      <c r="GM3082" s="64"/>
      <c r="GN3082" s="64"/>
      <c r="GO3082" s="64"/>
      <c r="GP3082" s="64"/>
      <c r="GQ3082" s="64"/>
      <c r="GR3082" s="64"/>
      <c r="GS3082" s="64"/>
      <c r="GT3082" s="64"/>
      <c r="GU3082" s="64"/>
      <c r="GV3082" s="64"/>
      <c r="GW3082" s="64"/>
      <c r="GX3082" s="64"/>
    </row>
    <row r="3083" spans="1:206" s="63" customFormat="1" ht="42.75" customHeight="1" x14ac:dyDescent="0.25">
      <c r="A3083" s="55" t="s">
        <v>170</v>
      </c>
      <c r="B3083" s="56" t="s">
        <v>173</v>
      </c>
      <c r="C3083" s="57" t="s">
        <v>177</v>
      </c>
      <c r="D3083" s="57" t="s">
        <v>2048</v>
      </c>
      <c r="E3083" s="56" t="str">
        <f>VLOOKUP(C3083,'Коды программ'!$A$2:$B$581,2,FALSE)</f>
        <v>Тракторист-машинист сельскохозяйственного производства</v>
      </c>
      <c r="F3083" s="56" t="str">
        <f t="shared" si="1922"/>
        <v>35.01.13 Тракторист-машинист сельскохозяйственного производства</v>
      </c>
      <c r="G3083" s="56" t="s">
        <v>50</v>
      </c>
      <c r="H3083" s="56" t="s">
        <v>51</v>
      </c>
      <c r="I3083" s="56" t="s">
        <v>52</v>
      </c>
      <c r="J3083" s="56" t="s">
        <v>53</v>
      </c>
      <c r="K3083" s="58" t="s">
        <v>33</v>
      </c>
      <c r="L3083" s="59" t="s">
        <v>1352</v>
      </c>
      <c r="M3083" s="58" t="s">
        <v>2000</v>
      </c>
      <c r="N3083" s="60"/>
      <c r="O3083" s="61"/>
      <c r="P3083" s="60"/>
      <c r="Q3083" s="62"/>
      <c r="R3083" s="62"/>
      <c r="S3083" s="22">
        <f t="shared" si="1941"/>
        <v>0</v>
      </c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77">
        <f t="shared" si="1942"/>
        <v>0</v>
      </c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  <c r="BR3083" s="18"/>
      <c r="BS3083" s="18"/>
      <c r="BT3083" s="18"/>
      <c r="BU3083" s="18"/>
      <c r="BV3083" s="18"/>
      <c r="BW3083" s="18"/>
      <c r="BX3083" s="18"/>
      <c r="BY3083" s="18"/>
      <c r="BZ3083" s="18"/>
      <c r="CA3083" s="18"/>
      <c r="CB3083" s="18"/>
      <c r="CC3083" s="18"/>
      <c r="CD3083" s="18"/>
      <c r="CE3083" s="18"/>
      <c r="CF3083" s="18"/>
      <c r="CG3083" s="18"/>
      <c r="CH3083" s="18"/>
      <c r="CI3083" s="18"/>
      <c r="CJ3083" s="18"/>
      <c r="CK3083" s="18"/>
      <c r="CL3083" s="18"/>
      <c r="CM3083" s="18"/>
      <c r="CN3083" s="18"/>
      <c r="CO3083" s="18"/>
      <c r="CP3083" s="18"/>
      <c r="CQ3083" s="18"/>
      <c r="CR3083" s="18"/>
      <c r="CS3083" s="18"/>
      <c r="CT3083" s="18"/>
      <c r="CU3083" s="18"/>
      <c r="CV3083" s="18"/>
      <c r="CW3083" s="18"/>
      <c r="CX3083" s="18"/>
      <c r="CY3083" s="18"/>
      <c r="CZ3083" s="18"/>
      <c r="DA3083" s="18"/>
      <c r="DB3083" s="18"/>
      <c r="DC3083" s="20"/>
      <c r="DD3083" s="22" t="str">
        <f t="shared" si="1936"/>
        <v>проверка пройдена</v>
      </c>
      <c r="DE3083" s="22" t="str">
        <f t="shared" si="1937"/>
        <v>проверка пройдена</v>
      </c>
      <c r="EO3083" s="64"/>
      <c r="EP3083" s="64"/>
      <c r="EQ3083" s="64"/>
      <c r="ER3083" s="64"/>
      <c r="ES3083" s="64"/>
      <c r="ET3083" s="64"/>
      <c r="EU3083" s="64"/>
      <c r="EV3083" s="64"/>
      <c r="EW3083" s="64"/>
      <c r="EX3083" s="64"/>
      <c r="EY3083" s="64"/>
      <c r="EZ3083" s="64"/>
      <c r="FA3083" s="64"/>
      <c r="FB3083" s="64"/>
      <c r="FC3083" s="64"/>
      <c r="FD3083" s="64"/>
      <c r="FE3083" s="64"/>
      <c r="FF3083" s="64"/>
      <c r="FG3083" s="64"/>
      <c r="FH3083" s="64"/>
      <c r="FI3083" s="64"/>
      <c r="FJ3083" s="64"/>
      <c r="FK3083" s="64"/>
      <c r="FL3083" s="64"/>
      <c r="FM3083" s="64"/>
      <c r="FN3083" s="64"/>
      <c r="FO3083" s="64"/>
      <c r="FP3083" s="64"/>
      <c r="FQ3083" s="64"/>
      <c r="FR3083" s="64"/>
      <c r="FS3083" s="64"/>
      <c r="FT3083" s="64"/>
      <c r="FU3083" s="64"/>
      <c r="FV3083" s="64"/>
      <c r="FW3083" s="64"/>
      <c r="FX3083" s="64"/>
      <c r="FY3083" s="64"/>
      <c r="FZ3083" s="64"/>
      <c r="GA3083" s="64"/>
      <c r="GB3083" s="64"/>
      <c r="GC3083" s="64"/>
      <c r="GD3083" s="64"/>
      <c r="GE3083" s="64"/>
      <c r="GF3083" s="64"/>
      <c r="GG3083" s="64"/>
      <c r="GH3083" s="64"/>
      <c r="GI3083" s="64"/>
      <c r="GJ3083" s="64"/>
      <c r="GK3083" s="64"/>
      <c r="GL3083" s="64"/>
      <c r="GM3083" s="64"/>
      <c r="GN3083" s="64"/>
      <c r="GO3083" s="64"/>
      <c r="GP3083" s="64"/>
      <c r="GQ3083" s="64"/>
      <c r="GR3083" s="64"/>
      <c r="GS3083" s="64"/>
      <c r="GT3083" s="64"/>
      <c r="GU3083" s="64"/>
      <c r="GV3083" s="64"/>
      <c r="GW3083" s="64"/>
      <c r="GX3083" s="64"/>
    </row>
    <row r="3084" spans="1:206" s="63" customFormat="1" ht="42.75" customHeight="1" x14ac:dyDescent="0.25">
      <c r="A3084" s="55" t="s">
        <v>170</v>
      </c>
      <c r="B3084" s="56" t="s">
        <v>173</v>
      </c>
      <c r="C3084" s="57" t="s">
        <v>177</v>
      </c>
      <c r="D3084" s="57" t="s">
        <v>2048</v>
      </c>
      <c r="E3084" s="56" t="str">
        <f>VLOOKUP(C3084,'Коды программ'!$A$2:$B$581,2,FALSE)</f>
        <v>Тракторист-машинист сельскохозяйственного производства</v>
      </c>
      <c r="F3084" s="56" t="str">
        <f t="shared" si="1922"/>
        <v>35.01.13 Тракторист-машинист сельскохозяйственного производства</v>
      </c>
      <c r="G3084" s="56" t="s">
        <v>50</v>
      </c>
      <c r="H3084" s="56" t="s">
        <v>51</v>
      </c>
      <c r="I3084" s="56" t="s">
        <v>52</v>
      </c>
      <c r="J3084" s="56" t="s">
        <v>53</v>
      </c>
      <c r="K3084" s="58" t="s">
        <v>34</v>
      </c>
      <c r="L3084" s="59" t="s">
        <v>1353</v>
      </c>
      <c r="M3084" s="58" t="s">
        <v>2000</v>
      </c>
      <c r="N3084" s="60"/>
      <c r="O3084" s="61"/>
      <c r="P3084" s="60"/>
      <c r="Q3084" s="62"/>
      <c r="R3084" s="62"/>
      <c r="S3084" s="22">
        <f t="shared" si="1941"/>
        <v>0</v>
      </c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77">
        <f t="shared" si="1942"/>
        <v>0</v>
      </c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  <c r="BR3084" s="18"/>
      <c r="BS3084" s="18"/>
      <c r="BT3084" s="18"/>
      <c r="BU3084" s="18"/>
      <c r="BV3084" s="18"/>
      <c r="BW3084" s="18"/>
      <c r="BX3084" s="18"/>
      <c r="BY3084" s="18"/>
      <c r="BZ3084" s="18"/>
      <c r="CA3084" s="18"/>
      <c r="CB3084" s="18"/>
      <c r="CC3084" s="18"/>
      <c r="CD3084" s="18"/>
      <c r="CE3084" s="18"/>
      <c r="CF3084" s="18"/>
      <c r="CG3084" s="18"/>
      <c r="CH3084" s="18"/>
      <c r="CI3084" s="18"/>
      <c r="CJ3084" s="18"/>
      <c r="CK3084" s="18"/>
      <c r="CL3084" s="18"/>
      <c r="CM3084" s="18"/>
      <c r="CN3084" s="18"/>
      <c r="CO3084" s="18"/>
      <c r="CP3084" s="18"/>
      <c r="CQ3084" s="18"/>
      <c r="CR3084" s="18"/>
      <c r="CS3084" s="18"/>
      <c r="CT3084" s="18"/>
      <c r="CU3084" s="18"/>
      <c r="CV3084" s="18"/>
      <c r="CW3084" s="18"/>
      <c r="CX3084" s="18"/>
      <c r="CY3084" s="18"/>
      <c r="CZ3084" s="18"/>
      <c r="DA3084" s="18"/>
      <c r="DB3084" s="18"/>
      <c r="DC3084" s="20"/>
      <c r="DD3084" s="22" t="str">
        <f t="shared" si="1936"/>
        <v>проверка пройдена</v>
      </c>
      <c r="DE3084" s="22" t="str">
        <f t="shared" si="1937"/>
        <v>проверка пройдена</v>
      </c>
      <c r="EO3084" s="64"/>
      <c r="EP3084" s="64"/>
      <c r="EQ3084" s="64"/>
      <c r="ER3084" s="64"/>
      <c r="ES3084" s="64"/>
      <c r="ET3084" s="64"/>
      <c r="EU3084" s="64"/>
      <c r="EV3084" s="64"/>
      <c r="EW3084" s="64"/>
      <c r="EX3084" s="64"/>
      <c r="EY3084" s="64"/>
      <c r="EZ3084" s="64"/>
      <c r="FA3084" s="64"/>
      <c r="FB3084" s="64"/>
      <c r="FC3084" s="64"/>
      <c r="FD3084" s="64"/>
      <c r="FE3084" s="64"/>
      <c r="FF3084" s="64"/>
      <c r="FG3084" s="64"/>
      <c r="FH3084" s="64"/>
      <c r="FI3084" s="64"/>
      <c r="FJ3084" s="64"/>
      <c r="FK3084" s="64"/>
      <c r="FL3084" s="64"/>
      <c r="FM3084" s="64"/>
      <c r="FN3084" s="64"/>
      <c r="FO3084" s="64"/>
      <c r="FP3084" s="64"/>
      <c r="FQ3084" s="64"/>
      <c r="FR3084" s="64"/>
      <c r="FS3084" s="64"/>
      <c r="FT3084" s="64"/>
      <c r="FU3084" s="64"/>
      <c r="FV3084" s="64"/>
      <c r="FW3084" s="64"/>
      <c r="FX3084" s="64"/>
      <c r="FY3084" s="64"/>
      <c r="FZ3084" s="64"/>
      <c r="GA3084" s="64"/>
      <c r="GB3084" s="64"/>
      <c r="GC3084" s="64"/>
      <c r="GD3084" s="64"/>
      <c r="GE3084" s="64"/>
      <c r="GF3084" s="64"/>
      <c r="GG3084" s="64"/>
      <c r="GH3084" s="64"/>
      <c r="GI3084" s="64"/>
      <c r="GJ3084" s="64"/>
      <c r="GK3084" s="64"/>
      <c r="GL3084" s="64"/>
      <c r="GM3084" s="64"/>
      <c r="GN3084" s="64"/>
      <c r="GO3084" s="64"/>
      <c r="GP3084" s="64"/>
      <c r="GQ3084" s="64"/>
      <c r="GR3084" s="64"/>
      <c r="GS3084" s="64"/>
      <c r="GT3084" s="64"/>
      <c r="GU3084" s="64"/>
      <c r="GV3084" s="64"/>
      <c r="GW3084" s="64"/>
      <c r="GX3084" s="64"/>
    </row>
    <row r="3085" spans="1:206" s="63" customFormat="1" ht="42.75" customHeight="1" x14ac:dyDescent="0.25">
      <c r="A3085" s="55" t="s">
        <v>170</v>
      </c>
      <c r="B3085" s="56" t="s">
        <v>173</v>
      </c>
      <c r="C3085" s="57" t="s">
        <v>177</v>
      </c>
      <c r="D3085" s="57" t="s">
        <v>2048</v>
      </c>
      <c r="E3085" s="56" t="str">
        <f>VLOOKUP(C3085,'Коды программ'!$A$2:$B$581,2,FALSE)</f>
        <v>Тракторист-машинист сельскохозяйственного производства</v>
      </c>
      <c r="F3085" s="56" t="str">
        <f t="shared" si="1922"/>
        <v>35.01.13 Тракторист-машинист сельскохозяйственного производства</v>
      </c>
      <c r="G3085" s="56" t="s">
        <v>50</v>
      </c>
      <c r="H3085" s="56" t="s">
        <v>51</v>
      </c>
      <c r="I3085" s="56" t="s">
        <v>52</v>
      </c>
      <c r="J3085" s="56" t="s">
        <v>53</v>
      </c>
      <c r="K3085" s="58" t="s">
        <v>35</v>
      </c>
      <c r="L3085" s="59" t="s">
        <v>1354</v>
      </c>
      <c r="M3085" s="58" t="s">
        <v>2000</v>
      </c>
      <c r="N3085" s="60"/>
      <c r="O3085" s="61"/>
      <c r="P3085" s="60"/>
      <c r="Q3085" s="62"/>
      <c r="R3085" s="62"/>
      <c r="S3085" s="22">
        <f t="shared" si="1941"/>
        <v>0</v>
      </c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77">
        <f t="shared" si="1942"/>
        <v>0</v>
      </c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  <c r="BR3085" s="18"/>
      <c r="BS3085" s="18"/>
      <c r="BT3085" s="18"/>
      <c r="BU3085" s="18"/>
      <c r="BV3085" s="18"/>
      <c r="BW3085" s="18"/>
      <c r="BX3085" s="18"/>
      <c r="BY3085" s="18"/>
      <c r="BZ3085" s="18"/>
      <c r="CA3085" s="18"/>
      <c r="CB3085" s="18"/>
      <c r="CC3085" s="18"/>
      <c r="CD3085" s="18"/>
      <c r="CE3085" s="18"/>
      <c r="CF3085" s="18"/>
      <c r="CG3085" s="18"/>
      <c r="CH3085" s="18"/>
      <c r="CI3085" s="18"/>
      <c r="CJ3085" s="18"/>
      <c r="CK3085" s="18"/>
      <c r="CL3085" s="18"/>
      <c r="CM3085" s="18"/>
      <c r="CN3085" s="18"/>
      <c r="CO3085" s="18"/>
      <c r="CP3085" s="18"/>
      <c r="CQ3085" s="18"/>
      <c r="CR3085" s="18"/>
      <c r="CS3085" s="18"/>
      <c r="CT3085" s="18"/>
      <c r="CU3085" s="18"/>
      <c r="CV3085" s="18"/>
      <c r="CW3085" s="18"/>
      <c r="CX3085" s="18"/>
      <c r="CY3085" s="18"/>
      <c r="CZ3085" s="18"/>
      <c r="DA3085" s="18"/>
      <c r="DB3085" s="18"/>
      <c r="DC3085" s="20"/>
      <c r="DD3085" s="22" t="str">
        <f t="shared" si="1936"/>
        <v>проверка пройдена</v>
      </c>
      <c r="DE3085" s="22" t="str">
        <f t="shared" si="1937"/>
        <v>проверка пройдена</v>
      </c>
      <c r="EO3085" s="64"/>
      <c r="EP3085" s="64"/>
      <c r="EQ3085" s="64"/>
      <c r="ER3085" s="64"/>
      <c r="ES3085" s="64"/>
      <c r="ET3085" s="64"/>
      <c r="EU3085" s="64"/>
      <c r="EV3085" s="64"/>
      <c r="EW3085" s="64"/>
      <c r="EX3085" s="64"/>
      <c r="EY3085" s="64"/>
      <c r="EZ3085" s="64"/>
      <c r="FA3085" s="64"/>
      <c r="FB3085" s="64"/>
      <c r="FC3085" s="64"/>
      <c r="FD3085" s="64"/>
      <c r="FE3085" s="64"/>
      <c r="FF3085" s="64"/>
      <c r="FG3085" s="64"/>
      <c r="FH3085" s="64"/>
      <c r="FI3085" s="64"/>
      <c r="FJ3085" s="64"/>
      <c r="FK3085" s="64"/>
      <c r="FL3085" s="64"/>
      <c r="FM3085" s="64"/>
      <c r="FN3085" s="64"/>
      <c r="FO3085" s="64"/>
      <c r="FP3085" s="64"/>
      <c r="FQ3085" s="64"/>
      <c r="FR3085" s="64"/>
      <c r="FS3085" s="64"/>
      <c r="FT3085" s="64"/>
      <c r="FU3085" s="64"/>
      <c r="FV3085" s="64"/>
      <c r="FW3085" s="64"/>
      <c r="FX3085" s="64"/>
      <c r="FY3085" s="64"/>
      <c r="FZ3085" s="64"/>
      <c r="GA3085" s="64"/>
      <c r="GB3085" s="64"/>
      <c r="GC3085" s="64"/>
      <c r="GD3085" s="64"/>
      <c r="GE3085" s="64"/>
      <c r="GF3085" s="64"/>
      <c r="GG3085" s="64"/>
      <c r="GH3085" s="64"/>
      <c r="GI3085" s="64"/>
      <c r="GJ3085" s="64"/>
      <c r="GK3085" s="64"/>
      <c r="GL3085" s="64"/>
      <c r="GM3085" s="64"/>
      <c r="GN3085" s="64"/>
      <c r="GO3085" s="64"/>
      <c r="GP3085" s="64"/>
      <c r="GQ3085" s="64"/>
      <c r="GR3085" s="64"/>
      <c r="GS3085" s="64"/>
      <c r="GT3085" s="64"/>
      <c r="GU3085" s="64"/>
      <c r="GV3085" s="64"/>
      <c r="GW3085" s="64"/>
      <c r="GX3085" s="64"/>
    </row>
    <row r="3086" spans="1:206" s="63" customFormat="1" ht="42.75" customHeight="1" x14ac:dyDescent="0.25">
      <c r="A3086" s="55" t="s">
        <v>170</v>
      </c>
      <c r="B3086" s="56" t="s">
        <v>173</v>
      </c>
      <c r="C3086" s="57" t="s">
        <v>177</v>
      </c>
      <c r="D3086" s="57" t="s">
        <v>2048</v>
      </c>
      <c r="E3086" s="56" t="str">
        <f>VLOOKUP(C3086,'Коды программ'!$A$2:$B$581,2,FALSE)</f>
        <v>Тракторист-машинист сельскохозяйственного производства</v>
      </c>
      <c r="F3086" s="56" t="str">
        <f t="shared" si="1922"/>
        <v>35.01.13 Тракторист-машинист сельскохозяйственного производства</v>
      </c>
      <c r="G3086" s="56" t="s">
        <v>50</v>
      </c>
      <c r="H3086" s="56" t="s">
        <v>51</v>
      </c>
      <c r="I3086" s="56" t="s">
        <v>52</v>
      </c>
      <c r="J3086" s="56" t="s">
        <v>53</v>
      </c>
      <c r="K3086" s="58" t="s">
        <v>36</v>
      </c>
      <c r="L3086" s="59" t="s">
        <v>1355</v>
      </c>
      <c r="M3086" s="58" t="s">
        <v>2000</v>
      </c>
      <c r="N3086" s="60"/>
      <c r="O3086" s="61"/>
      <c r="P3086" s="60"/>
      <c r="Q3086" s="62"/>
      <c r="R3086" s="62"/>
      <c r="S3086" s="22">
        <f t="shared" si="1941"/>
        <v>0</v>
      </c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77">
        <f t="shared" si="1942"/>
        <v>0</v>
      </c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  <c r="BR3086" s="18"/>
      <c r="BS3086" s="18"/>
      <c r="BT3086" s="18"/>
      <c r="BU3086" s="18"/>
      <c r="BV3086" s="18"/>
      <c r="BW3086" s="18"/>
      <c r="BX3086" s="18"/>
      <c r="BY3086" s="18"/>
      <c r="BZ3086" s="18"/>
      <c r="CA3086" s="18"/>
      <c r="CB3086" s="18"/>
      <c r="CC3086" s="18"/>
      <c r="CD3086" s="18"/>
      <c r="CE3086" s="18"/>
      <c r="CF3086" s="18"/>
      <c r="CG3086" s="18"/>
      <c r="CH3086" s="18"/>
      <c r="CI3086" s="18"/>
      <c r="CJ3086" s="18"/>
      <c r="CK3086" s="18"/>
      <c r="CL3086" s="18"/>
      <c r="CM3086" s="18"/>
      <c r="CN3086" s="18"/>
      <c r="CO3086" s="18"/>
      <c r="CP3086" s="18"/>
      <c r="CQ3086" s="18"/>
      <c r="CR3086" s="18"/>
      <c r="CS3086" s="18"/>
      <c r="CT3086" s="18"/>
      <c r="CU3086" s="18"/>
      <c r="CV3086" s="18"/>
      <c r="CW3086" s="18"/>
      <c r="CX3086" s="18"/>
      <c r="CY3086" s="18"/>
      <c r="CZ3086" s="18"/>
      <c r="DA3086" s="18"/>
      <c r="DB3086" s="18"/>
      <c r="DC3086" s="20"/>
      <c r="DD3086" s="22" t="str">
        <f t="shared" si="1936"/>
        <v>проверка пройдена</v>
      </c>
      <c r="DE3086" s="22" t="str">
        <f t="shared" si="1937"/>
        <v>проверка пройдена</v>
      </c>
      <c r="EO3086" s="64"/>
      <c r="EP3086" s="64"/>
      <c r="EQ3086" s="64"/>
      <c r="ER3086" s="64"/>
      <c r="ES3086" s="64"/>
      <c r="ET3086" s="64"/>
      <c r="EU3086" s="64"/>
      <c r="EV3086" s="64"/>
      <c r="EW3086" s="64"/>
      <c r="EX3086" s="64"/>
      <c r="EY3086" s="64"/>
      <c r="EZ3086" s="64"/>
      <c r="FA3086" s="64"/>
      <c r="FB3086" s="64"/>
      <c r="FC3086" s="64"/>
      <c r="FD3086" s="64"/>
      <c r="FE3086" s="64"/>
      <c r="FF3086" s="64"/>
      <c r="FG3086" s="64"/>
      <c r="FH3086" s="64"/>
      <c r="FI3086" s="64"/>
      <c r="FJ3086" s="64"/>
      <c r="FK3086" s="64"/>
      <c r="FL3086" s="64"/>
      <c r="FM3086" s="64"/>
      <c r="FN3086" s="64"/>
      <c r="FO3086" s="64"/>
      <c r="FP3086" s="64"/>
      <c r="FQ3086" s="64"/>
      <c r="FR3086" s="64"/>
      <c r="FS3086" s="64"/>
      <c r="FT3086" s="64"/>
      <c r="FU3086" s="64"/>
      <c r="FV3086" s="64"/>
      <c r="FW3086" s="64"/>
      <c r="FX3086" s="64"/>
      <c r="FY3086" s="64"/>
      <c r="FZ3086" s="64"/>
      <c r="GA3086" s="64"/>
      <c r="GB3086" s="64"/>
      <c r="GC3086" s="64"/>
      <c r="GD3086" s="64"/>
      <c r="GE3086" s="64"/>
      <c r="GF3086" s="64"/>
      <c r="GG3086" s="64"/>
      <c r="GH3086" s="64"/>
      <c r="GI3086" s="64"/>
      <c r="GJ3086" s="64"/>
      <c r="GK3086" s="64"/>
      <c r="GL3086" s="64"/>
      <c r="GM3086" s="64"/>
      <c r="GN3086" s="64"/>
      <c r="GO3086" s="64"/>
      <c r="GP3086" s="64"/>
      <c r="GQ3086" s="64"/>
      <c r="GR3086" s="64"/>
      <c r="GS3086" s="64"/>
      <c r="GT3086" s="64"/>
      <c r="GU3086" s="64"/>
      <c r="GV3086" s="64"/>
      <c r="GW3086" s="64"/>
      <c r="GX3086" s="64"/>
    </row>
    <row r="3087" spans="1:206" s="63" customFormat="1" ht="42.75" customHeight="1" x14ac:dyDescent="0.25">
      <c r="A3087" s="55" t="s">
        <v>170</v>
      </c>
      <c r="B3087" s="56" t="s">
        <v>173</v>
      </c>
      <c r="C3087" s="57" t="s">
        <v>177</v>
      </c>
      <c r="D3087" s="57" t="s">
        <v>2048</v>
      </c>
      <c r="E3087" s="56" t="str">
        <f>VLOOKUP(C3087,'Коды программ'!$A$2:$B$581,2,FALSE)</f>
        <v>Тракторист-машинист сельскохозяйственного производства</v>
      </c>
      <c r="F3087" s="56" t="str">
        <f t="shared" si="1922"/>
        <v>35.01.13 Тракторист-машинист сельскохозяйственного производства</v>
      </c>
      <c r="G3087" s="56" t="s">
        <v>50</v>
      </c>
      <c r="H3087" s="56" t="s">
        <v>51</v>
      </c>
      <c r="I3087" s="56" t="s">
        <v>52</v>
      </c>
      <c r="J3087" s="56" t="s">
        <v>53</v>
      </c>
      <c r="K3087" s="58" t="s">
        <v>37</v>
      </c>
      <c r="L3087" s="59" t="s">
        <v>1356</v>
      </c>
      <c r="M3087" s="58" t="s">
        <v>2000</v>
      </c>
      <c r="N3087" s="60"/>
      <c r="O3087" s="61"/>
      <c r="P3087" s="60"/>
      <c r="Q3087" s="62"/>
      <c r="R3087" s="62"/>
      <c r="S3087" s="22">
        <f t="shared" si="1941"/>
        <v>0</v>
      </c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77">
        <f t="shared" si="1942"/>
        <v>0</v>
      </c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  <c r="BR3087" s="18"/>
      <c r="BS3087" s="18"/>
      <c r="BT3087" s="18"/>
      <c r="BU3087" s="18"/>
      <c r="BV3087" s="18"/>
      <c r="BW3087" s="18"/>
      <c r="BX3087" s="18"/>
      <c r="BY3087" s="18"/>
      <c r="BZ3087" s="18"/>
      <c r="CA3087" s="18"/>
      <c r="CB3087" s="18"/>
      <c r="CC3087" s="18"/>
      <c r="CD3087" s="18"/>
      <c r="CE3087" s="18"/>
      <c r="CF3087" s="18"/>
      <c r="CG3087" s="18"/>
      <c r="CH3087" s="18"/>
      <c r="CI3087" s="18"/>
      <c r="CJ3087" s="18"/>
      <c r="CK3087" s="18"/>
      <c r="CL3087" s="18"/>
      <c r="CM3087" s="18"/>
      <c r="CN3087" s="18"/>
      <c r="CO3087" s="18"/>
      <c r="CP3087" s="18"/>
      <c r="CQ3087" s="18"/>
      <c r="CR3087" s="18"/>
      <c r="CS3087" s="18"/>
      <c r="CT3087" s="18"/>
      <c r="CU3087" s="18"/>
      <c r="CV3087" s="18"/>
      <c r="CW3087" s="18"/>
      <c r="CX3087" s="18"/>
      <c r="CY3087" s="18"/>
      <c r="CZ3087" s="18"/>
      <c r="DA3087" s="18"/>
      <c r="DB3087" s="18"/>
      <c r="DC3087" s="20"/>
      <c r="DD3087" s="22" t="str">
        <f t="shared" si="1936"/>
        <v>проверка пройдена</v>
      </c>
      <c r="DE3087" s="22" t="str">
        <f t="shared" si="1937"/>
        <v>проверка пройдена</v>
      </c>
      <c r="EO3087" s="64"/>
      <c r="EP3087" s="64"/>
      <c r="EQ3087" s="64"/>
      <c r="ER3087" s="64"/>
      <c r="ES3087" s="64"/>
      <c r="ET3087" s="64"/>
      <c r="EU3087" s="64"/>
      <c r="EV3087" s="64"/>
      <c r="EW3087" s="64"/>
      <c r="EX3087" s="64"/>
      <c r="EY3087" s="64"/>
      <c r="EZ3087" s="64"/>
      <c r="FA3087" s="64"/>
      <c r="FB3087" s="64"/>
      <c r="FC3087" s="64"/>
      <c r="FD3087" s="64"/>
      <c r="FE3087" s="64"/>
      <c r="FF3087" s="64"/>
      <c r="FG3087" s="64"/>
      <c r="FH3087" s="64"/>
      <c r="FI3087" s="64"/>
      <c r="FJ3087" s="64"/>
      <c r="FK3087" s="64"/>
      <c r="FL3087" s="64"/>
      <c r="FM3087" s="64"/>
      <c r="FN3087" s="64"/>
      <c r="FO3087" s="64"/>
      <c r="FP3087" s="64"/>
      <c r="FQ3087" s="64"/>
      <c r="FR3087" s="64"/>
      <c r="FS3087" s="64"/>
      <c r="FT3087" s="64"/>
      <c r="FU3087" s="64"/>
      <c r="FV3087" s="64"/>
      <c r="FW3087" s="64"/>
      <c r="FX3087" s="64"/>
      <c r="FY3087" s="64"/>
      <c r="FZ3087" s="64"/>
      <c r="GA3087" s="64"/>
      <c r="GB3087" s="64"/>
      <c r="GC3087" s="64"/>
      <c r="GD3087" s="64"/>
      <c r="GE3087" s="64"/>
      <c r="GF3087" s="64"/>
      <c r="GG3087" s="64"/>
      <c r="GH3087" s="64"/>
      <c r="GI3087" s="64"/>
      <c r="GJ3087" s="64"/>
      <c r="GK3087" s="64"/>
      <c r="GL3087" s="64"/>
      <c r="GM3087" s="64"/>
      <c r="GN3087" s="64"/>
      <c r="GO3087" s="64"/>
      <c r="GP3087" s="64"/>
      <c r="GQ3087" s="64"/>
      <c r="GR3087" s="64"/>
      <c r="GS3087" s="64"/>
      <c r="GT3087" s="64"/>
      <c r="GU3087" s="64"/>
      <c r="GV3087" s="64"/>
      <c r="GW3087" s="64"/>
      <c r="GX3087" s="64"/>
    </row>
    <row r="3088" spans="1:206" s="63" customFormat="1" ht="42.75" customHeight="1" x14ac:dyDescent="0.25">
      <c r="A3088" s="55" t="s">
        <v>170</v>
      </c>
      <c r="B3088" s="56" t="s">
        <v>173</v>
      </c>
      <c r="C3088" s="57" t="s">
        <v>177</v>
      </c>
      <c r="D3088" s="57" t="s">
        <v>2048</v>
      </c>
      <c r="E3088" s="56" t="str">
        <f>VLOOKUP(C3088,'Коды программ'!$A$2:$B$581,2,FALSE)</f>
        <v>Тракторист-машинист сельскохозяйственного производства</v>
      </c>
      <c r="F3088" s="56" t="str">
        <f t="shared" si="1922"/>
        <v>35.01.13 Тракторист-машинист сельскохозяйственного производства</v>
      </c>
      <c r="G3088" s="56" t="s">
        <v>50</v>
      </c>
      <c r="H3088" s="56" t="s">
        <v>51</v>
      </c>
      <c r="I3088" s="56" t="s">
        <v>52</v>
      </c>
      <c r="J3088" s="56" t="s">
        <v>53</v>
      </c>
      <c r="K3088" s="58" t="s">
        <v>38</v>
      </c>
      <c r="L3088" s="59" t="s">
        <v>1357</v>
      </c>
      <c r="M3088" s="58" t="s">
        <v>2000</v>
      </c>
      <c r="N3088" s="60"/>
      <c r="O3088" s="61"/>
      <c r="P3088" s="60"/>
      <c r="Q3088" s="62"/>
      <c r="R3088" s="62"/>
      <c r="S3088" s="22">
        <f t="shared" si="1941"/>
        <v>0</v>
      </c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77">
        <f t="shared" si="1942"/>
        <v>0</v>
      </c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  <c r="BR3088" s="18"/>
      <c r="BS3088" s="18"/>
      <c r="BT3088" s="18"/>
      <c r="BU3088" s="18"/>
      <c r="BV3088" s="18"/>
      <c r="BW3088" s="18"/>
      <c r="BX3088" s="18"/>
      <c r="BY3088" s="18"/>
      <c r="BZ3088" s="18"/>
      <c r="CA3088" s="18"/>
      <c r="CB3088" s="18"/>
      <c r="CC3088" s="18"/>
      <c r="CD3088" s="18"/>
      <c r="CE3088" s="18"/>
      <c r="CF3088" s="18"/>
      <c r="CG3088" s="18"/>
      <c r="CH3088" s="18"/>
      <c r="CI3088" s="18"/>
      <c r="CJ3088" s="18"/>
      <c r="CK3088" s="18"/>
      <c r="CL3088" s="18"/>
      <c r="CM3088" s="18"/>
      <c r="CN3088" s="18"/>
      <c r="CO3088" s="18"/>
      <c r="CP3088" s="18"/>
      <c r="CQ3088" s="18"/>
      <c r="CR3088" s="18"/>
      <c r="CS3088" s="18"/>
      <c r="CT3088" s="18"/>
      <c r="CU3088" s="18"/>
      <c r="CV3088" s="18"/>
      <c r="CW3088" s="18"/>
      <c r="CX3088" s="18"/>
      <c r="CY3088" s="18"/>
      <c r="CZ3088" s="18"/>
      <c r="DA3088" s="18"/>
      <c r="DB3088" s="18"/>
      <c r="DC3088" s="20"/>
      <c r="DD3088" s="22" t="str">
        <f t="shared" si="1936"/>
        <v>проверка пройдена</v>
      </c>
      <c r="DE3088" s="22" t="str">
        <f t="shared" si="1937"/>
        <v>проверка пройдена</v>
      </c>
      <c r="EO3088" s="64"/>
      <c r="EP3088" s="64"/>
      <c r="EQ3088" s="64"/>
      <c r="ER3088" s="64"/>
      <c r="ES3088" s="64"/>
      <c r="ET3088" s="64"/>
      <c r="EU3088" s="64"/>
      <c r="EV3088" s="64"/>
      <c r="EW3088" s="64"/>
      <c r="EX3088" s="64"/>
      <c r="EY3088" s="64"/>
      <c r="EZ3088" s="64"/>
      <c r="FA3088" s="64"/>
      <c r="FB3088" s="64"/>
      <c r="FC3088" s="64"/>
      <c r="FD3088" s="64"/>
      <c r="FE3088" s="64"/>
      <c r="FF3088" s="64"/>
      <c r="FG3088" s="64"/>
      <c r="FH3088" s="64"/>
      <c r="FI3088" s="64"/>
      <c r="FJ3088" s="64"/>
      <c r="FK3088" s="64"/>
      <c r="FL3088" s="64"/>
      <c r="FM3088" s="64"/>
      <c r="FN3088" s="64"/>
      <c r="FO3088" s="64"/>
      <c r="FP3088" s="64"/>
      <c r="FQ3088" s="64"/>
      <c r="FR3088" s="64"/>
      <c r="FS3088" s="64"/>
      <c r="FT3088" s="64"/>
      <c r="FU3088" s="64"/>
      <c r="FV3088" s="64"/>
      <c r="FW3088" s="64"/>
      <c r="FX3088" s="64"/>
      <c r="FY3088" s="64"/>
      <c r="FZ3088" s="64"/>
      <c r="GA3088" s="64"/>
      <c r="GB3088" s="64"/>
      <c r="GC3088" s="64"/>
      <c r="GD3088" s="64"/>
      <c r="GE3088" s="64"/>
      <c r="GF3088" s="64"/>
      <c r="GG3088" s="64"/>
      <c r="GH3088" s="64"/>
      <c r="GI3088" s="64"/>
      <c r="GJ3088" s="64"/>
      <c r="GK3088" s="64"/>
      <c r="GL3088" s="64"/>
      <c r="GM3088" s="64"/>
      <c r="GN3088" s="64"/>
      <c r="GO3088" s="64"/>
      <c r="GP3088" s="64"/>
      <c r="GQ3088" s="64"/>
      <c r="GR3088" s="64"/>
      <c r="GS3088" s="64"/>
      <c r="GT3088" s="64"/>
      <c r="GU3088" s="64"/>
      <c r="GV3088" s="64"/>
      <c r="GW3088" s="64"/>
      <c r="GX3088" s="64"/>
    </row>
    <row r="3089" spans="1:206" s="63" customFormat="1" ht="42.75" customHeight="1" x14ac:dyDescent="0.25">
      <c r="A3089" s="55" t="s">
        <v>170</v>
      </c>
      <c r="B3089" s="56" t="s">
        <v>173</v>
      </c>
      <c r="C3089" s="57" t="s">
        <v>177</v>
      </c>
      <c r="D3089" s="57" t="s">
        <v>2048</v>
      </c>
      <c r="E3089" s="56" t="str">
        <f>VLOOKUP(C3089,'Коды программ'!$A$2:$B$581,2,FALSE)</f>
        <v>Тракторист-машинист сельскохозяйственного производства</v>
      </c>
      <c r="F3089" s="56" t="str">
        <f t="shared" si="1922"/>
        <v>35.01.13 Тракторист-машинист сельскохозяйственного производства</v>
      </c>
      <c r="G3089" s="56" t="s">
        <v>50</v>
      </c>
      <c r="H3089" s="56" t="s">
        <v>51</v>
      </c>
      <c r="I3089" s="56" t="s">
        <v>52</v>
      </c>
      <c r="J3089" s="56" t="s">
        <v>53</v>
      </c>
      <c r="K3089" s="58" t="s">
        <v>39</v>
      </c>
      <c r="L3089" s="59" t="s">
        <v>1358</v>
      </c>
      <c r="M3089" s="58" t="s">
        <v>2000</v>
      </c>
      <c r="N3089" s="60"/>
      <c r="O3089" s="61"/>
      <c r="P3089" s="60"/>
      <c r="Q3089" s="62"/>
      <c r="R3089" s="62"/>
      <c r="S3089" s="22">
        <f t="shared" si="1941"/>
        <v>0</v>
      </c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77">
        <f t="shared" si="1942"/>
        <v>0</v>
      </c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  <c r="BR3089" s="18"/>
      <c r="BS3089" s="18"/>
      <c r="BT3089" s="18"/>
      <c r="BU3089" s="18"/>
      <c r="BV3089" s="18"/>
      <c r="BW3089" s="18"/>
      <c r="BX3089" s="18"/>
      <c r="BY3089" s="18"/>
      <c r="BZ3089" s="18"/>
      <c r="CA3089" s="18"/>
      <c r="CB3089" s="18"/>
      <c r="CC3089" s="18"/>
      <c r="CD3089" s="18"/>
      <c r="CE3089" s="18"/>
      <c r="CF3089" s="18"/>
      <c r="CG3089" s="18"/>
      <c r="CH3089" s="18"/>
      <c r="CI3089" s="18"/>
      <c r="CJ3089" s="18"/>
      <c r="CK3089" s="18"/>
      <c r="CL3089" s="18"/>
      <c r="CM3089" s="18"/>
      <c r="CN3089" s="18"/>
      <c r="CO3089" s="18"/>
      <c r="CP3089" s="18"/>
      <c r="CQ3089" s="18"/>
      <c r="CR3089" s="18"/>
      <c r="CS3089" s="18"/>
      <c r="CT3089" s="18"/>
      <c r="CU3089" s="18"/>
      <c r="CV3089" s="18"/>
      <c r="CW3089" s="18"/>
      <c r="CX3089" s="18"/>
      <c r="CY3089" s="18"/>
      <c r="CZ3089" s="18"/>
      <c r="DA3089" s="18"/>
      <c r="DB3089" s="18"/>
      <c r="DC3089" s="20"/>
      <c r="DD3089" s="22" t="str">
        <f t="shared" si="1936"/>
        <v>проверка пройдена</v>
      </c>
      <c r="DE3089" s="22" t="str">
        <f t="shared" si="1937"/>
        <v>проверка пройдена</v>
      </c>
      <c r="EO3089" s="64"/>
      <c r="EP3089" s="64"/>
      <c r="EQ3089" s="64"/>
      <c r="ER3089" s="64"/>
      <c r="ES3089" s="64"/>
      <c r="ET3089" s="64"/>
      <c r="EU3089" s="64"/>
      <c r="EV3089" s="64"/>
      <c r="EW3089" s="64"/>
      <c r="EX3089" s="64"/>
      <c r="EY3089" s="64"/>
      <c r="EZ3089" s="64"/>
      <c r="FA3089" s="64"/>
      <c r="FB3089" s="64"/>
      <c r="FC3089" s="64"/>
      <c r="FD3089" s="64"/>
      <c r="FE3089" s="64"/>
      <c r="FF3089" s="64"/>
      <c r="FG3089" s="64"/>
      <c r="FH3089" s="64"/>
      <c r="FI3089" s="64"/>
      <c r="FJ3089" s="64"/>
      <c r="FK3089" s="64"/>
      <c r="FL3089" s="64"/>
      <c r="FM3089" s="64"/>
      <c r="FN3089" s="64"/>
      <c r="FO3089" s="64"/>
      <c r="FP3089" s="64"/>
      <c r="FQ3089" s="64"/>
      <c r="FR3089" s="64"/>
      <c r="FS3089" s="64"/>
      <c r="FT3089" s="64"/>
      <c r="FU3089" s="64"/>
      <c r="FV3089" s="64"/>
      <c r="FW3089" s="64"/>
      <c r="FX3089" s="64"/>
      <c r="FY3089" s="64"/>
      <c r="FZ3089" s="64"/>
      <c r="GA3089" s="64"/>
      <c r="GB3089" s="64"/>
      <c r="GC3089" s="64"/>
      <c r="GD3089" s="64"/>
      <c r="GE3089" s="64"/>
      <c r="GF3089" s="64"/>
      <c r="GG3089" s="64"/>
      <c r="GH3089" s="64"/>
      <c r="GI3089" s="64"/>
      <c r="GJ3089" s="64"/>
      <c r="GK3089" s="64"/>
      <c r="GL3089" s="64"/>
      <c r="GM3089" s="64"/>
      <c r="GN3089" s="64"/>
      <c r="GO3089" s="64"/>
      <c r="GP3089" s="64"/>
      <c r="GQ3089" s="64"/>
      <c r="GR3089" s="64"/>
      <c r="GS3089" s="64"/>
      <c r="GT3089" s="64"/>
      <c r="GU3089" s="64"/>
      <c r="GV3089" s="64"/>
      <c r="GW3089" s="64"/>
      <c r="GX3089" s="64"/>
    </row>
    <row r="3090" spans="1:206" s="63" customFormat="1" ht="42.75" customHeight="1" x14ac:dyDescent="0.25">
      <c r="A3090" s="55" t="s">
        <v>170</v>
      </c>
      <c r="B3090" s="56"/>
      <c r="C3090" s="57"/>
      <c r="D3090" s="57"/>
      <c r="E3090" s="56"/>
      <c r="F3090" s="56" t="str">
        <f t="shared" si="1922"/>
        <v xml:space="preserve"> </v>
      </c>
      <c r="G3090" s="56"/>
      <c r="H3090" s="56"/>
      <c r="I3090" s="56"/>
      <c r="J3090" s="56"/>
      <c r="K3090" s="58" t="s">
        <v>40</v>
      </c>
      <c r="L3090" s="59" t="s">
        <v>1347</v>
      </c>
      <c r="M3090" s="58"/>
      <c r="N3090" s="60"/>
      <c r="O3090" s="61"/>
      <c r="P3090" s="60"/>
      <c r="Q3090" s="62"/>
      <c r="R3090" s="24" t="str">
        <f t="shared" ref="R3090:CF3090" si="1943">IF(AND(R3076&lt;=R3075,R3077&lt;=R3076,R3078&lt;=R3075,R3079&lt;=R3075,R3080=(R3076+R3078),R3080=(R3081+R3082+R3083+R3084+R3085+R3086+R3087),R3088&lt;=R3080,R3089&lt;=R3080,(R3076+R3078)&lt;=R3075,R3081&lt;=R3080,R3082&lt;=R3080,R3083&lt;=R3080,R3084&lt;=R3080,R3085&lt;=R3080,R3086&lt;=R3080,R3087&lt;=R3080,R3088&lt;=R3079,R3088&lt;=R3080)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090" s="24" t="str">
        <f t="shared" si="1943"/>
        <v>проверка пройдена</v>
      </c>
      <c r="T3090" s="24" t="str">
        <f t="shared" si="1943"/>
        <v>проверка пройдена</v>
      </c>
      <c r="U3090" s="24" t="str">
        <f t="shared" si="1943"/>
        <v>проверка пройдена</v>
      </c>
      <c r="V3090" s="24" t="str">
        <f t="shared" si="1943"/>
        <v>проверка пройдена</v>
      </c>
      <c r="W3090" s="24" t="str">
        <f t="shared" si="1943"/>
        <v>проверка пройдена</v>
      </c>
      <c r="X3090" s="24" t="str">
        <f t="shared" si="1943"/>
        <v>проверка пройдена</v>
      </c>
      <c r="Y3090" s="24" t="str">
        <f t="shared" si="1943"/>
        <v>проверка пройдена</v>
      </c>
      <c r="Z3090" s="24" t="str">
        <f t="shared" si="1943"/>
        <v>проверка пройдена</v>
      </c>
      <c r="AA3090" s="24" t="str">
        <f t="shared" si="1943"/>
        <v>проверка пройдена</v>
      </c>
      <c r="AB3090" s="24" t="str">
        <f t="shared" si="1943"/>
        <v>проверка пройдена</v>
      </c>
      <c r="AC3090" s="24" t="str">
        <f t="shared" si="1943"/>
        <v>проверка пройдена</v>
      </c>
      <c r="AD3090" s="24" t="str">
        <f t="shared" si="1943"/>
        <v>проверка пройдена</v>
      </c>
      <c r="AE3090" s="24" t="str">
        <f t="shared" si="1943"/>
        <v>проверка пройдена</v>
      </c>
      <c r="AF3090" s="24" t="str">
        <f t="shared" si="1943"/>
        <v>проверка пройдена</v>
      </c>
      <c r="AG3090" s="24" t="str">
        <f t="shared" si="1943"/>
        <v>проверка пройдена</v>
      </c>
      <c r="AH3090" s="24" t="str">
        <f t="shared" si="1943"/>
        <v>проверка пройдена</v>
      </c>
      <c r="AI3090" s="24" t="str">
        <f t="shared" si="1943"/>
        <v>проверка пройдена</v>
      </c>
      <c r="AJ3090" s="24" t="str">
        <f t="shared" si="1943"/>
        <v>проверка пройдена</v>
      </c>
      <c r="AK3090" s="24" t="str">
        <f t="shared" si="1943"/>
        <v>проверка пройдена</v>
      </c>
      <c r="AL3090" s="24" t="str">
        <f t="shared" si="1943"/>
        <v>проверка пройдена</v>
      </c>
      <c r="AM3090" s="24" t="str">
        <f t="shared" si="1943"/>
        <v>проверка пройдена</v>
      </c>
      <c r="AN3090" s="24" t="str">
        <f t="shared" si="1943"/>
        <v>проверка пройдена</v>
      </c>
      <c r="AO3090" s="24" t="str">
        <f t="shared" si="1943"/>
        <v>проверка пройдена</v>
      </c>
      <c r="AP3090" s="24" t="str">
        <f t="shared" si="1943"/>
        <v>проверка пройдена</v>
      </c>
      <c r="AQ3090" s="24" t="str">
        <f t="shared" si="1943"/>
        <v>проверка пройдена</v>
      </c>
      <c r="AR3090" s="24" t="str">
        <f t="shared" si="1943"/>
        <v>проверка пройдена</v>
      </c>
      <c r="AS3090" s="24" t="str">
        <f t="shared" si="1943"/>
        <v>проверка пройдена</v>
      </c>
      <c r="AT3090" s="24" t="str">
        <f t="shared" si="1943"/>
        <v>проверка пройдена</v>
      </c>
      <c r="AU3090" s="24" t="str">
        <f t="shared" si="1943"/>
        <v>проверка пройдена</v>
      </c>
      <c r="AV3090" s="24" t="str">
        <f t="shared" si="1943"/>
        <v>проверка пройдена</v>
      </c>
      <c r="AW3090" s="24" t="str">
        <f t="shared" si="1943"/>
        <v>проверка пройдена</v>
      </c>
      <c r="AX3090" s="24" t="str">
        <f t="shared" si="1943"/>
        <v>проверка пройдена</v>
      </c>
      <c r="AY3090" s="24" t="str">
        <f t="shared" si="1943"/>
        <v>проверка пройдена</v>
      </c>
      <c r="AZ3090" s="24" t="str">
        <f t="shared" si="1943"/>
        <v>проверка пройдена</v>
      </c>
      <c r="BA3090" s="24" t="str">
        <f t="shared" si="1943"/>
        <v>проверка пройдена</v>
      </c>
      <c r="BB3090" s="24" t="str">
        <f t="shared" si="1943"/>
        <v>проверка пройдена</v>
      </c>
      <c r="BC3090" s="24" t="str">
        <f t="shared" si="1943"/>
        <v>проверка пройдена</v>
      </c>
      <c r="BD3090" s="24" t="str">
        <f t="shared" si="1943"/>
        <v>проверка пройдена</v>
      </c>
      <c r="BE3090" s="24" t="str">
        <f t="shared" si="1943"/>
        <v>проверка пройдена</v>
      </c>
      <c r="BF3090" s="24" t="str">
        <f t="shared" si="1943"/>
        <v>проверка пройдена</v>
      </c>
      <c r="BG3090" s="24" t="str">
        <f t="shared" si="1943"/>
        <v>проверка пройдена</v>
      </c>
      <c r="BH3090" s="24" t="str">
        <f t="shared" si="1943"/>
        <v>проверка пройдена</v>
      </c>
      <c r="BI3090" s="24" t="str">
        <f t="shared" si="1943"/>
        <v>проверка пройдена</v>
      </c>
      <c r="BJ3090" s="24" t="str">
        <f t="shared" si="1943"/>
        <v>проверка пройдена</v>
      </c>
      <c r="BK3090" s="24" t="str">
        <f t="shared" si="1943"/>
        <v>проверка пройдена</v>
      </c>
      <c r="BL3090" s="24" t="str">
        <f t="shared" si="1943"/>
        <v>проверка пройдена</v>
      </c>
      <c r="BM3090" s="24" t="str">
        <f t="shared" si="1943"/>
        <v>проверка пройдена</v>
      </c>
      <c r="BN3090" s="24" t="str">
        <f t="shared" si="1943"/>
        <v>проверка пройдена</v>
      </c>
      <c r="BO3090" s="24" t="str">
        <f t="shared" si="1943"/>
        <v>проверка пройдена</v>
      </c>
      <c r="BP3090" s="24" t="str">
        <f t="shared" si="1943"/>
        <v>проверка пройдена</v>
      </c>
      <c r="BQ3090" s="24" t="str">
        <f t="shared" si="1943"/>
        <v>проверка пройдена</v>
      </c>
      <c r="BR3090" s="24" t="str">
        <f t="shared" si="1943"/>
        <v>проверка пройдена</v>
      </c>
      <c r="BS3090" s="24" t="str">
        <f t="shared" si="1943"/>
        <v>проверка пройдена</v>
      </c>
      <c r="BT3090" s="24" t="str">
        <f t="shared" si="1943"/>
        <v>проверка пройдена</v>
      </c>
      <c r="BU3090" s="24" t="str">
        <f t="shared" si="1943"/>
        <v>проверка пройдена</v>
      </c>
      <c r="BV3090" s="24" t="str">
        <f t="shared" si="1943"/>
        <v>проверка пройдена</v>
      </c>
      <c r="BW3090" s="24" t="str">
        <f t="shared" si="1943"/>
        <v>проверка пройдена</v>
      </c>
      <c r="BX3090" s="24" t="str">
        <f t="shared" si="1943"/>
        <v>проверка пройдена</v>
      </c>
      <c r="BY3090" s="24" t="str">
        <f t="shared" si="1943"/>
        <v>проверка пройдена</v>
      </c>
      <c r="BZ3090" s="24" t="str">
        <f t="shared" si="1943"/>
        <v>проверка пройдена</v>
      </c>
      <c r="CA3090" s="24" t="str">
        <f t="shared" si="1943"/>
        <v>проверка пройдена</v>
      </c>
      <c r="CB3090" s="24" t="str">
        <f t="shared" si="1943"/>
        <v>проверка пройдена</v>
      </c>
      <c r="CC3090" s="24" t="str">
        <f t="shared" si="1943"/>
        <v>проверка пройдена</v>
      </c>
      <c r="CD3090" s="24" t="str">
        <f t="shared" si="1943"/>
        <v>проверка пройдена</v>
      </c>
      <c r="CE3090" s="24" t="str">
        <f t="shared" si="1943"/>
        <v>проверка пройдена</v>
      </c>
      <c r="CF3090" s="24" t="str">
        <f t="shared" si="1943"/>
        <v>проверка пройдена</v>
      </c>
      <c r="CG3090" s="24" t="str">
        <f t="shared" ref="CG3090:DA3090" si="1944">IF(AND(CG3076&lt;=CG3075,CG3077&lt;=CG3076,CG3078&lt;=CG3075,CG3079&lt;=CG3075,CG3080=(CG3076+CG3078),CG3080=(CG3081+CG3082+CG3083+CG3084+CG3085+CG3086+CG3087),CG3088&lt;=CG3080,CG3089&lt;=CG3080,(CG3076+CG3078)&lt;=CG3075,CG3081&lt;=CG3080,CG3082&lt;=CG3080,CG3083&lt;=CG3080,CG3084&lt;=CG3080,CG3085&lt;=CG3080,CG3086&lt;=CG3080,CG3087&lt;=CG3080,CG3088&lt;=CG3079,CG3088&lt;=CG3080)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090" s="24" t="str">
        <f t="shared" si="1944"/>
        <v>проверка пройдена</v>
      </c>
      <c r="CI3090" s="24" t="str">
        <f t="shared" si="1944"/>
        <v>проверка пройдена</v>
      </c>
      <c r="CJ3090" s="24" t="str">
        <f t="shared" si="1944"/>
        <v>проверка пройдена</v>
      </c>
      <c r="CK3090" s="24" t="str">
        <f t="shared" si="1944"/>
        <v>проверка пройдена</v>
      </c>
      <c r="CL3090" s="24" t="str">
        <f t="shared" si="1944"/>
        <v>проверка пройдена</v>
      </c>
      <c r="CM3090" s="24" t="str">
        <f t="shared" si="1944"/>
        <v>проверка пройдена</v>
      </c>
      <c r="CN3090" s="24" t="str">
        <f t="shared" si="1944"/>
        <v>проверка пройдена</v>
      </c>
      <c r="CO3090" s="24" t="str">
        <f t="shared" si="1944"/>
        <v>проверка пройдена</v>
      </c>
      <c r="CP3090" s="24" t="str">
        <f t="shared" si="1944"/>
        <v>проверка пройдена</v>
      </c>
      <c r="CQ3090" s="24" t="str">
        <f t="shared" si="1944"/>
        <v>проверка пройдена</v>
      </c>
      <c r="CR3090" s="24" t="str">
        <f t="shared" si="1944"/>
        <v>проверка пройдена</v>
      </c>
      <c r="CS3090" s="24" t="str">
        <f t="shared" si="1944"/>
        <v>проверка пройдена</v>
      </c>
      <c r="CT3090" s="24" t="str">
        <f t="shared" si="1944"/>
        <v>проверка пройдена</v>
      </c>
      <c r="CU3090" s="24" t="str">
        <f t="shared" si="1944"/>
        <v>проверка пройдена</v>
      </c>
      <c r="CV3090" s="24" t="str">
        <f t="shared" si="1944"/>
        <v>проверка пройдена</v>
      </c>
      <c r="CW3090" s="24" t="str">
        <f t="shared" si="1944"/>
        <v>проверка пройдена</v>
      </c>
      <c r="CX3090" s="24"/>
      <c r="CY3090" s="24" t="str">
        <f t="shared" si="1944"/>
        <v>проверка пройдена</v>
      </c>
      <c r="CZ3090" s="24" t="str">
        <f t="shared" si="1944"/>
        <v>проверка пройдена</v>
      </c>
      <c r="DA3090" s="24" t="str">
        <f t="shared" si="1944"/>
        <v>проверка пройдена</v>
      </c>
      <c r="DB3090" s="18"/>
      <c r="DC3090" s="20"/>
      <c r="DD3090" s="22"/>
      <c r="DE3090" s="22"/>
      <c r="EO3090" s="64"/>
      <c r="EP3090" s="64"/>
      <c r="EQ3090" s="64"/>
      <c r="ER3090" s="64"/>
      <c r="ES3090" s="64"/>
      <c r="ET3090" s="64"/>
      <c r="EU3090" s="64"/>
      <c r="EV3090" s="64"/>
      <c r="EW3090" s="64"/>
      <c r="EX3090" s="64"/>
      <c r="EY3090" s="64"/>
      <c r="EZ3090" s="64"/>
      <c r="FA3090" s="64"/>
      <c r="FB3090" s="64"/>
      <c r="FC3090" s="64"/>
      <c r="FD3090" s="64"/>
      <c r="FE3090" s="64"/>
      <c r="FF3090" s="64"/>
      <c r="FG3090" s="64"/>
      <c r="FH3090" s="64"/>
      <c r="FI3090" s="64"/>
      <c r="FJ3090" s="64"/>
      <c r="FK3090" s="64"/>
      <c r="FL3090" s="64"/>
      <c r="FM3090" s="64"/>
      <c r="FN3090" s="64"/>
      <c r="FO3090" s="64"/>
      <c r="FP3090" s="64"/>
      <c r="FQ3090" s="64"/>
      <c r="FR3090" s="64"/>
      <c r="FS3090" s="64"/>
      <c r="FT3090" s="64"/>
      <c r="FU3090" s="64"/>
      <c r="FV3090" s="64"/>
      <c r="FW3090" s="64"/>
      <c r="FX3090" s="64"/>
      <c r="FY3090" s="64"/>
      <c r="FZ3090" s="64"/>
      <c r="GA3090" s="64"/>
      <c r="GB3090" s="64"/>
      <c r="GC3090" s="64"/>
      <c r="GD3090" s="64"/>
      <c r="GE3090" s="64"/>
      <c r="GF3090" s="64"/>
      <c r="GG3090" s="64"/>
      <c r="GH3090" s="64"/>
      <c r="GI3090" s="64"/>
      <c r="GJ3090" s="64"/>
      <c r="GK3090" s="64"/>
      <c r="GL3090" s="64"/>
      <c r="GM3090" s="64"/>
      <c r="GN3090" s="64"/>
      <c r="GO3090" s="64"/>
      <c r="GP3090" s="64"/>
      <c r="GQ3090" s="64"/>
      <c r="GR3090" s="64"/>
      <c r="GS3090" s="64"/>
      <c r="GT3090" s="64"/>
      <c r="GU3090" s="64"/>
      <c r="GV3090" s="64"/>
      <c r="GW3090" s="64"/>
      <c r="GX3090" s="64"/>
    </row>
    <row r="3091" spans="1:206" s="63" customFormat="1" ht="42.75" customHeight="1" x14ac:dyDescent="0.25">
      <c r="A3091" s="55" t="s">
        <v>170</v>
      </c>
      <c r="B3091" s="56" t="s">
        <v>175</v>
      </c>
      <c r="C3091" s="57" t="s">
        <v>82</v>
      </c>
      <c r="D3091" s="57" t="s">
        <v>2049</v>
      </c>
      <c r="E3091" s="56" t="str">
        <f>VLOOKUP(C3091,'Коды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1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1" s="56" t="s">
        <v>50</v>
      </c>
      <c r="H3091" s="56" t="s">
        <v>51</v>
      </c>
      <c r="I3091" s="56" t="s">
        <v>52</v>
      </c>
      <c r="J3091" s="56" t="s">
        <v>53</v>
      </c>
      <c r="K3091" s="58" t="s">
        <v>25</v>
      </c>
      <c r="L3091" s="59" t="s">
        <v>42</v>
      </c>
      <c r="M3091" s="58" t="s">
        <v>2000</v>
      </c>
      <c r="N3091" s="60">
        <v>16</v>
      </c>
      <c r="O3091" s="61">
        <v>17</v>
      </c>
      <c r="P3091" s="60">
        <v>15</v>
      </c>
      <c r="Q3091" s="62"/>
      <c r="R3091" s="62">
        <v>16</v>
      </c>
      <c r="S3091" s="22">
        <f t="shared" ref="S3091:S3095" si="1945">SUM(T3091:AU3091)</f>
        <v>4</v>
      </c>
      <c r="T3091" s="18"/>
      <c r="U3091" s="18"/>
      <c r="V3091" s="18"/>
      <c r="W3091" s="18">
        <v>1</v>
      </c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>
        <v>3</v>
      </c>
      <c r="AN3091" s="18"/>
      <c r="AO3091" s="18"/>
      <c r="AP3091" s="18"/>
      <c r="AQ3091" s="18"/>
      <c r="AR3091" s="18"/>
      <c r="AS3091" s="18"/>
      <c r="AT3091" s="18"/>
      <c r="AU3091" s="18"/>
      <c r="AV3091" s="18">
        <v>1</v>
      </c>
      <c r="AW3091" s="18">
        <v>1</v>
      </c>
      <c r="AX3091" s="18"/>
      <c r="AY3091" s="18"/>
      <c r="AZ3091" s="18"/>
      <c r="BA3091" s="18"/>
      <c r="BB3091" s="18"/>
      <c r="BC3091" s="18">
        <v>10</v>
      </c>
      <c r="BD3091" s="18">
        <v>2</v>
      </c>
      <c r="BE3091" s="18"/>
      <c r="BF3091" s="77">
        <f>SUM(BG3091:CH3091)</f>
        <v>0</v>
      </c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  <c r="BR3091" s="18"/>
      <c r="BS3091" s="18"/>
      <c r="BT3091" s="18"/>
      <c r="BU3091" s="18"/>
      <c r="BV3091" s="18"/>
      <c r="BW3091" s="18"/>
      <c r="BX3091" s="18"/>
      <c r="BY3091" s="18"/>
      <c r="BZ3091" s="18"/>
      <c r="CA3091" s="18"/>
      <c r="CB3091" s="18"/>
      <c r="CC3091" s="18"/>
      <c r="CD3091" s="18"/>
      <c r="CE3091" s="18"/>
      <c r="CF3091" s="18"/>
      <c r="CG3091" s="18"/>
      <c r="CH3091" s="18"/>
      <c r="CI3091" s="18">
        <v>1</v>
      </c>
      <c r="CJ3091" s="18"/>
      <c r="CK3091" s="18"/>
      <c r="CL3091" s="18"/>
      <c r="CM3091" s="18"/>
      <c r="CN3091" s="18"/>
      <c r="CO3091" s="18"/>
      <c r="CP3091" s="18"/>
      <c r="CQ3091" s="18"/>
      <c r="CR3091" s="18"/>
      <c r="CS3091" s="18"/>
      <c r="CT3091" s="18"/>
      <c r="CU3091" s="18"/>
      <c r="CV3091" s="18"/>
      <c r="CW3091" s="18"/>
      <c r="CX3091" s="18"/>
      <c r="CY3091" s="18"/>
      <c r="CZ3091" s="18"/>
      <c r="DA3091" s="18"/>
      <c r="DB3091" s="18"/>
      <c r="DC3091" s="20" t="s">
        <v>2006</v>
      </c>
      <c r="DD3091" s="22" t="str">
        <f t="shared" ref="DD3091:DD3105" si="1946">IF(R3091=S3091+AX3091+AY3091+AZ3091+BA3091+BC3091+BD3091+BE3091+BF3091+CJ3091+CK3091+CL3091+CM3091+CN3091+CO3091+CP3091+CQ3091+CR3091+CS3091+CT3091+CU3091+CV3091+CW3091+CY3091+CZ3091+DA3091,"проверка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091" s="22" t="str">
        <f t="shared" ref="DE3091:DE3105" si="1947">IF(AND(AV3091&lt;=S3091,AW3091&lt;=S3091),"проверка пройдена","ВНИМАНИЕ! не может стоять значение большее, чем проверка пройдена")</f>
        <v>проверка пройдена</v>
      </c>
      <c r="EO3091" s="64"/>
      <c r="EP3091" s="64"/>
      <c r="EQ3091" s="64"/>
      <c r="ER3091" s="64"/>
      <c r="ES3091" s="64"/>
      <c r="ET3091" s="64"/>
      <c r="EU3091" s="64"/>
      <c r="EV3091" s="64"/>
      <c r="EW3091" s="64"/>
      <c r="EX3091" s="64"/>
      <c r="EY3091" s="64"/>
      <c r="EZ3091" s="64"/>
      <c r="FA3091" s="64"/>
      <c r="FB3091" s="64"/>
      <c r="FC3091" s="64"/>
      <c r="FD3091" s="64"/>
      <c r="FE3091" s="64"/>
      <c r="FF3091" s="64"/>
      <c r="FG3091" s="64"/>
      <c r="FH3091" s="64"/>
      <c r="FI3091" s="64"/>
      <c r="FJ3091" s="64"/>
      <c r="FK3091" s="64"/>
      <c r="FL3091" s="64"/>
      <c r="FM3091" s="64"/>
      <c r="FN3091" s="64"/>
      <c r="FO3091" s="64"/>
      <c r="FP3091" s="64"/>
      <c r="FQ3091" s="64"/>
      <c r="FR3091" s="64"/>
      <c r="FS3091" s="64"/>
      <c r="FT3091" s="64"/>
      <c r="FU3091" s="64"/>
      <c r="FV3091" s="64"/>
      <c r="FW3091" s="64"/>
      <c r="FX3091" s="64"/>
      <c r="FY3091" s="64"/>
      <c r="FZ3091" s="64"/>
      <c r="GA3091" s="64"/>
      <c r="GB3091" s="64"/>
      <c r="GC3091" s="64"/>
      <c r="GD3091" s="64"/>
      <c r="GE3091" s="64"/>
      <c r="GF3091" s="64"/>
      <c r="GG3091" s="64"/>
      <c r="GH3091" s="64"/>
      <c r="GI3091" s="64"/>
      <c r="GJ3091" s="64"/>
      <c r="GK3091" s="64"/>
      <c r="GL3091" s="64"/>
      <c r="GM3091" s="64"/>
      <c r="GN3091" s="64"/>
      <c r="GO3091" s="64"/>
      <c r="GP3091" s="64"/>
      <c r="GQ3091" s="64"/>
      <c r="GR3091" s="64"/>
      <c r="GS3091" s="64"/>
      <c r="GT3091" s="64"/>
      <c r="GU3091" s="64"/>
      <c r="GV3091" s="64"/>
      <c r="GW3091" s="64"/>
      <c r="GX3091" s="64"/>
    </row>
    <row r="3092" spans="1:206" s="63" customFormat="1" ht="42.75" customHeight="1" x14ac:dyDescent="0.25">
      <c r="A3092" s="55" t="s">
        <v>170</v>
      </c>
      <c r="B3092" s="56" t="s">
        <v>175</v>
      </c>
      <c r="C3092" s="57" t="s">
        <v>82</v>
      </c>
      <c r="D3092" s="57" t="s">
        <v>2049</v>
      </c>
      <c r="E3092" s="56" t="str">
        <f>VLOOKUP(C3092,'Коды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2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2" s="56" t="s">
        <v>50</v>
      </c>
      <c r="H3092" s="56" t="s">
        <v>51</v>
      </c>
      <c r="I3092" s="56" t="s">
        <v>52</v>
      </c>
      <c r="J3092" s="56" t="s">
        <v>53</v>
      </c>
      <c r="K3092" s="58" t="s">
        <v>26</v>
      </c>
      <c r="L3092" s="59" t="s">
        <v>1359</v>
      </c>
      <c r="M3092" s="58" t="s">
        <v>2000</v>
      </c>
      <c r="N3092" s="60"/>
      <c r="O3092" s="61"/>
      <c r="P3092" s="60"/>
      <c r="Q3092" s="62"/>
      <c r="R3092" s="62"/>
      <c r="S3092" s="22">
        <f t="shared" si="1945"/>
        <v>0</v>
      </c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77">
        <f t="shared" ref="BF3092:BF3095" si="1948">SUM(BG3092:CH3092)</f>
        <v>0</v>
      </c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  <c r="BR3092" s="18"/>
      <c r="BS3092" s="18"/>
      <c r="BT3092" s="18"/>
      <c r="BU3092" s="18"/>
      <c r="BV3092" s="18"/>
      <c r="BW3092" s="18"/>
      <c r="BX3092" s="18"/>
      <c r="BY3092" s="18"/>
      <c r="BZ3092" s="18"/>
      <c r="CA3092" s="18"/>
      <c r="CB3092" s="18"/>
      <c r="CC3092" s="18"/>
      <c r="CD3092" s="18"/>
      <c r="CE3092" s="18"/>
      <c r="CF3092" s="18"/>
      <c r="CG3092" s="18"/>
      <c r="CH3092" s="18"/>
      <c r="CI3092" s="18"/>
      <c r="CJ3092" s="18"/>
      <c r="CK3092" s="18"/>
      <c r="CL3092" s="18"/>
      <c r="CM3092" s="18"/>
      <c r="CN3092" s="18"/>
      <c r="CO3092" s="18"/>
      <c r="CP3092" s="18"/>
      <c r="CQ3092" s="18"/>
      <c r="CR3092" s="18"/>
      <c r="CS3092" s="18"/>
      <c r="CT3092" s="18"/>
      <c r="CU3092" s="18"/>
      <c r="CV3092" s="18"/>
      <c r="CW3092" s="18"/>
      <c r="CX3092" s="18"/>
      <c r="CY3092" s="18"/>
      <c r="CZ3092" s="18"/>
      <c r="DA3092" s="18"/>
      <c r="DB3092" s="18"/>
      <c r="DC3092" s="20"/>
      <c r="DD3092" s="22" t="str">
        <f t="shared" si="1946"/>
        <v>проверка пройдена</v>
      </c>
      <c r="DE3092" s="22" t="str">
        <f t="shared" si="1947"/>
        <v>проверка пройдена</v>
      </c>
      <c r="EO3092" s="64"/>
      <c r="EP3092" s="64"/>
      <c r="EQ3092" s="64"/>
      <c r="ER3092" s="64"/>
      <c r="ES3092" s="64"/>
      <c r="ET3092" s="64"/>
      <c r="EU3092" s="64"/>
      <c r="EV3092" s="64"/>
      <c r="EW3092" s="64"/>
      <c r="EX3092" s="64"/>
      <c r="EY3092" s="64"/>
      <c r="EZ3092" s="64"/>
      <c r="FA3092" s="64"/>
      <c r="FB3092" s="64"/>
      <c r="FC3092" s="64"/>
      <c r="FD3092" s="64"/>
      <c r="FE3092" s="64"/>
      <c r="FF3092" s="64"/>
      <c r="FG3092" s="64"/>
      <c r="FH3092" s="64"/>
      <c r="FI3092" s="64"/>
      <c r="FJ3092" s="64"/>
      <c r="FK3092" s="64"/>
      <c r="FL3092" s="64"/>
      <c r="FM3092" s="64"/>
      <c r="FN3092" s="64"/>
      <c r="FO3092" s="64"/>
      <c r="FP3092" s="64"/>
      <c r="FQ3092" s="64"/>
      <c r="FR3092" s="64"/>
      <c r="FS3092" s="64"/>
      <c r="FT3092" s="64"/>
      <c r="FU3092" s="64"/>
      <c r="FV3092" s="64"/>
      <c r="FW3092" s="64"/>
      <c r="FX3092" s="64"/>
      <c r="FY3092" s="64"/>
      <c r="FZ3092" s="64"/>
      <c r="GA3092" s="64"/>
      <c r="GB3092" s="64"/>
      <c r="GC3092" s="64"/>
      <c r="GD3092" s="64"/>
      <c r="GE3092" s="64"/>
      <c r="GF3092" s="64"/>
      <c r="GG3092" s="64"/>
      <c r="GH3092" s="64"/>
      <c r="GI3092" s="64"/>
      <c r="GJ3092" s="64"/>
      <c r="GK3092" s="64"/>
      <c r="GL3092" s="64"/>
      <c r="GM3092" s="64"/>
      <c r="GN3092" s="64"/>
      <c r="GO3092" s="64"/>
      <c r="GP3092" s="64"/>
      <c r="GQ3092" s="64"/>
      <c r="GR3092" s="64"/>
      <c r="GS3092" s="64"/>
      <c r="GT3092" s="64"/>
      <c r="GU3092" s="64"/>
      <c r="GV3092" s="64"/>
      <c r="GW3092" s="64"/>
      <c r="GX3092" s="64"/>
    </row>
    <row r="3093" spans="1:206" s="63" customFormat="1" ht="42.75" customHeight="1" x14ac:dyDescent="0.25">
      <c r="A3093" s="55" t="s">
        <v>170</v>
      </c>
      <c r="B3093" s="56" t="s">
        <v>175</v>
      </c>
      <c r="C3093" s="57" t="s">
        <v>82</v>
      </c>
      <c r="D3093" s="57" t="s">
        <v>2049</v>
      </c>
      <c r="E3093" s="56" t="str">
        <f>VLOOKUP(C3093,'Коды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3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3" s="56" t="s">
        <v>50</v>
      </c>
      <c r="H3093" s="56" t="s">
        <v>51</v>
      </c>
      <c r="I3093" s="56" t="s">
        <v>52</v>
      </c>
      <c r="J3093" s="56" t="s">
        <v>53</v>
      </c>
      <c r="K3093" s="58" t="s">
        <v>27</v>
      </c>
      <c r="L3093" s="59" t="s">
        <v>1345</v>
      </c>
      <c r="M3093" s="58" t="s">
        <v>2000</v>
      </c>
      <c r="N3093" s="60"/>
      <c r="O3093" s="61"/>
      <c r="P3093" s="60"/>
      <c r="Q3093" s="62"/>
      <c r="R3093" s="62"/>
      <c r="S3093" s="22">
        <f t="shared" si="1945"/>
        <v>0</v>
      </c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77">
        <f t="shared" si="1948"/>
        <v>0</v>
      </c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  <c r="BR3093" s="18"/>
      <c r="BS3093" s="18"/>
      <c r="BT3093" s="18"/>
      <c r="BU3093" s="18"/>
      <c r="BV3093" s="18"/>
      <c r="BW3093" s="18"/>
      <c r="BX3093" s="18"/>
      <c r="BY3093" s="18"/>
      <c r="BZ3093" s="18"/>
      <c r="CA3093" s="18"/>
      <c r="CB3093" s="18"/>
      <c r="CC3093" s="18"/>
      <c r="CD3093" s="18"/>
      <c r="CE3093" s="18"/>
      <c r="CF3093" s="18"/>
      <c r="CG3093" s="18"/>
      <c r="CH3093" s="18"/>
      <c r="CI3093" s="18"/>
      <c r="CJ3093" s="18"/>
      <c r="CK3093" s="18"/>
      <c r="CL3093" s="18"/>
      <c r="CM3093" s="18"/>
      <c r="CN3093" s="18"/>
      <c r="CO3093" s="18"/>
      <c r="CP3093" s="18"/>
      <c r="CQ3093" s="18"/>
      <c r="CR3093" s="18"/>
      <c r="CS3093" s="18"/>
      <c r="CT3093" s="18"/>
      <c r="CU3093" s="18"/>
      <c r="CV3093" s="18"/>
      <c r="CW3093" s="18"/>
      <c r="CX3093" s="18"/>
      <c r="CY3093" s="18"/>
      <c r="CZ3093" s="18"/>
      <c r="DA3093" s="18"/>
      <c r="DB3093" s="18"/>
      <c r="DC3093" s="20"/>
      <c r="DD3093" s="22" t="str">
        <f t="shared" si="1946"/>
        <v>проверка пройдена</v>
      </c>
      <c r="DE3093" s="22" t="str">
        <f t="shared" si="1947"/>
        <v>проверка пройдена</v>
      </c>
      <c r="EO3093" s="64"/>
      <c r="EP3093" s="64"/>
      <c r="EQ3093" s="64"/>
      <c r="ER3093" s="64"/>
      <c r="ES3093" s="64"/>
      <c r="ET3093" s="64"/>
      <c r="EU3093" s="64"/>
      <c r="EV3093" s="64"/>
      <c r="EW3093" s="64"/>
      <c r="EX3093" s="64"/>
      <c r="EY3093" s="64"/>
      <c r="EZ3093" s="64"/>
      <c r="FA3093" s="64"/>
      <c r="FB3093" s="64"/>
      <c r="FC3093" s="64"/>
      <c r="FD3093" s="64"/>
      <c r="FE3093" s="64"/>
      <c r="FF3093" s="64"/>
      <c r="FG3093" s="64"/>
      <c r="FH3093" s="64"/>
      <c r="FI3093" s="64"/>
      <c r="FJ3093" s="64"/>
      <c r="FK3093" s="64"/>
      <c r="FL3093" s="64"/>
      <c r="FM3093" s="64"/>
      <c r="FN3093" s="64"/>
      <c r="FO3093" s="64"/>
      <c r="FP3093" s="64"/>
      <c r="FQ3093" s="64"/>
      <c r="FR3093" s="64"/>
      <c r="FS3093" s="64"/>
      <c r="FT3093" s="64"/>
      <c r="FU3093" s="64"/>
      <c r="FV3093" s="64"/>
      <c r="FW3093" s="64"/>
      <c r="FX3093" s="64"/>
      <c r="FY3093" s="64"/>
      <c r="FZ3093" s="64"/>
      <c r="GA3093" s="64"/>
      <c r="GB3093" s="64"/>
      <c r="GC3093" s="64"/>
      <c r="GD3093" s="64"/>
      <c r="GE3093" s="64"/>
      <c r="GF3093" s="64"/>
      <c r="GG3093" s="64"/>
      <c r="GH3093" s="64"/>
      <c r="GI3093" s="64"/>
      <c r="GJ3093" s="64"/>
      <c r="GK3093" s="64"/>
      <c r="GL3093" s="64"/>
      <c r="GM3093" s="64"/>
      <c r="GN3093" s="64"/>
      <c r="GO3093" s="64"/>
      <c r="GP3093" s="64"/>
      <c r="GQ3093" s="64"/>
      <c r="GR3093" s="64"/>
      <c r="GS3093" s="64"/>
      <c r="GT3093" s="64"/>
      <c r="GU3093" s="64"/>
      <c r="GV3093" s="64"/>
      <c r="GW3093" s="64"/>
      <c r="GX3093" s="64"/>
    </row>
    <row r="3094" spans="1:206" s="63" customFormat="1" ht="42.75" customHeight="1" x14ac:dyDescent="0.25">
      <c r="A3094" s="55" t="s">
        <v>170</v>
      </c>
      <c r="B3094" s="56" t="s">
        <v>175</v>
      </c>
      <c r="C3094" s="57" t="s">
        <v>82</v>
      </c>
      <c r="D3094" s="57" t="s">
        <v>2049</v>
      </c>
      <c r="E3094" s="56" t="str">
        <f>VLOOKUP(C3094,'Коды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4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4" s="56" t="s">
        <v>50</v>
      </c>
      <c r="H3094" s="56" t="s">
        <v>51</v>
      </c>
      <c r="I3094" s="56" t="s">
        <v>52</v>
      </c>
      <c r="J3094" s="56" t="s">
        <v>53</v>
      </c>
      <c r="K3094" s="58" t="s">
        <v>28</v>
      </c>
      <c r="L3094" s="59" t="s">
        <v>1346</v>
      </c>
      <c r="M3094" s="58" t="s">
        <v>2000</v>
      </c>
      <c r="N3094" s="60"/>
      <c r="O3094" s="61"/>
      <c r="P3094" s="60"/>
      <c r="Q3094" s="62"/>
      <c r="R3094" s="62"/>
      <c r="S3094" s="22">
        <f t="shared" si="1945"/>
        <v>0</v>
      </c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77">
        <f t="shared" si="1948"/>
        <v>0</v>
      </c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  <c r="BR3094" s="18"/>
      <c r="BS3094" s="18"/>
      <c r="BT3094" s="18"/>
      <c r="BU3094" s="18"/>
      <c r="BV3094" s="18"/>
      <c r="BW3094" s="18"/>
      <c r="BX3094" s="18"/>
      <c r="BY3094" s="18"/>
      <c r="BZ3094" s="18"/>
      <c r="CA3094" s="18"/>
      <c r="CB3094" s="18"/>
      <c r="CC3094" s="18"/>
      <c r="CD3094" s="18"/>
      <c r="CE3094" s="18"/>
      <c r="CF3094" s="18"/>
      <c r="CG3094" s="18"/>
      <c r="CH3094" s="18"/>
      <c r="CI3094" s="18"/>
      <c r="CJ3094" s="18"/>
      <c r="CK3094" s="18"/>
      <c r="CL3094" s="18"/>
      <c r="CM3094" s="18"/>
      <c r="CN3094" s="18"/>
      <c r="CO3094" s="18"/>
      <c r="CP3094" s="18"/>
      <c r="CQ3094" s="18"/>
      <c r="CR3094" s="18"/>
      <c r="CS3094" s="18"/>
      <c r="CT3094" s="18"/>
      <c r="CU3094" s="18"/>
      <c r="CV3094" s="18"/>
      <c r="CW3094" s="18"/>
      <c r="CX3094" s="18"/>
      <c r="CY3094" s="18"/>
      <c r="CZ3094" s="18"/>
      <c r="DA3094" s="18"/>
      <c r="DB3094" s="18"/>
      <c r="DC3094" s="20"/>
      <c r="DD3094" s="22" t="str">
        <f t="shared" si="1946"/>
        <v>проверка пройдена</v>
      </c>
      <c r="DE3094" s="22" t="str">
        <f t="shared" si="1947"/>
        <v>проверка пройдена</v>
      </c>
      <c r="EO3094" s="64"/>
      <c r="EP3094" s="64"/>
      <c r="EQ3094" s="64"/>
      <c r="ER3094" s="64"/>
      <c r="ES3094" s="64"/>
      <c r="ET3094" s="64"/>
      <c r="EU3094" s="64"/>
      <c r="EV3094" s="64"/>
      <c r="EW3094" s="64"/>
      <c r="EX3094" s="64"/>
      <c r="EY3094" s="64"/>
      <c r="EZ3094" s="64"/>
      <c r="FA3094" s="64"/>
      <c r="FB3094" s="64"/>
      <c r="FC3094" s="64"/>
      <c r="FD3094" s="64"/>
      <c r="FE3094" s="64"/>
      <c r="FF3094" s="64"/>
      <c r="FG3094" s="64"/>
      <c r="FH3094" s="64"/>
      <c r="FI3094" s="64"/>
      <c r="FJ3094" s="64"/>
      <c r="FK3094" s="64"/>
      <c r="FL3094" s="64"/>
      <c r="FM3094" s="64"/>
      <c r="FN3094" s="64"/>
      <c r="FO3094" s="64"/>
      <c r="FP3094" s="64"/>
      <c r="FQ3094" s="64"/>
      <c r="FR3094" s="64"/>
      <c r="FS3094" s="64"/>
      <c r="FT3094" s="64"/>
      <c r="FU3094" s="64"/>
      <c r="FV3094" s="64"/>
      <c r="FW3094" s="64"/>
      <c r="FX3094" s="64"/>
      <c r="FY3094" s="64"/>
      <c r="FZ3094" s="64"/>
      <c r="GA3094" s="64"/>
      <c r="GB3094" s="64"/>
      <c r="GC3094" s="64"/>
      <c r="GD3094" s="64"/>
      <c r="GE3094" s="64"/>
      <c r="GF3094" s="64"/>
      <c r="GG3094" s="64"/>
      <c r="GH3094" s="64"/>
      <c r="GI3094" s="64"/>
      <c r="GJ3094" s="64"/>
      <c r="GK3094" s="64"/>
      <c r="GL3094" s="64"/>
      <c r="GM3094" s="64"/>
      <c r="GN3094" s="64"/>
      <c r="GO3094" s="64"/>
      <c r="GP3094" s="64"/>
      <c r="GQ3094" s="64"/>
      <c r="GR3094" s="64"/>
      <c r="GS3094" s="64"/>
      <c r="GT3094" s="64"/>
      <c r="GU3094" s="64"/>
      <c r="GV3094" s="64"/>
      <c r="GW3094" s="64"/>
      <c r="GX3094" s="64"/>
    </row>
    <row r="3095" spans="1:206" s="63" customFormat="1" ht="42.75" customHeight="1" x14ac:dyDescent="0.25">
      <c r="A3095" s="55" t="s">
        <v>170</v>
      </c>
      <c r="B3095" s="56" t="s">
        <v>175</v>
      </c>
      <c r="C3095" s="57" t="s">
        <v>82</v>
      </c>
      <c r="D3095" s="57" t="s">
        <v>2049</v>
      </c>
      <c r="E3095" s="56" t="str">
        <f>VLOOKUP(C3095,'Коды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5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5" s="56" t="s">
        <v>50</v>
      </c>
      <c r="H3095" s="56" t="s">
        <v>51</v>
      </c>
      <c r="I3095" s="56" t="s">
        <v>52</v>
      </c>
      <c r="J3095" s="56" t="s">
        <v>53</v>
      </c>
      <c r="K3095" s="58" t="s">
        <v>29</v>
      </c>
      <c r="L3095" s="59" t="s">
        <v>1348</v>
      </c>
      <c r="M3095" s="58" t="s">
        <v>2000</v>
      </c>
      <c r="N3095" s="60"/>
      <c r="O3095" s="61"/>
      <c r="P3095" s="60"/>
      <c r="Q3095" s="62"/>
      <c r="R3095" s="62">
        <v>0</v>
      </c>
      <c r="S3095" s="22">
        <f t="shared" si="1945"/>
        <v>0</v>
      </c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77">
        <f t="shared" si="1948"/>
        <v>0</v>
      </c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  <c r="BR3095" s="18"/>
      <c r="BS3095" s="18"/>
      <c r="BT3095" s="18"/>
      <c r="BU3095" s="18"/>
      <c r="BV3095" s="18"/>
      <c r="BW3095" s="18"/>
      <c r="BX3095" s="18"/>
      <c r="BY3095" s="18"/>
      <c r="BZ3095" s="18"/>
      <c r="CA3095" s="18"/>
      <c r="CB3095" s="18"/>
      <c r="CC3095" s="18"/>
      <c r="CD3095" s="18"/>
      <c r="CE3095" s="18"/>
      <c r="CF3095" s="18"/>
      <c r="CG3095" s="18"/>
      <c r="CH3095" s="18"/>
      <c r="CI3095" s="18"/>
      <c r="CJ3095" s="18"/>
      <c r="CK3095" s="18"/>
      <c r="CL3095" s="18"/>
      <c r="CM3095" s="18"/>
      <c r="CN3095" s="18"/>
      <c r="CO3095" s="18"/>
      <c r="CP3095" s="18"/>
      <c r="CQ3095" s="18"/>
      <c r="CR3095" s="18"/>
      <c r="CS3095" s="18"/>
      <c r="CT3095" s="18"/>
      <c r="CU3095" s="18"/>
      <c r="CV3095" s="18"/>
      <c r="CW3095" s="18"/>
      <c r="CX3095" s="18"/>
      <c r="CY3095" s="18"/>
      <c r="CZ3095" s="18"/>
      <c r="DA3095" s="18"/>
      <c r="DB3095" s="18"/>
      <c r="DC3095" s="20"/>
      <c r="DD3095" s="22" t="str">
        <f t="shared" si="1946"/>
        <v>проверка пройдена</v>
      </c>
      <c r="DE3095" s="22" t="str">
        <f t="shared" si="1947"/>
        <v>проверка пройдена</v>
      </c>
      <c r="EO3095" s="64"/>
      <c r="EP3095" s="64"/>
      <c r="EQ3095" s="64"/>
      <c r="ER3095" s="64"/>
      <c r="ES3095" s="64"/>
      <c r="ET3095" s="64"/>
      <c r="EU3095" s="64"/>
      <c r="EV3095" s="64"/>
      <c r="EW3095" s="64"/>
      <c r="EX3095" s="64"/>
      <c r="EY3095" s="64"/>
      <c r="EZ3095" s="64"/>
      <c r="FA3095" s="64"/>
      <c r="FB3095" s="64"/>
      <c r="FC3095" s="64"/>
      <c r="FD3095" s="64"/>
      <c r="FE3095" s="64"/>
      <c r="FF3095" s="64"/>
      <c r="FG3095" s="64"/>
      <c r="FH3095" s="64"/>
      <c r="FI3095" s="64"/>
      <c r="FJ3095" s="64"/>
      <c r="FK3095" s="64"/>
      <c r="FL3095" s="64"/>
      <c r="FM3095" s="64"/>
      <c r="FN3095" s="64"/>
      <c r="FO3095" s="64"/>
      <c r="FP3095" s="64"/>
      <c r="FQ3095" s="64"/>
      <c r="FR3095" s="64"/>
      <c r="FS3095" s="64"/>
      <c r="FT3095" s="64"/>
      <c r="FU3095" s="64"/>
      <c r="FV3095" s="64"/>
      <c r="FW3095" s="64"/>
      <c r="FX3095" s="64"/>
      <c r="FY3095" s="64"/>
      <c r="FZ3095" s="64"/>
      <c r="GA3095" s="64"/>
      <c r="GB3095" s="64"/>
      <c r="GC3095" s="64"/>
      <c r="GD3095" s="64"/>
      <c r="GE3095" s="64"/>
      <c r="GF3095" s="64"/>
      <c r="GG3095" s="64"/>
      <c r="GH3095" s="64"/>
      <c r="GI3095" s="64"/>
      <c r="GJ3095" s="64"/>
      <c r="GK3095" s="64"/>
      <c r="GL3095" s="64"/>
      <c r="GM3095" s="64"/>
      <c r="GN3095" s="64"/>
      <c r="GO3095" s="64"/>
      <c r="GP3095" s="64"/>
      <c r="GQ3095" s="64"/>
      <c r="GR3095" s="64"/>
      <c r="GS3095" s="64"/>
      <c r="GT3095" s="64"/>
      <c r="GU3095" s="64"/>
      <c r="GV3095" s="64"/>
      <c r="GW3095" s="64"/>
      <c r="GX3095" s="64"/>
    </row>
    <row r="3096" spans="1:206" s="63" customFormat="1" ht="42.75" customHeight="1" x14ac:dyDescent="0.25">
      <c r="A3096" s="55" t="s">
        <v>170</v>
      </c>
      <c r="B3096" s="56" t="s">
        <v>175</v>
      </c>
      <c r="C3096" s="57" t="s">
        <v>82</v>
      </c>
      <c r="D3096" s="57" t="s">
        <v>2049</v>
      </c>
      <c r="E3096" s="56" t="str">
        <f>VLOOKUP(C3096,'Коды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6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6" s="56" t="s">
        <v>50</v>
      </c>
      <c r="H3096" s="56" t="s">
        <v>51</v>
      </c>
      <c r="I3096" s="56" t="s">
        <v>52</v>
      </c>
      <c r="J3096" s="56" t="s">
        <v>53</v>
      </c>
      <c r="K3096" s="58" t="s">
        <v>30</v>
      </c>
      <c r="L3096" s="59" t="s">
        <v>1349</v>
      </c>
      <c r="M3096" s="58" t="s">
        <v>2000</v>
      </c>
      <c r="N3096" s="60"/>
      <c r="O3096" s="61"/>
      <c r="P3096" s="60"/>
      <c r="Q3096" s="62"/>
      <c r="R3096" s="22">
        <f>SUM(R3092,R3094)</f>
        <v>0</v>
      </c>
      <c r="S3096" s="22">
        <f t="shared" ref="S3096:CC3096" si="1949">SUM(S3092,S3094)</f>
        <v>0</v>
      </c>
      <c r="T3096" s="22">
        <f t="shared" si="1949"/>
        <v>0</v>
      </c>
      <c r="U3096" s="22">
        <f t="shared" si="1949"/>
        <v>0</v>
      </c>
      <c r="V3096" s="22">
        <f t="shared" si="1949"/>
        <v>0</v>
      </c>
      <c r="W3096" s="22">
        <f t="shared" si="1949"/>
        <v>0</v>
      </c>
      <c r="X3096" s="22">
        <f t="shared" si="1949"/>
        <v>0</v>
      </c>
      <c r="Y3096" s="22">
        <f t="shared" si="1949"/>
        <v>0</v>
      </c>
      <c r="Z3096" s="22">
        <f t="shared" si="1949"/>
        <v>0</v>
      </c>
      <c r="AA3096" s="22">
        <f t="shared" si="1949"/>
        <v>0</v>
      </c>
      <c r="AB3096" s="22">
        <f t="shared" si="1949"/>
        <v>0</v>
      </c>
      <c r="AC3096" s="22">
        <f t="shared" si="1949"/>
        <v>0</v>
      </c>
      <c r="AD3096" s="22">
        <f t="shared" si="1949"/>
        <v>0</v>
      </c>
      <c r="AE3096" s="22">
        <f t="shared" si="1949"/>
        <v>0</v>
      </c>
      <c r="AF3096" s="22">
        <f t="shared" si="1949"/>
        <v>0</v>
      </c>
      <c r="AG3096" s="22">
        <f t="shared" si="1949"/>
        <v>0</v>
      </c>
      <c r="AH3096" s="22">
        <f t="shared" si="1949"/>
        <v>0</v>
      </c>
      <c r="AI3096" s="22">
        <f t="shared" si="1949"/>
        <v>0</v>
      </c>
      <c r="AJ3096" s="22">
        <f t="shared" si="1949"/>
        <v>0</v>
      </c>
      <c r="AK3096" s="22">
        <f t="shared" si="1949"/>
        <v>0</v>
      </c>
      <c r="AL3096" s="22">
        <f t="shared" si="1949"/>
        <v>0</v>
      </c>
      <c r="AM3096" s="22">
        <f t="shared" si="1949"/>
        <v>0</v>
      </c>
      <c r="AN3096" s="22">
        <f t="shared" si="1949"/>
        <v>0</v>
      </c>
      <c r="AO3096" s="22">
        <f t="shared" si="1949"/>
        <v>0</v>
      </c>
      <c r="AP3096" s="22">
        <f t="shared" si="1949"/>
        <v>0</v>
      </c>
      <c r="AQ3096" s="22">
        <f t="shared" si="1949"/>
        <v>0</v>
      </c>
      <c r="AR3096" s="22">
        <f t="shared" si="1949"/>
        <v>0</v>
      </c>
      <c r="AS3096" s="22">
        <f t="shared" si="1949"/>
        <v>0</v>
      </c>
      <c r="AT3096" s="22">
        <f t="shared" si="1949"/>
        <v>0</v>
      </c>
      <c r="AU3096" s="22">
        <f t="shared" si="1949"/>
        <v>0</v>
      </c>
      <c r="AV3096" s="22">
        <f t="shared" si="1949"/>
        <v>0</v>
      </c>
      <c r="AW3096" s="22">
        <f t="shared" si="1949"/>
        <v>0</v>
      </c>
      <c r="AX3096" s="22">
        <f t="shared" si="1949"/>
        <v>0</v>
      </c>
      <c r="AY3096" s="22">
        <f t="shared" si="1949"/>
        <v>0</v>
      </c>
      <c r="AZ3096" s="22">
        <f t="shared" si="1949"/>
        <v>0</v>
      </c>
      <c r="BA3096" s="22">
        <f t="shared" si="1949"/>
        <v>0</v>
      </c>
      <c r="BB3096" s="22">
        <f t="shared" si="1949"/>
        <v>0</v>
      </c>
      <c r="BC3096" s="22">
        <f t="shared" si="1949"/>
        <v>0</v>
      </c>
      <c r="BD3096" s="22">
        <f t="shared" si="1949"/>
        <v>0</v>
      </c>
      <c r="BE3096" s="22">
        <f t="shared" si="1949"/>
        <v>0</v>
      </c>
      <c r="BF3096" s="22">
        <f t="shared" si="1949"/>
        <v>0</v>
      </c>
      <c r="BG3096" s="22">
        <f t="shared" si="1949"/>
        <v>0</v>
      </c>
      <c r="BH3096" s="22">
        <f t="shared" si="1949"/>
        <v>0</v>
      </c>
      <c r="BI3096" s="22">
        <f t="shared" si="1949"/>
        <v>0</v>
      </c>
      <c r="BJ3096" s="22">
        <f t="shared" si="1949"/>
        <v>0</v>
      </c>
      <c r="BK3096" s="22">
        <f t="shared" si="1949"/>
        <v>0</v>
      </c>
      <c r="BL3096" s="22">
        <f t="shared" si="1949"/>
        <v>0</v>
      </c>
      <c r="BM3096" s="22">
        <f t="shared" si="1949"/>
        <v>0</v>
      </c>
      <c r="BN3096" s="22">
        <f t="shared" si="1949"/>
        <v>0</v>
      </c>
      <c r="BO3096" s="22">
        <f t="shared" si="1949"/>
        <v>0</v>
      </c>
      <c r="BP3096" s="22">
        <f t="shared" si="1949"/>
        <v>0</v>
      </c>
      <c r="BQ3096" s="22">
        <f t="shared" si="1949"/>
        <v>0</v>
      </c>
      <c r="BR3096" s="22">
        <f t="shared" si="1949"/>
        <v>0</v>
      </c>
      <c r="BS3096" s="22">
        <f t="shared" si="1949"/>
        <v>0</v>
      </c>
      <c r="BT3096" s="22">
        <f t="shared" si="1949"/>
        <v>0</v>
      </c>
      <c r="BU3096" s="22">
        <f t="shared" si="1949"/>
        <v>0</v>
      </c>
      <c r="BV3096" s="22">
        <f t="shared" si="1949"/>
        <v>0</v>
      </c>
      <c r="BW3096" s="22">
        <f t="shared" si="1949"/>
        <v>0</v>
      </c>
      <c r="BX3096" s="22">
        <f t="shared" si="1949"/>
        <v>0</v>
      </c>
      <c r="BY3096" s="22">
        <f t="shared" si="1949"/>
        <v>0</v>
      </c>
      <c r="BZ3096" s="22">
        <f t="shared" si="1949"/>
        <v>0</v>
      </c>
      <c r="CA3096" s="22">
        <f t="shared" si="1949"/>
        <v>0</v>
      </c>
      <c r="CB3096" s="22">
        <f t="shared" si="1949"/>
        <v>0</v>
      </c>
      <c r="CC3096" s="22">
        <f t="shared" si="1949"/>
        <v>0</v>
      </c>
      <c r="CD3096" s="22">
        <f t="shared" ref="CD3096:DA3096" si="1950">SUM(CD3092,CD3094)</f>
        <v>0</v>
      </c>
      <c r="CE3096" s="22">
        <f t="shared" si="1950"/>
        <v>0</v>
      </c>
      <c r="CF3096" s="22">
        <f t="shared" si="1950"/>
        <v>0</v>
      </c>
      <c r="CG3096" s="22">
        <f t="shared" si="1950"/>
        <v>0</v>
      </c>
      <c r="CH3096" s="22">
        <f t="shared" si="1950"/>
        <v>0</v>
      </c>
      <c r="CI3096" s="22">
        <f t="shared" si="1950"/>
        <v>0</v>
      </c>
      <c r="CJ3096" s="22">
        <f t="shared" si="1950"/>
        <v>0</v>
      </c>
      <c r="CK3096" s="22">
        <f t="shared" si="1950"/>
        <v>0</v>
      </c>
      <c r="CL3096" s="22">
        <f t="shared" si="1950"/>
        <v>0</v>
      </c>
      <c r="CM3096" s="22">
        <f t="shared" si="1950"/>
        <v>0</v>
      </c>
      <c r="CN3096" s="22">
        <f t="shared" si="1950"/>
        <v>0</v>
      </c>
      <c r="CO3096" s="22">
        <f t="shared" si="1950"/>
        <v>0</v>
      </c>
      <c r="CP3096" s="22">
        <f t="shared" si="1950"/>
        <v>0</v>
      </c>
      <c r="CQ3096" s="22">
        <f t="shared" si="1950"/>
        <v>0</v>
      </c>
      <c r="CR3096" s="22">
        <f t="shared" si="1950"/>
        <v>0</v>
      </c>
      <c r="CS3096" s="22">
        <f t="shared" si="1950"/>
        <v>0</v>
      </c>
      <c r="CT3096" s="22">
        <f t="shared" si="1950"/>
        <v>0</v>
      </c>
      <c r="CU3096" s="22">
        <f t="shared" si="1950"/>
        <v>0</v>
      </c>
      <c r="CV3096" s="22">
        <f t="shared" si="1950"/>
        <v>0</v>
      </c>
      <c r="CW3096" s="22">
        <f t="shared" si="1950"/>
        <v>0</v>
      </c>
      <c r="CX3096" s="22"/>
      <c r="CY3096" s="22">
        <f t="shared" si="1950"/>
        <v>0</v>
      </c>
      <c r="CZ3096" s="22">
        <f t="shared" si="1950"/>
        <v>0</v>
      </c>
      <c r="DA3096" s="22">
        <f t="shared" si="1950"/>
        <v>0</v>
      </c>
      <c r="DB3096" s="18"/>
      <c r="DC3096" s="20"/>
      <c r="DD3096" s="22" t="str">
        <f t="shared" si="1946"/>
        <v>проверка пройдена</v>
      </c>
      <c r="DE3096" s="22" t="str">
        <f t="shared" si="1947"/>
        <v>проверка пройдена</v>
      </c>
      <c r="EO3096" s="64"/>
      <c r="EP3096" s="64"/>
      <c r="EQ3096" s="64"/>
      <c r="ER3096" s="64"/>
      <c r="ES3096" s="64"/>
      <c r="ET3096" s="64"/>
      <c r="EU3096" s="64"/>
      <c r="EV3096" s="64"/>
      <c r="EW3096" s="64"/>
      <c r="EX3096" s="64"/>
      <c r="EY3096" s="64"/>
      <c r="EZ3096" s="64"/>
      <c r="FA3096" s="64"/>
      <c r="FB3096" s="64"/>
      <c r="FC3096" s="64"/>
      <c r="FD3096" s="64"/>
      <c r="FE3096" s="64"/>
      <c r="FF3096" s="64"/>
      <c r="FG3096" s="64"/>
      <c r="FH3096" s="64"/>
      <c r="FI3096" s="64"/>
      <c r="FJ3096" s="64"/>
      <c r="FK3096" s="64"/>
      <c r="FL3096" s="64"/>
      <c r="FM3096" s="64"/>
      <c r="FN3096" s="64"/>
      <c r="FO3096" s="64"/>
      <c r="FP3096" s="64"/>
      <c r="FQ3096" s="64"/>
      <c r="FR3096" s="64"/>
      <c r="FS3096" s="64"/>
      <c r="FT3096" s="64"/>
      <c r="FU3096" s="64"/>
      <c r="FV3096" s="64"/>
      <c r="FW3096" s="64"/>
      <c r="FX3096" s="64"/>
      <c r="FY3096" s="64"/>
      <c r="FZ3096" s="64"/>
      <c r="GA3096" s="64"/>
      <c r="GB3096" s="64"/>
      <c r="GC3096" s="64"/>
      <c r="GD3096" s="64"/>
      <c r="GE3096" s="64"/>
      <c r="GF3096" s="64"/>
      <c r="GG3096" s="64"/>
      <c r="GH3096" s="64"/>
      <c r="GI3096" s="64"/>
      <c r="GJ3096" s="64"/>
      <c r="GK3096" s="64"/>
      <c r="GL3096" s="64"/>
      <c r="GM3096" s="64"/>
      <c r="GN3096" s="64"/>
      <c r="GO3096" s="64"/>
      <c r="GP3096" s="64"/>
      <c r="GQ3096" s="64"/>
      <c r="GR3096" s="64"/>
      <c r="GS3096" s="64"/>
      <c r="GT3096" s="64"/>
      <c r="GU3096" s="64"/>
      <c r="GV3096" s="64"/>
      <c r="GW3096" s="64"/>
      <c r="GX3096" s="64"/>
    </row>
    <row r="3097" spans="1:206" s="63" customFormat="1" ht="42.75" customHeight="1" x14ac:dyDescent="0.25">
      <c r="A3097" s="55" t="s">
        <v>170</v>
      </c>
      <c r="B3097" s="56" t="s">
        <v>175</v>
      </c>
      <c r="C3097" s="57" t="s">
        <v>82</v>
      </c>
      <c r="D3097" s="57" t="s">
        <v>2049</v>
      </c>
      <c r="E3097" s="56" t="str">
        <f>VLOOKUP(C3097,'Коды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7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7" s="56" t="s">
        <v>50</v>
      </c>
      <c r="H3097" s="56" t="s">
        <v>51</v>
      </c>
      <c r="I3097" s="56" t="s">
        <v>52</v>
      </c>
      <c r="J3097" s="56" t="s">
        <v>53</v>
      </c>
      <c r="K3097" s="58" t="s">
        <v>31</v>
      </c>
      <c r="L3097" s="59" t="s">
        <v>1350</v>
      </c>
      <c r="M3097" s="58" t="s">
        <v>2000</v>
      </c>
      <c r="N3097" s="60"/>
      <c r="O3097" s="61"/>
      <c r="P3097" s="60"/>
      <c r="Q3097" s="62"/>
      <c r="R3097" s="62"/>
      <c r="S3097" s="22">
        <f t="shared" ref="S3097:S3105" si="1951">SUM(T3097:AU3097)</f>
        <v>0</v>
      </c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77">
        <f t="shared" ref="BF3097:BF3105" si="1952">SUM(BG3097:CH3097)</f>
        <v>0</v>
      </c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  <c r="BR3097" s="18"/>
      <c r="BS3097" s="18"/>
      <c r="BT3097" s="18"/>
      <c r="BU3097" s="18"/>
      <c r="BV3097" s="18"/>
      <c r="BW3097" s="18"/>
      <c r="BX3097" s="18"/>
      <c r="BY3097" s="18"/>
      <c r="BZ3097" s="18"/>
      <c r="CA3097" s="18"/>
      <c r="CB3097" s="18"/>
      <c r="CC3097" s="18"/>
      <c r="CD3097" s="18"/>
      <c r="CE3097" s="18"/>
      <c r="CF3097" s="18"/>
      <c r="CG3097" s="18"/>
      <c r="CH3097" s="18"/>
      <c r="CI3097" s="18"/>
      <c r="CJ3097" s="18"/>
      <c r="CK3097" s="18"/>
      <c r="CL3097" s="18"/>
      <c r="CM3097" s="18"/>
      <c r="CN3097" s="18"/>
      <c r="CO3097" s="18"/>
      <c r="CP3097" s="18"/>
      <c r="CQ3097" s="18"/>
      <c r="CR3097" s="18"/>
      <c r="CS3097" s="18"/>
      <c r="CT3097" s="18"/>
      <c r="CU3097" s="18"/>
      <c r="CV3097" s="18"/>
      <c r="CW3097" s="18"/>
      <c r="CX3097" s="18"/>
      <c r="CY3097" s="18"/>
      <c r="CZ3097" s="18"/>
      <c r="DA3097" s="18"/>
      <c r="DB3097" s="18"/>
      <c r="DC3097" s="20"/>
      <c r="DD3097" s="22" t="str">
        <f t="shared" si="1946"/>
        <v>проверка пройдена</v>
      </c>
      <c r="DE3097" s="22" t="str">
        <f t="shared" si="1947"/>
        <v>проверка пройдена</v>
      </c>
      <c r="EO3097" s="64"/>
      <c r="EP3097" s="64"/>
      <c r="EQ3097" s="64"/>
      <c r="ER3097" s="64"/>
      <c r="ES3097" s="64"/>
      <c r="ET3097" s="64"/>
      <c r="EU3097" s="64"/>
      <c r="EV3097" s="64"/>
      <c r="EW3097" s="64"/>
      <c r="EX3097" s="64"/>
      <c r="EY3097" s="64"/>
      <c r="EZ3097" s="64"/>
      <c r="FA3097" s="64"/>
      <c r="FB3097" s="64"/>
      <c r="FC3097" s="64"/>
      <c r="FD3097" s="64"/>
      <c r="FE3097" s="64"/>
      <c r="FF3097" s="64"/>
      <c r="FG3097" s="64"/>
      <c r="FH3097" s="64"/>
      <c r="FI3097" s="64"/>
      <c r="FJ3097" s="64"/>
      <c r="FK3097" s="64"/>
      <c r="FL3097" s="64"/>
      <c r="FM3097" s="64"/>
      <c r="FN3097" s="64"/>
      <c r="FO3097" s="64"/>
      <c r="FP3097" s="64"/>
      <c r="FQ3097" s="64"/>
      <c r="FR3097" s="64"/>
      <c r="FS3097" s="64"/>
      <c r="FT3097" s="64"/>
      <c r="FU3097" s="64"/>
      <c r="FV3097" s="64"/>
      <c r="FW3097" s="64"/>
      <c r="FX3097" s="64"/>
      <c r="FY3097" s="64"/>
      <c r="FZ3097" s="64"/>
      <c r="GA3097" s="64"/>
      <c r="GB3097" s="64"/>
      <c r="GC3097" s="64"/>
      <c r="GD3097" s="64"/>
      <c r="GE3097" s="64"/>
      <c r="GF3097" s="64"/>
      <c r="GG3097" s="64"/>
      <c r="GH3097" s="64"/>
      <c r="GI3097" s="64"/>
      <c r="GJ3097" s="64"/>
      <c r="GK3097" s="64"/>
      <c r="GL3097" s="64"/>
      <c r="GM3097" s="64"/>
      <c r="GN3097" s="64"/>
      <c r="GO3097" s="64"/>
      <c r="GP3097" s="64"/>
      <c r="GQ3097" s="64"/>
      <c r="GR3097" s="64"/>
      <c r="GS3097" s="64"/>
      <c r="GT3097" s="64"/>
      <c r="GU3097" s="64"/>
      <c r="GV3097" s="64"/>
      <c r="GW3097" s="64"/>
      <c r="GX3097" s="64"/>
    </row>
    <row r="3098" spans="1:206" s="63" customFormat="1" ht="42.75" customHeight="1" x14ac:dyDescent="0.25">
      <c r="A3098" s="55" t="s">
        <v>170</v>
      </c>
      <c r="B3098" s="56" t="s">
        <v>175</v>
      </c>
      <c r="C3098" s="57" t="s">
        <v>82</v>
      </c>
      <c r="D3098" s="57" t="s">
        <v>2049</v>
      </c>
      <c r="E3098" s="56" t="str">
        <f>VLOOKUP(C3098,'Коды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8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8" s="56" t="s">
        <v>50</v>
      </c>
      <c r="H3098" s="56" t="s">
        <v>51</v>
      </c>
      <c r="I3098" s="56" t="s">
        <v>52</v>
      </c>
      <c r="J3098" s="56" t="s">
        <v>53</v>
      </c>
      <c r="K3098" s="58" t="s">
        <v>32</v>
      </c>
      <c r="L3098" s="59" t="s">
        <v>1351</v>
      </c>
      <c r="M3098" s="58" t="s">
        <v>2000</v>
      </c>
      <c r="N3098" s="60"/>
      <c r="O3098" s="61"/>
      <c r="P3098" s="60"/>
      <c r="Q3098" s="62"/>
      <c r="R3098" s="62"/>
      <c r="S3098" s="22">
        <f t="shared" si="1951"/>
        <v>0</v>
      </c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77">
        <f t="shared" si="1952"/>
        <v>0</v>
      </c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  <c r="BR3098" s="18"/>
      <c r="BS3098" s="18"/>
      <c r="BT3098" s="18"/>
      <c r="BU3098" s="18"/>
      <c r="BV3098" s="18"/>
      <c r="BW3098" s="18"/>
      <c r="BX3098" s="18"/>
      <c r="BY3098" s="18"/>
      <c r="BZ3098" s="18"/>
      <c r="CA3098" s="18"/>
      <c r="CB3098" s="18"/>
      <c r="CC3098" s="18"/>
      <c r="CD3098" s="18"/>
      <c r="CE3098" s="18"/>
      <c r="CF3098" s="18"/>
      <c r="CG3098" s="18"/>
      <c r="CH3098" s="18"/>
      <c r="CI3098" s="18"/>
      <c r="CJ3098" s="18"/>
      <c r="CK3098" s="18"/>
      <c r="CL3098" s="18"/>
      <c r="CM3098" s="18"/>
      <c r="CN3098" s="18"/>
      <c r="CO3098" s="18"/>
      <c r="CP3098" s="18"/>
      <c r="CQ3098" s="18"/>
      <c r="CR3098" s="18"/>
      <c r="CS3098" s="18"/>
      <c r="CT3098" s="18"/>
      <c r="CU3098" s="18"/>
      <c r="CV3098" s="18"/>
      <c r="CW3098" s="18"/>
      <c r="CX3098" s="18"/>
      <c r="CY3098" s="18"/>
      <c r="CZ3098" s="18"/>
      <c r="DA3098" s="18"/>
      <c r="DB3098" s="18"/>
      <c r="DC3098" s="20"/>
      <c r="DD3098" s="22" t="str">
        <f t="shared" si="1946"/>
        <v>проверка пройдена</v>
      </c>
      <c r="DE3098" s="22" t="str">
        <f t="shared" si="1947"/>
        <v>проверка пройдена</v>
      </c>
      <c r="EO3098" s="64"/>
      <c r="EP3098" s="64"/>
      <c r="EQ3098" s="64"/>
      <c r="ER3098" s="64"/>
      <c r="ES3098" s="64"/>
      <c r="ET3098" s="64"/>
      <c r="EU3098" s="64"/>
      <c r="EV3098" s="64"/>
      <c r="EW3098" s="64"/>
      <c r="EX3098" s="64"/>
      <c r="EY3098" s="64"/>
      <c r="EZ3098" s="64"/>
      <c r="FA3098" s="64"/>
      <c r="FB3098" s="64"/>
      <c r="FC3098" s="64"/>
      <c r="FD3098" s="64"/>
      <c r="FE3098" s="64"/>
      <c r="FF3098" s="64"/>
      <c r="FG3098" s="64"/>
      <c r="FH3098" s="64"/>
      <c r="FI3098" s="64"/>
      <c r="FJ3098" s="64"/>
      <c r="FK3098" s="64"/>
      <c r="FL3098" s="64"/>
      <c r="FM3098" s="64"/>
      <c r="FN3098" s="64"/>
      <c r="FO3098" s="64"/>
      <c r="FP3098" s="64"/>
      <c r="FQ3098" s="64"/>
      <c r="FR3098" s="64"/>
      <c r="FS3098" s="64"/>
      <c r="FT3098" s="64"/>
      <c r="FU3098" s="64"/>
      <c r="FV3098" s="64"/>
      <c r="FW3098" s="64"/>
      <c r="FX3098" s="64"/>
      <c r="FY3098" s="64"/>
      <c r="FZ3098" s="64"/>
      <c r="GA3098" s="64"/>
      <c r="GB3098" s="64"/>
      <c r="GC3098" s="64"/>
      <c r="GD3098" s="64"/>
      <c r="GE3098" s="64"/>
      <c r="GF3098" s="64"/>
      <c r="GG3098" s="64"/>
      <c r="GH3098" s="64"/>
      <c r="GI3098" s="64"/>
      <c r="GJ3098" s="64"/>
      <c r="GK3098" s="64"/>
      <c r="GL3098" s="64"/>
      <c r="GM3098" s="64"/>
      <c r="GN3098" s="64"/>
      <c r="GO3098" s="64"/>
      <c r="GP3098" s="64"/>
      <c r="GQ3098" s="64"/>
      <c r="GR3098" s="64"/>
      <c r="GS3098" s="64"/>
      <c r="GT3098" s="64"/>
      <c r="GU3098" s="64"/>
      <c r="GV3098" s="64"/>
      <c r="GW3098" s="64"/>
      <c r="GX3098" s="64"/>
    </row>
    <row r="3099" spans="1:206" s="63" customFormat="1" ht="42.75" customHeight="1" x14ac:dyDescent="0.25">
      <c r="A3099" s="55" t="s">
        <v>170</v>
      </c>
      <c r="B3099" s="56" t="s">
        <v>175</v>
      </c>
      <c r="C3099" s="57" t="s">
        <v>82</v>
      </c>
      <c r="D3099" s="57" t="s">
        <v>2049</v>
      </c>
      <c r="E3099" s="56" t="str">
        <f>VLOOKUP(C3099,'Коды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099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099" s="56" t="s">
        <v>50</v>
      </c>
      <c r="H3099" s="56" t="s">
        <v>51</v>
      </c>
      <c r="I3099" s="56" t="s">
        <v>52</v>
      </c>
      <c r="J3099" s="56" t="s">
        <v>53</v>
      </c>
      <c r="K3099" s="58" t="s">
        <v>33</v>
      </c>
      <c r="L3099" s="59" t="s">
        <v>1352</v>
      </c>
      <c r="M3099" s="58" t="s">
        <v>2000</v>
      </c>
      <c r="N3099" s="60"/>
      <c r="O3099" s="61"/>
      <c r="P3099" s="60"/>
      <c r="Q3099" s="62"/>
      <c r="R3099" s="62"/>
      <c r="S3099" s="22">
        <f t="shared" si="1951"/>
        <v>0</v>
      </c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77">
        <f t="shared" si="1952"/>
        <v>0</v>
      </c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  <c r="BR3099" s="18"/>
      <c r="BS3099" s="18"/>
      <c r="BT3099" s="18"/>
      <c r="BU3099" s="18"/>
      <c r="BV3099" s="18"/>
      <c r="BW3099" s="18"/>
      <c r="BX3099" s="18"/>
      <c r="BY3099" s="18"/>
      <c r="BZ3099" s="18"/>
      <c r="CA3099" s="18"/>
      <c r="CB3099" s="18"/>
      <c r="CC3099" s="18"/>
      <c r="CD3099" s="18"/>
      <c r="CE3099" s="18"/>
      <c r="CF3099" s="18"/>
      <c r="CG3099" s="18"/>
      <c r="CH3099" s="18"/>
      <c r="CI3099" s="18"/>
      <c r="CJ3099" s="18"/>
      <c r="CK3099" s="18"/>
      <c r="CL3099" s="18"/>
      <c r="CM3099" s="18"/>
      <c r="CN3099" s="18"/>
      <c r="CO3099" s="18"/>
      <c r="CP3099" s="18"/>
      <c r="CQ3099" s="18"/>
      <c r="CR3099" s="18"/>
      <c r="CS3099" s="18"/>
      <c r="CT3099" s="18"/>
      <c r="CU3099" s="18"/>
      <c r="CV3099" s="18"/>
      <c r="CW3099" s="18"/>
      <c r="CX3099" s="18"/>
      <c r="CY3099" s="18"/>
      <c r="CZ3099" s="18"/>
      <c r="DA3099" s="18"/>
      <c r="DB3099" s="18"/>
      <c r="DC3099" s="20"/>
      <c r="DD3099" s="22" t="str">
        <f t="shared" si="1946"/>
        <v>проверка пройдена</v>
      </c>
      <c r="DE3099" s="22" t="str">
        <f t="shared" si="1947"/>
        <v>проверка пройдена</v>
      </c>
      <c r="EO3099" s="64"/>
      <c r="EP3099" s="64"/>
      <c r="EQ3099" s="64"/>
      <c r="ER3099" s="64"/>
      <c r="ES3099" s="64"/>
      <c r="ET3099" s="64"/>
      <c r="EU3099" s="64"/>
      <c r="EV3099" s="64"/>
      <c r="EW3099" s="64"/>
      <c r="EX3099" s="64"/>
      <c r="EY3099" s="64"/>
      <c r="EZ3099" s="64"/>
      <c r="FA3099" s="64"/>
      <c r="FB3099" s="64"/>
      <c r="FC3099" s="64"/>
      <c r="FD3099" s="64"/>
      <c r="FE3099" s="64"/>
      <c r="FF3099" s="64"/>
      <c r="FG3099" s="64"/>
      <c r="FH3099" s="64"/>
      <c r="FI3099" s="64"/>
      <c r="FJ3099" s="64"/>
      <c r="FK3099" s="64"/>
      <c r="FL3099" s="64"/>
      <c r="FM3099" s="64"/>
      <c r="FN3099" s="64"/>
      <c r="FO3099" s="64"/>
      <c r="FP3099" s="64"/>
      <c r="FQ3099" s="64"/>
      <c r="FR3099" s="64"/>
      <c r="FS3099" s="64"/>
      <c r="FT3099" s="64"/>
      <c r="FU3099" s="64"/>
      <c r="FV3099" s="64"/>
      <c r="FW3099" s="64"/>
      <c r="FX3099" s="64"/>
      <c r="FY3099" s="64"/>
      <c r="FZ3099" s="64"/>
      <c r="GA3099" s="64"/>
      <c r="GB3099" s="64"/>
      <c r="GC3099" s="64"/>
      <c r="GD3099" s="64"/>
      <c r="GE3099" s="64"/>
      <c r="GF3099" s="64"/>
      <c r="GG3099" s="64"/>
      <c r="GH3099" s="64"/>
      <c r="GI3099" s="64"/>
      <c r="GJ3099" s="64"/>
      <c r="GK3099" s="64"/>
      <c r="GL3099" s="64"/>
      <c r="GM3099" s="64"/>
      <c r="GN3099" s="64"/>
      <c r="GO3099" s="64"/>
      <c r="GP3099" s="64"/>
      <c r="GQ3099" s="64"/>
      <c r="GR3099" s="64"/>
      <c r="GS3099" s="64"/>
      <c r="GT3099" s="64"/>
      <c r="GU3099" s="64"/>
      <c r="GV3099" s="64"/>
      <c r="GW3099" s="64"/>
      <c r="GX3099" s="64"/>
    </row>
    <row r="3100" spans="1:206" s="63" customFormat="1" ht="42.75" customHeight="1" x14ac:dyDescent="0.25">
      <c r="A3100" s="55" t="s">
        <v>170</v>
      </c>
      <c r="B3100" s="56" t="s">
        <v>175</v>
      </c>
      <c r="C3100" s="57" t="s">
        <v>82</v>
      </c>
      <c r="D3100" s="57" t="s">
        <v>2049</v>
      </c>
      <c r="E3100" s="56" t="str">
        <f>VLOOKUP(C3100,'Коды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0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0" s="56" t="s">
        <v>50</v>
      </c>
      <c r="H3100" s="56" t="s">
        <v>51</v>
      </c>
      <c r="I3100" s="56" t="s">
        <v>52</v>
      </c>
      <c r="J3100" s="56" t="s">
        <v>53</v>
      </c>
      <c r="K3100" s="58" t="s">
        <v>34</v>
      </c>
      <c r="L3100" s="59" t="s">
        <v>1353</v>
      </c>
      <c r="M3100" s="58" t="s">
        <v>2000</v>
      </c>
      <c r="N3100" s="60"/>
      <c r="O3100" s="61"/>
      <c r="P3100" s="60"/>
      <c r="Q3100" s="62"/>
      <c r="R3100" s="62"/>
      <c r="S3100" s="22">
        <f t="shared" si="1951"/>
        <v>0</v>
      </c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77">
        <f t="shared" si="1952"/>
        <v>0</v>
      </c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  <c r="BR3100" s="18"/>
      <c r="BS3100" s="18"/>
      <c r="BT3100" s="18"/>
      <c r="BU3100" s="18"/>
      <c r="BV3100" s="18"/>
      <c r="BW3100" s="18"/>
      <c r="BX3100" s="18"/>
      <c r="BY3100" s="18"/>
      <c r="BZ3100" s="18"/>
      <c r="CA3100" s="18"/>
      <c r="CB3100" s="18"/>
      <c r="CC3100" s="18"/>
      <c r="CD3100" s="18"/>
      <c r="CE3100" s="18"/>
      <c r="CF3100" s="18"/>
      <c r="CG3100" s="18"/>
      <c r="CH3100" s="18"/>
      <c r="CI3100" s="18"/>
      <c r="CJ3100" s="18"/>
      <c r="CK3100" s="18"/>
      <c r="CL3100" s="18"/>
      <c r="CM3100" s="18"/>
      <c r="CN3100" s="18"/>
      <c r="CO3100" s="18"/>
      <c r="CP3100" s="18"/>
      <c r="CQ3100" s="18"/>
      <c r="CR3100" s="18"/>
      <c r="CS3100" s="18"/>
      <c r="CT3100" s="18"/>
      <c r="CU3100" s="18"/>
      <c r="CV3100" s="18"/>
      <c r="CW3100" s="18"/>
      <c r="CX3100" s="18"/>
      <c r="CY3100" s="18"/>
      <c r="CZ3100" s="18"/>
      <c r="DA3100" s="18"/>
      <c r="DB3100" s="18"/>
      <c r="DC3100" s="20"/>
      <c r="DD3100" s="22" t="str">
        <f t="shared" si="1946"/>
        <v>проверка пройдена</v>
      </c>
      <c r="DE3100" s="22" t="str">
        <f t="shared" si="1947"/>
        <v>проверка пройдена</v>
      </c>
      <c r="EO3100" s="64"/>
      <c r="EP3100" s="64"/>
      <c r="EQ3100" s="64"/>
      <c r="ER3100" s="64"/>
      <c r="ES3100" s="64"/>
      <c r="ET3100" s="64"/>
      <c r="EU3100" s="64"/>
      <c r="EV3100" s="64"/>
      <c r="EW3100" s="64"/>
      <c r="EX3100" s="64"/>
      <c r="EY3100" s="64"/>
      <c r="EZ3100" s="64"/>
      <c r="FA3100" s="64"/>
      <c r="FB3100" s="64"/>
      <c r="FC3100" s="64"/>
      <c r="FD3100" s="64"/>
      <c r="FE3100" s="64"/>
      <c r="FF3100" s="64"/>
      <c r="FG3100" s="64"/>
      <c r="FH3100" s="64"/>
      <c r="FI3100" s="64"/>
      <c r="FJ3100" s="64"/>
      <c r="FK3100" s="64"/>
      <c r="FL3100" s="64"/>
      <c r="FM3100" s="64"/>
      <c r="FN3100" s="64"/>
      <c r="FO3100" s="64"/>
      <c r="FP3100" s="64"/>
      <c r="FQ3100" s="64"/>
      <c r="FR3100" s="64"/>
      <c r="FS3100" s="64"/>
      <c r="FT3100" s="64"/>
      <c r="FU3100" s="64"/>
      <c r="FV3100" s="64"/>
      <c r="FW3100" s="64"/>
      <c r="FX3100" s="64"/>
      <c r="FY3100" s="64"/>
      <c r="FZ3100" s="64"/>
      <c r="GA3100" s="64"/>
      <c r="GB3100" s="64"/>
      <c r="GC3100" s="64"/>
      <c r="GD3100" s="64"/>
      <c r="GE3100" s="64"/>
      <c r="GF3100" s="64"/>
      <c r="GG3100" s="64"/>
      <c r="GH3100" s="64"/>
      <c r="GI3100" s="64"/>
      <c r="GJ3100" s="64"/>
      <c r="GK3100" s="64"/>
      <c r="GL3100" s="64"/>
      <c r="GM3100" s="64"/>
      <c r="GN3100" s="64"/>
      <c r="GO3100" s="64"/>
      <c r="GP3100" s="64"/>
      <c r="GQ3100" s="64"/>
      <c r="GR3100" s="64"/>
      <c r="GS3100" s="64"/>
      <c r="GT3100" s="64"/>
      <c r="GU3100" s="64"/>
      <c r="GV3100" s="64"/>
      <c r="GW3100" s="64"/>
      <c r="GX3100" s="64"/>
    </row>
    <row r="3101" spans="1:206" s="63" customFormat="1" ht="42.75" customHeight="1" x14ac:dyDescent="0.25">
      <c r="A3101" s="55" t="s">
        <v>170</v>
      </c>
      <c r="B3101" s="56" t="s">
        <v>175</v>
      </c>
      <c r="C3101" s="57" t="s">
        <v>82</v>
      </c>
      <c r="D3101" s="57" t="s">
        <v>2049</v>
      </c>
      <c r="E3101" s="56" t="str">
        <f>VLOOKUP(C3101,'Коды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1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1" s="56" t="s">
        <v>50</v>
      </c>
      <c r="H3101" s="56" t="s">
        <v>51</v>
      </c>
      <c r="I3101" s="56" t="s">
        <v>52</v>
      </c>
      <c r="J3101" s="56" t="s">
        <v>53</v>
      </c>
      <c r="K3101" s="58" t="s">
        <v>35</v>
      </c>
      <c r="L3101" s="59" t="s">
        <v>1354</v>
      </c>
      <c r="M3101" s="58" t="s">
        <v>2000</v>
      </c>
      <c r="N3101" s="60"/>
      <c r="O3101" s="61"/>
      <c r="P3101" s="60"/>
      <c r="Q3101" s="62"/>
      <c r="R3101" s="62"/>
      <c r="S3101" s="22">
        <f t="shared" si="1951"/>
        <v>0</v>
      </c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77">
        <f t="shared" si="1952"/>
        <v>0</v>
      </c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  <c r="BR3101" s="18"/>
      <c r="BS3101" s="18"/>
      <c r="BT3101" s="18"/>
      <c r="BU3101" s="18"/>
      <c r="BV3101" s="18"/>
      <c r="BW3101" s="18"/>
      <c r="BX3101" s="18"/>
      <c r="BY3101" s="18"/>
      <c r="BZ3101" s="18"/>
      <c r="CA3101" s="18"/>
      <c r="CB3101" s="18"/>
      <c r="CC3101" s="18"/>
      <c r="CD3101" s="18"/>
      <c r="CE3101" s="18"/>
      <c r="CF3101" s="18"/>
      <c r="CG3101" s="18"/>
      <c r="CH3101" s="18"/>
      <c r="CI3101" s="18"/>
      <c r="CJ3101" s="18"/>
      <c r="CK3101" s="18"/>
      <c r="CL3101" s="18"/>
      <c r="CM3101" s="18"/>
      <c r="CN3101" s="18"/>
      <c r="CO3101" s="18"/>
      <c r="CP3101" s="18"/>
      <c r="CQ3101" s="18"/>
      <c r="CR3101" s="18"/>
      <c r="CS3101" s="18"/>
      <c r="CT3101" s="18"/>
      <c r="CU3101" s="18"/>
      <c r="CV3101" s="18"/>
      <c r="CW3101" s="18"/>
      <c r="CX3101" s="18"/>
      <c r="CY3101" s="18"/>
      <c r="CZ3101" s="18"/>
      <c r="DA3101" s="18"/>
      <c r="DB3101" s="18"/>
      <c r="DC3101" s="20"/>
      <c r="DD3101" s="22" t="str">
        <f t="shared" si="1946"/>
        <v>проверка пройдена</v>
      </c>
      <c r="DE3101" s="22" t="str">
        <f t="shared" si="1947"/>
        <v>проверка пройдена</v>
      </c>
      <c r="EO3101" s="64"/>
      <c r="EP3101" s="64"/>
      <c r="EQ3101" s="64"/>
      <c r="ER3101" s="64"/>
      <c r="ES3101" s="64"/>
      <c r="ET3101" s="64"/>
      <c r="EU3101" s="64"/>
      <c r="EV3101" s="64"/>
      <c r="EW3101" s="64"/>
      <c r="EX3101" s="64"/>
      <c r="EY3101" s="64"/>
      <c r="EZ3101" s="64"/>
      <c r="FA3101" s="64"/>
      <c r="FB3101" s="64"/>
      <c r="FC3101" s="64"/>
      <c r="FD3101" s="64"/>
      <c r="FE3101" s="64"/>
      <c r="FF3101" s="64"/>
      <c r="FG3101" s="64"/>
      <c r="FH3101" s="64"/>
      <c r="FI3101" s="64"/>
      <c r="FJ3101" s="64"/>
      <c r="FK3101" s="64"/>
      <c r="FL3101" s="64"/>
      <c r="FM3101" s="64"/>
      <c r="FN3101" s="64"/>
      <c r="FO3101" s="64"/>
      <c r="FP3101" s="64"/>
      <c r="FQ3101" s="64"/>
      <c r="FR3101" s="64"/>
      <c r="FS3101" s="64"/>
      <c r="FT3101" s="64"/>
      <c r="FU3101" s="64"/>
      <c r="FV3101" s="64"/>
      <c r="FW3101" s="64"/>
      <c r="FX3101" s="64"/>
      <c r="FY3101" s="64"/>
      <c r="FZ3101" s="64"/>
      <c r="GA3101" s="64"/>
      <c r="GB3101" s="64"/>
      <c r="GC3101" s="64"/>
      <c r="GD3101" s="64"/>
      <c r="GE3101" s="64"/>
      <c r="GF3101" s="64"/>
      <c r="GG3101" s="64"/>
      <c r="GH3101" s="64"/>
      <c r="GI3101" s="64"/>
      <c r="GJ3101" s="64"/>
      <c r="GK3101" s="64"/>
      <c r="GL3101" s="64"/>
      <c r="GM3101" s="64"/>
      <c r="GN3101" s="64"/>
      <c r="GO3101" s="64"/>
      <c r="GP3101" s="64"/>
      <c r="GQ3101" s="64"/>
      <c r="GR3101" s="64"/>
      <c r="GS3101" s="64"/>
      <c r="GT3101" s="64"/>
      <c r="GU3101" s="64"/>
      <c r="GV3101" s="64"/>
      <c r="GW3101" s="64"/>
      <c r="GX3101" s="64"/>
    </row>
    <row r="3102" spans="1:206" s="63" customFormat="1" ht="42.75" customHeight="1" x14ac:dyDescent="0.25">
      <c r="A3102" s="55" t="s">
        <v>170</v>
      </c>
      <c r="B3102" s="56" t="s">
        <v>175</v>
      </c>
      <c r="C3102" s="57" t="s">
        <v>82</v>
      </c>
      <c r="D3102" s="57" t="s">
        <v>2049</v>
      </c>
      <c r="E3102" s="56" t="str">
        <f>VLOOKUP(C3102,'Коды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2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2" s="56" t="s">
        <v>50</v>
      </c>
      <c r="H3102" s="56" t="s">
        <v>51</v>
      </c>
      <c r="I3102" s="56" t="s">
        <v>52</v>
      </c>
      <c r="J3102" s="56" t="s">
        <v>53</v>
      </c>
      <c r="K3102" s="58" t="s">
        <v>36</v>
      </c>
      <c r="L3102" s="59" t="s">
        <v>1355</v>
      </c>
      <c r="M3102" s="58" t="s">
        <v>2000</v>
      </c>
      <c r="N3102" s="60"/>
      <c r="O3102" s="61"/>
      <c r="P3102" s="60"/>
      <c r="Q3102" s="62"/>
      <c r="R3102" s="62"/>
      <c r="S3102" s="22">
        <f t="shared" si="1951"/>
        <v>0</v>
      </c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77">
        <f t="shared" si="1952"/>
        <v>0</v>
      </c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  <c r="BR3102" s="18"/>
      <c r="BS3102" s="18"/>
      <c r="BT3102" s="18"/>
      <c r="BU3102" s="18"/>
      <c r="BV3102" s="18"/>
      <c r="BW3102" s="18"/>
      <c r="BX3102" s="18"/>
      <c r="BY3102" s="18"/>
      <c r="BZ3102" s="18"/>
      <c r="CA3102" s="18"/>
      <c r="CB3102" s="18"/>
      <c r="CC3102" s="18"/>
      <c r="CD3102" s="18"/>
      <c r="CE3102" s="18"/>
      <c r="CF3102" s="18"/>
      <c r="CG3102" s="18"/>
      <c r="CH3102" s="18"/>
      <c r="CI3102" s="18"/>
      <c r="CJ3102" s="18"/>
      <c r="CK3102" s="18"/>
      <c r="CL3102" s="18"/>
      <c r="CM3102" s="18"/>
      <c r="CN3102" s="18"/>
      <c r="CO3102" s="18"/>
      <c r="CP3102" s="18"/>
      <c r="CQ3102" s="18"/>
      <c r="CR3102" s="18"/>
      <c r="CS3102" s="18"/>
      <c r="CT3102" s="18"/>
      <c r="CU3102" s="18"/>
      <c r="CV3102" s="18"/>
      <c r="CW3102" s="18"/>
      <c r="CX3102" s="18"/>
      <c r="CY3102" s="18"/>
      <c r="CZ3102" s="18"/>
      <c r="DA3102" s="18"/>
      <c r="DB3102" s="18"/>
      <c r="DC3102" s="20"/>
      <c r="DD3102" s="22" t="str">
        <f t="shared" si="1946"/>
        <v>проверка пройдена</v>
      </c>
      <c r="DE3102" s="22" t="str">
        <f t="shared" si="1947"/>
        <v>проверка пройдена</v>
      </c>
      <c r="EO3102" s="64"/>
      <c r="EP3102" s="64"/>
      <c r="EQ3102" s="64"/>
      <c r="ER3102" s="64"/>
      <c r="ES3102" s="64"/>
      <c r="ET3102" s="64"/>
      <c r="EU3102" s="64"/>
      <c r="EV3102" s="64"/>
      <c r="EW3102" s="64"/>
      <c r="EX3102" s="64"/>
      <c r="EY3102" s="64"/>
      <c r="EZ3102" s="64"/>
      <c r="FA3102" s="64"/>
      <c r="FB3102" s="64"/>
      <c r="FC3102" s="64"/>
      <c r="FD3102" s="64"/>
      <c r="FE3102" s="64"/>
      <c r="FF3102" s="64"/>
      <c r="FG3102" s="64"/>
      <c r="FH3102" s="64"/>
      <c r="FI3102" s="64"/>
      <c r="FJ3102" s="64"/>
      <c r="FK3102" s="64"/>
      <c r="FL3102" s="64"/>
      <c r="FM3102" s="64"/>
      <c r="FN3102" s="64"/>
      <c r="FO3102" s="64"/>
      <c r="FP3102" s="64"/>
      <c r="FQ3102" s="64"/>
      <c r="FR3102" s="64"/>
      <c r="FS3102" s="64"/>
      <c r="FT3102" s="64"/>
      <c r="FU3102" s="64"/>
      <c r="FV3102" s="64"/>
      <c r="FW3102" s="64"/>
      <c r="FX3102" s="64"/>
      <c r="FY3102" s="64"/>
      <c r="FZ3102" s="64"/>
      <c r="GA3102" s="64"/>
      <c r="GB3102" s="64"/>
      <c r="GC3102" s="64"/>
      <c r="GD3102" s="64"/>
      <c r="GE3102" s="64"/>
      <c r="GF3102" s="64"/>
      <c r="GG3102" s="64"/>
      <c r="GH3102" s="64"/>
      <c r="GI3102" s="64"/>
      <c r="GJ3102" s="64"/>
      <c r="GK3102" s="64"/>
      <c r="GL3102" s="64"/>
      <c r="GM3102" s="64"/>
      <c r="GN3102" s="64"/>
      <c r="GO3102" s="64"/>
      <c r="GP3102" s="64"/>
      <c r="GQ3102" s="64"/>
      <c r="GR3102" s="64"/>
      <c r="GS3102" s="64"/>
      <c r="GT3102" s="64"/>
      <c r="GU3102" s="64"/>
      <c r="GV3102" s="64"/>
      <c r="GW3102" s="64"/>
      <c r="GX3102" s="64"/>
    </row>
    <row r="3103" spans="1:206" s="63" customFormat="1" ht="42.75" customHeight="1" x14ac:dyDescent="0.25">
      <c r="A3103" s="55" t="s">
        <v>170</v>
      </c>
      <c r="B3103" s="56" t="s">
        <v>175</v>
      </c>
      <c r="C3103" s="57" t="s">
        <v>82</v>
      </c>
      <c r="D3103" s="57" t="s">
        <v>2049</v>
      </c>
      <c r="E3103" s="56" t="str">
        <f>VLOOKUP(C3103,'Коды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3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3" s="56" t="s">
        <v>50</v>
      </c>
      <c r="H3103" s="56" t="s">
        <v>51</v>
      </c>
      <c r="I3103" s="56" t="s">
        <v>52</v>
      </c>
      <c r="J3103" s="56" t="s">
        <v>53</v>
      </c>
      <c r="K3103" s="58" t="s">
        <v>37</v>
      </c>
      <c r="L3103" s="59" t="s">
        <v>1356</v>
      </c>
      <c r="M3103" s="58" t="s">
        <v>2000</v>
      </c>
      <c r="N3103" s="60"/>
      <c r="O3103" s="61"/>
      <c r="P3103" s="60"/>
      <c r="Q3103" s="62"/>
      <c r="R3103" s="62"/>
      <c r="S3103" s="22">
        <f t="shared" si="1951"/>
        <v>0</v>
      </c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77">
        <f t="shared" si="1952"/>
        <v>0</v>
      </c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  <c r="BR3103" s="18"/>
      <c r="BS3103" s="18"/>
      <c r="BT3103" s="18"/>
      <c r="BU3103" s="18"/>
      <c r="BV3103" s="18"/>
      <c r="BW3103" s="18"/>
      <c r="BX3103" s="18"/>
      <c r="BY3103" s="18"/>
      <c r="BZ3103" s="18"/>
      <c r="CA3103" s="18"/>
      <c r="CB3103" s="18"/>
      <c r="CC3103" s="18"/>
      <c r="CD3103" s="18"/>
      <c r="CE3103" s="18"/>
      <c r="CF3103" s="18"/>
      <c r="CG3103" s="18"/>
      <c r="CH3103" s="18"/>
      <c r="CI3103" s="18"/>
      <c r="CJ3103" s="18"/>
      <c r="CK3103" s="18"/>
      <c r="CL3103" s="18"/>
      <c r="CM3103" s="18"/>
      <c r="CN3103" s="18"/>
      <c r="CO3103" s="18"/>
      <c r="CP3103" s="18"/>
      <c r="CQ3103" s="18"/>
      <c r="CR3103" s="18"/>
      <c r="CS3103" s="18"/>
      <c r="CT3103" s="18"/>
      <c r="CU3103" s="18"/>
      <c r="CV3103" s="18"/>
      <c r="CW3103" s="18"/>
      <c r="CX3103" s="18"/>
      <c r="CY3103" s="18"/>
      <c r="CZ3103" s="18"/>
      <c r="DA3103" s="18"/>
      <c r="DB3103" s="18"/>
      <c r="DC3103" s="20"/>
      <c r="DD3103" s="22" t="str">
        <f t="shared" si="1946"/>
        <v>проверка пройдена</v>
      </c>
      <c r="DE3103" s="22" t="str">
        <f t="shared" si="1947"/>
        <v>проверка пройдена</v>
      </c>
      <c r="EO3103" s="64"/>
      <c r="EP3103" s="64"/>
      <c r="EQ3103" s="64"/>
      <c r="ER3103" s="64"/>
      <c r="ES3103" s="64"/>
      <c r="ET3103" s="64"/>
      <c r="EU3103" s="64"/>
      <c r="EV3103" s="64"/>
      <c r="EW3103" s="64"/>
      <c r="EX3103" s="64"/>
      <c r="EY3103" s="64"/>
      <c r="EZ3103" s="64"/>
      <c r="FA3103" s="64"/>
      <c r="FB3103" s="64"/>
      <c r="FC3103" s="64"/>
      <c r="FD3103" s="64"/>
      <c r="FE3103" s="64"/>
      <c r="FF3103" s="64"/>
      <c r="FG3103" s="64"/>
      <c r="FH3103" s="64"/>
      <c r="FI3103" s="64"/>
      <c r="FJ3103" s="64"/>
      <c r="FK3103" s="64"/>
      <c r="FL3103" s="64"/>
      <c r="FM3103" s="64"/>
      <c r="FN3103" s="64"/>
      <c r="FO3103" s="64"/>
      <c r="FP3103" s="64"/>
      <c r="FQ3103" s="64"/>
      <c r="FR3103" s="64"/>
      <c r="FS3103" s="64"/>
      <c r="FT3103" s="64"/>
      <c r="FU3103" s="64"/>
      <c r="FV3103" s="64"/>
      <c r="FW3103" s="64"/>
      <c r="FX3103" s="64"/>
      <c r="FY3103" s="64"/>
      <c r="FZ3103" s="64"/>
      <c r="GA3103" s="64"/>
      <c r="GB3103" s="64"/>
      <c r="GC3103" s="64"/>
      <c r="GD3103" s="64"/>
      <c r="GE3103" s="64"/>
      <c r="GF3103" s="64"/>
      <c r="GG3103" s="64"/>
      <c r="GH3103" s="64"/>
      <c r="GI3103" s="64"/>
      <c r="GJ3103" s="64"/>
      <c r="GK3103" s="64"/>
      <c r="GL3103" s="64"/>
      <c r="GM3103" s="64"/>
      <c r="GN3103" s="64"/>
      <c r="GO3103" s="64"/>
      <c r="GP3103" s="64"/>
      <c r="GQ3103" s="64"/>
      <c r="GR3103" s="64"/>
      <c r="GS3103" s="64"/>
      <c r="GT3103" s="64"/>
      <c r="GU3103" s="64"/>
      <c r="GV3103" s="64"/>
      <c r="GW3103" s="64"/>
      <c r="GX3103" s="64"/>
    </row>
    <row r="3104" spans="1:206" s="63" customFormat="1" ht="42.75" customHeight="1" x14ac:dyDescent="0.25">
      <c r="A3104" s="55" t="s">
        <v>170</v>
      </c>
      <c r="B3104" s="56" t="s">
        <v>175</v>
      </c>
      <c r="C3104" s="57" t="s">
        <v>82</v>
      </c>
      <c r="D3104" s="57" t="s">
        <v>2049</v>
      </c>
      <c r="E3104" s="56" t="str">
        <f>VLOOKUP(C3104,'Коды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4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4" s="56" t="s">
        <v>50</v>
      </c>
      <c r="H3104" s="56" t="s">
        <v>51</v>
      </c>
      <c r="I3104" s="56" t="s">
        <v>52</v>
      </c>
      <c r="J3104" s="56" t="s">
        <v>53</v>
      </c>
      <c r="K3104" s="58" t="s">
        <v>38</v>
      </c>
      <c r="L3104" s="59" t="s">
        <v>1357</v>
      </c>
      <c r="M3104" s="58" t="s">
        <v>2000</v>
      </c>
      <c r="N3104" s="60"/>
      <c r="O3104" s="61"/>
      <c r="P3104" s="60"/>
      <c r="Q3104" s="62"/>
      <c r="R3104" s="62"/>
      <c r="S3104" s="22">
        <f t="shared" si="1951"/>
        <v>0</v>
      </c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77">
        <f t="shared" si="1952"/>
        <v>0</v>
      </c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  <c r="BR3104" s="18"/>
      <c r="BS3104" s="18"/>
      <c r="BT3104" s="18"/>
      <c r="BU3104" s="18"/>
      <c r="BV3104" s="18"/>
      <c r="BW3104" s="18"/>
      <c r="BX3104" s="18"/>
      <c r="BY3104" s="18"/>
      <c r="BZ3104" s="18"/>
      <c r="CA3104" s="18"/>
      <c r="CB3104" s="18"/>
      <c r="CC3104" s="18"/>
      <c r="CD3104" s="18"/>
      <c r="CE3104" s="18"/>
      <c r="CF3104" s="18"/>
      <c r="CG3104" s="18"/>
      <c r="CH3104" s="18"/>
      <c r="CI3104" s="18"/>
      <c r="CJ3104" s="18"/>
      <c r="CK3104" s="18"/>
      <c r="CL3104" s="18"/>
      <c r="CM3104" s="18"/>
      <c r="CN3104" s="18"/>
      <c r="CO3104" s="18"/>
      <c r="CP3104" s="18"/>
      <c r="CQ3104" s="18"/>
      <c r="CR3104" s="18"/>
      <c r="CS3104" s="18"/>
      <c r="CT3104" s="18"/>
      <c r="CU3104" s="18"/>
      <c r="CV3104" s="18"/>
      <c r="CW3104" s="18"/>
      <c r="CX3104" s="18"/>
      <c r="CY3104" s="18"/>
      <c r="CZ3104" s="18"/>
      <c r="DA3104" s="18"/>
      <c r="DB3104" s="18"/>
      <c r="DC3104" s="20"/>
      <c r="DD3104" s="22" t="str">
        <f t="shared" si="1946"/>
        <v>проверка пройдена</v>
      </c>
      <c r="DE3104" s="22" t="str">
        <f t="shared" si="1947"/>
        <v>проверка пройдена</v>
      </c>
      <c r="EO3104" s="64"/>
      <c r="EP3104" s="64"/>
      <c r="EQ3104" s="64"/>
      <c r="ER3104" s="64"/>
      <c r="ES3104" s="64"/>
      <c r="ET3104" s="64"/>
      <c r="EU3104" s="64"/>
      <c r="EV3104" s="64"/>
      <c r="EW3104" s="64"/>
      <c r="EX3104" s="64"/>
      <c r="EY3104" s="64"/>
      <c r="EZ3104" s="64"/>
      <c r="FA3104" s="64"/>
      <c r="FB3104" s="64"/>
      <c r="FC3104" s="64"/>
      <c r="FD3104" s="64"/>
      <c r="FE3104" s="64"/>
      <c r="FF3104" s="64"/>
      <c r="FG3104" s="64"/>
      <c r="FH3104" s="64"/>
      <c r="FI3104" s="64"/>
      <c r="FJ3104" s="64"/>
      <c r="FK3104" s="64"/>
      <c r="FL3104" s="64"/>
      <c r="FM3104" s="64"/>
      <c r="FN3104" s="64"/>
      <c r="FO3104" s="64"/>
      <c r="FP3104" s="64"/>
      <c r="FQ3104" s="64"/>
      <c r="FR3104" s="64"/>
      <c r="FS3104" s="64"/>
      <c r="FT3104" s="64"/>
      <c r="FU3104" s="64"/>
      <c r="FV3104" s="64"/>
      <c r="FW3104" s="64"/>
      <c r="FX3104" s="64"/>
      <c r="FY3104" s="64"/>
      <c r="FZ3104" s="64"/>
      <c r="GA3104" s="64"/>
      <c r="GB3104" s="64"/>
      <c r="GC3104" s="64"/>
      <c r="GD3104" s="64"/>
      <c r="GE3104" s="64"/>
      <c r="GF3104" s="64"/>
      <c r="GG3104" s="64"/>
      <c r="GH3104" s="64"/>
      <c r="GI3104" s="64"/>
      <c r="GJ3104" s="64"/>
      <c r="GK3104" s="64"/>
      <c r="GL3104" s="64"/>
      <c r="GM3104" s="64"/>
      <c r="GN3104" s="64"/>
      <c r="GO3104" s="64"/>
      <c r="GP3104" s="64"/>
      <c r="GQ3104" s="64"/>
      <c r="GR3104" s="64"/>
      <c r="GS3104" s="64"/>
      <c r="GT3104" s="64"/>
      <c r="GU3104" s="64"/>
      <c r="GV3104" s="64"/>
      <c r="GW3104" s="64"/>
      <c r="GX3104" s="64"/>
    </row>
    <row r="3105" spans="1:206" s="63" customFormat="1" ht="42.75" customHeight="1" x14ac:dyDescent="0.25">
      <c r="A3105" s="55" t="s">
        <v>170</v>
      </c>
      <c r="B3105" s="56" t="s">
        <v>175</v>
      </c>
      <c r="C3105" s="57" t="s">
        <v>82</v>
      </c>
      <c r="D3105" s="57" t="s">
        <v>2049</v>
      </c>
      <c r="E3105" s="56" t="str">
        <f>VLOOKUP(C3105,'Коды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105" s="56" t="str">
        <f t="shared" si="1922"/>
        <v>13.02.11 Техническая эксплуатация и обслуживание электрического и электромеханического оборудования (по отраслям)</v>
      </c>
      <c r="G3105" s="56" t="s">
        <v>50</v>
      </c>
      <c r="H3105" s="56" t="s">
        <v>51</v>
      </c>
      <c r="I3105" s="56" t="s">
        <v>52</v>
      </c>
      <c r="J3105" s="56" t="s">
        <v>53</v>
      </c>
      <c r="K3105" s="58" t="s">
        <v>39</v>
      </c>
      <c r="L3105" s="59" t="s">
        <v>1358</v>
      </c>
      <c r="M3105" s="58" t="s">
        <v>2000</v>
      </c>
      <c r="N3105" s="60"/>
      <c r="O3105" s="61"/>
      <c r="P3105" s="60"/>
      <c r="Q3105" s="62"/>
      <c r="R3105" s="62"/>
      <c r="S3105" s="22">
        <f t="shared" si="1951"/>
        <v>0</v>
      </c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77">
        <f t="shared" si="1952"/>
        <v>0</v>
      </c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  <c r="BR3105" s="18"/>
      <c r="BS3105" s="18"/>
      <c r="BT3105" s="18"/>
      <c r="BU3105" s="18"/>
      <c r="BV3105" s="18"/>
      <c r="BW3105" s="18"/>
      <c r="BX3105" s="18"/>
      <c r="BY3105" s="18"/>
      <c r="BZ3105" s="18"/>
      <c r="CA3105" s="18"/>
      <c r="CB3105" s="18"/>
      <c r="CC3105" s="18"/>
      <c r="CD3105" s="18"/>
      <c r="CE3105" s="18"/>
      <c r="CF3105" s="18"/>
      <c r="CG3105" s="18"/>
      <c r="CH3105" s="18"/>
      <c r="CI3105" s="18"/>
      <c r="CJ3105" s="18"/>
      <c r="CK3105" s="18"/>
      <c r="CL3105" s="18"/>
      <c r="CM3105" s="18"/>
      <c r="CN3105" s="18"/>
      <c r="CO3105" s="18"/>
      <c r="CP3105" s="18"/>
      <c r="CQ3105" s="18"/>
      <c r="CR3105" s="18"/>
      <c r="CS3105" s="18"/>
      <c r="CT3105" s="18"/>
      <c r="CU3105" s="18"/>
      <c r="CV3105" s="18"/>
      <c r="CW3105" s="18"/>
      <c r="CX3105" s="18"/>
      <c r="CY3105" s="18"/>
      <c r="CZ3105" s="18"/>
      <c r="DA3105" s="18"/>
      <c r="DB3105" s="18"/>
      <c r="DC3105" s="20"/>
      <c r="DD3105" s="22" t="str">
        <f t="shared" si="1946"/>
        <v>проверка пройдена</v>
      </c>
      <c r="DE3105" s="22" t="str">
        <f t="shared" si="1947"/>
        <v>проверка пройдена</v>
      </c>
      <c r="EO3105" s="64"/>
      <c r="EP3105" s="64"/>
      <c r="EQ3105" s="64"/>
      <c r="ER3105" s="64"/>
      <c r="ES3105" s="64"/>
      <c r="ET3105" s="64"/>
      <c r="EU3105" s="64"/>
      <c r="EV3105" s="64"/>
      <c r="EW3105" s="64"/>
      <c r="EX3105" s="64"/>
      <c r="EY3105" s="64"/>
      <c r="EZ3105" s="64"/>
      <c r="FA3105" s="64"/>
      <c r="FB3105" s="64"/>
      <c r="FC3105" s="64"/>
      <c r="FD3105" s="64"/>
      <c r="FE3105" s="64"/>
      <c r="FF3105" s="64"/>
      <c r="FG3105" s="64"/>
      <c r="FH3105" s="64"/>
      <c r="FI3105" s="64"/>
      <c r="FJ3105" s="64"/>
      <c r="FK3105" s="64"/>
      <c r="FL3105" s="64"/>
      <c r="FM3105" s="64"/>
      <c r="FN3105" s="64"/>
      <c r="FO3105" s="64"/>
      <c r="FP3105" s="64"/>
      <c r="FQ3105" s="64"/>
      <c r="FR3105" s="64"/>
      <c r="FS3105" s="64"/>
      <c r="FT3105" s="64"/>
      <c r="FU3105" s="64"/>
      <c r="FV3105" s="64"/>
      <c r="FW3105" s="64"/>
      <c r="FX3105" s="64"/>
      <c r="FY3105" s="64"/>
      <c r="FZ3105" s="64"/>
      <c r="GA3105" s="64"/>
      <c r="GB3105" s="64"/>
      <c r="GC3105" s="64"/>
      <c r="GD3105" s="64"/>
      <c r="GE3105" s="64"/>
      <c r="GF3105" s="64"/>
      <c r="GG3105" s="64"/>
      <c r="GH3105" s="64"/>
      <c r="GI3105" s="64"/>
      <c r="GJ3105" s="64"/>
      <c r="GK3105" s="64"/>
      <c r="GL3105" s="64"/>
      <c r="GM3105" s="64"/>
      <c r="GN3105" s="64"/>
      <c r="GO3105" s="64"/>
      <c r="GP3105" s="64"/>
      <c r="GQ3105" s="64"/>
      <c r="GR3105" s="64"/>
      <c r="GS3105" s="64"/>
      <c r="GT3105" s="64"/>
      <c r="GU3105" s="64"/>
      <c r="GV3105" s="64"/>
      <c r="GW3105" s="64"/>
      <c r="GX3105" s="64"/>
    </row>
    <row r="3106" spans="1:206" s="63" customFormat="1" ht="42.75" customHeight="1" x14ac:dyDescent="0.25">
      <c r="A3106" s="55" t="s">
        <v>170</v>
      </c>
      <c r="B3106" s="56"/>
      <c r="C3106" s="57"/>
      <c r="D3106" s="57"/>
      <c r="E3106" s="56"/>
      <c r="F3106" s="56" t="str">
        <f t="shared" si="1922"/>
        <v xml:space="preserve"> </v>
      </c>
      <c r="G3106" s="56"/>
      <c r="H3106" s="56"/>
      <c r="I3106" s="56"/>
      <c r="J3106" s="56"/>
      <c r="K3106" s="58" t="s">
        <v>40</v>
      </c>
      <c r="L3106" s="59" t="s">
        <v>1347</v>
      </c>
      <c r="M3106" s="58"/>
      <c r="N3106" s="60"/>
      <c r="O3106" s="61"/>
      <c r="P3106" s="60"/>
      <c r="Q3106" s="62"/>
      <c r="R3106" s="24" t="str">
        <f t="shared" ref="R3106:CF3106" si="1953">IF(AND(R3092&lt;=R3091,R3093&lt;=R3092,R3094&lt;=R3091,R3095&lt;=R3091,R3096=(R3092+R3094),R3096=(R3097+R3098+R3099+R3100+R3101+R3102+R3103),R3104&lt;=R3096,R3105&lt;=R3096,(R3092+R3094)&lt;=R3091,R3097&lt;=R3096,R3098&lt;=R3096,R3099&lt;=R3096,R3100&lt;=R3096,R3101&lt;=R3096,R3102&lt;=R3096,R3103&lt;=R3096,R3104&lt;=R3095,R3104&lt;=R3096)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06" s="24" t="str">
        <f t="shared" si="1953"/>
        <v>проверка пройдена</v>
      </c>
      <c r="T3106" s="24" t="str">
        <f t="shared" si="1953"/>
        <v>проверка пройдена</v>
      </c>
      <c r="U3106" s="24" t="str">
        <f t="shared" si="1953"/>
        <v>проверка пройдена</v>
      </c>
      <c r="V3106" s="24" t="str">
        <f t="shared" si="1953"/>
        <v>проверка пройдена</v>
      </c>
      <c r="W3106" s="24" t="str">
        <f t="shared" si="1953"/>
        <v>проверка пройдена</v>
      </c>
      <c r="X3106" s="24" t="str">
        <f t="shared" si="1953"/>
        <v>проверка пройдена</v>
      </c>
      <c r="Y3106" s="24" t="str">
        <f t="shared" si="1953"/>
        <v>проверка пройдена</v>
      </c>
      <c r="Z3106" s="24" t="str">
        <f t="shared" si="1953"/>
        <v>проверка пройдена</v>
      </c>
      <c r="AA3106" s="24" t="str">
        <f t="shared" si="1953"/>
        <v>проверка пройдена</v>
      </c>
      <c r="AB3106" s="24" t="str">
        <f t="shared" si="1953"/>
        <v>проверка пройдена</v>
      </c>
      <c r="AC3106" s="24" t="str">
        <f t="shared" si="1953"/>
        <v>проверка пройдена</v>
      </c>
      <c r="AD3106" s="24" t="str">
        <f t="shared" si="1953"/>
        <v>проверка пройдена</v>
      </c>
      <c r="AE3106" s="24" t="str">
        <f t="shared" si="1953"/>
        <v>проверка пройдена</v>
      </c>
      <c r="AF3106" s="24" t="str">
        <f t="shared" si="1953"/>
        <v>проверка пройдена</v>
      </c>
      <c r="AG3106" s="24" t="str">
        <f t="shared" si="1953"/>
        <v>проверка пройдена</v>
      </c>
      <c r="AH3106" s="24" t="str">
        <f t="shared" si="1953"/>
        <v>проверка пройдена</v>
      </c>
      <c r="AI3106" s="24" t="str">
        <f t="shared" si="1953"/>
        <v>проверка пройдена</v>
      </c>
      <c r="AJ3106" s="24" t="str">
        <f t="shared" si="1953"/>
        <v>проверка пройдена</v>
      </c>
      <c r="AK3106" s="24" t="str">
        <f t="shared" si="1953"/>
        <v>проверка пройдена</v>
      </c>
      <c r="AL3106" s="24" t="str">
        <f t="shared" si="1953"/>
        <v>проверка пройдена</v>
      </c>
      <c r="AM3106" s="24" t="str">
        <f t="shared" si="1953"/>
        <v>проверка пройдена</v>
      </c>
      <c r="AN3106" s="24" t="str">
        <f t="shared" si="1953"/>
        <v>проверка пройдена</v>
      </c>
      <c r="AO3106" s="24" t="str">
        <f t="shared" si="1953"/>
        <v>проверка пройдена</v>
      </c>
      <c r="AP3106" s="24" t="str">
        <f t="shared" si="1953"/>
        <v>проверка пройдена</v>
      </c>
      <c r="AQ3106" s="24" t="str">
        <f t="shared" si="1953"/>
        <v>проверка пройдена</v>
      </c>
      <c r="AR3106" s="24" t="str">
        <f t="shared" si="1953"/>
        <v>проверка пройдена</v>
      </c>
      <c r="AS3106" s="24" t="str">
        <f t="shared" si="1953"/>
        <v>проверка пройдена</v>
      </c>
      <c r="AT3106" s="24" t="str">
        <f t="shared" si="1953"/>
        <v>проверка пройдена</v>
      </c>
      <c r="AU3106" s="24" t="str">
        <f t="shared" si="1953"/>
        <v>проверка пройдена</v>
      </c>
      <c r="AV3106" s="24" t="str">
        <f t="shared" si="1953"/>
        <v>проверка пройдена</v>
      </c>
      <c r="AW3106" s="24" t="str">
        <f t="shared" si="1953"/>
        <v>проверка пройдена</v>
      </c>
      <c r="AX3106" s="24" t="str">
        <f t="shared" si="1953"/>
        <v>проверка пройдена</v>
      </c>
      <c r="AY3106" s="24" t="str">
        <f t="shared" si="1953"/>
        <v>проверка пройдена</v>
      </c>
      <c r="AZ3106" s="24" t="str">
        <f t="shared" si="1953"/>
        <v>проверка пройдена</v>
      </c>
      <c r="BA3106" s="24" t="str">
        <f t="shared" si="1953"/>
        <v>проверка пройдена</v>
      </c>
      <c r="BB3106" s="24" t="str">
        <f t="shared" si="1953"/>
        <v>проверка пройдена</v>
      </c>
      <c r="BC3106" s="24" t="str">
        <f t="shared" si="1953"/>
        <v>проверка пройдена</v>
      </c>
      <c r="BD3106" s="24" t="str">
        <f t="shared" si="1953"/>
        <v>проверка пройдена</v>
      </c>
      <c r="BE3106" s="24" t="str">
        <f t="shared" si="1953"/>
        <v>проверка пройдена</v>
      </c>
      <c r="BF3106" s="24" t="str">
        <f t="shared" si="1953"/>
        <v>проверка пройдена</v>
      </c>
      <c r="BG3106" s="24" t="str">
        <f t="shared" si="1953"/>
        <v>проверка пройдена</v>
      </c>
      <c r="BH3106" s="24" t="str">
        <f t="shared" si="1953"/>
        <v>проверка пройдена</v>
      </c>
      <c r="BI3106" s="24" t="str">
        <f t="shared" si="1953"/>
        <v>проверка пройдена</v>
      </c>
      <c r="BJ3106" s="24" t="str">
        <f t="shared" si="1953"/>
        <v>проверка пройдена</v>
      </c>
      <c r="BK3106" s="24" t="str">
        <f t="shared" si="1953"/>
        <v>проверка пройдена</v>
      </c>
      <c r="BL3106" s="24" t="str">
        <f t="shared" si="1953"/>
        <v>проверка пройдена</v>
      </c>
      <c r="BM3106" s="24" t="str">
        <f t="shared" si="1953"/>
        <v>проверка пройдена</v>
      </c>
      <c r="BN3106" s="24" t="str">
        <f t="shared" si="1953"/>
        <v>проверка пройдена</v>
      </c>
      <c r="BO3106" s="24" t="str">
        <f t="shared" si="1953"/>
        <v>проверка пройдена</v>
      </c>
      <c r="BP3106" s="24" t="str">
        <f t="shared" si="1953"/>
        <v>проверка пройдена</v>
      </c>
      <c r="BQ3106" s="24" t="str">
        <f t="shared" si="1953"/>
        <v>проверка пройдена</v>
      </c>
      <c r="BR3106" s="24" t="str">
        <f t="shared" si="1953"/>
        <v>проверка пройдена</v>
      </c>
      <c r="BS3106" s="24" t="str">
        <f t="shared" si="1953"/>
        <v>проверка пройдена</v>
      </c>
      <c r="BT3106" s="24" t="str">
        <f t="shared" si="1953"/>
        <v>проверка пройдена</v>
      </c>
      <c r="BU3106" s="24" t="str">
        <f t="shared" si="1953"/>
        <v>проверка пройдена</v>
      </c>
      <c r="BV3106" s="24" t="str">
        <f t="shared" si="1953"/>
        <v>проверка пройдена</v>
      </c>
      <c r="BW3106" s="24" t="str">
        <f t="shared" si="1953"/>
        <v>проверка пройдена</v>
      </c>
      <c r="BX3106" s="24" t="str">
        <f t="shared" si="1953"/>
        <v>проверка пройдена</v>
      </c>
      <c r="BY3106" s="24" t="str">
        <f t="shared" si="1953"/>
        <v>проверка пройдена</v>
      </c>
      <c r="BZ3106" s="24" t="str">
        <f t="shared" si="1953"/>
        <v>проверка пройдена</v>
      </c>
      <c r="CA3106" s="24" t="str">
        <f t="shared" si="1953"/>
        <v>проверка пройдена</v>
      </c>
      <c r="CB3106" s="24" t="str">
        <f t="shared" si="1953"/>
        <v>проверка пройдена</v>
      </c>
      <c r="CC3106" s="24" t="str">
        <f t="shared" si="1953"/>
        <v>проверка пройдена</v>
      </c>
      <c r="CD3106" s="24" t="str">
        <f t="shared" si="1953"/>
        <v>проверка пройдена</v>
      </c>
      <c r="CE3106" s="24" t="str">
        <f t="shared" si="1953"/>
        <v>проверка пройдена</v>
      </c>
      <c r="CF3106" s="24" t="str">
        <f t="shared" si="1953"/>
        <v>проверка пройдена</v>
      </c>
      <c r="CG3106" s="24" t="str">
        <f t="shared" ref="CG3106:DA3106" si="1954">IF(AND(CG3092&lt;=CG3091,CG3093&lt;=CG3092,CG3094&lt;=CG3091,CG3095&lt;=CG3091,CG3096=(CG3092+CG3094),CG3096=(CG3097+CG3098+CG3099+CG3100+CG3101+CG3102+CG3103),CG3104&lt;=CG3096,CG3105&lt;=CG3096,(CG3092+CG3094)&lt;=CG3091,CG3097&lt;=CG3096,CG3098&lt;=CG3096,CG3099&lt;=CG3096,CG3100&lt;=CG3096,CG3101&lt;=CG3096,CG3102&lt;=CG3096,CG3103&lt;=CG3096,CG3104&lt;=CG3095,CG3104&lt;=CG3096)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06" s="24" t="str">
        <f t="shared" si="1954"/>
        <v>проверка пройдена</v>
      </c>
      <c r="CI3106" s="24" t="str">
        <f t="shared" si="1954"/>
        <v>проверка пройдена</v>
      </c>
      <c r="CJ3106" s="24" t="str">
        <f t="shared" si="1954"/>
        <v>проверка пройдена</v>
      </c>
      <c r="CK3106" s="24" t="str">
        <f t="shared" si="1954"/>
        <v>проверка пройдена</v>
      </c>
      <c r="CL3106" s="24" t="str">
        <f t="shared" si="1954"/>
        <v>проверка пройдена</v>
      </c>
      <c r="CM3106" s="24" t="str">
        <f t="shared" si="1954"/>
        <v>проверка пройдена</v>
      </c>
      <c r="CN3106" s="24" t="str">
        <f t="shared" si="1954"/>
        <v>проверка пройдена</v>
      </c>
      <c r="CO3106" s="24" t="str">
        <f t="shared" si="1954"/>
        <v>проверка пройдена</v>
      </c>
      <c r="CP3106" s="24" t="str">
        <f t="shared" si="1954"/>
        <v>проверка пройдена</v>
      </c>
      <c r="CQ3106" s="24" t="str">
        <f t="shared" si="1954"/>
        <v>проверка пройдена</v>
      </c>
      <c r="CR3106" s="24" t="str">
        <f t="shared" si="1954"/>
        <v>проверка пройдена</v>
      </c>
      <c r="CS3106" s="24" t="str">
        <f t="shared" si="1954"/>
        <v>проверка пройдена</v>
      </c>
      <c r="CT3106" s="24" t="str">
        <f t="shared" si="1954"/>
        <v>проверка пройдена</v>
      </c>
      <c r="CU3106" s="24" t="str">
        <f t="shared" si="1954"/>
        <v>проверка пройдена</v>
      </c>
      <c r="CV3106" s="24" t="str">
        <f t="shared" si="1954"/>
        <v>проверка пройдена</v>
      </c>
      <c r="CW3106" s="24" t="str">
        <f t="shared" si="1954"/>
        <v>проверка пройдена</v>
      </c>
      <c r="CX3106" s="24"/>
      <c r="CY3106" s="24" t="str">
        <f t="shared" si="1954"/>
        <v>проверка пройдена</v>
      </c>
      <c r="CZ3106" s="24" t="str">
        <f t="shared" si="1954"/>
        <v>проверка пройдена</v>
      </c>
      <c r="DA3106" s="24" t="str">
        <f t="shared" si="1954"/>
        <v>проверка пройдена</v>
      </c>
      <c r="DB3106" s="18"/>
      <c r="DC3106" s="20"/>
      <c r="DD3106" s="22"/>
      <c r="DE3106" s="22"/>
      <c r="EO3106" s="64"/>
      <c r="EP3106" s="64"/>
      <c r="EQ3106" s="64"/>
      <c r="ER3106" s="64"/>
      <c r="ES3106" s="64"/>
      <c r="ET3106" s="64"/>
      <c r="EU3106" s="64"/>
      <c r="EV3106" s="64"/>
      <c r="EW3106" s="64"/>
      <c r="EX3106" s="64"/>
      <c r="EY3106" s="64"/>
      <c r="EZ3106" s="64"/>
      <c r="FA3106" s="64"/>
      <c r="FB3106" s="64"/>
      <c r="FC3106" s="64"/>
      <c r="FD3106" s="64"/>
      <c r="FE3106" s="64"/>
      <c r="FF3106" s="64"/>
      <c r="FG3106" s="64"/>
      <c r="FH3106" s="64"/>
      <c r="FI3106" s="64"/>
      <c r="FJ3106" s="64"/>
      <c r="FK3106" s="64"/>
      <c r="FL3106" s="64"/>
      <c r="FM3106" s="64"/>
      <c r="FN3106" s="64"/>
      <c r="FO3106" s="64"/>
      <c r="FP3106" s="64"/>
      <c r="FQ3106" s="64"/>
      <c r="FR3106" s="64"/>
      <c r="FS3106" s="64"/>
      <c r="FT3106" s="64"/>
      <c r="FU3106" s="64"/>
      <c r="FV3106" s="64"/>
      <c r="FW3106" s="64"/>
      <c r="FX3106" s="64"/>
      <c r="FY3106" s="64"/>
      <c r="FZ3106" s="64"/>
      <c r="GA3106" s="64"/>
      <c r="GB3106" s="64"/>
      <c r="GC3106" s="64"/>
      <c r="GD3106" s="64"/>
      <c r="GE3106" s="64"/>
      <c r="GF3106" s="64"/>
      <c r="GG3106" s="64"/>
      <c r="GH3106" s="64"/>
      <c r="GI3106" s="64"/>
      <c r="GJ3106" s="64"/>
      <c r="GK3106" s="64"/>
      <c r="GL3106" s="64"/>
      <c r="GM3106" s="64"/>
      <c r="GN3106" s="64"/>
      <c r="GO3106" s="64"/>
      <c r="GP3106" s="64"/>
      <c r="GQ3106" s="64"/>
      <c r="GR3106" s="64"/>
      <c r="GS3106" s="64"/>
      <c r="GT3106" s="64"/>
      <c r="GU3106" s="64"/>
      <c r="GV3106" s="64"/>
      <c r="GW3106" s="64"/>
      <c r="GX3106" s="64"/>
    </row>
    <row r="3107" spans="1:206" s="63" customFormat="1" ht="42.75" customHeight="1" x14ac:dyDescent="0.25">
      <c r="A3107" s="55" t="s">
        <v>170</v>
      </c>
      <c r="B3107" s="56" t="s">
        <v>175</v>
      </c>
      <c r="C3107" s="57" t="s">
        <v>443</v>
      </c>
      <c r="D3107" s="57" t="s">
        <v>2049</v>
      </c>
      <c r="E3107" s="56" t="str">
        <f>VLOOKUP(C3107,'Коды программ'!$A$2:$B$581,2,FALSE)</f>
        <v>Открытые горные работы</v>
      </c>
      <c r="F3107" s="56" t="str">
        <f t="shared" si="1922"/>
        <v>21.02.15 Открытые горные работы</v>
      </c>
      <c r="G3107" s="56" t="s">
        <v>50</v>
      </c>
      <c r="H3107" s="56" t="s">
        <v>51</v>
      </c>
      <c r="I3107" s="56" t="s">
        <v>52</v>
      </c>
      <c r="J3107" s="56" t="s">
        <v>53</v>
      </c>
      <c r="K3107" s="58" t="s">
        <v>25</v>
      </c>
      <c r="L3107" s="59" t="s">
        <v>42</v>
      </c>
      <c r="M3107" s="58" t="s">
        <v>2000</v>
      </c>
      <c r="N3107" s="60">
        <v>15</v>
      </c>
      <c r="O3107" s="61">
        <v>17</v>
      </c>
      <c r="P3107" s="60">
        <v>7</v>
      </c>
      <c r="Q3107" s="62"/>
      <c r="R3107" s="62">
        <v>15</v>
      </c>
      <c r="S3107" s="22">
        <f t="shared" ref="S3107:S3111" si="1955">SUM(T3107:AU3107)</f>
        <v>4</v>
      </c>
      <c r="T3107" s="18"/>
      <c r="U3107" s="18"/>
      <c r="V3107" s="18"/>
      <c r="W3107" s="18"/>
      <c r="X3107" s="18"/>
      <c r="Y3107" s="18"/>
      <c r="Z3107" s="18">
        <v>1</v>
      </c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>
        <v>3</v>
      </c>
      <c r="AN3107" s="18"/>
      <c r="AO3107" s="18"/>
      <c r="AP3107" s="18"/>
      <c r="AQ3107" s="18"/>
      <c r="AR3107" s="18"/>
      <c r="AS3107" s="18"/>
      <c r="AT3107" s="18"/>
      <c r="AU3107" s="18"/>
      <c r="AV3107" s="18">
        <v>3</v>
      </c>
      <c r="AW3107" s="18">
        <v>3</v>
      </c>
      <c r="AX3107" s="18"/>
      <c r="AY3107" s="18"/>
      <c r="AZ3107" s="18"/>
      <c r="BA3107" s="18">
        <v>1</v>
      </c>
      <c r="BB3107" s="18"/>
      <c r="BC3107" s="18">
        <v>5</v>
      </c>
      <c r="BD3107" s="18"/>
      <c r="BE3107" s="18"/>
      <c r="BF3107" s="77">
        <f>SUM(BG3107:CH3107)</f>
        <v>5</v>
      </c>
      <c r="BG3107" s="18"/>
      <c r="BH3107" s="18"/>
      <c r="BI3107" s="18">
        <v>5</v>
      </c>
      <c r="BJ3107" s="18"/>
      <c r="BK3107" s="18"/>
      <c r="BL3107" s="18"/>
      <c r="BM3107" s="18"/>
      <c r="BN3107" s="18"/>
      <c r="BO3107" s="18"/>
      <c r="BP3107" s="18"/>
      <c r="BQ3107" s="18"/>
      <c r="BR3107" s="18"/>
      <c r="BS3107" s="18"/>
      <c r="BT3107" s="18"/>
      <c r="BU3107" s="18"/>
      <c r="BV3107" s="18"/>
      <c r="BW3107" s="18"/>
      <c r="BX3107" s="18"/>
      <c r="BY3107" s="18"/>
      <c r="BZ3107" s="18"/>
      <c r="CA3107" s="18"/>
      <c r="CB3107" s="18"/>
      <c r="CC3107" s="18"/>
      <c r="CD3107" s="18"/>
      <c r="CE3107" s="18"/>
      <c r="CF3107" s="18"/>
      <c r="CG3107" s="18"/>
      <c r="CH3107" s="18"/>
      <c r="CI3107" s="18"/>
      <c r="CJ3107" s="18"/>
      <c r="CK3107" s="18"/>
      <c r="CL3107" s="18"/>
      <c r="CM3107" s="18"/>
      <c r="CN3107" s="18"/>
      <c r="CO3107" s="18"/>
      <c r="CP3107" s="18"/>
      <c r="CQ3107" s="18"/>
      <c r="CR3107" s="18"/>
      <c r="CS3107" s="18"/>
      <c r="CT3107" s="18"/>
      <c r="CU3107" s="18"/>
      <c r="CV3107" s="18"/>
      <c r="CW3107" s="18"/>
      <c r="CX3107" s="18"/>
      <c r="CY3107" s="18"/>
      <c r="CZ3107" s="18"/>
      <c r="DA3107" s="18"/>
      <c r="DB3107" s="18"/>
      <c r="DC3107" s="20" t="s">
        <v>2006</v>
      </c>
      <c r="DD3107" s="22" t="str">
        <f t="shared" ref="DD3107:DD3121" si="1956">IF(R3107=S3107+AX3107+AY3107+AZ3107+BA3107+BC3107+BD3107+BE3107+BF3107+CJ3107+CK3107+CL3107+CM3107+CN3107+CO3107+CP3107+CQ3107+CR3107+CS3107+CT3107+CU3107+CV3107+CW3107+CY3107+CZ3107+DA3107,"проверка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07" s="22" t="str">
        <f t="shared" ref="DE3107:DE3121" si="1957">IF(AND(AV3107&lt;=S3107,AW3107&lt;=S3107),"проверка пройдена","ВНИМАНИЕ! не может стоять значение большее, чем проверка пройдена")</f>
        <v>проверка пройдена</v>
      </c>
      <c r="EO3107" s="64"/>
      <c r="EP3107" s="64"/>
      <c r="EQ3107" s="64"/>
      <c r="ER3107" s="64"/>
      <c r="ES3107" s="64"/>
      <c r="ET3107" s="64"/>
      <c r="EU3107" s="64"/>
      <c r="EV3107" s="64"/>
      <c r="EW3107" s="64"/>
      <c r="EX3107" s="64"/>
      <c r="EY3107" s="64"/>
      <c r="EZ3107" s="64"/>
      <c r="FA3107" s="64"/>
      <c r="FB3107" s="64"/>
      <c r="FC3107" s="64"/>
      <c r="FD3107" s="64"/>
      <c r="FE3107" s="64"/>
      <c r="FF3107" s="64"/>
      <c r="FG3107" s="64"/>
      <c r="FH3107" s="64"/>
      <c r="FI3107" s="64"/>
      <c r="FJ3107" s="64"/>
      <c r="FK3107" s="64"/>
      <c r="FL3107" s="64"/>
      <c r="FM3107" s="64"/>
      <c r="FN3107" s="64"/>
      <c r="FO3107" s="64"/>
      <c r="FP3107" s="64"/>
      <c r="FQ3107" s="64"/>
      <c r="FR3107" s="64"/>
      <c r="FS3107" s="64"/>
      <c r="FT3107" s="64"/>
      <c r="FU3107" s="64"/>
      <c r="FV3107" s="64"/>
      <c r="FW3107" s="64"/>
      <c r="FX3107" s="64"/>
      <c r="FY3107" s="64"/>
      <c r="FZ3107" s="64"/>
      <c r="GA3107" s="64"/>
      <c r="GB3107" s="64"/>
      <c r="GC3107" s="64"/>
      <c r="GD3107" s="64"/>
      <c r="GE3107" s="64"/>
      <c r="GF3107" s="64"/>
      <c r="GG3107" s="64"/>
      <c r="GH3107" s="64"/>
      <c r="GI3107" s="64"/>
      <c r="GJ3107" s="64"/>
      <c r="GK3107" s="64"/>
      <c r="GL3107" s="64"/>
      <c r="GM3107" s="64"/>
      <c r="GN3107" s="64"/>
      <c r="GO3107" s="64"/>
      <c r="GP3107" s="64"/>
      <c r="GQ3107" s="64"/>
      <c r="GR3107" s="64"/>
      <c r="GS3107" s="64"/>
      <c r="GT3107" s="64"/>
      <c r="GU3107" s="64"/>
      <c r="GV3107" s="64"/>
      <c r="GW3107" s="64"/>
      <c r="GX3107" s="64"/>
    </row>
    <row r="3108" spans="1:206" s="63" customFormat="1" ht="42.75" customHeight="1" x14ac:dyDescent="0.25">
      <c r="A3108" s="55" t="s">
        <v>170</v>
      </c>
      <c r="B3108" s="56" t="s">
        <v>175</v>
      </c>
      <c r="C3108" s="57" t="s">
        <v>443</v>
      </c>
      <c r="D3108" s="57" t="s">
        <v>2049</v>
      </c>
      <c r="E3108" s="56" t="str">
        <f>VLOOKUP(C3108,'Коды программ'!$A$2:$B$581,2,FALSE)</f>
        <v>Открытые горные работы</v>
      </c>
      <c r="F3108" s="56" t="str">
        <f t="shared" si="1922"/>
        <v>21.02.15 Открытые горные работы</v>
      </c>
      <c r="G3108" s="56" t="s">
        <v>50</v>
      </c>
      <c r="H3108" s="56" t="s">
        <v>51</v>
      </c>
      <c r="I3108" s="56" t="s">
        <v>52</v>
      </c>
      <c r="J3108" s="56" t="s">
        <v>53</v>
      </c>
      <c r="K3108" s="58" t="s">
        <v>26</v>
      </c>
      <c r="L3108" s="59" t="s">
        <v>1359</v>
      </c>
      <c r="M3108" s="58" t="s">
        <v>2000</v>
      </c>
      <c r="N3108" s="60"/>
      <c r="O3108" s="61"/>
      <c r="P3108" s="60"/>
      <c r="Q3108" s="62"/>
      <c r="R3108" s="62"/>
      <c r="S3108" s="22">
        <f t="shared" si="1955"/>
        <v>0</v>
      </c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77">
        <f t="shared" ref="BF3108:BF3111" si="1958">SUM(BG3108:CH3108)</f>
        <v>0</v>
      </c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  <c r="BR3108" s="18"/>
      <c r="BS3108" s="18"/>
      <c r="BT3108" s="18"/>
      <c r="BU3108" s="18"/>
      <c r="BV3108" s="18"/>
      <c r="BW3108" s="18"/>
      <c r="BX3108" s="18"/>
      <c r="BY3108" s="18"/>
      <c r="BZ3108" s="18"/>
      <c r="CA3108" s="18"/>
      <c r="CB3108" s="18"/>
      <c r="CC3108" s="18"/>
      <c r="CD3108" s="18"/>
      <c r="CE3108" s="18"/>
      <c r="CF3108" s="18"/>
      <c r="CG3108" s="18"/>
      <c r="CH3108" s="18"/>
      <c r="CI3108" s="18"/>
      <c r="CJ3108" s="18"/>
      <c r="CK3108" s="18"/>
      <c r="CL3108" s="18"/>
      <c r="CM3108" s="18"/>
      <c r="CN3108" s="18"/>
      <c r="CO3108" s="18"/>
      <c r="CP3108" s="18"/>
      <c r="CQ3108" s="18"/>
      <c r="CR3108" s="18"/>
      <c r="CS3108" s="18"/>
      <c r="CT3108" s="18"/>
      <c r="CU3108" s="18"/>
      <c r="CV3108" s="18"/>
      <c r="CW3108" s="18"/>
      <c r="CX3108" s="18"/>
      <c r="CY3108" s="18"/>
      <c r="CZ3108" s="18"/>
      <c r="DA3108" s="18"/>
      <c r="DB3108" s="18"/>
      <c r="DC3108" s="20"/>
      <c r="DD3108" s="22" t="str">
        <f t="shared" si="1956"/>
        <v>проверка пройдена</v>
      </c>
      <c r="DE3108" s="22" t="str">
        <f t="shared" si="1957"/>
        <v>проверка пройдена</v>
      </c>
      <c r="EO3108" s="64"/>
      <c r="EP3108" s="64"/>
      <c r="EQ3108" s="64"/>
      <c r="ER3108" s="64"/>
      <c r="ES3108" s="64"/>
      <c r="ET3108" s="64"/>
      <c r="EU3108" s="64"/>
      <c r="EV3108" s="64"/>
      <c r="EW3108" s="64"/>
      <c r="EX3108" s="64"/>
      <c r="EY3108" s="64"/>
      <c r="EZ3108" s="64"/>
      <c r="FA3108" s="64"/>
      <c r="FB3108" s="64"/>
      <c r="FC3108" s="64"/>
      <c r="FD3108" s="64"/>
      <c r="FE3108" s="64"/>
      <c r="FF3108" s="64"/>
      <c r="FG3108" s="64"/>
      <c r="FH3108" s="64"/>
      <c r="FI3108" s="64"/>
      <c r="FJ3108" s="64"/>
      <c r="FK3108" s="64"/>
      <c r="FL3108" s="64"/>
      <c r="FM3108" s="64"/>
      <c r="FN3108" s="64"/>
      <c r="FO3108" s="64"/>
      <c r="FP3108" s="64"/>
      <c r="FQ3108" s="64"/>
      <c r="FR3108" s="64"/>
      <c r="FS3108" s="64"/>
      <c r="FT3108" s="64"/>
      <c r="FU3108" s="64"/>
      <c r="FV3108" s="64"/>
      <c r="FW3108" s="64"/>
      <c r="FX3108" s="64"/>
      <c r="FY3108" s="64"/>
      <c r="FZ3108" s="64"/>
      <c r="GA3108" s="64"/>
      <c r="GB3108" s="64"/>
      <c r="GC3108" s="64"/>
      <c r="GD3108" s="64"/>
      <c r="GE3108" s="64"/>
      <c r="GF3108" s="64"/>
      <c r="GG3108" s="64"/>
      <c r="GH3108" s="64"/>
      <c r="GI3108" s="64"/>
      <c r="GJ3108" s="64"/>
      <c r="GK3108" s="64"/>
      <c r="GL3108" s="64"/>
      <c r="GM3108" s="64"/>
      <c r="GN3108" s="64"/>
      <c r="GO3108" s="64"/>
      <c r="GP3108" s="64"/>
      <c r="GQ3108" s="64"/>
      <c r="GR3108" s="64"/>
      <c r="GS3108" s="64"/>
      <c r="GT3108" s="64"/>
      <c r="GU3108" s="64"/>
      <c r="GV3108" s="64"/>
      <c r="GW3108" s="64"/>
      <c r="GX3108" s="64"/>
    </row>
    <row r="3109" spans="1:206" s="63" customFormat="1" ht="42.75" customHeight="1" x14ac:dyDescent="0.25">
      <c r="A3109" s="55" t="s">
        <v>170</v>
      </c>
      <c r="B3109" s="56" t="s">
        <v>175</v>
      </c>
      <c r="C3109" s="57" t="s">
        <v>443</v>
      </c>
      <c r="D3109" s="57" t="s">
        <v>2049</v>
      </c>
      <c r="E3109" s="56" t="str">
        <f>VLOOKUP(C3109,'Коды программ'!$A$2:$B$581,2,FALSE)</f>
        <v>Открытые горные работы</v>
      </c>
      <c r="F3109" s="56" t="str">
        <f t="shared" si="1922"/>
        <v>21.02.15 Открытые горные работы</v>
      </c>
      <c r="G3109" s="56" t="s">
        <v>50</v>
      </c>
      <c r="H3109" s="56" t="s">
        <v>51</v>
      </c>
      <c r="I3109" s="56" t="s">
        <v>52</v>
      </c>
      <c r="J3109" s="56" t="s">
        <v>53</v>
      </c>
      <c r="K3109" s="58" t="s">
        <v>27</v>
      </c>
      <c r="L3109" s="59" t="s">
        <v>1345</v>
      </c>
      <c r="M3109" s="58" t="s">
        <v>2000</v>
      </c>
      <c r="N3109" s="60"/>
      <c r="O3109" s="61"/>
      <c r="P3109" s="60"/>
      <c r="Q3109" s="62"/>
      <c r="R3109" s="62"/>
      <c r="S3109" s="22">
        <f t="shared" si="1955"/>
        <v>0</v>
      </c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77">
        <f t="shared" si="1958"/>
        <v>0</v>
      </c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  <c r="BR3109" s="18"/>
      <c r="BS3109" s="18"/>
      <c r="BT3109" s="18"/>
      <c r="BU3109" s="18"/>
      <c r="BV3109" s="18"/>
      <c r="BW3109" s="18"/>
      <c r="BX3109" s="18"/>
      <c r="BY3109" s="18"/>
      <c r="BZ3109" s="18"/>
      <c r="CA3109" s="18"/>
      <c r="CB3109" s="18"/>
      <c r="CC3109" s="18"/>
      <c r="CD3109" s="18"/>
      <c r="CE3109" s="18"/>
      <c r="CF3109" s="18"/>
      <c r="CG3109" s="18"/>
      <c r="CH3109" s="18"/>
      <c r="CI3109" s="18"/>
      <c r="CJ3109" s="18"/>
      <c r="CK3109" s="18"/>
      <c r="CL3109" s="18"/>
      <c r="CM3109" s="18"/>
      <c r="CN3109" s="18"/>
      <c r="CO3109" s="18"/>
      <c r="CP3109" s="18"/>
      <c r="CQ3109" s="18"/>
      <c r="CR3109" s="18"/>
      <c r="CS3109" s="18"/>
      <c r="CT3109" s="18"/>
      <c r="CU3109" s="18"/>
      <c r="CV3109" s="18"/>
      <c r="CW3109" s="18"/>
      <c r="CX3109" s="18"/>
      <c r="CY3109" s="18"/>
      <c r="CZ3109" s="18"/>
      <c r="DA3109" s="18"/>
      <c r="DB3109" s="18"/>
      <c r="DC3109" s="20"/>
      <c r="DD3109" s="22" t="str">
        <f t="shared" si="1956"/>
        <v>проверка пройдена</v>
      </c>
      <c r="DE3109" s="22" t="str">
        <f t="shared" si="1957"/>
        <v>проверка пройдена</v>
      </c>
      <c r="EO3109" s="64"/>
      <c r="EP3109" s="64"/>
      <c r="EQ3109" s="64"/>
      <c r="ER3109" s="64"/>
      <c r="ES3109" s="64"/>
      <c r="ET3109" s="64"/>
      <c r="EU3109" s="64"/>
      <c r="EV3109" s="64"/>
      <c r="EW3109" s="64"/>
      <c r="EX3109" s="64"/>
      <c r="EY3109" s="64"/>
      <c r="EZ3109" s="64"/>
      <c r="FA3109" s="64"/>
      <c r="FB3109" s="64"/>
      <c r="FC3109" s="64"/>
      <c r="FD3109" s="64"/>
      <c r="FE3109" s="64"/>
      <c r="FF3109" s="64"/>
      <c r="FG3109" s="64"/>
      <c r="FH3109" s="64"/>
      <c r="FI3109" s="64"/>
      <c r="FJ3109" s="64"/>
      <c r="FK3109" s="64"/>
      <c r="FL3109" s="64"/>
      <c r="FM3109" s="64"/>
      <c r="FN3109" s="64"/>
      <c r="FO3109" s="64"/>
      <c r="FP3109" s="64"/>
      <c r="FQ3109" s="64"/>
      <c r="FR3109" s="64"/>
      <c r="FS3109" s="64"/>
      <c r="FT3109" s="64"/>
      <c r="FU3109" s="64"/>
      <c r="FV3109" s="64"/>
      <c r="FW3109" s="64"/>
      <c r="FX3109" s="64"/>
      <c r="FY3109" s="64"/>
      <c r="FZ3109" s="64"/>
      <c r="GA3109" s="64"/>
      <c r="GB3109" s="64"/>
      <c r="GC3109" s="64"/>
      <c r="GD3109" s="64"/>
      <c r="GE3109" s="64"/>
      <c r="GF3109" s="64"/>
      <c r="GG3109" s="64"/>
      <c r="GH3109" s="64"/>
      <c r="GI3109" s="64"/>
      <c r="GJ3109" s="64"/>
      <c r="GK3109" s="64"/>
      <c r="GL3109" s="64"/>
      <c r="GM3109" s="64"/>
      <c r="GN3109" s="64"/>
      <c r="GO3109" s="64"/>
      <c r="GP3109" s="64"/>
      <c r="GQ3109" s="64"/>
      <c r="GR3109" s="64"/>
      <c r="GS3109" s="64"/>
      <c r="GT3109" s="64"/>
      <c r="GU3109" s="64"/>
      <c r="GV3109" s="64"/>
      <c r="GW3109" s="64"/>
      <c r="GX3109" s="64"/>
    </row>
    <row r="3110" spans="1:206" s="63" customFormat="1" ht="42.75" customHeight="1" x14ac:dyDescent="0.25">
      <c r="A3110" s="55" t="s">
        <v>170</v>
      </c>
      <c r="B3110" s="56" t="s">
        <v>175</v>
      </c>
      <c r="C3110" s="57" t="s">
        <v>443</v>
      </c>
      <c r="D3110" s="57" t="s">
        <v>2049</v>
      </c>
      <c r="E3110" s="56" t="str">
        <f>VLOOKUP(C3110,'Коды программ'!$A$2:$B$581,2,FALSE)</f>
        <v>Открытые горные работы</v>
      </c>
      <c r="F3110" s="56" t="str">
        <f t="shared" si="1922"/>
        <v>21.02.15 Открытые горные работы</v>
      </c>
      <c r="G3110" s="56" t="s">
        <v>50</v>
      </c>
      <c r="H3110" s="56" t="s">
        <v>51</v>
      </c>
      <c r="I3110" s="56" t="s">
        <v>52</v>
      </c>
      <c r="J3110" s="56" t="s">
        <v>53</v>
      </c>
      <c r="K3110" s="58" t="s">
        <v>28</v>
      </c>
      <c r="L3110" s="59" t="s">
        <v>1346</v>
      </c>
      <c r="M3110" s="58" t="s">
        <v>2000</v>
      </c>
      <c r="N3110" s="60"/>
      <c r="O3110" s="61"/>
      <c r="P3110" s="60"/>
      <c r="Q3110" s="62"/>
      <c r="R3110" s="62"/>
      <c r="S3110" s="22">
        <f t="shared" si="1955"/>
        <v>0</v>
      </c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77">
        <f t="shared" si="1958"/>
        <v>0</v>
      </c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  <c r="BR3110" s="18"/>
      <c r="BS3110" s="18"/>
      <c r="BT3110" s="18"/>
      <c r="BU3110" s="18"/>
      <c r="BV3110" s="18"/>
      <c r="BW3110" s="18"/>
      <c r="BX3110" s="18"/>
      <c r="BY3110" s="18"/>
      <c r="BZ3110" s="18"/>
      <c r="CA3110" s="18"/>
      <c r="CB3110" s="18"/>
      <c r="CC3110" s="18"/>
      <c r="CD3110" s="18"/>
      <c r="CE3110" s="18"/>
      <c r="CF3110" s="18"/>
      <c r="CG3110" s="18"/>
      <c r="CH3110" s="18"/>
      <c r="CI3110" s="18"/>
      <c r="CJ3110" s="18"/>
      <c r="CK3110" s="18"/>
      <c r="CL3110" s="18"/>
      <c r="CM3110" s="18"/>
      <c r="CN3110" s="18"/>
      <c r="CO3110" s="18"/>
      <c r="CP3110" s="18"/>
      <c r="CQ3110" s="18"/>
      <c r="CR3110" s="18"/>
      <c r="CS3110" s="18"/>
      <c r="CT3110" s="18"/>
      <c r="CU3110" s="18"/>
      <c r="CV3110" s="18"/>
      <c r="CW3110" s="18"/>
      <c r="CX3110" s="18"/>
      <c r="CY3110" s="18"/>
      <c r="CZ3110" s="18"/>
      <c r="DA3110" s="18"/>
      <c r="DB3110" s="18"/>
      <c r="DC3110" s="20"/>
      <c r="DD3110" s="22" t="str">
        <f t="shared" si="1956"/>
        <v>проверка пройдена</v>
      </c>
      <c r="DE3110" s="22" t="str">
        <f t="shared" si="1957"/>
        <v>проверка пройдена</v>
      </c>
      <c r="EO3110" s="64"/>
      <c r="EP3110" s="64"/>
      <c r="EQ3110" s="64"/>
      <c r="ER3110" s="64"/>
      <c r="ES3110" s="64"/>
      <c r="ET3110" s="64"/>
      <c r="EU3110" s="64"/>
      <c r="EV3110" s="64"/>
      <c r="EW3110" s="64"/>
      <c r="EX3110" s="64"/>
      <c r="EY3110" s="64"/>
      <c r="EZ3110" s="64"/>
      <c r="FA3110" s="64"/>
      <c r="FB3110" s="64"/>
      <c r="FC3110" s="64"/>
      <c r="FD3110" s="64"/>
      <c r="FE3110" s="64"/>
      <c r="FF3110" s="64"/>
      <c r="FG3110" s="64"/>
      <c r="FH3110" s="64"/>
      <c r="FI3110" s="64"/>
      <c r="FJ3110" s="64"/>
      <c r="FK3110" s="64"/>
      <c r="FL3110" s="64"/>
      <c r="FM3110" s="64"/>
      <c r="FN3110" s="64"/>
      <c r="FO3110" s="64"/>
      <c r="FP3110" s="64"/>
      <c r="FQ3110" s="64"/>
      <c r="FR3110" s="64"/>
      <c r="FS3110" s="64"/>
      <c r="FT3110" s="64"/>
      <c r="FU3110" s="64"/>
      <c r="FV3110" s="64"/>
      <c r="FW3110" s="64"/>
      <c r="FX3110" s="64"/>
      <c r="FY3110" s="64"/>
      <c r="FZ3110" s="64"/>
      <c r="GA3110" s="64"/>
      <c r="GB3110" s="64"/>
      <c r="GC3110" s="64"/>
      <c r="GD3110" s="64"/>
      <c r="GE3110" s="64"/>
      <c r="GF3110" s="64"/>
      <c r="GG3110" s="64"/>
      <c r="GH3110" s="64"/>
      <c r="GI3110" s="64"/>
      <c r="GJ3110" s="64"/>
      <c r="GK3110" s="64"/>
      <c r="GL3110" s="64"/>
      <c r="GM3110" s="64"/>
      <c r="GN3110" s="64"/>
      <c r="GO3110" s="64"/>
      <c r="GP3110" s="64"/>
      <c r="GQ3110" s="64"/>
      <c r="GR3110" s="64"/>
      <c r="GS3110" s="64"/>
      <c r="GT3110" s="64"/>
      <c r="GU3110" s="64"/>
      <c r="GV3110" s="64"/>
      <c r="GW3110" s="64"/>
      <c r="GX3110" s="64"/>
    </row>
    <row r="3111" spans="1:206" s="63" customFormat="1" ht="42.75" customHeight="1" x14ac:dyDescent="0.25">
      <c r="A3111" s="55" t="s">
        <v>170</v>
      </c>
      <c r="B3111" s="56" t="s">
        <v>175</v>
      </c>
      <c r="C3111" s="57" t="s">
        <v>443</v>
      </c>
      <c r="D3111" s="57" t="s">
        <v>2049</v>
      </c>
      <c r="E3111" s="56" t="str">
        <f>VLOOKUP(C3111,'Коды программ'!$A$2:$B$581,2,FALSE)</f>
        <v>Открытые горные работы</v>
      </c>
      <c r="F3111" s="56" t="str">
        <f t="shared" si="1922"/>
        <v>21.02.15 Открытые горные работы</v>
      </c>
      <c r="G3111" s="56" t="s">
        <v>50</v>
      </c>
      <c r="H3111" s="56" t="s">
        <v>51</v>
      </c>
      <c r="I3111" s="56" t="s">
        <v>52</v>
      </c>
      <c r="J3111" s="56" t="s">
        <v>53</v>
      </c>
      <c r="K3111" s="58" t="s">
        <v>29</v>
      </c>
      <c r="L3111" s="59" t="s">
        <v>1348</v>
      </c>
      <c r="M3111" s="58" t="s">
        <v>2000</v>
      </c>
      <c r="N3111" s="60"/>
      <c r="O3111" s="61"/>
      <c r="P3111" s="60"/>
      <c r="Q3111" s="62"/>
      <c r="R3111" s="62">
        <v>0</v>
      </c>
      <c r="S3111" s="22">
        <f t="shared" si="1955"/>
        <v>0</v>
      </c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77">
        <f t="shared" si="1958"/>
        <v>0</v>
      </c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  <c r="BR3111" s="18"/>
      <c r="BS3111" s="18"/>
      <c r="BT3111" s="18"/>
      <c r="BU3111" s="18"/>
      <c r="BV3111" s="18"/>
      <c r="BW3111" s="18"/>
      <c r="BX3111" s="18"/>
      <c r="BY3111" s="18"/>
      <c r="BZ3111" s="18"/>
      <c r="CA3111" s="18"/>
      <c r="CB3111" s="18"/>
      <c r="CC3111" s="18"/>
      <c r="CD3111" s="18"/>
      <c r="CE3111" s="18"/>
      <c r="CF3111" s="18"/>
      <c r="CG3111" s="18"/>
      <c r="CH3111" s="18"/>
      <c r="CI3111" s="18"/>
      <c r="CJ3111" s="18"/>
      <c r="CK3111" s="18"/>
      <c r="CL3111" s="18"/>
      <c r="CM3111" s="18"/>
      <c r="CN3111" s="18"/>
      <c r="CO3111" s="18"/>
      <c r="CP3111" s="18"/>
      <c r="CQ3111" s="18"/>
      <c r="CR3111" s="18"/>
      <c r="CS3111" s="18"/>
      <c r="CT3111" s="18"/>
      <c r="CU3111" s="18"/>
      <c r="CV3111" s="18"/>
      <c r="CW3111" s="18"/>
      <c r="CX3111" s="18"/>
      <c r="CY3111" s="18"/>
      <c r="CZ3111" s="18"/>
      <c r="DA3111" s="18"/>
      <c r="DB3111" s="18"/>
      <c r="DC3111" s="20"/>
      <c r="DD3111" s="22" t="str">
        <f t="shared" si="1956"/>
        <v>проверка пройдена</v>
      </c>
      <c r="DE3111" s="22" t="str">
        <f t="shared" si="1957"/>
        <v>проверка пройдена</v>
      </c>
      <c r="EO3111" s="64"/>
      <c r="EP3111" s="64"/>
      <c r="EQ3111" s="64"/>
      <c r="ER3111" s="64"/>
      <c r="ES3111" s="64"/>
      <c r="ET3111" s="64"/>
      <c r="EU3111" s="64"/>
      <c r="EV3111" s="64"/>
      <c r="EW3111" s="64"/>
      <c r="EX3111" s="64"/>
      <c r="EY3111" s="64"/>
      <c r="EZ3111" s="64"/>
      <c r="FA3111" s="64"/>
      <c r="FB3111" s="64"/>
      <c r="FC3111" s="64"/>
      <c r="FD3111" s="64"/>
      <c r="FE3111" s="64"/>
      <c r="FF3111" s="64"/>
      <c r="FG3111" s="64"/>
      <c r="FH3111" s="64"/>
      <c r="FI3111" s="64"/>
      <c r="FJ3111" s="64"/>
      <c r="FK3111" s="64"/>
      <c r="FL3111" s="64"/>
      <c r="FM3111" s="64"/>
      <c r="FN3111" s="64"/>
      <c r="FO3111" s="64"/>
      <c r="FP3111" s="64"/>
      <c r="FQ3111" s="64"/>
      <c r="FR3111" s="64"/>
      <c r="FS3111" s="64"/>
      <c r="FT3111" s="64"/>
      <c r="FU3111" s="64"/>
      <c r="FV3111" s="64"/>
      <c r="FW3111" s="64"/>
      <c r="FX3111" s="64"/>
      <c r="FY3111" s="64"/>
      <c r="FZ3111" s="64"/>
      <c r="GA3111" s="64"/>
      <c r="GB3111" s="64"/>
      <c r="GC3111" s="64"/>
      <c r="GD3111" s="64"/>
      <c r="GE3111" s="64"/>
      <c r="GF3111" s="64"/>
      <c r="GG3111" s="64"/>
      <c r="GH3111" s="64"/>
      <c r="GI3111" s="64"/>
      <c r="GJ3111" s="64"/>
      <c r="GK3111" s="64"/>
      <c r="GL3111" s="64"/>
      <c r="GM3111" s="64"/>
      <c r="GN3111" s="64"/>
      <c r="GO3111" s="64"/>
      <c r="GP3111" s="64"/>
      <c r="GQ3111" s="64"/>
      <c r="GR3111" s="64"/>
      <c r="GS3111" s="64"/>
      <c r="GT3111" s="64"/>
      <c r="GU3111" s="64"/>
      <c r="GV3111" s="64"/>
      <c r="GW3111" s="64"/>
      <c r="GX3111" s="64"/>
    </row>
    <row r="3112" spans="1:206" s="63" customFormat="1" ht="42.75" customHeight="1" x14ac:dyDescent="0.25">
      <c r="A3112" s="55" t="s">
        <v>170</v>
      </c>
      <c r="B3112" s="56" t="s">
        <v>175</v>
      </c>
      <c r="C3112" s="57" t="s">
        <v>443</v>
      </c>
      <c r="D3112" s="57" t="s">
        <v>2049</v>
      </c>
      <c r="E3112" s="56" t="str">
        <f>VLOOKUP(C3112,'Коды программ'!$A$2:$B$581,2,FALSE)</f>
        <v>Открытые горные работы</v>
      </c>
      <c r="F3112" s="56" t="str">
        <f t="shared" si="1922"/>
        <v>21.02.15 Открытые горные работы</v>
      </c>
      <c r="G3112" s="56" t="s">
        <v>50</v>
      </c>
      <c r="H3112" s="56" t="s">
        <v>51</v>
      </c>
      <c r="I3112" s="56" t="s">
        <v>52</v>
      </c>
      <c r="J3112" s="56" t="s">
        <v>53</v>
      </c>
      <c r="K3112" s="58" t="s">
        <v>30</v>
      </c>
      <c r="L3112" s="59" t="s">
        <v>1349</v>
      </c>
      <c r="M3112" s="58" t="s">
        <v>2000</v>
      </c>
      <c r="N3112" s="60"/>
      <c r="O3112" s="61"/>
      <c r="P3112" s="60"/>
      <c r="Q3112" s="62"/>
      <c r="R3112" s="22">
        <f>SUM(R3108,R3110)</f>
        <v>0</v>
      </c>
      <c r="S3112" s="22">
        <f t="shared" ref="S3112:CC3112" si="1959">SUM(S3108,S3110)</f>
        <v>0</v>
      </c>
      <c r="T3112" s="22">
        <f t="shared" si="1959"/>
        <v>0</v>
      </c>
      <c r="U3112" s="22">
        <f t="shared" si="1959"/>
        <v>0</v>
      </c>
      <c r="V3112" s="22">
        <f t="shared" si="1959"/>
        <v>0</v>
      </c>
      <c r="W3112" s="22">
        <f t="shared" si="1959"/>
        <v>0</v>
      </c>
      <c r="X3112" s="22">
        <f t="shared" si="1959"/>
        <v>0</v>
      </c>
      <c r="Y3112" s="22">
        <f t="shared" si="1959"/>
        <v>0</v>
      </c>
      <c r="Z3112" s="22">
        <f t="shared" si="1959"/>
        <v>0</v>
      </c>
      <c r="AA3112" s="22">
        <f t="shared" si="1959"/>
        <v>0</v>
      </c>
      <c r="AB3112" s="22">
        <f t="shared" si="1959"/>
        <v>0</v>
      </c>
      <c r="AC3112" s="22">
        <f t="shared" si="1959"/>
        <v>0</v>
      </c>
      <c r="AD3112" s="22">
        <f t="shared" si="1959"/>
        <v>0</v>
      </c>
      <c r="AE3112" s="22">
        <f t="shared" si="1959"/>
        <v>0</v>
      </c>
      <c r="AF3112" s="22">
        <f t="shared" si="1959"/>
        <v>0</v>
      </c>
      <c r="AG3112" s="22">
        <f t="shared" si="1959"/>
        <v>0</v>
      </c>
      <c r="AH3112" s="22">
        <f t="shared" si="1959"/>
        <v>0</v>
      </c>
      <c r="AI3112" s="22">
        <f t="shared" si="1959"/>
        <v>0</v>
      </c>
      <c r="AJ3112" s="22">
        <f t="shared" si="1959"/>
        <v>0</v>
      </c>
      <c r="AK3112" s="22">
        <f t="shared" si="1959"/>
        <v>0</v>
      </c>
      <c r="AL3112" s="22">
        <f t="shared" si="1959"/>
        <v>0</v>
      </c>
      <c r="AM3112" s="22">
        <f t="shared" si="1959"/>
        <v>0</v>
      </c>
      <c r="AN3112" s="22">
        <f t="shared" si="1959"/>
        <v>0</v>
      </c>
      <c r="AO3112" s="22">
        <f t="shared" si="1959"/>
        <v>0</v>
      </c>
      <c r="AP3112" s="22">
        <f t="shared" si="1959"/>
        <v>0</v>
      </c>
      <c r="AQ3112" s="22">
        <f t="shared" si="1959"/>
        <v>0</v>
      </c>
      <c r="AR3112" s="22">
        <f t="shared" si="1959"/>
        <v>0</v>
      </c>
      <c r="AS3112" s="22">
        <f t="shared" si="1959"/>
        <v>0</v>
      </c>
      <c r="AT3112" s="22">
        <f t="shared" si="1959"/>
        <v>0</v>
      </c>
      <c r="AU3112" s="22">
        <f t="shared" si="1959"/>
        <v>0</v>
      </c>
      <c r="AV3112" s="22">
        <f t="shared" si="1959"/>
        <v>0</v>
      </c>
      <c r="AW3112" s="22">
        <f t="shared" si="1959"/>
        <v>0</v>
      </c>
      <c r="AX3112" s="22">
        <f t="shared" si="1959"/>
        <v>0</v>
      </c>
      <c r="AY3112" s="22">
        <f t="shared" si="1959"/>
        <v>0</v>
      </c>
      <c r="AZ3112" s="22">
        <f t="shared" si="1959"/>
        <v>0</v>
      </c>
      <c r="BA3112" s="22">
        <f t="shared" si="1959"/>
        <v>0</v>
      </c>
      <c r="BB3112" s="22">
        <f t="shared" si="1959"/>
        <v>0</v>
      </c>
      <c r="BC3112" s="22">
        <f t="shared" si="1959"/>
        <v>0</v>
      </c>
      <c r="BD3112" s="22">
        <f t="shared" si="1959"/>
        <v>0</v>
      </c>
      <c r="BE3112" s="22">
        <f t="shared" si="1959"/>
        <v>0</v>
      </c>
      <c r="BF3112" s="22">
        <f t="shared" si="1959"/>
        <v>0</v>
      </c>
      <c r="BG3112" s="22">
        <f t="shared" si="1959"/>
        <v>0</v>
      </c>
      <c r="BH3112" s="22">
        <f t="shared" si="1959"/>
        <v>0</v>
      </c>
      <c r="BI3112" s="22">
        <f t="shared" si="1959"/>
        <v>0</v>
      </c>
      <c r="BJ3112" s="22">
        <f t="shared" si="1959"/>
        <v>0</v>
      </c>
      <c r="BK3112" s="22">
        <f t="shared" si="1959"/>
        <v>0</v>
      </c>
      <c r="BL3112" s="22">
        <f t="shared" si="1959"/>
        <v>0</v>
      </c>
      <c r="BM3112" s="22">
        <f t="shared" si="1959"/>
        <v>0</v>
      </c>
      <c r="BN3112" s="22">
        <f t="shared" si="1959"/>
        <v>0</v>
      </c>
      <c r="BO3112" s="22">
        <f t="shared" si="1959"/>
        <v>0</v>
      </c>
      <c r="BP3112" s="22">
        <f t="shared" si="1959"/>
        <v>0</v>
      </c>
      <c r="BQ3112" s="22">
        <f t="shared" si="1959"/>
        <v>0</v>
      </c>
      <c r="BR3112" s="22">
        <f t="shared" si="1959"/>
        <v>0</v>
      </c>
      <c r="BS3112" s="22">
        <f t="shared" si="1959"/>
        <v>0</v>
      </c>
      <c r="BT3112" s="22">
        <f t="shared" si="1959"/>
        <v>0</v>
      </c>
      <c r="BU3112" s="22">
        <f t="shared" si="1959"/>
        <v>0</v>
      </c>
      <c r="BV3112" s="22">
        <f t="shared" si="1959"/>
        <v>0</v>
      </c>
      <c r="BW3112" s="22">
        <f t="shared" si="1959"/>
        <v>0</v>
      </c>
      <c r="BX3112" s="22">
        <f t="shared" si="1959"/>
        <v>0</v>
      </c>
      <c r="BY3112" s="22">
        <f t="shared" si="1959"/>
        <v>0</v>
      </c>
      <c r="BZ3112" s="22">
        <f t="shared" si="1959"/>
        <v>0</v>
      </c>
      <c r="CA3112" s="22">
        <f t="shared" si="1959"/>
        <v>0</v>
      </c>
      <c r="CB3112" s="22">
        <f t="shared" si="1959"/>
        <v>0</v>
      </c>
      <c r="CC3112" s="22">
        <f t="shared" si="1959"/>
        <v>0</v>
      </c>
      <c r="CD3112" s="22">
        <f t="shared" ref="CD3112:DA3112" si="1960">SUM(CD3108,CD3110)</f>
        <v>0</v>
      </c>
      <c r="CE3112" s="22">
        <f t="shared" si="1960"/>
        <v>0</v>
      </c>
      <c r="CF3112" s="22">
        <f t="shared" si="1960"/>
        <v>0</v>
      </c>
      <c r="CG3112" s="22">
        <f t="shared" si="1960"/>
        <v>0</v>
      </c>
      <c r="CH3112" s="22">
        <f t="shared" si="1960"/>
        <v>0</v>
      </c>
      <c r="CI3112" s="22">
        <f t="shared" si="1960"/>
        <v>0</v>
      </c>
      <c r="CJ3112" s="22">
        <f t="shared" si="1960"/>
        <v>0</v>
      </c>
      <c r="CK3112" s="22">
        <f t="shared" si="1960"/>
        <v>0</v>
      </c>
      <c r="CL3112" s="22">
        <f t="shared" si="1960"/>
        <v>0</v>
      </c>
      <c r="CM3112" s="22">
        <f t="shared" si="1960"/>
        <v>0</v>
      </c>
      <c r="CN3112" s="22">
        <f t="shared" si="1960"/>
        <v>0</v>
      </c>
      <c r="CO3112" s="22">
        <f t="shared" si="1960"/>
        <v>0</v>
      </c>
      <c r="CP3112" s="22">
        <f t="shared" si="1960"/>
        <v>0</v>
      </c>
      <c r="CQ3112" s="22">
        <f t="shared" si="1960"/>
        <v>0</v>
      </c>
      <c r="CR3112" s="22">
        <f t="shared" si="1960"/>
        <v>0</v>
      </c>
      <c r="CS3112" s="22">
        <f t="shared" si="1960"/>
        <v>0</v>
      </c>
      <c r="CT3112" s="22">
        <f t="shared" si="1960"/>
        <v>0</v>
      </c>
      <c r="CU3112" s="22">
        <f t="shared" si="1960"/>
        <v>0</v>
      </c>
      <c r="CV3112" s="22">
        <f t="shared" si="1960"/>
        <v>0</v>
      </c>
      <c r="CW3112" s="22">
        <f t="shared" si="1960"/>
        <v>0</v>
      </c>
      <c r="CX3112" s="22"/>
      <c r="CY3112" s="22">
        <f t="shared" si="1960"/>
        <v>0</v>
      </c>
      <c r="CZ3112" s="22">
        <f t="shared" si="1960"/>
        <v>0</v>
      </c>
      <c r="DA3112" s="22">
        <f t="shared" si="1960"/>
        <v>0</v>
      </c>
      <c r="DB3112" s="18"/>
      <c r="DC3112" s="20"/>
      <c r="DD3112" s="22" t="str">
        <f t="shared" si="1956"/>
        <v>проверка пройдена</v>
      </c>
      <c r="DE3112" s="22" t="str">
        <f t="shared" si="1957"/>
        <v>проверка пройдена</v>
      </c>
      <c r="EO3112" s="64"/>
      <c r="EP3112" s="64"/>
      <c r="EQ3112" s="64"/>
      <c r="ER3112" s="64"/>
      <c r="ES3112" s="64"/>
      <c r="ET3112" s="64"/>
      <c r="EU3112" s="64"/>
      <c r="EV3112" s="64"/>
      <c r="EW3112" s="64"/>
      <c r="EX3112" s="64"/>
      <c r="EY3112" s="64"/>
      <c r="EZ3112" s="64"/>
      <c r="FA3112" s="64"/>
      <c r="FB3112" s="64"/>
      <c r="FC3112" s="64"/>
      <c r="FD3112" s="64"/>
      <c r="FE3112" s="64"/>
      <c r="FF3112" s="64"/>
      <c r="FG3112" s="64"/>
      <c r="FH3112" s="64"/>
      <c r="FI3112" s="64"/>
      <c r="FJ3112" s="64"/>
      <c r="FK3112" s="64"/>
      <c r="FL3112" s="64"/>
      <c r="FM3112" s="64"/>
      <c r="FN3112" s="64"/>
      <c r="FO3112" s="64"/>
      <c r="FP3112" s="64"/>
      <c r="FQ3112" s="64"/>
      <c r="FR3112" s="64"/>
      <c r="FS3112" s="64"/>
      <c r="FT3112" s="64"/>
      <c r="FU3112" s="64"/>
      <c r="FV3112" s="64"/>
      <c r="FW3112" s="64"/>
      <c r="FX3112" s="64"/>
      <c r="FY3112" s="64"/>
      <c r="FZ3112" s="64"/>
      <c r="GA3112" s="64"/>
      <c r="GB3112" s="64"/>
      <c r="GC3112" s="64"/>
      <c r="GD3112" s="64"/>
      <c r="GE3112" s="64"/>
      <c r="GF3112" s="64"/>
      <c r="GG3112" s="64"/>
      <c r="GH3112" s="64"/>
      <c r="GI3112" s="64"/>
      <c r="GJ3112" s="64"/>
      <c r="GK3112" s="64"/>
      <c r="GL3112" s="64"/>
      <c r="GM3112" s="64"/>
      <c r="GN3112" s="64"/>
      <c r="GO3112" s="64"/>
      <c r="GP3112" s="64"/>
      <c r="GQ3112" s="64"/>
      <c r="GR3112" s="64"/>
      <c r="GS3112" s="64"/>
      <c r="GT3112" s="64"/>
      <c r="GU3112" s="64"/>
      <c r="GV3112" s="64"/>
      <c r="GW3112" s="64"/>
      <c r="GX3112" s="64"/>
    </row>
    <row r="3113" spans="1:206" s="63" customFormat="1" ht="42.75" customHeight="1" x14ac:dyDescent="0.25">
      <c r="A3113" s="55" t="s">
        <v>170</v>
      </c>
      <c r="B3113" s="56" t="s">
        <v>175</v>
      </c>
      <c r="C3113" s="57" t="s">
        <v>443</v>
      </c>
      <c r="D3113" s="57" t="s">
        <v>2049</v>
      </c>
      <c r="E3113" s="56" t="str">
        <f>VLOOKUP(C3113,'Коды программ'!$A$2:$B$581,2,FALSE)</f>
        <v>Открытые горные работы</v>
      </c>
      <c r="F3113" s="56" t="str">
        <f t="shared" si="1922"/>
        <v>21.02.15 Открытые горные работы</v>
      </c>
      <c r="G3113" s="56" t="s">
        <v>50</v>
      </c>
      <c r="H3113" s="56" t="s">
        <v>51</v>
      </c>
      <c r="I3113" s="56" t="s">
        <v>52</v>
      </c>
      <c r="J3113" s="56" t="s">
        <v>53</v>
      </c>
      <c r="K3113" s="58" t="s">
        <v>31</v>
      </c>
      <c r="L3113" s="59" t="s">
        <v>1350</v>
      </c>
      <c r="M3113" s="58" t="s">
        <v>2000</v>
      </c>
      <c r="N3113" s="60"/>
      <c r="O3113" s="61"/>
      <c r="P3113" s="60"/>
      <c r="Q3113" s="62"/>
      <c r="R3113" s="62"/>
      <c r="S3113" s="22">
        <f t="shared" ref="S3113:S3121" si="1961">SUM(T3113:AU3113)</f>
        <v>0</v>
      </c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77">
        <f t="shared" ref="BF3113:BF3121" si="1962">SUM(BG3113:CH3113)</f>
        <v>0</v>
      </c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  <c r="BR3113" s="18"/>
      <c r="BS3113" s="18"/>
      <c r="BT3113" s="18"/>
      <c r="BU3113" s="18"/>
      <c r="BV3113" s="18"/>
      <c r="BW3113" s="18"/>
      <c r="BX3113" s="18"/>
      <c r="BY3113" s="18"/>
      <c r="BZ3113" s="18"/>
      <c r="CA3113" s="18"/>
      <c r="CB3113" s="18"/>
      <c r="CC3113" s="18"/>
      <c r="CD3113" s="18"/>
      <c r="CE3113" s="18"/>
      <c r="CF3113" s="18"/>
      <c r="CG3113" s="18"/>
      <c r="CH3113" s="18"/>
      <c r="CI3113" s="18"/>
      <c r="CJ3113" s="18"/>
      <c r="CK3113" s="18"/>
      <c r="CL3113" s="18"/>
      <c r="CM3113" s="18"/>
      <c r="CN3113" s="18"/>
      <c r="CO3113" s="18"/>
      <c r="CP3113" s="18"/>
      <c r="CQ3113" s="18"/>
      <c r="CR3113" s="18"/>
      <c r="CS3113" s="18"/>
      <c r="CT3113" s="18"/>
      <c r="CU3113" s="18"/>
      <c r="CV3113" s="18"/>
      <c r="CW3113" s="18"/>
      <c r="CX3113" s="18"/>
      <c r="CY3113" s="18"/>
      <c r="CZ3113" s="18"/>
      <c r="DA3113" s="18"/>
      <c r="DB3113" s="18"/>
      <c r="DC3113" s="20"/>
      <c r="DD3113" s="22" t="str">
        <f t="shared" si="1956"/>
        <v>проверка пройдена</v>
      </c>
      <c r="DE3113" s="22" t="str">
        <f t="shared" si="1957"/>
        <v>проверка пройдена</v>
      </c>
      <c r="EO3113" s="64"/>
      <c r="EP3113" s="64"/>
      <c r="EQ3113" s="64"/>
      <c r="ER3113" s="64"/>
      <c r="ES3113" s="64"/>
      <c r="ET3113" s="64"/>
      <c r="EU3113" s="64"/>
      <c r="EV3113" s="64"/>
      <c r="EW3113" s="64"/>
      <c r="EX3113" s="64"/>
      <c r="EY3113" s="64"/>
      <c r="EZ3113" s="64"/>
      <c r="FA3113" s="64"/>
      <c r="FB3113" s="64"/>
      <c r="FC3113" s="64"/>
      <c r="FD3113" s="64"/>
      <c r="FE3113" s="64"/>
      <c r="FF3113" s="64"/>
      <c r="FG3113" s="64"/>
      <c r="FH3113" s="64"/>
      <c r="FI3113" s="64"/>
      <c r="FJ3113" s="64"/>
      <c r="FK3113" s="64"/>
      <c r="FL3113" s="64"/>
      <c r="FM3113" s="64"/>
      <c r="FN3113" s="64"/>
      <c r="FO3113" s="64"/>
      <c r="FP3113" s="64"/>
      <c r="FQ3113" s="64"/>
      <c r="FR3113" s="64"/>
      <c r="FS3113" s="64"/>
      <c r="FT3113" s="64"/>
      <c r="FU3113" s="64"/>
      <c r="FV3113" s="64"/>
      <c r="FW3113" s="64"/>
      <c r="FX3113" s="64"/>
      <c r="FY3113" s="64"/>
      <c r="FZ3113" s="64"/>
      <c r="GA3113" s="64"/>
      <c r="GB3113" s="64"/>
      <c r="GC3113" s="64"/>
      <c r="GD3113" s="64"/>
      <c r="GE3113" s="64"/>
      <c r="GF3113" s="64"/>
      <c r="GG3113" s="64"/>
      <c r="GH3113" s="64"/>
      <c r="GI3113" s="64"/>
      <c r="GJ3113" s="64"/>
      <c r="GK3113" s="64"/>
      <c r="GL3113" s="64"/>
      <c r="GM3113" s="64"/>
      <c r="GN3113" s="64"/>
      <c r="GO3113" s="64"/>
      <c r="GP3113" s="64"/>
      <c r="GQ3113" s="64"/>
      <c r="GR3113" s="64"/>
      <c r="GS3113" s="64"/>
      <c r="GT3113" s="64"/>
      <c r="GU3113" s="64"/>
      <c r="GV3113" s="64"/>
      <c r="GW3113" s="64"/>
      <c r="GX3113" s="64"/>
    </row>
    <row r="3114" spans="1:206" s="63" customFormat="1" ht="42.75" customHeight="1" x14ac:dyDescent="0.25">
      <c r="A3114" s="55" t="s">
        <v>170</v>
      </c>
      <c r="B3114" s="56" t="s">
        <v>175</v>
      </c>
      <c r="C3114" s="57" t="s">
        <v>443</v>
      </c>
      <c r="D3114" s="57" t="s">
        <v>2049</v>
      </c>
      <c r="E3114" s="56" t="str">
        <f>VLOOKUP(C3114,'Коды программ'!$A$2:$B$581,2,FALSE)</f>
        <v>Открытые горные работы</v>
      </c>
      <c r="F3114" s="56" t="str">
        <f t="shared" si="1922"/>
        <v>21.02.15 Открытые горные работы</v>
      </c>
      <c r="G3114" s="56" t="s">
        <v>50</v>
      </c>
      <c r="H3114" s="56" t="s">
        <v>51</v>
      </c>
      <c r="I3114" s="56" t="s">
        <v>52</v>
      </c>
      <c r="J3114" s="56" t="s">
        <v>53</v>
      </c>
      <c r="K3114" s="58" t="s">
        <v>32</v>
      </c>
      <c r="L3114" s="59" t="s">
        <v>1351</v>
      </c>
      <c r="M3114" s="58" t="s">
        <v>2000</v>
      </c>
      <c r="N3114" s="60"/>
      <c r="O3114" s="61"/>
      <c r="P3114" s="60"/>
      <c r="Q3114" s="62"/>
      <c r="R3114" s="62"/>
      <c r="S3114" s="22">
        <f t="shared" si="1961"/>
        <v>0</v>
      </c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77">
        <f t="shared" si="1962"/>
        <v>0</v>
      </c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  <c r="BR3114" s="18"/>
      <c r="BS3114" s="18"/>
      <c r="BT3114" s="18"/>
      <c r="BU3114" s="18"/>
      <c r="BV3114" s="18"/>
      <c r="BW3114" s="18"/>
      <c r="BX3114" s="18"/>
      <c r="BY3114" s="18"/>
      <c r="BZ3114" s="18"/>
      <c r="CA3114" s="18"/>
      <c r="CB3114" s="18"/>
      <c r="CC3114" s="18"/>
      <c r="CD3114" s="18"/>
      <c r="CE3114" s="18"/>
      <c r="CF3114" s="18"/>
      <c r="CG3114" s="18"/>
      <c r="CH3114" s="18"/>
      <c r="CI3114" s="18"/>
      <c r="CJ3114" s="18"/>
      <c r="CK3114" s="18"/>
      <c r="CL3114" s="18"/>
      <c r="CM3114" s="18"/>
      <c r="CN3114" s="18"/>
      <c r="CO3114" s="18"/>
      <c r="CP3114" s="18"/>
      <c r="CQ3114" s="18"/>
      <c r="CR3114" s="18"/>
      <c r="CS3114" s="18"/>
      <c r="CT3114" s="18"/>
      <c r="CU3114" s="18"/>
      <c r="CV3114" s="18"/>
      <c r="CW3114" s="18"/>
      <c r="CX3114" s="18"/>
      <c r="CY3114" s="18"/>
      <c r="CZ3114" s="18"/>
      <c r="DA3114" s="18"/>
      <c r="DB3114" s="18"/>
      <c r="DC3114" s="20"/>
      <c r="DD3114" s="22" t="str">
        <f t="shared" si="1956"/>
        <v>проверка пройдена</v>
      </c>
      <c r="DE3114" s="22" t="str">
        <f t="shared" si="1957"/>
        <v>проверка пройдена</v>
      </c>
      <c r="EO3114" s="64"/>
      <c r="EP3114" s="64"/>
      <c r="EQ3114" s="64"/>
      <c r="ER3114" s="64"/>
      <c r="ES3114" s="64"/>
      <c r="ET3114" s="64"/>
      <c r="EU3114" s="64"/>
      <c r="EV3114" s="64"/>
      <c r="EW3114" s="64"/>
      <c r="EX3114" s="64"/>
      <c r="EY3114" s="64"/>
      <c r="EZ3114" s="64"/>
      <c r="FA3114" s="64"/>
      <c r="FB3114" s="64"/>
      <c r="FC3114" s="64"/>
      <c r="FD3114" s="64"/>
      <c r="FE3114" s="64"/>
      <c r="FF3114" s="64"/>
      <c r="FG3114" s="64"/>
      <c r="FH3114" s="64"/>
      <c r="FI3114" s="64"/>
      <c r="FJ3114" s="64"/>
      <c r="FK3114" s="64"/>
      <c r="FL3114" s="64"/>
      <c r="FM3114" s="64"/>
      <c r="FN3114" s="64"/>
      <c r="FO3114" s="64"/>
      <c r="FP3114" s="64"/>
      <c r="FQ3114" s="64"/>
      <c r="FR3114" s="64"/>
      <c r="FS3114" s="64"/>
      <c r="FT3114" s="64"/>
      <c r="FU3114" s="64"/>
      <c r="FV3114" s="64"/>
      <c r="FW3114" s="64"/>
      <c r="FX3114" s="64"/>
      <c r="FY3114" s="64"/>
      <c r="FZ3114" s="64"/>
      <c r="GA3114" s="64"/>
      <c r="GB3114" s="64"/>
      <c r="GC3114" s="64"/>
      <c r="GD3114" s="64"/>
      <c r="GE3114" s="64"/>
      <c r="GF3114" s="64"/>
      <c r="GG3114" s="64"/>
      <c r="GH3114" s="64"/>
      <c r="GI3114" s="64"/>
      <c r="GJ3114" s="64"/>
      <c r="GK3114" s="64"/>
      <c r="GL3114" s="64"/>
      <c r="GM3114" s="64"/>
      <c r="GN3114" s="64"/>
      <c r="GO3114" s="64"/>
      <c r="GP3114" s="64"/>
      <c r="GQ3114" s="64"/>
      <c r="GR3114" s="64"/>
      <c r="GS3114" s="64"/>
      <c r="GT3114" s="64"/>
      <c r="GU3114" s="64"/>
      <c r="GV3114" s="64"/>
      <c r="GW3114" s="64"/>
      <c r="GX3114" s="64"/>
    </row>
    <row r="3115" spans="1:206" s="63" customFormat="1" ht="42.75" customHeight="1" x14ac:dyDescent="0.25">
      <c r="A3115" s="55" t="s">
        <v>170</v>
      </c>
      <c r="B3115" s="56" t="s">
        <v>175</v>
      </c>
      <c r="C3115" s="57" t="s">
        <v>443</v>
      </c>
      <c r="D3115" s="57" t="s">
        <v>2049</v>
      </c>
      <c r="E3115" s="56" t="str">
        <f>VLOOKUP(C3115,'Коды программ'!$A$2:$B$581,2,FALSE)</f>
        <v>Открытые горные работы</v>
      </c>
      <c r="F3115" s="56" t="str">
        <f t="shared" si="1922"/>
        <v>21.02.15 Открытые горные работы</v>
      </c>
      <c r="G3115" s="56" t="s">
        <v>50</v>
      </c>
      <c r="H3115" s="56" t="s">
        <v>51</v>
      </c>
      <c r="I3115" s="56" t="s">
        <v>52</v>
      </c>
      <c r="J3115" s="56" t="s">
        <v>53</v>
      </c>
      <c r="K3115" s="58" t="s">
        <v>33</v>
      </c>
      <c r="L3115" s="59" t="s">
        <v>1352</v>
      </c>
      <c r="M3115" s="58" t="s">
        <v>2000</v>
      </c>
      <c r="N3115" s="60"/>
      <c r="O3115" s="61"/>
      <c r="P3115" s="60"/>
      <c r="Q3115" s="62"/>
      <c r="R3115" s="62"/>
      <c r="S3115" s="22">
        <f t="shared" si="1961"/>
        <v>0</v>
      </c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77">
        <f t="shared" si="1962"/>
        <v>0</v>
      </c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  <c r="BR3115" s="18"/>
      <c r="BS3115" s="18"/>
      <c r="BT3115" s="18"/>
      <c r="BU3115" s="18"/>
      <c r="BV3115" s="18"/>
      <c r="BW3115" s="18"/>
      <c r="BX3115" s="18"/>
      <c r="BY3115" s="18"/>
      <c r="BZ3115" s="18"/>
      <c r="CA3115" s="18"/>
      <c r="CB3115" s="18"/>
      <c r="CC3115" s="18"/>
      <c r="CD3115" s="18"/>
      <c r="CE3115" s="18"/>
      <c r="CF3115" s="18"/>
      <c r="CG3115" s="18"/>
      <c r="CH3115" s="18"/>
      <c r="CI3115" s="18"/>
      <c r="CJ3115" s="18"/>
      <c r="CK3115" s="18"/>
      <c r="CL3115" s="18"/>
      <c r="CM3115" s="18"/>
      <c r="CN3115" s="18"/>
      <c r="CO3115" s="18"/>
      <c r="CP3115" s="18"/>
      <c r="CQ3115" s="18"/>
      <c r="CR3115" s="18"/>
      <c r="CS3115" s="18"/>
      <c r="CT3115" s="18"/>
      <c r="CU3115" s="18"/>
      <c r="CV3115" s="18"/>
      <c r="CW3115" s="18"/>
      <c r="CX3115" s="18"/>
      <c r="CY3115" s="18"/>
      <c r="CZ3115" s="18"/>
      <c r="DA3115" s="18"/>
      <c r="DB3115" s="18"/>
      <c r="DC3115" s="20"/>
      <c r="DD3115" s="22" t="str">
        <f t="shared" si="1956"/>
        <v>проверка пройдена</v>
      </c>
      <c r="DE3115" s="22" t="str">
        <f t="shared" si="1957"/>
        <v>проверка пройдена</v>
      </c>
      <c r="EO3115" s="64"/>
      <c r="EP3115" s="64"/>
      <c r="EQ3115" s="64"/>
      <c r="ER3115" s="64"/>
      <c r="ES3115" s="64"/>
      <c r="ET3115" s="64"/>
      <c r="EU3115" s="64"/>
      <c r="EV3115" s="64"/>
      <c r="EW3115" s="64"/>
      <c r="EX3115" s="64"/>
      <c r="EY3115" s="64"/>
      <c r="EZ3115" s="64"/>
      <c r="FA3115" s="64"/>
      <c r="FB3115" s="64"/>
      <c r="FC3115" s="64"/>
      <c r="FD3115" s="64"/>
      <c r="FE3115" s="64"/>
      <c r="FF3115" s="64"/>
      <c r="FG3115" s="64"/>
      <c r="FH3115" s="64"/>
      <c r="FI3115" s="64"/>
      <c r="FJ3115" s="64"/>
      <c r="FK3115" s="64"/>
      <c r="FL3115" s="64"/>
      <c r="FM3115" s="64"/>
      <c r="FN3115" s="64"/>
      <c r="FO3115" s="64"/>
      <c r="FP3115" s="64"/>
      <c r="FQ3115" s="64"/>
      <c r="FR3115" s="64"/>
      <c r="FS3115" s="64"/>
      <c r="FT3115" s="64"/>
      <c r="FU3115" s="64"/>
      <c r="FV3115" s="64"/>
      <c r="FW3115" s="64"/>
      <c r="FX3115" s="64"/>
      <c r="FY3115" s="64"/>
      <c r="FZ3115" s="64"/>
      <c r="GA3115" s="64"/>
      <c r="GB3115" s="64"/>
      <c r="GC3115" s="64"/>
      <c r="GD3115" s="64"/>
      <c r="GE3115" s="64"/>
      <c r="GF3115" s="64"/>
      <c r="GG3115" s="64"/>
      <c r="GH3115" s="64"/>
      <c r="GI3115" s="64"/>
      <c r="GJ3115" s="64"/>
      <c r="GK3115" s="64"/>
      <c r="GL3115" s="64"/>
      <c r="GM3115" s="64"/>
      <c r="GN3115" s="64"/>
      <c r="GO3115" s="64"/>
      <c r="GP3115" s="64"/>
      <c r="GQ3115" s="64"/>
      <c r="GR3115" s="64"/>
      <c r="GS3115" s="64"/>
      <c r="GT3115" s="64"/>
      <c r="GU3115" s="64"/>
      <c r="GV3115" s="64"/>
      <c r="GW3115" s="64"/>
      <c r="GX3115" s="64"/>
    </row>
    <row r="3116" spans="1:206" s="63" customFormat="1" ht="42.75" customHeight="1" x14ac:dyDescent="0.25">
      <c r="A3116" s="55" t="s">
        <v>170</v>
      </c>
      <c r="B3116" s="56" t="s">
        <v>175</v>
      </c>
      <c r="C3116" s="57" t="s">
        <v>443</v>
      </c>
      <c r="D3116" s="57" t="s">
        <v>2049</v>
      </c>
      <c r="E3116" s="56" t="str">
        <f>VLOOKUP(C3116,'Коды программ'!$A$2:$B$581,2,FALSE)</f>
        <v>Открытые горные работы</v>
      </c>
      <c r="F3116" s="56" t="str">
        <f t="shared" si="1922"/>
        <v>21.02.15 Открытые горные работы</v>
      </c>
      <c r="G3116" s="56" t="s">
        <v>50</v>
      </c>
      <c r="H3116" s="56" t="s">
        <v>51</v>
      </c>
      <c r="I3116" s="56" t="s">
        <v>52</v>
      </c>
      <c r="J3116" s="56" t="s">
        <v>53</v>
      </c>
      <c r="K3116" s="58" t="s">
        <v>34</v>
      </c>
      <c r="L3116" s="59" t="s">
        <v>1353</v>
      </c>
      <c r="M3116" s="58" t="s">
        <v>2000</v>
      </c>
      <c r="N3116" s="60"/>
      <c r="O3116" s="61"/>
      <c r="P3116" s="60"/>
      <c r="Q3116" s="62"/>
      <c r="R3116" s="62"/>
      <c r="S3116" s="22">
        <f t="shared" si="1961"/>
        <v>0</v>
      </c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77">
        <f t="shared" si="1962"/>
        <v>0</v>
      </c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  <c r="BR3116" s="18"/>
      <c r="BS3116" s="18"/>
      <c r="BT3116" s="18"/>
      <c r="BU3116" s="18"/>
      <c r="BV3116" s="18"/>
      <c r="BW3116" s="18"/>
      <c r="BX3116" s="18"/>
      <c r="BY3116" s="18"/>
      <c r="BZ3116" s="18"/>
      <c r="CA3116" s="18"/>
      <c r="CB3116" s="18"/>
      <c r="CC3116" s="18"/>
      <c r="CD3116" s="18"/>
      <c r="CE3116" s="18"/>
      <c r="CF3116" s="18"/>
      <c r="CG3116" s="18"/>
      <c r="CH3116" s="18"/>
      <c r="CI3116" s="18"/>
      <c r="CJ3116" s="18"/>
      <c r="CK3116" s="18"/>
      <c r="CL3116" s="18"/>
      <c r="CM3116" s="18"/>
      <c r="CN3116" s="18"/>
      <c r="CO3116" s="18"/>
      <c r="CP3116" s="18"/>
      <c r="CQ3116" s="18"/>
      <c r="CR3116" s="18"/>
      <c r="CS3116" s="18"/>
      <c r="CT3116" s="18"/>
      <c r="CU3116" s="18"/>
      <c r="CV3116" s="18"/>
      <c r="CW3116" s="18"/>
      <c r="CX3116" s="18"/>
      <c r="CY3116" s="18"/>
      <c r="CZ3116" s="18"/>
      <c r="DA3116" s="18"/>
      <c r="DB3116" s="18"/>
      <c r="DC3116" s="20"/>
      <c r="DD3116" s="22" t="str">
        <f t="shared" si="1956"/>
        <v>проверка пройдена</v>
      </c>
      <c r="DE3116" s="22" t="str">
        <f t="shared" si="1957"/>
        <v>проверка пройдена</v>
      </c>
      <c r="EO3116" s="64"/>
      <c r="EP3116" s="64"/>
      <c r="EQ3116" s="64"/>
      <c r="ER3116" s="64"/>
      <c r="ES3116" s="64"/>
      <c r="ET3116" s="64"/>
      <c r="EU3116" s="64"/>
      <c r="EV3116" s="64"/>
      <c r="EW3116" s="64"/>
      <c r="EX3116" s="64"/>
      <c r="EY3116" s="64"/>
      <c r="EZ3116" s="64"/>
      <c r="FA3116" s="64"/>
      <c r="FB3116" s="64"/>
      <c r="FC3116" s="64"/>
      <c r="FD3116" s="64"/>
      <c r="FE3116" s="64"/>
      <c r="FF3116" s="64"/>
      <c r="FG3116" s="64"/>
      <c r="FH3116" s="64"/>
      <c r="FI3116" s="64"/>
      <c r="FJ3116" s="64"/>
      <c r="FK3116" s="64"/>
      <c r="FL3116" s="64"/>
      <c r="FM3116" s="64"/>
      <c r="FN3116" s="64"/>
      <c r="FO3116" s="64"/>
      <c r="FP3116" s="64"/>
      <c r="FQ3116" s="64"/>
      <c r="FR3116" s="64"/>
      <c r="FS3116" s="64"/>
      <c r="FT3116" s="64"/>
      <c r="FU3116" s="64"/>
      <c r="FV3116" s="64"/>
      <c r="FW3116" s="64"/>
      <c r="FX3116" s="64"/>
      <c r="FY3116" s="64"/>
      <c r="FZ3116" s="64"/>
      <c r="GA3116" s="64"/>
      <c r="GB3116" s="64"/>
      <c r="GC3116" s="64"/>
      <c r="GD3116" s="64"/>
      <c r="GE3116" s="64"/>
      <c r="GF3116" s="64"/>
      <c r="GG3116" s="64"/>
      <c r="GH3116" s="64"/>
      <c r="GI3116" s="64"/>
      <c r="GJ3116" s="64"/>
      <c r="GK3116" s="64"/>
      <c r="GL3116" s="64"/>
      <c r="GM3116" s="64"/>
      <c r="GN3116" s="64"/>
      <c r="GO3116" s="64"/>
      <c r="GP3116" s="64"/>
      <c r="GQ3116" s="64"/>
      <c r="GR3116" s="64"/>
      <c r="GS3116" s="64"/>
      <c r="GT3116" s="64"/>
      <c r="GU3116" s="64"/>
      <c r="GV3116" s="64"/>
      <c r="GW3116" s="64"/>
      <c r="GX3116" s="64"/>
    </row>
    <row r="3117" spans="1:206" s="63" customFormat="1" ht="42.75" customHeight="1" x14ac:dyDescent="0.25">
      <c r="A3117" s="55" t="s">
        <v>170</v>
      </c>
      <c r="B3117" s="56" t="s">
        <v>175</v>
      </c>
      <c r="C3117" s="57" t="s">
        <v>443</v>
      </c>
      <c r="D3117" s="57" t="s">
        <v>2049</v>
      </c>
      <c r="E3117" s="56" t="str">
        <f>VLOOKUP(C3117,'Коды программ'!$A$2:$B$581,2,FALSE)</f>
        <v>Открытые горные работы</v>
      </c>
      <c r="F3117" s="56" t="str">
        <f t="shared" si="1922"/>
        <v>21.02.15 Открытые горные работы</v>
      </c>
      <c r="G3117" s="56" t="s">
        <v>50</v>
      </c>
      <c r="H3117" s="56" t="s">
        <v>51</v>
      </c>
      <c r="I3117" s="56" t="s">
        <v>52</v>
      </c>
      <c r="J3117" s="56" t="s">
        <v>53</v>
      </c>
      <c r="K3117" s="58" t="s">
        <v>35</v>
      </c>
      <c r="L3117" s="59" t="s">
        <v>1354</v>
      </c>
      <c r="M3117" s="58" t="s">
        <v>2000</v>
      </c>
      <c r="N3117" s="60"/>
      <c r="O3117" s="61"/>
      <c r="P3117" s="60"/>
      <c r="Q3117" s="62"/>
      <c r="R3117" s="62"/>
      <c r="S3117" s="22">
        <f t="shared" si="1961"/>
        <v>0</v>
      </c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77">
        <f t="shared" si="1962"/>
        <v>0</v>
      </c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  <c r="BR3117" s="18"/>
      <c r="BS3117" s="18"/>
      <c r="BT3117" s="18"/>
      <c r="BU3117" s="18"/>
      <c r="BV3117" s="18"/>
      <c r="BW3117" s="18"/>
      <c r="BX3117" s="18"/>
      <c r="BY3117" s="18"/>
      <c r="BZ3117" s="18"/>
      <c r="CA3117" s="18"/>
      <c r="CB3117" s="18"/>
      <c r="CC3117" s="18"/>
      <c r="CD3117" s="18"/>
      <c r="CE3117" s="18"/>
      <c r="CF3117" s="18"/>
      <c r="CG3117" s="18"/>
      <c r="CH3117" s="18"/>
      <c r="CI3117" s="18"/>
      <c r="CJ3117" s="18"/>
      <c r="CK3117" s="18"/>
      <c r="CL3117" s="18"/>
      <c r="CM3117" s="18"/>
      <c r="CN3117" s="18"/>
      <c r="CO3117" s="18"/>
      <c r="CP3117" s="18"/>
      <c r="CQ3117" s="18"/>
      <c r="CR3117" s="18"/>
      <c r="CS3117" s="18"/>
      <c r="CT3117" s="18"/>
      <c r="CU3117" s="18"/>
      <c r="CV3117" s="18"/>
      <c r="CW3117" s="18"/>
      <c r="CX3117" s="18"/>
      <c r="CY3117" s="18"/>
      <c r="CZ3117" s="18"/>
      <c r="DA3117" s="18"/>
      <c r="DB3117" s="18"/>
      <c r="DC3117" s="20"/>
      <c r="DD3117" s="22" t="str">
        <f t="shared" si="1956"/>
        <v>проверка пройдена</v>
      </c>
      <c r="DE3117" s="22" t="str">
        <f t="shared" si="1957"/>
        <v>проверка пройдена</v>
      </c>
      <c r="EO3117" s="64"/>
      <c r="EP3117" s="64"/>
      <c r="EQ3117" s="64"/>
      <c r="ER3117" s="64"/>
      <c r="ES3117" s="64"/>
      <c r="ET3117" s="64"/>
      <c r="EU3117" s="64"/>
      <c r="EV3117" s="64"/>
      <c r="EW3117" s="64"/>
      <c r="EX3117" s="64"/>
      <c r="EY3117" s="64"/>
      <c r="EZ3117" s="64"/>
      <c r="FA3117" s="64"/>
      <c r="FB3117" s="64"/>
      <c r="FC3117" s="64"/>
      <c r="FD3117" s="64"/>
      <c r="FE3117" s="64"/>
      <c r="FF3117" s="64"/>
      <c r="FG3117" s="64"/>
      <c r="FH3117" s="64"/>
      <c r="FI3117" s="64"/>
      <c r="FJ3117" s="64"/>
      <c r="FK3117" s="64"/>
      <c r="FL3117" s="64"/>
      <c r="FM3117" s="64"/>
      <c r="FN3117" s="64"/>
      <c r="FO3117" s="64"/>
      <c r="FP3117" s="64"/>
      <c r="FQ3117" s="64"/>
      <c r="FR3117" s="64"/>
      <c r="FS3117" s="64"/>
      <c r="FT3117" s="64"/>
      <c r="FU3117" s="64"/>
      <c r="FV3117" s="64"/>
      <c r="FW3117" s="64"/>
      <c r="FX3117" s="64"/>
      <c r="FY3117" s="64"/>
      <c r="FZ3117" s="64"/>
      <c r="GA3117" s="64"/>
      <c r="GB3117" s="64"/>
      <c r="GC3117" s="64"/>
      <c r="GD3117" s="64"/>
      <c r="GE3117" s="64"/>
      <c r="GF3117" s="64"/>
      <c r="GG3117" s="64"/>
      <c r="GH3117" s="64"/>
      <c r="GI3117" s="64"/>
      <c r="GJ3117" s="64"/>
      <c r="GK3117" s="64"/>
      <c r="GL3117" s="64"/>
      <c r="GM3117" s="64"/>
      <c r="GN3117" s="64"/>
      <c r="GO3117" s="64"/>
      <c r="GP3117" s="64"/>
      <c r="GQ3117" s="64"/>
      <c r="GR3117" s="64"/>
      <c r="GS3117" s="64"/>
      <c r="GT3117" s="64"/>
      <c r="GU3117" s="64"/>
      <c r="GV3117" s="64"/>
      <c r="GW3117" s="64"/>
      <c r="GX3117" s="64"/>
    </row>
    <row r="3118" spans="1:206" s="63" customFormat="1" ht="42.75" customHeight="1" x14ac:dyDescent="0.25">
      <c r="A3118" s="55" t="s">
        <v>170</v>
      </c>
      <c r="B3118" s="56" t="s">
        <v>175</v>
      </c>
      <c r="C3118" s="57" t="s">
        <v>443</v>
      </c>
      <c r="D3118" s="57" t="s">
        <v>2049</v>
      </c>
      <c r="E3118" s="56" t="str">
        <f>VLOOKUP(C3118,'Коды программ'!$A$2:$B$581,2,FALSE)</f>
        <v>Открытые горные работы</v>
      </c>
      <c r="F3118" s="56" t="str">
        <f t="shared" si="1922"/>
        <v>21.02.15 Открытые горные работы</v>
      </c>
      <c r="G3118" s="56" t="s">
        <v>50</v>
      </c>
      <c r="H3118" s="56" t="s">
        <v>51</v>
      </c>
      <c r="I3118" s="56" t="s">
        <v>52</v>
      </c>
      <c r="J3118" s="56" t="s">
        <v>53</v>
      </c>
      <c r="K3118" s="58" t="s">
        <v>36</v>
      </c>
      <c r="L3118" s="59" t="s">
        <v>1355</v>
      </c>
      <c r="M3118" s="58" t="s">
        <v>2000</v>
      </c>
      <c r="N3118" s="60"/>
      <c r="O3118" s="61"/>
      <c r="P3118" s="60"/>
      <c r="Q3118" s="62"/>
      <c r="R3118" s="62"/>
      <c r="S3118" s="22">
        <f t="shared" si="1961"/>
        <v>0</v>
      </c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77">
        <f t="shared" si="1962"/>
        <v>0</v>
      </c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  <c r="BR3118" s="18"/>
      <c r="BS3118" s="18"/>
      <c r="BT3118" s="18"/>
      <c r="BU3118" s="18"/>
      <c r="BV3118" s="18"/>
      <c r="BW3118" s="18"/>
      <c r="BX3118" s="18"/>
      <c r="BY3118" s="18"/>
      <c r="BZ3118" s="18"/>
      <c r="CA3118" s="18"/>
      <c r="CB3118" s="18"/>
      <c r="CC3118" s="18"/>
      <c r="CD3118" s="18"/>
      <c r="CE3118" s="18"/>
      <c r="CF3118" s="18"/>
      <c r="CG3118" s="18"/>
      <c r="CH3118" s="18"/>
      <c r="CI3118" s="18"/>
      <c r="CJ3118" s="18"/>
      <c r="CK3118" s="18"/>
      <c r="CL3118" s="18"/>
      <c r="CM3118" s="18"/>
      <c r="CN3118" s="18"/>
      <c r="CO3118" s="18"/>
      <c r="CP3118" s="18"/>
      <c r="CQ3118" s="18"/>
      <c r="CR3118" s="18"/>
      <c r="CS3118" s="18"/>
      <c r="CT3118" s="18"/>
      <c r="CU3118" s="18"/>
      <c r="CV3118" s="18"/>
      <c r="CW3118" s="18"/>
      <c r="CX3118" s="18"/>
      <c r="CY3118" s="18"/>
      <c r="CZ3118" s="18"/>
      <c r="DA3118" s="18"/>
      <c r="DB3118" s="18"/>
      <c r="DC3118" s="20"/>
      <c r="DD3118" s="22" t="str">
        <f t="shared" si="1956"/>
        <v>проверка пройдена</v>
      </c>
      <c r="DE3118" s="22" t="str">
        <f t="shared" si="1957"/>
        <v>проверка пройдена</v>
      </c>
      <c r="EO3118" s="64"/>
      <c r="EP3118" s="64"/>
      <c r="EQ3118" s="64"/>
      <c r="ER3118" s="64"/>
      <c r="ES3118" s="64"/>
      <c r="ET3118" s="64"/>
      <c r="EU3118" s="64"/>
      <c r="EV3118" s="64"/>
      <c r="EW3118" s="64"/>
      <c r="EX3118" s="64"/>
      <c r="EY3118" s="64"/>
      <c r="EZ3118" s="64"/>
      <c r="FA3118" s="64"/>
      <c r="FB3118" s="64"/>
      <c r="FC3118" s="64"/>
      <c r="FD3118" s="64"/>
      <c r="FE3118" s="64"/>
      <c r="FF3118" s="64"/>
      <c r="FG3118" s="64"/>
      <c r="FH3118" s="64"/>
      <c r="FI3118" s="64"/>
      <c r="FJ3118" s="64"/>
      <c r="FK3118" s="64"/>
      <c r="FL3118" s="64"/>
      <c r="FM3118" s="64"/>
      <c r="FN3118" s="64"/>
      <c r="FO3118" s="64"/>
      <c r="FP3118" s="64"/>
      <c r="FQ3118" s="64"/>
      <c r="FR3118" s="64"/>
      <c r="FS3118" s="64"/>
      <c r="FT3118" s="64"/>
      <c r="FU3118" s="64"/>
      <c r="FV3118" s="64"/>
      <c r="FW3118" s="64"/>
      <c r="FX3118" s="64"/>
      <c r="FY3118" s="64"/>
      <c r="FZ3118" s="64"/>
      <c r="GA3118" s="64"/>
      <c r="GB3118" s="64"/>
      <c r="GC3118" s="64"/>
      <c r="GD3118" s="64"/>
      <c r="GE3118" s="64"/>
      <c r="GF3118" s="64"/>
      <c r="GG3118" s="64"/>
      <c r="GH3118" s="64"/>
      <c r="GI3118" s="64"/>
      <c r="GJ3118" s="64"/>
      <c r="GK3118" s="64"/>
      <c r="GL3118" s="64"/>
      <c r="GM3118" s="64"/>
      <c r="GN3118" s="64"/>
      <c r="GO3118" s="64"/>
      <c r="GP3118" s="64"/>
      <c r="GQ3118" s="64"/>
      <c r="GR3118" s="64"/>
      <c r="GS3118" s="64"/>
      <c r="GT3118" s="64"/>
      <c r="GU3118" s="64"/>
      <c r="GV3118" s="64"/>
      <c r="GW3118" s="64"/>
      <c r="GX3118" s="64"/>
    </row>
    <row r="3119" spans="1:206" s="63" customFormat="1" ht="42.75" customHeight="1" x14ac:dyDescent="0.25">
      <c r="A3119" s="55" t="s">
        <v>170</v>
      </c>
      <c r="B3119" s="56" t="s">
        <v>175</v>
      </c>
      <c r="C3119" s="57" t="s">
        <v>443</v>
      </c>
      <c r="D3119" s="57" t="s">
        <v>2049</v>
      </c>
      <c r="E3119" s="56" t="str">
        <f>VLOOKUP(C3119,'Коды программ'!$A$2:$B$581,2,FALSE)</f>
        <v>Открытые горные работы</v>
      </c>
      <c r="F3119" s="56" t="str">
        <f t="shared" si="1922"/>
        <v>21.02.15 Открытые горные работы</v>
      </c>
      <c r="G3119" s="56" t="s">
        <v>50</v>
      </c>
      <c r="H3119" s="56" t="s">
        <v>51</v>
      </c>
      <c r="I3119" s="56" t="s">
        <v>52</v>
      </c>
      <c r="J3119" s="56" t="s">
        <v>53</v>
      </c>
      <c r="K3119" s="58" t="s">
        <v>37</v>
      </c>
      <c r="L3119" s="59" t="s">
        <v>1356</v>
      </c>
      <c r="M3119" s="58" t="s">
        <v>2000</v>
      </c>
      <c r="N3119" s="60"/>
      <c r="O3119" s="61"/>
      <c r="P3119" s="60"/>
      <c r="Q3119" s="62"/>
      <c r="R3119" s="62"/>
      <c r="S3119" s="22">
        <f t="shared" si="1961"/>
        <v>0</v>
      </c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77">
        <f t="shared" si="1962"/>
        <v>0</v>
      </c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  <c r="BR3119" s="18"/>
      <c r="BS3119" s="18"/>
      <c r="BT3119" s="18"/>
      <c r="BU3119" s="18"/>
      <c r="BV3119" s="18"/>
      <c r="BW3119" s="18"/>
      <c r="BX3119" s="18"/>
      <c r="BY3119" s="18"/>
      <c r="BZ3119" s="18"/>
      <c r="CA3119" s="18"/>
      <c r="CB3119" s="18"/>
      <c r="CC3119" s="18"/>
      <c r="CD3119" s="18"/>
      <c r="CE3119" s="18"/>
      <c r="CF3119" s="18"/>
      <c r="CG3119" s="18"/>
      <c r="CH3119" s="18"/>
      <c r="CI3119" s="18"/>
      <c r="CJ3119" s="18"/>
      <c r="CK3119" s="18"/>
      <c r="CL3119" s="18"/>
      <c r="CM3119" s="18"/>
      <c r="CN3119" s="18"/>
      <c r="CO3119" s="18"/>
      <c r="CP3119" s="18"/>
      <c r="CQ3119" s="18"/>
      <c r="CR3119" s="18"/>
      <c r="CS3119" s="18"/>
      <c r="CT3119" s="18"/>
      <c r="CU3119" s="18"/>
      <c r="CV3119" s="18"/>
      <c r="CW3119" s="18"/>
      <c r="CX3119" s="18"/>
      <c r="CY3119" s="18"/>
      <c r="CZ3119" s="18"/>
      <c r="DA3119" s="18"/>
      <c r="DB3119" s="18"/>
      <c r="DC3119" s="20"/>
      <c r="DD3119" s="22" t="str">
        <f t="shared" si="1956"/>
        <v>проверка пройдена</v>
      </c>
      <c r="DE3119" s="22" t="str">
        <f t="shared" si="1957"/>
        <v>проверка пройдена</v>
      </c>
      <c r="EO3119" s="64"/>
      <c r="EP3119" s="64"/>
      <c r="EQ3119" s="64"/>
      <c r="ER3119" s="64"/>
      <c r="ES3119" s="64"/>
      <c r="ET3119" s="64"/>
      <c r="EU3119" s="64"/>
      <c r="EV3119" s="64"/>
      <c r="EW3119" s="64"/>
      <c r="EX3119" s="64"/>
      <c r="EY3119" s="64"/>
      <c r="EZ3119" s="64"/>
      <c r="FA3119" s="64"/>
      <c r="FB3119" s="64"/>
      <c r="FC3119" s="64"/>
      <c r="FD3119" s="64"/>
      <c r="FE3119" s="64"/>
      <c r="FF3119" s="64"/>
      <c r="FG3119" s="64"/>
      <c r="FH3119" s="64"/>
      <c r="FI3119" s="64"/>
      <c r="FJ3119" s="64"/>
      <c r="FK3119" s="64"/>
      <c r="FL3119" s="64"/>
      <c r="FM3119" s="64"/>
      <c r="FN3119" s="64"/>
      <c r="FO3119" s="64"/>
      <c r="FP3119" s="64"/>
      <c r="FQ3119" s="64"/>
      <c r="FR3119" s="64"/>
      <c r="FS3119" s="64"/>
      <c r="FT3119" s="64"/>
      <c r="FU3119" s="64"/>
      <c r="FV3119" s="64"/>
      <c r="FW3119" s="64"/>
      <c r="FX3119" s="64"/>
      <c r="FY3119" s="64"/>
      <c r="FZ3119" s="64"/>
      <c r="GA3119" s="64"/>
      <c r="GB3119" s="64"/>
      <c r="GC3119" s="64"/>
      <c r="GD3119" s="64"/>
      <c r="GE3119" s="64"/>
      <c r="GF3119" s="64"/>
      <c r="GG3119" s="64"/>
      <c r="GH3119" s="64"/>
      <c r="GI3119" s="64"/>
      <c r="GJ3119" s="64"/>
      <c r="GK3119" s="64"/>
      <c r="GL3119" s="64"/>
      <c r="GM3119" s="64"/>
      <c r="GN3119" s="64"/>
      <c r="GO3119" s="64"/>
      <c r="GP3119" s="64"/>
      <c r="GQ3119" s="64"/>
      <c r="GR3119" s="64"/>
      <c r="GS3119" s="64"/>
      <c r="GT3119" s="64"/>
      <c r="GU3119" s="64"/>
      <c r="GV3119" s="64"/>
      <c r="GW3119" s="64"/>
      <c r="GX3119" s="64"/>
    </row>
    <row r="3120" spans="1:206" s="63" customFormat="1" ht="42.75" customHeight="1" x14ac:dyDescent="0.25">
      <c r="A3120" s="55" t="s">
        <v>170</v>
      </c>
      <c r="B3120" s="56" t="s">
        <v>175</v>
      </c>
      <c r="C3120" s="57" t="s">
        <v>443</v>
      </c>
      <c r="D3120" s="57" t="s">
        <v>2049</v>
      </c>
      <c r="E3120" s="56" t="str">
        <f>VLOOKUP(C3120,'Коды программ'!$A$2:$B$581,2,FALSE)</f>
        <v>Открытые горные работы</v>
      </c>
      <c r="F3120" s="56" t="str">
        <f t="shared" ref="F3120:F3183" si="1963">CONCATENATE(C3120," ",E3120)</f>
        <v>21.02.15 Открытые горные работы</v>
      </c>
      <c r="G3120" s="56" t="s">
        <v>50</v>
      </c>
      <c r="H3120" s="56" t="s">
        <v>51</v>
      </c>
      <c r="I3120" s="56" t="s">
        <v>52</v>
      </c>
      <c r="J3120" s="56" t="s">
        <v>53</v>
      </c>
      <c r="K3120" s="58" t="s">
        <v>38</v>
      </c>
      <c r="L3120" s="59" t="s">
        <v>1357</v>
      </c>
      <c r="M3120" s="58" t="s">
        <v>2000</v>
      </c>
      <c r="N3120" s="60"/>
      <c r="O3120" s="61"/>
      <c r="P3120" s="60"/>
      <c r="Q3120" s="62"/>
      <c r="R3120" s="62"/>
      <c r="S3120" s="22">
        <f t="shared" si="1961"/>
        <v>0</v>
      </c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77">
        <f t="shared" si="1962"/>
        <v>0</v>
      </c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  <c r="BR3120" s="18"/>
      <c r="BS3120" s="18"/>
      <c r="BT3120" s="18"/>
      <c r="BU3120" s="18"/>
      <c r="BV3120" s="18"/>
      <c r="BW3120" s="18"/>
      <c r="BX3120" s="18"/>
      <c r="BY3120" s="18"/>
      <c r="BZ3120" s="18"/>
      <c r="CA3120" s="18"/>
      <c r="CB3120" s="18"/>
      <c r="CC3120" s="18"/>
      <c r="CD3120" s="18"/>
      <c r="CE3120" s="18"/>
      <c r="CF3120" s="18"/>
      <c r="CG3120" s="18"/>
      <c r="CH3120" s="18"/>
      <c r="CI3120" s="18"/>
      <c r="CJ3120" s="18"/>
      <c r="CK3120" s="18"/>
      <c r="CL3120" s="18"/>
      <c r="CM3120" s="18"/>
      <c r="CN3120" s="18"/>
      <c r="CO3120" s="18"/>
      <c r="CP3120" s="18"/>
      <c r="CQ3120" s="18"/>
      <c r="CR3120" s="18"/>
      <c r="CS3120" s="18"/>
      <c r="CT3120" s="18"/>
      <c r="CU3120" s="18"/>
      <c r="CV3120" s="18"/>
      <c r="CW3120" s="18"/>
      <c r="CX3120" s="18"/>
      <c r="CY3120" s="18"/>
      <c r="CZ3120" s="18"/>
      <c r="DA3120" s="18"/>
      <c r="DB3120" s="18"/>
      <c r="DC3120" s="20"/>
      <c r="DD3120" s="22" t="str">
        <f t="shared" si="1956"/>
        <v>проверка пройдена</v>
      </c>
      <c r="DE3120" s="22" t="str">
        <f t="shared" si="1957"/>
        <v>проверка пройдена</v>
      </c>
      <c r="EO3120" s="64"/>
      <c r="EP3120" s="64"/>
      <c r="EQ3120" s="64"/>
      <c r="ER3120" s="64"/>
      <c r="ES3120" s="64"/>
      <c r="ET3120" s="64"/>
      <c r="EU3120" s="64"/>
      <c r="EV3120" s="64"/>
      <c r="EW3120" s="64"/>
      <c r="EX3120" s="64"/>
      <c r="EY3120" s="64"/>
      <c r="EZ3120" s="64"/>
      <c r="FA3120" s="64"/>
      <c r="FB3120" s="64"/>
      <c r="FC3120" s="64"/>
      <c r="FD3120" s="64"/>
      <c r="FE3120" s="64"/>
      <c r="FF3120" s="64"/>
      <c r="FG3120" s="64"/>
      <c r="FH3120" s="64"/>
      <c r="FI3120" s="64"/>
      <c r="FJ3120" s="64"/>
      <c r="FK3120" s="64"/>
      <c r="FL3120" s="64"/>
      <c r="FM3120" s="64"/>
      <c r="FN3120" s="64"/>
      <c r="FO3120" s="64"/>
      <c r="FP3120" s="64"/>
      <c r="FQ3120" s="64"/>
      <c r="FR3120" s="64"/>
      <c r="FS3120" s="64"/>
      <c r="FT3120" s="64"/>
      <c r="FU3120" s="64"/>
      <c r="FV3120" s="64"/>
      <c r="FW3120" s="64"/>
      <c r="FX3120" s="64"/>
      <c r="FY3120" s="64"/>
      <c r="FZ3120" s="64"/>
      <c r="GA3120" s="64"/>
      <c r="GB3120" s="64"/>
      <c r="GC3120" s="64"/>
      <c r="GD3120" s="64"/>
      <c r="GE3120" s="64"/>
      <c r="GF3120" s="64"/>
      <c r="GG3120" s="64"/>
      <c r="GH3120" s="64"/>
      <c r="GI3120" s="64"/>
      <c r="GJ3120" s="64"/>
      <c r="GK3120" s="64"/>
      <c r="GL3120" s="64"/>
      <c r="GM3120" s="64"/>
      <c r="GN3120" s="64"/>
      <c r="GO3120" s="64"/>
      <c r="GP3120" s="64"/>
      <c r="GQ3120" s="64"/>
      <c r="GR3120" s="64"/>
      <c r="GS3120" s="64"/>
      <c r="GT3120" s="64"/>
      <c r="GU3120" s="64"/>
      <c r="GV3120" s="64"/>
      <c r="GW3120" s="64"/>
      <c r="GX3120" s="64"/>
    </row>
    <row r="3121" spans="1:206" s="63" customFormat="1" ht="42.75" customHeight="1" x14ac:dyDescent="0.25">
      <c r="A3121" s="55" t="s">
        <v>170</v>
      </c>
      <c r="B3121" s="56" t="s">
        <v>175</v>
      </c>
      <c r="C3121" s="57" t="s">
        <v>443</v>
      </c>
      <c r="D3121" s="57" t="s">
        <v>2049</v>
      </c>
      <c r="E3121" s="56" t="str">
        <f>VLOOKUP(C3121,'Коды программ'!$A$2:$B$581,2,FALSE)</f>
        <v>Открытые горные работы</v>
      </c>
      <c r="F3121" s="56" t="str">
        <f t="shared" si="1963"/>
        <v>21.02.15 Открытые горные работы</v>
      </c>
      <c r="G3121" s="56" t="s">
        <v>50</v>
      </c>
      <c r="H3121" s="56" t="s">
        <v>51</v>
      </c>
      <c r="I3121" s="56" t="s">
        <v>52</v>
      </c>
      <c r="J3121" s="56" t="s">
        <v>53</v>
      </c>
      <c r="K3121" s="58" t="s">
        <v>39</v>
      </c>
      <c r="L3121" s="59" t="s">
        <v>1358</v>
      </c>
      <c r="M3121" s="58" t="s">
        <v>2000</v>
      </c>
      <c r="N3121" s="60"/>
      <c r="O3121" s="61"/>
      <c r="P3121" s="60"/>
      <c r="Q3121" s="62"/>
      <c r="R3121" s="62"/>
      <c r="S3121" s="22">
        <f t="shared" si="1961"/>
        <v>0</v>
      </c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77">
        <f t="shared" si="1962"/>
        <v>0</v>
      </c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  <c r="BR3121" s="18"/>
      <c r="BS3121" s="18"/>
      <c r="BT3121" s="18"/>
      <c r="BU3121" s="18"/>
      <c r="BV3121" s="18"/>
      <c r="BW3121" s="18"/>
      <c r="BX3121" s="18"/>
      <c r="BY3121" s="18"/>
      <c r="BZ3121" s="18"/>
      <c r="CA3121" s="18"/>
      <c r="CB3121" s="18"/>
      <c r="CC3121" s="18"/>
      <c r="CD3121" s="18"/>
      <c r="CE3121" s="18"/>
      <c r="CF3121" s="18"/>
      <c r="CG3121" s="18"/>
      <c r="CH3121" s="18"/>
      <c r="CI3121" s="18"/>
      <c r="CJ3121" s="18"/>
      <c r="CK3121" s="18"/>
      <c r="CL3121" s="18"/>
      <c r="CM3121" s="18"/>
      <c r="CN3121" s="18"/>
      <c r="CO3121" s="18"/>
      <c r="CP3121" s="18"/>
      <c r="CQ3121" s="18"/>
      <c r="CR3121" s="18"/>
      <c r="CS3121" s="18"/>
      <c r="CT3121" s="18"/>
      <c r="CU3121" s="18"/>
      <c r="CV3121" s="18"/>
      <c r="CW3121" s="18"/>
      <c r="CX3121" s="18"/>
      <c r="CY3121" s="18"/>
      <c r="CZ3121" s="18"/>
      <c r="DA3121" s="18"/>
      <c r="DB3121" s="18"/>
      <c r="DC3121" s="20"/>
      <c r="DD3121" s="22" t="str">
        <f t="shared" si="1956"/>
        <v>проверка пройдена</v>
      </c>
      <c r="DE3121" s="22" t="str">
        <f t="shared" si="1957"/>
        <v>проверка пройдена</v>
      </c>
      <c r="EO3121" s="64"/>
      <c r="EP3121" s="64"/>
      <c r="EQ3121" s="64"/>
      <c r="ER3121" s="64"/>
      <c r="ES3121" s="64"/>
      <c r="ET3121" s="64"/>
      <c r="EU3121" s="64"/>
      <c r="EV3121" s="64"/>
      <c r="EW3121" s="64"/>
      <c r="EX3121" s="64"/>
      <c r="EY3121" s="64"/>
      <c r="EZ3121" s="64"/>
      <c r="FA3121" s="64"/>
      <c r="FB3121" s="64"/>
      <c r="FC3121" s="64"/>
      <c r="FD3121" s="64"/>
      <c r="FE3121" s="64"/>
      <c r="FF3121" s="64"/>
      <c r="FG3121" s="64"/>
      <c r="FH3121" s="64"/>
      <c r="FI3121" s="64"/>
      <c r="FJ3121" s="64"/>
      <c r="FK3121" s="64"/>
      <c r="FL3121" s="64"/>
      <c r="FM3121" s="64"/>
      <c r="FN3121" s="64"/>
      <c r="FO3121" s="64"/>
      <c r="FP3121" s="64"/>
      <c r="FQ3121" s="64"/>
      <c r="FR3121" s="64"/>
      <c r="FS3121" s="64"/>
      <c r="FT3121" s="64"/>
      <c r="FU3121" s="64"/>
      <c r="FV3121" s="64"/>
      <c r="FW3121" s="64"/>
      <c r="FX3121" s="64"/>
      <c r="FY3121" s="64"/>
      <c r="FZ3121" s="64"/>
      <c r="GA3121" s="64"/>
      <c r="GB3121" s="64"/>
      <c r="GC3121" s="64"/>
      <c r="GD3121" s="64"/>
      <c r="GE3121" s="64"/>
      <c r="GF3121" s="64"/>
      <c r="GG3121" s="64"/>
      <c r="GH3121" s="64"/>
      <c r="GI3121" s="64"/>
      <c r="GJ3121" s="64"/>
      <c r="GK3121" s="64"/>
      <c r="GL3121" s="64"/>
      <c r="GM3121" s="64"/>
      <c r="GN3121" s="64"/>
      <c r="GO3121" s="64"/>
      <c r="GP3121" s="64"/>
      <c r="GQ3121" s="64"/>
      <c r="GR3121" s="64"/>
      <c r="GS3121" s="64"/>
      <c r="GT3121" s="64"/>
      <c r="GU3121" s="64"/>
      <c r="GV3121" s="64"/>
      <c r="GW3121" s="64"/>
      <c r="GX3121" s="64"/>
    </row>
    <row r="3122" spans="1:206" s="63" customFormat="1" ht="42.75" customHeight="1" x14ac:dyDescent="0.25">
      <c r="A3122" s="55" t="s">
        <v>170</v>
      </c>
      <c r="B3122" s="56"/>
      <c r="C3122" s="57"/>
      <c r="D3122" s="57"/>
      <c r="E3122" s="56"/>
      <c r="F3122" s="56" t="str">
        <f t="shared" si="1963"/>
        <v xml:space="preserve"> </v>
      </c>
      <c r="G3122" s="56"/>
      <c r="H3122" s="56"/>
      <c r="I3122" s="56"/>
      <c r="J3122" s="56"/>
      <c r="K3122" s="58" t="s">
        <v>40</v>
      </c>
      <c r="L3122" s="59" t="s">
        <v>1347</v>
      </c>
      <c r="M3122" s="58"/>
      <c r="N3122" s="60"/>
      <c r="O3122" s="61"/>
      <c r="P3122" s="60"/>
      <c r="Q3122" s="62"/>
      <c r="R3122" s="24" t="str">
        <f t="shared" ref="R3122:CF3122" si="1964">IF(AND(R3108&lt;=R3107,R3109&lt;=R3108,R3110&lt;=R3107,R3111&lt;=R3107,R3112=(R3108+R3110),R3112=(R3113+R3114+R3115+R3116+R3117+R3118+R3119),R3120&lt;=R3112,R3121&lt;=R3112,(R3108+R3110)&lt;=R3107,R3113&lt;=R3112,R3114&lt;=R3112,R3115&lt;=R3112,R3116&lt;=R3112,R3117&lt;=R3112,R3118&lt;=R3112,R3119&lt;=R3112,R3120&lt;=R3111,R3120&lt;=R3112)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22" s="24" t="str">
        <f t="shared" si="1964"/>
        <v>проверка пройдена</v>
      </c>
      <c r="T3122" s="24" t="str">
        <f t="shared" si="1964"/>
        <v>проверка пройдена</v>
      </c>
      <c r="U3122" s="24" t="str">
        <f t="shared" si="1964"/>
        <v>проверка пройдена</v>
      </c>
      <c r="V3122" s="24" t="str">
        <f t="shared" si="1964"/>
        <v>проверка пройдена</v>
      </c>
      <c r="W3122" s="24" t="str">
        <f t="shared" si="1964"/>
        <v>проверка пройдена</v>
      </c>
      <c r="X3122" s="24" t="str">
        <f t="shared" si="1964"/>
        <v>проверка пройдена</v>
      </c>
      <c r="Y3122" s="24" t="str">
        <f t="shared" si="1964"/>
        <v>проверка пройдена</v>
      </c>
      <c r="Z3122" s="24" t="str">
        <f t="shared" si="1964"/>
        <v>проверка пройдена</v>
      </c>
      <c r="AA3122" s="24" t="str">
        <f t="shared" si="1964"/>
        <v>проверка пройдена</v>
      </c>
      <c r="AB3122" s="24" t="str">
        <f t="shared" si="1964"/>
        <v>проверка пройдена</v>
      </c>
      <c r="AC3122" s="24" t="str">
        <f t="shared" si="1964"/>
        <v>проверка пройдена</v>
      </c>
      <c r="AD3122" s="24" t="str">
        <f t="shared" si="1964"/>
        <v>проверка пройдена</v>
      </c>
      <c r="AE3122" s="24" t="str">
        <f t="shared" si="1964"/>
        <v>проверка пройдена</v>
      </c>
      <c r="AF3122" s="24" t="str">
        <f t="shared" si="1964"/>
        <v>проверка пройдена</v>
      </c>
      <c r="AG3122" s="24" t="str">
        <f t="shared" si="1964"/>
        <v>проверка пройдена</v>
      </c>
      <c r="AH3122" s="24" t="str">
        <f t="shared" si="1964"/>
        <v>проверка пройдена</v>
      </c>
      <c r="AI3122" s="24" t="str">
        <f t="shared" si="1964"/>
        <v>проверка пройдена</v>
      </c>
      <c r="AJ3122" s="24" t="str">
        <f t="shared" si="1964"/>
        <v>проверка пройдена</v>
      </c>
      <c r="AK3122" s="24" t="str">
        <f t="shared" si="1964"/>
        <v>проверка пройдена</v>
      </c>
      <c r="AL3122" s="24" t="str">
        <f t="shared" si="1964"/>
        <v>проверка пройдена</v>
      </c>
      <c r="AM3122" s="24" t="str">
        <f t="shared" si="1964"/>
        <v>проверка пройдена</v>
      </c>
      <c r="AN3122" s="24" t="str">
        <f t="shared" si="1964"/>
        <v>проверка пройдена</v>
      </c>
      <c r="AO3122" s="24" t="str">
        <f t="shared" si="1964"/>
        <v>проверка пройдена</v>
      </c>
      <c r="AP3122" s="24" t="str">
        <f t="shared" si="1964"/>
        <v>проверка пройдена</v>
      </c>
      <c r="AQ3122" s="24" t="str">
        <f t="shared" si="1964"/>
        <v>проверка пройдена</v>
      </c>
      <c r="AR3122" s="24" t="str">
        <f t="shared" si="1964"/>
        <v>проверка пройдена</v>
      </c>
      <c r="AS3122" s="24" t="str">
        <f t="shared" si="1964"/>
        <v>проверка пройдена</v>
      </c>
      <c r="AT3122" s="24" t="str">
        <f t="shared" si="1964"/>
        <v>проверка пройдена</v>
      </c>
      <c r="AU3122" s="24" t="str">
        <f t="shared" si="1964"/>
        <v>проверка пройдена</v>
      </c>
      <c r="AV3122" s="24" t="str">
        <f t="shared" si="1964"/>
        <v>проверка пройдена</v>
      </c>
      <c r="AW3122" s="24" t="str">
        <f t="shared" si="1964"/>
        <v>проверка пройдена</v>
      </c>
      <c r="AX3122" s="24" t="str">
        <f t="shared" si="1964"/>
        <v>проверка пройдена</v>
      </c>
      <c r="AY3122" s="24" t="str">
        <f t="shared" si="1964"/>
        <v>проверка пройдена</v>
      </c>
      <c r="AZ3122" s="24" t="str">
        <f t="shared" si="1964"/>
        <v>проверка пройдена</v>
      </c>
      <c r="BA3122" s="24" t="str">
        <f t="shared" si="1964"/>
        <v>проверка пройдена</v>
      </c>
      <c r="BB3122" s="24" t="str">
        <f t="shared" si="1964"/>
        <v>проверка пройдена</v>
      </c>
      <c r="BC3122" s="24" t="str">
        <f t="shared" si="1964"/>
        <v>проверка пройдена</v>
      </c>
      <c r="BD3122" s="24" t="str">
        <f t="shared" si="1964"/>
        <v>проверка пройдена</v>
      </c>
      <c r="BE3122" s="24" t="str">
        <f t="shared" si="1964"/>
        <v>проверка пройдена</v>
      </c>
      <c r="BF3122" s="24" t="str">
        <f t="shared" si="1964"/>
        <v>проверка пройдена</v>
      </c>
      <c r="BG3122" s="24" t="str">
        <f t="shared" si="1964"/>
        <v>проверка пройдена</v>
      </c>
      <c r="BH3122" s="24" t="str">
        <f t="shared" si="1964"/>
        <v>проверка пройдена</v>
      </c>
      <c r="BI3122" s="24" t="str">
        <f t="shared" si="1964"/>
        <v>проверка пройдена</v>
      </c>
      <c r="BJ3122" s="24" t="str">
        <f t="shared" si="1964"/>
        <v>проверка пройдена</v>
      </c>
      <c r="BK3122" s="24" t="str">
        <f t="shared" si="1964"/>
        <v>проверка пройдена</v>
      </c>
      <c r="BL3122" s="24" t="str">
        <f t="shared" si="1964"/>
        <v>проверка пройдена</v>
      </c>
      <c r="BM3122" s="24" t="str">
        <f t="shared" si="1964"/>
        <v>проверка пройдена</v>
      </c>
      <c r="BN3122" s="24" t="str">
        <f t="shared" si="1964"/>
        <v>проверка пройдена</v>
      </c>
      <c r="BO3122" s="24" t="str">
        <f t="shared" si="1964"/>
        <v>проверка пройдена</v>
      </c>
      <c r="BP3122" s="24" t="str">
        <f t="shared" si="1964"/>
        <v>проверка пройдена</v>
      </c>
      <c r="BQ3122" s="24" t="str">
        <f t="shared" si="1964"/>
        <v>проверка пройдена</v>
      </c>
      <c r="BR3122" s="24" t="str">
        <f t="shared" si="1964"/>
        <v>проверка пройдена</v>
      </c>
      <c r="BS3122" s="24" t="str">
        <f t="shared" si="1964"/>
        <v>проверка пройдена</v>
      </c>
      <c r="BT3122" s="24" t="str">
        <f t="shared" si="1964"/>
        <v>проверка пройдена</v>
      </c>
      <c r="BU3122" s="24" t="str">
        <f t="shared" si="1964"/>
        <v>проверка пройдена</v>
      </c>
      <c r="BV3122" s="24" t="str">
        <f t="shared" si="1964"/>
        <v>проверка пройдена</v>
      </c>
      <c r="BW3122" s="24" t="str">
        <f t="shared" si="1964"/>
        <v>проверка пройдена</v>
      </c>
      <c r="BX3122" s="24" t="str">
        <f t="shared" si="1964"/>
        <v>проверка пройдена</v>
      </c>
      <c r="BY3122" s="24" t="str">
        <f t="shared" si="1964"/>
        <v>проверка пройдена</v>
      </c>
      <c r="BZ3122" s="24" t="str">
        <f t="shared" si="1964"/>
        <v>проверка пройдена</v>
      </c>
      <c r="CA3122" s="24" t="str">
        <f t="shared" si="1964"/>
        <v>проверка пройдена</v>
      </c>
      <c r="CB3122" s="24" t="str">
        <f t="shared" si="1964"/>
        <v>проверка пройдена</v>
      </c>
      <c r="CC3122" s="24" t="str">
        <f t="shared" si="1964"/>
        <v>проверка пройдена</v>
      </c>
      <c r="CD3122" s="24" t="str">
        <f t="shared" si="1964"/>
        <v>проверка пройдена</v>
      </c>
      <c r="CE3122" s="24" t="str">
        <f t="shared" si="1964"/>
        <v>проверка пройдена</v>
      </c>
      <c r="CF3122" s="24" t="str">
        <f t="shared" si="1964"/>
        <v>проверка пройдена</v>
      </c>
      <c r="CG3122" s="24" t="str">
        <f t="shared" ref="CG3122:DA3122" si="1965">IF(AND(CG3108&lt;=CG3107,CG3109&lt;=CG3108,CG3110&lt;=CG3107,CG3111&lt;=CG3107,CG3112=(CG3108+CG3110),CG3112=(CG3113+CG3114+CG3115+CG3116+CG3117+CG3118+CG3119),CG3120&lt;=CG3112,CG3121&lt;=CG3112,(CG3108+CG3110)&lt;=CG3107,CG3113&lt;=CG3112,CG3114&lt;=CG3112,CG3115&lt;=CG3112,CG3116&lt;=CG3112,CG3117&lt;=CG3112,CG3118&lt;=CG3112,CG3119&lt;=CG3112,CG3120&lt;=CG3111,CG3120&lt;=CG3112)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22" s="24" t="str">
        <f t="shared" si="1965"/>
        <v>проверка пройдена</v>
      </c>
      <c r="CI3122" s="24" t="str">
        <f t="shared" si="1965"/>
        <v>проверка пройдена</v>
      </c>
      <c r="CJ3122" s="24" t="str">
        <f t="shared" si="1965"/>
        <v>проверка пройдена</v>
      </c>
      <c r="CK3122" s="24" t="str">
        <f t="shared" si="1965"/>
        <v>проверка пройдена</v>
      </c>
      <c r="CL3122" s="24" t="str">
        <f t="shared" si="1965"/>
        <v>проверка пройдена</v>
      </c>
      <c r="CM3122" s="24" t="str">
        <f t="shared" si="1965"/>
        <v>проверка пройдена</v>
      </c>
      <c r="CN3122" s="24" t="str">
        <f t="shared" si="1965"/>
        <v>проверка пройдена</v>
      </c>
      <c r="CO3122" s="24" t="str">
        <f t="shared" si="1965"/>
        <v>проверка пройдена</v>
      </c>
      <c r="CP3122" s="24" t="str">
        <f t="shared" si="1965"/>
        <v>проверка пройдена</v>
      </c>
      <c r="CQ3122" s="24" t="str">
        <f t="shared" si="1965"/>
        <v>проверка пройдена</v>
      </c>
      <c r="CR3122" s="24" t="str">
        <f t="shared" si="1965"/>
        <v>проверка пройдена</v>
      </c>
      <c r="CS3122" s="24" t="str">
        <f t="shared" si="1965"/>
        <v>проверка пройдена</v>
      </c>
      <c r="CT3122" s="24" t="str">
        <f t="shared" si="1965"/>
        <v>проверка пройдена</v>
      </c>
      <c r="CU3122" s="24" t="str">
        <f t="shared" si="1965"/>
        <v>проверка пройдена</v>
      </c>
      <c r="CV3122" s="24" t="str">
        <f t="shared" si="1965"/>
        <v>проверка пройдена</v>
      </c>
      <c r="CW3122" s="24" t="str">
        <f t="shared" si="1965"/>
        <v>проверка пройдена</v>
      </c>
      <c r="CX3122" s="24"/>
      <c r="CY3122" s="24" t="str">
        <f t="shared" si="1965"/>
        <v>проверка пройдена</v>
      </c>
      <c r="CZ3122" s="24" t="str">
        <f t="shared" si="1965"/>
        <v>проверка пройдена</v>
      </c>
      <c r="DA3122" s="24" t="str">
        <f t="shared" si="1965"/>
        <v>проверка пройдена</v>
      </c>
      <c r="DB3122" s="18"/>
      <c r="DC3122" s="20"/>
      <c r="DD3122" s="22"/>
      <c r="DE3122" s="22"/>
      <c r="EO3122" s="64"/>
      <c r="EP3122" s="64"/>
      <c r="EQ3122" s="64"/>
      <c r="ER3122" s="64"/>
      <c r="ES3122" s="64"/>
      <c r="ET3122" s="64"/>
      <c r="EU3122" s="64"/>
      <c r="EV3122" s="64"/>
      <c r="EW3122" s="64"/>
      <c r="EX3122" s="64"/>
      <c r="EY3122" s="64"/>
      <c r="EZ3122" s="64"/>
      <c r="FA3122" s="64"/>
      <c r="FB3122" s="64"/>
      <c r="FC3122" s="64"/>
      <c r="FD3122" s="64"/>
      <c r="FE3122" s="64"/>
      <c r="FF3122" s="64"/>
      <c r="FG3122" s="64"/>
      <c r="FH3122" s="64"/>
      <c r="FI3122" s="64"/>
      <c r="FJ3122" s="64"/>
      <c r="FK3122" s="64"/>
      <c r="FL3122" s="64"/>
      <c r="FM3122" s="64"/>
      <c r="FN3122" s="64"/>
      <c r="FO3122" s="64"/>
      <c r="FP3122" s="64"/>
      <c r="FQ3122" s="64"/>
      <c r="FR3122" s="64"/>
      <c r="FS3122" s="64"/>
      <c r="FT3122" s="64"/>
      <c r="FU3122" s="64"/>
      <c r="FV3122" s="64"/>
      <c r="FW3122" s="64"/>
      <c r="FX3122" s="64"/>
      <c r="FY3122" s="64"/>
      <c r="FZ3122" s="64"/>
      <c r="GA3122" s="64"/>
      <c r="GB3122" s="64"/>
      <c r="GC3122" s="64"/>
      <c r="GD3122" s="64"/>
      <c r="GE3122" s="64"/>
      <c r="GF3122" s="64"/>
      <c r="GG3122" s="64"/>
      <c r="GH3122" s="64"/>
      <c r="GI3122" s="64"/>
      <c r="GJ3122" s="64"/>
      <c r="GK3122" s="64"/>
      <c r="GL3122" s="64"/>
      <c r="GM3122" s="64"/>
      <c r="GN3122" s="64"/>
      <c r="GO3122" s="64"/>
      <c r="GP3122" s="64"/>
      <c r="GQ3122" s="64"/>
      <c r="GR3122" s="64"/>
      <c r="GS3122" s="64"/>
      <c r="GT3122" s="64"/>
      <c r="GU3122" s="64"/>
      <c r="GV3122" s="64"/>
      <c r="GW3122" s="64"/>
      <c r="GX3122" s="64"/>
    </row>
    <row r="3123" spans="1:206" s="63" customFormat="1" ht="42.75" customHeight="1" x14ac:dyDescent="0.25">
      <c r="A3123" s="55" t="s">
        <v>170</v>
      </c>
      <c r="B3123" s="56" t="s">
        <v>175</v>
      </c>
      <c r="C3123" s="57" t="s">
        <v>443</v>
      </c>
      <c r="D3123" s="57" t="s">
        <v>2049</v>
      </c>
      <c r="E3123" s="56" t="str">
        <f>VLOOKUP(C3123,'Коды программ'!$A$2:$B$581,2,FALSE)</f>
        <v>Открытые горные работы</v>
      </c>
      <c r="F3123" s="56" t="str">
        <f t="shared" si="1963"/>
        <v>21.02.15 Открытые горные работы</v>
      </c>
      <c r="G3123" s="56" t="s">
        <v>55</v>
      </c>
      <c r="H3123" s="56" t="s">
        <v>56</v>
      </c>
      <c r="I3123" s="56" t="s">
        <v>52</v>
      </c>
      <c r="J3123" s="56" t="s">
        <v>53</v>
      </c>
      <c r="K3123" s="58" t="s">
        <v>25</v>
      </c>
      <c r="L3123" s="59" t="s">
        <v>42</v>
      </c>
      <c r="M3123" s="58" t="s">
        <v>2000</v>
      </c>
      <c r="N3123" s="60">
        <v>9</v>
      </c>
      <c r="O3123" s="61">
        <v>9</v>
      </c>
      <c r="P3123" s="60">
        <v>3</v>
      </c>
      <c r="Q3123" s="62"/>
      <c r="R3123" s="62">
        <v>9</v>
      </c>
      <c r="S3123" s="22">
        <f t="shared" ref="S3123:S3137" si="1966">SUM(T3123:AU3123)</f>
        <v>8</v>
      </c>
      <c r="T3123" s="18"/>
      <c r="U3123" s="18"/>
      <c r="V3123" s="18"/>
      <c r="W3123" s="18">
        <v>1</v>
      </c>
      <c r="X3123" s="18">
        <v>1</v>
      </c>
      <c r="Y3123" s="18"/>
      <c r="Z3123" s="18">
        <v>6</v>
      </c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>
        <v>6</v>
      </c>
      <c r="AW3123" s="18">
        <v>6</v>
      </c>
      <c r="AX3123" s="18"/>
      <c r="AY3123" s="18"/>
      <c r="AZ3123" s="18"/>
      <c r="BA3123" s="18"/>
      <c r="BB3123" s="18"/>
      <c r="BC3123" s="18"/>
      <c r="BD3123" s="18">
        <v>1</v>
      </c>
      <c r="BE3123" s="18"/>
      <c r="BF3123" s="77">
        <f>SUM(BG3123:CH3123)</f>
        <v>0</v>
      </c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  <c r="BR3123" s="18"/>
      <c r="BS3123" s="18"/>
      <c r="BT3123" s="18"/>
      <c r="BU3123" s="18"/>
      <c r="BV3123" s="18"/>
      <c r="BW3123" s="18"/>
      <c r="BX3123" s="18"/>
      <c r="BY3123" s="18"/>
      <c r="BZ3123" s="18"/>
      <c r="CA3123" s="18"/>
      <c r="CB3123" s="18"/>
      <c r="CC3123" s="18"/>
      <c r="CD3123" s="18"/>
      <c r="CE3123" s="18"/>
      <c r="CF3123" s="18"/>
      <c r="CG3123" s="18"/>
      <c r="CH3123" s="18"/>
      <c r="CI3123" s="18">
        <v>6</v>
      </c>
      <c r="CJ3123" s="18"/>
      <c r="CK3123" s="18"/>
      <c r="CL3123" s="18"/>
      <c r="CM3123" s="18"/>
      <c r="CN3123" s="18"/>
      <c r="CO3123" s="18"/>
      <c r="CP3123" s="18"/>
      <c r="CQ3123" s="18"/>
      <c r="CR3123" s="18"/>
      <c r="CS3123" s="18"/>
      <c r="CT3123" s="18"/>
      <c r="CU3123" s="18"/>
      <c r="CV3123" s="18"/>
      <c r="CW3123" s="18"/>
      <c r="CX3123" s="18"/>
      <c r="CY3123" s="18"/>
      <c r="CZ3123" s="18"/>
      <c r="DA3123" s="18"/>
      <c r="DB3123" s="18"/>
      <c r="DC3123" s="20" t="s">
        <v>2006</v>
      </c>
      <c r="DD3123" s="22" t="str">
        <f t="shared" ref="DD3123:DD3137" si="1967">IF(R3123=S3123+AX3123+AY3123+AZ3123+BA3123+BC3123+BD3123+BE3123+BF3123+CJ3123+CK3123+CL3123+CM3123+CN3123+CO3123+CP3123+CQ3123+CR3123+CS3123+CT3123+CU3123+CV3123+CW3123+CY3123+CZ3123+DA3123,"проверка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23" s="22" t="str">
        <f t="shared" ref="DE3123:DE3137" si="1968">IF(AND(AV3123&lt;=S3123,AW3123&lt;=S3123),"проверка пройдена","ВНИМАНИЕ! не может стоять значение большее, чем проверка пройдена")</f>
        <v>проверка пройдена</v>
      </c>
      <c r="EO3123" s="64"/>
      <c r="EP3123" s="64"/>
      <c r="EQ3123" s="64"/>
      <c r="ER3123" s="64"/>
      <c r="ES3123" s="64"/>
      <c r="ET3123" s="64"/>
      <c r="EU3123" s="64"/>
      <c r="EV3123" s="64"/>
      <c r="EW3123" s="64"/>
      <c r="EX3123" s="64"/>
      <c r="EY3123" s="64"/>
      <c r="EZ3123" s="64"/>
      <c r="FA3123" s="64"/>
      <c r="FB3123" s="64"/>
      <c r="FC3123" s="64"/>
      <c r="FD3123" s="64"/>
      <c r="FE3123" s="64"/>
      <c r="FF3123" s="64"/>
      <c r="FG3123" s="64"/>
      <c r="FH3123" s="64"/>
      <c r="FI3123" s="64"/>
      <c r="FJ3123" s="64"/>
      <c r="FK3123" s="64"/>
      <c r="FL3123" s="64"/>
      <c r="FM3123" s="64"/>
      <c r="FN3123" s="64"/>
      <c r="FO3123" s="64"/>
      <c r="FP3123" s="64"/>
      <c r="FQ3123" s="64"/>
      <c r="FR3123" s="64"/>
      <c r="FS3123" s="64"/>
      <c r="FT3123" s="64"/>
      <c r="FU3123" s="64"/>
      <c r="FV3123" s="64"/>
      <c r="FW3123" s="64"/>
      <c r="FX3123" s="64"/>
      <c r="FY3123" s="64"/>
      <c r="FZ3123" s="64"/>
      <c r="GA3123" s="64"/>
      <c r="GB3123" s="64"/>
      <c r="GC3123" s="64"/>
      <c r="GD3123" s="64"/>
      <c r="GE3123" s="64"/>
      <c r="GF3123" s="64"/>
      <c r="GG3123" s="64"/>
      <c r="GH3123" s="64"/>
      <c r="GI3123" s="64"/>
      <c r="GJ3123" s="64"/>
      <c r="GK3123" s="64"/>
      <c r="GL3123" s="64"/>
      <c r="GM3123" s="64"/>
      <c r="GN3123" s="64"/>
      <c r="GO3123" s="64"/>
      <c r="GP3123" s="64"/>
      <c r="GQ3123" s="64"/>
      <c r="GR3123" s="64"/>
      <c r="GS3123" s="64"/>
      <c r="GT3123" s="64"/>
      <c r="GU3123" s="64"/>
      <c r="GV3123" s="64"/>
      <c r="GW3123" s="64"/>
      <c r="GX3123" s="64"/>
    </row>
    <row r="3124" spans="1:206" s="63" customFormat="1" ht="42.75" customHeight="1" x14ac:dyDescent="0.25">
      <c r="A3124" s="55" t="s">
        <v>170</v>
      </c>
      <c r="B3124" s="56" t="s">
        <v>175</v>
      </c>
      <c r="C3124" s="57" t="s">
        <v>443</v>
      </c>
      <c r="D3124" s="57" t="s">
        <v>2049</v>
      </c>
      <c r="E3124" s="56" t="str">
        <f>VLOOKUP(C3124,'Коды программ'!$A$2:$B$581,2,FALSE)</f>
        <v>Открытые горные работы</v>
      </c>
      <c r="F3124" s="56" t="str">
        <f t="shared" si="1963"/>
        <v>21.02.15 Открытые горные работы</v>
      </c>
      <c r="G3124" s="56" t="s">
        <v>55</v>
      </c>
      <c r="H3124" s="56" t="s">
        <v>56</v>
      </c>
      <c r="I3124" s="56" t="s">
        <v>52</v>
      </c>
      <c r="J3124" s="56" t="s">
        <v>53</v>
      </c>
      <c r="K3124" s="58" t="s">
        <v>26</v>
      </c>
      <c r="L3124" s="59" t="s">
        <v>1359</v>
      </c>
      <c r="M3124" s="58" t="s">
        <v>2000</v>
      </c>
      <c r="N3124" s="60"/>
      <c r="O3124" s="61"/>
      <c r="P3124" s="60"/>
      <c r="Q3124" s="62"/>
      <c r="R3124" s="62"/>
      <c r="S3124" s="22">
        <f t="shared" si="1966"/>
        <v>0</v>
      </c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77">
        <f t="shared" ref="BF3124:BF3127" si="1969">SUM(BG3124:CH3124)</f>
        <v>0</v>
      </c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  <c r="BS3124" s="18"/>
      <c r="BT3124" s="18"/>
      <c r="BU3124" s="18"/>
      <c r="BV3124" s="18"/>
      <c r="BW3124" s="18"/>
      <c r="BX3124" s="18"/>
      <c r="BY3124" s="18"/>
      <c r="BZ3124" s="18"/>
      <c r="CA3124" s="18"/>
      <c r="CB3124" s="18"/>
      <c r="CC3124" s="18"/>
      <c r="CD3124" s="18"/>
      <c r="CE3124" s="18"/>
      <c r="CF3124" s="18"/>
      <c r="CG3124" s="18"/>
      <c r="CH3124" s="18"/>
      <c r="CI3124" s="18"/>
      <c r="CJ3124" s="18"/>
      <c r="CK3124" s="18"/>
      <c r="CL3124" s="18"/>
      <c r="CM3124" s="18"/>
      <c r="CN3124" s="18"/>
      <c r="CO3124" s="18"/>
      <c r="CP3124" s="18"/>
      <c r="CQ3124" s="18"/>
      <c r="CR3124" s="18"/>
      <c r="CS3124" s="18"/>
      <c r="CT3124" s="18"/>
      <c r="CU3124" s="18"/>
      <c r="CV3124" s="18"/>
      <c r="CW3124" s="18"/>
      <c r="CX3124" s="18"/>
      <c r="CY3124" s="18"/>
      <c r="CZ3124" s="18"/>
      <c r="DA3124" s="18"/>
      <c r="DB3124" s="18"/>
      <c r="DC3124" s="20"/>
      <c r="DD3124" s="22" t="str">
        <f t="shared" si="1967"/>
        <v>проверка пройдена</v>
      </c>
      <c r="DE3124" s="22" t="str">
        <f t="shared" si="1968"/>
        <v>проверка пройдена</v>
      </c>
      <c r="EO3124" s="64"/>
      <c r="EP3124" s="64"/>
      <c r="EQ3124" s="64"/>
      <c r="ER3124" s="64"/>
      <c r="ES3124" s="64"/>
      <c r="ET3124" s="64"/>
      <c r="EU3124" s="64"/>
      <c r="EV3124" s="64"/>
      <c r="EW3124" s="64"/>
      <c r="EX3124" s="64"/>
      <c r="EY3124" s="64"/>
      <c r="EZ3124" s="64"/>
      <c r="FA3124" s="64"/>
      <c r="FB3124" s="64"/>
      <c r="FC3124" s="64"/>
      <c r="FD3124" s="64"/>
      <c r="FE3124" s="64"/>
      <c r="FF3124" s="64"/>
      <c r="FG3124" s="64"/>
      <c r="FH3124" s="64"/>
      <c r="FI3124" s="64"/>
      <c r="FJ3124" s="64"/>
      <c r="FK3124" s="64"/>
      <c r="FL3124" s="64"/>
      <c r="FM3124" s="64"/>
      <c r="FN3124" s="64"/>
      <c r="FO3124" s="64"/>
      <c r="FP3124" s="64"/>
      <c r="FQ3124" s="64"/>
      <c r="FR3124" s="64"/>
      <c r="FS3124" s="64"/>
      <c r="FT3124" s="64"/>
      <c r="FU3124" s="64"/>
      <c r="FV3124" s="64"/>
      <c r="FW3124" s="64"/>
      <c r="FX3124" s="64"/>
      <c r="FY3124" s="64"/>
      <c r="FZ3124" s="64"/>
      <c r="GA3124" s="64"/>
      <c r="GB3124" s="64"/>
      <c r="GC3124" s="64"/>
      <c r="GD3124" s="64"/>
      <c r="GE3124" s="64"/>
      <c r="GF3124" s="64"/>
      <c r="GG3124" s="64"/>
      <c r="GH3124" s="64"/>
      <c r="GI3124" s="64"/>
      <c r="GJ3124" s="64"/>
      <c r="GK3124" s="64"/>
      <c r="GL3124" s="64"/>
      <c r="GM3124" s="64"/>
      <c r="GN3124" s="64"/>
      <c r="GO3124" s="64"/>
      <c r="GP3124" s="64"/>
      <c r="GQ3124" s="64"/>
      <c r="GR3124" s="64"/>
      <c r="GS3124" s="64"/>
      <c r="GT3124" s="64"/>
      <c r="GU3124" s="64"/>
      <c r="GV3124" s="64"/>
      <c r="GW3124" s="64"/>
      <c r="GX3124" s="64"/>
    </row>
    <row r="3125" spans="1:206" s="63" customFormat="1" ht="42.75" customHeight="1" x14ac:dyDescent="0.25">
      <c r="A3125" s="55" t="s">
        <v>170</v>
      </c>
      <c r="B3125" s="56" t="s">
        <v>175</v>
      </c>
      <c r="C3125" s="57" t="s">
        <v>443</v>
      </c>
      <c r="D3125" s="57" t="s">
        <v>2049</v>
      </c>
      <c r="E3125" s="56" t="str">
        <f>VLOOKUP(C3125,'Коды программ'!$A$2:$B$581,2,FALSE)</f>
        <v>Открытые горные работы</v>
      </c>
      <c r="F3125" s="56" t="str">
        <f t="shared" si="1963"/>
        <v>21.02.15 Открытые горные работы</v>
      </c>
      <c r="G3125" s="56" t="s">
        <v>55</v>
      </c>
      <c r="H3125" s="56" t="s">
        <v>56</v>
      </c>
      <c r="I3125" s="56" t="s">
        <v>52</v>
      </c>
      <c r="J3125" s="56" t="s">
        <v>53</v>
      </c>
      <c r="K3125" s="58" t="s">
        <v>27</v>
      </c>
      <c r="L3125" s="59" t="s">
        <v>1345</v>
      </c>
      <c r="M3125" s="58" t="s">
        <v>2000</v>
      </c>
      <c r="N3125" s="60"/>
      <c r="O3125" s="61"/>
      <c r="P3125" s="60"/>
      <c r="Q3125" s="62"/>
      <c r="R3125" s="62"/>
      <c r="S3125" s="22">
        <f t="shared" si="1966"/>
        <v>0</v>
      </c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77">
        <f t="shared" si="1969"/>
        <v>0</v>
      </c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  <c r="BR3125" s="18"/>
      <c r="BS3125" s="18"/>
      <c r="BT3125" s="18"/>
      <c r="BU3125" s="18"/>
      <c r="BV3125" s="18"/>
      <c r="BW3125" s="18"/>
      <c r="BX3125" s="18"/>
      <c r="BY3125" s="18"/>
      <c r="BZ3125" s="18"/>
      <c r="CA3125" s="18"/>
      <c r="CB3125" s="18"/>
      <c r="CC3125" s="18"/>
      <c r="CD3125" s="18"/>
      <c r="CE3125" s="18"/>
      <c r="CF3125" s="18"/>
      <c r="CG3125" s="18"/>
      <c r="CH3125" s="18"/>
      <c r="CI3125" s="18"/>
      <c r="CJ3125" s="18"/>
      <c r="CK3125" s="18"/>
      <c r="CL3125" s="18"/>
      <c r="CM3125" s="18"/>
      <c r="CN3125" s="18"/>
      <c r="CO3125" s="18"/>
      <c r="CP3125" s="18"/>
      <c r="CQ3125" s="18"/>
      <c r="CR3125" s="18"/>
      <c r="CS3125" s="18"/>
      <c r="CT3125" s="18"/>
      <c r="CU3125" s="18"/>
      <c r="CV3125" s="18"/>
      <c r="CW3125" s="18"/>
      <c r="CX3125" s="18"/>
      <c r="CY3125" s="18"/>
      <c r="CZ3125" s="18"/>
      <c r="DA3125" s="18"/>
      <c r="DB3125" s="18"/>
      <c r="DC3125" s="20"/>
      <c r="DD3125" s="22" t="str">
        <f t="shared" si="1967"/>
        <v>проверка пройдена</v>
      </c>
      <c r="DE3125" s="22" t="str">
        <f t="shared" si="1968"/>
        <v>проверка пройдена</v>
      </c>
      <c r="EO3125" s="64"/>
      <c r="EP3125" s="64"/>
      <c r="EQ3125" s="64"/>
      <c r="ER3125" s="64"/>
      <c r="ES3125" s="64"/>
      <c r="ET3125" s="64"/>
      <c r="EU3125" s="64"/>
      <c r="EV3125" s="64"/>
      <c r="EW3125" s="64"/>
      <c r="EX3125" s="64"/>
      <c r="EY3125" s="64"/>
      <c r="EZ3125" s="64"/>
      <c r="FA3125" s="64"/>
      <c r="FB3125" s="64"/>
      <c r="FC3125" s="64"/>
      <c r="FD3125" s="64"/>
      <c r="FE3125" s="64"/>
      <c r="FF3125" s="64"/>
      <c r="FG3125" s="64"/>
      <c r="FH3125" s="64"/>
      <c r="FI3125" s="64"/>
      <c r="FJ3125" s="64"/>
      <c r="FK3125" s="64"/>
      <c r="FL3125" s="64"/>
      <c r="FM3125" s="64"/>
      <c r="FN3125" s="64"/>
      <c r="FO3125" s="64"/>
      <c r="FP3125" s="64"/>
      <c r="FQ3125" s="64"/>
      <c r="FR3125" s="64"/>
      <c r="FS3125" s="64"/>
      <c r="FT3125" s="64"/>
      <c r="FU3125" s="64"/>
      <c r="FV3125" s="64"/>
      <c r="FW3125" s="64"/>
      <c r="FX3125" s="64"/>
      <c r="FY3125" s="64"/>
      <c r="FZ3125" s="64"/>
      <c r="GA3125" s="64"/>
      <c r="GB3125" s="64"/>
      <c r="GC3125" s="64"/>
      <c r="GD3125" s="64"/>
      <c r="GE3125" s="64"/>
      <c r="GF3125" s="64"/>
      <c r="GG3125" s="64"/>
      <c r="GH3125" s="64"/>
      <c r="GI3125" s="64"/>
      <c r="GJ3125" s="64"/>
      <c r="GK3125" s="64"/>
      <c r="GL3125" s="64"/>
      <c r="GM3125" s="64"/>
      <c r="GN3125" s="64"/>
      <c r="GO3125" s="64"/>
      <c r="GP3125" s="64"/>
      <c r="GQ3125" s="64"/>
      <c r="GR3125" s="64"/>
      <c r="GS3125" s="64"/>
      <c r="GT3125" s="64"/>
      <c r="GU3125" s="64"/>
      <c r="GV3125" s="64"/>
      <c r="GW3125" s="64"/>
      <c r="GX3125" s="64"/>
    </row>
    <row r="3126" spans="1:206" s="63" customFormat="1" ht="42.75" customHeight="1" x14ac:dyDescent="0.25">
      <c r="A3126" s="55" t="s">
        <v>170</v>
      </c>
      <c r="B3126" s="56" t="s">
        <v>175</v>
      </c>
      <c r="C3126" s="57" t="s">
        <v>443</v>
      </c>
      <c r="D3126" s="57" t="s">
        <v>2049</v>
      </c>
      <c r="E3126" s="56" t="str">
        <f>VLOOKUP(C3126,'Коды программ'!$A$2:$B$581,2,FALSE)</f>
        <v>Открытые горные работы</v>
      </c>
      <c r="F3126" s="56" t="str">
        <f t="shared" si="1963"/>
        <v>21.02.15 Открытые горные работы</v>
      </c>
      <c r="G3126" s="56" t="s">
        <v>55</v>
      </c>
      <c r="H3126" s="56" t="s">
        <v>56</v>
      </c>
      <c r="I3126" s="56" t="s">
        <v>52</v>
      </c>
      <c r="J3126" s="56" t="s">
        <v>53</v>
      </c>
      <c r="K3126" s="58" t="s">
        <v>28</v>
      </c>
      <c r="L3126" s="59" t="s">
        <v>1346</v>
      </c>
      <c r="M3126" s="58" t="s">
        <v>2000</v>
      </c>
      <c r="N3126" s="60"/>
      <c r="O3126" s="61"/>
      <c r="P3126" s="60"/>
      <c r="Q3126" s="62"/>
      <c r="R3126" s="62"/>
      <c r="S3126" s="22">
        <f t="shared" si="1966"/>
        <v>0</v>
      </c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77">
        <f t="shared" si="1969"/>
        <v>0</v>
      </c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  <c r="BR3126" s="18"/>
      <c r="BS3126" s="18"/>
      <c r="BT3126" s="18"/>
      <c r="BU3126" s="18"/>
      <c r="BV3126" s="18"/>
      <c r="BW3126" s="18"/>
      <c r="BX3126" s="18"/>
      <c r="BY3126" s="18"/>
      <c r="BZ3126" s="18"/>
      <c r="CA3126" s="18"/>
      <c r="CB3126" s="18"/>
      <c r="CC3126" s="18"/>
      <c r="CD3126" s="18"/>
      <c r="CE3126" s="18"/>
      <c r="CF3126" s="18"/>
      <c r="CG3126" s="18"/>
      <c r="CH3126" s="18"/>
      <c r="CI3126" s="18"/>
      <c r="CJ3126" s="18"/>
      <c r="CK3126" s="18"/>
      <c r="CL3126" s="18"/>
      <c r="CM3126" s="18"/>
      <c r="CN3126" s="18"/>
      <c r="CO3126" s="18"/>
      <c r="CP3126" s="18"/>
      <c r="CQ3126" s="18"/>
      <c r="CR3126" s="18"/>
      <c r="CS3126" s="18"/>
      <c r="CT3126" s="18"/>
      <c r="CU3126" s="18"/>
      <c r="CV3126" s="18"/>
      <c r="CW3126" s="18"/>
      <c r="CX3126" s="18"/>
      <c r="CY3126" s="18"/>
      <c r="CZ3126" s="18"/>
      <c r="DA3126" s="18"/>
      <c r="DB3126" s="18"/>
      <c r="DC3126" s="20"/>
      <c r="DD3126" s="22" t="str">
        <f t="shared" si="1967"/>
        <v>проверка пройдена</v>
      </c>
      <c r="DE3126" s="22" t="str">
        <f t="shared" si="1968"/>
        <v>проверка пройдена</v>
      </c>
      <c r="EO3126" s="64"/>
      <c r="EP3126" s="64"/>
      <c r="EQ3126" s="64"/>
      <c r="ER3126" s="64"/>
      <c r="ES3126" s="64"/>
      <c r="ET3126" s="64"/>
      <c r="EU3126" s="64"/>
      <c r="EV3126" s="64"/>
      <c r="EW3126" s="64"/>
      <c r="EX3126" s="64"/>
      <c r="EY3126" s="64"/>
      <c r="EZ3126" s="64"/>
      <c r="FA3126" s="64"/>
      <c r="FB3126" s="64"/>
      <c r="FC3126" s="64"/>
      <c r="FD3126" s="64"/>
      <c r="FE3126" s="64"/>
      <c r="FF3126" s="64"/>
      <c r="FG3126" s="64"/>
      <c r="FH3126" s="64"/>
      <c r="FI3126" s="64"/>
      <c r="FJ3126" s="64"/>
      <c r="FK3126" s="64"/>
      <c r="FL3126" s="64"/>
      <c r="FM3126" s="64"/>
      <c r="FN3126" s="64"/>
      <c r="FO3126" s="64"/>
      <c r="FP3126" s="64"/>
      <c r="FQ3126" s="64"/>
      <c r="FR3126" s="64"/>
      <c r="FS3126" s="64"/>
      <c r="FT3126" s="64"/>
      <c r="FU3126" s="64"/>
      <c r="FV3126" s="64"/>
      <c r="FW3126" s="64"/>
      <c r="FX3126" s="64"/>
      <c r="FY3126" s="64"/>
      <c r="FZ3126" s="64"/>
      <c r="GA3126" s="64"/>
      <c r="GB3126" s="64"/>
      <c r="GC3126" s="64"/>
      <c r="GD3126" s="64"/>
      <c r="GE3126" s="64"/>
      <c r="GF3126" s="64"/>
      <c r="GG3126" s="64"/>
      <c r="GH3126" s="64"/>
      <c r="GI3126" s="64"/>
      <c r="GJ3126" s="64"/>
      <c r="GK3126" s="64"/>
      <c r="GL3126" s="64"/>
      <c r="GM3126" s="64"/>
      <c r="GN3126" s="64"/>
      <c r="GO3126" s="64"/>
      <c r="GP3126" s="64"/>
      <c r="GQ3126" s="64"/>
      <c r="GR3126" s="64"/>
      <c r="GS3126" s="64"/>
      <c r="GT3126" s="64"/>
      <c r="GU3126" s="64"/>
      <c r="GV3126" s="64"/>
      <c r="GW3126" s="64"/>
      <c r="GX3126" s="64"/>
    </row>
    <row r="3127" spans="1:206" s="63" customFormat="1" ht="42.75" customHeight="1" x14ac:dyDescent="0.25">
      <c r="A3127" s="55" t="s">
        <v>170</v>
      </c>
      <c r="B3127" s="56" t="s">
        <v>175</v>
      </c>
      <c r="C3127" s="57" t="s">
        <v>443</v>
      </c>
      <c r="D3127" s="57" t="s">
        <v>2049</v>
      </c>
      <c r="E3127" s="56" t="str">
        <f>VLOOKUP(C3127,'Коды программ'!$A$2:$B$581,2,FALSE)</f>
        <v>Открытые горные работы</v>
      </c>
      <c r="F3127" s="56" t="str">
        <f t="shared" si="1963"/>
        <v>21.02.15 Открытые горные работы</v>
      </c>
      <c r="G3127" s="56" t="s">
        <v>55</v>
      </c>
      <c r="H3127" s="56" t="s">
        <v>56</v>
      </c>
      <c r="I3127" s="56" t="s">
        <v>52</v>
      </c>
      <c r="J3127" s="56" t="s">
        <v>53</v>
      </c>
      <c r="K3127" s="58" t="s">
        <v>29</v>
      </c>
      <c r="L3127" s="59" t="s">
        <v>1348</v>
      </c>
      <c r="M3127" s="58" t="s">
        <v>2000</v>
      </c>
      <c r="N3127" s="60"/>
      <c r="O3127" s="61"/>
      <c r="P3127" s="60"/>
      <c r="Q3127" s="62"/>
      <c r="R3127" s="62">
        <v>0</v>
      </c>
      <c r="S3127" s="22">
        <f t="shared" si="1966"/>
        <v>0</v>
      </c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77">
        <f t="shared" si="1969"/>
        <v>0</v>
      </c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  <c r="BR3127" s="18"/>
      <c r="BS3127" s="18"/>
      <c r="BT3127" s="18"/>
      <c r="BU3127" s="18"/>
      <c r="BV3127" s="18"/>
      <c r="BW3127" s="18"/>
      <c r="BX3127" s="18"/>
      <c r="BY3127" s="18"/>
      <c r="BZ3127" s="18"/>
      <c r="CA3127" s="18"/>
      <c r="CB3127" s="18"/>
      <c r="CC3127" s="18"/>
      <c r="CD3127" s="18"/>
      <c r="CE3127" s="18"/>
      <c r="CF3127" s="18"/>
      <c r="CG3127" s="18"/>
      <c r="CH3127" s="18"/>
      <c r="CI3127" s="18"/>
      <c r="CJ3127" s="18"/>
      <c r="CK3127" s="18"/>
      <c r="CL3127" s="18"/>
      <c r="CM3127" s="18"/>
      <c r="CN3127" s="18"/>
      <c r="CO3127" s="18"/>
      <c r="CP3127" s="18"/>
      <c r="CQ3127" s="18"/>
      <c r="CR3127" s="18"/>
      <c r="CS3127" s="18"/>
      <c r="CT3127" s="18"/>
      <c r="CU3127" s="18"/>
      <c r="CV3127" s="18"/>
      <c r="CW3127" s="18"/>
      <c r="CX3127" s="18"/>
      <c r="CY3127" s="18"/>
      <c r="CZ3127" s="18"/>
      <c r="DA3127" s="18"/>
      <c r="DB3127" s="18"/>
      <c r="DC3127" s="20"/>
      <c r="DD3127" s="22" t="str">
        <f t="shared" si="1967"/>
        <v>проверка пройдена</v>
      </c>
      <c r="DE3127" s="22" t="str">
        <f t="shared" si="1968"/>
        <v>проверка пройдена</v>
      </c>
      <c r="EO3127" s="64"/>
      <c r="EP3127" s="64"/>
      <c r="EQ3127" s="64"/>
      <c r="ER3127" s="64"/>
      <c r="ES3127" s="64"/>
      <c r="ET3127" s="64"/>
      <c r="EU3127" s="64"/>
      <c r="EV3127" s="64"/>
      <c r="EW3127" s="64"/>
      <c r="EX3127" s="64"/>
      <c r="EY3127" s="64"/>
      <c r="EZ3127" s="64"/>
      <c r="FA3127" s="64"/>
      <c r="FB3127" s="64"/>
      <c r="FC3127" s="64"/>
      <c r="FD3127" s="64"/>
      <c r="FE3127" s="64"/>
      <c r="FF3127" s="64"/>
      <c r="FG3127" s="64"/>
      <c r="FH3127" s="64"/>
      <c r="FI3127" s="64"/>
      <c r="FJ3127" s="64"/>
      <c r="FK3127" s="64"/>
      <c r="FL3127" s="64"/>
      <c r="FM3127" s="64"/>
      <c r="FN3127" s="64"/>
      <c r="FO3127" s="64"/>
      <c r="FP3127" s="64"/>
      <c r="FQ3127" s="64"/>
      <c r="FR3127" s="64"/>
      <c r="FS3127" s="64"/>
      <c r="FT3127" s="64"/>
      <c r="FU3127" s="64"/>
      <c r="FV3127" s="64"/>
      <c r="FW3127" s="64"/>
      <c r="FX3127" s="64"/>
      <c r="FY3127" s="64"/>
      <c r="FZ3127" s="64"/>
      <c r="GA3127" s="64"/>
      <c r="GB3127" s="64"/>
      <c r="GC3127" s="64"/>
      <c r="GD3127" s="64"/>
      <c r="GE3127" s="64"/>
      <c r="GF3127" s="64"/>
      <c r="GG3127" s="64"/>
      <c r="GH3127" s="64"/>
      <c r="GI3127" s="64"/>
      <c r="GJ3127" s="64"/>
      <c r="GK3127" s="64"/>
      <c r="GL3127" s="64"/>
      <c r="GM3127" s="64"/>
      <c r="GN3127" s="64"/>
      <c r="GO3127" s="64"/>
      <c r="GP3127" s="64"/>
      <c r="GQ3127" s="64"/>
      <c r="GR3127" s="64"/>
      <c r="GS3127" s="64"/>
      <c r="GT3127" s="64"/>
      <c r="GU3127" s="64"/>
      <c r="GV3127" s="64"/>
      <c r="GW3127" s="64"/>
      <c r="GX3127" s="64"/>
    </row>
    <row r="3128" spans="1:206" s="63" customFormat="1" ht="42.75" customHeight="1" x14ac:dyDescent="0.25">
      <c r="A3128" s="55" t="s">
        <v>170</v>
      </c>
      <c r="B3128" s="56" t="s">
        <v>175</v>
      </c>
      <c r="C3128" s="57" t="s">
        <v>443</v>
      </c>
      <c r="D3128" s="57" t="s">
        <v>2049</v>
      </c>
      <c r="E3128" s="56" t="str">
        <f>VLOOKUP(C3128,'Коды программ'!$A$2:$B$581,2,FALSE)</f>
        <v>Открытые горные работы</v>
      </c>
      <c r="F3128" s="56" t="str">
        <f t="shared" si="1963"/>
        <v>21.02.15 Открытые горные работы</v>
      </c>
      <c r="G3128" s="56" t="s">
        <v>55</v>
      </c>
      <c r="H3128" s="56" t="s">
        <v>56</v>
      </c>
      <c r="I3128" s="56" t="s">
        <v>52</v>
      </c>
      <c r="J3128" s="56" t="s">
        <v>53</v>
      </c>
      <c r="K3128" s="58" t="s">
        <v>30</v>
      </c>
      <c r="L3128" s="59" t="s">
        <v>1349</v>
      </c>
      <c r="M3128" s="58" t="s">
        <v>2000</v>
      </c>
      <c r="N3128" s="60"/>
      <c r="O3128" s="61"/>
      <c r="P3128" s="60"/>
      <c r="Q3128" s="62"/>
      <c r="R3128" s="22">
        <f>SUM(R3124,R3126)</f>
        <v>0</v>
      </c>
      <c r="S3128" s="22">
        <f t="shared" ref="S3128:CC3128" si="1970">SUM(S3124,S3126)</f>
        <v>0</v>
      </c>
      <c r="T3128" s="22">
        <f t="shared" si="1970"/>
        <v>0</v>
      </c>
      <c r="U3128" s="22">
        <f t="shared" si="1970"/>
        <v>0</v>
      </c>
      <c r="V3128" s="22">
        <f t="shared" si="1970"/>
        <v>0</v>
      </c>
      <c r="W3128" s="22">
        <f t="shared" si="1970"/>
        <v>0</v>
      </c>
      <c r="X3128" s="22">
        <f t="shared" si="1970"/>
        <v>0</v>
      </c>
      <c r="Y3128" s="22">
        <f t="shared" si="1970"/>
        <v>0</v>
      </c>
      <c r="Z3128" s="22">
        <f t="shared" si="1970"/>
        <v>0</v>
      </c>
      <c r="AA3128" s="22">
        <f t="shared" si="1970"/>
        <v>0</v>
      </c>
      <c r="AB3128" s="22">
        <f t="shared" si="1970"/>
        <v>0</v>
      </c>
      <c r="AC3128" s="22">
        <f t="shared" si="1970"/>
        <v>0</v>
      </c>
      <c r="AD3128" s="22">
        <f t="shared" si="1970"/>
        <v>0</v>
      </c>
      <c r="AE3128" s="22">
        <f t="shared" si="1970"/>
        <v>0</v>
      </c>
      <c r="AF3128" s="22">
        <f t="shared" si="1970"/>
        <v>0</v>
      </c>
      <c r="AG3128" s="22">
        <f t="shared" si="1970"/>
        <v>0</v>
      </c>
      <c r="AH3128" s="22">
        <f t="shared" si="1970"/>
        <v>0</v>
      </c>
      <c r="AI3128" s="22">
        <f t="shared" si="1970"/>
        <v>0</v>
      </c>
      <c r="AJ3128" s="22">
        <f t="shared" si="1970"/>
        <v>0</v>
      </c>
      <c r="AK3128" s="22">
        <f t="shared" si="1970"/>
        <v>0</v>
      </c>
      <c r="AL3128" s="22">
        <f t="shared" si="1970"/>
        <v>0</v>
      </c>
      <c r="AM3128" s="22">
        <f t="shared" si="1970"/>
        <v>0</v>
      </c>
      <c r="AN3128" s="22">
        <f t="shared" si="1970"/>
        <v>0</v>
      </c>
      <c r="AO3128" s="22">
        <f t="shared" si="1970"/>
        <v>0</v>
      </c>
      <c r="AP3128" s="22">
        <f t="shared" si="1970"/>
        <v>0</v>
      </c>
      <c r="AQ3128" s="22">
        <f t="shared" si="1970"/>
        <v>0</v>
      </c>
      <c r="AR3128" s="22">
        <f t="shared" si="1970"/>
        <v>0</v>
      </c>
      <c r="AS3128" s="22">
        <f t="shared" si="1970"/>
        <v>0</v>
      </c>
      <c r="AT3128" s="22">
        <f t="shared" si="1970"/>
        <v>0</v>
      </c>
      <c r="AU3128" s="22">
        <f t="shared" si="1970"/>
        <v>0</v>
      </c>
      <c r="AV3128" s="22">
        <f t="shared" si="1970"/>
        <v>0</v>
      </c>
      <c r="AW3128" s="22">
        <f t="shared" si="1970"/>
        <v>0</v>
      </c>
      <c r="AX3128" s="22">
        <f t="shared" si="1970"/>
        <v>0</v>
      </c>
      <c r="AY3128" s="22">
        <f t="shared" si="1970"/>
        <v>0</v>
      </c>
      <c r="AZ3128" s="22">
        <f t="shared" si="1970"/>
        <v>0</v>
      </c>
      <c r="BA3128" s="22">
        <f t="shared" si="1970"/>
        <v>0</v>
      </c>
      <c r="BB3128" s="22">
        <f t="shared" si="1970"/>
        <v>0</v>
      </c>
      <c r="BC3128" s="22">
        <f t="shared" si="1970"/>
        <v>0</v>
      </c>
      <c r="BD3128" s="22">
        <f t="shared" si="1970"/>
        <v>0</v>
      </c>
      <c r="BE3128" s="22">
        <f t="shared" si="1970"/>
        <v>0</v>
      </c>
      <c r="BF3128" s="22">
        <f t="shared" si="1970"/>
        <v>0</v>
      </c>
      <c r="BG3128" s="22">
        <f t="shared" si="1970"/>
        <v>0</v>
      </c>
      <c r="BH3128" s="22">
        <f t="shared" si="1970"/>
        <v>0</v>
      </c>
      <c r="BI3128" s="22">
        <f t="shared" si="1970"/>
        <v>0</v>
      </c>
      <c r="BJ3128" s="22">
        <f t="shared" si="1970"/>
        <v>0</v>
      </c>
      <c r="BK3128" s="22">
        <f t="shared" si="1970"/>
        <v>0</v>
      </c>
      <c r="BL3128" s="22">
        <f t="shared" si="1970"/>
        <v>0</v>
      </c>
      <c r="BM3128" s="22">
        <f t="shared" si="1970"/>
        <v>0</v>
      </c>
      <c r="BN3128" s="22">
        <f t="shared" si="1970"/>
        <v>0</v>
      </c>
      <c r="BO3128" s="22">
        <f t="shared" si="1970"/>
        <v>0</v>
      </c>
      <c r="BP3128" s="22">
        <f t="shared" si="1970"/>
        <v>0</v>
      </c>
      <c r="BQ3128" s="22">
        <f t="shared" si="1970"/>
        <v>0</v>
      </c>
      <c r="BR3128" s="22">
        <f t="shared" si="1970"/>
        <v>0</v>
      </c>
      <c r="BS3128" s="22">
        <f t="shared" si="1970"/>
        <v>0</v>
      </c>
      <c r="BT3128" s="22">
        <f t="shared" si="1970"/>
        <v>0</v>
      </c>
      <c r="BU3128" s="22">
        <f t="shared" si="1970"/>
        <v>0</v>
      </c>
      <c r="BV3128" s="22">
        <f t="shared" si="1970"/>
        <v>0</v>
      </c>
      <c r="BW3128" s="22">
        <f t="shared" si="1970"/>
        <v>0</v>
      </c>
      <c r="BX3128" s="22">
        <f t="shared" si="1970"/>
        <v>0</v>
      </c>
      <c r="BY3128" s="22">
        <f t="shared" si="1970"/>
        <v>0</v>
      </c>
      <c r="BZ3128" s="22">
        <f t="shared" si="1970"/>
        <v>0</v>
      </c>
      <c r="CA3128" s="22">
        <f t="shared" si="1970"/>
        <v>0</v>
      </c>
      <c r="CB3128" s="22">
        <f t="shared" si="1970"/>
        <v>0</v>
      </c>
      <c r="CC3128" s="22">
        <f t="shared" si="1970"/>
        <v>0</v>
      </c>
      <c r="CD3128" s="22">
        <f t="shared" ref="CD3128:DA3128" si="1971">SUM(CD3124,CD3126)</f>
        <v>0</v>
      </c>
      <c r="CE3128" s="22">
        <f t="shared" si="1971"/>
        <v>0</v>
      </c>
      <c r="CF3128" s="22">
        <f t="shared" si="1971"/>
        <v>0</v>
      </c>
      <c r="CG3128" s="22">
        <f t="shared" si="1971"/>
        <v>0</v>
      </c>
      <c r="CH3128" s="22">
        <f t="shared" si="1971"/>
        <v>0</v>
      </c>
      <c r="CI3128" s="22">
        <f t="shared" si="1971"/>
        <v>0</v>
      </c>
      <c r="CJ3128" s="22">
        <f t="shared" si="1971"/>
        <v>0</v>
      </c>
      <c r="CK3128" s="22">
        <f t="shared" si="1971"/>
        <v>0</v>
      </c>
      <c r="CL3128" s="22">
        <f t="shared" si="1971"/>
        <v>0</v>
      </c>
      <c r="CM3128" s="22">
        <f t="shared" si="1971"/>
        <v>0</v>
      </c>
      <c r="CN3128" s="22">
        <f t="shared" si="1971"/>
        <v>0</v>
      </c>
      <c r="CO3128" s="22">
        <f t="shared" si="1971"/>
        <v>0</v>
      </c>
      <c r="CP3128" s="22">
        <f t="shared" si="1971"/>
        <v>0</v>
      </c>
      <c r="CQ3128" s="22">
        <f t="shared" si="1971"/>
        <v>0</v>
      </c>
      <c r="CR3128" s="22">
        <f t="shared" si="1971"/>
        <v>0</v>
      </c>
      <c r="CS3128" s="22">
        <f t="shared" si="1971"/>
        <v>0</v>
      </c>
      <c r="CT3128" s="22">
        <f t="shared" si="1971"/>
        <v>0</v>
      </c>
      <c r="CU3128" s="22">
        <f t="shared" si="1971"/>
        <v>0</v>
      </c>
      <c r="CV3128" s="22">
        <f t="shared" si="1971"/>
        <v>0</v>
      </c>
      <c r="CW3128" s="22">
        <f t="shared" si="1971"/>
        <v>0</v>
      </c>
      <c r="CX3128" s="22"/>
      <c r="CY3128" s="22">
        <f t="shared" si="1971"/>
        <v>0</v>
      </c>
      <c r="CZ3128" s="22">
        <f t="shared" si="1971"/>
        <v>0</v>
      </c>
      <c r="DA3128" s="22">
        <f t="shared" si="1971"/>
        <v>0</v>
      </c>
      <c r="DB3128" s="18"/>
      <c r="DC3128" s="20"/>
      <c r="DD3128" s="22" t="str">
        <f t="shared" si="1967"/>
        <v>проверка пройдена</v>
      </c>
      <c r="DE3128" s="22" t="str">
        <f t="shared" si="1968"/>
        <v>проверка пройдена</v>
      </c>
      <c r="EO3128" s="64"/>
      <c r="EP3128" s="64"/>
      <c r="EQ3128" s="64"/>
      <c r="ER3128" s="64"/>
      <c r="ES3128" s="64"/>
      <c r="ET3128" s="64"/>
      <c r="EU3128" s="64"/>
      <c r="EV3128" s="64"/>
      <c r="EW3128" s="64"/>
      <c r="EX3128" s="64"/>
      <c r="EY3128" s="64"/>
      <c r="EZ3128" s="64"/>
      <c r="FA3128" s="64"/>
      <c r="FB3128" s="64"/>
      <c r="FC3128" s="64"/>
      <c r="FD3128" s="64"/>
      <c r="FE3128" s="64"/>
      <c r="FF3128" s="64"/>
      <c r="FG3128" s="64"/>
      <c r="FH3128" s="64"/>
      <c r="FI3128" s="64"/>
      <c r="FJ3128" s="64"/>
      <c r="FK3128" s="64"/>
      <c r="FL3128" s="64"/>
      <c r="FM3128" s="64"/>
      <c r="FN3128" s="64"/>
      <c r="FO3128" s="64"/>
      <c r="FP3128" s="64"/>
      <c r="FQ3128" s="64"/>
      <c r="FR3128" s="64"/>
      <c r="FS3128" s="64"/>
      <c r="FT3128" s="64"/>
      <c r="FU3128" s="64"/>
      <c r="FV3128" s="64"/>
      <c r="FW3128" s="64"/>
      <c r="FX3128" s="64"/>
      <c r="FY3128" s="64"/>
      <c r="FZ3128" s="64"/>
      <c r="GA3128" s="64"/>
      <c r="GB3128" s="64"/>
      <c r="GC3128" s="64"/>
      <c r="GD3128" s="64"/>
      <c r="GE3128" s="64"/>
      <c r="GF3128" s="64"/>
      <c r="GG3128" s="64"/>
      <c r="GH3128" s="64"/>
      <c r="GI3128" s="64"/>
      <c r="GJ3128" s="64"/>
      <c r="GK3128" s="64"/>
      <c r="GL3128" s="64"/>
      <c r="GM3128" s="64"/>
      <c r="GN3128" s="64"/>
      <c r="GO3128" s="64"/>
      <c r="GP3128" s="64"/>
      <c r="GQ3128" s="64"/>
      <c r="GR3128" s="64"/>
      <c r="GS3128" s="64"/>
      <c r="GT3128" s="64"/>
      <c r="GU3128" s="64"/>
      <c r="GV3128" s="64"/>
      <c r="GW3128" s="64"/>
      <c r="GX3128" s="64"/>
    </row>
    <row r="3129" spans="1:206" s="63" customFormat="1" ht="42.75" customHeight="1" x14ac:dyDescent="0.25">
      <c r="A3129" s="55" t="s">
        <v>170</v>
      </c>
      <c r="B3129" s="56" t="s">
        <v>175</v>
      </c>
      <c r="C3129" s="57" t="s">
        <v>443</v>
      </c>
      <c r="D3129" s="57" t="s">
        <v>2049</v>
      </c>
      <c r="E3129" s="56" t="str">
        <f>VLOOKUP(C3129,'Коды программ'!$A$2:$B$581,2,FALSE)</f>
        <v>Открытые горные работы</v>
      </c>
      <c r="F3129" s="56" t="str">
        <f t="shared" si="1963"/>
        <v>21.02.15 Открытые горные работы</v>
      </c>
      <c r="G3129" s="56" t="s">
        <v>55</v>
      </c>
      <c r="H3129" s="56" t="s">
        <v>56</v>
      </c>
      <c r="I3129" s="56" t="s">
        <v>52</v>
      </c>
      <c r="J3129" s="56" t="s">
        <v>53</v>
      </c>
      <c r="K3129" s="58" t="s">
        <v>31</v>
      </c>
      <c r="L3129" s="59" t="s">
        <v>1350</v>
      </c>
      <c r="M3129" s="58" t="s">
        <v>2000</v>
      </c>
      <c r="N3129" s="60"/>
      <c r="O3129" s="61"/>
      <c r="P3129" s="60"/>
      <c r="Q3129" s="62"/>
      <c r="R3129" s="62"/>
      <c r="S3129" s="22">
        <f t="shared" si="1966"/>
        <v>0</v>
      </c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77">
        <f t="shared" ref="BF3129:BF3137" si="1972">SUM(BG3129:CH3129)</f>
        <v>0</v>
      </c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  <c r="BR3129" s="18"/>
      <c r="BS3129" s="18"/>
      <c r="BT3129" s="18"/>
      <c r="BU3129" s="18"/>
      <c r="BV3129" s="18"/>
      <c r="BW3129" s="18"/>
      <c r="BX3129" s="18"/>
      <c r="BY3129" s="18"/>
      <c r="BZ3129" s="18"/>
      <c r="CA3129" s="18"/>
      <c r="CB3129" s="18"/>
      <c r="CC3129" s="18"/>
      <c r="CD3129" s="18"/>
      <c r="CE3129" s="18"/>
      <c r="CF3129" s="18"/>
      <c r="CG3129" s="18"/>
      <c r="CH3129" s="18"/>
      <c r="CI3129" s="18"/>
      <c r="CJ3129" s="18"/>
      <c r="CK3129" s="18"/>
      <c r="CL3129" s="18"/>
      <c r="CM3129" s="18"/>
      <c r="CN3129" s="18"/>
      <c r="CO3129" s="18"/>
      <c r="CP3129" s="18"/>
      <c r="CQ3129" s="18"/>
      <c r="CR3129" s="18"/>
      <c r="CS3129" s="18"/>
      <c r="CT3129" s="18"/>
      <c r="CU3129" s="18"/>
      <c r="CV3129" s="18"/>
      <c r="CW3129" s="18"/>
      <c r="CX3129" s="18"/>
      <c r="CY3129" s="18"/>
      <c r="CZ3129" s="18"/>
      <c r="DA3129" s="18"/>
      <c r="DB3129" s="18"/>
      <c r="DC3129" s="20"/>
      <c r="DD3129" s="22" t="str">
        <f t="shared" si="1967"/>
        <v>проверка пройдена</v>
      </c>
      <c r="DE3129" s="22" t="str">
        <f t="shared" si="1968"/>
        <v>проверка пройдена</v>
      </c>
      <c r="EO3129" s="64"/>
      <c r="EP3129" s="64"/>
      <c r="EQ3129" s="64"/>
      <c r="ER3129" s="64"/>
      <c r="ES3129" s="64"/>
      <c r="ET3129" s="64"/>
      <c r="EU3129" s="64"/>
      <c r="EV3129" s="64"/>
      <c r="EW3129" s="64"/>
      <c r="EX3129" s="64"/>
      <c r="EY3129" s="64"/>
      <c r="EZ3129" s="64"/>
      <c r="FA3129" s="64"/>
      <c r="FB3129" s="64"/>
      <c r="FC3129" s="64"/>
      <c r="FD3129" s="64"/>
      <c r="FE3129" s="64"/>
      <c r="FF3129" s="64"/>
      <c r="FG3129" s="64"/>
      <c r="FH3129" s="64"/>
      <c r="FI3129" s="64"/>
      <c r="FJ3129" s="64"/>
      <c r="FK3129" s="64"/>
      <c r="FL3129" s="64"/>
      <c r="FM3129" s="64"/>
      <c r="FN3129" s="64"/>
      <c r="FO3129" s="64"/>
      <c r="FP3129" s="64"/>
      <c r="FQ3129" s="64"/>
      <c r="FR3129" s="64"/>
      <c r="FS3129" s="64"/>
      <c r="FT3129" s="64"/>
      <c r="FU3129" s="64"/>
      <c r="FV3129" s="64"/>
      <c r="FW3129" s="64"/>
      <c r="FX3129" s="64"/>
      <c r="FY3129" s="64"/>
      <c r="FZ3129" s="64"/>
      <c r="GA3129" s="64"/>
      <c r="GB3129" s="64"/>
      <c r="GC3129" s="64"/>
      <c r="GD3129" s="64"/>
      <c r="GE3129" s="64"/>
      <c r="GF3129" s="64"/>
      <c r="GG3129" s="64"/>
      <c r="GH3129" s="64"/>
      <c r="GI3129" s="64"/>
      <c r="GJ3129" s="64"/>
      <c r="GK3129" s="64"/>
      <c r="GL3129" s="64"/>
      <c r="GM3129" s="64"/>
      <c r="GN3129" s="64"/>
      <c r="GO3129" s="64"/>
      <c r="GP3129" s="64"/>
      <c r="GQ3129" s="64"/>
      <c r="GR3129" s="64"/>
      <c r="GS3129" s="64"/>
      <c r="GT3129" s="64"/>
      <c r="GU3129" s="64"/>
      <c r="GV3129" s="64"/>
      <c r="GW3129" s="64"/>
      <c r="GX3129" s="64"/>
    </row>
    <row r="3130" spans="1:206" s="63" customFormat="1" ht="42.75" customHeight="1" x14ac:dyDescent="0.25">
      <c r="A3130" s="55" t="s">
        <v>170</v>
      </c>
      <c r="B3130" s="56" t="s">
        <v>175</v>
      </c>
      <c r="C3130" s="57" t="s">
        <v>443</v>
      </c>
      <c r="D3130" s="57" t="s">
        <v>2049</v>
      </c>
      <c r="E3130" s="56" t="str">
        <f>VLOOKUP(C3130,'Коды программ'!$A$2:$B$581,2,FALSE)</f>
        <v>Открытые горные работы</v>
      </c>
      <c r="F3130" s="56" t="str">
        <f t="shared" si="1963"/>
        <v>21.02.15 Открытые горные работы</v>
      </c>
      <c r="G3130" s="56" t="s">
        <v>55</v>
      </c>
      <c r="H3130" s="56" t="s">
        <v>56</v>
      </c>
      <c r="I3130" s="56" t="s">
        <v>52</v>
      </c>
      <c r="J3130" s="56" t="s">
        <v>53</v>
      </c>
      <c r="K3130" s="58" t="s">
        <v>32</v>
      </c>
      <c r="L3130" s="59" t="s">
        <v>1351</v>
      </c>
      <c r="M3130" s="58" t="s">
        <v>2000</v>
      </c>
      <c r="N3130" s="60"/>
      <c r="O3130" s="61"/>
      <c r="P3130" s="60"/>
      <c r="Q3130" s="62"/>
      <c r="R3130" s="62"/>
      <c r="S3130" s="22">
        <f t="shared" si="1966"/>
        <v>0</v>
      </c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77">
        <f t="shared" si="1972"/>
        <v>0</v>
      </c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  <c r="BR3130" s="18"/>
      <c r="BS3130" s="18"/>
      <c r="BT3130" s="18"/>
      <c r="BU3130" s="18"/>
      <c r="BV3130" s="18"/>
      <c r="BW3130" s="18"/>
      <c r="BX3130" s="18"/>
      <c r="BY3130" s="18"/>
      <c r="BZ3130" s="18"/>
      <c r="CA3130" s="18"/>
      <c r="CB3130" s="18"/>
      <c r="CC3130" s="18"/>
      <c r="CD3130" s="18"/>
      <c r="CE3130" s="18"/>
      <c r="CF3130" s="18"/>
      <c r="CG3130" s="18"/>
      <c r="CH3130" s="18"/>
      <c r="CI3130" s="18"/>
      <c r="CJ3130" s="18"/>
      <c r="CK3130" s="18"/>
      <c r="CL3130" s="18"/>
      <c r="CM3130" s="18"/>
      <c r="CN3130" s="18"/>
      <c r="CO3130" s="18"/>
      <c r="CP3130" s="18"/>
      <c r="CQ3130" s="18"/>
      <c r="CR3130" s="18"/>
      <c r="CS3130" s="18"/>
      <c r="CT3130" s="18"/>
      <c r="CU3130" s="18"/>
      <c r="CV3130" s="18"/>
      <c r="CW3130" s="18"/>
      <c r="CX3130" s="18"/>
      <c r="CY3130" s="18"/>
      <c r="CZ3130" s="18"/>
      <c r="DA3130" s="18"/>
      <c r="DB3130" s="18"/>
      <c r="DC3130" s="20"/>
      <c r="DD3130" s="22" t="str">
        <f t="shared" si="1967"/>
        <v>проверка пройдена</v>
      </c>
      <c r="DE3130" s="22" t="str">
        <f t="shared" si="1968"/>
        <v>проверка пройдена</v>
      </c>
      <c r="EO3130" s="64"/>
      <c r="EP3130" s="64"/>
      <c r="EQ3130" s="64"/>
      <c r="ER3130" s="64"/>
      <c r="ES3130" s="64"/>
      <c r="ET3130" s="64"/>
      <c r="EU3130" s="64"/>
      <c r="EV3130" s="64"/>
      <c r="EW3130" s="64"/>
      <c r="EX3130" s="64"/>
      <c r="EY3130" s="64"/>
      <c r="EZ3130" s="64"/>
      <c r="FA3130" s="64"/>
      <c r="FB3130" s="64"/>
      <c r="FC3130" s="64"/>
      <c r="FD3130" s="64"/>
      <c r="FE3130" s="64"/>
      <c r="FF3130" s="64"/>
      <c r="FG3130" s="64"/>
      <c r="FH3130" s="64"/>
      <c r="FI3130" s="64"/>
      <c r="FJ3130" s="64"/>
      <c r="FK3130" s="64"/>
      <c r="FL3130" s="64"/>
      <c r="FM3130" s="64"/>
      <c r="FN3130" s="64"/>
      <c r="FO3130" s="64"/>
      <c r="FP3130" s="64"/>
      <c r="FQ3130" s="64"/>
      <c r="FR3130" s="64"/>
      <c r="FS3130" s="64"/>
      <c r="FT3130" s="64"/>
      <c r="FU3130" s="64"/>
      <c r="FV3130" s="64"/>
      <c r="FW3130" s="64"/>
      <c r="FX3130" s="64"/>
      <c r="FY3130" s="64"/>
      <c r="FZ3130" s="64"/>
      <c r="GA3130" s="64"/>
      <c r="GB3130" s="64"/>
      <c r="GC3130" s="64"/>
      <c r="GD3130" s="64"/>
      <c r="GE3130" s="64"/>
      <c r="GF3130" s="64"/>
      <c r="GG3130" s="64"/>
      <c r="GH3130" s="64"/>
      <c r="GI3130" s="64"/>
      <c r="GJ3130" s="64"/>
      <c r="GK3130" s="64"/>
      <c r="GL3130" s="64"/>
      <c r="GM3130" s="64"/>
      <c r="GN3130" s="64"/>
      <c r="GO3130" s="64"/>
      <c r="GP3130" s="64"/>
      <c r="GQ3130" s="64"/>
      <c r="GR3130" s="64"/>
      <c r="GS3130" s="64"/>
      <c r="GT3130" s="64"/>
      <c r="GU3130" s="64"/>
      <c r="GV3130" s="64"/>
      <c r="GW3130" s="64"/>
      <c r="GX3130" s="64"/>
    </row>
    <row r="3131" spans="1:206" s="63" customFormat="1" ht="42.75" customHeight="1" x14ac:dyDescent="0.25">
      <c r="A3131" s="55" t="s">
        <v>170</v>
      </c>
      <c r="B3131" s="56" t="s">
        <v>175</v>
      </c>
      <c r="C3131" s="57" t="s">
        <v>443</v>
      </c>
      <c r="D3131" s="57" t="s">
        <v>2049</v>
      </c>
      <c r="E3131" s="56" t="str">
        <f>VLOOKUP(C3131,'Коды программ'!$A$2:$B$581,2,FALSE)</f>
        <v>Открытые горные работы</v>
      </c>
      <c r="F3131" s="56" t="str">
        <f t="shared" si="1963"/>
        <v>21.02.15 Открытые горные работы</v>
      </c>
      <c r="G3131" s="56" t="s">
        <v>55</v>
      </c>
      <c r="H3131" s="56" t="s">
        <v>56</v>
      </c>
      <c r="I3131" s="56" t="s">
        <v>52</v>
      </c>
      <c r="J3131" s="56" t="s">
        <v>53</v>
      </c>
      <c r="K3131" s="58" t="s">
        <v>33</v>
      </c>
      <c r="L3131" s="59" t="s">
        <v>1352</v>
      </c>
      <c r="M3131" s="58" t="s">
        <v>2000</v>
      </c>
      <c r="N3131" s="60"/>
      <c r="O3131" s="61"/>
      <c r="P3131" s="60"/>
      <c r="Q3131" s="62"/>
      <c r="R3131" s="62"/>
      <c r="S3131" s="22">
        <f t="shared" si="1966"/>
        <v>0</v>
      </c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77">
        <f t="shared" si="1972"/>
        <v>0</v>
      </c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  <c r="BR3131" s="18"/>
      <c r="BS3131" s="18"/>
      <c r="BT3131" s="18"/>
      <c r="BU3131" s="18"/>
      <c r="BV3131" s="18"/>
      <c r="BW3131" s="18"/>
      <c r="BX3131" s="18"/>
      <c r="BY3131" s="18"/>
      <c r="BZ3131" s="18"/>
      <c r="CA3131" s="18"/>
      <c r="CB3131" s="18"/>
      <c r="CC3131" s="18"/>
      <c r="CD3131" s="18"/>
      <c r="CE3131" s="18"/>
      <c r="CF3131" s="18"/>
      <c r="CG3131" s="18"/>
      <c r="CH3131" s="18"/>
      <c r="CI3131" s="18"/>
      <c r="CJ3131" s="18"/>
      <c r="CK3131" s="18"/>
      <c r="CL3131" s="18"/>
      <c r="CM3131" s="18"/>
      <c r="CN3131" s="18"/>
      <c r="CO3131" s="18"/>
      <c r="CP3131" s="18"/>
      <c r="CQ3131" s="18"/>
      <c r="CR3131" s="18"/>
      <c r="CS3131" s="18"/>
      <c r="CT3131" s="18"/>
      <c r="CU3131" s="18"/>
      <c r="CV3131" s="18"/>
      <c r="CW3131" s="18"/>
      <c r="CX3131" s="18"/>
      <c r="CY3131" s="18"/>
      <c r="CZ3131" s="18"/>
      <c r="DA3131" s="18"/>
      <c r="DB3131" s="18"/>
      <c r="DC3131" s="20"/>
      <c r="DD3131" s="22" t="str">
        <f t="shared" si="1967"/>
        <v>проверка пройдена</v>
      </c>
      <c r="DE3131" s="22" t="str">
        <f t="shared" si="1968"/>
        <v>проверка пройдена</v>
      </c>
      <c r="EO3131" s="64"/>
      <c r="EP3131" s="64"/>
      <c r="EQ3131" s="64"/>
      <c r="ER3131" s="64"/>
      <c r="ES3131" s="64"/>
      <c r="ET3131" s="64"/>
      <c r="EU3131" s="64"/>
      <c r="EV3131" s="64"/>
      <c r="EW3131" s="64"/>
      <c r="EX3131" s="64"/>
      <c r="EY3131" s="64"/>
      <c r="EZ3131" s="64"/>
      <c r="FA3131" s="64"/>
      <c r="FB3131" s="64"/>
      <c r="FC3131" s="64"/>
      <c r="FD3131" s="64"/>
      <c r="FE3131" s="64"/>
      <c r="FF3131" s="64"/>
      <c r="FG3131" s="64"/>
      <c r="FH3131" s="64"/>
      <c r="FI3131" s="64"/>
      <c r="FJ3131" s="64"/>
      <c r="FK3131" s="64"/>
      <c r="FL3131" s="64"/>
      <c r="FM3131" s="64"/>
      <c r="FN3131" s="64"/>
      <c r="FO3131" s="64"/>
      <c r="FP3131" s="64"/>
      <c r="FQ3131" s="64"/>
      <c r="FR3131" s="64"/>
      <c r="FS3131" s="64"/>
      <c r="FT3131" s="64"/>
      <c r="FU3131" s="64"/>
      <c r="FV3131" s="64"/>
      <c r="FW3131" s="64"/>
      <c r="FX3131" s="64"/>
      <c r="FY3131" s="64"/>
      <c r="FZ3131" s="64"/>
      <c r="GA3131" s="64"/>
      <c r="GB3131" s="64"/>
      <c r="GC3131" s="64"/>
      <c r="GD3131" s="64"/>
      <c r="GE3131" s="64"/>
      <c r="GF3131" s="64"/>
      <c r="GG3131" s="64"/>
      <c r="GH3131" s="64"/>
      <c r="GI3131" s="64"/>
      <c r="GJ3131" s="64"/>
      <c r="GK3131" s="64"/>
      <c r="GL3131" s="64"/>
      <c r="GM3131" s="64"/>
      <c r="GN3131" s="64"/>
      <c r="GO3131" s="64"/>
      <c r="GP3131" s="64"/>
      <c r="GQ3131" s="64"/>
      <c r="GR3131" s="64"/>
      <c r="GS3131" s="64"/>
      <c r="GT3131" s="64"/>
      <c r="GU3131" s="64"/>
      <c r="GV3131" s="64"/>
      <c r="GW3131" s="64"/>
      <c r="GX3131" s="64"/>
    </row>
    <row r="3132" spans="1:206" s="63" customFormat="1" ht="42.75" customHeight="1" x14ac:dyDescent="0.25">
      <c r="A3132" s="55" t="s">
        <v>170</v>
      </c>
      <c r="B3132" s="56" t="s">
        <v>175</v>
      </c>
      <c r="C3132" s="57" t="s">
        <v>443</v>
      </c>
      <c r="D3132" s="57" t="s">
        <v>2049</v>
      </c>
      <c r="E3132" s="56" t="str">
        <f>VLOOKUP(C3132,'Коды программ'!$A$2:$B$581,2,FALSE)</f>
        <v>Открытые горные работы</v>
      </c>
      <c r="F3132" s="56" t="str">
        <f t="shared" si="1963"/>
        <v>21.02.15 Открытые горные работы</v>
      </c>
      <c r="G3132" s="56" t="s">
        <v>55</v>
      </c>
      <c r="H3132" s="56" t="s">
        <v>56</v>
      </c>
      <c r="I3132" s="56" t="s">
        <v>52</v>
      </c>
      <c r="J3132" s="56" t="s">
        <v>53</v>
      </c>
      <c r="K3132" s="58" t="s">
        <v>34</v>
      </c>
      <c r="L3132" s="59" t="s">
        <v>1353</v>
      </c>
      <c r="M3132" s="58" t="s">
        <v>2000</v>
      </c>
      <c r="N3132" s="60"/>
      <c r="O3132" s="61"/>
      <c r="P3132" s="60"/>
      <c r="Q3132" s="62"/>
      <c r="R3132" s="62"/>
      <c r="S3132" s="22">
        <f t="shared" si="1966"/>
        <v>0</v>
      </c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77">
        <f t="shared" si="1972"/>
        <v>0</v>
      </c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  <c r="BR3132" s="18"/>
      <c r="BS3132" s="18"/>
      <c r="BT3132" s="18"/>
      <c r="BU3132" s="18"/>
      <c r="BV3132" s="18"/>
      <c r="BW3132" s="18"/>
      <c r="BX3132" s="18"/>
      <c r="BY3132" s="18"/>
      <c r="BZ3132" s="18"/>
      <c r="CA3132" s="18"/>
      <c r="CB3132" s="18"/>
      <c r="CC3132" s="18"/>
      <c r="CD3132" s="18"/>
      <c r="CE3132" s="18"/>
      <c r="CF3132" s="18"/>
      <c r="CG3132" s="18"/>
      <c r="CH3132" s="18"/>
      <c r="CI3132" s="18"/>
      <c r="CJ3132" s="18"/>
      <c r="CK3132" s="18"/>
      <c r="CL3132" s="18"/>
      <c r="CM3132" s="18"/>
      <c r="CN3132" s="18"/>
      <c r="CO3132" s="18"/>
      <c r="CP3132" s="18"/>
      <c r="CQ3132" s="18"/>
      <c r="CR3132" s="18"/>
      <c r="CS3132" s="18"/>
      <c r="CT3132" s="18"/>
      <c r="CU3132" s="18"/>
      <c r="CV3132" s="18"/>
      <c r="CW3132" s="18"/>
      <c r="CX3132" s="18"/>
      <c r="CY3132" s="18"/>
      <c r="CZ3132" s="18"/>
      <c r="DA3132" s="18"/>
      <c r="DB3132" s="18"/>
      <c r="DC3132" s="20"/>
      <c r="DD3132" s="22" t="str">
        <f t="shared" si="1967"/>
        <v>проверка пройдена</v>
      </c>
      <c r="DE3132" s="22" t="str">
        <f t="shared" si="1968"/>
        <v>проверка пройдена</v>
      </c>
      <c r="EO3132" s="64"/>
      <c r="EP3132" s="64"/>
      <c r="EQ3132" s="64"/>
      <c r="ER3132" s="64"/>
      <c r="ES3132" s="64"/>
      <c r="ET3132" s="64"/>
      <c r="EU3132" s="64"/>
      <c r="EV3132" s="64"/>
      <c r="EW3132" s="64"/>
      <c r="EX3132" s="64"/>
      <c r="EY3132" s="64"/>
      <c r="EZ3132" s="64"/>
      <c r="FA3132" s="64"/>
      <c r="FB3132" s="64"/>
      <c r="FC3132" s="64"/>
      <c r="FD3132" s="64"/>
      <c r="FE3132" s="64"/>
      <c r="FF3132" s="64"/>
      <c r="FG3132" s="64"/>
      <c r="FH3132" s="64"/>
      <c r="FI3132" s="64"/>
      <c r="FJ3132" s="64"/>
      <c r="FK3132" s="64"/>
      <c r="FL3132" s="64"/>
      <c r="FM3132" s="64"/>
      <c r="FN3132" s="64"/>
      <c r="FO3132" s="64"/>
      <c r="FP3132" s="64"/>
      <c r="FQ3132" s="64"/>
      <c r="FR3132" s="64"/>
      <c r="FS3132" s="64"/>
      <c r="FT3132" s="64"/>
      <c r="FU3132" s="64"/>
      <c r="FV3132" s="64"/>
      <c r="FW3132" s="64"/>
      <c r="FX3132" s="64"/>
      <c r="FY3132" s="64"/>
      <c r="FZ3132" s="64"/>
      <c r="GA3132" s="64"/>
      <c r="GB3132" s="64"/>
      <c r="GC3132" s="64"/>
      <c r="GD3132" s="64"/>
      <c r="GE3132" s="64"/>
      <c r="GF3132" s="64"/>
      <c r="GG3132" s="64"/>
      <c r="GH3132" s="64"/>
      <c r="GI3132" s="64"/>
      <c r="GJ3132" s="64"/>
      <c r="GK3132" s="64"/>
      <c r="GL3132" s="64"/>
      <c r="GM3132" s="64"/>
      <c r="GN3132" s="64"/>
      <c r="GO3132" s="64"/>
      <c r="GP3132" s="64"/>
      <c r="GQ3132" s="64"/>
      <c r="GR3132" s="64"/>
      <c r="GS3132" s="64"/>
      <c r="GT3132" s="64"/>
      <c r="GU3132" s="64"/>
      <c r="GV3132" s="64"/>
      <c r="GW3132" s="64"/>
      <c r="GX3132" s="64"/>
    </row>
    <row r="3133" spans="1:206" s="63" customFormat="1" ht="42.75" customHeight="1" x14ac:dyDescent="0.25">
      <c r="A3133" s="55" t="s">
        <v>170</v>
      </c>
      <c r="B3133" s="56" t="s">
        <v>175</v>
      </c>
      <c r="C3133" s="57" t="s">
        <v>443</v>
      </c>
      <c r="D3133" s="57" t="s">
        <v>2049</v>
      </c>
      <c r="E3133" s="56" t="str">
        <f>VLOOKUP(C3133,'Коды программ'!$A$2:$B$581,2,FALSE)</f>
        <v>Открытые горные работы</v>
      </c>
      <c r="F3133" s="56" t="str">
        <f t="shared" si="1963"/>
        <v>21.02.15 Открытые горные работы</v>
      </c>
      <c r="G3133" s="56" t="s">
        <v>55</v>
      </c>
      <c r="H3133" s="56" t="s">
        <v>56</v>
      </c>
      <c r="I3133" s="56" t="s">
        <v>52</v>
      </c>
      <c r="J3133" s="56" t="s">
        <v>53</v>
      </c>
      <c r="K3133" s="58" t="s">
        <v>35</v>
      </c>
      <c r="L3133" s="59" t="s">
        <v>1354</v>
      </c>
      <c r="M3133" s="58" t="s">
        <v>2000</v>
      </c>
      <c r="N3133" s="60"/>
      <c r="O3133" s="61"/>
      <c r="P3133" s="60"/>
      <c r="Q3133" s="62"/>
      <c r="R3133" s="62"/>
      <c r="S3133" s="22">
        <f t="shared" si="1966"/>
        <v>0</v>
      </c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77">
        <f t="shared" si="1972"/>
        <v>0</v>
      </c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  <c r="BR3133" s="18"/>
      <c r="BS3133" s="18"/>
      <c r="BT3133" s="18"/>
      <c r="BU3133" s="18"/>
      <c r="BV3133" s="18"/>
      <c r="BW3133" s="18"/>
      <c r="BX3133" s="18"/>
      <c r="BY3133" s="18"/>
      <c r="BZ3133" s="18"/>
      <c r="CA3133" s="18"/>
      <c r="CB3133" s="18"/>
      <c r="CC3133" s="18"/>
      <c r="CD3133" s="18"/>
      <c r="CE3133" s="18"/>
      <c r="CF3133" s="18"/>
      <c r="CG3133" s="18"/>
      <c r="CH3133" s="18"/>
      <c r="CI3133" s="18"/>
      <c r="CJ3133" s="18"/>
      <c r="CK3133" s="18"/>
      <c r="CL3133" s="18"/>
      <c r="CM3133" s="18"/>
      <c r="CN3133" s="18"/>
      <c r="CO3133" s="18"/>
      <c r="CP3133" s="18"/>
      <c r="CQ3133" s="18"/>
      <c r="CR3133" s="18"/>
      <c r="CS3133" s="18"/>
      <c r="CT3133" s="18"/>
      <c r="CU3133" s="18"/>
      <c r="CV3133" s="18"/>
      <c r="CW3133" s="18"/>
      <c r="CX3133" s="18"/>
      <c r="CY3133" s="18"/>
      <c r="CZ3133" s="18"/>
      <c r="DA3133" s="18"/>
      <c r="DB3133" s="18"/>
      <c r="DC3133" s="20"/>
      <c r="DD3133" s="22" t="str">
        <f t="shared" si="1967"/>
        <v>проверка пройдена</v>
      </c>
      <c r="DE3133" s="22" t="str">
        <f t="shared" si="1968"/>
        <v>проверка пройдена</v>
      </c>
      <c r="EO3133" s="64"/>
      <c r="EP3133" s="64"/>
      <c r="EQ3133" s="64"/>
      <c r="ER3133" s="64"/>
      <c r="ES3133" s="64"/>
      <c r="ET3133" s="64"/>
      <c r="EU3133" s="64"/>
      <c r="EV3133" s="64"/>
      <c r="EW3133" s="64"/>
      <c r="EX3133" s="64"/>
      <c r="EY3133" s="64"/>
      <c r="EZ3133" s="64"/>
      <c r="FA3133" s="64"/>
      <c r="FB3133" s="64"/>
      <c r="FC3133" s="64"/>
      <c r="FD3133" s="64"/>
      <c r="FE3133" s="64"/>
      <c r="FF3133" s="64"/>
      <c r="FG3133" s="64"/>
      <c r="FH3133" s="64"/>
      <c r="FI3133" s="64"/>
      <c r="FJ3133" s="64"/>
      <c r="FK3133" s="64"/>
      <c r="FL3133" s="64"/>
      <c r="FM3133" s="64"/>
      <c r="FN3133" s="64"/>
      <c r="FO3133" s="64"/>
      <c r="FP3133" s="64"/>
      <c r="FQ3133" s="64"/>
      <c r="FR3133" s="64"/>
      <c r="FS3133" s="64"/>
      <c r="FT3133" s="64"/>
      <c r="FU3133" s="64"/>
      <c r="FV3133" s="64"/>
      <c r="FW3133" s="64"/>
      <c r="FX3133" s="64"/>
      <c r="FY3133" s="64"/>
      <c r="FZ3133" s="64"/>
      <c r="GA3133" s="64"/>
      <c r="GB3133" s="64"/>
      <c r="GC3133" s="64"/>
      <c r="GD3133" s="64"/>
      <c r="GE3133" s="64"/>
      <c r="GF3133" s="64"/>
      <c r="GG3133" s="64"/>
      <c r="GH3133" s="64"/>
      <c r="GI3133" s="64"/>
      <c r="GJ3133" s="64"/>
      <c r="GK3133" s="64"/>
      <c r="GL3133" s="64"/>
      <c r="GM3133" s="64"/>
      <c r="GN3133" s="64"/>
      <c r="GO3133" s="64"/>
      <c r="GP3133" s="64"/>
      <c r="GQ3133" s="64"/>
      <c r="GR3133" s="64"/>
      <c r="GS3133" s="64"/>
      <c r="GT3133" s="64"/>
      <c r="GU3133" s="64"/>
      <c r="GV3133" s="64"/>
      <c r="GW3133" s="64"/>
      <c r="GX3133" s="64"/>
    </row>
    <row r="3134" spans="1:206" s="63" customFormat="1" ht="42.75" customHeight="1" x14ac:dyDescent="0.25">
      <c r="A3134" s="55" t="s">
        <v>170</v>
      </c>
      <c r="B3134" s="56" t="s">
        <v>175</v>
      </c>
      <c r="C3134" s="57" t="s">
        <v>443</v>
      </c>
      <c r="D3134" s="57" t="s">
        <v>2049</v>
      </c>
      <c r="E3134" s="56" t="str">
        <f>VLOOKUP(C3134,'Коды программ'!$A$2:$B$581,2,FALSE)</f>
        <v>Открытые горные работы</v>
      </c>
      <c r="F3134" s="56" t="str">
        <f t="shared" si="1963"/>
        <v>21.02.15 Открытые горные работы</v>
      </c>
      <c r="G3134" s="56" t="s">
        <v>55</v>
      </c>
      <c r="H3134" s="56" t="s">
        <v>56</v>
      </c>
      <c r="I3134" s="56" t="s">
        <v>52</v>
      </c>
      <c r="J3134" s="56" t="s">
        <v>53</v>
      </c>
      <c r="K3134" s="58" t="s">
        <v>36</v>
      </c>
      <c r="L3134" s="59" t="s">
        <v>1355</v>
      </c>
      <c r="M3134" s="58" t="s">
        <v>2000</v>
      </c>
      <c r="N3134" s="60"/>
      <c r="O3134" s="61"/>
      <c r="P3134" s="60"/>
      <c r="Q3134" s="62"/>
      <c r="R3134" s="62"/>
      <c r="S3134" s="22">
        <f t="shared" si="1966"/>
        <v>0</v>
      </c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77">
        <f t="shared" si="1972"/>
        <v>0</v>
      </c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  <c r="BR3134" s="18"/>
      <c r="BS3134" s="18"/>
      <c r="BT3134" s="18"/>
      <c r="BU3134" s="18"/>
      <c r="BV3134" s="18"/>
      <c r="BW3134" s="18"/>
      <c r="BX3134" s="18"/>
      <c r="BY3134" s="18"/>
      <c r="BZ3134" s="18"/>
      <c r="CA3134" s="18"/>
      <c r="CB3134" s="18"/>
      <c r="CC3134" s="18"/>
      <c r="CD3134" s="18"/>
      <c r="CE3134" s="18"/>
      <c r="CF3134" s="18"/>
      <c r="CG3134" s="18"/>
      <c r="CH3134" s="18"/>
      <c r="CI3134" s="18"/>
      <c r="CJ3134" s="18"/>
      <c r="CK3134" s="18"/>
      <c r="CL3134" s="18"/>
      <c r="CM3134" s="18"/>
      <c r="CN3134" s="18"/>
      <c r="CO3134" s="18"/>
      <c r="CP3134" s="18"/>
      <c r="CQ3134" s="18"/>
      <c r="CR3134" s="18"/>
      <c r="CS3134" s="18"/>
      <c r="CT3134" s="18"/>
      <c r="CU3134" s="18"/>
      <c r="CV3134" s="18"/>
      <c r="CW3134" s="18"/>
      <c r="CX3134" s="18"/>
      <c r="CY3134" s="18"/>
      <c r="CZ3134" s="18"/>
      <c r="DA3134" s="18"/>
      <c r="DB3134" s="18"/>
      <c r="DC3134" s="20"/>
      <c r="DD3134" s="22" t="str">
        <f t="shared" si="1967"/>
        <v>проверка пройдена</v>
      </c>
      <c r="DE3134" s="22" t="str">
        <f t="shared" si="1968"/>
        <v>проверка пройдена</v>
      </c>
      <c r="EO3134" s="64"/>
      <c r="EP3134" s="64"/>
      <c r="EQ3134" s="64"/>
      <c r="ER3134" s="64"/>
      <c r="ES3134" s="64"/>
      <c r="ET3134" s="64"/>
      <c r="EU3134" s="64"/>
      <c r="EV3134" s="64"/>
      <c r="EW3134" s="64"/>
      <c r="EX3134" s="64"/>
      <c r="EY3134" s="64"/>
      <c r="EZ3134" s="64"/>
      <c r="FA3134" s="64"/>
      <c r="FB3134" s="64"/>
      <c r="FC3134" s="64"/>
      <c r="FD3134" s="64"/>
      <c r="FE3134" s="64"/>
      <c r="FF3134" s="64"/>
      <c r="FG3134" s="64"/>
      <c r="FH3134" s="64"/>
      <c r="FI3134" s="64"/>
      <c r="FJ3134" s="64"/>
      <c r="FK3134" s="64"/>
      <c r="FL3134" s="64"/>
      <c r="FM3134" s="64"/>
      <c r="FN3134" s="64"/>
      <c r="FO3134" s="64"/>
      <c r="FP3134" s="64"/>
      <c r="FQ3134" s="64"/>
      <c r="FR3134" s="64"/>
      <c r="FS3134" s="64"/>
      <c r="FT3134" s="64"/>
      <c r="FU3134" s="64"/>
      <c r="FV3134" s="64"/>
      <c r="FW3134" s="64"/>
      <c r="FX3134" s="64"/>
      <c r="FY3134" s="64"/>
      <c r="FZ3134" s="64"/>
      <c r="GA3134" s="64"/>
      <c r="GB3134" s="64"/>
      <c r="GC3134" s="64"/>
      <c r="GD3134" s="64"/>
      <c r="GE3134" s="64"/>
      <c r="GF3134" s="64"/>
      <c r="GG3134" s="64"/>
      <c r="GH3134" s="64"/>
      <c r="GI3134" s="64"/>
      <c r="GJ3134" s="64"/>
      <c r="GK3134" s="64"/>
      <c r="GL3134" s="64"/>
      <c r="GM3134" s="64"/>
      <c r="GN3134" s="64"/>
      <c r="GO3134" s="64"/>
      <c r="GP3134" s="64"/>
      <c r="GQ3134" s="64"/>
      <c r="GR3134" s="64"/>
      <c r="GS3134" s="64"/>
      <c r="GT3134" s="64"/>
      <c r="GU3134" s="64"/>
      <c r="GV3134" s="64"/>
      <c r="GW3134" s="64"/>
      <c r="GX3134" s="64"/>
    </row>
    <row r="3135" spans="1:206" s="63" customFormat="1" ht="42.75" customHeight="1" x14ac:dyDescent="0.25">
      <c r="A3135" s="55" t="s">
        <v>170</v>
      </c>
      <c r="B3135" s="56" t="s">
        <v>175</v>
      </c>
      <c r="C3135" s="57" t="s">
        <v>443</v>
      </c>
      <c r="D3135" s="57" t="s">
        <v>2049</v>
      </c>
      <c r="E3135" s="56" t="str">
        <f>VLOOKUP(C3135,'Коды программ'!$A$2:$B$581,2,FALSE)</f>
        <v>Открытые горные работы</v>
      </c>
      <c r="F3135" s="56" t="str">
        <f t="shared" si="1963"/>
        <v>21.02.15 Открытые горные работы</v>
      </c>
      <c r="G3135" s="56" t="s">
        <v>55</v>
      </c>
      <c r="H3135" s="56" t="s">
        <v>56</v>
      </c>
      <c r="I3135" s="56" t="s">
        <v>52</v>
      </c>
      <c r="J3135" s="56" t="s">
        <v>53</v>
      </c>
      <c r="K3135" s="58" t="s">
        <v>37</v>
      </c>
      <c r="L3135" s="59" t="s">
        <v>1356</v>
      </c>
      <c r="M3135" s="58" t="s">
        <v>2000</v>
      </c>
      <c r="N3135" s="60"/>
      <c r="O3135" s="61"/>
      <c r="P3135" s="60"/>
      <c r="Q3135" s="62"/>
      <c r="R3135" s="62"/>
      <c r="S3135" s="22">
        <f t="shared" si="1966"/>
        <v>0</v>
      </c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77">
        <f t="shared" si="1972"/>
        <v>0</v>
      </c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  <c r="BR3135" s="18"/>
      <c r="BS3135" s="18"/>
      <c r="BT3135" s="18"/>
      <c r="BU3135" s="18"/>
      <c r="BV3135" s="18"/>
      <c r="BW3135" s="18"/>
      <c r="BX3135" s="18"/>
      <c r="BY3135" s="18"/>
      <c r="BZ3135" s="18"/>
      <c r="CA3135" s="18"/>
      <c r="CB3135" s="18"/>
      <c r="CC3135" s="18"/>
      <c r="CD3135" s="18"/>
      <c r="CE3135" s="18"/>
      <c r="CF3135" s="18"/>
      <c r="CG3135" s="18"/>
      <c r="CH3135" s="18"/>
      <c r="CI3135" s="18"/>
      <c r="CJ3135" s="18"/>
      <c r="CK3135" s="18"/>
      <c r="CL3135" s="18"/>
      <c r="CM3135" s="18"/>
      <c r="CN3135" s="18"/>
      <c r="CO3135" s="18"/>
      <c r="CP3135" s="18"/>
      <c r="CQ3135" s="18"/>
      <c r="CR3135" s="18"/>
      <c r="CS3135" s="18"/>
      <c r="CT3135" s="18"/>
      <c r="CU3135" s="18"/>
      <c r="CV3135" s="18"/>
      <c r="CW3135" s="18"/>
      <c r="CX3135" s="18"/>
      <c r="CY3135" s="18"/>
      <c r="CZ3135" s="18"/>
      <c r="DA3135" s="18"/>
      <c r="DB3135" s="18"/>
      <c r="DC3135" s="20"/>
      <c r="DD3135" s="22" t="str">
        <f t="shared" si="1967"/>
        <v>проверка пройдена</v>
      </c>
      <c r="DE3135" s="22" t="str">
        <f t="shared" si="1968"/>
        <v>проверка пройдена</v>
      </c>
      <c r="EO3135" s="64"/>
      <c r="EP3135" s="64"/>
      <c r="EQ3135" s="64"/>
      <c r="ER3135" s="64"/>
      <c r="ES3135" s="64"/>
      <c r="ET3135" s="64"/>
      <c r="EU3135" s="64"/>
      <c r="EV3135" s="64"/>
      <c r="EW3135" s="64"/>
      <c r="EX3135" s="64"/>
      <c r="EY3135" s="64"/>
      <c r="EZ3135" s="64"/>
      <c r="FA3135" s="64"/>
      <c r="FB3135" s="64"/>
      <c r="FC3135" s="64"/>
      <c r="FD3135" s="64"/>
      <c r="FE3135" s="64"/>
      <c r="FF3135" s="64"/>
      <c r="FG3135" s="64"/>
      <c r="FH3135" s="64"/>
      <c r="FI3135" s="64"/>
      <c r="FJ3135" s="64"/>
      <c r="FK3135" s="64"/>
      <c r="FL3135" s="64"/>
      <c r="FM3135" s="64"/>
      <c r="FN3135" s="64"/>
      <c r="FO3135" s="64"/>
      <c r="FP3135" s="64"/>
      <c r="FQ3135" s="64"/>
      <c r="FR3135" s="64"/>
      <c r="FS3135" s="64"/>
      <c r="FT3135" s="64"/>
      <c r="FU3135" s="64"/>
      <c r="FV3135" s="64"/>
      <c r="FW3135" s="64"/>
      <c r="FX3135" s="64"/>
      <c r="FY3135" s="64"/>
      <c r="FZ3135" s="64"/>
      <c r="GA3135" s="64"/>
      <c r="GB3135" s="64"/>
      <c r="GC3135" s="64"/>
      <c r="GD3135" s="64"/>
      <c r="GE3135" s="64"/>
      <c r="GF3135" s="64"/>
      <c r="GG3135" s="64"/>
      <c r="GH3135" s="64"/>
      <c r="GI3135" s="64"/>
      <c r="GJ3135" s="64"/>
      <c r="GK3135" s="64"/>
      <c r="GL3135" s="64"/>
      <c r="GM3135" s="64"/>
      <c r="GN3135" s="64"/>
      <c r="GO3135" s="64"/>
      <c r="GP3135" s="64"/>
      <c r="GQ3135" s="64"/>
      <c r="GR3135" s="64"/>
      <c r="GS3135" s="64"/>
      <c r="GT3135" s="64"/>
      <c r="GU3135" s="64"/>
      <c r="GV3135" s="64"/>
      <c r="GW3135" s="64"/>
      <c r="GX3135" s="64"/>
    </row>
    <row r="3136" spans="1:206" s="63" customFormat="1" ht="42.75" customHeight="1" x14ac:dyDescent="0.25">
      <c r="A3136" s="55" t="s">
        <v>170</v>
      </c>
      <c r="B3136" s="56" t="s">
        <v>175</v>
      </c>
      <c r="C3136" s="57" t="s">
        <v>443</v>
      </c>
      <c r="D3136" s="57" t="s">
        <v>2049</v>
      </c>
      <c r="E3136" s="56" t="str">
        <f>VLOOKUP(C3136,'Коды программ'!$A$2:$B$581,2,FALSE)</f>
        <v>Открытые горные работы</v>
      </c>
      <c r="F3136" s="56" t="str">
        <f t="shared" si="1963"/>
        <v>21.02.15 Открытые горные работы</v>
      </c>
      <c r="G3136" s="56" t="s">
        <v>55</v>
      </c>
      <c r="H3136" s="56" t="s">
        <v>56</v>
      </c>
      <c r="I3136" s="56" t="s">
        <v>52</v>
      </c>
      <c r="J3136" s="56" t="s">
        <v>53</v>
      </c>
      <c r="K3136" s="58" t="s">
        <v>38</v>
      </c>
      <c r="L3136" s="59" t="s">
        <v>1357</v>
      </c>
      <c r="M3136" s="58" t="s">
        <v>2000</v>
      </c>
      <c r="N3136" s="60"/>
      <c r="O3136" s="61"/>
      <c r="P3136" s="60"/>
      <c r="Q3136" s="62"/>
      <c r="R3136" s="62"/>
      <c r="S3136" s="22">
        <f t="shared" si="1966"/>
        <v>0</v>
      </c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77">
        <f t="shared" si="1972"/>
        <v>0</v>
      </c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  <c r="BR3136" s="18"/>
      <c r="BS3136" s="18"/>
      <c r="BT3136" s="18"/>
      <c r="BU3136" s="18"/>
      <c r="BV3136" s="18"/>
      <c r="BW3136" s="18"/>
      <c r="BX3136" s="18"/>
      <c r="BY3136" s="18"/>
      <c r="BZ3136" s="18"/>
      <c r="CA3136" s="18"/>
      <c r="CB3136" s="18"/>
      <c r="CC3136" s="18"/>
      <c r="CD3136" s="18"/>
      <c r="CE3136" s="18"/>
      <c r="CF3136" s="18"/>
      <c r="CG3136" s="18"/>
      <c r="CH3136" s="18"/>
      <c r="CI3136" s="18"/>
      <c r="CJ3136" s="18"/>
      <c r="CK3136" s="18"/>
      <c r="CL3136" s="18"/>
      <c r="CM3136" s="18"/>
      <c r="CN3136" s="18"/>
      <c r="CO3136" s="18"/>
      <c r="CP3136" s="18"/>
      <c r="CQ3136" s="18"/>
      <c r="CR3136" s="18"/>
      <c r="CS3136" s="18"/>
      <c r="CT3136" s="18"/>
      <c r="CU3136" s="18"/>
      <c r="CV3136" s="18"/>
      <c r="CW3136" s="18"/>
      <c r="CX3136" s="18"/>
      <c r="CY3136" s="18"/>
      <c r="CZ3136" s="18"/>
      <c r="DA3136" s="18"/>
      <c r="DB3136" s="18"/>
      <c r="DC3136" s="20"/>
      <c r="DD3136" s="22" t="str">
        <f t="shared" si="1967"/>
        <v>проверка пройдена</v>
      </c>
      <c r="DE3136" s="22" t="str">
        <f t="shared" si="1968"/>
        <v>проверка пройдена</v>
      </c>
      <c r="EO3136" s="64"/>
      <c r="EP3136" s="64"/>
      <c r="EQ3136" s="64"/>
      <c r="ER3136" s="64"/>
      <c r="ES3136" s="64"/>
      <c r="ET3136" s="64"/>
      <c r="EU3136" s="64"/>
      <c r="EV3136" s="64"/>
      <c r="EW3136" s="64"/>
      <c r="EX3136" s="64"/>
      <c r="EY3136" s="64"/>
      <c r="EZ3136" s="64"/>
      <c r="FA3136" s="64"/>
      <c r="FB3136" s="64"/>
      <c r="FC3136" s="64"/>
      <c r="FD3136" s="64"/>
      <c r="FE3136" s="64"/>
      <c r="FF3136" s="64"/>
      <c r="FG3136" s="64"/>
      <c r="FH3136" s="64"/>
      <c r="FI3136" s="64"/>
      <c r="FJ3136" s="64"/>
      <c r="FK3136" s="64"/>
      <c r="FL3136" s="64"/>
      <c r="FM3136" s="64"/>
      <c r="FN3136" s="64"/>
      <c r="FO3136" s="64"/>
      <c r="FP3136" s="64"/>
      <c r="FQ3136" s="64"/>
      <c r="FR3136" s="64"/>
      <c r="FS3136" s="64"/>
      <c r="FT3136" s="64"/>
      <c r="FU3136" s="64"/>
      <c r="FV3136" s="64"/>
      <c r="FW3136" s="64"/>
      <c r="FX3136" s="64"/>
      <c r="FY3136" s="64"/>
      <c r="FZ3136" s="64"/>
      <c r="GA3136" s="64"/>
      <c r="GB3136" s="64"/>
      <c r="GC3136" s="64"/>
      <c r="GD3136" s="64"/>
      <c r="GE3136" s="64"/>
      <c r="GF3136" s="64"/>
      <c r="GG3136" s="64"/>
      <c r="GH3136" s="64"/>
      <c r="GI3136" s="64"/>
      <c r="GJ3136" s="64"/>
      <c r="GK3136" s="64"/>
      <c r="GL3136" s="64"/>
      <c r="GM3136" s="64"/>
      <c r="GN3136" s="64"/>
      <c r="GO3136" s="64"/>
      <c r="GP3136" s="64"/>
      <c r="GQ3136" s="64"/>
      <c r="GR3136" s="64"/>
      <c r="GS3136" s="64"/>
      <c r="GT3136" s="64"/>
      <c r="GU3136" s="64"/>
      <c r="GV3136" s="64"/>
      <c r="GW3136" s="64"/>
      <c r="GX3136" s="64"/>
    </row>
    <row r="3137" spans="1:206" s="63" customFormat="1" ht="42.75" customHeight="1" x14ac:dyDescent="0.25">
      <c r="A3137" s="55" t="s">
        <v>170</v>
      </c>
      <c r="B3137" s="56" t="s">
        <v>173</v>
      </c>
      <c r="C3137" s="57" t="s">
        <v>443</v>
      </c>
      <c r="D3137" s="57" t="s">
        <v>2049</v>
      </c>
      <c r="E3137" s="56" t="str">
        <f>VLOOKUP(C3137,'Коды программ'!$A$2:$B$581,2,FALSE)</f>
        <v>Открытые горные работы</v>
      </c>
      <c r="F3137" s="56" t="str">
        <f t="shared" si="1963"/>
        <v>21.02.15 Открытые горные работы</v>
      </c>
      <c r="G3137" s="56" t="s">
        <v>55</v>
      </c>
      <c r="H3137" s="56" t="s">
        <v>56</v>
      </c>
      <c r="I3137" s="56" t="s">
        <v>52</v>
      </c>
      <c r="J3137" s="56" t="s">
        <v>53</v>
      </c>
      <c r="K3137" s="58" t="s">
        <v>39</v>
      </c>
      <c r="L3137" s="59" t="s">
        <v>1358</v>
      </c>
      <c r="M3137" s="58" t="s">
        <v>2000</v>
      </c>
      <c r="N3137" s="60"/>
      <c r="O3137" s="61"/>
      <c r="P3137" s="60"/>
      <c r="Q3137" s="62"/>
      <c r="R3137" s="62"/>
      <c r="S3137" s="22">
        <f t="shared" si="1966"/>
        <v>0</v>
      </c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77">
        <f t="shared" si="1972"/>
        <v>0</v>
      </c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  <c r="BR3137" s="18"/>
      <c r="BS3137" s="18"/>
      <c r="BT3137" s="18"/>
      <c r="BU3137" s="18"/>
      <c r="BV3137" s="18"/>
      <c r="BW3137" s="18"/>
      <c r="BX3137" s="18"/>
      <c r="BY3137" s="18"/>
      <c r="BZ3137" s="18"/>
      <c r="CA3137" s="18"/>
      <c r="CB3137" s="18"/>
      <c r="CC3137" s="18"/>
      <c r="CD3137" s="18"/>
      <c r="CE3137" s="18"/>
      <c r="CF3137" s="18"/>
      <c r="CG3137" s="18"/>
      <c r="CH3137" s="18"/>
      <c r="CI3137" s="18"/>
      <c r="CJ3137" s="18"/>
      <c r="CK3137" s="18"/>
      <c r="CL3137" s="18"/>
      <c r="CM3137" s="18"/>
      <c r="CN3137" s="18"/>
      <c r="CO3137" s="18"/>
      <c r="CP3137" s="18"/>
      <c r="CQ3137" s="18"/>
      <c r="CR3137" s="18"/>
      <c r="CS3137" s="18"/>
      <c r="CT3137" s="18"/>
      <c r="CU3137" s="18"/>
      <c r="CV3137" s="18"/>
      <c r="CW3137" s="18"/>
      <c r="CX3137" s="18"/>
      <c r="CY3137" s="18"/>
      <c r="CZ3137" s="18"/>
      <c r="DA3137" s="18"/>
      <c r="DB3137" s="18"/>
      <c r="DC3137" s="20"/>
      <c r="DD3137" s="22" t="str">
        <f t="shared" si="1967"/>
        <v>проверка пройдена</v>
      </c>
      <c r="DE3137" s="22" t="str">
        <f t="shared" si="1968"/>
        <v>проверка пройдена</v>
      </c>
      <c r="EO3137" s="64"/>
      <c r="EP3137" s="64"/>
      <c r="EQ3137" s="64"/>
      <c r="ER3137" s="64"/>
      <c r="ES3137" s="64"/>
      <c r="ET3137" s="64"/>
      <c r="EU3137" s="64"/>
      <c r="EV3137" s="64"/>
      <c r="EW3137" s="64"/>
      <c r="EX3137" s="64"/>
      <c r="EY3137" s="64"/>
      <c r="EZ3137" s="64"/>
      <c r="FA3137" s="64"/>
      <c r="FB3137" s="64"/>
      <c r="FC3137" s="64"/>
      <c r="FD3137" s="64"/>
      <c r="FE3137" s="64"/>
      <c r="FF3137" s="64"/>
      <c r="FG3137" s="64"/>
      <c r="FH3137" s="64"/>
      <c r="FI3137" s="64"/>
      <c r="FJ3137" s="64"/>
      <c r="FK3137" s="64"/>
      <c r="FL3137" s="64"/>
      <c r="FM3137" s="64"/>
      <c r="FN3137" s="64"/>
      <c r="FO3137" s="64"/>
      <c r="FP3137" s="64"/>
      <c r="FQ3137" s="64"/>
      <c r="FR3137" s="64"/>
      <c r="FS3137" s="64"/>
      <c r="FT3137" s="64"/>
      <c r="FU3137" s="64"/>
      <c r="FV3137" s="64"/>
      <c r="FW3137" s="64"/>
      <c r="FX3137" s="64"/>
      <c r="FY3137" s="64"/>
      <c r="FZ3137" s="64"/>
      <c r="GA3137" s="64"/>
      <c r="GB3137" s="64"/>
      <c r="GC3137" s="64"/>
      <c r="GD3137" s="64"/>
      <c r="GE3137" s="64"/>
      <c r="GF3137" s="64"/>
      <c r="GG3137" s="64"/>
      <c r="GH3137" s="64"/>
      <c r="GI3137" s="64"/>
      <c r="GJ3137" s="64"/>
      <c r="GK3137" s="64"/>
      <c r="GL3137" s="64"/>
      <c r="GM3137" s="64"/>
      <c r="GN3137" s="64"/>
      <c r="GO3137" s="64"/>
      <c r="GP3137" s="64"/>
      <c r="GQ3137" s="64"/>
      <c r="GR3137" s="64"/>
      <c r="GS3137" s="64"/>
      <c r="GT3137" s="64"/>
      <c r="GU3137" s="64"/>
      <c r="GV3137" s="64"/>
      <c r="GW3137" s="64"/>
      <c r="GX3137" s="64"/>
    </row>
    <row r="3138" spans="1:206" s="63" customFormat="1" ht="42.75" customHeight="1" x14ac:dyDescent="0.25">
      <c r="A3138" s="55" t="s">
        <v>170</v>
      </c>
      <c r="B3138" s="56"/>
      <c r="C3138" s="57"/>
      <c r="D3138" s="57"/>
      <c r="E3138" s="56"/>
      <c r="F3138" s="56" t="str">
        <f t="shared" si="1963"/>
        <v xml:space="preserve"> </v>
      </c>
      <c r="G3138" s="56"/>
      <c r="H3138" s="56"/>
      <c r="I3138" s="56"/>
      <c r="J3138" s="56"/>
      <c r="K3138" s="58" t="s">
        <v>40</v>
      </c>
      <c r="L3138" s="59" t="s">
        <v>1347</v>
      </c>
      <c r="M3138" s="58"/>
      <c r="N3138" s="60"/>
      <c r="O3138" s="61"/>
      <c r="P3138" s="60"/>
      <c r="Q3138" s="62"/>
      <c r="R3138" s="24" t="str">
        <f t="shared" ref="R3138:CF3138" si="1973">IF(AND(R3124&lt;=R3123,R3125&lt;=R3124,R3126&lt;=R3123,R3127&lt;=R3123,R3128=(R3124+R3126),R3128=(R3129+R3130+R3131+R3132+R3133+R3134+R3135),R3136&lt;=R3128,R3137&lt;=R3128,(R3124+R3126)&lt;=R3123,R3129&lt;=R3128,R3130&lt;=R3128,R3131&lt;=R3128,R3132&lt;=R3128,R3133&lt;=R3128,R3134&lt;=R3128,R3135&lt;=R3128,R3136&lt;=R3127,R3136&lt;=R3128)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38" s="24" t="str">
        <f t="shared" si="1973"/>
        <v>проверка пройдена</v>
      </c>
      <c r="T3138" s="24" t="str">
        <f t="shared" si="1973"/>
        <v>проверка пройдена</v>
      </c>
      <c r="U3138" s="24" t="str">
        <f t="shared" si="1973"/>
        <v>проверка пройдена</v>
      </c>
      <c r="V3138" s="24" t="str">
        <f t="shared" si="1973"/>
        <v>проверка пройдена</v>
      </c>
      <c r="W3138" s="24" t="str">
        <f t="shared" si="1973"/>
        <v>проверка пройдена</v>
      </c>
      <c r="X3138" s="24" t="str">
        <f t="shared" si="1973"/>
        <v>проверка пройдена</v>
      </c>
      <c r="Y3138" s="24" t="str">
        <f t="shared" si="1973"/>
        <v>проверка пройдена</v>
      </c>
      <c r="Z3138" s="24" t="str">
        <f t="shared" si="1973"/>
        <v>проверка пройдена</v>
      </c>
      <c r="AA3138" s="24" t="str">
        <f t="shared" si="1973"/>
        <v>проверка пройдена</v>
      </c>
      <c r="AB3138" s="24" t="str">
        <f t="shared" si="1973"/>
        <v>проверка пройдена</v>
      </c>
      <c r="AC3138" s="24" t="str">
        <f t="shared" si="1973"/>
        <v>проверка пройдена</v>
      </c>
      <c r="AD3138" s="24" t="str">
        <f t="shared" si="1973"/>
        <v>проверка пройдена</v>
      </c>
      <c r="AE3138" s="24" t="str">
        <f t="shared" si="1973"/>
        <v>проверка пройдена</v>
      </c>
      <c r="AF3138" s="24" t="str">
        <f t="shared" si="1973"/>
        <v>проверка пройдена</v>
      </c>
      <c r="AG3138" s="24" t="str">
        <f t="shared" si="1973"/>
        <v>проверка пройдена</v>
      </c>
      <c r="AH3138" s="24" t="str">
        <f t="shared" si="1973"/>
        <v>проверка пройдена</v>
      </c>
      <c r="AI3138" s="24" t="str">
        <f t="shared" si="1973"/>
        <v>проверка пройдена</v>
      </c>
      <c r="AJ3138" s="24" t="str">
        <f t="shared" si="1973"/>
        <v>проверка пройдена</v>
      </c>
      <c r="AK3138" s="24" t="str">
        <f t="shared" si="1973"/>
        <v>проверка пройдена</v>
      </c>
      <c r="AL3138" s="24" t="str">
        <f t="shared" si="1973"/>
        <v>проверка пройдена</v>
      </c>
      <c r="AM3138" s="24" t="str">
        <f t="shared" si="1973"/>
        <v>проверка пройдена</v>
      </c>
      <c r="AN3138" s="24" t="str">
        <f t="shared" si="1973"/>
        <v>проверка пройдена</v>
      </c>
      <c r="AO3138" s="24" t="str">
        <f t="shared" si="1973"/>
        <v>проверка пройдена</v>
      </c>
      <c r="AP3138" s="24" t="str">
        <f t="shared" si="1973"/>
        <v>проверка пройдена</v>
      </c>
      <c r="AQ3138" s="24" t="str">
        <f t="shared" si="1973"/>
        <v>проверка пройдена</v>
      </c>
      <c r="AR3138" s="24" t="str">
        <f t="shared" si="1973"/>
        <v>проверка пройдена</v>
      </c>
      <c r="AS3138" s="24" t="str">
        <f t="shared" si="1973"/>
        <v>проверка пройдена</v>
      </c>
      <c r="AT3138" s="24" t="str">
        <f t="shared" si="1973"/>
        <v>проверка пройдена</v>
      </c>
      <c r="AU3138" s="24" t="str">
        <f t="shared" si="1973"/>
        <v>проверка пройдена</v>
      </c>
      <c r="AV3138" s="24" t="str">
        <f t="shared" si="1973"/>
        <v>проверка пройдена</v>
      </c>
      <c r="AW3138" s="24" t="str">
        <f t="shared" si="1973"/>
        <v>проверка пройдена</v>
      </c>
      <c r="AX3138" s="24" t="str">
        <f t="shared" si="1973"/>
        <v>проверка пройдена</v>
      </c>
      <c r="AY3138" s="24" t="str">
        <f t="shared" si="1973"/>
        <v>проверка пройдена</v>
      </c>
      <c r="AZ3138" s="24" t="str">
        <f t="shared" si="1973"/>
        <v>проверка пройдена</v>
      </c>
      <c r="BA3138" s="24" t="str">
        <f t="shared" si="1973"/>
        <v>проверка пройдена</v>
      </c>
      <c r="BB3138" s="24" t="str">
        <f t="shared" si="1973"/>
        <v>проверка пройдена</v>
      </c>
      <c r="BC3138" s="24" t="str">
        <f t="shared" si="1973"/>
        <v>проверка пройдена</v>
      </c>
      <c r="BD3138" s="24" t="str">
        <f t="shared" si="1973"/>
        <v>проверка пройдена</v>
      </c>
      <c r="BE3138" s="24" t="str">
        <f t="shared" si="1973"/>
        <v>проверка пройдена</v>
      </c>
      <c r="BF3138" s="24" t="str">
        <f t="shared" si="1973"/>
        <v>проверка пройдена</v>
      </c>
      <c r="BG3138" s="24" t="str">
        <f t="shared" si="1973"/>
        <v>проверка пройдена</v>
      </c>
      <c r="BH3138" s="24" t="str">
        <f t="shared" si="1973"/>
        <v>проверка пройдена</v>
      </c>
      <c r="BI3138" s="24" t="str">
        <f t="shared" si="1973"/>
        <v>проверка пройдена</v>
      </c>
      <c r="BJ3138" s="24" t="str">
        <f t="shared" si="1973"/>
        <v>проверка пройдена</v>
      </c>
      <c r="BK3138" s="24" t="str">
        <f t="shared" si="1973"/>
        <v>проверка пройдена</v>
      </c>
      <c r="BL3138" s="24" t="str">
        <f t="shared" si="1973"/>
        <v>проверка пройдена</v>
      </c>
      <c r="BM3138" s="24" t="str">
        <f t="shared" si="1973"/>
        <v>проверка пройдена</v>
      </c>
      <c r="BN3138" s="24" t="str">
        <f t="shared" si="1973"/>
        <v>проверка пройдена</v>
      </c>
      <c r="BO3138" s="24" t="str">
        <f t="shared" si="1973"/>
        <v>проверка пройдена</v>
      </c>
      <c r="BP3138" s="24" t="str">
        <f t="shared" si="1973"/>
        <v>проверка пройдена</v>
      </c>
      <c r="BQ3138" s="24" t="str">
        <f t="shared" si="1973"/>
        <v>проверка пройдена</v>
      </c>
      <c r="BR3138" s="24" t="str">
        <f t="shared" si="1973"/>
        <v>проверка пройдена</v>
      </c>
      <c r="BS3138" s="24" t="str">
        <f t="shared" si="1973"/>
        <v>проверка пройдена</v>
      </c>
      <c r="BT3138" s="24" t="str">
        <f t="shared" si="1973"/>
        <v>проверка пройдена</v>
      </c>
      <c r="BU3138" s="24" t="str">
        <f t="shared" si="1973"/>
        <v>проверка пройдена</v>
      </c>
      <c r="BV3138" s="24" t="str">
        <f t="shared" si="1973"/>
        <v>проверка пройдена</v>
      </c>
      <c r="BW3138" s="24" t="str">
        <f t="shared" si="1973"/>
        <v>проверка пройдена</v>
      </c>
      <c r="BX3138" s="24" t="str">
        <f t="shared" si="1973"/>
        <v>проверка пройдена</v>
      </c>
      <c r="BY3138" s="24" t="str">
        <f t="shared" si="1973"/>
        <v>проверка пройдена</v>
      </c>
      <c r="BZ3138" s="24" t="str">
        <f t="shared" si="1973"/>
        <v>проверка пройдена</v>
      </c>
      <c r="CA3138" s="24" t="str">
        <f t="shared" si="1973"/>
        <v>проверка пройдена</v>
      </c>
      <c r="CB3138" s="24" t="str">
        <f t="shared" si="1973"/>
        <v>проверка пройдена</v>
      </c>
      <c r="CC3138" s="24" t="str">
        <f t="shared" si="1973"/>
        <v>проверка пройдена</v>
      </c>
      <c r="CD3138" s="24" t="str">
        <f t="shared" si="1973"/>
        <v>проверка пройдена</v>
      </c>
      <c r="CE3138" s="24" t="str">
        <f t="shared" si="1973"/>
        <v>проверка пройдена</v>
      </c>
      <c r="CF3138" s="24" t="str">
        <f t="shared" si="1973"/>
        <v>проверка пройдена</v>
      </c>
      <c r="CG3138" s="24" t="str">
        <f t="shared" ref="CG3138:DA3138" si="1974">IF(AND(CG3124&lt;=CG3123,CG3125&lt;=CG3124,CG3126&lt;=CG3123,CG3127&lt;=CG3123,CG3128=(CG3124+CG3126),CG3128=(CG3129+CG3130+CG3131+CG3132+CG3133+CG3134+CG3135),CG3136&lt;=CG3128,CG3137&lt;=CG3128,(CG3124+CG3126)&lt;=CG3123,CG3129&lt;=CG3128,CG3130&lt;=CG3128,CG3131&lt;=CG3128,CG3132&lt;=CG3128,CG3133&lt;=CG3128,CG3134&lt;=CG3128,CG3135&lt;=CG3128,CG3136&lt;=CG3127,CG3136&lt;=CG3128)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38" s="24" t="str">
        <f t="shared" si="1974"/>
        <v>проверка пройдена</v>
      </c>
      <c r="CI3138" s="24" t="str">
        <f t="shared" si="1974"/>
        <v>проверка пройдена</v>
      </c>
      <c r="CJ3138" s="24" t="str">
        <f t="shared" si="1974"/>
        <v>проверка пройдена</v>
      </c>
      <c r="CK3138" s="24" t="str">
        <f t="shared" si="1974"/>
        <v>проверка пройдена</v>
      </c>
      <c r="CL3138" s="24" t="str">
        <f t="shared" si="1974"/>
        <v>проверка пройдена</v>
      </c>
      <c r="CM3138" s="24" t="str">
        <f t="shared" si="1974"/>
        <v>проверка пройдена</v>
      </c>
      <c r="CN3138" s="24" t="str">
        <f t="shared" si="1974"/>
        <v>проверка пройдена</v>
      </c>
      <c r="CO3138" s="24" t="str">
        <f t="shared" si="1974"/>
        <v>проверка пройдена</v>
      </c>
      <c r="CP3138" s="24" t="str">
        <f t="shared" si="1974"/>
        <v>проверка пройдена</v>
      </c>
      <c r="CQ3138" s="24" t="str">
        <f t="shared" si="1974"/>
        <v>проверка пройдена</v>
      </c>
      <c r="CR3138" s="24" t="str">
        <f t="shared" si="1974"/>
        <v>проверка пройдена</v>
      </c>
      <c r="CS3138" s="24" t="str">
        <f t="shared" si="1974"/>
        <v>проверка пройдена</v>
      </c>
      <c r="CT3138" s="24" t="str">
        <f t="shared" si="1974"/>
        <v>проверка пройдена</v>
      </c>
      <c r="CU3138" s="24" t="str">
        <f t="shared" si="1974"/>
        <v>проверка пройдена</v>
      </c>
      <c r="CV3138" s="24" t="str">
        <f t="shared" si="1974"/>
        <v>проверка пройдена</v>
      </c>
      <c r="CW3138" s="24" t="str">
        <f t="shared" si="1974"/>
        <v>проверка пройдена</v>
      </c>
      <c r="CX3138" s="24"/>
      <c r="CY3138" s="24" t="str">
        <f t="shared" si="1974"/>
        <v>проверка пройдена</v>
      </c>
      <c r="CZ3138" s="24" t="str">
        <f t="shared" si="1974"/>
        <v>проверка пройдена</v>
      </c>
      <c r="DA3138" s="24" t="str">
        <f t="shared" si="1974"/>
        <v>проверка пройдена</v>
      </c>
      <c r="DB3138" s="18"/>
      <c r="DC3138" s="20"/>
      <c r="DD3138" s="22"/>
      <c r="DE3138" s="22"/>
      <c r="EO3138" s="64"/>
      <c r="EP3138" s="64"/>
      <c r="EQ3138" s="64"/>
      <c r="ER3138" s="64"/>
      <c r="ES3138" s="64"/>
      <c r="ET3138" s="64"/>
      <c r="EU3138" s="64"/>
      <c r="EV3138" s="64"/>
      <c r="EW3138" s="64"/>
      <c r="EX3138" s="64"/>
      <c r="EY3138" s="64"/>
      <c r="EZ3138" s="64"/>
      <c r="FA3138" s="64"/>
      <c r="FB3138" s="64"/>
      <c r="FC3138" s="64"/>
      <c r="FD3138" s="64"/>
      <c r="FE3138" s="64"/>
      <c r="FF3138" s="64"/>
      <c r="FG3138" s="64"/>
      <c r="FH3138" s="64"/>
      <c r="FI3138" s="64"/>
      <c r="FJ3138" s="64"/>
      <c r="FK3138" s="64"/>
      <c r="FL3138" s="64"/>
      <c r="FM3138" s="64"/>
      <c r="FN3138" s="64"/>
      <c r="FO3138" s="64"/>
      <c r="FP3138" s="64"/>
      <c r="FQ3138" s="64"/>
      <c r="FR3138" s="64"/>
      <c r="FS3138" s="64"/>
      <c r="FT3138" s="64"/>
      <c r="FU3138" s="64"/>
      <c r="FV3138" s="64"/>
      <c r="FW3138" s="64"/>
      <c r="FX3138" s="64"/>
      <c r="FY3138" s="64"/>
      <c r="FZ3138" s="64"/>
      <c r="GA3138" s="64"/>
      <c r="GB3138" s="64"/>
      <c r="GC3138" s="64"/>
      <c r="GD3138" s="64"/>
      <c r="GE3138" s="64"/>
      <c r="GF3138" s="64"/>
      <c r="GG3138" s="64"/>
      <c r="GH3138" s="64"/>
      <c r="GI3138" s="64"/>
      <c r="GJ3138" s="64"/>
      <c r="GK3138" s="64"/>
      <c r="GL3138" s="64"/>
      <c r="GM3138" s="64"/>
      <c r="GN3138" s="64"/>
      <c r="GO3138" s="64"/>
      <c r="GP3138" s="64"/>
      <c r="GQ3138" s="64"/>
      <c r="GR3138" s="64"/>
      <c r="GS3138" s="64"/>
      <c r="GT3138" s="64"/>
      <c r="GU3138" s="64"/>
      <c r="GV3138" s="64"/>
      <c r="GW3138" s="64"/>
      <c r="GX3138" s="64"/>
    </row>
    <row r="3139" spans="1:206" s="63" customFormat="1" ht="42.75" customHeight="1" x14ac:dyDescent="0.25">
      <c r="A3139" s="55" t="s">
        <v>170</v>
      </c>
      <c r="B3139" s="56" t="s">
        <v>173</v>
      </c>
      <c r="C3139" s="57" t="s">
        <v>74</v>
      </c>
      <c r="D3139" s="57" t="s">
        <v>2049</v>
      </c>
      <c r="E3139" s="56" t="str">
        <f>VLOOKUP(C3139,'Коды программ'!$A$2:$B$581,2,FALSE)</f>
        <v>Коммерция (по отраслям)</v>
      </c>
      <c r="F3139" s="56" t="str">
        <f t="shared" si="1963"/>
        <v>38.02.04 Коммерция (по отраслям)</v>
      </c>
      <c r="G3139" s="56" t="s">
        <v>50</v>
      </c>
      <c r="H3139" s="56" t="s">
        <v>51</v>
      </c>
      <c r="I3139" s="56" t="s">
        <v>52</v>
      </c>
      <c r="J3139" s="56" t="s">
        <v>53</v>
      </c>
      <c r="K3139" s="58" t="s">
        <v>25</v>
      </c>
      <c r="L3139" s="59" t="s">
        <v>42</v>
      </c>
      <c r="M3139" s="58" t="s">
        <v>2000</v>
      </c>
      <c r="N3139" s="60">
        <v>11</v>
      </c>
      <c r="O3139" s="61">
        <v>13</v>
      </c>
      <c r="P3139" s="60">
        <v>6</v>
      </c>
      <c r="Q3139" s="62"/>
      <c r="R3139" s="62">
        <v>11</v>
      </c>
      <c r="S3139" s="22">
        <f t="shared" ref="S3139:S3153" si="1975">SUM(T3139:AU3139)</f>
        <v>0</v>
      </c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77">
        <f>SUM(BG3139:CH3139)</f>
        <v>5</v>
      </c>
      <c r="BG3139" s="18">
        <v>1</v>
      </c>
      <c r="BH3139" s="18"/>
      <c r="BI3139" s="18"/>
      <c r="BJ3139" s="18">
        <v>4</v>
      </c>
      <c r="BK3139" s="18"/>
      <c r="BL3139" s="18"/>
      <c r="BM3139" s="18"/>
      <c r="BN3139" s="18"/>
      <c r="BO3139" s="18"/>
      <c r="BP3139" s="18"/>
      <c r="BQ3139" s="18"/>
      <c r="BR3139" s="18"/>
      <c r="BS3139" s="18"/>
      <c r="BT3139" s="18"/>
      <c r="BU3139" s="18"/>
      <c r="BV3139" s="18"/>
      <c r="BW3139" s="18"/>
      <c r="BX3139" s="18"/>
      <c r="BY3139" s="18"/>
      <c r="BZ3139" s="18"/>
      <c r="CA3139" s="18"/>
      <c r="CB3139" s="18"/>
      <c r="CC3139" s="18"/>
      <c r="CD3139" s="18"/>
      <c r="CE3139" s="18"/>
      <c r="CF3139" s="18"/>
      <c r="CG3139" s="18"/>
      <c r="CH3139" s="18"/>
      <c r="CI3139" s="18"/>
      <c r="CJ3139" s="18"/>
      <c r="CK3139" s="18"/>
      <c r="CL3139" s="18">
        <v>1</v>
      </c>
      <c r="CM3139" s="18"/>
      <c r="CN3139" s="18">
        <v>4</v>
      </c>
      <c r="CO3139" s="18"/>
      <c r="CP3139" s="18">
        <v>1</v>
      </c>
      <c r="CQ3139" s="18"/>
      <c r="CR3139" s="18"/>
      <c r="CS3139" s="18"/>
      <c r="CT3139" s="18"/>
      <c r="CU3139" s="18"/>
      <c r="CV3139" s="18"/>
      <c r="CW3139" s="18"/>
      <c r="CX3139" s="18"/>
      <c r="CY3139" s="18"/>
      <c r="CZ3139" s="18"/>
      <c r="DA3139" s="18"/>
      <c r="DB3139" s="18"/>
      <c r="DC3139" s="20" t="s">
        <v>2006</v>
      </c>
      <c r="DD3139" s="22" t="str">
        <f t="shared" ref="DD3139:DD3153" si="1976">IF(R3139=S3139+AX3139+AY3139+AZ3139+BA3139+BC3139+BD3139+BE3139+BF3139+CJ3139+CK3139+CL3139+CM3139+CN3139+CO3139+CP3139+CQ3139+CR3139+CS3139+CT3139+CU3139+CV3139+CW3139+CY3139+CZ3139+DA3139,"проверка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39" s="22" t="str">
        <f t="shared" ref="DE3139:DE3153" si="1977">IF(AND(AV3139&lt;=S3139,AW3139&lt;=S3139),"проверка пройдена","ВНИМАНИЕ! не может стоять значение большее, чем проверка пройдена")</f>
        <v>проверка пройдена</v>
      </c>
      <c r="EO3139" s="64"/>
      <c r="EP3139" s="64"/>
      <c r="EQ3139" s="64"/>
      <c r="ER3139" s="64"/>
      <c r="ES3139" s="64"/>
      <c r="ET3139" s="64"/>
      <c r="EU3139" s="64"/>
      <c r="EV3139" s="64"/>
      <c r="EW3139" s="64"/>
      <c r="EX3139" s="64"/>
      <c r="EY3139" s="64"/>
      <c r="EZ3139" s="64"/>
      <c r="FA3139" s="64"/>
      <c r="FB3139" s="64"/>
      <c r="FC3139" s="64"/>
      <c r="FD3139" s="64"/>
      <c r="FE3139" s="64"/>
      <c r="FF3139" s="64"/>
      <c r="FG3139" s="64"/>
      <c r="FH3139" s="64"/>
      <c r="FI3139" s="64"/>
      <c r="FJ3139" s="64"/>
      <c r="FK3139" s="64"/>
      <c r="FL3139" s="64"/>
      <c r="FM3139" s="64"/>
      <c r="FN3139" s="64"/>
      <c r="FO3139" s="64"/>
      <c r="FP3139" s="64"/>
      <c r="FQ3139" s="64"/>
      <c r="FR3139" s="64"/>
      <c r="FS3139" s="64"/>
      <c r="FT3139" s="64"/>
      <c r="FU3139" s="64"/>
      <c r="FV3139" s="64"/>
      <c r="FW3139" s="64"/>
      <c r="FX3139" s="64"/>
      <c r="FY3139" s="64"/>
      <c r="FZ3139" s="64"/>
      <c r="GA3139" s="64"/>
      <c r="GB3139" s="64"/>
      <c r="GC3139" s="64"/>
      <c r="GD3139" s="64"/>
      <c r="GE3139" s="64"/>
      <c r="GF3139" s="64"/>
      <c r="GG3139" s="64"/>
      <c r="GH3139" s="64"/>
      <c r="GI3139" s="64"/>
      <c r="GJ3139" s="64"/>
      <c r="GK3139" s="64"/>
      <c r="GL3139" s="64"/>
      <c r="GM3139" s="64"/>
      <c r="GN3139" s="64"/>
      <c r="GO3139" s="64"/>
      <c r="GP3139" s="64"/>
      <c r="GQ3139" s="64"/>
      <c r="GR3139" s="64"/>
      <c r="GS3139" s="64"/>
      <c r="GT3139" s="64"/>
      <c r="GU3139" s="64"/>
      <c r="GV3139" s="64"/>
      <c r="GW3139" s="64"/>
      <c r="GX3139" s="64"/>
    </row>
    <row r="3140" spans="1:206" s="63" customFormat="1" ht="42.75" customHeight="1" x14ac:dyDescent="0.25">
      <c r="A3140" s="55" t="s">
        <v>170</v>
      </c>
      <c r="B3140" s="56" t="s">
        <v>173</v>
      </c>
      <c r="C3140" s="57" t="s">
        <v>74</v>
      </c>
      <c r="D3140" s="57" t="s">
        <v>2049</v>
      </c>
      <c r="E3140" s="56" t="str">
        <f>VLOOKUP(C3140,'Коды программ'!$A$2:$B$581,2,FALSE)</f>
        <v>Коммерция (по отраслям)</v>
      </c>
      <c r="F3140" s="56" t="str">
        <f t="shared" si="1963"/>
        <v>38.02.04 Коммерция (по отраслям)</v>
      </c>
      <c r="G3140" s="56" t="s">
        <v>50</v>
      </c>
      <c r="H3140" s="56" t="s">
        <v>51</v>
      </c>
      <c r="I3140" s="56" t="s">
        <v>52</v>
      </c>
      <c r="J3140" s="56" t="s">
        <v>53</v>
      </c>
      <c r="K3140" s="58" t="s">
        <v>26</v>
      </c>
      <c r="L3140" s="59" t="s">
        <v>1359</v>
      </c>
      <c r="M3140" s="58" t="s">
        <v>2000</v>
      </c>
      <c r="N3140" s="60"/>
      <c r="O3140" s="61"/>
      <c r="P3140" s="60"/>
      <c r="Q3140" s="62"/>
      <c r="R3140" s="62"/>
      <c r="S3140" s="22">
        <f t="shared" si="1975"/>
        <v>0</v>
      </c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77">
        <f t="shared" ref="BF3140:BF3143" si="1978">SUM(BG3140:CH3140)</f>
        <v>0</v>
      </c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  <c r="BR3140" s="18"/>
      <c r="BS3140" s="18"/>
      <c r="BT3140" s="18"/>
      <c r="BU3140" s="18"/>
      <c r="BV3140" s="18"/>
      <c r="BW3140" s="18"/>
      <c r="BX3140" s="18"/>
      <c r="BY3140" s="18"/>
      <c r="BZ3140" s="18"/>
      <c r="CA3140" s="18"/>
      <c r="CB3140" s="18"/>
      <c r="CC3140" s="18"/>
      <c r="CD3140" s="18"/>
      <c r="CE3140" s="18"/>
      <c r="CF3140" s="18"/>
      <c r="CG3140" s="18"/>
      <c r="CH3140" s="18"/>
      <c r="CI3140" s="18"/>
      <c r="CJ3140" s="18"/>
      <c r="CK3140" s="18"/>
      <c r="CL3140" s="18"/>
      <c r="CM3140" s="18"/>
      <c r="CN3140" s="18"/>
      <c r="CO3140" s="18"/>
      <c r="CP3140" s="18"/>
      <c r="CQ3140" s="18"/>
      <c r="CR3140" s="18"/>
      <c r="CS3140" s="18"/>
      <c r="CT3140" s="18"/>
      <c r="CU3140" s="18"/>
      <c r="CV3140" s="18"/>
      <c r="CW3140" s="18"/>
      <c r="CX3140" s="18"/>
      <c r="CY3140" s="18"/>
      <c r="CZ3140" s="18"/>
      <c r="DA3140" s="18"/>
      <c r="DB3140" s="18"/>
      <c r="DC3140" s="20"/>
      <c r="DD3140" s="22" t="str">
        <f t="shared" si="1976"/>
        <v>проверка пройдена</v>
      </c>
      <c r="DE3140" s="22" t="str">
        <f t="shared" si="1977"/>
        <v>проверка пройдена</v>
      </c>
      <c r="EO3140" s="64"/>
      <c r="EP3140" s="64"/>
      <c r="EQ3140" s="64"/>
      <c r="ER3140" s="64"/>
      <c r="ES3140" s="64"/>
      <c r="ET3140" s="64"/>
      <c r="EU3140" s="64"/>
      <c r="EV3140" s="64"/>
      <c r="EW3140" s="64"/>
      <c r="EX3140" s="64"/>
      <c r="EY3140" s="64"/>
      <c r="EZ3140" s="64"/>
      <c r="FA3140" s="64"/>
      <c r="FB3140" s="64"/>
      <c r="FC3140" s="64"/>
      <c r="FD3140" s="64"/>
      <c r="FE3140" s="64"/>
      <c r="FF3140" s="64"/>
      <c r="FG3140" s="64"/>
      <c r="FH3140" s="64"/>
      <c r="FI3140" s="64"/>
      <c r="FJ3140" s="64"/>
      <c r="FK3140" s="64"/>
      <c r="FL3140" s="64"/>
      <c r="FM3140" s="64"/>
      <c r="FN3140" s="64"/>
      <c r="FO3140" s="64"/>
      <c r="FP3140" s="64"/>
      <c r="FQ3140" s="64"/>
      <c r="FR3140" s="64"/>
      <c r="FS3140" s="64"/>
      <c r="FT3140" s="64"/>
      <c r="FU3140" s="64"/>
      <c r="FV3140" s="64"/>
      <c r="FW3140" s="64"/>
      <c r="FX3140" s="64"/>
      <c r="FY3140" s="64"/>
      <c r="FZ3140" s="64"/>
      <c r="GA3140" s="64"/>
      <c r="GB3140" s="64"/>
      <c r="GC3140" s="64"/>
      <c r="GD3140" s="64"/>
      <c r="GE3140" s="64"/>
      <c r="GF3140" s="64"/>
      <c r="GG3140" s="64"/>
      <c r="GH3140" s="64"/>
      <c r="GI3140" s="64"/>
      <c r="GJ3140" s="64"/>
      <c r="GK3140" s="64"/>
      <c r="GL3140" s="64"/>
      <c r="GM3140" s="64"/>
      <c r="GN3140" s="64"/>
      <c r="GO3140" s="64"/>
      <c r="GP3140" s="64"/>
      <c r="GQ3140" s="64"/>
      <c r="GR3140" s="64"/>
      <c r="GS3140" s="64"/>
      <c r="GT3140" s="64"/>
      <c r="GU3140" s="64"/>
      <c r="GV3140" s="64"/>
      <c r="GW3140" s="64"/>
      <c r="GX3140" s="64"/>
    </row>
    <row r="3141" spans="1:206" s="63" customFormat="1" ht="42.75" customHeight="1" x14ac:dyDescent="0.25">
      <c r="A3141" s="55" t="s">
        <v>170</v>
      </c>
      <c r="B3141" s="56" t="s">
        <v>173</v>
      </c>
      <c r="C3141" s="57" t="s">
        <v>74</v>
      </c>
      <c r="D3141" s="57" t="s">
        <v>2049</v>
      </c>
      <c r="E3141" s="56" t="str">
        <f>VLOOKUP(C3141,'Коды программ'!$A$2:$B$581,2,FALSE)</f>
        <v>Коммерция (по отраслям)</v>
      </c>
      <c r="F3141" s="56" t="str">
        <f t="shared" si="1963"/>
        <v>38.02.04 Коммерция (по отраслям)</v>
      </c>
      <c r="G3141" s="56" t="s">
        <v>50</v>
      </c>
      <c r="H3141" s="56" t="s">
        <v>51</v>
      </c>
      <c r="I3141" s="56" t="s">
        <v>52</v>
      </c>
      <c r="J3141" s="56" t="s">
        <v>53</v>
      </c>
      <c r="K3141" s="58" t="s">
        <v>27</v>
      </c>
      <c r="L3141" s="59" t="s">
        <v>1345</v>
      </c>
      <c r="M3141" s="58" t="s">
        <v>2000</v>
      </c>
      <c r="N3141" s="60"/>
      <c r="O3141" s="61"/>
      <c r="P3141" s="60"/>
      <c r="Q3141" s="62"/>
      <c r="R3141" s="62"/>
      <c r="S3141" s="22">
        <f t="shared" si="1975"/>
        <v>0</v>
      </c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77">
        <f t="shared" si="1978"/>
        <v>0</v>
      </c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  <c r="BR3141" s="18"/>
      <c r="BS3141" s="18"/>
      <c r="BT3141" s="18"/>
      <c r="BU3141" s="18"/>
      <c r="BV3141" s="18"/>
      <c r="BW3141" s="18"/>
      <c r="BX3141" s="18"/>
      <c r="BY3141" s="18"/>
      <c r="BZ3141" s="18"/>
      <c r="CA3141" s="18"/>
      <c r="CB3141" s="18"/>
      <c r="CC3141" s="18"/>
      <c r="CD3141" s="18"/>
      <c r="CE3141" s="18"/>
      <c r="CF3141" s="18"/>
      <c r="CG3141" s="18"/>
      <c r="CH3141" s="18"/>
      <c r="CI3141" s="18"/>
      <c r="CJ3141" s="18"/>
      <c r="CK3141" s="18"/>
      <c r="CL3141" s="18"/>
      <c r="CM3141" s="18"/>
      <c r="CN3141" s="18"/>
      <c r="CO3141" s="18"/>
      <c r="CP3141" s="18"/>
      <c r="CQ3141" s="18"/>
      <c r="CR3141" s="18"/>
      <c r="CS3141" s="18"/>
      <c r="CT3141" s="18"/>
      <c r="CU3141" s="18"/>
      <c r="CV3141" s="18"/>
      <c r="CW3141" s="18"/>
      <c r="CX3141" s="18"/>
      <c r="CY3141" s="18"/>
      <c r="CZ3141" s="18"/>
      <c r="DA3141" s="18"/>
      <c r="DB3141" s="18"/>
      <c r="DC3141" s="20"/>
      <c r="DD3141" s="22" t="str">
        <f t="shared" si="1976"/>
        <v>проверка пройдена</v>
      </c>
      <c r="DE3141" s="22" t="str">
        <f t="shared" si="1977"/>
        <v>проверка пройдена</v>
      </c>
      <c r="EO3141" s="64"/>
      <c r="EP3141" s="64"/>
      <c r="EQ3141" s="64"/>
      <c r="ER3141" s="64"/>
      <c r="ES3141" s="64"/>
      <c r="ET3141" s="64"/>
      <c r="EU3141" s="64"/>
      <c r="EV3141" s="64"/>
      <c r="EW3141" s="64"/>
      <c r="EX3141" s="64"/>
      <c r="EY3141" s="64"/>
      <c r="EZ3141" s="64"/>
      <c r="FA3141" s="64"/>
      <c r="FB3141" s="64"/>
      <c r="FC3141" s="64"/>
      <c r="FD3141" s="64"/>
      <c r="FE3141" s="64"/>
      <c r="FF3141" s="64"/>
      <c r="FG3141" s="64"/>
      <c r="FH3141" s="64"/>
      <c r="FI3141" s="64"/>
      <c r="FJ3141" s="64"/>
      <c r="FK3141" s="64"/>
      <c r="FL3141" s="64"/>
      <c r="FM3141" s="64"/>
      <c r="FN3141" s="64"/>
      <c r="FO3141" s="64"/>
      <c r="FP3141" s="64"/>
      <c r="FQ3141" s="64"/>
      <c r="FR3141" s="64"/>
      <c r="FS3141" s="64"/>
      <c r="FT3141" s="64"/>
      <c r="FU3141" s="64"/>
      <c r="FV3141" s="64"/>
      <c r="FW3141" s="64"/>
      <c r="FX3141" s="64"/>
      <c r="FY3141" s="64"/>
      <c r="FZ3141" s="64"/>
      <c r="GA3141" s="64"/>
      <c r="GB3141" s="64"/>
      <c r="GC3141" s="64"/>
      <c r="GD3141" s="64"/>
      <c r="GE3141" s="64"/>
      <c r="GF3141" s="64"/>
      <c r="GG3141" s="64"/>
      <c r="GH3141" s="64"/>
      <c r="GI3141" s="64"/>
      <c r="GJ3141" s="64"/>
      <c r="GK3141" s="64"/>
      <c r="GL3141" s="64"/>
      <c r="GM3141" s="64"/>
      <c r="GN3141" s="64"/>
      <c r="GO3141" s="64"/>
      <c r="GP3141" s="64"/>
      <c r="GQ3141" s="64"/>
      <c r="GR3141" s="64"/>
      <c r="GS3141" s="64"/>
      <c r="GT3141" s="64"/>
      <c r="GU3141" s="64"/>
      <c r="GV3141" s="64"/>
      <c r="GW3141" s="64"/>
      <c r="GX3141" s="64"/>
    </row>
    <row r="3142" spans="1:206" s="63" customFormat="1" ht="42.75" customHeight="1" x14ac:dyDescent="0.25">
      <c r="A3142" s="55" t="s">
        <v>170</v>
      </c>
      <c r="B3142" s="56" t="s">
        <v>173</v>
      </c>
      <c r="C3142" s="57" t="s">
        <v>74</v>
      </c>
      <c r="D3142" s="57" t="s">
        <v>2049</v>
      </c>
      <c r="E3142" s="56" t="str">
        <f>VLOOKUP(C3142,'Коды программ'!$A$2:$B$581,2,FALSE)</f>
        <v>Коммерция (по отраслям)</v>
      </c>
      <c r="F3142" s="56" t="str">
        <f t="shared" si="1963"/>
        <v>38.02.04 Коммерция (по отраслям)</v>
      </c>
      <c r="G3142" s="56" t="s">
        <v>50</v>
      </c>
      <c r="H3142" s="56" t="s">
        <v>51</v>
      </c>
      <c r="I3142" s="56" t="s">
        <v>52</v>
      </c>
      <c r="J3142" s="56" t="s">
        <v>53</v>
      </c>
      <c r="K3142" s="58" t="s">
        <v>28</v>
      </c>
      <c r="L3142" s="59" t="s">
        <v>1346</v>
      </c>
      <c r="M3142" s="58" t="s">
        <v>2000</v>
      </c>
      <c r="N3142" s="60"/>
      <c r="O3142" s="61"/>
      <c r="P3142" s="60"/>
      <c r="Q3142" s="62"/>
      <c r="R3142" s="62"/>
      <c r="S3142" s="22">
        <f t="shared" si="1975"/>
        <v>0</v>
      </c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77">
        <f t="shared" si="1978"/>
        <v>0</v>
      </c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  <c r="BR3142" s="18"/>
      <c r="BS3142" s="18"/>
      <c r="BT3142" s="18"/>
      <c r="BU3142" s="18"/>
      <c r="BV3142" s="18"/>
      <c r="BW3142" s="18"/>
      <c r="BX3142" s="18"/>
      <c r="BY3142" s="18"/>
      <c r="BZ3142" s="18"/>
      <c r="CA3142" s="18"/>
      <c r="CB3142" s="18"/>
      <c r="CC3142" s="18"/>
      <c r="CD3142" s="18"/>
      <c r="CE3142" s="18"/>
      <c r="CF3142" s="18"/>
      <c r="CG3142" s="18"/>
      <c r="CH3142" s="18"/>
      <c r="CI3142" s="18"/>
      <c r="CJ3142" s="18"/>
      <c r="CK3142" s="18"/>
      <c r="CL3142" s="18"/>
      <c r="CM3142" s="18"/>
      <c r="CN3142" s="18"/>
      <c r="CO3142" s="18"/>
      <c r="CP3142" s="18"/>
      <c r="CQ3142" s="18"/>
      <c r="CR3142" s="18"/>
      <c r="CS3142" s="18"/>
      <c r="CT3142" s="18"/>
      <c r="CU3142" s="18"/>
      <c r="CV3142" s="18"/>
      <c r="CW3142" s="18"/>
      <c r="CX3142" s="18"/>
      <c r="CY3142" s="18"/>
      <c r="CZ3142" s="18"/>
      <c r="DA3142" s="18"/>
      <c r="DB3142" s="18"/>
      <c r="DC3142" s="20"/>
      <c r="DD3142" s="22" t="str">
        <f t="shared" si="1976"/>
        <v>проверка пройдена</v>
      </c>
      <c r="DE3142" s="22" t="str">
        <f t="shared" si="1977"/>
        <v>проверка пройдена</v>
      </c>
      <c r="EO3142" s="64"/>
      <c r="EP3142" s="64"/>
      <c r="EQ3142" s="64"/>
      <c r="ER3142" s="64"/>
      <c r="ES3142" s="64"/>
      <c r="ET3142" s="64"/>
      <c r="EU3142" s="64"/>
      <c r="EV3142" s="64"/>
      <c r="EW3142" s="64"/>
      <c r="EX3142" s="64"/>
      <c r="EY3142" s="64"/>
      <c r="EZ3142" s="64"/>
      <c r="FA3142" s="64"/>
      <c r="FB3142" s="64"/>
      <c r="FC3142" s="64"/>
      <c r="FD3142" s="64"/>
      <c r="FE3142" s="64"/>
      <c r="FF3142" s="64"/>
      <c r="FG3142" s="64"/>
      <c r="FH3142" s="64"/>
      <c r="FI3142" s="64"/>
      <c r="FJ3142" s="64"/>
      <c r="FK3142" s="64"/>
      <c r="FL3142" s="64"/>
      <c r="FM3142" s="64"/>
      <c r="FN3142" s="64"/>
      <c r="FO3142" s="64"/>
      <c r="FP3142" s="64"/>
      <c r="FQ3142" s="64"/>
      <c r="FR3142" s="64"/>
      <c r="FS3142" s="64"/>
      <c r="FT3142" s="64"/>
      <c r="FU3142" s="64"/>
      <c r="FV3142" s="64"/>
      <c r="FW3142" s="64"/>
      <c r="FX3142" s="64"/>
      <c r="FY3142" s="64"/>
      <c r="FZ3142" s="64"/>
      <c r="GA3142" s="64"/>
      <c r="GB3142" s="64"/>
      <c r="GC3142" s="64"/>
      <c r="GD3142" s="64"/>
      <c r="GE3142" s="64"/>
      <c r="GF3142" s="64"/>
      <c r="GG3142" s="64"/>
      <c r="GH3142" s="64"/>
      <c r="GI3142" s="64"/>
      <c r="GJ3142" s="64"/>
      <c r="GK3142" s="64"/>
      <c r="GL3142" s="64"/>
      <c r="GM3142" s="64"/>
      <c r="GN3142" s="64"/>
      <c r="GO3142" s="64"/>
      <c r="GP3142" s="64"/>
      <c r="GQ3142" s="64"/>
      <c r="GR3142" s="64"/>
      <c r="GS3142" s="64"/>
      <c r="GT3142" s="64"/>
      <c r="GU3142" s="64"/>
      <c r="GV3142" s="64"/>
      <c r="GW3142" s="64"/>
      <c r="GX3142" s="64"/>
    </row>
    <row r="3143" spans="1:206" s="63" customFormat="1" ht="42.75" customHeight="1" x14ac:dyDescent="0.25">
      <c r="A3143" s="55" t="s">
        <v>170</v>
      </c>
      <c r="B3143" s="56" t="s">
        <v>173</v>
      </c>
      <c r="C3143" s="57" t="s">
        <v>74</v>
      </c>
      <c r="D3143" s="57" t="s">
        <v>2049</v>
      </c>
      <c r="E3143" s="56" t="str">
        <f>VLOOKUP(C3143,'Коды программ'!$A$2:$B$581,2,FALSE)</f>
        <v>Коммерция (по отраслям)</v>
      </c>
      <c r="F3143" s="56" t="str">
        <f t="shared" si="1963"/>
        <v>38.02.04 Коммерция (по отраслям)</v>
      </c>
      <c r="G3143" s="56" t="s">
        <v>50</v>
      </c>
      <c r="H3143" s="56" t="s">
        <v>51</v>
      </c>
      <c r="I3143" s="56" t="s">
        <v>52</v>
      </c>
      <c r="J3143" s="56" t="s">
        <v>53</v>
      </c>
      <c r="K3143" s="58" t="s">
        <v>29</v>
      </c>
      <c r="L3143" s="59" t="s">
        <v>1348</v>
      </c>
      <c r="M3143" s="58" t="s">
        <v>2000</v>
      </c>
      <c r="N3143" s="60"/>
      <c r="O3143" s="61"/>
      <c r="P3143" s="60"/>
      <c r="Q3143" s="62"/>
      <c r="R3143" s="62">
        <v>0</v>
      </c>
      <c r="S3143" s="22">
        <f t="shared" si="1975"/>
        <v>0</v>
      </c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77">
        <f t="shared" si="1978"/>
        <v>0</v>
      </c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  <c r="BR3143" s="18"/>
      <c r="BS3143" s="18"/>
      <c r="BT3143" s="18"/>
      <c r="BU3143" s="18"/>
      <c r="BV3143" s="18"/>
      <c r="BW3143" s="18"/>
      <c r="BX3143" s="18"/>
      <c r="BY3143" s="18"/>
      <c r="BZ3143" s="18"/>
      <c r="CA3143" s="18"/>
      <c r="CB3143" s="18"/>
      <c r="CC3143" s="18"/>
      <c r="CD3143" s="18"/>
      <c r="CE3143" s="18"/>
      <c r="CF3143" s="18"/>
      <c r="CG3143" s="18"/>
      <c r="CH3143" s="18"/>
      <c r="CI3143" s="18"/>
      <c r="CJ3143" s="18"/>
      <c r="CK3143" s="18"/>
      <c r="CL3143" s="18"/>
      <c r="CM3143" s="18"/>
      <c r="CN3143" s="18"/>
      <c r="CO3143" s="18"/>
      <c r="CP3143" s="18"/>
      <c r="CQ3143" s="18"/>
      <c r="CR3143" s="18"/>
      <c r="CS3143" s="18"/>
      <c r="CT3143" s="18"/>
      <c r="CU3143" s="18"/>
      <c r="CV3143" s="18"/>
      <c r="CW3143" s="18"/>
      <c r="CX3143" s="18"/>
      <c r="CY3143" s="18"/>
      <c r="CZ3143" s="18"/>
      <c r="DA3143" s="18"/>
      <c r="DB3143" s="18"/>
      <c r="DC3143" s="20"/>
      <c r="DD3143" s="22" t="str">
        <f t="shared" si="1976"/>
        <v>проверка пройдена</v>
      </c>
      <c r="DE3143" s="22" t="str">
        <f t="shared" si="1977"/>
        <v>проверка пройдена</v>
      </c>
      <c r="EO3143" s="64"/>
      <c r="EP3143" s="64"/>
      <c r="EQ3143" s="64"/>
      <c r="ER3143" s="64"/>
      <c r="ES3143" s="64"/>
      <c r="ET3143" s="64"/>
      <c r="EU3143" s="64"/>
      <c r="EV3143" s="64"/>
      <c r="EW3143" s="64"/>
      <c r="EX3143" s="64"/>
      <c r="EY3143" s="64"/>
      <c r="EZ3143" s="64"/>
      <c r="FA3143" s="64"/>
      <c r="FB3143" s="64"/>
      <c r="FC3143" s="64"/>
      <c r="FD3143" s="64"/>
      <c r="FE3143" s="64"/>
      <c r="FF3143" s="64"/>
      <c r="FG3143" s="64"/>
      <c r="FH3143" s="64"/>
      <c r="FI3143" s="64"/>
      <c r="FJ3143" s="64"/>
      <c r="FK3143" s="64"/>
      <c r="FL3143" s="64"/>
      <c r="FM3143" s="64"/>
      <c r="FN3143" s="64"/>
      <c r="FO3143" s="64"/>
      <c r="FP3143" s="64"/>
      <c r="FQ3143" s="64"/>
      <c r="FR3143" s="64"/>
      <c r="FS3143" s="64"/>
      <c r="FT3143" s="64"/>
      <c r="FU3143" s="64"/>
      <c r="FV3143" s="64"/>
      <c r="FW3143" s="64"/>
      <c r="FX3143" s="64"/>
      <c r="FY3143" s="64"/>
      <c r="FZ3143" s="64"/>
      <c r="GA3143" s="64"/>
      <c r="GB3143" s="64"/>
      <c r="GC3143" s="64"/>
      <c r="GD3143" s="64"/>
      <c r="GE3143" s="64"/>
      <c r="GF3143" s="64"/>
      <c r="GG3143" s="64"/>
      <c r="GH3143" s="64"/>
      <c r="GI3143" s="64"/>
      <c r="GJ3143" s="64"/>
      <c r="GK3143" s="64"/>
      <c r="GL3143" s="64"/>
      <c r="GM3143" s="64"/>
      <c r="GN3143" s="64"/>
      <c r="GO3143" s="64"/>
      <c r="GP3143" s="64"/>
      <c r="GQ3143" s="64"/>
      <c r="GR3143" s="64"/>
      <c r="GS3143" s="64"/>
      <c r="GT3143" s="64"/>
      <c r="GU3143" s="64"/>
      <c r="GV3143" s="64"/>
      <c r="GW3143" s="64"/>
      <c r="GX3143" s="64"/>
    </row>
    <row r="3144" spans="1:206" s="63" customFormat="1" ht="42.75" customHeight="1" x14ac:dyDescent="0.25">
      <c r="A3144" s="55" t="s">
        <v>170</v>
      </c>
      <c r="B3144" s="56" t="s">
        <v>173</v>
      </c>
      <c r="C3144" s="57" t="s">
        <v>74</v>
      </c>
      <c r="D3144" s="57" t="s">
        <v>2049</v>
      </c>
      <c r="E3144" s="56" t="str">
        <f>VLOOKUP(C3144,'Коды программ'!$A$2:$B$581,2,FALSE)</f>
        <v>Коммерция (по отраслям)</v>
      </c>
      <c r="F3144" s="56" t="str">
        <f t="shared" si="1963"/>
        <v>38.02.04 Коммерция (по отраслям)</v>
      </c>
      <c r="G3144" s="56" t="s">
        <v>50</v>
      </c>
      <c r="H3144" s="56" t="s">
        <v>51</v>
      </c>
      <c r="I3144" s="56" t="s">
        <v>52</v>
      </c>
      <c r="J3144" s="56" t="s">
        <v>53</v>
      </c>
      <c r="K3144" s="58" t="s">
        <v>30</v>
      </c>
      <c r="L3144" s="59" t="s">
        <v>1349</v>
      </c>
      <c r="M3144" s="58" t="s">
        <v>2000</v>
      </c>
      <c r="N3144" s="60"/>
      <c r="O3144" s="61"/>
      <c r="P3144" s="60"/>
      <c r="Q3144" s="62"/>
      <c r="R3144" s="22">
        <f>SUM(R3140,R3142)</f>
        <v>0</v>
      </c>
      <c r="S3144" s="22">
        <f t="shared" ref="S3144:CC3144" si="1979">SUM(S3140,S3142)</f>
        <v>0</v>
      </c>
      <c r="T3144" s="22">
        <f t="shared" si="1979"/>
        <v>0</v>
      </c>
      <c r="U3144" s="22">
        <f t="shared" si="1979"/>
        <v>0</v>
      </c>
      <c r="V3144" s="22">
        <f t="shared" si="1979"/>
        <v>0</v>
      </c>
      <c r="W3144" s="22">
        <f t="shared" si="1979"/>
        <v>0</v>
      </c>
      <c r="X3144" s="22">
        <f t="shared" si="1979"/>
        <v>0</v>
      </c>
      <c r="Y3144" s="22">
        <f t="shared" si="1979"/>
        <v>0</v>
      </c>
      <c r="Z3144" s="22">
        <f t="shared" si="1979"/>
        <v>0</v>
      </c>
      <c r="AA3144" s="22">
        <f t="shared" si="1979"/>
        <v>0</v>
      </c>
      <c r="AB3144" s="22">
        <f t="shared" si="1979"/>
        <v>0</v>
      </c>
      <c r="AC3144" s="22">
        <f t="shared" si="1979"/>
        <v>0</v>
      </c>
      <c r="AD3144" s="22">
        <f t="shared" si="1979"/>
        <v>0</v>
      </c>
      <c r="AE3144" s="22">
        <f t="shared" si="1979"/>
        <v>0</v>
      </c>
      <c r="AF3144" s="22">
        <f t="shared" si="1979"/>
        <v>0</v>
      </c>
      <c r="AG3144" s="22">
        <f t="shared" si="1979"/>
        <v>0</v>
      </c>
      <c r="AH3144" s="22">
        <f t="shared" si="1979"/>
        <v>0</v>
      </c>
      <c r="AI3144" s="22">
        <f t="shared" si="1979"/>
        <v>0</v>
      </c>
      <c r="AJ3144" s="22">
        <f t="shared" si="1979"/>
        <v>0</v>
      </c>
      <c r="AK3144" s="22">
        <f t="shared" si="1979"/>
        <v>0</v>
      </c>
      <c r="AL3144" s="22">
        <f t="shared" si="1979"/>
        <v>0</v>
      </c>
      <c r="AM3144" s="22">
        <f t="shared" si="1979"/>
        <v>0</v>
      </c>
      <c r="AN3144" s="22">
        <f t="shared" si="1979"/>
        <v>0</v>
      </c>
      <c r="AO3144" s="22">
        <f t="shared" si="1979"/>
        <v>0</v>
      </c>
      <c r="AP3144" s="22">
        <f t="shared" si="1979"/>
        <v>0</v>
      </c>
      <c r="AQ3144" s="22">
        <f t="shared" si="1979"/>
        <v>0</v>
      </c>
      <c r="AR3144" s="22">
        <f t="shared" si="1979"/>
        <v>0</v>
      </c>
      <c r="AS3144" s="22">
        <f t="shared" si="1979"/>
        <v>0</v>
      </c>
      <c r="AT3144" s="22">
        <f t="shared" si="1979"/>
        <v>0</v>
      </c>
      <c r="AU3144" s="22">
        <f t="shared" si="1979"/>
        <v>0</v>
      </c>
      <c r="AV3144" s="22">
        <f t="shared" si="1979"/>
        <v>0</v>
      </c>
      <c r="AW3144" s="22">
        <f t="shared" si="1979"/>
        <v>0</v>
      </c>
      <c r="AX3144" s="22">
        <f t="shared" si="1979"/>
        <v>0</v>
      </c>
      <c r="AY3144" s="22">
        <f t="shared" si="1979"/>
        <v>0</v>
      </c>
      <c r="AZ3144" s="22">
        <f t="shared" si="1979"/>
        <v>0</v>
      </c>
      <c r="BA3144" s="22">
        <f t="shared" si="1979"/>
        <v>0</v>
      </c>
      <c r="BB3144" s="22">
        <f t="shared" si="1979"/>
        <v>0</v>
      </c>
      <c r="BC3144" s="22">
        <f t="shared" si="1979"/>
        <v>0</v>
      </c>
      <c r="BD3144" s="22">
        <f t="shared" si="1979"/>
        <v>0</v>
      </c>
      <c r="BE3144" s="22">
        <f t="shared" si="1979"/>
        <v>0</v>
      </c>
      <c r="BF3144" s="22">
        <f t="shared" si="1979"/>
        <v>0</v>
      </c>
      <c r="BG3144" s="22">
        <f t="shared" si="1979"/>
        <v>0</v>
      </c>
      <c r="BH3144" s="22">
        <f t="shared" si="1979"/>
        <v>0</v>
      </c>
      <c r="BI3144" s="22">
        <f t="shared" si="1979"/>
        <v>0</v>
      </c>
      <c r="BJ3144" s="22">
        <f t="shared" si="1979"/>
        <v>0</v>
      </c>
      <c r="BK3144" s="22">
        <f t="shared" si="1979"/>
        <v>0</v>
      </c>
      <c r="BL3144" s="22">
        <f t="shared" si="1979"/>
        <v>0</v>
      </c>
      <c r="BM3144" s="22">
        <f t="shared" si="1979"/>
        <v>0</v>
      </c>
      <c r="BN3144" s="22">
        <f t="shared" si="1979"/>
        <v>0</v>
      </c>
      <c r="BO3144" s="22">
        <f t="shared" si="1979"/>
        <v>0</v>
      </c>
      <c r="BP3144" s="22">
        <f t="shared" si="1979"/>
        <v>0</v>
      </c>
      <c r="BQ3144" s="22">
        <f t="shared" si="1979"/>
        <v>0</v>
      </c>
      <c r="BR3144" s="22">
        <f t="shared" si="1979"/>
        <v>0</v>
      </c>
      <c r="BS3144" s="22">
        <f t="shared" si="1979"/>
        <v>0</v>
      </c>
      <c r="BT3144" s="22">
        <f t="shared" si="1979"/>
        <v>0</v>
      </c>
      <c r="BU3144" s="22">
        <f t="shared" si="1979"/>
        <v>0</v>
      </c>
      <c r="BV3144" s="22">
        <f t="shared" si="1979"/>
        <v>0</v>
      </c>
      <c r="BW3144" s="22">
        <f t="shared" si="1979"/>
        <v>0</v>
      </c>
      <c r="BX3144" s="22">
        <f t="shared" si="1979"/>
        <v>0</v>
      </c>
      <c r="BY3144" s="22">
        <f t="shared" si="1979"/>
        <v>0</v>
      </c>
      <c r="BZ3144" s="22">
        <f t="shared" si="1979"/>
        <v>0</v>
      </c>
      <c r="CA3144" s="22">
        <f t="shared" si="1979"/>
        <v>0</v>
      </c>
      <c r="CB3144" s="22">
        <f t="shared" si="1979"/>
        <v>0</v>
      </c>
      <c r="CC3144" s="22">
        <f t="shared" si="1979"/>
        <v>0</v>
      </c>
      <c r="CD3144" s="22">
        <f t="shared" ref="CD3144:DA3144" si="1980">SUM(CD3140,CD3142)</f>
        <v>0</v>
      </c>
      <c r="CE3144" s="22">
        <f t="shared" si="1980"/>
        <v>0</v>
      </c>
      <c r="CF3144" s="22">
        <f t="shared" si="1980"/>
        <v>0</v>
      </c>
      <c r="CG3144" s="22">
        <f t="shared" si="1980"/>
        <v>0</v>
      </c>
      <c r="CH3144" s="22">
        <f t="shared" si="1980"/>
        <v>0</v>
      </c>
      <c r="CI3144" s="22">
        <f t="shared" si="1980"/>
        <v>0</v>
      </c>
      <c r="CJ3144" s="22">
        <f t="shared" si="1980"/>
        <v>0</v>
      </c>
      <c r="CK3144" s="22">
        <f t="shared" si="1980"/>
        <v>0</v>
      </c>
      <c r="CL3144" s="22">
        <f t="shared" si="1980"/>
        <v>0</v>
      </c>
      <c r="CM3144" s="22">
        <f t="shared" si="1980"/>
        <v>0</v>
      </c>
      <c r="CN3144" s="22">
        <f t="shared" si="1980"/>
        <v>0</v>
      </c>
      <c r="CO3144" s="22">
        <f t="shared" si="1980"/>
        <v>0</v>
      </c>
      <c r="CP3144" s="22">
        <f t="shared" si="1980"/>
        <v>0</v>
      </c>
      <c r="CQ3144" s="22">
        <f t="shared" si="1980"/>
        <v>0</v>
      </c>
      <c r="CR3144" s="22">
        <f t="shared" si="1980"/>
        <v>0</v>
      </c>
      <c r="CS3144" s="22">
        <f t="shared" si="1980"/>
        <v>0</v>
      </c>
      <c r="CT3144" s="22">
        <f t="shared" si="1980"/>
        <v>0</v>
      </c>
      <c r="CU3144" s="22">
        <f t="shared" si="1980"/>
        <v>0</v>
      </c>
      <c r="CV3144" s="22">
        <f t="shared" si="1980"/>
        <v>0</v>
      </c>
      <c r="CW3144" s="22">
        <f t="shared" si="1980"/>
        <v>0</v>
      </c>
      <c r="CX3144" s="22"/>
      <c r="CY3144" s="22">
        <f t="shared" si="1980"/>
        <v>0</v>
      </c>
      <c r="CZ3144" s="22">
        <f t="shared" si="1980"/>
        <v>0</v>
      </c>
      <c r="DA3144" s="22">
        <f t="shared" si="1980"/>
        <v>0</v>
      </c>
      <c r="DB3144" s="18"/>
      <c r="DC3144" s="20"/>
      <c r="DD3144" s="22" t="str">
        <f t="shared" si="1976"/>
        <v>проверка пройдена</v>
      </c>
      <c r="DE3144" s="22" t="str">
        <f t="shared" si="1977"/>
        <v>проверка пройдена</v>
      </c>
      <c r="EO3144" s="64"/>
      <c r="EP3144" s="64"/>
      <c r="EQ3144" s="64"/>
      <c r="ER3144" s="64"/>
      <c r="ES3144" s="64"/>
      <c r="ET3144" s="64"/>
      <c r="EU3144" s="64"/>
      <c r="EV3144" s="64"/>
      <c r="EW3144" s="64"/>
      <c r="EX3144" s="64"/>
      <c r="EY3144" s="64"/>
      <c r="EZ3144" s="64"/>
      <c r="FA3144" s="64"/>
      <c r="FB3144" s="64"/>
      <c r="FC3144" s="64"/>
      <c r="FD3144" s="64"/>
      <c r="FE3144" s="64"/>
      <c r="FF3144" s="64"/>
      <c r="FG3144" s="64"/>
      <c r="FH3144" s="64"/>
      <c r="FI3144" s="64"/>
      <c r="FJ3144" s="64"/>
      <c r="FK3144" s="64"/>
      <c r="FL3144" s="64"/>
      <c r="FM3144" s="64"/>
      <c r="FN3144" s="64"/>
      <c r="FO3144" s="64"/>
      <c r="FP3144" s="64"/>
      <c r="FQ3144" s="64"/>
      <c r="FR3144" s="64"/>
      <c r="FS3144" s="64"/>
      <c r="FT3144" s="64"/>
      <c r="FU3144" s="64"/>
      <c r="FV3144" s="64"/>
      <c r="FW3144" s="64"/>
      <c r="FX3144" s="64"/>
      <c r="FY3144" s="64"/>
      <c r="FZ3144" s="64"/>
      <c r="GA3144" s="64"/>
      <c r="GB3144" s="64"/>
      <c r="GC3144" s="64"/>
      <c r="GD3144" s="64"/>
      <c r="GE3144" s="64"/>
      <c r="GF3144" s="64"/>
      <c r="GG3144" s="64"/>
      <c r="GH3144" s="64"/>
      <c r="GI3144" s="64"/>
      <c r="GJ3144" s="64"/>
      <c r="GK3144" s="64"/>
      <c r="GL3144" s="64"/>
      <c r="GM3144" s="64"/>
      <c r="GN3144" s="64"/>
      <c r="GO3144" s="64"/>
      <c r="GP3144" s="64"/>
      <c r="GQ3144" s="64"/>
      <c r="GR3144" s="64"/>
      <c r="GS3144" s="64"/>
      <c r="GT3144" s="64"/>
      <c r="GU3144" s="64"/>
      <c r="GV3144" s="64"/>
      <c r="GW3144" s="64"/>
      <c r="GX3144" s="64"/>
    </row>
    <row r="3145" spans="1:206" s="63" customFormat="1" ht="42.75" customHeight="1" x14ac:dyDescent="0.25">
      <c r="A3145" s="55" t="s">
        <v>170</v>
      </c>
      <c r="B3145" s="56" t="s">
        <v>173</v>
      </c>
      <c r="C3145" s="57" t="s">
        <v>74</v>
      </c>
      <c r="D3145" s="57" t="s">
        <v>2049</v>
      </c>
      <c r="E3145" s="56" t="str">
        <f>VLOOKUP(C3145,'Коды программ'!$A$2:$B$581,2,FALSE)</f>
        <v>Коммерция (по отраслям)</v>
      </c>
      <c r="F3145" s="56" t="str">
        <f t="shared" si="1963"/>
        <v>38.02.04 Коммерция (по отраслям)</v>
      </c>
      <c r="G3145" s="56" t="s">
        <v>50</v>
      </c>
      <c r="H3145" s="56" t="s">
        <v>51</v>
      </c>
      <c r="I3145" s="56" t="s">
        <v>52</v>
      </c>
      <c r="J3145" s="56" t="s">
        <v>53</v>
      </c>
      <c r="K3145" s="58" t="s">
        <v>31</v>
      </c>
      <c r="L3145" s="59" t="s">
        <v>1350</v>
      </c>
      <c r="M3145" s="58" t="s">
        <v>2000</v>
      </c>
      <c r="N3145" s="60"/>
      <c r="O3145" s="61"/>
      <c r="P3145" s="60"/>
      <c r="Q3145" s="62"/>
      <c r="R3145" s="62"/>
      <c r="S3145" s="22">
        <f t="shared" si="1975"/>
        <v>0</v>
      </c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77">
        <f t="shared" ref="BF3145:BF3153" si="1981">SUM(BG3145:CH3145)</f>
        <v>0</v>
      </c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  <c r="BR3145" s="18"/>
      <c r="BS3145" s="18"/>
      <c r="BT3145" s="18"/>
      <c r="BU3145" s="18"/>
      <c r="BV3145" s="18"/>
      <c r="BW3145" s="18"/>
      <c r="BX3145" s="18"/>
      <c r="BY3145" s="18"/>
      <c r="BZ3145" s="18"/>
      <c r="CA3145" s="18"/>
      <c r="CB3145" s="18"/>
      <c r="CC3145" s="18"/>
      <c r="CD3145" s="18"/>
      <c r="CE3145" s="18"/>
      <c r="CF3145" s="18"/>
      <c r="CG3145" s="18"/>
      <c r="CH3145" s="18"/>
      <c r="CI3145" s="18"/>
      <c r="CJ3145" s="18"/>
      <c r="CK3145" s="18"/>
      <c r="CL3145" s="18"/>
      <c r="CM3145" s="18"/>
      <c r="CN3145" s="18"/>
      <c r="CO3145" s="18"/>
      <c r="CP3145" s="18"/>
      <c r="CQ3145" s="18"/>
      <c r="CR3145" s="18"/>
      <c r="CS3145" s="18"/>
      <c r="CT3145" s="18"/>
      <c r="CU3145" s="18"/>
      <c r="CV3145" s="18"/>
      <c r="CW3145" s="18"/>
      <c r="CX3145" s="18"/>
      <c r="CY3145" s="18"/>
      <c r="CZ3145" s="18"/>
      <c r="DA3145" s="18"/>
      <c r="DB3145" s="18"/>
      <c r="DC3145" s="20"/>
      <c r="DD3145" s="22" t="str">
        <f t="shared" si="1976"/>
        <v>проверка пройдена</v>
      </c>
      <c r="DE3145" s="22" t="str">
        <f t="shared" si="1977"/>
        <v>проверка пройдена</v>
      </c>
      <c r="EO3145" s="64"/>
      <c r="EP3145" s="64"/>
      <c r="EQ3145" s="64"/>
      <c r="ER3145" s="64"/>
      <c r="ES3145" s="64"/>
      <c r="ET3145" s="64"/>
      <c r="EU3145" s="64"/>
      <c r="EV3145" s="64"/>
      <c r="EW3145" s="64"/>
      <c r="EX3145" s="64"/>
      <c r="EY3145" s="64"/>
      <c r="EZ3145" s="64"/>
      <c r="FA3145" s="64"/>
      <c r="FB3145" s="64"/>
      <c r="FC3145" s="64"/>
      <c r="FD3145" s="64"/>
      <c r="FE3145" s="64"/>
      <c r="FF3145" s="64"/>
      <c r="FG3145" s="64"/>
      <c r="FH3145" s="64"/>
      <c r="FI3145" s="64"/>
      <c r="FJ3145" s="64"/>
      <c r="FK3145" s="64"/>
      <c r="FL3145" s="64"/>
      <c r="FM3145" s="64"/>
      <c r="FN3145" s="64"/>
      <c r="FO3145" s="64"/>
      <c r="FP3145" s="64"/>
      <c r="FQ3145" s="64"/>
      <c r="FR3145" s="64"/>
      <c r="FS3145" s="64"/>
      <c r="FT3145" s="64"/>
      <c r="FU3145" s="64"/>
      <c r="FV3145" s="64"/>
      <c r="FW3145" s="64"/>
      <c r="FX3145" s="64"/>
      <c r="FY3145" s="64"/>
      <c r="FZ3145" s="64"/>
      <c r="GA3145" s="64"/>
      <c r="GB3145" s="64"/>
      <c r="GC3145" s="64"/>
      <c r="GD3145" s="64"/>
      <c r="GE3145" s="64"/>
      <c r="GF3145" s="64"/>
      <c r="GG3145" s="64"/>
      <c r="GH3145" s="64"/>
      <c r="GI3145" s="64"/>
      <c r="GJ3145" s="64"/>
      <c r="GK3145" s="64"/>
      <c r="GL3145" s="64"/>
      <c r="GM3145" s="64"/>
      <c r="GN3145" s="64"/>
      <c r="GO3145" s="64"/>
      <c r="GP3145" s="64"/>
      <c r="GQ3145" s="64"/>
      <c r="GR3145" s="64"/>
      <c r="GS3145" s="64"/>
      <c r="GT3145" s="64"/>
      <c r="GU3145" s="64"/>
      <c r="GV3145" s="64"/>
      <c r="GW3145" s="64"/>
      <c r="GX3145" s="64"/>
    </row>
    <row r="3146" spans="1:206" s="63" customFormat="1" ht="42.75" customHeight="1" x14ac:dyDescent="0.25">
      <c r="A3146" s="55" t="s">
        <v>170</v>
      </c>
      <c r="B3146" s="56" t="s">
        <v>173</v>
      </c>
      <c r="C3146" s="57" t="s">
        <v>74</v>
      </c>
      <c r="D3146" s="57" t="s">
        <v>2049</v>
      </c>
      <c r="E3146" s="56" t="str">
        <f>VLOOKUP(C3146,'Коды программ'!$A$2:$B$581,2,FALSE)</f>
        <v>Коммерция (по отраслям)</v>
      </c>
      <c r="F3146" s="56" t="str">
        <f t="shared" si="1963"/>
        <v>38.02.04 Коммерция (по отраслям)</v>
      </c>
      <c r="G3146" s="56" t="s">
        <v>50</v>
      </c>
      <c r="H3146" s="56" t="s">
        <v>51</v>
      </c>
      <c r="I3146" s="56" t="s">
        <v>52</v>
      </c>
      <c r="J3146" s="56" t="s">
        <v>53</v>
      </c>
      <c r="K3146" s="58" t="s">
        <v>32</v>
      </c>
      <c r="L3146" s="59" t="s">
        <v>1351</v>
      </c>
      <c r="M3146" s="58" t="s">
        <v>2000</v>
      </c>
      <c r="N3146" s="60"/>
      <c r="O3146" s="61"/>
      <c r="P3146" s="60"/>
      <c r="Q3146" s="62"/>
      <c r="R3146" s="62"/>
      <c r="S3146" s="22">
        <f t="shared" si="1975"/>
        <v>0</v>
      </c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77">
        <f t="shared" si="1981"/>
        <v>0</v>
      </c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  <c r="BR3146" s="18"/>
      <c r="BS3146" s="18"/>
      <c r="BT3146" s="18"/>
      <c r="BU3146" s="18"/>
      <c r="BV3146" s="18"/>
      <c r="BW3146" s="18"/>
      <c r="BX3146" s="18"/>
      <c r="BY3146" s="18"/>
      <c r="BZ3146" s="18"/>
      <c r="CA3146" s="18"/>
      <c r="CB3146" s="18"/>
      <c r="CC3146" s="18"/>
      <c r="CD3146" s="18"/>
      <c r="CE3146" s="18"/>
      <c r="CF3146" s="18"/>
      <c r="CG3146" s="18"/>
      <c r="CH3146" s="18"/>
      <c r="CI3146" s="18"/>
      <c r="CJ3146" s="18"/>
      <c r="CK3146" s="18"/>
      <c r="CL3146" s="18"/>
      <c r="CM3146" s="18"/>
      <c r="CN3146" s="18"/>
      <c r="CO3146" s="18"/>
      <c r="CP3146" s="18"/>
      <c r="CQ3146" s="18"/>
      <c r="CR3146" s="18"/>
      <c r="CS3146" s="18"/>
      <c r="CT3146" s="18"/>
      <c r="CU3146" s="18"/>
      <c r="CV3146" s="18"/>
      <c r="CW3146" s="18"/>
      <c r="CX3146" s="18"/>
      <c r="CY3146" s="18"/>
      <c r="CZ3146" s="18"/>
      <c r="DA3146" s="18"/>
      <c r="DB3146" s="18"/>
      <c r="DC3146" s="20"/>
      <c r="DD3146" s="22" t="str">
        <f t="shared" si="1976"/>
        <v>проверка пройдена</v>
      </c>
      <c r="DE3146" s="22" t="str">
        <f t="shared" si="1977"/>
        <v>проверка пройдена</v>
      </c>
      <c r="EO3146" s="64"/>
      <c r="EP3146" s="64"/>
      <c r="EQ3146" s="64"/>
      <c r="ER3146" s="64"/>
      <c r="ES3146" s="64"/>
      <c r="ET3146" s="64"/>
      <c r="EU3146" s="64"/>
      <c r="EV3146" s="64"/>
      <c r="EW3146" s="64"/>
      <c r="EX3146" s="64"/>
      <c r="EY3146" s="64"/>
      <c r="EZ3146" s="64"/>
      <c r="FA3146" s="64"/>
      <c r="FB3146" s="64"/>
      <c r="FC3146" s="64"/>
      <c r="FD3146" s="64"/>
      <c r="FE3146" s="64"/>
      <c r="FF3146" s="64"/>
      <c r="FG3146" s="64"/>
      <c r="FH3146" s="64"/>
      <c r="FI3146" s="64"/>
      <c r="FJ3146" s="64"/>
      <c r="FK3146" s="64"/>
      <c r="FL3146" s="64"/>
      <c r="FM3146" s="64"/>
      <c r="FN3146" s="64"/>
      <c r="FO3146" s="64"/>
      <c r="FP3146" s="64"/>
      <c r="FQ3146" s="64"/>
      <c r="FR3146" s="64"/>
      <c r="FS3146" s="64"/>
      <c r="FT3146" s="64"/>
      <c r="FU3146" s="64"/>
      <c r="FV3146" s="64"/>
      <c r="FW3146" s="64"/>
      <c r="FX3146" s="64"/>
      <c r="FY3146" s="64"/>
      <c r="FZ3146" s="64"/>
      <c r="GA3146" s="64"/>
      <c r="GB3146" s="64"/>
      <c r="GC3146" s="64"/>
      <c r="GD3146" s="64"/>
      <c r="GE3146" s="64"/>
      <c r="GF3146" s="64"/>
      <c r="GG3146" s="64"/>
      <c r="GH3146" s="64"/>
      <c r="GI3146" s="64"/>
      <c r="GJ3146" s="64"/>
      <c r="GK3146" s="64"/>
      <c r="GL3146" s="64"/>
      <c r="GM3146" s="64"/>
      <c r="GN3146" s="64"/>
      <c r="GO3146" s="64"/>
      <c r="GP3146" s="64"/>
      <c r="GQ3146" s="64"/>
      <c r="GR3146" s="64"/>
      <c r="GS3146" s="64"/>
      <c r="GT3146" s="64"/>
      <c r="GU3146" s="64"/>
      <c r="GV3146" s="64"/>
      <c r="GW3146" s="64"/>
      <c r="GX3146" s="64"/>
    </row>
    <row r="3147" spans="1:206" s="63" customFormat="1" ht="42.75" customHeight="1" x14ac:dyDescent="0.25">
      <c r="A3147" s="55" t="s">
        <v>170</v>
      </c>
      <c r="B3147" s="56" t="s">
        <v>173</v>
      </c>
      <c r="C3147" s="57" t="s">
        <v>74</v>
      </c>
      <c r="D3147" s="57" t="s">
        <v>2049</v>
      </c>
      <c r="E3147" s="56" t="str">
        <f>VLOOKUP(C3147,'Коды программ'!$A$2:$B$581,2,FALSE)</f>
        <v>Коммерция (по отраслям)</v>
      </c>
      <c r="F3147" s="56" t="str">
        <f t="shared" si="1963"/>
        <v>38.02.04 Коммерция (по отраслям)</v>
      </c>
      <c r="G3147" s="56" t="s">
        <v>50</v>
      </c>
      <c r="H3147" s="56" t="s">
        <v>51</v>
      </c>
      <c r="I3147" s="56" t="s">
        <v>52</v>
      </c>
      <c r="J3147" s="56" t="s">
        <v>53</v>
      </c>
      <c r="K3147" s="58" t="s">
        <v>33</v>
      </c>
      <c r="L3147" s="59" t="s">
        <v>1352</v>
      </c>
      <c r="M3147" s="58" t="s">
        <v>2000</v>
      </c>
      <c r="N3147" s="60"/>
      <c r="O3147" s="61"/>
      <c r="P3147" s="60"/>
      <c r="Q3147" s="62"/>
      <c r="R3147" s="62"/>
      <c r="S3147" s="22">
        <f t="shared" si="1975"/>
        <v>0</v>
      </c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77">
        <f t="shared" si="1981"/>
        <v>0</v>
      </c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  <c r="BR3147" s="18"/>
      <c r="BS3147" s="18"/>
      <c r="BT3147" s="18"/>
      <c r="BU3147" s="18"/>
      <c r="BV3147" s="18"/>
      <c r="BW3147" s="18"/>
      <c r="BX3147" s="18"/>
      <c r="BY3147" s="18"/>
      <c r="BZ3147" s="18"/>
      <c r="CA3147" s="18"/>
      <c r="CB3147" s="18"/>
      <c r="CC3147" s="18"/>
      <c r="CD3147" s="18"/>
      <c r="CE3147" s="18"/>
      <c r="CF3147" s="18"/>
      <c r="CG3147" s="18"/>
      <c r="CH3147" s="18"/>
      <c r="CI3147" s="18"/>
      <c r="CJ3147" s="18"/>
      <c r="CK3147" s="18"/>
      <c r="CL3147" s="18"/>
      <c r="CM3147" s="18"/>
      <c r="CN3147" s="18"/>
      <c r="CO3147" s="18"/>
      <c r="CP3147" s="18"/>
      <c r="CQ3147" s="18"/>
      <c r="CR3147" s="18"/>
      <c r="CS3147" s="18"/>
      <c r="CT3147" s="18"/>
      <c r="CU3147" s="18"/>
      <c r="CV3147" s="18"/>
      <c r="CW3147" s="18"/>
      <c r="CX3147" s="18"/>
      <c r="CY3147" s="18"/>
      <c r="CZ3147" s="18"/>
      <c r="DA3147" s="18"/>
      <c r="DB3147" s="18"/>
      <c r="DC3147" s="20"/>
      <c r="DD3147" s="22" t="str">
        <f t="shared" si="1976"/>
        <v>проверка пройдена</v>
      </c>
      <c r="DE3147" s="22" t="str">
        <f t="shared" si="1977"/>
        <v>проверка пройдена</v>
      </c>
      <c r="EO3147" s="64"/>
      <c r="EP3147" s="64"/>
      <c r="EQ3147" s="64"/>
      <c r="ER3147" s="64"/>
      <c r="ES3147" s="64"/>
      <c r="ET3147" s="64"/>
      <c r="EU3147" s="64"/>
      <c r="EV3147" s="64"/>
      <c r="EW3147" s="64"/>
      <c r="EX3147" s="64"/>
      <c r="EY3147" s="64"/>
      <c r="EZ3147" s="64"/>
      <c r="FA3147" s="64"/>
      <c r="FB3147" s="64"/>
      <c r="FC3147" s="64"/>
      <c r="FD3147" s="64"/>
      <c r="FE3147" s="64"/>
      <c r="FF3147" s="64"/>
      <c r="FG3147" s="64"/>
      <c r="FH3147" s="64"/>
      <c r="FI3147" s="64"/>
      <c r="FJ3147" s="64"/>
      <c r="FK3147" s="64"/>
      <c r="FL3147" s="64"/>
      <c r="FM3147" s="64"/>
      <c r="FN3147" s="64"/>
      <c r="FO3147" s="64"/>
      <c r="FP3147" s="64"/>
      <c r="FQ3147" s="64"/>
      <c r="FR3147" s="64"/>
      <c r="FS3147" s="64"/>
      <c r="FT3147" s="64"/>
      <c r="FU3147" s="64"/>
      <c r="FV3147" s="64"/>
      <c r="FW3147" s="64"/>
      <c r="FX3147" s="64"/>
      <c r="FY3147" s="64"/>
      <c r="FZ3147" s="64"/>
      <c r="GA3147" s="64"/>
      <c r="GB3147" s="64"/>
      <c r="GC3147" s="64"/>
      <c r="GD3147" s="64"/>
      <c r="GE3147" s="64"/>
      <c r="GF3147" s="64"/>
      <c r="GG3147" s="64"/>
      <c r="GH3147" s="64"/>
      <c r="GI3147" s="64"/>
      <c r="GJ3147" s="64"/>
      <c r="GK3147" s="64"/>
      <c r="GL3147" s="64"/>
      <c r="GM3147" s="64"/>
      <c r="GN3147" s="64"/>
      <c r="GO3147" s="64"/>
      <c r="GP3147" s="64"/>
      <c r="GQ3147" s="64"/>
      <c r="GR3147" s="64"/>
      <c r="GS3147" s="64"/>
      <c r="GT3147" s="64"/>
      <c r="GU3147" s="64"/>
      <c r="GV3147" s="64"/>
      <c r="GW3147" s="64"/>
      <c r="GX3147" s="64"/>
    </row>
    <row r="3148" spans="1:206" s="63" customFormat="1" ht="42.75" customHeight="1" x14ac:dyDescent="0.25">
      <c r="A3148" s="55" t="s">
        <v>170</v>
      </c>
      <c r="B3148" s="56" t="s">
        <v>173</v>
      </c>
      <c r="C3148" s="57" t="s">
        <v>74</v>
      </c>
      <c r="D3148" s="57" t="s">
        <v>2049</v>
      </c>
      <c r="E3148" s="56" t="str">
        <f>VLOOKUP(C3148,'Коды программ'!$A$2:$B$581,2,FALSE)</f>
        <v>Коммерция (по отраслям)</v>
      </c>
      <c r="F3148" s="56" t="str">
        <f t="shared" si="1963"/>
        <v>38.02.04 Коммерция (по отраслям)</v>
      </c>
      <c r="G3148" s="56" t="s">
        <v>50</v>
      </c>
      <c r="H3148" s="56" t="s">
        <v>51</v>
      </c>
      <c r="I3148" s="56" t="s">
        <v>52</v>
      </c>
      <c r="J3148" s="56" t="s">
        <v>53</v>
      </c>
      <c r="K3148" s="58" t="s">
        <v>34</v>
      </c>
      <c r="L3148" s="59" t="s">
        <v>1353</v>
      </c>
      <c r="M3148" s="58" t="s">
        <v>2000</v>
      </c>
      <c r="N3148" s="60"/>
      <c r="O3148" s="61"/>
      <c r="P3148" s="60"/>
      <c r="Q3148" s="62"/>
      <c r="R3148" s="62"/>
      <c r="S3148" s="22">
        <f t="shared" si="1975"/>
        <v>0</v>
      </c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77">
        <f t="shared" si="1981"/>
        <v>0</v>
      </c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  <c r="BR3148" s="18"/>
      <c r="BS3148" s="18"/>
      <c r="BT3148" s="18"/>
      <c r="BU3148" s="18"/>
      <c r="BV3148" s="18"/>
      <c r="BW3148" s="18"/>
      <c r="BX3148" s="18"/>
      <c r="BY3148" s="18"/>
      <c r="BZ3148" s="18"/>
      <c r="CA3148" s="18"/>
      <c r="CB3148" s="18"/>
      <c r="CC3148" s="18"/>
      <c r="CD3148" s="18"/>
      <c r="CE3148" s="18"/>
      <c r="CF3148" s="18"/>
      <c r="CG3148" s="18"/>
      <c r="CH3148" s="18"/>
      <c r="CI3148" s="18"/>
      <c r="CJ3148" s="18"/>
      <c r="CK3148" s="18"/>
      <c r="CL3148" s="18"/>
      <c r="CM3148" s="18"/>
      <c r="CN3148" s="18"/>
      <c r="CO3148" s="18"/>
      <c r="CP3148" s="18"/>
      <c r="CQ3148" s="18"/>
      <c r="CR3148" s="18"/>
      <c r="CS3148" s="18"/>
      <c r="CT3148" s="18"/>
      <c r="CU3148" s="18"/>
      <c r="CV3148" s="18"/>
      <c r="CW3148" s="18"/>
      <c r="CX3148" s="18"/>
      <c r="CY3148" s="18"/>
      <c r="CZ3148" s="18"/>
      <c r="DA3148" s="18"/>
      <c r="DB3148" s="18"/>
      <c r="DC3148" s="20"/>
      <c r="DD3148" s="22" t="str">
        <f t="shared" si="1976"/>
        <v>проверка пройдена</v>
      </c>
      <c r="DE3148" s="22" t="str">
        <f t="shared" si="1977"/>
        <v>проверка пройдена</v>
      </c>
      <c r="EO3148" s="64"/>
      <c r="EP3148" s="64"/>
      <c r="EQ3148" s="64"/>
      <c r="ER3148" s="64"/>
      <c r="ES3148" s="64"/>
      <c r="ET3148" s="64"/>
      <c r="EU3148" s="64"/>
      <c r="EV3148" s="64"/>
      <c r="EW3148" s="64"/>
      <c r="EX3148" s="64"/>
      <c r="EY3148" s="64"/>
      <c r="EZ3148" s="64"/>
      <c r="FA3148" s="64"/>
      <c r="FB3148" s="64"/>
      <c r="FC3148" s="64"/>
      <c r="FD3148" s="64"/>
      <c r="FE3148" s="64"/>
      <c r="FF3148" s="64"/>
      <c r="FG3148" s="64"/>
      <c r="FH3148" s="64"/>
      <c r="FI3148" s="64"/>
      <c r="FJ3148" s="64"/>
      <c r="FK3148" s="64"/>
      <c r="FL3148" s="64"/>
      <c r="FM3148" s="64"/>
      <c r="FN3148" s="64"/>
      <c r="FO3148" s="64"/>
      <c r="FP3148" s="64"/>
      <c r="FQ3148" s="64"/>
      <c r="FR3148" s="64"/>
      <c r="FS3148" s="64"/>
      <c r="FT3148" s="64"/>
      <c r="FU3148" s="64"/>
      <c r="FV3148" s="64"/>
      <c r="FW3148" s="64"/>
      <c r="FX3148" s="64"/>
      <c r="FY3148" s="64"/>
      <c r="FZ3148" s="64"/>
      <c r="GA3148" s="64"/>
      <c r="GB3148" s="64"/>
      <c r="GC3148" s="64"/>
      <c r="GD3148" s="64"/>
      <c r="GE3148" s="64"/>
      <c r="GF3148" s="64"/>
      <c r="GG3148" s="64"/>
      <c r="GH3148" s="64"/>
      <c r="GI3148" s="64"/>
      <c r="GJ3148" s="64"/>
      <c r="GK3148" s="64"/>
      <c r="GL3148" s="64"/>
      <c r="GM3148" s="64"/>
      <c r="GN3148" s="64"/>
      <c r="GO3148" s="64"/>
      <c r="GP3148" s="64"/>
      <c r="GQ3148" s="64"/>
      <c r="GR3148" s="64"/>
      <c r="GS3148" s="64"/>
      <c r="GT3148" s="64"/>
      <c r="GU3148" s="64"/>
      <c r="GV3148" s="64"/>
      <c r="GW3148" s="64"/>
      <c r="GX3148" s="64"/>
    </row>
    <row r="3149" spans="1:206" s="63" customFormat="1" ht="42.75" customHeight="1" x14ac:dyDescent="0.25">
      <c r="A3149" s="55" t="s">
        <v>170</v>
      </c>
      <c r="B3149" s="56" t="s">
        <v>173</v>
      </c>
      <c r="C3149" s="57" t="s">
        <v>74</v>
      </c>
      <c r="D3149" s="57" t="s">
        <v>2049</v>
      </c>
      <c r="E3149" s="56" t="str">
        <f>VLOOKUP(C3149,'Коды программ'!$A$2:$B$581,2,FALSE)</f>
        <v>Коммерция (по отраслям)</v>
      </c>
      <c r="F3149" s="56" t="str">
        <f t="shared" si="1963"/>
        <v>38.02.04 Коммерция (по отраслям)</v>
      </c>
      <c r="G3149" s="56" t="s">
        <v>50</v>
      </c>
      <c r="H3149" s="56" t="s">
        <v>51</v>
      </c>
      <c r="I3149" s="56" t="s">
        <v>52</v>
      </c>
      <c r="J3149" s="56" t="s">
        <v>53</v>
      </c>
      <c r="K3149" s="58" t="s">
        <v>35</v>
      </c>
      <c r="L3149" s="59" t="s">
        <v>1354</v>
      </c>
      <c r="M3149" s="58" t="s">
        <v>2000</v>
      </c>
      <c r="N3149" s="60"/>
      <c r="O3149" s="61"/>
      <c r="P3149" s="60"/>
      <c r="Q3149" s="62"/>
      <c r="R3149" s="62"/>
      <c r="S3149" s="22">
        <f t="shared" si="1975"/>
        <v>0</v>
      </c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77">
        <f t="shared" si="1981"/>
        <v>0</v>
      </c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  <c r="BR3149" s="18"/>
      <c r="BS3149" s="18"/>
      <c r="BT3149" s="18"/>
      <c r="BU3149" s="18"/>
      <c r="BV3149" s="18"/>
      <c r="BW3149" s="18"/>
      <c r="BX3149" s="18"/>
      <c r="BY3149" s="18"/>
      <c r="BZ3149" s="18"/>
      <c r="CA3149" s="18"/>
      <c r="CB3149" s="18"/>
      <c r="CC3149" s="18"/>
      <c r="CD3149" s="18"/>
      <c r="CE3149" s="18"/>
      <c r="CF3149" s="18"/>
      <c r="CG3149" s="18"/>
      <c r="CH3149" s="18"/>
      <c r="CI3149" s="18"/>
      <c r="CJ3149" s="18"/>
      <c r="CK3149" s="18"/>
      <c r="CL3149" s="18"/>
      <c r="CM3149" s="18"/>
      <c r="CN3149" s="18"/>
      <c r="CO3149" s="18"/>
      <c r="CP3149" s="18"/>
      <c r="CQ3149" s="18"/>
      <c r="CR3149" s="18"/>
      <c r="CS3149" s="18"/>
      <c r="CT3149" s="18"/>
      <c r="CU3149" s="18"/>
      <c r="CV3149" s="18"/>
      <c r="CW3149" s="18"/>
      <c r="CX3149" s="18"/>
      <c r="CY3149" s="18"/>
      <c r="CZ3149" s="18"/>
      <c r="DA3149" s="18"/>
      <c r="DB3149" s="18"/>
      <c r="DC3149" s="20"/>
      <c r="DD3149" s="22" t="str">
        <f t="shared" si="1976"/>
        <v>проверка пройдена</v>
      </c>
      <c r="DE3149" s="22" t="str">
        <f t="shared" si="1977"/>
        <v>проверка пройдена</v>
      </c>
      <c r="EO3149" s="64"/>
      <c r="EP3149" s="64"/>
      <c r="EQ3149" s="64"/>
      <c r="ER3149" s="64"/>
      <c r="ES3149" s="64"/>
      <c r="ET3149" s="64"/>
      <c r="EU3149" s="64"/>
      <c r="EV3149" s="64"/>
      <c r="EW3149" s="64"/>
      <c r="EX3149" s="64"/>
      <c r="EY3149" s="64"/>
      <c r="EZ3149" s="64"/>
      <c r="FA3149" s="64"/>
      <c r="FB3149" s="64"/>
      <c r="FC3149" s="64"/>
      <c r="FD3149" s="64"/>
      <c r="FE3149" s="64"/>
      <c r="FF3149" s="64"/>
      <c r="FG3149" s="64"/>
      <c r="FH3149" s="64"/>
      <c r="FI3149" s="64"/>
      <c r="FJ3149" s="64"/>
      <c r="FK3149" s="64"/>
      <c r="FL3149" s="64"/>
      <c r="FM3149" s="64"/>
      <c r="FN3149" s="64"/>
      <c r="FO3149" s="64"/>
      <c r="FP3149" s="64"/>
      <c r="FQ3149" s="64"/>
      <c r="FR3149" s="64"/>
      <c r="FS3149" s="64"/>
      <c r="FT3149" s="64"/>
      <c r="FU3149" s="64"/>
      <c r="FV3149" s="64"/>
      <c r="FW3149" s="64"/>
      <c r="FX3149" s="64"/>
      <c r="FY3149" s="64"/>
      <c r="FZ3149" s="64"/>
      <c r="GA3149" s="64"/>
      <c r="GB3149" s="64"/>
      <c r="GC3149" s="64"/>
      <c r="GD3149" s="64"/>
      <c r="GE3149" s="64"/>
      <c r="GF3149" s="64"/>
      <c r="GG3149" s="64"/>
      <c r="GH3149" s="64"/>
      <c r="GI3149" s="64"/>
      <c r="GJ3149" s="64"/>
      <c r="GK3149" s="64"/>
      <c r="GL3149" s="64"/>
      <c r="GM3149" s="64"/>
      <c r="GN3149" s="64"/>
      <c r="GO3149" s="64"/>
      <c r="GP3149" s="64"/>
      <c r="GQ3149" s="64"/>
      <c r="GR3149" s="64"/>
      <c r="GS3149" s="64"/>
      <c r="GT3149" s="64"/>
      <c r="GU3149" s="64"/>
      <c r="GV3149" s="64"/>
      <c r="GW3149" s="64"/>
      <c r="GX3149" s="64"/>
    </row>
    <row r="3150" spans="1:206" s="63" customFormat="1" ht="42.75" customHeight="1" x14ac:dyDescent="0.25">
      <c r="A3150" s="55" t="s">
        <v>170</v>
      </c>
      <c r="B3150" s="56" t="s">
        <v>173</v>
      </c>
      <c r="C3150" s="57" t="s">
        <v>74</v>
      </c>
      <c r="D3150" s="57" t="s">
        <v>2049</v>
      </c>
      <c r="E3150" s="56" t="str">
        <f>VLOOKUP(C3150,'Коды программ'!$A$2:$B$581,2,FALSE)</f>
        <v>Коммерция (по отраслям)</v>
      </c>
      <c r="F3150" s="56" t="str">
        <f t="shared" si="1963"/>
        <v>38.02.04 Коммерция (по отраслям)</v>
      </c>
      <c r="G3150" s="56" t="s">
        <v>50</v>
      </c>
      <c r="H3150" s="56" t="s">
        <v>51</v>
      </c>
      <c r="I3150" s="56" t="s">
        <v>52</v>
      </c>
      <c r="J3150" s="56" t="s">
        <v>53</v>
      </c>
      <c r="K3150" s="58" t="s">
        <v>36</v>
      </c>
      <c r="L3150" s="59" t="s">
        <v>1355</v>
      </c>
      <c r="M3150" s="58" t="s">
        <v>2000</v>
      </c>
      <c r="N3150" s="60"/>
      <c r="O3150" s="61"/>
      <c r="P3150" s="60"/>
      <c r="Q3150" s="62"/>
      <c r="R3150" s="62"/>
      <c r="S3150" s="22">
        <f t="shared" si="1975"/>
        <v>0</v>
      </c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77">
        <f t="shared" si="1981"/>
        <v>0</v>
      </c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  <c r="BR3150" s="18"/>
      <c r="BS3150" s="18"/>
      <c r="BT3150" s="18"/>
      <c r="BU3150" s="18"/>
      <c r="BV3150" s="18"/>
      <c r="BW3150" s="18"/>
      <c r="BX3150" s="18"/>
      <c r="BY3150" s="18"/>
      <c r="BZ3150" s="18"/>
      <c r="CA3150" s="18"/>
      <c r="CB3150" s="18"/>
      <c r="CC3150" s="18"/>
      <c r="CD3150" s="18"/>
      <c r="CE3150" s="18"/>
      <c r="CF3150" s="18"/>
      <c r="CG3150" s="18"/>
      <c r="CH3150" s="18"/>
      <c r="CI3150" s="18"/>
      <c r="CJ3150" s="18"/>
      <c r="CK3150" s="18"/>
      <c r="CL3150" s="18"/>
      <c r="CM3150" s="18"/>
      <c r="CN3150" s="18"/>
      <c r="CO3150" s="18"/>
      <c r="CP3150" s="18"/>
      <c r="CQ3150" s="18"/>
      <c r="CR3150" s="18"/>
      <c r="CS3150" s="18"/>
      <c r="CT3150" s="18"/>
      <c r="CU3150" s="18"/>
      <c r="CV3150" s="18"/>
      <c r="CW3150" s="18"/>
      <c r="CX3150" s="18"/>
      <c r="CY3150" s="18"/>
      <c r="CZ3150" s="18"/>
      <c r="DA3150" s="18"/>
      <c r="DB3150" s="18"/>
      <c r="DC3150" s="20"/>
      <c r="DD3150" s="22" t="str">
        <f t="shared" si="1976"/>
        <v>проверка пройдена</v>
      </c>
      <c r="DE3150" s="22" t="str">
        <f t="shared" si="1977"/>
        <v>проверка пройдена</v>
      </c>
      <c r="EO3150" s="64"/>
      <c r="EP3150" s="64"/>
      <c r="EQ3150" s="64"/>
      <c r="ER3150" s="64"/>
      <c r="ES3150" s="64"/>
      <c r="ET3150" s="64"/>
      <c r="EU3150" s="64"/>
      <c r="EV3150" s="64"/>
      <c r="EW3150" s="64"/>
      <c r="EX3150" s="64"/>
      <c r="EY3150" s="64"/>
      <c r="EZ3150" s="64"/>
      <c r="FA3150" s="64"/>
      <c r="FB3150" s="64"/>
      <c r="FC3150" s="64"/>
      <c r="FD3150" s="64"/>
      <c r="FE3150" s="64"/>
      <c r="FF3150" s="64"/>
      <c r="FG3150" s="64"/>
      <c r="FH3150" s="64"/>
      <c r="FI3150" s="64"/>
      <c r="FJ3150" s="64"/>
      <c r="FK3150" s="64"/>
      <c r="FL3150" s="64"/>
      <c r="FM3150" s="64"/>
      <c r="FN3150" s="64"/>
      <c r="FO3150" s="64"/>
      <c r="FP3150" s="64"/>
      <c r="FQ3150" s="64"/>
      <c r="FR3150" s="64"/>
      <c r="FS3150" s="64"/>
      <c r="FT3150" s="64"/>
      <c r="FU3150" s="64"/>
      <c r="FV3150" s="64"/>
      <c r="FW3150" s="64"/>
      <c r="FX3150" s="64"/>
      <c r="FY3150" s="64"/>
      <c r="FZ3150" s="64"/>
      <c r="GA3150" s="64"/>
      <c r="GB3150" s="64"/>
      <c r="GC3150" s="64"/>
      <c r="GD3150" s="64"/>
      <c r="GE3150" s="64"/>
      <c r="GF3150" s="64"/>
      <c r="GG3150" s="64"/>
      <c r="GH3150" s="64"/>
      <c r="GI3150" s="64"/>
      <c r="GJ3150" s="64"/>
      <c r="GK3150" s="64"/>
      <c r="GL3150" s="64"/>
      <c r="GM3150" s="64"/>
      <c r="GN3150" s="64"/>
      <c r="GO3150" s="64"/>
      <c r="GP3150" s="64"/>
      <c r="GQ3150" s="64"/>
      <c r="GR3150" s="64"/>
      <c r="GS3150" s="64"/>
      <c r="GT3150" s="64"/>
      <c r="GU3150" s="64"/>
      <c r="GV3150" s="64"/>
      <c r="GW3150" s="64"/>
      <c r="GX3150" s="64"/>
    </row>
    <row r="3151" spans="1:206" s="63" customFormat="1" ht="42.75" customHeight="1" x14ac:dyDescent="0.25">
      <c r="A3151" s="55" t="s">
        <v>170</v>
      </c>
      <c r="B3151" s="56" t="s">
        <v>173</v>
      </c>
      <c r="C3151" s="57" t="s">
        <v>74</v>
      </c>
      <c r="D3151" s="57" t="s">
        <v>2049</v>
      </c>
      <c r="E3151" s="56" t="str">
        <f>VLOOKUP(C3151,'Коды программ'!$A$2:$B$581,2,FALSE)</f>
        <v>Коммерция (по отраслям)</v>
      </c>
      <c r="F3151" s="56" t="str">
        <f t="shared" si="1963"/>
        <v>38.02.04 Коммерция (по отраслям)</v>
      </c>
      <c r="G3151" s="56" t="s">
        <v>50</v>
      </c>
      <c r="H3151" s="56" t="s">
        <v>51</v>
      </c>
      <c r="I3151" s="56" t="s">
        <v>52</v>
      </c>
      <c r="J3151" s="56" t="s">
        <v>53</v>
      </c>
      <c r="K3151" s="58" t="s">
        <v>37</v>
      </c>
      <c r="L3151" s="59" t="s">
        <v>1356</v>
      </c>
      <c r="M3151" s="58" t="s">
        <v>2000</v>
      </c>
      <c r="N3151" s="60"/>
      <c r="O3151" s="61"/>
      <c r="P3151" s="60"/>
      <c r="Q3151" s="62"/>
      <c r="R3151" s="62"/>
      <c r="S3151" s="22">
        <f t="shared" si="1975"/>
        <v>0</v>
      </c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77">
        <f t="shared" si="1981"/>
        <v>0</v>
      </c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  <c r="BR3151" s="18"/>
      <c r="BS3151" s="18"/>
      <c r="BT3151" s="18"/>
      <c r="BU3151" s="18"/>
      <c r="BV3151" s="18"/>
      <c r="BW3151" s="18"/>
      <c r="BX3151" s="18"/>
      <c r="BY3151" s="18"/>
      <c r="BZ3151" s="18"/>
      <c r="CA3151" s="18"/>
      <c r="CB3151" s="18"/>
      <c r="CC3151" s="18"/>
      <c r="CD3151" s="18"/>
      <c r="CE3151" s="18"/>
      <c r="CF3151" s="18"/>
      <c r="CG3151" s="18"/>
      <c r="CH3151" s="18"/>
      <c r="CI3151" s="18"/>
      <c r="CJ3151" s="18"/>
      <c r="CK3151" s="18"/>
      <c r="CL3151" s="18"/>
      <c r="CM3151" s="18"/>
      <c r="CN3151" s="18"/>
      <c r="CO3151" s="18"/>
      <c r="CP3151" s="18"/>
      <c r="CQ3151" s="18"/>
      <c r="CR3151" s="18"/>
      <c r="CS3151" s="18"/>
      <c r="CT3151" s="18"/>
      <c r="CU3151" s="18"/>
      <c r="CV3151" s="18"/>
      <c r="CW3151" s="18"/>
      <c r="CX3151" s="18"/>
      <c r="CY3151" s="18"/>
      <c r="CZ3151" s="18"/>
      <c r="DA3151" s="18"/>
      <c r="DB3151" s="18"/>
      <c r="DC3151" s="20"/>
      <c r="DD3151" s="22" t="str">
        <f t="shared" si="1976"/>
        <v>проверка пройдена</v>
      </c>
      <c r="DE3151" s="22" t="str">
        <f t="shared" si="1977"/>
        <v>проверка пройдена</v>
      </c>
      <c r="EO3151" s="64"/>
      <c r="EP3151" s="64"/>
      <c r="EQ3151" s="64"/>
      <c r="ER3151" s="64"/>
      <c r="ES3151" s="64"/>
      <c r="ET3151" s="64"/>
      <c r="EU3151" s="64"/>
      <c r="EV3151" s="64"/>
      <c r="EW3151" s="64"/>
      <c r="EX3151" s="64"/>
      <c r="EY3151" s="64"/>
      <c r="EZ3151" s="64"/>
      <c r="FA3151" s="64"/>
      <c r="FB3151" s="64"/>
      <c r="FC3151" s="64"/>
      <c r="FD3151" s="64"/>
      <c r="FE3151" s="64"/>
      <c r="FF3151" s="64"/>
      <c r="FG3151" s="64"/>
      <c r="FH3151" s="64"/>
      <c r="FI3151" s="64"/>
      <c r="FJ3151" s="64"/>
      <c r="FK3151" s="64"/>
      <c r="FL3151" s="64"/>
      <c r="FM3151" s="64"/>
      <c r="FN3151" s="64"/>
      <c r="FO3151" s="64"/>
      <c r="FP3151" s="64"/>
      <c r="FQ3151" s="64"/>
      <c r="FR3151" s="64"/>
      <c r="FS3151" s="64"/>
      <c r="FT3151" s="64"/>
      <c r="FU3151" s="64"/>
      <c r="FV3151" s="64"/>
      <c r="FW3151" s="64"/>
      <c r="FX3151" s="64"/>
      <c r="FY3151" s="64"/>
      <c r="FZ3151" s="64"/>
      <c r="GA3151" s="64"/>
      <c r="GB3151" s="64"/>
      <c r="GC3151" s="64"/>
      <c r="GD3151" s="64"/>
      <c r="GE3151" s="64"/>
      <c r="GF3151" s="64"/>
      <c r="GG3151" s="64"/>
      <c r="GH3151" s="64"/>
      <c r="GI3151" s="64"/>
      <c r="GJ3151" s="64"/>
      <c r="GK3151" s="64"/>
      <c r="GL3151" s="64"/>
      <c r="GM3151" s="64"/>
      <c r="GN3151" s="64"/>
      <c r="GO3151" s="64"/>
      <c r="GP3151" s="64"/>
      <c r="GQ3151" s="64"/>
      <c r="GR3151" s="64"/>
      <c r="GS3151" s="64"/>
      <c r="GT3151" s="64"/>
      <c r="GU3151" s="64"/>
      <c r="GV3151" s="64"/>
      <c r="GW3151" s="64"/>
      <c r="GX3151" s="64"/>
    </row>
    <row r="3152" spans="1:206" s="63" customFormat="1" ht="42.75" customHeight="1" x14ac:dyDescent="0.25">
      <c r="A3152" s="55" t="s">
        <v>170</v>
      </c>
      <c r="B3152" s="56" t="s">
        <v>173</v>
      </c>
      <c r="C3152" s="57" t="s">
        <v>74</v>
      </c>
      <c r="D3152" s="57" t="s">
        <v>2049</v>
      </c>
      <c r="E3152" s="56" t="str">
        <f>VLOOKUP(C3152,'Коды программ'!$A$2:$B$581,2,FALSE)</f>
        <v>Коммерция (по отраслям)</v>
      </c>
      <c r="F3152" s="56" t="str">
        <f t="shared" si="1963"/>
        <v>38.02.04 Коммерция (по отраслям)</v>
      </c>
      <c r="G3152" s="56" t="s">
        <v>50</v>
      </c>
      <c r="H3152" s="56" t="s">
        <v>51</v>
      </c>
      <c r="I3152" s="56" t="s">
        <v>52</v>
      </c>
      <c r="J3152" s="56" t="s">
        <v>53</v>
      </c>
      <c r="K3152" s="58" t="s">
        <v>38</v>
      </c>
      <c r="L3152" s="59" t="s">
        <v>1357</v>
      </c>
      <c r="M3152" s="58" t="s">
        <v>2000</v>
      </c>
      <c r="N3152" s="60"/>
      <c r="O3152" s="61"/>
      <c r="P3152" s="60"/>
      <c r="Q3152" s="62"/>
      <c r="R3152" s="62"/>
      <c r="S3152" s="22">
        <f t="shared" si="1975"/>
        <v>0</v>
      </c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77">
        <f t="shared" si="1981"/>
        <v>0</v>
      </c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  <c r="BR3152" s="18"/>
      <c r="BS3152" s="18"/>
      <c r="BT3152" s="18"/>
      <c r="BU3152" s="18"/>
      <c r="BV3152" s="18"/>
      <c r="BW3152" s="18"/>
      <c r="BX3152" s="18"/>
      <c r="BY3152" s="18"/>
      <c r="BZ3152" s="18"/>
      <c r="CA3152" s="18"/>
      <c r="CB3152" s="18"/>
      <c r="CC3152" s="18"/>
      <c r="CD3152" s="18"/>
      <c r="CE3152" s="18"/>
      <c r="CF3152" s="18"/>
      <c r="CG3152" s="18"/>
      <c r="CH3152" s="18"/>
      <c r="CI3152" s="18"/>
      <c r="CJ3152" s="18"/>
      <c r="CK3152" s="18"/>
      <c r="CL3152" s="18"/>
      <c r="CM3152" s="18"/>
      <c r="CN3152" s="18"/>
      <c r="CO3152" s="18"/>
      <c r="CP3152" s="18"/>
      <c r="CQ3152" s="18"/>
      <c r="CR3152" s="18"/>
      <c r="CS3152" s="18"/>
      <c r="CT3152" s="18"/>
      <c r="CU3152" s="18"/>
      <c r="CV3152" s="18"/>
      <c r="CW3152" s="18"/>
      <c r="CX3152" s="18"/>
      <c r="CY3152" s="18"/>
      <c r="CZ3152" s="18"/>
      <c r="DA3152" s="18"/>
      <c r="DB3152" s="18"/>
      <c r="DC3152" s="20"/>
      <c r="DD3152" s="22" t="str">
        <f t="shared" si="1976"/>
        <v>проверка пройдена</v>
      </c>
      <c r="DE3152" s="22" t="str">
        <f t="shared" si="1977"/>
        <v>проверка пройдена</v>
      </c>
      <c r="EO3152" s="64"/>
      <c r="EP3152" s="64"/>
      <c r="EQ3152" s="64"/>
      <c r="ER3152" s="64"/>
      <c r="ES3152" s="64"/>
      <c r="ET3152" s="64"/>
      <c r="EU3152" s="64"/>
      <c r="EV3152" s="64"/>
      <c r="EW3152" s="64"/>
      <c r="EX3152" s="64"/>
      <c r="EY3152" s="64"/>
      <c r="EZ3152" s="64"/>
      <c r="FA3152" s="64"/>
      <c r="FB3152" s="64"/>
      <c r="FC3152" s="64"/>
      <c r="FD3152" s="64"/>
      <c r="FE3152" s="64"/>
      <c r="FF3152" s="64"/>
      <c r="FG3152" s="64"/>
      <c r="FH3152" s="64"/>
      <c r="FI3152" s="64"/>
      <c r="FJ3152" s="64"/>
      <c r="FK3152" s="64"/>
      <c r="FL3152" s="64"/>
      <c r="FM3152" s="64"/>
      <c r="FN3152" s="64"/>
      <c r="FO3152" s="64"/>
      <c r="FP3152" s="64"/>
      <c r="FQ3152" s="64"/>
      <c r="FR3152" s="64"/>
      <c r="FS3152" s="64"/>
      <c r="FT3152" s="64"/>
      <c r="FU3152" s="64"/>
      <c r="FV3152" s="64"/>
      <c r="FW3152" s="64"/>
      <c r="FX3152" s="64"/>
      <c r="FY3152" s="64"/>
      <c r="FZ3152" s="64"/>
      <c r="GA3152" s="64"/>
      <c r="GB3152" s="64"/>
      <c r="GC3152" s="64"/>
      <c r="GD3152" s="64"/>
      <c r="GE3152" s="64"/>
      <c r="GF3152" s="64"/>
      <c r="GG3152" s="64"/>
      <c r="GH3152" s="64"/>
      <c r="GI3152" s="64"/>
      <c r="GJ3152" s="64"/>
      <c r="GK3152" s="64"/>
      <c r="GL3152" s="64"/>
      <c r="GM3152" s="64"/>
      <c r="GN3152" s="64"/>
      <c r="GO3152" s="64"/>
      <c r="GP3152" s="64"/>
      <c r="GQ3152" s="64"/>
      <c r="GR3152" s="64"/>
      <c r="GS3152" s="64"/>
      <c r="GT3152" s="64"/>
      <c r="GU3152" s="64"/>
      <c r="GV3152" s="64"/>
      <c r="GW3152" s="64"/>
      <c r="GX3152" s="64"/>
    </row>
    <row r="3153" spans="1:206" s="63" customFormat="1" ht="42.75" customHeight="1" x14ac:dyDescent="0.25">
      <c r="A3153" s="55" t="s">
        <v>170</v>
      </c>
      <c r="B3153" s="56" t="s">
        <v>173</v>
      </c>
      <c r="C3153" s="57" t="s">
        <v>74</v>
      </c>
      <c r="D3153" s="57" t="s">
        <v>2049</v>
      </c>
      <c r="E3153" s="56" t="str">
        <f>VLOOKUP(C3153,'Коды программ'!$A$2:$B$581,2,FALSE)</f>
        <v>Коммерция (по отраслям)</v>
      </c>
      <c r="F3153" s="56" t="str">
        <f t="shared" si="1963"/>
        <v>38.02.04 Коммерция (по отраслям)</v>
      </c>
      <c r="G3153" s="56" t="s">
        <v>50</v>
      </c>
      <c r="H3153" s="56" t="s">
        <v>51</v>
      </c>
      <c r="I3153" s="56" t="s">
        <v>52</v>
      </c>
      <c r="J3153" s="56" t="s">
        <v>53</v>
      </c>
      <c r="K3153" s="58" t="s">
        <v>39</v>
      </c>
      <c r="L3153" s="59" t="s">
        <v>1358</v>
      </c>
      <c r="M3153" s="58" t="s">
        <v>2000</v>
      </c>
      <c r="N3153" s="60"/>
      <c r="O3153" s="61"/>
      <c r="P3153" s="60"/>
      <c r="Q3153" s="62"/>
      <c r="R3153" s="62"/>
      <c r="S3153" s="22">
        <f t="shared" si="1975"/>
        <v>0</v>
      </c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77">
        <f t="shared" si="1981"/>
        <v>0</v>
      </c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  <c r="BR3153" s="18"/>
      <c r="BS3153" s="18"/>
      <c r="BT3153" s="18"/>
      <c r="BU3153" s="18"/>
      <c r="BV3153" s="18"/>
      <c r="BW3153" s="18"/>
      <c r="BX3153" s="18"/>
      <c r="BY3153" s="18"/>
      <c r="BZ3153" s="18"/>
      <c r="CA3153" s="18"/>
      <c r="CB3153" s="18"/>
      <c r="CC3153" s="18"/>
      <c r="CD3153" s="18"/>
      <c r="CE3153" s="18"/>
      <c r="CF3153" s="18"/>
      <c r="CG3153" s="18"/>
      <c r="CH3153" s="18"/>
      <c r="CI3153" s="18"/>
      <c r="CJ3153" s="18"/>
      <c r="CK3153" s="18"/>
      <c r="CL3153" s="18"/>
      <c r="CM3153" s="18"/>
      <c r="CN3153" s="18"/>
      <c r="CO3153" s="18"/>
      <c r="CP3153" s="18"/>
      <c r="CQ3153" s="18"/>
      <c r="CR3153" s="18"/>
      <c r="CS3153" s="18"/>
      <c r="CT3153" s="18"/>
      <c r="CU3153" s="18"/>
      <c r="CV3153" s="18"/>
      <c r="CW3153" s="18"/>
      <c r="CX3153" s="18"/>
      <c r="CY3153" s="18"/>
      <c r="CZ3153" s="18"/>
      <c r="DA3153" s="18"/>
      <c r="DB3153" s="18"/>
      <c r="DC3153" s="20"/>
      <c r="DD3153" s="22" t="str">
        <f t="shared" si="1976"/>
        <v>проверка пройдена</v>
      </c>
      <c r="DE3153" s="22" t="str">
        <f t="shared" si="1977"/>
        <v>проверка пройдена</v>
      </c>
      <c r="EO3153" s="64"/>
      <c r="EP3153" s="64"/>
      <c r="EQ3153" s="64"/>
      <c r="ER3153" s="64"/>
      <c r="ES3153" s="64"/>
      <c r="ET3153" s="64"/>
      <c r="EU3153" s="64"/>
      <c r="EV3153" s="64"/>
      <c r="EW3153" s="64"/>
      <c r="EX3153" s="64"/>
      <c r="EY3153" s="64"/>
      <c r="EZ3153" s="64"/>
      <c r="FA3153" s="64"/>
      <c r="FB3153" s="64"/>
      <c r="FC3153" s="64"/>
      <c r="FD3153" s="64"/>
      <c r="FE3153" s="64"/>
      <c r="FF3153" s="64"/>
      <c r="FG3153" s="64"/>
      <c r="FH3153" s="64"/>
      <c r="FI3153" s="64"/>
      <c r="FJ3153" s="64"/>
      <c r="FK3153" s="64"/>
      <c r="FL3153" s="64"/>
      <c r="FM3153" s="64"/>
      <c r="FN3153" s="64"/>
      <c r="FO3153" s="64"/>
      <c r="FP3153" s="64"/>
      <c r="FQ3153" s="64"/>
      <c r="FR3153" s="64"/>
      <c r="FS3153" s="64"/>
      <c r="FT3153" s="64"/>
      <c r="FU3153" s="64"/>
      <c r="FV3153" s="64"/>
      <c r="FW3153" s="64"/>
      <c r="FX3153" s="64"/>
      <c r="FY3153" s="64"/>
      <c r="FZ3153" s="64"/>
      <c r="GA3153" s="64"/>
      <c r="GB3153" s="64"/>
      <c r="GC3153" s="64"/>
      <c r="GD3153" s="64"/>
      <c r="GE3153" s="64"/>
      <c r="GF3153" s="64"/>
      <c r="GG3153" s="64"/>
      <c r="GH3153" s="64"/>
      <c r="GI3153" s="64"/>
      <c r="GJ3153" s="64"/>
      <c r="GK3153" s="64"/>
      <c r="GL3153" s="64"/>
      <c r="GM3153" s="64"/>
      <c r="GN3153" s="64"/>
      <c r="GO3153" s="64"/>
      <c r="GP3153" s="64"/>
      <c r="GQ3153" s="64"/>
      <c r="GR3153" s="64"/>
      <c r="GS3153" s="64"/>
      <c r="GT3153" s="64"/>
      <c r="GU3153" s="64"/>
      <c r="GV3153" s="64"/>
      <c r="GW3153" s="64"/>
      <c r="GX3153" s="64"/>
    </row>
    <row r="3154" spans="1:206" s="63" customFormat="1" ht="42.75" customHeight="1" x14ac:dyDescent="0.25">
      <c r="A3154" s="55" t="s">
        <v>170</v>
      </c>
      <c r="B3154" s="56"/>
      <c r="C3154" s="57"/>
      <c r="D3154" s="57"/>
      <c r="E3154" s="56"/>
      <c r="F3154" s="56" t="str">
        <f t="shared" si="1963"/>
        <v xml:space="preserve"> </v>
      </c>
      <c r="G3154" s="56"/>
      <c r="H3154" s="56"/>
      <c r="I3154" s="56"/>
      <c r="J3154" s="56"/>
      <c r="K3154" s="58" t="s">
        <v>40</v>
      </c>
      <c r="L3154" s="59" t="s">
        <v>1347</v>
      </c>
      <c r="M3154" s="58"/>
      <c r="N3154" s="60"/>
      <c r="O3154" s="61"/>
      <c r="P3154" s="60"/>
      <c r="Q3154" s="62"/>
      <c r="R3154" s="24" t="str">
        <f t="shared" ref="R3154:CF3154" si="1982">IF(AND(R3140&lt;=R3139,R3141&lt;=R3140,R3142&lt;=R3139,R3143&lt;=R3139,R3144=(R3140+R3142),R3144=(R3145+R3146+R3147+R3148+R3149+R3150+R3151),R3152&lt;=R3144,R3153&lt;=R3144,(R3140+R3142)&lt;=R3139,R3145&lt;=R3144,R3146&lt;=R3144,R3147&lt;=R3144,R3148&lt;=R3144,R3149&lt;=R3144,R3150&lt;=R3144,R3151&lt;=R3144,R3152&lt;=R3143,R3152&lt;=R3144)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54" s="24" t="str">
        <f t="shared" si="1982"/>
        <v>проверка пройдена</v>
      </c>
      <c r="T3154" s="24" t="str">
        <f t="shared" si="1982"/>
        <v>проверка пройдена</v>
      </c>
      <c r="U3154" s="24" t="str">
        <f t="shared" si="1982"/>
        <v>проверка пройдена</v>
      </c>
      <c r="V3154" s="24" t="str">
        <f t="shared" si="1982"/>
        <v>проверка пройдена</v>
      </c>
      <c r="W3154" s="24" t="str">
        <f t="shared" si="1982"/>
        <v>проверка пройдена</v>
      </c>
      <c r="X3154" s="24" t="str">
        <f t="shared" si="1982"/>
        <v>проверка пройдена</v>
      </c>
      <c r="Y3154" s="24" t="str">
        <f t="shared" si="1982"/>
        <v>проверка пройдена</v>
      </c>
      <c r="Z3154" s="24" t="str">
        <f t="shared" si="1982"/>
        <v>проверка пройдена</v>
      </c>
      <c r="AA3154" s="24" t="str">
        <f t="shared" si="1982"/>
        <v>проверка пройдена</v>
      </c>
      <c r="AB3154" s="24" t="str">
        <f t="shared" si="1982"/>
        <v>проверка пройдена</v>
      </c>
      <c r="AC3154" s="24" t="str">
        <f t="shared" si="1982"/>
        <v>проверка пройдена</v>
      </c>
      <c r="AD3154" s="24" t="str">
        <f t="shared" si="1982"/>
        <v>проверка пройдена</v>
      </c>
      <c r="AE3154" s="24" t="str">
        <f t="shared" si="1982"/>
        <v>проверка пройдена</v>
      </c>
      <c r="AF3154" s="24" t="str">
        <f t="shared" si="1982"/>
        <v>проверка пройдена</v>
      </c>
      <c r="AG3154" s="24" t="str">
        <f t="shared" si="1982"/>
        <v>проверка пройдена</v>
      </c>
      <c r="AH3154" s="24" t="str">
        <f t="shared" si="1982"/>
        <v>проверка пройдена</v>
      </c>
      <c r="AI3154" s="24" t="str">
        <f t="shared" si="1982"/>
        <v>проверка пройдена</v>
      </c>
      <c r="AJ3154" s="24" t="str">
        <f t="shared" si="1982"/>
        <v>проверка пройдена</v>
      </c>
      <c r="AK3154" s="24" t="str">
        <f t="shared" si="1982"/>
        <v>проверка пройдена</v>
      </c>
      <c r="AL3154" s="24" t="str">
        <f t="shared" si="1982"/>
        <v>проверка пройдена</v>
      </c>
      <c r="AM3154" s="24" t="str">
        <f t="shared" si="1982"/>
        <v>проверка пройдена</v>
      </c>
      <c r="AN3154" s="24" t="str">
        <f t="shared" si="1982"/>
        <v>проверка пройдена</v>
      </c>
      <c r="AO3154" s="24" t="str">
        <f t="shared" si="1982"/>
        <v>проверка пройдена</v>
      </c>
      <c r="AP3154" s="24" t="str">
        <f t="shared" si="1982"/>
        <v>проверка пройдена</v>
      </c>
      <c r="AQ3154" s="24" t="str">
        <f t="shared" si="1982"/>
        <v>проверка пройдена</v>
      </c>
      <c r="AR3154" s="24" t="str">
        <f t="shared" si="1982"/>
        <v>проверка пройдена</v>
      </c>
      <c r="AS3154" s="24" t="str">
        <f t="shared" si="1982"/>
        <v>проверка пройдена</v>
      </c>
      <c r="AT3154" s="24" t="str">
        <f t="shared" si="1982"/>
        <v>проверка пройдена</v>
      </c>
      <c r="AU3154" s="24" t="str">
        <f t="shared" si="1982"/>
        <v>проверка пройдена</v>
      </c>
      <c r="AV3154" s="24" t="str">
        <f t="shared" si="1982"/>
        <v>проверка пройдена</v>
      </c>
      <c r="AW3154" s="24" t="str">
        <f t="shared" si="1982"/>
        <v>проверка пройдена</v>
      </c>
      <c r="AX3154" s="24" t="str">
        <f t="shared" si="1982"/>
        <v>проверка пройдена</v>
      </c>
      <c r="AY3154" s="24" t="str">
        <f t="shared" si="1982"/>
        <v>проверка пройдена</v>
      </c>
      <c r="AZ3154" s="24" t="str">
        <f t="shared" si="1982"/>
        <v>проверка пройдена</v>
      </c>
      <c r="BA3154" s="24" t="str">
        <f t="shared" si="1982"/>
        <v>проверка пройдена</v>
      </c>
      <c r="BB3154" s="24" t="str">
        <f t="shared" si="1982"/>
        <v>проверка пройдена</v>
      </c>
      <c r="BC3154" s="24" t="str">
        <f t="shared" si="1982"/>
        <v>проверка пройдена</v>
      </c>
      <c r="BD3154" s="24" t="str">
        <f t="shared" si="1982"/>
        <v>проверка пройдена</v>
      </c>
      <c r="BE3154" s="24" t="str">
        <f t="shared" si="1982"/>
        <v>проверка пройдена</v>
      </c>
      <c r="BF3154" s="24" t="str">
        <f t="shared" si="1982"/>
        <v>проверка пройдена</v>
      </c>
      <c r="BG3154" s="24" t="str">
        <f t="shared" si="1982"/>
        <v>проверка пройдена</v>
      </c>
      <c r="BH3154" s="24" t="str">
        <f t="shared" si="1982"/>
        <v>проверка пройдена</v>
      </c>
      <c r="BI3154" s="24" t="str">
        <f t="shared" si="1982"/>
        <v>проверка пройдена</v>
      </c>
      <c r="BJ3154" s="24" t="str">
        <f t="shared" si="1982"/>
        <v>проверка пройдена</v>
      </c>
      <c r="BK3154" s="24" t="str">
        <f t="shared" si="1982"/>
        <v>проверка пройдена</v>
      </c>
      <c r="BL3154" s="24" t="str">
        <f t="shared" si="1982"/>
        <v>проверка пройдена</v>
      </c>
      <c r="BM3154" s="24" t="str">
        <f t="shared" si="1982"/>
        <v>проверка пройдена</v>
      </c>
      <c r="BN3154" s="24" t="str">
        <f t="shared" si="1982"/>
        <v>проверка пройдена</v>
      </c>
      <c r="BO3154" s="24" t="str">
        <f t="shared" si="1982"/>
        <v>проверка пройдена</v>
      </c>
      <c r="BP3154" s="24" t="str">
        <f t="shared" si="1982"/>
        <v>проверка пройдена</v>
      </c>
      <c r="BQ3154" s="24" t="str">
        <f t="shared" si="1982"/>
        <v>проверка пройдена</v>
      </c>
      <c r="BR3154" s="24" t="str">
        <f t="shared" si="1982"/>
        <v>проверка пройдена</v>
      </c>
      <c r="BS3154" s="24" t="str">
        <f t="shared" si="1982"/>
        <v>проверка пройдена</v>
      </c>
      <c r="BT3154" s="24" t="str">
        <f t="shared" si="1982"/>
        <v>проверка пройдена</v>
      </c>
      <c r="BU3154" s="24" t="str">
        <f t="shared" si="1982"/>
        <v>проверка пройдена</v>
      </c>
      <c r="BV3154" s="24" t="str">
        <f t="shared" si="1982"/>
        <v>проверка пройдена</v>
      </c>
      <c r="BW3154" s="24" t="str">
        <f t="shared" si="1982"/>
        <v>проверка пройдена</v>
      </c>
      <c r="BX3154" s="24" t="str">
        <f t="shared" si="1982"/>
        <v>проверка пройдена</v>
      </c>
      <c r="BY3154" s="24" t="str">
        <f t="shared" si="1982"/>
        <v>проверка пройдена</v>
      </c>
      <c r="BZ3154" s="24" t="str">
        <f t="shared" si="1982"/>
        <v>проверка пройдена</v>
      </c>
      <c r="CA3154" s="24" t="str">
        <f t="shared" si="1982"/>
        <v>проверка пройдена</v>
      </c>
      <c r="CB3154" s="24" t="str">
        <f t="shared" si="1982"/>
        <v>проверка пройдена</v>
      </c>
      <c r="CC3154" s="24" t="str">
        <f t="shared" si="1982"/>
        <v>проверка пройдена</v>
      </c>
      <c r="CD3154" s="24" t="str">
        <f t="shared" si="1982"/>
        <v>проверка пройдена</v>
      </c>
      <c r="CE3154" s="24" t="str">
        <f t="shared" si="1982"/>
        <v>проверка пройдена</v>
      </c>
      <c r="CF3154" s="24" t="str">
        <f t="shared" si="1982"/>
        <v>проверка пройдена</v>
      </c>
      <c r="CG3154" s="24" t="str">
        <f t="shared" ref="CG3154:DA3154" si="1983">IF(AND(CG3140&lt;=CG3139,CG3141&lt;=CG3140,CG3142&lt;=CG3139,CG3143&lt;=CG3139,CG3144=(CG3140+CG3142),CG3144=(CG3145+CG3146+CG3147+CG3148+CG3149+CG3150+CG3151),CG3152&lt;=CG3144,CG3153&lt;=CG3144,(CG3140+CG3142)&lt;=CG3139,CG3145&lt;=CG3144,CG3146&lt;=CG3144,CG3147&lt;=CG3144,CG3148&lt;=CG3144,CG3149&lt;=CG3144,CG3150&lt;=CG3144,CG3151&lt;=CG3144,CG3152&lt;=CG3143,CG3152&lt;=CG3144)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54" s="24" t="str">
        <f t="shared" si="1983"/>
        <v>проверка пройдена</v>
      </c>
      <c r="CI3154" s="24" t="str">
        <f t="shared" si="1983"/>
        <v>проверка пройдена</v>
      </c>
      <c r="CJ3154" s="24" t="str">
        <f t="shared" si="1983"/>
        <v>проверка пройдена</v>
      </c>
      <c r="CK3154" s="24" t="str">
        <f t="shared" si="1983"/>
        <v>проверка пройдена</v>
      </c>
      <c r="CL3154" s="24" t="str">
        <f t="shared" si="1983"/>
        <v>проверка пройдена</v>
      </c>
      <c r="CM3154" s="24" t="str">
        <f t="shared" si="1983"/>
        <v>проверка пройдена</v>
      </c>
      <c r="CN3154" s="24" t="str">
        <f t="shared" si="1983"/>
        <v>проверка пройдена</v>
      </c>
      <c r="CO3154" s="24" t="str">
        <f t="shared" si="1983"/>
        <v>проверка пройдена</v>
      </c>
      <c r="CP3154" s="24" t="str">
        <f t="shared" si="1983"/>
        <v>проверка пройдена</v>
      </c>
      <c r="CQ3154" s="24" t="str">
        <f t="shared" si="1983"/>
        <v>проверка пройдена</v>
      </c>
      <c r="CR3154" s="24" t="str">
        <f t="shared" si="1983"/>
        <v>проверка пройдена</v>
      </c>
      <c r="CS3154" s="24" t="str">
        <f t="shared" si="1983"/>
        <v>проверка пройдена</v>
      </c>
      <c r="CT3154" s="24" t="str">
        <f t="shared" si="1983"/>
        <v>проверка пройдена</v>
      </c>
      <c r="CU3154" s="24" t="str">
        <f t="shared" si="1983"/>
        <v>проверка пройдена</v>
      </c>
      <c r="CV3154" s="24" t="str">
        <f t="shared" si="1983"/>
        <v>проверка пройдена</v>
      </c>
      <c r="CW3154" s="24" t="str">
        <f t="shared" si="1983"/>
        <v>проверка пройдена</v>
      </c>
      <c r="CX3154" s="24"/>
      <c r="CY3154" s="24" t="str">
        <f t="shared" si="1983"/>
        <v>проверка пройдена</v>
      </c>
      <c r="CZ3154" s="24" t="str">
        <f t="shared" si="1983"/>
        <v>проверка пройдена</v>
      </c>
      <c r="DA3154" s="24" t="str">
        <f t="shared" si="1983"/>
        <v>проверка пройдена</v>
      </c>
      <c r="DB3154" s="18"/>
      <c r="DC3154" s="20"/>
      <c r="DD3154" s="22"/>
      <c r="DE3154" s="22"/>
      <c r="EO3154" s="64"/>
      <c r="EP3154" s="64"/>
      <c r="EQ3154" s="64"/>
      <c r="ER3154" s="64"/>
      <c r="ES3154" s="64"/>
      <c r="ET3154" s="64"/>
      <c r="EU3154" s="64"/>
      <c r="EV3154" s="64"/>
      <c r="EW3154" s="64"/>
      <c r="EX3154" s="64"/>
      <c r="EY3154" s="64"/>
      <c r="EZ3154" s="64"/>
      <c r="FA3154" s="64"/>
      <c r="FB3154" s="64"/>
      <c r="FC3154" s="64"/>
      <c r="FD3154" s="64"/>
      <c r="FE3154" s="64"/>
      <c r="FF3154" s="64"/>
      <c r="FG3154" s="64"/>
      <c r="FH3154" s="64"/>
      <c r="FI3154" s="64"/>
      <c r="FJ3154" s="64"/>
      <c r="FK3154" s="64"/>
      <c r="FL3154" s="64"/>
      <c r="FM3154" s="64"/>
      <c r="FN3154" s="64"/>
      <c r="FO3154" s="64"/>
      <c r="FP3154" s="64"/>
      <c r="FQ3154" s="64"/>
      <c r="FR3154" s="64"/>
      <c r="FS3154" s="64"/>
      <c r="FT3154" s="64"/>
      <c r="FU3154" s="64"/>
      <c r="FV3154" s="64"/>
      <c r="FW3154" s="64"/>
      <c r="FX3154" s="64"/>
      <c r="FY3154" s="64"/>
      <c r="FZ3154" s="64"/>
      <c r="GA3154" s="64"/>
      <c r="GB3154" s="64"/>
      <c r="GC3154" s="64"/>
      <c r="GD3154" s="64"/>
      <c r="GE3154" s="64"/>
      <c r="GF3154" s="64"/>
      <c r="GG3154" s="64"/>
      <c r="GH3154" s="64"/>
      <c r="GI3154" s="64"/>
      <c r="GJ3154" s="64"/>
      <c r="GK3154" s="64"/>
      <c r="GL3154" s="64"/>
      <c r="GM3154" s="64"/>
      <c r="GN3154" s="64"/>
      <c r="GO3154" s="64"/>
      <c r="GP3154" s="64"/>
      <c r="GQ3154" s="64"/>
      <c r="GR3154" s="64"/>
      <c r="GS3154" s="64"/>
      <c r="GT3154" s="64"/>
      <c r="GU3154" s="64"/>
      <c r="GV3154" s="64"/>
      <c r="GW3154" s="64"/>
      <c r="GX3154" s="64"/>
    </row>
    <row r="3155" spans="1:206" s="63" customFormat="1" ht="42.75" customHeight="1" x14ac:dyDescent="0.25">
      <c r="A3155" s="55" t="s">
        <v>170</v>
      </c>
      <c r="B3155" s="56" t="s">
        <v>173</v>
      </c>
      <c r="C3155" s="57" t="s">
        <v>383</v>
      </c>
      <c r="D3155" s="57" t="s">
        <v>2048</v>
      </c>
      <c r="E3155" s="56" t="str">
        <f>VLOOKUP(C3155,'Коды программ'!$A$2:$B$581,2,FALSE)</f>
        <v>Хозяйка(ин) усадьбы</v>
      </c>
      <c r="F3155" s="56" t="str">
        <f t="shared" si="1963"/>
        <v>35.01.23 Хозяйка(ин) усадьбы</v>
      </c>
      <c r="G3155" s="56" t="s">
        <v>50</v>
      </c>
      <c r="H3155" s="56" t="s">
        <v>51</v>
      </c>
      <c r="I3155" s="56" t="s">
        <v>52</v>
      </c>
      <c r="J3155" s="56" t="s">
        <v>53</v>
      </c>
      <c r="K3155" s="58" t="s">
        <v>25</v>
      </c>
      <c r="L3155" s="59" t="s">
        <v>42</v>
      </c>
      <c r="M3155" s="58" t="s">
        <v>2000</v>
      </c>
      <c r="N3155" s="60">
        <v>9</v>
      </c>
      <c r="O3155" s="61">
        <v>10</v>
      </c>
      <c r="P3155" s="60">
        <v>2</v>
      </c>
      <c r="Q3155" s="62"/>
      <c r="R3155" s="62">
        <v>9</v>
      </c>
      <c r="S3155" s="22">
        <f t="shared" ref="S3155:S3169" si="1984">SUM(T3155:AU3155)</f>
        <v>1</v>
      </c>
      <c r="T3155" s="18"/>
      <c r="U3155" s="18"/>
      <c r="V3155" s="18"/>
      <c r="W3155" s="18">
        <v>1</v>
      </c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>
        <v>1</v>
      </c>
      <c r="AX3155" s="18"/>
      <c r="AY3155" s="18"/>
      <c r="AZ3155" s="18"/>
      <c r="BA3155" s="18"/>
      <c r="BB3155" s="18"/>
      <c r="BC3155" s="18"/>
      <c r="BD3155" s="18"/>
      <c r="BE3155" s="18"/>
      <c r="BF3155" s="77">
        <f>SUM(BG3155:CH3155)</f>
        <v>0</v>
      </c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  <c r="BR3155" s="18"/>
      <c r="BS3155" s="18"/>
      <c r="BT3155" s="18"/>
      <c r="BU3155" s="18"/>
      <c r="BV3155" s="18"/>
      <c r="BW3155" s="18"/>
      <c r="BX3155" s="18"/>
      <c r="BY3155" s="18"/>
      <c r="BZ3155" s="18"/>
      <c r="CA3155" s="18"/>
      <c r="CB3155" s="18"/>
      <c r="CC3155" s="18"/>
      <c r="CD3155" s="18"/>
      <c r="CE3155" s="18"/>
      <c r="CF3155" s="18"/>
      <c r="CG3155" s="18"/>
      <c r="CH3155" s="18"/>
      <c r="CI3155" s="18"/>
      <c r="CJ3155" s="18"/>
      <c r="CK3155" s="18"/>
      <c r="CL3155" s="18">
        <v>5</v>
      </c>
      <c r="CM3155" s="18"/>
      <c r="CN3155" s="18">
        <v>2</v>
      </c>
      <c r="CO3155" s="18"/>
      <c r="CP3155" s="18">
        <v>1</v>
      </c>
      <c r="CQ3155" s="18"/>
      <c r="CR3155" s="18"/>
      <c r="CS3155" s="18"/>
      <c r="CT3155" s="18"/>
      <c r="CU3155" s="18"/>
      <c r="CV3155" s="18"/>
      <c r="CW3155" s="18"/>
      <c r="CX3155" s="18"/>
      <c r="CY3155" s="18"/>
      <c r="CZ3155" s="18"/>
      <c r="DA3155" s="18"/>
      <c r="DB3155" s="18"/>
      <c r="DC3155" s="20" t="s">
        <v>2006</v>
      </c>
      <c r="DD3155" s="22" t="str">
        <f t="shared" ref="DD3155:DD3169" si="1985">IF(R3155=S3155+AX3155+AY3155+AZ3155+BA3155+BC3155+BD3155+BE3155+BF3155+CJ3155+CK3155+CL3155+CM3155+CN3155+CO3155+CP3155+CQ3155+CR3155+CS3155+CT3155+CU3155+CV3155+CW3155+CY3155+CZ3155+DA3155,"проверка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55" s="22" t="str">
        <f t="shared" ref="DE3155:DE3169" si="1986">IF(AND(AV3155&lt;=S3155,AW3155&lt;=S3155),"проверка пройдена","ВНИМАНИЕ! не может стоять значение большее, чем проверка пройдена")</f>
        <v>проверка пройдена</v>
      </c>
      <c r="EO3155" s="64"/>
      <c r="EP3155" s="64"/>
      <c r="EQ3155" s="64"/>
      <c r="ER3155" s="64"/>
      <c r="ES3155" s="64"/>
      <c r="ET3155" s="64"/>
      <c r="EU3155" s="64"/>
      <c r="EV3155" s="64"/>
      <c r="EW3155" s="64"/>
      <c r="EX3155" s="64"/>
      <c r="EY3155" s="64"/>
      <c r="EZ3155" s="64"/>
      <c r="FA3155" s="64"/>
      <c r="FB3155" s="64"/>
      <c r="FC3155" s="64"/>
      <c r="FD3155" s="64"/>
      <c r="FE3155" s="64"/>
      <c r="FF3155" s="64"/>
      <c r="FG3155" s="64"/>
      <c r="FH3155" s="64"/>
      <c r="FI3155" s="64"/>
      <c r="FJ3155" s="64"/>
      <c r="FK3155" s="64"/>
      <c r="FL3155" s="64"/>
      <c r="FM3155" s="64"/>
      <c r="FN3155" s="64"/>
      <c r="FO3155" s="64"/>
      <c r="FP3155" s="64"/>
      <c r="FQ3155" s="64"/>
      <c r="FR3155" s="64"/>
      <c r="FS3155" s="64"/>
      <c r="FT3155" s="64"/>
      <c r="FU3155" s="64"/>
      <c r="FV3155" s="64"/>
      <c r="FW3155" s="64"/>
      <c r="FX3155" s="64"/>
      <c r="FY3155" s="64"/>
      <c r="FZ3155" s="64"/>
      <c r="GA3155" s="64"/>
      <c r="GB3155" s="64"/>
      <c r="GC3155" s="64"/>
      <c r="GD3155" s="64"/>
      <c r="GE3155" s="64"/>
      <c r="GF3155" s="64"/>
      <c r="GG3155" s="64"/>
      <c r="GH3155" s="64"/>
      <c r="GI3155" s="64"/>
      <c r="GJ3155" s="64"/>
      <c r="GK3155" s="64"/>
      <c r="GL3155" s="64"/>
      <c r="GM3155" s="64"/>
      <c r="GN3155" s="64"/>
      <c r="GO3155" s="64"/>
      <c r="GP3155" s="64"/>
      <c r="GQ3155" s="64"/>
      <c r="GR3155" s="64"/>
      <c r="GS3155" s="64"/>
      <c r="GT3155" s="64"/>
      <c r="GU3155" s="64"/>
      <c r="GV3155" s="64"/>
      <c r="GW3155" s="64"/>
      <c r="GX3155" s="64"/>
    </row>
    <row r="3156" spans="1:206" s="63" customFormat="1" ht="42.75" customHeight="1" x14ac:dyDescent="0.25">
      <c r="A3156" s="55" t="s">
        <v>170</v>
      </c>
      <c r="B3156" s="56" t="s">
        <v>173</v>
      </c>
      <c r="C3156" s="57" t="s">
        <v>383</v>
      </c>
      <c r="D3156" s="57" t="s">
        <v>2048</v>
      </c>
      <c r="E3156" s="56" t="str">
        <f>VLOOKUP(C3156,'Коды программ'!$A$2:$B$581,2,FALSE)</f>
        <v>Хозяйка(ин) усадьбы</v>
      </c>
      <c r="F3156" s="56" t="str">
        <f t="shared" si="1963"/>
        <v>35.01.23 Хозяйка(ин) усадьбы</v>
      </c>
      <c r="G3156" s="56" t="s">
        <v>50</v>
      </c>
      <c r="H3156" s="56" t="s">
        <v>51</v>
      </c>
      <c r="I3156" s="56" t="s">
        <v>52</v>
      </c>
      <c r="J3156" s="56" t="s">
        <v>53</v>
      </c>
      <c r="K3156" s="58" t="s">
        <v>26</v>
      </c>
      <c r="L3156" s="59" t="s">
        <v>1359</v>
      </c>
      <c r="M3156" s="58" t="s">
        <v>2000</v>
      </c>
      <c r="N3156" s="60"/>
      <c r="O3156" s="61"/>
      <c r="P3156" s="60"/>
      <c r="Q3156" s="62"/>
      <c r="R3156" s="62"/>
      <c r="S3156" s="22">
        <f t="shared" si="1984"/>
        <v>0</v>
      </c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77">
        <f t="shared" ref="BF3156:BF3159" si="1987">SUM(BG3156:CH3156)</f>
        <v>0</v>
      </c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  <c r="BR3156" s="18"/>
      <c r="BS3156" s="18"/>
      <c r="BT3156" s="18"/>
      <c r="BU3156" s="18"/>
      <c r="BV3156" s="18"/>
      <c r="BW3156" s="18"/>
      <c r="BX3156" s="18"/>
      <c r="BY3156" s="18"/>
      <c r="BZ3156" s="18"/>
      <c r="CA3156" s="18"/>
      <c r="CB3156" s="18"/>
      <c r="CC3156" s="18"/>
      <c r="CD3156" s="18"/>
      <c r="CE3156" s="18"/>
      <c r="CF3156" s="18"/>
      <c r="CG3156" s="18"/>
      <c r="CH3156" s="18"/>
      <c r="CI3156" s="18"/>
      <c r="CJ3156" s="18"/>
      <c r="CK3156" s="18"/>
      <c r="CL3156" s="18"/>
      <c r="CM3156" s="18"/>
      <c r="CN3156" s="18"/>
      <c r="CO3156" s="18"/>
      <c r="CP3156" s="18"/>
      <c r="CQ3156" s="18"/>
      <c r="CR3156" s="18"/>
      <c r="CS3156" s="18"/>
      <c r="CT3156" s="18"/>
      <c r="CU3156" s="18"/>
      <c r="CV3156" s="18"/>
      <c r="CW3156" s="18"/>
      <c r="CX3156" s="18"/>
      <c r="CY3156" s="18"/>
      <c r="CZ3156" s="18"/>
      <c r="DA3156" s="18"/>
      <c r="DB3156" s="18"/>
      <c r="DC3156" s="20"/>
      <c r="DD3156" s="22" t="str">
        <f t="shared" si="1985"/>
        <v>проверка пройдена</v>
      </c>
      <c r="DE3156" s="22" t="str">
        <f t="shared" si="1986"/>
        <v>проверка пройдена</v>
      </c>
      <c r="EO3156" s="64"/>
      <c r="EP3156" s="64"/>
      <c r="EQ3156" s="64"/>
      <c r="ER3156" s="64"/>
      <c r="ES3156" s="64"/>
      <c r="ET3156" s="64"/>
      <c r="EU3156" s="64"/>
      <c r="EV3156" s="64"/>
      <c r="EW3156" s="64"/>
      <c r="EX3156" s="64"/>
      <c r="EY3156" s="64"/>
      <c r="EZ3156" s="64"/>
      <c r="FA3156" s="64"/>
      <c r="FB3156" s="64"/>
      <c r="FC3156" s="64"/>
      <c r="FD3156" s="64"/>
      <c r="FE3156" s="64"/>
      <c r="FF3156" s="64"/>
      <c r="FG3156" s="64"/>
      <c r="FH3156" s="64"/>
      <c r="FI3156" s="64"/>
      <c r="FJ3156" s="64"/>
      <c r="FK3156" s="64"/>
      <c r="FL3156" s="64"/>
      <c r="FM3156" s="64"/>
      <c r="FN3156" s="64"/>
      <c r="FO3156" s="64"/>
      <c r="FP3156" s="64"/>
      <c r="FQ3156" s="64"/>
      <c r="FR3156" s="64"/>
      <c r="FS3156" s="64"/>
      <c r="FT3156" s="64"/>
      <c r="FU3156" s="64"/>
      <c r="FV3156" s="64"/>
      <c r="FW3156" s="64"/>
      <c r="FX3156" s="64"/>
      <c r="FY3156" s="64"/>
      <c r="FZ3156" s="64"/>
      <c r="GA3156" s="64"/>
      <c r="GB3156" s="64"/>
      <c r="GC3156" s="64"/>
      <c r="GD3156" s="64"/>
      <c r="GE3156" s="64"/>
      <c r="GF3156" s="64"/>
      <c r="GG3156" s="64"/>
      <c r="GH3156" s="64"/>
      <c r="GI3156" s="64"/>
      <c r="GJ3156" s="64"/>
      <c r="GK3156" s="64"/>
      <c r="GL3156" s="64"/>
      <c r="GM3156" s="64"/>
      <c r="GN3156" s="64"/>
      <c r="GO3156" s="64"/>
      <c r="GP3156" s="64"/>
      <c r="GQ3156" s="64"/>
      <c r="GR3156" s="64"/>
      <c r="GS3156" s="64"/>
      <c r="GT3156" s="64"/>
      <c r="GU3156" s="64"/>
      <c r="GV3156" s="64"/>
      <c r="GW3156" s="64"/>
      <c r="GX3156" s="64"/>
    </row>
    <row r="3157" spans="1:206" s="63" customFormat="1" ht="42.75" customHeight="1" x14ac:dyDescent="0.25">
      <c r="A3157" s="55" t="s">
        <v>170</v>
      </c>
      <c r="B3157" s="56" t="s">
        <v>173</v>
      </c>
      <c r="C3157" s="57" t="s">
        <v>383</v>
      </c>
      <c r="D3157" s="57" t="s">
        <v>2048</v>
      </c>
      <c r="E3157" s="56" t="str">
        <f>VLOOKUP(C3157,'Коды программ'!$A$2:$B$581,2,FALSE)</f>
        <v>Хозяйка(ин) усадьбы</v>
      </c>
      <c r="F3157" s="56" t="str">
        <f t="shared" si="1963"/>
        <v>35.01.23 Хозяйка(ин) усадьбы</v>
      </c>
      <c r="G3157" s="56" t="s">
        <v>50</v>
      </c>
      <c r="H3157" s="56" t="s">
        <v>51</v>
      </c>
      <c r="I3157" s="56" t="s">
        <v>52</v>
      </c>
      <c r="J3157" s="56" t="s">
        <v>53</v>
      </c>
      <c r="K3157" s="58" t="s">
        <v>27</v>
      </c>
      <c r="L3157" s="59" t="s">
        <v>1345</v>
      </c>
      <c r="M3157" s="58" t="s">
        <v>2000</v>
      </c>
      <c r="N3157" s="60"/>
      <c r="O3157" s="61"/>
      <c r="P3157" s="60"/>
      <c r="Q3157" s="62"/>
      <c r="R3157" s="62"/>
      <c r="S3157" s="22">
        <f t="shared" si="1984"/>
        <v>0</v>
      </c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77">
        <f t="shared" si="1987"/>
        <v>0</v>
      </c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  <c r="BR3157" s="18"/>
      <c r="BS3157" s="18"/>
      <c r="BT3157" s="18"/>
      <c r="BU3157" s="18"/>
      <c r="BV3157" s="18"/>
      <c r="BW3157" s="18"/>
      <c r="BX3157" s="18"/>
      <c r="BY3157" s="18"/>
      <c r="BZ3157" s="18"/>
      <c r="CA3157" s="18"/>
      <c r="CB3157" s="18"/>
      <c r="CC3157" s="18"/>
      <c r="CD3157" s="18"/>
      <c r="CE3157" s="18"/>
      <c r="CF3157" s="18"/>
      <c r="CG3157" s="18"/>
      <c r="CH3157" s="18"/>
      <c r="CI3157" s="18"/>
      <c r="CJ3157" s="18"/>
      <c r="CK3157" s="18"/>
      <c r="CL3157" s="18"/>
      <c r="CM3157" s="18"/>
      <c r="CN3157" s="18"/>
      <c r="CO3157" s="18"/>
      <c r="CP3157" s="18"/>
      <c r="CQ3157" s="18"/>
      <c r="CR3157" s="18"/>
      <c r="CS3157" s="18"/>
      <c r="CT3157" s="18"/>
      <c r="CU3157" s="18"/>
      <c r="CV3157" s="18"/>
      <c r="CW3157" s="18"/>
      <c r="CX3157" s="18"/>
      <c r="CY3157" s="18"/>
      <c r="CZ3157" s="18"/>
      <c r="DA3157" s="18"/>
      <c r="DB3157" s="18"/>
      <c r="DC3157" s="20"/>
      <c r="DD3157" s="22" t="str">
        <f t="shared" si="1985"/>
        <v>проверка пройдена</v>
      </c>
      <c r="DE3157" s="22" t="str">
        <f t="shared" si="1986"/>
        <v>проверка пройдена</v>
      </c>
      <c r="EO3157" s="64"/>
      <c r="EP3157" s="64"/>
      <c r="EQ3157" s="64"/>
      <c r="ER3157" s="64"/>
      <c r="ES3157" s="64"/>
      <c r="ET3157" s="64"/>
      <c r="EU3157" s="64"/>
      <c r="EV3157" s="64"/>
      <c r="EW3157" s="64"/>
      <c r="EX3157" s="64"/>
      <c r="EY3157" s="64"/>
      <c r="EZ3157" s="64"/>
      <c r="FA3157" s="64"/>
      <c r="FB3157" s="64"/>
      <c r="FC3157" s="64"/>
      <c r="FD3157" s="64"/>
      <c r="FE3157" s="64"/>
      <c r="FF3157" s="64"/>
      <c r="FG3157" s="64"/>
      <c r="FH3157" s="64"/>
      <c r="FI3157" s="64"/>
      <c r="FJ3157" s="64"/>
      <c r="FK3157" s="64"/>
      <c r="FL3157" s="64"/>
      <c r="FM3157" s="64"/>
      <c r="FN3157" s="64"/>
      <c r="FO3157" s="64"/>
      <c r="FP3157" s="64"/>
      <c r="FQ3157" s="64"/>
      <c r="FR3157" s="64"/>
      <c r="FS3157" s="64"/>
      <c r="FT3157" s="64"/>
      <c r="FU3157" s="64"/>
      <c r="FV3157" s="64"/>
      <c r="FW3157" s="64"/>
      <c r="FX3157" s="64"/>
      <c r="FY3157" s="64"/>
      <c r="FZ3157" s="64"/>
      <c r="GA3157" s="64"/>
      <c r="GB3157" s="64"/>
      <c r="GC3157" s="64"/>
      <c r="GD3157" s="64"/>
      <c r="GE3157" s="64"/>
      <c r="GF3157" s="64"/>
      <c r="GG3157" s="64"/>
      <c r="GH3157" s="64"/>
      <c r="GI3157" s="64"/>
      <c r="GJ3157" s="64"/>
      <c r="GK3157" s="64"/>
      <c r="GL3157" s="64"/>
      <c r="GM3157" s="64"/>
      <c r="GN3157" s="64"/>
      <c r="GO3157" s="64"/>
      <c r="GP3157" s="64"/>
      <c r="GQ3157" s="64"/>
      <c r="GR3157" s="64"/>
      <c r="GS3157" s="64"/>
      <c r="GT3157" s="64"/>
      <c r="GU3157" s="64"/>
      <c r="GV3157" s="64"/>
      <c r="GW3157" s="64"/>
      <c r="GX3157" s="64"/>
    </row>
    <row r="3158" spans="1:206" s="63" customFormat="1" ht="42.75" customHeight="1" x14ac:dyDescent="0.25">
      <c r="A3158" s="55" t="s">
        <v>170</v>
      </c>
      <c r="B3158" s="56" t="s">
        <v>173</v>
      </c>
      <c r="C3158" s="57" t="s">
        <v>383</v>
      </c>
      <c r="D3158" s="57" t="s">
        <v>2048</v>
      </c>
      <c r="E3158" s="56" t="str">
        <f>VLOOKUP(C3158,'Коды программ'!$A$2:$B$581,2,FALSE)</f>
        <v>Хозяйка(ин) усадьбы</v>
      </c>
      <c r="F3158" s="56" t="str">
        <f t="shared" si="1963"/>
        <v>35.01.23 Хозяйка(ин) усадьбы</v>
      </c>
      <c r="G3158" s="56" t="s">
        <v>50</v>
      </c>
      <c r="H3158" s="56" t="s">
        <v>51</v>
      </c>
      <c r="I3158" s="56" t="s">
        <v>52</v>
      </c>
      <c r="J3158" s="56" t="s">
        <v>53</v>
      </c>
      <c r="K3158" s="58" t="s">
        <v>28</v>
      </c>
      <c r="L3158" s="59" t="s">
        <v>1346</v>
      </c>
      <c r="M3158" s="58" t="s">
        <v>2000</v>
      </c>
      <c r="N3158" s="60"/>
      <c r="O3158" s="61"/>
      <c r="P3158" s="60"/>
      <c r="Q3158" s="62"/>
      <c r="R3158" s="62"/>
      <c r="S3158" s="22">
        <f t="shared" si="1984"/>
        <v>0</v>
      </c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77">
        <f t="shared" si="1987"/>
        <v>0</v>
      </c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  <c r="BR3158" s="18"/>
      <c r="BS3158" s="18"/>
      <c r="BT3158" s="18"/>
      <c r="BU3158" s="18"/>
      <c r="BV3158" s="18"/>
      <c r="BW3158" s="18"/>
      <c r="BX3158" s="18"/>
      <c r="BY3158" s="18"/>
      <c r="BZ3158" s="18"/>
      <c r="CA3158" s="18"/>
      <c r="CB3158" s="18"/>
      <c r="CC3158" s="18"/>
      <c r="CD3158" s="18"/>
      <c r="CE3158" s="18"/>
      <c r="CF3158" s="18"/>
      <c r="CG3158" s="18"/>
      <c r="CH3158" s="18"/>
      <c r="CI3158" s="18"/>
      <c r="CJ3158" s="18"/>
      <c r="CK3158" s="18"/>
      <c r="CL3158" s="18"/>
      <c r="CM3158" s="18"/>
      <c r="CN3158" s="18"/>
      <c r="CO3158" s="18"/>
      <c r="CP3158" s="18"/>
      <c r="CQ3158" s="18"/>
      <c r="CR3158" s="18"/>
      <c r="CS3158" s="18"/>
      <c r="CT3158" s="18"/>
      <c r="CU3158" s="18"/>
      <c r="CV3158" s="18"/>
      <c r="CW3158" s="18"/>
      <c r="CX3158" s="18"/>
      <c r="CY3158" s="18"/>
      <c r="CZ3158" s="18"/>
      <c r="DA3158" s="18"/>
      <c r="DB3158" s="18"/>
      <c r="DC3158" s="20"/>
      <c r="DD3158" s="22" t="str">
        <f t="shared" si="1985"/>
        <v>проверка пройдена</v>
      </c>
      <c r="DE3158" s="22" t="str">
        <f t="shared" si="1986"/>
        <v>проверка пройдена</v>
      </c>
      <c r="EO3158" s="64"/>
      <c r="EP3158" s="64"/>
      <c r="EQ3158" s="64"/>
      <c r="ER3158" s="64"/>
      <c r="ES3158" s="64"/>
      <c r="ET3158" s="64"/>
      <c r="EU3158" s="64"/>
      <c r="EV3158" s="64"/>
      <c r="EW3158" s="64"/>
      <c r="EX3158" s="64"/>
      <c r="EY3158" s="64"/>
      <c r="EZ3158" s="64"/>
      <c r="FA3158" s="64"/>
      <c r="FB3158" s="64"/>
      <c r="FC3158" s="64"/>
      <c r="FD3158" s="64"/>
      <c r="FE3158" s="64"/>
      <c r="FF3158" s="64"/>
      <c r="FG3158" s="64"/>
      <c r="FH3158" s="64"/>
      <c r="FI3158" s="64"/>
      <c r="FJ3158" s="64"/>
      <c r="FK3158" s="64"/>
      <c r="FL3158" s="64"/>
      <c r="FM3158" s="64"/>
      <c r="FN3158" s="64"/>
      <c r="FO3158" s="64"/>
      <c r="FP3158" s="64"/>
      <c r="FQ3158" s="64"/>
      <c r="FR3158" s="64"/>
      <c r="FS3158" s="64"/>
      <c r="FT3158" s="64"/>
      <c r="FU3158" s="64"/>
      <c r="FV3158" s="64"/>
      <c r="FW3158" s="64"/>
      <c r="FX3158" s="64"/>
      <c r="FY3158" s="64"/>
      <c r="FZ3158" s="64"/>
      <c r="GA3158" s="64"/>
      <c r="GB3158" s="64"/>
      <c r="GC3158" s="64"/>
      <c r="GD3158" s="64"/>
      <c r="GE3158" s="64"/>
      <c r="GF3158" s="64"/>
      <c r="GG3158" s="64"/>
      <c r="GH3158" s="64"/>
      <c r="GI3158" s="64"/>
      <c r="GJ3158" s="64"/>
      <c r="GK3158" s="64"/>
      <c r="GL3158" s="64"/>
      <c r="GM3158" s="64"/>
      <c r="GN3158" s="64"/>
      <c r="GO3158" s="64"/>
      <c r="GP3158" s="64"/>
      <c r="GQ3158" s="64"/>
      <c r="GR3158" s="64"/>
      <c r="GS3158" s="64"/>
      <c r="GT3158" s="64"/>
      <c r="GU3158" s="64"/>
      <c r="GV3158" s="64"/>
      <c r="GW3158" s="64"/>
      <c r="GX3158" s="64"/>
    </row>
    <row r="3159" spans="1:206" s="63" customFormat="1" ht="42.75" customHeight="1" x14ac:dyDescent="0.25">
      <c r="A3159" s="55" t="s">
        <v>170</v>
      </c>
      <c r="B3159" s="56" t="s">
        <v>173</v>
      </c>
      <c r="C3159" s="57" t="s">
        <v>383</v>
      </c>
      <c r="D3159" s="57" t="s">
        <v>2048</v>
      </c>
      <c r="E3159" s="56" t="str">
        <f>VLOOKUP(C3159,'Коды программ'!$A$2:$B$581,2,FALSE)</f>
        <v>Хозяйка(ин) усадьбы</v>
      </c>
      <c r="F3159" s="56" t="str">
        <f t="shared" si="1963"/>
        <v>35.01.23 Хозяйка(ин) усадьбы</v>
      </c>
      <c r="G3159" s="56" t="s">
        <v>50</v>
      </c>
      <c r="H3159" s="56" t="s">
        <v>51</v>
      </c>
      <c r="I3159" s="56" t="s">
        <v>52</v>
      </c>
      <c r="J3159" s="56" t="s">
        <v>53</v>
      </c>
      <c r="K3159" s="58" t="s">
        <v>29</v>
      </c>
      <c r="L3159" s="59" t="s">
        <v>1348</v>
      </c>
      <c r="M3159" s="58" t="s">
        <v>2000</v>
      </c>
      <c r="N3159" s="60"/>
      <c r="O3159" s="61"/>
      <c r="P3159" s="60"/>
      <c r="Q3159" s="62"/>
      <c r="R3159" s="62">
        <v>0</v>
      </c>
      <c r="S3159" s="22">
        <f t="shared" si="1984"/>
        <v>0</v>
      </c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77">
        <f t="shared" si="1987"/>
        <v>0</v>
      </c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  <c r="BR3159" s="18"/>
      <c r="BS3159" s="18"/>
      <c r="BT3159" s="18"/>
      <c r="BU3159" s="18"/>
      <c r="BV3159" s="18"/>
      <c r="BW3159" s="18"/>
      <c r="BX3159" s="18"/>
      <c r="BY3159" s="18"/>
      <c r="BZ3159" s="18"/>
      <c r="CA3159" s="18"/>
      <c r="CB3159" s="18"/>
      <c r="CC3159" s="18"/>
      <c r="CD3159" s="18"/>
      <c r="CE3159" s="18"/>
      <c r="CF3159" s="18"/>
      <c r="CG3159" s="18"/>
      <c r="CH3159" s="18"/>
      <c r="CI3159" s="18"/>
      <c r="CJ3159" s="18"/>
      <c r="CK3159" s="18"/>
      <c r="CL3159" s="18"/>
      <c r="CM3159" s="18"/>
      <c r="CN3159" s="18"/>
      <c r="CO3159" s="18"/>
      <c r="CP3159" s="18"/>
      <c r="CQ3159" s="18"/>
      <c r="CR3159" s="18"/>
      <c r="CS3159" s="18"/>
      <c r="CT3159" s="18"/>
      <c r="CU3159" s="18"/>
      <c r="CV3159" s="18"/>
      <c r="CW3159" s="18"/>
      <c r="CX3159" s="18"/>
      <c r="CY3159" s="18"/>
      <c r="CZ3159" s="18"/>
      <c r="DA3159" s="18"/>
      <c r="DB3159" s="18"/>
      <c r="DC3159" s="20"/>
      <c r="DD3159" s="22" t="str">
        <f t="shared" si="1985"/>
        <v>проверка пройдена</v>
      </c>
      <c r="DE3159" s="22" t="str">
        <f t="shared" si="1986"/>
        <v>проверка пройдена</v>
      </c>
      <c r="EO3159" s="64"/>
      <c r="EP3159" s="64"/>
      <c r="EQ3159" s="64"/>
      <c r="ER3159" s="64"/>
      <c r="ES3159" s="64"/>
      <c r="ET3159" s="64"/>
      <c r="EU3159" s="64"/>
      <c r="EV3159" s="64"/>
      <c r="EW3159" s="64"/>
      <c r="EX3159" s="64"/>
      <c r="EY3159" s="64"/>
      <c r="EZ3159" s="64"/>
      <c r="FA3159" s="64"/>
      <c r="FB3159" s="64"/>
      <c r="FC3159" s="64"/>
      <c r="FD3159" s="64"/>
      <c r="FE3159" s="64"/>
      <c r="FF3159" s="64"/>
      <c r="FG3159" s="64"/>
      <c r="FH3159" s="64"/>
      <c r="FI3159" s="64"/>
      <c r="FJ3159" s="64"/>
      <c r="FK3159" s="64"/>
      <c r="FL3159" s="64"/>
      <c r="FM3159" s="64"/>
      <c r="FN3159" s="64"/>
      <c r="FO3159" s="64"/>
      <c r="FP3159" s="64"/>
      <c r="FQ3159" s="64"/>
      <c r="FR3159" s="64"/>
      <c r="FS3159" s="64"/>
      <c r="FT3159" s="64"/>
      <c r="FU3159" s="64"/>
      <c r="FV3159" s="64"/>
      <c r="FW3159" s="64"/>
      <c r="FX3159" s="64"/>
      <c r="FY3159" s="64"/>
      <c r="FZ3159" s="64"/>
      <c r="GA3159" s="64"/>
      <c r="GB3159" s="64"/>
      <c r="GC3159" s="64"/>
      <c r="GD3159" s="64"/>
      <c r="GE3159" s="64"/>
      <c r="GF3159" s="64"/>
      <c r="GG3159" s="64"/>
      <c r="GH3159" s="64"/>
      <c r="GI3159" s="64"/>
      <c r="GJ3159" s="64"/>
      <c r="GK3159" s="64"/>
      <c r="GL3159" s="64"/>
      <c r="GM3159" s="64"/>
      <c r="GN3159" s="64"/>
      <c r="GO3159" s="64"/>
      <c r="GP3159" s="64"/>
      <c r="GQ3159" s="64"/>
      <c r="GR3159" s="64"/>
      <c r="GS3159" s="64"/>
      <c r="GT3159" s="64"/>
      <c r="GU3159" s="64"/>
      <c r="GV3159" s="64"/>
      <c r="GW3159" s="64"/>
      <c r="GX3159" s="64"/>
    </row>
    <row r="3160" spans="1:206" s="63" customFormat="1" ht="42.75" customHeight="1" x14ac:dyDescent="0.25">
      <c r="A3160" s="55" t="s">
        <v>170</v>
      </c>
      <c r="B3160" s="56" t="s">
        <v>173</v>
      </c>
      <c r="C3160" s="57" t="s">
        <v>383</v>
      </c>
      <c r="D3160" s="57" t="s">
        <v>2048</v>
      </c>
      <c r="E3160" s="56" t="str">
        <f>VLOOKUP(C3160,'Коды программ'!$A$2:$B$581,2,FALSE)</f>
        <v>Хозяйка(ин) усадьбы</v>
      </c>
      <c r="F3160" s="56" t="str">
        <f t="shared" si="1963"/>
        <v>35.01.23 Хозяйка(ин) усадьбы</v>
      </c>
      <c r="G3160" s="56" t="s">
        <v>50</v>
      </c>
      <c r="H3160" s="56" t="s">
        <v>51</v>
      </c>
      <c r="I3160" s="56" t="s">
        <v>52</v>
      </c>
      <c r="J3160" s="56" t="s">
        <v>53</v>
      </c>
      <c r="K3160" s="58" t="s">
        <v>30</v>
      </c>
      <c r="L3160" s="59" t="s">
        <v>1349</v>
      </c>
      <c r="M3160" s="58" t="s">
        <v>2000</v>
      </c>
      <c r="N3160" s="60"/>
      <c r="O3160" s="61"/>
      <c r="P3160" s="60"/>
      <c r="Q3160" s="62"/>
      <c r="R3160" s="22">
        <f>SUM(R3156,R3158)</f>
        <v>0</v>
      </c>
      <c r="S3160" s="22">
        <f t="shared" ref="S3160:CC3160" si="1988">SUM(S3156,S3158)</f>
        <v>0</v>
      </c>
      <c r="T3160" s="22">
        <f t="shared" si="1988"/>
        <v>0</v>
      </c>
      <c r="U3160" s="22">
        <f t="shared" si="1988"/>
        <v>0</v>
      </c>
      <c r="V3160" s="22">
        <f t="shared" si="1988"/>
        <v>0</v>
      </c>
      <c r="W3160" s="22">
        <f t="shared" si="1988"/>
        <v>0</v>
      </c>
      <c r="X3160" s="22">
        <f t="shared" si="1988"/>
        <v>0</v>
      </c>
      <c r="Y3160" s="22">
        <f t="shared" si="1988"/>
        <v>0</v>
      </c>
      <c r="Z3160" s="22">
        <f t="shared" si="1988"/>
        <v>0</v>
      </c>
      <c r="AA3160" s="22">
        <f t="shared" si="1988"/>
        <v>0</v>
      </c>
      <c r="AB3160" s="22">
        <f t="shared" si="1988"/>
        <v>0</v>
      </c>
      <c r="AC3160" s="22">
        <f t="shared" si="1988"/>
        <v>0</v>
      </c>
      <c r="AD3160" s="22">
        <f t="shared" si="1988"/>
        <v>0</v>
      </c>
      <c r="AE3160" s="22">
        <f t="shared" si="1988"/>
        <v>0</v>
      </c>
      <c r="AF3160" s="22">
        <f t="shared" si="1988"/>
        <v>0</v>
      </c>
      <c r="AG3160" s="22">
        <f t="shared" si="1988"/>
        <v>0</v>
      </c>
      <c r="AH3160" s="22">
        <f t="shared" si="1988"/>
        <v>0</v>
      </c>
      <c r="AI3160" s="22">
        <f t="shared" si="1988"/>
        <v>0</v>
      </c>
      <c r="AJ3160" s="22">
        <f t="shared" si="1988"/>
        <v>0</v>
      </c>
      <c r="AK3160" s="22">
        <f t="shared" si="1988"/>
        <v>0</v>
      </c>
      <c r="AL3160" s="22">
        <f t="shared" si="1988"/>
        <v>0</v>
      </c>
      <c r="AM3160" s="22">
        <f t="shared" si="1988"/>
        <v>0</v>
      </c>
      <c r="AN3160" s="22">
        <f t="shared" si="1988"/>
        <v>0</v>
      </c>
      <c r="AO3160" s="22">
        <f t="shared" si="1988"/>
        <v>0</v>
      </c>
      <c r="AP3160" s="22">
        <f t="shared" si="1988"/>
        <v>0</v>
      </c>
      <c r="AQ3160" s="22">
        <f t="shared" si="1988"/>
        <v>0</v>
      </c>
      <c r="AR3160" s="22">
        <f t="shared" si="1988"/>
        <v>0</v>
      </c>
      <c r="AS3160" s="22">
        <f t="shared" si="1988"/>
        <v>0</v>
      </c>
      <c r="AT3160" s="22">
        <f t="shared" si="1988"/>
        <v>0</v>
      </c>
      <c r="AU3160" s="22">
        <f t="shared" si="1988"/>
        <v>0</v>
      </c>
      <c r="AV3160" s="22">
        <f t="shared" si="1988"/>
        <v>0</v>
      </c>
      <c r="AW3160" s="22">
        <f t="shared" si="1988"/>
        <v>0</v>
      </c>
      <c r="AX3160" s="22">
        <f t="shared" si="1988"/>
        <v>0</v>
      </c>
      <c r="AY3160" s="22">
        <f t="shared" si="1988"/>
        <v>0</v>
      </c>
      <c r="AZ3160" s="22">
        <f t="shared" si="1988"/>
        <v>0</v>
      </c>
      <c r="BA3160" s="22">
        <f t="shared" si="1988"/>
        <v>0</v>
      </c>
      <c r="BB3160" s="22">
        <f t="shared" si="1988"/>
        <v>0</v>
      </c>
      <c r="BC3160" s="22">
        <f t="shared" si="1988"/>
        <v>0</v>
      </c>
      <c r="BD3160" s="22">
        <f t="shared" si="1988"/>
        <v>0</v>
      </c>
      <c r="BE3160" s="22">
        <f t="shared" si="1988"/>
        <v>0</v>
      </c>
      <c r="BF3160" s="22">
        <f t="shared" si="1988"/>
        <v>0</v>
      </c>
      <c r="BG3160" s="22">
        <f t="shared" si="1988"/>
        <v>0</v>
      </c>
      <c r="BH3160" s="22">
        <f t="shared" si="1988"/>
        <v>0</v>
      </c>
      <c r="BI3160" s="22">
        <f t="shared" si="1988"/>
        <v>0</v>
      </c>
      <c r="BJ3160" s="22">
        <f t="shared" si="1988"/>
        <v>0</v>
      </c>
      <c r="BK3160" s="22">
        <f t="shared" si="1988"/>
        <v>0</v>
      </c>
      <c r="BL3160" s="22">
        <f t="shared" si="1988"/>
        <v>0</v>
      </c>
      <c r="BM3160" s="22">
        <f t="shared" si="1988"/>
        <v>0</v>
      </c>
      <c r="BN3160" s="22">
        <f t="shared" si="1988"/>
        <v>0</v>
      </c>
      <c r="BO3160" s="22">
        <f t="shared" si="1988"/>
        <v>0</v>
      </c>
      <c r="BP3160" s="22">
        <f t="shared" si="1988"/>
        <v>0</v>
      </c>
      <c r="BQ3160" s="22">
        <f t="shared" si="1988"/>
        <v>0</v>
      </c>
      <c r="BR3160" s="22">
        <f t="shared" si="1988"/>
        <v>0</v>
      </c>
      <c r="BS3160" s="22">
        <f t="shared" si="1988"/>
        <v>0</v>
      </c>
      <c r="BT3160" s="22">
        <f t="shared" si="1988"/>
        <v>0</v>
      </c>
      <c r="BU3160" s="22">
        <f t="shared" si="1988"/>
        <v>0</v>
      </c>
      <c r="BV3160" s="22">
        <f t="shared" si="1988"/>
        <v>0</v>
      </c>
      <c r="BW3160" s="22">
        <f t="shared" si="1988"/>
        <v>0</v>
      </c>
      <c r="BX3160" s="22">
        <f t="shared" si="1988"/>
        <v>0</v>
      </c>
      <c r="BY3160" s="22">
        <f t="shared" si="1988"/>
        <v>0</v>
      </c>
      <c r="BZ3160" s="22">
        <f t="shared" si="1988"/>
        <v>0</v>
      </c>
      <c r="CA3160" s="22">
        <f t="shared" si="1988"/>
        <v>0</v>
      </c>
      <c r="CB3160" s="22">
        <f t="shared" si="1988"/>
        <v>0</v>
      </c>
      <c r="CC3160" s="22">
        <f t="shared" si="1988"/>
        <v>0</v>
      </c>
      <c r="CD3160" s="22">
        <f t="shared" ref="CD3160:DA3160" si="1989">SUM(CD3156,CD3158)</f>
        <v>0</v>
      </c>
      <c r="CE3160" s="22">
        <f t="shared" si="1989"/>
        <v>0</v>
      </c>
      <c r="CF3160" s="22">
        <f t="shared" si="1989"/>
        <v>0</v>
      </c>
      <c r="CG3160" s="22">
        <f t="shared" si="1989"/>
        <v>0</v>
      </c>
      <c r="CH3160" s="22">
        <f t="shared" si="1989"/>
        <v>0</v>
      </c>
      <c r="CI3160" s="22">
        <f t="shared" si="1989"/>
        <v>0</v>
      </c>
      <c r="CJ3160" s="22">
        <f t="shared" si="1989"/>
        <v>0</v>
      </c>
      <c r="CK3160" s="22">
        <f t="shared" si="1989"/>
        <v>0</v>
      </c>
      <c r="CL3160" s="22">
        <f t="shared" si="1989"/>
        <v>0</v>
      </c>
      <c r="CM3160" s="22">
        <f t="shared" si="1989"/>
        <v>0</v>
      </c>
      <c r="CN3160" s="22">
        <f t="shared" si="1989"/>
        <v>0</v>
      </c>
      <c r="CO3160" s="22">
        <f t="shared" si="1989"/>
        <v>0</v>
      </c>
      <c r="CP3160" s="22">
        <f t="shared" si="1989"/>
        <v>0</v>
      </c>
      <c r="CQ3160" s="22">
        <f t="shared" si="1989"/>
        <v>0</v>
      </c>
      <c r="CR3160" s="22">
        <f t="shared" si="1989"/>
        <v>0</v>
      </c>
      <c r="CS3160" s="22">
        <f t="shared" si="1989"/>
        <v>0</v>
      </c>
      <c r="CT3160" s="22">
        <f t="shared" si="1989"/>
        <v>0</v>
      </c>
      <c r="CU3160" s="22">
        <f t="shared" si="1989"/>
        <v>0</v>
      </c>
      <c r="CV3160" s="22">
        <f t="shared" si="1989"/>
        <v>0</v>
      </c>
      <c r="CW3160" s="22">
        <f t="shared" si="1989"/>
        <v>0</v>
      </c>
      <c r="CX3160" s="22"/>
      <c r="CY3160" s="22">
        <f t="shared" si="1989"/>
        <v>0</v>
      </c>
      <c r="CZ3160" s="22">
        <f t="shared" si="1989"/>
        <v>0</v>
      </c>
      <c r="DA3160" s="22">
        <f t="shared" si="1989"/>
        <v>0</v>
      </c>
      <c r="DB3160" s="18"/>
      <c r="DC3160" s="20"/>
      <c r="DD3160" s="22" t="str">
        <f t="shared" si="1985"/>
        <v>проверка пройдена</v>
      </c>
      <c r="DE3160" s="22" t="str">
        <f t="shared" si="1986"/>
        <v>проверка пройдена</v>
      </c>
      <c r="EO3160" s="64"/>
      <c r="EP3160" s="64"/>
      <c r="EQ3160" s="64"/>
      <c r="ER3160" s="64"/>
      <c r="ES3160" s="64"/>
      <c r="ET3160" s="64"/>
      <c r="EU3160" s="64"/>
      <c r="EV3160" s="64"/>
      <c r="EW3160" s="64"/>
      <c r="EX3160" s="64"/>
      <c r="EY3160" s="64"/>
      <c r="EZ3160" s="64"/>
      <c r="FA3160" s="64"/>
      <c r="FB3160" s="64"/>
      <c r="FC3160" s="64"/>
      <c r="FD3160" s="64"/>
      <c r="FE3160" s="64"/>
      <c r="FF3160" s="64"/>
      <c r="FG3160" s="64"/>
      <c r="FH3160" s="64"/>
      <c r="FI3160" s="64"/>
      <c r="FJ3160" s="64"/>
      <c r="FK3160" s="64"/>
      <c r="FL3160" s="64"/>
      <c r="FM3160" s="64"/>
      <c r="FN3160" s="64"/>
      <c r="FO3160" s="64"/>
      <c r="FP3160" s="64"/>
      <c r="FQ3160" s="64"/>
      <c r="FR3160" s="64"/>
      <c r="FS3160" s="64"/>
      <c r="FT3160" s="64"/>
      <c r="FU3160" s="64"/>
      <c r="FV3160" s="64"/>
      <c r="FW3160" s="64"/>
      <c r="FX3160" s="64"/>
      <c r="FY3160" s="64"/>
      <c r="FZ3160" s="64"/>
      <c r="GA3160" s="64"/>
      <c r="GB3160" s="64"/>
      <c r="GC3160" s="64"/>
      <c r="GD3160" s="64"/>
      <c r="GE3160" s="64"/>
      <c r="GF3160" s="64"/>
      <c r="GG3160" s="64"/>
      <c r="GH3160" s="64"/>
      <c r="GI3160" s="64"/>
      <c r="GJ3160" s="64"/>
      <c r="GK3160" s="64"/>
      <c r="GL3160" s="64"/>
      <c r="GM3160" s="64"/>
      <c r="GN3160" s="64"/>
      <c r="GO3160" s="64"/>
      <c r="GP3160" s="64"/>
      <c r="GQ3160" s="64"/>
      <c r="GR3160" s="64"/>
      <c r="GS3160" s="64"/>
      <c r="GT3160" s="64"/>
      <c r="GU3160" s="64"/>
      <c r="GV3160" s="64"/>
      <c r="GW3160" s="64"/>
      <c r="GX3160" s="64"/>
    </row>
    <row r="3161" spans="1:206" s="63" customFormat="1" ht="42.75" customHeight="1" x14ac:dyDescent="0.25">
      <c r="A3161" s="55" t="s">
        <v>170</v>
      </c>
      <c r="B3161" s="56" t="s">
        <v>173</v>
      </c>
      <c r="C3161" s="57" t="s">
        <v>383</v>
      </c>
      <c r="D3161" s="57" t="s">
        <v>2048</v>
      </c>
      <c r="E3161" s="56" t="str">
        <f>VLOOKUP(C3161,'Коды программ'!$A$2:$B$581,2,FALSE)</f>
        <v>Хозяйка(ин) усадьбы</v>
      </c>
      <c r="F3161" s="56" t="str">
        <f t="shared" si="1963"/>
        <v>35.01.23 Хозяйка(ин) усадьбы</v>
      </c>
      <c r="G3161" s="56" t="s">
        <v>50</v>
      </c>
      <c r="H3161" s="56" t="s">
        <v>51</v>
      </c>
      <c r="I3161" s="56" t="s">
        <v>52</v>
      </c>
      <c r="J3161" s="56" t="s">
        <v>53</v>
      </c>
      <c r="K3161" s="58" t="s">
        <v>31</v>
      </c>
      <c r="L3161" s="59" t="s">
        <v>1350</v>
      </c>
      <c r="M3161" s="58" t="s">
        <v>2000</v>
      </c>
      <c r="N3161" s="60"/>
      <c r="O3161" s="61"/>
      <c r="P3161" s="60"/>
      <c r="Q3161" s="62"/>
      <c r="R3161" s="62"/>
      <c r="S3161" s="22">
        <f t="shared" si="1984"/>
        <v>0</v>
      </c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77">
        <f t="shared" ref="BF3161:BF3169" si="1990">SUM(BG3161:CH3161)</f>
        <v>0</v>
      </c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  <c r="BR3161" s="18"/>
      <c r="BS3161" s="18"/>
      <c r="BT3161" s="18"/>
      <c r="BU3161" s="18"/>
      <c r="BV3161" s="18"/>
      <c r="BW3161" s="18"/>
      <c r="BX3161" s="18"/>
      <c r="BY3161" s="18"/>
      <c r="BZ3161" s="18"/>
      <c r="CA3161" s="18"/>
      <c r="CB3161" s="18"/>
      <c r="CC3161" s="18"/>
      <c r="CD3161" s="18"/>
      <c r="CE3161" s="18"/>
      <c r="CF3161" s="18"/>
      <c r="CG3161" s="18"/>
      <c r="CH3161" s="18"/>
      <c r="CI3161" s="18"/>
      <c r="CJ3161" s="18"/>
      <c r="CK3161" s="18"/>
      <c r="CL3161" s="18"/>
      <c r="CM3161" s="18"/>
      <c r="CN3161" s="18"/>
      <c r="CO3161" s="18"/>
      <c r="CP3161" s="18"/>
      <c r="CQ3161" s="18"/>
      <c r="CR3161" s="18"/>
      <c r="CS3161" s="18"/>
      <c r="CT3161" s="18"/>
      <c r="CU3161" s="18"/>
      <c r="CV3161" s="18"/>
      <c r="CW3161" s="18"/>
      <c r="CX3161" s="18"/>
      <c r="CY3161" s="18"/>
      <c r="CZ3161" s="18"/>
      <c r="DA3161" s="18"/>
      <c r="DB3161" s="18"/>
      <c r="DC3161" s="20"/>
      <c r="DD3161" s="22" t="str">
        <f t="shared" si="1985"/>
        <v>проверка пройдена</v>
      </c>
      <c r="DE3161" s="22" t="str">
        <f t="shared" si="1986"/>
        <v>проверка пройдена</v>
      </c>
      <c r="EO3161" s="64"/>
      <c r="EP3161" s="64"/>
      <c r="EQ3161" s="64"/>
      <c r="ER3161" s="64"/>
      <c r="ES3161" s="64"/>
      <c r="ET3161" s="64"/>
      <c r="EU3161" s="64"/>
      <c r="EV3161" s="64"/>
      <c r="EW3161" s="64"/>
      <c r="EX3161" s="64"/>
      <c r="EY3161" s="64"/>
      <c r="EZ3161" s="64"/>
      <c r="FA3161" s="64"/>
      <c r="FB3161" s="64"/>
      <c r="FC3161" s="64"/>
      <c r="FD3161" s="64"/>
      <c r="FE3161" s="64"/>
      <c r="FF3161" s="64"/>
      <c r="FG3161" s="64"/>
      <c r="FH3161" s="64"/>
      <c r="FI3161" s="64"/>
      <c r="FJ3161" s="64"/>
      <c r="FK3161" s="64"/>
      <c r="FL3161" s="64"/>
      <c r="FM3161" s="64"/>
      <c r="FN3161" s="64"/>
      <c r="FO3161" s="64"/>
      <c r="FP3161" s="64"/>
      <c r="FQ3161" s="64"/>
      <c r="FR3161" s="64"/>
      <c r="FS3161" s="64"/>
      <c r="FT3161" s="64"/>
      <c r="FU3161" s="64"/>
      <c r="FV3161" s="64"/>
      <c r="FW3161" s="64"/>
      <c r="FX3161" s="64"/>
      <c r="FY3161" s="64"/>
      <c r="FZ3161" s="64"/>
      <c r="GA3161" s="64"/>
      <c r="GB3161" s="64"/>
      <c r="GC3161" s="64"/>
      <c r="GD3161" s="64"/>
      <c r="GE3161" s="64"/>
      <c r="GF3161" s="64"/>
      <c r="GG3161" s="64"/>
      <c r="GH3161" s="64"/>
      <c r="GI3161" s="64"/>
      <c r="GJ3161" s="64"/>
      <c r="GK3161" s="64"/>
      <c r="GL3161" s="64"/>
      <c r="GM3161" s="64"/>
      <c r="GN3161" s="64"/>
      <c r="GO3161" s="64"/>
      <c r="GP3161" s="64"/>
      <c r="GQ3161" s="64"/>
      <c r="GR3161" s="64"/>
      <c r="GS3161" s="64"/>
      <c r="GT3161" s="64"/>
      <c r="GU3161" s="64"/>
      <c r="GV3161" s="64"/>
      <c r="GW3161" s="64"/>
      <c r="GX3161" s="64"/>
    </row>
    <row r="3162" spans="1:206" s="63" customFormat="1" ht="42.75" customHeight="1" x14ac:dyDescent="0.25">
      <c r="A3162" s="55" t="s">
        <v>170</v>
      </c>
      <c r="B3162" s="56" t="s">
        <v>173</v>
      </c>
      <c r="C3162" s="57" t="s">
        <v>383</v>
      </c>
      <c r="D3162" s="57" t="s">
        <v>2048</v>
      </c>
      <c r="E3162" s="56" t="str">
        <f>VLOOKUP(C3162,'Коды программ'!$A$2:$B$581,2,FALSE)</f>
        <v>Хозяйка(ин) усадьбы</v>
      </c>
      <c r="F3162" s="56" t="str">
        <f t="shared" si="1963"/>
        <v>35.01.23 Хозяйка(ин) усадьбы</v>
      </c>
      <c r="G3162" s="56" t="s">
        <v>50</v>
      </c>
      <c r="H3162" s="56" t="s">
        <v>51</v>
      </c>
      <c r="I3162" s="56" t="s">
        <v>52</v>
      </c>
      <c r="J3162" s="56" t="s">
        <v>53</v>
      </c>
      <c r="K3162" s="58" t="s">
        <v>32</v>
      </c>
      <c r="L3162" s="59" t="s">
        <v>1351</v>
      </c>
      <c r="M3162" s="58" t="s">
        <v>2000</v>
      </c>
      <c r="N3162" s="60"/>
      <c r="O3162" s="61"/>
      <c r="P3162" s="60"/>
      <c r="Q3162" s="62"/>
      <c r="R3162" s="62"/>
      <c r="S3162" s="22">
        <f t="shared" si="1984"/>
        <v>0</v>
      </c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77">
        <f t="shared" si="1990"/>
        <v>0</v>
      </c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  <c r="BR3162" s="18"/>
      <c r="BS3162" s="18"/>
      <c r="BT3162" s="18"/>
      <c r="BU3162" s="18"/>
      <c r="BV3162" s="18"/>
      <c r="BW3162" s="18"/>
      <c r="BX3162" s="18"/>
      <c r="BY3162" s="18"/>
      <c r="BZ3162" s="18"/>
      <c r="CA3162" s="18"/>
      <c r="CB3162" s="18"/>
      <c r="CC3162" s="18"/>
      <c r="CD3162" s="18"/>
      <c r="CE3162" s="18"/>
      <c r="CF3162" s="18"/>
      <c r="CG3162" s="18"/>
      <c r="CH3162" s="18"/>
      <c r="CI3162" s="18"/>
      <c r="CJ3162" s="18"/>
      <c r="CK3162" s="18"/>
      <c r="CL3162" s="18"/>
      <c r="CM3162" s="18"/>
      <c r="CN3162" s="18"/>
      <c r="CO3162" s="18"/>
      <c r="CP3162" s="18"/>
      <c r="CQ3162" s="18"/>
      <c r="CR3162" s="18"/>
      <c r="CS3162" s="18"/>
      <c r="CT3162" s="18"/>
      <c r="CU3162" s="18"/>
      <c r="CV3162" s="18"/>
      <c r="CW3162" s="18"/>
      <c r="CX3162" s="18"/>
      <c r="CY3162" s="18"/>
      <c r="CZ3162" s="18"/>
      <c r="DA3162" s="18"/>
      <c r="DB3162" s="18"/>
      <c r="DC3162" s="20"/>
      <c r="DD3162" s="22" t="str">
        <f t="shared" si="1985"/>
        <v>проверка пройдена</v>
      </c>
      <c r="DE3162" s="22" t="str">
        <f t="shared" si="1986"/>
        <v>проверка пройдена</v>
      </c>
      <c r="EO3162" s="64"/>
      <c r="EP3162" s="64"/>
      <c r="EQ3162" s="64"/>
      <c r="ER3162" s="64"/>
      <c r="ES3162" s="64"/>
      <c r="ET3162" s="64"/>
      <c r="EU3162" s="64"/>
      <c r="EV3162" s="64"/>
      <c r="EW3162" s="64"/>
      <c r="EX3162" s="64"/>
      <c r="EY3162" s="64"/>
      <c r="EZ3162" s="64"/>
      <c r="FA3162" s="64"/>
      <c r="FB3162" s="64"/>
      <c r="FC3162" s="64"/>
      <c r="FD3162" s="64"/>
      <c r="FE3162" s="64"/>
      <c r="FF3162" s="64"/>
      <c r="FG3162" s="64"/>
      <c r="FH3162" s="64"/>
      <c r="FI3162" s="64"/>
      <c r="FJ3162" s="64"/>
      <c r="FK3162" s="64"/>
      <c r="FL3162" s="64"/>
      <c r="FM3162" s="64"/>
      <c r="FN3162" s="64"/>
      <c r="FO3162" s="64"/>
      <c r="FP3162" s="64"/>
      <c r="FQ3162" s="64"/>
      <c r="FR3162" s="64"/>
      <c r="FS3162" s="64"/>
      <c r="FT3162" s="64"/>
      <c r="FU3162" s="64"/>
      <c r="FV3162" s="64"/>
      <c r="FW3162" s="64"/>
      <c r="FX3162" s="64"/>
      <c r="FY3162" s="64"/>
      <c r="FZ3162" s="64"/>
      <c r="GA3162" s="64"/>
      <c r="GB3162" s="64"/>
      <c r="GC3162" s="64"/>
      <c r="GD3162" s="64"/>
      <c r="GE3162" s="64"/>
      <c r="GF3162" s="64"/>
      <c r="GG3162" s="64"/>
      <c r="GH3162" s="64"/>
      <c r="GI3162" s="64"/>
      <c r="GJ3162" s="64"/>
      <c r="GK3162" s="64"/>
      <c r="GL3162" s="64"/>
      <c r="GM3162" s="64"/>
      <c r="GN3162" s="64"/>
      <c r="GO3162" s="64"/>
      <c r="GP3162" s="64"/>
      <c r="GQ3162" s="64"/>
      <c r="GR3162" s="64"/>
      <c r="GS3162" s="64"/>
      <c r="GT3162" s="64"/>
      <c r="GU3162" s="64"/>
      <c r="GV3162" s="64"/>
      <c r="GW3162" s="64"/>
      <c r="GX3162" s="64"/>
    </row>
    <row r="3163" spans="1:206" s="63" customFormat="1" ht="42.75" customHeight="1" x14ac:dyDescent="0.25">
      <c r="A3163" s="55" t="s">
        <v>170</v>
      </c>
      <c r="B3163" s="56" t="s">
        <v>173</v>
      </c>
      <c r="C3163" s="57" t="s">
        <v>383</v>
      </c>
      <c r="D3163" s="57" t="s">
        <v>2048</v>
      </c>
      <c r="E3163" s="56" t="str">
        <f>VLOOKUP(C3163,'Коды программ'!$A$2:$B$581,2,FALSE)</f>
        <v>Хозяйка(ин) усадьбы</v>
      </c>
      <c r="F3163" s="56" t="str">
        <f t="shared" si="1963"/>
        <v>35.01.23 Хозяйка(ин) усадьбы</v>
      </c>
      <c r="G3163" s="56" t="s">
        <v>50</v>
      </c>
      <c r="H3163" s="56" t="s">
        <v>51</v>
      </c>
      <c r="I3163" s="56" t="s">
        <v>52</v>
      </c>
      <c r="J3163" s="56" t="s">
        <v>53</v>
      </c>
      <c r="K3163" s="58" t="s">
        <v>33</v>
      </c>
      <c r="L3163" s="59" t="s">
        <v>1352</v>
      </c>
      <c r="M3163" s="58" t="s">
        <v>2000</v>
      </c>
      <c r="N3163" s="60"/>
      <c r="O3163" s="61"/>
      <c r="P3163" s="60"/>
      <c r="Q3163" s="62"/>
      <c r="R3163" s="62"/>
      <c r="S3163" s="22">
        <f t="shared" si="1984"/>
        <v>0</v>
      </c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77">
        <f t="shared" si="1990"/>
        <v>0</v>
      </c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  <c r="BR3163" s="18"/>
      <c r="BS3163" s="18"/>
      <c r="BT3163" s="18"/>
      <c r="BU3163" s="18"/>
      <c r="BV3163" s="18"/>
      <c r="BW3163" s="18"/>
      <c r="BX3163" s="18"/>
      <c r="BY3163" s="18"/>
      <c r="BZ3163" s="18"/>
      <c r="CA3163" s="18"/>
      <c r="CB3163" s="18"/>
      <c r="CC3163" s="18"/>
      <c r="CD3163" s="18"/>
      <c r="CE3163" s="18"/>
      <c r="CF3163" s="18"/>
      <c r="CG3163" s="18"/>
      <c r="CH3163" s="18"/>
      <c r="CI3163" s="18"/>
      <c r="CJ3163" s="18"/>
      <c r="CK3163" s="18"/>
      <c r="CL3163" s="18"/>
      <c r="CM3163" s="18"/>
      <c r="CN3163" s="18"/>
      <c r="CO3163" s="18"/>
      <c r="CP3163" s="18"/>
      <c r="CQ3163" s="18"/>
      <c r="CR3163" s="18"/>
      <c r="CS3163" s="18"/>
      <c r="CT3163" s="18"/>
      <c r="CU3163" s="18"/>
      <c r="CV3163" s="18"/>
      <c r="CW3163" s="18"/>
      <c r="CX3163" s="18"/>
      <c r="CY3163" s="18"/>
      <c r="CZ3163" s="18"/>
      <c r="DA3163" s="18"/>
      <c r="DB3163" s="18"/>
      <c r="DC3163" s="20"/>
      <c r="DD3163" s="22" t="str">
        <f t="shared" si="1985"/>
        <v>проверка пройдена</v>
      </c>
      <c r="DE3163" s="22" t="str">
        <f t="shared" si="1986"/>
        <v>проверка пройдена</v>
      </c>
      <c r="EO3163" s="64"/>
      <c r="EP3163" s="64"/>
      <c r="EQ3163" s="64"/>
      <c r="ER3163" s="64"/>
      <c r="ES3163" s="64"/>
      <c r="ET3163" s="64"/>
      <c r="EU3163" s="64"/>
      <c r="EV3163" s="64"/>
      <c r="EW3163" s="64"/>
      <c r="EX3163" s="64"/>
      <c r="EY3163" s="64"/>
      <c r="EZ3163" s="64"/>
      <c r="FA3163" s="64"/>
      <c r="FB3163" s="64"/>
      <c r="FC3163" s="64"/>
      <c r="FD3163" s="64"/>
      <c r="FE3163" s="64"/>
      <c r="FF3163" s="64"/>
      <c r="FG3163" s="64"/>
      <c r="FH3163" s="64"/>
      <c r="FI3163" s="64"/>
      <c r="FJ3163" s="64"/>
      <c r="FK3163" s="64"/>
      <c r="FL3163" s="64"/>
      <c r="FM3163" s="64"/>
      <c r="FN3163" s="64"/>
      <c r="FO3163" s="64"/>
      <c r="FP3163" s="64"/>
      <c r="FQ3163" s="64"/>
      <c r="FR3163" s="64"/>
      <c r="FS3163" s="64"/>
      <c r="FT3163" s="64"/>
      <c r="FU3163" s="64"/>
      <c r="FV3163" s="64"/>
      <c r="FW3163" s="64"/>
      <c r="FX3163" s="64"/>
      <c r="FY3163" s="64"/>
      <c r="FZ3163" s="64"/>
      <c r="GA3163" s="64"/>
      <c r="GB3163" s="64"/>
      <c r="GC3163" s="64"/>
      <c r="GD3163" s="64"/>
      <c r="GE3163" s="64"/>
      <c r="GF3163" s="64"/>
      <c r="GG3163" s="64"/>
      <c r="GH3163" s="64"/>
      <c r="GI3163" s="64"/>
      <c r="GJ3163" s="64"/>
      <c r="GK3163" s="64"/>
      <c r="GL3163" s="64"/>
      <c r="GM3163" s="64"/>
      <c r="GN3163" s="64"/>
      <c r="GO3163" s="64"/>
      <c r="GP3163" s="64"/>
      <c r="GQ3163" s="64"/>
      <c r="GR3163" s="64"/>
      <c r="GS3163" s="64"/>
      <c r="GT3163" s="64"/>
      <c r="GU3163" s="64"/>
      <c r="GV3163" s="64"/>
      <c r="GW3163" s="64"/>
      <c r="GX3163" s="64"/>
    </row>
    <row r="3164" spans="1:206" s="63" customFormat="1" ht="42.75" customHeight="1" x14ac:dyDescent="0.25">
      <c r="A3164" s="55" t="s">
        <v>170</v>
      </c>
      <c r="B3164" s="56" t="s">
        <v>173</v>
      </c>
      <c r="C3164" s="57" t="s">
        <v>383</v>
      </c>
      <c r="D3164" s="57" t="s">
        <v>2048</v>
      </c>
      <c r="E3164" s="56" t="str">
        <f>VLOOKUP(C3164,'Коды программ'!$A$2:$B$581,2,FALSE)</f>
        <v>Хозяйка(ин) усадьбы</v>
      </c>
      <c r="F3164" s="56" t="str">
        <f t="shared" si="1963"/>
        <v>35.01.23 Хозяйка(ин) усадьбы</v>
      </c>
      <c r="G3164" s="56" t="s">
        <v>50</v>
      </c>
      <c r="H3164" s="56" t="s">
        <v>51</v>
      </c>
      <c r="I3164" s="56" t="s">
        <v>52</v>
      </c>
      <c r="J3164" s="56" t="s">
        <v>53</v>
      </c>
      <c r="K3164" s="58" t="s">
        <v>34</v>
      </c>
      <c r="L3164" s="59" t="s">
        <v>1353</v>
      </c>
      <c r="M3164" s="58" t="s">
        <v>2000</v>
      </c>
      <c r="N3164" s="60"/>
      <c r="O3164" s="61"/>
      <c r="P3164" s="60"/>
      <c r="Q3164" s="62"/>
      <c r="R3164" s="62"/>
      <c r="S3164" s="22">
        <f t="shared" si="1984"/>
        <v>0</v>
      </c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77">
        <f t="shared" si="1990"/>
        <v>0</v>
      </c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  <c r="BR3164" s="18"/>
      <c r="BS3164" s="18"/>
      <c r="BT3164" s="18"/>
      <c r="BU3164" s="18"/>
      <c r="BV3164" s="18"/>
      <c r="BW3164" s="18"/>
      <c r="BX3164" s="18"/>
      <c r="BY3164" s="18"/>
      <c r="BZ3164" s="18"/>
      <c r="CA3164" s="18"/>
      <c r="CB3164" s="18"/>
      <c r="CC3164" s="18"/>
      <c r="CD3164" s="18"/>
      <c r="CE3164" s="18"/>
      <c r="CF3164" s="18"/>
      <c r="CG3164" s="18"/>
      <c r="CH3164" s="18"/>
      <c r="CI3164" s="18"/>
      <c r="CJ3164" s="18"/>
      <c r="CK3164" s="18"/>
      <c r="CL3164" s="18"/>
      <c r="CM3164" s="18"/>
      <c r="CN3164" s="18"/>
      <c r="CO3164" s="18"/>
      <c r="CP3164" s="18"/>
      <c r="CQ3164" s="18"/>
      <c r="CR3164" s="18"/>
      <c r="CS3164" s="18"/>
      <c r="CT3164" s="18"/>
      <c r="CU3164" s="18"/>
      <c r="CV3164" s="18"/>
      <c r="CW3164" s="18"/>
      <c r="CX3164" s="18"/>
      <c r="CY3164" s="18"/>
      <c r="CZ3164" s="18"/>
      <c r="DA3164" s="18"/>
      <c r="DB3164" s="18"/>
      <c r="DC3164" s="20"/>
      <c r="DD3164" s="22" t="str">
        <f t="shared" si="1985"/>
        <v>проверка пройдена</v>
      </c>
      <c r="DE3164" s="22" t="str">
        <f t="shared" si="1986"/>
        <v>проверка пройдена</v>
      </c>
      <c r="EO3164" s="64"/>
      <c r="EP3164" s="64"/>
      <c r="EQ3164" s="64"/>
      <c r="ER3164" s="64"/>
      <c r="ES3164" s="64"/>
      <c r="ET3164" s="64"/>
      <c r="EU3164" s="64"/>
      <c r="EV3164" s="64"/>
      <c r="EW3164" s="64"/>
      <c r="EX3164" s="64"/>
      <c r="EY3164" s="64"/>
      <c r="EZ3164" s="64"/>
      <c r="FA3164" s="64"/>
      <c r="FB3164" s="64"/>
      <c r="FC3164" s="64"/>
      <c r="FD3164" s="64"/>
      <c r="FE3164" s="64"/>
      <c r="FF3164" s="64"/>
      <c r="FG3164" s="64"/>
      <c r="FH3164" s="64"/>
      <c r="FI3164" s="64"/>
      <c r="FJ3164" s="64"/>
      <c r="FK3164" s="64"/>
      <c r="FL3164" s="64"/>
      <c r="FM3164" s="64"/>
      <c r="FN3164" s="64"/>
      <c r="FO3164" s="64"/>
      <c r="FP3164" s="64"/>
      <c r="FQ3164" s="64"/>
      <c r="FR3164" s="64"/>
      <c r="FS3164" s="64"/>
      <c r="FT3164" s="64"/>
      <c r="FU3164" s="64"/>
      <c r="FV3164" s="64"/>
      <c r="FW3164" s="64"/>
      <c r="FX3164" s="64"/>
      <c r="FY3164" s="64"/>
      <c r="FZ3164" s="64"/>
      <c r="GA3164" s="64"/>
      <c r="GB3164" s="64"/>
      <c r="GC3164" s="64"/>
      <c r="GD3164" s="64"/>
      <c r="GE3164" s="64"/>
      <c r="GF3164" s="64"/>
      <c r="GG3164" s="64"/>
      <c r="GH3164" s="64"/>
      <c r="GI3164" s="64"/>
      <c r="GJ3164" s="64"/>
      <c r="GK3164" s="64"/>
      <c r="GL3164" s="64"/>
      <c r="GM3164" s="64"/>
      <c r="GN3164" s="64"/>
      <c r="GO3164" s="64"/>
      <c r="GP3164" s="64"/>
      <c r="GQ3164" s="64"/>
      <c r="GR3164" s="64"/>
      <c r="GS3164" s="64"/>
      <c r="GT3164" s="64"/>
      <c r="GU3164" s="64"/>
      <c r="GV3164" s="64"/>
      <c r="GW3164" s="64"/>
      <c r="GX3164" s="64"/>
    </row>
    <row r="3165" spans="1:206" s="63" customFormat="1" ht="42.75" customHeight="1" x14ac:dyDescent="0.25">
      <c r="A3165" s="55" t="s">
        <v>170</v>
      </c>
      <c r="B3165" s="56" t="s">
        <v>173</v>
      </c>
      <c r="C3165" s="57" t="s">
        <v>383</v>
      </c>
      <c r="D3165" s="57" t="s">
        <v>2048</v>
      </c>
      <c r="E3165" s="56" t="str">
        <f>VLOOKUP(C3165,'Коды программ'!$A$2:$B$581,2,FALSE)</f>
        <v>Хозяйка(ин) усадьбы</v>
      </c>
      <c r="F3165" s="56" t="str">
        <f t="shared" si="1963"/>
        <v>35.01.23 Хозяйка(ин) усадьбы</v>
      </c>
      <c r="G3165" s="56" t="s">
        <v>50</v>
      </c>
      <c r="H3165" s="56" t="s">
        <v>51</v>
      </c>
      <c r="I3165" s="56" t="s">
        <v>52</v>
      </c>
      <c r="J3165" s="56" t="s">
        <v>53</v>
      </c>
      <c r="K3165" s="58" t="s">
        <v>35</v>
      </c>
      <c r="L3165" s="59" t="s">
        <v>1354</v>
      </c>
      <c r="M3165" s="58" t="s">
        <v>2000</v>
      </c>
      <c r="N3165" s="60"/>
      <c r="O3165" s="61"/>
      <c r="P3165" s="60"/>
      <c r="Q3165" s="62"/>
      <c r="R3165" s="62"/>
      <c r="S3165" s="22">
        <f t="shared" si="1984"/>
        <v>0</v>
      </c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77">
        <f t="shared" si="1990"/>
        <v>0</v>
      </c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  <c r="BR3165" s="18"/>
      <c r="BS3165" s="18"/>
      <c r="BT3165" s="18"/>
      <c r="BU3165" s="18"/>
      <c r="BV3165" s="18"/>
      <c r="BW3165" s="18"/>
      <c r="BX3165" s="18"/>
      <c r="BY3165" s="18"/>
      <c r="BZ3165" s="18"/>
      <c r="CA3165" s="18"/>
      <c r="CB3165" s="18"/>
      <c r="CC3165" s="18"/>
      <c r="CD3165" s="18"/>
      <c r="CE3165" s="18"/>
      <c r="CF3165" s="18"/>
      <c r="CG3165" s="18"/>
      <c r="CH3165" s="18"/>
      <c r="CI3165" s="18"/>
      <c r="CJ3165" s="18"/>
      <c r="CK3165" s="18"/>
      <c r="CL3165" s="18"/>
      <c r="CM3165" s="18"/>
      <c r="CN3165" s="18"/>
      <c r="CO3165" s="18"/>
      <c r="CP3165" s="18"/>
      <c r="CQ3165" s="18"/>
      <c r="CR3165" s="18"/>
      <c r="CS3165" s="18"/>
      <c r="CT3165" s="18"/>
      <c r="CU3165" s="18"/>
      <c r="CV3165" s="18"/>
      <c r="CW3165" s="18"/>
      <c r="CX3165" s="18"/>
      <c r="CY3165" s="18"/>
      <c r="CZ3165" s="18"/>
      <c r="DA3165" s="18"/>
      <c r="DB3165" s="18"/>
      <c r="DC3165" s="20"/>
      <c r="DD3165" s="22" t="str">
        <f t="shared" si="1985"/>
        <v>проверка пройдена</v>
      </c>
      <c r="DE3165" s="22" t="str">
        <f t="shared" si="1986"/>
        <v>проверка пройдена</v>
      </c>
      <c r="EO3165" s="64"/>
      <c r="EP3165" s="64"/>
      <c r="EQ3165" s="64"/>
      <c r="ER3165" s="64"/>
      <c r="ES3165" s="64"/>
      <c r="ET3165" s="64"/>
      <c r="EU3165" s="64"/>
      <c r="EV3165" s="64"/>
      <c r="EW3165" s="64"/>
      <c r="EX3165" s="64"/>
      <c r="EY3165" s="64"/>
      <c r="EZ3165" s="64"/>
      <c r="FA3165" s="64"/>
      <c r="FB3165" s="64"/>
      <c r="FC3165" s="64"/>
      <c r="FD3165" s="64"/>
      <c r="FE3165" s="64"/>
      <c r="FF3165" s="64"/>
      <c r="FG3165" s="64"/>
      <c r="FH3165" s="64"/>
      <c r="FI3165" s="64"/>
      <c r="FJ3165" s="64"/>
      <c r="FK3165" s="64"/>
      <c r="FL3165" s="64"/>
      <c r="FM3165" s="64"/>
      <c r="FN3165" s="64"/>
      <c r="FO3165" s="64"/>
      <c r="FP3165" s="64"/>
      <c r="FQ3165" s="64"/>
      <c r="FR3165" s="64"/>
      <c r="FS3165" s="64"/>
      <c r="FT3165" s="64"/>
      <c r="FU3165" s="64"/>
      <c r="FV3165" s="64"/>
      <c r="FW3165" s="64"/>
      <c r="FX3165" s="64"/>
      <c r="FY3165" s="64"/>
      <c r="FZ3165" s="64"/>
      <c r="GA3165" s="64"/>
      <c r="GB3165" s="64"/>
      <c r="GC3165" s="64"/>
      <c r="GD3165" s="64"/>
      <c r="GE3165" s="64"/>
      <c r="GF3165" s="64"/>
      <c r="GG3165" s="64"/>
      <c r="GH3165" s="64"/>
      <c r="GI3165" s="64"/>
      <c r="GJ3165" s="64"/>
      <c r="GK3165" s="64"/>
      <c r="GL3165" s="64"/>
      <c r="GM3165" s="64"/>
      <c r="GN3165" s="64"/>
      <c r="GO3165" s="64"/>
      <c r="GP3165" s="64"/>
      <c r="GQ3165" s="64"/>
      <c r="GR3165" s="64"/>
      <c r="GS3165" s="64"/>
      <c r="GT3165" s="64"/>
      <c r="GU3165" s="64"/>
      <c r="GV3165" s="64"/>
      <c r="GW3165" s="64"/>
      <c r="GX3165" s="64"/>
    </row>
    <row r="3166" spans="1:206" s="63" customFormat="1" ht="42.75" customHeight="1" x14ac:dyDescent="0.25">
      <c r="A3166" s="55" t="s">
        <v>170</v>
      </c>
      <c r="B3166" s="56" t="s">
        <v>173</v>
      </c>
      <c r="C3166" s="57" t="s">
        <v>383</v>
      </c>
      <c r="D3166" s="57" t="s">
        <v>2048</v>
      </c>
      <c r="E3166" s="56" t="str">
        <f>VLOOKUP(C3166,'Коды программ'!$A$2:$B$581,2,FALSE)</f>
        <v>Хозяйка(ин) усадьбы</v>
      </c>
      <c r="F3166" s="56" t="str">
        <f t="shared" si="1963"/>
        <v>35.01.23 Хозяйка(ин) усадьбы</v>
      </c>
      <c r="G3166" s="56" t="s">
        <v>50</v>
      </c>
      <c r="H3166" s="56" t="s">
        <v>51</v>
      </c>
      <c r="I3166" s="56" t="s">
        <v>52</v>
      </c>
      <c r="J3166" s="56" t="s">
        <v>53</v>
      </c>
      <c r="K3166" s="58" t="s">
        <v>36</v>
      </c>
      <c r="L3166" s="59" t="s">
        <v>1355</v>
      </c>
      <c r="M3166" s="58" t="s">
        <v>2000</v>
      </c>
      <c r="N3166" s="60"/>
      <c r="O3166" s="61"/>
      <c r="P3166" s="60"/>
      <c r="Q3166" s="62"/>
      <c r="R3166" s="62"/>
      <c r="S3166" s="22">
        <f t="shared" si="1984"/>
        <v>0</v>
      </c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77">
        <f t="shared" si="1990"/>
        <v>0</v>
      </c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  <c r="BR3166" s="18"/>
      <c r="BS3166" s="18"/>
      <c r="BT3166" s="18"/>
      <c r="BU3166" s="18"/>
      <c r="BV3166" s="18"/>
      <c r="BW3166" s="18"/>
      <c r="BX3166" s="18"/>
      <c r="BY3166" s="18"/>
      <c r="BZ3166" s="18"/>
      <c r="CA3166" s="18"/>
      <c r="CB3166" s="18"/>
      <c r="CC3166" s="18"/>
      <c r="CD3166" s="18"/>
      <c r="CE3166" s="18"/>
      <c r="CF3166" s="18"/>
      <c r="CG3166" s="18"/>
      <c r="CH3166" s="18"/>
      <c r="CI3166" s="18"/>
      <c r="CJ3166" s="18"/>
      <c r="CK3166" s="18"/>
      <c r="CL3166" s="18"/>
      <c r="CM3166" s="18"/>
      <c r="CN3166" s="18"/>
      <c r="CO3166" s="18"/>
      <c r="CP3166" s="18"/>
      <c r="CQ3166" s="18"/>
      <c r="CR3166" s="18"/>
      <c r="CS3166" s="18"/>
      <c r="CT3166" s="18"/>
      <c r="CU3166" s="18"/>
      <c r="CV3166" s="18"/>
      <c r="CW3166" s="18"/>
      <c r="CX3166" s="18"/>
      <c r="CY3166" s="18"/>
      <c r="CZ3166" s="18"/>
      <c r="DA3166" s="18"/>
      <c r="DB3166" s="18"/>
      <c r="DC3166" s="20"/>
      <c r="DD3166" s="22" t="str">
        <f t="shared" si="1985"/>
        <v>проверка пройдена</v>
      </c>
      <c r="DE3166" s="22" t="str">
        <f t="shared" si="1986"/>
        <v>проверка пройдена</v>
      </c>
      <c r="EO3166" s="64"/>
      <c r="EP3166" s="64"/>
      <c r="EQ3166" s="64"/>
      <c r="ER3166" s="64"/>
      <c r="ES3166" s="64"/>
      <c r="ET3166" s="64"/>
      <c r="EU3166" s="64"/>
      <c r="EV3166" s="64"/>
      <c r="EW3166" s="64"/>
      <c r="EX3166" s="64"/>
      <c r="EY3166" s="64"/>
      <c r="EZ3166" s="64"/>
      <c r="FA3166" s="64"/>
      <c r="FB3166" s="64"/>
      <c r="FC3166" s="64"/>
      <c r="FD3166" s="64"/>
      <c r="FE3166" s="64"/>
      <c r="FF3166" s="64"/>
      <c r="FG3166" s="64"/>
      <c r="FH3166" s="64"/>
      <c r="FI3166" s="64"/>
      <c r="FJ3166" s="64"/>
      <c r="FK3166" s="64"/>
      <c r="FL3166" s="64"/>
      <c r="FM3166" s="64"/>
      <c r="FN3166" s="64"/>
      <c r="FO3166" s="64"/>
      <c r="FP3166" s="64"/>
      <c r="FQ3166" s="64"/>
      <c r="FR3166" s="64"/>
      <c r="FS3166" s="64"/>
      <c r="FT3166" s="64"/>
      <c r="FU3166" s="64"/>
      <c r="FV3166" s="64"/>
      <c r="FW3166" s="64"/>
      <c r="FX3166" s="64"/>
      <c r="FY3166" s="64"/>
      <c r="FZ3166" s="64"/>
      <c r="GA3166" s="64"/>
      <c r="GB3166" s="64"/>
      <c r="GC3166" s="64"/>
      <c r="GD3166" s="64"/>
      <c r="GE3166" s="64"/>
      <c r="GF3166" s="64"/>
      <c r="GG3166" s="64"/>
      <c r="GH3166" s="64"/>
      <c r="GI3166" s="64"/>
      <c r="GJ3166" s="64"/>
      <c r="GK3166" s="64"/>
      <c r="GL3166" s="64"/>
      <c r="GM3166" s="64"/>
      <c r="GN3166" s="64"/>
      <c r="GO3166" s="64"/>
      <c r="GP3166" s="64"/>
      <c r="GQ3166" s="64"/>
      <c r="GR3166" s="64"/>
      <c r="GS3166" s="64"/>
      <c r="GT3166" s="64"/>
      <c r="GU3166" s="64"/>
      <c r="GV3166" s="64"/>
      <c r="GW3166" s="64"/>
      <c r="GX3166" s="64"/>
    </row>
    <row r="3167" spans="1:206" s="63" customFormat="1" ht="42.75" customHeight="1" x14ac:dyDescent="0.25">
      <c r="A3167" s="55" t="s">
        <v>170</v>
      </c>
      <c r="B3167" s="56" t="s">
        <v>173</v>
      </c>
      <c r="C3167" s="57" t="s">
        <v>383</v>
      </c>
      <c r="D3167" s="57" t="s">
        <v>2048</v>
      </c>
      <c r="E3167" s="56" t="str">
        <f>VLOOKUP(C3167,'Коды программ'!$A$2:$B$581,2,FALSE)</f>
        <v>Хозяйка(ин) усадьбы</v>
      </c>
      <c r="F3167" s="56" t="str">
        <f t="shared" si="1963"/>
        <v>35.01.23 Хозяйка(ин) усадьбы</v>
      </c>
      <c r="G3167" s="56" t="s">
        <v>50</v>
      </c>
      <c r="H3167" s="56" t="s">
        <v>51</v>
      </c>
      <c r="I3167" s="56" t="s">
        <v>52</v>
      </c>
      <c r="J3167" s="56" t="s">
        <v>53</v>
      </c>
      <c r="K3167" s="58" t="s">
        <v>37</v>
      </c>
      <c r="L3167" s="59" t="s">
        <v>1356</v>
      </c>
      <c r="M3167" s="58" t="s">
        <v>2000</v>
      </c>
      <c r="N3167" s="60"/>
      <c r="O3167" s="61"/>
      <c r="P3167" s="60"/>
      <c r="Q3167" s="62"/>
      <c r="R3167" s="62"/>
      <c r="S3167" s="22">
        <f t="shared" si="1984"/>
        <v>0</v>
      </c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77">
        <f t="shared" si="1990"/>
        <v>0</v>
      </c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  <c r="BR3167" s="18"/>
      <c r="BS3167" s="18"/>
      <c r="BT3167" s="18"/>
      <c r="BU3167" s="18"/>
      <c r="BV3167" s="18"/>
      <c r="BW3167" s="18"/>
      <c r="BX3167" s="18"/>
      <c r="BY3167" s="18"/>
      <c r="BZ3167" s="18"/>
      <c r="CA3167" s="18"/>
      <c r="CB3167" s="18"/>
      <c r="CC3167" s="18"/>
      <c r="CD3167" s="18"/>
      <c r="CE3167" s="18"/>
      <c r="CF3167" s="18"/>
      <c r="CG3167" s="18"/>
      <c r="CH3167" s="18"/>
      <c r="CI3167" s="18"/>
      <c r="CJ3167" s="18"/>
      <c r="CK3167" s="18"/>
      <c r="CL3167" s="18"/>
      <c r="CM3167" s="18"/>
      <c r="CN3167" s="18"/>
      <c r="CO3167" s="18"/>
      <c r="CP3167" s="18"/>
      <c r="CQ3167" s="18"/>
      <c r="CR3167" s="18"/>
      <c r="CS3167" s="18"/>
      <c r="CT3167" s="18"/>
      <c r="CU3167" s="18"/>
      <c r="CV3167" s="18"/>
      <c r="CW3167" s="18"/>
      <c r="CX3167" s="18"/>
      <c r="CY3167" s="18"/>
      <c r="CZ3167" s="18"/>
      <c r="DA3167" s="18"/>
      <c r="DB3167" s="18"/>
      <c r="DC3167" s="20"/>
      <c r="DD3167" s="22" t="str">
        <f t="shared" si="1985"/>
        <v>проверка пройдена</v>
      </c>
      <c r="DE3167" s="22" t="str">
        <f t="shared" si="1986"/>
        <v>проверка пройдена</v>
      </c>
      <c r="EO3167" s="64"/>
      <c r="EP3167" s="64"/>
      <c r="EQ3167" s="64"/>
      <c r="ER3167" s="64"/>
      <c r="ES3167" s="64"/>
      <c r="ET3167" s="64"/>
      <c r="EU3167" s="64"/>
      <c r="EV3167" s="64"/>
      <c r="EW3167" s="64"/>
      <c r="EX3167" s="64"/>
      <c r="EY3167" s="64"/>
      <c r="EZ3167" s="64"/>
      <c r="FA3167" s="64"/>
      <c r="FB3167" s="64"/>
      <c r="FC3167" s="64"/>
      <c r="FD3167" s="64"/>
      <c r="FE3167" s="64"/>
      <c r="FF3167" s="64"/>
      <c r="FG3167" s="64"/>
      <c r="FH3167" s="64"/>
      <c r="FI3167" s="64"/>
      <c r="FJ3167" s="64"/>
      <c r="FK3167" s="64"/>
      <c r="FL3167" s="64"/>
      <c r="FM3167" s="64"/>
      <c r="FN3167" s="64"/>
      <c r="FO3167" s="64"/>
      <c r="FP3167" s="64"/>
      <c r="FQ3167" s="64"/>
      <c r="FR3167" s="64"/>
      <c r="FS3167" s="64"/>
      <c r="FT3167" s="64"/>
      <c r="FU3167" s="64"/>
      <c r="FV3167" s="64"/>
      <c r="FW3167" s="64"/>
      <c r="FX3167" s="64"/>
      <c r="FY3167" s="64"/>
      <c r="FZ3167" s="64"/>
      <c r="GA3167" s="64"/>
      <c r="GB3167" s="64"/>
      <c r="GC3167" s="64"/>
      <c r="GD3167" s="64"/>
      <c r="GE3167" s="64"/>
      <c r="GF3167" s="64"/>
      <c r="GG3167" s="64"/>
      <c r="GH3167" s="64"/>
      <c r="GI3167" s="64"/>
      <c r="GJ3167" s="64"/>
      <c r="GK3167" s="64"/>
      <c r="GL3167" s="64"/>
      <c r="GM3167" s="64"/>
      <c r="GN3167" s="64"/>
      <c r="GO3167" s="64"/>
      <c r="GP3167" s="64"/>
      <c r="GQ3167" s="64"/>
      <c r="GR3167" s="64"/>
      <c r="GS3167" s="64"/>
      <c r="GT3167" s="64"/>
      <c r="GU3167" s="64"/>
      <c r="GV3167" s="64"/>
      <c r="GW3167" s="64"/>
      <c r="GX3167" s="64"/>
    </row>
    <row r="3168" spans="1:206" s="63" customFormat="1" ht="42.75" customHeight="1" x14ac:dyDescent="0.25">
      <c r="A3168" s="55" t="s">
        <v>170</v>
      </c>
      <c r="B3168" s="56" t="s">
        <v>173</v>
      </c>
      <c r="C3168" s="57" t="s">
        <v>383</v>
      </c>
      <c r="D3168" s="57" t="s">
        <v>2048</v>
      </c>
      <c r="E3168" s="56" t="str">
        <f>VLOOKUP(C3168,'Коды программ'!$A$2:$B$581,2,FALSE)</f>
        <v>Хозяйка(ин) усадьбы</v>
      </c>
      <c r="F3168" s="56" t="str">
        <f t="shared" si="1963"/>
        <v>35.01.23 Хозяйка(ин) усадьбы</v>
      </c>
      <c r="G3168" s="56" t="s">
        <v>50</v>
      </c>
      <c r="H3168" s="56" t="s">
        <v>51</v>
      </c>
      <c r="I3168" s="56" t="s">
        <v>52</v>
      </c>
      <c r="J3168" s="56" t="s">
        <v>53</v>
      </c>
      <c r="K3168" s="58" t="s">
        <v>38</v>
      </c>
      <c r="L3168" s="59" t="s">
        <v>1357</v>
      </c>
      <c r="M3168" s="58" t="s">
        <v>2000</v>
      </c>
      <c r="N3168" s="60"/>
      <c r="O3168" s="61"/>
      <c r="P3168" s="60"/>
      <c r="Q3168" s="62"/>
      <c r="R3168" s="62"/>
      <c r="S3168" s="22">
        <f t="shared" si="1984"/>
        <v>0</v>
      </c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77">
        <f t="shared" si="1990"/>
        <v>0</v>
      </c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  <c r="BR3168" s="18"/>
      <c r="BS3168" s="18"/>
      <c r="BT3168" s="18"/>
      <c r="BU3168" s="18"/>
      <c r="BV3168" s="18"/>
      <c r="BW3168" s="18"/>
      <c r="BX3168" s="18"/>
      <c r="BY3168" s="18"/>
      <c r="BZ3168" s="18"/>
      <c r="CA3168" s="18"/>
      <c r="CB3168" s="18"/>
      <c r="CC3168" s="18"/>
      <c r="CD3168" s="18"/>
      <c r="CE3168" s="18"/>
      <c r="CF3168" s="18"/>
      <c r="CG3168" s="18"/>
      <c r="CH3168" s="18"/>
      <c r="CI3168" s="18"/>
      <c r="CJ3168" s="18"/>
      <c r="CK3168" s="18"/>
      <c r="CL3168" s="18"/>
      <c r="CM3168" s="18"/>
      <c r="CN3168" s="18"/>
      <c r="CO3168" s="18"/>
      <c r="CP3168" s="18"/>
      <c r="CQ3168" s="18"/>
      <c r="CR3168" s="18"/>
      <c r="CS3168" s="18"/>
      <c r="CT3168" s="18"/>
      <c r="CU3168" s="18"/>
      <c r="CV3168" s="18"/>
      <c r="CW3168" s="18"/>
      <c r="CX3168" s="18"/>
      <c r="CY3168" s="18"/>
      <c r="CZ3168" s="18"/>
      <c r="DA3168" s="18"/>
      <c r="DB3168" s="18"/>
      <c r="DC3168" s="20"/>
      <c r="DD3168" s="22" t="str">
        <f t="shared" si="1985"/>
        <v>проверка пройдена</v>
      </c>
      <c r="DE3168" s="22" t="str">
        <f t="shared" si="1986"/>
        <v>проверка пройдена</v>
      </c>
      <c r="EO3168" s="64"/>
      <c r="EP3168" s="64"/>
      <c r="EQ3168" s="64"/>
      <c r="ER3168" s="64"/>
      <c r="ES3168" s="64"/>
      <c r="ET3168" s="64"/>
      <c r="EU3168" s="64"/>
      <c r="EV3168" s="64"/>
      <c r="EW3168" s="64"/>
      <c r="EX3168" s="64"/>
      <c r="EY3168" s="64"/>
      <c r="EZ3168" s="64"/>
      <c r="FA3168" s="64"/>
      <c r="FB3168" s="64"/>
      <c r="FC3168" s="64"/>
      <c r="FD3168" s="64"/>
      <c r="FE3168" s="64"/>
      <c r="FF3168" s="64"/>
      <c r="FG3168" s="64"/>
      <c r="FH3168" s="64"/>
      <c r="FI3168" s="64"/>
      <c r="FJ3168" s="64"/>
      <c r="FK3168" s="64"/>
      <c r="FL3168" s="64"/>
      <c r="FM3168" s="64"/>
      <c r="FN3168" s="64"/>
      <c r="FO3168" s="64"/>
      <c r="FP3168" s="64"/>
      <c r="FQ3168" s="64"/>
      <c r="FR3168" s="64"/>
      <c r="FS3168" s="64"/>
      <c r="FT3168" s="64"/>
      <c r="FU3168" s="64"/>
      <c r="FV3168" s="64"/>
      <c r="FW3168" s="64"/>
      <c r="FX3168" s="64"/>
      <c r="FY3168" s="64"/>
      <c r="FZ3168" s="64"/>
      <c r="GA3168" s="64"/>
      <c r="GB3168" s="64"/>
      <c r="GC3168" s="64"/>
      <c r="GD3168" s="64"/>
      <c r="GE3168" s="64"/>
      <c r="GF3168" s="64"/>
      <c r="GG3168" s="64"/>
      <c r="GH3168" s="64"/>
      <c r="GI3168" s="64"/>
      <c r="GJ3168" s="64"/>
      <c r="GK3168" s="64"/>
      <c r="GL3168" s="64"/>
      <c r="GM3168" s="64"/>
      <c r="GN3168" s="64"/>
      <c r="GO3168" s="64"/>
      <c r="GP3168" s="64"/>
      <c r="GQ3168" s="64"/>
      <c r="GR3168" s="64"/>
      <c r="GS3168" s="64"/>
      <c r="GT3168" s="64"/>
      <c r="GU3168" s="64"/>
      <c r="GV3168" s="64"/>
      <c r="GW3168" s="64"/>
      <c r="GX3168" s="64"/>
    </row>
    <row r="3169" spans="1:206" s="63" customFormat="1" ht="42.75" customHeight="1" x14ac:dyDescent="0.25">
      <c r="A3169" s="55" t="s">
        <v>170</v>
      </c>
      <c r="B3169" s="56" t="s">
        <v>173</v>
      </c>
      <c r="C3169" s="57" t="s">
        <v>383</v>
      </c>
      <c r="D3169" s="57" t="s">
        <v>2048</v>
      </c>
      <c r="E3169" s="56" t="str">
        <f>VLOOKUP(C3169,'Коды программ'!$A$2:$B$581,2,FALSE)</f>
        <v>Хозяйка(ин) усадьбы</v>
      </c>
      <c r="F3169" s="56" t="str">
        <f t="shared" si="1963"/>
        <v>35.01.23 Хозяйка(ин) усадьбы</v>
      </c>
      <c r="G3169" s="56" t="s">
        <v>50</v>
      </c>
      <c r="H3169" s="56" t="s">
        <v>51</v>
      </c>
      <c r="I3169" s="56" t="s">
        <v>52</v>
      </c>
      <c r="J3169" s="56" t="s">
        <v>53</v>
      </c>
      <c r="K3169" s="58" t="s">
        <v>39</v>
      </c>
      <c r="L3169" s="59" t="s">
        <v>1358</v>
      </c>
      <c r="M3169" s="58" t="s">
        <v>2000</v>
      </c>
      <c r="N3169" s="60"/>
      <c r="O3169" s="61"/>
      <c r="P3169" s="60"/>
      <c r="Q3169" s="62"/>
      <c r="R3169" s="62"/>
      <c r="S3169" s="22">
        <f t="shared" si="1984"/>
        <v>0</v>
      </c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77">
        <f t="shared" si="1990"/>
        <v>0</v>
      </c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  <c r="BR3169" s="18"/>
      <c r="BS3169" s="18"/>
      <c r="BT3169" s="18"/>
      <c r="BU3169" s="18"/>
      <c r="BV3169" s="18"/>
      <c r="BW3169" s="18"/>
      <c r="BX3169" s="18"/>
      <c r="BY3169" s="18"/>
      <c r="BZ3169" s="18"/>
      <c r="CA3169" s="18"/>
      <c r="CB3169" s="18"/>
      <c r="CC3169" s="18"/>
      <c r="CD3169" s="18"/>
      <c r="CE3169" s="18"/>
      <c r="CF3169" s="18"/>
      <c r="CG3169" s="18"/>
      <c r="CH3169" s="18"/>
      <c r="CI3169" s="18"/>
      <c r="CJ3169" s="18"/>
      <c r="CK3169" s="18"/>
      <c r="CL3169" s="18"/>
      <c r="CM3169" s="18"/>
      <c r="CN3169" s="18"/>
      <c r="CO3169" s="18"/>
      <c r="CP3169" s="18"/>
      <c r="CQ3169" s="18"/>
      <c r="CR3169" s="18"/>
      <c r="CS3169" s="18"/>
      <c r="CT3169" s="18"/>
      <c r="CU3169" s="18"/>
      <c r="CV3169" s="18"/>
      <c r="CW3169" s="18"/>
      <c r="CX3169" s="18"/>
      <c r="CY3169" s="18"/>
      <c r="CZ3169" s="18"/>
      <c r="DA3169" s="18"/>
      <c r="DB3169" s="18"/>
      <c r="DC3169" s="20"/>
      <c r="DD3169" s="22" t="str">
        <f t="shared" si="1985"/>
        <v>проверка пройдена</v>
      </c>
      <c r="DE3169" s="22" t="str">
        <f t="shared" si="1986"/>
        <v>проверка пройдена</v>
      </c>
      <c r="EO3169" s="64"/>
      <c r="EP3169" s="64"/>
      <c r="EQ3169" s="64"/>
      <c r="ER3169" s="64"/>
      <c r="ES3169" s="64"/>
      <c r="ET3169" s="64"/>
      <c r="EU3169" s="64"/>
      <c r="EV3169" s="64"/>
      <c r="EW3169" s="64"/>
      <c r="EX3169" s="64"/>
      <c r="EY3169" s="64"/>
      <c r="EZ3169" s="64"/>
      <c r="FA3169" s="64"/>
      <c r="FB3169" s="64"/>
      <c r="FC3169" s="64"/>
      <c r="FD3169" s="64"/>
      <c r="FE3169" s="64"/>
      <c r="FF3169" s="64"/>
      <c r="FG3169" s="64"/>
      <c r="FH3169" s="64"/>
      <c r="FI3169" s="64"/>
      <c r="FJ3169" s="64"/>
      <c r="FK3169" s="64"/>
      <c r="FL3169" s="64"/>
      <c r="FM3169" s="64"/>
      <c r="FN3169" s="64"/>
      <c r="FO3169" s="64"/>
      <c r="FP3169" s="64"/>
      <c r="FQ3169" s="64"/>
      <c r="FR3169" s="64"/>
      <c r="FS3169" s="64"/>
      <c r="FT3169" s="64"/>
      <c r="FU3169" s="64"/>
      <c r="FV3169" s="64"/>
      <c r="FW3169" s="64"/>
      <c r="FX3169" s="64"/>
      <c r="FY3169" s="64"/>
      <c r="FZ3169" s="64"/>
      <c r="GA3169" s="64"/>
      <c r="GB3169" s="64"/>
      <c r="GC3169" s="64"/>
      <c r="GD3169" s="64"/>
      <c r="GE3169" s="64"/>
      <c r="GF3169" s="64"/>
      <c r="GG3169" s="64"/>
      <c r="GH3169" s="64"/>
      <c r="GI3169" s="64"/>
      <c r="GJ3169" s="64"/>
      <c r="GK3169" s="64"/>
      <c r="GL3169" s="64"/>
      <c r="GM3169" s="64"/>
      <c r="GN3169" s="64"/>
      <c r="GO3169" s="64"/>
      <c r="GP3169" s="64"/>
      <c r="GQ3169" s="64"/>
      <c r="GR3169" s="64"/>
      <c r="GS3169" s="64"/>
      <c r="GT3169" s="64"/>
      <c r="GU3169" s="64"/>
      <c r="GV3169" s="64"/>
      <c r="GW3169" s="64"/>
      <c r="GX3169" s="64"/>
    </row>
    <row r="3170" spans="1:206" s="63" customFormat="1" ht="42.75" customHeight="1" x14ac:dyDescent="0.25">
      <c r="A3170" s="55" t="s">
        <v>170</v>
      </c>
      <c r="B3170" s="56"/>
      <c r="C3170" s="57"/>
      <c r="D3170" s="57"/>
      <c r="E3170" s="56"/>
      <c r="F3170" s="56" t="str">
        <f t="shared" si="1963"/>
        <v xml:space="preserve"> </v>
      </c>
      <c r="G3170" s="56"/>
      <c r="H3170" s="56"/>
      <c r="I3170" s="56"/>
      <c r="J3170" s="56"/>
      <c r="K3170" s="58" t="s">
        <v>40</v>
      </c>
      <c r="L3170" s="59" t="s">
        <v>1347</v>
      </c>
      <c r="M3170" s="58"/>
      <c r="N3170" s="60"/>
      <c r="O3170" s="61"/>
      <c r="P3170" s="60"/>
      <c r="Q3170" s="62"/>
      <c r="R3170" s="24" t="str">
        <f t="shared" ref="R3170:CF3170" si="1991">IF(AND(R3156&lt;=R3155,R3157&lt;=R3156,R3158&lt;=R3155,R3159&lt;=R3155,R3160=(R3156+R3158),R3160=(R3161+R3162+R3163+R3164+R3165+R3166+R3167),R3168&lt;=R3160,R3169&lt;=R3160,(R3156+R3158)&lt;=R3155,R3161&lt;=R3160,R3162&lt;=R3160,R3163&lt;=R3160,R3164&lt;=R3160,R3165&lt;=R3160,R3166&lt;=R3160,R3167&lt;=R3160,R3168&lt;=R3159,R3168&lt;=R3160)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70" s="24" t="str">
        <f t="shared" si="1991"/>
        <v>проверка пройдена</v>
      </c>
      <c r="T3170" s="24" t="str">
        <f t="shared" si="1991"/>
        <v>проверка пройдена</v>
      </c>
      <c r="U3170" s="24" t="str">
        <f t="shared" si="1991"/>
        <v>проверка пройдена</v>
      </c>
      <c r="V3170" s="24" t="str">
        <f t="shared" si="1991"/>
        <v>проверка пройдена</v>
      </c>
      <c r="W3170" s="24" t="str">
        <f t="shared" si="1991"/>
        <v>проверка пройдена</v>
      </c>
      <c r="X3170" s="24" t="str">
        <f t="shared" si="1991"/>
        <v>проверка пройдена</v>
      </c>
      <c r="Y3170" s="24" t="str">
        <f t="shared" si="1991"/>
        <v>проверка пройдена</v>
      </c>
      <c r="Z3170" s="24" t="str">
        <f t="shared" si="1991"/>
        <v>проверка пройдена</v>
      </c>
      <c r="AA3170" s="24" t="str">
        <f t="shared" si="1991"/>
        <v>проверка пройдена</v>
      </c>
      <c r="AB3170" s="24" t="str">
        <f t="shared" si="1991"/>
        <v>проверка пройдена</v>
      </c>
      <c r="AC3170" s="24" t="str">
        <f t="shared" si="1991"/>
        <v>проверка пройдена</v>
      </c>
      <c r="AD3170" s="24" t="str">
        <f t="shared" si="1991"/>
        <v>проверка пройдена</v>
      </c>
      <c r="AE3170" s="24" t="str">
        <f t="shared" si="1991"/>
        <v>проверка пройдена</v>
      </c>
      <c r="AF3170" s="24" t="str">
        <f t="shared" si="1991"/>
        <v>проверка пройдена</v>
      </c>
      <c r="AG3170" s="24" t="str">
        <f t="shared" si="1991"/>
        <v>проверка пройдена</v>
      </c>
      <c r="AH3170" s="24" t="str">
        <f t="shared" si="1991"/>
        <v>проверка пройдена</v>
      </c>
      <c r="AI3170" s="24" t="str">
        <f t="shared" si="1991"/>
        <v>проверка пройдена</v>
      </c>
      <c r="AJ3170" s="24" t="str">
        <f t="shared" si="1991"/>
        <v>проверка пройдена</v>
      </c>
      <c r="AK3170" s="24" t="str">
        <f t="shared" si="1991"/>
        <v>проверка пройдена</v>
      </c>
      <c r="AL3170" s="24" t="str">
        <f t="shared" si="1991"/>
        <v>проверка пройдена</v>
      </c>
      <c r="AM3170" s="24" t="str">
        <f t="shared" si="1991"/>
        <v>проверка пройдена</v>
      </c>
      <c r="AN3170" s="24" t="str">
        <f t="shared" si="1991"/>
        <v>проверка пройдена</v>
      </c>
      <c r="AO3170" s="24" t="str">
        <f t="shared" si="1991"/>
        <v>проверка пройдена</v>
      </c>
      <c r="AP3170" s="24" t="str">
        <f t="shared" si="1991"/>
        <v>проверка пройдена</v>
      </c>
      <c r="AQ3170" s="24" t="str">
        <f t="shared" si="1991"/>
        <v>проверка пройдена</v>
      </c>
      <c r="AR3170" s="24" t="str">
        <f t="shared" si="1991"/>
        <v>проверка пройдена</v>
      </c>
      <c r="AS3170" s="24" t="str">
        <f t="shared" si="1991"/>
        <v>проверка пройдена</v>
      </c>
      <c r="AT3170" s="24" t="str">
        <f t="shared" si="1991"/>
        <v>проверка пройдена</v>
      </c>
      <c r="AU3170" s="24" t="str">
        <f t="shared" si="1991"/>
        <v>проверка пройдена</v>
      </c>
      <c r="AV3170" s="24" t="str">
        <f t="shared" si="1991"/>
        <v>проверка пройдена</v>
      </c>
      <c r="AW3170" s="24" t="str">
        <f t="shared" si="1991"/>
        <v>проверка пройдена</v>
      </c>
      <c r="AX3170" s="24" t="str">
        <f t="shared" si="1991"/>
        <v>проверка пройдена</v>
      </c>
      <c r="AY3170" s="24" t="str">
        <f t="shared" si="1991"/>
        <v>проверка пройдена</v>
      </c>
      <c r="AZ3170" s="24" t="str">
        <f t="shared" si="1991"/>
        <v>проверка пройдена</v>
      </c>
      <c r="BA3170" s="24" t="str">
        <f t="shared" si="1991"/>
        <v>проверка пройдена</v>
      </c>
      <c r="BB3170" s="24" t="str">
        <f t="shared" si="1991"/>
        <v>проверка пройдена</v>
      </c>
      <c r="BC3170" s="24" t="str">
        <f t="shared" si="1991"/>
        <v>проверка пройдена</v>
      </c>
      <c r="BD3170" s="24" t="str">
        <f t="shared" si="1991"/>
        <v>проверка пройдена</v>
      </c>
      <c r="BE3170" s="24" t="str">
        <f t="shared" si="1991"/>
        <v>проверка пройдена</v>
      </c>
      <c r="BF3170" s="24" t="str">
        <f t="shared" si="1991"/>
        <v>проверка пройдена</v>
      </c>
      <c r="BG3170" s="24" t="str">
        <f t="shared" si="1991"/>
        <v>проверка пройдена</v>
      </c>
      <c r="BH3170" s="24" t="str">
        <f t="shared" si="1991"/>
        <v>проверка пройдена</v>
      </c>
      <c r="BI3170" s="24" t="str">
        <f t="shared" si="1991"/>
        <v>проверка пройдена</v>
      </c>
      <c r="BJ3170" s="24" t="str">
        <f t="shared" si="1991"/>
        <v>проверка пройдена</v>
      </c>
      <c r="BK3170" s="24" t="str">
        <f t="shared" si="1991"/>
        <v>проверка пройдена</v>
      </c>
      <c r="BL3170" s="24" t="str">
        <f t="shared" si="1991"/>
        <v>проверка пройдена</v>
      </c>
      <c r="BM3170" s="24" t="str">
        <f t="shared" si="1991"/>
        <v>проверка пройдена</v>
      </c>
      <c r="BN3170" s="24" t="str">
        <f t="shared" si="1991"/>
        <v>проверка пройдена</v>
      </c>
      <c r="BO3170" s="24" t="str">
        <f t="shared" si="1991"/>
        <v>проверка пройдена</v>
      </c>
      <c r="BP3170" s="24" t="str">
        <f t="shared" si="1991"/>
        <v>проверка пройдена</v>
      </c>
      <c r="BQ3170" s="24" t="str">
        <f t="shared" si="1991"/>
        <v>проверка пройдена</v>
      </c>
      <c r="BR3170" s="24" t="str">
        <f t="shared" si="1991"/>
        <v>проверка пройдена</v>
      </c>
      <c r="BS3170" s="24" t="str">
        <f t="shared" si="1991"/>
        <v>проверка пройдена</v>
      </c>
      <c r="BT3170" s="24" t="str">
        <f t="shared" si="1991"/>
        <v>проверка пройдена</v>
      </c>
      <c r="BU3170" s="24" t="str">
        <f t="shared" si="1991"/>
        <v>проверка пройдена</v>
      </c>
      <c r="BV3170" s="24" t="str">
        <f t="shared" si="1991"/>
        <v>проверка пройдена</v>
      </c>
      <c r="BW3170" s="24" t="str">
        <f t="shared" si="1991"/>
        <v>проверка пройдена</v>
      </c>
      <c r="BX3170" s="24" t="str">
        <f t="shared" si="1991"/>
        <v>проверка пройдена</v>
      </c>
      <c r="BY3170" s="24" t="str">
        <f t="shared" si="1991"/>
        <v>проверка пройдена</v>
      </c>
      <c r="BZ3170" s="24" t="str">
        <f t="shared" si="1991"/>
        <v>проверка пройдена</v>
      </c>
      <c r="CA3170" s="24" t="str">
        <f t="shared" si="1991"/>
        <v>проверка пройдена</v>
      </c>
      <c r="CB3170" s="24" t="str">
        <f t="shared" si="1991"/>
        <v>проверка пройдена</v>
      </c>
      <c r="CC3170" s="24" t="str">
        <f t="shared" si="1991"/>
        <v>проверка пройдена</v>
      </c>
      <c r="CD3170" s="24" t="str">
        <f t="shared" si="1991"/>
        <v>проверка пройдена</v>
      </c>
      <c r="CE3170" s="24" t="str">
        <f t="shared" si="1991"/>
        <v>проверка пройдена</v>
      </c>
      <c r="CF3170" s="24" t="str">
        <f t="shared" si="1991"/>
        <v>проверка пройдена</v>
      </c>
      <c r="CG3170" s="24" t="str">
        <f t="shared" ref="CG3170:DA3170" si="1992">IF(AND(CG3156&lt;=CG3155,CG3157&lt;=CG3156,CG3158&lt;=CG3155,CG3159&lt;=CG3155,CG3160=(CG3156+CG3158),CG3160=(CG3161+CG3162+CG3163+CG3164+CG3165+CG3166+CG3167),CG3168&lt;=CG3160,CG3169&lt;=CG3160,(CG3156+CG3158)&lt;=CG3155,CG3161&lt;=CG3160,CG3162&lt;=CG3160,CG3163&lt;=CG3160,CG3164&lt;=CG3160,CG3165&lt;=CG3160,CG3166&lt;=CG3160,CG3167&lt;=CG3160,CG3168&lt;=CG3159,CG3168&lt;=CG3160)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70" s="24" t="str">
        <f t="shared" si="1992"/>
        <v>проверка пройдена</v>
      </c>
      <c r="CI3170" s="24" t="str">
        <f t="shared" si="1992"/>
        <v>проверка пройдена</v>
      </c>
      <c r="CJ3170" s="24" t="str">
        <f t="shared" si="1992"/>
        <v>проверка пройдена</v>
      </c>
      <c r="CK3170" s="24" t="str">
        <f t="shared" si="1992"/>
        <v>проверка пройдена</v>
      </c>
      <c r="CL3170" s="24" t="str">
        <f t="shared" si="1992"/>
        <v>проверка пройдена</v>
      </c>
      <c r="CM3170" s="24" t="str">
        <f t="shared" si="1992"/>
        <v>проверка пройдена</v>
      </c>
      <c r="CN3170" s="24" t="str">
        <f t="shared" si="1992"/>
        <v>проверка пройдена</v>
      </c>
      <c r="CO3170" s="24" t="str">
        <f t="shared" si="1992"/>
        <v>проверка пройдена</v>
      </c>
      <c r="CP3170" s="24" t="str">
        <f t="shared" si="1992"/>
        <v>проверка пройдена</v>
      </c>
      <c r="CQ3170" s="24" t="str">
        <f t="shared" si="1992"/>
        <v>проверка пройдена</v>
      </c>
      <c r="CR3170" s="24" t="str">
        <f t="shared" si="1992"/>
        <v>проверка пройдена</v>
      </c>
      <c r="CS3170" s="24" t="str">
        <f t="shared" si="1992"/>
        <v>проверка пройдена</v>
      </c>
      <c r="CT3170" s="24" t="str">
        <f t="shared" si="1992"/>
        <v>проверка пройдена</v>
      </c>
      <c r="CU3170" s="24" t="str">
        <f t="shared" si="1992"/>
        <v>проверка пройдена</v>
      </c>
      <c r="CV3170" s="24" t="str">
        <f t="shared" si="1992"/>
        <v>проверка пройдена</v>
      </c>
      <c r="CW3170" s="24" t="str">
        <f t="shared" si="1992"/>
        <v>проверка пройдена</v>
      </c>
      <c r="CX3170" s="24"/>
      <c r="CY3170" s="24" t="str">
        <f t="shared" si="1992"/>
        <v>проверка пройдена</v>
      </c>
      <c r="CZ3170" s="24" t="str">
        <f t="shared" si="1992"/>
        <v>проверка пройдена</v>
      </c>
      <c r="DA3170" s="24" t="str">
        <f t="shared" si="1992"/>
        <v>проверка пройдена</v>
      </c>
      <c r="DB3170" s="18"/>
      <c r="DC3170" s="20"/>
      <c r="DD3170" s="22"/>
      <c r="DE3170" s="22"/>
      <c r="EO3170" s="64"/>
      <c r="EP3170" s="64"/>
      <c r="EQ3170" s="64"/>
      <c r="ER3170" s="64"/>
      <c r="ES3170" s="64"/>
      <c r="ET3170" s="64"/>
      <c r="EU3170" s="64"/>
      <c r="EV3170" s="64"/>
      <c r="EW3170" s="64"/>
      <c r="EX3170" s="64"/>
      <c r="EY3170" s="64"/>
      <c r="EZ3170" s="64"/>
      <c r="FA3170" s="64"/>
      <c r="FB3170" s="64"/>
      <c r="FC3170" s="64"/>
      <c r="FD3170" s="64"/>
      <c r="FE3170" s="64"/>
      <c r="FF3170" s="64"/>
      <c r="FG3170" s="64"/>
      <c r="FH3170" s="64"/>
      <c r="FI3170" s="64"/>
      <c r="FJ3170" s="64"/>
      <c r="FK3170" s="64"/>
      <c r="FL3170" s="64"/>
      <c r="FM3170" s="64"/>
      <c r="FN3170" s="64"/>
      <c r="FO3170" s="64"/>
      <c r="FP3170" s="64"/>
      <c r="FQ3170" s="64"/>
      <c r="FR3170" s="64"/>
      <c r="FS3170" s="64"/>
      <c r="FT3170" s="64"/>
      <c r="FU3170" s="64"/>
      <c r="FV3170" s="64"/>
      <c r="FW3170" s="64"/>
      <c r="FX3170" s="64"/>
      <c r="FY3170" s="64"/>
      <c r="FZ3170" s="64"/>
      <c r="GA3170" s="64"/>
      <c r="GB3170" s="64"/>
      <c r="GC3170" s="64"/>
      <c r="GD3170" s="64"/>
      <c r="GE3170" s="64"/>
      <c r="GF3170" s="64"/>
      <c r="GG3170" s="64"/>
      <c r="GH3170" s="64"/>
      <c r="GI3170" s="64"/>
      <c r="GJ3170" s="64"/>
      <c r="GK3170" s="64"/>
      <c r="GL3170" s="64"/>
      <c r="GM3170" s="64"/>
      <c r="GN3170" s="64"/>
      <c r="GO3170" s="64"/>
      <c r="GP3170" s="64"/>
      <c r="GQ3170" s="64"/>
      <c r="GR3170" s="64"/>
      <c r="GS3170" s="64"/>
      <c r="GT3170" s="64"/>
      <c r="GU3170" s="64"/>
      <c r="GV3170" s="64"/>
      <c r="GW3170" s="64"/>
      <c r="GX3170" s="64"/>
    </row>
    <row r="3171" spans="1:206" s="63" customFormat="1" ht="42.75" customHeight="1" x14ac:dyDescent="0.25">
      <c r="A3171" s="55" t="s">
        <v>170</v>
      </c>
      <c r="B3171" s="56" t="s">
        <v>175</v>
      </c>
      <c r="C3171" s="57" t="s">
        <v>883</v>
      </c>
      <c r="D3171" s="57" t="s">
        <v>2048</v>
      </c>
      <c r="E3171" s="56" t="str">
        <f>VLOOKUP(C3171,'Коды программ'!$A$2:$B$581,2,FALSE)</f>
        <v>Обогатитель полезных ископаемых</v>
      </c>
      <c r="F3171" s="56" t="str">
        <f t="shared" si="1963"/>
        <v>21.01.16 Обогатитель полезных ископаемых</v>
      </c>
      <c r="G3171" s="56" t="s">
        <v>50</v>
      </c>
      <c r="H3171" s="56" t="s">
        <v>51</v>
      </c>
      <c r="I3171" s="56" t="s">
        <v>52</v>
      </c>
      <c r="J3171" s="56" t="s">
        <v>53</v>
      </c>
      <c r="K3171" s="58" t="s">
        <v>25</v>
      </c>
      <c r="L3171" s="59" t="s">
        <v>42</v>
      </c>
      <c r="M3171" s="58" t="s">
        <v>2000</v>
      </c>
      <c r="N3171" s="60">
        <v>10</v>
      </c>
      <c r="O3171" s="61">
        <v>16</v>
      </c>
      <c r="P3171" s="60">
        <v>4</v>
      </c>
      <c r="Q3171" s="62"/>
      <c r="R3171" s="62">
        <v>10</v>
      </c>
      <c r="S3171" s="22">
        <f t="shared" ref="S3171:S3185" si="1993">SUM(T3171:AU3171)</f>
        <v>6</v>
      </c>
      <c r="T3171" s="18"/>
      <c r="U3171" s="18"/>
      <c r="V3171" s="18"/>
      <c r="W3171" s="18">
        <v>1</v>
      </c>
      <c r="X3171" s="18"/>
      <c r="Y3171" s="18"/>
      <c r="Z3171" s="18">
        <v>2</v>
      </c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>
        <v>1</v>
      </c>
      <c r="AM3171" s="18">
        <v>2</v>
      </c>
      <c r="AN3171" s="18"/>
      <c r="AO3171" s="18"/>
      <c r="AP3171" s="18"/>
      <c r="AQ3171" s="18"/>
      <c r="AR3171" s="18"/>
      <c r="AS3171" s="18"/>
      <c r="AT3171" s="18"/>
      <c r="AU3171" s="18"/>
      <c r="AV3171" s="18">
        <v>2</v>
      </c>
      <c r="AW3171" s="18">
        <v>2</v>
      </c>
      <c r="AX3171" s="18"/>
      <c r="AY3171" s="18"/>
      <c r="AZ3171" s="18"/>
      <c r="BA3171" s="18"/>
      <c r="BB3171" s="18"/>
      <c r="BC3171" s="18">
        <v>1</v>
      </c>
      <c r="BD3171" s="18"/>
      <c r="BE3171" s="18"/>
      <c r="BF3171" s="77">
        <f>SUM(BG3171:CH3171)</f>
        <v>0</v>
      </c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  <c r="BR3171" s="18"/>
      <c r="BS3171" s="18"/>
      <c r="BT3171" s="18"/>
      <c r="BU3171" s="18"/>
      <c r="BV3171" s="18"/>
      <c r="BW3171" s="18"/>
      <c r="BX3171" s="18"/>
      <c r="BY3171" s="18"/>
      <c r="BZ3171" s="18"/>
      <c r="CA3171" s="18"/>
      <c r="CB3171" s="18"/>
      <c r="CC3171" s="18"/>
      <c r="CD3171" s="18"/>
      <c r="CE3171" s="18"/>
      <c r="CF3171" s="18"/>
      <c r="CG3171" s="18"/>
      <c r="CH3171" s="18"/>
      <c r="CI3171" s="18">
        <v>2</v>
      </c>
      <c r="CJ3171" s="18"/>
      <c r="CK3171" s="18"/>
      <c r="CL3171" s="18"/>
      <c r="CM3171" s="18"/>
      <c r="CN3171" s="18"/>
      <c r="CO3171" s="18"/>
      <c r="CP3171" s="18"/>
      <c r="CQ3171" s="18"/>
      <c r="CR3171" s="18">
        <v>1</v>
      </c>
      <c r="CS3171" s="18"/>
      <c r="CT3171" s="18"/>
      <c r="CU3171" s="18">
        <v>2</v>
      </c>
      <c r="CV3171" s="18"/>
      <c r="CW3171" s="18"/>
      <c r="CX3171" s="18"/>
      <c r="CY3171" s="18"/>
      <c r="CZ3171" s="18"/>
      <c r="DA3171" s="18"/>
      <c r="DB3171" s="18"/>
      <c r="DC3171" s="20" t="s">
        <v>2008</v>
      </c>
      <c r="DD3171" s="22" t="str">
        <f t="shared" ref="DD3171:DD3185" si="1994">IF(R3171=S3171+AX3171+AY3171+AZ3171+BA3171+BC3171+BD3171+BE3171+BF3171+CJ3171+CK3171+CL3171+CM3171+CN3171+CO3171+CP3171+CQ3171+CR3171+CS3171+CT3171+CU3171+CV3171+CW3171+CY3171+CZ3171+DA3171,"проверка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71" s="22" t="str">
        <f t="shared" ref="DE3171:DE3185" si="1995">IF(AND(AV3171&lt;=S3171,AW3171&lt;=S3171),"проверка пройдена","ВНИМАНИЕ! не может стоять значение большее, чем проверка пройдена")</f>
        <v>проверка пройдена</v>
      </c>
      <c r="EO3171" s="64"/>
      <c r="EP3171" s="64"/>
      <c r="EQ3171" s="64"/>
      <c r="ER3171" s="64"/>
      <c r="ES3171" s="64"/>
      <c r="ET3171" s="64"/>
      <c r="EU3171" s="64"/>
      <c r="EV3171" s="64"/>
      <c r="EW3171" s="64"/>
      <c r="EX3171" s="64"/>
      <c r="EY3171" s="64"/>
      <c r="EZ3171" s="64"/>
      <c r="FA3171" s="64"/>
      <c r="FB3171" s="64"/>
      <c r="FC3171" s="64"/>
      <c r="FD3171" s="64"/>
      <c r="FE3171" s="64"/>
      <c r="FF3171" s="64"/>
      <c r="FG3171" s="64"/>
      <c r="FH3171" s="64"/>
      <c r="FI3171" s="64"/>
      <c r="FJ3171" s="64"/>
      <c r="FK3171" s="64"/>
      <c r="FL3171" s="64"/>
      <c r="FM3171" s="64"/>
      <c r="FN3171" s="64"/>
      <c r="FO3171" s="64"/>
      <c r="FP3171" s="64"/>
      <c r="FQ3171" s="64"/>
      <c r="FR3171" s="64"/>
      <c r="FS3171" s="64"/>
      <c r="FT3171" s="64"/>
      <c r="FU3171" s="64"/>
      <c r="FV3171" s="64"/>
      <c r="FW3171" s="64"/>
      <c r="FX3171" s="64"/>
      <c r="FY3171" s="64"/>
      <c r="FZ3171" s="64"/>
      <c r="GA3171" s="64"/>
      <c r="GB3171" s="64"/>
      <c r="GC3171" s="64"/>
      <c r="GD3171" s="64"/>
      <c r="GE3171" s="64"/>
      <c r="GF3171" s="64"/>
      <c r="GG3171" s="64"/>
      <c r="GH3171" s="64"/>
      <c r="GI3171" s="64"/>
      <c r="GJ3171" s="64"/>
      <c r="GK3171" s="64"/>
      <c r="GL3171" s="64"/>
      <c r="GM3171" s="64"/>
      <c r="GN3171" s="64"/>
      <c r="GO3171" s="64"/>
      <c r="GP3171" s="64"/>
      <c r="GQ3171" s="64"/>
      <c r="GR3171" s="64"/>
      <c r="GS3171" s="64"/>
      <c r="GT3171" s="64"/>
      <c r="GU3171" s="64"/>
      <c r="GV3171" s="64"/>
      <c r="GW3171" s="64"/>
      <c r="GX3171" s="64"/>
    </row>
    <row r="3172" spans="1:206" s="63" customFormat="1" ht="42.75" customHeight="1" x14ac:dyDescent="0.25">
      <c r="A3172" s="55" t="s">
        <v>170</v>
      </c>
      <c r="B3172" s="56" t="s">
        <v>175</v>
      </c>
      <c r="C3172" s="57" t="s">
        <v>883</v>
      </c>
      <c r="D3172" s="57" t="s">
        <v>2048</v>
      </c>
      <c r="E3172" s="56" t="str">
        <f>VLOOKUP(C3172,'Коды программ'!$A$2:$B$581,2,FALSE)</f>
        <v>Обогатитель полезных ископаемых</v>
      </c>
      <c r="F3172" s="56" t="str">
        <f t="shared" si="1963"/>
        <v>21.01.16 Обогатитель полезных ископаемых</v>
      </c>
      <c r="G3172" s="56" t="s">
        <v>50</v>
      </c>
      <c r="H3172" s="56" t="s">
        <v>51</v>
      </c>
      <c r="I3172" s="56" t="s">
        <v>52</v>
      </c>
      <c r="J3172" s="56" t="s">
        <v>53</v>
      </c>
      <c r="K3172" s="58" t="s">
        <v>26</v>
      </c>
      <c r="L3172" s="59" t="s">
        <v>1359</v>
      </c>
      <c r="M3172" s="58" t="s">
        <v>2000</v>
      </c>
      <c r="N3172" s="60"/>
      <c r="O3172" s="61"/>
      <c r="P3172" s="60"/>
      <c r="Q3172" s="62"/>
      <c r="R3172" s="62"/>
      <c r="S3172" s="22">
        <f t="shared" si="1993"/>
        <v>0</v>
      </c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77">
        <f t="shared" ref="BF3172:BF3175" si="1996">SUM(BG3172:CH3172)</f>
        <v>0</v>
      </c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  <c r="BR3172" s="18"/>
      <c r="BS3172" s="18"/>
      <c r="BT3172" s="18"/>
      <c r="BU3172" s="18"/>
      <c r="BV3172" s="18"/>
      <c r="BW3172" s="18"/>
      <c r="BX3172" s="18"/>
      <c r="BY3172" s="18"/>
      <c r="BZ3172" s="18"/>
      <c r="CA3172" s="18"/>
      <c r="CB3172" s="18"/>
      <c r="CC3172" s="18"/>
      <c r="CD3172" s="18"/>
      <c r="CE3172" s="18"/>
      <c r="CF3172" s="18"/>
      <c r="CG3172" s="18"/>
      <c r="CH3172" s="18"/>
      <c r="CI3172" s="18"/>
      <c r="CJ3172" s="18"/>
      <c r="CK3172" s="18"/>
      <c r="CL3172" s="18"/>
      <c r="CM3172" s="18"/>
      <c r="CN3172" s="18"/>
      <c r="CO3172" s="18"/>
      <c r="CP3172" s="18"/>
      <c r="CQ3172" s="18"/>
      <c r="CR3172" s="18"/>
      <c r="CS3172" s="18"/>
      <c r="CT3172" s="18"/>
      <c r="CU3172" s="18"/>
      <c r="CV3172" s="18"/>
      <c r="CW3172" s="18"/>
      <c r="CX3172" s="18"/>
      <c r="CY3172" s="18"/>
      <c r="CZ3172" s="18"/>
      <c r="DA3172" s="18"/>
      <c r="DB3172" s="18"/>
      <c r="DC3172" s="20"/>
      <c r="DD3172" s="22" t="str">
        <f t="shared" si="1994"/>
        <v>проверка пройдена</v>
      </c>
      <c r="DE3172" s="22" t="str">
        <f t="shared" si="1995"/>
        <v>проверка пройдена</v>
      </c>
      <c r="EO3172" s="64"/>
      <c r="EP3172" s="64"/>
      <c r="EQ3172" s="64"/>
      <c r="ER3172" s="64"/>
      <c r="ES3172" s="64"/>
      <c r="ET3172" s="64"/>
      <c r="EU3172" s="64"/>
      <c r="EV3172" s="64"/>
      <c r="EW3172" s="64"/>
      <c r="EX3172" s="64"/>
      <c r="EY3172" s="64"/>
      <c r="EZ3172" s="64"/>
      <c r="FA3172" s="64"/>
      <c r="FB3172" s="64"/>
      <c r="FC3172" s="64"/>
      <c r="FD3172" s="64"/>
      <c r="FE3172" s="64"/>
      <c r="FF3172" s="64"/>
      <c r="FG3172" s="64"/>
      <c r="FH3172" s="64"/>
      <c r="FI3172" s="64"/>
      <c r="FJ3172" s="64"/>
      <c r="FK3172" s="64"/>
      <c r="FL3172" s="64"/>
      <c r="FM3172" s="64"/>
      <c r="FN3172" s="64"/>
      <c r="FO3172" s="64"/>
      <c r="FP3172" s="64"/>
      <c r="FQ3172" s="64"/>
      <c r="FR3172" s="64"/>
      <c r="FS3172" s="64"/>
      <c r="FT3172" s="64"/>
      <c r="FU3172" s="64"/>
      <c r="FV3172" s="64"/>
      <c r="FW3172" s="64"/>
      <c r="FX3172" s="64"/>
      <c r="FY3172" s="64"/>
      <c r="FZ3172" s="64"/>
      <c r="GA3172" s="64"/>
      <c r="GB3172" s="64"/>
      <c r="GC3172" s="64"/>
      <c r="GD3172" s="64"/>
      <c r="GE3172" s="64"/>
      <c r="GF3172" s="64"/>
      <c r="GG3172" s="64"/>
      <c r="GH3172" s="64"/>
      <c r="GI3172" s="64"/>
      <c r="GJ3172" s="64"/>
      <c r="GK3172" s="64"/>
      <c r="GL3172" s="64"/>
      <c r="GM3172" s="64"/>
      <c r="GN3172" s="64"/>
      <c r="GO3172" s="64"/>
      <c r="GP3172" s="64"/>
      <c r="GQ3172" s="64"/>
      <c r="GR3172" s="64"/>
      <c r="GS3172" s="64"/>
      <c r="GT3172" s="64"/>
      <c r="GU3172" s="64"/>
      <c r="GV3172" s="64"/>
      <c r="GW3172" s="64"/>
      <c r="GX3172" s="64"/>
    </row>
    <row r="3173" spans="1:206" s="63" customFormat="1" ht="42.75" customHeight="1" x14ac:dyDescent="0.25">
      <c r="A3173" s="55" t="s">
        <v>170</v>
      </c>
      <c r="B3173" s="56" t="s">
        <v>175</v>
      </c>
      <c r="C3173" s="57" t="s">
        <v>883</v>
      </c>
      <c r="D3173" s="57" t="s">
        <v>2048</v>
      </c>
      <c r="E3173" s="56" t="str">
        <f>VLOOKUP(C3173,'Коды программ'!$A$2:$B$581,2,FALSE)</f>
        <v>Обогатитель полезных ископаемых</v>
      </c>
      <c r="F3173" s="56" t="str">
        <f t="shared" si="1963"/>
        <v>21.01.16 Обогатитель полезных ископаемых</v>
      </c>
      <c r="G3173" s="56" t="s">
        <v>50</v>
      </c>
      <c r="H3173" s="56" t="s">
        <v>51</v>
      </c>
      <c r="I3173" s="56" t="s">
        <v>52</v>
      </c>
      <c r="J3173" s="56" t="s">
        <v>53</v>
      </c>
      <c r="K3173" s="58" t="s">
        <v>27</v>
      </c>
      <c r="L3173" s="59" t="s">
        <v>1345</v>
      </c>
      <c r="M3173" s="58" t="s">
        <v>2000</v>
      </c>
      <c r="N3173" s="60"/>
      <c r="O3173" s="61"/>
      <c r="P3173" s="60"/>
      <c r="Q3173" s="62"/>
      <c r="R3173" s="62"/>
      <c r="S3173" s="22">
        <f t="shared" si="1993"/>
        <v>0</v>
      </c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77">
        <f t="shared" si="1996"/>
        <v>0</v>
      </c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  <c r="BR3173" s="18"/>
      <c r="BS3173" s="18"/>
      <c r="BT3173" s="18"/>
      <c r="BU3173" s="18"/>
      <c r="BV3173" s="18"/>
      <c r="BW3173" s="18"/>
      <c r="BX3173" s="18"/>
      <c r="BY3173" s="18"/>
      <c r="BZ3173" s="18"/>
      <c r="CA3173" s="18"/>
      <c r="CB3173" s="18"/>
      <c r="CC3173" s="18"/>
      <c r="CD3173" s="18"/>
      <c r="CE3173" s="18"/>
      <c r="CF3173" s="18"/>
      <c r="CG3173" s="18"/>
      <c r="CH3173" s="18"/>
      <c r="CI3173" s="18"/>
      <c r="CJ3173" s="18"/>
      <c r="CK3173" s="18"/>
      <c r="CL3173" s="18"/>
      <c r="CM3173" s="18"/>
      <c r="CN3173" s="18"/>
      <c r="CO3173" s="18"/>
      <c r="CP3173" s="18"/>
      <c r="CQ3173" s="18"/>
      <c r="CR3173" s="18"/>
      <c r="CS3173" s="18"/>
      <c r="CT3173" s="18"/>
      <c r="CU3173" s="18"/>
      <c r="CV3173" s="18"/>
      <c r="CW3173" s="18"/>
      <c r="CX3173" s="18"/>
      <c r="CY3173" s="18"/>
      <c r="CZ3173" s="18"/>
      <c r="DA3173" s="18"/>
      <c r="DB3173" s="18"/>
      <c r="DC3173" s="20"/>
      <c r="DD3173" s="22" t="str">
        <f t="shared" si="1994"/>
        <v>проверка пройдена</v>
      </c>
      <c r="DE3173" s="22" t="str">
        <f t="shared" si="1995"/>
        <v>проверка пройдена</v>
      </c>
      <c r="EO3173" s="64"/>
      <c r="EP3173" s="64"/>
      <c r="EQ3173" s="64"/>
      <c r="ER3173" s="64"/>
      <c r="ES3173" s="64"/>
      <c r="ET3173" s="64"/>
      <c r="EU3173" s="64"/>
      <c r="EV3173" s="64"/>
      <c r="EW3173" s="64"/>
      <c r="EX3173" s="64"/>
      <c r="EY3173" s="64"/>
      <c r="EZ3173" s="64"/>
      <c r="FA3173" s="64"/>
      <c r="FB3173" s="64"/>
      <c r="FC3173" s="64"/>
      <c r="FD3173" s="64"/>
      <c r="FE3173" s="64"/>
      <c r="FF3173" s="64"/>
      <c r="FG3173" s="64"/>
      <c r="FH3173" s="64"/>
      <c r="FI3173" s="64"/>
      <c r="FJ3173" s="64"/>
      <c r="FK3173" s="64"/>
      <c r="FL3173" s="64"/>
      <c r="FM3173" s="64"/>
      <c r="FN3173" s="64"/>
      <c r="FO3173" s="64"/>
      <c r="FP3173" s="64"/>
      <c r="FQ3173" s="64"/>
      <c r="FR3173" s="64"/>
      <c r="FS3173" s="64"/>
      <c r="FT3173" s="64"/>
      <c r="FU3173" s="64"/>
      <c r="FV3173" s="64"/>
      <c r="FW3173" s="64"/>
      <c r="FX3173" s="64"/>
      <c r="FY3173" s="64"/>
      <c r="FZ3173" s="64"/>
      <c r="GA3173" s="64"/>
      <c r="GB3173" s="64"/>
      <c r="GC3173" s="64"/>
      <c r="GD3173" s="64"/>
      <c r="GE3173" s="64"/>
      <c r="GF3173" s="64"/>
      <c r="GG3173" s="64"/>
      <c r="GH3173" s="64"/>
      <c r="GI3173" s="64"/>
      <c r="GJ3173" s="64"/>
      <c r="GK3173" s="64"/>
      <c r="GL3173" s="64"/>
      <c r="GM3173" s="64"/>
      <c r="GN3173" s="64"/>
      <c r="GO3173" s="64"/>
      <c r="GP3173" s="64"/>
      <c r="GQ3173" s="64"/>
      <c r="GR3173" s="64"/>
      <c r="GS3173" s="64"/>
      <c r="GT3173" s="64"/>
      <c r="GU3173" s="64"/>
      <c r="GV3173" s="64"/>
      <c r="GW3173" s="64"/>
      <c r="GX3173" s="64"/>
    </row>
    <row r="3174" spans="1:206" s="63" customFormat="1" ht="42.75" customHeight="1" x14ac:dyDescent="0.25">
      <c r="A3174" s="55" t="s">
        <v>170</v>
      </c>
      <c r="B3174" s="56" t="s">
        <v>175</v>
      </c>
      <c r="C3174" s="57" t="s">
        <v>883</v>
      </c>
      <c r="D3174" s="57" t="s">
        <v>2048</v>
      </c>
      <c r="E3174" s="56" t="str">
        <f>VLOOKUP(C3174,'Коды программ'!$A$2:$B$581,2,FALSE)</f>
        <v>Обогатитель полезных ископаемых</v>
      </c>
      <c r="F3174" s="56" t="str">
        <f t="shared" si="1963"/>
        <v>21.01.16 Обогатитель полезных ископаемых</v>
      </c>
      <c r="G3174" s="56" t="s">
        <v>50</v>
      </c>
      <c r="H3174" s="56" t="s">
        <v>51</v>
      </c>
      <c r="I3174" s="56" t="s">
        <v>52</v>
      </c>
      <c r="J3174" s="56" t="s">
        <v>53</v>
      </c>
      <c r="K3174" s="58" t="s">
        <v>28</v>
      </c>
      <c r="L3174" s="59" t="s">
        <v>1346</v>
      </c>
      <c r="M3174" s="58" t="s">
        <v>2000</v>
      </c>
      <c r="N3174" s="60"/>
      <c r="O3174" s="61"/>
      <c r="P3174" s="60"/>
      <c r="Q3174" s="62"/>
      <c r="R3174" s="62"/>
      <c r="S3174" s="22">
        <f t="shared" si="1993"/>
        <v>0</v>
      </c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77">
        <f t="shared" si="1996"/>
        <v>0</v>
      </c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  <c r="BR3174" s="18"/>
      <c r="BS3174" s="18"/>
      <c r="BT3174" s="18"/>
      <c r="BU3174" s="18"/>
      <c r="BV3174" s="18"/>
      <c r="BW3174" s="18"/>
      <c r="BX3174" s="18"/>
      <c r="BY3174" s="18"/>
      <c r="BZ3174" s="18"/>
      <c r="CA3174" s="18"/>
      <c r="CB3174" s="18"/>
      <c r="CC3174" s="18"/>
      <c r="CD3174" s="18"/>
      <c r="CE3174" s="18"/>
      <c r="CF3174" s="18"/>
      <c r="CG3174" s="18"/>
      <c r="CH3174" s="18"/>
      <c r="CI3174" s="18"/>
      <c r="CJ3174" s="18"/>
      <c r="CK3174" s="18"/>
      <c r="CL3174" s="18"/>
      <c r="CM3174" s="18"/>
      <c r="CN3174" s="18"/>
      <c r="CO3174" s="18"/>
      <c r="CP3174" s="18"/>
      <c r="CQ3174" s="18"/>
      <c r="CR3174" s="18"/>
      <c r="CS3174" s="18"/>
      <c r="CT3174" s="18"/>
      <c r="CU3174" s="18"/>
      <c r="CV3174" s="18"/>
      <c r="CW3174" s="18"/>
      <c r="CX3174" s="18"/>
      <c r="CY3174" s="18"/>
      <c r="CZ3174" s="18"/>
      <c r="DA3174" s="18"/>
      <c r="DB3174" s="18"/>
      <c r="DC3174" s="20"/>
      <c r="DD3174" s="22" t="str">
        <f t="shared" si="1994"/>
        <v>проверка пройдена</v>
      </c>
      <c r="DE3174" s="22" t="str">
        <f t="shared" si="1995"/>
        <v>проверка пройдена</v>
      </c>
      <c r="EO3174" s="64"/>
      <c r="EP3174" s="64"/>
      <c r="EQ3174" s="64"/>
      <c r="ER3174" s="64"/>
      <c r="ES3174" s="64"/>
      <c r="ET3174" s="64"/>
      <c r="EU3174" s="64"/>
      <c r="EV3174" s="64"/>
      <c r="EW3174" s="64"/>
      <c r="EX3174" s="64"/>
      <c r="EY3174" s="64"/>
      <c r="EZ3174" s="64"/>
      <c r="FA3174" s="64"/>
      <c r="FB3174" s="64"/>
      <c r="FC3174" s="64"/>
      <c r="FD3174" s="64"/>
      <c r="FE3174" s="64"/>
      <c r="FF3174" s="64"/>
      <c r="FG3174" s="64"/>
      <c r="FH3174" s="64"/>
      <c r="FI3174" s="64"/>
      <c r="FJ3174" s="64"/>
      <c r="FK3174" s="64"/>
      <c r="FL3174" s="64"/>
      <c r="FM3174" s="64"/>
      <c r="FN3174" s="64"/>
      <c r="FO3174" s="64"/>
      <c r="FP3174" s="64"/>
      <c r="FQ3174" s="64"/>
      <c r="FR3174" s="64"/>
      <c r="FS3174" s="64"/>
      <c r="FT3174" s="64"/>
      <c r="FU3174" s="64"/>
      <c r="FV3174" s="64"/>
      <c r="FW3174" s="64"/>
      <c r="FX3174" s="64"/>
      <c r="FY3174" s="64"/>
      <c r="FZ3174" s="64"/>
      <c r="GA3174" s="64"/>
      <c r="GB3174" s="64"/>
      <c r="GC3174" s="64"/>
      <c r="GD3174" s="64"/>
      <c r="GE3174" s="64"/>
      <c r="GF3174" s="64"/>
      <c r="GG3174" s="64"/>
      <c r="GH3174" s="64"/>
      <c r="GI3174" s="64"/>
      <c r="GJ3174" s="64"/>
      <c r="GK3174" s="64"/>
      <c r="GL3174" s="64"/>
      <c r="GM3174" s="64"/>
      <c r="GN3174" s="64"/>
      <c r="GO3174" s="64"/>
      <c r="GP3174" s="64"/>
      <c r="GQ3174" s="64"/>
      <c r="GR3174" s="64"/>
      <c r="GS3174" s="64"/>
      <c r="GT3174" s="64"/>
      <c r="GU3174" s="64"/>
      <c r="GV3174" s="64"/>
      <c r="GW3174" s="64"/>
      <c r="GX3174" s="64"/>
    </row>
    <row r="3175" spans="1:206" s="63" customFormat="1" ht="42.75" customHeight="1" x14ac:dyDescent="0.25">
      <c r="A3175" s="55" t="s">
        <v>170</v>
      </c>
      <c r="B3175" s="56" t="s">
        <v>175</v>
      </c>
      <c r="C3175" s="57" t="s">
        <v>883</v>
      </c>
      <c r="D3175" s="57" t="s">
        <v>2048</v>
      </c>
      <c r="E3175" s="56" t="str">
        <f>VLOOKUP(C3175,'Коды программ'!$A$2:$B$581,2,FALSE)</f>
        <v>Обогатитель полезных ископаемых</v>
      </c>
      <c r="F3175" s="56" t="str">
        <f t="shared" si="1963"/>
        <v>21.01.16 Обогатитель полезных ископаемых</v>
      </c>
      <c r="G3175" s="56" t="s">
        <v>50</v>
      </c>
      <c r="H3175" s="56" t="s">
        <v>51</v>
      </c>
      <c r="I3175" s="56" t="s">
        <v>52</v>
      </c>
      <c r="J3175" s="56" t="s">
        <v>53</v>
      </c>
      <c r="K3175" s="58" t="s">
        <v>29</v>
      </c>
      <c r="L3175" s="59" t="s">
        <v>1348</v>
      </c>
      <c r="M3175" s="58" t="s">
        <v>2000</v>
      </c>
      <c r="N3175" s="60"/>
      <c r="O3175" s="61"/>
      <c r="P3175" s="60"/>
      <c r="Q3175" s="62"/>
      <c r="R3175" s="62">
        <v>0</v>
      </c>
      <c r="S3175" s="22">
        <f t="shared" si="1993"/>
        <v>0</v>
      </c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77">
        <f t="shared" si="1996"/>
        <v>0</v>
      </c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  <c r="BR3175" s="18"/>
      <c r="BS3175" s="18"/>
      <c r="BT3175" s="18"/>
      <c r="BU3175" s="18"/>
      <c r="BV3175" s="18"/>
      <c r="BW3175" s="18"/>
      <c r="BX3175" s="18"/>
      <c r="BY3175" s="18"/>
      <c r="BZ3175" s="18"/>
      <c r="CA3175" s="18"/>
      <c r="CB3175" s="18"/>
      <c r="CC3175" s="18"/>
      <c r="CD3175" s="18"/>
      <c r="CE3175" s="18"/>
      <c r="CF3175" s="18"/>
      <c r="CG3175" s="18"/>
      <c r="CH3175" s="18"/>
      <c r="CI3175" s="18"/>
      <c r="CJ3175" s="18"/>
      <c r="CK3175" s="18"/>
      <c r="CL3175" s="18"/>
      <c r="CM3175" s="18"/>
      <c r="CN3175" s="18"/>
      <c r="CO3175" s="18"/>
      <c r="CP3175" s="18"/>
      <c r="CQ3175" s="18"/>
      <c r="CR3175" s="18"/>
      <c r="CS3175" s="18"/>
      <c r="CT3175" s="18"/>
      <c r="CU3175" s="18"/>
      <c r="CV3175" s="18"/>
      <c r="CW3175" s="18"/>
      <c r="CX3175" s="18"/>
      <c r="CY3175" s="18"/>
      <c r="CZ3175" s="18"/>
      <c r="DA3175" s="18"/>
      <c r="DB3175" s="18"/>
      <c r="DC3175" s="20"/>
      <c r="DD3175" s="22" t="str">
        <f t="shared" si="1994"/>
        <v>проверка пройдена</v>
      </c>
      <c r="DE3175" s="22" t="str">
        <f t="shared" si="1995"/>
        <v>проверка пройдена</v>
      </c>
      <c r="EO3175" s="64"/>
      <c r="EP3175" s="64"/>
      <c r="EQ3175" s="64"/>
      <c r="ER3175" s="64"/>
      <c r="ES3175" s="64"/>
      <c r="ET3175" s="64"/>
      <c r="EU3175" s="64"/>
      <c r="EV3175" s="64"/>
      <c r="EW3175" s="64"/>
      <c r="EX3175" s="64"/>
      <c r="EY3175" s="64"/>
      <c r="EZ3175" s="64"/>
      <c r="FA3175" s="64"/>
      <c r="FB3175" s="64"/>
      <c r="FC3175" s="64"/>
      <c r="FD3175" s="64"/>
      <c r="FE3175" s="64"/>
      <c r="FF3175" s="64"/>
      <c r="FG3175" s="64"/>
      <c r="FH3175" s="64"/>
      <c r="FI3175" s="64"/>
      <c r="FJ3175" s="64"/>
      <c r="FK3175" s="64"/>
      <c r="FL3175" s="64"/>
      <c r="FM3175" s="64"/>
      <c r="FN3175" s="64"/>
      <c r="FO3175" s="64"/>
      <c r="FP3175" s="64"/>
      <c r="FQ3175" s="64"/>
      <c r="FR3175" s="64"/>
      <c r="FS3175" s="64"/>
      <c r="FT3175" s="64"/>
      <c r="FU3175" s="64"/>
      <c r="FV3175" s="64"/>
      <c r="FW3175" s="64"/>
      <c r="FX3175" s="64"/>
      <c r="FY3175" s="64"/>
      <c r="FZ3175" s="64"/>
      <c r="GA3175" s="64"/>
      <c r="GB3175" s="64"/>
      <c r="GC3175" s="64"/>
      <c r="GD3175" s="64"/>
      <c r="GE3175" s="64"/>
      <c r="GF3175" s="64"/>
      <c r="GG3175" s="64"/>
      <c r="GH3175" s="64"/>
      <c r="GI3175" s="64"/>
      <c r="GJ3175" s="64"/>
      <c r="GK3175" s="64"/>
      <c r="GL3175" s="64"/>
      <c r="GM3175" s="64"/>
      <c r="GN3175" s="64"/>
      <c r="GO3175" s="64"/>
      <c r="GP3175" s="64"/>
      <c r="GQ3175" s="64"/>
      <c r="GR3175" s="64"/>
      <c r="GS3175" s="64"/>
      <c r="GT3175" s="64"/>
      <c r="GU3175" s="64"/>
      <c r="GV3175" s="64"/>
      <c r="GW3175" s="64"/>
      <c r="GX3175" s="64"/>
    </row>
    <row r="3176" spans="1:206" s="63" customFormat="1" ht="42.75" customHeight="1" x14ac:dyDescent="0.25">
      <c r="A3176" s="55" t="s">
        <v>170</v>
      </c>
      <c r="B3176" s="56" t="s">
        <v>175</v>
      </c>
      <c r="C3176" s="57" t="s">
        <v>883</v>
      </c>
      <c r="D3176" s="57" t="s">
        <v>2048</v>
      </c>
      <c r="E3176" s="56" t="str">
        <f>VLOOKUP(C3176,'Коды программ'!$A$2:$B$581,2,FALSE)</f>
        <v>Обогатитель полезных ископаемых</v>
      </c>
      <c r="F3176" s="56" t="str">
        <f t="shared" si="1963"/>
        <v>21.01.16 Обогатитель полезных ископаемых</v>
      </c>
      <c r="G3176" s="56" t="s">
        <v>50</v>
      </c>
      <c r="H3176" s="56" t="s">
        <v>51</v>
      </c>
      <c r="I3176" s="56" t="s">
        <v>52</v>
      </c>
      <c r="J3176" s="56" t="s">
        <v>53</v>
      </c>
      <c r="K3176" s="58" t="s">
        <v>30</v>
      </c>
      <c r="L3176" s="59" t="s">
        <v>1349</v>
      </c>
      <c r="M3176" s="58" t="s">
        <v>2000</v>
      </c>
      <c r="N3176" s="60"/>
      <c r="O3176" s="61"/>
      <c r="P3176" s="60"/>
      <c r="Q3176" s="62"/>
      <c r="R3176" s="22">
        <f>SUM(R3172,R3174)</f>
        <v>0</v>
      </c>
      <c r="S3176" s="22">
        <f t="shared" ref="S3176:CC3176" si="1997">SUM(S3172,S3174)</f>
        <v>0</v>
      </c>
      <c r="T3176" s="22">
        <f t="shared" si="1997"/>
        <v>0</v>
      </c>
      <c r="U3176" s="22">
        <f t="shared" si="1997"/>
        <v>0</v>
      </c>
      <c r="V3176" s="22">
        <f t="shared" si="1997"/>
        <v>0</v>
      </c>
      <c r="W3176" s="22">
        <f t="shared" si="1997"/>
        <v>0</v>
      </c>
      <c r="X3176" s="22">
        <f t="shared" si="1997"/>
        <v>0</v>
      </c>
      <c r="Y3176" s="22">
        <f t="shared" si="1997"/>
        <v>0</v>
      </c>
      <c r="Z3176" s="22">
        <f t="shared" si="1997"/>
        <v>0</v>
      </c>
      <c r="AA3176" s="22">
        <f t="shared" si="1997"/>
        <v>0</v>
      </c>
      <c r="AB3176" s="22">
        <f t="shared" si="1997"/>
        <v>0</v>
      </c>
      <c r="AC3176" s="22">
        <f t="shared" si="1997"/>
        <v>0</v>
      </c>
      <c r="AD3176" s="22">
        <f t="shared" si="1997"/>
        <v>0</v>
      </c>
      <c r="AE3176" s="22">
        <f t="shared" si="1997"/>
        <v>0</v>
      </c>
      <c r="AF3176" s="22">
        <f t="shared" si="1997"/>
        <v>0</v>
      </c>
      <c r="AG3176" s="22">
        <f t="shared" si="1997"/>
        <v>0</v>
      </c>
      <c r="AH3176" s="22">
        <f t="shared" si="1997"/>
        <v>0</v>
      </c>
      <c r="AI3176" s="22">
        <f t="shared" si="1997"/>
        <v>0</v>
      </c>
      <c r="AJ3176" s="22">
        <f t="shared" si="1997"/>
        <v>0</v>
      </c>
      <c r="AK3176" s="22">
        <f t="shared" si="1997"/>
        <v>0</v>
      </c>
      <c r="AL3176" s="22">
        <f t="shared" si="1997"/>
        <v>0</v>
      </c>
      <c r="AM3176" s="22">
        <f t="shared" si="1997"/>
        <v>0</v>
      </c>
      <c r="AN3176" s="22">
        <f t="shared" si="1997"/>
        <v>0</v>
      </c>
      <c r="AO3176" s="22">
        <f t="shared" si="1997"/>
        <v>0</v>
      </c>
      <c r="AP3176" s="22">
        <f t="shared" si="1997"/>
        <v>0</v>
      </c>
      <c r="AQ3176" s="22">
        <f t="shared" si="1997"/>
        <v>0</v>
      </c>
      <c r="AR3176" s="22">
        <f t="shared" si="1997"/>
        <v>0</v>
      </c>
      <c r="AS3176" s="22">
        <f t="shared" si="1997"/>
        <v>0</v>
      </c>
      <c r="AT3176" s="22">
        <f t="shared" si="1997"/>
        <v>0</v>
      </c>
      <c r="AU3176" s="22">
        <f t="shared" si="1997"/>
        <v>0</v>
      </c>
      <c r="AV3176" s="22">
        <f t="shared" si="1997"/>
        <v>0</v>
      </c>
      <c r="AW3176" s="22">
        <f t="shared" si="1997"/>
        <v>0</v>
      </c>
      <c r="AX3176" s="22">
        <f t="shared" si="1997"/>
        <v>0</v>
      </c>
      <c r="AY3176" s="22">
        <f t="shared" si="1997"/>
        <v>0</v>
      </c>
      <c r="AZ3176" s="22">
        <f t="shared" si="1997"/>
        <v>0</v>
      </c>
      <c r="BA3176" s="22">
        <f t="shared" si="1997"/>
        <v>0</v>
      </c>
      <c r="BB3176" s="22">
        <f t="shared" si="1997"/>
        <v>0</v>
      </c>
      <c r="BC3176" s="22">
        <f t="shared" si="1997"/>
        <v>0</v>
      </c>
      <c r="BD3176" s="22">
        <f t="shared" si="1997"/>
        <v>0</v>
      </c>
      <c r="BE3176" s="22">
        <f t="shared" si="1997"/>
        <v>0</v>
      </c>
      <c r="BF3176" s="22">
        <f t="shared" si="1997"/>
        <v>0</v>
      </c>
      <c r="BG3176" s="22">
        <f t="shared" si="1997"/>
        <v>0</v>
      </c>
      <c r="BH3176" s="22">
        <f t="shared" si="1997"/>
        <v>0</v>
      </c>
      <c r="BI3176" s="22">
        <f t="shared" si="1997"/>
        <v>0</v>
      </c>
      <c r="BJ3176" s="22">
        <f t="shared" si="1997"/>
        <v>0</v>
      </c>
      <c r="BK3176" s="22">
        <f t="shared" si="1997"/>
        <v>0</v>
      </c>
      <c r="BL3176" s="22">
        <f t="shared" si="1997"/>
        <v>0</v>
      </c>
      <c r="BM3176" s="22">
        <f t="shared" si="1997"/>
        <v>0</v>
      </c>
      <c r="BN3176" s="22">
        <f t="shared" si="1997"/>
        <v>0</v>
      </c>
      <c r="BO3176" s="22">
        <f t="shared" si="1997"/>
        <v>0</v>
      </c>
      <c r="BP3176" s="22">
        <f t="shared" si="1997"/>
        <v>0</v>
      </c>
      <c r="BQ3176" s="22">
        <f t="shared" si="1997"/>
        <v>0</v>
      </c>
      <c r="BR3176" s="22">
        <f t="shared" si="1997"/>
        <v>0</v>
      </c>
      <c r="BS3176" s="22">
        <f t="shared" si="1997"/>
        <v>0</v>
      </c>
      <c r="BT3176" s="22">
        <f t="shared" si="1997"/>
        <v>0</v>
      </c>
      <c r="BU3176" s="22">
        <f t="shared" si="1997"/>
        <v>0</v>
      </c>
      <c r="BV3176" s="22">
        <f t="shared" si="1997"/>
        <v>0</v>
      </c>
      <c r="BW3176" s="22">
        <f t="shared" si="1997"/>
        <v>0</v>
      </c>
      <c r="BX3176" s="22">
        <f t="shared" si="1997"/>
        <v>0</v>
      </c>
      <c r="BY3176" s="22">
        <f t="shared" si="1997"/>
        <v>0</v>
      </c>
      <c r="BZ3176" s="22">
        <f t="shared" si="1997"/>
        <v>0</v>
      </c>
      <c r="CA3176" s="22">
        <f t="shared" si="1997"/>
        <v>0</v>
      </c>
      <c r="CB3176" s="22">
        <f t="shared" si="1997"/>
        <v>0</v>
      </c>
      <c r="CC3176" s="22">
        <f t="shared" si="1997"/>
        <v>0</v>
      </c>
      <c r="CD3176" s="22">
        <f t="shared" ref="CD3176:DA3176" si="1998">SUM(CD3172,CD3174)</f>
        <v>0</v>
      </c>
      <c r="CE3176" s="22">
        <f t="shared" si="1998"/>
        <v>0</v>
      </c>
      <c r="CF3176" s="22">
        <f t="shared" si="1998"/>
        <v>0</v>
      </c>
      <c r="CG3176" s="22">
        <f t="shared" si="1998"/>
        <v>0</v>
      </c>
      <c r="CH3176" s="22">
        <f t="shared" si="1998"/>
        <v>0</v>
      </c>
      <c r="CI3176" s="22">
        <f t="shared" si="1998"/>
        <v>0</v>
      </c>
      <c r="CJ3176" s="22">
        <f t="shared" si="1998"/>
        <v>0</v>
      </c>
      <c r="CK3176" s="22">
        <f t="shared" si="1998"/>
        <v>0</v>
      </c>
      <c r="CL3176" s="22">
        <f t="shared" si="1998"/>
        <v>0</v>
      </c>
      <c r="CM3176" s="22">
        <f t="shared" si="1998"/>
        <v>0</v>
      </c>
      <c r="CN3176" s="22">
        <f t="shared" si="1998"/>
        <v>0</v>
      </c>
      <c r="CO3176" s="22">
        <f t="shared" si="1998"/>
        <v>0</v>
      </c>
      <c r="CP3176" s="22">
        <f t="shared" si="1998"/>
        <v>0</v>
      </c>
      <c r="CQ3176" s="22">
        <f t="shared" si="1998"/>
        <v>0</v>
      </c>
      <c r="CR3176" s="22">
        <f t="shared" si="1998"/>
        <v>0</v>
      </c>
      <c r="CS3176" s="22">
        <f t="shared" si="1998"/>
        <v>0</v>
      </c>
      <c r="CT3176" s="22">
        <f t="shared" si="1998"/>
        <v>0</v>
      </c>
      <c r="CU3176" s="22">
        <f t="shared" si="1998"/>
        <v>0</v>
      </c>
      <c r="CV3176" s="22">
        <f t="shared" si="1998"/>
        <v>0</v>
      </c>
      <c r="CW3176" s="22">
        <f t="shared" si="1998"/>
        <v>0</v>
      </c>
      <c r="CX3176" s="22"/>
      <c r="CY3176" s="22">
        <f t="shared" si="1998"/>
        <v>0</v>
      </c>
      <c r="CZ3176" s="22">
        <f t="shared" si="1998"/>
        <v>0</v>
      </c>
      <c r="DA3176" s="22">
        <f t="shared" si="1998"/>
        <v>0</v>
      </c>
      <c r="DB3176" s="18"/>
      <c r="DC3176" s="20"/>
      <c r="DD3176" s="22" t="str">
        <f t="shared" si="1994"/>
        <v>проверка пройдена</v>
      </c>
      <c r="DE3176" s="22" t="str">
        <f t="shared" si="1995"/>
        <v>проверка пройдена</v>
      </c>
      <c r="EO3176" s="64"/>
      <c r="EP3176" s="64"/>
      <c r="EQ3176" s="64"/>
      <c r="ER3176" s="64"/>
      <c r="ES3176" s="64"/>
      <c r="ET3176" s="64"/>
      <c r="EU3176" s="64"/>
      <c r="EV3176" s="64"/>
      <c r="EW3176" s="64"/>
      <c r="EX3176" s="64"/>
      <c r="EY3176" s="64"/>
      <c r="EZ3176" s="64"/>
      <c r="FA3176" s="64"/>
      <c r="FB3176" s="64"/>
      <c r="FC3176" s="64"/>
      <c r="FD3176" s="64"/>
      <c r="FE3176" s="64"/>
      <c r="FF3176" s="64"/>
      <c r="FG3176" s="64"/>
      <c r="FH3176" s="64"/>
      <c r="FI3176" s="64"/>
      <c r="FJ3176" s="64"/>
      <c r="FK3176" s="64"/>
      <c r="FL3176" s="64"/>
      <c r="FM3176" s="64"/>
      <c r="FN3176" s="64"/>
      <c r="FO3176" s="64"/>
      <c r="FP3176" s="64"/>
      <c r="FQ3176" s="64"/>
      <c r="FR3176" s="64"/>
      <c r="FS3176" s="64"/>
      <c r="FT3176" s="64"/>
      <c r="FU3176" s="64"/>
      <c r="FV3176" s="64"/>
      <c r="FW3176" s="64"/>
      <c r="FX3176" s="64"/>
      <c r="FY3176" s="64"/>
      <c r="FZ3176" s="64"/>
      <c r="GA3176" s="64"/>
      <c r="GB3176" s="64"/>
      <c r="GC3176" s="64"/>
      <c r="GD3176" s="64"/>
      <c r="GE3176" s="64"/>
      <c r="GF3176" s="64"/>
      <c r="GG3176" s="64"/>
      <c r="GH3176" s="64"/>
      <c r="GI3176" s="64"/>
      <c r="GJ3176" s="64"/>
      <c r="GK3176" s="64"/>
      <c r="GL3176" s="64"/>
      <c r="GM3176" s="64"/>
      <c r="GN3176" s="64"/>
      <c r="GO3176" s="64"/>
      <c r="GP3176" s="64"/>
      <c r="GQ3176" s="64"/>
      <c r="GR3176" s="64"/>
      <c r="GS3176" s="64"/>
      <c r="GT3176" s="64"/>
      <c r="GU3176" s="64"/>
      <c r="GV3176" s="64"/>
      <c r="GW3176" s="64"/>
      <c r="GX3176" s="64"/>
    </row>
    <row r="3177" spans="1:206" s="63" customFormat="1" ht="42.75" customHeight="1" x14ac:dyDescent="0.25">
      <c r="A3177" s="55" t="s">
        <v>170</v>
      </c>
      <c r="B3177" s="56" t="s">
        <v>175</v>
      </c>
      <c r="C3177" s="57" t="s">
        <v>883</v>
      </c>
      <c r="D3177" s="57" t="s">
        <v>2048</v>
      </c>
      <c r="E3177" s="56" t="str">
        <f>VLOOKUP(C3177,'Коды программ'!$A$2:$B$581,2,FALSE)</f>
        <v>Обогатитель полезных ископаемых</v>
      </c>
      <c r="F3177" s="56" t="str">
        <f t="shared" si="1963"/>
        <v>21.01.16 Обогатитель полезных ископаемых</v>
      </c>
      <c r="G3177" s="56" t="s">
        <v>50</v>
      </c>
      <c r="H3177" s="56" t="s">
        <v>51</v>
      </c>
      <c r="I3177" s="56" t="s">
        <v>52</v>
      </c>
      <c r="J3177" s="56" t="s">
        <v>53</v>
      </c>
      <c r="K3177" s="58" t="s">
        <v>31</v>
      </c>
      <c r="L3177" s="59" t="s">
        <v>1350</v>
      </c>
      <c r="M3177" s="58" t="s">
        <v>2000</v>
      </c>
      <c r="N3177" s="60"/>
      <c r="O3177" s="61"/>
      <c r="P3177" s="60"/>
      <c r="Q3177" s="62"/>
      <c r="R3177" s="62"/>
      <c r="S3177" s="22">
        <f t="shared" si="1993"/>
        <v>0</v>
      </c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77">
        <f t="shared" ref="BF3177:BF3185" si="1999">SUM(BG3177:CH3177)</f>
        <v>0</v>
      </c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  <c r="BR3177" s="18"/>
      <c r="BS3177" s="18"/>
      <c r="BT3177" s="18"/>
      <c r="BU3177" s="18"/>
      <c r="BV3177" s="18"/>
      <c r="BW3177" s="18"/>
      <c r="BX3177" s="18"/>
      <c r="BY3177" s="18"/>
      <c r="BZ3177" s="18"/>
      <c r="CA3177" s="18"/>
      <c r="CB3177" s="18"/>
      <c r="CC3177" s="18"/>
      <c r="CD3177" s="18"/>
      <c r="CE3177" s="18"/>
      <c r="CF3177" s="18"/>
      <c r="CG3177" s="18"/>
      <c r="CH3177" s="18"/>
      <c r="CI3177" s="18"/>
      <c r="CJ3177" s="18"/>
      <c r="CK3177" s="18"/>
      <c r="CL3177" s="18"/>
      <c r="CM3177" s="18"/>
      <c r="CN3177" s="18"/>
      <c r="CO3177" s="18"/>
      <c r="CP3177" s="18"/>
      <c r="CQ3177" s="18"/>
      <c r="CR3177" s="18"/>
      <c r="CS3177" s="18"/>
      <c r="CT3177" s="18"/>
      <c r="CU3177" s="18"/>
      <c r="CV3177" s="18"/>
      <c r="CW3177" s="18"/>
      <c r="CX3177" s="18"/>
      <c r="CY3177" s="18"/>
      <c r="CZ3177" s="18"/>
      <c r="DA3177" s="18"/>
      <c r="DB3177" s="18"/>
      <c r="DC3177" s="20"/>
      <c r="DD3177" s="22" t="str">
        <f t="shared" si="1994"/>
        <v>проверка пройдена</v>
      </c>
      <c r="DE3177" s="22" t="str">
        <f t="shared" si="1995"/>
        <v>проверка пройдена</v>
      </c>
      <c r="EO3177" s="64"/>
      <c r="EP3177" s="64"/>
      <c r="EQ3177" s="64"/>
      <c r="ER3177" s="64"/>
      <c r="ES3177" s="64"/>
      <c r="ET3177" s="64"/>
      <c r="EU3177" s="64"/>
      <c r="EV3177" s="64"/>
      <c r="EW3177" s="64"/>
      <c r="EX3177" s="64"/>
      <c r="EY3177" s="64"/>
      <c r="EZ3177" s="64"/>
      <c r="FA3177" s="64"/>
      <c r="FB3177" s="64"/>
      <c r="FC3177" s="64"/>
      <c r="FD3177" s="64"/>
      <c r="FE3177" s="64"/>
      <c r="FF3177" s="64"/>
      <c r="FG3177" s="64"/>
      <c r="FH3177" s="64"/>
      <c r="FI3177" s="64"/>
      <c r="FJ3177" s="64"/>
      <c r="FK3177" s="64"/>
      <c r="FL3177" s="64"/>
      <c r="FM3177" s="64"/>
      <c r="FN3177" s="64"/>
      <c r="FO3177" s="64"/>
      <c r="FP3177" s="64"/>
      <c r="FQ3177" s="64"/>
      <c r="FR3177" s="64"/>
      <c r="FS3177" s="64"/>
      <c r="FT3177" s="64"/>
      <c r="FU3177" s="64"/>
      <c r="FV3177" s="64"/>
      <c r="FW3177" s="64"/>
      <c r="FX3177" s="64"/>
      <c r="FY3177" s="64"/>
      <c r="FZ3177" s="64"/>
      <c r="GA3177" s="64"/>
      <c r="GB3177" s="64"/>
      <c r="GC3177" s="64"/>
      <c r="GD3177" s="64"/>
      <c r="GE3177" s="64"/>
      <c r="GF3177" s="64"/>
      <c r="GG3177" s="64"/>
      <c r="GH3177" s="64"/>
      <c r="GI3177" s="64"/>
      <c r="GJ3177" s="64"/>
      <c r="GK3177" s="64"/>
      <c r="GL3177" s="64"/>
      <c r="GM3177" s="64"/>
      <c r="GN3177" s="64"/>
      <c r="GO3177" s="64"/>
      <c r="GP3177" s="64"/>
      <c r="GQ3177" s="64"/>
      <c r="GR3177" s="64"/>
      <c r="GS3177" s="64"/>
      <c r="GT3177" s="64"/>
      <c r="GU3177" s="64"/>
      <c r="GV3177" s="64"/>
      <c r="GW3177" s="64"/>
      <c r="GX3177" s="64"/>
    </row>
    <row r="3178" spans="1:206" s="63" customFormat="1" ht="42.75" customHeight="1" x14ac:dyDescent="0.25">
      <c r="A3178" s="55" t="s">
        <v>170</v>
      </c>
      <c r="B3178" s="56" t="s">
        <v>175</v>
      </c>
      <c r="C3178" s="57" t="s">
        <v>883</v>
      </c>
      <c r="D3178" s="57" t="s">
        <v>2048</v>
      </c>
      <c r="E3178" s="56" t="str">
        <f>VLOOKUP(C3178,'Коды программ'!$A$2:$B$581,2,FALSE)</f>
        <v>Обогатитель полезных ископаемых</v>
      </c>
      <c r="F3178" s="56" t="str">
        <f t="shared" si="1963"/>
        <v>21.01.16 Обогатитель полезных ископаемых</v>
      </c>
      <c r="G3178" s="56" t="s">
        <v>50</v>
      </c>
      <c r="H3178" s="56" t="s">
        <v>51</v>
      </c>
      <c r="I3178" s="56" t="s">
        <v>52</v>
      </c>
      <c r="J3178" s="56" t="s">
        <v>53</v>
      </c>
      <c r="K3178" s="58" t="s">
        <v>32</v>
      </c>
      <c r="L3178" s="59" t="s">
        <v>1351</v>
      </c>
      <c r="M3178" s="58" t="s">
        <v>2000</v>
      </c>
      <c r="N3178" s="60"/>
      <c r="O3178" s="61"/>
      <c r="P3178" s="60"/>
      <c r="Q3178" s="62"/>
      <c r="R3178" s="62"/>
      <c r="S3178" s="22">
        <f t="shared" si="1993"/>
        <v>0</v>
      </c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77">
        <f t="shared" si="1999"/>
        <v>0</v>
      </c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  <c r="BR3178" s="18"/>
      <c r="BS3178" s="18"/>
      <c r="BT3178" s="18"/>
      <c r="BU3178" s="18"/>
      <c r="BV3178" s="18"/>
      <c r="BW3178" s="18"/>
      <c r="BX3178" s="18"/>
      <c r="BY3178" s="18"/>
      <c r="BZ3178" s="18"/>
      <c r="CA3178" s="18"/>
      <c r="CB3178" s="18"/>
      <c r="CC3178" s="18"/>
      <c r="CD3178" s="18"/>
      <c r="CE3178" s="18"/>
      <c r="CF3178" s="18"/>
      <c r="CG3178" s="18"/>
      <c r="CH3178" s="18"/>
      <c r="CI3178" s="18"/>
      <c r="CJ3178" s="18"/>
      <c r="CK3178" s="18"/>
      <c r="CL3178" s="18"/>
      <c r="CM3178" s="18"/>
      <c r="CN3178" s="18"/>
      <c r="CO3178" s="18"/>
      <c r="CP3178" s="18"/>
      <c r="CQ3178" s="18"/>
      <c r="CR3178" s="18"/>
      <c r="CS3178" s="18"/>
      <c r="CT3178" s="18"/>
      <c r="CU3178" s="18"/>
      <c r="CV3178" s="18"/>
      <c r="CW3178" s="18"/>
      <c r="CX3178" s="18"/>
      <c r="CY3178" s="18"/>
      <c r="CZ3178" s="18"/>
      <c r="DA3178" s="18"/>
      <c r="DB3178" s="18"/>
      <c r="DC3178" s="20"/>
      <c r="DD3178" s="22" t="str">
        <f t="shared" si="1994"/>
        <v>проверка пройдена</v>
      </c>
      <c r="DE3178" s="22" t="str">
        <f t="shared" si="1995"/>
        <v>проверка пройдена</v>
      </c>
      <c r="EO3178" s="64"/>
      <c r="EP3178" s="64"/>
      <c r="EQ3178" s="64"/>
      <c r="ER3178" s="64"/>
      <c r="ES3178" s="64"/>
      <c r="ET3178" s="64"/>
      <c r="EU3178" s="64"/>
      <c r="EV3178" s="64"/>
      <c r="EW3178" s="64"/>
      <c r="EX3178" s="64"/>
      <c r="EY3178" s="64"/>
      <c r="EZ3178" s="64"/>
      <c r="FA3178" s="64"/>
      <c r="FB3178" s="64"/>
      <c r="FC3178" s="64"/>
      <c r="FD3178" s="64"/>
      <c r="FE3178" s="64"/>
      <c r="FF3178" s="64"/>
      <c r="FG3178" s="64"/>
      <c r="FH3178" s="64"/>
      <c r="FI3178" s="64"/>
      <c r="FJ3178" s="64"/>
      <c r="FK3178" s="64"/>
      <c r="FL3178" s="64"/>
      <c r="FM3178" s="64"/>
      <c r="FN3178" s="64"/>
      <c r="FO3178" s="64"/>
      <c r="FP3178" s="64"/>
      <c r="FQ3178" s="64"/>
      <c r="FR3178" s="64"/>
      <c r="FS3178" s="64"/>
      <c r="FT3178" s="64"/>
      <c r="FU3178" s="64"/>
      <c r="FV3178" s="64"/>
      <c r="FW3178" s="64"/>
      <c r="FX3178" s="64"/>
      <c r="FY3178" s="64"/>
      <c r="FZ3178" s="64"/>
      <c r="GA3178" s="64"/>
      <c r="GB3178" s="64"/>
      <c r="GC3178" s="64"/>
      <c r="GD3178" s="64"/>
      <c r="GE3178" s="64"/>
      <c r="GF3178" s="64"/>
      <c r="GG3178" s="64"/>
      <c r="GH3178" s="64"/>
      <c r="GI3178" s="64"/>
      <c r="GJ3178" s="64"/>
      <c r="GK3178" s="64"/>
      <c r="GL3178" s="64"/>
      <c r="GM3178" s="64"/>
      <c r="GN3178" s="64"/>
      <c r="GO3178" s="64"/>
      <c r="GP3178" s="64"/>
      <c r="GQ3178" s="64"/>
      <c r="GR3178" s="64"/>
      <c r="GS3178" s="64"/>
      <c r="GT3178" s="64"/>
      <c r="GU3178" s="64"/>
      <c r="GV3178" s="64"/>
      <c r="GW3178" s="64"/>
      <c r="GX3178" s="64"/>
    </row>
    <row r="3179" spans="1:206" s="63" customFormat="1" ht="42.75" customHeight="1" x14ac:dyDescent="0.25">
      <c r="A3179" s="55" t="s">
        <v>170</v>
      </c>
      <c r="B3179" s="56" t="s">
        <v>175</v>
      </c>
      <c r="C3179" s="57" t="s">
        <v>883</v>
      </c>
      <c r="D3179" s="57" t="s">
        <v>2048</v>
      </c>
      <c r="E3179" s="56" t="str">
        <f>VLOOKUP(C3179,'Коды программ'!$A$2:$B$581,2,FALSE)</f>
        <v>Обогатитель полезных ископаемых</v>
      </c>
      <c r="F3179" s="56" t="str">
        <f t="shared" si="1963"/>
        <v>21.01.16 Обогатитель полезных ископаемых</v>
      </c>
      <c r="G3179" s="56" t="s">
        <v>50</v>
      </c>
      <c r="H3179" s="56" t="s">
        <v>51</v>
      </c>
      <c r="I3179" s="56" t="s">
        <v>52</v>
      </c>
      <c r="J3179" s="56" t="s">
        <v>53</v>
      </c>
      <c r="K3179" s="58" t="s">
        <v>33</v>
      </c>
      <c r="L3179" s="59" t="s">
        <v>1352</v>
      </c>
      <c r="M3179" s="58" t="s">
        <v>2000</v>
      </c>
      <c r="N3179" s="60"/>
      <c r="O3179" s="61"/>
      <c r="P3179" s="60"/>
      <c r="Q3179" s="62"/>
      <c r="R3179" s="62"/>
      <c r="S3179" s="22">
        <f t="shared" si="1993"/>
        <v>0</v>
      </c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77">
        <f t="shared" si="1999"/>
        <v>0</v>
      </c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  <c r="BR3179" s="18"/>
      <c r="BS3179" s="18"/>
      <c r="BT3179" s="18"/>
      <c r="BU3179" s="18"/>
      <c r="BV3179" s="18"/>
      <c r="BW3179" s="18"/>
      <c r="BX3179" s="18"/>
      <c r="BY3179" s="18"/>
      <c r="BZ3179" s="18"/>
      <c r="CA3179" s="18"/>
      <c r="CB3179" s="18"/>
      <c r="CC3179" s="18"/>
      <c r="CD3179" s="18"/>
      <c r="CE3179" s="18"/>
      <c r="CF3179" s="18"/>
      <c r="CG3179" s="18"/>
      <c r="CH3179" s="18"/>
      <c r="CI3179" s="18"/>
      <c r="CJ3179" s="18"/>
      <c r="CK3179" s="18"/>
      <c r="CL3179" s="18"/>
      <c r="CM3179" s="18"/>
      <c r="CN3179" s="18"/>
      <c r="CO3179" s="18"/>
      <c r="CP3179" s="18"/>
      <c r="CQ3179" s="18"/>
      <c r="CR3179" s="18"/>
      <c r="CS3179" s="18"/>
      <c r="CT3179" s="18"/>
      <c r="CU3179" s="18"/>
      <c r="CV3179" s="18"/>
      <c r="CW3179" s="18"/>
      <c r="CX3179" s="18"/>
      <c r="CY3179" s="18"/>
      <c r="CZ3179" s="18"/>
      <c r="DA3179" s="18"/>
      <c r="DB3179" s="18"/>
      <c r="DC3179" s="20"/>
      <c r="DD3179" s="22" t="str">
        <f t="shared" si="1994"/>
        <v>проверка пройдена</v>
      </c>
      <c r="DE3179" s="22" t="str">
        <f t="shared" si="1995"/>
        <v>проверка пройдена</v>
      </c>
      <c r="EO3179" s="64"/>
      <c r="EP3179" s="64"/>
      <c r="EQ3179" s="64"/>
      <c r="ER3179" s="64"/>
      <c r="ES3179" s="64"/>
      <c r="ET3179" s="64"/>
      <c r="EU3179" s="64"/>
      <c r="EV3179" s="64"/>
      <c r="EW3179" s="64"/>
      <c r="EX3179" s="64"/>
      <c r="EY3179" s="64"/>
      <c r="EZ3179" s="64"/>
      <c r="FA3179" s="64"/>
      <c r="FB3179" s="64"/>
      <c r="FC3179" s="64"/>
      <c r="FD3179" s="64"/>
      <c r="FE3179" s="64"/>
      <c r="FF3179" s="64"/>
      <c r="FG3179" s="64"/>
      <c r="FH3179" s="64"/>
      <c r="FI3179" s="64"/>
      <c r="FJ3179" s="64"/>
      <c r="FK3179" s="64"/>
      <c r="FL3179" s="64"/>
      <c r="FM3179" s="64"/>
      <c r="FN3179" s="64"/>
      <c r="FO3179" s="64"/>
      <c r="FP3179" s="64"/>
      <c r="FQ3179" s="64"/>
      <c r="FR3179" s="64"/>
      <c r="FS3179" s="64"/>
      <c r="FT3179" s="64"/>
      <c r="FU3179" s="64"/>
      <c r="FV3179" s="64"/>
      <c r="FW3179" s="64"/>
      <c r="FX3179" s="64"/>
      <c r="FY3179" s="64"/>
      <c r="FZ3179" s="64"/>
      <c r="GA3179" s="64"/>
      <c r="GB3179" s="64"/>
      <c r="GC3179" s="64"/>
      <c r="GD3179" s="64"/>
      <c r="GE3179" s="64"/>
      <c r="GF3179" s="64"/>
      <c r="GG3179" s="64"/>
      <c r="GH3179" s="64"/>
      <c r="GI3179" s="64"/>
      <c r="GJ3179" s="64"/>
      <c r="GK3179" s="64"/>
      <c r="GL3179" s="64"/>
      <c r="GM3179" s="64"/>
      <c r="GN3179" s="64"/>
      <c r="GO3179" s="64"/>
      <c r="GP3179" s="64"/>
      <c r="GQ3179" s="64"/>
      <c r="GR3179" s="64"/>
      <c r="GS3179" s="64"/>
      <c r="GT3179" s="64"/>
      <c r="GU3179" s="64"/>
      <c r="GV3179" s="64"/>
      <c r="GW3179" s="64"/>
      <c r="GX3179" s="64"/>
    </row>
    <row r="3180" spans="1:206" s="63" customFormat="1" ht="42.75" customHeight="1" x14ac:dyDescent="0.25">
      <c r="A3180" s="55" t="s">
        <v>170</v>
      </c>
      <c r="B3180" s="56" t="s">
        <v>175</v>
      </c>
      <c r="C3180" s="57" t="s">
        <v>883</v>
      </c>
      <c r="D3180" s="57" t="s">
        <v>2048</v>
      </c>
      <c r="E3180" s="56" t="str">
        <f>VLOOKUP(C3180,'Коды программ'!$A$2:$B$581,2,FALSE)</f>
        <v>Обогатитель полезных ископаемых</v>
      </c>
      <c r="F3180" s="56" t="str">
        <f t="shared" si="1963"/>
        <v>21.01.16 Обогатитель полезных ископаемых</v>
      </c>
      <c r="G3180" s="56" t="s">
        <v>50</v>
      </c>
      <c r="H3180" s="56" t="s">
        <v>51</v>
      </c>
      <c r="I3180" s="56" t="s">
        <v>52</v>
      </c>
      <c r="J3180" s="56" t="s">
        <v>53</v>
      </c>
      <c r="K3180" s="58" t="s">
        <v>34</v>
      </c>
      <c r="L3180" s="59" t="s">
        <v>1353</v>
      </c>
      <c r="M3180" s="58" t="s">
        <v>2000</v>
      </c>
      <c r="N3180" s="60"/>
      <c r="O3180" s="61"/>
      <c r="P3180" s="60"/>
      <c r="Q3180" s="62"/>
      <c r="R3180" s="62"/>
      <c r="S3180" s="22">
        <f t="shared" si="1993"/>
        <v>0</v>
      </c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77">
        <f t="shared" si="1999"/>
        <v>0</v>
      </c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  <c r="BR3180" s="18"/>
      <c r="BS3180" s="18"/>
      <c r="BT3180" s="18"/>
      <c r="BU3180" s="18"/>
      <c r="BV3180" s="18"/>
      <c r="BW3180" s="18"/>
      <c r="BX3180" s="18"/>
      <c r="BY3180" s="18"/>
      <c r="BZ3180" s="18"/>
      <c r="CA3180" s="18"/>
      <c r="CB3180" s="18"/>
      <c r="CC3180" s="18"/>
      <c r="CD3180" s="18"/>
      <c r="CE3180" s="18"/>
      <c r="CF3180" s="18"/>
      <c r="CG3180" s="18"/>
      <c r="CH3180" s="18"/>
      <c r="CI3180" s="18"/>
      <c r="CJ3180" s="18"/>
      <c r="CK3180" s="18"/>
      <c r="CL3180" s="18"/>
      <c r="CM3180" s="18"/>
      <c r="CN3180" s="18"/>
      <c r="CO3180" s="18"/>
      <c r="CP3180" s="18"/>
      <c r="CQ3180" s="18"/>
      <c r="CR3180" s="18"/>
      <c r="CS3180" s="18"/>
      <c r="CT3180" s="18"/>
      <c r="CU3180" s="18"/>
      <c r="CV3180" s="18"/>
      <c r="CW3180" s="18"/>
      <c r="CX3180" s="18"/>
      <c r="CY3180" s="18"/>
      <c r="CZ3180" s="18"/>
      <c r="DA3180" s="18"/>
      <c r="DB3180" s="18"/>
      <c r="DC3180" s="20"/>
      <c r="DD3180" s="22" t="str">
        <f t="shared" si="1994"/>
        <v>проверка пройдена</v>
      </c>
      <c r="DE3180" s="22" t="str">
        <f t="shared" si="1995"/>
        <v>проверка пройдена</v>
      </c>
      <c r="EO3180" s="64"/>
      <c r="EP3180" s="64"/>
      <c r="EQ3180" s="64"/>
      <c r="ER3180" s="64"/>
      <c r="ES3180" s="64"/>
      <c r="ET3180" s="64"/>
      <c r="EU3180" s="64"/>
      <c r="EV3180" s="64"/>
      <c r="EW3180" s="64"/>
      <c r="EX3180" s="64"/>
      <c r="EY3180" s="64"/>
      <c r="EZ3180" s="64"/>
      <c r="FA3180" s="64"/>
      <c r="FB3180" s="64"/>
      <c r="FC3180" s="64"/>
      <c r="FD3180" s="64"/>
      <c r="FE3180" s="64"/>
      <c r="FF3180" s="64"/>
      <c r="FG3180" s="64"/>
      <c r="FH3180" s="64"/>
      <c r="FI3180" s="64"/>
      <c r="FJ3180" s="64"/>
      <c r="FK3180" s="64"/>
      <c r="FL3180" s="64"/>
      <c r="FM3180" s="64"/>
      <c r="FN3180" s="64"/>
      <c r="FO3180" s="64"/>
      <c r="FP3180" s="64"/>
      <c r="FQ3180" s="64"/>
      <c r="FR3180" s="64"/>
      <c r="FS3180" s="64"/>
      <c r="FT3180" s="64"/>
      <c r="FU3180" s="64"/>
      <c r="FV3180" s="64"/>
      <c r="FW3180" s="64"/>
      <c r="FX3180" s="64"/>
      <c r="FY3180" s="64"/>
      <c r="FZ3180" s="64"/>
      <c r="GA3180" s="64"/>
      <c r="GB3180" s="64"/>
      <c r="GC3180" s="64"/>
      <c r="GD3180" s="64"/>
      <c r="GE3180" s="64"/>
      <c r="GF3180" s="64"/>
      <c r="GG3180" s="64"/>
      <c r="GH3180" s="64"/>
      <c r="GI3180" s="64"/>
      <c r="GJ3180" s="64"/>
      <c r="GK3180" s="64"/>
      <c r="GL3180" s="64"/>
      <c r="GM3180" s="64"/>
      <c r="GN3180" s="64"/>
      <c r="GO3180" s="64"/>
      <c r="GP3180" s="64"/>
      <c r="GQ3180" s="64"/>
      <c r="GR3180" s="64"/>
      <c r="GS3180" s="64"/>
      <c r="GT3180" s="64"/>
      <c r="GU3180" s="64"/>
      <c r="GV3180" s="64"/>
      <c r="GW3180" s="64"/>
      <c r="GX3180" s="64"/>
    </row>
    <row r="3181" spans="1:206" s="63" customFormat="1" ht="42.75" customHeight="1" x14ac:dyDescent="0.25">
      <c r="A3181" s="55" t="s">
        <v>170</v>
      </c>
      <c r="B3181" s="56" t="s">
        <v>175</v>
      </c>
      <c r="C3181" s="57" t="s">
        <v>883</v>
      </c>
      <c r="D3181" s="57" t="s">
        <v>2048</v>
      </c>
      <c r="E3181" s="56" t="str">
        <f>VLOOKUP(C3181,'Коды программ'!$A$2:$B$581,2,FALSE)</f>
        <v>Обогатитель полезных ископаемых</v>
      </c>
      <c r="F3181" s="56" t="str">
        <f t="shared" si="1963"/>
        <v>21.01.16 Обогатитель полезных ископаемых</v>
      </c>
      <c r="G3181" s="56" t="s">
        <v>50</v>
      </c>
      <c r="H3181" s="56" t="s">
        <v>51</v>
      </c>
      <c r="I3181" s="56" t="s">
        <v>52</v>
      </c>
      <c r="J3181" s="56" t="s">
        <v>53</v>
      </c>
      <c r="K3181" s="58" t="s">
        <v>35</v>
      </c>
      <c r="L3181" s="59" t="s">
        <v>1354</v>
      </c>
      <c r="M3181" s="58" t="s">
        <v>2000</v>
      </c>
      <c r="N3181" s="60"/>
      <c r="O3181" s="61"/>
      <c r="P3181" s="60"/>
      <c r="Q3181" s="62"/>
      <c r="R3181" s="62"/>
      <c r="S3181" s="22">
        <f t="shared" si="1993"/>
        <v>0</v>
      </c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77">
        <f t="shared" si="1999"/>
        <v>0</v>
      </c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  <c r="BR3181" s="18"/>
      <c r="BS3181" s="18"/>
      <c r="BT3181" s="18"/>
      <c r="BU3181" s="18"/>
      <c r="BV3181" s="18"/>
      <c r="BW3181" s="18"/>
      <c r="BX3181" s="18"/>
      <c r="BY3181" s="18"/>
      <c r="BZ3181" s="18"/>
      <c r="CA3181" s="18"/>
      <c r="CB3181" s="18"/>
      <c r="CC3181" s="18"/>
      <c r="CD3181" s="18"/>
      <c r="CE3181" s="18"/>
      <c r="CF3181" s="18"/>
      <c r="CG3181" s="18"/>
      <c r="CH3181" s="18"/>
      <c r="CI3181" s="18"/>
      <c r="CJ3181" s="18"/>
      <c r="CK3181" s="18"/>
      <c r="CL3181" s="18"/>
      <c r="CM3181" s="18"/>
      <c r="CN3181" s="18"/>
      <c r="CO3181" s="18"/>
      <c r="CP3181" s="18"/>
      <c r="CQ3181" s="18"/>
      <c r="CR3181" s="18"/>
      <c r="CS3181" s="18"/>
      <c r="CT3181" s="18"/>
      <c r="CU3181" s="18"/>
      <c r="CV3181" s="18"/>
      <c r="CW3181" s="18"/>
      <c r="CX3181" s="18"/>
      <c r="CY3181" s="18"/>
      <c r="CZ3181" s="18"/>
      <c r="DA3181" s="18"/>
      <c r="DB3181" s="18"/>
      <c r="DC3181" s="20"/>
      <c r="DD3181" s="22" t="str">
        <f t="shared" si="1994"/>
        <v>проверка пройдена</v>
      </c>
      <c r="DE3181" s="22" t="str">
        <f t="shared" si="1995"/>
        <v>проверка пройдена</v>
      </c>
      <c r="EO3181" s="64"/>
      <c r="EP3181" s="64"/>
      <c r="EQ3181" s="64"/>
      <c r="ER3181" s="64"/>
      <c r="ES3181" s="64"/>
      <c r="ET3181" s="64"/>
      <c r="EU3181" s="64"/>
      <c r="EV3181" s="64"/>
      <c r="EW3181" s="64"/>
      <c r="EX3181" s="64"/>
      <c r="EY3181" s="64"/>
      <c r="EZ3181" s="64"/>
      <c r="FA3181" s="64"/>
      <c r="FB3181" s="64"/>
      <c r="FC3181" s="64"/>
      <c r="FD3181" s="64"/>
      <c r="FE3181" s="64"/>
      <c r="FF3181" s="64"/>
      <c r="FG3181" s="64"/>
      <c r="FH3181" s="64"/>
      <c r="FI3181" s="64"/>
      <c r="FJ3181" s="64"/>
      <c r="FK3181" s="64"/>
      <c r="FL3181" s="64"/>
      <c r="FM3181" s="64"/>
      <c r="FN3181" s="64"/>
      <c r="FO3181" s="64"/>
      <c r="FP3181" s="64"/>
      <c r="FQ3181" s="64"/>
      <c r="FR3181" s="64"/>
      <c r="FS3181" s="64"/>
      <c r="FT3181" s="64"/>
      <c r="FU3181" s="64"/>
      <c r="FV3181" s="64"/>
      <c r="FW3181" s="64"/>
      <c r="FX3181" s="64"/>
      <c r="FY3181" s="64"/>
      <c r="FZ3181" s="64"/>
      <c r="GA3181" s="64"/>
      <c r="GB3181" s="64"/>
      <c r="GC3181" s="64"/>
      <c r="GD3181" s="64"/>
      <c r="GE3181" s="64"/>
      <c r="GF3181" s="64"/>
      <c r="GG3181" s="64"/>
      <c r="GH3181" s="64"/>
      <c r="GI3181" s="64"/>
      <c r="GJ3181" s="64"/>
      <c r="GK3181" s="64"/>
      <c r="GL3181" s="64"/>
      <c r="GM3181" s="64"/>
      <c r="GN3181" s="64"/>
      <c r="GO3181" s="64"/>
      <c r="GP3181" s="64"/>
      <c r="GQ3181" s="64"/>
      <c r="GR3181" s="64"/>
      <c r="GS3181" s="64"/>
      <c r="GT3181" s="64"/>
      <c r="GU3181" s="64"/>
      <c r="GV3181" s="64"/>
      <c r="GW3181" s="64"/>
      <c r="GX3181" s="64"/>
    </row>
    <row r="3182" spans="1:206" s="63" customFormat="1" ht="42.75" customHeight="1" x14ac:dyDescent="0.25">
      <c r="A3182" s="55" t="s">
        <v>170</v>
      </c>
      <c r="B3182" s="56" t="s">
        <v>175</v>
      </c>
      <c r="C3182" s="57" t="s">
        <v>883</v>
      </c>
      <c r="D3182" s="57" t="s">
        <v>2048</v>
      </c>
      <c r="E3182" s="56" t="str">
        <f>VLOOKUP(C3182,'Коды программ'!$A$2:$B$581,2,FALSE)</f>
        <v>Обогатитель полезных ископаемых</v>
      </c>
      <c r="F3182" s="56" t="str">
        <f t="shared" si="1963"/>
        <v>21.01.16 Обогатитель полезных ископаемых</v>
      </c>
      <c r="G3182" s="56" t="s">
        <v>50</v>
      </c>
      <c r="H3182" s="56" t="s">
        <v>51</v>
      </c>
      <c r="I3182" s="56" t="s">
        <v>52</v>
      </c>
      <c r="J3182" s="56" t="s">
        <v>53</v>
      </c>
      <c r="K3182" s="58" t="s">
        <v>36</v>
      </c>
      <c r="L3182" s="59" t="s">
        <v>1355</v>
      </c>
      <c r="M3182" s="58" t="s">
        <v>2000</v>
      </c>
      <c r="N3182" s="60"/>
      <c r="O3182" s="61"/>
      <c r="P3182" s="60"/>
      <c r="Q3182" s="62"/>
      <c r="R3182" s="62"/>
      <c r="S3182" s="22">
        <f t="shared" si="1993"/>
        <v>0</v>
      </c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77">
        <f t="shared" si="1999"/>
        <v>0</v>
      </c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  <c r="BR3182" s="18"/>
      <c r="BS3182" s="18"/>
      <c r="BT3182" s="18"/>
      <c r="BU3182" s="18"/>
      <c r="BV3182" s="18"/>
      <c r="BW3182" s="18"/>
      <c r="BX3182" s="18"/>
      <c r="BY3182" s="18"/>
      <c r="BZ3182" s="18"/>
      <c r="CA3182" s="18"/>
      <c r="CB3182" s="18"/>
      <c r="CC3182" s="18"/>
      <c r="CD3182" s="18"/>
      <c r="CE3182" s="18"/>
      <c r="CF3182" s="18"/>
      <c r="CG3182" s="18"/>
      <c r="CH3182" s="18"/>
      <c r="CI3182" s="18"/>
      <c r="CJ3182" s="18"/>
      <c r="CK3182" s="18"/>
      <c r="CL3182" s="18"/>
      <c r="CM3182" s="18"/>
      <c r="CN3182" s="18"/>
      <c r="CO3182" s="18"/>
      <c r="CP3182" s="18"/>
      <c r="CQ3182" s="18"/>
      <c r="CR3182" s="18"/>
      <c r="CS3182" s="18"/>
      <c r="CT3182" s="18"/>
      <c r="CU3182" s="18"/>
      <c r="CV3182" s="18"/>
      <c r="CW3182" s="18"/>
      <c r="CX3182" s="18"/>
      <c r="CY3182" s="18"/>
      <c r="CZ3182" s="18"/>
      <c r="DA3182" s="18"/>
      <c r="DB3182" s="18"/>
      <c r="DC3182" s="20"/>
      <c r="DD3182" s="22" t="str">
        <f t="shared" si="1994"/>
        <v>проверка пройдена</v>
      </c>
      <c r="DE3182" s="22" t="str">
        <f t="shared" si="1995"/>
        <v>проверка пройдена</v>
      </c>
      <c r="EO3182" s="64"/>
      <c r="EP3182" s="64"/>
      <c r="EQ3182" s="64"/>
      <c r="ER3182" s="64"/>
      <c r="ES3182" s="64"/>
      <c r="ET3182" s="64"/>
      <c r="EU3182" s="64"/>
      <c r="EV3182" s="64"/>
      <c r="EW3182" s="64"/>
      <c r="EX3182" s="64"/>
      <c r="EY3182" s="64"/>
      <c r="EZ3182" s="64"/>
      <c r="FA3182" s="64"/>
      <c r="FB3182" s="64"/>
      <c r="FC3182" s="64"/>
      <c r="FD3182" s="64"/>
      <c r="FE3182" s="64"/>
      <c r="FF3182" s="64"/>
      <c r="FG3182" s="64"/>
      <c r="FH3182" s="64"/>
      <c r="FI3182" s="64"/>
      <c r="FJ3182" s="64"/>
      <c r="FK3182" s="64"/>
      <c r="FL3182" s="64"/>
      <c r="FM3182" s="64"/>
      <c r="FN3182" s="64"/>
      <c r="FO3182" s="64"/>
      <c r="FP3182" s="64"/>
      <c r="FQ3182" s="64"/>
      <c r="FR3182" s="64"/>
      <c r="FS3182" s="64"/>
      <c r="FT3182" s="64"/>
      <c r="FU3182" s="64"/>
      <c r="FV3182" s="64"/>
      <c r="FW3182" s="64"/>
      <c r="FX3182" s="64"/>
      <c r="FY3182" s="64"/>
      <c r="FZ3182" s="64"/>
      <c r="GA3182" s="64"/>
      <c r="GB3182" s="64"/>
      <c r="GC3182" s="64"/>
      <c r="GD3182" s="64"/>
      <c r="GE3182" s="64"/>
      <c r="GF3182" s="64"/>
      <c r="GG3182" s="64"/>
      <c r="GH3182" s="64"/>
      <c r="GI3182" s="64"/>
      <c r="GJ3182" s="64"/>
      <c r="GK3182" s="64"/>
      <c r="GL3182" s="64"/>
      <c r="GM3182" s="64"/>
      <c r="GN3182" s="64"/>
      <c r="GO3182" s="64"/>
      <c r="GP3182" s="64"/>
      <c r="GQ3182" s="64"/>
      <c r="GR3182" s="64"/>
      <c r="GS3182" s="64"/>
      <c r="GT3182" s="64"/>
      <c r="GU3182" s="64"/>
      <c r="GV3182" s="64"/>
      <c r="GW3182" s="64"/>
      <c r="GX3182" s="64"/>
    </row>
    <row r="3183" spans="1:206" s="63" customFormat="1" ht="42.75" customHeight="1" x14ac:dyDescent="0.25">
      <c r="A3183" s="55" t="s">
        <v>170</v>
      </c>
      <c r="B3183" s="56" t="s">
        <v>175</v>
      </c>
      <c r="C3183" s="57" t="s">
        <v>883</v>
      </c>
      <c r="D3183" s="57" t="s">
        <v>2048</v>
      </c>
      <c r="E3183" s="56" t="str">
        <f>VLOOKUP(C3183,'Коды программ'!$A$2:$B$581,2,FALSE)</f>
        <v>Обогатитель полезных ископаемых</v>
      </c>
      <c r="F3183" s="56" t="str">
        <f t="shared" si="1963"/>
        <v>21.01.16 Обогатитель полезных ископаемых</v>
      </c>
      <c r="G3183" s="56" t="s">
        <v>50</v>
      </c>
      <c r="H3183" s="56" t="s">
        <v>51</v>
      </c>
      <c r="I3183" s="56" t="s">
        <v>52</v>
      </c>
      <c r="J3183" s="56" t="s">
        <v>53</v>
      </c>
      <c r="K3183" s="58" t="s">
        <v>37</v>
      </c>
      <c r="L3183" s="59" t="s">
        <v>1356</v>
      </c>
      <c r="M3183" s="58" t="s">
        <v>2000</v>
      </c>
      <c r="N3183" s="60"/>
      <c r="O3183" s="61"/>
      <c r="P3183" s="60"/>
      <c r="Q3183" s="62"/>
      <c r="R3183" s="62"/>
      <c r="S3183" s="22">
        <f t="shared" si="1993"/>
        <v>0</v>
      </c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77">
        <f t="shared" si="1999"/>
        <v>0</v>
      </c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  <c r="BR3183" s="18"/>
      <c r="BS3183" s="18"/>
      <c r="BT3183" s="18"/>
      <c r="BU3183" s="18"/>
      <c r="BV3183" s="18"/>
      <c r="BW3183" s="18"/>
      <c r="BX3183" s="18"/>
      <c r="BY3183" s="18"/>
      <c r="BZ3183" s="18"/>
      <c r="CA3183" s="18"/>
      <c r="CB3183" s="18"/>
      <c r="CC3183" s="18"/>
      <c r="CD3183" s="18"/>
      <c r="CE3183" s="18"/>
      <c r="CF3183" s="18"/>
      <c r="CG3183" s="18"/>
      <c r="CH3183" s="18"/>
      <c r="CI3183" s="18"/>
      <c r="CJ3183" s="18"/>
      <c r="CK3183" s="18"/>
      <c r="CL3183" s="18"/>
      <c r="CM3183" s="18"/>
      <c r="CN3183" s="18"/>
      <c r="CO3183" s="18"/>
      <c r="CP3183" s="18"/>
      <c r="CQ3183" s="18"/>
      <c r="CR3183" s="18"/>
      <c r="CS3183" s="18"/>
      <c r="CT3183" s="18"/>
      <c r="CU3183" s="18"/>
      <c r="CV3183" s="18"/>
      <c r="CW3183" s="18"/>
      <c r="CX3183" s="18"/>
      <c r="CY3183" s="18"/>
      <c r="CZ3183" s="18"/>
      <c r="DA3183" s="18"/>
      <c r="DB3183" s="18"/>
      <c r="DC3183" s="20"/>
      <c r="DD3183" s="22" t="str">
        <f t="shared" si="1994"/>
        <v>проверка пройдена</v>
      </c>
      <c r="DE3183" s="22" t="str">
        <f t="shared" si="1995"/>
        <v>проверка пройдена</v>
      </c>
      <c r="EO3183" s="64"/>
      <c r="EP3183" s="64"/>
      <c r="EQ3183" s="64"/>
      <c r="ER3183" s="64"/>
      <c r="ES3183" s="64"/>
      <c r="ET3183" s="64"/>
      <c r="EU3183" s="64"/>
      <c r="EV3183" s="64"/>
      <c r="EW3183" s="64"/>
      <c r="EX3183" s="64"/>
      <c r="EY3183" s="64"/>
      <c r="EZ3183" s="64"/>
      <c r="FA3183" s="64"/>
      <c r="FB3183" s="64"/>
      <c r="FC3183" s="64"/>
      <c r="FD3183" s="64"/>
      <c r="FE3183" s="64"/>
      <c r="FF3183" s="64"/>
      <c r="FG3183" s="64"/>
      <c r="FH3183" s="64"/>
      <c r="FI3183" s="64"/>
      <c r="FJ3183" s="64"/>
      <c r="FK3183" s="64"/>
      <c r="FL3183" s="64"/>
      <c r="FM3183" s="64"/>
      <c r="FN3183" s="64"/>
      <c r="FO3183" s="64"/>
      <c r="FP3183" s="64"/>
      <c r="FQ3183" s="64"/>
      <c r="FR3183" s="64"/>
      <c r="FS3183" s="64"/>
      <c r="FT3183" s="64"/>
      <c r="FU3183" s="64"/>
      <c r="FV3183" s="64"/>
      <c r="FW3183" s="64"/>
      <c r="FX3183" s="64"/>
      <c r="FY3183" s="64"/>
      <c r="FZ3183" s="64"/>
      <c r="GA3183" s="64"/>
      <c r="GB3183" s="64"/>
      <c r="GC3183" s="64"/>
      <c r="GD3183" s="64"/>
      <c r="GE3183" s="64"/>
      <c r="GF3183" s="64"/>
      <c r="GG3183" s="64"/>
      <c r="GH3183" s="64"/>
      <c r="GI3183" s="64"/>
      <c r="GJ3183" s="64"/>
      <c r="GK3183" s="64"/>
      <c r="GL3183" s="64"/>
      <c r="GM3183" s="64"/>
      <c r="GN3183" s="64"/>
      <c r="GO3183" s="64"/>
      <c r="GP3183" s="64"/>
      <c r="GQ3183" s="64"/>
      <c r="GR3183" s="64"/>
      <c r="GS3183" s="64"/>
      <c r="GT3183" s="64"/>
      <c r="GU3183" s="64"/>
      <c r="GV3183" s="64"/>
      <c r="GW3183" s="64"/>
      <c r="GX3183" s="64"/>
    </row>
    <row r="3184" spans="1:206" s="63" customFormat="1" ht="42.75" customHeight="1" x14ac:dyDescent="0.25">
      <c r="A3184" s="55" t="s">
        <v>170</v>
      </c>
      <c r="B3184" s="56" t="s">
        <v>175</v>
      </c>
      <c r="C3184" s="57" t="s">
        <v>883</v>
      </c>
      <c r="D3184" s="57" t="s">
        <v>2048</v>
      </c>
      <c r="E3184" s="56" t="str">
        <f>VLOOKUP(C3184,'Коды программ'!$A$2:$B$581,2,FALSE)</f>
        <v>Обогатитель полезных ископаемых</v>
      </c>
      <c r="F3184" s="56" t="str">
        <f t="shared" ref="F3184:F3247" si="2000">CONCATENATE(C3184," ",E3184)</f>
        <v>21.01.16 Обогатитель полезных ископаемых</v>
      </c>
      <c r="G3184" s="56" t="s">
        <v>50</v>
      </c>
      <c r="H3184" s="56" t="s">
        <v>51</v>
      </c>
      <c r="I3184" s="56" t="s">
        <v>52</v>
      </c>
      <c r="J3184" s="56" t="s">
        <v>53</v>
      </c>
      <c r="K3184" s="58" t="s">
        <v>38</v>
      </c>
      <c r="L3184" s="59" t="s">
        <v>1357</v>
      </c>
      <c r="M3184" s="58" t="s">
        <v>2000</v>
      </c>
      <c r="N3184" s="60"/>
      <c r="O3184" s="61"/>
      <c r="P3184" s="60"/>
      <c r="Q3184" s="62"/>
      <c r="R3184" s="62"/>
      <c r="S3184" s="22">
        <f t="shared" si="1993"/>
        <v>0</v>
      </c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77">
        <f t="shared" si="1999"/>
        <v>0</v>
      </c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  <c r="BR3184" s="18"/>
      <c r="BS3184" s="18"/>
      <c r="BT3184" s="18"/>
      <c r="BU3184" s="18"/>
      <c r="BV3184" s="18"/>
      <c r="BW3184" s="18"/>
      <c r="BX3184" s="18"/>
      <c r="BY3184" s="18"/>
      <c r="BZ3184" s="18"/>
      <c r="CA3184" s="18"/>
      <c r="CB3184" s="18"/>
      <c r="CC3184" s="18"/>
      <c r="CD3184" s="18"/>
      <c r="CE3184" s="18"/>
      <c r="CF3184" s="18"/>
      <c r="CG3184" s="18"/>
      <c r="CH3184" s="18"/>
      <c r="CI3184" s="18"/>
      <c r="CJ3184" s="18"/>
      <c r="CK3184" s="18"/>
      <c r="CL3184" s="18"/>
      <c r="CM3184" s="18"/>
      <c r="CN3184" s="18"/>
      <c r="CO3184" s="18"/>
      <c r="CP3184" s="18"/>
      <c r="CQ3184" s="18"/>
      <c r="CR3184" s="18"/>
      <c r="CS3184" s="18"/>
      <c r="CT3184" s="18"/>
      <c r="CU3184" s="18"/>
      <c r="CV3184" s="18"/>
      <c r="CW3184" s="18"/>
      <c r="CX3184" s="18"/>
      <c r="CY3184" s="18"/>
      <c r="CZ3184" s="18"/>
      <c r="DA3184" s="18"/>
      <c r="DB3184" s="18"/>
      <c r="DC3184" s="20"/>
      <c r="DD3184" s="22" t="str">
        <f t="shared" si="1994"/>
        <v>проверка пройдена</v>
      </c>
      <c r="DE3184" s="22" t="str">
        <f t="shared" si="1995"/>
        <v>проверка пройдена</v>
      </c>
      <c r="EO3184" s="64"/>
      <c r="EP3184" s="64"/>
      <c r="EQ3184" s="64"/>
      <c r="ER3184" s="64"/>
      <c r="ES3184" s="64"/>
      <c r="ET3184" s="64"/>
      <c r="EU3184" s="64"/>
      <c r="EV3184" s="64"/>
      <c r="EW3184" s="64"/>
      <c r="EX3184" s="64"/>
      <c r="EY3184" s="64"/>
      <c r="EZ3184" s="64"/>
      <c r="FA3184" s="64"/>
      <c r="FB3184" s="64"/>
      <c r="FC3184" s="64"/>
      <c r="FD3184" s="64"/>
      <c r="FE3184" s="64"/>
      <c r="FF3184" s="64"/>
      <c r="FG3184" s="64"/>
      <c r="FH3184" s="64"/>
      <c r="FI3184" s="64"/>
      <c r="FJ3184" s="64"/>
      <c r="FK3184" s="64"/>
      <c r="FL3184" s="64"/>
      <c r="FM3184" s="64"/>
      <c r="FN3184" s="64"/>
      <c r="FO3184" s="64"/>
      <c r="FP3184" s="64"/>
      <c r="FQ3184" s="64"/>
      <c r="FR3184" s="64"/>
      <c r="FS3184" s="64"/>
      <c r="FT3184" s="64"/>
      <c r="FU3184" s="64"/>
      <c r="FV3184" s="64"/>
      <c r="FW3184" s="64"/>
      <c r="FX3184" s="64"/>
      <c r="FY3184" s="64"/>
      <c r="FZ3184" s="64"/>
      <c r="GA3184" s="64"/>
      <c r="GB3184" s="64"/>
      <c r="GC3184" s="64"/>
      <c r="GD3184" s="64"/>
      <c r="GE3184" s="64"/>
      <c r="GF3184" s="64"/>
      <c r="GG3184" s="64"/>
      <c r="GH3184" s="64"/>
      <c r="GI3184" s="64"/>
      <c r="GJ3184" s="64"/>
      <c r="GK3184" s="64"/>
      <c r="GL3184" s="64"/>
      <c r="GM3184" s="64"/>
      <c r="GN3184" s="64"/>
      <c r="GO3184" s="64"/>
      <c r="GP3184" s="64"/>
      <c r="GQ3184" s="64"/>
      <c r="GR3184" s="64"/>
      <c r="GS3184" s="64"/>
      <c r="GT3184" s="64"/>
      <c r="GU3184" s="64"/>
      <c r="GV3184" s="64"/>
      <c r="GW3184" s="64"/>
      <c r="GX3184" s="64"/>
    </row>
    <row r="3185" spans="1:206" s="63" customFormat="1" ht="42.75" customHeight="1" x14ac:dyDescent="0.25">
      <c r="A3185" s="55" t="s">
        <v>170</v>
      </c>
      <c r="B3185" s="56" t="s">
        <v>175</v>
      </c>
      <c r="C3185" s="57" t="s">
        <v>883</v>
      </c>
      <c r="D3185" s="57" t="s">
        <v>2048</v>
      </c>
      <c r="E3185" s="56" t="str">
        <f>VLOOKUP(C3185,'Коды программ'!$A$2:$B$581,2,FALSE)</f>
        <v>Обогатитель полезных ископаемых</v>
      </c>
      <c r="F3185" s="56" t="str">
        <f t="shared" si="2000"/>
        <v>21.01.16 Обогатитель полезных ископаемых</v>
      </c>
      <c r="G3185" s="56" t="s">
        <v>50</v>
      </c>
      <c r="H3185" s="56" t="s">
        <v>51</v>
      </c>
      <c r="I3185" s="56" t="s">
        <v>52</v>
      </c>
      <c r="J3185" s="56" t="s">
        <v>53</v>
      </c>
      <c r="K3185" s="58" t="s">
        <v>39</v>
      </c>
      <c r="L3185" s="59" t="s">
        <v>1358</v>
      </c>
      <c r="M3185" s="58" t="s">
        <v>2000</v>
      </c>
      <c r="N3185" s="60"/>
      <c r="O3185" s="61"/>
      <c r="P3185" s="60"/>
      <c r="Q3185" s="62"/>
      <c r="R3185" s="62"/>
      <c r="S3185" s="22">
        <f t="shared" si="1993"/>
        <v>0</v>
      </c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77">
        <f t="shared" si="1999"/>
        <v>0</v>
      </c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  <c r="BR3185" s="18"/>
      <c r="BS3185" s="18"/>
      <c r="BT3185" s="18"/>
      <c r="BU3185" s="18"/>
      <c r="BV3185" s="18"/>
      <c r="BW3185" s="18"/>
      <c r="BX3185" s="18"/>
      <c r="BY3185" s="18"/>
      <c r="BZ3185" s="18"/>
      <c r="CA3185" s="18"/>
      <c r="CB3185" s="18"/>
      <c r="CC3185" s="18"/>
      <c r="CD3185" s="18"/>
      <c r="CE3185" s="18"/>
      <c r="CF3185" s="18"/>
      <c r="CG3185" s="18"/>
      <c r="CH3185" s="18"/>
      <c r="CI3185" s="18"/>
      <c r="CJ3185" s="18"/>
      <c r="CK3185" s="18"/>
      <c r="CL3185" s="18"/>
      <c r="CM3185" s="18"/>
      <c r="CN3185" s="18"/>
      <c r="CO3185" s="18"/>
      <c r="CP3185" s="18"/>
      <c r="CQ3185" s="18"/>
      <c r="CR3185" s="18"/>
      <c r="CS3185" s="18"/>
      <c r="CT3185" s="18"/>
      <c r="CU3185" s="18"/>
      <c r="CV3185" s="18"/>
      <c r="CW3185" s="18"/>
      <c r="CX3185" s="18"/>
      <c r="CY3185" s="18"/>
      <c r="CZ3185" s="18"/>
      <c r="DA3185" s="18"/>
      <c r="DB3185" s="18"/>
      <c r="DC3185" s="20"/>
      <c r="DD3185" s="22" t="str">
        <f t="shared" si="1994"/>
        <v>проверка пройдена</v>
      </c>
      <c r="DE3185" s="22" t="str">
        <f t="shared" si="1995"/>
        <v>проверка пройдена</v>
      </c>
      <c r="EO3185" s="64"/>
      <c r="EP3185" s="64"/>
      <c r="EQ3185" s="64"/>
      <c r="ER3185" s="64"/>
      <c r="ES3185" s="64"/>
      <c r="ET3185" s="64"/>
      <c r="EU3185" s="64"/>
      <c r="EV3185" s="64"/>
      <c r="EW3185" s="64"/>
      <c r="EX3185" s="64"/>
      <c r="EY3185" s="64"/>
      <c r="EZ3185" s="64"/>
      <c r="FA3185" s="64"/>
      <c r="FB3185" s="64"/>
      <c r="FC3185" s="64"/>
      <c r="FD3185" s="64"/>
      <c r="FE3185" s="64"/>
      <c r="FF3185" s="64"/>
      <c r="FG3185" s="64"/>
      <c r="FH3185" s="64"/>
      <c r="FI3185" s="64"/>
      <c r="FJ3185" s="64"/>
      <c r="FK3185" s="64"/>
      <c r="FL3185" s="64"/>
      <c r="FM3185" s="64"/>
      <c r="FN3185" s="64"/>
      <c r="FO3185" s="64"/>
      <c r="FP3185" s="64"/>
      <c r="FQ3185" s="64"/>
      <c r="FR3185" s="64"/>
      <c r="FS3185" s="64"/>
      <c r="FT3185" s="64"/>
      <c r="FU3185" s="64"/>
      <c r="FV3185" s="64"/>
      <c r="FW3185" s="64"/>
      <c r="FX3185" s="64"/>
      <c r="FY3185" s="64"/>
      <c r="FZ3185" s="64"/>
      <c r="GA3185" s="64"/>
      <c r="GB3185" s="64"/>
      <c r="GC3185" s="64"/>
      <c r="GD3185" s="64"/>
      <c r="GE3185" s="64"/>
      <c r="GF3185" s="64"/>
      <c r="GG3185" s="64"/>
      <c r="GH3185" s="64"/>
      <c r="GI3185" s="64"/>
      <c r="GJ3185" s="64"/>
      <c r="GK3185" s="64"/>
      <c r="GL3185" s="64"/>
      <c r="GM3185" s="64"/>
      <c r="GN3185" s="64"/>
      <c r="GO3185" s="64"/>
      <c r="GP3185" s="64"/>
      <c r="GQ3185" s="64"/>
      <c r="GR3185" s="64"/>
      <c r="GS3185" s="64"/>
      <c r="GT3185" s="64"/>
      <c r="GU3185" s="64"/>
      <c r="GV3185" s="64"/>
      <c r="GW3185" s="64"/>
      <c r="GX3185" s="64"/>
    </row>
    <row r="3186" spans="1:206" s="63" customFormat="1" ht="42.75" customHeight="1" x14ac:dyDescent="0.25">
      <c r="A3186" s="55" t="s">
        <v>170</v>
      </c>
      <c r="B3186" s="56"/>
      <c r="C3186" s="57"/>
      <c r="D3186" s="57"/>
      <c r="E3186" s="56"/>
      <c r="F3186" s="56" t="str">
        <f t="shared" si="2000"/>
        <v xml:space="preserve"> </v>
      </c>
      <c r="G3186" s="56"/>
      <c r="H3186" s="56"/>
      <c r="I3186" s="56"/>
      <c r="J3186" s="56"/>
      <c r="K3186" s="58" t="s">
        <v>40</v>
      </c>
      <c r="L3186" s="59" t="s">
        <v>1347</v>
      </c>
      <c r="M3186" s="58"/>
      <c r="N3186" s="60"/>
      <c r="O3186" s="61"/>
      <c r="P3186" s="60"/>
      <c r="Q3186" s="62"/>
      <c r="R3186" s="24" t="str">
        <f t="shared" ref="R3186:CF3186" si="2001">IF(AND(R3172&lt;=R3171,R3173&lt;=R3172,R3174&lt;=R3171,R3175&lt;=R3171,R3176=(R3172+R3174),R3176=(R3177+R3178+R3179+R3180+R3181+R3182+R3183),R3184&lt;=R3176,R3185&lt;=R3176,(R3172+R3174)&lt;=R3171,R3177&lt;=R3176,R3178&lt;=R3176,R3179&lt;=R3176,R3180&lt;=R3176,R3181&lt;=R3176,R3182&lt;=R3176,R3183&lt;=R3176,R3184&lt;=R3175,R3184&lt;=R3176)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186" s="24" t="str">
        <f t="shared" si="2001"/>
        <v>проверка пройдена</v>
      </c>
      <c r="T3186" s="24" t="str">
        <f t="shared" si="2001"/>
        <v>проверка пройдена</v>
      </c>
      <c r="U3186" s="24" t="str">
        <f t="shared" si="2001"/>
        <v>проверка пройдена</v>
      </c>
      <c r="V3186" s="24" t="str">
        <f t="shared" si="2001"/>
        <v>проверка пройдена</v>
      </c>
      <c r="W3186" s="24" t="str">
        <f t="shared" si="2001"/>
        <v>проверка пройдена</v>
      </c>
      <c r="X3186" s="24" t="str">
        <f t="shared" si="2001"/>
        <v>проверка пройдена</v>
      </c>
      <c r="Y3186" s="24" t="str">
        <f t="shared" si="2001"/>
        <v>проверка пройдена</v>
      </c>
      <c r="Z3186" s="24" t="str">
        <f t="shared" si="2001"/>
        <v>проверка пройдена</v>
      </c>
      <c r="AA3186" s="24" t="str">
        <f t="shared" si="2001"/>
        <v>проверка пройдена</v>
      </c>
      <c r="AB3186" s="24" t="str">
        <f t="shared" si="2001"/>
        <v>проверка пройдена</v>
      </c>
      <c r="AC3186" s="24" t="str">
        <f t="shared" si="2001"/>
        <v>проверка пройдена</v>
      </c>
      <c r="AD3186" s="24" t="str">
        <f t="shared" si="2001"/>
        <v>проверка пройдена</v>
      </c>
      <c r="AE3186" s="24" t="str">
        <f t="shared" si="2001"/>
        <v>проверка пройдена</v>
      </c>
      <c r="AF3186" s="24" t="str">
        <f t="shared" si="2001"/>
        <v>проверка пройдена</v>
      </c>
      <c r="AG3186" s="24" t="str">
        <f t="shared" si="2001"/>
        <v>проверка пройдена</v>
      </c>
      <c r="AH3186" s="24" t="str">
        <f t="shared" si="2001"/>
        <v>проверка пройдена</v>
      </c>
      <c r="AI3186" s="24" t="str">
        <f t="shared" si="2001"/>
        <v>проверка пройдена</v>
      </c>
      <c r="AJ3186" s="24" t="str">
        <f t="shared" si="2001"/>
        <v>проверка пройдена</v>
      </c>
      <c r="AK3186" s="24" t="str">
        <f t="shared" si="2001"/>
        <v>проверка пройдена</v>
      </c>
      <c r="AL3186" s="24" t="str">
        <f t="shared" si="2001"/>
        <v>проверка пройдена</v>
      </c>
      <c r="AM3186" s="24" t="str">
        <f t="shared" si="2001"/>
        <v>проверка пройдена</v>
      </c>
      <c r="AN3186" s="24" t="str">
        <f t="shared" si="2001"/>
        <v>проверка пройдена</v>
      </c>
      <c r="AO3186" s="24" t="str">
        <f t="shared" si="2001"/>
        <v>проверка пройдена</v>
      </c>
      <c r="AP3186" s="24" t="str">
        <f t="shared" si="2001"/>
        <v>проверка пройдена</v>
      </c>
      <c r="AQ3186" s="24" t="str">
        <f t="shared" si="2001"/>
        <v>проверка пройдена</v>
      </c>
      <c r="AR3186" s="24" t="str">
        <f t="shared" si="2001"/>
        <v>проверка пройдена</v>
      </c>
      <c r="AS3186" s="24" t="str">
        <f t="shared" si="2001"/>
        <v>проверка пройдена</v>
      </c>
      <c r="AT3186" s="24" t="str">
        <f t="shared" si="2001"/>
        <v>проверка пройдена</v>
      </c>
      <c r="AU3186" s="24" t="str">
        <f t="shared" si="2001"/>
        <v>проверка пройдена</v>
      </c>
      <c r="AV3186" s="24" t="str">
        <f t="shared" si="2001"/>
        <v>проверка пройдена</v>
      </c>
      <c r="AW3186" s="24" t="str">
        <f t="shared" si="2001"/>
        <v>проверка пройдена</v>
      </c>
      <c r="AX3186" s="24" t="str">
        <f t="shared" si="2001"/>
        <v>проверка пройдена</v>
      </c>
      <c r="AY3186" s="24" t="str">
        <f t="shared" si="2001"/>
        <v>проверка пройдена</v>
      </c>
      <c r="AZ3186" s="24" t="str">
        <f t="shared" si="2001"/>
        <v>проверка пройдена</v>
      </c>
      <c r="BA3186" s="24" t="str">
        <f t="shared" si="2001"/>
        <v>проверка пройдена</v>
      </c>
      <c r="BB3186" s="24" t="str">
        <f t="shared" si="2001"/>
        <v>проверка пройдена</v>
      </c>
      <c r="BC3186" s="24" t="str">
        <f t="shared" si="2001"/>
        <v>проверка пройдена</v>
      </c>
      <c r="BD3186" s="24" t="str">
        <f t="shared" si="2001"/>
        <v>проверка пройдена</v>
      </c>
      <c r="BE3186" s="24" t="str">
        <f t="shared" si="2001"/>
        <v>проверка пройдена</v>
      </c>
      <c r="BF3186" s="24" t="str">
        <f t="shared" si="2001"/>
        <v>проверка пройдена</v>
      </c>
      <c r="BG3186" s="24" t="str">
        <f t="shared" si="2001"/>
        <v>проверка пройдена</v>
      </c>
      <c r="BH3186" s="24" t="str">
        <f t="shared" si="2001"/>
        <v>проверка пройдена</v>
      </c>
      <c r="BI3186" s="24" t="str">
        <f t="shared" si="2001"/>
        <v>проверка пройдена</v>
      </c>
      <c r="BJ3186" s="24" t="str">
        <f t="shared" si="2001"/>
        <v>проверка пройдена</v>
      </c>
      <c r="BK3186" s="24" t="str">
        <f t="shared" si="2001"/>
        <v>проверка пройдена</v>
      </c>
      <c r="BL3186" s="24" t="str">
        <f t="shared" si="2001"/>
        <v>проверка пройдена</v>
      </c>
      <c r="BM3186" s="24" t="str">
        <f t="shared" si="2001"/>
        <v>проверка пройдена</v>
      </c>
      <c r="BN3186" s="24" t="str">
        <f t="shared" si="2001"/>
        <v>проверка пройдена</v>
      </c>
      <c r="BO3186" s="24" t="str">
        <f t="shared" si="2001"/>
        <v>проверка пройдена</v>
      </c>
      <c r="BP3186" s="24" t="str">
        <f t="shared" si="2001"/>
        <v>проверка пройдена</v>
      </c>
      <c r="BQ3186" s="24" t="str">
        <f t="shared" si="2001"/>
        <v>проверка пройдена</v>
      </c>
      <c r="BR3186" s="24" t="str">
        <f t="shared" si="2001"/>
        <v>проверка пройдена</v>
      </c>
      <c r="BS3186" s="24" t="str">
        <f t="shared" si="2001"/>
        <v>проверка пройдена</v>
      </c>
      <c r="BT3186" s="24" t="str">
        <f t="shared" si="2001"/>
        <v>проверка пройдена</v>
      </c>
      <c r="BU3186" s="24" t="str">
        <f t="shared" si="2001"/>
        <v>проверка пройдена</v>
      </c>
      <c r="BV3186" s="24" t="str">
        <f t="shared" si="2001"/>
        <v>проверка пройдена</v>
      </c>
      <c r="BW3186" s="24" t="str">
        <f t="shared" si="2001"/>
        <v>проверка пройдена</v>
      </c>
      <c r="BX3186" s="24" t="str">
        <f t="shared" si="2001"/>
        <v>проверка пройдена</v>
      </c>
      <c r="BY3186" s="24" t="str">
        <f t="shared" si="2001"/>
        <v>проверка пройдена</v>
      </c>
      <c r="BZ3186" s="24" t="str">
        <f t="shared" si="2001"/>
        <v>проверка пройдена</v>
      </c>
      <c r="CA3186" s="24" t="str">
        <f t="shared" si="2001"/>
        <v>проверка пройдена</v>
      </c>
      <c r="CB3186" s="24" t="str">
        <f t="shared" si="2001"/>
        <v>проверка пройдена</v>
      </c>
      <c r="CC3186" s="24" t="str">
        <f t="shared" si="2001"/>
        <v>проверка пройдена</v>
      </c>
      <c r="CD3186" s="24" t="str">
        <f t="shared" si="2001"/>
        <v>проверка пройдена</v>
      </c>
      <c r="CE3186" s="24" t="str">
        <f t="shared" si="2001"/>
        <v>проверка пройдена</v>
      </c>
      <c r="CF3186" s="24" t="str">
        <f t="shared" si="2001"/>
        <v>проверка пройдена</v>
      </c>
      <c r="CG3186" s="24" t="str">
        <f t="shared" ref="CG3186:DA3186" si="2002">IF(AND(CG3172&lt;=CG3171,CG3173&lt;=CG3172,CG3174&lt;=CG3171,CG3175&lt;=CG3171,CG3176=(CG3172+CG3174),CG3176=(CG3177+CG3178+CG3179+CG3180+CG3181+CG3182+CG3183),CG3184&lt;=CG3176,CG3185&lt;=CG3176,(CG3172+CG3174)&lt;=CG3171,CG3177&lt;=CG3176,CG3178&lt;=CG3176,CG3179&lt;=CG3176,CG3180&lt;=CG3176,CG3181&lt;=CG3176,CG3182&lt;=CG3176,CG3183&lt;=CG3176,CG3184&lt;=CG3175,CG3184&lt;=CG3176)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186" s="24" t="str">
        <f t="shared" si="2002"/>
        <v>проверка пройдена</v>
      </c>
      <c r="CI3186" s="24" t="str">
        <f t="shared" si="2002"/>
        <v>проверка пройдена</v>
      </c>
      <c r="CJ3186" s="24" t="str">
        <f t="shared" si="2002"/>
        <v>проверка пройдена</v>
      </c>
      <c r="CK3186" s="24" t="str">
        <f t="shared" si="2002"/>
        <v>проверка пройдена</v>
      </c>
      <c r="CL3186" s="24" t="str">
        <f t="shared" si="2002"/>
        <v>проверка пройдена</v>
      </c>
      <c r="CM3186" s="24" t="str">
        <f t="shared" si="2002"/>
        <v>проверка пройдена</v>
      </c>
      <c r="CN3186" s="24" t="str">
        <f t="shared" si="2002"/>
        <v>проверка пройдена</v>
      </c>
      <c r="CO3186" s="24" t="str">
        <f t="shared" si="2002"/>
        <v>проверка пройдена</v>
      </c>
      <c r="CP3186" s="24" t="str">
        <f t="shared" si="2002"/>
        <v>проверка пройдена</v>
      </c>
      <c r="CQ3186" s="24" t="str">
        <f t="shared" si="2002"/>
        <v>проверка пройдена</v>
      </c>
      <c r="CR3186" s="24" t="str">
        <f t="shared" si="2002"/>
        <v>проверка пройдена</v>
      </c>
      <c r="CS3186" s="24" t="str">
        <f t="shared" si="2002"/>
        <v>проверка пройдена</v>
      </c>
      <c r="CT3186" s="24" t="str">
        <f t="shared" si="2002"/>
        <v>проверка пройдена</v>
      </c>
      <c r="CU3186" s="24" t="str">
        <f t="shared" si="2002"/>
        <v>проверка пройдена</v>
      </c>
      <c r="CV3186" s="24" t="str">
        <f t="shared" si="2002"/>
        <v>проверка пройдена</v>
      </c>
      <c r="CW3186" s="24" t="str">
        <f t="shared" si="2002"/>
        <v>проверка пройдена</v>
      </c>
      <c r="CX3186" s="24"/>
      <c r="CY3186" s="24" t="str">
        <f t="shared" si="2002"/>
        <v>проверка пройдена</v>
      </c>
      <c r="CZ3186" s="24" t="str">
        <f t="shared" si="2002"/>
        <v>проверка пройдена</v>
      </c>
      <c r="DA3186" s="24" t="str">
        <f t="shared" si="2002"/>
        <v>проверка пройдена</v>
      </c>
      <c r="DB3186" s="18"/>
      <c r="DC3186" s="20"/>
      <c r="DD3186" s="22"/>
      <c r="DE3186" s="22"/>
      <c r="EO3186" s="64"/>
      <c r="EP3186" s="64"/>
      <c r="EQ3186" s="64"/>
      <c r="ER3186" s="64"/>
      <c r="ES3186" s="64"/>
      <c r="ET3186" s="64"/>
      <c r="EU3186" s="64"/>
      <c r="EV3186" s="64"/>
      <c r="EW3186" s="64"/>
      <c r="EX3186" s="64"/>
      <c r="EY3186" s="64"/>
      <c r="EZ3186" s="64"/>
      <c r="FA3186" s="64"/>
      <c r="FB3186" s="64"/>
      <c r="FC3186" s="64"/>
      <c r="FD3186" s="64"/>
      <c r="FE3186" s="64"/>
      <c r="FF3186" s="64"/>
      <c r="FG3186" s="64"/>
      <c r="FH3186" s="64"/>
      <c r="FI3186" s="64"/>
      <c r="FJ3186" s="64"/>
      <c r="FK3186" s="64"/>
      <c r="FL3186" s="64"/>
      <c r="FM3186" s="64"/>
      <c r="FN3186" s="64"/>
      <c r="FO3186" s="64"/>
      <c r="FP3186" s="64"/>
      <c r="FQ3186" s="64"/>
      <c r="FR3186" s="64"/>
      <c r="FS3186" s="64"/>
      <c r="FT3186" s="64"/>
      <c r="FU3186" s="64"/>
      <c r="FV3186" s="64"/>
      <c r="FW3186" s="64"/>
      <c r="FX3186" s="64"/>
      <c r="FY3186" s="64"/>
      <c r="FZ3186" s="64"/>
      <c r="GA3186" s="64"/>
      <c r="GB3186" s="64"/>
      <c r="GC3186" s="64"/>
      <c r="GD3186" s="64"/>
      <c r="GE3186" s="64"/>
      <c r="GF3186" s="64"/>
      <c r="GG3186" s="64"/>
      <c r="GH3186" s="64"/>
      <c r="GI3186" s="64"/>
      <c r="GJ3186" s="64"/>
      <c r="GK3186" s="64"/>
      <c r="GL3186" s="64"/>
      <c r="GM3186" s="64"/>
      <c r="GN3186" s="64"/>
      <c r="GO3186" s="64"/>
      <c r="GP3186" s="64"/>
      <c r="GQ3186" s="64"/>
      <c r="GR3186" s="64"/>
      <c r="GS3186" s="64"/>
      <c r="GT3186" s="64"/>
      <c r="GU3186" s="64"/>
      <c r="GV3186" s="64"/>
      <c r="GW3186" s="64"/>
      <c r="GX3186" s="64"/>
    </row>
    <row r="3187" spans="1:206" s="63" customFormat="1" ht="42.75" customHeight="1" x14ac:dyDescent="0.25">
      <c r="A3187" s="55" t="s">
        <v>178</v>
      </c>
      <c r="B3187" s="56" t="s">
        <v>179</v>
      </c>
      <c r="C3187" s="57" t="s">
        <v>144</v>
      </c>
      <c r="D3187" s="57" t="s">
        <v>2048</v>
      </c>
      <c r="E3187" s="56" t="str">
        <f>VLOOKUP(C3187,'Коды программ'!$A$2:$B$581,2,FALSE)</f>
        <v>Электромонтер по ремонту и обслуживанию электрооборудования (по отраслям)</v>
      </c>
      <c r="F3187" s="56" t="str">
        <f t="shared" si="2000"/>
        <v>13.01.10 Электромонтер по ремонту и обслуживанию электрооборудования (по отраслям)</v>
      </c>
      <c r="G3187" s="56" t="s">
        <v>50</v>
      </c>
      <c r="H3187" s="56" t="s">
        <v>51</v>
      </c>
      <c r="I3187" s="56" t="s">
        <v>52</v>
      </c>
      <c r="J3187" s="56" t="s">
        <v>53</v>
      </c>
      <c r="K3187" s="58" t="s">
        <v>25</v>
      </c>
      <c r="L3187" s="59" t="s">
        <v>42</v>
      </c>
      <c r="M3187" s="58" t="s">
        <v>2000</v>
      </c>
      <c r="N3187" s="60">
        <v>40</v>
      </c>
      <c r="O3187" s="61">
        <v>42</v>
      </c>
      <c r="P3187" s="60">
        <v>29</v>
      </c>
      <c r="Q3187" s="62"/>
      <c r="R3187" s="62">
        <v>38</v>
      </c>
      <c r="S3187" s="22">
        <f t="shared" ref="S3187:S3191" si="2003">SUM(T3187:AU3187)</f>
        <v>14</v>
      </c>
      <c r="T3187" s="18"/>
      <c r="U3187" s="18"/>
      <c r="V3187" s="18">
        <v>6</v>
      </c>
      <c r="W3187" s="18"/>
      <c r="X3187" s="18">
        <v>1</v>
      </c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>
        <v>1</v>
      </c>
      <c r="AL3187" s="18"/>
      <c r="AM3187" s="18">
        <v>4</v>
      </c>
      <c r="AN3187" s="18"/>
      <c r="AO3187" s="18"/>
      <c r="AP3187" s="18"/>
      <c r="AQ3187" s="18"/>
      <c r="AR3187" s="18"/>
      <c r="AS3187" s="18"/>
      <c r="AT3187" s="18"/>
      <c r="AU3187" s="18">
        <v>2</v>
      </c>
      <c r="AV3187" s="18"/>
      <c r="AW3187" s="18">
        <v>1</v>
      </c>
      <c r="AX3187" s="18"/>
      <c r="AY3187" s="18"/>
      <c r="AZ3187" s="18"/>
      <c r="BA3187" s="18">
        <v>3</v>
      </c>
      <c r="BB3187" s="18"/>
      <c r="BC3187" s="18">
        <v>11</v>
      </c>
      <c r="BD3187" s="18">
        <v>2</v>
      </c>
      <c r="BE3187" s="18"/>
      <c r="BF3187" s="77">
        <f>SUM(BG3187:CH3187)</f>
        <v>6</v>
      </c>
      <c r="BG3187" s="18"/>
      <c r="BH3187" s="18"/>
      <c r="BI3187" s="18">
        <v>1</v>
      </c>
      <c r="BJ3187" s="18"/>
      <c r="BK3187" s="18">
        <v>1</v>
      </c>
      <c r="BL3187" s="18"/>
      <c r="BM3187" s="18"/>
      <c r="BN3187" s="18"/>
      <c r="BO3187" s="18"/>
      <c r="BP3187" s="18"/>
      <c r="BQ3187" s="18"/>
      <c r="BR3187" s="18"/>
      <c r="BS3187" s="18"/>
      <c r="BT3187" s="18"/>
      <c r="BU3187" s="18"/>
      <c r="BV3187" s="18"/>
      <c r="BW3187" s="18"/>
      <c r="BX3187" s="18">
        <v>2</v>
      </c>
      <c r="BY3187" s="18"/>
      <c r="BZ3187" s="18">
        <v>2</v>
      </c>
      <c r="CA3187" s="18"/>
      <c r="CB3187" s="18"/>
      <c r="CC3187" s="18"/>
      <c r="CD3187" s="18"/>
      <c r="CE3187" s="18"/>
      <c r="CF3187" s="18"/>
      <c r="CG3187" s="18"/>
      <c r="CH3187" s="18"/>
      <c r="CI3187" s="18"/>
      <c r="CJ3187" s="18"/>
      <c r="CK3187" s="18"/>
      <c r="CL3187" s="18"/>
      <c r="CM3187" s="18"/>
      <c r="CN3187" s="18"/>
      <c r="CO3187" s="18"/>
      <c r="CP3187" s="18"/>
      <c r="CQ3187" s="18"/>
      <c r="CR3187" s="18"/>
      <c r="CS3187" s="18">
        <v>1</v>
      </c>
      <c r="CT3187" s="18"/>
      <c r="CU3187" s="18"/>
      <c r="CV3187" s="18"/>
      <c r="CW3187" s="18">
        <v>1</v>
      </c>
      <c r="CX3187" s="18"/>
      <c r="CY3187" s="18"/>
      <c r="CZ3187" s="18"/>
      <c r="DA3187" s="18"/>
      <c r="DB3187" s="18"/>
      <c r="DC3187" s="20"/>
      <c r="DD3187" s="22" t="str">
        <f t="shared" ref="DD3187:DD3201" si="2004">IF(R3187=S3187+AX3187+AY3187+AZ3187+BA3187+BC3187+BD3187+BE3187+BF3187+CJ3187+CK3187+CL3187+CM3187+CN3187+CO3187+CP3187+CQ3187+CR3187+CS3187+CT3187+CU3187+CV3187+CW3187+CY3187+CZ3187+DA3187,"проверка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187" s="22" t="str">
        <f t="shared" ref="DE3187:DE3201" si="2005">IF(AND(AV3187&lt;=S3187,AW3187&lt;=S3187),"проверка пройдена","ВНИМАНИЕ! не может стоять значение большее, чем проверка пройдена")</f>
        <v>проверка пройдена</v>
      </c>
      <c r="EO3187" s="64"/>
      <c r="EP3187" s="64"/>
      <c r="EQ3187" s="64"/>
      <c r="ER3187" s="64"/>
      <c r="ES3187" s="64"/>
      <c r="ET3187" s="64"/>
      <c r="EU3187" s="64"/>
      <c r="EV3187" s="64"/>
      <c r="EW3187" s="64"/>
      <c r="EX3187" s="64"/>
      <c r="EY3187" s="64"/>
      <c r="EZ3187" s="64"/>
      <c r="FA3187" s="64"/>
      <c r="FB3187" s="64"/>
      <c r="FC3187" s="64"/>
      <c r="FD3187" s="64"/>
      <c r="FE3187" s="64"/>
      <c r="FF3187" s="64"/>
      <c r="FG3187" s="64"/>
      <c r="FH3187" s="64"/>
      <c r="FI3187" s="64"/>
      <c r="FJ3187" s="64"/>
      <c r="FK3187" s="64"/>
      <c r="FL3187" s="64"/>
      <c r="FM3187" s="64"/>
      <c r="FN3187" s="64"/>
      <c r="FO3187" s="64"/>
      <c r="FP3187" s="64"/>
      <c r="FQ3187" s="64"/>
      <c r="FR3187" s="64"/>
      <c r="FS3187" s="64"/>
      <c r="FT3187" s="64"/>
      <c r="FU3187" s="64"/>
      <c r="FV3187" s="64"/>
      <c r="FW3187" s="64"/>
      <c r="FX3187" s="64"/>
      <c r="FY3187" s="64"/>
      <c r="FZ3187" s="64"/>
      <c r="GA3187" s="64"/>
      <c r="GB3187" s="64"/>
      <c r="GC3187" s="64"/>
      <c r="GD3187" s="64"/>
      <c r="GE3187" s="64"/>
      <c r="GF3187" s="64"/>
      <c r="GG3187" s="64"/>
      <c r="GH3187" s="64"/>
      <c r="GI3187" s="64"/>
      <c r="GJ3187" s="64"/>
      <c r="GK3187" s="64"/>
      <c r="GL3187" s="64"/>
      <c r="GM3187" s="64"/>
      <c r="GN3187" s="64"/>
      <c r="GO3187" s="64"/>
      <c r="GP3187" s="64"/>
      <c r="GQ3187" s="64"/>
      <c r="GR3187" s="64"/>
      <c r="GS3187" s="64"/>
      <c r="GT3187" s="64"/>
      <c r="GU3187" s="64"/>
      <c r="GV3187" s="64"/>
      <c r="GW3187" s="64"/>
      <c r="GX3187" s="64"/>
    </row>
    <row r="3188" spans="1:206" s="63" customFormat="1" ht="42.75" customHeight="1" x14ac:dyDescent="0.25">
      <c r="A3188" s="55" t="s">
        <v>178</v>
      </c>
      <c r="B3188" s="56" t="s">
        <v>179</v>
      </c>
      <c r="C3188" s="57" t="s">
        <v>144</v>
      </c>
      <c r="D3188" s="57" t="s">
        <v>2048</v>
      </c>
      <c r="E3188" s="56" t="str">
        <f>VLOOKUP(C3188,'Коды программ'!$A$2:$B$581,2,FALSE)</f>
        <v>Электромонтер по ремонту и обслуживанию электрооборудования (по отраслям)</v>
      </c>
      <c r="F3188" s="56" t="str">
        <f t="shared" si="2000"/>
        <v>13.01.10 Электромонтер по ремонту и обслуживанию электрооборудования (по отраслям)</v>
      </c>
      <c r="G3188" s="56" t="s">
        <v>50</v>
      </c>
      <c r="H3188" s="56" t="s">
        <v>51</v>
      </c>
      <c r="I3188" s="56" t="s">
        <v>52</v>
      </c>
      <c r="J3188" s="56" t="s">
        <v>53</v>
      </c>
      <c r="K3188" s="58" t="s">
        <v>26</v>
      </c>
      <c r="L3188" s="59" t="s">
        <v>1359</v>
      </c>
      <c r="M3188" s="58" t="s">
        <v>2000</v>
      </c>
      <c r="N3188" s="60"/>
      <c r="O3188" s="61"/>
      <c r="P3188" s="60"/>
      <c r="Q3188" s="62"/>
      <c r="R3188" s="62"/>
      <c r="S3188" s="22">
        <f t="shared" si="2003"/>
        <v>0</v>
      </c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77">
        <f t="shared" ref="BF3188:BF3191" si="2006">SUM(BG3188:CH3188)</f>
        <v>0</v>
      </c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  <c r="BR3188" s="18"/>
      <c r="BS3188" s="18"/>
      <c r="BT3188" s="18"/>
      <c r="BU3188" s="18"/>
      <c r="BV3188" s="18"/>
      <c r="BW3188" s="18"/>
      <c r="BX3188" s="18"/>
      <c r="BY3188" s="18"/>
      <c r="BZ3188" s="18"/>
      <c r="CA3188" s="18"/>
      <c r="CB3188" s="18"/>
      <c r="CC3188" s="18"/>
      <c r="CD3188" s="18"/>
      <c r="CE3188" s="18"/>
      <c r="CF3188" s="18"/>
      <c r="CG3188" s="18"/>
      <c r="CH3188" s="18"/>
      <c r="CI3188" s="18"/>
      <c r="CJ3188" s="18"/>
      <c r="CK3188" s="18"/>
      <c r="CL3188" s="18"/>
      <c r="CM3188" s="18"/>
      <c r="CN3188" s="18"/>
      <c r="CO3188" s="18"/>
      <c r="CP3188" s="18"/>
      <c r="CQ3188" s="18"/>
      <c r="CR3188" s="18"/>
      <c r="CS3188" s="18"/>
      <c r="CT3188" s="18"/>
      <c r="CU3188" s="18"/>
      <c r="CV3188" s="18"/>
      <c r="CW3188" s="18"/>
      <c r="CX3188" s="18"/>
      <c r="CY3188" s="18"/>
      <c r="CZ3188" s="18"/>
      <c r="DA3188" s="18"/>
      <c r="DB3188" s="18"/>
      <c r="DC3188" s="20"/>
      <c r="DD3188" s="22" t="str">
        <f t="shared" si="2004"/>
        <v>проверка пройдена</v>
      </c>
      <c r="DE3188" s="22" t="str">
        <f t="shared" si="2005"/>
        <v>проверка пройдена</v>
      </c>
      <c r="EO3188" s="64"/>
      <c r="EP3188" s="64"/>
      <c r="EQ3188" s="64"/>
      <c r="ER3188" s="64"/>
      <c r="ES3188" s="64"/>
      <c r="ET3188" s="64"/>
      <c r="EU3188" s="64"/>
      <c r="EV3188" s="64"/>
      <c r="EW3188" s="64"/>
      <c r="EX3188" s="64"/>
      <c r="EY3188" s="64"/>
      <c r="EZ3188" s="64"/>
      <c r="FA3188" s="64"/>
      <c r="FB3188" s="64"/>
      <c r="FC3188" s="64"/>
      <c r="FD3188" s="64"/>
      <c r="FE3188" s="64"/>
      <c r="FF3188" s="64"/>
      <c r="FG3188" s="64"/>
      <c r="FH3188" s="64"/>
      <c r="FI3188" s="64"/>
      <c r="FJ3188" s="64"/>
      <c r="FK3188" s="64"/>
      <c r="FL3188" s="64"/>
      <c r="FM3188" s="64"/>
      <c r="FN3188" s="64"/>
      <c r="FO3188" s="64"/>
      <c r="FP3188" s="64"/>
      <c r="FQ3188" s="64"/>
      <c r="FR3188" s="64"/>
      <c r="FS3188" s="64"/>
      <c r="FT3188" s="64"/>
      <c r="FU3188" s="64"/>
      <c r="FV3188" s="64"/>
      <c r="FW3188" s="64"/>
      <c r="FX3188" s="64"/>
      <c r="FY3188" s="64"/>
      <c r="FZ3188" s="64"/>
      <c r="GA3188" s="64"/>
      <c r="GB3188" s="64"/>
      <c r="GC3188" s="64"/>
      <c r="GD3188" s="64"/>
      <c r="GE3188" s="64"/>
      <c r="GF3188" s="64"/>
      <c r="GG3188" s="64"/>
      <c r="GH3188" s="64"/>
      <c r="GI3188" s="64"/>
      <c r="GJ3188" s="64"/>
      <c r="GK3188" s="64"/>
      <c r="GL3188" s="64"/>
      <c r="GM3188" s="64"/>
      <c r="GN3188" s="64"/>
      <c r="GO3188" s="64"/>
      <c r="GP3188" s="64"/>
      <c r="GQ3188" s="64"/>
      <c r="GR3188" s="64"/>
      <c r="GS3188" s="64"/>
      <c r="GT3188" s="64"/>
      <c r="GU3188" s="64"/>
      <c r="GV3188" s="64"/>
      <c r="GW3188" s="64"/>
      <c r="GX3188" s="64"/>
    </row>
    <row r="3189" spans="1:206" s="63" customFormat="1" ht="42.75" customHeight="1" x14ac:dyDescent="0.25">
      <c r="A3189" s="55" t="s">
        <v>178</v>
      </c>
      <c r="B3189" s="56" t="s">
        <v>179</v>
      </c>
      <c r="C3189" s="57" t="s">
        <v>144</v>
      </c>
      <c r="D3189" s="57" t="s">
        <v>2048</v>
      </c>
      <c r="E3189" s="56" t="str">
        <f>VLOOKUP(C3189,'Коды программ'!$A$2:$B$581,2,FALSE)</f>
        <v>Электромонтер по ремонту и обслуживанию электрооборудования (по отраслям)</v>
      </c>
      <c r="F3189" s="56" t="str">
        <f t="shared" si="2000"/>
        <v>13.01.10 Электромонтер по ремонту и обслуживанию электрооборудования (по отраслям)</v>
      </c>
      <c r="G3189" s="56" t="s">
        <v>50</v>
      </c>
      <c r="H3189" s="56" t="s">
        <v>51</v>
      </c>
      <c r="I3189" s="56" t="s">
        <v>52</v>
      </c>
      <c r="J3189" s="56" t="s">
        <v>53</v>
      </c>
      <c r="K3189" s="58" t="s">
        <v>27</v>
      </c>
      <c r="L3189" s="59" t="s">
        <v>1345</v>
      </c>
      <c r="M3189" s="58" t="s">
        <v>2000</v>
      </c>
      <c r="N3189" s="60"/>
      <c r="O3189" s="61"/>
      <c r="P3189" s="60"/>
      <c r="Q3189" s="62"/>
      <c r="R3189" s="62"/>
      <c r="S3189" s="22">
        <f t="shared" si="2003"/>
        <v>0</v>
      </c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77">
        <f t="shared" si="2006"/>
        <v>0</v>
      </c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  <c r="BR3189" s="18"/>
      <c r="BS3189" s="18"/>
      <c r="BT3189" s="18"/>
      <c r="BU3189" s="18"/>
      <c r="BV3189" s="18"/>
      <c r="BW3189" s="18"/>
      <c r="BX3189" s="18"/>
      <c r="BY3189" s="18"/>
      <c r="BZ3189" s="18"/>
      <c r="CA3189" s="18"/>
      <c r="CB3189" s="18"/>
      <c r="CC3189" s="18"/>
      <c r="CD3189" s="18"/>
      <c r="CE3189" s="18"/>
      <c r="CF3189" s="18"/>
      <c r="CG3189" s="18"/>
      <c r="CH3189" s="18"/>
      <c r="CI3189" s="18"/>
      <c r="CJ3189" s="18"/>
      <c r="CK3189" s="18"/>
      <c r="CL3189" s="18"/>
      <c r="CM3189" s="18"/>
      <c r="CN3189" s="18"/>
      <c r="CO3189" s="18"/>
      <c r="CP3189" s="18"/>
      <c r="CQ3189" s="18"/>
      <c r="CR3189" s="18"/>
      <c r="CS3189" s="18"/>
      <c r="CT3189" s="18"/>
      <c r="CU3189" s="18"/>
      <c r="CV3189" s="18"/>
      <c r="CW3189" s="18"/>
      <c r="CX3189" s="18"/>
      <c r="CY3189" s="18"/>
      <c r="CZ3189" s="18"/>
      <c r="DA3189" s="18"/>
      <c r="DB3189" s="18"/>
      <c r="DC3189" s="20"/>
      <c r="DD3189" s="22" t="str">
        <f t="shared" si="2004"/>
        <v>проверка пройдена</v>
      </c>
      <c r="DE3189" s="22" t="str">
        <f t="shared" si="2005"/>
        <v>проверка пройдена</v>
      </c>
      <c r="EO3189" s="64"/>
      <c r="EP3189" s="64"/>
      <c r="EQ3189" s="64"/>
      <c r="ER3189" s="64"/>
      <c r="ES3189" s="64"/>
      <c r="ET3189" s="64"/>
      <c r="EU3189" s="64"/>
      <c r="EV3189" s="64"/>
      <c r="EW3189" s="64"/>
      <c r="EX3189" s="64"/>
      <c r="EY3189" s="64"/>
      <c r="EZ3189" s="64"/>
      <c r="FA3189" s="64"/>
      <c r="FB3189" s="64"/>
      <c r="FC3189" s="64"/>
      <c r="FD3189" s="64"/>
      <c r="FE3189" s="64"/>
      <c r="FF3189" s="64"/>
      <c r="FG3189" s="64"/>
      <c r="FH3189" s="64"/>
      <c r="FI3189" s="64"/>
      <c r="FJ3189" s="64"/>
      <c r="FK3189" s="64"/>
      <c r="FL3189" s="64"/>
      <c r="FM3189" s="64"/>
      <c r="FN3189" s="64"/>
      <c r="FO3189" s="64"/>
      <c r="FP3189" s="64"/>
      <c r="FQ3189" s="64"/>
      <c r="FR3189" s="64"/>
      <c r="FS3189" s="64"/>
      <c r="FT3189" s="64"/>
      <c r="FU3189" s="64"/>
      <c r="FV3189" s="64"/>
      <c r="FW3189" s="64"/>
      <c r="FX3189" s="64"/>
      <c r="FY3189" s="64"/>
      <c r="FZ3189" s="64"/>
      <c r="GA3189" s="64"/>
      <c r="GB3189" s="64"/>
      <c r="GC3189" s="64"/>
      <c r="GD3189" s="64"/>
      <c r="GE3189" s="64"/>
      <c r="GF3189" s="64"/>
      <c r="GG3189" s="64"/>
      <c r="GH3189" s="64"/>
      <c r="GI3189" s="64"/>
      <c r="GJ3189" s="64"/>
      <c r="GK3189" s="64"/>
      <c r="GL3189" s="64"/>
      <c r="GM3189" s="64"/>
      <c r="GN3189" s="64"/>
      <c r="GO3189" s="64"/>
      <c r="GP3189" s="64"/>
      <c r="GQ3189" s="64"/>
      <c r="GR3189" s="64"/>
      <c r="GS3189" s="64"/>
      <c r="GT3189" s="64"/>
      <c r="GU3189" s="64"/>
      <c r="GV3189" s="64"/>
      <c r="GW3189" s="64"/>
      <c r="GX3189" s="64"/>
    </row>
    <row r="3190" spans="1:206" s="63" customFormat="1" ht="42.75" customHeight="1" x14ac:dyDescent="0.25">
      <c r="A3190" s="55" t="s">
        <v>178</v>
      </c>
      <c r="B3190" s="56" t="s">
        <v>179</v>
      </c>
      <c r="C3190" s="57" t="s">
        <v>144</v>
      </c>
      <c r="D3190" s="57" t="s">
        <v>2048</v>
      </c>
      <c r="E3190" s="56" t="str">
        <f>VLOOKUP(C3190,'Коды программ'!$A$2:$B$581,2,FALSE)</f>
        <v>Электромонтер по ремонту и обслуживанию электрооборудования (по отраслям)</v>
      </c>
      <c r="F3190" s="56" t="str">
        <f t="shared" si="2000"/>
        <v>13.01.10 Электромонтер по ремонту и обслуживанию электрооборудования (по отраслям)</v>
      </c>
      <c r="G3190" s="56" t="s">
        <v>50</v>
      </c>
      <c r="H3190" s="56" t="s">
        <v>51</v>
      </c>
      <c r="I3190" s="56" t="s">
        <v>52</v>
      </c>
      <c r="J3190" s="56" t="s">
        <v>53</v>
      </c>
      <c r="K3190" s="58" t="s">
        <v>28</v>
      </c>
      <c r="L3190" s="59" t="s">
        <v>1346</v>
      </c>
      <c r="M3190" s="58" t="s">
        <v>2000</v>
      </c>
      <c r="N3190" s="60"/>
      <c r="O3190" s="61"/>
      <c r="P3190" s="60"/>
      <c r="Q3190" s="62"/>
      <c r="R3190" s="62"/>
      <c r="S3190" s="22">
        <f t="shared" si="2003"/>
        <v>0</v>
      </c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77">
        <f t="shared" si="2006"/>
        <v>0</v>
      </c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  <c r="BR3190" s="18"/>
      <c r="BS3190" s="18"/>
      <c r="BT3190" s="18"/>
      <c r="BU3190" s="18"/>
      <c r="BV3190" s="18"/>
      <c r="BW3190" s="18"/>
      <c r="BX3190" s="18"/>
      <c r="BY3190" s="18"/>
      <c r="BZ3190" s="18"/>
      <c r="CA3190" s="18"/>
      <c r="CB3190" s="18"/>
      <c r="CC3190" s="18"/>
      <c r="CD3190" s="18"/>
      <c r="CE3190" s="18"/>
      <c r="CF3190" s="18"/>
      <c r="CG3190" s="18"/>
      <c r="CH3190" s="18"/>
      <c r="CI3190" s="18"/>
      <c r="CJ3190" s="18"/>
      <c r="CK3190" s="18"/>
      <c r="CL3190" s="18"/>
      <c r="CM3190" s="18"/>
      <c r="CN3190" s="18"/>
      <c r="CO3190" s="18"/>
      <c r="CP3190" s="18"/>
      <c r="CQ3190" s="18"/>
      <c r="CR3190" s="18"/>
      <c r="CS3190" s="18"/>
      <c r="CT3190" s="18"/>
      <c r="CU3190" s="18"/>
      <c r="CV3190" s="18"/>
      <c r="CW3190" s="18"/>
      <c r="CX3190" s="18"/>
      <c r="CY3190" s="18"/>
      <c r="CZ3190" s="18"/>
      <c r="DA3190" s="18"/>
      <c r="DB3190" s="18"/>
      <c r="DC3190" s="20"/>
      <c r="DD3190" s="22" t="str">
        <f t="shared" si="2004"/>
        <v>проверка пройдена</v>
      </c>
      <c r="DE3190" s="22" t="str">
        <f t="shared" si="2005"/>
        <v>проверка пройдена</v>
      </c>
      <c r="EO3190" s="64"/>
      <c r="EP3190" s="64"/>
      <c r="EQ3190" s="64"/>
      <c r="ER3190" s="64"/>
      <c r="ES3190" s="64"/>
      <c r="ET3190" s="64"/>
      <c r="EU3190" s="64"/>
      <c r="EV3190" s="64"/>
      <c r="EW3190" s="64"/>
      <c r="EX3190" s="64"/>
      <c r="EY3190" s="64"/>
      <c r="EZ3190" s="64"/>
      <c r="FA3190" s="64"/>
      <c r="FB3190" s="64"/>
      <c r="FC3190" s="64"/>
      <c r="FD3190" s="64"/>
      <c r="FE3190" s="64"/>
      <c r="FF3190" s="64"/>
      <c r="FG3190" s="64"/>
      <c r="FH3190" s="64"/>
      <c r="FI3190" s="64"/>
      <c r="FJ3190" s="64"/>
      <c r="FK3190" s="64"/>
      <c r="FL3190" s="64"/>
      <c r="FM3190" s="64"/>
      <c r="FN3190" s="64"/>
      <c r="FO3190" s="64"/>
      <c r="FP3190" s="64"/>
      <c r="FQ3190" s="64"/>
      <c r="FR3190" s="64"/>
      <c r="FS3190" s="64"/>
      <c r="FT3190" s="64"/>
      <c r="FU3190" s="64"/>
      <c r="FV3190" s="64"/>
      <c r="FW3190" s="64"/>
      <c r="FX3190" s="64"/>
      <c r="FY3190" s="64"/>
      <c r="FZ3190" s="64"/>
      <c r="GA3190" s="64"/>
      <c r="GB3190" s="64"/>
      <c r="GC3190" s="64"/>
      <c r="GD3190" s="64"/>
      <c r="GE3190" s="64"/>
      <c r="GF3190" s="64"/>
      <c r="GG3190" s="64"/>
      <c r="GH3190" s="64"/>
      <c r="GI3190" s="64"/>
      <c r="GJ3190" s="64"/>
      <c r="GK3190" s="64"/>
      <c r="GL3190" s="64"/>
      <c r="GM3190" s="64"/>
      <c r="GN3190" s="64"/>
      <c r="GO3190" s="64"/>
      <c r="GP3190" s="64"/>
      <c r="GQ3190" s="64"/>
      <c r="GR3190" s="64"/>
      <c r="GS3190" s="64"/>
      <c r="GT3190" s="64"/>
      <c r="GU3190" s="64"/>
      <c r="GV3190" s="64"/>
      <c r="GW3190" s="64"/>
      <c r="GX3190" s="64"/>
    </row>
    <row r="3191" spans="1:206" s="63" customFormat="1" ht="42.75" customHeight="1" x14ac:dyDescent="0.25">
      <c r="A3191" s="55" t="s">
        <v>178</v>
      </c>
      <c r="B3191" s="56" t="s">
        <v>179</v>
      </c>
      <c r="C3191" s="57" t="s">
        <v>144</v>
      </c>
      <c r="D3191" s="57" t="s">
        <v>2048</v>
      </c>
      <c r="E3191" s="56" t="str">
        <f>VLOOKUP(C3191,'Коды программ'!$A$2:$B$581,2,FALSE)</f>
        <v>Электромонтер по ремонту и обслуживанию электрооборудования (по отраслям)</v>
      </c>
      <c r="F3191" s="56" t="str">
        <f t="shared" si="2000"/>
        <v>13.01.10 Электромонтер по ремонту и обслуживанию электрооборудования (по отраслям)</v>
      </c>
      <c r="G3191" s="56" t="s">
        <v>50</v>
      </c>
      <c r="H3191" s="56" t="s">
        <v>51</v>
      </c>
      <c r="I3191" s="56" t="s">
        <v>52</v>
      </c>
      <c r="J3191" s="56" t="s">
        <v>53</v>
      </c>
      <c r="K3191" s="58" t="s">
        <v>29</v>
      </c>
      <c r="L3191" s="59" t="s">
        <v>1348</v>
      </c>
      <c r="M3191" s="58" t="s">
        <v>2000</v>
      </c>
      <c r="N3191" s="60"/>
      <c r="O3191" s="61"/>
      <c r="P3191" s="60"/>
      <c r="Q3191" s="62"/>
      <c r="R3191" s="62">
        <v>0</v>
      </c>
      <c r="S3191" s="22">
        <f t="shared" si="2003"/>
        <v>0</v>
      </c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77">
        <f t="shared" si="2006"/>
        <v>0</v>
      </c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  <c r="BR3191" s="18"/>
      <c r="BS3191" s="18"/>
      <c r="BT3191" s="18"/>
      <c r="BU3191" s="18"/>
      <c r="BV3191" s="18"/>
      <c r="BW3191" s="18"/>
      <c r="BX3191" s="18"/>
      <c r="BY3191" s="18"/>
      <c r="BZ3191" s="18"/>
      <c r="CA3191" s="18"/>
      <c r="CB3191" s="18"/>
      <c r="CC3191" s="18"/>
      <c r="CD3191" s="18"/>
      <c r="CE3191" s="18"/>
      <c r="CF3191" s="18"/>
      <c r="CG3191" s="18"/>
      <c r="CH3191" s="18"/>
      <c r="CI3191" s="18"/>
      <c r="CJ3191" s="18"/>
      <c r="CK3191" s="18"/>
      <c r="CL3191" s="18"/>
      <c r="CM3191" s="18"/>
      <c r="CN3191" s="18"/>
      <c r="CO3191" s="18"/>
      <c r="CP3191" s="18"/>
      <c r="CQ3191" s="18"/>
      <c r="CR3191" s="18"/>
      <c r="CS3191" s="18"/>
      <c r="CT3191" s="18"/>
      <c r="CU3191" s="18"/>
      <c r="CV3191" s="18"/>
      <c r="CW3191" s="18"/>
      <c r="CX3191" s="18"/>
      <c r="CY3191" s="18"/>
      <c r="CZ3191" s="18"/>
      <c r="DA3191" s="18"/>
      <c r="DB3191" s="18"/>
      <c r="DC3191" s="20"/>
      <c r="DD3191" s="22" t="str">
        <f t="shared" si="2004"/>
        <v>проверка пройдена</v>
      </c>
      <c r="DE3191" s="22" t="str">
        <f t="shared" si="2005"/>
        <v>проверка пройдена</v>
      </c>
      <c r="EO3191" s="64"/>
      <c r="EP3191" s="64"/>
      <c r="EQ3191" s="64"/>
      <c r="ER3191" s="64"/>
      <c r="ES3191" s="64"/>
      <c r="ET3191" s="64"/>
      <c r="EU3191" s="64"/>
      <c r="EV3191" s="64"/>
      <c r="EW3191" s="64"/>
      <c r="EX3191" s="64"/>
      <c r="EY3191" s="64"/>
      <c r="EZ3191" s="64"/>
      <c r="FA3191" s="64"/>
      <c r="FB3191" s="64"/>
      <c r="FC3191" s="64"/>
      <c r="FD3191" s="64"/>
      <c r="FE3191" s="64"/>
      <c r="FF3191" s="64"/>
      <c r="FG3191" s="64"/>
      <c r="FH3191" s="64"/>
      <c r="FI3191" s="64"/>
      <c r="FJ3191" s="64"/>
      <c r="FK3191" s="64"/>
      <c r="FL3191" s="64"/>
      <c r="FM3191" s="64"/>
      <c r="FN3191" s="64"/>
      <c r="FO3191" s="64"/>
      <c r="FP3191" s="64"/>
      <c r="FQ3191" s="64"/>
      <c r="FR3191" s="64"/>
      <c r="FS3191" s="64"/>
      <c r="FT3191" s="64"/>
      <c r="FU3191" s="64"/>
      <c r="FV3191" s="64"/>
      <c r="FW3191" s="64"/>
      <c r="FX3191" s="64"/>
      <c r="FY3191" s="64"/>
      <c r="FZ3191" s="64"/>
      <c r="GA3191" s="64"/>
      <c r="GB3191" s="64"/>
      <c r="GC3191" s="64"/>
      <c r="GD3191" s="64"/>
      <c r="GE3191" s="64"/>
      <c r="GF3191" s="64"/>
      <c r="GG3191" s="64"/>
      <c r="GH3191" s="64"/>
      <c r="GI3191" s="64"/>
      <c r="GJ3191" s="64"/>
      <c r="GK3191" s="64"/>
      <c r="GL3191" s="64"/>
      <c r="GM3191" s="64"/>
      <c r="GN3191" s="64"/>
      <c r="GO3191" s="64"/>
      <c r="GP3191" s="64"/>
      <c r="GQ3191" s="64"/>
      <c r="GR3191" s="64"/>
      <c r="GS3191" s="64"/>
      <c r="GT3191" s="64"/>
      <c r="GU3191" s="64"/>
      <c r="GV3191" s="64"/>
      <c r="GW3191" s="64"/>
      <c r="GX3191" s="64"/>
    </row>
    <row r="3192" spans="1:206" s="63" customFormat="1" ht="42.75" customHeight="1" x14ac:dyDescent="0.25">
      <c r="A3192" s="55" t="s">
        <v>178</v>
      </c>
      <c r="B3192" s="56" t="s">
        <v>179</v>
      </c>
      <c r="C3192" s="57" t="s">
        <v>144</v>
      </c>
      <c r="D3192" s="57" t="s">
        <v>2048</v>
      </c>
      <c r="E3192" s="56" t="str">
        <f>VLOOKUP(C3192,'Коды программ'!$A$2:$B$581,2,FALSE)</f>
        <v>Электромонтер по ремонту и обслуживанию электрооборудования (по отраслям)</v>
      </c>
      <c r="F3192" s="56" t="str">
        <f t="shared" si="2000"/>
        <v>13.01.10 Электромонтер по ремонту и обслуживанию электрооборудования (по отраслям)</v>
      </c>
      <c r="G3192" s="56" t="s">
        <v>50</v>
      </c>
      <c r="H3192" s="56" t="s">
        <v>51</v>
      </c>
      <c r="I3192" s="56" t="s">
        <v>52</v>
      </c>
      <c r="J3192" s="56" t="s">
        <v>53</v>
      </c>
      <c r="K3192" s="58" t="s">
        <v>30</v>
      </c>
      <c r="L3192" s="59" t="s">
        <v>1349</v>
      </c>
      <c r="M3192" s="58" t="s">
        <v>2000</v>
      </c>
      <c r="N3192" s="60"/>
      <c r="O3192" s="61"/>
      <c r="P3192" s="60"/>
      <c r="Q3192" s="62"/>
      <c r="R3192" s="22">
        <f>SUM(R3188,R3190)</f>
        <v>0</v>
      </c>
      <c r="S3192" s="22">
        <f t="shared" ref="S3192:CC3192" si="2007">SUM(S3188,S3190)</f>
        <v>0</v>
      </c>
      <c r="T3192" s="22">
        <f t="shared" si="2007"/>
        <v>0</v>
      </c>
      <c r="U3192" s="22">
        <f t="shared" si="2007"/>
        <v>0</v>
      </c>
      <c r="V3192" s="22">
        <f t="shared" si="2007"/>
        <v>0</v>
      </c>
      <c r="W3192" s="22">
        <f t="shared" si="2007"/>
        <v>0</v>
      </c>
      <c r="X3192" s="22">
        <f t="shared" si="2007"/>
        <v>0</v>
      </c>
      <c r="Y3192" s="22">
        <f t="shared" si="2007"/>
        <v>0</v>
      </c>
      <c r="Z3192" s="22">
        <f t="shared" si="2007"/>
        <v>0</v>
      </c>
      <c r="AA3192" s="22">
        <f t="shared" si="2007"/>
        <v>0</v>
      </c>
      <c r="AB3192" s="22">
        <f t="shared" si="2007"/>
        <v>0</v>
      </c>
      <c r="AC3192" s="22">
        <f t="shared" si="2007"/>
        <v>0</v>
      </c>
      <c r="AD3192" s="22">
        <f t="shared" si="2007"/>
        <v>0</v>
      </c>
      <c r="AE3192" s="22">
        <f t="shared" si="2007"/>
        <v>0</v>
      </c>
      <c r="AF3192" s="22">
        <f t="shared" si="2007"/>
        <v>0</v>
      </c>
      <c r="AG3192" s="22">
        <f t="shared" si="2007"/>
        <v>0</v>
      </c>
      <c r="AH3192" s="22">
        <f t="shared" si="2007"/>
        <v>0</v>
      </c>
      <c r="AI3192" s="22">
        <f t="shared" si="2007"/>
        <v>0</v>
      </c>
      <c r="AJ3192" s="22">
        <f t="shared" si="2007"/>
        <v>0</v>
      </c>
      <c r="AK3192" s="22">
        <f t="shared" si="2007"/>
        <v>0</v>
      </c>
      <c r="AL3192" s="22">
        <f t="shared" si="2007"/>
        <v>0</v>
      </c>
      <c r="AM3192" s="22">
        <f t="shared" si="2007"/>
        <v>0</v>
      </c>
      <c r="AN3192" s="22">
        <f t="shared" si="2007"/>
        <v>0</v>
      </c>
      <c r="AO3192" s="22">
        <f t="shared" si="2007"/>
        <v>0</v>
      </c>
      <c r="AP3192" s="22">
        <f t="shared" si="2007"/>
        <v>0</v>
      </c>
      <c r="AQ3192" s="22">
        <f t="shared" si="2007"/>
        <v>0</v>
      </c>
      <c r="AR3192" s="22">
        <f t="shared" si="2007"/>
        <v>0</v>
      </c>
      <c r="AS3192" s="22">
        <f t="shared" si="2007"/>
        <v>0</v>
      </c>
      <c r="AT3192" s="22">
        <f t="shared" si="2007"/>
        <v>0</v>
      </c>
      <c r="AU3192" s="22">
        <f t="shared" si="2007"/>
        <v>0</v>
      </c>
      <c r="AV3192" s="22">
        <f t="shared" si="2007"/>
        <v>0</v>
      </c>
      <c r="AW3192" s="22">
        <f t="shared" si="2007"/>
        <v>0</v>
      </c>
      <c r="AX3192" s="22">
        <f t="shared" si="2007"/>
        <v>0</v>
      </c>
      <c r="AY3192" s="22">
        <f t="shared" si="2007"/>
        <v>0</v>
      </c>
      <c r="AZ3192" s="22">
        <f t="shared" si="2007"/>
        <v>0</v>
      </c>
      <c r="BA3192" s="22">
        <f t="shared" si="2007"/>
        <v>0</v>
      </c>
      <c r="BB3192" s="22">
        <f t="shared" si="2007"/>
        <v>0</v>
      </c>
      <c r="BC3192" s="22">
        <f t="shared" si="2007"/>
        <v>0</v>
      </c>
      <c r="BD3192" s="22">
        <f t="shared" si="2007"/>
        <v>0</v>
      </c>
      <c r="BE3192" s="22">
        <f t="shared" si="2007"/>
        <v>0</v>
      </c>
      <c r="BF3192" s="22">
        <f t="shared" si="2007"/>
        <v>0</v>
      </c>
      <c r="BG3192" s="22">
        <f t="shared" si="2007"/>
        <v>0</v>
      </c>
      <c r="BH3192" s="22">
        <f t="shared" si="2007"/>
        <v>0</v>
      </c>
      <c r="BI3192" s="22">
        <f t="shared" si="2007"/>
        <v>0</v>
      </c>
      <c r="BJ3192" s="22">
        <f t="shared" si="2007"/>
        <v>0</v>
      </c>
      <c r="BK3192" s="22">
        <f t="shared" si="2007"/>
        <v>0</v>
      </c>
      <c r="BL3192" s="22">
        <f t="shared" si="2007"/>
        <v>0</v>
      </c>
      <c r="BM3192" s="22">
        <f t="shared" si="2007"/>
        <v>0</v>
      </c>
      <c r="BN3192" s="22">
        <f t="shared" si="2007"/>
        <v>0</v>
      </c>
      <c r="BO3192" s="22">
        <f t="shared" si="2007"/>
        <v>0</v>
      </c>
      <c r="BP3192" s="22">
        <f t="shared" si="2007"/>
        <v>0</v>
      </c>
      <c r="BQ3192" s="22">
        <f t="shared" si="2007"/>
        <v>0</v>
      </c>
      <c r="BR3192" s="22">
        <f t="shared" si="2007"/>
        <v>0</v>
      </c>
      <c r="BS3192" s="22">
        <f t="shared" si="2007"/>
        <v>0</v>
      </c>
      <c r="BT3192" s="22">
        <f t="shared" si="2007"/>
        <v>0</v>
      </c>
      <c r="BU3192" s="22">
        <f t="shared" si="2007"/>
        <v>0</v>
      </c>
      <c r="BV3192" s="22">
        <f t="shared" si="2007"/>
        <v>0</v>
      </c>
      <c r="BW3192" s="22">
        <f t="shared" si="2007"/>
        <v>0</v>
      </c>
      <c r="BX3192" s="22">
        <f t="shared" si="2007"/>
        <v>0</v>
      </c>
      <c r="BY3192" s="22">
        <f t="shared" si="2007"/>
        <v>0</v>
      </c>
      <c r="BZ3192" s="22">
        <f t="shared" si="2007"/>
        <v>0</v>
      </c>
      <c r="CA3192" s="22">
        <f t="shared" si="2007"/>
        <v>0</v>
      </c>
      <c r="CB3192" s="22">
        <f t="shared" si="2007"/>
        <v>0</v>
      </c>
      <c r="CC3192" s="22">
        <f t="shared" si="2007"/>
        <v>0</v>
      </c>
      <c r="CD3192" s="22">
        <f t="shared" ref="CD3192:DA3192" si="2008">SUM(CD3188,CD3190)</f>
        <v>0</v>
      </c>
      <c r="CE3192" s="22">
        <f t="shared" si="2008"/>
        <v>0</v>
      </c>
      <c r="CF3192" s="22">
        <f t="shared" si="2008"/>
        <v>0</v>
      </c>
      <c r="CG3192" s="22">
        <f t="shared" si="2008"/>
        <v>0</v>
      </c>
      <c r="CH3192" s="22">
        <f t="shared" si="2008"/>
        <v>0</v>
      </c>
      <c r="CI3192" s="22">
        <f t="shared" si="2008"/>
        <v>0</v>
      </c>
      <c r="CJ3192" s="22">
        <f t="shared" si="2008"/>
        <v>0</v>
      </c>
      <c r="CK3192" s="22">
        <f t="shared" si="2008"/>
        <v>0</v>
      </c>
      <c r="CL3192" s="22">
        <f t="shared" si="2008"/>
        <v>0</v>
      </c>
      <c r="CM3192" s="22">
        <f t="shared" si="2008"/>
        <v>0</v>
      </c>
      <c r="CN3192" s="22">
        <f t="shared" si="2008"/>
        <v>0</v>
      </c>
      <c r="CO3192" s="22">
        <f t="shared" si="2008"/>
        <v>0</v>
      </c>
      <c r="CP3192" s="22">
        <f t="shared" si="2008"/>
        <v>0</v>
      </c>
      <c r="CQ3192" s="22">
        <f t="shared" si="2008"/>
        <v>0</v>
      </c>
      <c r="CR3192" s="22">
        <f t="shared" si="2008"/>
        <v>0</v>
      </c>
      <c r="CS3192" s="22">
        <f t="shared" si="2008"/>
        <v>0</v>
      </c>
      <c r="CT3192" s="22">
        <f t="shared" si="2008"/>
        <v>0</v>
      </c>
      <c r="CU3192" s="22">
        <f t="shared" si="2008"/>
        <v>0</v>
      </c>
      <c r="CV3192" s="22">
        <f t="shared" si="2008"/>
        <v>0</v>
      </c>
      <c r="CW3192" s="22">
        <f t="shared" si="2008"/>
        <v>0</v>
      </c>
      <c r="CX3192" s="22"/>
      <c r="CY3192" s="22">
        <f t="shared" si="2008"/>
        <v>0</v>
      </c>
      <c r="CZ3192" s="22">
        <f t="shared" si="2008"/>
        <v>0</v>
      </c>
      <c r="DA3192" s="22">
        <f t="shared" si="2008"/>
        <v>0</v>
      </c>
      <c r="DB3192" s="18"/>
      <c r="DC3192" s="20"/>
      <c r="DD3192" s="22" t="str">
        <f t="shared" si="2004"/>
        <v>проверка пройдена</v>
      </c>
      <c r="DE3192" s="22" t="str">
        <f t="shared" si="2005"/>
        <v>проверка пройдена</v>
      </c>
      <c r="EO3192" s="64"/>
      <c r="EP3192" s="64"/>
      <c r="EQ3192" s="64"/>
      <c r="ER3192" s="64"/>
      <c r="ES3192" s="64"/>
      <c r="ET3192" s="64"/>
      <c r="EU3192" s="64"/>
      <c r="EV3192" s="64"/>
      <c r="EW3192" s="64"/>
      <c r="EX3192" s="64"/>
      <c r="EY3192" s="64"/>
      <c r="EZ3192" s="64"/>
      <c r="FA3192" s="64"/>
      <c r="FB3192" s="64"/>
      <c r="FC3192" s="64"/>
      <c r="FD3192" s="64"/>
      <c r="FE3192" s="64"/>
      <c r="FF3192" s="64"/>
      <c r="FG3192" s="64"/>
      <c r="FH3192" s="64"/>
      <c r="FI3192" s="64"/>
      <c r="FJ3192" s="64"/>
      <c r="FK3192" s="64"/>
      <c r="FL3192" s="64"/>
      <c r="FM3192" s="64"/>
      <c r="FN3192" s="64"/>
      <c r="FO3192" s="64"/>
      <c r="FP3192" s="64"/>
      <c r="FQ3192" s="64"/>
      <c r="FR3192" s="64"/>
      <c r="FS3192" s="64"/>
      <c r="FT3192" s="64"/>
      <c r="FU3192" s="64"/>
      <c r="FV3192" s="64"/>
      <c r="FW3192" s="64"/>
      <c r="FX3192" s="64"/>
      <c r="FY3192" s="64"/>
      <c r="FZ3192" s="64"/>
      <c r="GA3192" s="64"/>
      <c r="GB3192" s="64"/>
      <c r="GC3192" s="64"/>
      <c r="GD3192" s="64"/>
      <c r="GE3192" s="64"/>
      <c r="GF3192" s="64"/>
      <c r="GG3192" s="64"/>
      <c r="GH3192" s="64"/>
      <c r="GI3192" s="64"/>
      <c r="GJ3192" s="64"/>
      <c r="GK3192" s="64"/>
      <c r="GL3192" s="64"/>
      <c r="GM3192" s="64"/>
      <c r="GN3192" s="64"/>
      <c r="GO3192" s="64"/>
      <c r="GP3192" s="64"/>
      <c r="GQ3192" s="64"/>
      <c r="GR3192" s="64"/>
      <c r="GS3192" s="64"/>
      <c r="GT3192" s="64"/>
      <c r="GU3192" s="64"/>
      <c r="GV3192" s="64"/>
      <c r="GW3192" s="64"/>
      <c r="GX3192" s="64"/>
    </row>
    <row r="3193" spans="1:206" s="63" customFormat="1" ht="42.75" customHeight="1" x14ac:dyDescent="0.25">
      <c r="A3193" s="55" t="s">
        <v>178</v>
      </c>
      <c r="B3193" s="56" t="s">
        <v>179</v>
      </c>
      <c r="C3193" s="57" t="s">
        <v>144</v>
      </c>
      <c r="D3193" s="57" t="s">
        <v>2048</v>
      </c>
      <c r="E3193" s="56" t="str">
        <f>VLOOKUP(C3193,'Коды программ'!$A$2:$B$581,2,FALSE)</f>
        <v>Электромонтер по ремонту и обслуживанию электрооборудования (по отраслям)</v>
      </c>
      <c r="F3193" s="56" t="str">
        <f t="shared" si="2000"/>
        <v>13.01.10 Электромонтер по ремонту и обслуживанию электрооборудования (по отраслям)</v>
      </c>
      <c r="G3193" s="56" t="s">
        <v>50</v>
      </c>
      <c r="H3193" s="56" t="s">
        <v>51</v>
      </c>
      <c r="I3193" s="56" t="s">
        <v>52</v>
      </c>
      <c r="J3193" s="56" t="s">
        <v>53</v>
      </c>
      <c r="K3193" s="58" t="s">
        <v>31</v>
      </c>
      <c r="L3193" s="59" t="s">
        <v>1350</v>
      </c>
      <c r="M3193" s="58" t="s">
        <v>2000</v>
      </c>
      <c r="N3193" s="60"/>
      <c r="O3193" s="61"/>
      <c r="P3193" s="60"/>
      <c r="Q3193" s="62"/>
      <c r="R3193" s="62"/>
      <c r="S3193" s="22">
        <f t="shared" ref="S3193:S3201" si="2009">SUM(T3193:AU3193)</f>
        <v>0</v>
      </c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77">
        <f t="shared" ref="BF3193:BF3201" si="2010">SUM(BG3193:CH3193)</f>
        <v>0</v>
      </c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  <c r="BR3193" s="18"/>
      <c r="BS3193" s="18"/>
      <c r="BT3193" s="18"/>
      <c r="BU3193" s="18"/>
      <c r="BV3193" s="18"/>
      <c r="BW3193" s="18"/>
      <c r="BX3193" s="18"/>
      <c r="BY3193" s="18"/>
      <c r="BZ3193" s="18"/>
      <c r="CA3193" s="18"/>
      <c r="CB3193" s="18"/>
      <c r="CC3193" s="18"/>
      <c r="CD3193" s="18"/>
      <c r="CE3193" s="18"/>
      <c r="CF3193" s="18"/>
      <c r="CG3193" s="18"/>
      <c r="CH3193" s="18"/>
      <c r="CI3193" s="18"/>
      <c r="CJ3193" s="18"/>
      <c r="CK3193" s="18"/>
      <c r="CL3193" s="18"/>
      <c r="CM3193" s="18"/>
      <c r="CN3193" s="18"/>
      <c r="CO3193" s="18"/>
      <c r="CP3193" s="18"/>
      <c r="CQ3193" s="18"/>
      <c r="CR3193" s="18"/>
      <c r="CS3193" s="18"/>
      <c r="CT3193" s="18"/>
      <c r="CU3193" s="18"/>
      <c r="CV3193" s="18"/>
      <c r="CW3193" s="18"/>
      <c r="CX3193" s="18"/>
      <c r="CY3193" s="18"/>
      <c r="CZ3193" s="18"/>
      <c r="DA3193" s="18"/>
      <c r="DB3193" s="18"/>
      <c r="DC3193" s="20"/>
      <c r="DD3193" s="22" t="str">
        <f t="shared" si="2004"/>
        <v>проверка пройдена</v>
      </c>
      <c r="DE3193" s="22" t="str">
        <f t="shared" si="2005"/>
        <v>проверка пройдена</v>
      </c>
      <c r="EO3193" s="64"/>
      <c r="EP3193" s="64"/>
      <c r="EQ3193" s="64"/>
      <c r="ER3193" s="64"/>
      <c r="ES3193" s="64"/>
      <c r="ET3193" s="64"/>
      <c r="EU3193" s="64"/>
      <c r="EV3193" s="64"/>
      <c r="EW3193" s="64"/>
      <c r="EX3193" s="64"/>
      <c r="EY3193" s="64"/>
      <c r="EZ3193" s="64"/>
      <c r="FA3193" s="64"/>
      <c r="FB3193" s="64"/>
      <c r="FC3193" s="64"/>
      <c r="FD3193" s="64"/>
      <c r="FE3193" s="64"/>
      <c r="FF3193" s="64"/>
      <c r="FG3193" s="64"/>
      <c r="FH3193" s="64"/>
      <c r="FI3193" s="64"/>
      <c r="FJ3193" s="64"/>
      <c r="FK3193" s="64"/>
      <c r="FL3193" s="64"/>
      <c r="FM3193" s="64"/>
      <c r="FN3193" s="64"/>
      <c r="FO3193" s="64"/>
      <c r="FP3193" s="64"/>
      <c r="FQ3193" s="64"/>
      <c r="FR3193" s="64"/>
      <c r="FS3193" s="64"/>
      <c r="FT3193" s="64"/>
      <c r="FU3193" s="64"/>
      <c r="FV3193" s="64"/>
      <c r="FW3193" s="64"/>
      <c r="FX3193" s="64"/>
      <c r="FY3193" s="64"/>
      <c r="FZ3193" s="64"/>
      <c r="GA3193" s="64"/>
      <c r="GB3193" s="64"/>
      <c r="GC3193" s="64"/>
      <c r="GD3193" s="64"/>
      <c r="GE3193" s="64"/>
      <c r="GF3193" s="64"/>
      <c r="GG3193" s="64"/>
      <c r="GH3193" s="64"/>
      <c r="GI3193" s="64"/>
      <c r="GJ3193" s="64"/>
      <c r="GK3193" s="64"/>
      <c r="GL3193" s="64"/>
      <c r="GM3193" s="64"/>
      <c r="GN3193" s="64"/>
      <c r="GO3193" s="64"/>
      <c r="GP3193" s="64"/>
      <c r="GQ3193" s="64"/>
      <c r="GR3193" s="64"/>
      <c r="GS3193" s="64"/>
      <c r="GT3193" s="64"/>
      <c r="GU3193" s="64"/>
      <c r="GV3193" s="64"/>
      <c r="GW3193" s="64"/>
      <c r="GX3193" s="64"/>
    </row>
    <row r="3194" spans="1:206" s="63" customFormat="1" ht="42.75" customHeight="1" x14ac:dyDescent="0.25">
      <c r="A3194" s="55" t="s">
        <v>178</v>
      </c>
      <c r="B3194" s="56" t="s">
        <v>179</v>
      </c>
      <c r="C3194" s="57" t="s">
        <v>144</v>
      </c>
      <c r="D3194" s="57" t="s">
        <v>2048</v>
      </c>
      <c r="E3194" s="56" t="str">
        <f>VLOOKUP(C3194,'Коды программ'!$A$2:$B$581,2,FALSE)</f>
        <v>Электромонтер по ремонту и обслуживанию электрооборудования (по отраслям)</v>
      </c>
      <c r="F3194" s="56" t="str">
        <f t="shared" si="2000"/>
        <v>13.01.10 Электромонтер по ремонту и обслуживанию электрооборудования (по отраслям)</v>
      </c>
      <c r="G3194" s="56" t="s">
        <v>50</v>
      </c>
      <c r="H3194" s="56" t="s">
        <v>51</v>
      </c>
      <c r="I3194" s="56" t="s">
        <v>52</v>
      </c>
      <c r="J3194" s="56" t="s">
        <v>53</v>
      </c>
      <c r="K3194" s="58" t="s">
        <v>32</v>
      </c>
      <c r="L3194" s="59" t="s">
        <v>1351</v>
      </c>
      <c r="M3194" s="58" t="s">
        <v>2000</v>
      </c>
      <c r="N3194" s="60"/>
      <c r="O3194" s="61"/>
      <c r="P3194" s="60"/>
      <c r="Q3194" s="62"/>
      <c r="R3194" s="62"/>
      <c r="S3194" s="22">
        <f t="shared" si="2009"/>
        <v>0</v>
      </c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77">
        <f t="shared" si="2010"/>
        <v>0</v>
      </c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  <c r="BR3194" s="18"/>
      <c r="BS3194" s="18"/>
      <c r="BT3194" s="18"/>
      <c r="BU3194" s="18"/>
      <c r="BV3194" s="18"/>
      <c r="BW3194" s="18"/>
      <c r="BX3194" s="18"/>
      <c r="BY3194" s="18"/>
      <c r="BZ3194" s="18"/>
      <c r="CA3194" s="18"/>
      <c r="CB3194" s="18"/>
      <c r="CC3194" s="18"/>
      <c r="CD3194" s="18"/>
      <c r="CE3194" s="18"/>
      <c r="CF3194" s="18"/>
      <c r="CG3194" s="18"/>
      <c r="CH3194" s="18"/>
      <c r="CI3194" s="18"/>
      <c r="CJ3194" s="18"/>
      <c r="CK3194" s="18"/>
      <c r="CL3194" s="18"/>
      <c r="CM3194" s="18"/>
      <c r="CN3194" s="18"/>
      <c r="CO3194" s="18"/>
      <c r="CP3194" s="18"/>
      <c r="CQ3194" s="18"/>
      <c r="CR3194" s="18"/>
      <c r="CS3194" s="18"/>
      <c r="CT3194" s="18"/>
      <c r="CU3194" s="18"/>
      <c r="CV3194" s="18"/>
      <c r="CW3194" s="18"/>
      <c r="CX3194" s="18"/>
      <c r="CY3194" s="18"/>
      <c r="CZ3194" s="18"/>
      <c r="DA3194" s="18"/>
      <c r="DB3194" s="18"/>
      <c r="DC3194" s="20"/>
      <c r="DD3194" s="22" t="str">
        <f t="shared" si="2004"/>
        <v>проверка пройдена</v>
      </c>
      <c r="DE3194" s="22" t="str">
        <f t="shared" si="2005"/>
        <v>проверка пройдена</v>
      </c>
      <c r="EO3194" s="64"/>
      <c r="EP3194" s="64"/>
      <c r="EQ3194" s="64"/>
      <c r="ER3194" s="64"/>
      <c r="ES3194" s="64"/>
      <c r="ET3194" s="64"/>
      <c r="EU3194" s="64"/>
      <c r="EV3194" s="64"/>
      <c r="EW3194" s="64"/>
      <c r="EX3194" s="64"/>
      <c r="EY3194" s="64"/>
      <c r="EZ3194" s="64"/>
      <c r="FA3194" s="64"/>
      <c r="FB3194" s="64"/>
      <c r="FC3194" s="64"/>
      <c r="FD3194" s="64"/>
      <c r="FE3194" s="64"/>
      <c r="FF3194" s="64"/>
      <c r="FG3194" s="64"/>
      <c r="FH3194" s="64"/>
      <c r="FI3194" s="64"/>
      <c r="FJ3194" s="64"/>
      <c r="FK3194" s="64"/>
      <c r="FL3194" s="64"/>
      <c r="FM3194" s="64"/>
      <c r="FN3194" s="64"/>
      <c r="FO3194" s="64"/>
      <c r="FP3194" s="64"/>
      <c r="FQ3194" s="64"/>
      <c r="FR3194" s="64"/>
      <c r="FS3194" s="64"/>
      <c r="FT3194" s="64"/>
      <c r="FU3194" s="64"/>
      <c r="FV3194" s="64"/>
      <c r="FW3194" s="64"/>
      <c r="FX3194" s="64"/>
      <c r="FY3194" s="64"/>
      <c r="FZ3194" s="64"/>
      <c r="GA3194" s="64"/>
      <c r="GB3194" s="64"/>
      <c r="GC3194" s="64"/>
      <c r="GD3194" s="64"/>
      <c r="GE3194" s="64"/>
      <c r="GF3194" s="64"/>
      <c r="GG3194" s="64"/>
      <c r="GH3194" s="64"/>
      <c r="GI3194" s="64"/>
      <c r="GJ3194" s="64"/>
      <c r="GK3194" s="64"/>
      <c r="GL3194" s="64"/>
      <c r="GM3194" s="64"/>
      <c r="GN3194" s="64"/>
      <c r="GO3194" s="64"/>
      <c r="GP3194" s="64"/>
      <c r="GQ3194" s="64"/>
      <c r="GR3194" s="64"/>
      <c r="GS3194" s="64"/>
      <c r="GT3194" s="64"/>
      <c r="GU3194" s="64"/>
      <c r="GV3194" s="64"/>
      <c r="GW3194" s="64"/>
      <c r="GX3194" s="64"/>
    </row>
    <row r="3195" spans="1:206" s="63" customFormat="1" ht="42.75" customHeight="1" x14ac:dyDescent="0.25">
      <c r="A3195" s="55" t="s">
        <v>178</v>
      </c>
      <c r="B3195" s="56" t="s">
        <v>179</v>
      </c>
      <c r="C3195" s="57" t="s">
        <v>144</v>
      </c>
      <c r="D3195" s="57" t="s">
        <v>2048</v>
      </c>
      <c r="E3195" s="56" t="str">
        <f>VLOOKUP(C3195,'Коды программ'!$A$2:$B$581,2,FALSE)</f>
        <v>Электромонтер по ремонту и обслуживанию электрооборудования (по отраслям)</v>
      </c>
      <c r="F3195" s="56" t="str">
        <f t="shared" si="2000"/>
        <v>13.01.10 Электромонтер по ремонту и обслуживанию электрооборудования (по отраслям)</v>
      </c>
      <c r="G3195" s="56" t="s">
        <v>50</v>
      </c>
      <c r="H3195" s="56" t="s">
        <v>51</v>
      </c>
      <c r="I3195" s="56" t="s">
        <v>52</v>
      </c>
      <c r="J3195" s="56" t="s">
        <v>53</v>
      </c>
      <c r="K3195" s="58" t="s">
        <v>33</v>
      </c>
      <c r="L3195" s="59" t="s">
        <v>1352</v>
      </c>
      <c r="M3195" s="58" t="s">
        <v>2000</v>
      </c>
      <c r="N3195" s="60"/>
      <c r="O3195" s="61"/>
      <c r="P3195" s="60"/>
      <c r="Q3195" s="62"/>
      <c r="R3195" s="62"/>
      <c r="S3195" s="22">
        <f t="shared" si="2009"/>
        <v>0</v>
      </c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77">
        <f t="shared" si="2010"/>
        <v>0</v>
      </c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  <c r="BR3195" s="18"/>
      <c r="BS3195" s="18"/>
      <c r="BT3195" s="18"/>
      <c r="BU3195" s="18"/>
      <c r="BV3195" s="18"/>
      <c r="BW3195" s="18"/>
      <c r="BX3195" s="18"/>
      <c r="BY3195" s="18"/>
      <c r="BZ3195" s="18"/>
      <c r="CA3195" s="18"/>
      <c r="CB3195" s="18"/>
      <c r="CC3195" s="18"/>
      <c r="CD3195" s="18"/>
      <c r="CE3195" s="18"/>
      <c r="CF3195" s="18"/>
      <c r="CG3195" s="18"/>
      <c r="CH3195" s="18"/>
      <c r="CI3195" s="18"/>
      <c r="CJ3195" s="18"/>
      <c r="CK3195" s="18"/>
      <c r="CL3195" s="18"/>
      <c r="CM3195" s="18"/>
      <c r="CN3195" s="18"/>
      <c r="CO3195" s="18"/>
      <c r="CP3195" s="18"/>
      <c r="CQ3195" s="18"/>
      <c r="CR3195" s="18"/>
      <c r="CS3195" s="18"/>
      <c r="CT3195" s="18"/>
      <c r="CU3195" s="18"/>
      <c r="CV3195" s="18"/>
      <c r="CW3195" s="18"/>
      <c r="CX3195" s="18"/>
      <c r="CY3195" s="18"/>
      <c r="CZ3195" s="18"/>
      <c r="DA3195" s="18"/>
      <c r="DB3195" s="18"/>
      <c r="DC3195" s="20"/>
      <c r="DD3195" s="22" t="str">
        <f t="shared" si="2004"/>
        <v>проверка пройдена</v>
      </c>
      <c r="DE3195" s="22" t="str">
        <f t="shared" si="2005"/>
        <v>проверка пройдена</v>
      </c>
      <c r="EO3195" s="64"/>
      <c r="EP3195" s="64"/>
      <c r="EQ3195" s="64"/>
      <c r="ER3195" s="64"/>
      <c r="ES3195" s="64"/>
      <c r="ET3195" s="64"/>
      <c r="EU3195" s="64"/>
      <c r="EV3195" s="64"/>
      <c r="EW3195" s="64"/>
      <c r="EX3195" s="64"/>
      <c r="EY3195" s="64"/>
      <c r="EZ3195" s="64"/>
      <c r="FA3195" s="64"/>
      <c r="FB3195" s="64"/>
      <c r="FC3195" s="64"/>
      <c r="FD3195" s="64"/>
      <c r="FE3195" s="64"/>
      <c r="FF3195" s="64"/>
      <c r="FG3195" s="64"/>
      <c r="FH3195" s="64"/>
      <c r="FI3195" s="64"/>
      <c r="FJ3195" s="64"/>
      <c r="FK3195" s="64"/>
      <c r="FL3195" s="64"/>
      <c r="FM3195" s="64"/>
      <c r="FN3195" s="64"/>
      <c r="FO3195" s="64"/>
      <c r="FP3195" s="64"/>
      <c r="FQ3195" s="64"/>
      <c r="FR3195" s="64"/>
      <c r="FS3195" s="64"/>
      <c r="FT3195" s="64"/>
      <c r="FU3195" s="64"/>
      <c r="FV3195" s="64"/>
      <c r="FW3195" s="64"/>
      <c r="FX3195" s="64"/>
      <c r="FY3195" s="64"/>
      <c r="FZ3195" s="64"/>
      <c r="GA3195" s="64"/>
      <c r="GB3195" s="64"/>
      <c r="GC3195" s="64"/>
      <c r="GD3195" s="64"/>
      <c r="GE3195" s="64"/>
      <c r="GF3195" s="64"/>
      <c r="GG3195" s="64"/>
      <c r="GH3195" s="64"/>
      <c r="GI3195" s="64"/>
      <c r="GJ3195" s="64"/>
      <c r="GK3195" s="64"/>
      <c r="GL3195" s="64"/>
      <c r="GM3195" s="64"/>
      <c r="GN3195" s="64"/>
      <c r="GO3195" s="64"/>
      <c r="GP3195" s="64"/>
      <c r="GQ3195" s="64"/>
      <c r="GR3195" s="64"/>
      <c r="GS3195" s="64"/>
      <c r="GT3195" s="64"/>
      <c r="GU3195" s="64"/>
      <c r="GV3195" s="64"/>
      <c r="GW3195" s="64"/>
      <c r="GX3195" s="64"/>
    </row>
    <row r="3196" spans="1:206" s="63" customFormat="1" ht="42.75" customHeight="1" x14ac:dyDescent="0.25">
      <c r="A3196" s="55" t="s">
        <v>178</v>
      </c>
      <c r="B3196" s="56" t="s">
        <v>179</v>
      </c>
      <c r="C3196" s="57" t="s">
        <v>144</v>
      </c>
      <c r="D3196" s="57" t="s">
        <v>2048</v>
      </c>
      <c r="E3196" s="56" t="str">
        <f>VLOOKUP(C3196,'Коды программ'!$A$2:$B$581,2,FALSE)</f>
        <v>Электромонтер по ремонту и обслуживанию электрооборудования (по отраслям)</v>
      </c>
      <c r="F3196" s="56" t="str">
        <f t="shared" si="2000"/>
        <v>13.01.10 Электромонтер по ремонту и обслуживанию электрооборудования (по отраслям)</v>
      </c>
      <c r="G3196" s="56" t="s">
        <v>50</v>
      </c>
      <c r="H3196" s="56" t="s">
        <v>51</v>
      </c>
      <c r="I3196" s="56" t="s">
        <v>52</v>
      </c>
      <c r="J3196" s="56" t="s">
        <v>53</v>
      </c>
      <c r="K3196" s="58" t="s">
        <v>34</v>
      </c>
      <c r="L3196" s="59" t="s">
        <v>1353</v>
      </c>
      <c r="M3196" s="58" t="s">
        <v>2000</v>
      </c>
      <c r="N3196" s="60"/>
      <c r="O3196" s="61"/>
      <c r="P3196" s="60"/>
      <c r="Q3196" s="62"/>
      <c r="R3196" s="62"/>
      <c r="S3196" s="22">
        <f t="shared" si="2009"/>
        <v>0</v>
      </c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77">
        <f t="shared" si="2010"/>
        <v>0</v>
      </c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  <c r="BR3196" s="18"/>
      <c r="BS3196" s="18"/>
      <c r="BT3196" s="18"/>
      <c r="BU3196" s="18"/>
      <c r="BV3196" s="18"/>
      <c r="BW3196" s="18"/>
      <c r="BX3196" s="18"/>
      <c r="BY3196" s="18"/>
      <c r="BZ3196" s="18"/>
      <c r="CA3196" s="18"/>
      <c r="CB3196" s="18"/>
      <c r="CC3196" s="18"/>
      <c r="CD3196" s="18"/>
      <c r="CE3196" s="18"/>
      <c r="CF3196" s="18"/>
      <c r="CG3196" s="18"/>
      <c r="CH3196" s="18"/>
      <c r="CI3196" s="18"/>
      <c r="CJ3196" s="18"/>
      <c r="CK3196" s="18"/>
      <c r="CL3196" s="18"/>
      <c r="CM3196" s="18"/>
      <c r="CN3196" s="18"/>
      <c r="CO3196" s="18"/>
      <c r="CP3196" s="18"/>
      <c r="CQ3196" s="18"/>
      <c r="CR3196" s="18"/>
      <c r="CS3196" s="18"/>
      <c r="CT3196" s="18"/>
      <c r="CU3196" s="18"/>
      <c r="CV3196" s="18"/>
      <c r="CW3196" s="18"/>
      <c r="CX3196" s="18"/>
      <c r="CY3196" s="18"/>
      <c r="CZ3196" s="18"/>
      <c r="DA3196" s="18"/>
      <c r="DB3196" s="18"/>
      <c r="DC3196" s="20"/>
      <c r="DD3196" s="22" t="str">
        <f t="shared" si="2004"/>
        <v>проверка пройдена</v>
      </c>
      <c r="DE3196" s="22" t="str">
        <f t="shared" si="2005"/>
        <v>проверка пройдена</v>
      </c>
      <c r="EO3196" s="64"/>
      <c r="EP3196" s="64"/>
      <c r="EQ3196" s="64"/>
      <c r="ER3196" s="64"/>
      <c r="ES3196" s="64"/>
      <c r="ET3196" s="64"/>
      <c r="EU3196" s="64"/>
      <c r="EV3196" s="64"/>
      <c r="EW3196" s="64"/>
      <c r="EX3196" s="64"/>
      <c r="EY3196" s="64"/>
      <c r="EZ3196" s="64"/>
      <c r="FA3196" s="64"/>
      <c r="FB3196" s="64"/>
      <c r="FC3196" s="64"/>
      <c r="FD3196" s="64"/>
      <c r="FE3196" s="64"/>
      <c r="FF3196" s="64"/>
      <c r="FG3196" s="64"/>
      <c r="FH3196" s="64"/>
      <c r="FI3196" s="64"/>
      <c r="FJ3196" s="64"/>
      <c r="FK3196" s="64"/>
      <c r="FL3196" s="64"/>
      <c r="FM3196" s="64"/>
      <c r="FN3196" s="64"/>
      <c r="FO3196" s="64"/>
      <c r="FP3196" s="64"/>
      <c r="FQ3196" s="64"/>
      <c r="FR3196" s="64"/>
      <c r="FS3196" s="64"/>
      <c r="FT3196" s="64"/>
      <c r="FU3196" s="64"/>
      <c r="FV3196" s="64"/>
      <c r="FW3196" s="64"/>
      <c r="FX3196" s="64"/>
      <c r="FY3196" s="64"/>
      <c r="FZ3196" s="64"/>
      <c r="GA3196" s="64"/>
      <c r="GB3196" s="64"/>
      <c r="GC3196" s="64"/>
      <c r="GD3196" s="64"/>
      <c r="GE3196" s="64"/>
      <c r="GF3196" s="64"/>
      <c r="GG3196" s="64"/>
      <c r="GH3196" s="64"/>
      <c r="GI3196" s="64"/>
      <c r="GJ3196" s="64"/>
      <c r="GK3196" s="64"/>
      <c r="GL3196" s="64"/>
      <c r="GM3196" s="64"/>
      <c r="GN3196" s="64"/>
      <c r="GO3196" s="64"/>
      <c r="GP3196" s="64"/>
      <c r="GQ3196" s="64"/>
      <c r="GR3196" s="64"/>
      <c r="GS3196" s="64"/>
      <c r="GT3196" s="64"/>
      <c r="GU3196" s="64"/>
      <c r="GV3196" s="64"/>
      <c r="GW3196" s="64"/>
      <c r="GX3196" s="64"/>
    </row>
    <row r="3197" spans="1:206" s="63" customFormat="1" ht="42.75" customHeight="1" x14ac:dyDescent="0.25">
      <c r="A3197" s="55" t="s">
        <v>178</v>
      </c>
      <c r="B3197" s="56" t="s">
        <v>179</v>
      </c>
      <c r="C3197" s="57" t="s">
        <v>144</v>
      </c>
      <c r="D3197" s="57" t="s">
        <v>2048</v>
      </c>
      <c r="E3197" s="56" t="str">
        <f>VLOOKUP(C3197,'Коды программ'!$A$2:$B$581,2,FALSE)</f>
        <v>Электромонтер по ремонту и обслуживанию электрооборудования (по отраслям)</v>
      </c>
      <c r="F3197" s="56" t="str">
        <f t="shared" si="2000"/>
        <v>13.01.10 Электромонтер по ремонту и обслуживанию электрооборудования (по отраслям)</v>
      </c>
      <c r="G3197" s="56" t="s">
        <v>50</v>
      </c>
      <c r="H3197" s="56" t="s">
        <v>51</v>
      </c>
      <c r="I3197" s="56" t="s">
        <v>52</v>
      </c>
      <c r="J3197" s="56" t="s">
        <v>53</v>
      </c>
      <c r="K3197" s="58" t="s">
        <v>35</v>
      </c>
      <c r="L3197" s="59" t="s">
        <v>1354</v>
      </c>
      <c r="M3197" s="58" t="s">
        <v>2000</v>
      </c>
      <c r="N3197" s="60"/>
      <c r="O3197" s="61"/>
      <c r="P3197" s="60"/>
      <c r="Q3197" s="62"/>
      <c r="R3197" s="62"/>
      <c r="S3197" s="22">
        <f t="shared" si="2009"/>
        <v>0</v>
      </c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77">
        <f t="shared" si="2010"/>
        <v>0</v>
      </c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  <c r="BR3197" s="18"/>
      <c r="BS3197" s="18"/>
      <c r="BT3197" s="18"/>
      <c r="BU3197" s="18"/>
      <c r="BV3197" s="18"/>
      <c r="BW3197" s="18"/>
      <c r="BX3197" s="18"/>
      <c r="BY3197" s="18"/>
      <c r="BZ3197" s="18"/>
      <c r="CA3197" s="18"/>
      <c r="CB3197" s="18"/>
      <c r="CC3197" s="18"/>
      <c r="CD3197" s="18"/>
      <c r="CE3197" s="18"/>
      <c r="CF3197" s="18"/>
      <c r="CG3197" s="18"/>
      <c r="CH3197" s="18"/>
      <c r="CI3197" s="18"/>
      <c r="CJ3197" s="18"/>
      <c r="CK3197" s="18"/>
      <c r="CL3197" s="18"/>
      <c r="CM3197" s="18"/>
      <c r="CN3197" s="18"/>
      <c r="CO3197" s="18"/>
      <c r="CP3197" s="18"/>
      <c r="CQ3197" s="18"/>
      <c r="CR3197" s="18"/>
      <c r="CS3197" s="18"/>
      <c r="CT3197" s="18"/>
      <c r="CU3197" s="18"/>
      <c r="CV3197" s="18"/>
      <c r="CW3197" s="18"/>
      <c r="CX3197" s="18"/>
      <c r="CY3197" s="18"/>
      <c r="CZ3197" s="18"/>
      <c r="DA3197" s="18"/>
      <c r="DB3197" s="18"/>
      <c r="DC3197" s="20"/>
      <c r="DD3197" s="22" t="str">
        <f t="shared" si="2004"/>
        <v>проверка пройдена</v>
      </c>
      <c r="DE3197" s="22" t="str">
        <f t="shared" si="2005"/>
        <v>проверка пройдена</v>
      </c>
      <c r="EO3197" s="64"/>
      <c r="EP3197" s="64"/>
      <c r="EQ3197" s="64"/>
      <c r="ER3197" s="64"/>
      <c r="ES3197" s="64"/>
      <c r="ET3197" s="64"/>
      <c r="EU3197" s="64"/>
      <c r="EV3197" s="64"/>
      <c r="EW3197" s="64"/>
      <c r="EX3197" s="64"/>
      <c r="EY3197" s="64"/>
      <c r="EZ3197" s="64"/>
      <c r="FA3197" s="64"/>
      <c r="FB3197" s="64"/>
      <c r="FC3197" s="64"/>
      <c r="FD3197" s="64"/>
      <c r="FE3197" s="64"/>
      <c r="FF3197" s="64"/>
      <c r="FG3197" s="64"/>
      <c r="FH3197" s="64"/>
      <c r="FI3197" s="64"/>
      <c r="FJ3197" s="64"/>
      <c r="FK3197" s="64"/>
      <c r="FL3197" s="64"/>
      <c r="FM3197" s="64"/>
      <c r="FN3197" s="64"/>
      <c r="FO3197" s="64"/>
      <c r="FP3197" s="64"/>
      <c r="FQ3197" s="64"/>
      <c r="FR3197" s="64"/>
      <c r="FS3197" s="64"/>
      <c r="FT3197" s="64"/>
      <c r="FU3197" s="64"/>
      <c r="FV3197" s="64"/>
      <c r="FW3197" s="64"/>
      <c r="FX3197" s="64"/>
      <c r="FY3197" s="64"/>
      <c r="FZ3197" s="64"/>
      <c r="GA3197" s="64"/>
      <c r="GB3197" s="64"/>
      <c r="GC3197" s="64"/>
      <c r="GD3197" s="64"/>
      <c r="GE3197" s="64"/>
      <c r="GF3197" s="64"/>
      <c r="GG3197" s="64"/>
      <c r="GH3197" s="64"/>
      <c r="GI3197" s="64"/>
      <c r="GJ3197" s="64"/>
      <c r="GK3197" s="64"/>
      <c r="GL3197" s="64"/>
      <c r="GM3197" s="64"/>
      <c r="GN3197" s="64"/>
      <c r="GO3197" s="64"/>
      <c r="GP3197" s="64"/>
      <c r="GQ3197" s="64"/>
      <c r="GR3197" s="64"/>
      <c r="GS3197" s="64"/>
      <c r="GT3197" s="64"/>
      <c r="GU3197" s="64"/>
      <c r="GV3197" s="64"/>
      <c r="GW3197" s="64"/>
      <c r="GX3197" s="64"/>
    </row>
    <row r="3198" spans="1:206" s="63" customFormat="1" ht="42.75" customHeight="1" x14ac:dyDescent="0.25">
      <c r="A3198" s="55" t="s">
        <v>178</v>
      </c>
      <c r="B3198" s="56" t="s">
        <v>179</v>
      </c>
      <c r="C3198" s="57" t="s">
        <v>144</v>
      </c>
      <c r="D3198" s="57" t="s">
        <v>2048</v>
      </c>
      <c r="E3198" s="56" t="str">
        <f>VLOOKUP(C3198,'Коды программ'!$A$2:$B$581,2,FALSE)</f>
        <v>Электромонтер по ремонту и обслуживанию электрооборудования (по отраслям)</v>
      </c>
      <c r="F3198" s="56" t="str">
        <f t="shared" si="2000"/>
        <v>13.01.10 Электромонтер по ремонту и обслуживанию электрооборудования (по отраслям)</v>
      </c>
      <c r="G3198" s="56" t="s">
        <v>50</v>
      </c>
      <c r="H3198" s="56" t="s">
        <v>51</v>
      </c>
      <c r="I3198" s="56" t="s">
        <v>52</v>
      </c>
      <c r="J3198" s="56" t="s">
        <v>53</v>
      </c>
      <c r="K3198" s="58" t="s">
        <v>36</v>
      </c>
      <c r="L3198" s="59" t="s">
        <v>1355</v>
      </c>
      <c r="M3198" s="58" t="s">
        <v>2000</v>
      </c>
      <c r="N3198" s="60"/>
      <c r="O3198" s="61"/>
      <c r="P3198" s="60"/>
      <c r="Q3198" s="62"/>
      <c r="R3198" s="62"/>
      <c r="S3198" s="22">
        <f t="shared" si="2009"/>
        <v>0</v>
      </c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77">
        <f t="shared" si="2010"/>
        <v>0</v>
      </c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  <c r="BR3198" s="18"/>
      <c r="BS3198" s="18"/>
      <c r="BT3198" s="18"/>
      <c r="BU3198" s="18"/>
      <c r="BV3198" s="18"/>
      <c r="BW3198" s="18"/>
      <c r="BX3198" s="18"/>
      <c r="BY3198" s="18"/>
      <c r="BZ3198" s="18"/>
      <c r="CA3198" s="18"/>
      <c r="CB3198" s="18"/>
      <c r="CC3198" s="18"/>
      <c r="CD3198" s="18"/>
      <c r="CE3198" s="18"/>
      <c r="CF3198" s="18"/>
      <c r="CG3198" s="18"/>
      <c r="CH3198" s="18"/>
      <c r="CI3198" s="18"/>
      <c r="CJ3198" s="18"/>
      <c r="CK3198" s="18"/>
      <c r="CL3198" s="18"/>
      <c r="CM3198" s="18"/>
      <c r="CN3198" s="18"/>
      <c r="CO3198" s="18"/>
      <c r="CP3198" s="18"/>
      <c r="CQ3198" s="18"/>
      <c r="CR3198" s="18"/>
      <c r="CS3198" s="18"/>
      <c r="CT3198" s="18"/>
      <c r="CU3198" s="18"/>
      <c r="CV3198" s="18"/>
      <c r="CW3198" s="18"/>
      <c r="CX3198" s="18"/>
      <c r="CY3198" s="18"/>
      <c r="CZ3198" s="18"/>
      <c r="DA3198" s="18"/>
      <c r="DB3198" s="18"/>
      <c r="DC3198" s="20"/>
      <c r="DD3198" s="22" t="str">
        <f t="shared" si="2004"/>
        <v>проверка пройдена</v>
      </c>
      <c r="DE3198" s="22" t="str">
        <f t="shared" si="2005"/>
        <v>проверка пройдена</v>
      </c>
      <c r="EO3198" s="64"/>
      <c r="EP3198" s="64"/>
      <c r="EQ3198" s="64"/>
      <c r="ER3198" s="64"/>
      <c r="ES3198" s="64"/>
      <c r="ET3198" s="64"/>
      <c r="EU3198" s="64"/>
      <c r="EV3198" s="64"/>
      <c r="EW3198" s="64"/>
      <c r="EX3198" s="64"/>
      <c r="EY3198" s="64"/>
      <c r="EZ3198" s="64"/>
      <c r="FA3198" s="64"/>
      <c r="FB3198" s="64"/>
      <c r="FC3198" s="64"/>
      <c r="FD3198" s="64"/>
      <c r="FE3198" s="64"/>
      <c r="FF3198" s="64"/>
      <c r="FG3198" s="64"/>
      <c r="FH3198" s="64"/>
      <c r="FI3198" s="64"/>
      <c r="FJ3198" s="64"/>
      <c r="FK3198" s="64"/>
      <c r="FL3198" s="64"/>
      <c r="FM3198" s="64"/>
      <c r="FN3198" s="64"/>
      <c r="FO3198" s="64"/>
      <c r="FP3198" s="64"/>
      <c r="FQ3198" s="64"/>
      <c r="FR3198" s="64"/>
      <c r="FS3198" s="64"/>
      <c r="FT3198" s="64"/>
      <c r="FU3198" s="64"/>
      <c r="FV3198" s="64"/>
      <c r="FW3198" s="64"/>
      <c r="FX3198" s="64"/>
      <c r="FY3198" s="64"/>
      <c r="FZ3198" s="64"/>
      <c r="GA3198" s="64"/>
      <c r="GB3198" s="64"/>
      <c r="GC3198" s="64"/>
      <c r="GD3198" s="64"/>
      <c r="GE3198" s="64"/>
      <c r="GF3198" s="64"/>
      <c r="GG3198" s="64"/>
      <c r="GH3198" s="64"/>
      <c r="GI3198" s="64"/>
      <c r="GJ3198" s="64"/>
      <c r="GK3198" s="64"/>
      <c r="GL3198" s="64"/>
      <c r="GM3198" s="64"/>
      <c r="GN3198" s="64"/>
      <c r="GO3198" s="64"/>
      <c r="GP3198" s="64"/>
      <c r="GQ3198" s="64"/>
      <c r="GR3198" s="64"/>
      <c r="GS3198" s="64"/>
      <c r="GT3198" s="64"/>
      <c r="GU3198" s="64"/>
      <c r="GV3198" s="64"/>
      <c r="GW3198" s="64"/>
      <c r="GX3198" s="64"/>
    </row>
    <row r="3199" spans="1:206" s="63" customFormat="1" ht="42.75" customHeight="1" x14ac:dyDescent="0.25">
      <c r="A3199" s="55" t="s">
        <v>178</v>
      </c>
      <c r="B3199" s="56" t="s">
        <v>179</v>
      </c>
      <c r="C3199" s="57" t="s">
        <v>144</v>
      </c>
      <c r="D3199" s="57" t="s">
        <v>2048</v>
      </c>
      <c r="E3199" s="56" t="str">
        <f>VLOOKUP(C3199,'Коды программ'!$A$2:$B$581,2,FALSE)</f>
        <v>Электромонтер по ремонту и обслуживанию электрооборудования (по отраслям)</v>
      </c>
      <c r="F3199" s="56" t="str">
        <f t="shared" si="2000"/>
        <v>13.01.10 Электромонтер по ремонту и обслуживанию электрооборудования (по отраслям)</v>
      </c>
      <c r="G3199" s="56" t="s">
        <v>50</v>
      </c>
      <c r="H3199" s="56" t="s">
        <v>51</v>
      </c>
      <c r="I3199" s="56" t="s">
        <v>52</v>
      </c>
      <c r="J3199" s="56" t="s">
        <v>53</v>
      </c>
      <c r="K3199" s="58" t="s">
        <v>37</v>
      </c>
      <c r="L3199" s="59" t="s">
        <v>1356</v>
      </c>
      <c r="M3199" s="58" t="s">
        <v>2000</v>
      </c>
      <c r="N3199" s="60"/>
      <c r="O3199" s="61"/>
      <c r="P3199" s="60"/>
      <c r="Q3199" s="62"/>
      <c r="R3199" s="62"/>
      <c r="S3199" s="22">
        <f t="shared" si="2009"/>
        <v>0</v>
      </c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77">
        <f t="shared" si="2010"/>
        <v>0</v>
      </c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  <c r="BR3199" s="18"/>
      <c r="BS3199" s="18"/>
      <c r="BT3199" s="18"/>
      <c r="BU3199" s="18"/>
      <c r="BV3199" s="18"/>
      <c r="BW3199" s="18"/>
      <c r="BX3199" s="18"/>
      <c r="BY3199" s="18"/>
      <c r="BZ3199" s="18"/>
      <c r="CA3199" s="18"/>
      <c r="CB3199" s="18"/>
      <c r="CC3199" s="18"/>
      <c r="CD3199" s="18"/>
      <c r="CE3199" s="18"/>
      <c r="CF3199" s="18"/>
      <c r="CG3199" s="18"/>
      <c r="CH3199" s="18"/>
      <c r="CI3199" s="18"/>
      <c r="CJ3199" s="18"/>
      <c r="CK3199" s="18"/>
      <c r="CL3199" s="18"/>
      <c r="CM3199" s="18"/>
      <c r="CN3199" s="18"/>
      <c r="CO3199" s="18"/>
      <c r="CP3199" s="18"/>
      <c r="CQ3199" s="18"/>
      <c r="CR3199" s="18"/>
      <c r="CS3199" s="18"/>
      <c r="CT3199" s="18"/>
      <c r="CU3199" s="18"/>
      <c r="CV3199" s="18"/>
      <c r="CW3199" s="18"/>
      <c r="CX3199" s="18"/>
      <c r="CY3199" s="18"/>
      <c r="CZ3199" s="18"/>
      <c r="DA3199" s="18"/>
      <c r="DB3199" s="18"/>
      <c r="DC3199" s="20"/>
      <c r="DD3199" s="22" t="str">
        <f t="shared" si="2004"/>
        <v>проверка пройдена</v>
      </c>
      <c r="DE3199" s="22" t="str">
        <f t="shared" si="2005"/>
        <v>проверка пройдена</v>
      </c>
      <c r="EO3199" s="64"/>
      <c r="EP3199" s="64"/>
      <c r="EQ3199" s="64"/>
      <c r="ER3199" s="64"/>
      <c r="ES3199" s="64"/>
      <c r="ET3199" s="64"/>
      <c r="EU3199" s="64"/>
      <c r="EV3199" s="64"/>
      <c r="EW3199" s="64"/>
      <c r="EX3199" s="64"/>
      <c r="EY3199" s="64"/>
      <c r="EZ3199" s="64"/>
      <c r="FA3199" s="64"/>
      <c r="FB3199" s="64"/>
      <c r="FC3199" s="64"/>
      <c r="FD3199" s="64"/>
      <c r="FE3199" s="64"/>
      <c r="FF3199" s="64"/>
      <c r="FG3199" s="64"/>
      <c r="FH3199" s="64"/>
      <c r="FI3199" s="64"/>
      <c r="FJ3199" s="64"/>
      <c r="FK3199" s="64"/>
      <c r="FL3199" s="64"/>
      <c r="FM3199" s="64"/>
      <c r="FN3199" s="64"/>
      <c r="FO3199" s="64"/>
      <c r="FP3199" s="64"/>
      <c r="FQ3199" s="64"/>
      <c r="FR3199" s="64"/>
      <c r="FS3199" s="64"/>
      <c r="FT3199" s="64"/>
      <c r="FU3199" s="64"/>
      <c r="FV3199" s="64"/>
      <c r="FW3199" s="64"/>
      <c r="FX3199" s="64"/>
      <c r="FY3199" s="64"/>
      <c r="FZ3199" s="64"/>
      <c r="GA3199" s="64"/>
      <c r="GB3199" s="64"/>
      <c r="GC3199" s="64"/>
      <c r="GD3199" s="64"/>
      <c r="GE3199" s="64"/>
      <c r="GF3199" s="64"/>
      <c r="GG3199" s="64"/>
      <c r="GH3199" s="64"/>
      <c r="GI3199" s="64"/>
      <c r="GJ3199" s="64"/>
      <c r="GK3199" s="64"/>
      <c r="GL3199" s="64"/>
      <c r="GM3199" s="64"/>
      <c r="GN3199" s="64"/>
      <c r="GO3199" s="64"/>
      <c r="GP3199" s="64"/>
      <c r="GQ3199" s="64"/>
      <c r="GR3199" s="64"/>
      <c r="GS3199" s="64"/>
      <c r="GT3199" s="64"/>
      <c r="GU3199" s="64"/>
      <c r="GV3199" s="64"/>
      <c r="GW3199" s="64"/>
      <c r="GX3199" s="64"/>
    </row>
    <row r="3200" spans="1:206" s="63" customFormat="1" ht="42.75" customHeight="1" x14ac:dyDescent="0.25">
      <c r="A3200" s="55" t="s">
        <v>178</v>
      </c>
      <c r="B3200" s="56" t="s">
        <v>179</v>
      </c>
      <c r="C3200" s="57" t="s">
        <v>144</v>
      </c>
      <c r="D3200" s="57" t="s">
        <v>2048</v>
      </c>
      <c r="E3200" s="56" t="str">
        <f>VLOOKUP(C3200,'Коды программ'!$A$2:$B$581,2,FALSE)</f>
        <v>Электромонтер по ремонту и обслуживанию электрооборудования (по отраслям)</v>
      </c>
      <c r="F3200" s="56" t="str">
        <f t="shared" si="2000"/>
        <v>13.01.10 Электромонтер по ремонту и обслуживанию электрооборудования (по отраслям)</v>
      </c>
      <c r="G3200" s="56" t="s">
        <v>50</v>
      </c>
      <c r="H3200" s="56" t="s">
        <v>51</v>
      </c>
      <c r="I3200" s="56" t="s">
        <v>52</v>
      </c>
      <c r="J3200" s="56" t="s">
        <v>53</v>
      </c>
      <c r="K3200" s="58" t="s">
        <v>38</v>
      </c>
      <c r="L3200" s="59" t="s">
        <v>1357</v>
      </c>
      <c r="M3200" s="58" t="s">
        <v>2000</v>
      </c>
      <c r="N3200" s="60"/>
      <c r="O3200" s="61"/>
      <c r="P3200" s="60"/>
      <c r="Q3200" s="62"/>
      <c r="R3200" s="62"/>
      <c r="S3200" s="22">
        <f t="shared" si="2009"/>
        <v>0</v>
      </c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77">
        <f t="shared" si="2010"/>
        <v>0</v>
      </c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  <c r="BR3200" s="18"/>
      <c r="BS3200" s="18"/>
      <c r="BT3200" s="18"/>
      <c r="BU3200" s="18"/>
      <c r="BV3200" s="18"/>
      <c r="BW3200" s="18"/>
      <c r="BX3200" s="18"/>
      <c r="BY3200" s="18"/>
      <c r="BZ3200" s="18"/>
      <c r="CA3200" s="18"/>
      <c r="CB3200" s="18"/>
      <c r="CC3200" s="18"/>
      <c r="CD3200" s="18"/>
      <c r="CE3200" s="18"/>
      <c r="CF3200" s="18"/>
      <c r="CG3200" s="18"/>
      <c r="CH3200" s="18"/>
      <c r="CI3200" s="18"/>
      <c r="CJ3200" s="18"/>
      <c r="CK3200" s="18"/>
      <c r="CL3200" s="18"/>
      <c r="CM3200" s="18"/>
      <c r="CN3200" s="18"/>
      <c r="CO3200" s="18"/>
      <c r="CP3200" s="18"/>
      <c r="CQ3200" s="18"/>
      <c r="CR3200" s="18"/>
      <c r="CS3200" s="18"/>
      <c r="CT3200" s="18"/>
      <c r="CU3200" s="18"/>
      <c r="CV3200" s="18"/>
      <c r="CW3200" s="18"/>
      <c r="CX3200" s="18"/>
      <c r="CY3200" s="18"/>
      <c r="CZ3200" s="18"/>
      <c r="DA3200" s="18"/>
      <c r="DB3200" s="18"/>
      <c r="DC3200" s="20"/>
      <c r="DD3200" s="22" t="str">
        <f t="shared" si="2004"/>
        <v>проверка пройдена</v>
      </c>
      <c r="DE3200" s="22" t="str">
        <f t="shared" si="2005"/>
        <v>проверка пройдена</v>
      </c>
      <c r="EO3200" s="64"/>
      <c r="EP3200" s="64"/>
      <c r="EQ3200" s="64"/>
      <c r="ER3200" s="64"/>
      <c r="ES3200" s="64"/>
      <c r="ET3200" s="64"/>
      <c r="EU3200" s="64"/>
      <c r="EV3200" s="64"/>
      <c r="EW3200" s="64"/>
      <c r="EX3200" s="64"/>
      <c r="EY3200" s="64"/>
      <c r="EZ3200" s="64"/>
      <c r="FA3200" s="64"/>
      <c r="FB3200" s="64"/>
      <c r="FC3200" s="64"/>
      <c r="FD3200" s="64"/>
      <c r="FE3200" s="64"/>
      <c r="FF3200" s="64"/>
      <c r="FG3200" s="64"/>
      <c r="FH3200" s="64"/>
      <c r="FI3200" s="64"/>
      <c r="FJ3200" s="64"/>
      <c r="FK3200" s="64"/>
      <c r="FL3200" s="64"/>
      <c r="FM3200" s="64"/>
      <c r="FN3200" s="64"/>
      <c r="FO3200" s="64"/>
      <c r="FP3200" s="64"/>
      <c r="FQ3200" s="64"/>
      <c r="FR3200" s="64"/>
      <c r="FS3200" s="64"/>
      <c r="FT3200" s="64"/>
      <c r="FU3200" s="64"/>
      <c r="FV3200" s="64"/>
      <c r="FW3200" s="64"/>
      <c r="FX3200" s="64"/>
      <c r="FY3200" s="64"/>
      <c r="FZ3200" s="64"/>
      <c r="GA3200" s="64"/>
      <c r="GB3200" s="64"/>
      <c r="GC3200" s="64"/>
      <c r="GD3200" s="64"/>
      <c r="GE3200" s="64"/>
      <c r="GF3200" s="64"/>
      <c r="GG3200" s="64"/>
      <c r="GH3200" s="64"/>
      <c r="GI3200" s="64"/>
      <c r="GJ3200" s="64"/>
      <c r="GK3200" s="64"/>
      <c r="GL3200" s="64"/>
      <c r="GM3200" s="64"/>
      <c r="GN3200" s="64"/>
      <c r="GO3200" s="64"/>
      <c r="GP3200" s="64"/>
      <c r="GQ3200" s="64"/>
      <c r="GR3200" s="64"/>
      <c r="GS3200" s="64"/>
      <c r="GT3200" s="64"/>
      <c r="GU3200" s="64"/>
      <c r="GV3200" s="64"/>
      <c r="GW3200" s="64"/>
      <c r="GX3200" s="64"/>
    </row>
    <row r="3201" spans="1:206" s="63" customFormat="1" ht="42.75" customHeight="1" x14ac:dyDescent="0.25">
      <c r="A3201" s="55" t="s">
        <v>178</v>
      </c>
      <c r="B3201" s="56" t="s">
        <v>179</v>
      </c>
      <c r="C3201" s="57" t="s">
        <v>144</v>
      </c>
      <c r="D3201" s="57" t="s">
        <v>2048</v>
      </c>
      <c r="E3201" s="56" t="str">
        <f>VLOOKUP(C3201,'Коды программ'!$A$2:$B$581,2,FALSE)</f>
        <v>Электромонтер по ремонту и обслуживанию электрооборудования (по отраслям)</v>
      </c>
      <c r="F3201" s="56" t="str">
        <f t="shared" si="2000"/>
        <v>13.01.10 Электромонтер по ремонту и обслуживанию электрооборудования (по отраслям)</v>
      </c>
      <c r="G3201" s="56" t="s">
        <v>50</v>
      </c>
      <c r="H3201" s="56" t="s">
        <v>51</v>
      </c>
      <c r="I3201" s="56" t="s">
        <v>52</v>
      </c>
      <c r="J3201" s="56" t="s">
        <v>53</v>
      </c>
      <c r="K3201" s="58" t="s">
        <v>39</v>
      </c>
      <c r="L3201" s="59" t="s">
        <v>1358</v>
      </c>
      <c r="M3201" s="58" t="s">
        <v>2000</v>
      </c>
      <c r="N3201" s="60"/>
      <c r="O3201" s="61"/>
      <c r="P3201" s="60"/>
      <c r="Q3201" s="62"/>
      <c r="R3201" s="62"/>
      <c r="S3201" s="22">
        <f t="shared" si="2009"/>
        <v>0</v>
      </c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77">
        <f t="shared" si="2010"/>
        <v>0</v>
      </c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  <c r="BR3201" s="18"/>
      <c r="BS3201" s="18"/>
      <c r="BT3201" s="18"/>
      <c r="BU3201" s="18"/>
      <c r="BV3201" s="18"/>
      <c r="BW3201" s="18"/>
      <c r="BX3201" s="18"/>
      <c r="BY3201" s="18"/>
      <c r="BZ3201" s="18"/>
      <c r="CA3201" s="18"/>
      <c r="CB3201" s="18"/>
      <c r="CC3201" s="18"/>
      <c r="CD3201" s="18"/>
      <c r="CE3201" s="18"/>
      <c r="CF3201" s="18"/>
      <c r="CG3201" s="18"/>
      <c r="CH3201" s="18"/>
      <c r="CI3201" s="18"/>
      <c r="CJ3201" s="18"/>
      <c r="CK3201" s="18"/>
      <c r="CL3201" s="18"/>
      <c r="CM3201" s="18"/>
      <c r="CN3201" s="18"/>
      <c r="CO3201" s="18"/>
      <c r="CP3201" s="18"/>
      <c r="CQ3201" s="18"/>
      <c r="CR3201" s="18"/>
      <c r="CS3201" s="18"/>
      <c r="CT3201" s="18"/>
      <c r="CU3201" s="18"/>
      <c r="CV3201" s="18"/>
      <c r="CW3201" s="18"/>
      <c r="CX3201" s="18"/>
      <c r="CY3201" s="18"/>
      <c r="CZ3201" s="18"/>
      <c r="DA3201" s="18"/>
      <c r="DB3201" s="18"/>
      <c r="DC3201" s="20"/>
      <c r="DD3201" s="22" t="str">
        <f t="shared" si="2004"/>
        <v>проверка пройдена</v>
      </c>
      <c r="DE3201" s="22" t="str">
        <f t="shared" si="2005"/>
        <v>проверка пройдена</v>
      </c>
      <c r="EO3201" s="64"/>
      <c r="EP3201" s="64"/>
      <c r="EQ3201" s="64"/>
      <c r="ER3201" s="64"/>
      <c r="ES3201" s="64"/>
      <c r="ET3201" s="64"/>
      <c r="EU3201" s="64"/>
      <c r="EV3201" s="64"/>
      <c r="EW3201" s="64"/>
      <c r="EX3201" s="64"/>
      <c r="EY3201" s="64"/>
      <c r="EZ3201" s="64"/>
      <c r="FA3201" s="64"/>
      <c r="FB3201" s="64"/>
      <c r="FC3201" s="64"/>
      <c r="FD3201" s="64"/>
      <c r="FE3201" s="64"/>
      <c r="FF3201" s="64"/>
      <c r="FG3201" s="64"/>
      <c r="FH3201" s="64"/>
      <c r="FI3201" s="64"/>
      <c r="FJ3201" s="64"/>
      <c r="FK3201" s="64"/>
      <c r="FL3201" s="64"/>
      <c r="FM3201" s="64"/>
      <c r="FN3201" s="64"/>
      <c r="FO3201" s="64"/>
      <c r="FP3201" s="64"/>
      <c r="FQ3201" s="64"/>
      <c r="FR3201" s="64"/>
      <c r="FS3201" s="64"/>
      <c r="FT3201" s="64"/>
      <c r="FU3201" s="64"/>
      <c r="FV3201" s="64"/>
      <c r="FW3201" s="64"/>
      <c r="FX3201" s="64"/>
      <c r="FY3201" s="64"/>
      <c r="FZ3201" s="64"/>
      <c r="GA3201" s="64"/>
      <c r="GB3201" s="64"/>
      <c r="GC3201" s="64"/>
      <c r="GD3201" s="64"/>
      <c r="GE3201" s="64"/>
      <c r="GF3201" s="64"/>
      <c r="GG3201" s="64"/>
      <c r="GH3201" s="64"/>
      <c r="GI3201" s="64"/>
      <c r="GJ3201" s="64"/>
      <c r="GK3201" s="64"/>
      <c r="GL3201" s="64"/>
      <c r="GM3201" s="64"/>
      <c r="GN3201" s="64"/>
      <c r="GO3201" s="64"/>
      <c r="GP3201" s="64"/>
      <c r="GQ3201" s="64"/>
      <c r="GR3201" s="64"/>
      <c r="GS3201" s="64"/>
      <c r="GT3201" s="64"/>
      <c r="GU3201" s="64"/>
      <c r="GV3201" s="64"/>
      <c r="GW3201" s="64"/>
      <c r="GX3201" s="64"/>
    </row>
    <row r="3202" spans="1:206" s="63" customFormat="1" ht="42.75" customHeight="1" x14ac:dyDescent="0.25">
      <c r="A3202" s="55" t="s">
        <v>178</v>
      </c>
      <c r="B3202" s="56"/>
      <c r="C3202" s="57"/>
      <c r="D3202" s="57"/>
      <c r="E3202" s="56"/>
      <c r="F3202" s="56" t="str">
        <f t="shared" si="2000"/>
        <v xml:space="preserve"> </v>
      </c>
      <c r="G3202" s="56"/>
      <c r="H3202" s="56"/>
      <c r="I3202" s="56"/>
      <c r="J3202" s="56"/>
      <c r="K3202" s="58" t="s">
        <v>40</v>
      </c>
      <c r="L3202" s="59" t="s">
        <v>1347</v>
      </c>
      <c r="M3202" s="58"/>
      <c r="N3202" s="60"/>
      <c r="O3202" s="61"/>
      <c r="P3202" s="60"/>
      <c r="Q3202" s="62"/>
      <c r="R3202" s="24" t="str">
        <f t="shared" ref="R3202:CF3202" si="2011">IF(AND(R3188&lt;=R3187,R3189&lt;=R3188,R3190&lt;=R3187,R3191&lt;=R3187,R3192=(R3188+R3190),R3192=(R3193+R3194+R3195+R3196+R3197+R3198+R3199),R3200&lt;=R3192,R3201&lt;=R3192,(R3188+R3190)&lt;=R3187,R3193&lt;=R3192,R3194&lt;=R3192,R3195&lt;=R3192,R3196&lt;=R3192,R3197&lt;=R3192,R3198&lt;=R3192,R3199&lt;=R3192,R3200&lt;=R3191,R3200&lt;=R3192)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02" s="24" t="str">
        <f t="shared" si="2011"/>
        <v>проверка пройдена</v>
      </c>
      <c r="T3202" s="24" t="str">
        <f t="shared" si="2011"/>
        <v>проверка пройдена</v>
      </c>
      <c r="U3202" s="24" t="str">
        <f t="shared" si="2011"/>
        <v>проверка пройдена</v>
      </c>
      <c r="V3202" s="24" t="str">
        <f t="shared" si="2011"/>
        <v>проверка пройдена</v>
      </c>
      <c r="W3202" s="24" t="str">
        <f t="shared" si="2011"/>
        <v>проверка пройдена</v>
      </c>
      <c r="X3202" s="24" t="str">
        <f t="shared" si="2011"/>
        <v>проверка пройдена</v>
      </c>
      <c r="Y3202" s="24" t="str">
        <f t="shared" si="2011"/>
        <v>проверка пройдена</v>
      </c>
      <c r="Z3202" s="24" t="str">
        <f t="shared" si="2011"/>
        <v>проверка пройдена</v>
      </c>
      <c r="AA3202" s="24" t="str">
        <f t="shared" si="2011"/>
        <v>проверка пройдена</v>
      </c>
      <c r="AB3202" s="24" t="str">
        <f t="shared" si="2011"/>
        <v>проверка пройдена</v>
      </c>
      <c r="AC3202" s="24" t="str">
        <f t="shared" si="2011"/>
        <v>проверка пройдена</v>
      </c>
      <c r="AD3202" s="24" t="str">
        <f t="shared" si="2011"/>
        <v>проверка пройдена</v>
      </c>
      <c r="AE3202" s="24" t="str">
        <f t="shared" si="2011"/>
        <v>проверка пройдена</v>
      </c>
      <c r="AF3202" s="24" t="str">
        <f t="shared" si="2011"/>
        <v>проверка пройдена</v>
      </c>
      <c r="AG3202" s="24" t="str">
        <f t="shared" si="2011"/>
        <v>проверка пройдена</v>
      </c>
      <c r="AH3202" s="24" t="str">
        <f t="shared" si="2011"/>
        <v>проверка пройдена</v>
      </c>
      <c r="AI3202" s="24" t="str">
        <f t="shared" si="2011"/>
        <v>проверка пройдена</v>
      </c>
      <c r="AJ3202" s="24" t="str">
        <f t="shared" si="2011"/>
        <v>проверка пройдена</v>
      </c>
      <c r="AK3202" s="24" t="str">
        <f t="shared" si="2011"/>
        <v>проверка пройдена</v>
      </c>
      <c r="AL3202" s="24" t="str">
        <f t="shared" si="2011"/>
        <v>проверка пройдена</v>
      </c>
      <c r="AM3202" s="24" t="str">
        <f t="shared" si="2011"/>
        <v>проверка пройдена</v>
      </c>
      <c r="AN3202" s="24" t="str">
        <f t="shared" si="2011"/>
        <v>проверка пройдена</v>
      </c>
      <c r="AO3202" s="24" t="str">
        <f t="shared" si="2011"/>
        <v>проверка пройдена</v>
      </c>
      <c r="AP3202" s="24" t="str">
        <f t="shared" si="2011"/>
        <v>проверка пройдена</v>
      </c>
      <c r="AQ3202" s="24" t="str">
        <f t="shared" si="2011"/>
        <v>проверка пройдена</v>
      </c>
      <c r="AR3202" s="24" t="str">
        <f t="shared" si="2011"/>
        <v>проверка пройдена</v>
      </c>
      <c r="AS3202" s="24" t="str">
        <f t="shared" si="2011"/>
        <v>проверка пройдена</v>
      </c>
      <c r="AT3202" s="24" t="str">
        <f t="shared" si="2011"/>
        <v>проверка пройдена</v>
      </c>
      <c r="AU3202" s="24" t="str">
        <f t="shared" si="2011"/>
        <v>проверка пройдена</v>
      </c>
      <c r="AV3202" s="24" t="str">
        <f t="shared" si="2011"/>
        <v>проверка пройдена</v>
      </c>
      <c r="AW3202" s="24" t="str">
        <f t="shared" si="2011"/>
        <v>проверка пройдена</v>
      </c>
      <c r="AX3202" s="24" t="str">
        <f t="shared" si="2011"/>
        <v>проверка пройдена</v>
      </c>
      <c r="AY3202" s="24" t="str">
        <f t="shared" si="2011"/>
        <v>проверка пройдена</v>
      </c>
      <c r="AZ3202" s="24" t="str">
        <f t="shared" si="2011"/>
        <v>проверка пройдена</v>
      </c>
      <c r="BA3202" s="24" t="str">
        <f t="shared" si="2011"/>
        <v>проверка пройдена</v>
      </c>
      <c r="BB3202" s="24" t="str">
        <f t="shared" si="2011"/>
        <v>проверка пройдена</v>
      </c>
      <c r="BC3202" s="24" t="str">
        <f t="shared" si="2011"/>
        <v>проверка пройдена</v>
      </c>
      <c r="BD3202" s="24" t="str">
        <f t="shared" si="2011"/>
        <v>проверка пройдена</v>
      </c>
      <c r="BE3202" s="24" t="str">
        <f t="shared" si="2011"/>
        <v>проверка пройдена</v>
      </c>
      <c r="BF3202" s="24" t="str">
        <f t="shared" si="2011"/>
        <v>проверка пройдена</v>
      </c>
      <c r="BG3202" s="24" t="str">
        <f t="shared" si="2011"/>
        <v>проверка пройдена</v>
      </c>
      <c r="BH3202" s="24" t="str">
        <f t="shared" si="2011"/>
        <v>проверка пройдена</v>
      </c>
      <c r="BI3202" s="24" t="str">
        <f t="shared" si="2011"/>
        <v>проверка пройдена</v>
      </c>
      <c r="BJ3202" s="24" t="str">
        <f t="shared" si="2011"/>
        <v>проверка пройдена</v>
      </c>
      <c r="BK3202" s="24" t="str">
        <f t="shared" si="2011"/>
        <v>проверка пройдена</v>
      </c>
      <c r="BL3202" s="24" t="str">
        <f t="shared" si="2011"/>
        <v>проверка пройдена</v>
      </c>
      <c r="BM3202" s="24" t="str">
        <f t="shared" si="2011"/>
        <v>проверка пройдена</v>
      </c>
      <c r="BN3202" s="24" t="str">
        <f t="shared" si="2011"/>
        <v>проверка пройдена</v>
      </c>
      <c r="BO3202" s="24" t="str">
        <f t="shared" si="2011"/>
        <v>проверка пройдена</v>
      </c>
      <c r="BP3202" s="24" t="str">
        <f t="shared" si="2011"/>
        <v>проверка пройдена</v>
      </c>
      <c r="BQ3202" s="24" t="str">
        <f t="shared" si="2011"/>
        <v>проверка пройдена</v>
      </c>
      <c r="BR3202" s="24" t="str">
        <f t="shared" si="2011"/>
        <v>проверка пройдена</v>
      </c>
      <c r="BS3202" s="24" t="str">
        <f t="shared" si="2011"/>
        <v>проверка пройдена</v>
      </c>
      <c r="BT3202" s="24" t="str">
        <f t="shared" si="2011"/>
        <v>проверка пройдена</v>
      </c>
      <c r="BU3202" s="24" t="str">
        <f t="shared" si="2011"/>
        <v>проверка пройдена</v>
      </c>
      <c r="BV3202" s="24" t="str">
        <f t="shared" si="2011"/>
        <v>проверка пройдена</v>
      </c>
      <c r="BW3202" s="24" t="str">
        <f t="shared" si="2011"/>
        <v>проверка пройдена</v>
      </c>
      <c r="BX3202" s="24" t="str">
        <f t="shared" si="2011"/>
        <v>проверка пройдена</v>
      </c>
      <c r="BY3202" s="24" t="str">
        <f t="shared" si="2011"/>
        <v>проверка пройдена</v>
      </c>
      <c r="BZ3202" s="24" t="str">
        <f t="shared" si="2011"/>
        <v>проверка пройдена</v>
      </c>
      <c r="CA3202" s="24" t="str">
        <f t="shared" si="2011"/>
        <v>проверка пройдена</v>
      </c>
      <c r="CB3202" s="24" t="str">
        <f t="shared" si="2011"/>
        <v>проверка пройдена</v>
      </c>
      <c r="CC3202" s="24" t="str">
        <f t="shared" si="2011"/>
        <v>проверка пройдена</v>
      </c>
      <c r="CD3202" s="24" t="str">
        <f t="shared" si="2011"/>
        <v>проверка пройдена</v>
      </c>
      <c r="CE3202" s="24" t="str">
        <f t="shared" si="2011"/>
        <v>проверка пройдена</v>
      </c>
      <c r="CF3202" s="24" t="str">
        <f t="shared" si="2011"/>
        <v>проверка пройдена</v>
      </c>
      <c r="CG3202" s="24" t="str">
        <f t="shared" ref="CG3202:DA3202" si="2012">IF(AND(CG3188&lt;=CG3187,CG3189&lt;=CG3188,CG3190&lt;=CG3187,CG3191&lt;=CG3187,CG3192=(CG3188+CG3190),CG3192=(CG3193+CG3194+CG3195+CG3196+CG3197+CG3198+CG3199),CG3200&lt;=CG3192,CG3201&lt;=CG3192,(CG3188+CG3190)&lt;=CG3187,CG3193&lt;=CG3192,CG3194&lt;=CG3192,CG3195&lt;=CG3192,CG3196&lt;=CG3192,CG3197&lt;=CG3192,CG3198&lt;=CG3192,CG3199&lt;=CG3192,CG3200&lt;=CG3191,CG3200&lt;=CG3192)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02" s="24" t="str">
        <f t="shared" si="2012"/>
        <v>проверка пройдена</v>
      </c>
      <c r="CI3202" s="24" t="str">
        <f t="shared" si="2012"/>
        <v>проверка пройдена</v>
      </c>
      <c r="CJ3202" s="24" t="str">
        <f t="shared" si="2012"/>
        <v>проверка пройдена</v>
      </c>
      <c r="CK3202" s="24" t="str">
        <f t="shared" si="2012"/>
        <v>проверка пройдена</v>
      </c>
      <c r="CL3202" s="24" t="str">
        <f t="shared" si="2012"/>
        <v>проверка пройдена</v>
      </c>
      <c r="CM3202" s="24" t="str">
        <f t="shared" si="2012"/>
        <v>проверка пройдена</v>
      </c>
      <c r="CN3202" s="24" t="str">
        <f t="shared" si="2012"/>
        <v>проверка пройдена</v>
      </c>
      <c r="CO3202" s="24" t="str">
        <f t="shared" si="2012"/>
        <v>проверка пройдена</v>
      </c>
      <c r="CP3202" s="24" t="str">
        <f t="shared" si="2012"/>
        <v>проверка пройдена</v>
      </c>
      <c r="CQ3202" s="24" t="str">
        <f t="shared" si="2012"/>
        <v>проверка пройдена</v>
      </c>
      <c r="CR3202" s="24" t="str">
        <f t="shared" si="2012"/>
        <v>проверка пройдена</v>
      </c>
      <c r="CS3202" s="24" t="str">
        <f t="shared" si="2012"/>
        <v>проверка пройдена</v>
      </c>
      <c r="CT3202" s="24" t="str">
        <f t="shared" si="2012"/>
        <v>проверка пройдена</v>
      </c>
      <c r="CU3202" s="24" t="str">
        <f t="shared" si="2012"/>
        <v>проверка пройдена</v>
      </c>
      <c r="CV3202" s="24" t="str">
        <f t="shared" si="2012"/>
        <v>проверка пройдена</v>
      </c>
      <c r="CW3202" s="24" t="str">
        <f t="shared" si="2012"/>
        <v>проверка пройдена</v>
      </c>
      <c r="CX3202" s="24"/>
      <c r="CY3202" s="24" t="str">
        <f t="shared" si="2012"/>
        <v>проверка пройдена</v>
      </c>
      <c r="CZ3202" s="24" t="str">
        <f t="shared" si="2012"/>
        <v>проверка пройдена</v>
      </c>
      <c r="DA3202" s="24" t="str">
        <f t="shared" si="2012"/>
        <v>проверка пройдена</v>
      </c>
      <c r="DB3202" s="18"/>
      <c r="DC3202" s="20"/>
      <c r="DD3202" s="22"/>
      <c r="DE3202" s="22"/>
      <c r="EO3202" s="64"/>
      <c r="EP3202" s="64"/>
      <c r="EQ3202" s="64"/>
      <c r="ER3202" s="64"/>
      <c r="ES3202" s="64"/>
      <c r="ET3202" s="64"/>
      <c r="EU3202" s="64"/>
      <c r="EV3202" s="64"/>
      <c r="EW3202" s="64"/>
      <c r="EX3202" s="64"/>
      <c r="EY3202" s="64"/>
      <c r="EZ3202" s="64"/>
      <c r="FA3202" s="64"/>
      <c r="FB3202" s="64"/>
      <c r="FC3202" s="64"/>
      <c r="FD3202" s="64"/>
      <c r="FE3202" s="64"/>
      <c r="FF3202" s="64"/>
      <c r="FG3202" s="64"/>
      <c r="FH3202" s="64"/>
      <c r="FI3202" s="64"/>
      <c r="FJ3202" s="64"/>
      <c r="FK3202" s="64"/>
      <c r="FL3202" s="64"/>
      <c r="FM3202" s="64"/>
      <c r="FN3202" s="64"/>
      <c r="FO3202" s="64"/>
      <c r="FP3202" s="64"/>
      <c r="FQ3202" s="64"/>
      <c r="FR3202" s="64"/>
      <c r="FS3202" s="64"/>
      <c r="FT3202" s="64"/>
      <c r="FU3202" s="64"/>
      <c r="FV3202" s="64"/>
      <c r="FW3202" s="64"/>
      <c r="FX3202" s="64"/>
      <c r="FY3202" s="64"/>
      <c r="FZ3202" s="64"/>
      <c r="GA3202" s="64"/>
      <c r="GB3202" s="64"/>
      <c r="GC3202" s="64"/>
      <c r="GD3202" s="64"/>
      <c r="GE3202" s="64"/>
      <c r="GF3202" s="64"/>
      <c r="GG3202" s="64"/>
      <c r="GH3202" s="64"/>
      <c r="GI3202" s="64"/>
      <c r="GJ3202" s="64"/>
      <c r="GK3202" s="64"/>
      <c r="GL3202" s="64"/>
      <c r="GM3202" s="64"/>
      <c r="GN3202" s="64"/>
      <c r="GO3202" s="64"/>
      <c r="GP3202" s="64"/>
      <c r="GQ3202" s="64"/>
      <c r="GR3202" s="64"/>
      <c r="GS3202" s="64"/>
      <c r="GT3202" s="64"/>
      <c r="GU3202" s="64"/>
      <c r="GV3202" s="64"/>
      <c r="GW3202" s="64"/>
      <c r="GX3202" s="64"/>
    </row>
    <row r="3203" spans="1:206" s="63" customFormat="1" ht="42.75" customHeight="1" x14ac:dyDescent="0.25">
      <c r="A3203" s="55" t="s">
        <v>178</v>
      </c>
      <c r="B3203" s="56" t="s">
        <v>179</v>
      </c>
      <c r="C3203" s="57" t="s">
        <v>82</v>
      </c>
      <c r="D3203" s="57" t="s">
        <v>2049</v>
      </c>
      <c r="E3203" s="56" t="str">
        <f>VLOOKUP(C3203,'Коды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3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3" s="56" t="s">
        <v>55</v>
      </c>
      <c r="H3203" s="56" t="s">
        <v>56</v>
      </c>
      <c r="I3203" s="56" t="s">
        <v>52</v>
      </c>
      <c r="J3203" s="56" t="s">
        <v>53</v>
      </c>
      <c r="K3203" s="58" t="s">
        <v>25</v>
      </c>
      <c r="L3203" s="59" t="s">
        <v>42</v>
      </c>
      <c r="M3203" s="58" t="s">
        <v>2000</v>
      </c>
      <c r="N3203" s="60">
        <v>8</v>
      </c>
      <c r="O3203" s="61">
        <v>11</v>
      </c>
      <c r="P3203" s="60">
        <v>8</v>
      </c>
      <c r="Q3203" s="62"/>
      <c r="R3203" s="62">
        <v>8</v>
      </c>
      <c r="S3203" s="22">
        <f t="shared" ref="S3203:S3207" si="2013">SUM(T3203:AU3203)</f>
        <v>8</v>
      </c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>
        <v>1</v>
      </c>
      <c r="AL3203" s="18"/>
      <c r="AM3203" s="18">
        <v>7</v>
      </c>
      <c r="AN3203" s="18"/>
      <c r="AO3203" s="18"/>
      <c r="AP3203" s="18"/>
      <c r="AQ3203" s="18"/>
      <c r="AR3203" s="18"/>
      <c r="AS3203" s="18"/>
      <c r="AT3203" s="18"/>
      <c r="AU3203" s="18"/>
      <c r="AV3203" s="18">
        <v>2</v>
      </c>
      <c r="AW3203" s="18">
        <v>8</v>
      </c>
      <c r="AX3203" s="18"/>
      <c r="AY3203" s="18"/>
      <c r="AZ3203" s="18"/>
      <c r="BA3203" s="18"/>
      <c r="BB3203" s="18"/>
      <c r="BC3203" s="18"/>
      <c r="BD3203" s="18"/>
      <c r="BE3203" s="18"/>
      <c r="BF3203" s="77">
        <f>SUM(BG3203:CH3203)</f>
        <v>0</v>
      </c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  <c r="BR3203" s="18"/>
      <c r="BS3203" s="18"/>
      <c r="BT3203" s="18"/>
      <c r="BU3203" s="18"/>
      <c r="BV3203" s="18"/>
      <c r="BW3203" s="18"/>
      <c r="BX3203" s="18"/>
      <c r="BY3203" s="18"/>
      <c r="BZ3203" s="18"/>
      <c r="CA3203" s="18"/>
      <c r="CB3203" s="18"/>
      <c r="CC3203" s="18"/>
      <c r="CD3203" s="18"/>
      <c r="CE3203" s="18"/>
      <c r="CF3203" s="18"/>
      <c r="CG3203" s="18"/>
      <c r="CH3203" s="18"/>
      <c r="CI3203" s="18">
        <v>2</v>
      </c>
      <c r="CJ3203" s="18"/>
      <c r="CK3203" s="18"/>
      <c r="CL3203" s="18"/>
      <c r="CM3203" s="18"/>
      <c r="CN3203" s="18"/>
      <c r="CO3203" s="18"/>
      <c r="CP3203" s="18"/>
      <c r="CQ3203" s="18"/>
      <c r="CR3203" s="18"/>
      <c r="CS3203" s="18"/>
      <c r="CT3203" s="18"/>
      <c r="CU3203" s="18"/>
      <c r="CV3203" s="18"/>
      <c r="CW3203" s="18"/>
      <c r="CX3203" s="18"/>
      <c r="CY3203" s="18"/>
      <c r="CZ3203" s="18"/>
      <c r="DA3203" s="18"/>
      <c r="DB3203" s="18"/>
      <c r="DC3203" s="20"/>
      <c r="DD3203" s="22" t="str">
        <f t="shared" ref="DD3203:DD3217" si="2014">IF(R3203=S3203+AX3203+AY3203+AZ3203+BA3203+BC3203+BD3203+BE3203+BF3203+CJ3203+CK3203+CL3203+CM3203+CN3203+CO3203+CP3203+CQ3203+CR3203+CS3203+CT3203+CU3203+CV3203+CW3203+CY3203+CZ3203+DA3203,"проверка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03" s="22" t="str">
        <f t="shared" ref="DE3203:DE3217" si="2015">IF(AND(AV3203&lt;=S3203,AW3203&lt;=S3203),"проверка пройдена","ВНИМАНИЕ! не может стоять значение большее, чем проверка пройдена")</f>
        <v>проверка пройдена</v>
      </c>
      <c r="EO3203" s="64"/>
      <c r="EP3203" s="64"/>
      <c r="EQ3203" s="64"/>
      <c r="ER3203" s="64"/>
      <c r="ES3203" s="64"/>
      <c r="ET3203" s="64"/>
      <c r="EU3203" s="64"/>
      <c r="EV3203" s="64"/>
      <c r="EW3203" s="64"/>
      <c r="EX3203" s="64"/>
      <c r="EY3203" s="64"/>
      <c r="EZ3203" s="64"/>
      <c r="FA3203" s="64"/>
      <c r="FB3203" s="64"/>
      <c r="FC3203" s="64"/>
      <c r="FD3203" s="64"/>
      <c r="FE3203" s="64"/>
      <c r="FF3203" s="64"/>
      <c r="FG3203" s="64"/>
      <c r="FH3203" s="64"/>
      <c r="FI3203" s="64"/>
      <c r="FJ3203" s="64"/>
      <c r="FK3203" s="64"/>
      <c r="FL3203" s="64"/>
      <c r="FM3203" s="64"/>
      <c r="FN3203" s="64"/>
      <c r="FO3203" s="64"/>
      <c r="FP3203" s="64"/>
      <c r="FQ3203" s="64"/>
      <c r="FR3203" s="64"/>
      <c r="FS3203" s="64"/>
      <c r="FT3203" s="64"/>
      <c r="FU3203" s="64"/>
      <c r="FV3203" s="64"/>
      <c r="FW3203" s="64"/>
      <c r="FX3203" s="64"/>
      <c r="FY3203" s="64"/>
      <c r="FZ3203" s="64"/>
      <c r="GA3203" s="64"/>
      <c r="GB3203" s="64"/>
      <c r="GC3203" s="64"/>
      <c r="GD3203" s="64"/>
      <c r="GE3203" s="64"/>
      <c r="GF3203" s="64"/>
      <c r="GG3203" s="64"/>
      <c r="GH3203" s="64"/>
      <c r="GI3203" s="64"/>
      <c r="GJ3203" s="64"/>
      <c r="GK3203" s="64"/>
      <c r="GL3203" s="64"/>
      <c r="GM3203" s="64"/>
      <c r="GN3203" s="64"/>
      <c r="GO3203" s="64"/>
      <c r="GP3203" s="64"/>
      <c r="GQ3203" s="64"/>
      <c r="GR3203" s="64"/>
      <c r="GS3203" s="64"/>
      <c r="GT3203" s="64"/>
      <c r="GU3203" s="64"/>
      <c r="GV3203" s="64"/>
      <c r="GW3203" s="64"/>
      <c r="GX3203" s="64"/>
    </row>
    <row r="3204" spans="1:206" s="63" customFormat="1" ht="42.75" customHeight="1" x14ac:dyDescent="0.25">
      <c r="A3204" s="55" t="s">
        <v>178</v>
      </c>
      <c r="B3204" s="56" t="s">
        <v>179</v>
      </c>
      <c r="C3204" s="57" t="s">
        <v>82</v>
      </c>
      <c r="D3204" s="57" t="s">
        <v>2049</v>
      </c>
      <c r="E3204" s="56" t="str">
        <f>VLOOKUP(C3204,'Коды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4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4" s="56" t="s">
        <v>55</v>
      </c>
      <c r="H3204" s="56" t="s">
        <v>56</v>
      </c>
      <c r="I3204" s="56" t="s">
        <v>52</v>
      </c>
      <c r="J3204" s="56" t="s">
        <v>53</v>
      </c>
      <c r="K3204" s="58" t="s">
        <v>26</v>
      </c>
      <c r="L3204" s="59" t="s">
        <v>1359</v>
      </c>
      <c r="M3204" s="58" t="s">
        <v>2000</v>
      </c>
      <c r="N3204" s="60"/>
      <c r="O3204" s="61"/>
      <c r="P3204" s="60"/>
      <c r="Q3204" s="62"/>
      <c r="R3204" s="62"/>
      <c r="S3204" s="22">
        <f t="shared" si="2013"/>
        <v>0</v>
      </c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77">
        <f t="shared" ref="BF3204:BF3207" si="2016">SUM(BG3204:CH3204)</f>
        <v>0</v>
      </c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  <c r="BR3204" s="18"/>
      <c r="BS3204" s="18"/>
      <c r="BT3204" s="18"/>
      <c r="BU3204" s="18"/>
      <c r="BV3204" s="18"/>
      <c r="BW3204" s="18"/>
      <c r="BX3204" s="18"/>
      <c r="BY3204" s="18"/>
      <c r="BZ3204" s="18"/>
      <c r="CA3204" s="18"/>
      <c r="CB3204" s="18"/>
      <c r="CC3204" s="18"/>
      <c r="CD3204" s="18"/>
      <c r="CE3204" s="18"/>
      <c r="CF3204" s="18"/>
      <c r="CG3204" s="18"/>
      <c r="CH3204" s="18"/>
      <c r="CI3204" s="18"/>
      <c r="CJ3204" s="18"/>
      <c r="CK3204" s="18"/>
      <c r="CL3204" s="18"/>
      <c r="CM3204" s="18"/>
      <c r="CN3204" s="18"/>
      <c r="CO3204" s="18"/>
      <c r="CP3204" s="18"/>
      <c r="CQ3204" s="18"/>
      <c r="CR3204" s="18"/>
      <c r="CS3204" s="18"/>
      <c r="CT3204" s="18"/>
      <c r="CU3204" s="18"/>
      <c r="CV3204" s="18"/>
      <c r="CW3204" s="18"/>
      <c r="CX3204" s="18"/>
      <c r="CY3204" s="18"/>
      <c r="CZ3204" s="18"/>
      <c r="DA3204" s="18"/>
      <c r="DB3204" s="18"/>
      <c r="DC3204" s="20"/>
      <c r="DD3204" s="22" t="str">
        <f t="shared" si="2014"/>
        <v>проверка пройдена</v>
      </c>
      <c r="DE3204" s="22" t="str">
        <f t="shared" si="2015"/>
        <v>проверка пройдена</v>
      </c>
      <c r="EO3204" s="64"/>
      <c r="EP3204" s="64"/>
      <c r="EQ3204" s="64"/>
      <c r="ER3204" s="64"/>
      <c r="ES3204" s="64"/>
      <c r="ET3204" s="64"/>
      <c r="EU3204" s="64"/>
      <c r="EV3204" s="64"/>
      <c r="EW3204" s="64"/>
      <c r="EX3204" s="64"/>
      <c r="EY3204" s="64"/>
      <c r="EZ3204" s="64"/>
      <c r="FA3204" s="64"/>
      <c r="FB3204" s="64"/>
      <c r="FC3204" s="64"/>
      <c r="FD3204" s="64"/>
      <c r="FE3204" s="64"/>
      <c r="FF3204" s="64"/>
      <c r="FG3204" s="64"/>
      <c r="FH3204" s="64"/>
      <c r="FI3204" s="64"/>
      <c r="FJ3204" s="64"/>
      <c r="FK3204" s="64"/>
      <c r="FL3204" s="64"/>
      <c r="FM3204" s="64"/>
      <c r="FN3204" s="64"/>
      <c r="FO3204" s="64"/>
      <c r="FP3204" s="64"/>
      <c r="FQ3204" s="64"/>
      <c r="FR3204" s="64"/>
      <c r="FS3204" s="64"/>
      <c r="FT3204" s="64"/>
      <c r="FU3204" s="64"/>
      <c r="FV3204" s="64"/>
      <c r="FW3204" s="64"/>
      <c r="FX3204" s="64"/>
      <c r="FY3204" s="64"/>
      <c r="FZ3204" s="64"/>
      <c r="GA3204" s="64"/>
      <c r="GB3204" s="64"/>
      <c r="GC3204" s="64"/>
      <c r="GD3204" s="64"/>
      <c r="GE3204" s="64"/>
      <c r="GF3204" s="64"/>
      <c r="GG3204" s="64"/>
      <c r="GH3204" s="64"/>
      <c r="GI3204" s="64"/>
      <c r="GJ3204" s="64"/>
      <c r="GK3204" s="64"/>
      <c r="GL3204" s="64"/>
      <c r="GM3204" s="64"/>
      <c r="GN3204" s="64"/>
      <c r="GO3204" s="64"/>
      <c r="GP3204" s="64"/>
      <c r="GQ3204" s="64"/>
      <c r="GR3204" s="64"/>
      <c r="GS3204" s="64"/>
      <c r="GT3204" s="64"/>
      <c r="GU3204" s="64"/>
      <c r="GV3204" s="64"/>
      <c r="GW3204" s="64"/>
      <c r="GX3204" s="64"/>
    </row>
    <row r="3205" spans="1:206" s="63" customFormat="1" ht="42.75" customHeight="1" x14ac:dyDescent="0.25">
      <c r="A3205" s="55" t="s">
        <v>178</v>
      </c>
      <c r="B3205" s="56" t="s">
        <v>179</v>
      </c>
      <c r="C3205" s="57" t="s">
        <v>82</v>
      </c>
      <c r="D3205" s="57" t="s">
        <v>2049</v>
      </c>
      <c r="E3205" s="56" t="str">
        <f>VLOOKUP(C3205,'Коды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5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5" s="56" t="s">
        <v>55</v>
      </c>
      <c r="H3205" s="56" t="s">
        <v>56</v>
      </c>
      <c r="I3205" s="56" t="s">
        <v>52</v>
      </c>
      <c r="J3205" s="56" t="s">
        <v>53</v>
      </c>
      <c r="K3205" s="58" t="s">
        <v>27</v>
      </c>
      <c r="L3205" s="59" t="s">
        <v>1345</v>
      </c>
      <c r="M3205" s="58" t="s">
        <v>2000</v>
      </c>
      <c r="N3205" s="60"/>
      <c r="O3205" s="61"/>
      <c r="P3205" s="60"/>
      <c r="Q3205" s="62"/>
      <c r="R3205" s="62"/>
      <c r="S3205" s="22">
        <f t="shared" si="2013"/>
        <v>0</v>
      </c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77">
        <f t="shared" si="2016"/>
        <v>0</v>
      </c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  <c r="BR3205" s="18"/>
      <c r="BS3205" s="18"/>
      <c r="BT3205" s="18"/>
      <c r="BU3205" s="18"/>
      <c r="BV3205" s="18"/>
      <c r="BW3205" s="18"/>
      <c r="BX3205" s="18"/>
      <c r="BY3205" s="18"/>
      <c r="BZ3205" s="18"/>
      <c r="CA3205" s="18"/>
      <c r="CB3205" s="18"/>
      <c r="CC3205" s="18"/>
      <c r="CD3205" s="18"/>
      <c r="CE3205" s="18"/>
      <c r="CF3205" s="18"/>
      <c r="CG3205" s="18"/>
      <c r="CH3205" s="18"/>
      <c r="CI3205" s="18"/>
      <c r="CJ3205" s="18"/>
      <c r="CK3205" s="18"/>
      <c r="CL3205" s="18"/>
      <c r="CM3205" s="18"/>
      <c r="CN3205" s="18"/>
      <c r="CO3205" s="18"/>
      <c r="CP3205" s="18"/>
      <c r="CQ3205" s="18"/>
      <c r="CR3205" s="18"/>
      <c r="CS3205" s="18"/>
      <c r="CT3205" s="18"/>
      <c r="CU3205" s="18"/>
      <c r="CV3205" s="18"/>
      <c r="CW3205" s="18"/>
      <c r="CX3205" s="18"/>
      <c r="CY3205" s="18"/>
      <c r="CZ3205" s="18"/>
      <c r="DA3205" s="18"/>
      <c r="DB3205" s="18"/>
      <c r="DC3205" s="20"/>
      <c r="DD3205" s="22" t="str">
        <f t="shared" si="2014"/>
        <v>проверка пройдена</v>
      </c>
      <c r="DE3205" s="22" t="str">
        <f t="shared" si="2015"/>
        <v>проверка пройдена</v>
      </c>
      <c r="EO3205" s="64"/>
      <c r="EP3205" s="64"/>
      <c r="EQ3205" s="64"/>
      <c r="ER3205" s="64"/>
      <c r="ES3205" s="64"/>
      <c r="ET3205" s="64"/>
      <c r="EU3205" s="64"/>
      <c r="EV3205" s="64"/>
      <c r="EW3205" s="64"/>
      <c r="EX3205" s="64"/>
      <c r="EY3205" s="64"/>
      <c r="EZ3205" s="64"/>
      <c r="FA3205" s="64"/>
      <c r="FB3205" s="64"/>
      <c r="FC3205" s="64"/>
      <c r="FD3205" s="64"/>
      <c r="FE3205" s="64"/>
      <c r="FF3205" s="64"/>
      <c r="FG3205" s="64"/>
      <c r="FH3205" s="64"/>
      <c r="FI3205" s="64"/>
      <c r="FJ3205" s="64"/>
      <c r="FK3205" s="64"/>
      <c r="FL3205" s="64"/>
      <c r="FM3205" s="64"/>
      <c r="FN3205" s="64"/>
      <c r="FO3205" s="64"/>
      <c r="FP3205" s="64"/>
      <c r="FQ3205" s="64"/>
      <c r="FR3205" s="64"/>
      <c r="FS3205" s="64"/>
      <c r="FT3205" s="64"/>
      <c r="FU3205" s="64"/>
      <c r="FV3205" s="64"/>
      <c r="FW3205" s="64"/>
      <c r="FX3205" s="64"/>
      <c r="FY3205" s="64"/>
      <c r="FZ3205" s="64"/>
      <c r="GA3205" s="64"/>
      <c r="GB3205" s="64"/>
      <c r="GC3205" s="64"/>
      <c r="GD3205" s="64"/>
      <c r="GE3205" s="64"/>
      <c r="GF3205" s="64"/>
      <c r="GG3205" s="64"/>
      <c r="GH3205" s="64"/>
      <c r="GI3205" s="64"/>
      <c r="GJ3205" s="64"/>
      <c r="GK3205" s="64"/>
      <c r="GL3205" s="64"/>
      <c r="GM3205" s="64"/>
      <c r="GN3205" s="64"/>
      <c r="GO3205" s="64"/>
      <c r="GP3205" s="64"/>
      <c r="GQ3205" s="64"/>
      <c r="GR3205" s="64"/>
      <c r="GS3205" s="64"/>
      <c r="GT3205" s="64"/>
      <c r="GU3205" s="64"/>
      <c r="GV3205" s="64"/>
      <c r="GW3205" s="64"/>
      <c r="GX3205" s="64"/>
    </row>
    <row r="3206" spans="1:206" s="63" customFormat="1" ht="42.75" customHeight="1" x14ac:dyDescent="0.25">
      <c r="A3206" s="55" t="s">
        <v>178</v>
      </c>
      <c r="B3206" s="56" t="s">
        <v>179</v>
      </c>
      <c r="C3206" s="57" t="s">
        <v>82</v>
      </c>
      <c r="D3206" s="57" t="s">
        <v>2049</v>
      </c>
      <c r="E3206" s="56" t="str">
        <f>VLOOKUP(C3206,'Коды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6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6" s="56" t="s">
        <v>55</v>
      </c>
      <c r="H3206" s="56" t="s">
        <v>56</v>
      </c>
      <c r="I3206" s="56" t="s">
        <v>52</v>
      </c>
      <c r="J3206" s="56" t="s">
        <v>53</v>
      </c>
      <c r="K3206" s="58" t="s">
        <v>28</v>
      </c>
      <c r="L3206" s="59" t="s">
        <v>1346</v>
      </c>
      <c r="M3206" s="58" t="s">
        <v>2000</v>
      </c>
      <c r="N3206" s="60"/>
      <c r="O3206" s="61"/>
      <c r="P3206" s="60"/>
      <c r="Q3206" s="62"/>
      <c r="R3206" s="62"/>
      <c r="S3206" s="22">
        <f t="shared" si="2013"/>
        <v>0</v>
      </c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77">
        <f t="shared" si="2016"/>
        <v>0</v>
      </c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  <c r="BR3206" s="18"/>
      <c r="BS3206" s="18"/>
      <c r="BT3206" s="18"/>
      <c r="BU3206" s="18"/>
      <c r="BV3206" s="18"/>
      <c r="BW3206" s="18"/>
      <c r="BX3206" s="18"/>
      <c r="BY3206" s="18"/>
      <c r="BZ3206" s="18"/>
      <c r="CA3206" s="18"/>
      <c r="CB3206" s="18"/>
      <c r="CC3206" s="18"/>
      <c r="CD3206" s="18"/>
      <c r="CE3206" s="18"/>
      <c r="CF3206" s="18"/>
      <c r="CG3206" s="18"/>
      <c r="CH3206" s="18"/>
      <c r="CI3206" s="18"/>
      <c r="CJ3206" s="18"/>
      <c r="CK3206" s="18"/>
      <c r="CL3206" s="18"/>
      <c r="CM3206" s="18"/>
      <c r="CN3206" s="18"/>
      <c r="CO3206" s="18"/>
      <c r="CP3206" s="18"/>
      <c r="CQ3206" s="18"/>
      <c r="CR3206" s="18"/>
      <c r="CS3206" s="18"/>
      <c r="CT3206" s="18"/>
      <c r="CU3206" s="18"/>
      <c r="CV3206" s="18"/>
      <c r="CW3206" s="18"/>
      <c r="CX3206" s="18"/>
      <c r="CY3206" s="18"/>
      <c r="CZ3206" s="18"/>
      <c r="DA3206" s="18"/>
      <c r="DB3206" s="18"/>
      <c r="DC3206" s="20"/>
      <c r="DD3206" s="22" t="str">
        <f t="shared" si="2014"/>
        <v>проверка пройдена</v>
      </c>
      <c r="DE3206" s="22" t="str">
        <f t="shared" si="2015"/>
        <v>проверка пройдена</v>
      </c>
      <c r="EO3206" s="64"/>
      <c r="EP3206" s="64"/>
      <c r="EQ3206" s="64"/>
      <c r="ER3206" s="64"/>
      <c r="ES3206" s="64"/>
      <c r="ET3206" s="64"/>
      <c r="EU3206" s="64"/>
      <c r="EV3206" s="64"/>
      <c r="EW3206" s="64"/>
      <c r="EX3206" s="64"/>
      <c r="EY3206" s="64"/>
      <c r="EZ3206" s="64"/>
      <c r="FA3206" s="64"/>
      <c r="FB3206" s="64"/>
      <c r="FC3206" s="64"/>
      <c r="FD3206" s="64"/>
      <c r="FE3206" s="64"/>
      <c r="FF3206" s="64"/>
      <c r="FG3206" s="64"/>
      <c r="FH3206" s="64"/>
      <c r="FI3206" s="64"/>
      <c r="FJ3206" s="64"/>
      <c r="FK3206" s="64"/>
      <c r="FL3206" s="64"/>
      <c r="FM3206" s="64"/>
      <c r="FN3206" s="64"/>
      <c r="FO3206" s="64"/>
      <c r="FP3206" s="64"/>
      <c r="FQ3206" s="64"/>
      <c r="FR3206" s="64"/>
      <c r="FS3206" s="64"/>
      <c r="FT3206" s="64"/>
      <c r="FU3206" s="64"/>
      <c r="FV3206" s="64"/>
      <c r="FW3206" s="64"/>
      <c r="FX3206" s="64"/>
      <c r="FY3206" s="64"/>
      <c r="FZ3206" s="64"/>
      <c r="GA3206" s="64"/>
      <c r="GB3206" s="64"/>
      <c r="GC3206" s="64"/>
      <c r="GD3206" s="64"/>
      <c r="GE3206" s="64"/>
      <c r="GF3206" s="64"/>
      <c r="GG3206" s="64"/>
      <c r="GH3206" s="64"/>
      <c r="GI3206" s="64"/>
      <c r="GJ3206" s="64"/>
      <c r="GK3206" s="64"/>
      <c r="GL3206" s="64"/>
      <c r="GM3206" s="64"/>
      <c r="GN3206" s="64"/>
      <c r="GO3206" s="64"/>
      <c r="GP3206" s="64"/>
      <c r="GQ3206" s="64"/>
      <c r="GR3206" s="64"/>
      <c r="GS3206" s="64"/>
      <c r="GT3206" s="64"/>
      <c r="GU3206" s="64"/>
      <c r="GV3206" s="64"/>
      <c r="GW3206" s="64"/>
      <c r="GX3206" s="64"/>
    </row>
    <row r="3207" spans="1:206" s="63" customFormat="1" ht="42.75" customHeight="1" x14ac:dyDescent="0.25">
      <c r="A3207" s="55" t="s">
        <v>178</v>
      </c>
      <c r="B3207" s="56" t="s">
        <v>179</v>
      </c>
      <c r="C3207" s="57" t="s">
        <v>82</v>
      </c>
      <c r="D3207" s="57" t="s">
        <v>2049</v>
      </c>
      <c r="E3207" s="56" t="str">
        <f>VLOOKUP(C3207,'Коды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7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7" s="56" t="s">
        <v>55</v>
      </c>
      <c r="H3207" s="56" t="s">
        <v>56</v>
      </c>
      <c r="I3207" s="56" t="s">
        <v>52</v>
      </c>
      <c r="J3207" s="56" t="s">
        <v>53</v>
      </c>
      <c r="K3207" s="58" t="s">
        <v>29</v>
      </c>
      <c r="L3207" s="59" t="s">
        <v>1348</v>
      </c>
      <c r="M3207" s="58" t="s">
        <v>2000</v>
      </c>
      <c r="N3207" s="60"/>
      <c r="O3207" s="61"/>
      <c r="P3207" s="60"/>
      <c r="Q3207" s="62"/>
      <c r="R3207" s="62">
        <v>0</v>
      </c>
      <c r="S3207" s="22">
        <f t="shared" si="2013"/>
        <v>0</v>
      </c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77">
        <f t="shared" si="2016"/>
        <v>0</v>
      </c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  <c r="BR3207" s="18"/>
      <c r="BS3207" s="18"/>
      <c r="BT3207" s="18"/>
      <c r="BU3207" s="18"/>
      <c r="BV3207" s="18"/>
      <c r="BW3207" s="18"/>
      <c r="BX3207" s="18"/>
      <c r="BY3207" s="18"/>
      <c r="BZ3207" s="18"/>
      <c r="CA3207" s="18"/>
      <c r="CB3207" s="18"/>
      <c r="CC3207" s="18"/>
      <c r="CD3207" s="18"/>
      <c r="CE3207" s="18"/>
      <c r="CF3207" s="18"/>
      <c r="CG3207" s="18"/>
      <c r="CH3207" s="18"/>
      <c r="CI3207" s="18"/>
      <c r="CJ3207" s="18"/>
      <c r="CK3207" s="18"/>
      <c r="CL3207" s="18"/>
      <c r="CM3207" s="18"/>
      <c r="CN3207" s="18"/>
      <c r="CO3207" s="18"/>
      <c r="CP3207" s="18"/>
      <c r="CQ3207" s="18"/>
      <c r="CR3207" s="18"/>
      <c r="CS3207" s="18"/>
      <c r="CT3207" s="18"/>
      <c r="CU3207" s="18"/>
      <c r="CV3207" s="18"/>
      <c r="CW3207" s="18"/>
      <c r="CX3207" s="18"/>
      <c r="CY3207" s="18"/>
      <c r="CZ3207" s="18"/>
      <c r="DA3207" s="18"/>
      <c r="DB3207" s="18"/>
      <c r="DC3207" s="20"/>
      <c r="DD3207" s="22" t="str">
        <f t="shared" si="2014"/>
        <v>проверка пройдена</v>
      </c>
      <c r="DE3207" s="22" t="str">
        <f t="shared" si="2015"/>
        <v>проверка пройдена</v>
      </c>
      <c r="EO3207" s="64"/>
      <c r="EP3207" s="64"/>
      <c r="EQ3207" s="64"/>
      <c r="ER3207" s="64"/>
      <c r="ES3207" s="64"/>
      <c r="ET3207" s="64"/>
      <c r="EU3207" s="64"/>
      <c r="EV3207" s="64"/>
      <c r="EW3207" s="64"/>
      <c r="EX3207" s="64"/>
      <c r="EY3207" s="64"/>
      <c r="EZ3207" s="64"/>
      <c r="FA3207" s="64"/>
      <c r="FB3207" s="64"/>
      <c r="FC3207" s="64"/>
      <c r="FD3207" s="64"/>
      <c r="FE3207" s="64"/>
      <c r="FF3207" s="64"/>
      <c r="FG3207" s="64"/>
      <c r="FH3207" s="64"/>
      <c r="FI3207" s="64"/>
      <c r="FJ3207" s="64"/>
      <c r="FK3207" s="64"/>
      <c r="FL3207" s="64"/>
      <c r="FM3207" s="64"/>
      <c r="FN3207" s="64"/>
      <c r="FO3207" s="64"/>
      <c r="FP3207" s="64"/>
      <c r="FQ3207" s="64"/>
      <c r="FR3207" s="64"/>
      <c r="FS3207" s="64"/>
      <c r="FT3207" s="64"/>
      <c r="FU3207" s="64"/>
      <c r="FV3207" s="64"/>
      <c r="FW3207" s="64"/>
      <c r="FX3207" s="64"/>
      <c r="FY3207" s="64"/>
      <c r="FZ3207" s="64"/>
      <c r="GA3207" s="64"/>
      <c r="GB3207" s="64"/>
      <c r="GC3207" s="64"/>
      <c r="GD3207" s="64"/>
      <c r="GE3207" s="64"/>
      <c r="GF3207" s="64"/>
      <c r="GG3207" s="64"/>
      <c r="GH3207" s="64"/>
      <c r="GI3207" s="64"/>
      <c r="GJ3207" s="64"/>
      <c r="GK3207" s="64"/>
      <c r="GL3207" s="64"/>
      <c r="GM3207" s="64"/>
      <c r="GN3207" s="64"/>
      <c r="GO3207" s="64"/>
      <c r="GP3207" s="64"/>
      <c r="GQ3207" s="64"/>
      <c r="GR3207" s="64"/>
      <c r="GS3207" s="64"/>
      <c r="GT3207" s="64"/>
      <c r="GU3207" s="64"/>
      <c r="GV3207" s="64"/>
      <c r="GW3207" s="64"/>
      <c r="GX3207" s="64"/>
    </row>
    <row r="3208" spans="1:206" s="63" customFormat="1" ht="42.75" customHeight="1" x14ac:dyDescent="0.25">
      <c r="A3208" s="55" t="s">
        <v>178</v>
      </c>
      <c r="B3208" s="56" t="s">
        <v>179</v>
      </c>
      <c r="C3208" s="57" t="s">
        <v>82</v>
      </c>
      <c r="D3208" s="57" t="s">
        <v>2049</v>
      </c>
      <c r="E3208" s="56" t="str">
        <f>VLOOKUP(C3208,'Коды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8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8" s="56" t="s">
        <v>55</v>
      </c>
      <c r="H3208" s="56" t="s">
        <v>56</v>
      </c>
      <c r="I3208" s="56" t="s">
        <v>52</v>
      </c>
      <c r="J3208" s="56" t="s">
        <v>53</v>
      </c>
      <c r="K3208" s="58" t="s">
        <v>30</v>
      </c>
      <c r="L3208" s="59" t="s">
        <v>1349</v>
      </c>
      <c r="M3208" s="58" t="s">
        <v>2000</v>
      </c>
      <c r="N3208" s="60"/>
      <c r="O3208" s="61"/>
      <c r="P3208" s="60"/>
      <c r="Q3208" s="62"/>
      <c r="R3208" s="22">
        <f>SUM(R3204,R3206)</f>
        <v>0</v>
      </c>
      <c r="S3208" s="22">
        <f t="shared" ref="S3208:CC3208" si="2017">SUM(S3204,S3206)</f>
        <v>0</v>
      </c>
      <c r="T3208" s="22">
        <f t="shared" si="2017"/>
        <v>0</v>
      </c>
      <c r="U3208" s="22">
        <f t="shared" si="2017"/>
        <v>0</v>
      </c>
      <c r="V3208" s="22">
        <f t="shared" si="2017"/>
        <v>0</v>
      </c>
      <c r="W3208" s="22">
        <f t="shared" si="2017"/>
        <v>0</v>
      </c>
      <c r="X3208" s="22">
        <f t="shared" si="2017"/>
        <v>0</v>
      </c>
      <c r="Y3208" s="22">
        <f t="shared" si="2017"/>
        <v>0</v>
      </c>
      <c r="Z3208" s="22">
        <f t="shared" si="2017"/>
        <v>0</v>
      </c>
      <c r="AA3208" s="22">
        <f t="shared" si="2017"/>
        <v>0</v>
      </c>
      <c r="AB3208" s="22">
        <f t="shared" si="2017"/>
        <v>0</v>
      </c>
      <c r="AC3208" s="22">
        <f t="shared" si="2017"/>
        <v>0</v>
      </c>
      <c r="AD3208" s="22">
        <f t="shared" si="2017"/>
        <v>0</v>
      </c>
      <c r="AE3208" s="22">
        <f t="shared" si="2017"/>
        <v>0</v>
      </c>
      <c r="AF3208" s="22">
        <f t="shared" si="2017"/>
        <v>0</v>
      </c>
      <c r="AG3208" s="22">
        <f t="shared" si="2017"/>
        <v>0</v>
      </c>
      <c r="AH3208" s="22">
        <f t="shared" si="2017"/>
        <v>0</v>
      </c>
      <c r="AI3208" s="22">
        <f t="shared" si="2017"/>
        <v>0</v>
      </c>
      <c r="AJ3208" s="22">
        <f t="shared" si="2017"/>
        <v>0</v>
      </c>
      <c r="AK3208" s="22">
        <f t="shared" si="2017"/>
        <v>0</v>
      </c>
      <c r="AL3208" s="22">
        <f t="shared" si="2017"/>
        <v>0</v>
      </c>
      <c r="AM3208" s="22">
        <f t="shared" si="2017"/>
        <v>0</v>
      </c>
      <c r="AN3208" s="22">
        <f t="shared" si="2017"/>
        <v>0</v>
      </c>
      <c r="AO3208" s="22">
        <f t="shared" si="2017"/>
        <v>0</v>
      </c>
      <c r="AP3208" s="22">
        <f t="shared" si="2017"/>
        <v>0</v>
      </c>
      <c r="AQ3208" s="22">
        <f t="shared" si="2017"/>
        <v>0</v>
      </c>
      <c r="AR3208" s="22">
        <f t="shared" si="2017"/>
        <v>0</v>
      </c>
      <c r="AS3208" s="22">
        <f t="shared" si="2017"/>
        <v>0</v>
      </c>
      <c r="AT3208" s="22">
        <f t="shared" si="2017"/>
        <v>0</v>
      </c>
      <c r="AU3208" s="22">
        <f t="shared" si="2017"/>
        <v>0</v>
      </c>
      <c r="AV3208" s="22">
        <f t="shared" si="2017"/>
        <v>0</v>
      </c>
      <c r="AW3208" s="22">
        <f t="shared" si="2017"/>
        <v>0</v>
      </c>
      <c r="AX3208" s="22">
        <f t="shared" si="2017"/>
        <v>0</v>
      </c>
      <c r="AY3208" s="22">
        <f t="shared" si="2017"/>
        <v>0</v>
      </c>
      <c r="AZ3208" s="22">
        <f t="shared" si="2017"/>
        <v>0</v>
      </c>
      <c r="BA3208" s="22">
        <f t="shared" si="2017"/>
        <v>0</v>
      </c>
      <c r="BB3208" s="22">
        <f t="shared" si="2017"/>
        <v>0</v>
      </c>
      <c r="BC3208" s="22">
        <f t="shared" si="2017"/>
        <v>0</v>
      </c>
      <c r="BD3208" s="22">
        <f t="shared" si="2017"/>
        <v>0</v>
      </c>
      <c r="BE3208" s="22">
        <f t="shared" si="2017"/>
        <v>0</v>
      </c>
      <c r="BF3208" s="22">
        <f t="shared" si="2017"/>
        <v>0</v>
      </c>
      <c r="BG3208" s="22">
        <f t="shared" si="2017"/>
        <v>0</v>
      </c>
      <c r="BH3208" s="22">
        <f t="shared" si="2017"/>
        <v>0</v>
      </c>
      <c r="BI3208" s="22">
        <f t="shared" si="2017"/>
        <v>0</v>
      </c>
      <c r="BJ3208" s="22">
        <f t="shared" si="2017"/>
        <v>0</v>
      </c>
      <c r="BK3208" s="22">
        <f t="shared" si="2017"/>
        <v>0</v>
      </c>
      <c r="BL3208" s="22">
        <f t="shared" si="2017"/>
        <v>0</v>
      </c>
      <c r="BM3208" s="22">
        <f t="shared" si="2017"/>
        <v>0</v>
      </c>
      <c r="BN3208" s="22">
        <f t="shared" si="2017"/>
        <v>0</v>
      </c>
      <c r="BO3208" s="22">
        <f t="shared" si="2017"/>
        <v>0</v>
      </c>
      <c r="BP3208" s="22">
        <f t="shared" si="2017"/>
        <v>0</v>
      </c>
      <c r="BQ3208" s="22">
        <f t="shared" si="2017"/>
        <v>0</v>
      </c>
      <c r="BR3208" s="22">
        <f t="shared" si="2017"/>
        <v>0</v>
      </c>
      <c r="BS3208" s="22">
        <f t="shared" si="2017"/>
        <v>0</v>
      </c>
      <c r="BT3208" s="22">
        <f t="shared" si="2017"/>
        <v>0</v>
      </c>
      <c r="BU3208" s="22">
        <f t="shared" si="2017"/>
        <v>0</v>
      </c>
      <c r="BV3208" s="22">
        <f t="shared" si="2017"/>
        <v>0</v>
      </c>
      <c r="BW3208" s="22">
        <f t="shared" si="2017"/>
        <v>0</v>
      </c>
      <c r="BX3208" s="22">
        <f t="shared" si="2017"/>
        <v>0</v>
      </c>
      <c r="BY3208" s="22">
        <f t="shared" si="2017"/>
        <v>0</v>
      </c>
      <c r="BZ3208" s="22">
        <f t="shared" si="2017"/>
        <v>0</v>
      </c>
      <c r="CA3208" s="22">
        <f t="shared" si="2017"/>
        <v>0</v>
      </c>
      <c r="CB3208" s="22">
        <f t="shared" si="2017"/>
        <v>0</v>
      </c>
      <c r="CC3208" s="22">
        <f t="shared" si="2017"/>
        <v>0</v>
      </c>
      <c r="CD3208" s="22">
        <f t="shared" ref="CD3208:DA3208" si="2018">SUM(CD3204,CD3206)</f>
        <v>0</v>
      </c>
      <c r="CE3208" s="22">
        <f t="shared" si="2018"/>
        <v>0</v>
      </c>
      <c r="CF3208" s="22">
        <f t="shared" si="2018"/>
        <v>0</v>
      </c>
      <c r="CG3208" s="22">
        <f t="shared" si="2018"/>
        <v>0</v>
      </c>
      <c r="CH3208" s="22">
        <f t="shared" si="2018"/>
        <v>0</v>
      </c>
      <c r="CI3208" s="22">
        <f t="shared" si="2018"/>
        <v>0</v>
      </c>
      <c r="CJ3208" s="22">
        <f t="shared" si="2018"/>
        <v>0</v>
      </c>
      <c r="CK3208" s="22">
        <f t="shared" si="2018"/>
        <v>0</v>
      </c>
      <c r="CL3208" s="22">
        <f t="shared" si="2018"/>
        <v>0</v>
      </c>
      <c r="CM3208" s="22">
        <f t="shared" si="2018"/>
        <v>0</v>
      </c>
      <c r="CN3208" s="22">
        <f t="shared" si="2018"/>
        <v>0</v>
      </c>
      <c r="CO3208" s="22">
        <f t="shared" si="2018"/>
        <v>0</v>
      </c>
      <c r="CP3208" s="22">
        <f t="shared" si="2018"/>
        <v>0</v>
      </c>
      <c r="CQ3208" s="22">
        <f t="shared" si="2018"/>
        <v>0</v>
      </c>
      <c r="CR3208" s="22">
        <f t="shared" si="2018"/>
        <v>0</v>
      </c>
      <c r="CS3208" s="22">
        <f t="shared" si="2018"/>
        <v>0</v>
      </c>
      <c r="CT3208" s="22">
        <f t="shared" si="2018"/>
        <v>0</v>
      </c>
      <c r="CU3208" s="22">
        <f t="shared" si="2018"/>
        <v>0</v>
      </c>
      <c r="CV3208" s="22">
        <f t="shared" si="2018"/>
        <v>0</v>
      </c>
      <c r="CW3208" s="22">
        <f t="shared" si="2018"/>
        <v>0</v>
      </c>
      <c r="CX3208" s="22"/>
      <c r="CY3208" s="22">
        <f t="shared" si="2018"/>
        <v>0</v>
      </c>
      <c r="CZ3208" s="22">
        <f t="shared" si="2018"/>
        <v>0</v>
      </c>
      <c r="DA3208" s="22">
        <f t="shared" si="2018"/>
        <v>0</v>
      </c>
      <c r="DB3208" s="18"/>
      <c r="DC3208" s="20"/>
      <c r="DD3208" s="22" t="str">
        <f t="shared" si="2014"/>
        <v>проверка пройдена</v>
      </c>
      <c r="DE3208" s="22" t="str">
        <f t="shared" si="2015"/>
        <v>проверка пройдена</v>
      </c>
      <c r="EO3208" s="64"/>
      <c r="EP3208" s="64"/>
      <c r="EQ3208" s="64"/>
      <c r="ER3208" s="64"/>
      <c r="ES3208" s="64"/>
      <c r="ET3208" s="64"/>
      <c r="EU3208" s="64"/>
      <c r="EV3208" s="64"/>
      <c r="EW3208" s="64"/>
      <c r="EX3208" s="64"/>
      <c r="EY3208" s="64"/>
      <c r="EZ3208" s="64"/>
      <c r="FA3208" s="64"/>
      <c r="FB3208" s="64"/>
      <c r="FC3208" s="64"/>
      <c r="FD3208" s="64"/>
      <c r="FE3208" s="64"/>
      <c r="FF3208" s="64"/>
      <c r="FG3208" s="64"/>
      <c r="FH3208" s="64"/>
      <c r="FI3208" s="64"/>
      <c r="FJ3208" s="64"/>
      <c r="FK3208" s="64"/>
      <c r="FL3208" s="64"/>
      <c r="FM3208" s="64"/>
      <c r="FN3208" s="64"/>
      <c r="FO3208" s="64"/>
      <c r="FP3208" s="64"/>
      <c r="FQ3208" s="64"/>
      <c r="FR3208" s="64"/>
      <c r="FS3208" s="64"/>
      <c r="FT3208" s="64"/>
      <c r="FU3208" s="64"/>
      <c r="FV3208" s="64"/>
      <c r="FW3208" s="64"/>
      <c r="FX3208" s="64"/>
      <c r="FY3208" s="64"/>
      <c r="FZ3208" s="64"/>
      <c r="GA3208" s="64"/>
      <c r="GB3208" s="64"/>
      <c r="GC3208" s="64"/>
      <c r="GD3208" s="64"/>
      <c r="GE3208" s="64"/>
      <c r="GF3208" s="64"/>
      <c r="GG3208" s="64"/>
      <c r="GH3208" s="64"/>
      <c r="GI3208" s="64"/>
      <c r="GJ3208" s="64"/>
      <c r="GK3208" s="64"/>
      <c r="GL3208" s="64"/>
      <c r="GM3208" s="64"/>
      <c r="GN3208" s="64"/>
      <c r="GO3208" s="64"/>
      <c r="GP3208" s="64"/>
      <c r="GQ3208" s="64"/>
      <c r="GR3208" s="64"/>
      <c r="GS3208" s="64"/>
      <c r="GT3208" s="64"/>
      <c r="GU3208" s="64"/>
      <c r="GV3208" s="64"/>
      <c r="GW3208" s="64"/>
      <c r="GX3208" s="64"/>
    </row>
    <row r="3209" spans="1:206" s="63" customFormat="1" ht="42.75" customHeight="1" x14ac:dyDescent="0.25">
      <c r="A3209" s="55" t="s">
        <v>178</v>
      </c>
      <c r="B3209" s="56" t="s">
        <v>179</v>
      </c>
      <c r="C3209" s="57" t="s">
        <v>82</v>
      </c>
      <c r="D3209" s="57" t="s">
        <v>2049</v>
      </c>
      <c r="E3209" s="56" t="str">
        <f>VLOOKUP(C3209,'Коды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09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09" s="56" t="s">
        <v>55</v>
      </c>
      <c r="H3209" s="56" t="s">
        <v>56</v>
      </c>
      <c r="I3209" s="56" t="s">
        <v>52</v>
      </c>
      <c r="J3209" s="56" t="s">
        <v>53</v>
      </c>
      <c r="K3209" s="58" t="s">
        <v>31</v>
      </c>
      <c r="L3209" s="59" t="s">
        <v>1350</v>
      </c>
      <c r="M3209" s="58" t="s">
        <v>2000</v>
      </c>
      <c r="N3209" s="60"/>
      <c r="O3209" s="61"/>
      <c r="P3209" s="60"/>
      <c r="Q3209" s="62"/>
      <c r="R3209" s="62"/>
      <c r="S3209" s="22">
        <f t="shared" ref="S3209:S3217" si="2019">SUM(T3209:AU3209)</f>
        <v>0</v>
      </c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77">
        <f t="shared" ref="BF3209:BF3217" si="2020">SUM(BG3209:CH3209)</f>
        <v>0</v>
      </c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  <c r="BR3209" s="18"/>
      <c r="BS3209" s="18"/>
      <c r="BT3209" s="18"/>
      <c r="BU3209" s="18"/>
      <c r="BV3209" s="18"/>
      <c r="BW3209" s="18"/>
      <c r="BX3209" s="18"/>
      <c r="BY3209" s="18"/>
      <c r="BZ3209" s="18"/>
      <c r="CA3209" s="18"/>
      <c r="CB3209" s="18"/>
      <c r="CC3209" s="18"/>
      <c r="CD3209" s="18"/>
      <c r="CE3209" s="18"/>
      <c r="CF3209" s="18"/>
      <c r="CG3209" s="18"/>
      <c r="CH3209" s="18"/>
      <c r="CI3209" s="18"/>
      <c r="CJ3209" s="18"/>
      <c r="CK3209" s="18"/>
      <c r="CL3209" s="18"/>
      <c r="CM3209" s="18"/>
      <c r="CN3209" s="18"/>
      <c r="CO3209" s="18"/>
      <c r="CP3209" s="18"/>
      <c r="CQ3209" s="18"/>
      <c r="CR3209" s="18"/>
      <c r="CS3209" s="18"/>
      <c r="CT3209" s="18"/>
      <c r="CU3209" s="18"/>
      <c r="CV3209" s="18"/>
      <c r="CW3209" s="18"/>
      <c r="CX3209" s="18"/>
      <c r="CY3209" s="18"/>
      <c r="CZ3209" s="18"/>
      <c r="DA3209" s="18"/>
      <c r="DB3209" s="18"/>
      <c r="DC3209" s="20"/>
      <c r="DD3209" s="22" t="str">
        <f t="shared" si="2014"/>
        <v>проверка пройдена</v>
      </c>
      <c r="DE3209" s="22" t="str">
        <f t="shared" si="2015"/>
        <v>проверка пройдена</v>
      </c>
      <c r="EO3209" s="64"/>
      <c r="EP3209" s="64"/>
      <c r="EQ3209" s="64"/>
      <c r="ER3209" s="64"/>
      <c r="ES3209" s="64"/>
      <c r="ET3209" s="64"/>
      <c r="EU3209" s="64"/>
      <c r="EV3209" s="64"/>
      <c r="EW3209" s="64"/>
      <c r="EX3209" s="64"/>
      <c r="EY3209" s="64"/>
      <c r="EZ3209" s="64"/>
      <c r="FA3209" s="64"/>
      <c r="FB3209" s="64"/>
      <c r="FC3209" s="64"/>
      <c r="FD3209" s="64"/>
      <c r="FE3209" s="64"/>
      <c r="FF3209" s="64"/>
      <c r="FG3209" s="64"/>
      <c r="FH3209" s="64"/>
      <c r="FI3209" s="64"/>
      <c r="FJ3209" s="64"/>
      <c r="FK3209" s="64"/>
      <c r="FL3209" s="64"/>
      <c r="FM3209" s="64"/>
      <c r="FN3209" s="64"/>
      <c r="FO3209" s="64"/>
      <c r="FP3209" s="64"/>
      <c r="FQ3209" s="64"/>
      <c r="FR3209" s="64"/>
      <c r="FS3209" s="64"/>
      <c r="FT3209" s="64"/>
      <c r="FU3209" s="64"/>
      <c r="FV3209" s="64"/>
      <c r="FW3209" s="64"/>
      <c r="FX3209" s="64"/>
      <c r="FY3209" s="64"/>
      <c r="FZ3209" s="64"/>
      <c r="GA3209" s="64"/>
      <c r="GB3209" s="64"/>
      <c r="GC3209" s="64"/>
      <c r="GD3209" s="64"/>
      <c r="GE3209" s="64"/>
      <c r="GF3209" s="64"/>
      <c r="GG3209" s="64"/>
      <c r="GH3209" s="64"/>
      <c r="GI3209" s="64"/>
      <c r="GJ3209" s="64"/>
      <c r="GK3209" s="64"/>
      <c r="GL3209" s="64"/>
      <c r="GM3209" s="64"/>
      <c r="GN3209" s="64"/>
      <c r="GO3209" s="64"/>
      <c r="GP3209" s="64"/>
      <c r="GQ3209" s="64"/>
      <c r="GR3209" s="64"/>
      <c r="GS3209" s="64"/>
      <c r="GT3209" s="64"/>
      <c r="GU3209" s="64"/>
      <c r="GV3209" s="64"/>
      <c r="GW3209" s="64"/>
      <c r="GX3209" s="64"/>
    </row>
    <row r="3210" spans="1:206" s="63" customFormat="1" ht="42.75" customHeight="1" x14ac:dyDescent="0.25">
      <c r="A3210" s="55" t="s">
        <v>178</v>
      </c>
      <c r="B3210" s="56" t="s">
        <v>179</v>
      </c>
      <c r="C3210" s="57" t="s">
        <v>82</v>
      </c>
      <c r="D3210" s="57" t="s">
        <v>2049</v>
      </c>
      <c r="E3210" s="56" t="str">
        <f>VLOOKUP(C3210,'Коды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0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0" s="56" t="s">
        <v>55</v>
      </c>
      <c r="H3210" s="56" t="s">
        <v>56</v>
      </c>
      <c r="I3210" s="56" t="s">
        <v>52</v>
      </c>
      <c r="J3210" s="56" t="s">
        <v>53</v>
      </c>
      <c r="K3210" s="58" t="s">
        <v>32</v>
      </c>
      <c r="L3210" s="59" t="s">
        <v>1351</v>
      </c>
      <c r="M3210" s="58" t="s">
        <v>2000</v>
      </c>
      <c r="N3210" s="60"/>
      <c r="O3210" s="61"/>
      <c r="P3210" s="60"/>
      <c r="Q3210" s="62"/>
      <c r="R3210" s="62"/>
      <c r="S3210" s="22">
        <f t="shared" si="2019"/>
        <v>0</v>
      </c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77">
        <f t="shared" si="2020"/>
        <v>0</v>
      </c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  <c r="BR3210" s="18"/>
      <c r="BS3210" s="18"/>
      <c r="BT3210" s="18"/>
      <c r="BU3210" s="18"/>
      <c r="BV3210" s="18"/>
      <c r="BW3210" s="18"/>
      <c r="BX3210" s="18"/>
      <c r="BY3210" s="18"/>
      <c r="BZ3210" s="18"/>
      <c r="CA3210" s="18"/>
      <c r="CB3210" s="18"/>
      <c r="CC3210" s="18"/>
      <c r="CD3210" s="18"/>
      <c r="CE3210" s="18"/>
      <c r="CF3210" s="18"/>
      <c r="CG3210" s="18"/>
      <c r="CH3210" s="18"/>
      <c r="CI3210" s="18"/>
      <c r="CJ3210" s="18"/>
      <c r="CK3210" s="18"/>
      <c r="CL3210" s="18"/>
      <c r="CM3210" s="18"/>
      <c r="CN3210" s="18"/>
      <c r="CO3210" s="18"/>
      <c r="CP3210" s="18"/>
      <c r="CQ3210" s="18"/>
      <c r="CR3210" s="18"/>
      <c r="CS3210" s="18"/>
      <c r="CT3210" s="18"/>
      <c r="CU3210" s="18"/>
      <c r="CV3210" s="18"/>
      <c r="CW3210" s="18"/>
      <c r="CX3210" s="18"/>
      <c r="CY3210" s="18"/>
      <c r="CZ3210" s="18"/>
      <c r="DA3210" s="18"/>
      <c r="DB3210" s="18"/>
      <c r="DC3210" s="20"/>
      <c r="DD3210" s="22" t="str">
        <f t="shared" si="2014"/>
        <v>проверка пройдена</v>
      </c>
      <c r="DE3210" s="22" t="str">
        <f t="shared" si="2015"/>
        <v>проверка пройдена</v>
      </c>
      <c r="EO3210" s="64"/>
      <c r="EP3210" s="64"/>
      <c r="EQ3210" s="64"/>
      <c r="ER3210" s="64"/>
      <c r="ES3210" s="64"/>
      <c r="ET3210" s="64"/>
      <c r="EU3210" s="64"/>
      <c r="EV3210" s="64"/>
      <c r="EW3210" s="64"/>
      <c r="EX3210" s="64"/>
      <c r="EY3210" s="64"/>
      <c r="EZ3210" s="64"/>
      <c r="FA3210" s="64"/>
      <c r="FB3210" s="64"/>
      <c r="FC3210" s="64"/>
      <c r="FD3210" s="64"/>
      <c r="FE3210" s="64"/>
      <c r="FF3210" s="64"/>
      <c r="FG3210" s="64"/>
      <c r="FH3210" s="64"/>
      <c r="FI3210" s="64"/>
      <c r="FJ3210" s="64"/>
      <c r="FK3210" s="64"/>
      <c r="FL3210" s="64"/>
      <c r="FM3210" s="64"/>
      <c r="FN3210" s="64"/>
      <c r="FO3210" s="64"/>
      <c r="FP3210" s="64"/>
      <c r="FQ3210" s="64"/>
      <c r="FR3210" s="64"/>
      <c r="FS3210" s="64"/>
      <c r="FT3210" s="64"/>
      <c r="FU3210" s="64"/>
      <c r="FV3210" s="64"/>
      <c r="FW3210" s="64"/>
      <c r="FX3210" s="64"/>
      <c r="FY3210" s="64"/>
      <c r="FZ3210" s="64"/>
      <c r="GA3210" s="64"/>
      <c r="GB3210" s="64"/>
      <c r="GC3210" s="64"/>
      <c r="GD3210" s="64"/>
      <c r="GE3210" s="64"/>
      <c r="GF3210" s="64"/>
      <c r="GG3210" s="64"/>
      <c r="GH3210" s="64"/>
      <c r="GI3210" s="64"/>
      <c r="GJ3210" s="64"/>
      <c r="GK3210" s="64"/>
      <c r="GL3210" s="64"/>
      <c r="GM3210" s="64"/>
      <c r="GN3210" s="64"/>
      <c r="GO3210" s="64"/>
      <c r="GP3210" s="64"/>
      <c r="GQ3210" s="64"/>
      <c r="GR3210" s="64"/>
      <c r="GS3210" s="64"/>
      <c r="GT3210" s="64"/>
      <c r="GU3210" s="64"/>
      <c r="GV3210" s="64"/>
      <c r="GW3210" s="64"/>
      <c r="GX3210" s="64"/>
    </row>
    <row r="3211" spans="1:206" s="63" customFormat="1" ht="42.75" customHeight="1" x14ac:dyDescent="0.25">
      <c r="A3211" s="55" t="s">
        <v>178</v>
      </c>
      <c r="B3211" s="56" t="s">
        <v>179</v>
      </c>
      <c r="C3211" s="57" t="s">
        <v>82</v>
      </c>
      <c r="D3211" s="57" t="s">
        <v>2049</v>
      </c>
      <c r="E3211" s="56" t="str">
        <f>VLOOKUP(C3211,'Коды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1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1" s="56" t="s">
        <v>55</v>
      </c>
      <c r="H3211" s="56" t="s">
        <v>56</v>
      </c>
      <c r="I3211" s="56" t="s">
        <v>52</v>
      </c>
      <c r="J3211" s="56" t="s">
        <v>53</v>
      </c>
      <c r="K3211" s="58" t="s">
        <v>33</v>
      </c>
      <c r="L3211" s="59" t="s">
        <v>1352</v>
      </c>
      <c r="M3211" s="58" t="s">
        <v>2000</v>
      </c>
      <c r="N3211" s="60"/>
      <c r="O3211" s="61"/>
      <c r="P3211" s="60"/>
      <c r="Q3211" s="62"/>
      <c r="R3211" s="62"/>
      <c r="S3211" s="22">
        <f t="shared" si="2019"/>
        <v>0</v>
      </c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77">
        <f t="shared" si="2020"/>
        <v>0</v>
      </c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  <c r="BR3211" s="18"/>
      <c r="BS3211" s="18"/>
      <c r="BT3211" s="18"/>
      <c r="BU3211" s="18"/>
      <c r="BV3211" s="18"/>
      <c r="BW3211" s="18"/>
      <c r="BX3211" s="18"/>
      <c r="BY3211" s="18"/>
      <c r="BZ3211" s="18"/>
      <c r="CA3211" s="18"/>
      <c r="CB3211" s="18"/>
      <c r="CC3211" s="18"/>
      <c r="CD3211" s="18"/>
      <c r="CE3211" s="18"/>
      <c r="CF3211" s="18"/>
      <c r="CG3211" s="18"/>
      <c r="CH3211" s="18"/>
      <c r="CI3211" s="18"/>
      <c r="CJ3211" s="18"/>
      <c r="CK3211" s="18"/>
      <c r="CL3211" s="18"/>
      <c r="CM3211" s="18"/>
      <c r="CN3211" s="18"/>
      <c r="CO3211" s="18"/>
      <c r="CP3211" s="18"/>
      <c r="CQ3211" s="18"/>
      <c r="CR3211" s="18"/>
      <c r="CS3211" s="18"/>
      <c r="CT3211" s="18"/>
      <c r="CU3211" s="18"/>
      <c r="CV3211" s="18"/>
      <c r="CW3211" s="18"/>
      <c r="CX3211" s="18"/>
      <c r="CY3211" s="18"/>
      <c r="CZ3211" s="18"/>
      <c r="DA3211" s="18"/>
      <c r="DB3211" s="18"/>
      <c r="DC3211" s="20"/>
      <c r="DD3211" s="22" t="str">
        <f t="shared" si="2014"/>
        <v>проверка пройдена</v>
      </c>
      <c r="DE3211" s="22" t="str">
        <f t="shared" si="2015"/>
        <v>проверка пройдена</v>
      </c>
      <c r="EO3211" s="64"/>
      <c r="EP3211" s="64"/>
      <c r="EQ3211" s="64"/>
      <c r="ER3211" s="64"/>
      <c r="ES3211" s="64"/>
      <c r="ET3211" s="64"/>
      <c r="EU3211" s="64"/>
      <c r="EV3211" s="64"/>
      <c r="EW3211" s="64"/>
      <c r="EX3211" s="64"/>
      <c r="EY3211" s="64"/>
      <c r="EZ3211" s="64"/>
      <c r="FA3211" s="64"/>
      <c r="FB3211" s="64"/>
      <c r="FC3211" s="64"/>
      <c r="FD3211" s="64"/>
      <c r="FE3211" s="64"/>
      <c r="FF3211" s="64"/>
      <c r="FG3211" s="64"/>
      <c r="FH3211" s="64"/>
      <c r="FI3211" s="64"/>
      <c r="FJ3211" s="64"/>
      <c r="FK3211" s="64"/>
      <c r="FL3211" s="64"/>
      <c r="FM3211" s="64"/>
      <c r="FN3211" s="64"/>
      <c r="FO3211" s="64"/>
      <c r="FP3211" s="64"/>
      <c r="FQ3211" s="64"/>
      <c r="FR3211" s="64"/>
      <c r="FS3211" s="64"/>
      <c r="FT3211" s="64"/>
      <c r="FU3211" s="64"/>
      <c r="FV3211" s="64"/>
      <c r="FW3211" s="64"/>
      <c r="FX3211" s="64"/>
      <c r="FY3211" s="64"/>
      <c r="FZ3211" s="64"/>
      <c r="GA3211" s="64"/>
      <c r="GB3211" s="64"/>
      <c r="GC3211" s="64"/>
      <c r="GD3211" s="64"/>
      <c r="GE3211" s="64"/>
      <c r="GF3211" s="64"/>
      <c r="GG3211" s="64"/>
      <c r="GH3211" s="64"/>
      <c r="GI3211" s="64"/>
      <c r="GJ3211" s="64"/>
      <c r="GK3211" s="64"/>
      <c r="GL3211" s="64"/>
      <c r="GM3211" s="64"/>
      <c r="GN3211" s="64"/>
      <c r="GO3211" s="64"/>
      <c r="GP3211" s="64"/>
      <c r="GQ3211" s="64"/>
      <c r="GR3211" s="64"/>
      <c r="GS3211" s="64"/>
      <c r="GT3211" s="64"/>
      <c r="GU3211" s="64"/>
      <c r="GV3211" s="64"/>
      <c r="GW3211" s="64"/>
      <c r="GX3211" s="64"/>
    </row>
    <row r="3212" spans="1:206" s="63" customFormat="1" ht="42.75" customHeight="1" x14ac:dyDescent="0.25">
      <c r="A3212" s="55" t="s">
        <v>178</v>
      </c>
      <c r="B3212" s="56" t="s">
        <v>179</v>
      </c>
      <c r="C3212" s="57" t="s">
        <v>82</v>
      </c>
      <c r="D3212" s="57" t="s">
        <v>2049</v>
      </c>
      <c r="E3212" s="56" t="str">
        <f>VLOOKUP(C3212,'Коды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2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2" s="56" t="s">
        <v>55</v>
      </c>
      <c r="H3212" s="56" t="s">
        <v>56</v>
      </c>
      <c r="I3212" s="56" t="s">
        <v>52</v>
      </c>
      <c r="J3212" s="56" t="s">
        <v>53</v>
      </c>
      <c r="K3212" s="58" t="s">
        <v>34</v>
      </c>
      <c r="L3212" s="59" t="s">
        <v>1353</v>
      </c>
      <c r="M3212" s="58" t="s">
        <v>2000</v>
      </c>
      <c r="N3212" s="60"/>
      <c r="O3212" s="61"/>
      <c r="P3212" s="60"/>
      <c r="Q3212" s="62"/>
      <c r="R3212" s="62"/>
      <c r="S3212" s="22">
        <f t="shared" si="2019"/>
        <v>0</v>
      </c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77">
        <f t="shared" si="2020"/>
        <v>0</v>
      </c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  <c r="BR3212" s="18"/>
      <c r="BS3212" s="18"/>
      <c r="BT3212" s="18"/>
      <c r="BU3212" s="18"/>
      <c r="BV3212" s="18"/>
      <c r="BW3212" s="18"/>
      <c r="BX3212" s="18"/>
      <c r="BY3212" s="18"/>
      <c r="BZ3212" s="18"/>
      <c r="CA3212" s="18"/>
      <c r="CB3212" s="18"/>
      <c r="CC3212" s="18"/>
      <c r="CD3212" s="18"/>
      <c r="CE3212" s="18"/>
      <c r="CF3212" s="18"/>
      <c r="CG3212" s="18"/>
      <c r="CH3212" s="18"/>
      <c r="CI3212" s="18"/>
      <c r="CJ3212" s="18"/>
      <c r="CK3212" s="18"/>
      <c r="CL3212" s="18"/>
      <c r="CM3212" s="18"/>
      <c r="CN3212" s="18"/>
      <c r="CO3212" s="18"/>
      <c r="CP3212" s="18"/>
      <c r="CQ3212" s="18"/>
      <c r="CR3212" s="18"/>
      <c r="CS3212" s="18"/>
      <c r="CT3212" s="18"/>
      <c r="CU3212" s="18"/>
      <c r="CV3212" s="18"/>
      <c r="CW3212" s="18"/>
      <c r="CX3212" s="18"/>
      <c r="CY3212" s="18"/>
      <c r="CZ3212" s="18"/>
      <c r="DA3212" s="18"/>
      <c r="DB3212" s="18"/>
      <c r="DC3212" s="20"/>
      <c r="DD3212" s="22" t="str">
        <f t="shared" si="2014"/>
        <v>проверка пройдена</v>
      </c>
      <c r="DE3212" s="22" t="str">
        <f t="shared" si="2015"/>
        <v>проверка пройдена</v>
      </c>
      <c r="EO3212" s="64"/>
      <c r="EP3212" s="64"/>
      <c r="EQ3212" s="64"/>
      <c r="ER3212" s="64"/>
      <c r="ES3212" s="64"/>
      <c r="ET3212" s="64"/>
      <c r="EU3212" s="64"/>
      <c r="EV3212" s="64"/>
      <c r="EW3212" s="64"/>
      <c r="EX3212" s="64"/>
      <c r="EY3212" s="64"/>
      <c r="EZ3212" s="64"/>
      <c r="FA3212" s="64"/>
      <c r="FB3212" s="64"/>
      <c r="FC3212" s="64"/>
      <c r="FD3212" s="64"/>
      <c r="FE3212" s="64"/>
      <c r="FF3212" s="64"/>
      <c r="FG3212" s="64"/>
      <c r="FH3212" s="64"/>
      <c r="FI3212" s="64"/>
      <c r="FJ3212" s="64"/>
      <c r="FK3212" s="64"/>
      <c r="FL3212" s="64"/>
      <c r="FM3212" s="64"/>
      <c r="FN3212" s="64"/>
      <c r="FO3212" s="64"/>
      <c r="FP3212" s="64"/>
      <c r="FQ3212" s="64"/>
      <c r="FR3212" s="64"/>
      <c r="FS3212" s="64"/>
      <c r="FT3212" s="64"/>
      <c r="FU3212" s="64"/>
      <c r="FV3212" s="64"/>
      <c r="FW3212" s="64"/>
      <c r="FX3212" s="64"/>
      <c r="FY3212" s="64"/>
      <c r="FZ3212" s="64"/>
      <c r="GA3212" s="64"/>
      <c r="GB3212" s="64"/>
      <c r="GC3212" s="64"/>
      <c r="GD3212" s="64"/>
      <c r="GE3212" s="64"/>
      <c r="GF3212" s="64"/>
      <c r="GG3212" s="64"/>
      <c r="GH3212" s="64"/>
      <c r="GI3212" s="64"/>
      <c r="GJ3212" s="64"/>
      <c r="GK3212" s="64"/>
      <c r="GL3212" s="64"/>
      <c r="GM3212" s="64"/>
      <c r="GN3212" s="64"/>
      <c r="GO3212" s="64"/>
      <c r="GP3212" s="64"/>
      <c r="GQ3212" s="64"/>
      <c r="GR3212" s="64"/>
      <c r="GS3212" s="64"/>
      <c r="GT3212" s="64"/>
      <c r="GU3212" s="64"/>
      <c r="GV3212" s="64"/>
      <c r="GW3212" s="64"/>
      <c r="GX3212" s="64"/>
    </row>
    <row r="3213" spans="1:206" s="63" customFormat="1" ht="42.75" customHeight="1" x14ac:dyDescent="0.25">
      <c r="A3213" s="55" t="s">
        <v>178</v>
      </c>
      <c r="B3213" s="56" t="s">
        <v>179</v>
      </c>
      <c r="C3213" s="57" t="s">
        <v>82</v>
      </c>
      <c r="D3213" s="57" t="s">
        <v>2049</v>
      </c>
      <c r="E3213" s="56" t="str">
        <f>VLOOKUP(C3213,'Коды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3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3" s="56" t="s">
        <v>55</v>
      </c>
      <c r="H3213" s="56" t="s">
        <v>56</v>
      </c>
      <c r="I3213" s="56" t="s">
        <v>52</v>
      </c>
      <c r="J3213" s="56" t="s">
        <v>53</v>
      </c>
      <c r="K3213" s="58" t="s">
        <v>35</v>
      </c>
      <c r="L3213" s="59" t="s">
        <v>1354</v>
      </c>
      <c r="M3213" s="58" t="s">
        <v>2000</v>
      </c>
      <c r="N3213" s="60"/>
      <c r="O3213" s="61"/>
      <c r="P3213" s="60"/>
      <c r="Q3213" s="62"/>
      <c r="R3213" s="62"/>
      <c r="S3213" s="22">
        <f t="shared" si="2019"/>
        <v>0</v>
      </c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77">
        <f t="shared" si="2020"/>
        <v>0</v>
      </c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  <c r="BR3213" s="18"/>
      <c r="BS3213" s="18"/>
      <c r="BT3213" s="18"/>
      <c r="BU3213" s="18"/>
      <c r="BV3213" s="18"/>
      <c r="BW3213" s="18"/>
      <c r="BX3213" s="18"/>
      <c r="BY3213" s="18"/>
      <c r="BZ3213" s="18"/>
      <c r="CA3213" s="18"/>
      <c r="CB3213" s="18"/>
      <c r="CC3213" s="18"/>
      <c r="CD3213" s="18"/>
      <c r="CE3213" s="18"/>
      <c r="CF3213" s="18"/>
      <c r="CG3213" s="18"/>
      <c r="CH3213" s="18"/>
      <c r="CI3213" s="18"/>
      <c r="CJ3213" s="18"/>
      <c r="CK3213" s="18"/>
      <c r="CL3213" s="18"/>
      <c r="CM3213" s="18"/>
      <c r="CN3213" s="18"/>
      <c r="CO3213" s="18"/>
      <c r="CP3213" s="18"/>
      <c r="CQ3213" s="18"/>
      <c r="CR3213" s="18"/>
      <c r="CS3213" s="18"/>
      <c r="CT3213" s="18"/>
      <c r="CU3213" s="18"/>
      <c r="CV3213" s="18"/>
      <c r="CW3213" s="18"/>
      <c r="CX3213" s="18"/>
      <c r="CY3213" s="18"/>
      <c r="CZ3213" s="18"/>
      <c r="DA3213" s="18"/>
      <c r="DB3213" s="18"/>
      <c r="DC3213" s="20"/>
      <c r="DD3213" s="22" t="str">
        <f t="shared" si="2014"/>
        <v>проверка пройдена</v>
      </c>
      <c r="DE3213" s="22" t="str">
        <f t="shared" si="2015"/>
        <v>проверка пройдена</v>
      </c>
      <c r="EO3213" s="64"/>
      <c r="EP3213" s="64"/>
      <c r="EQ3213" s="64"/>
      <c r="ER3213" s="64"/>
      <c r="ES3213" s="64"/>
      <c r="ET3213" s="64"/>
      <c r="EU3213" s="64"/>
      <c r="EV3213" s="64"/>
      <c r="EW3213" s="64"/>
      <c r="EX3213" s="64"/>
      <c r="EY3213" s="64"/>
      <c r="EZ3213" s="64"/>
      <c r="FA3213" s="64"/>
      <c r="FB3213" s="64"/>
      <c r="FC3213" s="64"/>
      <c r="FD3213" s="64"/>
      <c r="FE3213" s="64"/>
      <c r="FF3213" s="64"/>
      <c r="FG3213" s="64"/>
      <c r="FH3213" s="64"/>
      <c r="FI3213" s="64"/>
      <c r="FJ3213" s="64"/>
      <c r="FK3213" s="64"/>
      <c r="FL3213" s="64"/>
      <c r="FM3213" s="64"/>
      <c r="FN3213" s="64"/>
      <c r="FO3213" s="64"/>
      <c r="FP3213" s="64"/>
      <c r="FQ3213" s="64"/>
      <c r="FR3213" s="64"/>
      <c r="FS3213" s="64"/>
      <c r="FT3213" s="64"/>
      <c r="FU3213" s="64"/>
      <c r="FV3213" s="64"/>
      <c r="FW3213" s="64"/>
      <c r="FX3213" s="64"/>
      <c r="FY3213" s="64"/>
      <c r="FZ3213" s="64"/>
      <c r="GA3213" s="64"/>
      <c r="GB3213" s="64"/>
      <c r="GC3213" s="64"/>
      <c r="GD3213" s="64"/>
      <c r="GE3213" s="64"/>
      <c r="GF3213" s="64"/>
      <c r="GG3213" s="64"/>
      <c r="GH3213" s="64"/>
      <c r="GI3213" s="64"/>
      <c r="GJ3213" s="64"/>
      <c r="GK3213" s="64"/>
      <c r="GL3213" s="64"/>
      <c r="GM3213" s="64"/>
      <c r="GN3213" s="64"/>
      <c r="GO3213" s="64"/>
      <c r="GP3213" s="64"/>
      <c r="GQ3213" s="64"/>
      <c r="GR3213" s="64"/>
      <c r="GS3213" s="64"/>
      <c r="GT3213" s="64"/>
      <c r="GU3213" s="64"/>
      <c r="GV3213" s="64"/>
      <c r="GW3213" s="64"/>
      <c r="GX3213" s="64"/>
    </row>
    <row r="3214" spans="1:206" s="63" customFormat="1" ht="42.75" customHeight="1" x14ac:dyDescent="0.25">
      <c r="A3214" s="55" t="s">
        <v>178</v>
      </c>
      <c r="B3214" s="56" t="s">
        <v>179</v>
      </c>
      <c r="C3214" s="57" t="s">
        <v>82</v>
      </c>
      <c r="D3214" s="57" t="s">
        <v>2049</v>
      </c>
      <c r="E3214" s="56" t="str">
        <f>VLOOKUP(C3214,'Коды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4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4" s="56" t="s">
        <v>55</v>
      </c>
      <c r="H3214" s="56" t="s">
        <v>56</v>
      </c>
      <c r="I3214" s="56" t="s">
        <v>52</v>
      </c>
      <c r="J3214" s="56" t="s">
        <v>53</v>
      </c>
      <c r="K3214" s="58" t="s">
        <v>36</v>
      </c>
      <c r="L3214" s="59" t="s">
        <v>1355</v>
      </c>
      <c r="M3214" s="58" t="s">
        <v>2000</v>
      </c>
      <c r="N3214" s="60"/>
      <c r="O3214" s="61"/>
      <c r="P3214" s="60"/>
      <c r="Q3214" s="62"/>
      <c r="R3214" s="62"/>
      <c r="S3214" s="22">
        <f t="shared" si="2019"/>
        <v>0</v>
      </c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77">
        <f t="shared" si="2020"/>
        <v>0</v>
      </c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  <c r="BR3214" s="18"/>
      <c r="BS3214" s="18"/>
      <c r="BT3214" s="18"/>
      <c r="BU3214" s="18"/>
      <c r="BV3214" s="18"/>
      <c r="BW3214" s="18"/>
      <c r="BX3214" s="18"/>
      <c r="BY3214" s="18"/>
      <c r="BZ3214" s="18"/>
      <c r="CA3214" s="18"/>
      <c r="CB3214" s="18"/>
      <c r="CC3214" s="18"/>
      <c r="CD3214" s="18"/>
      <c r="CE3214" s="18"/>
      <c r="CF3214" s="18"/>
      <c r="CG3214" s="18"/>
      <c r="CH3214" s="18"/>
      <c r="CI3214" s="18"/>
      <c r="CJ3214" s="18"/>
      <c r="CK3214" s="18"/>
      <c r="CL3214" s="18"/>
      <c r="CM3214" s="18"/>
      <c r="CN3214" s="18"/>
      <c r="CO3214" s="18"/>
      <c r="CP3214" s="18"/>
      <c r="CQ3214" s="18"/>
      <c r="CR3214" s="18"/>
      <c r="CS3214" s="18"/>
      <c r="CT3214" s="18"/>
      <c r="CU3214" s="18"/>
      <c r="CV3214" s="18"/>
      <c r="CW3214" s="18"/>
      <c r="CX3214" s="18"/>
      <c r="CY3214" s="18"/>
      <c r="CZ3214" s="18"/>
      <c r="DA3214" s="18"/>
      <c r="DB3214" s="18"/>
      <c r="DC3214" s="20"/>
      <c r="DD3214" s="22" t="str">
        <f t="shared" si="2014"/>
        <v>проверка пройдена</v>
      </c>
      <c r="DE3214" s="22" t="str">
        <f t="shared" si="2015"/>
        <v>проверка пройдена</v>
      </c>
      <c r="EO3214" s="64"/>
      <c r="EP3214" s="64"/>
      <c r="EQ3214" s="64"/>
      <c r="ER3214" s="64"/>
      <c r="ES3214" s="64"/>
      <c r="ET3214" s="64"/>
      <c r="EU3214" s="64"/>
      <c r="EV3214" s="64"/>
      <c r="EW3214" s="64"/>
      <c r="EX3214" s="64"/>
      <c r="EY3214" s="64"/>
      <c r="EZ3214" s="64"/>
      <c r="FA3214" s="64"/>
      <c r="FB3214" s="64"/>
      <c r="FC3214" s="64"/>
      <c r="FD3214" s="64"/>
      <c r="FE3214" s="64"/>
      <c r="FF3214" s="64"/>
      <c r="FG3214" s="64"/>
      <c r="FH3214" s="64"/>
      <c r="FI3214" s="64"/>
      <c r="FJ3214" s="64"/>
      <c r="FK3214" s="64"/>
      <c r="FL3214" s="64"/>
      <c r="FM3214" s="64"/>
      <c r="FN3214" s="64"/>
      <c r="FO3214" s="64"/>
      <c r="FP3214" s="64"/>
      <c r="FQ3214" s="64"/>
      <c r="FR3214" s="64"/>
      <c r="FS3214" s="64"/>
      <c r="FT3214" s="64"/>
      <c r="FU3214" s="64"/>
      <c r="FV3214" s="64"/>
      <c r="FW3214" s="64"/>
      <c r="FX3214" s="64"/>
      <c r="FY3214" s="64"/>
      <c r="FZ3214" s="64"/>
      <c r="GA3214" s="64"/>
      <c r="GB3214" s="64"/>
      <c r="GC3214" s="64"/>
      <c r="GD3214" s="64"/>
      <c r="GE3214" s="64"/>
      <c r="GF3214" s="64"/>
      <c r="GG3214" s="64"/>
      <c r="GH3214" s="64"/>
      <c r="GI3214" s="64"/>
      <c r="GJ3214" s="64"/>
      <c r="GK3214" s="64"/>
      <c r="GL3214" s="64"/>
      <c r="GM3214" s="64"/>
      <c r="GN3214" s="64"/>
      <c r="GO3214" s="64"/>
      <c r="GP3214" s="64"/>
      <c r="GQ3214" s="64"/>
      <c r="GR3214" s="64"/>
      <c r="GS3214" s="64"/>
      <c r="GT3214" s="64"/>
      <c r="GU3214" s="64"/>
      <c r="GV3214" s="64"/>
      <c r="GW3214" s="64"/>
      <c r="GX3214" s="64"/>
    </row>
    <row r="3215" spans="1:206" s="63" customFormat="1" ht="42.75" customHeight="1" x14ac:dyDescent="0.25">
      <c r="A3215" s="55" t="s">
        <v>178</v>
      </c>
      <c r="B3215" s="56" t="s">
        <v>179</v>
      </c>
      <c r="C3215" s="57" t="s">
        <v>82</v>
      </c>
      <c r="D3215" s="57" t="s">
        <v>2049</v>
      </c>
      <c r="E3215" s="56" t="str">
        <f>VLOOKUP(C3215,'Коды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5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5" s="56" t="s">
        <v>55</v>
      </c>
      <c r="H3215" s="56" t="s">
        <v>56</v>
      </c>
      <c r="I3215" s="56" t="s">
        <v>52</v>
      </c>
      <c r="J3215" s="56" t="s">
        <v>53</v>
      </c>
      <c r="K3215" s="58" t="s">
        <v>37</v>
      </c>
      <c r="L3215" s="59" t="s">
        <v>1356</v>
      </c>
      <c r="M3215" s="58" t="s">
        <v>2000</v>
      </c>
      <c r="N3215" s="60"/>
      <c r="O3215" s="61"/>
      <c r="P3215" s="60"/>
      <c r="Q3215" s="62"/>
      <c r="R3215" s="62"/>
      <c r="S3215" s="22">
        <f t="shared" si="2019"/>
        <v>0</v>
      </c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77">
        <f t="shared" si="2020"/>
        <v>0</v>
      </c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  <c r="BR3215" s="18"/>
      <c r="BS3215" s="18"/>
      <c r="BT3215" s="18"/>
      <c r="BU3215" s="18"/>
      <c r="BV3215" s="18"/>
      <c r="BW3215" s="18"/>
      <c r="BX3215" s="18"/>
      <c r="BY3215" s="18"/>
      <c r="BZ3215" s="18"/>
      <c r="CA3215" s="18"/>
      <c r="CB3215" s="18"/>
      <c r="CC3215" s="18"/>
      <c r="CD3215" s="18"/>
      <c r="CE3215" s="18"/>
      <c r="CF3215" s="18"/>
      <c r="CG3215" s="18"/>
      <c r="CH3215" s="18"/>
      <c r="CI3215" s="18"/>
      <c r="CJ3215" s="18"/>
      <c r="CK3215" s="18"/>
      <c r="CL3215" s="18"/>
      <c r="CM3215" s="18"/>
      <c r="CN3215" s="18"/>
      <c r="CO3215" s="18"/>
      <c r="CP3215" s="18"/>
      <c r="CQ3215" s="18"/>
      <c r="CR3215" s="18"/>
      <c r="CS3215" s="18"/>
      <c r="CT3215" s="18"/>
      <c r="CU3215" s="18"/>
      <c r="CV3215" s="18"/>
      <c r="CW3215" s="18"/>
      <c r="CX3215" s="18"/>
      <c r="CY3215" s="18"/>
      <c r="CZ3215" s="18"/>
      <c r="DA3215" s="18"/>
      <c r="DB3215" s="18"/>
      <c r="DC3215" s="20"/>
      <c r="DD3215" s="22" t="str">
        <f t="shared" si="2014"/>
        <v>проверка пройдена</v>
      </c>
      <c r="DE3215" s="22" t="str">
        <f t="shared" si="2015"/>
        <v>проверка пройдена</v>
      </c>
      <c r="EO3215" s="64"/>
      <c r="EP3215" s="64"/>
      <c r="EQ3215" s="64"/>
      <c r="ER3215" s="64"/>
      <c r="ES3215" s="64"/>
      <c r="ET3215" s="64"/>
      <c r="EU3215" s="64"/>
      <c r="EV3215" s="64"/>
      <c r="EW3215" s="64"/>
      <c r="EX3215" s="64"/>
      <c r="EY3215" s="64"/>
      <c r="EZ3215" s="64"/>
      <c r="FA3215" s="64"/>
      <c r="FB3215" s="64"/>
      <c r="FC3215" s="64"/>
      <c r="FD3215" s="64"/>
      <c r="FE3215" s="64"/>
      <c r="FF3215" s="64"/>
      <c r="FG3215" s="64"/>
      <c r="FH3215" s="64"/>
      <c r="FI3215" s="64"/>
      <c r="FJ3215" s="64"/>
      <c r="FK3215" s="64"/>
      <c r="FL3215" s="64"/>
      <c r="FM3215" s="64"/>
      <c r="FN3215" s="64"/>
      <c r="FO3215" s="64"/>
      <c r="FP3215" s="64"/>
      <c r="FQ3215" s="64"/>
      <c r="FR3215" s="64"/>
      <c r="FS3215" s="64"/>
      <c r="FT3215" s="64"/>
      <c r="FU3215" s="64"/>
      <c r="FV3215" s="64"/>
      <c r="FW3215" s="64"/>
      <c r="FX3215" s="64"/>
      <c r="FY3215" s="64"/>
      <c r="FZ3215" s="64"/>
      <c r="GA3215" s="64"/>
      <c r="GB3215" s="64"/>
      <c r="GC3215" s="64"/>
      <c r="GD3215" s="64"/>
      <c r="GE3215" s="64"/>
      <c r="GF3215" s="64"/>
      <c r="GG3215" s="64"/>
      <c r="GH3215" s="64"/>
      <c r="GI3215" s="64"/>
      <c r="GJ3215" s="64"/>
      <c r="GK3215" s="64"/>
      <c r="GL3215" s="64"/>
      <c r="GM3215" s="64"/>
      <c r="GN3215" s="64"/>
      <c r="GO3215" s="64"/>
      <c r="GP3215" s="64"/>
      <c r="GQ3215" s="64"/>
      <c r="GR3215" s="64"/>
      <c r="GS3215" s="64"/>
      <c r="GT3215" s="64"/>
      <c r="GU3215" s="64"/>
      <c r="GV3215" s="64"/>
      <c r="GW3215" s="64"/>
      <c r="GX3215" s="64"/>
    </row>
    <row r="3216" spans="1:206" s="63" customFormat="1" ht="42.75" customHeight="1" x14ac:dyDescent="0.25">
      <c r="A3216" s="55" t="s">
        <v>178</v>
      </c>
      <c r="B3216" s="56" t="s">
        <v>179</v>
      </c>
      <c r="C3216" s="57" t="s">
        <v>82</v>
      </c>
      <c r="D3216" s="57" t="s">
        <v>2049</v>
      </c>
      <c r="E3216" s="56" t="str">
        <f>VLOOKUP(C3216,'Коды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6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6" s="56" t="s">
        <v>55</v>
      </c>
      <c r="H3216" s="56" t="s">
        <v>56</v>
      </c>
      <c r="I3216" s="56" t="s">
        <v>52</v>
      </c>
      <c r="J3216" s="56" t="s">
        <v>53</v>
      </c>
      <c r="K3216" s="58" t="s">
        <v>38</v>
      </c>
      <c r="L3216" s="59" t="s">
        <v>1357</v>
      </c>
      <c r="M3216" s="58" t="s">
        <v>2000</v>
      </c>
      <c r="N3216" s="60"/>
      <c r="O3216" s="61"/>
      <c r="P3216" s="60"/>
      <c r="Q3216" s="62"/>
      <c r="R3216" s="62"/>
      <c r="S3216" s="22">
        <f t="shared" si="2019"/>
        <v>0</v>
      </c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77">
        <f t="shared" si="2020"/>
        <v>0</v>
      </c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  <c r="BS3216" s="18"/>
      <c r="BT3216" s="18"/>
      <c r="BU3216" s="18"/>
      <c r="BV3216" s="18"/>
      <c r="BW3216" s="18"/>
      <c r="BX3216" s="18"/>
      <c r="BY3216" s="18"/>
      <c r="BZ3216" s="18"/>
      <c r="CA3216" s="18"/>
      <c r="CB3216" s="18"/>
      <c r="CC3216" s="18"/>
      <c r="CD3216" s="18"/>
      <c r="CE3216" s="18"/>
      <c r="CF3216" s="18"/>
      <c r="CG3216" s="18"/>
      <c r="CH3216" s="18"/>
      <c r="CI3216" s="18"/>
      <c r="CJ3216" s="18"/>
      <c r="CK3216" s="18"/>
      <c r="CL3216" s="18"/>
      <c r="CM3216" s="18"/>
      <c r="CN3216" s="18"/>
      <c r="CO3216" s="18"/>
      <c r="CP3216" s="18"/>
      <c r="CQ3216" s="18"/>
      <c r="CR3216" s="18"/>
      <c r="CS3216" s="18"/>
      <c r="CT3216" s="18"/>
      <c r="CU3216" s="18"/>
      <c r="CV3216" s="18"/>
      <c r="CW3216" s="18"/>
      <c r="CX3216" s="18"/>
      <c r="CY3216" s="18"/>
      <c r="CZ3216" s="18"/>
      <c r="DA3216" s="18"/>
      <c r="DB3216" s="18"/>
      <c r="DC3216" s="20"/>
      <c r="DD3216" s="22" t="str">
        <f t="shared" si="2014"/>
        <v>проверка пройдена</v>
      </c>
      <c r="DE3216" s="22" t="str">
        <f t="shared" si="2015"/>
        <v>проверка пройдена</v>
      </c>
      <c r="EO3216" s="64"/>
      <c r="EP3216" s="64"/>
      <c r="EQ3216" s="64"/>
      <c r="ER3216" s="64"/>
      <c r="ES3216" s="64"/>
      <c r="ET3216" s="64"/>
      <c r="EU3216" s="64"/>
      <c r="EV3216" s="64"/>
      <c r="EW3216" s="64"/>
      <c r="EX3216" s="64"/>
      <c r="EY3216" s="64"/>
      <c r="EZ3216" s="64"/>
      <c r="FA3216" s="64"/>
      <c r="FB3216" s="64"/>
      <c r="FC3216" s="64"/>
      <c r="FD3216" s="64"/>
      <c r="FE3216" s="64"/>
      <c r="FF3216" s="64"/>
      <c r="FG3216" s="64"/>
      <c r="FH3216" s="64"/>
      <c r="FI3216" s="64"/>
      <c r="FJ3216" s="64"/>
      <c r="FK3216" s="64"/>
      <c r="FL3216" s="64"/>
      <c r="FM3216" s="64"/>
      <c r="FN3216" s="64"/>
      <c r="FO3216" s="64"/>
      <c r="FP3216" s="64"/>
      <c r="FQ3216" s="64"/>
      <c r="FR3216" s="64"/>
      <c r="FS3216" s="64"/>
      <c r="FT3216" s="64"/>
      <c r="FU3216" s="64"/>
      <c r="FV3216" s="64"/>
      <c r="FW3216" s="64"/>
      <c r="FX3216" s="64"/>
      <c r="FY3216" s="64"/>
      <c r="FZ3216" s="64"/>
      <c r="GA3216" s="64"/>
      <c r="GB3216" s="64"/>
      <c r="GC3216" s="64"/>
      <c r="GD3216" s="64"/>
      <c r="GE3216" s="64"/>
      <c r="GF3216" s="64"/>
      <c r="GG3216" s="64"/>
      <c r="GH3216" s="64"/>
      <c r="GI3216" s="64"/>
      <c r="GJ3216" s="64"/>
      <c r="GK3216" s="64"/>
      <c r="GL3216" s="64"/>
      <c r="GM3216" s="64"/>
      <c r="GN3216" s="64"/>
      <c r="GO3216" s="64"/>
      <c r="GP3216" s="64"/>
      <c r="GQ3216" s="64"/>
      <c r="GR3216" s="64"/>
      <c r="GS3216" s="64"/>
      <c r="GT3216" s="64"/>
      <c r="GU3216" s="64"/>
      <c r="GV3216" s="64"/>
      <c r="GW3216" s="64"/>
      <c r="GX3216" s="64"/>
    </row>
    <row r="3217" spans="1:206" s="63" customFormat="1" ht="42.75" customHeight="1" x14ac:dyDescent="0.25">
      <c r="A3217" s="55" t="s">
        <v>178</v>
      </c>
      <c r="B3217" s="56" t="s">
        <v>179</v>
      </c>
      <c r="C3217" s="57" t="s">
        <v>82</v>
      </c>
      <c r="D3217" s="57" t="s">
        <v>2049</v>
      </c>
      <c r="E3217" s="56" t="str">
        <f>VLOOKUP(C3217,'Коды программ'!$A$2:$B$581,2,FALSE)</f>
        <v>Техническая эксплуатация и обслуживание электрического и электромеханического оборудования (по отраслям)</v>
      </c>
      <c r="F3217" s="56" t="str">
        <f t="shared" si="2000"/>
        <v>13.02.11 Техническая эксплуатация и обслуживание электрического и электромеханического оборудования (по отраслям)</v>
      </c>
      <c r="G3217" s="56" t="s">
        <v>55</v>
      </c>
      <c r="H3217" s="56" t="s">
        <v>56</v>
      </c>
      <c r="I3217" s="56" t="s">
        <v>52</v>
      </c>
      <c r="J3217" s="56" t="s">
        <v>53</v>
      </c>
      <c r="K3217" s="58" t="s">
        <v>39</v>
      </c>
      <c r="L3217" s="59" t="s">
        <v>1358</v>
      </c>
      <c r="M3217" s="58" t="s">
        <v>2000</v>
      </c>
      <c r="N3217" s="60"/>
      <c r="O3217" s="61"/>
      <c r="P3217" s="60"/>
      <c r="Q3217" s="62"/>
      <c r="R3217" s="62"/>
      <c r="S3217" s="22">
        <f t="shared" si="2019"/>
        <v>0</v>
      </c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77">
        <f t="shared" si="2020"/>
        <v>0</v>
      </c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  <c r="BR3217" s="18"/>
      <c r="BS3217" s="18"/>
      <c r="BT3217" s="18"/>
      <c r="BU3217" s="18"/>
      <c r="BV3217" s="18"/>
      <c r="BW3217" s="18"/>
      <c r="BX3217" s="18"/>
      <c r="BY3217" s="18"/>
      <c r="BZ3217" s="18"/>
      <c r="CA3217" s="18"/>
      <c r="CB3217" s="18"/>
      <c r="CC3217" s="18"/>
      <c r="CD3217" s="18"/>
      <c r="CE3217" s="18"/>
      <c r="CF3217" s="18"/>
      <c r="CG3217" s="18"/>
      <c r="CH3217" s="18"/>
      <c r="CI3217" s="18"/>
      <c r="CJ3217" s="18"/>
      <c r="CK3217" s="18"/>
      <c r="CL3217" s="18"/>
      <c r="CM3217" s="18"/>
      <c r="CN3217" s="18"/>
      <c r="CO3217" s="18"/>
      <c r="CP3217" s="18"/>
      <c r="CQ3217" s="18"/>
      <c r="CR3217" s="18"/>
      <c r="CS3217" s="18"/>
      <c r="CT3217" s="18"/>
      <c r="CU3217" s="18"/>
      <c r="CV3217" s="18"/>
      <c r="CW3217" s="18"/>
      <c r="CX3217" s="18"/>
      <c r="CY3217" s="18"/>
      <c r="CZ3217" s="18"/>
      <c r="DA3217" s="18"/>
      <c r="DB3217" s="18"/>
      <c r="DC3217" s="20"/>
      <c r="DD3217" s="22" t="str">
        <f t="shared" si="2014"/>
        <v>проверка пройдена</v>
      </c>
      <c r="DE3217" s="22" t="str">
        <f t="shared" si="2015"/>
        <v>проверка пройдена</v>
      </c>
      <c r="EO3217" s="64"/>
      <c r="EP3217" s="64"/>
      <c r="EQ3217" s="64"/>
      <c r="ER3217" s="64"/>
      <c r="ES3217" s="64"/>
      <c r="ET3217" s="64"/>
      <c r="EU3217" s="64"/>
      <c r="EV3217" s="64"/>
      <c r="EW3217" s="64"/>
      <c r="EX3217" s="64"/>
      <c r="EY3217" s="64"/>
      <c r="EZ3217" s="64"/>
      <c r="FA3217" s="64"/>
      <c r="FB3217" s="64"/>
      <c r="FC3217" s="64"/>
      <c r="FD3217" s="64"/>
      <c r="FE3217" s="64"/>
      <c r="FF3217" s="64"/>
      <c r="FG3217" s="64"/>
      <c r="FH3217" s="64"/>
      <c r="FI3217" s="64"/>
      <c r="FJ3217" s="64"/>
      <c r="FK3217" s="64"/>
      <c r="FL3217" s="64"/>
      <c r="FM3217" s="64"/>
      <c r="FN3217" s="64"/>
      <c r="FO3217" s="64"/>
      <c r="FP3217" s="64"/>
      <c r="FQ3217" s="64"/>
      <c r="FR3217" s="64"/>
      <c r="FS3217" s="64"/>
      <c r="FT3217" s="64"/>
      <c r="FU3217" s="64"/>
      <c r="FV3217" s="64"/>
      <c r="FW3217" s="64"/>
      <c r="FX3217" s="64"/>
      <c r="FY3217" s="64"/>
      <c r="FZ3217" s="64"/>
      <c r="GA3217" s="64"/>
      <c r="GB3217" s="64"/>
      <c r="GC3217" s="64"/>
      <c r="GD3217" s="64"/>
      <c r="GE3217" s="64"/>
      <c r="GF3217" s="64"/>
      <c r="GG3217" s="64"/>
      <c r="GH3217" s="64"/>
      <c r="GI3217" s="64"/>
      <c r="GJ3217" s="64"/>
      <c r="GK3217" s="64"/>
      <c r="GL3217" s="64"/>
      <c r="GM3217" s="64"/>
      <c r="GN3217" s="64"/>
      <c r="GO3217" s="64"/>
      <c r="GP3217" s="64"/>
      <c r="GQ3217" s="64"/>
      <c r="GR3217" s="64"/>
      <c r="GS3217" s="64"/>
      <c r="GT3217" s="64"/>
      <c r="GU3217" s="64"/>
      <c r="GV3217" s="64"/>
      <c r="GW3217" s="64"/>
      <c r="GX3217" s="64"/>
    </row>
    <row r="3218" spans="1:206" s="63" customFormat="1" ht="42.75" customHeight="1" x14ac:dyDescent="0.25">
      <c r="A3218" s="55" t="s">
        <v>178</v>
      </c>
      <c r="B3218" s="56"/>
      <c r="C3218" s="57"/>
      <c r="D3218" s="57"/>
      <c r="E3218" s="56"/>
      <c r="F3218" s="56" t="str">
        <f t="shared" si="2000"/>
        <v xml:space="preserve"> </v>
      </c>
      <c r="G3218" s="56"/>
      <c r="H3218" s="56"/>
      <c r="I3218" s="56"/>
      <c r="J3218" s="56"/>
      <c r="K3218" s="58" t="s">
        <v>40</v>
      </c>
      <c r="L3218" s="59" t="s">
        <v>1347</v>
      </c>
      <c r="M3218" s="58"/>
      <c r="N3218" s="60"/>
      <c r="O3218" s="61"/>
      <c r="P3218" s="60"/>
      <c r="Q3218" s="62"/>
      <c r="R3218" s="24" t="str">
        <f t="shared" ref="R3218:CF3218" si="2021">IF(AND(R3204&lt;=R3203,R3205&lt;=R3204,R3206&lt;=R3203,R3207&lt;=R3203,R3208=(R3204+R3206),R3208=(R3209+R3210+R3211+R3212+R3213+R3214+R3215),R3216&lt;=R3208,R3217&lt;=R3208,(R3204+R3206)&lt;=R3203,R3209&lt;=R3208,R3210&lt;=R3208,R3211&lt;=R3208,R3212&lt;=R3208,R3213&lt;=R3208,R3214&lt;=R3208,R3215&lt;=R3208,R3216&lt;=R3207,R3216&lt;=R3208)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18" s="24" t="str">
        <f t="shared" si="2021"/>
        <v>проверка пройдена</v>
      </c>
      <c r="T3218" s="24" t="str">
        <f t="shared" si="2021"/>
        <v>проверка пройдена</v>
      </c>
      <c r="U3218" s="24" t="str">
        <f t="shared" si="2021"/>
        <v>проверка пройдена</v>
      </c>
      <c r="V3218" s="24" t="str">
        <f t="shared" si="2021"/>
        <v>проверка пройдена</v>
      </c>
      <c r="W3218" s="24" t="str">
        <f t="shared" si="2021"/>
        <v>проверка пройдена</v>
      </c>
      <c r="X3218" s="24" t="str">
        <f t="shared" si="2021"/>
        <v>проверка пройдена</v>
      </c>
      <c r="Y3218" s="24" t="str">
        <f t="shared" si="2021"/>
        <v>проверка пройдена</v>
      </c>
      <c r="Z3218" s="24" t="str">
        <f t="shared" si="2021"/>
        <v>проверка пройдена</v>
      </c>
      <c r="AA3218" s="24" t="str">
        <f t="shared" si="2021"/>
        <v>проверка пройдена</v>
      </c>
      <c r="AB3218" s="24" t="str">
        <f t="shared" si="2021"/>
        <v>проверка пройдена</v>
      </c>
      <c r="AC3218" s="24" t="str">
        <f t="shared" si="2021"/>
        <v>проверка пройдена</v>
      </c>
      <c r="AD3218" s="24" t="str">
        <f t="shared" si="2021"/>
        <v>проверка пройдена</v>
      </c>
      <c r="AE3218" s="24" t="str">
        <f t="shared" si="2021"/>
        <v>проверка пройдена</v>
      </c>
      <c r="AF3218" s="24" t="str">
        <f t="shared" si="2021"/>
        <v>проверка пройдена</v>
      </c>
      <c r="AG3218" s="24" t="str">
        <f t="shared" si="2021"/>
        <v>проверка пройдена</v>
      </c>
      <c r="AH3218" s="24" t="str">
        <f t="shared" si="2021"/>
        <v>проверка пройдена</v>
      </c>
      <c r="AI3218" s="24" t="str">
        <f t="shared" si="2021"/>
        <v>проверка пройдена</v>
      </c>
      <c r="AJ3218" s="24" t="str">
        <f t="shared" si="2021"/>
        <v>проверка пройдена</v>
      </c>
      <c r="AK3218" s="24" t="str">
        <f t="shared" si="2021"/>
        <v>проверка пройдена</v>
      </c>
      <c r="AL3218" s="24" t="str">
        <f t="shared" si="2021"/>
        <v>проверка пройдена</v>
      </c>
      <c r="AM3218" s="24" t="str">
        <f t="shared" si="2021"/>
        <v>проверка пройдена</v>
      </c>
      <c r="AN3218" s="24" t="str">
        <f t="shared" si="2021"/>
        <v>проверка пройдена</v>
      </c>
      <c r="AO3218" s="24" t="str">
        <f t="shared" si="2021"/>
        <v>проверка пройдена</v>
      </c>
      <c r="AP3218" s="24" t="str">
        <f t="shared" si="2021"/>
        <v>проверка пройдена</v>
      </c>
      <c r="AQ3218" s="24" t="str">
        <f t="shared" si="2021"/>
        <v>проверка пройдена</v>
      </c>
      <c r="AR3218" s="24" t="str">
        <f t="shared" si="2021"/>
        <v>проверка пройдена</v>
      </c>
      <c r="AS3218" s="24" t="str">
        <f t="shared" si="2021"/>
        <v>проверка пройдена</v>
      </c>
      <c r="AT3218" s="24" t="str">
        <f t="shared" si="2021"/>
        <v>проверка пройдена</v>
      </c>
      <c r="AU3218" s="24" t="str">
        <f t="shared" si="2021"/>
        <v>проверка пройдена</v>
      </c>
      <c r="AV3218" s="24" t="str">
        <f t="shared" si="2021"/>
        <v>проверка пройдена</v>
      </c>
      <c r="AW3218" s="24" t="str">
        <f t="shared" si="2021"/>
        <v>проверка пройдена</v>
      </c>
      <c r="AX3218" s="24" t="str">
        <f t="shared" si="2021"/>
        <v>проверка пройдена</v>
      </c>
      <c r="AY3218" s="24" t="str">
        <f t="shared" si="2021"/>
        <v>проверка пройдена</v>
      </c>
      <c r="AZ3218" s="24" t="str">
        <f t="shared" si="2021"/>
        <v>проверка пройдена</v>
      </c>
      <c r="BA3218" s="24" t="str">
        <f t="shared" si="2021"/>
        <v>проверка пройдена</v>
      </c>
      <c r="BB3218" s="24" t="str">
        <f t="shared" si="2021"/>
        <v>проверка пройдена</v>
      </c>
      <c r="BC3218" s="24" t="str">
        <f t="shared" si="2021"/>
        <v>проверка пройдена</v>
      </c>
      <c r="BD3218" s="24" t="str">
        <f t="shared" si="2021"/>
        <v>проверка пройдена</v>
      </c>
      <c r="BE3218" s="24" t="str">
        <f t="shared" si="2021"/>
        <v>проверка пройдена</v>
      </c>
      <c r="BF3218" s="24" t="str">
        <f t="shared" si="2021"/>
        <v>проверка пройдена</v>
      </c>
      <c r="BG3218" s="24" t="str">
        <f t="shared" si="2021"/>
        <v>проверка пройдена</v>
      </c>
      <c r="BH3218" s="24" t="str">
        <f t="shared" si="2021"/>
        <v>проверка пройдена</v>
      </c>
      <c r="BI3218" s="24" t="str">
        <f t="shared" si="2021"/>
        <v>проверка пройдена</v>
      </c>
      <c r="BJ3218" s="24" t="str">
        <f t="shared" si="2021"/>
        <v>проверка пройдена</v>
      </c>
      <c r="BK3218" s="24" t="str">
        <f t="shared" si="2021"/>
        <v>проверка пройдена</v>
      </c>
      <c r="BL3218" s="24" t="str">
        <f t="shared" si="2021"/>
        <v>проверка пройдена</v>
      </c>
      <c r="BM3218" s="24" t="str">
        <f t="shared" si="2021"/>
        <v>проверка пройдена</v>
      </c>
      <c r="BN3218" s="24" t="str">
        <f t="shared" si="2021"/>
        <v>проверка пройдена</v>
      </c>
      <c r="BO3218" s="24" t="str">
        <f t="shared" si="2021"/>
        <v>проверка пройдена</v>
      </c>
      <c r="BP3218" s="24" t="str">
        <f t="shared" si="2021"/>
        <v>проверка пройдена</v>
      </c>
      <c r="BQ3218" s="24" t="str">
        <f t="shared" si="2021"/>
        <v>проверка пройдена</v>
      </c>
      <c r="BR3218" s="24" t="str">
        <f t="shared" si="2021"/>
        <v>проверка пройдена</v>
      </c>
      <c r="BS3218" s="24" t="str">
        <f t="shared" si="2021"/>
        <v>проверка пройдена</v>
      </c>
      <c r="BT3218" s="24" t="str">
        <f t="shared" si="2021"/>
        <v>проверка пройдена</v>
      </c>
      <c r="BU3218" s="24" t="str">
        <f t="shared" si="2021"/>
        <v>проверка пройдена</v>
      </c>
      <c r="BV3218" s="24" t="str">
        <f t="shared" si="2021"/>
        <v>проверка пройдена</v>
      </c>
      <c r="BW3218" s="24" t="str">
        <f t="shared" si="2021"/>
        <v>проверка пройдена</v>
      </c>
      <c r="BX3218" s="24" t="str">
        <f t="shared" si="2021"/>
        <v>проверка пройдена</v>
      </c>
      <c r="BY3218" s="24" t="str">
        <f t="shared" si="2021"/>
        <v>проверка пройдена</v>
      </c>
      <c r="BZ3218" s="24" t="str">
        <f t="shared" si="2021"/>
        <v>проверка пройдена</v>
      </c>
      <c r="CA3218" s="24" t="str">
        <f t="shared" si="2021"/>
        <v>проверка пройдена</v>
      </c>
      <c r="CB3218" s="24" t="str">
        <f t="shared" si="2021"/>
        <v>проверка пройдена</v>
      </c>
      <c r="CC3218" s="24" t="str">
        <f t="shared" si="2021"/>
        <v>проверка пройдена</v>
      </c>
      <c r="CD3218" s="24" t="str">
        <f t="shared" si="2021"/>
        <v>проверка пройдена</v>
      </c>
      <c r="CE3218" s="24" t="str">
        <f t="shared" si="2021"/>
        <v>проверка пройдена</v>
      </c>
      <c r="CF3218" s="24" t="str">
        <f t="shared" si="2021"/>
        <v>проверка пройдена</v>
      </c>
      <c r="CG3218" s="24" t="str">
        <f t="shared" ref="CG3218:DA3218" si="2022">IF(AND(CG3204&lt;=CG3203,CG3205&lt;=CG3204,CG3206&lt;=CG3203,CG3207&lt;=CG3203,CG3208=(CG3204+CG3206),CG3208=(CG3209+CG3210+CG3211+CG3212+CG3213+CG3214+CG3215),CG3216&lt;=CG3208,CG3217&lt;=CG3208,(CG3204+CG3206)&lt;=CG3203,CG3209&lt;=CG3208,CG3210&lt;=CG3208,CG3211&lt;=CG3208,CG3212&lt;=CG3208,CG3213&lt;=CG3208,CG3214&lt;=CG3208,CG3215&lt;=CG3208,CG3216&lt;=CG3207,CG3216&lt;=CG3208)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18" s="24" t="str">
        <f t="shared" si="2022"/>
        <v>проверка пройдена</v>
      </c>
      <c r="CI3218" s="24" t="str">
        <f t="shared" si="2022"/>
        <v>проверка пройдена</v>
      </c>
      <c r="CJ3218" s="24" t="str">
        <f t="shared" si="2022"/>
        <v>проверка пройдена</v>
      </c>
      <c r="CK3218" s="24" t="str">
        <f t="shared" si="2022"/>
        <v>проверка пройдена</v>
      </c>
      <c r="CL3218" s="24" t="str">
        <f t="shared" si="2022"/>
        <v>проверка пройдена</v>
      </c>
      <c r="CM3218" s="24" t="str">
        <f t="shared" si="2022"/>
        <v>проверка пройдена</v>
      </c>
      <c r="CN3218" s="24" t="str">
        <f t="shared" si="2022"/>
        <v>проверка пройдена</v>
      </c>
      <c r="CO3218" s="24" t="str">
        <f t="shared" si="2022"/>
        <v>проверка пройдена</v>
      </c>
      <c r="CP3218" s="24" t="str">
        <f t="shared" si="2022"/>
        <v>проверка пройдена</v>
      </c>
      <c r="CQ3218" s="24" t="str">
        <f t="shared" si="2022"/>
        <v>проверка пройдена</v>
      </c>
      <c r="CR3218" s="24" t="str">
        <f t="shared" si="2022"/>
        <v>проверка пройдена</v>
      </c>
      <c r="CS3218" s="24" t="str">
        <f t="shared" si="2022"/>
        <v>проверка пройдена</v>
      </c>
      <c r="CT3218" s="24" t="str">
        <f t="shared" si="2022"/>
        <v>проверка пройдена</v>
      </c>
      <c r="CU3218" s="24" t="str">
        <f t="shared" si="2022"/>
        <v>проверка пройдена</v>
      </c>
      <c r="CV3218" s="24" t="str">
        <f t="shared" si="2022"/>
        <v>проверка пройдена</v>
      </c>
      <c r="CW3218" s="24" t="str">
        <f t="shared" si="2022"/>
        <v>проверка пройдена</v>
      </c>
      <c r="CX3218" s="24"/>
      <c r="CY3218" s="24" t="str">
        <f t="shared" si="2022"/>
        <v>проверка пройдена</v>
      </c>
      <c r="CZ3218" s="24" t="str">
        <f t="shared" si="2022"/>
        <v>проверка пройдена</v>
      </c>
      <c r="DA3218" s="24" t="str">
        <f t="shared" si="2022"/>
        <v>проверка пройдена</v>
      </c>
      <c r="DB3218" s="18"/>
      <c r="DC3218" s="20"/>
      <c r="DD3218" s="22"/>
      <c r="DE3218" s="22"/>
      <c r="EO3218" s="64"/>
      <c r="EP3218" s="64"/>
      <c r="EQ3218" s="64"/>
      <c r="ER3218" s="64"/>
      <c r="ES3218" s="64"/>
      <c r="ET3218" s="64"/>
      <c r="EU3218" s="64"/>
      <c r="EV3218" s="64"/>
      <c r="EW3218" s="64"/>
      <c r="EX3218" s="64"/>
      <c r="EY3218" s="64"/>
      <c r="EZ3218" s="64"/>
      <c r="FA3218" s="64"/>
      <c r="FB3218" s="64"/>
      <c r="FC3218" s="64"/>
      <c r="FD3218" s="64"/>
      <c r="FE3218" s="64"/>
      <c r="FF3218" s="64"/>
      <c r="FG3218" s="64"/>
      <c r="FH3218" s="64"/>
      <c r="FI3218" s="64"/>
      <c r="FJ3218" s="64"/>
      <c r="FK3218" s="64"/>
      <c r="FL3218" s="64"/>
      <c r="FM3218" s="64"/>
      <c r="FN3218" s="64"/>
      <c r="FO3218" s="64"/>
      <c r="FP3218" s="64"/>
      <c r="FQ3218" s="64"/>
      <c r="FR3218" s="64"/>
      <c r="FS3218" s="64"/>
      <c r="FT3218" s="64"/>
      <c r="FU3218" s="64"/>
      <c r="FV3218" s="64"/>
      <c r="FW3218" s="64"/>
      <c r="FX3218" s="64"/>
      <c r="FY3218" s="64"/>
      <c r="FZ3218" s="64"/>
      <c r="GA3218" s="64"/>
      <c r="GB3218" s="64"/>
      <c r="GC3218" s="64"/>
      <c r="GD3218" s="64"/>
      <c r="GE3218" s="64"/>
      <c r="GF3218" s="64"/>
      <c r="GG3218" s="64"/>
      <c r="GH3218" s="64"/>
      <c r="GI3218" s="64"/>
      <c r="GJ3218" s="64"/>
      <c r="GK3218" s="64"/>
      <c r="GL3218" s="64"/>
      <c r="GM3218" s="64"/>
      <c r="GN3218" s="64"/>
      <c r="GO3218" s="64"/>
      <c r="GP3218" s="64"/>
      <c r="GQ3218" s="64"/>
      <c r="GR3218" s="64"/>
      <c r="GS3218" s="64"/>
      <c r="GT3218" s="64"/>
      <c r="GU3218" s="64"/>
      <c r="GV3218" s="64"/>
      <c r="GW3218" s="64"/>
      <c r="GX3218" s="64"/>
    </row>
    <row r="3219" spans="1:206" s="63" customFormat="1" ht="42.75" customHeight="1" x14ac:dyDescent="0.25">
      <c r="A3219" s="55" t="s">
        <v>178</v>
      </c>
      <c r="B3219" s="56" t="s">
        <v>179</v>
      </c>
      <c r="C3219" s="57" t="s">
        <v>96</v>
      </c>
      <c r="D3219" s="57" t="s">
        <v>2049</v>
      </c>
      <c r="E3219" s="56" t="str">
        <f>VLOOKUP(C3219,'Коды программ'!$A$2:$B$581,2,FALSE)</f>
        <v>Подземная разработка месторождений полезных ископаемых</v>
      </c>
      <c r="F3219" s="56" t="str">
        <f t="shared" si="2000"/>
        <v>21.02.17 Подземная разработка месторождений полезных ископаемых</v>
      </c>
      <c r="G3219" s="56" t="s">
        <v>55</v>
      </c>
      <c r="H3219" s="56" t="s">
        <v>56</v>
      </c>
      <c r="I3219" s="56" t="s">
        <v>52</v>
      </c>
      <c r="J3219" s="56" t="s">
        <v>53</v>
      </c>
      <c r="K3219" s="58" t="s">
        <v>25</v>
      </c>
      <c r="L3219" s="59" t="s">
        <v>42</v>
      </c>
      <c r="M3219" s="58" t="s">
        <v>2000</v>
      </c>
      <c r="N3219" s="60">
        <v>7</v>
      </c>
      <c r="O3219" s="61">
        <v>7</v>
      </c>
      <c r="P3219" s="60">
        <v>7</v>
      </c>
      <c r="Q3219" s="62"/>
      <c r="R3219" s="62">
        <v>7</v>
      </c>
      <c r="S3219" s="22">
        <f t="shared" ref="S3219:S3223" si="2023">SUM(T3219:AU3219)</f>
        <v>7</v>
      </c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>
        <v>7</v>
      </c>
      <c r="AN3219" s="18"/>
      <c r="AO3219" s="18"/>
      <c r="AP3219" s="18"/>
      <c r="AQ3219" s="18"/>
      <c r="AR3219" s="18"/>
      <c r="AS3219" s="18"/>
      <c r="AT3219" s="18"/>
      <c r="AU3219" s="18"/>
      <c r="AV3219" s="18">
        <v>6</v>
      </c>
      <c r="AW3219" s="18">
        <v>7</v>
      </c>
      <c r="AX3219" s="18"/>
      <c r="AY3219" s="18"/>
      <c r="AZ3219" s="18"/>
      <c r="BA3219" s="18"/>
      <c r="BB3219" s="18"/>
      <c r="BC3219" s="18"/>
      <c r="BD3219" s="18"/>
      <c r="BE3219" s="18"/>
      <c r="BF3219" s="77">
        <f>SUM(BG3219:CH3219)</f>
        <v>0</v>
      </c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  <c r="BR3219" s="18"/>
      <c r="BS3219" s="18"/>
      <c r="BT3219" s="18"/>
      <c r="BU3219" s="18"/>
      <c r="BV3219" s="18"/>
      <c r="BW3219" s="18"/>
      <c r="BX3219" s="18"/>
      <c r="BY3219" s="18"/>
      <c r="BZ3219" s="18"/>
      <c r="CA3219" s="18"/>
      <c r="CB3219" s="18"/>
      <c r="CC3219" s="18"/>
      <c r="CD3219" s="18"/>
      <c r="CE3219" s="18"/>
      <c r="CF3219" s="18"/>
      <c r="CG3219" s="18"/>
      <c r="CH3219" s="18"/>
      <c r="CI3219" s="18">
        <v>6</v>
      </c>
      <c r="CJ3219" s="18"/>
      <c r="CK3219" s="18"/>
      <c r="CL3219" s="18"/>
      <c r="CM3219" s="18"/>
      <c r="CN3219" s="18"/>
      <c r="CO3219" s="18"/>
      <c r="CP3219" s="18"/>
      <c r="CQ3219" s="18"/>
      <c r="CR3219" s="18"/>
      <c r="CS3219" s="18"/>
      <c r="CT3219" s="18"/>
      <c r="CU3219" s="18"/>
      <c r="CV3219" s="18"/>
      <c r="CW3219" s="18"/>
      <c r="CX3219" s="18"/>
      <c r="CY3219" s="18"/>
      <c r="CZ3219" s="18"/>
      <c r="DA3219" s="18"/>
      <c r="DB3219" s="18"/>
      <c r="DC3219" s="20"/>
      <c r="DD3219" s="22" t="str">
        <f t="shared" ref="DD3219:DD3233" si="2024">IF(R3219=S3219+AX3219+AY3219+AZ3219+BA3219+BC3219+BD3219+BE3219+BF3219+CJ3219+CK3219+CL3219+CM3219+CN3219+CO3219+CP3219+CQ3219+CR3219+CS3219+CT3219+CU3219+CV3219+CW3219+CY3219+CZ3219+DA3219,"проверка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19" s="22" t="str">
        <f t="shared" ref="DE3219:DE3233" si="2025">IF(AND(AV3219&lt;=S3219,AW3219&lt;=S3219),"проверка пройдена","ВНИМАНИЕ! не может стоять значение большее, чем проверка пройдена")</f>
        <v>проверка пройдена</v>
      </c>
      <c r="EO3219" s="64"/>
      <c r="EP3219" s="64"/>
      <c r="EQ3219" s="64"/>
      <c r="ER3219" s="64"/>
      <c r="ES3219" s="64"/>
      <c r="ET3219" s="64"/>
      <c r="EU3219" s="64"/>
      <c r="EV3219" s="64"/>
      <c r="EW3219" s="64"/>
      <c r="EX3219" s="64"/>
      <c r="EY3219" s="64"/>
      <c r="EZ3219" s="64"/>
      <c r="FA3219" s="64"/>
      <c r="FB3219" s="64"/>
      <c r="FC3219" s="64"/>
      <c r="FD3219" s="64"/>
      <c r="FE3219" s="64"/>
      <c r="FF3219" s="64"/>
      <c r="FG3219" s="64"/>
      <c r="FH3219" s="64"/>
      <c r="FI3219" s="64"/>
      <c r="FJ3219" s="64"/>
      <c r="FK3219" s="64"/>
      <c r="FL3219" s="64"/>
      <c r="FM3219" s="64"/>
      <c r="FN3219" s="64"/>
      <c r="FO3219" s="64"/>
      <c r="FP3219" s="64"/>
      <c r="FQ3219" s="64"/>
      <c r="FR3219" s="64"/>
      <c r="FS3219" s="64"/>
      <c r="FT3219" s="64"/>
      <c r="FU3219" s="64"/>
      <c r="FV3219" s="64"/>
      <c r="FW3219" s="64"/>
      <c r="FX3219" s="64"/>
      <c r="FY3219" s="64"/>
      <c r="FZ3219" s="64"/>
      <c r="GA3219" s="64"/>
      <c r="GB3219" s="64"/>
      <c r="GC3219" s="64"/>
      <c r="GD3219" s="64"/>
      <c r="GE3219" s="64"/>
      <c r="GF3219" s="64"/>
      <c r="GG3219" s="64"/>
      <c r="GH3219" s="64"/>
      <c r="GI3219" s="64"/>
      <c r="GJ3219" s="64"/>
      <c r="GK3219" s="64"/>
      <c r="GL3219" s="64"/>
      <c r="GM3219" s="64"/>
      <c r="GN3219" s="64"/>
      <c r="GO3219" s="64"/>
      <c r="GP3219" s="64"/>
      <c r="GQ3219" s="64"/>
      <c r="GR3219" s="64"/>
      <c r="GS3219" s="64"/>
      <c r="GT3219" s="64"/>
      <c r="GU3219" s="64"/>
      <c r="GV3219" s="64"/>
      <c r="GW3219" s="64"/>
      <c r="GX3219" s="64"/>
    </row>
    <row r="3220" spans="1:206" s="63" customFormat="1" ht="42.75" customHeight="1" x14ac:dyDescent="0.25">
      <c r="A3220" s="55" t="s">
        <v>178</v>
      </c>
      <c r="B3220" s="56" t="s">
        <v>179</v>
      </c>
      <c r="C3220" s="57" t="s">
        <v>96</v>
      </c>
      <c r="D3220" s="57" t="s">
        <v>2049</v>
      </c>
      <c r="E3220" s="56" t="str">
        <f>VLOOKUP(C3220,'Коды программ'!$A$2:$B$581,2,FALSE)</f>
        <v>Подземная разработка месторождений полезных ископаемых</v>
      </c>
      <c r="F3220" s="56" t="str">
        <f t="shared" si="2000"/>
        <v>21.02.17 Подземная разработка месторождений полезных ископаемых</v>
      </c>
      <c r="G3220" s="56" t="s">
        <v>55</v>
      </c>
      <c r="H3220" s="56" t="s">
        <v>56</v>
      </c>
      <c r="I3220" s="56" t="s">
        <v>52</v>
      </c>
      <c r="J3220" s="56" t="s">
        <v>53</v>
      </c>
      <c r="K3220" s="58" t="s">
        <v>26</v>
      </c>
      <c r="L3220" s="59" t="s">
        <v>1359</v>
      </c>
      <c r="M3220" s="58" t="s">
        <v>2000</v>
      </c>
      <c r="N3220" s="60"/>
      <c r="O3220" s="61"/>
      <c r="P3220" s="60"/>
      <c r="Q3220" s="62"/>
      <c r="R3220" s="62"/>
      <c r="S3220" s="22">
        <f t="shared" si="2023"/>
        <v>0</v>
      </c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77">
        <f t="shared" ref="BF3220:BF3223" si="2026">SUM(BG3220:CH3220)</f>
        <v>0</v>
      </c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  <c r="BR3220" s="18"/>
      <c r="BS3220" s="18"/>
      <c r="BT3220" s="18"/>
      <c r="BU3220" s="18"/>
      <c r="BV3220" s="18"/>
      <c r="BW3220" s="18"/>
      <c r="BX3220" s="18"/>
      <c r="BY3220" s="18"/>
      <c r="BZ3220" s="18"/>
      <c r="CA3220" s="18"/>
      <c r="CB3220" s="18"/>
      <c r="CC3220" s="18"/>
      <c r="CD3220" s="18"/>
      <c r="CE3220" s="18"/>
      <c r="CF3220" s="18"/>
      <c r="CG3220" s="18"/>
      <c r="CH3220" s="18"/>
      <c r="CI3220" s="18"/>
      <c r="CJ3220" s="18"/>
      <c r="CK3220" s="18"/>
      <c r="CL3220" s="18"/>
      <c r="CM3220" s="18"/>
      <c r="CN3220" s="18"/>
      <c r="CO3220" s="18"/>
      <c r="CP3220" s="18"/>
      <c r="CQ3220" s="18"/>
      <c r="CR3220" s="18"/>
      <c r="CS3220" s="18"/>
      <c r="CT3220" s="18"/>
      <c r="CU3220" s="18"/>
      <c r="CV3220" s="18"/>
      <c r="CW3220" s="18"/>
      <c r="CX3220" s="18"/>
      <c r="CY3220" s="18"/>
      <c r="CZ3220" s="18"/>
      <c r="DA3220" s="18"/>
      <c r="DB3220" s="18"/>
      <c r="DC3220" s="20"/>
      <c r="DD3220" s="22" t="str">
        <f t="shared" si="2024"/>
        <v>проверка пройдена</v>
      </c>
      <c r="DE3220" s="22" t="str">
        <f t="shared" si="2025"/>
        <v>проверка пройдена</v>
      </c>
      <c r="EO3220" s="64"/>
      <c r="EP3220" s="64"/>
      <c r="EQ3220" s="64"/>
      <c r="ER3220" s="64"/>
      <c r="ES3220" s="64"/>
      <c r="ET3220" s="64"/>
      <c r="EU3220" s="64"/>
      <c r="EV3220" s="64"/>
      <c r="EW3220" s="64"/>
      <c r="EX3220" s="64"/>
      <c r="EY3220" s="64"/>
      <c r="EZ3220" s="64"/>
      <c r="FA3220" s="64"/>
      <c r="FB3220" s="64"/>
      <c r="FC3220" s="64"/>
      <c r="FD3220" s="64"/>
      <c r="FE3220" s="64"/>
      <c r="FF3220" s="64"/>
      <c r="FG3220" s="64"/>
      <c r="FH3220" s="64"/>
      <c r="FI3220" s="64"/>
      <c r="FJ3220" s="64"/>
      <c r="FK3220" s="64"/>
      <c r="FL3220" s="64"/>
      <c r="FM3220" s="64"/>
      <c r="FN3220" s="64"/>
      <c r="FO3220" s="64"/>
      <c r="FP3220" s="64"/>
      <c r="FQ3220" s="64"/>
      <c r="FR3220" s="64"/>
      <c r="FS3220" s="64"/>
      <c r="FT3220" s="64"/>
      <c r="FU3220" s="64"/>
      <c r="FV3220" s="64"/>
      <c r="FW3220" s="64"/>
      <c r="FX3220" s="64"/>
      <c r="FY3220" s="64"/>
      <c r="FZ3220" s="64"/>
      <c r="GA3220" s="64"/>
      <c r="GB3220" s="64"/>
      <c r="GC3220" s="64"/>
      <c r="GD3220" s="64"/>
      <c r="GE3220" s="64"/>
      <c r="GF3220" s="64"/>
      <c r="GG3220" s="64"/>
      <c r="GH3220" s="64"/>
      <c r="GI3220" s="64"/>
      <c r="GJ3220" s="64"/>
      <c r="GK3220" s="64"/>
      <c r="GL3220" s="64"/>
      <c r="GM3220" s="64"/>
      <c r="GN3220" s="64"/>
      <c r="GO3220" s="64"/>
      <c r="GP3220" s="64"/>
      <c r="GQ3220" s="64"/>
      <c r="GR3220" s="64"/>
      <c r="GS3220" s="64"/>
      <c r="GT3220" s="64"/>
      <c r="GU3220" s="64"/>
      <c r="GV3220" s="64"/>
      <c r="GW3220" s="64"/>
      <c r="GX3220" s="64"/>
    </row>
    <row r="3221" spans="1:206" s="63" customFormat="1" ht="42.75" customHeight="1" x14ac:dyDescent="0.25">
      <c r="A3221" s="55" t="s">
        <v>178</v>
      </c>
      <c r="B3221" s="56" t="s">
        <v>179</v>
      </c>
      <c r="C3221" s="57" t="s">
        <v>96</v>
      </c>
      <c r="D3221" s="57" t="s">
        <v>2049</v>
      </c>
      <c r="E3221" s="56" t="str">
        <f>VLOOKUP(C3221,'Коды программ'!$A$2:$B$581,2,FALSE)</f>
        <v>Подземная разработка месторождений полезных ископаемых</v>
      </c>
      <c r="F3221" s="56" t="str">
        <f t="shared" si="2000"/>
        <v>21.02.17 Подземная разработка месторождений полезных ископаемых</v>
      </c>
      <c r="G3221" s="56" t="s">
        <v>55</v>
      </c>
      <c r="H3221" s="56" t="s">
        <v>56</v>
      </c>
      <c r="I3221" s="56" t="s">
        <v>52</v>
      </c>
      <c r="J3221" s="56" t="s">
        <v>53</v>
      </c>
      <c r="K3221" s="58" t="s">
        <v>27</v>
      </c>
      <c r="L3221" s="59" t="s">
        <v>1345</v>
      </c>
      <c r="M3221" s="58" t="s">
        <v>2000</v>
      </c>
      <c r="N3221" s="60"/>
      <c r="O3221" s="61"/>
      <c r="P3221" s="60"/>
      <c r="Q3221" s="62"/>
      <c r="R3221" s="62"/>
      <c r="S3221" s="22">
        <f t="shared" si="2023"/>
        <v>0</v>
      </c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77">
        <f t="shared" si="2026"/>
        <v>0</v>
      </c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  <c r="BR3221" s="18"/>
      <c r="BS3221" s="18"/>
      <c r="BT3221" s="18"/>
      <c r="BU3221" s="18"/>
      <c r="BV3221" s="18"/>
      <c r="BW3221" s="18"/>
      <c r="BX3221" s="18"/>
      <c r="BY3221" s="18"/>
      <c r="BZ3221" s="18"/>
      <c r="CA3221" s="18"/>
      <c r="CB3221" s="18"/>
      <c r="CC3221" s="18"/>
      <c r="CD3221" s="18"/>
      <c r="CE3221" s="18"/>
      <c r="CF3221" s="18"/>
      <c r="CG3221" s="18"/>
      <c r="CH3221" s="18"/>
      <c r="CI3221" s="18"/>
      <c r="CJ3221" s="18"/>
      <c r="CK3221" s="18"/>
      <c r="CL3221" s="18"/>
      <c r="CM3221" s="18"/>
      <c r="CN3221" s="18"/>
      <c r="CO3221" s="18"/>
      <c r="CP3221" s="18"/>
      <c r="CQ3221" s="18"/>
      <c r="CR3221" s="18"/>
      <c r="CS3221" s="18"/>
      <c r="CT3221" s="18"/>
      <c r="CU3221" s="18"/>
      <c r="CV3221" s="18"/>
      <c r="CW3221" s="18"/>
      <c r="CX3221" s="18"/>
      <c r="CY3221" s="18"/>
      <c r="CZ3221" s="18"/>
      <c r="DA3221" s="18"/>
      <c r="DB3221" s="18"/>
      <c r="DC3221" s="20"/>
      <c r="DD3221" s="22" t="str">
        <f t="shared" si="2024"/>
        <v>проверка пройдена</v>
      </c>
      <c r="DE3221" s="22" t="str">
        <f t="shared" si="2025"/>
        <v>проверка пройдена</v>
      </c>
      <c r="EO3221" s="64"/>
      <c r="EP3221" s="64"/>
      <c r="EQ3221" s="64"/>
      <c r="ER3221" s="64"/>
      <c r="ES3221" s="64"/>
      <c r="ET3221" s="64"/>
      <c r="EU3221" s="64"/>
      <c r="EV3221" s="64"/>
      <c r="EW3221" s="64"/>
      <c r="EX3221" s="64"/>
      <c r="EY3221" s="64"/>
      <c r="EZ3221" s="64"/>
      <c r="FA3221" s="64"/>
      <c r="FB3221" s="64"/>
      <c r="FC3221" s="64"/>
      <c r="FD3221" s="64"/>
      <c r="FE3221" s="64"/>
      <c r="FF3221" s="64"/>
      <c r="FG3221" s="64"/>
      <c r="FH3221" s="64"/>
      <c r="FI3221" s="64"/>
      <c r="FJ3221" s="64"/>
      <c r="FK3221" s="64"/>
      <c r="FL3221" s="64"/>
      <c r="FM3221" s="64"/>
      <c r="FN3221" s="64"/>
      <c r="FO3221" s="64"/>
      <c r="FP3221" s="64"/>
      <c r="FQ3221" s="64"/>
      <c r="FR3221" s="64"/>
      <c r="FS3221" s="64"/>
      <c r="FT3221" s="64"/>
      <c r="FU3221" s="64"/>
      <c r="FV3221" s="64"/>
      <c r="FW3221" s="64"/>
      <c r="FX3221" s="64"/>
      <c r="FY3221" s="64"/>
      <c r="FZ3221" s="64"/>
      <c r="GA3221" s="64"/>
      <c r="GB3221" s="64"/>
      <c r="GC3221" s="64"/>
      <c r="GD3221" s="64"/>
      <c r="GE3221" s="64"/>
      <c r="GF3221" s="64"/>
      <c r="GG3221" s="64"/>
      <c r="GH3221" s="64"/>
      <c r="GI3221" s="64"/>
      <c r="GJ3221" s="64"/>
      <c r="GK3221" s="64"/>
      <c r="GL3221" s="64"/>
      <c r="GM3221" s="64"/>
      <c r="GN3221" s="64"/>
      <c r="GO3221" s="64"/>
      <c r="GP3221" s="64"/>
      <c r="GQ3221" s="64"/>
      <c r="GR3221" s="64"/>
      <c r="GS3221" s="64"/>
      <c r="GT3221" s="64"/>
      <c r="GU3221" s="64"/>
      <c r="GV3221" s="64"/>
      <c r="GW3221" s="64"/>
      <c r="GX3221" s="64"/>
    </row>
    <row r="3222" spans="1:206" s="63" customFormat="1" ht="42.75" customHeight="1" x14ac:dyDescent="0.25">
      <c r="A3222" s="55" t="s">
        <v>178</v>
      </c>
      <c r="B3222" s="56" t="s">
        <v>179</v>
      </c>
      <c r="C3222" s="57" t="s">
        <v>96</v>
      </c>
      <c r="D3222" s="57" t="s">
        <v>2049</v>
      </c>
      <c r="E3222" s="56" t="str">
        <f>VLOOKUP(C3222,'Коды программ'!$A$2:$B$581,2,FALSE)</f>
        <v>Подземная разработка месторождений полезных ископаемых</v>
      </c>
      <c r="F3222" s="56" t="str">
        <f t="shared" si="2000"/>
        <v>21.02.17 Подземная разработка месторождений полезных ископаемых</v>
      </c>
      <c r="G3222" s="56" t="s">
        <v>55</v>
      </c>
      <c r="H3222" s="56" t="s">
        <v>56</v>
      </c>
      <c r="I3222" s="56" t="s">
        <v>52</v>
      </c>
      <c r="J3222" s="56" t="s">
        <v>53</v>
      </c>
      <c r="K3222" s="58" t="s">
        <v>28</v>
      </c>
      <c r="L3222" s="59" t="s">
        <v>1346</v>
      </c>
      <c r="M3222" s="58" t="s">
        <v>2000</v>
      </c>
      <c r="N3222" s="60"/>
      <c r="O3222" s="61"/>
      <c r="P3222" s="60"/>
      <c r="Q3222" s="62"/>
      <c r="R3222" s="62"/>
      <c r="S3222" s="22">
        <f t="shared" si="2023"/>
        <v>0</v>
      </c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77">
        <f t="shared" si="2026"/>
        <v>0</v>
      </c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  <c r="BR3222" s="18"/>
      <c r="BS3222" s="18"/>
      <c r="BT3222" s="18"/>
      <c r="BU3222" s="18"/>
      <c r="BV3222" s="18"/>
      <c r="BW3222" s="18"/>
      <c r="BX3222" s="18"/>
      <c r="BY3222" s="18"/>
      <c r="BZ3222" s="18"/>
      <c r="CA3222" s="18"/>
      <c r="CB3222" s="18"/>
      <c r="CC3222" s="18"/>
      <c r="CD3222" s="18"/>
      <c r="CE3222" s="18"/>
      <c r="CF3222" s="18"/>
      <c r="CG3222" s="18"/>
      <c r="CH3222" s="18"/>
      <c r="CI3222" s="18"/>
      <c r="CJ3222" s="18"/>
      <c r="CK3222" s="18"/>
      <c r="CL3222" s="18"/>
      <c r="CM3222" s="18"/>
      <c r="CN3222" s="18"/>
      <c r="CO3222" s="18"/>
      <c r="CP3222" s="18"/>
      <c r="CQ3222" s="18"/>
      <c r="CR3222" s="18"/>
      <c r="CS3222" s="18"/>
      <c r="CT3222" s="18"/>
      <c r="CU3222" s="18"/>
      <c r="CV3222" s="18"/>
      <c r="CW3222" s="18"/>
      <c r="CX3222" s="18"/>
      <c r="CY3222" s="18"/>
      <c r="CZ3222" s="18"/>
      <c r="DA3222" s="18"/>
      <c r="DB3222" s="18"/>
      <c r="DC3222" s="20"/>
      <c r="DD3222" s="22" t="str">
        <f t="shared" si="2024"/>
        <v>проверка пройдена</v>
      </c>
      <c r="DE3222" s="22" t="str">
        <f t="shared" si="2025"/>
        <v>проверка пройдена</v>
      </c>
      <c r="EO3222" s="64"/>
      <c r="EP3222" s="64"/>
      <c r="EQ3222" s="64"/>
      <c r="ER3222" s="64"/>
      <c r="ES3222" s="64"/>
      <c r="ET3222" s="64"/>
      <c r="EU3222" s="64"/>
      <c r="EV3222" s="64"/>
      <c r="EW3222" s="64"/>
      <c r="EX3222" s="64"/>
      <c r="EY3222" s="64"/>
      <c r="EZ3222" s="64"/>
      <c r="FA3222" s="64"/>
      <c r="FB3222" s="64"/>
      <c r="FC3222" s="64"/>
      <c r="FD3222" s="64"/>
      <c r="FE3222" s="64"/>
      <c r="FF3222" s="64"/>
      <c r="FG3222" s="64"/>
      <c r="FH3222" s="64"/>
      <c r="FI3222" s="64"/>
      <c r="FJ3222" s="64"/>
      <c r="FK3222" s="64"/>
      <c r="FL3222" s="64"/>
      <c r="FM3222" s="64"/>
      <c r="FN3222" s="64"/>
      <c r="FO3222" s="64"/>
      <c r="FP3222" s="64"/>
      <c r="FQ3222" s="64"/>
      <c r="FR3222" s="64"/>
      <c r="FS3222" s="64"/>
      <c r="FT3222" s="64"/>
      <c r="FU3222" s="64"/>
      <c r="FV3222" s="64"/>
      <c r="FW3222" s="64"/>
      <c r="FX3222" s="64"/>
      <c r="FY3222" s="64"/>
      <c r="FZ3222" s="64"/>
      <c r="GA3222" s="64"/>
      <c r="GB3222" s="64"/>
      <c r="GC3222" s="64"/>
      <c r="GD3222" s="64"/>
      <c r="GE3222" s="64"/>
      <c r="GF3222" s="64"/>
      <c r="GG3222" s="64"/>
      <c r="GH3222" s="64"/>
      <c r="GI3222" s="64"/>
      <c r="GJ3222" s="64"/>
      <c r="GK3222" s="64"/>
      <c r="GL3222" s="64"/>
      <c r="GM3222" s="64"/>
      <c r="GN3222" s="64"/>
      <c r="GO3222" s="64"/>
      <c r="GP3222" s="64"/>
      <c r="GQ3222" s="64"/>
      <c r="GR3222" s="64"/>
      <c r="GS3222" s="64"/>
      <c r="GT3222" s="64"/>
      <c r="GU3222" s="64"/>
      <c r="GV3222" s="64"/>
      <c r="GW3222" s="64"/>
      <c r="GX3222" s="64"/>
    </row>
    <row r="3223" spans="1:206" s="63" customFormat="1" ht="42.75" customHeight="1" x14ac:dyDescent="0.25">
      <c r="A3223" s="55" t="s">
        <v>178</v>
      </c>
      <c r="B3223" s="56" t="s">
        <v>179</v>
      </c>
      <c r="C3223" s="57" t="s">
        <v>96</v>
      </c>
      <c r="D3223" s="57" t="s">
        <v>2049</v>
      </c>
      <c r="E3223" s="56" t="str">
        <f>VLOOKUP(C3223,'Коды программ'!$A$2:$B$581,2,FALSE)</f>
        <v>Подземная разработка месторождений полезных ископаемых</v>
      </c>
      <c r="F3223" s="56" t="str">
        <f t="shared" si="2000"/>
        <v>21.02.17 Подземная разработка месторождений полезных ископаемых</v>
      </c>
      <c r="G3223" s="56" t="s">
        <v>55</v>
      </c>
      <c r="H3223" s="56" t="s">
        <v>56</v>
      </c>
      <c r="I3223" s="56" t="s">
        <v>52</v>
      </c>
      <c r="J3223" s="56" t="s">
        <v>53</v>
      </c>
      <c r="K3223" s="58" t="s">
        <v>29</v>
      </c>
      <c r="L3223" s="59" t="s">
        <v>1348</v>
      </c>
      <c r="M3223" s="58" t="s">
        <v>2000</v>
      </c>
      <c r="N3223" s="60"/>
      <c r="O3223" s="61"/>
      <c r="P3223" s="60"/>
      <c r="Q3223" s="62"/>
      <c r="R3223" s="62">
        <v>0</v>
      </c>
      <c r="S3223" s="22">
        <f t="shared" si="2023"/>
        <v>0</v>
      </c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77">
        <f t="shared" si="2026"/>
        <v>0</v>
      </c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  <c r="BR3223" s="18"/>
      <c r="BS3223" s="18"/>
      <c r="BT3223" s="18"/>
      <c r="BU3223" s="18"/>
      <c r="BV3223" s="18"/>
      <c r="BW3223" s="18"/>
      <c r="BX3223" s="18"/>
      <c r="BY3223" s="18"/>
      <c r="BZ3223" s="18"/>
      <c r="CA3223" s="18"/>
      <c r="CB3223" s="18"/>
      <c r="CC3223" s="18"/>
      <c r="CD3223" s="18"/>
      <c r="CE3223" s="18"/>
      <c r="CF3223" s="18"/>
      <c r="CG3223" s="18"/>
      <c r="CH3223" s="18"/>
      <c r="CI3223" s="18"/>
      <c r="CJ3223" s="18"/>
      <c r="CK3223" s="18"/>
      <c r="CL3223" s="18"/>
      <c r="CM3223" s="18"/>
      <c r="CN3223" s="18"/>
      <c r="CO3223" s="18"/>
      <c r="CP3223" s="18"/>
      <c r="CQ3223" s="18"/>
      <c r="CR3223" s="18"/>
      <c r="CS3223" s="18"/>
      <c r="CT3223" s="18"/>
      <c r="CU3223" s="18"/>
      <c r="CV3223" s="18"/>
      <c r="CW3223" s="18"/>
      <c r="CX3223" s="18"/>
      <c r="CY3223" s="18"/>
      <c r="CZ3223" s="18"/>
      <c r="DA3223" s="18"/>
      <c r="DB3223" s="18"/>
      <c r="DC3223" s="20"/>
      <c r="DD3223" s="22" t="str">
        <f t="shared" si="2024"/>
        <v>проверка пройдена</v>
      </c>
      <c r="DE3223" s="22" t="str">
        <f t="shared" si="2025"/>
        <v>проверка пройдена</v>
      </c>
      <c r="EO3223" s="64"/>
      <c r="EP3223" s="64"/>
      <c r="EQ3223" s="64"/>
      <c r="ER3223" s="64"/>
      <c r="ES3223" s="64"/>
      <c r="ET3223" s="64"/>
      <c r="EU3223" s="64"/>
      <c r="EV3223" s="64"/>
      <c r="EW3223" s="64"/>
      <c r="EX3223" s="64"/>
      <c r="EY3223" s="64"/>
      <c r="EZ3223" s="64"/>
      <c r="FA3223" s="64"/>
      <c r="FB3223" s="64"/>
      <c r="FC3223" s="64"/>
      <c r="FD3223" s="64"/>
      <c r="FE3223" s="64"/>
      <c r="FF3223" s="64"/>
      <c r="FG3223" s="64"/>
      <c r="FH3223" s="64"/>
      <c r="FI3223" s="64"/>
      <c r="FJ3223" s="64"/>
      <c r="FK3223" s="64"/>
      <c r="FL3223" s="64"/>
      <c r="FM3223" s="64"/>
      <c r="FN3223" s="64"/>
      <c r="FO3223" s="64"/>
      <c r="FP3223" s="64"/>
      <c r="FQ3223" s="64"/>
      <c r="FR3223" s="64"/>
      <c r="FS3223" s="64"/>
      <c r="FT3223" s="64"/>
      <c r="FU3223" s="64"/>
      <c r="FV3223" s="64"/>
      <c r="FW3223" s="64"/>
      <c r="FX3223" s="64"/>
      <c r="FY3223" s="64"/>
      <c r="FZ3223" s="64"/>
      <c r="GA3223" s="64"/>
      <c r="GB3223" s="64"/>
      <c r="GC3223" s="64"/>
      <c r="GD3223" s="64"/>
      <c r="GE3223" s="64"/>
      <c r="GF3223" s="64"/>
      <c r="GG3223" s="64"/>
      <c r="GH3223" s="64"/>
      <c r="GI3223" s="64"/>
      <c r="GJ3223" s="64"/>
      <c r="GK3223" s="64"/>
      <c r="GL3223" s="64"/>
      <c r="GM3223" s="64"/>
      <c r="GN3223" s="64"/>
      <c r="GO3223" s="64"/>
      <c r="GP3223" s="64"/>
      <c r="GQ3223" s="64"/>
      <c r="GR3223" s="64"/>
      <c r="GS3223" s="64"/>
      <c r="GT3223" s="64"/>
      <c r="GU3223" s="64"/>
      <c r="GV3223" s="64"/>
      <c r="GW3223" s="64"/>
      <c r="GX3223" s="64"/>
    </row>
    <row r="3224" spans="1:206" s="63" customFormat="1" ht="42.75" customHeight="1" x14ac:dyDescent="0.25">
      <c r="A3224" s="55" t="s">
        <v>178</v>
      </c>
      <c r="B3224" s="56" t="s">
        <v>179</v>
      </c>
      <c r="C3224" s="57" t="s">
        <v>96</v>
      </c>
      <c r="D3224" s="57" t="s">
        <v>2049</v>
      </c>
      <c r="E3224" s="56" t="str">
        <f>VLOOKUP(C3224,'Коды программ'!$A$2:$B$581,2,FALSE)</f>
        <v>Подземная разработка месторождений полезных ископаемых</v>
      </c>
      <c r="F3224" s="56" t="str">
        <f t="shared" si="2000"/>
        <v>21.02.17 Подземная разработка месторождений полезных ископаемых</v>
      </c>
      <c r="G3224" s="56" t="s">
        <v>55</v>
      </c>
      <c r="H3224" s="56" t="s">
        <v>56</v>
      </c>
      <c r="I3224" s="56" t="s">
        <v>52</v>
      </c>
      <c r="J3224" s="56" t="s">
        <v>53</v>
      </c>
      <c r="K3224" s="58" t="s">
        <v>30</v>
      </c>
      <c r="L3224" s="59" t="s">
        <v>1349</v>
      </c>
      <c r="M3224" s="58" t="s">
        <v>2000</v>
      </c>
      <c r="N3224" s="60"/>
      <c r="O3224" s="61"/>
      <c r="P3224" s="60"/>
      <c r="Q3224" s="62"/>
      <c r="R3224" s="22">
        <f>SUM(R3220,R3222)</f>
        <v>0</v>
      </c>
      <c r="S3224" s="22">
        <f t="shared" ref="S3224:CC3224" si="2027">SUM(S3220,S3222)</f>
        <v>0</v>
      </c>
      <c r="T3224" s="22">
        <f t="shared" si="2027"/>
        <v>0</v>
      </c>
      <c r="U3224" s="22">
        <f t="shared" si="2027"/>
        <v>0</v>
      </c>
      <c r="V3224" s="22">
        <f t="shared" si="2027"/>
        <v>0</v>
      </c>
      <c r="W3224" s="22">
        <f t="shared" si="2027"/>
        <v>0</v>
      </c>
      <c r="X3224" s="22">
        <f t="shared" si="2027"/>
        <v>0</v>
      </c>
      <c r="Y3224" s="22">
        <f t="shared" si="2027"/>
        <v>0</v>
      </c>
      <c r="Z3224" s="22">
        <f t="shared" si="2027"/>
        <v>0</v>
      </c>
      <c r="AA3224" s="22">
        <f t="shared" si="2027"/>
        <v>0</v>
      </c>
      <c r="AB3224" s="22">
        <f t="shared" si="2027"/>
        <v>0</v>
      </c>
      <c r="AC3224" s="22">
        <f t="shared" si="2027"/>
        <v>0</v>
      </c>
      <c r="AD3224" s="22">
        <f t="shared" si="2027"/>
        <v>0</v>
      </c>
      <c r="AE3224" s="22">
        <f t="shared" si="2027"/>
        <v>0</v>
      </c>
      <c r="AF3224" s="22">
        <f t="shared" si="2027"/>
        <v>0</v>
      </c>
      <c r="AG3224" s="22">
        <f t="shared" si="2027"/>
        <v>0</v>
      </c>
      <c r="AH3224" s="22">
        <f t="shared" si="2027"/>
        <v>0</v>
      </c>
      <c r="AI3224" s="22">
        <f t="shared" si="2027"/>
        <v>0</v>
      </c>
      <c r="AJ3224" s="22">
        <f t="shared" si="2027"/>
        <v>0</v>
      </c>
      <c r="AK3224" s="22">
        <f t="shared" si="2027"/>
        <v>0</v>
      </c>
      <c r="AL3224" s="22">
        <f t="shared" si="2027"/>
        <v>0</v>
      </c>
      <c r="AM3224" s="22">
        <f t="shared" si="2027"/>
        <v>0</v>
      </c>
      <c r="AN3224" s="22">
        <f t="shared" si="2027"/>
        <v>0</v>
      </c>
      <c r="AO3224" s="22">
        <f t="shared" si="2027"/>
        <v>0</v>
      </c>
      <c r="AP3224" s="22">
        <f t="shared" si="2027"/>
        <v>0</v>
      </c>
      <c r="AQ3224" s="22">
        <f t="shared" si="2027"/>
        <v>0</v>
      </c>
      <c r="AR3224" s="22">
        <f t="shared" si="2027"/>
        <v>0</v>
      </c>
      <c r="AS3224" s="22">
        <f t="shared" si="2027"/>
        <v>0</v>
      </c>
      <c r="AT3224" s="22">
        <f t="shared" si="2027"/>
        <v>0</v>
      </c>
      <c r="AU3224" s="22">
        <f t="shared" si="2027"/>
        <v>0</v>
      </c>
      <c r="AV3224" s="22">
        <f t="shared" si="2027"/>
        <v>0</v>
      </c>
      <c r="AW3224" s="22">
        <f t="shared" si="2027"/>
        <v>0</v>
      </c>
      <c r="AX3224" s="22">
        <f t="shared" si="2027"/>
        <v>0</v>
      </c>
      <c r="AY3224" s="22">
        <f t="shared" si="2027"/>
        <v>0</v>
      </c>
      <c r="AZ3224" s="22">
        <f t="shared" si="2027"/>
        <v>0</v>
      </c>
      <c r="BA3224" s="22">
        <f t="shared" si="2027"/>
        <v>0</v>
      </c>
      <c r="BB3224" s="22">
        <f t="shared" si="2027"/>
        <v>0</v>
      </c>
      <c r="BC3224" s="22">
        <f t="shared" si="2027"/>
        <v>0</v>
      </c>
      <c r="BD3224" s="22">
        <f t="shared" si="2027"/>
        <v>0</v>
      </c>
      <c r="BE3224" s="22">
        <f t="shared" si="2027"/>
        <v>0</v>
      </c>
      <c r="BF3224" s="22">
        <f t="shared" si="2027"/>
        <v>0</v>
      </c>
      <c r="BG3224" s="22">
        <f t="shared" si="2027"/>
        <v>0</v>
      </c>
      <c r="BH3224" s="22">
        <f t="shared" si="2027"/>
        <v>0</v>
      </c>
      <c r="BI3224" s="22">
        <f t="shared" si="2027"/>
        <v>0</v>
      </c>
      <c r="BJ3224" s="22">
        <f t="shared" si="2027"/>
        <v>0</v>
      </c>
      <c r="BK3224" s="22">
        <f t="shared" si="2027"/>
        <v>0</v>
      </c>
      <c r="BL3224" s="22">
        <f t="shared" si="2027"/>
        <v>0</v>
      </c>
      <c r="BM3224" s="22">
        <f t="shared" si="2027"/>
        <v>0</v>
      </c>
      <c r="BN3224" s="22">
        <f t="shared" si="2027"/>
        <v>0</v>
      </c>
      <c r="BO3224" s="22">
        <f t="shared" si="2027"/>
        <v>0</v>
      </c>
      <c r="BP3224" s="22">
        <f t="shared" si="2027"/>
        <v>0</v>
      </c>
      <c r="BQ3224" s="22">
        <f t="shared" si="2027"/>
        <v>0</v>
      </c>
      <c r="BR3224" s="22">
        <f t="shared" si="2027"/>
        <v>0</v>
      </c>
      <c r="BS3224" s="22">
        <f t="shared" si="2027"/>
        <v>0</v>
      </c>
      <c r="BT3224" s="22">
        <f t="shared" si="2027"/>
        <v>0</v>
      </c>
      <c r="BU3224" s="22">
        <f t="shared" si="2027"/>
        <v>0</v>
      </c>
      <c r="BV3224" s="22">
        <f t="shared" si="2027"/>
        <v>0</v>
      </c>
      <c r="BW3224" s="22">
        <f t="shared" si="2027"/>
        <v>0</v>
      </c>
      <c r="BX3224" s="22">
        <f t="shared" si="2027"/>
        <v>0</v>
      </c>
      <c r="BY3224" s="22">
        <f t="shared" si="2027"/>
        <v>0</v>
      </c>
      <c r="BZ3224" s="22">
        <f t="shared" si="2027"/>
        <v>0</v>
      </c>
      <c r="CA3224" s="22">
        <f t="shared" si="2027"/>
        <v>0</v>
      </c>
      <c r="CB3224" s="22">
        <f t="shared" si="2027"/>
        <v>0</v>
      </c>
      <c r="CC3224" s="22">
        <f t="shared" si="2027"/>
        <v>0</v>
      </c>
      <c r="CD3224" s="22">
        <f t="shared" ref="CD3224:DA3224" si="2028">SUM(CD3220,CD3222)</f>
        <v>0</v>
      </c>
      <c r="CE3224" s="22">
        <f t="shared" si="2028"/>
        <v>0</v>
      </c>
      <c r="CF3224" s="22">
        <f t="shared" si="2028"/>
        <v>0</v>
      </c>
      <c r="CG3224" s="22">
        <f t="shared" si="2028"/>
        <v>0</v>
      </c>
      <c r="CH3224" s="22">
        <f t="shared" si="2028"/>
        <v>0</v>
      </c>
      <c r="CI3224" s="22">
        <f t="shared" si="2028"/>
        <v>0</v>
      </c>
      <c r="CJ3224" s="22">
        <f t="shared" si="2028"/>
        <v>0</v>
      </c>
      <c r="CK3224" s="22">
        <f t="shared" si="2028"/>
        <v>0</v>
      </c>
      <c r="CL3224" s="22">
        <f t="shared" si="2028"/>
        <v>0</v>
      </c>
      <c r="CM3224" s="22">
        <f t="shared" si="2028"/>
        <v>0</v>
      </c>
      <c r="CN3224" s="22">
        <f t="shared" si="2028"/>
        <v>0</v>
      </c>
      <c r="CO3224" s="22">
        <f t="shared" si="2028"/>
        <v>0</v>
      </c>
      <c r="CP3224" s="22">
        <f t="shared" si="2028"/>
        <v>0</v>
      </c>
      <c r="CQ3224" s="22">
        <f t="shared" si="2028"/>
        <v>0</v>
      </c>
      <c r="CR3224" s="22">
        <f t="shared" si="2028"/>
        <v>0</v>
      </c>
      <c r="CS3224" s="22">
        <f t="shared" si="2028"/>
        <v>0</v>
      </c>
      <c r="CT3224" s="22">
        <f t="shared" si="2028"/>
        <v>0</v>
      </c>
      <c r="CU3224" s="22">
        <f t="shared" si="2028"/>
        <v>0</v>
      </c>
      <c r="CV3224" s="22">
        <f t="shared" si="2028"/>
        <v>0</v>
      </c>
      <c r="CW3224" s="22">
        <f t="shared" si="2028"/>
        <v>0</v>
      </c>
      <c r="CX3224" s="22"/>
      <c r="CY3224" s="22">
        <f t="shared" si="2028"/>
        <v>0</v>
      </c>
      <c r="CZ3224" s="22">
        <f t="shared" si="2028"/>
        <v>0</v>
      </c>
      <c r="DA3224" s="22">
        <f t="shared" si="2028"/>
        <v>0</v>
      </c>
      <c r="DB3224" s="18"/>
      <c r="DC3224" s="20"/>
      <c r="DD3224" s="22" t="str">
        <f t="shared" si="2024"/>
        <v>проверка пройдена</v>
      </c>
      <c r="DE3224" s="22" t="str">
        <f t="shared" si="2025"/>
        <v>проверка пройдена</v>
      </c>
      <c r="EO3224" s="64"/>
      <c r="EP3224" s="64"/>
      <c r="EQ3224" s="64"/>
      <c r="ER3224" s="64"/>
      <c r="ES3224" s="64"/>
      <c r="ET3224" s="64"/>
      <c r="EU3224" s="64"/>
      <c r="EV3224" s="64"/>
      <c r="EW3224" s="64"/>
      <c r="EX3224" s="64"/>
      <c r="EY3224" s="64"/>
      <c r="EZ3224" s="64"/>
      <c r="FA3224" s="64"/>
      <c r="FB3224" s="64"/>
      <c r="FC3224" s="64"/>
      <c r="FD3224" s="64"/>
      <c r="FE3224" s="64"/>
      <c r="FF3224" s="64"/>
      <c r="FG3224" s="64"/>
      <c r="FH3224" s="64"/>
      <c r="FI3224" s="64"/>
      <c r="FJ3224" s="64"/>
      <c r="FK3224" s="64"/>
      <c r="FL3224" s="64"/>
      <c r="FM3224" s="64"/>
      <c r="FN3224" s="64"/>
      <c r="FO3224" s="64"/>
      <c r="FP3224" s="64"/>
      <c r="FQ3224" s="64"/>
      <c r="FR3224" s="64"/>
      <c r="FS3224" s="64"/>
      <c r="FT3224" s="64"/>
      <c r="FU3224" s="64"/>
      <c r="FV3224" s="64"/>
      <c r="FW3224" s="64"/>
      <c r="FX3224" s="64"/>
      <c r="FY3224" s="64"/>
      <c r="FZ3224" s="64"/>
      <c r="GA3224" s="64"/>
      <c r="GB3224" s="64"/>
      <c r="GC3224" s="64"/>
      <c r="GD3224" s="64"/>
      <c r="GE3224" s="64"/>
      <c r="GF3224" s="64"/>
      <c r="GG3224" s="64"/>
      <c r="GH3224" s="64"/>
      <c r="GI3224" s="64"/>
      <c r="GJ3224" s="64"/>
      <c r="GK3224" s="64"/>
      <c r="GL3224" s="64"/>
      <c r="GM3224" s="64"/>
      <c r="GN3224" s="64"/>
      <c r="GO3224" s="64"/>
      <c r="GP3224" s="64"/>
      <c r="GQ3224" s="64"/>
      <c r="GR3224" s="64"/>
      <c r="GS3224" s="64"/>
      <c r="GT3224" s="64"/>
      <c r="GU3224" s="64"/>
      <c r="GV3224" s="64"/>
      <c r="GW3224" s="64"/>
      <c r="GX3224" s="64"/>
    </row>
    <row r="3225" spans="1:206" s="63" customFormat="1" ht="42.75" customHeight="1" x14ac:dyDescent="0.25">
      <c r="A3225" s="55" t="s">
        <v>178</v>
      </c>
      <c r="B3225" s="56" t="s">
        <v>179</v>
      </c>
      <c r="C3225" s="57" t="s">
        <v>96</v>
      </c>
      <c r="D3225" s="57" t="s">
        <v>2049</v>
      </c>
      <c r="E3225" s="56" t="str">
        <f>VLOOKUP(C3225,'Коды программ'!$A$2:$B$581,2,FALSE)</f>
        <v>Подземная разработка месторождений полезных ископаемых</v>
      </c>
      <c r="F3225" s="56" t="str">
        <f t="shared" si="2000"/>
        <v>21.02.17 Подземная разработка месторождений полезных ископаемых</v>
      </c>
      <c r="G3225" s="56" t="s">
        <v>55</v>
      </c>
      <c r="H3225" s="56" t="s">
        <v>56</v>
      </c>
      <c r="I3225" s="56" t="s">
        <v>52</v>
      </c>
      <c r="J3225" s="56" t="s">
        <v>53</v>
      </c>
      <c r="K3225" s="58" t="s">
        <v>31</v>
      </c>
      <c r="L3225" s="59" t="s">
        <v>1350</v>
      </c>
      <c r="M3225" s="58" t="s">
        <v>2000</v>
      </c>
      <c r="N3225" s="60"/>
      <c r="O3225" s="61"/>
      <c r="P3225" s="60"/>
      <c r="Q3225" s="62"/>
      <c r="R3225" s="62"/>
      <c r="S3225" s="22">
        <f t="shared" ref="S3225:S3233" si="2029">SUM(T3225:AU3225)</f>
        <v>0</v>
      </c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77">
        <f t="shared" ref="BF3225:BF3233" si="2030">SUM(BG3225:CH3225)</f>
        <v>0</v>
      </c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  <c r="BR3225" s="18"/>
      <c r="BS3225" s="18"/>
      <c r="BT3225" s="18"/>
      <c r="BU3225" s="18"/>
      <c r="BV3225" s="18"/>
      <c r="BW3225" s="18"/>
      <c r="BX3225" s="18"/>
      <c r="BY3225" s="18"/>
      <c r="BZ3225" s="18"/>
      <c r="CA3225" s="18"/>
      <c r="CB3225" s="18"/>
      <c r="CC3225" s="18"/>
      <c r="CD3225" s="18"/>
      <c r="CE3225" s="18"/>
      <c r="CF3225" s="18"/>
      <c r="CG3225" s="18"/>
      <c r="CH3225" s="18"/>
      <c r="CI3225" s="18"/>
      <c r="CJ3225" s="18"/>
      <c r="CK3225" s="18"/>
      <c r="CL3225" s="18"/>
      <c r="CM3225" s="18"/>
      <c r="CN3225" s="18"/>
      <c r="CO3225" s="18"/>
      <c r="CP3225" s="18"/>
      <c r="CQ3225" s="18"/>
      <c r="CR3225" s="18"/>
      <c r="CS3225" s="18"/>
      <c r="CT3225" s="18"/>
      <c r="CU3225" s="18"/>
      <c r="CV3225" s="18"/>
      <c r="CW3225" s="18"/>
      <c r="CX3225" s="18"/>
      <c r="CY3225" s="18"/>
      <c r="CZ3225" s="18"/>
      <c r="DA3225" s="18"/>
      <c r="DB3225" s="18"/>
      <c r="DC3225" s="20"/>
      <c r="DD3225" s="22" t="str">
        <f t="shared" si="2024"/>
        <v>проверка пройдена</v>
      </c>
      <c r="DE3225" s="22" t="str">
        <f t="shared" si="2025"/>
        <v>проверка пройдена</v>
      </c>
      <c r="EO3225" s="64"/>
      <c r="EP3225" s="64"/>
      <c r="EQ3225" s="64"/>
      <c r="ER3225" s="64"/>
      <c r="ES3225" s="64"/>
      <c r="ET3225" s="64"/>
      <c r="EU3225" s="64"/>
      <c r="EV3225" s="64"/>
      <c r="EW3225" s="64"/>
      <c r="EX3225" s="64"/>
      <c r="EY3225" s="64"/>
      <c r="EZ3225" s="64"/>
      <c r="FA3225" s="64"/>
      <c r="FB3225" s="64"/>
      <c r="FC3225" s="64"/>
      <c r="FD3225" s="64"/>
      <c r="FE3225" s="64"/>
      <c r="FF3225" s="64"/>
      <c r="FG3225" s="64"/>
      <c r="FH3225" s="64"/>
      <c r="FI3225" s="64"/>
      <c r="FJ3225" s="64"/>
      <c r="FK3225" s="64"/>
      <c r="FL3225" s="64"/>
      <c r="FM3225" s="64"/>
      <c r="FN3225" s="64"/>
      <c r="FO3225" s="64"/>
      <c r="FP3225" s="64"/>
      <c r="FQ3225" s="64"/>
      <c r="FR3225" s="64"/>
      <c r="FS3225" s="64"/>
      <c r="FT3225" s="64"/>
      <c r="FU3225" s="64"/>
      <c r="FV3225" s="64"/>
      <c r="FW3225" s="64"/>
      <c r="FX3225" s="64"/>
      <c r="FY3225" s="64"/>
      <c r="FZ3225" s="64"/>
      <c r="GA3225" s="64"/>
      <c r="GB3225" s="64"/>
      <c r="GC3225" s="64"/>
      <c r="GD3225" s="64"/>
      <c r="GE3225" s="64"/>
      <c r="GF3225" s="64"/>
      <c r="GG3225" s="64"/>
      <c r="GH3225" s="64"/>
      <c r="GI3225" s="64"/>
      <c r="GJ3225" s="64"/>
      <c r="GK3225" s="64"/>
      <c r="GL3225" s="64"/>
      <c r="GM3225" s="64"/>
      <c r="GN3225" s="64"/>
      <c r="GO3225" s="64"/>
      <c r="GP3225" s="64"/>
      <c r="GQ3225" s="64"/>
      <c r="GR3225" s="64"/>
      <c r="GS3225" s="64"/>
      <c r="GT3225" s="64"/>
      <c r="GU3225" s="64"/>
      <c r="GV3225" s="64"/>
      <c r="GW3225" s="64"/>
      <c r="GX3225" s="64"/>
    </row>
    <row r="3226" spans="1:206" s="63" customFormat="1" ht="42.75" customHeight="1" x14ac:dyDescent="0.25">
      <c r="A3226" s="55" t="s">
        <v>178</v>
      </c>
      <c r="B3226" s="56" t="s">
        <v>179</v>
      </c>
      <c r="C3226" s="57" t="s">
        <v>96</v>
      </c>
      <c r="D3226" s="57" t="s">
        <v>2049</v>
      </c>
      <c r="E3226" s="56" t="str">
        <f>VLOOKUP(C3226,'Коды программ'!$A$2:$B$581,2,FALSE)</f>
        <v>Подземная разработка месторождений полезных ископаемых</v>
      </c>
      <c r="F3226" s="56" t="str">
        <f t="shared" si="2000"/>
        <v>21.02.17 Подземная разработка месторождений полезных ископаемых</v>
      </c>
      <c r="G3226" s="56" t="s">
        <v>55</v>
      </c>
      <c r="H3226" s="56" t="s">
        <v>56</v>
      </c>
      <c r="I3226" s="56" t="s">
        <v>52</v>
      </c>
      <c r="J3226" s="56" t="s">
        <v>53</v>
      </c>
      <c r="K3226" s="58" t="s">
        <v>32</v>
      </c>
      <c r="L3226" s="59" t="s">
        <v>1351</v>
      </c>
      <c r="M3226" s="58" t="s">
        <v>2000</v>
      </c>
      <c r="N3226" s="60"/>
      <c r="O3226" s="61"/>
      <c r="P3226" s="60"/>
      <c r="Q3226" s="62"/>
      <c r="R3226" s="62"/>
      <c r="S3226" s="22">
        <f t="shared" si="2029"/>
        <v>0</v>
      </c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77">
        <f t="shared" si="2030"/>
        <v>0</v>
      </c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  <c r="BR3226" s="18"/>
      <c r="BS3226" s="18"/>
      <c r="BT3226" s="18"/>
      <c r="BU3226" s="18"/>
      <c r="BV3226" s="18"/>
      <c r="BW3226" s="18"/>
      <c r="BX3226" s="18"/>
      <c r="BY3226" s="18"/>
      <c r="BZ3226" s="18"/>
      <c r="CA3226" s="18"/>
      <c r="CB3226" s="18"/>
      <c r="CC3226" s="18"/>
      <c r="CD3226" s="18"/>
      <c r="CE3226" s="18"/>
      <c r="CF3226" s="18"/>
      <c r="CG3226" s="18"/>
      <c r="CH3226" s="18"/>
      <c r="CI3226" s="18"/>
      <c r="CJ3226" s="18"/>
      <c r="CK3226" s="18"/>
      <c r="CL3226" s="18"/>
      <c r="CM3226" s="18"/>
      <c r="CN3226" s="18"/>
      <c r="CO3226" s="18"/>
      <c r="CP3226" s="18"/>
      <c r="CQ3226" s="18"/>
      <c r="CR3226" s="18"/>
      <c r="CS3226" s="18"/>
      <c r="CT3226" s="18"/>
      <c r="CU3226" s="18"/>
      <c r="CV3226" s="18"/>
      <c r="CW3226" s="18"/>
      <c r="CX3226" s="18"/>
      <c r="CY3226" s="18"/>
      <c r="CZ3226" s="18"/>
      <c r="DA3226" s="18"/>
      <c r="DB3226" s="18"/>
      <c r="DC3226" s="20"/>
      <c r="DD3226" s="22" t="str">
        <f t="shared" si="2024"/>
        <v>проверка пройдена</v>
      </c>
      <c r="DE3226" s="22" t="str">
        <f t="shared" si="2025"/>
        <v>проверка пройдена</v>
      </c>
      <c r="EO3226" s="64"/>
      <c r="EP3226" s="64"/>
      <c r="EQ3226" s="64"/>
      <c r="ER3226" s="64"/>
      <c r="ES3226" s="64"/>
      <c r="ET3226" s="64"/>
      <c r="EU3226" s="64"/>
      <c r="EV3226" s="64"/>
      <c r="EW3226" s="64"/>
      <c r="EX3226" s="64"/>
      <c r="EY3226" s="64"/>
      <c r="EZ3226" s="64"/>
      <c r="FA3226" s="64"/>
      <c r="FB3226" s="64"/>
      <c r="FC3226" s="64"/>
      <c r="FD3226" s="64"/>
      <c r="FE3226" s="64"/>
      <c r="FF3226" s="64"/>
      <c r="FG3226" s="64"/>
      <c r="FH3226" s="64"/>
      <c r="FI3226" s="64"/>
      <c r="FJ3226" s="64"/>
      <c r="FK3226" s="64"/>
      <c r="FL3226" s="64"/>
      <c r="FM3226" s="64"/>
      <c r="FN3226" s="64"/>
      <c r="FO3226" s="64"/>
      <c r="FP3226" s="64"/>
      <c r="FQ3226" s="64"/>
      <c r="FR3226" s="64"/>
      <c r="FS3226" s="64"/>
      <c r="FT3226" s="64"/>
      <c r="FU3226" s="64"/>
      <c r="FV3226" s="64"/>
      <c r="FW3226" s="64"/>
      <c r="FX3226" s="64"/>
      <c r="FY3226" s="64"/>
      <c r="FZ3226" s="64"/>
      <c r="GA3226" s="64"/>
      <c r="GB3226" s="64"/>
      <c r="GC3226" s="64"/>
      <c r="GD3226" s="64"/>
      <c r="GE3226" s="64"/>
      <c r="GF3226" s="64"/>
      <c r="GG3226" s="64"/>
      <c r="GH3226" s="64"/>
      <c r="GI3226" s="64"/>
      <c r="GJ3226" s="64"/>
      <c r="GK3226" s="64"/>
      <c r="GL3226" s="64"/>
      <c r="GM3226" s="64"/>
      <c r="GN3226" s="64"/>
      <c r="GO3226" s="64"/>
      <c r="GP3226" s="64"/>
      <c r="GQ3226" s="64"/>
      <c r="GR3226" s="64"/>
      <c r="GS3226" s="64"/>
      <c r="GT3226" s="64"/>
      <c r="GU3226" s="64"/>
      <c r="GV3226" s="64"/>
      <c r="GW3226" s="64"/>
      <c r="GX3226" s="64"/>
    </row>
    <row r="3227" spans="1:206" s="63" customFormat="1" ht="42.75" customHeight="1" x14ac:dyDescent="0.25">
      <c r="A3227" s="55" t="s">
        <v>178</v>
      </c>
      <c r="B3227" s="56" t="s">
        <v>179</v>
      </c>
      <c r="C3227" s="57" t="s">
        <v>96</v>
      </c>
      <c r="D3227" s="57" t="s">
        <v>2049</v>
      </c>
      <c r="E3227" s="56" t="str">
        <f>VLOOKUP(C3227,'Коды программ'!$A$2:$B$581,2,FALSE)</f>
        <v>Подземная разработка месторождений полезных ископаемых</v>
      </c>
      <c r="F3227" s="56" t="str">
        <f t="shared" si="2000"/>
        <v>21.02.17 Подземная разработка месторождений полезных ископаемых</v>
      </c>
      <c r="G3227" s="56" t="s">
        <v>55</v>
      </c>
      <c r="H3227" s="56" t="s">
        <v>56</v>
      </c>
      <c r="I3227" s="56" t="s">
        <v>52</v>
      </c>
      <c r="J3227" s="56" t="s">
        <v>53</v>
      </c>
      <c r="K3227" s="58" t="s">
        <v>33</v>
      </c>
      <c r="L3227" s="59" t="s">
        <v>1352</v>
      </c>
      <c r="M3227" s="58" t="s">
        <v>2000</v>
      </c>
      <c r="N3227" s="60"/>
      <c r="O3227" s="61"/>
      <c r="P3227" s="60"/>
      <c r="Q3227" s="62"/>
      <c r="R3227" s="62"/>
      <c r="S3227" s="22">
        <f t="shared" si="2029"/>
        <v>0</v>
      </c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77">
        <f t="shared" si="2030"/>
        <v>0</v>
      </c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  <c r="BR3227" s="18"/>
      <c r="BS3227" s="18"/>
      <c r="BT3227" s="18"/>
      <c r="BU3227" s="18"/>
      <c r="BV3227" s="18"/>
      <c r="BW3227" s="18"/>
      <c r="BX3227" s="18"/>
      <c r="BY3227" s="18"/>
      <c r="BZ3227" s="18"/>
      <c r="CA3227" s="18"/>
      <c r="CB3227" s="18"/>
      <c r="CC3227" s="18"/>
      <c r="CD3227" s="18"/>
      <c r="CE3227" s="18"/>
      <c r="CF3227" s="18"/>
      <c r="CG3227" s="18"/>
      <c r="CH3227" s="18"/>
      <c r="CI3227" s="18"/>
      <c r="CJ3227" s="18"/>
      <c r="CK3227" s="18"/>
      <c r="CL3227" s="18"/>
      <c r="CM3227" s="18"/>
      <c r="CN3227" s="18"/>
      <c r="CO3227" s="18"/>
      <c r="CP3227" s="18"/>
      <c r="CQ3227" s="18"/>
      <c r="CR3227" s="18"/>
      <c r="CS3227" s="18"/>
      <c r="CT3227" s="18"/>
      <c r="CU3227" s="18"/>
      <c r="CV3227" s="18"/>
      <c r="CW3227" s="18"/>
      <c r="CX3227" s="18"/>
      <c r="CY3227" s="18"/>
      <c r="CZ3227" s="18"/>
      <c r="DA3227" s="18"/>
      <c r="DB3227" s="18"/>
      <c r="DC3227" s="20"/>
      <c r="DD3227" s="22" t="str">
        <f t="shared" si="2024"/>
        <v>проверка пройдена</v>
      </c>
      <c r="DE3227" s="22" t="str">
        <f t="shared" si="2025"/>
        <v>проверка пройдена</v>
      </c>
      <c r="EO3227" s="64"/>
      <c r="EP3227" s="64"/>
      <c r="EQ3227" s="64"/>
      <c r="ER3227" s="64"/>
      <c r="ES3227" s="64"/>
      <c r="ET3227" s="64"/>
      <c r="EU3227" s="64"/>
      <c r="EV3227" s="64"/>
      <c r="EW3227" s="64"/>
      <c r="EX3227" s="64"/>
      <c r="EY3227" s="64"/>
      <c r="EZ3227" s="64"/>
      <c r="FA3227" s="64"/>
      <c r="FB3227" s="64"/>
      <c r="FC3227" s="64"/>
      <c r="FD3227" s="64"/>
      <c r="FE3227" s="64"/>
      <c r="FF3227" s="64"/>
      <c r="FG3227" s="64"/>
      <c r="FH3227" s="64"/>
      <c r="FI3227" s="64"/>
      <c r="FJ3227" s="64"/>
      <c r="FK3227" s="64"/>
      <c r="FL3227" s="64"/>
      <c r="FM3227" s="64"/>
      <c r="FN3227" s="64"/>
      <c r="FO3227" s="64"/>
      <c r="FP3227" s="64"/>
      <c r="FQ3227" s="64"/>
      <c r="FR3227" s="64"/>
      <c r="FS3227" s="64"/>
      <c r="FT3227" s="64"/>
      <c r="FU3227" s="64"/>
      <c r="FV3227" s="64"/>
      <c r="FW3227" s="64"/>
      <c r="FX3227" s="64"/>
      <c r="FY3227" s="64"/>
      <c r="FZ3227" s="64"/>
      <c r="GA3227" s="64"/>
      <c r="GB3227" s="64"/>
      <c r="GC3227" s="64"/>
      <c r="GD3227" s="64"/>
      <c r="GE3227" s="64"/>
      <c r="GF3227" s="64"/>
      <c r="GG3227" s="64"/>
      <c r="GH3227" s="64"/>
      <c r="GI3227" s="64"/>
      <c r="GJ3227" s="64"/>
      <c r="GK3227" s="64"/>
      <c r="GL3227" s="64"/>
      <c r="GM3227" s="64"/>
      <c r="GN3227" s="64"/>
      <c r="GO3227" s="64"/>
      <c r="GP3227" s="64"/>
      <c r="GQ3227" s="64"/>
      <c r="GR3227" s="64"/>
      <c r="GS3227" s="64"/>
      <c r="GT3227" s="64"/>
      <c r="GU3227" s="64"/>
      <c r="GV3227" s="64"/>
      <c r="GW3227" s="64"/>
      <c r="GX3227" s="64"/>
    </row>
    <row r="3228" spans="1:206" s="63" customFormat="1" ht="42.75" customHeight="1" x14ac:dyDescent="0.25">
      <c r="A3228" s="55" t="s">
        <v>178</v>
      </c>
      <c r="B3228" s="56" t="s">
        <v>179</v>
      </c>
      <c r="C3228" s="57" t="s">
        <v>96</v>
      </c>
      <c r="D3228" s="57" t="s">
        <v>2049</v>
      </c>
      <c r="E3228" s="56" t="str">
        <f>VLOOKUP(C3228,'Коды программ'!$A$2:$B$581,2,FALSE)</f>
        <v>Подземная разработка месторождений полезных ископаемых</v>
      </c>
      <c r="F3228" s="56" t="str">
        <f t="shared" si="2000"/>
        <v>21.02.17 Подземная разработка месторождений полезных ископаемых</v>
      </c>
      <c r="G3228" s="56" t="s">
        <v>55</v>
      </c>
      <c r="H3228" s="56" t="s">
        <v>56</v>
      </c>
      <c r="I3228" s="56" t="s">
        <v>52</v>
      </c>
      <c r="J3228" s="56" t="s">
        <v>53</v>
      </c>
      <c r="K3228" s="58" t="s">
        <v>34</v>
      </c>
      <c r="L3228" s="59" t="s">
        <v>1353</v>
      </c>
      <c r="M3228" s="58" t="s">
        <v>2000</v>
      </c>
      <c r="N3228" s="60"/>
      <c r="O3228" s="61"/>
      <c r="P3228" s="60"/>
      <c r="Q3228" s="62"/>
      <c r="R3228" s="62"/>
      <c r="S3228" s="22">
        <f t="shared" si="2029"/>
        <v>0</v>
      </c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77">
        <f t="shared" si="2030"/>
        <v>0</v>
      </c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  <c r="BR3228" s="18"/>
      <c r="BS3228" s="18"/>
      <c r="BT3228" s="18"/>
      <c r="BU3228" s="18"/>
      <c r="BV3228" s="18"/>
      <c r="BW3228" s="18"/>
      <c r="BX3228" s="18"/>
      <c r="BY3228" s="18"/>
      <c r="BZ3228" s="18"/>
      <c r="CA3228" s="18"/>
      <c r="CB3228" s="18"/>
      <c r="CC3228" s="18"/>
      <c r="CD3228" s="18"/>
      <c r="CE3228" s="18"/>
      <c r="CF3228" s="18"/>
      <c r="CG3228" s="18"/>
      <c r="CH3228" s="18"/>
      <c r="CI3228" s="18"/>
      <c r="CJ3228" s="18"/>
      <c r="CK3228" s="18"/>
      <c r="CL3228" s="18"/>
      <c r="CM3228" s="18"/>
      <c r="CN3228" s="18"/>
      <c r="CO3228" s="18"/>
      <c r="CP3228" s="18"/>
      <c r="CQ3228" s="18"/>
      <c r="CR3228" s="18"/>
      <c r="CS3228" s="18"/>
      <c r="CT3228" s="18"/>
      <c r="CU3228" s="18"/>
      <c r="CV3228" s="18"/>
      <c r="CW3228" s="18"/>
      <c r="CX3228" s="18"/>
      <c r="CY3228" s="18"/>
      <c r="CZ3228" s="18"/>
      <c r="DA3228" s="18"/>
      <c r="DB3228" s="18"/>
      <c r="DC3228" s="20"/>
      <c r="DD3228" s="22" t="str">
        <f t="shared" si="2024"/>
        <v>проверка пройдена</v>
      </c>
      <c r="DE3228" s="22" t="str">
        <f t="shared" si="2025"/>
        <v>проверка пройдена</v>
      </c>
      <c r="EO3228" s="64"/>
      <c r="EP3228" s="64"/>
      <c r="EQ3228" s="64"/>
      <c r="ER3228" s="64"/>
      <c r="ES3228" s="64"/>
      <c r="ET3228" s="64"/>
      <c r="EU3228" s="64"/>
      <c r="EV3228" s="64"/>
      <c r="EW3228" s="64"/>
      <c r="EX3228" s="64"/>
      <c r="EY3228" s="64"/>
      <c r="EZ3228" s="64"/>
      <c r="FA3228" s="64"/>
      <c r="FB3228" s="64"/>
      <c r="FC3228" s="64"/>
      <c r="FD3228" s="64"/>
      <c r="FE3228" s="64"/>
      <c r="FF3228" s="64"/>
      <c r="FG3228" s="64"/>
      <c r="FH3228" s="64"/>
      <c r="FI3228" s="64"/>
      <c r="FJ3228" s="64"/>
      <c r="FK3228" s="64"/>
      <c r="FL3228" s="64"/>
      <c r="FM3228" s="64"/>
      <c r="FN3228" s="64"/>
      <c r="FO3228" s="64"/>
      <c r="FP3228" s="64"/>
      <c r="FQ3228" s="64"/>
      <c r="FR3228" s="64"/>
      <c r="FS3228" s="64"/>
      <c r="FT3228" s="64"/>
      <c r="FU3228" s="64"/>
      <c r="FV3228" s="64"/>
      <c r="FW3228" s="64"/>
      <c r="FX3228" s="64"/>
      <c r="FY3228" s="64"/>
      <c r="FZ3228" s="64"/>
      <c r="GA3228" s="64"/>
      <c r="GB3228" s="64"/>
      <c r="GC3228" s="64"/>
      <c r="GD3228" s="64"/>
      <c r="GE3228" s="64"/>
      <c r="GF3228" s="64"/>
      <c r="GG3228" s="64"/>
      <c r="GH3228" s="64"/>
      <c r="GI3228" s="64"/>
      <c r="GJ3228" s="64"/>
      <c r="GK3228" s="64"/>
      <c r="GL3228" s="64"/>
      <c r="GM3228" s="64"/>
      <c r="GN3228" s="64"/>
      <c r="GO3228" s="64"/>
      <c r="GP3228" s="64"/>
      <c r="GQ3228" s="64"/>
      <c r="GR3228" s="64"/>
      <c r="GS3228" s="64"/>
      <c r="GT3228" s="64"/>
      <c r="GU3228" s="64"/>
      <c r="GV3228" s="64"/>
      <c r="GW3228" s="64"/>
      <c r="GX3228" s="64"/>
    </row>
    <row r="3229" spans="1:206" s="63" customFormat="1" ht="42.75" customHeight="1" x14ac:dyDescent="0.25">
      <c r="A3229" s="55" t="s">
        <v>178</v>
      </c>
      <c r="B3229" s="56" t="s">
        <v>179</v>
      </c>
      <c r="C3229" s="57" t="s">
        <v>96</v>
      </c>
      <c r="D3229" s="57" t="s">
        <v>2049</v>
      </c>
      <c r="E3229" s="56" t="str">
        <f>VLOOKUP(C3229,'Коды программ'!$A$2:$B$581,2,FALSE)</f>
        <v>Подземная разработка месторождений полезных ископаемых</v>
      </c>
      <c r="F3229" s="56" t="str">
        <f t="shared" si="2000"/>
        <v>21.02.17 Подземная разработка месторождений полезных ископаемых</v>
      </c>
      <c r="G3229" s="56" t="s">
        <v>55</v>
      </c>
      <c r="H3229" s="56" t="s">
        <v>56</v>
      </c>
      <c r="I3229" s="56" t="s">
        <v>52</v>
      </c>
      <c r="J3229" s="56" t="s">
        <v>53</v>
      </c>
      <c r="K3229" s="58" t="s">
        <v>35</v>
      </c>
      <c r="L3229" s="59" t="s">
        <v>1354</v>
      </c>
      <c r="M3229" s="58" t="s">
        <v>2000</v>
      </c>
      <c r="N3229" s="60"/>
      <c r="O3229" s="61"/>
      <c r="P3229" s="60"/>
      <c r="Q3229" s="62"/>
      <c r="R3229" s="62"/>
      <c r="S3229" s="22">
        <f t="shared" si="2029"/>
        <v>0</v>
      </c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77">
        <f t="shared" si="2030"/>
        <v>0</v>
      </c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  <c r="BR3229" s="18"/>
      <c r="BS3229" s="18"/>
      <c r="BT3229" s="18"/>
      <c r="BU3229" s="18"/>
      <c r="BV3229" s="18"/>
      <c r="BW3229" s="18"/>
      <c r="BX3229" s="18"/>
      <c r="BY3229" s="18"/>
      <c r="BZ3229" s="18"/>
      <c r="CA3229" s="18"/>
      <c r="CB3229" s="18"/>
      <c r="CC3229" s="18"/>
      <c r="CD3229" s="18"/>
      <c r="CE3229" s="18"/>
      <c r="CF3229" s="18"/>
      <c r="CG3229" s="18"/>
      <c r="CH3229" s="18"/>
      <c r="CI3229" s="18"/>
      <c r="CJ3229" s="18"/>
      <c r="CK3229" s="18"/>
      <c r="CL3229" s="18"/>
      <c r="CM3229" s="18"/>
      <c r="CN3229" s="18"/>
      <c r="CO3229" s="18"/>
      <c r="CP3229" s="18"/>
      <c r="CQ3229" s="18"/>
      <c r="CR3229" s="18"/>
      <c r="CS3229" s="18"/>
      <c r="CT3229" s="18"/>
      <c r="CU3229" s="18"/>
      <c r="CV3229" s="18"/>
      <c r="CW3229" s="18"/>
      <c r="CX3229" s="18"/>
      <c r="CY3229" s="18"/>
      <c r="CZ3229" s="18"/>
      <c r="DA3229" s="18"/>
      <c r="DB3229" s="18"/>
      <c r="DC3229" s="20"/>
      <c r="DD3229" s="22" t="str">
        <f t="shared" si="2024"/>
        <v>проверка пройдена</v>
      </c>
      <c r="DE3229" s="22" t="str">
        <f t="shared" si="2025"/>
        <v>проверка пройдена</v>
      </c>
      <c r="EO3229" s="64"/>
      <c r="EP3229" s="64"/>
      <c r="EQ3229" s="64"/>
      <c r="ER3229" s="64"/>
      <c r="ES3229" s="64"/>
      <c r="ET3229" s="64"/>
      <c r="EU3229" s="64"/>
      <c r="EV3229" s="64"/>
      <c r="EW3229" s="64"/>
      <c r="EX3229" s="64"/>
      <c r="EY3229" s="64"/>
      <c r="EZ3229" s="64"/>
      <c r="FA3229" s="64"/>
      <c r="FB3229" s="64"/>
      <c r="FC3229" s="64"/>
      <c r="FD3229" s="64"/>
      <c r="FE3229" s="64"/>
      <c r="FF3229" s="64"/>
      <c r="FG3229" s="64"/>
      <c r="FH3229" s="64"/>
      <c r="FI3229" s="64"/>
      <c r="FJ3229" s="64"/>
      <c r="FK3229" s="64"/>
      <c r="FL3229" s="64"/>
      <c r="FM3229" s="64"/>
      <c r="FN3229" s="64"/>
      <c r="FO3229" s="64"/>
      <c r="FP3229" s="64"/>
      <c r="FQ3229" s="64"/>
      <c r="FR3229" s="64"/>
      <c r="FS3229" s="64"/>
      <c r="FT3229" s="64"/>
      <c r="FU3229" s="64"/>
      <c r="FV3229" s="64"/>
      <c r="FW3229" s="64"/>
      <c r="FX3229" s="64"/>
      <c r="FY3229" s="64"/>
      <c r="FZ3229" s="64"/>
      <c r="GA3229" s="64"/>
      <c r="GB3229" s="64"/>
      <c r="GC3229" s="64"/>
      <c r="GD3229" s="64"/>
      <c r="GE3229" s="64"/>
      <c r="GF3229" s="64"/>
      <c r="GG3229" s="64"/>
      <c r="GH3229" s="64"/>
      <c r="GI3229" s="64"/>
      <c r="GJ3229" s="64"/>
      <c r="GK3229" s="64"/>
      <c r="GL3229" s="64"/>
      <c r="GM3229" s="64"/>
      <c r="GN3229" s="64"/>
      <c r="GO3229" s="64"/>
      <c r="GP3229" s="64"/>
      <c r="GQ3229" s="64"/>
      <c r="GR3229" s="64"/>
      <c r="GS3229" s="64"/>
      <c r="GT3229" s="64"/>
      <c r="GU3229" s="64"/>
      <c r="GV3229" s="64"/>
      <c r="GW3229" s="64"/>
      <c r="GX3229" s="64"/>
    </row>
    <row r="3230" spans="1:206" s="63" customFormat="1" ht="42.75" customHeight="1" x14ac:dyDescent="0.25">
      <c r="A3230" s="55" t="s">
        <v>178</v>
      </c>
      <c r="B3230" s="56" t="s">
        <v>179</v>
      </c>
      <c r="C3230" s="57" t="s">
        <v>96</v>
      </c>
      <c r="D3230" s="57" t="s">
        <v>2049</v>
      </c>
      <c r="E3230" s="56" t="str">
        <f>VLOOKUP(C3230,'Коды программ'!$A$2:$B$581,2,FALSE)</f>
        <v>Подземная разработка месторождений полезных ископаемых</v>
      </c>
      <c r="F3230" s="56" t="str">
        <f t="shared" si="2000"/>
        <v>21.02.17 Подземная разработка месторождений полезных ископаемых</v>
      </c>
      <c r="G3230" s="56" t="s">
        <v>55</v>
      </c>
      <c r="H3230" s="56" t="s">
        <v>56</v>
      </c>
      <c r="I3230" s="56" t="s">
        <v>52</v>
      </c>
      <c r="J3230" s="56" t="s">
        <v>53</v>
      </c>
      <c r="K3230" s="58" t="s">
        <v>36</v>
      </c>
      <c r="L3230" s="59" t="s">
        <v>1355</v>
      </c>
      <c r="M3230" s="58" t="s">
        <v>2000</v>
      </c>
      <c r="N3230" s="60"/>
      <c r="O3230" s="61"/>
      <c r="P3230" s="60"/>
      <c r="Q3230" s="62"/>
      <c r="R3230" s="62"/>
      <c r="S3230" s="22">
        <f t="shared" si="2029"/>
        <v>0</v>
      </c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77">
        <f t="shared" si="2030"/>
        <v>0</v>
      </c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  <c r="BR3230" s="18"/>
      <c r="BS3230" s="18"/>
      <c r="BT3230" s="18"/>
      <c r="BU3230" s="18"/>
      <c r="BV3230" s="18"/>
      <c r="BW3230" s="18"/>
      <c r="BX3230" s="18"/>
      <c r="BY3230" s="18"/>
      <c r="BZ3230" s="18"/>
      <c r="CA3230" s="18"/>
      <c r="CB3230" s="18"/>
      <c r="CC3230" s="18"/>
      <c r="CD3230" s="18"/>
      <c r="CE3230" s="18"/>
      <c r="CF3230" s="18"/>
      <c r="CG3230" s="18"/>
      <c r="CH3230" s="18"/>
      <c r="CI3230" s="18"/>
      <c r="CJ3230" s="18"/>
      <c r="CK3230" s="18"/>
      <c r="CL3230" s="18"/>
      <c r="CM3230" s="18"/>
      <c r="CN3230" s="18"/>
      <c r="CO3230" s="18"/>
      <c r="CP3230" s="18"/>
      <c r="CQ3230" s="18"/>
      <c r="CR3230" s="18"/>
      <c r="CS3230" s="18"/>
      <c r="CT3230" s="18"/>
      <c r="CU3230" s="18"/>
      <c r="CV3230" s="18"/>
      <c r="CW3230" s="18"/>
      <c r="CX3230" s="18"/>
      <c r="CY3230" s="18"/>
      <c r="CZ3230" s="18"/>
      <c r="DA3230" s="18"/>
      <c r="DB3230" s="18"/>
      <c r="DC3230" s="20"/>
      <c r="DD3230" s="22" t="str">
        <f t="shared" si="2024"/>
        <v>проверка пройдена</v>
      </c>
      <c r="DE3230" s="22" t="str">
        <f t="shared" si="2025"/>
        <v>проверка пройдена</v>
      </c>
      <c r="EO3230" s="64"/>
      <c r="EP3230" s="64"/>
      <c r="EQ3230" s="64"/>
      <c r="ER3230" s="64"/>
      <c r="ES3230" s="64"/>
      <c r="ET3230" s="64"/>
      <c r="EU3230" s="64"/>
      <c r="EV3230" s="64"/>
      <c r="EW3230" s="64"/>
      <c r="EX3230" s="64"/>
      <c r="EY3230" s="64"/>
      <c r="EZ3230" s="64"/>
      <c r="FA3230" s="64"/>
      <c r="FB3230" s="64"/>
      <c r="FC3230" s="64"/>
      <c r="FD3230" s="64"/>
      <c r="FE3230" s="64"/>
      <c r="FF3230" s="64"/>
      <c r="FG3230" s="64"/>
      <c r="FH3230" s="64"/>
      <c r="FI3230" s="64"/>
      <c r="FJ3230" s="64"/>
      <c r="FK3230" s="64"/>
      <c r="FL3230" s="64"/>
      <c r="FM3230" s="64"/>
      <c r="FN3230" s="64"/>
      <c r="FO3230" s="64"/>
      <c r="FP3230" s="64"/>
      <c r="FQ3230" s="64"/>
      <c r="FR3230" s="64"/>
      <c r="FS3230" s="64"/>
      <c r="FT3230" s="64"/>
      <c r="FU3230" s="64"/>
      <c r="FV3230" s="64"/>
      <c r="FW3230" s="64"/>
      <c r="FX3230" s="64"/>
      <c r="FY3230" s="64"/>
      <c r="FZ3230" s="64"/>
      <c r="GA3230" s="64"/>
      <c r="GB3230" s="64"/>
      <c r="GC3230" s="64"/>
      <c r="GD3230" s="64"/>
      <c r="GE3230" s="64"/>
      <c r="GF3230" s="64"/>
      <c r="GG3230" s="64"/>
      <c r="GH3230" s="64"/>
      <c r="GI3230" s="64"/>
      <c r="GJ3230" s="64"/>
      <c r="GK3230" s="64"/>
      <c r="GL3230" s="64"/>
      <c r="GM3230" s="64"/>
      <c r="GN3230" s="64"/>
      <c r="GO3230" s="64"/>
      <c r="GP3230" s="64"/>
      <c r="GQ3230" s="64"/>
      <c r="GR3230" s="64"/>
      <c r="GS3230" s="64"/>
      <c r="GT3230" s="64"/>
      <c r="GU3230" s="64"/>
      <c r="GV3230" s="64"/>
      <c r="GW3230" s="64"/>
      <c r="GX3230" s="64"/>
    </row>
    <row r="3231" spans="1:206" s="63" customFormat="1" ht="42.75" customHeight="1" x14ac:dyDescent="0.25">
      <c r="A3231" s="55" t="s">
        <v>178</v>
      </c>
      <c r="B3231" s="56" t="s">
        <v>179</v>
      </c>
      <c r="C3231" s="57" t="s">
        <v>96</v>
      </c>
      <c r="D3231" s="57" t="s">
        <v>2049</v>
      </c>
      <c r="E3231" s="56" t="str">
        <f>VLOOKUP(C3231,'Коды программ'!$A$2:$B$581,2,FALSE)</f>
        <v>Подземная разработка месторождений полезных ископаемых</v>
      </c>
      <c r="F3231" s="56" t="str">
        <f t="shared" si="2000"/>
        <v>21.02.17 Подземная разработка месторождений полезных ископаемых</v>
      </c>
      <c r="G3231" s="56" t="s">
        <v>55</v>
      </c>
      <c r="H3231" s="56" t="s">
        <v>56</v>
      </c>
      <c r="I3231" s="56" t="s">
        <v>52</v>
      </c>
      <c r="J3231" s="56" t="s">
        <v>53</v>
      </c>
      <c r="K3231" s="58" t="s">
        <v>37</v>
      </c>
      <c r="L3231" s="59" t="s">
        <v>1356</v>
      </c>
      <c r="M3231" s="58" t="s">
        <v>2000</v>
      </c>
      <c r="N3231" s="60"/>
      <c r="O3231" s="61"/>
      <c r="P3231" s="60"/>
      <c r="Q3231" s="62"/>
      <c r="R3231" s="62"/>
      <c r="S3231" s="22">
        <f t="shared" si="2029"/>
        <v>0</v>
      </c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77">
        <f t="shared" si="2030"/>
        <v>0</v>
      </c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  <c r="BR3231" s="18"/>
      <c r="BS3231" s="18"/>
      <c r="BT3231" s="18"/>
      <c r="BU3231" s="18"/>
      <c r="BV3231" s="18"/>
      <c r="BW3231" s="18"/>
      <c r="BX3231" s="18"/>
      <c r="BY3231" s="18"/>
      <c r="BZ3231" s="18"/>
      <c r="CA3231" s="18"/>
      <c r="CB3231" s="18"/>
      <c r="CC3231" s="18"/>
      <c r="CD3231" s="18"/>
      <c r="CE3231" s="18"/>
      <c r="CF3231" s="18"/>
      <c r="CG3231" s="18"/>
      <c r="CH3231" s="18"/>
      <c r="CI3231" s="18"/>
      <c r="CJ3231" s="18"/>
      <c r="CK3231" s="18"/>
      <c r="CL3231" s="18"/>
      <c r="CM3231" s="18"/>
      <c r="CN3231" s="18"/>
      <c r="CO3231" s="18"/>
      <c r="CP3231" s="18"/>
      <c r="CQ3231" s="18"/>
      <c r="CR3231" s="18"/>
      <c r="CS3231" s="18"/>
      <c r="CT3231" s="18"/>
      <c r="CU3231" s="18"/>
      <c r="CV3231" s="18"/>
      <c r="CW3231" s="18"/>
      <c r="CX3231" s="18"/>
      <c r="CY3231" s="18"/>
      <c r="CZ3231" s="18"/>
      <c r="DA3231" s="18"/>
      <c r="DB3231" s="18"/>
      <c r="DC3231" s="20"/>
      <c r="DD3231" s="22" t="str">
        <f t="shared" si="2024"/>
        <v>проверка пройдена</v>
      </c>
      <c r="DE3231" s="22" t="str">
        <f t="shared" si="2025"/>
        <v>проверка пройдена</v>
      </c>
      <c r="EO3231" s="64"/>
      <c r="EP3231" s="64"/>
      <c r="EQ3231" s="64"/>
      <c r="ER3231" s="64"/>
      <c r="ES3231" s="64"/>
      <c r="ET3231" s="64"/>
      <c r="EU3231" s="64"/>
      <c r="EV3231" s="64"/>
      <c r="EW3231" s="64"/>
      <c r="EX3231" s="64"/>
      <c r="EY3231" s="64"/>
      <c r="EZ3231" s="64"/>
      <c r="FA3231" s="64"/>
      <c r="FB3231" s="64"/>
      <c r="FC3231" s="64"/>
      <c r="FD3231" s="64"/>
      <c r="FE3231" s="64"/>
      <c r="FF3231" s="64"/>
      <c r="FG3231" s="64"/>
      <c r="FH3231" s="64"/>
      <c r="FI3231" s="64"/>
      <c r="FJ3231" s="64"/>
      <c r="FK3231" s="64"/>
      <c r="FL3231" s="64"/>
      <c r="FM3231" s="64"/>
      <c r="FN3231" s="64"/>
      <c r="FO3231" s="64"/>
      <c r="FP3231" s="64"/>
      <c r="FQ3231" s="64"/>
      <c r="FR3231" s="64"/>
      <c r="FS3231" s="64"/>
      <c r="FT3231" s="64"/>
      <c r="FU3231" s="64"/>
      <c r="FV3231" s="64"/>
      <c r="FW3231" s="64"/>
      <c r="FX3231" s="64"/>
      <c r="FY3231" s="64"/>
      <c r="FZ3231" s="64"/>
      <c r="GA3231" s="64"/>
      <c r="GB3231" s="64"/>
      <c r="GC3231" s="64"/>
      <c r="GD3231" s="64"/>
      <c r="GE3231" s="64"/>
      <c r="GF3231" s="64"/>
      <c r="GG3231" s="64"/>
      <c r="GH3231" s="64"/>
      <c r="GI3231" s="64"/>
      <c r="GJ3231" s="64"/>
      <c r="GK3231" s="64"/>
      <c r="GL3231" s="64"/>
      <c r="GM3231" s="64"/>
      <c r="GN3231" s="64"/>
      <c r="GO3231" s="64"/>
      <c r="GP3231" s="64"/>
      <c r="GQ3231" s="64"/>
      <c r="GR3231" s="64"/>
      <c r="GS3231" s="64"/>
      <c r="GT3231" s="64"/>
      <c r="GU3231" s="64"/>
      <c r="GV3231" s="64"/>
      <c r="GW3231" s="64"/>
      <c r="GX3231" s="64"/>
    </row>
    <row r="3232" spans="1:206" s="63" customFormat="1" ht="42.75" customHeight="1" x14ac:dyDescent="0.25">
      <c r="A3232" s="55" t="s">
        <v>178</v>
      </c>
      <c r="B3232" s="56" t="s">
        <v>179</v>
      </c>
      <c r="C3232" s="57" t="s">
        <v>96</v>
      </c>
      <c r="D3232" s="57" t="s">
        <v>2049</v>
      </c>
      <c r="E3232" s="56" t="str">
        <f>VLOOKUP(C3232,'Коды программ'!$A$2:$B$581,2,FALSE)</f>
        <v>Подземная разработка месторождений полезных ископаемых</v>
      </c>
      <c r="F3232" s="56" t="str">
        <f t="shared" si="2000"/>
        <v>21.02.17 Подземная разработка месторождений полезных ископаемых</v>
      </c>
      <c r="G3232" s="56" t="s">
        <v>55</v>
      </c>
      <c r="H3232" s="56" t="s">
        <v>56</v>
      </c>
      <c r="I3232" s="56" t="s">
        <v>52</v>
      </c>
      <c r="J3232" s="56" t="s">
        <v>53</v>
      </c>
      <c r="K3232" s="58" t="s">
        <v>38</v>
      </c>
      <c r="L3232" s="59" t="s">
        <v>1357</v>
      </c>
      <c r="M3232" s="58" t="s">
        <v>2000</v>
      </c>
      <c r="N3232" s="60"/>
      <c r="O3232" s="61"/>
      <c r="P3232" s="60"/>
      <c r="Q3232" s="62"/>
      <c r="R3232" s="62"/>
      <c r="S3232" s="22">
        <f t="shared" si="2029"/>
        <v>0</v>
      </c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77">
        <f t="shared" si="2030"/>
        <v>0</v>
      </c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  <c r="BR3232" s="18"/>
      <c r="BS3232" s="18"/>
      <c r="BT3232" s="18"/>
      <c r="BU3232" s="18"/>
      <c r="BV3232" s="18"/>
      <c r="BW3232" s="18"/>
      <c r="BX3232" s="18"/>
      <c r="BY3232" s="18"/>
      <c r="BZ3232" s="18"/>
      <c r="CA3232" s="18"/>
      <c r="CB3232" s="18"/>
      <c r="CC3232" s="18"/>
      <c r="CD3232" s="18"/>
      <c r="CE3232" s="18"/>
      <c r="CF3232" s="18"/>
      <c r="CG3232" s="18"/>
      <c r="CH3232" s="18"/>
      <c r="CI3232" s="18"/>
      <c r="CJ3232" s="18"/>
      <c r="CK3232" s="18"/>
      <c r="CL3232" s="18"/>
      <c r="CM3232" s="18"/>
      <c r="CN3232" s="18"/>
      <c r="CO3232" s="18"/>
      <c r="CP3232" s="18"/>
      <c r="CQ3232" s="18"/>
      <c r="CR3232" s="18"/>
      <c r="CS3232" s="18"/>
      <c r="CT3232" s="18"/>
      <c r="CU3232" s="18"/>
      <c r="CV3232" s="18"/>
      <c r="CW3232" s="18"/>
      <c r="CX3232" s="18"/>
      <c r="CY3232" s="18"/>
      <c r="CZ3232" s="18"/>
      <c r="DA3232" s="18"/>
      <c r="DB3232" s="18"/>
      <c r="DC3232" s="20"/>
      <c r="DD3232" s="22" t="str">
        <f t="shared" si="2024"/>
        <v>проверка пройдена</v>
      </c>
      <c r="DE3232" s="22" t="str">
        <f t="shared" si="2025"/>
        <v>проверка пройдена</v>
      </c>
      <c r="EO3232" s="64"/>
      <c r="EP3232" s="64"/>
      <c r="EQ3232" s="64"/>
      <c r="ER3232" s="64"/>
      <c r="ES3232" s="64"/>
      <c r="ET3232" s="64"/>
      <c r="EU3232" s="64"/>
      <c r="EV3232" s="64"/>
      <c r="EW3232" s="64"/>
      <c r="EX3232" s="64"/>
      <c r="EY3232" s="64"/>
      <c r="EZ3232" s="64"/>
      <c r="FA3232" s="64"/>
      <c r="FB3232" s="64"/>
      <c r="FC3232" s="64"/>
      <c r="FD3232" s="64"/>
      <c r="FE3232" s="64"/>
      <c r="FF3232" s="64"/>
      <c r="FG3232" s="64"/>
      <c r="FH3232" s="64"/>
      <c r="FI3232" s="64"/>
      <c r="FJ3232" s="64"/>
      <c r="FK3232" s="64"/>
      <c r="FL3232" s="64"/>
      <c r="FM3232" s="64"/>
      <c r="FN3232" s="64"/>
      <c r="FO3232" s="64"/>
      <c r="FP3232" s="64"/>
      <c r="FQ3232" s="64"/>
      <c r="FR3232" s="64"/>
      <c r="FS3232" s="64"/>
      <c r="FT3232" s="64"/>
      <c r="FU3232" s="64"/>
      <c r="FV3232" s="64"/>
      <c r="FW3232" s="64"/>
      <c r="FX3232" s="64"/>
      <c r="FY3232" s="64"/>
      <c r="FZ3232" s="64"/>
      <c r="GA3232" s="64"/>
      <c r="GB3232" s="64"/>
      <c r="GC3232" s="64"/>
      <c r="GD3232" s="64"/>
      <c r="GE3232" s="64"/>
      <c r="GF3232" s="64"/>
      <c r="GG3232" s="64"/>
      <c r="GH3232" s="64"/>
      <c r="GI3232" s="64"/>
      <c r="GJ3232" s="64"/>
      <c r="GK3232" s="64"/>
      <c r="GL3232" s="64"/>
      <c r="GM3232" s="64"/>
      <c r="GN3232" s="64"/>
      <c r="GO3232" s="64"/>
      <c r="GP3232" s="64"/>
      <c r="GQ3232" s="64"/>
      <c r="GR3232" s="64"/>
      <c r="GS3232" s="64"/>
      <c r="GT3232" s="64"/>
      <c r="GU3232" s="64"/>
      <c r="GV3232" s="64"/>
      <c r="GW3232" s="64"/>
      <c r="GX3232" s="64"/>
    </row>
    <row r="3233" spans="1:206" s="63" customFormat="1" ht="42.75" customHeight="1" x14ac:dyDescent="0.25">
      <c r="A3233" s="55" t="s">
        <v>178</v>
      </c>
      <c r="B3233" s="56" t="s">
        <v>179</v>
      </c>
      <c r="C3233" s="57" t="s">
        <v>96</v>
      </c>
      <c r="D3233" s="57" t="s">
        <v>2049</v>
      </c>
      <c r="E3233" s="56" t="str">
        <f>VLOOKUP(C3233,'Коды программ'!$A$2:$B$581,2,FALSE)</f>
        <v>Подземная разработка месторождений полезных ископаемых</v>
      </c>
      <c r="F3233" s="56" t="str">
        <f t="shared" si="2000"/>
        <v>21.02.17 Подземная разработка месторождений полезных ископаемых</v>
      </c>
      <c r="G3233" s="56" t="s">
        <v>55</v>
      </c>
      <c r="H3233" s="56" t="s">
        <v>56</v>
      </c>
      <c r="I3233" s="56" t="s">
        <v>52</v>
      </c>
      <c r="J3233" s="56" t="s">
        <v>53</v>
      </c>
      <c r="K3233" s="58" t="s">
        <v>39</v>
      </c>
      <c r="L3233" s="59" t="s">
        <v>1358</v>
      </c>
      <c r="M3233" s="58" t="s">
        <v>2000</v>
      </c>
      <c r="N3233" s="60"/>
      <c r="O3233" s="61"/>
      <c r="P3233" s="60"/>
      <c r="Q3233" s="62"/>
      <c r="R3233" s="62"/>
      <c r="S3233" s="22">
        <f t="shared" si="2029"/>
        <v>0</v>
      </c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77">
        <f t="shared" si="2030"/>
        <v>0</v>
      </c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  <c r="BR3233" s="18"/>
      <c r="BS3233" s="18"/>
      <c r="BT3233" s="18"/>
      <c r="BU3233" s="18"/>
      <c r="BV3233" s="18"/>
      <c r="BW3233" s="18"/>
      <c r="BX3233" s="18"/>
      <c r="BY3233" s="18"/>
      <c r="BZ3233" s="18"/>
      <c r="CA3233" s="18"/>
      <c r="CB3233" s="18"/>
      <c r="CC3233" s="18"/>
      <c r="CD3233" s="18"/>
      <c r="CE3233" s="18"/>
      <c r="CF3233" s="18"/>
      <c r="CG3233" s="18"/>
      <c r="CH3233" s="18"/>
      <c r="CI3233" s="18"/>
      <c r="CJ3233" s="18"/>
      <c r="CK3233" s="18"/>
      <c r="CL3233" s="18"/>
      <c r="CM3233" s="18"/>
      <c r="CN3233" s="18"/>
      <c r="CO3233" s="18"/>
      <c r="CP3233" s="18"/>
      <c r="CQ3233" s="18"/>
      <c r="CR3233" s="18"/>
      <c r="CS3233" s="18"/>
      <c r="CT3233" s="18"/>
      <c r="CU3233" s="18"/>
      <c r="CV3233" s="18"/>
      <c r="CW3233" s="18"/>
      <c r="CX3233" s="18"/>
      <c r="CY3233" s="18"/>
      <c r="CZ3233" s="18"/>
      <c r="DA3233" s="18"/>
      <c r="DB3233" s="18"/>
      <c r="DC3233" s="20"/>
      <c r="DD3233" s="22" t="str">
        <f t="shared" si="2024"/>
        <v>проверка пройдена</v>
      </c>
      <c r="DE3233" s="22" t="str">
        <f t="shared" si="2025"/>
        <v>проверка пройдена</v>
      </c>
      <c r="EO3233" s="64"/>
      <c r="EP3233" s="64"/>
      <c r="EQ3233" s="64"/>
      <c r="ER3233" s="64"/>
      <c r="ES3233" s="64"/>
      <c r="ET3233" s="64"/>
      <c r="EU3233" s="64"/>
      <c r="EV3233" s="64"/>
      <c r="EW3233" s="64"/>
      <c r="EX3233" s="64"/>
      <c r="EY3233" s="64"/>
      <c r="EZ3233" s="64"/>
      <c r="FA3233" s="64"/>
      <c r="FB3233" s="64"/>
      <c r="FC3233" s="64"/>
      <c r="FD3233" s="64"/>
      <c r="FE3233" s="64"/>
      <c r="FF3233" s="64"/>
      <c r="FG3233" s="64"/>
      <c r="FH3233" s="64"/>
      <c r="FI3233" s="64"/>
      <c r="FJ3233" s="64"/>
      <c r="FK3233" s="64"/>
      <c r="FL3233" s="64"/>
      <c r="FM3233" s="64"/>
      <c r="FN3233" s="64"/>
      <c r="FO3233" s="64"/>
      <c r="FP3233" s="64"/>
      <c r="FQ3233" s="64"/>
      <c r="FR3233" s="64"/>
      <c r="FS3233" s="64"/>
      <c r="FT3233" s="64"/>
      <c r="FU3233" s="64"/>
      <c r="FV3233" s="64"/>
      <c r="FW3233" s="64"/>
      <c r="FX3233" s="64"/>
      <c r="FY3233" s="64"/>
      <c r="FZ3233" s="64"/>
      <c r="GA3233" s="64"/>
      <c r="GB3233" s="64"/>
      <c r="GC3233" s="64"/>
      <c r="GD3233" s="64"/>
      <c r="GE3233" s="64"/>
      <c r="GF3233" s="64"/>
      <c r="GG3233" s="64"/>
      <c r="GH3233" s="64"/>
      <c r="GI3233" s="64"/>
      <c r="GJ3233" s="64"/>
      <c r="GK3233" s="64"/>
      <c r="GL3233" s="64"/>
      <c r="GM3233" s="64"/>
      <c r="GN3233" s="64"/>
      <c r="GO3233" s="64"/>
      <c r="GP3233" s="64"/>
      <c r="GQ3233" s="64"/>
      <c r="GR3233" s="64"/>
      <c r="GS3233" s="64"/>
      <c r="GT3233" s="64"/>
      <c r="GU3233" s="64"/>
      <c r="GV3233" s="64"/>
      <c r="GW3233" s="64"/>
      <c r="GX3233" s="64"/>
    </row>
    <row r="3234" spans="1:206" s="63" customFormat="1" ht="42.75" customHeight="1" x14ac:dyDescent="0.25">
      <c r="A3234" s="55" t="s">
        <v>178</v>
      </c>
      <c r="B3234" s="56"/>
      <c r="C3234" s="57"/>
      <c r="D3234" s="57"/>
      <c r="E3234" s="56"/>
      <c r="F3234" s="56" t="str">
        <f t="shared" si="2000"/>
        <v xml:space="preserve"> </v>
      </c>
      <c r="G3234" s="56"/>
      <c r="H3234" s="56"/>
      <c r="I3234" s="56"/>
      <c r="J3234" s="56"/>
      <c r="K3234" s="58" t="s">
        <v>40</v>
      </c>
      <c r="L3234" s="59" t="s">
        <v>1347</v>
      </c>
      <c r="M3234" s="58"/>
      <c r="N3234" s="60"/>
      <c r="O3234" s="61"/>
      <c r="P3234" s="60"/>
      <c r="Q3234" s="62"/>
      <c r="R3234" s="24" t="str">
        <f t="shared" ref="R3234:CF3234" si="2031">IF(AND(R3220&lt;=R3219,R3221&lt;=R3220,R3222&lt;=R3219,R3223&lt;=R3219,R3224=(R3220+R3222),R3224=(R3225+R3226+R3227+R3228+R3229+R3230+R3231),R3232&lt;=R3224,R3233&lt;=R3224,(R3220+R3222)&lt;=R3219,R3225&lt;=R3224,R3226&lt;=R3224,R3227&lt;=R3224,R3228&lt;=R3224,R3229&lt;=R3224,R3230&lt;=R3224,R3231&lt;=R3224,R3232&lt;=R3223,R3232&lt;=R3224)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34" s="24" t="str">
        <f t="shared" si="2031"/>
        <v>проверка пройдена</v>
      </c>
      <c r="T3234" s="24" t="str">
        <f t="shared" si="2031"/>
        <v>проверка пройдена</v>
      </c>
      <c r="U3234" s="24" t="str">
        <f t="shared" si="2031"/>
        <v>проверка пройдена</v>
      </c>
      <c r="V3234" s="24" t="str">
        <f t="shared" si="2031"/>
        <v>проверка пройдена</v>
      </c>
      <c r="W3234" s="24" t="str">
        <f t="shared" si="2031"/>
        <v>проверка пройдена</v>
      </c>
      <c r="X3234" s="24" t="str">
        <f t="shared" si="2031"/>
        <v>проверка пройдена</v>
      </c>
      <c r="Y3234" s="24" t="str">
        <f t="shared" si="2031"/>
        <v>проверка пройдена</v>
      </c>
      <c r="Z3234" s="24" t="str">
        <f t="shared" si="2031"/>
        <v>проверка пройдена</v>
      </c>
      <c r="AA3234" s="24" t="str">
        <f t="shared" si="2031"/>
        <v>проверка пройдена</v>
      </c>
      <c r="AB3234" s="24" t="str">
        <f t="shared" si="2031"/>
        <v>проверка пройдена</v>
      </c>
      <c r="AC3234" s="24" t="str">
        <f t="shared" si="2031"/>
        <v>проверка пройдена</v>
      </c>
      <c r="AD3234" s="24" t="str">
        <f t="shared" si="2031"/>
        <v>проверка пройдена</v>
      </c>
      <c r="AE3234" s="24" t="str">
        <f t="shared" si="2031"/>
        <v>проверка пройдена</v>
      </c>
      <c r="AF3234" s="24" t="str">
        <f t="shared" si="2031"/>
        <v>проверка пройдена</v>
      </c>
      <c r="AG3234" s="24" t="str">
        <f t="shared" si="2031"/>
        <v>проверка пройдена</v>
      </c>
      <c r="AH3234" s="24" t="str">
        <f t="shared" si="2031"/>
        <v>проверка пройдена</v>
      </c>
      <c r="AI3234" s="24" t="str">
        <f t="shared" si="2031"/>
        <v>проверка пройдена</v>
      </c>
      <c r="AJ3234" s="24" t="str">
        <f t="shared" si="2031"/>
        <v>проверка пройдена</v>
      </c>
      <c r="AK3234" s="24" t="str">
        <f t="shared" si="2031"/>
        <v>проверка пройдена</v>
      </c>
      <c r="AL3234" s="24" t="str">
        <f t="shared" si="2031"/>
        <v>проверка пройдена</v>
      </c>
      <c r="AM3234" s="24" t="str">
        <f t="shared" si="2031"/>
        <v>проверка пройдена</v>
      </c>
      <c r="AN3234" s="24" t="str">
        <f t="shared" si="2031"/>
        <v>проверка пройдена</v>
      </c>
      <c r="AO3234" s="24" t="str">
        <f t="shared" si="2031"/>
        <v>проверка пройдена</v>
      </c>
      <c r="AP3234" s="24" t="str">
        <f t="shared" si="2031"/>
        <v>проверка пройдена</v>
      </c>
      <c r="AQ3234" s="24" t="str">
        <f t="shared" si="2031"/>
        <v>проверка пройдена</v>
      </c>
      <c r="AR3234" s="24" t="str">
        <f t="shared" si="2031"/>
        <v>проверка пройдена</v>
      </c>
      <c r="AS3234" s="24" t="str">
        <f t="shared" si="2031"/>
        <v>проверка пройдена</v>
      </c>
      <c r="AT3234" s="24" t="str">
        <f t="shared" si="2031"/>
        <v>проверка пройдена</v>
      </c>
      <c r="AU3234" s="24" t="str">
        <f t="shared" si="2031"/>
        <v>проверка пройдена</v>
      </c>
      <c r="AV3234" s="24" t="str">
        <f t="shared" si="2031"/>
        <v>проверка пройдена</v>
      </c>
      <c r="AW3234" s="24" t="str">
        <f t="shared" si="2031"/>
        <v>проверка пройдена</v>
      </c>
      <c r="AX3234" s="24" t="str">
        <f t="shared" si="2031"/>
        <v>проверка пройдена</v>
      </c>
      <c r="AY3234" s="24" t="str">
        <f t="shared" si="2031"/>
        <v>проверка пройдена</v>
      </c>
      <c r="AZ3234" s="24" t="str">
        <f t="shared" si="2031"/>
        <v>проверка пройдена</v>
      </c>
      <c r="BA3234" s="24" t="str">
        <f t="shared" si="2031"/>
        <v>проверка пройдена</v>
      </c>
      <c r="BB3234" s="24" t="str">
        <f t="shared" si="2031"/>
        <v>проверка пройдена</v>
      </c>
      <c r="BC3234" s="24" t="str">
        <f t="shared" si="2031"/>
        <v>проверка пройдена</v>
      </c>
      <c r="BD3234" s="24" t="str">
        <f t="shared" si="2031"/>
        <v>проверка пройдена</v>
      </c>
      <c r="BE3234" s="24" t="str">
        <f t="shared" si="2031"/>
        <v>проверка пройдена</v>
      </c>
      <c r="BF3234" s="24" t="str">
        <f t="shared" si="2031"/>
        <v>проверка пройдена</v>
      </c>
      <c r="BG3234" s="24" t="str">
        <f t="shared" si="2031"/>
        <v>проверка пройдена</v>
      </c>
      <c r="BH3234" s="24" t="str">
        <f t="shared" si="2031"/>
        <v>проверка пройдена</v>
      </c>
      <c r="BI3234" s="24" t="str">
        <f t="shared" si="2031"/>
        <v>проверка пройдена</v>
      </c>
      <c r="BJ3234" s="24" t="str">
        <f t="shared" si="2031"/>
        <v>проверка пройдена</v>
      </c>
      <c r="BK3234" s="24" t="str">
        <f t="shared" si="2031"/>
        <v>проверка пройдена</v>
      </c>
      <c r="BL3234" s="24" t="str">
        <f t="shared" si="2031"/>
        <v>проверка пройдена</v>
      </c>
      <c r="BM3234" s="24" t="str">
        <f t="shared" si="2031"/>
        <v>проверка пройдена</v>
      </c>
      <c r="BN3234" s="24" t="str">
        <f t="shared" si="2031"/>
        <v>проверка пройдена</v>
      </c>
      <c r="BO3234" s="24" t="str">
        <f t="shared" si="2031"/>
        <v>проверка пройдена</v>
      </c>
      <c r="BP3234" s="24" t="str">
        <f t="shared" si="2031"/>
        <v>проверка пройдена</v>
      </c>
      <c r="BQ3234" s="24" t="str">
        <f t="shared" si="2031"/>
        <v>проверка пройдена</v>
      </c>
      <c r="BR3234" s="24" t="str">
        <f t="shared" si="2031"/>
        <v>проверка пройдена</v>
      </c>
      <c r="BS3234" s="24" t="str">
        <f t="shared" si="2031"/>
        <v>проверка пройдена</v>
      </c>
      <c r="BT3234" s="24" t="str">
        <f t="shared" si="2031"/>
        <v>проверка пройдена</v>
      </c>
      <c r="BU3234" s="24" t="str">
        <f t="shared" si="2031"/>
        <v>проверка пройдена</v>
      </c>
      <c r="BV3234" s="24" t="str">
        <f t="shared" si="2031"/>
        <v>проверка пройдена</v>
      </c>
      <c r="BW3234" s="24" t="str">
        <f t="shared" si="2031"/>
        <v>проверка пройдена</v>
      </c>
      <c r="BX3234" s="24" t="str">
        <f t="shared" si="2031"/>
        <v>проверка пройдена</v>
      </c>
      <c r="BY3234" s="24" t="str">
        <f t="shared" si="2031"/>
        <v>проверка пройдена</v>
      </c>
      <c r="BZ3234" s="24" t="str">
        <f t="shared" si="2031"/>
        <v>проверка пройдена</v>
      </c>
      <c r="CA3234" s="24" t="str">
        <f t="shared" si="2031"/>
        <v>проверка пройдена</v>
      </c>
      <c r="CB3234" s="24" t="str">
        <f t="shared" si="2031"/>
        <v>проверка пройдена</v>
      </c>
      <c r="CC3234" s="24" t="str">
        <f t="shared" si="2031"/>
        <v>проверка пройдена</v>
      </c>
      <c r="CD3234" s="24" t="str">
        <f t="shared" si="2031"/>
        <v>проверка пройдена</v>
      </c>
      <c r="CE3234" s="24" t="str">
        <f t="shared" si="2031"/>
        <v>проверка пройдена</v>
      </c>
      <c r="CF3234" s="24" t="str">
        <f t="shared" si="2031"/>
        <v>проверка пройдена</v>
      </c>
      <c r="CG3234" s="24" t="str">
        <f t="shared" ref="CG3234:DA3234" si="2032">IF(AND(CG3220&lt;=CG3219,CG3221&lt;=CG3220,CG3222&lt;=CG3219,CG3223&lt;=CG3219,CG3224=(CG3220+CG3222),CG3224=(CG3225+CG3226+CG3227+CG3228+CG3229+CG3230+CG3231),CG3232&lt;=CG3224,CG3233&lt;=CG3224,(CG3220+CG3222)&lt;=CG3219,CG3225&lt;=CG3224,CG3226&lt;=CG3224,CG3227&lt;=CG3224,CG3228&lt;=CG3224,CG3229&lt;=CG3224,CG3230&lt;=CG3224,CG3231&lt;=CG3224,CG3232&lt;=CG3223,CG3232&lt;=CG3224)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34" s="24" t="str">
        <f t="shared" si="2032"/>
        <v>проверка пройдена</v>
      </c>
      <c r="CI3234" s="24" t="str">
        <f t="shared" si="2032"/>
        <v>проверка пройдена</v>
      </c>
      <c r="CJ3234" s="24" t="str">
        <f t="shared" si="2032"/>
        <v>проверка пройдена</v>
      </c>
      <c r="CK3234" s="24" t="str">
        <f t="shared" si="2032"/>
        <v>проверка пройдена</v>
      </c>
      <c r="CL3234" s="24" t="str">
        <f t="shared" si="2032"/>
        <v>проверка пройдена</v>
      </c>
      <c r="CM3234" s="24" t="str">
        <f t="shared" si="2032"/>
        <v>проверка пройдена</v>
      </c>
      <c r="CN3234" s="24" t="str">
        <f t="shared" si="2032"/>
        <v>проверка пройдена</v>
      </c>
      <c r="CO3234" s="24" t="str">
        <f t="shared" si="2032"/>
        <v>проверка пройдена</v>
      </c>
      <c r="CP3234" s="24" t="str">
        <f t="shared" si="2032"/>
        <v>проверка пройдена</v>
      </c>
      <c r="CQ3234" s="24" t="str">
        <f t="shared" si="2032"/>
        <v>проверка пройдена</v>
      </c>
      <c r="CR3234" s="24" t="str">
        <f t="shared" si="2032"/>
        <v>проверка пройдена</v>
      </c>
      <c r="CS3234" s="24" t="str">
        <f t="shared" si="2032"/>
        <v>проверка пройдена</v>
      </c>
      <c r="CT3234" s="24" t="str">
        <f t="shared" si="2032"/>
        <v>проверка пройдена</v>
      </c>
      <c r="CU3234" s="24" t="str">
        <f t="shared" si="2032"/>
        <v>проверка пройдена</v>
      </c>
      <c r="CV3234" s="24" t="str">
        <f t="shared" si="2032"/>
        <v>проверка пройдена</v>
      </c>
      <c r="CW3234" s="24" t="str">
        <f t="shared" si="2032"/>
        <v>проверка пройдена</v>
      </c>
      <c r="CX3234" s="24"/>
      <c r="CY3234" s="24" t="str">
        <f t="shared" si="2032"/>
        <v>проверка пройдена</v>
      </c>
      <c r="CZ3234" s="24" t="str">
        <f t="shared" si="2032"/>
        <v>проверка пройдена</v>
      </c>
      <c r="DA3234" s="24" t="str">
        <f t="shared" si="2032"/>
        <v>проверка пройдена</v>
      </c>
      <c r="DB3234" s="18"/>
      <c r="DC3234" s="20"/>
      <c r="DD3234" s="22"/>
      <c r="DE3234" s="22"/>
      <c r="EO3234" s="64"/>
      <c r="EP3234" s="64"/>
      <c r="EQ3234" s="64"/>
      <c r="ER3234" s="64"/>
      <c r="ES3234" s="64"/>
      <c r="ET3234" s="64"/>
      <c r="EU3234" s="64"/>
      <c r="EV3234" s="64"/>
      <c r="EW3234" s="64"/>
      <c r="EX3234" s="64"/>
      <c r="EY3234" s="64"/>
      <c r="EZ3234" s="64"/>
      <c r="FA3234" s="64"/>
      <c r="FB3234" s="64"/>
      <c r="FC3234" s="64"/>
      <c r="FD3234" s="64"/>
      <c r="FE3234" s="64"/>
      <c r="FF3234" s="64"/>
      <c r="FG3234" s="64"/>
      <c r="FH3234" s="64"/>
      <c r="FI3234" s="64"/>
      <c r="FJ3234" s="64"/>
      <c r="FK3234" s="64"/>
      <c r="FL3234" s="64"/>
      <c r="FM3234" s="64"/>
      <c r="FN3234" s="64"/>
      <c r="FO3234" s="64"/>
      <c r="FP3234" s="64"/>
      <c r="FQ3234" s="64"/>
      <c r="FR3234" s="64"/>
      <c r="FS3234" s="64"/>
      <c r="FT3234" s="64"/>
      <c r="FU3234" s="64"/>
      <c r="FV3234" s="64"/>
      <c r="FW3234" s="64"/>
      <c r="FX3234" s="64"/>
      <c r="FY3234" s="64"/>
      <c r="FZ3234" s="64"/>
      <c r="GA3234" s="64"/>
      <c r="GB3234" s="64"/>
      <c r="GC3234" s="64"/>
      <c r="GD3234" s="64"/>
      <c r="GE3234" s="64"/>
      <c r="GF3234" s="64"/>
      <c r="GG3234" s="64"/>
      <c r="GH3234" s="64"/>
      <c r="GI3234" s="64"/>
      <c r="GJ3234" s="64"/>
      <c r="GK3234" s="64"/>
      <c r="GL3234" s="64"/>
      <c r="GM3234" s="64"/>
      <c r="GN3234" s="64"/>
      <c r="GO3234" s="64"/>
      <c r="GP3234" s="64"/>
      <c r="GQ3234" s="64"/>
      <c r="GR3234" s="64"/>
      <c r="GS3234" s="64"/>
      <c r="GT3234" s="64"/>
      <c r="GU3234" s="64"/>
      <c r="GV3234" s="64"/>
      <c r="GW3234" s="64"/>
      <c r="GX3234" s="64"/>
    </row>
    <row r="3235" spans="1:206" s="63" customFormat="1" ht="42.75" customHeight="1" x14ac:dyDescent="0.25">
      <c r="A3235" s="55" t="s">
        <v>178</v>
      </c>
      <c r="B3235" s="56" t="s">
        <v>179</v>
      </c>
      <c r="C3235" s="57" t="s">
        <v>85</v>
      </c>
      <c r="D3235" s="57" t="s">
        <v>2049</v>
      </c>
      <c r="E3235" s="56" t="str">
        <f>VLOOKUP(C3235,'Коды программ'!$A$2:$B$581,2,FALSE)</f>
        <v>Техническое обслуживание и ремонт двигателей, систем и агрегатов автомобилей</v>
      </c>
      <c r="F3235" s="56" t="str">
        <f t="shared" si="2000"/>
        <v>23.02.07 Техническое обслуживание и ремонт двигателей, систем и агрегатов автомобилей</v>
      </c>
      <c r="G3235" s="56" t="s">
        <v>55</v>
      </c>
      <c r="H3235" s="56" t="s">
        <v>56</v>
      </c>
      <c r="I3235" s="56" t="s">
        <v>52</v>
      </c>
      <c r="J3235" s="56" t="s">
        <v>53</v>
      </c>
      <c r="K3235" s="58" t="s">
        <v>25</v>
      </c>
      <c r="L3235" s="59" t="s">
        <v>42</v>
      </c>
      <c r="M3235" s="58" t="s">
        <v>2000</v>
      </c>
      <c r="N3235" s="60">
        <v>5</v>
      </c>
      <c r="O3235" s="61">
        <v>6</v>
      </c>
      <c r="P3235" s="60">
        <v>5</v>
      </c>
      <c r="Q3235" s="62"/>
      <c r="R3235" s="62">
        <v>3</v>
      </c>
      <c r="S3235" s="22">
        <f t="shared" ref="S3235:S3239" si="2033">SUM(T3235:AU3235)</f>
        <v>2</v>
      </c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>
        <v>2</v>
      </c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>
        <v>1</v>
      </c>
      <c r="AW3235" s="18">
        <v>2</v>
      </c>
      <c r="AX3235" s="18"/>
      <c r="AY3235" s="18"/>
      <c r="AZ3235" s="18"/>
      <c r="BA3235" s="18"/>
      <c r="BB3235" s="18"/>
      <c r="BC3235" s="18"/>
      <c r="BD3235" s="18">
        <v>1</v>
      </c>
      <c r="BE3235" s="18"/>
      <c r="BF3235" s="77">
        <f>SUM(BG3235:CH3235)</f>
        <v>0</v>
      </c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  <c r="BR3235" s="18"/>
      <c r="BS3235" s="18"/>
      <c r="BT3235" s="18"/>
      <c r="BU3235" s="18"/>
      <c r="BV3235" s="18"/>
      <c r="BW3235" s="18"/>
      <c r="BX3235" s="18"/>
      <c r="BY3235" s="18"/>
      <c r="BZ3235" s="18"/>
      <c r="CA3235" s="18"/>
      <c r="CB3235" s="18"/>
      <c r="CC3235" s="18"/>
      <c r="CD3235" s="18"/>
      <c r="CE3235" s="18"/>
      <c r="CF3235" s="18"/>
      <c r="CG3235" s="18"/>
      <c r="CH3235" s="18"/>
      <c r="CI3235" s="18">
        <v>1</v>
      </c>
      <c r="CJ3235" s="18"/>
      <c r="CK3235" s="18"/>
      <c r="CL3235" s="18"/>
      <c r="CM3235" s="18"/>
      <c r="CN3235" s="18"/>
      <c r="CO3235" s="18"/>
      <c r="CP3235" s="18"/>
      <c r="CQ3235" s="18"/>
      <c r="CR3235" s="18"/>
      <c r="CS3235" s="18"/>
      <c r="CT3235" s="18"/>
      <c r="CU3235" s="18"/>
      <c r="CV3235" s="18"/>
      <c r="CW3235" s="18"/>
      <c r="CX3235" s="18"/>
      <c r="CY3235" s="18"/>
      <c r="CZ3235" s="18"/>
      <c r="DA3235" s="18"/>
      <c r="DB3235" s="18"/>
      <c r="DC3235" s="20"/>
      <c r="DD3235" s="22" t="str">
        <f t="shared" ref="DD3235:DD3249" si="2034">IF(R3235=S3235+AX3235+AY3235+AZ3235+BA3235+BC3235+BD3235+BE3235+BF3235+CJ3235+CK3235+CL3235+CM3235+CN3235+CO3235+CP3235+CQ3235+CR3235+CS3235+CT3235+CU3235+CV3235+CW3235+CY3235+CZ3235+DA3235,"проверка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35" s="22" t="str">
        <f t="shared" ref="DE3235:DE3249" si="2035">IF(AND(AV3235&lt;=S3235,AW3235&lt;=S3235),"проверка пройдена","ВНИМАНИЕ! не может стоять значение большее, чем проверка пройдена")</f>
        <v>проверка пройдена</v>
      </c>
      <c r="EO3235" s="64"/>
      <c r="EP3235" s="64"/>
      <c r="EQ3235" s="64"/>
      <c r="ER3235" s="64"/>
      <c r="ES3235" s="64"/>
      <c r="ET3235" s="64"/>
      <c r="EU3235" s="64"/>
      <c r="EV3235" s="64"/>
      <c r="EW3235" s="64"/>
      <c r="EX3235" s="64"/>
      <c r="EY3235" s="64"/>
      <c r="EZ3235" s="64"/>
      <c r="FA3235" s="64"/>
      <c r="FB3235" s="64"/>
      <c r="FC3235" s="64"/>
      <c r="FD3235" s="64"/>
      <c r="FE3235" s="64"/>
      <c r="FF3235" s="64"/>
      <c r="FG3235" s="64"/>
      <c r="FH3235" s="64"/>
      <c r="FI3235" s="64"/>
      <c r="FJ3235" s="64"/>
      <c r="FK3235" s="64"/>
      <c r="FL3235" s="64"/>
      <c r="FM3235" s="64"/>
      <c r="FN3235" s="64"/>
      <c r="FO3235" s="64"/>
      <c r="FP3235" s="64"/>
      <c r="FQ3235" s="64"/>
      <c r="FR3235" s="64"/>
      <c r="FS3235" s="64"/>
      <c r="FT3235" s="64"/>
      <c r="FU3235" s="64"/>
      <c r="FV3235" s="64"/>
      <c r="FW3235" s="64"/>
      <c r="FX3235" s="64"/>
      <c r="FY3235" s="64"/>
      <c r="FZ3235" s="64"/>
      <c r="GA3235" s="64"/>
      <c r="GB3235" s="64"/>
      <c r="GC3235" s="64"/>
      <c r="GD3235" s="64"/>
      <c r="GE3235" s="64"/>
      <c r="GF3235" s="64"/>
      <c r="GG3235" s="64"/>
      <c r="GH3235" s="64"/>
      <c r="GI3235" s="64"/>
      <c r="GJ3235" s="64"/>
      <c r="GK3235" s="64"/>
      <c r="GL3235" s="64"/>
      <c r="GM3235" s="64"/>
      <c r="GN3235" s="64"/>
      <c r="GO3235" s="64"/>
      <c r="GP3235" s="64"/>
      <c r="GQ3235" s="64"/>
      <c r="GR3235" s="64"/>
      <c r="GS3235" s="64"/>
      <c r="GT3235" s="64"/>
      <c r="GU3235" s="64"/>
      <c r="GV3235" s="64"/>
      <c r="GW3235" s="64"/>
      <c r="GX3235" s="64"/>
    </row>
    <row r="3236" spans="1:206" s="63" customFormat="1" ht="42.75" customHeight="1" x14ac:dyDescent="0.25">
      <c r="A3236" s="55" t="s">
        <v>178</v>
      </c>
      <c r="B3236" s="56" t="s">
        <v>179</v>
      </c>
      <c r="C3236" s="57" t="s">
        <v>85</v>
      </c>
      <c r="D3236" s="57" t="s">
        <v>2049</v>
      </c>
      <c r="E3236" s="56" t="str">
        <f>VLOOKUP(C3236,'Коды программ'!$A$2:$B$581,2,FALSE)</f>
        <v>Техническое обслуживание и ремонт двигателей, систем и агрегатов автомобилей</v>
      </c>
      <c r="F3236" s="56" t="str">
        <f t="shared" si="2000"/>
        <v>23.02.07 Техническое обслуживание и ремонт двигателей, систем и агрегатов автомобилей</v>
      </c>
      <c r="G3236" s="56" t="s">
        <v>55</v>
      </c>
      <c r="H3236" s="56" t="s">
        <v>56</v>
      </c>
      <c r="I3236" s="56" t="s">
        <v>52</v>
      </c>
      <c r="J3236" s="56" t="s">
        <v>53</v>
      </c>
      <c r="K3236" s="58" t="s">
        <v>26</v>
      </c>
      <c r="L3236" s="59" t="s">
        <v>1359</v>
      </c>
      <c r="M3236" s="58" t="s">
        <v>2000</v>
      </c>
      <c r="N3236" s="60"/>
      <c r="O3236" s="61"/>
      <c r="P3236" s="60"/>
      <c r="Q3236" s="62"/>
      <c r="R3236" s="62"/>
      <c r="S3236" s="22">
        <f t="shared" si="2033"/>
        <v>0</v>
      </c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77">
        <f t="shared" ref="BF3236:BF3239" si="2036">SUM(BG3236:CH3236)</f>
        <v>0</v>
      </c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  <c r="BR3236" s="18"/>
      <c r="BS3236" s="18"/>
      <c r="BT3236" s="18"/>
      <c r="BU3236" s="18"/>
      <c r="BV3236" s="18"/>
      <c r="BW3236" s="18"/>
      <c r="BX3236" s="18"/>
      <c r="BY3236" s="18"/>
      <c r="BZ3236" s="18"/>
      <c r="CA3236" s="18"/>
      <c r="CB3236" s="18"/>
      <c r="CC3236" s="18"/>
      <c r="CD3236" s="18"/>
      <c r="CE3236" s="18"/>
      <c r="CF3236" s="18"/>
      <c r="CG3236" s="18"/>
      <c r="CH3236" s="18"/>
      <c r="CI3236" s="18"/>
      <c r="CJ3236" s="18"/>
      <c r="CK3236" s="18"/>
      <c r="CL3236" s="18"/>
      <c r="CM3236" s="18"/>
      <c r="CN3236" s="18"/>
      <c r="CO3236" s="18"/>
      <c r="CP3236" s="18"/>
      <c r="CQ3236" s="18"/>
      <c r="CR3236" s="18"/>
      <c r="CS3236" s="18"/>
      <c r="CT3236" s="18"/>
      <c r="CU3236" s="18"/>
      <c r="CV3236" s="18"/>
      <c r="CW3236" s="18"/>
      <c r="CX3236" s="18"/>
      <c r="CY3236" s="18"/>
      <c r="CZ3236" s="18"/>
      <c r="DA3236" s="18"/>
      <c r="DB3236" s="18"/>
      <c r="DC3236" s="20"/>
      <c r="DD3236" s="22" t="str">
        <f t="shared" si="2034"/>
        <v>проверка пройдена</v>
      </c>
      <c r="DE3236" s="22" t="str">
        <f t="shared" si="2035"/>
        <v>проверка пройдена</v>
      </c>
      <c r="EO3236" s="64"/>
      <c r="EP3236" s="64"/>
      <c r="EQ3236" s="64"/>
      <c r="ER3236" s="64"/>
      <c r="ES3236" s="64"/>
      <c r="ET3236" s="64"/>
      <c r="EU3236" s="64"/>
      <c r="EV3236" s="64"/>
      <c r="EW3236" s="64"/>
      <c r="EX3236" s="64"/>
      <c r="EY3236" s="64"/>
      <c r="EZ3236" s="64"/>
      <c r="FA3236" s="64"/>
      <c r="FB3236" s="64"/>
      <c r="FC3236" s="64"/>
      <c r="FD3236" s="64"/>
      <c r="FE3236" s="64"/>
      <c r="FF3236" s="64"/>
      <c r="FG3236" s="64"/>
      <c r="FH3236" s="64"/>
      <c r="FI3236" s="64"/>
      <c r="FJ3236" s="64"/>
      <c r="FK3236" s="64"/>
      <c r="FL3236" s="64"/>
      <c r="FM3236" s="64"/>
      <c r="FN3236" s="64"/>
      <c r="FO3236" s="64"/>
      <c r="FP3236" s="64"/>
      <c r="FQ3236" s="64"/>
      <c r="FR3236" s="64"/>
      <c r="FS3236" s="64"/>
      <c r="FT3236" s="64"/>
      <c r="FU3236" s="64"/>
      <c r="FV3236" s="64"/>
      <c r="FW3236" s="64"/>
      <c r="FX3236" s="64"/>
      <c r="FY3236" s="64"/>
      <c r="FZ3236" s="64"/>
      <c r="GA3236" s="64"/>
      <c r="GB3236" s="64"/>
      <c r="GC3236" s="64"/>
      <c r="GD3236" s="64"/>
      <c r="GE3236" s="64"/>
      <c r="GF3236" s="64"/>
      <c r="GG3236" s="64"/>
      <c r="GH3236" s="64"/>
      <c r="GI3236" s="64"/>
      <c r="GJ3236" s="64"/>
      <c r="GK3236" s="64"/>
      <c r="GL3236" s="64"/>
      <c r="GM3236" s="64"/>
      <c r="GN3236" s="64"/>
      <c r="GO3236" s="64"/>
      <c r="GP3236" s="64"/>
      <c r="GQ3236" s="64"/>
      <c r="GR3236" s="64"/>
      <c r="GS3236" s="64"/>
      <c r="GT3236" s="64"/>
      <c r="GU3236" s="64"/>
      <c r="GV3236" s="64"/>
      <c r="GW3236" s="64"/>
      <c r="GX3236" s="64"/>
    </row>
    <row r="3237" spans="1:206" s="63" customFormat="1" ht="42.75" customHeight="1" x14ac:dyDescent="0.25">
      <c r="A3237" s="55" t="s">
        <v>178</v>
      </c>
      <c r="B3237" s="56" t="s">
        <v>179</v>
      </c>
      <c r="C3237" s="57" t="s">
        <v>85</v>
      </c>
      <c r="D3237" s="57" t="s">
        <v>2049</v>
      </c>
      <c r="E3237" s="56" t="str">
        <f>VLOOKUP(C3237,'Коды программ'!$A$2:$B$581,2,FALSE)</f>
        <v>Техническое обслуживание и ремонт двигателей, систем и агрегатов автомобилей</v>
      </c>
      <c r="F3237" s="56" t="str">
        <f t="shared" si="2000"/>
        <v>23.02.07 Техническое обслуживание и ремонт двигателей, систем и агрегатов автомобилей</v>
      </c>
      <c r="G3237" s="56" t="s">
        <v>55</v>
      </c>
      <c r="H3237" s="56" t="s">
        <v>56</v>
      </c>
      <c r="I3237" s="56" t="s">
        <v>52</v>
      </c>
      <c r="J3237" s="56" t="s">
        <v>53</v>
      </c>
      <c r="K3237" s="58" t="s">
        <v>27</v>
      </c>
      <c r="L3237" s="59" t="s">
        <v>1345</v>
      </c>
      <c r="M3237" s="58" t="s">
        <v>2000</v>
      </c>
      <c r="N3237" s="60"/>
      <c r="O3237" s="61"/>
      <c r="P3237" s="60"/>
      <c r="Q3237" s="62"/>
      <c r="R3237" s="62"/>
      <c r="S3237" s="22">
        <f t="shared" si="2033"/>
        <v>0</v>
      </c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77">
        <f t="shared" si="2036"/>
        <v>0</v>
      </c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  <c r="BR3237" s="18"/>
      <c r="BS3237" s="18"/>
      <c r="BT3237" s="18"/>
      <c r="BU3237" s="18"/>
      <c r="BV3237" s="18"/>
      <c r="BW3237" s="18"/>
      <c r="BX3237" s="18"/>
      <c r="BY3237" s="18"/>
      <c r="BZ3237" s="18"/>
      <c r="CA3237" s="18"/>
      <c r="CB3237" s="18"/>
      <c r="CC3237" s="18"/>
      <c r="CD3237" s="18"/>
      <c r="CE3237" s="18"/>
      <c r="CF3237" s="18"/>
      <c r="CG3237" s="18"/>
      <c r="CH3237" s="18"/>
      <c r="CI3237" s="18"/>
      <c r="CJ3237" s="18"/>
      <c r="CK3237" s="18"/>
      <c r="CL3237" s="18"/>
      <c r="CM3237" s="18"/>
      <c r="CN3237" s="18"/>
      <c r="CO3237" s="18"/>
      <c r="CP3237" s="18"/>
      <c r="CQ3237" s="18"/>
      <c r="CR3237" s="18"/>
      <c r="CS3237" s="18"/>
      <c r="CT3237" s="18"/>
      <c r="CU3237" s="18"/>
      <c r="CV3237" s="18"/>
      <c r="CW3237" s="18"/>
      <c r="CX3237" s="18"/>
      <c r="CY3237" s="18"/>
      <c r="CZ3237" s="18"/>
      <c r="DA3237" s="18"/>
      <c r="DB3237" s="18"/>
      <c r="DC3237" s="20"/>
      <c r="DD3237" s="22" t="str">
        <f t="shared" si="2034"/>
        <v>проверка пройдена</v>
      </c>
      <c r="DE3237" s="22" t="str">
        <f t="shared" si="2035"/>
        <v>проверка пройдена</v>
      </c>
      <c r="EO3237" s="64"/>
      <c r="EP3237" s="64"/>
      <c r="EQ3237" s="64"/>
      <c r="ER3237" s="64"/>
      <c r="ES3237" s="64"/>
      <c r="ET3237" s="64"/>
      <c r="EU3237" s="64"/>
      <c r="EV3237" s="64"/>
      <c r="EW3237" s="64"/>
      <c r="EX3237" s="64"/>
      <c r="EY3237" s="64"/>
      <c r="EZ3237" s="64"/>
      <c r="FA3237" s="64"/>
      <c r="FB3237" s="64"/>
      <c r="FC3237" s="64"/>
      <c r="FD3237" s="64"/>
      <c r="FE3237" s="64"/>
      <c r="FF3237" s="64"/>
      <c r="FG3237" s="64"/>
      <c r="FH3237" s="64"/>
      <c r="FI3237" s="64"/>
      <c r="FJ3237" s="64"/>
      <c r="FK3237" s="64"/>
      <c r="FL3237" s="64"/>
      <c r="FM3237" s="64"/>
      <c r="FN3237" s="64"/>
      <c r="FO3237" s="64"/>
      <c r="FP3237" s="64"/>
      <c r="FQ3237" s="64"/>
      <c r="FR3237" s="64"/>
      <c r="FS3237" s="64"/>
      <c r="FT3237" s="64"/>
      <c r="FU3237" s="64"/>
      <c r="FV3237" s="64"/>
      <c r="FW3237" s="64"/>
      <c r="FX3237" s="64"/>
      <c r="FY3237" s="64"/>
      <c r="FZ3237" s="64"/>
      <c r="GA3237" s="64"/>
      <c r="GB3237" s="64"/>
      <c r="GC3237" s="64"/>
      <c r="GD3237" s="64"/>
      <c r="GE3237" s="64"/>
      <c r="GF3237" s="64"/>
      <c r="GG3237" s="64"/>
      <c r="GH3237" s="64"/>
      <c r="GI3237" s="64"/>
      <c r="GJ3237" s="64"/>
      <c r="GK3237" s="64"/>
      <c r="GL3237" s="64"/>
      <c r="GM3237" s="64"/>
      <c r="GN3237" s="64"/>
      <c r="GO3237" s="64"/>
      <c r="GP3237" s="64"/>
      <c r="GQ3237" s="64"/>
      <c r="GR3237" s="64"/>
      <c r="GS3237" s="64"/>
      <c r="GT3237" s="64"/>
      <c r="GU3237" s="64"/>
      <c r="GV3237" s="64"/>
      <c r="GW3237" s="64"/>
      <c r="GX3237" s="64"/>
    </row>
    <row r="3238" spans="1:206" s="63" customFormat="1" ht="42.75" customHeight="1" x14ac:dyDescent="0.25">
      <c r="A3238" s="55" t="s">
        <v>178</v>
      </c>
      <c r="B3238" s="56" t="s">
        <v>179</v>
      </c>
      <c r="C3238" s="57" t="s">
        <v>85</v>
      </c>
      <c r="D3238" s="57" t="s">
        <v>2049</v>
      </c>
      <c r="E3238" s="56" t="str">
        <f>VLOOKUP(C3238,'Коды программ'!$A$2:$B$581,2,FALSE)</f>
        <v>Техническое обслуживание и ремонт двигателей, систем и агрегатов автомобилей</v>
      </c>
      <c r="F3238" s="56" t="str">
        <f t="shared" si="2000"/>
        <v>23.02.07 Техническое обслуживание и ремонт двигателей, систем и агрегатов автомобилей</v>
      </c>
      <c r="G3238" s="56" t="s">
        <v>55</v>
      </c>
      <c r="H3238" s="56" t="s">
        <v>56</v>
      </c>
      <c r="I3238" s="56" t="s">
        <v>52</v>
      </c>
      <c r="J3238" s="56" t="s">
        <v>53</v>
      </c>
      <c r="K3238" s="58" t="s">
        <v>28</v>
      </c>
      <c r="L3238" s="59" t="s">
        <v>1346</v>
      </c>
      <c r="M3238" s="58" t="s">
        <v>2000</v>
      </c>
      <c r="N3238" s="60"/>
      <c r="O3238" s="61"/>
      <c r="P3238" s="60"/>
      <c r="Q3238" s="62"/>
      <c r="R3238" s="62"/>
      <c r="S3238" s="22">
        <f t="shared" si="2033"/>
        <v>0</v>
      </c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77">
        <f t="shared" si="2036"/>
        <v>0</v>
      </c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  <c r="BR3238" s="18"/>
      <c r="BS3238" s="18"/>
      <c r="BT3238" s="18"/>
      <c r="BU3238" s="18"/>
      <c r="BV3238" s="18"/>
      <c r="BW3238" s="18"/>
      <c r="BX3238" s="18"/>
      <c r="BY3238" s="18"/>
      <c r="BZ3238" s="18"/>
      <c r="CA3238" s="18"/>
      <c r="CB3238" s="18"/>
      <c r="CC3238" s="18"/>
      <c r="CD3238" s="18"/>
      <c r="CE3238" s="18"/>
      <c r="CF3238" s="18"/>
      <c r="CG3238" s="18"/>
      <c r="CH3238" s="18"/>
      <c r="CI3238" s="18"/>
      <c r="CJ3238" s="18"/>
      <c r="CK3238" s="18"/>
      <c r="CL3238" s="18"/>
      <c r="CM3238" s="18"/>
      <c r="CN3238" s="18"/>
      <c r="CO3238" s="18"/>
      <c r="CP3238" s="18"/>
      <c r="CQ3238" s="18"/>
      <c r="CR3238" s="18"/>
      <c r="CS3238" s="18"/>
      <c r="CT3238" s="18"/>
      <c r="CU3238" s="18"/>
      <c r="CV3238" s="18"/>
      <c r="CW3238" s="18"/>
      <c r="CX3238" s="18"/>
      <c r="CY3238" s="18"/>
      <c r="CZ3238" s="18"/>
      <c r="DA3238" s="18"/>
      <c r="DB3238" s="18"/>
      <c r="DC3238" s="20"/>
      <c r="DD3238" s="22" t="str">
        <f t="shared" si="2034"/>
        <v>проверка пройдена</v>
      </c>
      <c r="DE3238" s="22" t="str">
        <f t="shared" si="2035"/>
        <v>проверка пройдена</v>
      </c>
      <c r="EO3238" s="64"/>
      <c r="EP3238" s="64"/>
      <c r="EQ3238" s="64"/>
      <c r="ER3238" s="64"/>
      <c r="ES3238" s="64"/>
      <c r="ET3238" s="64"/>
      <c r="EU3238" s="64"/>
      <c r="EV3238" s="64"/>
      <c r="EW3238" s="64"/>
      <c r="EX3238" s="64"/>
      <c r="EY3238" s="64"/>
      <c r="EZ3238" s="64"/>
      <c r="FA3238" s="64"/>
      <c r="FB3238" s="64"/>
      <c r="FC3238" s="64"/>
      <c r="FD3238" s="64"/>
      <c r="FE3238" s="64"/>
      <c r="FF3238" s="64"/>
      <c r="FG3238" s="64"/>
      <c r="FH3238" s="64"/>
      <c r="FI3238" s="64"/>
      <c r="FJ3238" s="64"/>
      <c r="FK3238" s="64"/>
      <c r="FL3238" s="64"/>
      <c r="FM3238" s="64"/>
      <c r="FN3238" s="64"/>
      <c r="FO3238" s="64"/>
      <c r="FP3238" s="64"/>
      <c r="FQ3238" s="64"/>
      <c r="FR3238" s="64"/>
      <c r="FS3238" s="64"/>
      <c r="FT3238" s="64"/>
      <c r="FU3238" s="64"/>
      <c r="FV3238" s="64"/>
      <c r="FW3238" s="64"/>
      <c r="FX3238" s="64"/>
      <c r="FY3238" s="64"/>
      <c r="FZ3238" s="64"/>
      <c r="GA3238" s="64"/>
      <c r="GB3238" s="64"/>
      <c r="GC3238" s="64"/>
      <c r="GD3238" s="64"/>
      <c r="GE3238" s="64"/>
      <c r="GF3238" s="64"/>
      <c r="GG3238" s="64"/>
      <c r="GH3238" s="64"/>
      <c r="GI3238" s="64"/>
      <c r="GJ3238" s="64"/>
      <c r="GK3238" s="64"/>
      <c r="GL3238" s="64"/>
      <c r="GM3238" s="64"/>
      <c r="GN3238" s="64"/>
      <c r="GO3238" s="64"/>
      <c r="GP3238" s="64"/>
      <c r="GQ3238" s="64"/>
      <c r="GR3238" s="64"/>
      <c r="GS3238" s="64"/>
      <c r="GT3238" s="64"/>
      <c r="GU3238" s="64"/>
      <c r="GV3238" s="64"/>
      <c r="GW3238" s="64"/>
      <c r="GX3238" s="64"/>
    </row>
    <row r="3239" spans="1:206" s="63" customFormat="1" ht="42.75" customHeight="1" x14ac:dyDescent="0.25">
      <c r="A3239" s="55" t="s">
        <v>178</v>
      </c>
      <c r="B3239" s="56" t="s">
        <v>179</v>
      </c>
      <c r="C3239" s="57" t="s">
        <v>85</v>
      </c>
      <c r="D3239" s="57" t="s">
        <v>2049</v>
      </c>
      <c r="E3239" s="56" t="str">
        <f>VLOOKUP(C3239,'Коды программ'!$A$2:$B$581,2,FALSE)</f>
        <v>Техническое обслуживание и ремонт двигателей, систем и агрегатов автомобилей</v>
      </c>
      <c r="F3239" s="56" t="str">
        <f t="shared" si="2000"/>
        <v>23.02.07 Техническое обслуживание и ремонт двигателей, систем и агрегатов автомобилей</v>
      </c>
      <c r="G3239" s="56" t="s">
        <v>55</v>
      </c>
      <c r="H3239" s="56" t="s">
        <v>56</v>
      </c>
      <c r="I3239" s="56" t="s">
        <v>52</v>
      </c>
      <c r="J3239" s="56" t="s">
        <v>53</v>
      </c>
      <c r="K3239" s="58" t="s">
        <v>29</v>
      </c>
      <c r="L3239" s="59" t="s">
        <v>1348</v>
      </c>
      <c r="M3239" s="58" t="s">
        <v>2000</v>
      </c>
      <c r="N3239" s="60"/>
      <c r="O3239" s="61"/>
      <c r="P3239" s="60"/>
      <c r="Q3239" s="62"/>
      <c r="R3239" s="62">
        <v>0</v>
      </c>
      <c r="S3239" s="22">
        <f t="shared" si="2033"/>
        <v>0</v>
      </c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77">
        <f t="shared" si="2036"/>
        <v>0</v>
      </c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  <c r="BR3239" s="18"/>
      <c r="BS3239" s="18"/>
      <c r="BT3239" s="18"/>
      <c r="BU3239" s="18"/>
      <c r="BV3239" s="18"/>
      <c r="BW3239" s="18"/>
      <c r="BX3239" s="18"/>
      <c r="BY3239" s="18"/>
      <c r="BZ3239" s="18"/>
      <c r="CA3239" s="18"/>
      <c r="CB3239" s="18"/>
      <c r="CC3239" s="18"/>
      <c r="CD3239" s="18"/>
      <c r="CE3239" s="18"/>
      <c r="CF3239" s="18"/>
      <c r="CG3239" s="18"/>
      <c r="CH3239" s="18"/>
      <c r="CI3239" s="18"/>
      <c r="CJ3239" s="18"/>
      <c r="CK3239" s="18"/>
      <c r="CL3239" s="18"/>
      <c r="CM3239" s="18"/>
      <c r="CN3239" s="18"/>
      <c r="CO3239" s="18"/>
      <c r="CP3239" s="18"/>
      <c r="CQ3239" s="18"/>
      <c r="CR3239" s="18"/>
      <c r="CS3239" s="18"/>
      <c r="CT3239" s="18"/>
      <c r="CU3239" s="18"/>
      <c r="CV3239" s="18"/>
      <c r="CW3239" s="18"/>
      <c r="CX3239" s="18"/>
      <c r="CY3239" s="18"/>
      <c r="CZ3239" s="18"/>
      <c r="DA3239" s="18"/>
      <c r="DB3239" s="18"/>
      <c r="DC3239" s="20"/>
      <c r="DD3239" s="22" t="str">
        <f t="shared" si="2034"/>
        <v>проверка пройдена</v>
      </c>
      <c r="DE3239" s="22" t="str">
        <f t="shared" si="2035"/>
        <v>проверка пройдена</v>
      </c>
      <c r="EO3239" s="64"/>
      <c r="EP3239" s="64"/>
      <c r="EQ3239" s="64"/>
      <c r="ER3239" s="64"/>
      <c r="ES3239" s="64"/>
      <c r="ET3239" s="64"/>
      <c r="EU3239" s="64"/>
      <c r="EV3239" s="64"/>
      <c r="EW3239" s="64"/>
      <c r="EX3239" s="64"/>
      <c r="EY3239" s="64"/>
      <c r="EZ3239" s="64"/>
      <c r="FA3239" s="64"/>
      <c r="FB3239" s="64"/>
      <c r="FC3239" s="64"/>
      <c r="FD3239" s="64"/>
      <c r="FE3239" s="64"/>
      <c r="FF3239" s="64"/>
      <c r="FG3239" s="64"/>
      <c r="FH3239" s="64"/>
      <c r="FI3239" s="64"/>
      <c r="FJ3239" s="64"/>
      <c r="FK3239" s="64"/>
      <c r="FL3239" s="64"/>
      <c r="FM3239" s="64"/>
      <c r="FN3239" s="64"/>
      <c r="FO3239" s="64"/>
      <c r="FP3239" s="64"/>
      <c r="FQ3239" s="64"/>
      <c r="FR3239" s="64"/>
      <c r="FS3239" s="64"/>
      <c r="FT3239" s="64"/>
      <c r="FU3239" s="64"/>
      <c r="FV3239" s="64"/>
      <c r="FW3239" s="64"/>
      <c r="FX3239" s="64"/>
      <c r="FY3239" s="64"/>
      <c r="FZ3239" s="64"/>
      <c r="GA3239" s="64"/>
      <c r="GB3239" s="64"/>
      <c r="GC3239" s="64"/>
      <c r="GD3239" s="64"/>
      <c r="GE3239" s="64"/>
      <c r="GF3239" s="64"/>
      <c r="GG3239" s="64"/>
      <c r="GH3239" s="64"/>
      <c r="GI3239" s="64"/>
      <c r="GJ3239" s="64"/>
      <c r="GK3239" s="64"/>
      <c r="GL3239" s="64"/>
      <c r="GM3239" s="64"/>
      <c r="GN3239" s="64"/>
      <c r="GO3239" s="64"/>
      <c r="GP3239" s="64"/>
      <c r="GQ3239" s="64"/>
      <c r="GR3239" s="64"/>
      <c r="GS3239" s="64"/>
      <c r="GT3239" s="64"/>
      <c r="GU3239" s="64"/>
      <c r="GV3239" s="64"/>
      <c r="GW3239" s="64"/>
      <c r="GX3239" s="64"/>
    </row>
    <row r="3240" spans="1:206" s="63" customFormat="1" ht="42.75" customHeight="1" x14ac:dyDescent="0.25">
      <c r="A3240" s="55" t="s">
        <v>178</v>
      </c>
      <c r="B3240" s="56" t="s">
        <v>179</v>
      </c>
      <c r="C3240" s="57" t="s">
        <v>85</v>
      </c>
      <c r="D3240" s="57" t="s">
        <v>2049</v>
      </c>
      <c r="E3240" s="56" t="str">
        <f>VLOOKUP(C3240,'Коды программ'!$A$2:$B$581,2,FALSE)</f>
        <v>Техническое обслуживание и ремонт двигателей, систем и агрегатов автомобилей</v>
      </c>
      <c r="F3240" s="56" t="str">
        <f t="shared" si="2000"/>
        <v>23.02.07 Техническое обслуживание и ремонт двигателей, систем и агрегатов автомобилей</v>
      </c>
      <c r="G3240" s="56" t="s">
        <v>55</v>
      </c>
      <c r="H3240" s="56" t="s">
        <v>56</v>
      </c>
      <c r="I3240" s="56" t="s">
        <v>52</v>
      </c>
      <c r="J3240" s="56" t="s">
        <v>53</v>
      </c>
      <c r="K3240" s="58" t="s">
        <v>30</v>
      </c>
      <c r="L3240" s="59" t="s">
        <v>1349</v>
      </c>
      <c r="M3240" s="58" t="s">
        <v>2000</v>
      </c>
      <c r="N3240" s="60"/>
      <c r="O3240" s="61"/>
      <c r="P3240" s="60"/>
      <c r="Q3240" s="62"/>
      <c r="R3240" s="22">
        <f>SUM(R3236,R3238)</f>
        <v>0</v>
      </c>
      <c r="S3240" s="22">
        <f t="shared" ref="S3240:CC3240" si="2037">SUM(S3236,S3238)</f>
        <v>0</v>
      </c>
      <c r="T3240" s="22">
        <f t="shared" si="2037"/>
        <v>0</v>
      </c>
      <c r="U3240" s="22">
        <f t="shared" si="2037"/>
        <v>0</v>
      </c>
      <c r="V3240" s="22">
        <f t="shared" si="2037"/>
        <v>0</v>
      </c>
      <c r="W3240" s="22">
        <f t="shared" si="2037"/>
        <v>0</v>
      </c>
      <c r="X3240" s="22">
        <f t="shared" si="2037"/>
        <v>0</v>
      </c>
      <c r="Y3240" s="22">
        <f t="shared" si="2037"/>
        <v>0</v>
      </c>
      <c r="Z3240" s="22">
        <f t="shared" si="2037"/>
        <v>0</v>
      </c>
      <c r="AA3240" s="22">
        <f t="shared" si="2037"/>
        <v>0</v>
      </c>
      <c r="AB3240" s="22">
        <f t="shared" si="2037"/>
        <v>0</v>
      </c>
      <c r="AC3240" s="22">
        <f t="shared" si="2037"/>
        <v>0</v>
      </c>
      <c r="AD3240" s="22">
        <f t="shared" si="2037"/>
        <v>0</v>
      </c>
      <c r="AE3240" s="22">
        <f t="shared" si="2037"/>
        <v>0</v>
      </c>
      <c r="AF3240" s="22">
        <f t="shared" si="2037"/>
        <v>0</v>
      </c>
      <c r="AG3240" s="22">
        <f t="shared" si="2037"/>
        <v>0</v>
      </c>
      <c r="AH3240" s="22">
        <f t="shared" si="2037"/>
        <v>0</v>
      </c>
      <c r="AI3240" s="22">
        <f t="shared" si="2037"/>
        <v>0</v>
      </c>
      <c r="AJ3240" s="22">
        <f t="shared" si="2037"/>
        <v>0</v>
      </c>
      <c r="AK3240" s="22">
        <f t="shared" si="2037"/>
        <v>0</v>
      </c>
      <c r="AL3240" s="22">
        <f t="shared" si="2037"/>
        <v>0</v>
      </c>
      <c r="AM3240" s="22">
        <f t="shared" si="2037"/>
        <v>0</v>
      </c>
      <c r="AN3240" s="22">
        <f t="shared" si="2037"/>
        <v>0</v>
      </c>
      <c r="AO3240" s="22">
        <f t="shared" si="2037"/>
        <v>0</v>
      </c>
      <c r="AP3240" s="22">
        <f t="shared" si="2037"/>
        <v>0</v>
      </c>
      <c r="AQ3240" s="22">
        <f t="shared" si="2037"/>
        <v>0</v>
      </c>
      <c r="AR3240" s="22">
        <f t="shared" si="2037"/>
        <v>0</v>
      </c>
      <c r="AS3240" s="22">
        <f t="shared" si="2037"/>
        <v>0</v>
      </c>
      <c r="AT3240" s="22">
        <f t="shared" si="2037"/>
        <v>0</v>
      </c>
      <c r="AU3240" s="22">
        <f t="shared" si="2037"/>
        <v>0</v>
      </c>
      <c r="AV3240" s="22">
        <f t="shared" si="2037"/>
        <v>0</v>
      </c>
      <c r="AW3240" s="22">
        <f t="shared" si="2037"/>
        <v>0</v>
      </c>
      <c r="AX3240" s="22">
        <f t="shared" si="2037"/>
        <v>0</v>
      </c>
      <c r="AY3240" s="22">
        <f t="shared" si="2037"/>
        <v>0</v>
      </c>
      <c r="AZ3240" s="22">
        <f t="shared" si="2037"/>
        <v>0</v>
      </c>
      <c r="BA3240" s="22">
        <f t="shared" si="2037"/>
        <v>0</v>
      </c>
      <c r="BB3240" s="22">
        <f t="shared" si="2037"/>
        <v>0</v>
      </c>
      <c r="BC3240" s="22">
        <f t="shared" si="2037"/>
        <v>0</v>
      </c>
      <c r="BD3240" s="22">
        <f t="shared" si="2037"/>
        <v>0</v>
      </c>
      <c r="BE3240" s="22">
        <f t="shared" si="2037"/>
        <v>0</v>
      </c>
      <c r="BF3240" s="22">
        <f t="shared" si="2037"/>
        <v>0</v>
      </c>
      <c r="BG3240" s="22">
        <f t="shared" si="2037"/>
        <v>0</v>
      </c>
      <c r="BH3240" s="22">
        <f t="shared" si="2037"/>
        <v>0</v>
      </c>
      <c r="BI3240" s="22">
        <f t="shared" si="2037"/>
        <v>0</v>
      </c>
      <c r="BJ3240" s="22">
        <f t="shared" si="2037"/>
        <v>0</v>
      </c>
      <c r="BK3240" s="22">
        <f t="shared" si="2037"/>
        <v>0</v>
      </c>
      <c r="BL3240" s="22">
        <f t="shared" si="2037"/>
        <v>0</v>
      </c>
      <c r="BM3240" s="22">
        <f t="shared" si="2037"/>
        <v>0</v>
      </c>
      <c r="BN3240" s="22">
        <f t="shared" si="2037"/>
        <v>0</v>
      </c>
      <c r="BO3240" s="22">
        <f t="shared" si="2037"/>
        <v>0</v>
      </c>
      <c r="BP3240" s="22">
        <f t="shared" si="2037"/>
        <v>0</v>
      </c>
      <c r="BQ3240" s="22">
        <f t="shared" si="2037"/>
        <v>0</v>
      </c>
      <c r="BR3240" s="22">
        <f t="shared" si="2037"/>
        <v>0</v>
      </c>
      <c r="BS3240" s="22">
        <f t="shared" si="2037"/>
        <v>0</v>
      </c>
      <c r="BT3240" s="22">
        <f t="shared" si="2037"/>
        <v>0</v>
      </c>
      <c r="BU3240" s="22">
        <f t="shared" si="2037"/>
        <v>0</v>
      </c>
      <c r="BV3240" s="22">
        <f t="shared" si="2037"/>
        <v>0</v>
      </c>
      <c r="BW3240" s="22">
        <f t="shared" si="2037"/>
        <v>0</v>
      </c>
      <c r="BX3240" s="22">
        <f t="shared" si="2037"/>
        <v>0</v>
      </c>
      <c r="BY3240" s="22">
        <f t="shared" si="2037"/>
        <v>0</v>
      </c>
      <c r="BZ3240" s="22">
        <f t="shared" si="2037"/>
        <v>0</v>
      </c>
      <c r="CA3240" s="22">
        <f t="shared" si="2037"/>
        <v>0</v>
      </c>
      <c r="CB3240" s="22">
        <f t="shared" si="2037"/>
        <v>0</v>
      </c>
      <c r="CC3240" s="22">
        <f t="shared" si="2037"/>
        <v>0</v>
      </c>
      <c r="CD3240" s="22">
        <f t="shared" ref="CD3240:DA3240" si="2038">SUM(CD3236,CD3238)</f>
        <v>0</v>
      </c>
      <c r="CE3240" s="22">
        <f t="shared" si="2038"/>
        <v>0</v>
      </c>
      <c r="CF3240" s="22">
        <f t="shared" si="2038"/>
        <v>0</v>
      </c>
      <c r="CG3240" s="22">
        <f t="shared" si="2038"/>
        <v>0</v>
      </c>
      <c r="CH3240" s="22">
        <f t="shared" si="2038"/>
        <v>0</v>
      </c>
      <c r="CI3240" s="22">
        <f t="shared" si="2038"/>
        <v>0</v>
      </c>
      <c r="CJ3240" s="22">
        <f t="shared" si="2038"/>
        <v>0</v>
      </c>
      <c r="CK3240" s="22">
        <f t="shared" si="2038"/>
        <v>0</v>
      </c>
      <c r="CL3240" s="22">
        <f t="shared" si="2038"/>
        <v>0</v>
      </c>
      <c r="CM3240" s="22">
        <f t="shared" si="2038"/>
        <v>0</v>
      </c>
      <c r="CN3240" s="22">
        <f t="shared" si="2038"/>
        <v>0</v>
      </c>
      <c r="CO3240" s="22">
        <f t="shared" si="2038"/>
        <v>0</v>
      </c>
      <c r="CP3240" s="22">
        <f t="shared" si="2038"/>
        <v>0</v>
      </c>
      <c r="CQ3240" s="22">
        <f t="shared" si="2038"/>
        <v>0</v>
      </c>
      <c r="CR3240" s="22">
        <f t="shared" si="2038"/>
        <v>0</v>
      </c>
      <c r="CS3240" s="22">
        <f t="shared" si="2038"/>
        <v>0</v>
      </c>
      <c r="CT3240" s="22">
        <f t="shared" si="2038"/>
        <v>0</v>
      </c>
      <c r="CU3240" s="22">
        <f t="shared" si="2038"/>
        <v>0</v>
      </c>
      <c r="CV3240" s="22">
        <f t="shared" si="2038"/>
        <v>0</v>
      </c>
      <c r="CW3240" s="22">
        <f t="shared" si="2038"/>
        <v>0</v>
      </c>
      <c r="CX3240" s="22"/>
      <c r="CY3240" s="22">
        <f t="shared" si="2038"/>
        <v>0</v>
      </c>
      <c r="CZ3240" s="22">
        <f t="shared" si="2038"/>
        <v>0</v>
      </c>
      <c r="DA3240" s="22">
        <f t="shared" si="2038"/>
        <v>0</v>
      </c>
      <c r="DB3240" s="18"/>
      <c r="DC3240" s="20"/>
      <c r="DD3240" s="22" t="str">
        <f t="shared" si="2034"/>
        <v>проверка пройдена</v>
      </c>
      <c r="DE3240" s="22" t="str">
        <f t="shared" si="2035"/>
        <v>проверка пройдена</v>
      </c>
      <c r="EO3240" s="64"/>
      <c r="EP3240" s="64"/>
      <c r="EQ3240" s="64"/>
      <c r="ER3240" s="64"/>
      <c r="ES3240" s="64"/>
      <c r="ET3240" s="64"/>
      <c r="EU3240" s="64"/>
      <c r="EV3240" s="64"/>
      <c r="EW3240" s="64"/>
      <c r="EX3240" s="64"/>
      <c r="EY3240" s="64"/>
      <c r="EZ3240" s="64"/>
      <c r="FA3240" s="64"/>
      <c r="FB3240" s="64"/>
      <c r="FC3240" s="64"/>
      <c r="FD3240" s="64"/>
      <c r="FE3240" s="64"/>
      <c r="FF3240" s="64"/>
      <c r="FG3240" s="64"/>
      <c r="FH3240" s="64"/>
      <c r="FI3240" s="64"/>
      <c r="FJ3240" s="64"/>
      <c r="FK3240" s="64"/>
      <c r="FL3240" s="64"/>
      <c r="FM3240" s="64"/>
      <c r="FN3240" s="64"/>
      <c r="FO3240" s="64"/>
      <c r="FP3240" s="64"/>
      <c r="FQ3240" s="64"/>
      <c r="FR3240" s="64"/>
      <c r="FS3240" s="64"/>
      <c r="FT3240" s="64"/>
      <c r="FU3240" s="64"/>
      <c r="FV3240" s="64"/>
      <c r="FW3240" s="64"/>
      <c r="FX3240" s="64"/>
      <c r="FY3240" s="64"/>
      <c r="FZ3240" s="64"/>
      <c r="GA3240" s="64"/>
      <c r="GB3240" s="64"/>
      <c r="GC3240" s="64"/>
      <c r="GD3240" s="64"/>
      <c r="GE3240" s="64"/>
      <c r="GF3240" s="64"/>
      <c r="GG3240" s="64"/>
      <c r="GH3240" s="64"/>
      <c r="GI3240" s="64"/>
      <c r="GJ3240" s="64"/>
      <c r="GK3240" s="64"/>
      <c r="GL3240" s="64"/>
      <c r="GM3240" s="64"/>
      <c r="GN3240" s="64"/>
      <c r="GO3240" s="64"/>
      <c r="GP3240" s="64"/>
      <c r="GQ3240" s="64"/>
      <c r="GR3240" s="64"/>
      <c r="GS3240" s="64"/>
      <c r="GT3240" s="64"/>
      <c r="GU3240" s="64"/>
      <c r="GV3240" s="64"/>
      <c r="GW3240" s="64"/>
      <c r="GX3240" s="64"/>
    </row>
    <row r="3241" spans="1:206" s="63" customFormat="1" ht="42.75" customHeight="1" x14ac:dyDescent="0.25">
      <c r="A3241" s="55" t="s">
        <v>178</v>
      </c>
      <c r="B3241" s="56" t="s">
        <v>179</v>
      </c>
      <c r="C3241" s="57" t="s">
        <v>85</v>
      </c>
      <c r="D3241" s="57" t="s">
        <v>2049</v>
      </c>
      <c r="E3241" s="56" t="str">
        <f>VLOOKUP(C3241,'Коды программ'!$A$2:$B$581,2,FALSE)</f>
        <v>Техническое обслуживание и ремонт двигателей, систем и агрегатов автомобилей</v>
      </c>
      <c r="F3241" s="56" t="str">
        <f t="shared" si="2000"/>
        <v>23.02.07 Техническое обслуживание и ремонт двигателей, систем и агрегатов автомобилей</v>
      </c>
      <c r="G3241" s="56" t="s">
        <v>55</v>
      </c>
      <c r="H3241" s="56" t="s">
        <v>56</v>
      </c>
      <c r="I3241" s="56" t="s">
        <v>52</v>
      </c>
      <c r="J3241" s="56" t="s">
        <v>53</v>
      </c>
      <c r="K3241" s="58" t="s">
        <v>31</v>
      </c>
      <c r="L3241" s="59" t="s">
        <v>1350</v>
      </c>
      <c r="M3241" s="58" t="s">
        <v>2000</v>
      </c>
      <c r="N3241" s="60"/>
      <c r="O3241" s="61"/>
      <c r="P3241" s="60"/>
      <c r="Q3241" s="62"/>
      <c r="R3241" s="62"/>
      <c r="S3241" s="22">
        <f t="shared" ref="S3241:S3249" si="2039">SUM(T3241:AU3241)</f>
        <v>0</v>
      </c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77">
        <f t="shared" ref="BF3241:BF3249" si="2040">SUM(BG3241:CH3241)</f>
        <v>0</v>
      </c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  <c r="BR3241" s="18"/>
      <c r="BS3241" s="18"/>
      <c r="BT3241" s="18"/>
      <c r="BU3241" s="18"/>
      <c r="BV3241" s="18"/>
      <c r="BW3241" s="18"/>
      <c r="BX3241" s="18"/>
      <c r="BY3241" s="18"/>
      <c r="BZ3241" s="18"/>
      <c r="CA3241" s="18"/>
      <c r="CB3241" s="18"/>
      <c r="CC3241" s="18"/>
      <c r="CD3241" s="18"/>
      <c r="CE3241" s="18"/>
      <c r="CF3241" s="18"/>
      <c r="CG3241" s="18"/>
      <c r="CH3241" s="18"/>
      <c r="CI3241" s="18"/>
      <c r="CJ3241" s="18"/>
      <c r="CK3241" s="18"/>
      <c r="CL3241" s="18"/>
      <c r="CM3241" s="18"/>
      <c r="CN3241" s="18"/>
      <c r="CO3241" s="18"/>
      <c r="CP3241" s="18"/>
      <c r="CQ3241" s="18"/>
      <c r="CR3241" s="18"/>
      <c r="CS3241" s="18"/>
      <c r="CT3241" s="18"/>
      <c r="CU3241" s="18"/>
      <c r="CV3241" s="18"/>
      <c r="CW3241" s="18"/>
      <c r="CX3241" s="18"/>
      <c r="CY3241" s="18"/>
      <c r="CZ3241" s="18"/>
      <c r="DA3241" s="18"/>
      <c r="DB3241" s="18"/>
      <c r="DC3241" s="20"/>
      <c r="DD3241" s="22" t="str">
        <f t="shared" si="2034"/>
        <v>проверка пройдена</v>
      </c>
      <c r="DE3241" s="22" t="str">
        <f t="shared" si="2035"/>
        <v>проверка пройдена</v>
      </c>
      <c r="EO3241" s="64"/>
      <c r="EP3241" s="64"/>
      <c r="EQ3241" s="64"/>
      <c r="ER3241" s="64"/>
      <c r="ES3241" s="64"/>
      <c r="ET3241" s="64"/>
      <c r="EU3241" s="64"/>
      <c r="EV3241" s="64"/>
      <c r="EW3241" s="64"/>
      <c r="EX3241" s="64"/>
      <c r="EY3241" s="64"/>
      <c r="EZ3241" s="64"/>
      <c r="FA3241" s="64"/>
      <c r="FB3241" s="64"/>
      <c r="FC3241" s="64"/>
      <c r="FD3241" s="64"/>
      <c r="FE3241" s="64"/>
      <c r="FF3241" s="64"/>
      <c r="FG3241" s="64"/>
      <c r="FH3241" s="64"/>
      <c r="FI3241" s="64"/>
      <c r="FJ3241" s="64"/>
      <c r="FK3241" s="64"/>
      <c r="FL3241" s="64"/>
      <c r="FM3241" s="64"/>
      <c r="FN3241" s="64"/>
      <c r="FO3241" s="64"/>
      <c r="FP3241" s="64"/>
      <c r="FQ3241" s="64"/>
      <c r="FR3241" s="64"/>
      <c r="FS3241" s="64"/>
      <c r="FT3241" s="64"/>
      <c r="FU3241" s="64"/>
      <c r="FV3241" s="64"/>
      <c r="FW3241" s="64"/>
      <c r="FX3241" s="64"/>
      <c r="FY3241" s="64"/>
      <c r="FZ3241" s="64"/>
      <c r="GA3241" s="64"/>
      <c r="GB3241" s="64"/>
      <c r="GC3241" s="64"/>
      <c r="GD3241" s="64"/>
      <c r="GE3241" s="64"/>
      <c r="GF3241" s="64"/>
      <c r="GG3241" s="64"/>
      <c r="GH3241" s="64"/>
      <c r="GI3241" s="64"/>
      <c r="GJ3241" s="64"/>
      <c r="GK3241" s="64"/>
      <c r="GL3241" s="64"/>
      <c r="GM3241" s="64"/>
      <c r="GN3241" s="64"/>
      <c r="GO3241" s="64"/>
      <c r="GP3241" s="64"/>
      <c r="GQ3241" s="64"/>
      <c r="GR3241" s="64"/>
      <c r="GS3241" s="64"/>
      <c r="GT3241" s="64"/>
      <c r="GU3241" s="64"/>
      <c r="GV3241" s="64"/>
      <c r="GW3241" s="64"/>
      <c r="GX3241" s="64"/>
    </row>
    <row r="3242" spans="1:206" s="63" customFormat="1" ht="42.75" customHeight="1" x14ac:dyDescent="0.25">
      <c r="A3242" s="55" t="s">
        <v>178</v>
      </c>
      <c r="B3242" s="56" t="s">
        <v>179</v>
      </c>
      <c r="C3242" s="57" t="s">
        <v>85</v>
      </c>
      <c r="D3242" s="57" t="s">
        <v>2049</v>
      </c>
      <c r="E3242" s="56" t="str">
        <f>VLOOKUP(C3242,'Коды программ'!$A$2:$B$581,2,FALSE)</f>
        <v>Техническое обслуживание и ремонт двигателей, систем и агрегатов автомобилей</v>
      </c>
      <c r="F3242" s="56" t="str">
        <f t="shared" si="2000"/>
        <v>23.02.07 Техническое обслуживание и ремонт двигателей, систем и агрегатов автомобилей</v>
      </c>
      <c r="G3242" s="56" t="s">
        <v>55</v>
      </c>
      <c r="H3242" s="56" t="s">
        <v>56</v>
      </c>
      <c r="I3242" s="56" t="s">
        <v>52</v>
      </c>
      <c r="J3242" s="56" t="s">
        <v>53</v>
      </c>
      <c r="K3242" s="58" t="s">
        <v>32</v>
      </c>
      <c r="L3242" s="59" t="s">
        <v>1351</v>
      </c>
      <c r="M3242" s="58" t="s">
        <v>2000</v>
      </c>
      <c r="N3242" s="60"/>
      <c r="O3242" s="61"/>
      <c r="P3242" s="60"/>
      <c r="Q3242" s="62"/>
      <c r="R3242" s="62"/>
      <c r="S3242" s="22">
        <f t="shared" si="2039"/>
        <v>0</v>
      </c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77">
        <f t="shared" si="2040"/>
        <v>0</v>
      </c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  <c r="BR3242" s="18"/>
      <c r="BS3242" s="18"/>
      <c r="BT3242" s="18"/>
      <c r="BU3242" s="18"/>
      <c r="BV3242" s="18"/>
      <c r="BW3242" s="18"/>
      <c r="BX3242" s="18"/>
      <c r="BY3242" s="18"/>
      <c r="BZ3242" s="18"/>
      <c r="CA3242" s="18"/>
      <c r="CB3242" s="18"/>
      <c r="CC3242" s="18"/>
      <c r="CD3242" s="18"/>
      <c r="CE3242" s="18"/>
      <c r="CF3242" s="18"/>
      <c r="CG3242" s="18"/>
      <c r="CH3242" s="18"/>
      <c r="CI3242" s="18"/>
      <c r="CJ3242" s="18"/>
      <c r="CK3242" s="18"/>
      <c r="CL3242" s="18"/>
      <c r="CM3242" s="18"/>
      <c r="CN3242" s="18"/>
      <c r="CO3242" s="18"/>
      <c r="CP3242" s="18"/>
      <c r="CQ3242" s="18"/>
      <c r="CR3242" s="18"/>
      <c r="CS3242" s="18"/>
      <c r="CT3242" s="18"/>
      <c r="CU3242" s="18"/>
      <c r="CV3242" s="18"/>
      <c r="CW3242" s="18"/>
      <c r="CX3242" s="18"/>
      <c r="CY3242" s="18"/>
      <c r="CZ3242" s="18"/>
      <c r="DA3242" s="18"/>
      <c r="DB3242" s="18"/>
      <c r="DC3242" s="20"/>
      <c r="DD3242" s="22" t="str">
        <f t="shared" si="2034"/>
        <v>проверка пройдена</v>
      </c>
      <c r="DE3242" s="22" t="str">
        <f t="shared" si="2035"/>
        <v>проверка пройдена</v>
      </c>
      <c r="EO3242" s="64"/>
      <c r="EP3242" s="64"/>
      <c r="EQ3242" s="64"/>
      <c r="ER3242" s="64"/>
      <c r="ES3242" s="64"/>
      <c r="ET3242" s="64"/>
      <c r="EU3242" s="64"/>
      <c r="EV3242" s="64"/>
      <c r="EW3242" s="64"/>
      <c r="EX3242" s="64"/>
      <c r="EY3242" s="64"/>
      <c r="EZ3242" s="64"/>
      <c r="FA3242" s="64"/>
      <c r="FB3242" s="64"/>
      <c r="FC3242" s="64"/>
      <c r="FD3242" s="64"/>
      <c r="FE3242" s="64"/>
      <c r="FF3242" s="64"/>
      <c r="FG3242" s="64"/>
      <c r="FH3242" s="64"/>
      <c r="FI3242" s="64"/>
      <c r="FJ3242" s="64"/>
      <c r="FK3242" s="64"/>
      <c r="FL3242" s="64"/>
      <c r="FM3242" s="64"/>
      <c r="FN3242" s="64"/>
      <c r="FO3242" s="64"/>
      <c r="FP3242" s="64"/>
      <c r="FQ3242" s="64"/>
      <c r="FR3242" s="64"/>
      <c r="FS3242" s="64"/>
      <c r="FT3242" s="64"/>
      <c r="FU3242" s="64"/>
      <c r="FV3242" s="64"/>
      <c r="FW3242" s="64"/>
      <c r="FX3242" s="64"/>
      <c r="FY3242" s="64"/>
      <c r="FZ3242" s="64"/>
      <c r="GA3242" s="64"/>
      <c r="GB3242" s="64"/>
      <c r="GC3242" s="64"/>
      <c r="GD3242" s="64"/>
      <c r="GE3242" s="64"/>
      <c r="GF3242" s="64"/>
      <c r="GG3242" s="64"/>
      <c r="GH3242" s="64"/>
      <c r="GI3242" s="64"/>
      <c r="GJ3242" s="64"/>
      <c r="GK3242" s="64"/>
      <c r="GL3242" s="64"/>
      <c r="GM3242" s="64"/>
      <c r="GN3242" s="64"/>
      <c r="GO3242" s="64"/>
      <c r="GP3242" s="64"/>
      <c r="GQ3242" s="64"/>
      <c r="GR3242" s="64"/>
      <c r="GS3242" s="64"/>
      <c r="GT3242" s="64"/>
      <c r="GU3242" s="64"/>
      <c r="GV3242" s="64"/>
      <c r="GW3242" s="64"/>
      <c r="GX3242" s="64"/>
    </row>
    <row r="3243" spans="1:206" s="63" customFormat="1" ht="42.75" customHeight="1" x14ac:dyDescent="0.25">
      <c r="A3243" s="55" t="s">
        <v>178</v>
      </c>
      <c r="B3243" s="56" t="s">
        <v>179</v>
      </c>
      <c r="C3243" s="57" t="s">
        <v>85</v>
      </c>
      <c r="D3243" s="57" t="s">
        <v>2049</v>
      </c>
      <c r="E3243" s="56" t="str">
        <f>VLOOKUP(C3243,'Коды программ'!$A$2:$B$581,2,FALSE)</f>
        <v>Техническое обслуживание и ремонт двигателей, систем и агрегатов автомобилей</v>
      </c>
      <c r="F3243" s="56" t="str">
        <f t="shared" si="2000"/>
        <v>23.02.07 Техническое обслуживание и ремонт двигателей, систем и агрегатов автомобилей</v>
      </c>
      <c r="G3243" s="56" t="s">
        <v>55</v>
      </c>
      <c r="H3243" s="56" t="s">
        <v>56</v>
      </c>
      <c r="I3243" s="56" t="s">
        <v>52</v>
      </c>
      <c r="J3243" s="56" t="s">
        <v>53</v>
      </c>
      <c r="K3243" s="58" t="s">
        <v>33</v>
      </c>
      <c r="L3243" s="59" t="s">
        <v>1352</v>
      </c>
      <c r="M3243" s="58" t="s">
        <v>2000</v>
      </c>
      <c r="N3243" s="60"/>
      <c r="O3243" s="61"/>
      <c r="P3243" s="60"/>
      <c r="Q3243" s="62"/>
      <c r="R3243" s="62"/>
      <c r="S3243" s="22">
        <f t="shared" si="2039"/>
        <v>0</v>
      </c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77">
        <f t="shared" si="2040"/>
        <v>0</v>
      </c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  <c r="BR3243" s="18"/>
      <c r="BS3243" s="18"/>
      <c r="BT3243" s="18"/>
      <c r="BU3243" s="18"/>
      <c r="BV3243" s="18"/>
      <c r="BW3243" s="18"/>
      <c r="BX3243" s="18"/>
      <c r="BY3243" s="18"/>
      <c r="BZ3243" s="18"/>
      <c r="CA3243" s="18"/>
      <c r="CB3243" s="18"/>
      <c r="CC3243" s="18"/>
      <c r="CD3243" s="18"/>
      <c r="CE3243" s="18"/>
      <c r="CF3243" s="18"/>
      <c r="CG3243" s="18"/>
      <c r="CH3243" s="18"/>
      <c r="CI3243" s="18"/>
      <c r="CJ3243" s="18"/>
      <c r="CK3243" s="18"/>
      <c r="CL3243" s="18"/>
      <c r="CM3243" s="18"/>
      <c r="CN3243" s="18"/>
      <c r="CO3243" s="18"/>
      <c r="CP3243" s="18"/>
      <c r="CQ3243" s="18"/>
      <c r="CR3243" s="18"/>
      <c r="CS3243" s="18"/>
      <c r="CT3243" s="18"/>
      <c r="CU3243" s="18"/>
      <c r="CV3243" s="18"/>
      <c r="CW3243" s="18"/>
      <c r="CX3243" s="18"/>
      <c r="CY3243" s="18"/>
      <c r="CZ3243" s="18"/>
      <c r="DA3243" s="18"/>
      <c r="DB3243" s="18"/>
      <c r="DC3243" s="20"/>
      <c r="DD3243" s="22" t="str">
        <f t="shared" si="2034"/>
        <v>проверка пройдена</v>
      </c>
      <c r="DE3243" s="22" t="str">
        <f t="shared" si="2035"/>
        <v>проверка пройдена</v>
      </c>
      <c r="EO3243" s="64"/>
      <c r="EP3243" s="64"/>
      <c r="EQ3243" s="64"/>
      <c r="ER3243" s="64"/>
      <c r="ES3243" s="64"/>
      <c r="ET3243" s="64"/>
      <c r="EU3243" s="64"/>
      <c r="EV3243" s="64"/>
      <c r="EW3243" s="64"/>
      <c r="EX3243" s="64"/>
      <c r="EY3243" s="64"/>
      <c r="EZ3243" s="64"/>
      <c r="FA3243" s="64"/>
      <c r="FB3243" s="64"/>
      <c r="FC3243" s="64"/>
      <c r="FD3243" s="64"/>
      <c r="FE3243" s="64"/>
      <c r="FF3243" s="64"/>
      <c r="FG3243" s="64"/>
      <c r="FH3243" s="64"/>
      <c r="FI3243" s="64"/>
      <c r="FJ3243" s="64"/>
      <c r="FK3243" s="64"/>
      <c r="FL3243" s="64"/>
      <c r="FM3243" s="64"/>
      <c r="FN3243" s="64"/>
      <c r="FO3243" s="64"/>
      <c r="FP3243" s="64"/>
      <c r="FQ3243" s="64"/>
      <c r="FR3243" s="64"/>
      <c r="FS3243" s="64"/>
      <c r="FT3243" s="64"/>
      <c r="FU3243" s="64"/>
      <c r="FV3243" s="64"/>
      <c r="FW3243" s="64"/>
      <c r="FX3243" s="64"/>
      <c r="FY3243" s="64"/>
      <c r="FZ3243" s="64"/>
      <c r="GA3243" s="64"/>
      <c r="GB3243" s="64"/>
      <c r="GC3243" s="64"/>
      <c r="GD3243" s="64"/>
      <c r="GE3243" s="64"/>
      <c r="GF3243" s="64"/>
      <c r="GG3243" s="64"/>
      <c r="GH3243" s="64"/>
      <c r="GI3243" s="64"/>
      <c r="GJ3243" s="64"/>
      <c r="GK3243" s="64"/>
      <c r="GL3243" s="64"/>
      <c r="GM3243" s="64"/>
      <c r="GN3243" s="64"/>
      <c r="GO3243" s="64"/>
      <c r="GP3243" s="64"/>
      <c r="GQ3243" s="64"/>
      <c r="GR3243" s="64"/>
      <c r="GS3243" s="64"/>
      <c r="GT3243" s="64"/>
      <c r="GU3243" s="64"/>
      <c r="GV3243" s="64"/>
      <c r="GW3243" s="64"/>
      <c r="GX3243" s="64"/>
    </row>
    <row r="3244" spans="1:206" s="63" customFormat="1" ht="42.75" customHeight="1" x14ac:dyDescent="0.25">
      <c r="A3244" s="55" t="s">
        <v>178</v>
      </c>
      <c r="B3244" s="56" t="s">
        <v>179</v>
      </c>
      <c r="C3244" s="57" t="s">
        <v>85</v>
      </c>
      <c r="D3244" s="57" t="s">
        <v>2049</v>
      </c>
      <c r="E3244" s="56" t="str">
        <f>VLOOKUP(C3244,'Коды программ'!$A$2:$B$581,2,FALSE)</f>
        <v>Техническое обслуживание и ремонт двигателей, систем и агрегатов автомобилей</v>
      </c>
      <c r="F3244" s="56" t="str">
        <f t="shared" si="2000"/>
        <v>23.02.07 Техническое обслуживание и ремонт двигателей, систем и агрегатов автомобилей</v>
      </c>
      <c r="G3244" s="56" t="s">
        <v>55</v>
      </c>
      <c r="H3244" s="56" t="s">
        <v>56</v>
      </c>
      <c r="I3244" s="56" t="s">
        <v>52</v>
      </c>
      <c r="J3244" s="56" t="s">
        <v>53</v>
      </c>
      <c r="K3244" s="58" t="s">
        <v>34</v>
      </c>
      <c r="L3244" s="59" t="s">
        <v>1353</v>
      </c>
      <c r="M3244" s="58" t="s">
        <v>2000</v>
      </c>
      <c r="N3244" s="60"/>
      <c r="O3244" s="61"/>
      <c r="P3244" s="60"/>
      <c r="Q3244" s="62"/>
      <c r="R3244" s="62"/>
      <c r="S3244" s="22">
        <f t="shared" si="2039"/>
        <v>0</v>
      </c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77">
        <f t="shared" si="2040"/>
        <v>0</v>
      </c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  <c r="BR3244" s="18"/>
      <c r="BS3244" s="18"/>
      <c r="BT3244" s="18"/>
      <c r="BU3244" s="18"/>
      <c r="BV3244" s="18"/>
      <c r="BW3244" s="18"/>
      <c r="BX3244" s="18"/>
      <c r="BY3244" s="18"/>
      <c r="BZ3244" s="18"/>
      <c r="CA3244" s="18"/>
      <c r="CB3244" s="18"/>
      <c r="CC3244" s="18"/>
      <c r="CD3244" s="18"/>
      <c r="CE3244" s="18"/>
      <c r="CF3244" s="18"/>
      <c r="CG3244" s="18"/>
      <c r="CH3244" s="18"/>
      <c r="CI3244" s="18"/>
      <c r="CJ3244" s="18"/>
      <c r="CK3244" s="18"/>
      <c r="CL3244" s="18"/>
      <c r="CM3244" s="18"/>
      <c r="CN3244" s="18"/>
      <c r="CO3244" s="18"/>
      <c r="CP3244" s="18"/>
      <c r="CQ3244" s="18"/>
      <c r="CR3244" s="18"/>
      <c r="CS3244" s="18"/>
      <c r="CT3244" s="18"/>
      <c r="CU3244" s="18"/>
      <c r="CV3244" s="18"/>
      <c r="CW3244" s="18"/>
      <c r="CX3244" s="18"/>
      <c r="CY3244" s="18"/>
      <c r="CZ3244" s="18"/>
      <c r="DA3244" s="18"/>
      <c r="DB3244" s="18"/>
      <c r="DC3244" s="20"/>
      <c r="DD3244" s="22" t="str">
        <f t="shared" si="2034"/>
        <v>проверка пройдена</v>
      </c>
      <c r="DE3244" s="22" t="str">
        <f t="shared" si="2035"/>
        <v>проверка пройдена</v>
      </c>
      <c r="EO3244" s="64"/>
      <c r="EP3244" s="64"/>
      <c r="EQ3244" s="64"/>
      <c r="ER3244" s="64"/>
      <c r="ES3244" s="64"/>
      <c r="ET3244" s="64"/>
      <c r="EU3244" s="64"/>
      <c r="EV3244" s="64"/>
      <c r="EW3244" s="64"/>
      <c r="EX3244" s="64"/>
      <c r="EY3244" s="64"/>
      <c r="EZ3244" s="64"/>
      <c r="FA3244" s="64"/>
      <c r="FB3244" s="64"/>
      <c r="FC3244" s="64"/>
      <c r="FD3244" s="64"/>
      <c r="FE3244" s="64"/>
      <c r="FF3244" s="64"/>
      <c r="FG3244" s="64"/>
      <c r="FH3244" s="64"/>
      <c r="FI3244" s="64"/>
      <c r="FJ3244" s="64"/>
      <c r="FK3244" s="64"/>
      <c r="FL3244" s="64"/>
      <c r="FM3244" s="64"/>
      <c r="FN3244" s="64"/>
      <c r="FO3244" s="64"/>
      <c r="FP3244" s="64"/>
      <c r="FQ3244" s="64"/>
      <c r="FR3244" s="64"/>
      <c r="FS3244" s="64"/>
      <c r="FT3244" s="64"/>
      <c r="FU3244" s="64"/>
      <c r="FV3244" s="64"/>
      <c r="FW3244" s="64"/>
      <c r="FX3244" s="64"/>
      <c r="FY3244" s="64"/>
      <c r="FZ3244" s="64"/>
      <c r="GA3244" s="64"/>
      <c r="GB3244" s="64"/>
      <c r="GC3244" s="64"/>
      <c r="GD3244" s="64"/>
      <c r="GE3244" s="64"/>
      <c r="GF3244" s="64"/>
      <c r="GG3244" s="64"/>
      <c r="GH3244" s="64"/>
      <c r="GI3244" s="64"/>
      <c r="GJ3244" s="64"/>
      <c r="GK3244" s="64"/>
      <c r="GL3244" s="64"/>
      <c r="GM3244" s="64"/>
      <c r="GN3244" s="64"/>
      <c r="GO3244" s="64"/>
      <c r="GP3244" s="64"/>
      <c r="GQ3244" s="64"/>
      <c r="GR3244" s="64"/>
      <c r="GS3244" s="64"/>
      <c r="GT3244" s="64"/>
      <c r="GU3244" s="64"/>
      <c r="GV3244" s="64"/>
      <c r="GW3244" s="64"/>
      <c r="GX3244" s="64"/>
    </row>
    <row r="3245" spans="1:206" s="63" customFormat="1" ht="42.75" customHeight="1" x14ac:dyDescent="0.25">
      <c r="A3245" s="55" t="s">
        <v>178</v>
      </c>
      <c r="B3245" s="56" t="s">
        <v>179</v>
      </c>
      <c r="C3245" s="57" t="s">
        <v>85</v>
      </c>
      <c r="D3245" s="57" t="s">
        <v>2049</v>
      </c>
      <c r="E3245" s="56" t="str">
        <f>VLOOKUP(C3245,'Коды программ'!$A$2:$B$581,2,FALSE)</f>
        <v>Техническое обслуживание и ремонт двигателей, систем и агрегатов автомобилей</v>
      </c>
      <c r="F3245" s="56" t="str">
        <f t="shared" si="2000"/>
        <v>23.02.07 Техническое обслуживание и ремонт двигателей, систем и агрегатов автомобилей</v>
      </c>
      <c r="G3245" s="56" t="s">
        <v>55</v>
      </c>
      <c r="H3245" s="56" t="s">
        <v>56</v>
      </c>
      <c r="I3245" s="56" t="s">
        <v>52</v>
      </c>
      <c r="J3245" s="56" t="s">
        <v>53</v>
      </c>
      <c r="K3245" s="58" t="s">
        <v>35</v>
      </c>
      <c r="L3245" s="59" t="s">
        <v>1354</v>
      </c>
      <c r="M3245" s="58" t="s">
        <v>2000</v>
      </c>
      <c r="N3245" s="60"/>
      <c r="O3245" s="61"/>
      <c r="P3245" s="60"/>
      <c r="Q3245" s="62"/>
      <c r="R3245" s="62"/>
      <c r="S3245" s="22">
        <f t="shared" si="2039"/>
        <v>0</v>
      </c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77">
        <f t="shared" si="2040"/>
        <v>0</v>
      </c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  <c r="BR3245" s="18"/>
      <c r="BS3245" s="18"/>
      <c r="BT3245" s="18"/>
      <c r="BU3245" s="18"/>
      <c r="BV3245" s="18"/>
      <c r="BW3245" s="18"/>
      <c r="BX3245" s="18"/>
      <c r="BY3245" s="18"/>
      <c r="BZ3245" s="18"/>
      <c r="CA3245" s="18"/>
      <c r="CB3245" s="18"/>
      <c r="CC3245" s="18"/>
      <c r="CD3245" s="18"/>
      <c r="CE3245" s="18"/>
      <c r="CF3245" s="18"/>
      <c r="CG3245" s="18"/>
      <c r="CH3245" s="18"/>
      <c r="CI3245" s="18"/>
      <c r="CJ3245" s="18"/>
      <c r="CK3245" s="18"/>
      <c r="CL3245" s="18"/>
      <c r="CM3245" s="18"/>
      <c r="CN3245" s="18"/>
      <c r="CO3245" s="18"/>
      <c r="CP3245" s="18"/>
      <c r="CQ3245" s="18"/>
      <c r="CR3245" s="18"/>
      <c r="CS3245" s="18"/>
      <c r="CT3245" s="18"/>
      <c r="CU3245" s="18"/>
      <c r="CV3245" s="18"/>
      <c r="CW3245" s="18"/>
      <c r="CX3245" s="18"/>
      <c r="CY3245" s="18"/>
      <c r="CZ3245" s="18"/>
      <c r="DA3245" s="18"/>
      <c r="DB3245" s="18"/>
      <c r="DC3245" s="20"/>
      <c r="DD3245" s="22" t="str">
        <f t="shared" si="2034"/>
        <v>проверка пройдена</v>
      </c>
      <c r="DE3245" s="22" t="str">
        <f t="shared" si="2035"/>
        <v>проверка пройдена</v>
      </c>
      <c r="EO3245" s="64"/>
      <c r="EP3245" s="64"/>
      <c r="EQ3245" s="64"/>
      <c r="ER3245" s="64"/>
      <c r="ES3245" s="64"/>
      <c r="ET3245" s="64"/>
      <c r="EU3245" s="64"/>
      <c r="EV3245" s="64"/>
      <c r="EW3245" s="64"/>
      <c r="EX3245" s="64"/>
      <c r="EY3245" s="64"/>
      <c r="EZ3245" s="64"/>
      <c r="FA3245" s="64"/>
      <c r="FB3245" s="64"/>
      <c r="FC3245" s="64"/>
      <c r="FD3245" s="64"/>
      <c r="FE3245" s="64"/>
      <c r="FF3245" s="64"/>
      <c r="FG3245" s="64"/>
      <c r="FH3245" s="64"/>
      <c r="FI3245" s="64"/>
      <c r="FJ3245" s="64"/>
      <c r="FK3245" s="64"/>
      <c r="FL3245" s="64"/>
      <c r="FM3245" s="64"/>
      <c r="FN3245" s="64"/>
      <c r="FO3245" s="64"/>
      <c r="FP3245" s="64"/>
      <c r="FQ3245" s="64"/>
      <c r="FR3245" s="64"/>
      <c r="FS3245" s="64"/>
      <c r="FT3245" s="64"/>
      <c r="FU3245" s="64"/>
      <c r="FV3245" s="64"/>
      <c r="FW3245" s="64"/>
      <c r="FX3245" s="64"/>
      <c r="FY3245" s="64"/>
      <c r="FZ3245" s="64"/>
      <c r="GA3245" s="64"/>
      <c r="GB3245" s="64"/>
      <c r="GC3245" s="64"/>
      <c r="GD3245" s="64"/>
      <c r="GE3245" s="64"/>
      <c r="GF3245" s="64"/>
      <c r="GG3245" s="64"/>
      <c r="GH3245" s="64"/>
      <c r="GI3245" s="64"/>
      <c r="GJ3245" s="64"/>
      <c r="GK3245" s="64"/>
      <c r="GL3245" s="64"/>
      <c r="GM3245" s="64"/>
      <c r="GN3245" s="64"/>
      <c r="GO3245" s="64"/>
      <c r="GP3245" s="64"/>
      <c r="GQ3245" s="64"/>
      <c r="GR3245" s="64"/>
      <c r="GS3245" s="64"/>
      <c r="GT3245" s="64"/>
      <c r="GU3245" s="64"/>
      <c r="GV3245" s="64"/>
      <c r="GW3245" s="64"/>
      <c r="GX3245" s="64"/>
    </row>
    <row r="3246" spans="1:206" s="63" customFormat="1" ht="42.75" customHeight="1" x14ac:dyDescent="0.25">
      <c r="A3246" s="55" t="s">
        <v>178</v>
      </c>
      <c r="B3246" s="56" t="s">
        <v>179</v>
      </c>
      <c r="C3246" s="57" t="s">
        <v>85</v>
      </c>
      <c r="D3246" s="57" t="s">
        <v>2049</v>
      </c>
      <c r="E3246" s="56" t="str">
        <f>VLOOKUP(C3246,'Коды программ'!$A$2:$B$581,2,FALSE)</f>
        <v>Техническое обслуживание и ремонт двигателей, систем и агрегатов автомобилей</v>
      </c>
      <c r="F3246" s="56" t="str">
        <f t="shared" si="2000"/>
        <v>23.02.07 Техническое обслуживание и ремонт двигателей, систем и агрегатов автомобилей</v>
      </c>
      <c r="G3246" s="56" t="s">
        <v>55</v>
      </c>
      <c r="H3246" s="56" t="s">
        <v>56</v>
      </c>
      <c r="I3246" s="56" t="s">
        <v>52</v>
      </c>
      <c r="J3246" s="56" t="s">
        <v>53</v>
      </c>
      <c r="K3246" s="58" t="s">
        <v>36</v>
      </c>
      <c r="L3246" s="59" t="s">
        <v>1355</v>
      </c>
      <c r="M3246" s="58" t="s">
        <v>2000</v>
      </c>
      <c r="N3246" s="60"/>
      <c r="O3246" s="61"/>
      <c r="P3246" s="60"/>
      <c r="Q3246" s="62"/>
      <c r="R3246" s="62"/>
      <c r="S3246" s="22">
        <f t="shared" si="2039"/>
        <v>0</v>
      </c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77">
        <f t="shared" si="2040"/>
        <v>0</v>
      </c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  <c r="BR3246" s="18"/>
      <c r="BS3246" s="18"/>
      <c r="BT3246" s="18"/>
      <c r="BU3246" s="18"/>
      <c r="BV3246" s="18"/>
      <c r="BW3246" s="18"/>
      <c r="BX3246" s="18"/>
      <c r="BY3246" s="18"/>
      <c r="BZ3246" s="18"/>
      <c r="CA3246" s="18"/>
      <c r="CB3246" s="18"/>
      <c r="CC3246" s="18"/>
      <c r="CD3246" s="18"/>
      <c r="CE3246" s="18"/>
      <c r="CF3246" s="18"/>
      <c r="CG3246" s="18"/>
      <c r="CH3246" s="18"/>
      <c r="CI3246" s="18"/>
      <c r="CJ3246" s="18"/>
      <c r="CK3246" s="18"/>
      <c r="CL3246" s="18"/>
      <c r="CM3246" s="18"/>
      <c r="CN3246" s="18"/>
      <c r="CO3246" s="18"/>
      <c r="CP3246" s="18"/>
      <c r="CQ3246" s="18"/>
      <c r="CR3246" s="18"/>
      <c r="CS3246" s="18"/>
      <c r="CT3246" s="18"/>
      <c r="CU3246" s="18"/>
      <c r="CV3246" s="18"/>
      <c r="CW3246" s="18"/>
      <c r="CX3246" s="18"/>
      <c r="CY3246" s="18"/>
      <c r="CZ3246" s="18"/>
      <c r="DA3246" s="18"/>
      <c r="DB3246" s="18"/>
      <c r="DC3246" s="20"/>
      <c r="DD3246" s="22" t="str">
        <f t="shared" si="2034"/>
        <v>проверка пройдена</v>
      </c>
      <c r="DE3246" s="22" t="str">
        <f t="shared" si="2035"/>
        <v>проверка пройдена</v>
      </c>
      <c r="EO3246" s="64"/>
      <c r="EP3246" s="64"/>
      <c r="EQ3246" s="64"/>
      <c r="ER3246" s="64"/>
      <c r="ES3246" s="64"/>
      <c r="ET3246" s="64"/>
      <c r="EU3246" s="64"/>
      <c r="EV3246" s="64"/>
      <c r="EW3246" s="64"/>
      <c r="EX3246" s="64"/>
      <c r="EY3246" s="64"/>
      <c r="EZ3246" s="64"/>
      <c r="FA3246" s="64"/>
      <c r="FB3246" s="64"/>
      <c r="FC3246" s="64"/>
      <c r="FD3246" s="64"/>
      <c r="FE3246" s="64"/>
      <c r="FF3246" s="64"/>
      <c r="FG3246" s="64"/>
      <c r="FH3246" s="64"/>
      <c r="FI3246" s="64"/>
      <c r="FJ3246" s="64"/>
      <c r="FK3246" s="64"/>
      <c r="FL3246" s="64"/>
      <c r="FM3246" s="64"/>
      <c r="FN3246" s="64"/>
      <c r="FO3246" s="64"/>
      <c r="FP3246" s="64"/>
      <c r="FQ3246" s="64"/>
      <c r="FR3246" s="64"/>
      <c r="FS3246" s="64"/>
      <c r="FT3246" s="64"/>
      <c r="FU3246" s="64"/>
      <c r="FV3246" s="64"/>
      <c r="FW3246" s="64"/>
      <c r="FX3246" s="64"/>
      <c r="FY3246" s="64"/>
      <c r="FZ3246" s="64"/>
      <c r="GA3246" s="64"/>
      <c r="GB3246" s="64"/>
      <c r="GC3246" s="64"/>
      <c r="GD3246" s="64"/>
      <c r="GE3246" s="64"/>
      <c r="GF3246" s="64"/>
      <c r="GG3246" s="64"/>
      <c r="GH3246" s="64"/>
      <c r="GI3246" s="64"/>
      <c r="GJ3246" s="64"/>
      <c r="GK3246" s="64"/>
      <c r="GL3246" s="64"/>
      <c r="GM3246" s="64"/>
      <c r="GN3246" s="64"/>
      <c r="GO3246" s="64"/>
      <c r="GP3246" s="64"/>
      <c r="GQ3246" s="64"/>
      <c r="GR3246" s="64"/>
      <c r="GS3246" s="64"/>
      <c r="GT3246" s="64"/>
      <c r="GU3246" s="64"/>
      <c r="GV3246" s="64"/>
      <c r="GW3246" s="64"/>
      <c r="GX3246" s="64"/>
    </row>
    <row r="3247" spans="1:206" s="63" customFormat="1" ht="42.75" customHeight="1" x14ac:dyDescent="0.25">
      <c r="A3247" s="55" t="s">
        <v>178</v>
      </c>
      <c r="B3247" s="56" t="s">
        <v>179</v>
      </c>
      <c r="C3247" s="57" t="s">
        <v>85</v>
      </c>
      <c r="D3247" s="57" t="s">
        <v>2049</v>
      </c>
      <c r="E3247" s="56" t="str">
        <f>VLOOKUP(C3247,'Коды программ'!$A$2:$B$581,2,FALSE)</f>
        <v>Техническое обслуживание и ремонт двигателей, систем и агрегатов автомобилей</v>
      </c>
      <c r="F3247" s="56" t="str">
        <f t="shared" si="2000"/>
        <v>23.02.07 Техническое обслуживание и ремонт двигателей, систем и агрегатов автомобилей</v>
      </c>
      <c r="G3247" s="56" t="s">
        <v>55</v>
      </c>
      <c r="H3247" s="56" t="s">
        <v>56</v>
      </c>
      <c r="I3247" s="56" t="s">
        <v>52</v>
      </c>
      <c r="J3247" s="56" t="s">
        <v>53</v>
      </c>
      <c r="K3247" s="58" t="s">
        <v>37</v>
      </c>
      <c r="L3247" s="59" t="s">
        <v>1356</v>
      </c>
      <c r="M3247" s="58" t="s">
        <v>2000</v>
      </c>
      <c r="N3247" s="60"/>
      <c r="O3247" s="61"/>
      <c r="P3247" s="60"/>
      <c r="Q3247" s="62"/>
      <c r="R3247" s="62"/>
      <c r="S3247" s="22">
        <f t="shared" si="2039"/>
        <v>0</v>
      </c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77">
        <f t="shared" si="2040"/>
        <v>0</v>
      </c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  <c r="BR3247" s="18"/>
      <c r="BS3247" s="18"/>
      <c r="BT3247" s="18"/>
      <c r="BU3247" s="18"/>
      <c r="BV3247" s="18"/>
      <c r="BW3247" s="18"/>
      <c r="BX3247" s="18"/>
      <c r="BY3247" s="18"/>
      <c r="BZ3247" s="18"/>
      <c r="CA3247" s="18"/>
      <c r="CB3247" s="18"/>
      <c r="CC3247" s="18"/>
      <c r="CD3247" s="18"/>
      <c r="CE3247" s="18"/>
      <c r="CF3247" s="18"/>
      <c r="CG3247" s="18"/>
      <c r="CH3247" s="18"/>
      <c r="CI3247" s="18"/>
      <c r="CJ3247" s="18"/>
      <c r="CK3247" s="18"/>
      <c r="CL3247" s="18"/>
      <c r="CM3247" s="18"/>
      <c r="CN3247" s="18"/>
      <c r="CO3247" s="18"/>
      <c r="CP3247" s="18"/>
      <c r="CQ3247" s="18"/>
      <c r="CR3247" s="18"/>
      <c r="CS3247" s="18"/>
      <c r="CT3247" s="18"/>
      <c r="CU3247" s="18"/>
      <c r="CV3247" s="18"/>
      <c r="CW3247" s="18"/>
      <c r="CX3247" s="18"/>
      <c r="CY3247" s="18"/>
      <c r="CZ3247" s="18"/>
      <c r="DA3247" s="18"/>
      <c r="DB3247" s="18"/>
      <c r="DC3247" s="20"/>
      <c r="DD3247" s="22" t="str">
        <f t="shared" si="2034"/>
        <v>проверка пройдена</v>
      </c>
      <c r="DE3247" s="22" t="str">
        <f t="shared" si="2035"/>
        <v>проверка пройдена</v>
      </c>
      <c r="EO3247" s="64"/>
      <c r="EP3247" s="64"/>
      <c r="EQ3247" s="64"/>
      <c r="ER3247" s="64"/>
      <c r="ES3247" s="64"/>
      <c r="ET3247" s="64"/>
      <c r="EU3247" s="64"/>
      <c r="EV3247" s="64"/>
      <c r="EW3247" s="64"/>
      <c r="EX3247" s="64"/>
      <c r="EY3247" s="64"/>
      <c r="EZ3247" s="64"/>
      <c r="FA3247" s="64"/>
      <c r="FB3247" s="64"/>
      <c r="FC3247" s="64"/>
      <c r="FD3247" s="64"/>
      <c r="FE3247" s="64"/>
      <c r="FF3247" s="64"/>
      <c r="FG3247" s="64"/>
      <c r="FH3247" s="64"/>
      <c r="FI3247" s="64"/>
      <c r="FJ3247" s="64"/>
      <c r="FK3247" s="64"/>
      <c r="FL3247" s="64"/>
      <c r="FM3247" s="64"/>
      <c r="FN3247" s="64"/>
      <c r="FO3247" s="64"/>
      <c r="FP3247" s="64"/>
      <c r="FQ3247" s="64"/>
      <c r="FR3247" s="64"/>
      <c r="FS3247" s="64"/>
      <c r="FT3247" s="64"/>
      <c r="FU3247" s="64"/>
      <c r="FV3247" s="64"/>
      <c r="FW3247" s="64"/>
      <c r="FX3247" s="64"/>
      <c r="FY3247" s="64"/>
      <c r="FZ3247" s="64"/>
      <c r="GA3247" s="64"/>
      <c r="GB3247" s="64"/>
      <c r="GC3247" s="64"/>
      <c r="GD3247" s="64"/>
      <c r="GE3247" s="64"/>
      <c r="GF3247" s="64"/>
      <c r="GG3247" s="64"/>
      <c r="GH3247" s="64"/>
      <c r="GI3247" s="64"/>
      <c r="GJ3247" s="64"/>
      <c r="GK3247" s="64"/>
      <c r="GL3247" s="64"/>
      <c r="GM3247" s="64"/>
      <c r="GN3247" s="64"/>
      <c r="GO3247" s="64"/>
      <c r="GP3247" s="64"/>
      <c r="GQ3247" s="64"/>
      <c r="GR3247" s="64"/>
      <c r="GS3247" s="64"/>
      <c r="GT3247" s="64"/>
      <c r="GU3247" s="64"/>
      <c r="GV3247" s="64"/>
      <c r="GW3247" s="64"/>
      <c r="GX3247" s="64"/>
    </row>
    <row r="3248" spans="1:206" s="63" customFormat="1" ht="42.75" customHeight="1" x14ac:dyDescent="0.25">
      <c r="A3248" s="55" t="s">
        <v>178</v>
      </c>
      <c r="B3248" s="56" t="s">
        <v>179</v>
      </c>
      <c r="C3248" s="57" t="s">
        <v>85</v>
      </c>
      <c r="D3248" s="57" t="s">
        <v>2049</v>
      </c>
      <c r="E3248" s="56" t="str">
        <f>VLOOKUP(C3248,'Коды программ'!$A$2:$B$581,2,FALSE)</f>
        <v>Техническое обслуживание и ремонт двигателей, систем и агрегатов автомобилей</v>
      </c>
      <c r="F3248" s="56" t="str">
        <f t="shared" ref="F3248:F3311" si="2041">CONCATENATE(C3248," ",E3248)</f>
        <v>23.02.07 Техническое обслуживание и ремонт двигателей, систем и агрегатов автомобилей</v>
      </c>
      <c r="G3248" s="56" t="s">
        <v>55</v>
      </c>
      <c r="H3248" s="56" t="s">
        <v>56</v>
      </c>
      <c r="I3248" s="56" t="s">
        <v>52</v>
      </c>
      <c r="J3248" s="56" t="s">
        <v>53</v>
      </c>
      <c r="K3248" s="58" t="s">
        <v>38</v>
      </c>
      <c r="L3248" s="59" t="s">
        <v>1357</v>
      </c>
      <c r="M3248" s="58" t="s">
        <v>2000</v>
      </c>
      <c r="N3248" s="60"/>
      <c r="O3248" s="61"/>
      <c r="P3248" s="60"/>
      <c r="Q3248" s="62"/>
      <c r="R3248" s="62"/>
      <c r="S3248" s="22">
        <f t="shared" si="2039"/>
        <v>0</v>
      </c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77">
        <f t="shared" si="2040"/>
        <v>0</v>
      </c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  <c r="BR3248" s="18"/>
      <c r="BS3248" s="18"/>
      <c r="BT3248" s="18"/>
      <c r="BU3248" s="18"/>
      <c r="BV3248" s="18"/>
      <c r="BW3248" s="18"/>
      <c r="BX3248" s="18"/>
      <c r="BY3248" s="18"/>
      <c r="BZ3248" s="18"/>
      <c r="CA3248" s="18"/>
      <c r="CB3248" s="18"/>
      <c r="CC3248" s="18"/>
      <c r="CD3248" s="18"/>
      <c r="CE3248" s="18"/>
      <c r="CF3248" s="18"/>
      <c r="CG3248" s="18"/>
      <c r="CH3248" s="18"/>
      <c r="CI3248" s="18"/>
      <c r="CJ3248" s="18"/>
      <c r="CK3248" s="18"/>
      <c r="CL3248" s="18"/>
      <c r="CM3248" s="18"/>
      <c r="CN3248" s="18"/>
      <c r="CO3248" s="18"/>
      <c r="CP3248" s="18"/>
      <c r="CQ3248" s="18"/>
      <c r="CR3248" s="18"/>
      <c r="CS3248" s="18"/>
      <c r="CT3248" s="18"/>
      <c r="CU3248" s="18"/>
      <c r="CV3248" s="18"/>
      <c r="CW3248" s="18"/>
      <c r="CX3248" s="18"/>
      <c r="CY3248" s="18"/>
      <c r="CZ3248" s="18"/>
      <c r="DA3248" s="18"/>
      <c r="DB3248" s="18"/>
      <c r="DC3248" s="20"/>
      <c r="DD3248" s="22" t="str">
        <f t="shared" si="2034"/>
        <v>проверка пройдена</v>
      </c>
      <c r="DE3248" s="22" t="str">
        <f t="shared" si="2035"/>
        <v>проверка пройдена</v>
      </c>
      <c r="EO3248" s="64"/>
      <c r="EP3248" s="64"/>
      <c r="EQ3248" s="64"/>
      <c r="ER3248" s="64"/>
      <c r="ES3248" s="64"/>
      <c r="ET3248" s="64"/>
      <c r="EU3248" s="64"/>
      <c r="EV3248" s="64"/>
      <c r="EW3248" s="64"/>
      <c r="EX3248" s="64"/>
      <c r="EY3248" s="64"/>
      <c r="EZ3248" s="64"/>
      <c r="FA3248" s="64"/>
      <c r="FB3248" s="64"/>
      <c r="FC3248" s="64"/>
      <c r="FD3248" s="64"/>
      <c r="FE3248" s="64"/>
      <c r="FF3248" s="64"/>
      <c r="FG3248" s="64"/>
      <c r="FH3248" s="64"/>
      <c r="FI3248" s="64"/>
      <c r="FJ3248" s="64"/>
      <c r="FK3248" s="64"/>
      <c r="FL3248" s="64"/>
      <c r="FM3248" s="64"/>
      <c r="FN3248" s="64"/>
      <c r="FO3248" s="64"/>
      <c r="FP3248" s="64"/>
      <c r="FQ3248" s="64"/>
      <c r="FR3248" s="64"/>
      <c r="FS3248" s="64"/>
      <c r="FT3248" s="64"/>
      <c r="FU3248" s="64"/>
      <c r="FV3248" s="64"/>
      <c r="FW3248" s="64"/>
      <c r="FX3248" s="64"/>
      <c r="FY3248" s="64"/>
      <c r="FZ3248" s="64"/>
      <c r="GA3248" s="64"/>
      <c r="GB3248" s="64"/>
      <c r="GC3248" s="64"/>
      <c r="GD3248" s="64"/>
      <c r="GE3248" s="64"/>
      <c r="GF3248" s="64"/>
      <c r="GG3248" s="64"/>
      <c r="GH3248" s="64"/>
      <c r="GI3248" s="64"/>
      <c r="GJ3248" s="64"/>
      <c r="GK3248" s="64"/>
      <c r="GL3248" s="64"/>
      <c r="GM3248" s="64"/>
      <c r="GN3248" s="64"/>
      <c r="GO3248" s="64"/>
      <c r="GP3248" s="64"/>
      <c r="GQ3248" s="64"/>
      <c r="GR3248" s="64"/>
      <c r="GS3248" s="64"/>
      <c r="GT3248" s="64"/>
      <c r="GU3248" s="64"/>
      <c r="GV3248" s="64"/>
      <c r="GW3248" s="64"/>
      <c r="GX3248" s="64"/>
    </row>
    <row r="3249" spans="1:206" s="63" customFormat="1" ht="42.75" customHeight="1" x14ac:dyDescent="0.25">
      <c r="A3249" s="55" t="s">
        <v>178</v>
      </c>
      <c r="B3249" s="56" t="s">
        <v>179</v>
      </c>
      <c r="C3249" s="57" t="s">
        <v>85</v>
      </c>
      <c r="D3249" s="57" t="s">
        <v>2049</v>
      </c>
      <c r="E3249" s="56" t="str">
        <f>VLOOKUP(C3249,'Коды программ'!$A$2:$B$581,2,FALSE)</f>
        <v>Техническое обслуживание и ремонт двигателей, систем и агрегатов автомобилей</v>
      </c>
      <c r="F3249" s="56" t="str">
        <f t="shared" si="2041"/>
        <v>23.02.07 Техническое обслуживание и ремонт двигателей, систем и агрегатов автомобилей</v>
      </c>
      <c r="G3249" s="56" t="s">
        <v>55</v>
      </c>
      <c r="H3249" s="56" t="s">
        <v>56</v>
      </c>
      <c r="I3249" s="56" t="s">
        <v>52</v>
      </c>
      <c r="J3249" s="56" t="s">
        <v>53</v>
      </c>
      <c r="K3249" s="58" t="s">
        <v>39</v>
      </c>
      <c r="L3249" s="59" t="s">
        <v>1358</v>
      </c>
      <c r="M3249" s="58" t="s">
        <v>2000</v>
      </c>
      <c r="N3249" s="60"/>
      <c r="O3249" s="61"/>
      <c r="P3249" s="60"/>
      <c r="Q3249" s="62"/>
      <c r="R3249" s="62"/>
      <c r="S3249" s="22">
        <f t="shared" si="2039"/>
        <v>0</v>
      </c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77">
        <f t="shared" si="2040"/>
        <v>0</v>
      </c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  <c r="BR3249" s="18"/>
      <c r="BS3249" s="18"/>
      <c r="BT3249" s="18"/>
      <c r="BU3249" s="18"/>
      <c r="BV3249" s="18"/>
      <c r="BW3249" s="18"/>
      <c r="BX3249" s="18"/>
      <c r="BY3249" s="18"/>
      <c r="BZ3249" s="18"/>
      <c r="CA3249" s="18"/>
      <c r="CB3249" s="18"/>
      <c r="CC3249" s="18"/>
      <c r="CD3249" s="18"/>
      <c r="CE3249" s="18"/>
      <c r="CF3249" s="18"/>
      <c r="CG3249" s="18"/>
      <c r="CH3249" s="18"/>
      <c r="CI3249" s="18"/>
      <c r="CJ3249" s="18"/>
      <c r="CK3249" s="18"/>
      <c r="CL3249" s="18"/>
      <c r="CM3249" s="18"/>
      <c r="CN3249" s="18"/>
      <c r="CO3249" s="18"/>
      <c r="CP3249" s="18"/>
      <c r="CQ3249" s="18"/>
      <c r="CR3249" s="18"/>
      <c r="CS3249" s="18"/>
      <c r="CT3249" s="18"/>
      <c r="CU3249" s="18"/>
      <c r="CV3249" s="18"/>
      <c r="CW3249" s="18"/>
      <c r="CX3249" s="18"/>
      <c r="CY3249" s="18"/>
      <c r="CZ3249" s="18"/>
      <c r="DA3249" s="18"/>
      <c r="DB3249" s="18"/>
      <c r="DC3249" s="20"/>
      <c r="DD3249" s="22" t="str">
        <f t="shared" si="2034"/>
        <v>проверка пройдена</v>
      </c>
      <c r="DE3249" s="22" t="str">
        <f t="shared" si="2035"/>
        <v>проверка пройдена</v>
      </c>
      <c r="EO3249" s="64"/>
      <c r="EP3249" s="64"/>
      <c r="EQ3249" s="64"/>
      <c r="ER3249" s="64"/>
      <c r="ES3249" s="64"/>
      <c r="ET3249" s="64"/>
      <c r="EU3249" s="64"/>
      <c r="EV3249" s="64"/>
      <c r="EW3249" s="64"/>
      <c r="EX3249" s="64"/>
      <c r="EY3249" s="64"/>
      <c r="EZ3249" s="64"/>
      <c r="FA3249" s="64"/>
      <c r="FB3249" s="64"/>
      <c r="FC3249" s="64"/>
      <c r="FD3249" s="64"/>
      <c r="FE3249" s="64"/>
      <c r="FF3249" s="64"/>
      <c r="FG3249" s="64"/>
      <c r="FH3249" s="64"/>
      <c r="FI3249" s="64"/>
      <c r="FJ3249" s="64"/>
      <c r="FK3249" s="64"/>
      <c r="FL3249" s="64"/>
      <c r="FM3249" s="64"/>
      <c r="FN3249" s="64"/>
      <c r="FO3249" s="64"/>
      <c r="FP3249" s="64"/>
      <c r="FQ3249" s="64"/>
      <c r="FR3249" s="64"/>
      <c r="FS3249" s="64"/>
      <c r="FT3249" s="64"/>
      <c r="FU3249" s="64"/>
      <c r="FV3249" s="64"/>
      <c r="FW3249" s="64"/>
      <c r="FX3249" s="64"/>
      <c r="FY3249" s="64"/>
      <c r="FZ3249" s="64"/>
      <c r="GA3249" s="64"/>
      <c r="GB3249" s="64"/>
      <c r="GC3249" s="64"/>
      <c r="GD3249" s="64"/>
      <c r="GE3249" s="64"/>
      <c r="GF3249" s="64"/>
      <c r="GG3249" s="64"/>
      <c r="GH3249" s="64"/>
      <c r="GI3249" s="64"/>
      <c r="GJ3249" s="64"/>
      <c r="GK3249" s="64"/>
      <c r="GL3249" s="64"/>
      <c r="GM3249" s="64"/>
      <c r="GN3249" s="64"/>
      <c r="GO3249" s="64"/>
      <c r="GP3249" s="64"/>
      <c r="GQ3249" s="64"/>
      <c r="GR3249" s="64"/>
      <c r="GS3249" s="64"/>
      <c r="GT3249" s="64"/>
      <c r="GU3249" s="64"/>
      <c r="GV3249" s="64"/>
      <c r="GW3249" s="64"/>
      <c r="GX3249" s="64"/>
    </row>
    <row r="3250" spans="1:206" s="63" customFormat="1" ht="42.75" customHeight="1" x14ac:dyDescent="0.25">
      <c r="A3250" s="55" t="s">
        <v>178</v>
      </c>
      <c r="B3250" s="56"/>
      <c r="C3250" s="57"/>
      <c r="D3250" s="57"/>
      <c r="E3250" s="56"/>
      <c r="F3250" s="56" t="str">
        <f t="shared" si="2041"/>
        <v xml:space="preserve"> </v>
      </c>
      <c r="G3250" s="56"/>
      <c r="H3250" s="56"/>
      <c r="I3250" s="56"/>
      <c r="J3250" s="56"/>
      <c r="K3250" s="58" t="s">
        <v>40</v>
      </c>
      <c r="L3250" s="59" t="s">
        <v>1347</v>
      </c>
      <c r="M3250" s="58"/>
      <c r="N3250" s="60"/>
      <c r="O3250" s="61"/>
      <c r="P3250" s="60"/>
      <c r="Q3250" s="62"/>
      <c r="R3250" s="24" t="str">
        <f t="shared" ref="R3250:CF3250" si="2042">IF(AND(R3236&lt;=R3235,R3237&lt;=R3236,R3238&lt;=R3235,R3239&lt;=R3235,R3240=(R3236+R3238),R3240=(R3241+R3242+R3243+R3244+R3245+R3246+R3247),R3248&lt;=R3240,R3249&lt;=R3240,(R3236+R3238)&lt;=R3235,R3241&lt;=R3240,R3242&lt;=R3240,R3243&lt;=R3240,R3244&lt;=R3240,R3245&lt;=R3240,R3246&lt;=R3240,R3247&lt;=R3240,R3248&lt;=R3239,R3248&lt;=R3240)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50" s="24" t="str">
        <f t="shared" si="2042"/>
        <v>проверка пройдена</v>
      </c>
      <c r="T3250" s="24" t="str">
        <f t="shared" si="2042"/>
        <v>проверка пройдена</v>
      </c>
      <c r="U3250" s="24" t="str">
        <f t="shared" si="2042"/>
        <v>проверка пройдена</v>
      </c>
      <c r="V3250" s="24" t="str">
        <f t="shared" si="2042"/>
        <v>проверка пройдена</v>
      </c>
      <c r="W3250" s="24" t="str">
        <f t="shared" si="2042"/>
        <v>проверка пройдена</v>
      </c>
      <c r="X3250" s="24" t="str">
        <f t="shared" si="2042"/>
        <v>проверка пройдена</v>
      </c>
      <c r="Y3250" s="24" t="str">
        <f t="shared" si="2042"/>
        <v>проверка пройдена</v>
      </c>
      <c r="Z3250" s="24" t="str">
        <f t="shared" si="2042"/>
        <v>проверка пройдена</v>
      </c>
      <c r="AA3250" s="24" t="str">
        <f t="shared" si="2042"/>
        <v>проверка пройдена</v>
      </c>
      <c r="AB3250" s="24" t="str">
        <f t="shared" si="2042"/>
        <v>проверка пройдена</v>
      </c>
      <c r="AC3250" s="24" t="str">
        <f t="shared" si="2042"/>
        <v>проверка пройдена</v>
      </c>
      <c r="AD3250" s="24" t="str">
        <f t="shared" si="2042"/>
        <v>проверка пройдена</v>
      </c>
      <c r="AE3250" s="24" t="str">
        <f t="shared" si="2042"/>
        <v>проверка пройдена</v>
      </c>
      <c r="AF3250" s="24" t="str">
        <f t="shared" si="2042"/>
        <v>проверка пройдена</v>
      </c>
      <c r="AG3250" s="24" t="str">
        <f t="shared" si="2042"/>
        <v>проверка пройдена</v>
      </c>
      <c r="AH3250" s="24" t="str">
        <f t="shared" si="2042"/>
        <v>проверка пройдена</v>
      </c>
      <c r="AI3250" s="24" t="str">
        <f t="shared" si="2042"/>
        <v>проверка пройдена</v>
      </c>
      <c r="AJ3250" s="24" t="str">
        <f t="shared" si="2042"/>
        <v>проверка пройдена</v>
      </c>
      <c r="AK3250" s="24" t="str">
        <f t="shared" si="2042"/>
        <v>проверка пройдена</v>
      </c>
      <c r="AL3250" s="24" t="str">
        <f t="shared" si="2042"/>
        <v>проверка пройдена</v>
      </c>
      <c r="AM3250" s="24" t="str">
        <f t="shared" si="2042"/>
        <v>проверка пройдена</v>
      </c>
      <c r="AN3250" s="24" t="str">
        <f t="shared" si="2042"/>
        <v>проверка пройдена</v>
      </c>
      <c r="AO3250" s="24" t="str">
        <f t="shared" si="2042"/>
        <v>проверка пройдена</v>
      </c>
      <c r="AP3250" s="24" t="str">
        <f t="shared" si="2042"/>
        <v>проверка пройдена</v>
      </c>
      <c r="AQ3250" s="24" t="str">
        <f t="shared" si="2042"/>
        <v>проверка пройдена</v>
      </c>
      <c r="AR3250" s="24" t="str">
        <f t="shared" si="2042"/>
        <v>проверка пройдена</v>
      </c>
      <c r="AS3250" s="24" t="str">
        <f t="shared" si="2042"/>
        <v>проверка пройдена</v>
      </c>
      <c r="AT3250" s="24" t="str">
        <f t="shared" si="2042"/>
        <v>проверка пройдена</v>
      </c>
      <c r="AU3250" s="24" t="str">
        <f t="shared" si="2042"/>
        <v>проверка пройдена</v>
      </c>
      <c r="AV3250" s="24" t="str">
        <f t="shared" si="2042"/>
        <v>проверка пройдена</v>
      </c>
      <c r="AW3250" s="24" t="str">
        <f t="shared" si="2042"/>
        <v>проверка пройдена</v>
      </c>
      <c r="AX3250" s="24" t="str">
        <f t="shared" si="2042"/>
        <v>проверка пройдена</v>
      </c>
      <c r="AY3250" s="24" t="str">
        <f t="shared" si="2042"/>
        <v>проверка пройдена</v>
      </c>
      <c r="AZ3250" s="24" t="str">
        <f t="shared" si="2042"/>
        <v>проверка пройдена</v>
      </c>
      <c r="BA3250" s="24" t="str">
        <f t="shared" si="2042"/>
        <v>проверка пройдена</v>
      </c>
      <c r="BB3250" s="24" t="str">
        <f t="shared" si="2042"/>
        <v>проверка пройдена</v>
      </c>
      <c r="BC3250" s="24" t="str">
        <f t="shared" si="2042"/>
        <v>проверка пройдена</v>
      </c>
      <c r="BD3250" s="24" t="str">
        <f t="shared" si="2042"/>
        <v>проверка пройдена</v>
      </c>
      <c r="BE3250" s="24" t="str">
        <f t="shared" si="2042"/>
        <v>проверка пройдена</v>
      </c>
      <c r="BF3250" s="24" t="str">
        <f t="shared" si="2042"/>
        <v>проверка пройдена</v>
      </c>
      <c r="BG3250" s="24" t="str">
        <f t="shared" si="2042"/>
        <v>проверка пройдена</v>
      </c>
      <c r="BH3250" s="24" t="str">
        <f t="shared" si="2042"/>
        <v>проверка пройдена</v>
      </c>
      <c r="BI3250" s="24" t="str">
        <f t="shared" si="2042"/>
        <v>проверка пройдена</v>
      </c>
      <c r="BJ3250" s="24" t="str">
        <f t="shared" si="2042"/>
        <v>проверка пройдена</v>
      </c>
      <c r="BK3250" s="24" t="str">
        <f t="shared" si="2042"/>
        <v>проверка пройдена</v>
      </c>
      <c r="BL3250" s="24" t="str">
        <f t="shared" si="2042"/>
        <v>проверка пройдена</v>
      </c>
      <c r="BM3250" s="24" t="str">
        <f t="shared" si="2042"/>
        <v>проверка пройдена</v>
      </c>
      <c r="BN3250" s="24" t="str">
        <f t="shared" si="2042"/>
        <v>проверка пройдена</v>
      </c>
      <c r="BO3250" s="24" t="str">
        <f t="shared" si="2042"/>
        <v>проверка пройдена</v>
      </c>
      <c r="BP3250" s="24" t="str">
        <f t="shared" si="2042"/>
        <v>проверка пройдена</v>
      </c>
      <c r="BQ3250" s="24" t="str">
        <f t="shared" si="2042"/>
        <v>проверка пройдена</v>
      </c>
      <c r="BR3250" s="24" t="str">
        <f t="shared" si="2042"/>
        <v>проверка пройдена</v>
      </c>
      <c r="BS3250" s="24" t="str">
        <f t="shared" si="2042"/>
        <v>проверка пройдена</v>
      </c>
      <c r="BT3250" s="24" t="str">
        <f t="shared" si="2042"/>
        <v>проверка пройдена</v>
      </c>
      <c r="BU3250" s="24" t="str">
        <f t="shared" si="2042"/>
        <v>проверка пройдена</v>
      </c>
      <c r="BV3250" s="24" t="str">
        <f t="shared" si="2042"/>
        <v>проверка пройдена</v>
      </c>
      <c r="BW3250" s="24" t="str">
        <f t="shared" si="2042"/>
        <v>проверка пройдена</v>
      </c>
      <c r="BX3250" s="24" t="str">
        <f t="shared" si="2042"/>
        <v>проверка пройдена</v>
      </c>
      <c r="BY3250" s="24" t="str">
        <f t="shared" si="2042"/>
        <v>проверка пройдена</v>
      </c>
      <c r="BZ3250" s="24" t="str">
        <f t="shared" si="2042"/>
        <v>проверка пройдена</v>
      </c>
      <c r="CA3250" s="24" t="str">
        <f t="shared" si="2042"/>
        <v>проверка пройдена</v>
      </c>
      <c r="CB3250" s="24" t="str">
        <f t="shared" si="2042"/>
        <v>проверка пройдена</v>
      </c>
      <c r="CC3250" s="24" t="str">
        <f t="shared" si="2042"/>
        <v>проверка пройдена</v>
      </c>
      <c r="CD3250" s="24" t="str">
        <f t="shared" si="2042"/>
        <v>проверка пройдена</v>
      </c>
      <c r="CE3250" s="24" t="str">
        <f t="shared" si="2042"/>
        <v>проверка пройдена</v>
      </c>
      <c r="CF3250" s="24" t="str">
        <f t="shared" si="2042"/>
        <v>проверка пройдена</v>
      </c>
      <c r="CG3250" s="24" t="str">
        <f t="shared" ref="CG3250:DA3250" si="2043">IF(AND(CG3236&lt;=CG3235,CG3237&lt;=CG3236,CG3238&lt;=CG3235,CG3239&lt;=CG3235,CG3240=(CG3236+CG3238),CG3240=(CG3241+CG3242+CG3243+CG3244+CG3245+CG3246+CG3247),CG3248&lt;=CG3240,CG3249&lt;=CG3240,(CG3236+CG3238)&lt;=CG3235,CG3241&lt;=CG3240,CG3242&lt;=CG3240,CG3243&lt;=CG3240,CG3244&lt;=CG3240,CG3245&lt;=CG3240,CG3246&lt;=CG3240,CG3247&lt;=CG3240,CG3248&lt;=CG3239,CG3248&lt;=CG3240)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50" s="24" t="str">
        <f t="shared" si="2043"/>
        <v>проверка пройдена</v>
      </c>
      <c r="CI3250" s="24" t="str">
        <f t="shared" si="2043"/>
        <v>проверка пройдена</v>
      </c>
      <c r="CJ3250" s="24" t="str">
        <f t="shared" si="2043"/>
        <v>проверка пройдена</v>
      </c>
      <c r="CK3250" s="24" t="str">
        <f t="shared" si="2043"/>
        <v>проверка пройдена</v>
      </c>
      <c r="CL3250" s="24" t="str">
        <f t="shared" si="2043"/>
        <v>проверка пройдена</v>
      </c>
      <c r="CM3250" s="24" t="str">
        <f t="shared" si="2043"/>
        <v>проверка пройдена</v>
      </c>
      <c r="CN3250" s="24" t="str">
        <f t="shared" si="2043"/>
        <v>проверка пройдена</v>
      </c>
      <c r="CO3250" s="24" t="str">
        <f t="shared" si="2043"/>
        <v>проверка пройдена</v>
      </c>
      <c r="CP3250" s="24" t="str">
        <f t="shared" si="2043"/>
        <v>проверка пройдена</v>
      </c>
      <c r="CQ3250" s="24" t="str">
        <f t="shared" si="2043"/>
        <v>проверка пройдена</v>
      </c>
      <c r="CR3250" s="24" t="str">
        <f t="shared" si="2043"/>
        <v>проверка пройдена</v>
      </c>
      <c r="CS3250" s="24" t="str">
        <f t="shared" si="2043"/>
        <v>проверка пройдена</v>
      </c>
      <c r="CT3250" s="24" t="str">
        <f t="shared" si="2043"/>
        <v>проверка пройдена</v>
      </c>
      <c r="CU3250" s="24" t="str">
        <f t="shared" si="2043"/>
        <v>проверка пройдена</v>
      </c>
      <c r="CV3250" s="24" t="str">
        <f t="shared" si="2043"/>
        <v>проверка пройдена</v>
      </c>
      <c r="CW3250" s="24" t="str">
        <f t="shared" si="2043"/>
        <v>проверка пройдена</v>
      </c>
      <c r="CX3250" s="24"/>
      <c r="CY3250" s="24" t="str">
        <f t="shared" si="2043"/>
        <v>проверка пройдена</v>
      </c>
      <c r="CZ3250" s="24" t="str">
        <f t="shared" si="2043"/>
        <v>проверка пройдена</v>
      </c>
      <c r="DA3250" s="24" t="str">
        <f t="shared" si="2043"/>
        <v>проверка пройдена</v>
      </c>
      <c r="DB3250" s="18"/>
      <c r="DC3250" s="20"/>
      <c r="DD3250" s="22"/>
      <c r="DE3250" s="22"/>
      <c r="EO3250" s="64"/>
      <c r="EP3250" s="64"/>
      <c r="EQ3250" s="64"/>
      <c r="ER3250" s="64"/>
      <c r="ES3250" s="64"/>
      <c r="ET3250" s="64"/>
      <c r="EU3250" s="64"/>
      <c r="EV3250" s="64"/>
      <c r="EW3250" s="64"/>
      <c r="EX3250" s="64"/>
      <c r="EY3250" s="64"/>
      <c r="EZ3250" s="64"/>
      <c r="FA3250" s="64"/>
      <c r="FB3250" s="64"/>
      <c r="FC3250" s="64"/>
      <c r="FD3250" s="64"/>
      <c r="FE3250" s="64"/>
      <c r="FF3250" s="64"/>
      <c r="FG3250" s="64"/>
      <c r="FH3250" s="64"/>
      <c r="FI3250" s="64"/>
      <c r="FJ3250" s="64"/>
      <c r="FK3250" s="64"/>
      <c r="FL3250" s="64"/>
      <c r="FM3250" s="64"/>
      <c r="FN3250" s="64"/>
      <c r="FO3250" s="64"/>
      <c r="FP3250" s="64"/>
      <c r="FQ3250" s="64"/>
      <c r="FR3250" s="64"/>
      <c r="FS3250" s="64"/>
      <c r="FT3250" s="64"/>
      <c r="FU3250" s="64"/>
      <c r="FV3250" s="64"/>
      <c r="FW3250" s="64"/>
      <c r="FX3250" s="64"/>
      <c r="FY3250" s="64"/>
      <c r="FZ3250" s="64"/>
      <c r="GA3250" s="64"/>
      <c r="GB3250" s="64"/>
      <c r="GC3250" s="64"/>
      <c r="GD3250" s="64"/>
      <c r="GE3250" s="64"/>
      <c r="GF3250" s="64"/>
      <c r="GG3250" s="64"/>
      <c r="GH3250" s="64"/>
      <c r="GI3250" s="64"/>
      <c r="GJ3250" s="64"/>
      <c r="GK3250" s="64"/>
      <c r="GL3250" s="64"/>
      <c r="GM3250" s="64"/>
      <c r="GN3250" s="64"/>
      <c r="GO3250" s="64"/>
      <c r="GP3250" s="64"/>
      <c r="GQ3250" s="64"/>
      <c r="GR3250" s="64"/>
      <c r="GS3250" s="64"/>
      <c r="GT3250" s="64"/>
      <c r="GU3250" s="64"/>
      <c r="GV3250" s="64"/>
      <c r="GW3250" s="64"/>
      <c r="GX3250" s="64"/>
    </row>
    <row r="3251" spans="1:206" s="63" customFormat="1" ht="42.75" customHeight="1" x14ac:dyDescent="0.25">
      <c r="A3251" s="55" t="s">
        <v>178</v>
      </c>
      <c r="B3251" s="56" t="s">
        <v>179</v>
      </c>
      <c r="C3251" s="57" t="s">
        <v>69</v>
      </c>
      <c r="D3251" s="57" t="s">
        <v>2048</v>
      </c>
      <c r="E3251" s="56" t="str">
        <f>VLOOKUP(C3251,'Коды программ'!$A$2:$B$581,2,FALSE)</f>
        <v>Сварщик (ручной и частично механизированной сварки (наплавки)</v>
      </c>
      <c r="F3251" s="56" t="str">
        <f t="shared" si="2041"/>
        <v>15.01.05 Сварщик (ручной и частично механизированной сварки (наплавки)</v>
      </c>
      <c r="G3251" s="56" t="s">
        <v>50</v>
      </c>
      <c r="H3251" s="56" t="s">
        <v>51</v>
      </c>
      <c r="I3251" s="56" t="s">
        <v>52</v>
      </c>
      <c r="J3251" s="56" t="s">
        <v>53</v>
      </c>
      <c r="K3251" s="58" t="s">
        <v>25</v>
      </c>
      <c r="L3251" s="59" t="s">
        <v>42</v>
      </c>
      <c r="M3251" s="58" t="s">
        <v>2000</v>
      </c>
      <c r="N3251" s="60">
        <v>18</v>
      </c>
      <c r="O3251" s="61">
        <v>24</v>
      </c>
      <c r="P3251" s="60">
        <v>17</v>
      </c>
      <c r="Q3251" s="62"/>
      <c r="R3251" s="62">
        <v>18</v>
      </c>
      <c r="S3251" s="22">
        <f t="shared" ref="S3251:S3255" si="2044">SUM(T3251:AU3251)</f>
        <v>1</v>
      </c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>
        <v>1</v>
      </c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>
        <v>1</v>
      </c>
      <c r="AW3251" s="18"/>
      <c r="AX3251" s="18"/>
      <c r="AY3251" s="18"/>
      <c r="AZ3251" s="18"/>
      <c r="BA3251" s="18"/>
      <c r="BB3251" s="18"/>
      <c r="BC3251" s="18">
        <v>4</v>
      </c>
      <c r="BD3251" s="18"/>
      <c r="BE3251" s="18"/>
      <c r="BF3251" s="77">
        <f>SUM(BG3251:CH3251)</f>
        <v>0</v>
      </c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  <c r="BR3251" s="18"/>
      <c r="BS3251" s="18"/>
      <c r="BT3251" s="18"/>
      <c r="BU3251" s="18"/>
      <c r="BV3251" s="18"/>
      <c r="BW3251" s="18"/>
      <c r="BX3251" s="18"/>
      <c r="BY3251" s="18"/>
      <c r="BZ3251" s="18"/>
      <c r="CA3251" s="18"/>
      <c r="CB3251" s="18"/>
      <c r="CC3251" s="18"/>
      <c r="CD3251" s="18"/>
      <c r="CE3251" s="18"/>
      <c r="CF3251" s="18"/>
      <c r="CG3251" s="18"/>
      <c r="CH3251" s="18"/>
      <c r="CI3251" s="18">
        <v>1</v>
      </c>
      <c r="CJ3251" s="18"/>
      <c r="CK3251" s="18"/>
      <c r="CL3251" s="18"/>
      <c r="CM3251" s="18"/>
      <c r="CN3251" s="18">
        <v>13</v>
      </c>
      <c r="CO3251" s="18"/>
      <c r="CP3251" s="18"/>
      <c r="CQ3251" s="18"/>
      <c r="CR3251" s="18"/>
      <c r="CS3251" s="18"/>
      <c r="CT3251" s="18"/>
      <c r="CU3251" s="18"/>
      <c r="CV3251" s="18"/>
      <c r="CW3251" s="18"/>
      <c r="CX3251" s="18"/>
      <c r="CY3251" s="18"/>
      <c r="CZ3251" s="18"/>
      <c r="DA3251" s="18"/>
      <c r="DB3251" s="18"/>
      <c r="DC3251" s="20"/>
      <c r="DD3251" s="22" t="str">
        <f t="shared" ref="DD3251:DD3265" si="2045">IF(R3251=S3251+AX3251+AY3251+AZ3251+BA3251+BC3251+BD3251+BE3251+BF3251+CJ3251+CK3251+CL3251+CM3251+CN3251+CO3251+CP3251+CQ3251+CR3251+CS3251+CT3251+CU3251+CV3251+CW3251+CY3251+CZ3251+DA3251,"проверка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51" s="22" t="str">
        <f t="shared" ref="DE3251:DE3265" si="2046">IF(AND(AV3251&lt;=S3251,AW3251&lt;=S3251),"проверка пройдена","ВНИМАНИЕ! не может стоять значение большее, чем проверка пройдена")</f>
        <v>проверка пройдена</v>
      </c>
      <c r="EO3251" s="64"/>
      <c r="EP3251" s="64"/>
      <c r="EQ3251" s="64"/>
      <c r="ER3251" s="64"/>
      <c r="ES3251" s="64"/>
      <c r="ET3251" s="64"/>
      <c r="EU3251" s="64"/>
      <c r="EV3251" s="64"/>
      <c r="EW3251" s="64"/>
      <c r="EX3251" s="64"/>
      <c r="EY3251" s="64"/>
      <c r="EZ3251" s="64"/>
      <c r="FA3251" s="64"/>
      <c r="FB3251" s="64"/>
      <c r="FC3251" s="64"/>
      <c r="FD3251" s="64"/>
      <c r="FE3251" s="64"/>
      <c r="FF3251" s="64"/>
      <c r="FG3251" s="64"/>
      <c r="FH3251" s="64"/>
      <c r="FI3251" s="64"/>
      <c r="FJ3251" s="64"/>
      <c r="FK3251" s="64"/>
      <c r="FL3251" s="64"/>
      <c r="FM3251" s="64"/>
      <c r="FN3251" s="64"/>
      <c r="FO3251" s="64"/>
      <c r="FP3251" s="64"/>
      <c r="FQ3251" s="64"/>
      <c r="FR3251" s="64"/>
      <c r="FS3251" s="64"/>
      <c r="FT3251" s="64"/>
      <c r="FU3251" s="64"/>
      <c r="FV3251" s="64"/>
      <c r="FW3251" s="64"/>
      <c r="FX3251" s="64"/>
      <c r="FY3251" s="64"/>
      <c r="FZ3251" s="64"/>
      <c r="GA3251" s="64"/>
      <c r="GB3251" s="64"/>
      <c r="GC3251" s="64"/>
      <c r="GD3251" s="64"/>
      <c r="GE3251" s="64"/>
      <c r="GF3251" s="64"/>
      <c r="GG3251" s="64"/>
      <c r="GH3251" s="64"/>
      <c r="GI3251" s="64"/>
      <c r="GJ3251" s="64"/>
      <c r="GK3251" s="64"/>
      <c r="GL3251" s="64"/>
      <c r="GM3251" s="64"/>
      <c r="GN3251" s="64"/>
      <c r="GO3251" s="64"/>
      <c r="GP3251" s="64"/>
      <c r="GQ3251" s="64"/>
      <c r="GR3251" s="64"/>
      <c r="GS3251" s="64"/>
      <c r="GT3251" s="64"/>
      <c r="GU3251" s="64"/>
      <c r="GV3251" s="64"/>
      <c r="GW3251" s="64"/>
      <c r="GX3251" s="64"/>
    </row>
    <row r="3252" spans="1:206" s="63" customFormat="1" ht="42.75" customHeight="1" x14ac:dyDescent="0.25">
      <c r="A3252" s="55" t="s">
        <v>178</v>
      </c>
      <c r="B3252" s="56" t="s">
        <v>179</v>
      </c>
      <c r="C3252" s="57" t="s">
        <v>69</v>
      </c>
      <c r="D3252" s="57" t="s">
        <v>2048</v>
      </c>
      <c r="E3252" s="56" t="str">
        <f>VLOOKUP(C3252,'Коды программ'!$A$2:$B$581,2,FALSE)</f>
        <v>Сварщик (ручной и частично механизированной сварки (наплавки)</v>
      </c>
      <c r="F3252" s="56" t="str">
        <f t="shared" si="2041"/>
        <v>15.01.05 Сварщик (ручной и частично механизированной сварки (наплавки)</v>
      </c>
      <c r="G3252" s="56" t="s">
        <v>50</v>
      </c>
      <c r="H3252" s="56" t="s">
        <v>51</v>
      </c>
      <c r="I3252" s="56" t="s">
        <v>52</v>
      </c>
      <c r="J3252" s="56" t="s">
        <v>53</v>
      </c>
      <c r="K3252" s="58" t="s">
        <v>26</v>
      </c>
      <c r="L3252" s="59" t="s">
        <v>1359</v>
      </c>
      <c r="M3252" s="58" t="s">
        <v>2000</v>
      </c>
      <c r="N3252" s="60"/>
      <c r="O3252" s="61"/>
      <c r="P3252" s="60"/>
      <c r="Q3252" s="62"/>
      <c r="R3252" s="62"/>
      <c r="S3252" s="22">
        <f t="shared" si="2044"/>
        <v>0</v>
      </c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77">
        <f t="shared" ref="BF3252:BF3255" si="2047">SUM(BG3252:CH3252)</f>
        <v>0</v>
      </c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  <c r="BR3252" s="18"/>
      <c r="BS3252" s="18"/>
      <c r="BT3252" s="18"/>
      <c r="BU3252" s="18"/>
      <c r="BV3252" s="18"/>
      <c r="BW3252" s="18"/>
      <c r="BX3252" s="18"/>
      <c r="BY3252" s="18"/>
      <c r="BZ3252" s="18"/>
      <c r="CA3252" s="18"/>
      <c r="CB3252" s="18"/>
      <c r="CC3252" s="18"/>
      <c r="CD3252" s="18"/>
      <c r="CE3252" s="18"/>
      <c r="CF3252" s="18"/>
      <c r="CG3252" s="18"/>
      <c r="CH3252" s="18"/>
      <c r="CI3252" s="18"/>
      <c r="CJ3252" s="18"/>
      <c r="CK3252" s="18"/>
      <c r="CL3252" s="18"/>
      <c r="CM3252" s="18"/>
      <c r="CN3252" s="18"/>
      <c r="CO3252" s="18"/>
      <c r="CP3252" s="18"/>
      <c r="CQ3252" s="18"/>
      <c r="CR3252" s="18"/>
      <c r="CS3252" s="18"/>
      <c r="CT3252" s="18"/>
      <c r="CU3252" s="18"/>
      <c r="CV3252" s="18"/>
      <c r="CW3252" s="18"/>
      <c r="CX3252" s="18"/>
      <c r="CY3252" s="18"/>
      <c r="CZ3252" s="18"/>
      <c r="DA3252" s="18"/>
      <c r="DB3252" s="18"/>
      <c r="DC3252" s="20"/>
      <c r="DD3252" s="22" t="str">
        <f t="shared" si="2045"/>
        <v>проверка пройдена</v>
      </c>
      <c r="DE3252" s="22" t="str">
        <f t="shared" si="2046"/>
        <v>проверка пройдена</v>
      </c>
      <c r="EO3252" s="64"/>
      <c r="EP3252" s="64"/>
      <c r="EQ3252" s="64"/>
      <c r="ER3252" s="64"/>
      <c r="ES3252" s="64"/>
      <c r="ET3252" s="64"/>
      <c r="EU3252" s="64"/>
      <c r="EV3252" s="64"/>
      <c r="EW3252" s="64"/>
      <c r="EX3252" s="64"/>
      <c r="EY3252" s="64"/>
      <c r="EZ3252" s="64"/>
      <c r="FA3252" s="64"/>
      <c r="FB3252" s="64"/>
      <c r="FC3252" s="64"/>
      <c r="FD3252" s="64"/>
      <c r="FE3252" s="64"/>
      <c r="FF3252" s="64"/>
      <c r="FG3252" s="64"/>
      <c r="FH3252" s="64"/>
      <c r="FI3252" s="64"/>
      <c r="FJ3252" s="64"/>
      <c r="FK3252" s="64"/>
      <c r="FL3252" s="64"/>
      <c r="FM3252" s="64"/>
      <c r="FN3252" s="64"/>
      <c r="FO3252" s="64"/>
      <c r="FP3252" s="64"/>
      <c r="FQ3252" s="64"/>
      <c r="FR3252" s="64"/>
      <c r="FS3252" s="64"/>
      <c r="FT3252" s="64"/>
      <c r="FU3252" s="64"/>
      <c r="FV3252" s="64"/>
      <c r="FW3252" s="64"/>
      <c r="FX3252" s="64"/>
      <c r="FY3252" s="64"/>
      <c r="FZ3252" s="64"/>
      <c r="GA3252" s="64"/>
      <c r="GB3252" s="64"/>
      <c r="GC3252" s="64"/>
      <c r="GD3252" s="64"/>
      <c r="GE3252" s="64"/>
      <c r="GF3252" s="64"/>
      <c r="GG3252" s="64"/>
      <c r="GH3252" s="64"/>
      <c r="GI3252" s="64"/>
      <c r="GJ3252" s="64"/>
      <c r="GK3252" s="64"/>
      <c r="GL3252" s="64"/>
      <c r="GM3252" s="64"/>
      <c r="GN3252" s="64"/>
      <c r="GO3252" s="64"/>
      <c r="GP3252" s="64"/>
      <c r="GQ3252" s="64"/>
      <c r="GR3252" s="64"/>
      <c r="GS3252" s="64"/>
      <c r="GT3252" s="64"/>
      <c r="GU3252" s="64"/>
      <c r="GV3252" s="64"/>
      <c r="GW3252" s="64"/>
      <c r="GX3252" s="64"/>
    </row>
    <row r="3253" spans="1:206" s="63" customFormat="1" ht="42.75" customHeight="1" x14ac:dyDescent="0.25">
      <c r="A3253" s="55" t="s">
        <v>178</v>
      </c>
      <c r="B3253" s="56" t="s">
        <v>179</v>
      </c>
      <c r="C3253" s="57" t="s">
        <v>69</v>
      </c>
      <c r="D3253" s="57" t="s">
        <v>2048</v>
      </c>
      <c r="E3253" s="56" t="str">
        <f>VLOOKUP(C3253,'Коды программ'!$A$2:$B$581,2,FALSE)</f>
        <v>Сварщик (ручной и частично механизированной сварки (наплавки)</v>
      </c>
      <c r="F3253" s="56" t="str">
        <f t="shared" si="2041"/>
        <v>15.01.05 Сварщик (ручной и частично механизированной сварки (наплавки)</v>
      </c>
      <c r="G3253" s="56" t="s">
        <v>50</v>
      </c>
      <c r="H3253" s="56" t="s">
        <v>51</v>
      </c>
      <c r="I3253" s="56" t="s">
        <v>52</v>
      </c>
      <c r="J3253" s="56" t="s">
        <v>53</v>
      </c>
      <c r="K3253" s="58" t="s">
        <v>27</v>
      </c>
      <c r="L3253" s="59" t="s">
        <v>1345</v>
      </c>
      <c r="M3253" s="58" t="s">
        <v>2000</v>
      </c>
      <c r="N3253" s="60"/>
      <c r="O3253" s="61"/>
      <c r="P3253" s="60"/>
      <c r="Q3253" s="62"/>
      <c r="R3253" s="62"/>
      <c r="S3253" s="22">
        <f t="shared" si="2044"/>
        <v>0</v>
      </c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77">
        <f t="shared" si="2047"/>
        <v>0</v>
      </c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  <c r="BR3253" s="18"/>
      <c r="BS3253" s="18"/>
      <c r="BT3253" s="18"/>
      <c r="BU3253" s="18"/>
      <c r="BV3253" s="18"/>
      <c r="BW3253" s="18"/>
      <c r="BX3253" s="18"/>
      <c r="BY3253" s="18"/>
      <c r="BZ3253" s="18"/>
      <c r="CA3253" s="18"/>
      <c r="CB3253" s="18"/>
      <c r="CC3253" s="18"/>
      <c r="CD3253" s="18"/>
      <c r="CE3253" s="18"/>
      <c r="CF3253" s="18"/>
      <c r="CG3253" s="18"/>
      <c r="CH3253" s="18"/>
      <c r="CI3253" s="18"/>
      <c r="CJ3253" s="18"/>
      <c r="CK3253" s="18"/>
      <c r="CL3253" s="18"/>
      <c r="CM3253" s="18"/>
      <c r="CN3253" s="18"/>
      <c r="CO3253" s="18"/>
      <c r="CP3253" s="18"/>
      <c r="CQ3253" s="18"/>
      <c r="CR3253" s="18"/>
      <c r="CS3253" s="18"/>
      <c r="CT3253" s="18"/>
      <c r="CU3253" s="18"/>
      <c r="CV3253" s="18"/>
      <c r="CW3253" s="18"/>
      <c r="CX3253" s="18"/>
      <c r="CY3253" s="18"/>
      <c r="CZ3253" s="18"/>
      <c r="DA3253" s="18"/>
      <c r="DB3253" s="18"/>
      <c r="DC3253" s="20"/>
      <c r="DD3253" s="22" t="str">
        <f t="shared" si="2045"/>
        <v>проверка пройдена</v>
      </c>
      <c r="DE3253" s="22" t="str">
        <f t="shared" si="2046"/>
        <v>проверка пройдена</v>
      </c>
      <c r="EO3253" s="64"/>
      <c r="EP3253" s="64"/>
      <c r="EQ3253" s="64"/>
      <c r="ER3253" s="64"/>
      <c r="ES3253" s="64"/>
      <c r="ET3253" s="64"/>
      <c r="EU3253" s="64"/>
      <c r="EV3253" s="64"/>
      <c r="EW3253" s="64"/>
      <c r="EX3253" s="64"/>
      <c r="EY3253" s="64"/>
      <c r="EZ3253" s="64"/>
      <c r="FA3253" s="64"/>
      <c r="FB3253" s="64"/>
      <c r="FC3253" s="64"/>
      <c r="FD3253" s="64"/>
      <c r="FE3253" s="64"/>
      <c r="FF3253" s="64"/>
      <c r="FG3253" s="64"/>
      <c r="FH3253" s="64"/>
      <c r="FI3253" s="64"/>
      <c r="FJ3253" s="64"/>
      <c r="FK3253" s="64"/>
      <c r="FL3253" s="64"/>
      <c r="FM3253" s="64"/>
      <c r="FN3253" s="64"/>
      <c r="FO3253" s="64"/>
      <c r="FP3253" s="64"/>
      <c r="FQ3253" s="64"/>
      <c r="FR3253" s="64"/>
      <c r="FS3253" s="64"/>
      <c r="FT3253" s="64"/>
      <c r="FU3253" s="64"/>
      <c r="FV3253" s="64"/>
      <c r="FW3253" s="64"/>
      <c r="FX3253" s="64"/>
      <c r="FY3253" s="64"/>
      <c r="FZ3253" s="64"/>
      <c r="GA3253" s="64"/>
      <c r="GB3253" s="64"/>
      <c r="GC3253" s="64"/>
      <c r="GD3253" s="64"/>
      <c r="GE3253" s="64"/>
      <c r="GF3253" s="64"/>
      <c r="GG3253" s="64"/>
      <c r="GH3253" s="64"/>
      <c r="GI3253" s="64"/>
      <c r="GJ3253" s="64"/>
      <c r="GK3253" s="64"/>
      <c r="GL3253" s="64"/>
      <c r="GM3253" s="64"/>
      <c r="GN3253" s="64"/>
      <c r="GO3253" s="64"/>
      <c r="GP3253" s="64"/>
      <c r="GQ3253" s="64"/>
      <c r="GR3253" s="64"/>
      <c r="GS3253" s="64"/>
      <c r="GT3253" s="64"/>
      <c r="GU3253" s="64"/>
      <c r="GV3253" s="64"/>
      <c r="GW3253" s="64"/>
      <c r="GX3253" s="64"/>
    </row>
    <row r="3254" spans="1:206" s="63" customFormat="1" ht="42.75" customHeight="1" x14ac:dyDescent="0.25">
      <c r="A3254" s="55" t="s">
        <v>178</v>
      </c>
      <c r="B3254" s="56" t="s">
        <v>179</v>
      </c>
      <c r="C3254" s="57" t="s">
        <v>69</v>
      </c>
      <c r="D3254" s="57" t="s">
        <v>2048</v>
      </c>
      <c r="E3254" s="56" t="str">
        <f>VLOOKUP(C3254,'Коды программ'!$A$2:$B$581,2,FALSE)</f>
        <v>Сварщик (ручной и частично механизированной сварки (наплавки)</v>
      </c>
      <c r="F3254" s="56" t="str">
        <f t="shared" si="2041"/>
        <v>15.01.05 Сварщик (ручной и частично механизированной сварки (наплавки)</v>
      </c>
      <c r="G3254" s="56" t="s">
        <v>50</v>
      </c>
      <c r="H3254" s="56" t="s">
        <v>51</v>
      </c>
      <c r="I3254" s="56" t="s">
        <v>52</v>
      </c>
      <c r="J3254" s="56" t="s">
        <v>53</v>
      </c>
      <c r="K3254" s="58" t="s">
        <v>28</v>
      </c>
      <c r="L3254" s="59" t="s">
        <v>1346</v>
      </c>
      <c r="M3254" s="58" t="s">
        <v>2000</v>
      </c>
      <c r="N3254" s="60"/>
      <c r="O3254" s="61"/>
      <c r="P3254" s="60"/>
      <c r="Q3254" s="62"/>
      <c r="R3254" s="62"/>
      <c r="S3254" s="22">
        <f t="shared" si="2044"/>
        <v>0</v>
      </c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77">
        <f t="shared" si="2047"/>
        <v>0</v>
      </c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  <c r="BR3254" s="18"/>
      <c r="BS3254" s="18"/>
      <c r="BT3254" s="18"/>
      <c r="BU3254" s="18"/>
      <c r="BV3254" s="18"/>
      <c r="BW3254" s="18"/>
      <c r="BX3254" s="18"/>
      <c r="BY3254" s="18"/>
      <c r="BZ3254" s="18"/>
      <c r="CA3254" s="18"/>
      <c r="CB3254" s="18"/>
      <c r="CC3254" s="18"/>
      <c r="CD3254" s="18"/>
      <c r="CE3254" s="18"/>
      <c r="CF3254" s="18"/>
      <c r="CG3254" s="18"/>
      <c r="CH3254" s="18"/>
      <c r="CI3254" s="18"/>
      <c r="CJ3254" s="18"/>
      <c r="CK3254" s="18"/>
      <c r="CL3254" s="18"/>
      <c r="CM3254" s="18"/>
      <c r="CN3254" s="18"/>
      <c r="CO3254" s="18"/>
      <c r="CP3254" s="18"/>
      <c r="CQ3254" s="18"/>
      <c r="CR3254" s="18"/>
      <c r="CS3254" s="18"/>
      <c r="CT3254" s="18"/>
      <c r="CU3254" s="18"/>
      <c r="CV3254" s="18"/>
      <c r="CW3254" s="18"/>
      <c r="CX3254" s="18"/>
      <c r="CY3254" s="18"/>
      <c r="CZ3254" s="18"/>
      <c r="DA3254" s="18"/>
      <c r="DB3254" s="18"/>
      <c r="DC3254" s="20"/>
      <c r="DD3254" s="22" t="str">
        <f t="shared" si="2045"/>
        <v>проверка пройдена</v>
      </c>
      <c r="DE3254" s="22" t="str">
        <f t="shared" si="2046"/>
        <v>проверка пройдена</v>
      </c>
      <c r="EO3254" s="64"/>
      <c r="EP3254" s="64"/>
      <c r="EQ3254" s="64"/>
      <c r="ER3254" s="64"/>
      <c r="ES3254" s="64"/>
      <c r="ET3254" s="64"/>
      <c r="EU3254" s="64"/>
      <c r="EV3254" s="64"/>
      <c r="EW3254" s="64"/>
      <c r="EX3254" s="64"/>
      <c r="EY3254" s="64"/>
      <c r="EZ3254" s="64"/>
      <c r="FA3254" s="64"/>
      <c r="FB3254" s="64"/>
      <c r="FC3254" s="64"/>
      <c r="FD3254" s="64"/>
      <c r="FE3254" s="64"/>
      <c r="FF3254" s="64"/>
      <c r="FG3254" s="64"/>
      <c r="FH3254" s="64"/>
      <c r="FI3254" s="64"/>
      <c r="FJ3254" s="64"/>
      <c r="FK3254" s="64"/>
      <c r="FL3254" s="64"/>
      <c r="FM3254" s="64"/>
      <c r="FN3254" s="64"/>
      <c r="FO3254" s="64"/>
      <c r="FP3254" s="64"/>
      <c r="FQ3254" s="64"/>
      <c r="FR3254" s="64"/>
      <c r="FS3254" s="64"/>
      <c r="FT3254" s="64"/>
      <c r="FU3254" s="64"/>
      <c r="FV3254" s="64"/>
      <c r="FW3254" s="64"/>
      <c r="FX3254" s="64"/>
      <c r="FY3254" s="64"/>
      <c r="FZ3254" s="64"/>
      <c r="GA3254" s="64"/>
      <c r="GB3254" s="64"/>
      <c r="GC3254" s="64"/>
      <c r="GD3254" s="64"/>
      <c r="GE3254" s="64"/>
      <c r="GF3254" s="64"/>
      <c r="GG3254" s="64"/>
      <c r="GH3254" s="64"/>
      <c r="GI3254" s="64"/>
      <c r="GJ3254" s="64"/>
      <c r="GK3254" s="64"/>
      <c r="GL3254" s="64"/>
      <c r="GM3254" s="64"/>
      <c r="GN3254" s="64"/>
      <c r="GO3254" s="64"/>
      <c r="GP3254" s="64"/>
      <c r="GQ3254" s="64"/>
      <c r="GR3254" s="64"/>
      <c r="GS3254" s="64"/>
      <c r="GT3254" s="64"/>
      <c r="GU3254" s="64"/>
      <c r="GV3254" s="64"/>
      <c r="GW3254" s="64"/>
      <c r="GX3254" s="64"/>
    </row>
    <row r="3255" spans="1:206" s="63" customFormat="1" ht="42.75" customHeight="1" x14ac:dyDescent="0.25">
      <c r="A3255" s="55" t="s">
        <v>178</v>
      </c>
      <c r="B3255" s="56" t="s">
        <v>179</v>
      </c>
      <c r="C3255" s="57" t="s">
        <v>69</v>
      </c>
      <c r="D3255" s="57" t="s">
        <v>2048</v>
      </c>
      <c r="E3255" s="56" t="str">
        <f>VLOOKUP(C3255,'Коды программ'!$A$2:$B$581,2,FALSE)</f>
        <v>Сварщик (ручной и частично механизированной сварки (наплавки)</v>
      </c>
      <c r="F3255" s="56" t="str">
        <f t="shared" si="2041"/>
        <v>15.01.05 Сварщик (ручной и частично механизированной сварки (наплавки)</v>
      </c>
      <c r="G3255" s="56" t="s">
        <v>50</v>
      </c>
      <c r="H3255" s="56" t="s">
        <v>51</v>
      </c>
      <c r="I3255" s="56" t="s">
        <v>52</v>
      </c>
      <c r="J3255" s="56" t="s">
        <v>53</v>
      </c>
      <c r="K3255" s="58" t="s">
        <v>29</v>
      </c>
      <c r="L3255" s="59" t="s">
        <v>1348</v>
      </c>
      <c r="M3255" s="58" t="s">
        <v>2000</v>
      </c>
      <c r="N3255" s="60"/>
      <c r="O3255" s="61"/>
      <c r="P3255" s="60"/>
      <c r="Q3255" s="62"/>
      <c r="R3255" s="62">
        <v>0</v>
      </c>
      <c r="S3255" s="22">
        <f t="shared" si="2044"/>
        <v>0</v>
      </c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77">
        <f t="shared" si="2047"/>
        <v>0</v>
      </c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  <c r="BR3255" s="18"/>
      <c r="BS3255" s="18"/>
      <c r="BT3255" s="18"/>
      <c r="BU3255" s="18"/>
      <c r="BV3255" s="18"/>
      <c r="BW3255" s="18"/>
      <c r="BX3255" s="18"/>
      <c r="BY3255" s="18"/>
      <c r="BZ3255" s="18"/>
      <c r="CA3255" s="18"/>
      <c r="CB3255" s="18"/>
      <c r="CC3255" s="18"/>
      <c r="CD3255" s="18"/>
      <c r="CE3255" s="18"/>
      <c r="CF3255" s="18"/>
      <c r="CG3255" s="18"/>
      <c r="CH3255" s="18"/>
      <c r="CI3255" s="18"/>
      <c r="CJ3255" s="18"/>
      <c r="CK3255" s="18"/>
      <c r="CL3255" s="18"/>
      <c r="CM3255" s="18"/>
      <c r="CN3255" s="18"/>
      <c r="CO3255" s="18"/>
      <c r="CP3255" s="18"/>
      <c r="CQ3255" s="18"/>
      <c r="CR3255" s="18"/>
      <c r="CS3255" s="18"/>
      <c r="CT3255" s="18"/>
      <c r="CU3255" s="18"/>
      <c r="CV3255" s="18"/>
      <c r="CW3255" s="18"/>
      <c r="CX3255" s="18"/>
      <c r="CY3255" s="18"/>
      <c r="CZ3255" s="18"/>
      <c r="DA3255" s="18"/>
      <c r="DB3255" s="18"/>
      <c r="DC3255" s="20"/>
      <c r="DD3255" s="22" t="str">
        <f t="shared" si="2045"/>
        <v>проверка пройдена</v>
      </c>
      <c r="DE3255" s="22" t="str">
        <f t="shared" si="2046"/>
        <v>проверка пройдена</v>
      </c>
      <c r="EO3255" s="64"/>
      <c r="EP3255" s="64"/>
      <c r="EQ3255" s="64"/>
      <c r="ER3255" s="64"/>
      <c r="ES3255" s="64"/>
      <c r="ET3255" s="64"/>
      <c r="EU3255" s="64"/>
      <c r="EV3255" s="64"/>
      <c r="EW3255" s="64"/>
      <c r="EX3255" s="64"/>
      <c r="EY3255" s="64"/>
      <c r="EZ3255" s="64"/>
      <c r="FA3255" s="64"/>
      <c r="FB3255" s="64"/>
      <c r="FC3255" s="64"/>
      <c r="FD3255" s="64"/>
      <c r="FE3255" s="64"/>
      <c r="FF3255" s="64"/>
      <c r="FG3255" s="64"/>
      <c r="FH3255" s="64"/>
      <c r="FI3255" s="64"/>
      <c r="FJ3255" s="64"/>
      <c r="FK3255" s="64"/>
      <c r="FL3255" s="64"/>
      <c r="FM3255" s="64"/>
      <c r="FN3255" s="64"/>
      <c r="FO3255" s="64"/>
      <c r="FP3255" s="64"/>
      <c r="FQ3255" s="64"/>
      <c r="FR3255" s="64"/>
      <c r="FS3255" s="64"/>
      <c r="FT3255" s="64"/>
      <c r="FU3255" s="64"/>
      <c r="FV3255" s="64"/>
      <c r="FW3255" s="64"/>
      <c r="FX3255" s="64"/>
      <c r="FY3255" s="64"/>
      <c r="FZ3255" s="64"/>
      <c r="GA3255" s="64"/>
      <c r="GB3255" s="64"/>
      <c r="GC3255" s="64"/>
      <c r="GD3255" s="64"/>
      <c r="GE3255" s="64"/>
      <c r="GF3255" s="64"/>
      <c r="GG3255" s="64"/>
      <c r="GH3255" s="64"/>
      <c r="GI3255" s="64"/>
      <c r="GJ3255" s="64"/>
      <c r="GK3255" s="64"/>
      <c r="GL3255" s="64"/>
      <c r="GM3255" s="64"/>
      <c r="GN3255" s="64"/>
      <c r="GO3255" s="64"/>
      <c r="GP3255" s="64"/>
      <c r="GQ3255" s="64"/>
      <c r="GR3255" s="64"/>
      <c r="GS3255" s="64"/>
      <c r="GT3255" s="64"/>
      <c r="GU3255" s="64"/>
      <c r="GV3255" s="64"/>
      <c r="GW3255" s="64"/>
      <c r="GX3255" s="64"/>
    </row>
    <row r="3256" spans="1:206" s="63" customFormat="1" ht="42.75" customHeight="1" x14ac:dyDescent="0.25">
      <c r="A3256" s="55" t="s">
        <v>178</v>
      </c>
      <c r="B3256" s="56" t="s">
        <v>179</v>
      </c>
      <c r="C3256" s="57" t="s">
        <v>69</v>
      </c>
      <c r="D3256" s="57" t="s">
        <v>2048</v>
      </c>
      <c r="E3256" s="56" t="str">
        <f>VLOOKUP(C3256,'Коды программ'!$A$2:$B$581,2,FALSE)</f>
        <v>Сварщик (ручной и частично механизированной сварки (наплавки)</v>
      </c>
      <c r="F3256" s="56" t="str">
        <f t="shared" si="2041"/>
        <v>15.01.05 Сварщик (ручной и частично механизированной сварки (наплавки)</v>
      </c>
      <c r="G3256" s="56" t="s">
        <v>50</v>
      </c>
      <c r="H3256" s="56" t="s">
        <v>51</v>
      </c>
      <c r="I3256" s="56" t="s">
        <v>52</v>
      </c>
      <c r="J3256" s="56" t="s">
        <v>53</v>
      </c>
      <c r="K3256" s="58" t="s">
        <v>30</v>
      </c>
      <c r="L3256" s="59" t="s">
        <v>1349</v>
      </c>
      <c r="M3256" s="58" t="s">
        <v>2000</v>
      </c>
      <c r="N3256" s="60"/>
      <c r="O3256" s="61"/>
      <c r="P3256" s="60"/>
      <c r="Q3256" s="62"/>
      <c r="R3256" s="22">
        <f>SUM(R3252,R3254)</f>
        <v>0</v>
      </c>
      <c r="S3256" s="22">
        <f t="shared" ref="S3256:CC3256" si="2048">SUM(S3252,S3254)</f>
        <v>0</v>
      </c>
      <c r="T3256" s="22">
        <f t="shared" si="2048"/>
        <v>0</v>
      </c>
      <c r="U3256" s="22">
        <f t="shared" si="2048"/>
        <v>0</v>
      </c>
      <c r="V3256" s="22">
        <f t="shared" si="2048"/>
        <v>0</v>
      </c>
      <c r="W3256" s="22">
        <f t="shared" si="2048"/>
        <v>0</v>
      </c>
      <c r="X3256" s="22">
        <f t="shared" si="2048"/>
        <v>0</v>
      </c>
      <c r="Y3256" s="22">
        <f t="shared" si="2048"/>
        <v>0</v>
      </c>
      <c r="Z3256" s="22">
        <f t="shared" si="2048"/>
        <v>0</v>
      </c>
      <c r="AA3256" s="22">
        <f t="shared" si="2048"/>
        <v>0</v>
      </c>
      <c r="AB3256" s="22">
        <f t="shared" si="2048"/>
        <v>0</v>
      </c>
      <c r="AC3256" s="22">
        <f t="shared" si="2048"/>
        <v>0</v>
      </c>
      <c r="AD3256" s="22">
        <f t="shared" si="2048"/>
        <v>0</v>
      </c>
      <c r="AE3256" s="22">
        <f t="shared" si="2048"/>
        <v>0</v>
      </c>
      <c r="AF3256" s="22">
        <f t="shared" si="2048"/>
        <v>0</v>
      </c>
      <c r="AG3256" s="22">
        <f t="shared" si="2048"/>
        <v>0</v>
      </c>
      <c r="AH3256" s="22">
        <f t="shared" si="2048"/>
        <v>0</v>
      </c>
      <c r="AI3256" s="22">
        <f t="shared" si="2048"/>
        <v>0</v>
      </c>
      <c r="AJ3256" s="22">
        <f t="shared" si="2048"/>
        <v>0</v>
      </c>
      <c r="AK3256" s="22">
        <f t="shared" si="2048"/>
        <v>0</v>
      </c>
      <c r="AL3256" s="22">
        <f t="shared" si="2048"/>
        <v>0</v>
      </c>
      <c r="AM3256" s="22">
        <f t="shared" si="2048"/>
        <v>0</v>
      </c>
      <c r="AN3256" s="22">
        <f t="shared" si="2048"/>
        <v>0</v>
      </c>
      <c r="AO3256" s="22">
        <f t="shared" si="2048"/>
        <v>0</v>
      </c>
      <c r="AP3256" s="22">
        <f t="shared" si="2048"/>
        <v>0</v>
      </c>
      <c r="AQ3256" s="22">
        <f t="shared" si="2048"/>
        <v>0</v>
      </c>
      <c r="AR3256" s="22">
        <f t="shared" si="2048"/>
        <v>0</v>
      </c>
      <c r="AS3256" s="22">
        <f t="shared" si="2048"/>
        <v>0</v>
      </c>
      <c r="AT3256" s="22">
        <f t="shared" si="2048"/>
        <v>0</v>
      </c>
      <c r="AU3256" s="22">
        <f t="shared" si="2048"/>
        <v>0</v>
      </c>
      <c r="AV3256" s="22">
        <f t="shared" si="2048"/>
        <v>0</v>
      </c>
      <c r="AW3256" s="22">
        <f t="shared" si="2048"/>
        <v>0</v>
      </c>
      <c r="AX3256" s="22">
        <f t="shared" si="2048"/>
        <v>0</v>
      </c>
      <c r="AY3256" s="22">
        <f t="shared" si="2048"/>
        <v>0</v>
      </c>
      <c r="AZ3256" s="22">
        <f t="shared" si="2048"/>
        <v>0</v>
      </c>
      <c r="BA3256" s="22">
        <f t="shared" si="2048"/>
        <v>0</v>
      </c>
      <c r="BB3256" s="22">
        <f t="shared" si="2048"/>
        <v>0</v>
      </c>
      <c r="BC3256" s="22">
        <f t="shared" si="2048"/>
        <v>0</v>
      </c>
      <c r="BD3256" s="22">
        <f t="shared" si="2048"/>
        <v>0</v>
      </c>
      <c r="BE3256" s="22">
        <f t="shared" si="2048"/>
        <v>0</v>
      </c>
      <c r="BF3256" s="22">
        <f t="shared" si="2048"/>
        <v>0</v>
      </c>
      <c r="BG3256" s="22">
        <f t="shared" si="2048"/>
        <v>0</v>
      </c>
      <c r="BH3256" s="22">
        <f t="shared" si="2048"/>
        <v>0</v>
      </c>
      <c r="BI3256" s="22">
        <f t="shared" si="2048"/>
        <v>0</v>
      </c>
      <c r="BJ3256" s="22">
        <f t="shared" si="2048"/>
        <v>0</v>
      </c>
      <c r="BK3256" s="22">
        <f t="shared" si="2048"/>
        <v>0</v>
      </c>
      <c r="BL3256" s="22">
        <f t="shared" si="2048"/>
        <v>0</v>
      </c>
      <c r="BM3256" s="22">
        <f t="shared" si="2048"/>
        <v>0</v>
      </c>
      <c r="BN3256" s="22">
        <f t="shared" si="2048"/>
        <v>0</v>
      </c>
      <c r="BO3256" s="22">
        <f t="shared" si="2048"/>
        <v>0</v>
      </c>
      <c r="BP3256" s="22">
        <f t="shared" si="2048"/>
        <v>0</v>
      </c>
      <c r="BQ3256" s="22">
        <f t="shared" si="2048"/>
        <v>0</v>
      </c>
      <c r="BR3256" s="22">
        <f t="shared" si="2048"/>
        <v>0</v>
      </c>
      <c r="BS3256" s="22">
        <f t="shared" si="2048"/>
        <v>0</v>
      </c>
      <c r="BT3256" s="22">
        <f t="shared" si="2048"/>
        <v>0</v>
      </c>
      <c r="BU3256" s="22">
        <f t="shared" si="2048"/>
        <v>0</v>
      </c>
      <c r="BV3256" s="22">
        <f t="shared" si="2048"/>
        <v>0</v>
      </c>
      <c r="BW3256" s="22">
        <f t="shared" si="2048"/>
        <v>0</v>
      </c>
      <c r="BX3256" s="22">
        <f t="shared" si="2048"/>
        <v>0</v>
      </c>
      <c r="BY3256" s="22">
        <f t="shared" si="2048"/>
        <v>0</v>
      </c>
      <c r="BZ3256" s="22">
        <f t="shared" si="2048"/>
        <v>0</v>
      </c>
      <c r="CA3256" s="22">
        <f t="shared" si="2048"/>
        <v>0</v>
      </c>
      <c r="CB3256" s="22">
        <f t="shared" si="2048"/>
        <v>0</v>
      </c>
      <c r="CC3256" s="22">
        <f t="shared" si="2048"/>
        <v>0</v>
      </c>
      <c r="CD3256" s="22">
        <f t="shared" ref="CD3256:DA3256" si="2049">SUM(CD3252,CD3254)</f>
        <v>0</v>
      </c>
      <c r="CE3256" s="22">
        <f t="shared" si="2049"/>
        <v>0</v>
      </c>
      <c r="CF3256" s="22">
        <f t="shared" si="2049"/>
        <v>0</v>
      </c>
      <c r="CG3256" s="22">
        <f t="shared" si="2049"/>
        <v>0</v>
      </c>
      <c r="CH3256" s="22">
        <f t="shared" si="2049"/>
        <v>0</v>
      </c>
      <c r="CI3256" s="22">
        <f t="shared" si="2049"/>
        <v>0</v>
      </c>
      <c r="CJ3256" s="22">
        <f t="shared" si="2049"/>
        <v>0</v>
      </c>
      <c r="CK3256" s="22">
        <f t="shared" si="2049"/>
        <v>0</v>
      </c>
      <c r="CL3256" s="22">
        <f t="shared" si="2049"/>
        <v>0</v>
      </c>
      <c r="CM3256" s="22">
        <f t="shared" si="2049"/>
        <v>0</v>
      </c>
      <c r="CN3256" s="22">
        <f t="shared" si="2049"/>
        <v>0</v>
      </c>
      <c r="CO3256" s="22">
        <f t="shared" si="2049"/>
        <v>0</v>
      </c>
      <c r="CP3256" s="22">
        <f t="shared" si="2049"/>
        <v>0</v>
      </c>
      <c r="CQ3256" s="22">
        <f t="shared" si="2049"/>
        <v>0</v>
      </c>
      <c r="CR3256" s="22">
        <f t="shared" si="2049"/>
        <v>0</v>
      </c>
      <c r="CS3256" s="22">
        <f t="shared" si="2049"/>
        <v>0</v>
      </c>
      <c r="CT3256" s="22">
        <f t="shared" si="2049"/>
        <v>0</v>
      </c>
      <c r="CU3256" s="22">
        <f t="shared" si="2049"/>
        <v>0</v>
      </c>
      <c r="CV3256" s="22">
        <f t="shared" si="2049"/>
        <v>0</v>
      </c>
      <c r="CW3256" s="22">
        <f t="shared" si="2049"/>
        <v>0</v>
      </c>
      <c r="CX3256" s="22"/>
      <c r="CY3256" s="22">
        <f t="shared" si="2049"/>
        <v>0</v>
      </c>
      <c r="CZ3256" s="22">
        <f t="shared" si="2049"/>
        <v>0</v>
      </c>
      <c r="DA3256" s="22">
        <f t="shared" si="2049"/>
        <v>0</v>
      </c>
      <c r="DB3256" s="18"/>
      <c r="DC3256" s="20"/>
      <c r="DD3256" s="22" t="str">
        <f t="shared" si="2045"/>
        <v>проверка пройдена</v>
      </c>
      <c r="DE3256" s="22" t="str">
        <f t="shared" si="2046"/>
        <v>проверка пройдена</v>
      </c>
      <c r="EO3256" s="64"/>
      <c r="EP3256" s="64"/>
      <c r="EQ3256" s="64"/>
      <c r="ER3256" s="64"/>
      <c r="ES3256" s="64"/>
      <c r="ET3256" s="64"/>
      <c r="EU3256" s="64"/>
      <c r="EV3256" s="64"/>
      <c r="EW3256" s="64"/>
      <c r="EX3256" s="64"/>
      <c r="EY3256" s="64"/>
      <c r="EZ3256" s="64"/>
      <c r="FA3256" s="64"/>
      <c r="FB3256" s="64"/>
      <c r="FC3256" s="64"/>
      <c r="FD3256" s="64"/>
      <c r="FE3256" s="64"/>
      <c r="FF3256" s="64"/>
      <c r="FG3256" s="64"/>
      <c r="FH3256" s="64"/>
      <c r="FI3256" s="64"/>
      <c r="FJ3256" s="64"/>
      <c r="FK3256" s="64"/>
      <c r="FL3256" s="64"/>
      <c r="FM3256" s="64"/>
      <c r="FN3256" s="64"/>
      <c r="FO3256" s="64"/>
      <c r="FP3256" s="64"/>
      <c r="FQ3256" s="64"/>
      <c r="FR3256" s="64"/>
      <c r="FS3256" s="64"/>
      <c r="FT3256" s="64"/>
      <c r="FU3256" s="64"/>
      <c r="FV3256" s="64"/>
      <c r="FW3256" s="64"/>
      <c r="FX3256" s="64"/>
      <c r="FY3256" s="64"/>
      <c r="FZ3256" s="64"/>
      <c r="GA3256" s="64"/>
      <c r="GB3256" s="64"/>
      <c r="GC3256" s="64"/>
      <c r="GD3256" s="64"/>
      <c r="GE3256" s="64"/>
      <c r="GF3256" s="64"/>
      <c r="GG3256" s="64"/>
      <c r="GH3256" s="64"/>
      <c r="GI3256" s="64"/>
      <c r="GJ3256" s="64"/>
      <c r="GK3256" s="64"/>
      <c r="GL3256" s="64"/>
      <c r="GM3256" s="64"/>
      <c r="GN3256" s="64"/>
      <c r="GO3256" s="64"/>
      <c r="GP3256" s="64"/>
      <c r="GQ3256" s="64"/>
      <c r="GR3256" s="64"/>
      <c r="GS3256" s="64"/>
      <c r="GT3256" s="64"/>
      <c r="GU3256" s="64"/>
      <c r="GV3256" s="64"/>
      <c r="GW3256" s="64"/>
      <c r="GX3256" s="64"/>
    </row>
    <row r="3257" spans="1:206" s="63" customFormat="1" ht="42.75" customHeight="1" x14ac:dyDescent="0.25">
      <c r="A3257" s="55" t="s">
        <v>178</v>
      </c>
      <c r="B3257" s="56" t="s">
        <v>179</v>
      </c>
      <c r="C3257" s="57" t="s">
        <v>69</v>
      </c>
      <c r="D3257" s="57" t="s">
        <v>2048</v>
      </c>
      <c r="E3257" s="56" t="str">
        <f>VLOOKUP(C3257,'Коды программ'!$A$2:$B$581,2,FALSE)</f>
        <v>Сварщик (ручной и частично механизированной сварки (наплавки)</v>
      </c>
      <c r="F3257" s="56" t="str">
        <f t="shared" si="2041"/>
        <v>15.01.05 Сварщик (ручной и частично механизированной сварки (наплавки)</v>
      </c>
      <c r="G3257" s="56" t="s">
        <v>50</v>
      </c>
      <c r="H3257" s="56" t="s">
        <v>51</v>
      </c>
      <c r="I3257" s="56" t="s">
        <v>52</v>
      </c>
      <c r="J3257" s="56" t="s">
        <v>53</v>
      </c>
      <c r="K3257" s="58" t="s">
        <v>31</v>
      </c>
      <c r="L3257" s="59" t="s">
        <v>1350</v>
      </c>
      <c r="M3257" s="58" t="s">
        <v>2000</v>
      </c>
      <c r="N3257" s="60"/>
      <c r="O3257" s="61"/>
      <c r="P3257" s="60"/>
      <c r="Q3257" s="62"/>
      <c r="R3257" s="62"/>
      <c r="S3257" s="22">
        <f t="shared" ref="S3257:S3265" si="2050">SUM(T3257:AU3257)</f>
        <v>0</v>
      </c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77">
        <f t="shared" ref="BF3257:BF3265" si="2051">SUM(BG3257:CH3257)</f>
        <v>0</v>
      </c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  <c r="BR3257" s="18"/>
      <c r="BS3257" s="18"/>
      <c r="BT3257" s="18"/>
      <c r="BU3257" s="18"/>
      <c r="BV3257" s="18"/>
      <c r="BW3257" s="18"/>
      <c r="BX3257" s="18"/>
      <c r="BY3257" s="18"/>
      <c r="BZ3257" s="18"/>
      <c r="CA3257" s="18"/>
      <c r="CB3257" s="18"/>
      <c r="CC3257" s="18"/>
      <c r="CD3257" s="18"/>
      <c r="CE3257" s="18"/>
      <c r="CF3257" s="18"/>
      <c r="CG3257" s="18"/>
      <c r="CH3257" s="18"/>
      <c r="CI3257" s="18"/>
      <c r="CJ3257" s="18"/>
      <c r="CK3257" s="18"/>
      <c r="CL3257" s="18"/>
      <c r="CM3257" s="18"/>
      <c r="CN3257" s="18"/>
      <c r="CO3257" s="18"/>
      <c r="CP3257" s="18"/>
      <c r="CQ3257" s="18"/>
      <c r="CR3257" s="18"/>
      <c r="CS3257" s="18"/>
      <c r="CT3257" s="18"/>
      <c r="CU3257" s="18"/>
      <c r="CV3257" s="18"/>
      <c r="CW3257" s="18"/>
      <c r="CX3257" s="18"/>
      <c r="CY3257" s="18"/>
      <c r="CZ3257" s="18"/>
      <c r="DA3257" s="18"/>
      <c r="DB3257" s="18"/>
      <c r="DC3257" s="20"/>
      <c r="DD3257" s="22" t="str">
        <f t="shared" si="2045"/>
        <v>проверка пройдена</v>
      </c>
      <c r="DE3257" s="22" t="str">
        <f t="shared" si="2046"/>
        <v>проверка пройдена</v>
      </c>
      <c r="EO3257" s="64"/>
      <c r="EP3257" s="64"/>
      <c r="EQ3257" s="64"/>
      <c r="ER3257" s="64"/>
      <c r="ES3257" s="64"/>
      <c r="ET3257" s="64"/>
      <c r="EU3257" s="64"/>
      <c r="EV3257" s="64"/>
      <c r="EW3257" s="64"/>
      <c r="EX3257" s="64"/>
      <c r="EY3257" s="64"/>
      <c r="EZ3257" s="64"/>
      <c r="FA3257" s="64"/>
      <c r="FB3257" s="64"/>
      <c r="FC3257" s="64"/>
      <c r="FD3257" s="64"/>
      <c r="FE3257" s="64"/>
      <c r="FF3257" s="64"/>
      <c r="FG3257" s="64"/>
      <c r="FH3257" s="64"/>
      <c r="FI3257" s="64"/>
      <c r="FJ3257" s="64"/>
      <c r="FK3257" s="64"/>
      <c r="FL3257" s="64"/>
      <c r="FM3257" s="64"/>
      <c r="FN3257" s="64"/>
      <c r="FO3257" s="64"/>
      <c r="FP3257" s="64"/>
      <c r="FQ3257" s="64"/>
      <c r="FR3257" s="64"/>
      <c r="FS3257" s="64"/>
      <c r="FT3257" s="64"/>
      <c r="FU3257" s="64"/>
      <c r="FV3257" s="64"/>
      <c r="FW3257" s="64"/>
      <c r="FX3257" s="64"/>
      <c r="FY3257" s="64"/>
      <c r="FZ3257" s="64"/>
      <c r="GA3257" s="64"/>
      <c r="GB3257" s="64"/>
      <c r="GC3257" s="64"/>
      <c r="GD3257" s="64"/>
      <c r="GE3257" s="64"/>
      <c r="GF3257" s="64"/>
      <c r="GG3257" s="64"/>
      <c r="GH3257" s="64"/>
      <c r="GI3257" s="64"/>
      <c r="GJ3257" s="64"/>
      <c r="GK3257" s="64"/>
      <c r="GL3257" s="64"/>
      <c r="GM3257" s="64"/>
      <c r="GN3257" s="64"/>
      <c r="GO3257" s="64"/>
      <c r="GP3257" s="64"/>
      <c r="GQ3257" s="64"/>
      <c r="GR3257" s="64"/>
      <c r="GS3257" s="64"/>
      <c r="GT3257" s="64"/>
      <c r="GU3257" s="64"/>
      <c r="GV3257" s="64"/>
      <c r="GW3257" s="64"/>
      <c r="GX3257" s="64"/>
    </row>
    <row r="3258" spans="1:206" s="63" customFormat="1" ht="42.75" customHeight="1" x14ac:dyDescent="0.25">
      <c r="A3258" s="55" t="s">
        <v>178</v>
      </c>
      <c r="B3258" s="56" t="s">
        <v>179</v>
      </c>
      <c r="C3258" s="57" t="s">
        <v>69</v>
      </c>
      <c r="D3258" s="57" t="s">
        <v>2048</v>
      </c>
      <c r="E3258" s="56" t="str">
        <f>VLOOKUP(C3258,'Коды программ'!$A$2:$B$581,2,FALSE)</f>
        <v>Сварщик (ручной и частично механизированной сварки (наплавки)</v>
      </c>
      <c r="F3258" s="56" t="str">
        <f t="shared" si="2041"/>
        <v>15.01.05 Сварщик (ручной и частично механизированной сварки (наплавки)</v>
      </c>
      <c r="G3258" s="56" t="s">
        <v>50</v>
      </c>
      <c r="H3258" s="56" t="s">
        <v>51</v>
      </c>
      <c r="I3258" s="56" t="s">
        <v>52</v>
      </c>
      <c r="J3258" s="56" t="s">
        <v>53</v>
      </c>
      <c r="K3258" s="58" t="s">
        <v>32</v>
      </c>
      <c r="L3258" s="59" t="s">
        <v>1351</v>
      </c>
      <c r="M3258" s="58" t="s">
        <v>2000</v>
      </c>
      <c r="N3258" s="60"/>
      <c r="O3258" s="61"/>
      <c r="P3258" s="60"/>
      <c r="Q3258" s="62"/>
      <c r="R3258" s="62"/>
      <c r="S3258" s="22">
        <f t="shared" si="2050"/>
        <v>0</v>
      </c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77">
        <f t="shared" si="2051"/>
        <v>0</v>
      </c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  <c r="BR3258" s="18"/>
      <c r="BS3258" s="18"/>
      <c r="BT3258" s="18"/>
      <c r="BU3258" s="18"/>
      <c r="BV3258" s="18"/>
      <c r="BW3258" s="18"/>
      <c r="BX3258" s="18"/>
      <c r="BY3258" s="18"/>
      <c r="BZ3258" s="18"/>
      <c r="CA3258" s="18"/>
      <c r="CB3258" s="18"/>
      <c r="CC3258" s="18"/>
      <c r="CD3258" s="18"/>
      <c r="CE3258" s="18"/>
      <c r="CF3258" s="18"/>
      <c r="CG3258" s="18"/>
      <c r="CH3258" s="18"/>
      <c r="CI3258" s="18"/>
      <c r="CJ3258" s="18"/>
      <c r="CK3258" s="18"/>
      <c r="CL3258" s="18"/>
      <c r="CM3258" s="18"/>
      <c r="CN3258" s="18"/>
      <c r="CO3258" s="18"/>
      <c r="CP3258" s="18"/>
      <c r="CQ3258" s="18"/>
      <c r="CR3258" s="18"/>
      <c r="CS3258" s="18"/>
      <c r="CT3258" s="18"/>
      <c r="CU3258" s="18"/>
      <c r="CV3258" s="18"/>
      <c r="CW3258" s="18"/>
      <c r="CX3258" s="18"/>
      <c r="CY3258" s="18"/>
      <c r="CZ3258" s="18"/>
      <c r="DA3258" s="18"/>
      <c r="DB3258" s="18"/>
      <c r="DC3258" s="20"/>
      <c r="DD3258" s="22" t="str">
        <f t="shared" si="2045"/>
        <v>проверка пройдена</v>
      </c>
      <c r="DE3258" s="22" t="str">
        <f t="shared" si="2046"/>
        <v>проверка пройдена</v>
      </c>
      <c r="EO3258" s="64"/>
      <c r="EP3258" s="64"/>
      <c r="EQ3258" s="64"/>
      <c r="ER3258" s="64"/>
      <c r="ES3258" s="64"/>
      <c r="ET3258" s="64"/>
      <c r="EU3258" s="64"/>
      <c r="EV3258" s="64"/>
      <c r="EW3258" s="64"/>
      <c r="EX3258" s="64"/>
      <c r="EY3258" s="64"/>
      <c r="EZ3258" s="64"/>
      <c r="FA3258" s="64"/>
      <c r="FB3258" s="64"/>
      <c r="FC3258" s="64"/>
      <c r="FD3258" s="64"/>
      <c r="FE3258" s="64"/>
      <c r="FF3258" s="64"/>
      <c r="FG3258" s="64"/>
      <c r="FH3258" s="64"/>
      <c r="FI3258" s="64"/>
      <c r="FJ3258" s="64"/>
      <c r="FK3258" s="64"/>
      <c r="FL3258" s="64"/>
      <c r="FM3258" s="64"/>
      <c r="FN3258" s="64"/>
      <c r="FO3258" s="64"/>
      <c r="FP3258" s="64"/>
      <c r="FQ3258" s="64"/>
      <c r="FR3258" s="64"/>
      <c r="FS3258" s="64"/>
      <c r="FT3258" s="64"/>
      <c r="FU3258" s="64"/>
      <c r="FV3258" s="64"/>
      <c r="FW3258" s="64"/>
      <c r="FX3258" s="64"/>
      <c r="FY3258" s="64"/>
      <c r="FZ3258" s="64"/>
      <c r="GA3258" s="64"/>
      <c r="GB3258" s="64"/>
      <c r="GC3258" s="64"/>
      <c r="GD3258" s="64"/>
      <c r="GE3258" s="64"/>
      <c r="GF3258" s="64"/>
      <c r="GG3258" s="64"/>
      <c r="GH3258" s="64"/>
      <c r="GI3258" s="64"/>
      <c r="GJ3258" s="64"/>
      <c r="GK3258" s="64"/>
      <c r="GL3258" s="64"/>
      <c r="GM3258" s="64"/>
      <c r="GN3258" s="64"/>
      <c r="GO3258" s="64"/>
      <c r="GP3258" s="64"/>
      <c r="GQ3258" s="64"/>
      <c r="GR3258" s="64"/>
      <c r="GS3258" s="64"/>
      <c r="GT3258" s="64"/>
      <c r="GU3258" s="64"/>
      <c r="GV3258" s="64"/>
      <c r="GW3258" s="64"/>
      <c r="GX3258" s="64"/>
    </row>
    <row r="3259" spans="1:206" s="63" customFormat="1" ht="42.75" customHeight="1" x14ac:dyDescent="0.25">
      <c r="A3259" s="55" t="s">
        <v>178</v>
      </c>
      <c r="B3259" s="56" t="s">
        <v>179</v>
      </c>
      <c r="C3259" s="57" t="s">
        <v>69</v>
      </c>
      <c r="D3259" s="57" t="s">
        <v>2048</v>
      </c>
      <c r="E3259" s="56" t="str">
        <f>VLOOKUP(C3259,'Коды программ'!$A$2:$B$581,2,FALSE)</f>
        <v>Сварщик (ручной и частично механизированной сварки (наплавки)</v>
      </c>
      <c r="F3259" s="56" t="str">
        <f t="shared" si="2041"/>
        <v>15.01.05 Сварщик (ручной и частично механизированной сварки (наплавки)</v>
      </c>
      <c r="G3259" s="56" t="s">
        <v>50</v>
      </c>
      <c r="H3259" s="56" t="s">
        <v>51</v>
      </c>
      <c r="I3259" s="56" t="s">
        <v>52</v>
      </c>
      <c r="J3259" s="56" t="s">
        <v>53</v>
      </c>
      <c r="K3259" s="58" t="s">
        <v>33</v>
      </c>
      <c r="L3259" s="59" t="s">
        <v>1352</v>
      </c>
      <c r="M3259" s="58" t="s">
        <v>2000</v>
      </c>
      <c r="N3259" s="60"/>
      <c r="O3259" s="61"/>
      <c r="P3259" s="60"/>
      <c r="Q3259" s="62"/>
      <c r="R3259" s="62"/>
      <c r="S3259" s="22">
        <f t="shared" si="2050"/>
        <v>0</v>
      </c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77">
        <f t="shared" si="2051"/>
        <v>0</v>
      </c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  <c r="BR3259" s="18"/>
      <c r="BS3259" s="18"/>
      <c r="BT3259" s="18"/>
      <c r="BU3259" s="18"/>
      <c r="BV3259" s="18"/>
      <c r="BW3259" s="18"/>
      <c r="BX3259" s="18"/>
      <c r="BY3259" s="18"/>
      <c r="BZ3259" s="18"/>
      <c r="CA3259" s="18"/>
      <c r="CB3259" s="18"/>
      <c r="CC3259" s="18"/>
      <c r="CD3259" s="18"/>
      <c r="CE3259" s="18"/>
      <c r="CF3259" s="18"/>
      <c r="CG3259" s="18"/>
      <c r="CH3259" s="18"/>
      <c r="CI3259" s="18"/>
      <c r="CJ3259" s="18"/>
      <c r="CK3259" s="18"/>
      <c r="CL3259" s="18"/>
      <c r="CM3259" s="18"/>
      <c r="CN3259" s="18"/>
      <c r="CO3259" s="18"/>
      <c r="CP3259" s="18"/>
      <c r="CQ3259" s="18"/>
      <c r="CR3259" s="18"/>
      <c r="CS3259" s="18"/>
      <c r="CT3259" s="18"/>
      <c r="CU3259" s="18"/>
      <c r="CV3259" s="18"/>
      <c r="CW3259" s="18"/>
      <c r="CX3259" s="18"/>
      <c r="CY3259" s="18"/>
      <c r="CZ3259" s="18"/>
      <c r="DA3259" s="18"/>
      <c r="DB3259" s="18"/>
      <c r="DC3259" s="20"/>
      <c r="DD3259" s="22" t="str">
        <f t="shared" si="2045"/>
        <v>проверка пройдена</v>
      </c>
      <c r="DE3259" s="22" t="str">
        <f t="shared" si="2046"/>
        <v>проверка пройдена</v>
      </c>
      <c r="EO3259" s="64"/>
      <c r="EP3259" s="64"/>
      <c r="EQ3259" s="64"/>
      <c r="ER3259" s="64"/>
      <c r="ES3259" s="64"/>
      <c r="ET3259" s="64"/>
      <c r="EU3259" s="64"/>
      <c r="EV3259" s="64"/>
      <c r="EW3259" s="64"/>
      <c r="EX3259" s="64"/>
      <c r="EY3259" s="64"/>
      <c r="EZ3259" s="64"/>
      <c r="FA3259" s="64"/>
      <c r="FB3259" s="64"/>
      <c r="FC3259" s="64"/>
      <c r="FD3259" s="64"/>
      <c r="FE3259" s="64"/>
      <c r="FF3259" s="64"/>
      <c r="FG3259" s="64"/>
      <c r="FH3259" s="64"/>
      <c r="FI3259" s="64"/>
      <c r="FJ3259" s="64"/>
      <c r="FK3259" s="64"/>
      <c r="FL3259" s="64"/>
      <c r="FM3259" s="64"/>
      <c r="FN3259" s="64"/>
      <c r="FO3259" s="64"/>
      <c r="FP3259" s="64"/>
      <c r="FQ3259" s="64"/>
      <c r="FR3259" s="64"/>
      <c r="FS3259" s="64"/>
      <c r="FT3259" s="64"/>
      <c r="FU3259" s="64"/>
      <c r="FV3259" s="64"/>
      <c r="FW3259" s="64"/>
      <c r="FX3259" s="64"/>
      <c r="FY3259" s="64"/>
      <c r="FZ3259" s="64"/>
      <c r="GA3259" s="64"/>
      <c r="GB3259" s="64"/>
      <c r="GC3259" s="64"/>
      <c r="GD3259" s="64"/>
      <c r="GE3259" s="64"/>
      <c r="GF3259" s="64"/>
      <c r="GG3259" s="64"/>
      <c r="GH3259" s="64"/>
      <c r="GI3259" s="64"/>
      <c r="GJ3259" s="64"/>
      <c r="GK3259" s="64"/>
      <c r="GL3259" s="64"/>
      <c r="GM3259" s="64"/>
      <c r="GN3259" s="64"/>
      <c r="GO3259" s="64"/>
      <c r="GP3259" s="64"/>
      <c r="GQ3259" s="64"/>
      <c r="GR3259" s="64"/>
      <c r="GS3259" s="64"/>
      <c r="GT3259" s="64"/>
      <c r="GU3259" s="64"/>
      <c r="GV3259" s="64"/>
      <c r="GW3259" s="64"/>
      <c r="GX3259" s="64"/>
    </row>
    <row r="3260" spans="1:206" s="63" customFormat="1" ht="42.75" customHeight="1" x14ac:dyDescent="0.25">
      <c r="A3260" s="55" t="s">
        <v>178</v>
      </c>
      <c r="B3260" s="56" t="s">
        <v>179</v>
      </c>
      <c r="C3260" s="57" t="s">
        <v>69</v>
      </c>
      <c r="D3260" s="57" t="s">
        <v>2048</v>
      </c>
      <c r="E3260" s="56" t="str">
        <f>VLOOKUP(C3260,'Коды программ'!$A$2:$B$581,2,FALSE)</f>
        <v>Сварщик (ручной и частично механизированной сварки (наплавки)</v>
      </c>
      <c r="F3260" s="56" t="str">
        <f t="shared" si="2041"/>
        <v>15.01.05 Сварщик (ручной и частично механизированной сварки (наплавки)</v>
      </c>
      <c r="G3260" s="56" t="s">
        <v>50</v>
      </c>
      <c r="H3260" s="56" t="s">
        <v>51</v>
      </c>
      <c r="I3260" s="56" t="s">
        <v>52</v>
      </c>
      <c r="J3260" s="56" t="s">
        <v>53</v>
      </c>
      <c r="K3260" s="58" t="s">
        <v>34</v>
      </c>
      <c r="L3260" s="59" t="s">
        <v>1353</v>
      </c>
      <c r="M3260" s="58" t="s">
        <v>2000</v>
      </c>
      <c r="N3260" s="60"/>
      <c r="O3260" s="61"/>
      <c r="P3260" s="60"/>
      <c r="Q3260" s="62"/>
      <c r="R3260" s="62"/>
      <c r="S3260" s="22">
        <f t="shared" si="2050"/>
        <v>0</v>
      </c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77">
        <f t="shared" si="2051"/>
        <v>0</v>
      </c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  <c r="BR3260" s="18"/>
      <c r="BS3260" s="18"/>
      <c r="BT3260" s="18"/>
      <c r="BU3260" s="18"/>
      <c r="BV3260" s="18"/>
      <c r="BW3260" s="18"/>
      <c r="BX3260" s="18"/>
      <c r="BY3260" s="18"/>
      <c r="BZ3260" s="18"/>
      <c r="CA3260" s="18"/>
      <c r="CB3260" s="18"/>
      <c r="CC3260" s="18"/>
      <c r="CD3260" s="18"/>
      <c r="CE3260" s="18"/>
      <c r="CF3260" s="18"/>
      <c r="CG3260" s="18"/>
      <c r="CH3260" s="18"/>
      <c r="CI3260" s="18"/>
      <c r="CJ3260" s="18"/>
      <c r="CK3260" s="18"/>
      <c r="CL3260" s="18"/>
      <c r="CM3260" s="18"/>
      <c r="CN3260" s="18"/>
      <c r="CO3260" s="18"/>
      <c r="CP3260" s="18"/>
      <c r="CQ3260" s="18"/>
      <c r="CR3260" s="18"/>
      <c r="CS3260" s="18"/>
      <c r="CT3260" s="18"/>
      <c r="CU3260" s="18"/>
      <c r="CV3260" s="18"/>
      <c r="CW3260" s="18"/>
      <c r="CX3260" s="18"/>
      <c r="CY3260" s="18"/>
      <c r="CZ3260" s="18"/>
      <c r="DA3260" s="18"/>
      <c r="DB3260" s="18"/>
      <c r="DC3260" s="20"/>
      <c r="DD3260" s="22" t="str">
        <f t="shared" si="2045"/>
        <v>проверка пройдена</v>
      </c>
      <c r="DE3260" s="22" t="str">
        <f t="shared" si="2046"/>
        <v>проверка пройдена</v>
      </c>
      <c r="EO3260" s="64"/>
      <c r="EP3260" s="64"/>
      <c r="EQ3260" s="64"/>
      <c r="ER3260" s="64"/>
      <c r="ES3260" s="64"/>
      <c r="ET3260" s="64"/>
      <c r="EU3260" s="64"/>
      <c r="EV3260" s="64"/>
      <c r="EW3260" s="64"/>
      <c r="EX3260" s="64"/>
      <c r="EY3260" s="64"/>
      <c r="EZ3260" s="64"/>
      <c r="FA3260" s="64"/>
      <c r="FB3260" s="64"/>
      <c r="FC3260" s="64"/>
      <c r="FD3260" s="64"/>
      <c r="FE3260" s="64"/>
      <c r="FF3260" s="64"/>
      <c r="FG3260" s="64"/>
      <c r="FH3260" s="64"/>
      <c r="FI3260" s="64"/>
      <c r="FJ3260" s="64"/>
      <c r="FK3260" s="64"/>
      <c r="FL3260" s="64"/>
      <c r="FM3260" s="64"/>
      <c r="FN3260" s="64"/>
      <c r="FO3260" s="64"/>
      <c r="FP3260" s="64"/>
      <c r="FQ3260" s="64"/>
      <c r="FR3260" s="64"/>
      <c r="FS3260" s="64"/>
      <c r="FT3260" s="64"/>
      <c r="FU3260" s="64"/>
      <c r="FV3260" s="64"/>
      <c r="FW3260" s="64"/>
      <c r="FX3260" s="64"/>
      <c r="FY3260" s="64"/>
      <c r="FZ3260" s="64"/>
      <c r="GA3260" s="64"/>
      <c r="GB3260" s="64"/>
      <c r="GC3260" s="64"/>
      <c r="GD3260" s="64"/>
      <c r="GE3260" s="64"/>
      <c r="GF3260" s="64"/>
      <c r="GG3260" s="64"/>
      <c r="GH3260" s="64"/>
      <c r="GI3260" s="64"/>
      <c r="GJ3260" s="64"/>
      <c r="GK3260" s="64"/>
      <c r="GL3260" s="64"/>
      <c r="GM3260" s="64"/>
      <c r="GN3260" s="64"/>
      <c r="GO3260" s="64"/>
      <c r="GP3260" s="64"/>
      <c r="GQ3260" s="64"/>
      <c r="GR3260" s="64"/>
      <c r="GS3260" s="64"/>
      <c r="GT3260" s="64"/>
      <c r="GU3260" s="64"/>
      <c r="GV3260" s="64"/>
      <c r="GW3260" s="64"/>
      <c r="GX3260" s="64"/>
    </row>
    <row r="3261" spans="1:206" s="63" customFormat="1" ht="42.75" customHeight="1" x14ac:dyDescent="0.25">
      <c r="A3261" s="55" t="s">
        <v>178</v>
      </c>
      <c r="B3261" s="56" t="s">
        <v>179</v>
      </c>
      <c r="C3261" s="57" t="s">
        <v>69</v>
      </c>
      <c r="D3261" s="57" t="s">
        <v>2048</v>
      </c>
      <c r="E3261" s="56" t="str">
        <f>VLOOKUP(C3261,'Коды программ'!$A$2:$B$581,2,FALSE)</f>
        <v>Сварщик (ручной и частично механизированной сварки (наплавки)</v>
      </c>
      <c r="F3261" s="56" t="str">
        <f t="shared" si="2041"/>
        <v>15.01.05 Сварщик (ручной и частично механизированной сварки (наплавки)</v>
      </c>
      <c r="G3261" s="56" t="s">
        <v>50</v>
      </c>
      <c r="H3261" s="56" t="s">
        <v>51</v>
      </c>
      <c r="I3261" s="56" t="s">
        <v>52</v>
      </c>
      <c r="J3261" s="56" t="s">
        <v>53</v>
      </c>
      <c r="K3261" s="58" t="s">
        <v>35</v>
      </c>
      <c r="L3261" s="59" t="s">
        <v>1354</v>
      </c>
      <c r="M3261" s="58" t="s">
        <v>2000</v>
      </c>
      <c r="N3261" s="60"/>
      <c r="O3261" s="61"/>
      <c r="P3261" s="60"/>
      <c r="Q3261" s="62"/>
      <c r="R3261" s="62"/>
      <c r="S3261" s="22">
        <f t="shared" si="2050"/>
        <v>0</v>
      </c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77">
        <f t="shared" si="2051"/>
        <v>0</v>
      </c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  <c r="BR3261" s="18"/>
      <c r="BS3261" s="18"/>
      <c r="BT3261" s="18"/>
      <c r="BU3261" s="18"/>
      <c r="BV3261" s="18"/>
      <c r="BW3261" s="18"/>
      <c r="BX3261" s="18"/>
      <c r="BY3261" s="18"/>
      <c r="BZ3261" s="18"/>
      <c r="CA3261" s="18"/>
      <c r="CB3261" s="18"/>
      <c r="CC3261" s="18"/>
      <c r="CD3261" s="18"/>
      <c r="CE3261" s="18"/>
      <c r="CF3261" s="18"/>
      <c r="CG3261" s="18"/>
      <c r="CH3261" s="18"/>
      <c r="CI3261" s="18"/>
      <c r="CJ3261" s="18"/>
      <c r="CK3261" s="18"/>
      <c r="CL3261" s="18"/>
      <c r="CM3261" s="18"/>
      <c r="CN3261" s="18"/>
      <c r="CO3261" s="18"/>
      <c r="CP3261" s="18"/>
      <c r="CQ3261" s="18"/>
      <c r="CR3261" s="18"/>
      <c r="CS3261" s="18"/>
      <c r="CT3261" s="18"/>
      <c r="CU3261" s="18"/>
      <c r="CV3261" s="18"/>
      <c r="CW3261" s="18"/>
      <c r="CX3261" s="18"/>
      <c r="CY3261" s="18"/>
      <c r="CZ3261" s="18"/>
      <c r="DA3261" s="18"/>
      <c r="DB3261" s="18"/>
      <c r="DC3261" s="20"/>
      <c r="DD3261" s="22" t="str">
        <f t="shared" si="2045"/>
        <v>проверка пройдена</v>
      </c>
      <c r="DE3261" s="22" t="str">
        <f t="shared" si="2046"/>
        <v>проверка пройдена</v>
      </c>
      <c r="EO3261" s="64"/>
      <c r="EP3261" s="64"/>
      <c r="EQ3261" s="64"/>
      <c r="ER3261" s="64"/>
      <c r="ES3261" s="64"/>
      <c r="ET3261" s="64"/>
      <c r="EU3261" s="64"/>
      <c r="EV3261" s="64"/>
      <c r="EW3261" s="64"/>
      <c r="EX3261" s="64"/>
      <c r="EY3261" s="64"/>
      <c r="EZ3261" s="64"/>
      <c r="FA3261" s="64"/>
      <c r="FB3261" s="64"/>
      <c r="FC3261" s="64"/>
      <c r="FD3261" s="64"/>
      <c r="FE3261" s="64"/>
      <c r="FF3261" s="64"/>
      <c r="FG3261" s="64"/>
      <c r="FH3261" s="64"/>
      <c r="FI3261" s="64"/>
      <c r="FJ3261" s="64"/>
      <c r="FK3261" s="64"/>
      <c r="FL3261" s="64"/>
      <c r="FM3261" s="64"/>
      <c r="FN3261" s="64"/>
      <c r="FO3261" s="64"/>
      <c r="FP3261" s="64"/>
      <c r="FQ3261" s="64"/>
      <c r="FR3261" s="64"/>
      <c r="FS3261" s="64"/>
      <c r="FT3261" s="64"/>
      <c r="FU3261" s="64"/>
      <c r="FV3261" s="64"/>
      <c r="FW3261" s="64"/>
      <c r="FX3261" s="64"/>
      <c r="FY3261" s="64"/>
      <c r="FZ3261" s="64"/>
      <c r="GA3261" s="64"/>
      <c r="GB3261" s="64"/>
      <c r="GC3261" s="64"/>
      <c r="GD3261" s="64"/>
      <c r="GE3261" s="64"/>
      <c r="GF3261" s="64"/>
      <c r="GG3261" s="64"/>
      <c r="GH3261" s="64"/>
      <c r="GI3261" s="64"/>
      <c r="GJ3261" s="64"/>
      <c r="GK3261" s="64"/>
      <c r="GL3261" s="64"/>
      <c r="GM3261" s="64"/>
      <c r="GN3261" s="64"/>
      <c r="GO3261" s="64"/>
      <c r="GP3261" s="64"/>
      <c r="GQ3261" s="64"/>
      <c r="GR3261" s="64"/>
      <c r="GS3261" s="64"/>
      <c r="GT3261" s="64"/>
      <c r="GU3261" s="64"/>
      <c r="GV3261" s="64"/>
      <c r="GW3261" s="64"/>
      <c r="GX3261" s="64"/>
    </row>
    <row r="3262" spans="1:206" s="63" customFormat="1" ht="42.75" customHeight="1" x14ac:dyDescent="0.25">
      <c r="A3262" s="55" t="s">
        <v>178</v>
      </c>
      <c r="B3262" s="56" t="s">
        <v>179</v>
      </c>
      <c r="C3262" s="57" t="s">
        <v>69</v>
      </c>
      <c r="D3262" s="57" t="s">
        <v>2048</v>
      </c>
      <c r="E3262" s="56" t="str">
        <f>VLOOKUP(C3262,'Коды программ'!$A$2:$B$581,2,FALSE)</f>
        <v>Сварщик (ручной и частично механизированной сварки (наплавки)</v>
      </c>
      <c r="F3262" s="56" t="str">
        <f t="shared" si="2041"/>
        <v>15.01.05 Сварщик (ручной и частично механизированной сварки (наплавки)</v>
      </c>
      <c r="G3262" s="56" t="s">
        <v>50</v>
      </c>
      <c r="H3262" s="56" t="s">
        <v>51</v>
      </c>
      <c r="I3262" s="56" t="s">
        <v>52</v>
      </c>
      <c r="J3262" s="56" t="s">
        <v>53</v>
      </c>
      <c r="K3262" s="58" t="s">
        <v>36</v>
      </c>
      <c r="L3262" s="59" t="s">
        <v>1355</v>
      </c>
      <c r="M3262" s="58" t="s">
        <v>2000</v>
      </c>
      <c r="N3262" s="60"/>
      <c r="O3262" s="61"/>
      <c r="P3262" s="60"/>
      <c r="Q3262" s="62"/>
      <c r="R3262" s="62"/>
      <c r="S3262" s="22">
        <f t="shared" si="2050"/>
        <v>0</v>
      </c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77">
        <f t="shared" si="2051"/>
        <v>0</v>
      </c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  <c r="BR3262" s="18"/>
      <c r="BS3262" s="18"/>
      <c r="BT3262" s="18"/>
      <c r="BU3262" s="18"/>
      <c r="BV3262" s="18"/>
      <c r="BW3262" s="18"/>
      <c r="BX3262" s="18"/>
      <c r="BY3262" s="18"/>
      <c r="BZ3262" s="18"/>
      <c r="CA3262" s="18"/>
      <c r="CB3262" s="18"/>
      <c r="CC3262" s="18"/>
      <c r="CD3262" s="18"/>
      <c r="CE3262" s="18"/>
      <c r="CF3262" s="18"/>
      <c r="CG3262" s="18"/>
      <c r="CH3262" s="18"/>
      <c r="CI3262" s="18"/>
      <c r="CJ3262" s="18"/>
      <c r="CK3262" s="18"/>
      <c r="CL3262" s="18"/>
      <c r="CM3262" s="18"/>
      <c r="CN3262" s="18"/>
      <c r="CO3262" s="18"/>
      <c r="CP3262" s="18"/>
      <c r="CQ3262" s="18"/>
      <c r="CR3262" s="18"/>
      <c r="CS3262" s="18"/>
      <c r="CT3262" s="18"/>
      <c r="CU3262" s="18"/>
      <c r="CV3262" s="18"/>
      <c r="CW3262" s="18"/>
      <c r="CX3262" s="18"/>
      <c r="CY3262" s="18"/>
      <c r="CZ3262" s="18"/>
      <c r="DA3262" s="18"/>
      <c r="DB3262" s="18"/>
      <c r="DC3262" s="20"/>
      <c r="DD3262" s="22" t="str">
        <f t="shared" si="2045"/>
        <v>проверка пройдена</v>
      </c>
      <c r="DE3262" s="22" t="str">
        <f t="shared" si="2046"/>
        <v>проверка пройдена</v>
      </c>
      <c r="EO3262" s="64"/>
      <c r="EP3262" s="64"/>
      <c r="EQ3262" s="64"/>
      <c r="ER3262" s="64"/>
      <c r="ES3262" s="64"/>
      <c r="ET3262" s="64"/>
      <c r="EU3262" s="64"/>
      <c r="EV3262" s="64"/>
      <c r="EW3262" s="64"/>
      <c r="EX3262" s="64"/>
      <c r="EY3262" s="64"/>
      <c r="EZ3262" s="64"/>
      <c r="FA3262" s="64"/>
      <c r="FB3262" s="64"/>
      <c r="FC3262" s="64"/>
      <c r="FD3262" s="64"/>
      <c r="FE3262" s="64"/>
      <c r="FF3262" s="64"/>
      <c r="FG3262" s="64"/>
      <c r="FH3262" s="64"/>
      <c r="FI3262" s="64"/>
      <c r="FJ3262" s="64"/>
      <c r="FK3262" s="64"/>
      <c r="FL3262" s="64"/>
      <c r="FM3262" s="64"/>
      <c r="FN3262" s="64"/>
      <c r="FO3262" s="64"/>
      <c r="FP3262" s="64"/>
      <c r="FQ3262" s="64"/>
      <c r="FR3262" s="64"/>
      <c r="FS3262" s="64"/>
      <c r="FT3262" s="64"/>
      <c r="FU3262" s="64"/>
      <c r="FV3262" s="64"/>
      <c r="FW3262" s="64"/>
      <c r="FX3262" s="64"/>
      <c r="FY3262" s="64"/>
      <c r="FZ3262" s="64"/>
      <c r="GA3262" s="64"/>
      <c r="GB3262" s="64"/>
      <c r="GC3262" s="64"/>
      <c r="GD3262" s="64"/>
      <c r="GE3262" s="64"/>
      <c r="GF3262" s="64"/>
      <c r="GG3262" s="64"/>
      <c r="GH3262" s="64"/>
      <c r="GI3262" s="64"/>
      <c r="GJ3262" s="64"/>
      <c r="GK3262" s="64"/>
      <c r="GL3262" s="64"/>
      <c r="GM3262" s="64"/>
      <c r="GN3262" s="64"/>
      <c r="GO3262" s="64"/>
      <c r="GP3262" s="64"/>
      <c r="GQ3262" s="64"/>
      <c r="GR3262" s="64"/>
      <c r="GS3262" s="64"/>
      <c r="GT3262" s="64"/>
      <c r="GU3262" s="64"/>
      <c r="GV3262" s="64"/>
      <c r="GW3262" s="64"/>
      <c r="GX3262" s="64"/>
    </row>
    <row r="3263" spans="1:206" s="63" customFormat="1" ht="42.75" customHeight="1" x14ac:dyDescent="0.25">
      <c r="A3263" s="55" t="s">
        <v>178</v>
      </c>
      <c r="B3263" s="56" t="s">
        <v>179</v>
      </c>
      <c r="C3263" s="57" t="s">
        <v>69</v>
      </c>
      <c r="D3263" s="57" t="s">
        <v>2048</v>
      </c>
      <c r="E3263" s="56" t="str">
        <f>VLOOKUP(C3263,'Коды программ'!$A$2:$B$581,2,FALSE)</f>
        <v>Сварщик (ручной и частично механизированной сварки (наплавки)</v>
      </c>
      <c r="F3263" s="56" t="str">
        <f t="shared" si="2041"/>
        <v>15.01.05 Сварщик (ручной и частично механизированной сварки (наплавки)</v>
      </c>
      <c r="G3263" s="56" t="s">
        <v>50</v>
      </c>
      <c r="H3263" s="56" t="s">
        <v>51</v>
      </c>
      <c r="I3263" s="56" t="s">
        <v>52</v>
      </c>
      <c r="J3263" s="56" t="s">
        <v>53</v>
      </c>
      <c r="K3263" s="58" t="s">
        <v>37</v>
      </c>
      <c r="L3263" s="59" t="s">
        <v>1356</v>
      </c>
      <c r="M3263" s="58" t="s">
        <v>2000</v>
      </c>
      <c r="N3263" s="60"/>
      <c r="O3263" s="61"/>
      <c r="P3263" s="60"/>
      <c r="Q3263" s="62"/>
      <c r="R3263" s="62"/>
      <c r="S3263" s="22">
        <f t="shared" si="2050"/>
        <v>0</v>
      </c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77">
        <f t="shared" si="2051"/>
        <v>0</v>
      </c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  <c r="BR3263" s="18"/>
      <c r="BS3263" s="18"/>
      <c r="BT3263" s="18"/>
      <c r="BU3263" s="18"/>
      <c r="BV3263" s="18"/>
      <c r="BW3263" s="18"/>
      <c r="BX3263" s="18"/>
      <c r="BY3263" s="18"/>
      <c r="BZ3263" s="18"/>
      <c r="CA3263" s="18"/>
      <c r="CB3263" s="18"/>
      <c r="CC3263" s="18"/>
      <c r="CD3263" s="18"/>
      <c r="CE3263" s="18"/>
      <c r="CF3263" s="18"/>
      <c r="CG3263" s="18"/>
      <c r="CH3263" s="18"/>
      <c r="CI3263" s="18"/>
      <c r="CJ3263" s="18"/>
      <c r="CK3263" s="18"/>
      <c r="CL3263" s="18"/>
      <c r="CM3263" s="18"/>
      <c r="CN3263" s="18"/>
      <c r="CO3263" s="18"/>
      <c r="CP3263" s="18"/>
      <c r="CQ3263" s="18"/>
      <c r="CR3263" s="18"/>
      <c r="CS3263" s="18"/>
      <c r="CT3263" s="18"/>
      <c r="CU3263" s="18"/>
      <c r="CV3263" s="18"/>
      <c r="CW3263" s="18"/>
      <c r="CX3263" s="18"/>
      <c r="CY3263" s="18"/>
      <c r="CZ3263" s="18"/>
      <c r="DA3263" s="18"/>
      <c r="DB3263" s="18"/>
      <c r="DC3263" s="20"/>
      <c r="DD3263" s="22" t="str">
        <f t="shared" si="2045"/>
        <v>проверка пройдена</v>
      </c>
      <c r="DE3263" s="22" t="str">
        <f t="shared" si="2046"/>
        <v>проверка пройдена</v>
      </c>
      <c r="EO3263" s="64"/>
      <c r="EP3263" s="64"/>
      <c r="EQ3263" s="64"/>
      <c r="ER3263" s="64"/>
      <c r="ES3263" s="64"/>
      <c r="ET3263" s="64"/>
      <c r="EU3263" s="64"/>
      <c r="EV3263" s="64"/>
      <c r="EW3263" s="64"/>
      <c r="EX3263" s="64"/>
      <c r="EY3263" s="64"/>
      <c r="EZ3263" s="64"/>
      <c r="FA3263" s="64"/>
      <c r="FB3263" s="64"/>
      <c r="FC3263" s="64"/>
      <c r="FD3263" s="64"/>
      <c r="FE3263" s="64"/>
      <c r="FF3263" s="64"/>
      <c r="FG3263" s="64"/>
      <c r="FH3263" s="64"/>
      <c r="FI3263" s="64"/>
      <c r="FJ3263" s="64"/>
      <c r="FK3263" s="64"/>
      <c r="FL3263" s="64"/>
      <c r="FM3263" s="64"/>
      <c r="FN3263" s="64"/>
      <c r="FO3263" s="64"/>
      <c r="FP3263" s="64"/>
      <c r="FQ3263" s="64"/>
      <c r="FR3263" s="64"/>
      <c r="FS3263" s="64"/>
      <c r="FT3263" s="64"/>
      <c r="FU3263" s="64"/>
      <c r="FV3263" s="64"/>
      <c r="FW3263" s="64"/>
      <c r="FX3263" s="64"/>
      <c r="FY3263" s="64"/>
      <c r="FZ3263" s="64"/>
      <c r="GA3263" s="64"/>
      <c r="GB3263" s="64"/>
      <c r="GC3263" s="64"/>
      <c r="GD3263" s="64"/>
      <c r="GE3263" s="64"/>
      <c r="GF3263" s="64"/>
      <c r="GG3263" s="64"/>
      <c r="GH3263" s="64"/>
      <c r="GI3263" s="64"/>
      <c r="GJ3263" s="64"/>
      <c r="GK3263" s="64"/>
      <c r="GL3263" s="64"/>
      <c r="GM3263" s="64"/>
      <c r="GN3263" s="64"/>
      <c r="GO3263" s="64"/>
      <c r="GP3263" s="64"/>
      <c r="GQ3263" s="64"/>
      <c r="GR3263" s="64"/>
      <c r="GS3263" s="64"/>
      <c r="GT3263" s="64"/>
      <c r="GU3263" s="64"/>
      <c r="GV3263" s="64"/>
      <c r="GW3263" s="64"/>
      <c r="GX3263" s="64"/>
    </row>
    <row r="3264" spans="1:206" s="63" customFormat="1" ht="42.75" customHeight="1" x14ac:dyDescent="0.25">
      <c r="A3264" s="55" t="s">
        <v>178</v>
      </c>
      <c r="B3264" s="56" t="s">
        <v>179</v>
      </c>
      <c r="C3264" s="57" t="s">
        <v>69</v>
      </c>
      <c r="D3264" s="57" t="s">
        <v>2048</v>
      </c>
      <c r="E3264" s="56" t="str">
        <f>VLOOKUP(C3264,'Коды программ'!$A$2:$B$581,2,FALSE)</f>
        <v>Сварщик (ручной и частично механизированной сварки (наплавки)</v>
      </c>
      <c r="F3264" s="56" t="str">
        <f t="shared" si="2041"/>
        <v>15.01.05 Сварщик (ручной и частично механизированной сварки (наплавки)</v>
      </c>
      <c r="G3264" s="56" t="s">
        <v>50</v>
      </c>
      <c r="H3264" s="56" t="s">
        <v>51</v>
      </c>
      <c r="I3264" s="56" t="s">
        <v>52</v>
      </c>
      <c r="J3264" s="56" t="s">
        <v>53</v>
      </c>
      <c r="K3264" s="58" t="s">
        <v>38</v>
      </c>
      <c r="L3264" s="59" t="s">
        <v>1357</v>
      </c>
      <c r="M3264" s="58" t="s">
        <v>2000</v>
      </c>
      <c r="N3264" s="60"/>
      <c r="O3264" s="61"/>
      <c r="P3264" s="60"/>
      <c r="Q3264" s="62"/>
      <c r="R3264" s="62"/>
      <c r="S3264" s="22">
        <f t="shared" si="2050"/>
        <v>0</v>
      </c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77">
        <f t="shared" si="2051"/>
        <v>0</v>
      </c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  <c r="BR3264" s="18"/>
      <c r="BS3264" s="18"/>
      <c r="BT3264" s="18"/>
      <c r="BU3264" s="18"/>
      <c r="BV3264" s="18"/>
      <c r="BW3264" s="18"/>
      <c r="BX3264" s="18"/>
      <c r="BY3264" s="18"/>
      <c r="BZ3264" s="18"/>
      <c r="CA3264" s="18"/>
      <c r="CB3264" s="18"/>
      <c r="CC3264" s="18"/>
      <c r="CD3264" s="18"/>
      <c r="CE3264" s="18"/>
      <c r="CF3264" s="18"/>
      <c r="CG3264" s="18"/>
      <c r="CH3264" s="18"/>
      <c r="CI3264" s="18"/>
      <c r="CJ3264" s="18"/>
      <c r="CK3264" s="18"/>
      <c r="CL3264" s="18"/>
      <c r="CM3264" s="18"/>
      <c r="CN3264" s="18"/>
      <c r="CO3264" s="18"/>
      <c r="CP3264" s="18"/>
      <c r="CQ3264" s="18"/>
      <c r="CR3264" s="18"/>
      <c r="CS3264" s="18"/>
      <c r="CT3264" s="18"/>
      <c r="CU3264" s="18"/>
      <c r="CV3264" s="18"/>
      <c r="CW3264" s="18"/>
      <c r="CX3264" s="18"/>
      <c r="CY3264" s="18"/>
      <c r="CZ3264" s="18"/>
      <c r="DA3264" s="18"/>
      <c r="DB3264" s="18"/>
      <c r="DC3264" s="20"/>
      <c r="DD3264" s="22" t="str">
        <f t="shared" si="2045"/>
        <v>проверка пройдена</v>
      </c>
      <c r="DE3264" s="22" t="str">
        <f t="shared" si="2046"/>
        <v>проверка пройдена</v>
      </c>
      <c r="EO3264" s="64"/>
      <c r="EP3264" s="64"/>
      <c r="EQ3264" s="64"/>
      <c r="ER3264" s="64"/>
      <c r="ES3264" s="64"/>
      <c r="ET3264" s="64"/>
      <c r="EU3264" s="64"/>
      <c r="EV3264" s="64"/>
      <c r="EW3264" s="64"/>
      <c r="EX3264" s="64"/>
      <c r="EY3264" s="64"/>
      <c r="EZ3264" s="64"/>
      <c r="FA3264" s="64"/>
      <c r="FB3264" s="64"/>
      <c r="FC3264" s="64"/>
      <c r="FD3264" s="64"/>
      <c r="FE3264" s="64"/>
      <c r="FF3264" s="64"/>
      <c r="FG3264" s="64"/>
      <c r="FH3264" s="64"/>
      <c r="FI3264" s="64"/>
      <c r="FJ3264" s="64"/>
      <c r="FK3264" s="64"/>
      <c r="FL3264" s="64"/>
      <c r="FM3264" s="64"/>
      <c r="FN3264" s="64"/>
      <c r="FO3264" s="64"/>
      <c r="FP3264" s="64"/>
      <c r="FQ3264" s="64"/>
      <c r="FR3264" s="64"/>
      <c r="FS3264" s="64"/>
      <c r="FT3264" s="64"/>
      <c r="FU3264" s="64"/>
      <c r="FV3264" s="64"/>
      <c r="FW3264" s="64"/>
      <c r="FX3264" s="64"/>
      <c r="FY3264" s="64"/>
      <c r="FZ3264" s="64"/>
      <c r="GA3264" s="64"/>
      <c r="GB3264" s="64"/>
      <c r="GC3264" s="64"/>
      <c r="GD3264" s="64"/>
      <c r="GE3264" s="64"/>
      <c r="GF3264" s="64"/>
      <c r="GG3264" s="64"/>
      <c r="GH3264" s="64"/>
      <c r="GI3264" s="64"/>
      <c r="GJ3264" s="64"/>
      <c r="GK3264" s="64"/>
      <c r="GL3264" s="64"/>
      <c r="GM3264" s="64"/>
      <c r="GN3264" s="64"/>
      <c r="GO3264" s="64"/>
      <c r="GP3264" s="64"/>
      <c r="GQ3264" s="64"/>
      <c r="GR3264" s="64"/>
      <c r="GS3264" s="64"/>
      <c r="GT3264" s="64"/>
      <c r="GU3264" s="64"/>
      <c r="GV3264" s="64"/>
      <c r="GW3264" s="64"/>
      <c r="GX3264" s="64"/>
    </row>
    <row r="3265" spans="1:206" s="63" customFormat="1" ht="42.75" customHeight="1" x14ac:dyDescent="0.25">
      <c r="A3265" s="55" t="s">
        <v>178</v>
      </c>
      <c r="B3265" s="56" t="s">
        <v>179</v>
      </c>
      <c r="C3265" s="57" t="s">
        <v>69</v>
      </c>
      <c r="D3265" s="57" t="s">
        <v>2048</v>
      </c>
      <c r="E3265" s="56" t="str">
        <f>VLOOKUP(C3265,'Коды программ'!$A$2:$B$581,2,FALSE)</f>
        <v>Сварщик (ручной и частично механизированной сварки (наплавки)</v>
      </c>
      <c r="F3265" s="56" t="str">
        <f t="shared" si="2041"/>
        <v>15.01.05 Сварщик (ручной и частично механизированной сварки (наплавки)</v>
      </c>
      <c r="G3265" s="56" t="s">
        <v>50</v>
      </c>
      <c r="H3265" s="56" t="s">
        <v>51</v>
      </c>
      <c r="I3265" s="56" t="s">
        <v>52</v>
      </c>
      <c r="J3265" s="56" t="s">
        <v>53</v>
      </c>
      <c r="K3265" s="58" t="s">
        <v>39</v>
      </c>
      <c r="L3265" s="59" t="s">
        <v>1358</v>
      </c>
      <c r="M3265" s="58" t="s">
        <v>2000</v>
      </c>
      <c r="N3265" s="60"/>
      <c r="O3265" s="61"/>
      <c r="P3265" s="60"/>
      <c r="Q3265" s="62"/>
      <c r="R3265" s="62"/>
      <c r="S3265" s="22">
        <f t="shared" si="2050"/>
        <v>0</v>
      </c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77">
        <f t="shared" si="2051"/>
        <v>0</v>
      </c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  <c r="BR3265" s="18"/>
      <c r="BS3265" s="18"/>
      <c r="BT3265" s="18"/>
      <c r="BU3265" s="18"/>
      <c r="BV3265" s="18"/>
      <c r="BW3265" s="18"/>
      <c r="BX3265" s="18"/>
      <c r="BY3265" s="18"/>
      <c r="BZ3265" s="18"/>
      <c r="CA3265" s="18"/>
      <c r="CB3265" s="18"/>
      <c r="CC3265" s="18"/>
      <c r="CD3265" s="18"/>
      <c r="CE3265" s="18"/>
      <c r="CF3265" s="18"/>
      <c r="CG3265" s="18"/>
      <c r="CH3265" s="18"/>
      <c r="CI3265" s="18"/>
      <c r="CJ3265" s="18"/>
      <c r="CK3265" s="18"/>
      <c r="CL3265" s="18"/>
      <c r="CM3265" s="18"/>
      <c r="CN3265" s="18"/>
      <c r="CO3265" s="18"/>
      <c r="CP3265" s="18"/>
      <c r="CQ3265" s="18"/>
      <c r="CR3265" s="18"/>
      <c r="CS3265" s="18"/>
      <c r="CT3265" s="18"/>
      <c r="CU3265" s="18"/>
      <c r="CV3265" s="18"/>
      <c r="CW3265" s="18"/>
      <c r="CX3265" s="18"/>
      <c r="CY3265" s="18"/>
      <c r="CZ3265" s="18"/>
      <c r="DA3265" s="18"/>
      <c r="DB3265" s="18"/>
      <c r="DC3265" s="20"/>
      <c r="DD3265" s="22" t="str">
        <f t="shared" si="2045"/>
        <v>проверка пройдена</v>
      </c>
      <c r="DE3265" s="22" t="str">
        <f t="shared" si="2046"/>
        <v>проверка пройдена</v>
      </c>
      <c r="EO3265" s="64"/>
      <c r="EP3265" s="64"/>
      <c r="EQ3265" s="64"/>
      <c r="ER3265" s="64"/>
      <c r="ES3265" s="64"/>
      <c r="ET3265" s="64"/>
      <c r="EU3265" s="64"/>
      <c r="EV3265" s="64"/>
      <c r="EW3265" s="64"/>
      <c r="EX3265" s="64"/>
      <c r="EY3265" s="64"/>
      <c r="EZ3265" s="64"/>
      <c r="FA3265" s="64"/>
      <c r="FB3265" s="64"/>
      <c r="FC3265" s="64"/>
      <c r="FD3265" s="64"/>
      <c r="FE3265" s="64"/>
      <c r="FF3265" s="64"/>
      <c r="FG3265" s="64"/>
      <c r="FH3265" s="64"/>
      <c r="FI3265" s="64"/>
      <c r="FJ3265" s="64"/>
      <c r="FK3265" s="64"/>
      <c r="FL3265" s="64"/>
      <c r="FM3265" s="64"/>
      <c r="FN3265" s="64"/>
      <c r="FO3265" s="64"/>
      <c r="FP3265" s="64"/>
      <c r="FQ3265" s="64"/>
      <c r="FR3265" s="64"/>
      <c r="FS3265" s="64"/>
      <c r="FT3265" s="64"/>
      <c r="FU3265" s="64"/>
      <c r="FV3265" s="64"/>
      <c r="FW3265" s="64"/>
      <c r="FX3265" s="64"/>
      <c r="FY3265" s="64"/>
      <c r="FZ3265" s="64"/>
      <c r="GA3265" s="64"/>
      <c r="GB3265" s="64"/>
      <c r="GC3265" s="64"/>
      <c r="GD3265" s="64"/>
      <c r="GE3265" s="64"/>
      <c r="GF3265" s="64"/>
      <c r="GG3265" s="64"/>
      <c r="GH3265" s="64"/>
      <c r="GI3265" s="64"/>
      <c r="GJ3265" s="64"/>
      <c r="GK3265" s="64"/>
      <c r="GL3265" s="64"/>
      <c r="GM3265" s="64"/>
      <c r="GN3265" s="64"/>
      <c r="GO3265" s="64"/>
      <c r="GP3265" s="64"/>
      <c r="GQ3265" s="64"/>
      <c r="GR3265" s="64"/>
      <c r="GS3265" s="64"/>
      <c r="GT3265" s="64"/>
      <c r="GU3265" s="64"/>
      <c r="GV3265" s="64"/>
      <c r="GW3265" s="64"/>
      <c r="GX3265" s="64"/>
    </row>
    <row r="3266" spans="1:206" s="63" customFormat="1" ht="42.75" customHeight="1" x14ac:dyDescent="0.25">
      <c r="A3266" s="55" t="s">
        <v>178</v>
      </c>
      <c r="B3266" s="56"/>
      <c r="C3266" s="57"/>
      <c r="D3266" s="57"/>
      <c r="E3266" s="56"/>
      <c r="F3266" s="56" t="str">
        <f t="shared" si="2041"/>
        <v xml:space="preserve"> </v>
      </c>
      <c r="G3266" s="56"/>
      <c r="H3266" s="56"/>
      <c r="I3266" s="56"/>
      <c r="J3266" s="56"/>
      <c r="K3266" s="58" t="s">
        <v>40</v>
      </c>
      <c r="L3266" s="59" t="s">
        <v>1347</v>
      </c>
      <c r="M3266" s="58"/>
      <c r="N3266" s="60"/>
      <c r="O3266" s="61"/>
      <c r="P3266" s="60"/>
      <c r="Q3266" s="62"/>
      <c r="R3266" s="24" t="str">
        <f t="shared" ref="R3266:CF3266" si="2052">IF(AND(R3252&lt;=R3251,R3253&lt;=R3252,R3254&lt;=R3251,R3255&lt;=R3251,R3256=(R3252+R3254),R3256=(R3257+R3258+R3259+R3260+R3261+R3262+R3263),R3264&lt;=R3256,R3265&lt;=R3256,(R3252+R3254)&lt;=R3251,R3257&lt;=R3256,R3258&lt;=R3256,R3259&lt;=R3256,R3260&lt;=R3256,R3261&lt;=R3256,R3262&lt;=R3256,R3263&lt;=R3256,R3264&lt;=R3255,R3264&lt;=R3256)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66" s="24" t="str">
        <f t="shared" si="2052"/>
        <v>проверка пройдена</v>
      </c>
      <c r="T3266" s="24" t="str">
        <f t="shared" si="2052"/>
        <v>проверка пройдена</v>
      </c>
      <c r="U3266" s="24" t="str">
        <f t="shared" si="2052"/>
        <v>проверка пройдена</v>
      </c>
      <c r="V3266" s="24" t="str">
        <f t="shared" si="2052"/>
        <v>проверка пройдена</v>
      </c>
      <c r="W3266" s="24" t="str">
        <f t="shared" si="2052"/>
        <v>проверка пройдена</v>
      </c>
      <c r="X3266" s="24" t="str">
        <f t="shared" si="2052"/>
        <v>проверка пройдена</v>
      </c>
      <c r="Y3266" s="24" t="str">
        <f t="shared" si="2052"/>
        <v>проверка пройдена</v>
      </c>
      <c r="Z3266" s="24" t="str">
        <f t="shared" si="2052"/>
        <v>проверка пройдена</v>
      </c>
      <c r="AA3266" s="24" t="str">
        <f t="shared" si="2052"/>
        <v>проверка пройдена</v>
      </c>
      <c r="AB3266" s="24" t="str">
        <f t="shared" si="2052"/>
        <v>проверка пройдена</v>
      </c>
      <c r="AC3266" s="24" t="str">
        <f t="shared" si="2052"/>
        <v>проверка пройдена</v>
      </c>
      <c r="AD3266" s="24" t="str">
        <f t="shared" si="2052"/>
        <v>проверка пройдена</v>
      </c>
      <c r="AE3266" s="24" t="str">
        <f t="shared" si="2052"/>
        <v>проверка пройдена</v>
      </c>
      <c r="AF3266" s="24" t="str">
        <f t="shared" si="2052"/>
        <v>проверка пройдена</v>
      </c>
      <c r="AG3266" s="24" t="str">
        <f t="shared" si="2052"/>
        <v>проверка пройдена</v>
      </c>
      <c r="AH3266" s="24" t="str">
        <f t="shared" si="2052"/>
        <v>проверка пройдена</v>
      </c>
      <c r="AI3266" s="24" t="str">
        <f t="shared" si="2052"/>
        <v>проверка пройдена</v>
      </c>
      <c r="AJ3266" s="24" t="str">
        <f t="shared" si="2052"/>
        <v>проверка пройдена</v>
      </c>
      <c r="AK3266" s="24" t="str">
        <f t="shared" si="2052"/>
        <v>проверка пройдена</v>
      </c>
      <c r="AL3266" s="24" t="str">
        <f t="shared" si="2052"/>
        <v>проверка пройдена</v>
      </c>
      <c r="AM3266" s="24" t="str">
        <f t="shared" si="2052"/>
        <v>проверка пройдена</v>
      </c>
      <c r="AN3266" s="24" t="str">
        <f t="shared" si="2052"/>
        <v>проверка пройдена</v>
      </c>
      <c r="AO3266" s="24" t="str">
        <f t="shared" si="2052"/>
        <v>проверка пройдена</v>
      </c>
      <c r="AP3266" s="24" t="str">
        <f t="shared" si="2052"/>
        <v>проверка пройдена</v>
      </c>
      <c r="AQ3266" s="24" t="str">
        <f t="shared" si="2052"/>
        <v>проверка пройдена</v>
      </c>
      <c r="AR3266" s="24" t="str">
        <f t="shared" si="2052"/>
        <v>проверка пройдена</v>
      </c>
      <c r="AS3266" s="24" t="str">
        <f t="shared" si="2052"/>
        <v>проверка пройдена</v>
      </c>
      <c r="AT3266" s="24" t="str">
        <f t="shared" si="2052"/>
        <v>проверка пройдена</v>
      </c>
      <c r="AU3266" s="24" t="str">
        <f t="shared" si="2052"/>
        <v>проверка пройдена</v>
      </c>
      <c r="AV3266" s="24" t="str">
        <f t="shared" si="2052"/>
        <v>проверка пройдена</v>
      </c>
      <c r="AW3266" s="24" t="str">
        <f t="shared" si="2052"/>
        <v>проверка пройдена</v>
      </c>
      <c r="AX3266" s="24" t="str">
        <f t="shared" si="2052"/>
        <v>проверка пройдена</v>
      </c>
      <c r="AY3266" s="24" t="str">
        <f t="shared" si="2052"/>
        <v>проверка пройдена</v>
      </c>
      <c r="AZ3266" s="24" t="str">
        <f t="shared" si="2052"/>
        <v>проверка пройдена</v>
      </c>
      <c r="BA3266" s="24" t="str">
        <f t="shared" si="2052"/>
        <v>проверка пройдена</v>
      </c>
      <c r="BB3266" s="24" t="str">
        <f t="shared" si="2052"/>
        <v>проверка пройдена</v>
      </c>
      <c r="BC3266" s="24" t="str">
        <f t="shared" si="2052"/>
        <v>проверка пройдена</v>
      </c>
      <c r="BD3266" s="24" t="str">
        <f t="shared" si="2052"/>
        <v>проверка пройдена</v>
      </c>
      <c r="BE3266" s="24" t="str">
        <f t="shared" si="2052"/>
        <v>проверка пройдена</v>
      </c>
      <c r="BF3266" s="24" t="str">
        <f t="shared" si="2052"/>
        <v>проверка пройдена</v>
      </c>
      <c r="BG3266" s="24" t="str">
        <f t="shared" si="2052"/>
        <v>проверка пройдена</v>
      </c>
      <c r="BH3266" s="24" t="str">
        <f t="shared" si="2052"/>
        <v>проверка пройдена</v>
      </c>
      <c r="BI3266" s="24" t="str">
        <f t="shared" si="2052"/>
        <v>проверка пройдена</v>
      </c>
      <c r="BJ3266" s="24" t="str">
        <f t="shared" si="2052"/>
        <v>проверка пройдена</v>
      </c>
      <c r="BK3266" s="24" t="str">
        <f t="shared" si="2052"/>
        <v>проверка пройдена</v>
      </c>
      <c r="BL3266" s="24" t="str">
        <f t="shared" si="2052"/>
        <v>проверка пройдена</v>
      </c>
      <c r="BM3266" s="24" t="str">
        <f t="shared" si="2052"/>
        <v>проверка пройдена</v>
      </c>
      <c r="BN3266" s="24" t="str">
        <f t="shared" si="2052"/>
        <v>проверка пройдена</v>
      </c>
      <c r="BO3266" s="24" t="str">
        <f t="shared" si="2052"/>
        <v>проверка пройдена</v>
      </c>
      <c r="BP3266" s="24" t="str">
        <f t="shared" si="2052"/>
        <v>проверка пройдена</v>
      </c>
      <c r="BQ3266" s="24" t="str">
        <f t="shared" si="2052"/>
        <v>проверка пройдена</v>
      </c>
      <c r="BR3266" s="24" t="str">
        <f t="shared" si="2052"/>
        <v>проверка пройдена</v>
      </c>
      <c r="BS3266" s="24" t="str">
        <f t="shared" si="2052"/>
        <v>проверка пройдена</v>
      </c>
      <c r="BT3266" s="24" t="str">
        <f t="shared" si="2052"/>
        <v>проверка пройдена</v>
      </c>
      <c r="BU3266" s="24" t="str">
        <f t="shared" si="2052"/>
        <v>проверка пройдена</v>
      </c>
      <c r="BV3266" s="24" t="str">
        <f t="shared" si="2052"/>
        <v>проверка пройдена</v>
      </c>
      <c r="BW3266" s="24" t="str">
        <f t="shared" si="2052"/>
        <v>проверка пройдена</v>
      </c>
      <c r="BX3266" s="24" t="str">
        <f t="shared" si="2052"/>
        <v>проверка пройдена</v>
      </c>
      <c r="BY3266" s="24" t="str">
        <f t="shared" si="2052"/>
        <v>проверка пройдена</v>
      </c>
      <c r="BZ3266" s="24" t="str">
        <f t="shared" si="2052"/>
        <v>проверка пройдена</v>
      </c>
      <c r="CA3266" s="24" t="str">
        <f t="shared" si="2052"/>
        <v>проверка пройдена</v>
      </c>
      <c r="CB3266" s="24" t="str">
        <f t="shared" si="2052"/>
        <v>проверка пройдена</v>
      </c>
      <c r="CC3266" s="24" t="str">
        <f t="shared" si="2052"/>
        <v>проверка пройдена</v>
      </c>
      <c r="CD3266" s="24" t="str">
        <f t="shared" si="2052"/>
        <v>проверка пройдена</v>
      </c>
      <c r="CE3266" s="24" t="str">
        <f t="shared" si="2052"/>
        <v>проверка пройдена</v>
      </c>
      <c r="CF3266" s="24" t="str">
        <f t="shared" si="2052"/>
        <v>проверка пройдена</v>
      </c>
      <c r="CG3266" s="24" t="str">
        <f t="shared" ref="CG3266:DA3266" si="2053">IF(AND(CG3252&lt;=CG3251,CG3253&lt;=CG3252,CG3254&lt;=CG3251,CG3255&lt;=CG3251,CG3256=(CG3252+CG3254),CG3256=(CG3257+CG3258+CG3259+CG3260+CG3261+CG3262+CG3263),CG3264&lt;=CG3256,CG3265&lt;=CG3256,(CG3252+CG3254)&lt;=CG3251,CG3257&lt;=CG3256,CG3258&lt;=CG3256,CG3259&lt;=CG3256,CG3260&lt;=CG3256,CG3261&lt;=CG3256,CG3262&lt;=CG3256,CG3263&lt;=CG3256,CG3264&lt;=CG3255,CG3264&lt;=CG3256)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66" s="24" t="str">
        <f t="shared" si="2053"/>
        <v>проверка пройдена</v>
      </c>
      <c r="CI3266" s="24" t="str">
        <f t="shared" si="2053"/>
        <v>проверка пройдена</v>
      </c>
      <c r="CJ3266" s="24" t="str">
        <f t="shared" si="2053"/>
        <v>проверка пройдена</v>
      </c>
      <c r="CK3266" s="24" t="str">
        <f t="shared" si="2053"/>
        <v>проверка пройдена</v>
      </c>
      <c r="CL3266" s="24" t="str">
        <f t="shared" si="2053"/>
        <v>проверка пройдена</v>
      </c>
      <c r="CM3266" s="24" t="str">
        <f t="shared" si="2053"/>
        <v>проверка пройдена</v>
      </c>
      <c r="CN3266" s="24" t="str">
        <f t="shared" si="2053"/>
        <v>проверка пройдена</v>
      </c>
      <c r="CO3266" s="24" t="str">
        <f t="shared" si="2053"/>
        <v>проверка пройдена</v>
      </c>
      <c r="CP3266" s="24" t="str">
        <f t="shared" si="2053"/>
        <v>проверка пройдена</v>
      </c>
      <c r="CQ3266" s="24" t="str">
        <f t="shared" si="2053"/>
        <v>проверка пройдена</v>
      </c>
      <c r="CR3266" s="24" t="str">
        <f t="shared" si="2053"/>
        <v>проверка пройдена</v>
      </c>
      <c r="CS3266" s="24" t="str">
        <f t="shared" si="2053"/>
        <v>проверка пройдена</v>
      </c>
      <c r="CT3266" s="24" t="str">
        <f t="shared" si="2053"/>
        <v>проверка пройдена</v>
      </c>
      <c r="CU3266" s="24" t="str">
        <f t="shared" si="2053"/>
        <v>проверка пройдена</v>
      </c>
      <c r="CV3266" s="24" t="str">
        <f t="shared" si="2053"/>
        <v>проверка пройдена</v>
      </c>
      <c r="CW3266" s="24" t="str">
        <f t="shared" si="2053"/>
        <v>проверка пройдена</v>
      </c>
      <c r="CX3266" s="24"/>
      <c r="CY3266" s="24" t="str">
        <f t="shared" si="2053"/>
        <v>проверка пройдена</v>
      </c>
      <c r="CZ3266" s="24" t="str">
        <f t="shared" si="2053"/>
        <v>проверка пройдена</v>
      </c>
      <c r="DA3266" s="24" t="str">
        <f t="shared" si="2053"/>
        <v>проверка пройдена</v>
      </c>
      <c r="DB3266" s="18"/>
      <c r="DC3266" s="20"/>
      <c r="DD3266" s="22"/>
      <c r="DE3266" s="22"/>
      <c r="EO3266" s="64"/>
      <c r="EP3266" s="64"/>
      <c r="EQ3266" s="64"/>
      <c r="ER3266" s="64"/>
      <c r="ES3266" s="64"/>
      <c r="ET3266" s="64"/>
      <c r="EU3266" s="64"/>
      <c r="EV3266" s="64"/>
      <c r="EW3266" s="64"/>
      <c r="EX3266" s="64"/>
      <c r="EY3266" s="64"/>
      <c r="EZ3266" s="64"/>
      <c r="FA3266" s="64"/>
      <c r="FB3266" s="64"/>
      <c r="FC3266" s="64"/>
      <c r="FD3266" s="64"/>
      <c r="FE3266" s="64"/>
      <c r="FF3266" s="64"/>
      <c r="FG3266" s="64"/>
      <c r="FH3266" s="64"/>
      <c r="FI3266" s="64"/>
      <c r="FJ3266" s="64"/>
      <c r="FK3266" s="64"/>
      <c r="FL3266" s="64"/>
      <c r="FM3266" s="64"/>
      <c r="FN3266" s="64"/>
      <c r="FO3266" s="64"/>
      <c r="FP3266" s="64"/>
      <c r="FQ3266" s="64"/>
      <c r="FR3266" s="64"/>
      <c r="FS3266" s="64"/>
      <c r="FT3266" s="64"/>
      <c r="FU3266" s="64"/>
      <c r="FV3266" s="64"/>
      <c r="FW3266" s="64"/>
      <c r="FX3266" s="64"/>
      <c r="FY3266" s="64"/>
      <c r="FZ3266" s="64"/>
      <c r="GA3266" s="64"/>
      <c r="GB3266" s="64"/>
      <c r="GC3266" s="64"/>
      <c r="GD3266" s="64"/>
      <c r="GE3266" s="64"/>
      <c r="GF3266" s="64"/>
      <c r="GG3266" s="64"/>
      <c r="GH3266" s="64"/>
      <c r="GI3266" s="64"/>
      <c r="GJ3266" s="64"/>
      <c r="GK3266" s="64"/>
      <c r="GL3266" s="64"/>
      <c r="GM3266" s="64"/>
      <c r="GN3266" s="64"/>
      <c r="GO3266" s="64"/>
      <c r="GP3266" s="64"/>
      <c r="GQ3266" s="64"/>
      <c r="GR3266" s="64"/>
      <c r="GS3266" s="64"/>
      <c r="GT3266" s="64"/>
      <c r="GU3266" s="64"/>
      <c r="GV3266" s="64"/>
      <c r="GW3266" s="64"/>
      <c r="GX3266" s="64"/>
    </row>
    <row r="3267" spans="1:206" s="63" customFormat="1" ht="42.75" customHeight="1" x14ac:dyDescent="0.25">
      <c r="A3267" s="55" t="s">
        <v>178</v>
      </c>
      <c r="B3267" s="56" t="s">
        <v>179</v>
      </c>
      <c r="C3267" s="57" t="s">
        <v>73</v>
      </c>
      <c r="D3267" s="57" t="s">
        <v>2049</v>
      </c>
      <c r="E3267" s="56" t="str">
        <f>VLOOKUP(C3267,'Коды программ'!$A$2:$B$581,2,FALSE)</f>
        <v>Экономика и бухгалтерский учет (по отраслям)</v>
      </c>
      <c r="F3267" s="56" t="str">
        <f t="shared" si="2041"/>
        <v>38.02.01 Экономика и бухгалтерский учет (по отраслям)</v>
      </c>
      <c r="G3267" s="56" t="s">
        <v>55</v>
      </c>
      <c r="H3267" s="56" t="s">
        <v>56</v>
      </c>
      <c r="I3267" s="56" t="s">
        <v>52</v>
      </c>
      <c r="J3267" s="56" t="s">
        <v>53</v>
      </c>
      <c r="K3267" s="58" t="s">
        <v>25</v>
      </c>
      <c r="L3267" s="59" t="s">
        <v>42</v>
      </c>
      <c r="M3267" s="58" t="s">
        <v>2000</v>
      </c>
      <c r="N3267" s="60">
        <v>7</v>
      </c>
      <c r="O3267" s="61">
        <v>9</v>
      </c>
      <c r="P3267" s="60">
        <v>0</v>
      </c>
      <c r="Q3267" s="62"/>
      <c r="R3267" s="62">
        <v>7</v>
      </c>
      <c r="S3267" s="22">
        <f t="shared" ref="S3267:S3271" si="2054">SUM(T3267:AU3267)</f>
        <v>7</v>
      </c>
      <c r="T3267" s="18"/>
      <c r="U3267" s="18"/>
      <c r="V3267" s="18">
        <v>5</v>
      </c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>
        <v>1</v>
      </c>
      <c r="AL3267" s="18"/>
      <c r="AM3267" s="18">
        <v>1</v>
      </c>
      <c r="AN3267" s="18"/>
      <c r="AO3267" s="18"/>
      <c r="AP3267" s="18"/>
      <c r="AQ3267" s="18"/>
      <c r="AR3267" s="18"/>
      <c r="AS3267" s="18"/>
      <c r="AT3267" s="18"/>
      <c r="AU3267" s="18"/>
      <c r="AV3267" s="18">
        <v>3</v>
      </c>
      <c r="AW3267" s="18">
        <v>5</v>
      </c>
      <c r="AX3267" s="18"/>
      <c r="AY3267" s="18"/>
      <c r="AZ3267" s="18"/>
      <c r="BA3267" s="18"/>
      <c r="BB3267" s="18"/>
      <c r="BC3267" s="18"/>
      <c r="BD3267" s="18"/>
      <c r="BE3267" s="18"/>
      <c r="BF3267" s="77">
        <f>SUM(BG3267:CH3267)</f>
        <v>0</v>
      </c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  <c r="BR3267" s="18"/>
      <c r="BS3267" s="18"/>
      <c r="BT3267" s="18"/>
      <c r="BU3267" s="18"/>
      <c r="BV3267" s="18"/>
      <c r="BW3267" s="18"/>
      <c r="BX3267" s="18"/>
      <c r="BY3267" s="18"/>
      <c r="BZ3267" s="18"/>
      <c r="CA3267" s="18"/>
      <c r="CB3267" s="18"/>
      <c r="CC3267" s="18"/>
      <c r="CD3267" s="18"/>
      <c r="CE3267" s="18"/>
      <c r="CF3267" s="18"/>
      <c r="CG3267" s="18"/>
      <c r="CH3267" s="18"/>
      <c r="CI3267" s="18"/>
      <c r="CJ3267" s="18"/>
      <c r="CK3267" s="18"/>
      <c r="CL3267" s="18"/>
      <c r="CM3267" s="18"/>
      <c r="CN3267" s="18"/>
      <c r="CO3267" s="18"/>
      <c r="CP3267" s="18"/>
      <c r="CQ3267" s="18"/>
      <c r="CR3267" s="18"/>
      <c r="CS3267" s="18"/>
      <c r="CT3267" s="18"/>
      <c r="CU3267" s="18"/>
      <c r="CV3267" s="18"/>
      <c r="CW3267" s="18"/>
      <c r="CX3267" s="18"/>
      <c r="CY3267" s="18"/>
      <c r="CZ3267" s="18"/>
      <c r="DA3267" s="18"/>
      <c r="DB3267" s="18"/>
      <c r="DC3267" s="20"/>
      <c r="DD3267" s="22" t="str">
        <f t="shared" ref="DD3267:DD3281" si="2055">IF(R3267=S3267+AX3267+AY3267+AZ3267+BA3267+BC3267+BD3267+BE3267+BF3267+CJ3267+CK3267+CL3267+CM3267+CN3267+CO3267+CP3267+CQ3267+CR3267+CS3267+CT3267+CU3267+CV3267+CW3267+CY3267+CZ3267+DA3267,"проверка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67" s="22" t="str">
        <f t="shared" ref="DE3267:DE3281" si="2056">IF(AND(AV3267&lt;=S3267,AW3267&lt;=S3267),"проверка пройдена","ВНИМАНИЕ! не может стоять значение большее, чем проверка пройдена")</f>
        <v>проверка пройдена</v>
      </c>
      <c r="EO3267" s="64"/>
      <c r="EP3267" s="64"/>
      <c r="EQ3267" s="64"/>
      <c r="ER3267" s="64"/>
      <c r="ES3267" s="64"/>
      <c r="ET3267" s="64"/>
      <c r="EU3267" s="64"/>
      <c r="EV3267" s="64"/>
      <c r="EW3267" s="64"/>
      <c r="EX3267" s="64"/>
      <c r="EY3267" s="64"/>
      <c r="EZ3267" s="64"/>
      <c r="FA3267" s="64"/>
      <c r="FB3267" s="64"/>
      <c r="FC3267" s="64"/>
      <c r="FD3267" s="64"/>
      <c r="FE3267" s="64"/>
      <c r="FF3267" s="64"/>
      <c r="FG3267" s="64"/>
      <c r="FH3267" s="64"/>
      <c r="FI3267" s="64"/>
      <c r="FJ3267" s="64"/>
      <c r="FK3267" s="64"/>
      <c r="FL3267" s="64"/>
      <c r="FM3267" s="64"/>
      <c r="FN3267" s="64"/>
      <c r="FO3267" s="64"/>
      <c r="FP3267" s="64"/>
      <c r="FQ3267" s="64"/>
      <c r="FR3267" s="64"/>
      <c r="FS3267" s="64"/>
      <c r="FT3267" s="64"/>
      <c r="FU3267" s="64"/>
      <c r="FV3267" s="64"/>
      <c r="FW3267" s="64"/>
      <c r="FX3267" s="64"/>
      <c r="FY3267" s="64"/>
      <c r="FZ3267" s="64"/>
      <c r="GA3267" s="64"/>
      <c r="GB3267" s="64"/>
      <c r="GC3267" s="64"/>
      <c r="GD3267" s="64"/>
      <c r="GE3267" s="64"/>
      <c r="GF3267" s="64"/>
      <c r="GG3267" s="64"/>
      <c r="GH3267" s="64"/>
      <c r="GI3267" s="64"/>
      <c r="GJ3267" s="64"/>
      <c r="GK3267" s="64"/>
      <c r="GL3267" s="64"/>
      <c r="GM3267" s="64"/>
      <c r="GN3267" s="64"/>
      <c r="GO3267" s="64"/>
      <c r="GP3267" s="64"/>
      <c r="GQ3267" s="64"/>
      <c r="GR3267" s="64"/>
      <c r="GS3267" s="64"/>
      <c r="GT3267" s="64"/>
      <c r="GU3267" s="64"/>
      <c r="GV3267" s="64"/>
      <c r="GW3267" s="64"/>
      <c r="GX3267" s="64"/>
    </row>
    <row r="3268" spans="1:206" s="63" customFormat="1" ht="42.75" customHeight="1" x14ac:dyDescent="0.25">
      <c r="A3268" s="55" t="s">
        <v>178</v>
      </c>
      <c r="B3268" s="56" t="s">
        <v>179</v>
      </c>
      <c r="C3268" s="57" t="s">
        <v>73</v>
      </c>
      <c r="D3268" s="57" t="s">
        <v>2049</v>
      </c>
      <c r="E3268" s="56" t="str">
        <f>VLOOKUP(C3268,'Коды программ'!$A$2:$B$581,2,FALSE)</f>
        <v>Экономика и бухгалтерский учет (по отраслям)</v>
      </c>
      <c r="F3268" s="56" t="str">
        <f t="shared" si="2041"/>
        <v>38.02.01 Экономика и бухгалтерский учет (по отраслям)</v>
      </c>
      <c r="G3268" s="56" t="s">
        <v>55</v>
      </c>
      <c r="H3268" s="56" t="s">
        <v>56</v>
      </c>
      <c r="I3268" s="56" t="s">
        <v>52</v>
      </c>
      <c r="J3268" s="56" t="s">
        <v>53</v>
      </c>
      <c r="K3268" s="58" t="s">
        <v>26</v>
      </c>
      <c r="L3268" s="59" t="s">
        <v>1359</v>
      </c>
      <c r="M3268" s="58" t="s">
        <v>2000</v>
      </c>
      <c r="N3268" s="60"/>
      <c r="O3268" s="61"/>
      <c r="P3268" s="60"/>
      <c r="Q3268" s="62"/>
      <c r="R3268" s="62"/>
      <c r="S3268" s="22">
        <f t="shared" si="2054"/>
        <v>0</v>
      </c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77">
        <f t="shared" ref="BF3268:BF3271" si="2057">SUM(BG3268:CH3268)</f>
        <v>0</v>
      </c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  <c r="BR3268" s="18"/>
      <c r="BS3268" s="18"/>
      <c r="BT3268" s="18"/>
      <c r="BU3268" s="18"/>
      <c r="BV3268" s="18"/>
      <c r="BW3268" s="18"/>
      <c r="BX3268" s="18"/>
      <c r="BY3268" s="18"/>
      <c r="BZ3268" s="18"/>
      <c r="CA3268" s="18"/>
      <c r="CB3268" s="18"/>
      <c r="CC3268" s="18"/>
      <c r="CD3268" s="18"/>
      <c r="CE3268" s="18"/>
      <c r="CF3268" s="18"/>
      <c r="CG3268" s="18"/>
      <c r="CH3268" s="18"/>
      <c r="CI3268" s="18"/>
      <c r="CJ3268" s="18"/>
      <c r="CK3268" s="18"/>
      <c r="CL3268" s="18"/>
      <c r="CM3268" s="18"/>
      <c r="CN3268" s="18"/>
      <c r="CO3268" s="18"/>
      <c r="CP3268" s="18"/>
      <c r="CQ3268" s="18"/>
      <c r="CR3268" s="18"/>
      <c r="CS3268" s="18"/>
      <c r="CT3268" s="18"/>
      <c r="CU3268" s="18"/>
      <c r="CV3268" s="18"/>
      <c r="CW3268" s="18"/>
      <c r="CX3268" s="18"/>
      <c r="CY3268" s="18"/>
      <c r="CZ3268" s="18"/>
      <c r="DA3268" s="18"/>
      <c r="DB3268" s="18"/>
      <c r="DC3268" s="20"/>
      <c r="DD3268" s="22" t="str">
        <f t="shared" si="2055"/>
        <v>проверка пройдена</v>
      </c>
      <c r="DE3268" s="22" t="str">
        <f t="shared" si="2056"/>
        <v>проверка пройдена</v>
      </c>
      <c r="EO3268" s="64"/>
      <c r="EP3268" s="64"/>
      <c r="EQ3268" s="64"/>
      <c r="ER3268" s="64"/>
      <c r="ES3268" s="64"/>
      <c r="ET3268" s="64"/>
      <c r="EU3268" s="64"/>
      <c r="EV3268" s="64"/>
      <c r="EW3268" s="64"/>
      <c r="EX3268" s="64"/>
      <c r="EY3268" s="64"/>
      <c r="EZ3268" s="64"/>
      <c r="FA3268" s="64"/>
      <c r="FB3268" s="64"/>
      <c r="FC3268" s="64"/>
      <c r="FD3268" s="64"/>
      <c r="FE3268" s="64"/>
      <c r="FF3268" s="64"/>
      <c r="FG3268" s="64"/>
      <c r="FH3268" s="64"/>
      <c r="FI3268" s="64"/>
      <c r="FJ3268" s="64"/>
      <c r="FK3268" s="64"/>
      <c r="FL3268" s="64"/>
      <c r="FM3268" s="64"/>
      <c r="FN3268" s="64"/>
      <c r="FO3268" s="64"/>
      <c r="FP3268" s="64"/>
      <c r="FQ3268" s="64"/>
      <c r="FR3268" s="64"/>
      <c r="FS3268" s="64"/>
      <c r="FT3268" s="64"/>
      <c r="FU3268" s="64"/>
      <c r="FV3268" s="64"/>
      <c r="FW3268" s="64"/>
      <c r="FX3268" s="64"/>
      <c r="FY3268" s="64"/>
      <c r="FZ3268" s="64"/>
      <c r="GA3268" s="64"/>
      <c r="GB3268" s="64"/>
      <c r="GC3268" s="64"/>
      <c r="GD3268" s="64"/>
      <c r="GE3268" s="64"/>
      <c r="GF3268" s="64"/>
      <c r="GG3268" s="64"/>
      <c r="GH3268" s="64"/>
      <c r="GI3268" s="64"/>
      <c r="GJ3268" s="64"/>
      <c r="GK3268" s="64"/>
      <c r="GL3268" s="64"/>
      <c r="GM3268" s="64"/>
      <c r="GN3268" s="64"/>
      <c r="GO3268" s="64"/>
      <c r="GP3268" s="64"/>
      <c r="GQ3268" s="64"/>
      <c r="GR3268" s="64"/>
      <c r="GS3268" s="64"/>
      <c r="GT3268" s="64"/>
      <c r="GU3268" s="64"/>
      <c r="GV3268" s="64"/>
      <c r="GW3268" s="64"/>
      <c r="GX3268" s="64"/>
    </row>
    <row r="3269" spans="1:206" s="63" customFormat="1" ht="42.75" customHeight="1" x14ac:dyDescent="0.25">
      <c r="A3269" s="55" t="s">
        <v>178</v>
      </c>
      <c r="B3269" s="56" t="s">
        <v>179</v>
      </c>
      <c r="C3269" s="57" t="s">
        <v>73</v>
      </c>
      <c r="D3269" s="57" t="s">
        <v>2049</v>
      </c>
      <c r="E3269" s="56" t="str">
        <f>VLOOKUP(C3269,'Коды программ'!$A$2:$B$581,2,FALSE)</f>
        <v>Экономика и бухгалтерский учет (по отраслям)</v>
      </c>
      <c r="F3269" s="56" t="str">
        <f t="shared" si="2041"/>
        <v>38.02.01 Экономика и бухгалтерский учет (по отраслям)</v>
      </c>
      <c r="G3269" s="56" t="s">
        <v>55</v>
      </c>
      <c r="H3269" s="56" t="s">
        <v>56</v>
      </c>
      <c r="I3269" s="56" t="s">
        <v>52</v>
      </c>
      <c r="J3269" s="56" t="s">
        <v>53</v>
      </c>
      <c r="K3269" s="58" t="s">
        <v>27</v>
      </c>
      <c r="L3269" s="59" t="s">
        <v>1345</v>
      </c>
      <c r="M3269" s="58" t="s">
        <v>2000</v>
      </c>
      <c r="N3269" s="60"/>
      <c r="O3269" s="61"/>
      <c r="P3269" s="60"/>
      <c r="Q3269" s="62"/>
      <c r="R3269" s="62"/>
      <c r="S3269" s="22">
        <f t="shared" si="2054"/>
        <v>0</v>
      </c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77">
        <f t="shared" si="2057"/>
        <v>0</v>
      </c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  <c r="BR3269" s="18"/>
      <c r="BS3269" s="18"/>
      <c r="BT3269" s="18"/>
      <c r="BU3269" s="18"/>
      <c r="BV3269" s="18"/>
      <c r="BW3269" s="18"/>
      <c r="BX3269" s="18"/>
      <c r="BY3269" s="18"/>
      <c r="BZ3269" s="18"/>
      <c r="CA3269" s="18"/>
      <c r="CB3269" s="18"/>
      <c r="CC3269" s="18"/>
      <c r="CD3269" s="18"/>
      <c r="CE3269" s="18"/>
      <c r="CF3269" s="18"/>
      <c r="CG3269" s="18"/>
      <c r="CH3269" s="18"/>
      <c r="CI3269" s="18"/>
      <c r="CJ3269" s="18"/>
      <c r="CK3269" s="18"/>
      <c r="CL3269" s="18"/>
      <c r="CM3269" s="18"/>
      <c r="CN3269" s="18"/>
      <c r="CO3269" s="18"/>
      <c r="CP3269" s="18"/>
      <c r="CQ3269" s="18"/>
      <c r="CR3269" s="18"/>
      <c r="CS3269" s="18"/>
      <c r="CT3269" s="18"/>
      <c r="CU3269" s="18"/>
      <c r="CV3269" s="18"/>
      <c r="CW3269" s="18"/>
      <c r="CX3269" s="18"/>
      <c r="CY3269" s="18"/>
      <c r="CZ3269" s="18"/>
      <c r="DA3269" s="18"/>
      <c r="DB3269" s="18"/>
      <c r="DC3269" s="20"/>
      <c r="DD3269" s="22" t="str">
        <f t="shared" si="2055"/>
        <v>проверка пройдена</v>
      </c>
      <c r="DE3269" s="22" t="str">
        <f t="shared" si="2056"/>
        <v>проверка пройдена</v>
      </c>
      <c r="EO3269" s="64"/>
      <c r="EP3269" s="64"/>
      <c r="EQ3269" s="64"/>
      <c r="ER3269" s="64"/>
      <c r="ES3269" s="64"/>
      <c r="ET3269" s="64"/>
      <c r="EU3269" s="64"/>
      <c r="EV3269" s="64"/>
      <c r="EW3269" s="64"/>
      <c r="EX3269" s="64"/>
      <c r="EY3269" s="64"/>
      <c r="EZ3269" s="64"/>
      <c r="FA3269" s="64"/>
      <c r="FB3269" s="64"/>
      <c r="FC3269" s="64"/>
      <c r="FD3269" s="64"/>
      <c r="FE3269" s="64"/>
      <c r="FF3269" s="64"/>
      <c r="FG3269" s="64"/>
      <c r="FH3269" s="64"/>
      <c r="FI3269" s="64"/>
      <c r="FJ3269" s="64"/>
      <c r="FK3269" s="64"/>
      <c r="FL3269" s="64"/>
      <c r="FM3269" s="64"/>
      <c r="FN3269" s="64"/>
      <c r="FO3269" s="64"/>
      <c r="FP3269" s="64"/>
      <c r="FQ3269" s="64"/>
      <c r="FR3269" s="64"/>
      <c r="FS3269" s="64"/>
      <c r="FT3269" s="64"/>
      <c r="FU3269" s="64"/>
      <c r="FV3269" s="64"/>
      <c r="FW3269" s="64"/>
      <c r="FX3269" s="64"/>
      <c r="FY3269" s="64"/>
      <c r="FZ3269" s="64"/>
      <c r="GA3269" s="64"/>
      <c r="GB3269" s="64"/>
      <c r="GC3269" s="64"/>
      <c r="GD3269" s="64"/>
      <c r="GE3269" s="64"/>
      <c r="GF3269" s="64"/>
      <c r="GG3269" s="64"/>
      <c r="GH3269" s="64"/>
      <c r="GI3269" s="64"/>
      <c r="GJ3269" s="64"/>
      <c r="GK3269" s="64"/>
      <c r="GL3269" s="64"/>
      <c r="GM3269" s="64"/>
      <c r="GN3269" s="64"/>
      <c r="GO3269" s="64"/>
      <c r="GP3269" s="64"/>
      <c r="GQ3269" s="64"/>
      <c r="GR3269" s="64"/>
      <c r="GS3269" s="64"/>
      <c r="GT3269" s="64"/>
      <c r="GU3269" s="64"/>
      <c r="GV3269" s="64"/>
      <c r="GW3269" s="64"/>
      <c r="GX3269" s="64"/>
    </row>
    <row r="3270" spans="1:206" s="63" customFormat="1" ht="42.75" customHeight="1" x14ac:dyDescent="0.25">
      <c r="A3270" s="55" t="s">
        <v>178</v>
      </c>
      <c r="B3270" s="56" t="s">
        <v>179</v>
      </c>
      <c r="C3270" s="57" t="s">
        <v>73</v>
      </c>
      <c r="D3270" s="57" t="s">
        <v>2049</v>
      </c>
      <c r="E3270" s="56" t="str">
        <f>VLOOKUP(C3270,'Коды программ'!$A$2:$B$581,2,FALSE)</f>
        <v>Экономика и бухгалтерский учет (по отраслям)</v>
      </c>
      <c r="F3270" s="56" t="str">
        <f t="shared" si="2041"/>
        <v>38.02.01 Экономика и бухгалтерский учет (по отраслям)</v>
      </c>
      <c r="G3270" s="56" t="s">
        <v>55</v>
      </c>
      <c r="H3270" s="56" t="s">
        <v>56</v>
      </c>
      <c r="I3270" s="56" t="s">
        <v>52</v>
      </c>
      <c r="J3270" s="56" t="s">
        <v>53</v>
      </c>
      <c r="K3270" s="58" t="s">
        <v>28</v>
      </c>
      <c r="L3270" s="59" t="s">
        <v>1346</v>
      </c>
      <c r="M3270" s="58" t="s">
        <v>2000</v>
      </c>
      <c r="N3270" s="60"/>
      <c r="O3270" s="61"/>
      <c r="P3270" s="60"/>
      <c r="Q3270" s="62"/>
      <c r="R3270" s="62"/>
      <c r="S3270" s="22">
        <f t="shared" si="2054"/>
        <v>0</v>
      </c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77">
        <f t="shared" si="2057"/>
        <v>0</v>
      </c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  <c r="BR3270" s="18"/>
      <c r="BS3270" s="18"/>
      <c r="BT3270" s="18"/>
      <c r="BU3270" s="18"/>
      <c r="BV3270" s="18"/>
      <c r="BW3270" s="18"/>
      <c r="BX3270" s="18"/>
      <c r="BY3270" s="18"/>
      <c r="BZ3270" s="18"/>
      <c r="CA3270" s="18"/>
      <c r="CB3270" s="18"/>
      <c r="CC3270" s="18"/>
      <c r="CD3270" s="18"/>
      <c r="CE3270" s="18"/>
      <c r="CF3270" s="18"/>
      <c r="CG3270" s="18"/>
      <c r="CH3270" s="18"/>
      <c r="CI3270" s="18"/>
      <c r="CJ3270" s="18"/>
      <c r="CK3270" s="18"/>
      <c r="CL3270" s="18"/>
      <c r="CM3270" s="18"/>
      <c r="CN3270" s="18"/>
      <c r="CO3270" s="18"/>
      <c r="CP3270" s="18"/>
      <c r="CQ3270" s="18"/>
      <c r="CR3270" s="18"/>
      <c r="CS3270" s="18"/>
      <c r="CT3270" s="18"/>
      <c r="CU3270" s="18"/>
      <c r="CV3270" s="18"/>
      <c r="CW3270" s="18"/>
      <c r="CX3270" s="18"/>
      <c r="CY3270" s="18"/>
      <c r="CZ3270" s="18"/>
      <c r="DA3270" s="18"/>
      <c r="DB3270" s="18"/>
      <c r="DC3270" s="20"/>
      <c r="DD3270" s="22" t="str">
        <f t="shared" si="2055"/>
        <v>проверка пройдена</v>
      </c>
      <c r="DE3270" s="22" t="str">
        <f t="shared" si="2056"/>
        <v>проверка пройдена</v>
      </c>
      <c r="EO3270" s="64"/>
      <c r="EP3270" s="64"/>
      <c r="EQ3270" s="64"/>
      <c r="ER3270" s="64"/>
      <c r="ES3270" s="64"/>
      <c r="ET3270" s="64"/>
      <c r="EU3270" s="64"/>
      <c r="EV3270" s="64"/>
      <c r="EW3270" s="64"/>
      <c r="EX3270" s="64"/>
      <c r="EY3270" s="64"/>
      <c r="EZ3270" s="64"/>
      <c r="FA3270" s="64"/>
      <c r="FB3270" s="64"/>
      <c r="FC3270" s="64"/>
      <c r="FD3270" s="64"/>
      <c r="FE3270" s="64"/>
      <c r="FF3270" s="64"/>
      <c r="FG3270" s="64"/>
      <c r="FH3270" s="64"/>
      <c r="FI3270" s="64"/>
      <c r="FJ3270" s="64"/>
      <c r="FK3270" s="64"/>
      <c r="FL3270" s="64"/>
      <c r="FM3270" s="64"/>
      <c r="FN3270" s="64"/>
      <c r="FO3270" s="64"/>
      <c r="FP3270" s="64"/>
      <c r="FQ3270" s="64"/>
      <c r="FR3270" s="64"/>
      <c r="FS3270" s="64"/>
      <c r="FT3270" s="64"/>
      <c r="FU3270" s="64"/>
      <c r="FV3270" s="64"/>
      <c r="FW3270" s="64"/>
      <c r="FX3270" s="64"/>
      <c r="FY3270" s="64"/>
      <c r="FZ3270" s="64"/>
      <c r="GA3270" s="64"/>
      <c r="GB3270" s="64"/>
      <c r="GC3270" s="64"/>
      <c r="GD3270" s="64"/>
      <c r="GE3270" s="64"/>
      <c r="GF3270" s="64"/>
      <c r="GG3270" s="64"/>
      <c r="GH3270" s="64"/>
      <c r="GI3270" s="64"/>
      <c r="GJ3270" s="64"/>
      <c r="GK3270" s="64"/>
      <c r="GL3270" s="64"/>
      <c r="GM3270" s="64"/>
      <c r="GN3270" s="64"/>
      <c r="GO3270" s="64"/>
      <c r="GP3270" s="64"/>
      <c r="GQ3270" s="64"/>
      <c r="GR3270" s="64"/>
      <c r="GS3270" s="64"/>
      <c r="GT3270" s="64"/>
      <c r="GU3270" s="64"/>
      <c r="GV3270" s="64"/>
      <c r="GW3270" s="64"/>
      <c r="GX3270" s="64"/>
    </row>
    <row r="3271" spans="1:206" s="63" customFormat="1" ht="42.75" customHeight="1" x14ac:dyDescent="0.25">
      <c r="A3271" s="55" t="s">
        <v>178</v>
      </c>
      <c r="B3271" s="56" t="s">
        <v>179</v>
      </c>
      <c r="C3271" s="57" t="s">
        <v>73</v>
      </c>
      <c r="D3271" s="57" t="s">
        <v>2049</v>
      </c>
      <c r="E3271" s="56" t="str">
        <f>VLOOKUP(C3271,'Коды программ'!$A$2:$B$581,2,FALSE)</f>
        <v>Экономика и бухгалтерский учет (по отраслям)</v>
      </c>
      <c r="F3271" s="56" t="str">
        <f t="shared" si="2041"/>
        <v>38.02.01 Экономика и бухгалтерский учет (по отраслям)</v>
      </c>
      <c r="G3271" s="56" t="s">
        <v>55</v>
      </c>
      <c r="H3271" s="56" t="s">
        <v>56</v>
      </c>
      <c r="I3271" s="56" t="s">
        <v>52</v>
      </c>
      <c r="J3271" s="56" t="s">
        <v>53</v>
      </c>
      <c r="K3271" s="58" t="s">
        <v>29</v>
      </c>
      <c r="L3271" s="59" t="s">
        <v>1348</v>
      </c>
      <c r="M3271" s="58" t="s">
        <v>2000</v>
      </c>
      <c r="N3271" s="60"/>
      <c r="O3271" s="61"/>
      <c r="P3271" s="60"/>
      <c r="Q3271" s="62"/>
      <c r="R3271" s="62">
        <v>0</v>
      </c>
      <c r="S3271" s="22">
        <f t="shared" si="2054"/>
        <v>0</v>
      </c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77">
        <f t="shared" si="2057"/>
        <v>0</v>
      </c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  <c r="BR3271" s="18"/>
      <c r="BS3271" s="18"/>
      <c r="BT3271" s="18"/>
      <c r="BU3271" s="18"/>
      <c r="BV3271" s="18"/>
      <c r="BW3271" s="18"/>
      <c r="BX3271" s="18"/>
      <c r="BY3271" s="18"/>
      <c r="BZ3271" s="18"/>
      <c r="CA3271" s="18"/>
      <c r="CB3271" s="18"/>
      <c r="CC3271" s="18"/>
      <c r="CD3271" s="18"/>
      <c r="CE3271" s="18"/>
      <c r="CF3271" s="18"/>
      <c r="CG3271" s="18"/>
      <c r="CH3271" s="18"/>
      <c r="CI3271" s="18"/>
      <c r="CJ3271" s="18"/>
      <c r="CK3271" s="18"/>
      <c r="CL3271" s="18"/>
      <c r="CM3271" s="18"/>
      <c r="CN3271" s="18"/>
      <c r="CO3271" s="18"/>
      <c r="CP3271" s="18"/>
      <c r="CQ3271" s="18"/>
      <c r="CR3271" s="18"/>
      <c r="CS3271" s="18"/>
      <c r="CT3271" s="18"/>
      <c r="CU3271" s="18"/>
      <c r="CV3271" s="18"/>
      <c r="CW3271" s="18"/>
      <c r="CX3271" s="18"/>
      <c r="CY3271" s="18"/>
      <c r="CZ3271" s="18"/>
      <c r="DA3271" s="18"/>
      <c r="DB3271" s="18"/>
      <c r="DC3271" s="20"/>
      <c r="DD3271" s="22" t="str">
        <f t="shared" si="2055"/>
        <v>проверка пройдена</v>
      </c>
      <c r="DE3271" s="22" t="str">
        <f t="shared" si="2056"/>
        <v>проверка пройдена</v>
      </c>
      <c r="EO3271" s="64"/>
      <c r="EP3271" s="64"/>
      <c r="EQ3271" s="64"/>
      <c r="ER3271" s="64"/>
      <c r="ES3271" s="64"/>
      <c r="ET3271" s="64"/>
      <c r="EU3271" s="64"/>
      <c r="EV3271" s="64"/>
      <c r="EW3271" s="64"/>
      <c r="EX3271" s="64"/>
      <c r="EY3271" s="64"/>
      <c r="EZ3271" s="64"/>
      <c r="FA3271" s="64"/>
      <c r="FB3271" s="64"/>
      <c r="FC3271" s="64"/>
      <c r="FD3271" s="64"/>
      <c r="FE3271" s="64"/>
      <c r="FF3271" s="64"/>
      <c r="FG3271" s="64"/>
      <c r="FH3271" s="64"/>
      <c r="FI3271" s="64"/>
      <c r="FJ3271" s="64"/>
      <c r="FK3271" s="64"/>
      <c r="FL3271" s="64"/>
      <c r="FM3271" s="64"/>
      <c r="FN3271" s="64"/>
      <c r="FO3271" s="64"/>
      <c r="FP3271" s="64"/>
      <c r="FQ3271" s="64"/>
      <c r="FR3271" s="64"/>
      <c r="FS3271" s="64"/>
      <c r="FT3271" s="64"/>
      <c r="FU3271" s="64"/>
      <c r="FV3271" s="64"/>
      <c r="FW3271" s="64"/>
      <c r="FX3271" s="64"/>
      <c r="FY3271" s="64"/>
      <c r="FZ3271" s="64"/>
      <c r="GA3271" s="64"/>
      <c r="GB3271" s="64"/>
      <c r="GC3271" s="64"/>
      <c r="GD3271" s="64"/>
      <c r="GE3271" s="64"/>
      <c r="GF3271" s="64"/>
      <c r="GG3271" s="64"/>
      <c r="GH3271" s="64"/>
      <c r="GI3271" s="64"/>
      <c r="GJ3271" s="64"/>
      <c r="GK3271" s="64"/>
      <c r="GL3271" s="64"/>
      <c r="GM3271" s="64"/>
      <c r="GN3271" s="64"/>
      <c r="GO3271" s="64"/>
      <c r="GP3271" s="64"/>
      <c r="GQ3271" s="64"/>
      <c r="GR3271" s="64"/>
      <c r="GS3271" s="64"/>
      <c r="GT3271" s="64"/>
      <c r="GU3271" s="64"/>
      <c r="GV3271" s="64"/>
      <c r="GW3271" s="64"/>
      <c r="GX3271" s="64"/>
    </row>
    <row r="3272" spans="1:206" s="63" customFormat="1" ht="42.75" customHeight="1" x14ac:dyDescent="0.25">
      <c r="A3272" s="55" t="s">
        <v>178</v>
      </c>
      <c r="B3272" s="56" t="s">
        <v>179</v>
      </c>
      <c r="C3272" s="57" t="s">
        <v>73</v>
      </c>
      <c r="D3272" s="57" t="s">
        <v>2049</v>
      </c>
      <c r="E3272" s="56" t="str">
        <f>VLOOKUP(C3272,'Коды программ'!$A$2:$B$581,2,FALSE)</f>
        <v>Экономика и бухгалтерский учет (по отраслям)</v>
      </c>
      <c r="F3272" s="56" t="str">
        <f t="shared" si="2041"/>
        <v>38.02.01 Экономика и бухгалтерский учет (по отраслям)</v>
      </c>
      <c r="G3272" s="56" t="s">
        <v>55</v>
      </c>
      <c r="H3272" s="56" t="s">
        <v>56</v>
      </c>
      <c r="I3272" s="56" t="s">
        <v>52</v>
      </c>
      <c r="J3272" s="56" t="s">
        <v>53</v>
      </c>
      <c r="K3272" s="58" t="s">
        <v>30</v>
      </c>
      <c r="L3272" s="59" t="s">
        <v>1349</v>
      </c>
      <c r="M3272" s="58" t="s">
        <v>2000</v>
      </c>
      <c r="N3272" s="60"/>
      <c r="O3272" s="61"/>
      <c r="P3272" s="60"/>
      <c r="Q3272" s="62"/>
      <c r="R3272" s="22">
        <f>SUM(R3268,R3270)</f>
        <v>0</v>
      </c>
      <c r="S3272" s="22">
        <f t="shared" ref="S3272:CC3272" si="2058">SUM(S3268,S3270)</f>
        <v>0</v>
      </c>
      <c r="T3272" s="22">
        <f t="shared" si="2058"/>
        <v>0</v>
      </c>
      <c r="U3272" s="22">
        <f t="shared" si="2058"/>
        <v>0</v>
      </c>
      <c r="V3272" s="22">
        <f t="shared" si="2058"/>
        <v>0</v>
      </c>
      <c r="W3272" s="22">
        <f t="shared" si="2058"/>
        <v>0</v>
      </c>
      <c r="X3272" s="22">
        <f t="shared" si="2058"/>
        <v>0</v>
      </c>
      <c r="Y3272" s="22">
        <f t="shared" si="2058"/>
        <v>0</v>
      </c>
      <c r="Z3272" s="22">
        <f t="shared" si="2058"/>
        <v>0</v>
      </c>
      <c r="AA3272" s="22">
        <f t="shared" si="2058"/>
        <v>0</v>
      </c>
      <c r="AB3272" s="22">
        <f t="shared" si="2058"/>
        <v>0</v>
      </c>
      <c r="AC3272" s="22">
        <f t="shared" si="2058"/>
        <v>0</v>
      </c>
      <c r="AD3272" s="22">
        <f t="shared" si="2058"/>
        <v>0</v>
      </c>
      <c r="AE3272" s="22">
        <f t="shared" si="2058"/>
        <v>0</v>
      </c>
      <c r="AF3272" s="22">
        <f t="shared" si="2058"/>
        <v>0</v>
      </c>
      <c r="AG3272" s="22">
        <f t="shared" si="2058"/>
        <v>0</v>
      </c>
      <c r="AH3272" s="22">
        <f t="shared" si="2058"/>
        <v>0</v>
      </c>
      <c r="AI3272" s="22">
        <f t="shared" si="2058"/>
        <v>0</v>
      </c>
      <c r="AJ3272" s="22">
        <f t="shared" si="2058"/>
        <v>0</v>
      </c>
      <c r="AK3272" s="22">
        <f t="shared" si="2058"/>
        <v>0</v>
      </c>
      <c r="AL3272" s="22">
        <f t="shared" si="2058"/>
        <v>0</v>
      </c>
      <c r="AM3272" s="22">
        <f t="shared" si="2058"/>
        <v>0</v>
      </c>
      <c r="AN3272" s="22">
        <f t="shared" si="2058"/>
        <v>0</v>
      </c>
      <c r="AO3272" s="22">
        <f t="shared" si="2058"/>
        <v>0</v>
      </c>
      <c r="AP3272" s="22">
        <f t="shared" si="2058"/>
        <v>0</v>
      </c>
      <c r="AQ3272" s="22">
        <f t="shared" si="2058"/>
        <v>0</v>
      </c>
      <c r="AR3272" s="22">
        <f t="shared" si="2058"/>
        <v>0</v>
      </c>
      <c r="AS3272" s="22">
        <f t="shared" si="2058"/>
        <v>0</v>
      </c>
      <c r="AT3272" s="22">
        <f t="shared" si="2058"/>
        <v>0</v>
      </c>
      <c r="AU3272" s="22">
        <f t="shared" si="2058"/>
        <v>0</v>
      </c>
      <c r="AV3272" s="22">
        <f t="shared" si="2058"/>
        <v>0</v>
      </c>
      <c r="AW3272" s="22">
        <f t="shared" si="2058"/>
        <v>0</v>
      </c>
      <c r="AX3272" s="22">
        <f t="shared" si="2058"/>
        <v>0</v>
      </c>
      <c r="AY3272" s="22">
        <f t="shared" si="2058"/>
        <v>0</v>
      </c>
      <c r="AZ3272" s="22">
        <f t="shared" si="2058"/>
        <v>0</v>
      </c>
      <c r="BA3272" s="22">
        <f t="shared" si="2058"/>
        <v>0</v>
      </c>
      <c r="BB3272" s="22">
        <f t="shared" si="2058"/>
        <v>0</v>
      </c>
      <c r="BC3272" s="22">
        <f t="shared" si="2058"/>
        <v>0</v>
      </c>
      <c r="BD3272" s="22">
        <f t="shared" si="2058"/>
        <v>0</v>
      </c>
      <c r="BE3272" s="22">
        <f t="shared" si="2058"/>
        <v>0</v>
      </c>
      <c r="BF3272" s="22">
        <f t="shared" si="2058"/>
        <v>0</v>
      </c>
      <c r="BG3272" s="22">
        <f t="shared" si="2058"/>
        <v>0</v>
      </c>
      <c r="BH3272" s="22">
        <f t="shared" si="2058"/>
        <v>0</v>
      </c>
      <c r="BI3272" s="22">
        <f t="shared" si="2058"/>
        <v>0</v>
      </c>
      <c r="BJ3272" s="22">
        <f t="shared" si="2058"/>
        <v>0</v>
      </c>
      <c r="BK3272" s="22">
        <f t="shared" si="2058"/>
        <v>0</v>
      </c>
      <c r="BL3272" s="22">
        <f t="shared" si="2058"/>
        <v>0</v>
      </c>
      <c r="BM3272" s="22">
        <f t="shared" si="2058"/>
        <v>0</v>
      </c>
      <c r="BN3272" s="22">
        <f t="shared" si="2058"/>
        <v>0</v>
      </c>
      <c r="BO3272" s="22">
        <f t="shared" si="2058"/>
        <v>0</v>
      </c>
      <c r="BP3272" s="22">
        <f t="shared" si="2058"/>
        <v>0</v>
      </c>
      <c r="BQ3272" s="22">
        <f t="shared" si="2058"/>
        <v>0</v>
      </c>
      <c r="BR3272" s="22">
        <f t="shared" si="2058"/>
        <v>0</v>
      </c>
      <c r="BS3272" s="22">
        <f t="shared" si="2058"/>
        <v>0</v>
      </c>
      <c r="BT3272" s="22">
        <f t="shared" si="2058"/>
        <v>0</v>
      </c>
      <c r="BU3272" s="22">
        <f t="shared" si="2058"/>
        <v>0</v>
      </c>
      <c r="BV3272" s="22">
        <f t="shared" si="2058"/>
        <v>0</v>
      </c>
      <c r="BW3272" s="22">
        <f t="shared" si="2058"/>
        <v>0</v>
      </c>
      <c r="BX3272" s="22">
        <f t="shared" si="2058"/>
        <v>0</v>
      </c>
      <c r="BY3272" s="22">
        <f t="shared" si="2058"/>
        <v>0</v>
      </c>
      <c r="BZ3272" s="22">
        <f t="shared" si="2058"/>
        <v>0</v>
      </c>
      <c r="CA3272" s="22">
        <f t="shared" si="2058"/>
        <v>0</v>
      </c>
      <c r="CB3272" s="22">
        <f t="shared" si="2058"/>
        <v>0</v>
      </c>
      <c r="CC3272" s="22">
        <f t="shared" si="2058"/>
        <v>0</v>
      </c>
      <c r="CD3272" s="22">
        <f t="shared" ref="CD3272:DA3272" si="2059">SUM(CD3268,CD3270)</f>
        <v>0</v>
      </c>
      <c r="CE3272" s="22">
        <f t="shared" si="2059"/>
        <v>0</v>
      </c>
      <c r="CF3272" s="22">
        <f t="shared" si="2059"/>
        <v>0</v>
      </c>
      <c r="CG3272" s="22">
        <f t="shared" si="2059"/>
        <v>0</v>
      </c>
      <c r="CH3272" s="22">
        <f t="shared" si="2059"/>
        <v>0</v>
      </c>
      <c r="CI3272" s="22">
        <f t="shared" si="2059"/>
        <v>0</v>
      </c>
      <c r="CJ3272" s="22">
        <f t="shared" si="2059"/>
        <v>0</v>
      </c>
      <c r="CK3272" s="22">
        <f t="shared" si="2059"/>
        <v>0</v>
      </c>
      <c r="CL3272" s="22">
        <f t="shared" si="2059"/>
        <v>0</v>
      </c>
      <c r="CM3272" s="22">
        <f t="shared" si="2059"/>
        <v>0</v>
      </c>
      <c r="CN3272" s="22">
        <f t="shared" si="2059"/>
        <v>0</v>
      </c>
      <c r="CO3272" s="22">
        <f t="shared" si="2059"/>
        <v>0</v>
      </c>
      <c r="CP3272" s="22">
        <f t="shared" si="2059"/>
        <v>0</v>
      </c>
      <c r="CQ3272" s="22">
        <f t="shared" si="2059"/>
        <v>0</v>
      </c>
      <c r="CR3272" s="22">
        <f t="shared" si="2059"/>
        <v>0</v>
      </c>
      <c r="CS3272" s="22">
        <f t="shared" si="2059"/>
        <v>0</v>
      </c>
      <c r="CT3272" s="22">
        <f t="shared" si="2059"/>
        <v>0</v>
      </c>
      <c r="CU3272" s="22">
        <f t="shared" si="2059"/>
        <v>0</v>
      </c>
      <c r="CV3272" s="22">
        <f t="shared" si="2059"/>
        <v>0</v>
      </c>
      <c r="CW3272" s="22">
        <f t="shared" si="2059"/>
        <v>0</v>
      </c>
      <c r="CX3272" s="22"/>
      <c r="CY3272" s="22">
        <f t="shared" si="2059"/>
        <v>0</v>
      </c>
      <c r="CZ3272" s="22">
        <f t="shared" si="2059"/>
        <v>0</v>
      </c>
      <c r="DA3272" s="22">
        <f t="shared" si="2059"/>
        <v>0</v>
      </c>
      <c r="DB3272" s="18"/>
      <c r="DC3272" s="20"/>
      <c r="DD3272" s="22" t="str">
        <f t="shared" si="2055"/>
        <v>проверка пройдена</v>
      </c>
      <c r="DE3272" s="22" t="str">
        <f t="shared" si="2056"/>
        <v>проверка пройдена</v>
      </c>
      <c r="EO3272" s="64"/>
      <c r="EP3272" s="64"/>
      <c r="EQ3272" s="64"/>
      <c r="ER3272" s="64"/>
      <c r="ES3272" s="64"/>
      <c r="ET3272" s="64"/>
      <c r="EU3272" s="64"/>
      <c r="EV3272" s="64"/>
      <c r="EW3272" s="64"/>
      <c r="EX3272" s="64"/>
      <c r="EY3272" s="64"/>
      <c r="EZ3272" s="64"/>
      <c r="FA3272" s="64"/>
      <c r="FB3272" s="64"/>
      <c r="FC3272" s="64"/>
      <c r="FD3272" s="64"/>
      <c r="FE3272" s="64"/>
      <c r="FF3272" s="64"/>
      <c r="FG3272" s="64"/>
      <c r="FH3272" s="64"/>
      <c r="FI3272" s="64"/>
      <c r="FJ3272" s="64"/>
      <c r="FK3272" s="64"/>
      <c r="FL3272" s="64"/>
      <c r="FM3272" s="64"/>
      <c r="FN3272" s="64"/>
      <c r="FO3272" s="64"/>
      <c r="FP3272" s="64"/>
      <c r="FQ3272" s="64"/>
      <c r="FR3272" s="64"/>
      <c r="FS3272" s="64"/>
      <c r="FT3272" s="64"/>
      <c r="FU3272" s="64"/>
      <c r="FV3272" s="64"/>
      <c r="FW3272" s="64"/>
      <c r="FX3272" s="64"/>
      <c r="FY3272" s="64"/>
      <c r="FZ3272" s="64"/>
      <c r="GA3272" s="64"/>
      <c r="GB3272" s="64"/>
      <c r="GC3272" s="64"/>
      <c r="GD3272" s="64"/>
      <c r="GE3272" s="64"/>
      <c r="GF3272" s="64"/>
      <c r="GG3272" s="64"/>
      <c r="GH3272" s="64"/>
      <c r="GI3272" s="64"/>
      <c r="GJ3272" s="64"/>
      <c r="GK3272" s="64"/>
      <c r="GL3272" s="64"/>
      <c r="GM3272" s="64"/>
      <c r="GN3272" s="64"/>
      <c r="GO3272" s="64"/>
      <c r="GP3272" s="64"/>
      <c r="GQ3272" s="64"/>
      <c r="GR3272" s="64"/>
      <c r="GS3272" s="64"/>
      <c r="GT3272" s="64"/>
      <c r="GU3272" s="64"/>
      <c r="GV3272" s="64"/>
      <c r="GW3272" s="64"/>
      <c r="GX3272" s="64"/>
    </row>
    <row r="3273" spans="1:206" s="63" customFormat="1" ht="42.75" customHeight="1" x14ac:dyDescent="0.25">
      <c r="A3273" s="55" t="s">
        <v>178</v>
      </c>
      <c r="B3273" s="56" t="s">
        <v>179</v>
      </c>
      <c r="C3273" s="57" t="s">
        <v>73</v>
      </c>
      <c r="D3273" s="57" t="s">
        <v>2049</v>
      </c>
      <c r="E3273" s="56" t="str">
        <f>VLOOKUP(C3273,'Коды программ'!$A$2:$B$581,2,FALSE)</f>
        <v>Экономика и бухгалтерский учет (по отраслям)</v>
      </c>
      <c r="F3273" s="56" t="str">
        <f t="shared" si="2041"/>
        <v>38.02.01 Экономика и бухгалтерский учет (по отраслям)</v>
      </c>
      <c r="G3273" s="56" t="s">
        <v>55</v>
      </c>
      <c r="H3273" s="56" t="s">
        <v>56</v>
      </c>
      <c r="I3273" s="56" t="s">
        <v>52</v>
      </c>
      <c r="J3273" s="56" t="s">
        <v>53</v>
      </c>
      <c r="K3273" s="58" t="s">
        <v>31</v>
      </c>
      <c r="L3273" s="59" t="s">
        <v>1350</v>
      </c>
      <c r="M3273" s="58" t="s">
        <v>2000</v>
      </c>
      <c r="N3273" s="60"/>
      <c r="O3273" s="61"/>
      <c r="P3273" s="60"/>
      <c r="Q3273" s="62"/>
      <c r="R3273" s="62"/>
      <c r="S3273" s="22">
        <f t="shared" ref="S3273:S3281" si="2060">SUM(T3273:AU3273)</f>
        <v>0</v>
      </c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77">
        <f t="shared" ref="BF3273:BF3281" si="2061">SUM(BG3273:CH3273)</f>
        <v>0</v>
      </c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  <c r="BR3273" s="18"/>
      <c r="BS3273" s="18"/>
      <c r="BT3273" s="18"/>
      <c r="BU3273" s="18"/>
      <c r="BV3273" s="18"/>
      <c r="BW3273" s="18"/>
      <c r="BX3273" s="18"/>
      <c r="BY3273" s="18"/>
      <c r="BZ3273" s="18"/>
      <c r="CA3273" s="18"/>
      <c r="CB3273" s="18"/>
      <c r="CC3273" s="18"/>
      <c r="CD3273" s="18"/>
      <c r="CE3273" s="18"/>
      <c r="CF3273" s="18"/>
      <c r="CG3273" s="18"/>
      <c r="CH3273" s="18"/>
      <c r="CI3273" s="18"/>
      <c r="CJ3273" s="18"/>
      <c r="CK3273" s="18"/>
      <c r="CL3273" s="18"/>
      <c r="CM3273" s="18"/>
      <c r="CN3273" s="18"/>
      <c r="CO3273" s="18"/>
      <c r="CP3273" s="18"/>
      <c r="CQ3273" s="18"/>
      <c r="CR3273" s="18"/>
      <c r="CS3273" s="18"/>
      <c r="CT3273" s="18"/>
      <c r="CU3273" s="18"/>
      <c r="CV3273" s="18"/>
      <c r="CW3273" s="18"/>
      <c r="CX3273" s="18"/>
      <c r="CY3273" s="18"/>
      <c r="CZ3273" s="18"/>
      <c r="DA3273" s="18"/>
      <c r="DB3273" s="18"/>
      <c r="DC3273" s="20"/>
      <c r="DD3273" s="22" t="str">
        <f t="shared" si="2055"/>
        <v>проверка пройдена</v>
      </c>
      <c r="DE3273" s="22" t="str">
        <f t="shared" si="2056"/>
        <v>проверка пройдена</v>
      </c>
      <c r="EO3273" s="64"/>
      <c r="EP3273" s="64"/>
      <c r="EQ3273" s="64"/>
      <c r="ER3273" s="64"/>
      <c r="ES3273" s="64"/>
      <c r="ET3273" s="64"/>
      <c r="EU3273" s="64"/>
      <c r="EV3273" s="64"/>
      <c r="EW3273" s="64"/>
      <c r="EX3273" s="64"/>
      <c r="EY3273" s="64"/>
      <c r="EZ3273" s="64"/>
      <c r="FA3273" s="64"/>
      <c r="FB3273" s="64"/>
      <c r="FC3273" s="64"/>
      <c r="FD3273" s="64"/>
      <c r="FE3273" s="64"/>
      <c r="FF3273" s="64"/>
      <c r="FG3273" s="64"/>
      <c r="FH3273" s="64"/>
      <c r="FI3273" s="64"/>
      <c r="FJ3273" s="64"/>
      <c r="FK3273" s="64"/>
      <c r="FL3273" s="64"/>
      <c r="FM3273" s="64"/>
      <c r="FN3273" s="64"/>
      <c r="FO3273" s="64"/>
      <c r="FP3273" s="64"/>
      <c r="FQ3273" s="64"/>
      <c r="FR3273" s="64"/>
      <c r="FS3273" s="64"/>
      <c r="FT3273" s="64"/>
      <c r="FU3273" s="64"/>
      <c r="FV3273" s="64"/>
      <c r="FW3273" s="64"/>
      <c r="FX3273" s="64"/>
      <c r="FY3273" s="64"/>
      <c r="FZ3273" s="64"/>
      <c r="GA3273" s="64"/>
      <c r="GB3273" s="64"/>
      <c r="GC3273" s="64"/>
      <c r="GD3273" s="64"/>
      <c r="GE3273" s="64"/>
      <c r="GF3273" s="64"/>
      <c r="GG3273" s="64"/>
      <c r="GH3273" s="64"/>
      <c r="GI3273" s="64"/>
      <c r="GJ3273" s="64"/>
      <c r="GK3273" s="64"/>
      <c r="GL3273" s="64"/>
      <c r="GM3273" s="64"/>
      <c r="GN3273" s="64"/>
      <c r="GO3273" s="64"/>
      <c r="GP3273" s="64"/>
      <c r="GQ3273" s="64"/>
      <c r="GR3273" s="64"/>
      <c r="GS3273" s="64"/>
      <c r="GT3273" s="64"/>
      <c r="GU3273" s="64"/>
      <c r="GV3273" s="64"/>
      <c r="GW3273" s="64"/>
      <c r="GX3273" s="64"/>
    </row>
    <row r="3274" spans="1:206" s="63" customFormat="1" ht="42.75" customHeight="1" x14ac:dyDescent="0.25">
      <c r="A3274" s="55" t="s">
        <v>178</v>
      </c>
      <c r="B3274" s="56" t="s">
        <v>179</v>
      </c>
      <c r="C3274" s="57" t="s">
        <v>73</v>
      </c>
      <c r="D3274" s="57" t="s">
        <v>2049</v>
      </c>
      <c r="E3274" s="56" t="str">
        <f>VLOOKUP(C3274,'Коды программ'!$A$2:$B$581,2,FALSE)</f>
        <v>Экономика и бухгалтерский учет (по отраслям)</v>
      </c>
      <c r="F3274" s="56" t="str">
        <f t="shared" si="2041"/>
        <v>38.02.01 Экономика и бухгалтерский учет (по отраслям)</v>
      </c>
      <c r="G3274" s="56" t="s">
        <v>55</v>
      </c>
      <c r="H3274" s="56" t="s">
        <v>56</v>
      </c>
      <c r="I3274" s="56" t="s">
        <v>52</v>
      </c>
      <c r="J3274" s="56" t="s">
        <v>53</v>
      </c>
      <c r="K3274" s="58" t="s">
        <v>32</v>
      </c>
      <c r="L3274" s="59" t="s">
        <v>1351</v>
      </c>
      <c r="M3274" s="58" t="s">
        <v>2000</v>
      </c>
      <c r="N3274" s="60"/>
      <c r="O3274" s="61"/>
      <c r="P3274" s="60"/>
      <c r="Q3274" s="62"/>
      <c r="R3274" s="62"/>
      <c r="S3274" s="22">
        <f t="shared" si="2060"/>
        <v>0</v>
      </c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77">
        <f t="shared" si="2061"/>
        <v>0</v>
      </c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  <c r="BR3274" s="18"/>
      <c r="BS3274" s="18"/>
      <c r="BT3274" s="18"/>
      <c r="BU3274" s="18"/>
      <c r="BV3274" s="18"/>
      <c r="BW3274" s="18"/>
      <c r="BX3274" s="18"/>
      <c r="BY3274" s="18"/>
      <c r="BZ3274" s="18"/>
      <c r="CA3274" s="18"/>
      <c r="CB3274" s="18"/>
      <c r="CC3274" s="18"/>
      <c r="CD3274" s="18"/>
      <c r="CE3274" s="18"/>
      <c r="CF3274" s="18"/>
      <c r="CG3274" s="18"/>
      <c r="CH3274" s="18"/>
      <c r="CI3274" s="18"/>
      <c r="CJ3274" s="18"/>
      <c r="CK3274" s="18"/>
      <c r="CL3274" s="18"/>
      <c r="CM3274" s="18"/>
      <c r="CN3274" s="18"/>
      <c r="CO3274" s="18"/>
      <c r="CP3274" s="18"/>
      <c r="CQ3274" s="18"/>
      <c r="CR3274" s="18"/>
      <c r="CS3274" s="18"/>
      <c r="CT3274" s="18"/>
      <c r="CU3274" s="18"/>
      <c r="CV3274" s="18"/>
      <c r="CW3274" s="18"/>
      <c r="CX3274" s="18"/>
      <c r="CY3274" s="18"/>
      <c r="CZ3274" s="18"/>
      <c r="DA3274" s="18"/>
      <c r="DB3274" s="18"/>
      <c r="DC3274" s="20"/>
      <c r="DD3274" s="22" t="str">
        <f t="shared" si="2055"/>
        <v>проверка пройдена</v>
      </c>
      <c r="DE3274" s="22" t="str">
        <f t="shared" si="2056"/>
        <v>проверка пройдена</v>
      </c>
      <c r="EO3274" s="64"/>
      <c r="EP3274" s="64"/>
      <c r="EQ3274" s="64"/>
      <c r="ER3274" s="64"/>
      <c r="ES3274" s="64"/>
      <c r="ET3274" s="64"/>
      <c r="EU3274" s="64"/>
      <c r="EV3274" s="64"/>
      <c r="EW3274" s="64"/>
      <c r="EX3274" s="64"/>
      <c r="EY3274" s="64"/>
      <c r="EZ3274" s="64"/>
      <c r="FA3274" s="64"/>
      <c r="FB3274" s="64"/>
      <c r="FC3274" s="64"/>
      <c r="FD3274" s="64"/>
      <c r="FE3274" s="64"/>
      <c r="FF3274" s="64"/>
      <c r="FG3274" s="64"/>
      <c r="FH3274" s="64"/>
      <c r="FI3274" s="64"/>
      <c r="FJ3274" s="64"/>
      <c r="FK3274" s="64"/>
      <c r="FL3274" s="64"/>
      <c r="FM3274" s="64"/>
      <c r="FN3274" s="64"/>
      <c r="FO3274" s="64"/>
      <c r="FP3274" s="64"/>
      <c r="FQ3274" s="64"/>
      <c r="FR3274" s="64"/>
      <c r="FS3274" s="64"/>
      <c r="FT3274" s="64"/>
      <c r="FU3274" s="64"/>
      <c r="FV3274" s="64"/>
      <c r="FW3274" s="64"/>
      <c r="FX3274" s="64"/>
      <c r="FY3274" s="64"/>
      <c r="FZ3274" s="64"/>
      <c r="GA3274" s="64"/>
      <c r="GB3274" s="64"/>
      <c r="GC3274" s="64"/>
      <c r="GD3274" s="64"/>
      <c r="GE3274" s="64"/>
      <c r="GF3274" s="64"/>
      <c r="GG3274" s="64"/>
      <c r="GH3274" s="64"/>
      <c r="GI3274" s="64"/>
      <c r="GJ3274" s="64"/>
      <c r="GK3274" s="64"/>
      <c r="GL3274" s="64"/>
      <c r="GM3274" s="64"/>
      <c r="GN3274" s="64"/>
      <c r="GO3274" s="64"/>
      <c r="GP3274" s="64"/>
      <c r="GQ3274" s="64"/>
      <c r="GR3274" s="64"/>
      <c r="GS3274" s="64"/>
      <c r="GT3274" s="64"/>
      <c r="GU3274" s="64"/>
      <c r="GV3274" s="64"/>
      <c r="GW3274" s="64"/>
      <c r="GX3274" s="64"/>
    </row>
    <row r="3275" spans="1:206" s="63" customFormat="1" ht="42.75" customHeight="1" x14ac:dyDescent="0.25">
      <c r="A3275" s="55" t="s">
        <v>178</v>
      </c>
      <c r="B3275" s="56" t="s">
        <v>179</v>
      </c>
      <c r="C3275" s="57" t="s">
        <v>73</v>
      </c>
      <c r="D3275" s="57" t="s">
        <v>2049</v>
      </c>
      <c r="E3275" s="56" t="str">
        <f>VLOOKUP(C3275,'Коды программ'!$A$2:$B$581,2,FALSE)</f>
        <v>Экономика и бухгалтерский учет (по отраслям)</v>
      </c>
      <c r="F3275" s="56" t="str">
        <f t="shared" si="2041"/>
        <v>38.02.01 Экономика и бухгалтерский учет (по отраслям)</v>
      </c>
      <c r="G3275" s="56" t="s">
        <v>55</v>
      </c>
      <c r="H3275" s="56" t="s">
        <v>56</v>
      </c>
      <c r="I3275" s="56" t="s">
        <v>52</v>
      </c>
      <c r="J3275" s="56" t="s">
        <v>53</v>
      </c>
      <c r="K3275" s="58" t="s">
        <v>33</v>
      </c>
      <c r="L3275" s="59" t="s">
        <v>1352</v>
      </c>
      <c r="M3275" s="58" t="s">
        <v>2000</v>
      </c>
      <c r="N3275" s="60"/>
      <c r="O3275" s="61"/>
      <c r="P3275" s="60"/>
      <c r="Q3275" s="62"/>
      <c r="R3275" s="62"/>
      <c r="S3275" s="22">
        <f t="shared" si="2060"/>
        <v>0</v>
      </c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77">
        <f t="shared" si="2061"/>
        <v>0</v>
      </c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  <c r="BR3275" s="18"/>
      <c r="BS3275" s="18"/>
      <c r="BT3275" s="18"/>
      <c r="BU3275" s="18"/>
      <c r="BV3275" s="18"/>
      <c r="BW3275" s="18"/>
      <c r="BX3275" s="18"/>
      <c r="BY3275" s="18"/>
      <c r="BZ3275" s="18"/>
      <c r="CA3275" s="18"/>
      <c r="CB3275" s="18"/>
      <c r="CC3275" s="18"/>
      <c r="CD3275" s="18"/>
      <c r="CE3275" s="18"/>
      <c r="CF3275" s="18"/>
      <c r="CG3275" s="18"/>
      <c r="CH3275" s="18"/>
      <c r="CI3275" s="18"/>
      <c r="CJ3275" s="18"/>
      <c r="CK3275" s="18"/>
      <c r="CL3275" s="18"/>
      <c r="CM3275" s="18"/>
      <c r="CN3275" s="18"/>
      <c r="CO3275" s="18"/>
      <c r="CP3275" s="18"/>
      <c r="CQ3275" s="18"/>
      <c r="CR3275" s="18"/>
      <c r="CS3275" s="18"/>
      <c r="CT3275" s="18"/>
      <c r="CU3275" s="18"/>
      <c r="CV3275" s="18"/>
      <c r="CW3275" s="18"/>
      <c r="CX3275" s="18"/>
      <c r="CY3275" s="18"/>
      <c r="CZ3275" s="18"/>
      <c r="DA3275" s="18"/>
      <c r="DB3275" s="18"/>
      <c r="DC3275" s="20"/>
      <c r="DD3275" s="22" t="str">
        <f t="shared" si="2055"/>
        <v>проверка пройдена</v>
      </c>
      <c r="DE3275" s="22" t="str">
        <f t="shared" si="2056"/>
        <v>проверка пройдена</v>
      </c>
      <c r="EO3275" s="64"/>
      <c r="EP3275" s="64"/>
      <c r="EQ3275" s="64"/>
      <c r="ER3275" s="64"/>
      <c r="ES3275" s="64"/>
      <c r="ET3275" s="64"/>
      <c r="EU3275" s="64"/>
      <c r="EV3275" s="64"/>
      <c r="EW3275" s="64"/>
      <c r="EX3275" s="64"/>
      <c r="EY3275" s="64"/>
      <c r="EZ3275" s="64"/>
      <c r="FA3275" s="64"/>
      <c r="FB3275" s="64"/>
      <c r="FC3275" s="64"/>
      <c r="FD3275" s="64"/>
      <c r="FE3275" s="64"/>
      <c r="FF3275" s="64"/>
      <c r="FG3275" s="64"/>
      <c r="FH3275" s="64"/>
      <c r="FI3275" s="64"/>
      <c r="FJ3275" s="64"/>
      <c r="FK3275" s="64"/>
      <c r="FL3275" s="64"/>
      <c r="FM3275" s="64"/>
      <c r="FN3275" s="64"/>
      <c r="FO3275" s="64"/>
      <c r="FP3275" s="64"/>
      <c r="FQ3275" s="64"/>
      <c r="FR3275" s="64"/>
      <c r="FS3275" s="64"/>
      <c r="FT3275" s="64"/>
      <c r="FU3275" s="64"/>
      <c r="FV3275" s="64"/>
      <c r="FW3275" s="64"/>
      <c r="FX3275" s="64"/>
      <c r="FY3275" s="64"/>
      <c r="FZ3275" s="64"/>
      <c r="GA3275" s="64"/>
      <c r="GB3275" s="64"/>
      <c r="GC3275" s="64"/>
      <c r="GD3275" s="64"/>
      <c r="GE3275" s="64"/>
      <c r="GF3275" s="64"/>
      <c r="GG3275" s="64"/>
      <c r="GH3275" s="64"/>
      <c r="GI3275" s="64"/>
      <c r="GJ3275" s="64"/>
      <c r="GK3275" s="64"/>
      <c r="GL3275" s="64"/>
      <c r="GM3275" s="64"/>
      <c r="GN3275" s="64"/>
      <c r="GO3275" s="64"/>
      <c r="GP3275" s="64"/>
      <c r="GQ3275" s="64"/>
      <c r="GR3275" s="64"/>
      <c r="GS3275" s="64"/>
      <c r="GT3275" s="64"/>
      <c r="GU3275" s="64"/>
      <c r="GV3275" s="64"/>
      <c r="GW3275" s="64"/>
      <c r="GX3275" s="64"/>
    </row>
    <row r="3276" spans="1:206" s="63" customFormat="1" ht="42.75" customHeight="1" x14ac:dyDescent="0.25">
      <c r="A3276" s="55" t="s">
        <v>178</v>
      </c>
      <c r="B3276" s="56" t="s">
        <v>179</v>
      </c>
      <c r="C3276" s="57" t="s">
        <v>73</v>
      </c>
      <c r="D3276" s="57" t="s">
        <v>2049</v>
      </c>
      <c r="E3276" s="56" t="str">
        <f>VLOOKUP(C3276,'Коды программ'!$A$2:$B$581,2,FALSE)</f>
        <v>Экономика и бухгалтерский учет (по отраслям)</v>
      </c>
      <c r="F3276" s="56" t="str">
        <f t="shared" si="2041"/>
        <v>38.02.01 Экономика и бухгалтерский учет (по отраслям)</v>
      </c>
      <c r="G3276" s="56" t="s">
        <v>55</v>
      </c>
      <c r="H3276" s="56" t="s">
        <v>56</v>
      </c>
      <c r="I3276" s="56" t="s">
        <v>52</v>
      </c>
      <c r="J3276" s="56" t="s">
        <v>53</v>
      </c>
      <c r="K3276" s="58" t="s">
        <v>34</v>
      </c>
      <c r="L3276" s="59" t="s">
        <v>1353</v>
      </c>
      <c r="M3276" s="58" t="s">
        <v>2000</v>
      </c>
      <c r="N3276" s="60"/>
      <c r="O3276" s="61"/>
      <c r="P3276" s="60"/>
      <c r="Q3276" s="62"/>
      <c r="R3276" s="62"/>
      <c r="S3276" s="22">
        <f t="shared" si="2060"/>
        <v>0</v>
      </c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77">
        <f t="shared" si="2061"/>
        <v>0</v>
      </c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  <c r="BR3276" s="18"/>
      <c r="BS3276" s="18"/>
      <c r="BT3276" s="18"/>
      <c r="BU3276" s="18"/>
      <c r="BV3276" s="18"/>
      <c r="BW3276" s="18"/>
      <c r="BX3276" s="18"/>
      <c r="BY3276" s="18"/>
      <c r="BZ3276" s="18"/>
      <c r="CA3276" s="18"/>
      <c r="CB3276" s="18"/>
      <c r="CC3276" s="18"/>
      <c r="CD3276" s="18"/>
      <c r="CE3276" s="18"/>
      <c r="CF3276" s="18"/>
      <c r="CG3276" s="18"/>
      <c r="CH3276" s="18"/>
      <c r="CI3276" s="18"/>
      <c r="CJ3276" s="18"/>
      <c r="CK3276" s="18"/>
      <c r="CL3276" s="18"/>
      <c r="CM3276" s="18"/>
      <c r="CN3276" s="18"/>
      <c r="CO3276" s="18"/>
      <c r="CP3276" s="18"/>
      <c r="CQ3276" s="18"/>
      <c r="CR3276" s="18"/>
      <c r="CS3276" s="18"/>
      <c r="CT3276" s="18"/>
      <c r="CU3276" s="18"/>
      <c r="CV3276" s="18"/>
      <c r="CW3276" s="18"/>
      <c r="CX3276" s="18"/>
      <c r="CY3276" s="18"/>
      <c r="CZ3276" s="18"/>
      <c r="DA3276" s="18"/>
      <c r="DB3276" s="18"/>
      <c r="DC3276" s="20"/>
      <c r="DD3276" s="22" t="str">
        <f t="shared" si="2055"/>
        <v>проверка пройдена</v>
      </c>
      <c r="DE3276" s="22" t="str">
        <f t="shared" si="2056"/>
        <v>проверка пройдена</v>
      </c>
      <c r="EO3276" s="64"/>
      <c r="EP3276" s="64"/>
      <c r="EQ3276" s="64"/>
      <c r="ER3276" s="64"/>
      <c r="ES3276" s="64"/>
      <c r="ET3276" s="64"/>
      <c r="EU3276" s="64"/>
      <c r="EV3276" s="64"/>
      <c r="EW3276" s="64"/>
      <c r="EX3276" s="64"/>
      <c r="EY3276" s="64"/>
      <c r="EZ3276" s="64"/>
      <c r="FA3276" s="64"/>
      <c r="FB3276" s="64"/>
      <c r="FC3276" s="64"/>
      <c r="FD3276" s="64"/>
      <c r="FE3276" s="64"/>
      <c r="FF3276" s="64"/>
      <c r="FG3276" s="64"/>
      <c r="FH3276" s="64"/>
      <c r="FI3276" s="64"/>
      <c r="FJ3276" s="64"/>
      <c r="FK3276" s="64"/>
      <c r="FL3276" s="64"/>
      <c r="FM3276" s="64"/>
      <c r="FN3276" s="64"/>
      <c r="FO3276" s="64"/>
      <c r="FP3276" s="64"/>
      <c r="FQ3276" s="64"/>
      <c r="FR3276" s="64"/>
      <c r="FS3276" s="64"/>
      <c r="FT3276" s="64"/>
      <c r="FU3276" s="64"/>
      <c r="FV3276" s="64"/>
      <c r="FW3276" s="64"/>
      <c r="FX3276" s="64"/>
      <c r="FY3276" s="64"/>
      <c r="FZ3276" s="64"/>
      <c r="GA3276" s="64"/>
      <c r="GB3276" s="64"/>
      <c r="GC3276" s="64"/>
      <c r="GD3276" s="64"/>
      <c r="GE3276" s="64"/>
      <c r="GF3276" s="64"/>
      <c r="GG3276" s="64"/>
      <c r="GH3276" s="64"/>
      <c r="GI3276" s="64"/>
      <c r="GJ3276" s="64"/>
      <c r="GK3276" s="64"/>
      <c r="GL3276" s="64"/>
      <c r="GM3276" s="64"/>
      <c r="GN3276" s="64"/>
      <c r="GO3276" s="64"/>
      <c r="GP3276" s="64"/>
      <c r="GQ3276" s="64"/>
      <c r="GR3276" s="64"/>
      <c r="GS3276" s="64"/>
      <c r="GT3276" s="64"/>
      <c r="GU3276" s="64"/>
      <c r="GV3276" s="64"/>
      <c r="GW3276" s="64"/>
      <c r="GX3276" s="64"/>
    </row>
    <row r="3277" spans="1:206" s="63" customFormat="1" ht="42.75" customHeight="1" x14ac:dyDescent="0.25">
      <c r="A3277" s="55" t="s">
        <v>178</v>
      </c>
      <c r="B3277" s="56" t="s">
        <v>179</v>
      </c>
      <c r="C3277" s="57" t="s">
        <v>73</v>
      </c>
      <c r="D3277" s="57" t="s">
        <v>2049</v>
      </c>
      <c r="E3277" s="56" t="str">
        <f>VLOOKUP(C3277,'Коды программ'!$A$2:$B$581,2,FALSE)</f>
        <v>Экономика и бухгалтерский учет (по отраслям)</v>
      </c>
      <c r="F3277" s="56" t="str">
        <f t="shared" si="2041"/>
        <v>38.02.01 Экономика и бухгалтерский учет (по отраслям)</v>
      </c>
      <c r="G3277" s="56" t="s">
        <v>55</v>
      </c>
      <c r="H3277" s="56" t="s">
        <v>56</v>
      </c>
      <c r="I3277" s="56" t="s">
        <v>52</v>
      </c>
      <c r="J3277" s="56" t="s">
        <v>53</v>
      </c>
      <c r="K3277" s="58" t="s">
        <v>35</v>
      </c>
      <c r="L3277" s="59" t="s">
        <v>1354</v>
      </c>
      <c r="M3277" s="58" t="s">
        <v>2000</v>
      </c>
      <c r="N3277" s="60"/>
      <c r="O3277" s="61"/>
      <c r="P3277" s="60"/>
      <c r="Q3277" s="62"/>
      <c r="R3277" s="62"/>
      <c r="S3277" s="22">
        <f t="shared" si="2060"/>
        <v>0</v>
      </c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77">
        <f t="shared" si="2061"/>
        <v>0</v>
      </c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  <c r="BR3277" s="18"/>
      <c r="BS3277" s="18"/>
      <c r="BT3277" s="18"/>
      <c r="BU3277" s="18"/>
      <c r="BV3277" s="18"/>
      <c r="BW3277" s="18"/>
      <c r="BX3277" s="18"/>
      <c r="BY3277" s="18"/>
      <c r="BZ3277" s="18"/>
      <c r="CA3277" s="18"/>
      <c r="CB3277" s="18"/>
      <c r="CC3277" s="18"/>
      <c r="CD3277" s="18"/>
      <c r="CE3277" s="18"/>
      <c r="CF3277" s="18"/>
      <c r="CG3277" s="18"/>
      <c r="CH3277" s="18"/>
      <c r="CI3277" s="18"/>
      <c r="CJ3277" s="18"/>
      <c r="CK3277" s="18"/>
      <c r="CL3277" s="18"/>
      <c r="CM3277" s="18"/>
      <c r="CN3277" s="18"/>
      <c r="CO3277" s="18"/>
      <c r="CP3277" s="18"/>
      <c r="CQ3277" s="18"/>
      <c r="CR3277" s="18"/>
      <c r="CS3277" s="18"/>
      <c r="CT3277" s="18"/>
      <c r="CU3277" s="18"/>
      <c r="CV3277" s="18"/>
      <c r="CW3277" s="18"/>
      <c r="CX3277" s="18"/>
      <c r="CY3277" s="18"/>
      <c r="CZ3277" s="18"/>
      <c r="DA3277" s="18"/>
      <c r="DB3277" s="18"/>
      <c r="DC3277" s="20"/>
      <c r="DD3277" s="22" t="str">
        <f t="shared" si="2055"/>
        <v>проверка пройдена</v>
      </c>
      <c r="DE3277" s="22" t="str">
        <f t="shared" si="2056"/>
        <v>проверка пройдена</v>
      </c>
      <c r="EO3277" s="64"/>
      <c r="EP3277" s="64"/>
      <c r="EQ3277" s="64"/>
      <c r="ER3277" s="64"/>
      <c r="ES3277" s="64"/>
      <c r="ET3277" s="64"/>
      <c r="EU3277" s="64"/>
      <c r="EV3277" s="64"/>
      <c r="EW3277" s="64"/>
      <c r="EX3277" s="64"/>
      <c r="EY3277" s="64"/>
      <c r="EZ3277" s="64"/>
      <c r="FA3277" s="64"/>
      <c r="FB3277" s="64"/>
      <c r="FC3277" s="64"/>
      <c r="FD3277" s="64"/>
      <c r="FE3277" s="64"/>
      <c r="FF3277" s="64"/>
      <c r="FG3277" s="64"/>
      <c r="FH3277" s="64"/>
      <c r="FI3277" s="64"/>
      <c r="FJ3277" s="64"/>
      <c r="FK3277" s="64"/>
      <c r="FL3277" s="64"/>
      <c r="FM3277" s="64"/>
      <c r="FN3277" s="64"/>
      <c r="FO3277" s="64"/>
      <c r="FP3277" s="64"/>
      <c r="FQ3277" s="64"/>
      <c r="FR3277" s="64"/>
      <c r="FS3277" s="64"/>
      <c r="FT3277" s="64"/>
      <c r="FU3277" s="64"/>
      <c r="FV3277" s="64"/>
      <c r="FW3277" s="64"/>
      <c r="FX3277" s="64"/>
      <c r="FY3277" s="64"/>
      <c r="FZ3277" s="64"/>
      <c r="GA3277" s="64"/>
      <c r="GB3277" s="64"/>
      <c r="GC3277" s="64"/>
      <c r="GD3277" s="64"/>
      <c r="GE3277" s="64"/>
      <c r="GF3277" s="64"/>
      <c r="GG3277" s="64"/>
      <c r="GH3277" s="64"/>
      <c r="GI3277" s="64"/>
      <c r="GJ3277" s="64"/>
      <c r="GK3277" s="64"/>
      <c r="GL3277" s="64"/>
      <c r="GM3277" s="64"/>
      <c r="GN3277" s="64"/>
      <c r="GO3277" s="64"/>
      <c r="GP3277" s="64"/>
      <c r="GQ3277" s="64"/>
      <c r="GR3277" s="64"/>
      <c r="GS3277" s="64"/>
      <c r="GT3277" s="64"/>
      <c r="GU3277" s="64"/>
      <c r="GV3277" s="64"/>
      <c r="GW3277" s="64"/>
      <c r="GX3277" s="64"/>
    </row>
    <row r="3278" spans="1:206" s="63" customFormat="1" ht="42.75" customHeight="1" x14ac:dyDescent="0.25">
      <c r="A3278" s="55" t="s">
        <v>178</v>
      </c>
      <c r="B3278" s="56" t="s">
        <v>179</v>
      </c>
      <c r="C3278" s="57" t="s">
        <v>73</v>
      </c>
      <c r="D3278" s="57" t="s">
        <v>2049</v>
      </c>
      <c r="E3278" s="56" t="str">
        <f>VLOOKUP(C3278,'Коды программ'!$A$2:$B$581,2,FALSE)</f>
        <v>Экономика и бухгалтерский учет (по отраслям)</v>
      </c>
      <c r="F3278" s="56" t="str">
        <f t="shared" si="2041"/>
        <v>38.02.01 Экономика и бухгалтерский учет (по отраслям)</v>
      </c>
      <c r="G3278" s="56" t="s">
        <v>55</v>
      </c>
      <c r="H3278" s="56" t="s">
        <v>56</v>
      </c>
      <c r="I3278" s="56" t="s">
        <v>52</v>
      </c>
      <c r="J3278" s="56" t="s">
        <v>53</v>
      </c>
      <c r="K3278" s="58" t="s">
        <v>36</v>
      </c>
      <c r="L3278" s="59" t="s">
        <v>1355</v>
      </c>
      <c r="M3278" s="58" t="s">
        <v>2000</v>
      </c>
      <c r="N3278" s="60"/>
      <c r="O3278" s="61"/>
      <c r="P3278" s="60"/>
      <c r="Q3278" s="62"/>
      <c r="R3278" s="62"/>
      <c r="S3278" s="22">
        <f t="shared" si="2060"/>
        <v>0</v>
      </c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77">
        <f t="shared" si="2061"/>
        <v>0</v>
      </c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  <c r="BR3278" s="18"/>
      <c r="BS3278" s="18"/>
      <c r="BT3278" s="18"/>
      <c r="BU3278" s="18"/>
      <c r="BV3278" s="18"/>
      <c r="BW3278" s="18"/>
      <c r="BX3278" s="18"/>
      <c r="BY3278" s="18"/>
      <c r="BZ3278" s="18"/>
      <c r="CA3278" s="18"/>
      <c r="CB3278" s="18"/>
      <c r="CC3278" s="18"/>
      <c r="CD3278" s="18"/>
      <c r="CE3278" s="18"/>
      <c r="CF3278" s="18"/>
      <c r="CG3278" s="18"/>
      <c r="CH3278" s="18"/>
      <c r="CI3278" s="18"/>
      <c r="CJ3278" s="18"/>
      <c r="CK3278" s="18"/>
      <c r="CL3278" s="18"/>
      <c r="CM3278" s="18"/>
      <c r="CN3278" s="18"/>
      <c r="CO3278" s="18"/>
      <c r="CP3278" s="18"/>
      <c r="CQ3278" s="18"/>
      <c r="CR3278" s="18"/>
      <c r="CS3278" s="18"/>
      <c r="CT3278" s="18"/>
      <c r="CU3278" s="18"/>
      <c r="CV3278" s="18"/>
      <c r="CW3278" s="18"/>
      <c r="CX3278" s="18"/>
      <c r="CY3278" s="18"/>
      <c r="CZ3278" s="18"/>
      <c r="DA3278" s="18"/>
      <c r="DB3278" s="18"/>
      <c r="DC3278" s="20"/>
      <c r="DD3278" s="22" t="str">
        <f t="shared" si="2055"/>
        <v>проверка пройдена</v>
      </c>
      <c r="DE3278" s="22" t="str">
        <f t="shared" si="2056"/>
        <v>проверка пройдена</v>
      </c>
      <c r="EO3278" s="64"/>
      <c r="EP3278" s="64"/>
      <c r="EQ3278" s="64"/>
      <c r="ER3278" s="64"/>
      <c r="ES3278" s="64"/>
      <c r="ET3278" s="64"/>
      <c r="EU3278" s="64"/>
      <c r="EV3278" s="64"/>
      <c r="EW3278" s="64"/>
      <c r="EX3278" s="64"/>
      <c r="EY3278" s="64"/>
      <c r="EZ3278" s="64"/>
      <c r="FA3278" s="64"/>
      <c r="FB3278" s="64"/>
      <c r="FC3278" s="64"/>
      <c r="FD3278" s="64"/>
      <c r="FE3278" s="64"/>
      <c r="FF3278" s="64"/>
      <c r="FG3278" s="64"/>
      <c r="FH3278" s="64"/>
      <c r="FI3278" s="64"/>
      <c r="FJ3278" s="64"/>
      <c r="FK3278" s="64"/>
      <c r="FL3278" s="64"/>
      <c r="FM3278" s="64"/>
      <c r="FN3278" s="64"/>
      <c r="FO3278" s="64"/>
      <c r="FP3278" s="64"/>
      <c r="FQ3278" s="64"/>
      <c r="FR3278" s="64"/>
      <c r="FS3278" s="64"/>
      <c r="FT3278" s="64"/>
      <c r="FU3278" s="64"/>
      <c r="FV3278" s="64"/>
      <c r="FW3278" s="64"/>
      <c r="FX3278" s="64"/>
      <c r="FY3278" s="64"/>
      <c r="FZ3278" s="64"/>
      <c r="GA3278" s="64"/>
      <c r="GB3278" s="64"/>
      <c r="GC3278" s="64"/>
      <c r="GD3278" s="64"/>
      <c r="GE3278" s="64"/>
      <c r="GF3278" s="64"/>
      <c r="GG3278" s="64"/>
      <c r="GH3278" s="64"/>
      <c r="GI3278" s="64"/>
      <c r="GJ3278" s="64"/>
      <c r="GK3278" s="64"/>
      <c r="GL3278" s="64"/>
      <c r="GM3278" s="64"/>
      <c r="GN3278" s="64"/>
      <c r="GO3278" s="64"/>
      <c r="GP3278" s="64"/>
      <c r="GQ3278" s="64"/>
      <c r="GR3278" s="64"/>
      <c r="GS3278" s="64"/>
      <c r="GT3278" s="64"/>
      <c r="GU3278" s="64"/>
      <c r="GV3278" s="64"/>
      <c r="GW3278" s="64"/>
      <c r="GX3278" s="64"/>
    </row>
    <row r="3279" spans="1:206" s="63" customFormat="1" ht="42.75" customHeight="1" x14ac:dyDescent="0.25">
      <c r="A3279" s="55" t="s">
        <v>178</v>
      </c>
      <c r="B3279" s="56" t="s">
        <v>179</v>
      </c>
      <c r="C3279" s="57" t="s">
        <v>73</v>
      </c>
      <c r="D3279" s="57" t="s">
        <v>2049</v>
      </c>
      <c r="E3279" s="56" t="str">
        <f>VLOOKUP(C3279,'Коды программ'!$A$2:$B$581,2,FALSE)</f>
        <v>Экономика и бухгалтерский учет (по отраслям)</v>
      </c>
      <c r="F3279" s="56" t="str">
        <f t="shared" si="2041"/>
        <v>38.02.01 Экономика и бухгалтерский учет (по отраслям)</v>
      </c>
      <c r="G3279" s="56" t="s">
        <v>55</v>
      </c>
      <c r="H3279" s="56" t="s">
        <v>56</v>
      </c>
      <c r="I3279" s="56" t="s">
        <v>52</v>
      </c>
      <c r="J3279" s="56" t="s">
        <v>53</v>
      </c>
      <c r="K3279" s="58" t="s">
        <v>37</v>
      </c>
      <c r="L3279" s="59" t="s">
        <v>1356</v>
      </c>
      <c r="M3279" s="58" t="s">
        <v>2000</v>
      </c>
      <c r="N3279" s="60"/>
      <c r="O3279" s="61"/>
      <c r="P3279" s="60"/>
      <c r="Q3279" s="62"/>
      <c r="R3279" s="62"/>
      <c r="S3279" s="22">
        <f t="shared" si="2060"/>
        <v>0</v>
      </c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77">
        <f t="shared" si="2061"/>
        <v>0</v>
      </c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  <c r="BR3279" s="18"/>
      <c r="BS3279" s="18"/>
      <c r="BT3279" s="18"/>
      <c r="BU3279" s="18"/>
      <c r="BV3279" s="18"/>
      <c r="BW3279" s="18"/>
      <c r="BX3279" s="18"/>
      <c r="BY3279" s="18"/>
      <c r="BZ3279" s="18"/>
      <c r="CA3279" s="18"/>
      <c r="CB3279" s="18"/>
      <c r="CC3279" s="18"/>
      <c r="CD3279" s="18"/>
      <c r="CE3279" s="18"/>
      <c r="CF3279" s="18"/>
      <c r="CG3279" s="18"/>
      <c r="CH3279" s="18"/>
      <c r="CI3279" s="18"/>
      <c r="CJ3279" s="18"/>
      <c r="CK3279" s="18"/>
      <c r="CL3279" s="18"/>
      <c r="CM3279" s="18"/>
      <c r="CN3279" s="18"/>
      <c r="CO3279" s="18"/>
      <c r="CP3279" s="18"/>
      <c r="CQ3279" s="18"/>
      <c r="CR3279" s="18"/>
      <c r="CS3279" s="18"/>
      <c r="CT3279" s="18"/>
      <c r="CU3279" s="18"/>
      <c r="CV3279" s="18"/>
      <c r="CW3279" s="18"/>
      <c r="CX3279" s="18"/>
      <c r="CY3279" s="18"/>
      <c r="CZ3279" s="18"/>
      <c r="DA3279" s="18"/>
      <c r="DB3279" s="18"/>
      <c r="DC3279" s="20"/>
      <c r="DD3279" s="22" t="str">
        <f t="shared" si="2055"/>
        <v>проверка пройдена</v>
      </c>
      <c r="DE3279" s="22" t="str">
        <f t="shared" si="2056"/>
        <v>проверка пройдена</v>
      </c>
      <c r="EO3279" s="64"/>
      <c r="EP3279" s="64"/>
      <c r="EQ3279" s="64"/>
      <c r="ER3279" s="64"/>
      <c r="ES3279" s="64"/>
      <c r="ET3279" s="64"/>
      <c r="EU3279" s="64"/>
      <c r="EV3279" s="64"/>
      <c r="EW3279" s="64"/>
      <c r="EX3279" s="64"/>
      <c r="EY3279" s="64"/>
      <c r="EZ3279" s="64"/>
      <c r="FA3279" s="64"/>
      <c r="FB3279" s="64"/>
      <c r="FC3279" s="64"/>
      <c r="FD3279" s="64"/>
      <c r="FE3279" s="64"/>
      <c r="FF3279" s="64"/>
      <c r="FG3279" s="64"/>
      <c r="FH3279" s="64"/>
      <c r="FI3279" s="64"/>
      <c r="FJ3279" s="64"/>
      <c r="FK3279" s="64"/>
      <c r="FL3279" s="64"/>
      <c r="FM3279" s="64"/>
      <c r="FN3279" s="64"/>
      <c r="FO3279" s="64"/>
      <c r="FP3279" s="64"/>
      <c r="FQ3279" s="64"/>
      <c r="FR3279" s="64"/>
      <c r="FS3279" s="64"/>
      <c r="FT3279" s="64"/>
      <c r="FU3279" s="64"/>
      <c r="FV3279" s="64"/>
      <c r="FW3279" s="64"/>
      <c r="FX3279" s="64"/>
      <c r="FY3279" s="64"/>
      <c r="FZ3279" s="64"/>
      <c r="GA3279" s="64"/>
      <c r="GB3279" s="64"/>
      <c r="GC3279" s="64"/>
      <c r="GD3279" s="64"/>
      <c r="GE3279" s="64"/>
      <c r="GF3279" s="64"/>
      <c r="GG3279" s="64"/>
      <c r="GH3279" s="64"/>
      <c r="GI3279" s="64"/>
      <c r="GJ3279" s="64"/>
      <c r="GK3279" s="64"/>
      <c r="GL3279" s="64"/>
      <c r="GM3279" s="64"/>
      <c r="GN3279" s="64"/>
      <c r="GO3279" s="64"/>
      <c r="GP3279" s="64"/>
      <c r="GQ3279" s="64"/>
      <c r="GR3279" s="64"/>
      <c r="GS3279" s="64"/>
      <c r="GT3279" s="64"/>
      <c r="GU3279" s="64"/>
      <c r="GV3279" s="64"/>
      <c r="GW3279" s="64"/>
      <c r="GX3279" s="64"/>
    </row>
    <row r="3280" spans="1:206" s="63" customFormat="1" ht="42.75" customHeight="1" x14ac:dyDescent="0.25">
      <c r="A3280" s="55" t="s">
        <v>178</v>
      </c>
      <c r="B3280" s="56" t="s">
        <v>179</v>
      </c>
      <c r="C3280" s="57" t="s">
        <v>73</v>
      </c>
      <c r="D3280" s="57" t="s">
        <v>2049</v>
      </c>
      <c r="E3280" s="56" t="str">
        <f>VLOOKUP(C3280,'Коды программ'!$A$2:$B$581,2,FALSE)</f>
        <v>Экономика и бухгалтерский учет (по отраслям)</v>
      </c>
      <c r="F3280" s="56" t="str">
        <f t="shared" si="2041"/>
        <v>38.02.01 Экономика и бухгалтерский учет (по отраслям)</v>
      </c>
      <c r="G3280" s="56" t="s">
        <v>55</v>
      </c>
      <c r="H3280" s="56" t="s">
        <v>56</v>
      </c>
      <c r="I3280" s="56" t="s">
        <v>52</v>
      </c>
      <c r="J3280" s="56" t="s">
        <v>53</v>
      </c>
      <c r="K3280" s="58" t="s">
        <v>38</v>
      </c>
      <c r="L3280" s="59" t="s">
        <v>1357</v>
      </c>
      <c r="M3280" s="58" t="s">
        <v>2000</v>
      </c>
      <c r="N3280" s="60"/>
      <c r="O3280" s="61"/>
      <c r="P3280" s="60"/>
      <c r="Q3280" s="62"/>
      <c r="R3280" s="62"/>
      <c r="S3280" s="22">
        <f t="shared" si="2060"/>
        <v>0</v>
      </c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77">
        <f t="shared" si="2061"/>
        <v>0</v>
      </c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  <c r="BR3280" s="18"/>
      <c r="BS3280" s="18"/>
      <c r="BT3280" s="18"/>
      <c r="BU3280" s="18"/>
      <c r="BV3280" s="18"/>
      <c r="BW3280" s="18"/>
      <c r="BX3280" s="18"/>
      <c r="BY3280" s="18"/>
      <c r="BZ3280" s="18"/>
      <c r="CA3280" s="18"/>
      <c r="CB3280" s="18"/>
      <c r="CC3280" s="18"/>
      <c r="CD3280" s="18"/>
      <c r="CE3280" s="18"/>
      <c r="CF3280" s="18"/>
      <c r="CG3280" s="18"/>
      <c r="CH3280" s="18"/>
      <c r="CI3280" s="18"/>
      <c r="CJ3280" s="18"/>
      <c r="CK3280" s="18"/>
      <c r="CL3280" s="18"/>
      <c r="CM3280" s="18"/>
      <c r="CN3280" s="18"/>
      <c r="CO3280" s="18"/>
      <c r="CP3280" s="18"/>
      <c r="CQ3280" s="18"/>
      <c r="CR3280" s="18"/>
      <c r="CS3280" s="18"/>
      <c r="CT3280" s="18"/>
      <c r="CU3280" s="18"/>
      <c r="CV3280" s="18"/>
      <c r="CW3280" s="18"/>
      <c r="CX3280" s="18"/>
      <c r="CY3280" s="18"/>
      <c r="CZ3280" s="18"/>
      <c r="DA3280" s="18"/>
      <c r="DB3280" s="18"/>
      <c r="DC3280" s="20"/>
      <c r="DD3280" s="22" t="str">
        <f t="shared" si="2055"/>
        <v>проверка пройдена</v>
      </c>
      <c r="DE3280" s="22" t="str">
        <f t="shared" si="2056"/>
        <v>проверка пройдена</v>
      </c>
      <c r="EO3280" s="64"/>
      <c r="EP3280" s="64"/>
      <c r="EQ3280" s="64"/>
      <c r="ER3280" s="64"/>
      <c r="ES3280" s="64"/>
      <c r="ET3280" s="64"/>
      <c r="EU3280" s="64"/>
      <c r="EV3280" s="64"/>
      <c r="EW3280" s="64"/>
      <c r="EX3280" s="64"/>
      <c r="EY3280" s="64"/>
      <c r="EZ3280" s="64"/>
      <c r="FA3280" s="64"/>
      <c r="FB3280" s="64"/>
      <c r="FC3280" s="64"/>
      <c r="FD3280" s="64"/>
      <c r="FE3280" s="64"/>
      <c r="FF3280" s="64"/>
      <c r="FG3280" s="64"/>
      <c r="FH3280" s="64"/>
      <c r="FI3280" s="64"/>
      <c r="FJ3280" s="64"/>
      <c r="FK3280" s="64"/>
      <c r="FL3280" s="64"/>
      <c r="FM3280" s="64"/>
      <c r="FN3280" s="64"/>
      <c r="FO3280" s="64"/>
      <c r="FP3280" s="64"/>
      <c r="FQ3280" s="64"/>
      <c r="FR3280" s="64"/>
      <c r="FS3280" s="64"/>
      <c r="FT3280" s="64"/>
      <c r="FU3280" s="64"/>
      <c r="FV3280" s="64"/>
      <c r="FW3280" s="64"/>
      <c r="FX3280" s="64"/>
      <c r="FY3280" s="64"/>
      <c r="FZ3280" s="64"/>
      <c r="GA3280" s="64"/>
      <c r="GB3280" s="64"/>
      <c r="GC3280" s="64"/>
      <c r="GD3280" s="64"/>
      <c r="GE3280" s="64"/>
      <c r="GF3280" s="64"/>
      <c r="GG3280" s="64"/>
      <c r="GH3280" s="64"/>
      <c r="GI3280" s="64"/>
      <c r="GJ3280" s="64"/>
      <c r="GK3280" s="64"/>
      <c r="GL3280" s="64"/>
      <c r="GM3280" s="64"/>
      <c r="GN3280" s="64"/>
      <c r="GO3280" s="64"/>
      <c r="GP3280" s="64"/>
      <c r="GQ3280" s="64"/>
      <c r="GR3280" s="64"/>
      <c r="GS3280" s="64"/>
      <c r="GT3280" s="64"/>
      <c r="GU3280" s="64"/>
      <c r="GV3280" s="64"/>
      <c r="GW3280" s="64"/>
      <c r="GX3280" s="64"/>
    </row>
    <row r="3281" spans="1:206" s="63" customFormat="1" ht="42.75" customHeight="1" x14ac:dyDescent="0.25">
      <c r="A3281" s="55" t="s">
        <v>178</v>
      </c>
      <c r="B3281" s="56" t="s">
        <v>179</v>
      </c>
      <c r="C3281" s="57" t="s">
        <v>73</v>
      </c>
      <c r="D3281" s="57" t="s">
        <v>2049</v>
      </c>
      <c r="E3281" s="56" t="str">
        <f>VLOOKUP(C3281,'Коды программ'!$A$2:$B$581,2,FALSE)</f>
        <v>Экономика и бухгалтерский учет (по отраслям)</v>
      </c>
      <c r="F3281" s="56" t="str">
        <f t="shared" si="2041"/>
        <v>38.02.01 Экономика и бухгалтерский учет (по отраслям)</v>
      </c>
      <c r="G3281" s="56" t="s">
        <v>55</v>
      </c>
      <c r="H3281" s="56" t="s">
        <v>56</v>
      </c>
      <c r="I3281" s="56" t="s">
        <v>52</v>
      </c>
      <c r="J3281" s="56" t="s">
        <v>53</v>
      </c>
      <c r="K3281" s="58" t="s">
        <v>39</v>
      </c>
      <c r="L3281" s="59" t="s">
        <v>1358</v>
      </c>
      <c r="M3281" s="58" t="s">
        <v>2000</v>
      </c>
      <c r="N3281" s="60"/>
      <c r="O3281" s="61"/>
      <c r="P3281" s="60"/>
      <c r="Q3281" s="62"/>
      <c r="R3281" s="62"/>
      <c r="S3281" s="22">
        <f t="shared" si="2060"/>
        <v>0</v>
      </c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77">
        <f t="shared" si="2061"/>
        <v>0</v>
      </c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  <c r="BR3281" s="18"/>
      <c r="BS3281" s="18"/>
      <c r="BT3281" s="18"/>
      <c r="BU3281" s="18"/>
      <c r="BV3281" s="18"/>
      <c r="BW3281" s="18"/>
      <c r="BX3281" s="18"/>
      <c r="BY3281" s="18"/>
      <c r="BZ3281" s="18"/>
      <c r="CA3281" s="18"/>
      <c r="CB3281" s="18"/>
      <c r="CC3281" s="18"/>
      <c r="CD3281" s="18"/>
      <c r="CE3281" s="18"/>
      <c r="CF3281" s="18"/>
      <c r="CG3281" s="18"/>
      <c r="CH3281" s="18"/>
      <c r="CI3281" s="18"/>
      <c r="CJ3281" s="18"/>
      <c r="CK3281" s="18"/>
      <c r="CL3281" s="18"/>
      <c r="CM3281" s="18"/>
      <c r="CN3281" s="18"/>
      <c r="CO3281" s="18"/>
      <c r="CP3281" s="18"/>
      <c r="CQ3281" s="18"/>
      <c r="CR3281" s="18"/>
      <c r="CS3281" s="18"/>
      <c r="CT3281" s="18"/>
      <c r="CU3281" s="18"/>
      <c r="CV3281" s="18"/>
      <c r="CW3281" s="18"/>
      <c r="CX3281" s="18"/>
      <c r="CY3281" s="18"/>
      <c r="CZ3281" s="18"/>
      <c r="DA3281" s="18"/>
      <c r="DB3281" s="18"/>
      <c r="DC3281" s="20"/>
      <c r="DD3281" s="22" t="str">
        <f t="shared" si="2055"/>
        <v>проверка пройдена</v>
      </c>
      <c r="DE3281" s="22" t="str">
        <f t="shared" si="2056"/>
        <v>проверка пройдена</v>
      </c>
      <c r="EO3281" s="64"/>
      <c r="EP3281" s="64"/>
      <c r="EQ3281" s="64"/>
      <c r="ER3281" s="64"/>
      <c r="ES3281" s="64"/>
      <c r="ET3281" s="64"/>
      <c r="EU3281" s="64"/>
      <c r="EV3281" s="64"/>
      <c r="EW3281" s="64"/>
      <c r="EX3281" s="64"/>
      <c r="EY3281" s="64"/>
      <c r="EZ3281" s="64"/>
      <c r="FA3281" s="64"/>
      <c r="FB3281" s="64"/>
      <c r="FC3281" s="64"/>
      <c r="FD3281" s="64"/>
      <c r="FE3281" s="64"/>
      <c r="FF3281" s="64"/>
      <c r="FG3281" s="64"/>
      <c r="FH3281" s="64"/>
      <c r="FI3281" s="64"/>
      <c r="FJ3281" s="64"/>
      <c r="FK3281" s="64"/>
      <c r="FL3281" s="64"/>
      <c r="FM3281" s="64"/>
      <c r="FN3281" s="64"/>
      <c r="FO3281" s="64"/>
      <c r="FP3281" s="64"/>
      <c r="FQ3281" s="64"/>
      <c r="FR3281" s="64"/>
      <c r="FS3281" s="64"/>
      <c r="FT3281" s="64"/>
      <c r="FU3281" s="64"/>
      <c r="FV3281" s="64"/>
      <c r="FW3281" s="64"/>
      <c r="FX3281" s="64"/>
      <c r="FY3281" s="64"/>
      <c r="FZ3281" s="64"/>
      <c r="GA3281" s="64"/>
      <c r="GB3281" s="64"/>
      <c r="GC3281" s="64"/>
      <c r="GD3281" s="64"/>
      <c r="GE3281" s="64"/>
      <c r="GF3281" s="64"/>
      <c r="GG3281" s="64"/>
      <c r="GH3281" s="64"/>
      <c r="GI3281" s="64"/>
      <c r="GJ3281" s="64"/>
      <c r="GK3281" s="64"/>
      <c r="GL3281" s="64"/>
      <c r="GM3281" s="64"/>
      <c r="GN3281" s="64"/>
      <c r="GO3281" s="64"/>
      <c r="GP3281" s="64"/>
      <c r="GQ3281" s="64"/>
      <c r="GR3281" s="64"/>
      <c r="GS3281" s="64"/>
      <c r="GT3281" s="64"/>
      <c r="GU3281" s="64"/>
      <c r="GV3281" s="64"/>
      <c r="GW3281" s="64"/>
      <c r="GX3281" s="64"/>
    </row>
    <row r="3282" spans="1:206" s="63" customFormat="1" ht="42.75" customHeight="1" x14ac:dyDescent="0.25">
      <c r="A3282" s="55" t="s">
        <v>178</v>
      </c>
      <c r="B3282" s="56"/>
      <c r="C3282" s="57"/>
      <c r="D3282" s="57"/>
      <c r="E3282" s="56"/>
      <c r="F3282" s="56" t="str">
        <f t="shared" si="2041"/>
        <v xml:space="preserve"> </v>
      </c>
      <c r="G3282" s="56"/>
      <c r="H3282" s="56"/>
      <c r="I3282" s="56"/>
      <c r="J3282" s="56"/>
      <c r="K3282" s="58" t="s">
        <v>40</v>
      </c>
      <c r="L3282" s="59" t="s">
        <v>1347</v>
      </c>
      <c r="M3282" s="58"/>
      <c r="N3282" s="60"/>
      <c r="O3282" s="61"/>
      <c r="P3282" s="60"/>
      <c r="Q3282" s="62"/>
      <c r="R3282" s="24" t="str">
        <f t="shared" ref="R3282:CF3282" si="2062">IF(AND(R3268&lt;=R3267,R3269&lt;=R3268,R3270&lt;=R3267,R3271&lt;=R3267,R3272=(R3268+R3270),R3272=(R3273+R3274+R3275+R3276+R3277+R3278+R3279),R3280&lt;=R3272,R3281&lt;=R3272,(R3268+R3270)&lt;=R3267,R3273&lt;=R3272,R3274&lt;=R3272,R3275&lt;=R3272,R3276&lt;=R3272,R3277&lt;=R3272,R3278&lt;=R3272,R3279&lt;=R3272,R3280&lt;=R3271,R3280&lt;=R3272)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82" s="24" t="str">
        <f t="shared" si="2062"/>
        <v>проверка пройдена</v>
      </c>
      <c r="T3282" s="24" t="str">
        <f t="shared" si="2062"/>
        <v>проверка пройдена</v>
      </c>
      <c r="U3282" s="24" t="str">
        <f t="shared" si="2062"/>
        <v>проверка пройдена</v>
      </c>
      <c r="V3282" s="24" t="str">
        <f t="shared" si="2062"/>
        <v>проверка пройдена</v>
      </c>
      <c r="W3282" s="24" t="str">
        <f t="shared" si="2062"/>
        <v>проверка пройдена</v>
      </c>
      <c r="X3282" s="24" t="str">
        <f t="shared" si="2062"/>
        <v>проверка пройдена</v>
      </c>
      <c r="Y3282" s="24" t="str">
        <f t="shared" si="2062"/>
        <v>проверка пройдена</v>
      </c>
      <c r="Z3282" s="24" t="str">
        <f t="shared" si="2062"/>
        <v>проверка пройдена</v>
      </c>
      <c r="AA3282" s="24" t="str">
        <f t="shared" si="2062"/>
        <v>проверка пройдена</v>
      </c>
      <c r="AB3282" s="24" t="str">
        <f t="shared" si="2062"/>
        <v>проверка пройдена</v>
      </c>
      <c r="AC3282" s="24" t="str">
        <f t="shared" si="2062"/>
        <v>проверка пройдена</v>
      </c>
      <c r="AD3282" s="24" t="str">
        <f t="shared" si="2062"/>
        <v>проверка пройдена</v>
      </c>
      <c r="AE3282" s="24" t="str">
        <f t="shared" si="2062"/>
        <v>проверка пройдена</v>
      </c>
      <c r="AF3282" s="24" t="str">
        <f t="shared" si="2062"/>
        <v>проверка пройдена</v>
      </c>
      <c r="AG3282" s="24" t="str">
        <f t="shared" si="2062"/>
        <v>проверка пройдена</v>
      </c>
      <c r="AH3282" s="24" t="str">
        <f t="shared" si="2062"/>
        <v>проверка пройдена</v>
      </c>
      <c r="AI3282" s="24" t="str">
        <f t="shared" si="2062"/>
        <v>проверка пройдена</v>
      </c>
      <c r="AJ3282" s="24" t="str">
        <f t="shared" si="2062"/>
        <v>проверка пройдена</v>
      </c>
      <c r="AK3282" s="24" t="str">
        <f t="shared" si="2062"/>
        <v>проверка пройдена</v>
      </c>
      <c r="AL3282" s="24" t="str">
        <f t="shared" si="2062"/>
        <v>проверка пройдена</v>
      </c>
      <c r="AM3282" s="24" t="str">
        <f t="shared" si="2062"/>
        <v>проверка пройдена</v>
      </c>
      <c r="AN3282" s="24" t="str">
        <f t="shared" si="2062"/>
        <v>проверка пройдена</v>
      </c>
      <c r="AO3282" s="24" t="str">
        <f t="shared" si="2062"/>
        <v>проверка пройдена</v>
      </c>
      <c r="AP3282" s="24" t="str">
        <f t="shared" si="2062"/>
        <v>проверка пройдена</v>
      </c>
      <c r="AQ3282" s="24" t="str">
        <f t="shared" si="2062"/>
        <v>проверка пройдена</v>
      </c>
      <c r="AR3282" s="24" t="str">
        <f t="shared" si="2062"/>
        <v>проверка пройдена</v>
      </c>
      <c r="AS3282" s="24" t="str">
        <f t="shared" si="2062"/>
        <v>проверка пройдена</v>
      </c>
      <c r="AT3282" s="24" t="str">
        <f t="shared" si="2062"/>
        <v>проверка пройдена</v>
      </c>
      <c r="AU3282" s="24" t="str">
        <f t="shared" si="2062"/>
        <v>проверка пройдена</v>
      </c>
      <c r="AV3282" s="24" t="str">
        <f t="shared" si="2062"/>
        <v>проверка пройдена</v>
      </c>
      <c r="AW3282" s="24" t="str">
        <f t="shared" si="2062"/>
        <v>проверка пройдена</v>
      </c>
      <c r="AX3282" s="24" t="str">
        <f t="shared" si="2062"/>
        <v>проверка пройдена</v>
      </c>
      <c r="AY3282" s="24" t="str">
        <f t="shared" si="2062"/>
        <v>проверка пройдена</v>
      </c>
      <c r="AZ3282" s="24" t="str">
        <f t="shared" si="2062"/>
        <v>проверка пройдена</v>
      </c>
      <c r="BA3282" s="24" t="str">
        <f t="shared" si="2062"/>
        <v>проверка пройдена</v>
      </c>
      <c r="BB3282" s="24" t="str">
        <f t="shared" si="2062"/>
        <v>проверка пройдена</v>
      </c>
      <c r="BC3282" s="24" t="str">
        <f t="shared" si="2062"/>
        <v>проверка пройдена</v>
      </c>
      <c r="BD3282" s="24" t="str">
        <f t="shared" si="2062"/>
        <v>проверка пройдена</v>
      </c>
      <c r="BE3282" s="24" t="str">
        <f t="shared" si="2062"/>
        <v>проверка пройдена</v>
      </c>
      <c r="BF3282" s="24" t="str">
        <f t="shared" si="2062"/>
        <v>проверка пройдена</v>
      </c>
      <c r="BG3282" s="24" t="str">
        <f t="shared" si="2062"/>
        <v>проверка пройдена</v>
      </c>
      <c r="BH3282" s="24" t="str">
        <f t="shared" si="2062"/>
        <v>проверка пройдена</v>
      </c>
      <c r="BI3282" s="24" t="str">
        <f t="shared" si="2062"/>
        <v>проверка пройдена</v>
      </c>
      <c r="BJ3282" s="24" t="str">
        <f t="shared" si="2062"/>
        <v>проверка пройдена</v>
      </c>
      <c r="BK3282" s="24" t="str">
        <f t="shared" si="2062"/>
        <v>проверка пройдена</v>
      </c>
      <c r="BL3282" s="24" t="str">
        <f t="shared" si="2062"/>
        <v>проверка пройдена</v>
      </c>
      <c r="BM3282" s="24" t="str">
        <f t="shared" si="2062"/>
        <v>проверка пройдена</v>
      </c>
      <c r="BN3282" s="24" t="str">
        <f t="shared" si="2062"/>
        <v>проверка пройдена</v>
      </c>
      <c r="BO3282" s="24" t="str">
        <f t="shared" si="2062"/>
        <v>проверка пройдена</v>
      </c>
      <c r="BP3282" s="24" t="str">
        <f t="shared" si="2062"/>
        <v>проверка пройдена</v>
      </c>
      <c r="BQ3282" s="24" t="str">
        <f t="shared" si="2062"/>
        <v>проверка пройдена</v>
      </c>
      <c r="BR3282" s="24" t="str">
        <f t="shared" si="2062"/>
        <v>проверка пройдена</v>
      </c>
      <c r="BS3282" s="24" t="str">
        <f t="shared" si="2062"/>
        <v>проверка пройдена</v>
      </c>
      <c r="BT3282" s="24" t="str">
        <f t="shared" si="2062"/>
        <v>проверка пройдена</v>
      </c>
      <c r="BU3282" s="24" t="str">
        <f t="shared" si="2062"/>
        <v>проверка пройдена</v>
      </c>
      <c r="BV3282" s="24" t="str">
        <f t="shared" si="2062"/>
        <v>проверка пройдена</v>
      </c>
      <c r="BW3282" s="24" t="str">
        <f t="shared" si="2062"/>
        <v>проверка пройдена</v>
      </c>
      <c r="BX3282" s="24" t="str">
        <f t="shared" si="2062"/>
        <v>проверка пройдена</v>
      </c>
      <c r="BY3282" s="24" t="str">
        <f t="shared" si="2062"/>
        <v>проверка пройдена</v>
      </c>
      <c r="BZ3282" s="24" t="str">
        <f t="shared" si="2062"/>
        <v>проверка пройдена</v>
      </c>
      <c r="CA3282" s="24" t="str">
        <f t="shared" si="2062"/>
        <v>проверка пройдена</v>
      </c>
      <c r="CB3282" s="24" t="str">
        <f t="shared" si="2062"/>
        <v>проверка пройдена</v>
      </c>
      <c r="CC3282" s="24" t="str">
        <f t="shared" si="2062"/>
        <v>проверка пройдена</v>
      </c>
      <c r="CD3282" s="24" t="str">
        <f t="shared" si="2062"/>
        <v>проверка пройдена</v>
      </c>
      <c r="CE3282" s="24" t="str">
        <f t="shared" si="2062"/>
        <v>проверка пройдена</v>
      </c>
      <c r="CF3282" s="24" t="str">
        <f t="shared" si="2062"/>
        <v>проверка пройдена</v>
      </c>
      <c r="CG3282" s="24" t="str">
        <f t="shared" ref="CG3282:DA3282" si="2063">IF(AND(CG3268&lt;=CG3267,CG3269&lt;=CG3268,CG3270&lt;=CG3267,CG3271&lt;=CG3267,CG3272=(CG3268+CG3270),CG3272=(CG3273+CG3274+CG3275+CG3276+CG3277+CG3278+CG3279),CG3280&lt;=CG3272,CG3281&lt;=CG3272,(CG3268+CG3270)&lt;=CG3267,CG3273&lt;=CG3272,CG3274&lt;=CG3272,CG3275&lt;=CG3272,CG3276&lt;=CG3272,CG3277&lt;=CG3272,CG3278&lt;=CG3272,CG3279&lt;=CG3272,CG3280&lt;=CG3271,CG3280&lt;=CG3272)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82" s="24" t="str">
        <f t="shared" si="2063"/>
        <v>проверка пройдена</v>
      </c>
      <c r="CI3282" s="24" t="str">
        <f t="shared" si="2063"/>
        <v>проверка пройдена</v>
      </c>
      <c r="CJ3282" s="24" t="str">
        <f t="shared" si="2063"/>
        <v>проверка пройдена</v>
      </c>
      <c r="CK3282" s="24" t="str">
        <f t="shared" si="2063"/>
        <v>проверка пройдена</v>
      </c>
      <c r="CL3282" s="24" t="str">
        <f t="shared" si="2063"/>
        <v>проверка пройдена</v>
      </c>
      <c r="CM3282" s="24" t="str">
        <f t="shared" si="2063"/>
        <v>проверка пройдена</v>
      </c>
      <c r="CN3282" s="24" t="str">
        <f t="shared" si="2063"/>
        <v>проверка пройдена</v>
      </c>
      <c r="CO3282" s="24" t="str">
        <f t="shared" si="2063"/>
        <v>проверка пройдена</v>
      </c>
      <c r="CP3282" s="24" t="str">
        <f t="shared" si="2063"/>
        <v>проверка пройдена</v>
      </c>
      <c r="CQ3282" s="24" t="str">
        <f t="shared" si="2063"/>
        <v>проверка пройдена</v>
      </c>
      <c r="CR3282" s="24" t="str">
        <f t="shared" si="2063"/>
        <v>проверка пройдена</v>
      </c>
      <c r="CS3282" s="24" t="str">
        <f t="shared" si="2063"/>
        <v>проверка пройдена</v>
      </c>
      <c r="CT3282" s="24" t="str">
        <f t="shared" si="2063"/>
        <v>проверка пройдена</v>
      </c>
      <c r="CU3282" s="24" t="str">
        <f t="shared" si="2063"/>
        <v>проверка пройдена</v>
      </c>
      <c r="CV3282" s="24" t="str">
        <f t="shared" si="2063"/>
        <v>проверка пройдена</v>
      </c>
      <c r="CW3282" s="24" t="str">
        <f t="shared" si="2063"/>
        <v>проверка пройдена</v>
      </c>
      <c r="CX3282" s="24"/>
      <c r="CY3282" s="24" t="str">
        <f t="shared" si="2063"/>
        <v>проверка пройдена</v>
      </c>
      <c r="CZ3282" s="24" t="str">
        <f t="shared" si="2063"/>
        <v>проверка пройдена</v>
      </c>
      <c r="DA3282" s="24" t="str">
        <f t="shared" si="2063"/>
        <v>проверка пройдена</v>
      </c>
      <c r="DB3282" s="18"/>
      <c r="DC3282" s="20"/>
      <c r="DD3282" s="22"/>
      <c r="DE3282" s="22"/>
      <c r="EO3282" s="64"/>
      <c r="EP3282" s="64"/>
      <c r="EQ3282" s="64"/>
      <c r="ER3282" s="64"/>
      <c r="ES3282" s="64"/>
      <c r="ET3282" s="64"/>
      <c r="EU3282" s="64"/>
      <c r="EV3282" s="64"/>
      <c r="EW3282" s="64"/>
      <c r="EX3282" s="64"/>
      <c r="EY3282" s="64"/>
      <c r="EZ3282" s="64"/>
      <c r="FA3282" s="64"/>
      <c r="FB3282" s="64"/>
      <c r="FC3282" s="64"/>
      <c r="FD3282" s="64"/>
      <c r="FE3282" s="64"/>
      <c r="FF3282" s="64"/>
      <c r="FG3282" s="64"/>
      <c r="FH3282" s="64"/>
      <c r="FI3282" s="64"/>
      <c r="FJ3282" s="64"/>
      <c r="FK3282" s="64"/>
      <c r="FL3282" s="64"/>
      <c r="FM3282" s="64"/>
      <c r="FN3282" s="64"/>
      <c r="FO3282" s="64"/>
      <c r="FP3282" s="64"/>
      <c r="FQ3282" s="64"/>
      <c r="FR3282" s="64"/>
      <c r="FS3282" s="64"/>
      <c r="FT3282" s="64"/>
      <c r="FU3282" s="64"/>
      <c r="FV3282" s="64"/>
      <c r="FW3282" s="64"/>
      <c r="FX3282" s="64"/>
      <c r="FY3282" s="64"/>
      <c r="FZ3282" s="64"/>
      <c r="GA3282" s="64"/>
      <c r="GB3282" s="64"/>
      <c r="GC3282" s="64"/>
      <c r="GD3282" s="64"/>
      <c r="GE3282" s="64"/>
      <c r="GF3282" s="64"/>
      <c r="GG3282" s="64"/>
      <c r="GH3282" s="64"/>
      <c r="GI3282" s="64"/>
      <c r="GJ3282" s="64"/>
      <c r="GK3282" s="64"/>
      <c r="GL3282" s="64"/>
      <c r="GM3282" s="64"/>
      <c r="GN3282" s="64"/>
      <c r="GO3282" s="64"/>
      <c r="GP3282" s="64"/>
      <c r="GQ3282" s="64"/>
      <c r="GR3282" s="64"/>
      <c r="GS3282" s="64"/>
      <c r="GT3282" s="64"/>
      <c r="GU3282" s="64"/>
      <c r="GV3282" s="64"/>
      <c r="GW3282" s="64"/>
      <c r="GX3282" s="64"/>
    </row>
    <row r="3283" spans="1:206" s="63" customFormat="1" ht="42.75" customHeight="1" x14ac:dyDescent="0.25">
      <c r="A3283" s="55" t="s">
        <v>178</v>
      </c>
      <c r="B3283" s="56" t="s">
        <v>179</v>
      </c>
      <c r="C3283" s="57" t="s">
        <v>189</v>
      </c>
      <c r="D3283" s="57" t="s">
        <v>2048</v>
      </c>
      <c r="E3283" s="56" t="str">
        <f>VLOOKUP(C3283,'Коды программ'!$A$2:$B$581,2,FALSE)</f>
        <v>Мастер слесарных работ</v>
      </c>
      <c r="F3283" s="56" t="str">
        <f t="shared" si="2041"/>
        <v>15.01.35 Мастер слесарных работ</v>
      </c>
      <c r="G3283" s="56" t="s">
        <v>50</v>
      </c>
      <c r="H3283" s="56" t="s">
        <v>51</v>
      </c>
      <c r="I3283" s="56" t="s">
        <v>52</v>
      </c>
      <c r="J3283" s="56" t="s">
        <v>53</v>
      </c>
      <c r="K3283" s="58" t="s">
        <v>25</v>
      </c>
      <c r="L3283" s="59" t="s">
        <v>42</v>
      </c>
      <c r="M3283" s="58" t="s">
        <v>2000</v>
      </c>
      <c r="N3283" s="60">
        <v>13</v>
      </c>
      <c r="O3283" s="61">
        <v>18</v>
      </c>
      <c r="P3283" s="60">
        <v>13</v>
      </c>
      <c r="Q3283" s="62"/>
      <c r="R3283" s="62">
        <v>13</v>
      </c>
      <c r="S3283" s="22">
        <f t="shared" ref="S3283:S3287" si="2064">SUM(T3283:AU3283)</f>
        <v>0</v>
      </c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77">
        <f>SUM(BG3283:CH3283)</f>
        <v>0</v>
      </c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  <c r="BR3283" s="18"/>
      <c r="BS3283" s="18"/>
      <c r="BT3283" s="18"/>
      <c r="BU3283" s="18"/>
      <c r="BV3283" s="18"/>
      <c r="BW3283" s="18"/>
      <c r="BX3283" s="18"/>
      <c r="BY3283" s="18"/>
      <c r="BZ3283" s="18"/>
      <c r="CA3283" s="18"/>
      <c r="CB3283" s="18"/>
      <c r="CC3283" s="18"/>
      <c r="CD3283" s="18"/>
      <c r="CE3283" s="18"/>
      <c r="CF3283" s="18"/>
      <c r="CG3283" s="18"/>
      <c r="CH3283" s="18"/>
      <c r="CI3283" s="18"/>
      <c r="CJ3283" s="18"/>
      <c r="CK3283" s="18"/>
      <c r="CL3283" s="18">
        <v>1</v>
      </c>
      <c r="CM3283" s="18"/>
      <c r="CN3283" s="18">
        <v>10</v>
      </c>
      <c r="CO3283" s="18"/>
      <c r="CP3283" s="18"/>
      <c r="CQ3283" s="18"/>
      <c r="CR3283" s="18"/>
      <c r="CS3283" s="18">
        <v>1</v>
      </c>
      <c r="CT3283" s="18"/>
      <c r="CU3283" s="18"/>
      <c r="CV3283" s="18"/>
      <c r="CW3283" s="18">
        <v>1</v>
      </c>
      <c r="CX3283" s="18"/>
      <c r="CY3283" s="18"/>
      <c r="CZ3283" s="18"/>
      <c r="DA3283" s="18"/>
      <c r="DB3283" s="18"/>
      <c r="DC3283" s="20"/>
      <c r="DD3283" s="22" t="str">
        <f t="shared" ref="DD3283:DD3297" si="2065">IF(R3283=S3283+AX3283+AY3283+AZ3283+BA3283+BC3283+BD3283+BE3283+BF3283+CJ3283+CK3283+CL3283+CM3283+CN3283+CO3283+CP3283+CQ3283+CR3283+CS3283+CT3283+CU3283+CV3283+CW3283+CY3283+CZ3283+DA3283,"проверка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83" s="22" t="str">
        <f t="shared" ref="DE3283:DE3297" si="2066">IF(AND(AV3283&lt;=S3283,AW3283&lt;=S3283),"проверка пройдена","ВНИМАНИЕ! не может стоять значение большее, чем проверка пройдена")</f>
        <v>проверка пройдена</v>
      </c>
      <c r="EO3283" s="64"/>
      <c r="EP3283" s="64"/>
      <c r="EQ3283" s="64"/>
      <c r="ER3283" s="64"/>
      <c r="ES3283" s="64"/>
      <c r="ET3283" s="64"/>
      <c r="EU3283" s="64"/>
      <c r="EV3283" s="64"/>
      <c r="EW3283" s="64"/>
      <c r="EX3283" s="64"/>
      <c r="EY3283" s="64"/>
      <c r="EZ3283" s="64"/>
      <c r="FA3283" s="64"/>
      <c r="FB3283" s="64"/>
      <c r="FC3283" s="64"/>
      <c r="FD3283" s="64"/>
      <c r="FE3283" s="64"/>
      <c r="FF3283" s="64"/>
      <c r="FG3283" s="64"/>
      <c r="FH3283" s="64"/>
      <c r="FI3283" s="64"/>
      <c r="FJ3283" s="64"/>
      <c r="FK3283" s="64"/>
      <c r="FL3283" s="64"/>
      <c r="FM3283" s="64"/>
      <c r="FN3283" s="64"/>
      <c r="FO3283" s="64"/>
      <c r="FP3283" s="64"/>
      <c r="FQ3283" s="64"/>
      <c r="FR3283" s="64"/>
      <c r="FS3283" s="64"/>
      <c r="FT3283" s="64"/>
      <c r="FU3283" s="64"/>
      <c r="FV3283" s="64"/>
      <c r="FW3283" s="64"/>
      <c r="FX3283" s="64"/>
      <c r="FY3283" s="64"/>
      <c r="FZ3283" s="64"/>
      <c r="GA3283" s="64"/>
      <c r="GB3283" s="64"/>
      <c r="GC3283" s="64"/>
      <c r="GD3283" s="64"/>
      <c r="GE3283" s="64"/>
      <c r="GF3283" s="64"/>
      <c r="GG3283" s="64"/>
      <c r="GH3283" s="64"/>
      <c r="GI3283" s="64"/>
      <c r="GJ3283" s="64"/>
      <c r="GK3283" s="64"/>
      <c r="GL3283" s="64"/>
      <c r="GM3283" s="64"/>
      <c r="GN3283" s="64"/>
      <c r="GO3283" s="64"/>
      <c r="GP3283" s="64"/>
      <c r="GQ3283" s="64"/>
      <c r="GR3283" s="64"/>
      <c r="GS3283" s="64"/>
      <c r="GT3283" s="64"/>
      <c r="GU3283" s="64"/>
      <c r="GV3283" s="64"/>
      <c r="GW3283" s="64"/>
      <c r="GX3283" s="64"/>
    </row>
    <row r="3284" spans="1:206" s="63" customFormat="1" ht="42.75" customHeight="1" x14ac:dyDescent="0.25">
      <c r="A3284" s="55" t="s">
        <v>178</v>
      </c>
      <c r="B3284" s="56" t="s">
        <v>179</v>
      </c>
      <c r="C3284" s="57" t="s">
        <v>189</v>
      </c>
      <c r="D3284" s="57" t="s">
        <v>2048</v>
      </c>
      <c r="E3284" s="56" t="str">
        <f>VLOOKUP(C3284,'Коды программ'!$A$2:$B$581,2,FALSE)</f>
        <v>Мастер слесарных работ</v>
      </c>
      <c r="F3284" s="56" t="str">
        <f t="shared" si="2041"/>
        <v>15.01.35 Мастер слесарных работ</v>
      </c>
      <c r="G3284" s="56" t="s">
        <v>50</v>
      </c>
      <c r="H3284" s="56" t="s">
        <v>51</v>
      </c>
      <c r="I3284" s="56" t="s">
        <v>52</v>
      </c>
      <c r="J3284" s="56" t="s">
        <v>53</v>
      </c>
      <c r="K3284" s="58" t="s">
        <v>26</v>
      </c>
      <c r="L3284" s="59" t="s">
        <v>1359</v>
      </c>
      <c r="M3284" s="58" t="s">
        <v>2000</v>
      </c>
      <c r="N3284" s="60"/>
      <c r="O3284" s="61"/>
      <c r="P3284" s="60"/>
      <c r="Q3284" s="62"/>
      <c r="R3284" s="62"/>
      <c r="S3284" s="22">
        <f t="shared" si="2064"/>
        <v>0</v>
      </c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77">
        <f t="shared" ref="BF3284:BF3287" si="2067">SUM(BG3284:CH3284)</f>
        <v>0</v>
      </c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  <c r="BR3284" s="18"/>
      <c r="BS3284" s="18"/>
      <c r="BT3284" s="18"/>
      <c r="BU3284" s="18"/>
      <c r="BV3284" s="18"/>
      <c r="BW3284" s="18"/>
      <c r="BX3284" s="18"/>
      <c r="BY3284" s="18"/>
      <c r="BZ3284" s="18"/>
      <c r="CA3284" s="18"/>
      <c r="CB3284" s="18"/>
      <c r="CC3284" s="18"/>
      <c r="CD3284" s="18"/>
      <c r="CE3284" s="18"/>
      <c r="CF3284" s="18"/>
      <c r="CG3284" s="18"/>
      <c r="CH3284" s="18"/>
      <c r="CI3284" s="18"/>
      <c r="CJ3284" s="18"/>
      <c r="CK3284" s="18"/>
      <c r="CL3284" s="18"/>
      <c r="CM3284" s="18"/>
      <c r="CN3284" s="18"/>
      <c r="CO3284" s="18"/>
      <c r="CP3284" s="18"/>
      <c r="CQ3284" s="18"/>
      <c r="CR3284" s="18"/>
      <c r="CS3284" s="18"/>
      <c r="CT3284" s="18"/>
      <c r="CU3284" s="18"/>
      <c r="CV3284" s="18"/>
      <c r="CW3284" s="18"/>
      <c r="CX3284" s="18"/>
      <c r="CY3284" s="18"/>
      <c r="CZ3284" s="18"/>
      <c r="DA3284" s="18"/>
      <c r="DB3284" s="18"/>
      <c r="DC3284" s="20"/>
      <c r="DD3284" s="22" t="str">
        <f t="shared" si="2065"/>
        <v>проверка пройдена</v>
      </c>
      <c r="DE3284" s="22" t="str">
        <f t="shared" si="2066"/>
        <v>проверка пройдена</v>
      </c>
      <c r="EO3284" s="64"/>
      <c r="EP3284" s="64"/>
      <c r="EQ3284" s="64"/>
      <c r="ER3284" s="64"/>
      <c r="ES3284" s="64"/>
      <c r="ET3284" s="64"/>
      <c r="EU3284" s="64"/>
      <c r="EV3284" s="64"/>
      <c r="EW3284" s="64"/>
      <c r="EX3284" s="64"/>
      <c r="EY3284" s="64"/>
      <c r="EZ3284" s="64"/>
      <c r="FA3284" s="64"/>
      <c r="FB3284" s="64"/>
      <c r="FC3284" s="64"/>
      <c r="FD3284" s="64"/>
      <c r="FE3284" s="64"/>
      <c r="FF3284" s="64"/>
      <c r="FG3284" s="64"/>
      <c r="FH3284" s="64"/>
      <c r="FI3284" s="64"/>
      <c r="FJ3284" s="64"/>
      <c r="FK3284" s="64"/>
      <c r="FL3284" s="64"/>
      <c r="FM3284" s="64"/>
      <c r="FN3284" s="64"/>
      <c r="FO3284" s="64"/>
      <c r="FP3284" s="64"/>
      <c r="FQ3284" s="64"/>
      <c r="FR3284" s="64"/>
      <c r="FS3284" s="64"/>
      <c r="FT3284" s="64"/>
      <c r="FU3284" s="64"/>
      <c r="FV3284" s="64"/>
      <c r="FW3284" s="64"/>
      <c r="FX3284" s="64"/>
      <c r="FY3284" s="64"/>
      <c r="FZ3284" s="64"/>
      <c r="GA3284" s="64"/>
      <c r="GB3284" s="64"/>
      <c r="GC3284" s="64"/>
      <c r="GD3284" s="64"/>
      <c r="GE3284" s="64"/>
      <c r="GF3284" s="64"/>
      <c r="GG3284" s="64"/>
      <c r="GH3284" s="64"/>
      <c r="GI3284" s="64"/>
      <c r="GJ3284" s="64"/>
      <c r="GK3284" s="64"/>
      <c r="GL3284" s="64"/>
      <c r="GM3284" s="64"/>
      <c r="GN3284" s="64"/>
      <c r="GO3284" s="64"/>
      <c r="GP3284" s="64"/>
      <c r="GQ3284" s="64"/>
      <c r="GR3284" s="64"/>
      <c r="GS3284" s="64"/>
      <c r="GT3284" s="64"/>
      <c r="GU3284" s="64"/>
      <c r="GV3284" s="64"/>
      <c r="GW3284" s="64"/>
      <c r="GX3284" s="64"/>
    </row>
    <row r="3285" spans="1:206" s="63" customFormat="1" ht="42.75" customHeight="1" x14ac:dyDescent="0.25">
      <c r="A3285" s="55" t="s">
        <v>178</v>
      </c>
      <c r="B3285" s="56" t="s">
        <v>179</v>
      </c>
      <c r="C3285" s="57" t="s">
        <v>189</v>
      </c>
      <c r="D3285" s="57" t="s">
        <v>2048</v>
      </c>
      <c r="E3285" s="56" t="str">
        <f>VLOOKUP(C3285,'Коды программ'!$A$2:$B$581,2,FALSE)</f>
        <v>Мастер слесарных работ</v>
      </c>
      <c r="F3285" s="56" t="str">
        <f t="shared" si="2041"/>
        <v>15.01.35 Мастер слесарных работ</v>
      </c>
      <c r="G3285" s="56" t="s">
        <v>50</v>
      </c>
      <c r="H3285" s="56" t="s">
        <v>51</v>
      </c>
      <c r="I3285" s="56" t="s">
        <v>52</v>
      </c>
      <c r="J3285" s="56" t="s">
        <v>53</v>
      </c>
      <c r="K3285" s="58" t="s">
        <v>27</v>
      </c>
      <c r="L3285" s="59" t="s">
        <v>1345</v>
      </c>
      <c r="M3285" s="58" t="s">
        <v>2000</v>
      </c>
      <c r="N3285" s="60"/>
      <c r="O3285" s="61"/>
      <c r="P3285" s="60"/>
      <c r="Q3285" s="62"/>
      <c r="R3285" s="62"/>
      <c r="S3285" s="22">
        <f t="shared" si="2064"/>
        <v>0</v>
      </c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77">
        <f t="shared" si="2067"/>
        <v>0</v>
      </c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  <c r="BR3285" s="18"/>
      <c r="BS3285" s="18"/>
      <c r="BT3285" s="18"/>
      <c r="BU3285" s="18"/>
      <c r="BV3285" s="18"/>
      <c r="BW3285" s="18"/>
      <c r="BX3285" s="18"/>
      <c r="BY3285" s="18"/>
      <c r="BZ3285" s="18"/>
      <c r="CA3285" s="18"/>
      <c r="CB3285" s="18"/>
      <c r="CC3285" s="18"/>
      <c r="CD3285" s="18"/>
      <c r="CE3285" s="18"/>
      <c r="CF3285" s="18"/>
      <c r="CG3285" s="18"/>
      <c r="CH3285" s="18"/>
      <c r="CI3285" s="18"/>
      <c r="CJ3285" s="18"/>
      <c r="CK3285" s="18"/>
      <c r="CL3285" s="18"/>
      <c r="CM3285" s="18"/>
      <c r="CN3285" s="18"/>
      <c r="CO3285" s="18"/>
      <c r="CP3285" s="18"/>
      <c r="CQ3285" s="18"/>
      <c r="CR3285" s="18"/>
      <c r="CS3285" s="18"/>
      <c r="CT3285" s="18"/>
      <c r="CU3285" s="18"/>
      <c r="CV3285" s="18"/>
      <c r="CW3285" s="18"/>
      <c r="CX3285" s="18"/>
      <c r="CY3285" s="18"/>
      <c r="CZ3285" s="18"/>
      <c r="DA3285" s="18"/>
      <c r="DB3285" s="18"/>
      <c r="DC3285" s="20"/>
      <c r="DD3285" s="22" t="str">
        <f t="shared" si="2065"/>
        <v>проверка пройдена</v>
      </c>
      <c r="DE3285" s="22" t="str">
        <f t="shared" si="2066"/>
        <v>проверка пройдена</v>
      </c>
      <c r="EO3285" s="64"/>
      <c r="EP3285" s="64"/>
      <c r="EQ3285" s="64"/>
      <c r="ER3285" s="64"/>
      <c r="ES3285" s="64"/>
      <c r="ET3285" s="64"/>
      <c r="EU3285" s="64"/>
      <c r="EV3285" s="64"/>
      <c r="EW3285" s="64"/>
      <c r="EX3285" s="64"/>
      <c r="EY3285" s="64"/>
      <c r="EZ3285" s="64"/>
      <c r="FA3285" s="64"/>
      <c r="FB3285" s="64"/>
      <c r="FC3285" s="64"/>
      <c r="FD3285" s="64"/>
      <c r="FE3285" s="64"/>
      <c r="FF3285" s="64"/>
      <c r="FG3285" s="64"/>
      <c r="FH3285" s="64"/>
      <c r="FI3285" s="64"/>
      <c r="FJ3285" s="64"/>
      <c r="FK3285" s="64"/>
      <c r="FL3285" s="64"/>
      <c r="FM3285" s="64"/>
      <c r="FN3285" s="64"/>
      <c r="FO3285" s="64"/>
      <c r="FP3285" s="64"/>
      <c r="FQ3285" s="64"/>
      <c r="FR3285" s="64"/>
      <c r="FS3285" s="64"/>
      <c r="FT3285" s="64"/>
      <c r="FU3285" s="64"/>
      <c r="FV3285" s="64"/>
      <c r="FW3285" s="64"/>
      <c r="FX3285" s="64"/>
      <c r="FY3285" s="64"/>
      <c r="FZ3285" s="64"/>
      <c r="GA3285" s="64"/>
      <c r="GB3285" s="64"/>
      <c r="GC3285" s="64"/>
      <c r="GD3285" s="64"/>
      <c r="GE3285" s="64"/>
      <c r="GF3285" s="64"/>
      <c r="GG3285" s="64"/>
      <c r="GH3285" s="64"/>
      <c r="GI3285" s="64"/>
      <c r="GJ3285" s="64"/>
      <c r="GK3285" s="64"/>
      <c r="GL3285" s="64"/>
      <c r="GM3285" s="64"/>
      <c r="GN3285" s="64"/>
      <c r="GO3285" s="64"/>
      <c r="GP3285" s="64"/>
      <c r="GQ3285" s="64"/>
      <c r="GR3285" s="64"/>
      <c r="GS3285" s="64"/>
      <c r="GT3285" s="64"/>
      <c r="GU3285" s="64"/>
      <c r="GV3285" s="64"/>
      <c r="GW3285" s="64"/>
      <c r="GX3285" s="64"/>
    </row>
    <row r="3286" spans="1:206" s="63" customFormat="1" ht="42.75" customHeight="1" x14ac:dyDescent="0.25">
      <c r="A3286" s="55" t="s">
        <v>178</v>
      </c>
      <c r="B3286" s="56" t="s">
        <v>179</v>
      </c>
      <c r="C3286" s="57" t="s">
        <v>189</v>
      </c>
      <c r="D3286" s="57" t="s">
        <v>2048</v>
      </c>
      <c r="E3286" s="56" t="str">
        <f>VLOOKUP(C3286,'Коды программ'!$A$2:$B$581,2,FALSE)</f>
        <v>Мастер слесарных работ</v>
      </c>
      <c r="F3286" s="56" t="str">
        <f t="shared" si="2041"/>
        <v>15.01.35 Мастер слесарных работ</v>
      </c>
      <c r="G3286" s="56" t="s">
        <v>50</v>
      </c>
      <c r="H3286" s="56" t="s">
        <v>51</v>
      </c>
      <c r="I3286" s="56" t="s">
        <v>52</v>
      </c>
      <c r="J3286" s="56" t="s">
        <v>53</v>
      </c>
      <c r="K3286" s="58" t="s">
        <v>28</v>
      </c>
      <c r="L3286" s="59" t="s">
        <v>1346</v>
      </c>
      <c r="M3286" s="58" t="s">
        <v>2000</v>
      </c>
      <c r="N3286" s="60"/>
      <c r="O3286" s="61"/>
      <c r="P3286" s="60"/>
      <c r="Q3286" s="62"/>
      <c r="R3286" s="62"/>
      <c r="S3286" s="22">
        <f t="shared" si="2064"/>
        <v>0</v>
      </c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77">
        <f t="shared" si="2067"/>
        <v>0</v>
      </c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  <c r="BR3286" s="18"/>
      <c r="BS3286" s="18"/>
      <c r="BT3286" s="18"/>
      <c r="BU3286" s="18"/>
      <c r="BV3286" s="18"/>
      <c r="BW3286" s="18"/>
      <c r="BX3286" s="18"/>
      <c r="BY3286" s="18"/>
      <c r="BZ3286" s="18"/>
      <c r="CA3286" s="18"/>
      <c r="CB3286" s="18"/>
      <c r="CC3286" s="18"/>
      <c r="CD3286" s="18"/>
      <c r="CE3286" s="18"/>
      <c r="CF3286" s="18"/>
      <c r="CG3286" s="18"/>
      <c r="CH3286" s="18"/>
      <c r="CI3286" s="18"/>
      <c r="CJ3286" s="18"/>
      <c r="CK3286" s="18"/>
      <c r="CL3286" s="18"/>
      <c r="CM3286" s="18"/>
      <c r="CN3286" s="18"/>
      <c r="CO3286" s="18"/>
      <c r="CP3286" s="18"/>
      <c r="CQ3286" s="18"/>
      <c r="CR3286" s="18"/>
      <c r="CS3286" s="18"/>
      <c r="CT3286" s="18"/>
      <c r="CU3286" s="18"/>
      <c r="CV3286" s="18"/>
      <c r="CW3286" s="18"/>
      <c r="CX3286" s="18"/>
      <c r="CY3286" s="18"/>
      <c r="CZ3286" s="18"/>
      <c r="DA3286" s="18"/>
      <c r="DB3286" s="18"/>
      <c r="DC3286" s="20"/>
      <c r="DD3286" s="22" t="str">
        <f t="shared" si="2065"/>
        <v>проверка пройдена</v>
      </c>
      <c r="DE3286" s="22" t="str">
        <f t="shared" si="2066"/>
        <v>проверка пройдена</v>
      </c>
      <c r="EO3286" s="64"/>
      <c r="EP3286" s="64"/>
      <c r="EQ3286" s="64"/>
      <c r="ER3286" s="64"/>
      <c r="ES3286" s="64"/>
      <c r="ET3286" s="64"/>
      <c r="EU3286" s="64"/>
      <c r="EV3286" s="64"/>
      <c r="EW3286" s="64"/>
      <c r="EX3286" s="64"/>
      <c r="EY3286" s="64"/>
      <c r="EZ3286" s="64"/>
      <c r="FA3286" s="64"/>
      <c r="FB3286" s="64"/>
      <c r="FC3286" s="64"/>
      <c r="FD3286" s="64"/>
      <c r="FE3286" s="64"/>
      <c r="FF3286" s="64"/>
      <c r="FG3286" s="64"/>
      <c r="FH3286" s="64"/>
      <c r="FI3286" s="64"/>
      <c r="FJ3286" s="64"/>
      <c r="FK3286" s="64"/>
      <c r="FL3286" s="64"/>
      <c r="FM3286" s="64"/>
      <c r="FN3286" s="64"/>
      <c r="FO3286" s="64"/>
      <c r="FP3286" s="64"/>
      <c r="FQ3286" s="64"/>
      <c r="FR3286" s="64"/>
      <c r="FS3286" s="64"/>
      <c r="FT3286" s="64"/>
      <c r="FU3286" s="64"/>
      <c r="FV3286" s="64"/>
      <c r="FW3286" s="64"/>
      <c r="FX3286" s="64"/>
      <c r="FY3286" s="64"/>
      <c r="FZ3286" s="64"/>
      <c r="GA3286" s="64"/>
      <c r="GB3286" s="64"/>
      <c r="GC3286" s="64"/>
      <c r="GD3286" s="64"/>
      <c r="GE3286" s="64"/>
      <c r="GF3286" s="64"/>
      <c r="GG3286" s="64"/>
      <c r="GH3286" s="64"/>
      <c r="GI3286" s="64"/>
      <c r="GJ3286" s="64"/>
      <c r="GK3286" s="64"/>
      <c r="GL3286" s="64"/>
      <c r="GM3286" s="64"/>
      <c r="GN3286" s="64"/>
      <c r="GO3286" s="64"/>
      <c r="GP3286" s="64"/>
      <c r="GQ3286" s="64"/>
      <c r="GR3286" s="64"/>
      <c r="GS3286" s="64"/>
      <c r="GT3286" s="64"/>
      <c r="GU3286" s="64"/>
      <c r="GV3286" s="64"/>
      <c r="GW3286" s="64"/>
      <c r="GX3286" s="64"/>
    </row>
    <row r="3287" spans="1:206" s="63" customFormat="1" ht="42.75" customHeight="1" x14ac:dyDescent="0.25">
      <c r="A3287" s="55" t="s">
        <v>178</v>
      </c>
      <c r="B3287" s="56" t="s">
        <v>179</v>
      </c>
      <c r="C3287" s="57" t="s">
        <v>189</v>
      </c>
      <c r="D3287" s="57" t="s">
        <v>2048</v>
      </c>
      <c r="E3287" s="56" t="str">
        <f>VLOOKUP(C3287,'Коды программ'!$A$2:$B$581,2,FALSE)</f>
        <v>Мастер слесарных работ</v>
      </c>
      <c r="F3287" s="56" t="str">
        <f t="shared" si="2041"/>
        <v>15.01.35 Мастер слесарных работ</v>
      </c>
      <c r="G3287" s="56" t="s">
        <v>50</v>
      </c>
      <c r="H3287" s="56" t="s">
        <v>51</v>
      </c>
      <c r="I3287" s="56" t="s">
        <v>52</v>
      </c>
      <c r="J3287" s="56" t="s">
        <v>53</v>
      </c>
      <c r="K3287" s="58" t="s">
        <v>29</v>
      </c>
      <c r="L3287" s="59" t="s">
        <v>1348</v>
      </c>
      <c r="M3287" s="58" t="s">
        <v>2000</v>
      </c>
      <c r="N3287" s="60"/>
      <c r="O3287" s="61"/>
      <c r="P3287" s="60"/>
      <c r="Q3287" s="62"/>
      <c r="R3287" s="62">
        <v>0</v>
      </c>
      <c r="S3287" s="22">
        <f t="shared" si="2064"/>
        <v>0</v>
      </c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77">
        <f t="shared" si="2067"/>
        <v>0</v>
      </c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  <c r="BR3287" s="18"/>
      <c r="BS3287" s="18"/>
      <c r="BT3287" s="18"/>
      <c r="BU3287" s="18"/>
      <c r="BV3287" s="18"/>
      <c r="BW3287" s="18"/>
      <c r="BX3287" s="18"/>
      <c r="BY3287" s="18"/>
      <c r="BZ3287" s="18"/>
      <c r="CA3287" s="18"/>
      <c r="CB3287" s="18"/>
      <c r="CC3287" s="18"/>
      <c r="CD3287" s="18"/>
      <c r="CE3287" s="18"/>
      <c r="CF3287" s="18"/>
      <c r="CG3287" s="18"/>
      <c r="CH3287" s="18"/>
      <c r="CI3287" s="18"/>
      <c r="CJ3287" s="18"/>
      <c r="CK3287" s="18"/>
      <c r="CL3287" s="18"/>
      <c r="CM3287" s="18"/>
      <c r="CN3287" s="18"/>
      <c r="CO3287" s="18"/>
      <c r="CP3287" s="18"/>
      <c r="CQ3287" s="18"/>
      <c r="CR3287" s="18"/>
      <c r="CS3287" s="18"/>
      <c r="CT3287" s="18"/>
      <c r="CU3287" s="18"/>
      <c r="CV3287" s="18"/>
      <c r="CW3287" s="18"/>
      <c r="CX3287" s="18"/>
      <c r="CY3287" s="18"/>
      <c r="CZ3287" s="18"/>
      <c r="DA3287" s="18"/>
      <c r="DB3287" s="18"/>
      <c r="DC3287" s="20"/>
      <c r="DD3287" s="22" t="str">
        <f t="shared" si="2065"/>
        <v>проверка пройдена</v>
      </c>
      <c r="DE3287" s="22" t="str">
        <f t="shared" si="2066"/>
        <v>проверка пройдена</v>
      </c>
      <c r="EO3287" s="64"/>
      <c r="EP3287" s="64"/>
      <c r="EQ3287" s="64"/>
      <c r="ER3287" s="64"/>
      <c r="ES3287" s="64"/>
      <c r="ET3287" s="64"/>
      <c r="EU3287" s="64"/>
      <c r="EV3287" s="64"/>
      <c r="EW3287" s="64"/>
      <c r="EX3287" s="64"/>
      <c r="EY3287" s="64"/>
      <c r="EZ3287" s="64"/>
      <c r="FA3287" s="64"/>
      <c r="FB3287" s="64"/>
      <c r="FC3287" s="64"/>
      <c r="FD3287" s="64"/>
      <c r="FE3287" s="64"/>
      <c r="FF3287" s="64"/>
      <c r="FG3287" s="64"/>
      <c r="FH3287" s="64"/>
      <c r="FI3287" s="64"/>
      <c r="FJ3287" s="64"/>
      <c r="FK3287" s="64"/>
      <c r="FL3287" s="64"/>
      <c r="FM3287" s="64"/>
      <c r="FN3287" s="64"/>
      <c r="FO3287" s="64"/>
      <c r="FP3287" s="64"/>
      <c r="FQ3287" s="64"/>
      <c r="FR3287" s="64"/>
      <c r="FS3287" s="64"/>
      <c r="FT3287" s="64"/>
      <c r="FU3287" s="64"/>
      <c r="FV3287" s="64"/>
      <c r="FW3287" s="64"/>
      <c r="FX3287" s="64"/>
      <c r="FY3287" s="64"/>
      <c r="FZ3287" s="64"/>
      <c r="GA3287" s="64"/>
      <c r="GB3287" s="64"/>
      <c r="GC3287" s="64"/>
      <c r="GD3287" s="64"/>
      <c r="GE3287" s="64"/>
      <c r="GF3287" s="64"/>
      <c r="GG3287" s="64"/>
      <c r="GH3287" s="64"/>
      <c r="GI3287" s="64"/>
      <c r="GJ3287" s="64"/>
      <c r="GK3287" s="64"/>
      <c r="GL3287" s="64"/>
      <c r="GM3287" s="64"/>
      <c r="GN3287" s="64"/>
      <c r="GO3287" s="64"/>
      <c r="GP3287" s="64"/>
      <c r="GQ3287" s="64"/>
      <c r="GR3287" s="64"/>
      <c r="GS3287" s="64"/>
      <c r="GT3287" s="64"/>
      <c r="GU3287" s="64"/>
      <c r="GV3287" s="64"/>
      <c r="GW3287" s="64"/>
      <c r="GX3287" s="64"/>
    </row>
    <row r="3288" spans="1:206" s="63" customFormat="1" ht="42.75" customHeight="1" x14ac:dyDescent="0.25">
      <c r="A3288" s="55" t="s">
        <v>178</v>
      </c>
      <c r="B3288" s="56" t="s">
        <v>179</v>
      </c>
      <c r="C3288" s="57" t="s">
        <v>189</v>
      </c>
      <c r="D3288" s="57" t="s">
        <v>2048</v>
      </c>
      <c r="E3288" s="56" t="str">
        <f>VLOOKUP(C3288,'Коды программ'!$A$2:$B$581,2,FALSE)</f>
        <v>Мастер слесарных работ</v>
      </c>
      <c r="F3288" s="56" t="str">
        <f t="shared" si="2041"/>
        <v>15.01.35 Мастер слесарных работ</v>
      </c>
      <c r="G3288" s="56" t="s">
        <v>50</v>
      </c>
      <c r="H3288" s="56" t="s">
        <v>51</v>
      </c>
      <c r="I3288" s="56" t="s">
        <v>52</v>
      </c>
      <c r="J3288" s="56" t="s">
        <v>53</v>
      </c>
      <c r="K3288" s="58" t="s">
        <v>30</v>
      </c>
      <c r="L3288" s="59" t="s">
        <v>1349</v>
      </c>
      <c r="M3288" s="58" t="s">
        <v>2000</v>
      </c>
      <c r="N3288" s="60"/>
      <c r="O3288" s="61"/>
      <c r="P3288" s="60"/>
      <c r="Q3288" s="62"/>
      <c r="R3288" s="22">
        <f>SUM(R3284,R3286)</f>
        <v>0</v>
      </c>
      <c r="S3288" s="22">
        <f t="shared" ref="S3288:CC3288" si="2068">SUM(S3284,S3286)</f>
        <v>0</v>
      </c>
      <c r="T3288" s="22">
        <f t="shared" si="2068"/>
        <v>0</v>
      </c>
      <c r="U3288" s="22">
        <f t="shared" si="2068"/>
        <v>0</v>
      </c>
      <c r="V3288" s="22">
        <f t="shared" si="2068"/>
        <v>0</v>
      </c>
      <c r="W3288" s="22">
        <f t="shared" si="2068"/>
        <v>0</v>
      </c>
      <c r="X3288" s="22">
        <f t="shared" si="2068"/>
        <v>0</v>
      </c>
      <c r="Y3288" s="22">
        <f t="shared" si="2068"/>
        <v>0</v>
      </c>
      <c r="Z3288" s="22">
        <f t="shared" si="2068"/>
        <v>0</v>
      </c>
      <c r="AA3288" s="22">
        <f t="shared" si="2068"/>
        <v>0</v>
      </c>
      <c r="AB3288" s="22">
        <f t="shared" si="2068"/>
        <v>0</v>
      </c>
      <c r="AC3288" s="22">
        <f t="shared" si="2068"/>
        <v>0</v>
      </c>
      <c r="AD3288" s="22">
        <f t="shared" si="2068"/>
        <v>0</v>
      </c>
      <c r="AE3288" s="22">
        <f t="shared" si="2068"/>
        <v>0</v>
      </c>
      <c r="AF3288" s="22">
        <f t="shared" si="2068"/>
        <v>0</v>
      </c>
      <c r="AG3288" s="22">
        <f t="shared" si="2068"/>
        <v>0</v>
      </c>
      <c r="AH3288" s="22">
        <f t="shared" si="2068"/>
        <v>0</v>
      </c>
      <c r="AI3288" s="22">
        <f t="shared" si="2068"/>
        <v>0</v>
      </c>
      <c r="AJ3288" s="22">
        <f t="shared" si="2068"/>
        <v>0</v>
      </c>
      <c r="AK3288" s="22">
        <f t="shared" si="2068"/>
        <v>0</v>
      </c>
      <c r="AL3288" s="22">
        <f t="shared" si="2068"/>
        <v>0</v>
      </c>
      <c r="AM3288" s="22">
        <f t="shared" si="2068"/>
        <v>0</v>
      </c>
      <c r="AN3288" s="22">
        <f t="shared" si="2068"/>
        <v>0</v>
      </c>
      <c r="AO3288" s="22">
        <f t="shared" si="2068"/>
        <v>0</v>
      </c>
      <c r="AP3288" s="22">
        <f t="shared" si="2068"/>
        <v>0</v>
      </c>
      <c r="AQ3288" s="22">
        <f t="shared" si="2068"/>
        <v>0</v>
      </c>
      <c r="AR3288" s="22">
        <f t="shared" si="2068"/>
        <v>0</v>
      </c>
      <c r="AS3288" s="22">
        <f t="shared" si="2068"/>
        <v>0</v>
      </c>
      <c r="AT3288" s="22">
        <f t="shared" si="2068"/>
        <v>0</v>
      </c>
      <c r="AU3288" s="22">
        <f t="shared" si="2068"/>
        <v>0</v>
      </c>
      <c r="AV3288" s="22">
        <f t="shared" si="2068"/>
        <v>0</v>
      </c>
      <c r="AW3288" s="22">
        <f t="shared" si="2068"/>
        <v>0</v>
      </c>
      <c r="AX3288" s="22">
        <f t="shared" si="2068"/>
        <v>0</v>
      </c>
      <c r="AY3288" s="22">
        <f t="shared" si="2068"/>
        <v>0</v>
      </c>
      <c r="AZ3288" s="22">
        <f t="shared" si="2068"/>
        <v>0</v>
      </c>
      <c r="BA3288" s="22">
        <f t="shared" si="2068"/>
        <v>0</v>
      </c>
      <c r="BB3288" s="22">
        <f t="shared" si="2068"/>
        <v>0</v>
      </c>
      <c r="BC3288" s="22">
        <f t="shared" si="2068"/>
        <v>0</v>
      </c>
      <c r="BD3288" s="22">
        <f t="shared" si="2068"/>
        <v>0</v>
      </c>
      <c r="BE3288" s="22">
        <f t="shared" si="2068"/>
        <v>0</v>
      </c>
      <c r="BF3288" s="22">
        <f t="shared" si="2068"/>
        <v>0</v>
      </c>
      <c r="BG3288" s="22">
        <f t="shared" si="2068"/>
        <v>0</v>
      </c>
      <c r="BH3288" s="22">
        <f t="shared" si="2068"/>
        <v>0</v>
      </c>
      <c r="BI3288" s="22">
        <f t="shared" si="2068"/>
        <v>0</v>
      </c>
      <c r="BJ3288" s="22">
        <f t="shared" si="2068"/>
        <v>0</v>
      </c>
      <c r="BK3288" s="22">
        <f t="shared" si="2068"/>
        <v>0</v>
      </c>
      <c r="BL3288" s="22">
        <f t="shared" si="2068"/>
        <v>0</v>
      </c>
      <c r="BM3288" s="22">
        <f t="shared" si="2068"/>
        <v>0</v>
      </c>
      <c r="BN3288" s="22">
        <f t="shared" si="2068"/>
        <v>0</v>
      </c>
      <c r="BO3288" s="22">
        <f t="shared" si="2068"/>
        <v>0</v>
      </c>
      <c r="BP3288" s="22">
        <f t="shared" si="2068"/>
        <v>0</v>
      </c>
      <c r="BQ3288" s="22">
        <f t="shared" si="2068"/>
        <v>0</v>
      </c>
      <c r="BR3288" s="22">
        <f t="shared" si="2068"/>
        <v>0</v>
      </c>
      <c r="BS3288" s="22">
        <f t="shared" si="2068"/>
        <v>0</v>
      </c>
      <c r="BT3288" s="22">
        <f t="shared" si="2068"/>
        <v>0</v>
      </c>
      <c r="BU3288" s="22">
        <f t="shared" si="2068"/>
        <v>0</v>
      </c>
      <c r="BV3288" s="22">
        <f t="shared" si="2068"/>
        <v>0</v>
      </c>
      <c r="BW3288" s="22">
        <f t="shared" si="2068"/>
        <v>0</v>
      </c>
      <c r="BX3288" s="22">
        <f t="shared" si="2068"/>
        <v>0</v>
      </c>
      <c r="BY3288" s="22">
        <f t="shared" si="2068"/>
        <v>0</v>
      </c>
      <c r="BZ3288" s="22">
        <f t="shared" si="2068"/>
        <v>0</v>
      </c>
      <c r="CA3288" s="22">
        <f t="shared" si="2068"/>
        <v>0</v>
      </c>
      <c r="CB3288" s="22">
        <f t="shared" si="2068"/>
        <v>0</v>
      </c>
      <c r="CC3288" s="22">
        <f t="shared" si="2068"/>
        <v>0</v>
      </c>
      <c r="CD3288" s="22">
        <f t="shared" ref="CD3288:DA3288" si="2069">SUM(CD3284,CD3286)</f>
        <v>0</v>
      </c>
      <c r="CE3288" s="22">
        <f t="shared" si="2069"/>
        <v>0</v>
      </c>
      <c r="CF3288" s="22">
        <f t="shared" si="2069"/>
        <v>0</v>
      </c>
      <c r="CG3288" s="22">
        <f t="shared" si="2069"/>
        <v>0</v>
      </c>
      <c r="CH3288" s="22">
        <f t="shared" si="2069"/>
        <v>0</v>
      </c>
      <c r="CI3288" s="22">
        <f t="shared" si="2069"/>
        <v>0</v>
      </c>
      <c r="CJ3288" s="22">
        <f t="shared" si="2069"/>
        <v>0</v>
      </c>
      <c r="CK3288" s="22">
        <f t="shared" si="2069"/>
        <v>0</v>
      </c>
      <c r="CL3288" s="22">
        <f t="shared" si="2069"/>
        <v>0</v>
      </c>
      <c r="CM3288" s="22">
        <f t="shared" si="2069"/>
        <v>0</v>
      </c>
      <c r="CN3288" s="22">
        <f t="shared" si="2069"/>
        <v>0</v>
      </c>
      <c r="CO3288" s="22">
        <f t="shared" si="2069"/>
        <v>0</v>
      </c>
      <c r="CP3288" s="22">
        <f t="shared" si="2069"/>
        <v>0</v>
      </c>
      <c r="CQ3288" s="22">
        <f t="shared" si="2069"/>
        <v>0</v>
      </c>
      <c r="CR3288" s="22">
        <f t="shared" si="2069"/>
        <v>0</v>
      </c>
      <c r="CS3288" s="22">
        <f t="shared" si="2069"/>
        <v>0</v>
      </c>
      <c r="CT3288" s="22">
        <f t="shared" si="2069"/>
        <v>0</v>
      </c>
      <c r="CU3288" s="22">
        <f t="shared" si="2069"/>
        <v>0</v>
      </c>
      <c r="CV3288" s="22">
        <f t="shared" si="2069"/>
        <v>0</v>
      </c>
      <c r="CW3288" s="22">
        <f t="shared" si="2069"/>
        <v>0</v>
      </c>
      <c r="CX3288" s="22"/>
      <c r="CY3288" s="22">
        <f t="shared" si="2069"/>
        <v>0</v>
      </c>
      <c r="CZ3288" s="22">
        <f t="shared" si="2069"/>
        <v>0</v>
      </c>
      <c r="DA3288" s="22">
        <f t="shared" si="2069"/>
        <v>0</v>
      </c>
      <c r="DB3288" s="18"/>
      <c r="DC3288" s="20"/>
      <c r="DD3288" s="22" t="str">
        <f t="shared" si="2065"/>
        <v>проверка пройдена</v>
      </c>
      <c r="DE3288" s="22" t="str">
        <f t="shared" si="2066"/>
        <v>проверка пройдена</v>
      </c>
      <c r="EO3288" s="64"/>
      <c r="EP3288" s="64"/>
      <c r="EQ3288" s="64"/>
      <c r="ER3288" s="64"/>
      <c r="ES3288" s="64"/>
      <c r="ET3288" s="64"/>
      <c r="EU3288" s="64"/>
      <c r="EV3288" s="64"/>
      <c r="EW3288" s="64"/>
      <c r="EX3288" s="64"/>
      <c r="EY3288" s="64"/>
      <c r="EZ3288" s="64"/>
      <c r="FA3288" s="64"/>
      <c r="FB3288" s="64"/>
      <c r="FC3288" s="64"/>
      <c r="FD3288" s="64"/>
      <c r="FE3288" s="64"/>
      <c r="FF3288" s="64"/>
      <c r="FG3288" s="64"/>
      <c r="FH3288" s="64"/>
      <c r="FI3288" s="64"/>
      <c r="FJ3288" s="64"/>
      <c r="FK3288" s="64"/>
      <c r="FL3288" s="64"/>
      <c r="FM3288" s="64"/>
      <c r="FN3288" s="64"/>
      <c r="FO3288" s="64"/>
      <c r="FP3288" s="64"/>
      <c r="FQ3288" s="64"/>
      <c r="FR3288" s="64"/>
      <c r="FS3288" s="64"/>
      <c r="FT3288" s="64"/>
      <c r="FU3288" s="64"/>
      <c r="FV3288" s="64"/>
      <c r="FW3288" s="64"/>
      <c r="FX3288" s="64"/>
      <c r="FY3288" s="64"/>
      <c r="FZ3288" s="64"/>
      <c r="GA3288" s="64"/>
      <c r="GB3288" s="64"/>
      <c r="GC3288" s="64"/>
      <c r="GD3288" s="64"/>
      <c r="GE3288" s="64"/>
      <c r="GF3288" s="64"/>
      <c r="GG3288" s="64"/>
      <c r="GH3288" s="64"/>
      <c r="GI3288" s="64"/>
      <c r="GJ3288" s="64"/>
      <c r="GK3288" s="64"/>
      <c r="GL3288" s="64"/>
      <c r="GM3288" s="64"/>
      <c r="GN3288" s="64"/>
      <c r="GO3288" s="64"/>
      <c r="GP3288" s="64"/>
      <c r="GQ3288" s="64"/>
      <c r="GR3288" s="64"/>
      <c r="GS3288" s="64"/>
      <c r="GT3288" s="64"/>
      <c r="GU3288" s="64"/>
      <c r="GV3288" s="64"/>
      <c r="GW3288" s="64"/>
      <c r="GX3288" s="64"/>
    </row>
    <row r="3289" spans="1:206" s="63" customFormat="1" ht="42.75" customHeight="1" x14ac:dyDescent="0.25">
      <c r="A3289" s="55" t="s">
        <v>178</v>
      </c>
      <c r="B3289" s="56" t="s">
        <v>179</v>
      </c>
      <c r="C3289" s="57" t="s">
        <v>189</v>
      </c>
      <c r="D3289" s="57" t="s">
        <v>2048</v>
      </c>
      <c r="E3289" s="56" t="str">
        <f>VLOOKUP(C3289,'Коды программ'!$A$2:$B$581,2,FALSE)</f>
        <v>Мастер слесарных работ</v>
      </c>
      <c r="F3289" s="56" t="str">
        <f t="shared" si="2041"/>
        <v>15.01.35 Мастер слесарных работ</v>
      </c>
      <c r="G3289" s="56" t="s">
        <v>50</v>
      </c>
      <c r="H3289" s="56" t="s">
        <v>51</v>
      </c>
      <c r="I3289" s="56" t="s">
        <v>52</v>
      </c>
      <c r="J3289" s="56" t="s">
        <v>53</v>
      </c>
      <c r="K3289" s="58" t="s">
        <v>31</v>
      </c>
      <c r="L3289" s="59" t="s">
        <v>1350</v>
      </c>
      <c r="M3289" s="58" t="s">
        <v>2000</v>
      </c>
      <c r="N3289" s="60"/>
      <c r="O3289" s="61"/>
      <c r="P3289" s="60"/>
      <c r="Q3289" s="62"/>
      <c r="R3289" s="62"/>
      <c r="S3289" s="22">
        <f t="shared" ref="S3289:S3297" si="2070">SUM(T3289:AU3289)</f>
        <v>0</v>
      </c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77">
        <f t="shared" ref="BF3289:BF3297" si="2071">SUM(BG3289:CH3289)</f>
        <v>0</v>
      </c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  <c r="BR3289" s="18"/>
      <c r="BS3289" s="18"/>
      <c r="BT3289" s="18"/>
      <c r="BU3289" s="18"/>
      <c r="BV3289" s="18"/>
      <c r="BW3289" s="18"/>
      <c r="BX3289" s="18"/>
      <c r="BY3289" s="18"/>
      <c r="BZ3289" s="18"/>
      <c r="CA3289" s="18"/>
      <c r="CB3289" s="18"/>
      <c r="CC3289" s="18"/>
      <c r="CD3289" s="18"/>
      <c r="CE3289" s="18"/>
      <c r="CF3289" s="18"/>
      <c r="CG3289" s="18"/>
      <c r="CH3289" s="18"/>
      <c r="CI3289" s="18"/>
      <c r="CJ3289" s="18"/>
      <c r="CK3289" s="18"/>
      <c r="CL3289" s="18"/>
      <c r="CM3289" s="18"/>
      <c r="CN3289" s="18"/>
      <c r="CO3289" s="18"/>
      <c r="CP3289" s="18"/>
      <c r="CQ3289" s="18"/>
      <c r="CR3289" s="18"/>
      <c r="CS3289" s="18"/>
      <c r="CT3289" s="18"/>
      <c r="CU3289" s="18"/>
      <c r="CV3289" s="18"/>
      <c r="CW3289" s="18"/>
      <c r="CX3289" s="18"/>
      <c r="CY3289" s="18"/>
      <c r="CZ3289" s="18"/>
      <c r="DA3289" s="18"/>
      <c r="DB3289" s="18"/>
      <c r="DC3289" s="20"/>
      <c r="DD3289" s="22" t="str">
        <f t="shared" si="2065"/>
        <v>проверка пройдена</v>
      </c>
      <c r="DE3289" s="22" t="str">
        <f t="shared" si="2066"/>
        <v>проверка пройдена</v>
      </c>
      <c r="EO3289" s="64"/>
      <c r="EP3289" s="64"/>
      <c r="EQ3289" s="64"/>
      <c r="ER3289" s="64"/>
      <c r="ES3289" s="64"/>
      <c r="ET3289" s="64"/>
      <c r="EU3289" s="64"/>
      <c r="EV3289" s="64"/>
      <c r="EW3289" s="64"/>
      <c r="EX3289" s="64"/>
      <c r="EY3289" s="64"/>
      <c r="EZ3289" s="64"/>
      <c r="FA3289" s="64"/>
      <c r="FB3289" s="64"/>
      <c r="FC3289" s="64"/>
      <c r="FD3289" s="64"/>
      <c r="FE3289" s="64"/>
      <c r="FF3289" s="64"/>
      <c r="FG3289" s="64"/>
      <c r="FH3289" s="64"/>
      <c r="FI3289" s="64"/>
      <c r="FJ3289" s="64"/>
      <c r="FK3289" s="64"/>
      <c r="FL3289" s="64"/>
      <c r="FM3289" s="64"/>
      <c r="FN3289" s="64"/>
      <c r="FO3289" s="64"/>
      <c r="FP3289" s="64"/>
      <c r="FQ3289" s="64"/>
      <c r="FR3289" s="64"/>
      <c r="FS3289" s="64"/>
      <c r="FT3289" s="64"/>
      <c r="FU3289" s="64"/>
      <c r="FV3289" s="64"/>
      <c r="FW3289" s="64"/>
      <c r="FX3289" s="64"/>
      <c r="FY3289" s="64"/>
      <c r="FZ3289" s="64"/>
      <c r="GA3289" s="64"/>
      <c r="GB3289" s="64"/>
      <c r="GC3289" s="64"/>
      <c r="GD3289" s="64"/>
      <c r="GE3289" s="64"/>
      <c r="GF3289" s="64"/>
      <c r="GG3289" s="64"/>
      <c r="GH3289" s="64"/>
      <c r="GI3289" s="64"/>
      <c r="GJ3289" s="64"/>
      <c r="GK3289" s="64"/>
      <c r="GL3289" s="64"/>
      <c r="GM3289" s="64"/>
      <c r="GN3289" s="64"/>
      <c r="GO3289" s="64"/>
      <c r="GP3289" s="64"/>
      <c r="GQ3289" s="64"/>
      <c r="GR3289" s="64"/>
      <c r="GS3289" s="64"/>
      <c r="GT3289" s="64"/>
      <c r="GU3289" s="64"/>
      <c r="GV3289" s="64"/>
      <c r="GW3289" s="64"/>
      <c r="GX3289" s="64"/>
    </row>
    <row r="3290" spans="1:206" s="63" customFormat="1" ht="42.75" customHeight="1" x14ac:dyDescent="0.25">
      <c r="A3290" s="55" t="s">
        <v>178</v>
      </c>
      <c r="B3290" s="56" t="s">
        <v>179</v>
      </c>
      <c r="C3290" s="57" t="s">
        <v>189</v>
      </c>
      <c r="D3290" s="57" t="s">
        <v>2048</v>
      </c>
      <c r="E3290" s="56" t="str">
        <f>VLOOKUP(C3290,'Коды программ'!$A$2:$B$581,2,FALSE)</f>
        <v>Мастер слесарных работ</v>
      </c>
      <c r="F3290" s="56" t="str">
        <f t="shared" si="2041"/>
        <v>15.01.35 Мастер слесарных работ</v>
      </c>
      <c r="G3290" s="56" t="s">
        <v>50</v>
      </c>
      <c r="H3290" s="56" t="s">
        <v>51</v>
      </c>
      <c r="I3290" s="56" t="s">
        <v>52</v>
      </c>
      <c r="J3290" s="56" t="s">
        <v>53</v>
      </c>
      <c r="K3290" s="58" t="s">
        <v>32</v>
      </c>
      <c r="L3290" s="59" t="s">
        <v>1351</v>
      </c>
      <c r="M3290" s="58" t="s">
        <v>2000</v>
      </c>
      <c r="N3290" s="60"/>
      <c r="O3290" s="61"/>
      <c r="P3290" s="60"/>
      <c r="Q3290" s="62"/>
      <c r="R3290" s="62"/>
      <c r="S3290" s="22">
        <f t="shared" si="2070"/>
        <v>0</v>
      </c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77">
        <f t="shared" si="2071"/>
        <v>0</v>
      </c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  <c r="BR3290" s="18"/>
      <c r="BS3290" s="18"/>
      <c r="BT3290" s="18"/>
      <c r="BU3290" s="18"/>
      <c r="BV3290" s="18"/>
      <c r="BW3290" s="18"/>
      <c r="BX3290" s="18"/>
      <c r="BY3290" s="18"/>
      <c r="BZ3290" s="18"/>
      <c r="CA3290" s="18"/>
      <c r="CB3290" s="18"/>
      <c r="CC3290" s="18"/>
      <c r="CD3290" s="18"/>
      <c r="CE3290" s="18"/>
      <c r="CF3290" s="18"/>
      <c r="CG3290" s="18"/>
      <c r="CH3290" s="18"/>
      <c r="CI3290" s="18"/>
      <c r="CJ3290" s="18"/>
      <c r="CK3290" s="18"/>
      <c r="CL3290" s="18"/>
      <c r="CM3290" s="18"/>
      <c r="CN3290" s="18"/>
      <c r="CO3290" s="18"/>
      <c r="CP3290" s="18"/>
      <c r="CQ3290" s="18"/>
      <c r="CR3290" s="18"/>
      <c r="CS3290" s="18"/>
      <c r="CT3290" s="18"/>
      <c r="CU3290" s="18"/>
      <c r="CV3290" s="18"/>
      <c r="CW3290" s="18"/>
      <c r="CX3290" s="18"/>
      <c r="CY3290" s="18"/>
      <c r="CZ3290" s="18"/>
      <c r="DA3290" s="18"/>
      <c r="DB3290" s="18"/>
      <c r="DC3290" s="20"/>
      <c r="DD3290" s="22" t="str">
        <f t="shared" si="2065"/>
        <v>проверка пройдена</v>
      </c>
      <c r="DE3290" s="22" t="str">
        <f t="shared" si="2066"/>
        <v>проверка пройдена</v>
      </c>
      <c r="EO3290" s="64"/>
      <c r="EP3290" s="64"/>
      <c r="EQ3290" s="64"/>
      <c r="ER3290" s="64"/>
      <c r="ES3290" s="64"/>
      <c r="ET3290" s="64"/>
      <c r="EU3290" s="64"/>
      <c r="EV3290" s="64"/>
      <c r="EW3290" s="64"/>
      <c r="EX3290" s="64"/>
      <c r="EY3290" s="64"/>
      <c r="EZ3290" s="64"/>
      <c r="FA3290" s="64"/>
      <c r="FB3290" s="64"/>
      <c r="FC3290" s="64"/>
      <c r="FD3290" s="64"/>
      <c r="FE3290" s="64"/>
      <c r="FF3290" s="64"/>
      <c r="FG3290" s="64"/>
      <c r="FH3290" s="64"/>
      <c r="FI3290" s="64"/>
      <c r="FJ3290" s="64"/>
      <c r="FK3290" s="64"/>
      <c r="FL3290" s="64"/>
      <c r="FM3290" s="64"/>
      <c r="FN3290" s="64"/>
      <c r="FO3290" s="64"/>
      <c r="FP3290" s="64"/>
      <c r="FQ3290" s="64"/>
      <c r="FR3290" s="64"/>
      <c r="FS3290" s="64"/>
      <c r="FT3290" s="64"/>
      <c r="FU3290" s="64"/>
      <c r="FV3290" s="64"/>
      <c r="FW3290" s="64"/>
      <c r="FX3290" s="64"/>
      <c r="FY3290" s="64"/>
      <c r="FZ3290" s="64"/>
      <c r="GA3290" s="64"/>
      <c r="GB3290" s="64"/>
      <c r="GC3290" s="64"/>
      <c r="GD3290" s="64"/>
      <c r="GE3290" s="64"/>
      <c r="GF3290" s="64"/>
      <c r="GG3290" s="64"/>
      <c r="GH3290" s="64"/>
      <c r="GI3290" s="64"/>
      <c r="GJ3290" s="64"/>
      <c r="GK3290" s="64"/>
      <c r="GL3290" s="64"/>
      <c r="GM3290" s="64"/>
      <c r="GN3290" s="64"/>
      <c r="GO3290" s="64"/>
      <c r="GP3290" s="64"/>
      <c r="GQ3290" s="64"/>
      <c r="GR3290" s="64"/>
      <c r="GS3290" s="64"/>
      <c r="GT3290" s="64"/>
      <c r="GU3290" s="64"/>
      <c r="GV3290" s="64"/>
      <c r="GW3290" s="64"/>
      <c r="GX3290" s="64"/>
    </row>
    <row r="3291" spans="1:206" s="63" customFormat="1" ht="42.75" customHeight="1" x14ac:dyDescent="0.25">
      <c r="A3291" s="55" t="s">
        <v>178</v>
      </c>
      <c r="B3291" s="56" t="s">
        <v>179</v>
      </c>
      <c r="C3291" s="57" t="s">
        <v>189</v>
      </c>
      <c r="D3291" s="57" t="s">
        <v>2048</v>
      </c>
      <c r="E3291" s="56" t="str">
        <f>VLOOKUP(C3291,'Коды программ'!$A$2:$B$581,2,FALSE)</f>
        <v>Мастер слесарных работ</v>
      </c>
      <c r="F3291" s="56" t="str">
        <f t="shared" si="2041"/>
        <v>15.01.35 Мастер слесарных работ</v>
      </c>
      <c r="G3291" s="56" t="s">
        <v>50</v>
      </c>
      <c r="H3291" s="56" t="s">
        <v>51</v>
      </c>
      <c r="I3291" s="56" t="s">
        <v>52</v>
      </c>
      <c r="J3291" s="56" t="s">
        <v>53</v>
      </c>
      <c r="K3291" s="58" t="s">
        <v>33</v>
      </c>
      <c r="L3291" s="59" t="s">
        <v>1352</v>
      </c>
      <c r="M3291" s="58" t="s">
        <v>2000</v>
      </c>
      <c r="N3291" s="60"/>
      <c r="O3291" s="61"/>
      <c r="P3291" s="60"/>
      <c r="Q3291" s="62"/>
      <c r="R3291" s="62"/>
      <c r="S3291" s="22">
        <f t="shared" si="2070"/>
        <v>0</v>
      </c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77">
        <f t="shared" si="2071"/>
        <v>0</v>
      </c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  <c r="BR3291" s="18"/>
      <c r="BS3291" s="18"/>
      <c r="BT3291" s="18"/>
      <c r="BU3291" s="18"/>
      <c r="BV3291" s="18"/>
      <c r="BW3291" s="18"/>
      <c r="BX3291" s="18"/>
      <c r="BY3291" s="18"/>
      <c r="BZ3291" s="18"/>
      <c r="CA3291" s="18"/>
      <c r="CB3291" s="18"/>
      <c r="CC3291" s="18"/>
      <c r="CD3291" s="18"/>
      <c r="CE3291" s="18"/>
      <c r="CF3291" s="18"/>
      <c r="CG3291" s="18"/>
      <c r="CH3291" s="18"/>
      <c r="CI3291" s="18"/>
      <c r="CJ3291" s="18"/>
      <c r="CK3291" s="18"/>
      <c r="CL3291" s="18"/>
      <c r="CM3291" s="18"/>
      <c r="CN3291" s="18"/>
      <c r="CO3291" s="18"/>
      <c r="CP3291" s="18"/>
      <c r="CQ3291" s="18"/>
      <c r="CR3291" s="18"/>
      <c r="CS3291" s="18"/>
      <c r="CT3291" s="18"/>
      <c r="CU3291" s="18"/>
      <c r="CV3291" s="18"/>
      <c r="CW3291" s="18"/>
      <c r="CX3291" s="18"/>
      <c r="CY3291" s="18"/>
      <c r="CZ3291" s="18"/>
      <c r="DA3291" s="18"/>
      <c r="DB3291" s="18"/>
      <c r="DC3291" s="20"/>
      <c r="DD3291" s="22" t="str">
        <f t="shared" si="2065"/>
        <v>проверка пройдена</v>
      </c>
      <c r="DE3291" s="22" t="str">
        <f t="shared" si="2066"/>
        <v>проверка пройдена</v>
      </c>
      <c r="EO3291" s="64"/>
      <c r="EP3291" s="64"/>
      <c r="EQ3291" s="64"/>
      <c r="ER3291" s="64"/>
      <c r="ES3291" s="64"/>
      <c r="ET3291" s="64"/>
      <c r="EU3291" s="64"/>
      <c r="EV3291" s="64"/>
      <c r="EW3291" s="64"/>
      <c r="EX3291" s="64"/>
      <c r="EY3291" s="64"/>
      <c r="EZ3291" s="64"/>
      <c r="FA3291" s="64"/>
      <c r="FB3291" s="64"/>
      <c r="FC3291" s="64"/>
      <c r="FD3291" s="64"/>
      <c r="FE3291" s="64"/>
      <c r="FF3291" s="64"/>
      <c r="FG3291" s="64"/>
      <c r="FH3291" s="64"/>
      <c r="FI3291" s="64"/>
      <c r="FJ3291" s="64"/>
      <c r="FK3291" s="64"/>
      <c r="FL3291" s="64"/>
      <c r="FM3291" s="64"/>
      <c r="FN3291" s="64"/>
      <c r="FO3291" s="64"/>
      <c r="FP3291" s="64"/>
      <c r="FQ3291" s="64"/>
      <c r="FR3291" s="64"/>
      <c r="FS3291" s="64"/>
      <c r="FT3291" s="64"/>
      <c r="FU3291" s="64"/>
      <c r="FV3291" s="64"/>
      <c r="FW3291" s="64"/>
      <c r="FX3291" s="64"/>
      <c r="FY3291" s="64"/>
      <c r="FZ3291" s="64"/>
      <c r="GA3291" s="64"/>
      <c r="GB3291" s="64"/>
      <c r="GC3291" s="64"/>
      <c r="GD3291" s="64"/>
      <c r="GE3291" s="64"/>
      <c r="GF3291" s="64"/>
      <c r="GG3291" s="64"/>
      <c r="GH3291" s="64"/>
      <c r="GI3291" s="64"/>
      <c r="GJ3291" s="64"/>
      <c r="GK3291" s="64"/>
      <c r="GL3291" s="64"/>
      <c r="GM3291" s="64"/>
      <c r="GN3291" s="64"/>
      <c r="GO3291" s="64"/>
      <c r="GP3291" s="64"/>
      <c r="GQ3291" s="64"/>
      <c r="GR3291" s="64"/>
      <c r="GS3291" s="64"/>
      <c r="GT3291" s="64"/>
      <c r="GU3291" s="64"/>
      <c r="GV3291" s="64"/>
      <c r="GW3291" s="64"/>
      <c r="GX3291" s="64"/>
    </row>
    <row r="3292" spans="1:206" s="63" customFormat="1" ht="42.75" customHeight="1" x14ac:dyDescent="0.25">
      <c r="A3292" s="55" t="s">
        <v>178</v>
      </c>
      <c r="B3292" s="56" t="s">
        <v>179</v>
      </c>
      <c r="C3292" s="57" t="s">
        <v>189</v>
      </c>
      <c r="D3292" s="57" t="s">
        <v>2048</v>
      </c>
      <c r="E3292" s="56" t="str">
        <f>VLOOKUP(C3292,'Коды программ'!$A$2:$B$581,2,FALSE)</f>
        <v>Мастер слесарных работ</v>
      </c>
      <c r="F3292" s="56" t="str">
        <f t="shared" si="2041"/>
        <v>15.01.35 Мастер слесарных работ</v>
      </c>
      <c r="G3292" s="56" t="s">
        <v>50</v>
      </c>
      <c r="H3292" s="56" t="s">
        <v>51</v>
      </c>
      <c r="I3292" s="56" t="s">
        <v>52</v>
      </c>
      <c r="J3292" s="56" t="s">
        <v>53</v>
      </c>
      <c r="K3292" s="58" t="s">
        <v>34</v>
      </c>
      <c r="L3292" s="59" t="s">
        <v>1353</v>
      </c>
      <c r="M3292" s="58" t="s">
        <v>2000</v>
      </c>
      <c r="N3292" s="60"/>
      <c r="O3292" s="61"/>
      <c r="P3292" s="60"/>
      <c r="Q3292" s="62"/>
      <c r="R3292" s="62"/>
      <c r="S3292" s="22">
        <f t="shared" si="2070"/>
        <v>0</v>
      </c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77">
        <f t="shared" si="2071"/>
        <v>0</v>
      </c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  <c r="BR3292" s="18"/>
      <c r="BS3292" s="18"/>
      <c r="BT3292" s="18"/>
      <c r="BU3292" s="18"/>
      <c r="BV3292" s="18"/>
      <c r="BW3292" s="18"/>
      <c r="BX3292" s="18"/>
      <c r="BY3292" s="18"/>
      <c r="BZ3292" s="18"/>
      <c r="CA3292" s="18"/>
      <c r="CB3292" s="18"/>
      <c r="CC3292" s="18"/>
      <c r="CD3292" s="18"/>
      <c r="CE3292" s="18"/>
      <c r="CF3292" s="18"/>
      <c r="CG3292" s="18"/>
      <c r="CH3292" s="18"/>
      <c r="CI3292" s="18"/>
      <c r="CJ3292" s="18"/>
      <c r="CK3292" s="18"/>
      <c r="CL3292" s="18"/>
      <c r="CM3292" s="18"/>
      <c r="CN3292" s="18"/>
      <c r="CO3292" s="18"/>
      <c r="CP3292" s="18"/>
      <c r="CQ3292" s="18"/>
      <c r="CR3292" s="18"/>
      <c r="CS3292" s="18"/>
      <c r="CT3292" s="18"/>
      <c r="CU3292" s="18"/>
      <c r="CV3292" s="18"/>
      <c r="CW3292" s="18"/>
      <c r="CX3292" s="18"/>
      <c r="CY3292" s="18"/>
      <c r="CZ3292" s="18"/>
      <c r="DA3292" s="18"/>
      <c r="DB3292" s="18"/>
      <c r="DC3292" s="20"/>
      <c r="DD3292" s="22" t="str">
        <f t="shared" si="2065"/>
        <v>проверка пройдена</v>
      </c>
      <c r="DE3292" s="22" t="str">
        <f t="shared" si="2066"/>
        <v>проверка пройдена</v>
      </c>
      <c r="EO3292" s="64"/>
      <c r="EP3292" s="64"/>
      <c r="EQ3292" s="64"/>
      <c r="ER3292" s="64"/>
      <c r="ES3292" s="64"/>
      <c r="ET3292" s="64"/>
      <c r="EU3292" s="64"/>
      <c r="EV3292" s="64"/>
      <c r="EW3292" s="64"/>
      <c r="EX3292" s="64"/>
      <c r="EY3292" s="64"/>
      <c r="EZ3292" s="64"/>
      <c r="FA3292" s="64"/>
      <c r="FB3292" s="64"/>
      <c r="FC3292" s="64"/>
      <c r="FD3292" s="64"/>
      <c r="FE3292" s="64"/>
      <c r="FF3292" s="64"/>
      <c r="FG3292" s="64"/>
      <c r="FH3292" s="64"/>
      <c r="FI3292" s="64"/>
      <c r="FJ3292" s="64"/>
      <c r="FK3292" s="64"/>
      <c r="FL3292" s="64"/>
      <c r="FM3292" s="64"/>
      <c r="FN3292" s="64"/>
      <c r="FO3292" s="64"/>
      <c r="FP3292" s="64"/>
      <c r="FQ3292" s="64"/>
      <c r="FR3292" s="64"/>
      <c r="FS3292" s="64"/>
      <c r="FT3292" s="64"/>
      <c r="FU3292" s="64"/>
      <c r="FV3292" s="64"/>
      <c r="FW3292" s="64"/>
      <c r="FX3292" s="64"/>
      <c r="FY3292" s="64"/>
      <c r="FZ3292" s="64"/>
      <c r="GA3292" s="64"/>
      <c r="GB3292" s="64"/>
      <c r="GC3292" s="64"/>
      <c r="GD3292" s="64"/>
      <c r="GE3292" s="64"/>
      <c r="GF3292" s="64"/>
      <c r="GG3292" s="64"/>
      <c r="GH3292" s="64"/>
      <c r="GI3292" s="64"/>
      <c r="GJ3292" s="64"/>
      <c r="GK3292" s="64"/>
      <c r="GL3292" s="64"/>
      <c r="GM3292" s="64"/>
      <c r="GN3292" s="64"/>
      <c r="GO3292" s="64"/>
      <c r="GP3292" s="64"/>
      <c r="GQ3292" s="64"/>
      <c r="GR3292" s="64"/>
      <c r="GS3292" s="64"/>
      <c r="GT3292" s="64"/>
      <c r="GU3292" s="64"/>
      <c r="GV3292" s="64"/>
      <c r="GW3292" s="64"/>
      <c r="GX3292" s="64"/>
    </row>
    <row r="3293" spans="1:206" s="63" customFormat="1" ht="42.75" customHeight="1" x14ac:dyDescent="0.25">
      <c r="A3293" s="55" t="s">
        <v>178</v>
      </c>
      <c r="B3293" s="56" t="s">
        <v>179</v>
      </c>
      <c r="C3293" s="57" t="s">
        <v>189</v>
      </c>
      <c r="D3293" s="57" t="s">
        <v>2048</v>
      </c>
      <c r="E3293" s="56" t="str">
        <f>VLOOKUP(C3293,'Коды программ'!$A$2:$B$581,2,FALSE)</f>
        <v>Мастер слесарных работ</v>
      </c>
      <c r="F3293" s="56" t="str">
        <f t="shared" si="2041"/>
        <v>15.01.35 Мастер слесарных работ</v>
      </c>
      <c r="G3293" s="56" t="s">
        <v>50</v>
      </c>
      <c r="H3293" s="56" t="s">
        <v>51</v>
      </c>
      <c r="I3293" s="56" t="s">
        <v>52</v>
      </c>
      <c r="J3293" s="56" t="s">
        <v>53</v>
      </c>
      <c r="K3293" s="58" t="s">
        <v>35</v>
      </c>
      <c r="L3293" s="59" t="s">
        <v>1354</v>
      </c>
      <c r="M3293" s="58" t="s">
        <v>2000</v>
      </c>
      <c r="N3293" s="60"/>
      <c r="O3293" s="61"/>
      <c r="P3293" s="60"/>
      <c r="Q3293" s="62"/>
      <c r="R3293" s="62"/>
      <c r="S3293" s="22">
        <f t="shared" si="2070"/>
        <v>0</v>
      </c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77">
        <f t="shared" si="2071"/>
        <v>0</v>
      </c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  <c r="BR3293" s="18"/>
      <c r="BS3293" s="18"/>
      <c r="BT3293" s="18"/>
      <c r="BU3293" s="18"/>
      <c r="BV3293" s="18"/>
      <c r="BW3293" s="18"/>
      <c r="BX3293" s="18"/>
      <c r="BY3293" s="18"/>
      <c r="BZ3293" s="18"/>
      <c r="CA3293" s="18"/>
      <c r="CB3293" s="18"/>
      <c r="CC3293" s="18"/>
      <c r="CD3293" s="18"/>
      <c r="CE3293" s="18"/>
      <c r="CF3293" s="18"/>
      <c r="CG3293" s="18"/>
      <c r="CH3293" s="18"/>
      <c r="CI3293" s="18"/>
      <c r="CJ3293" s="18"/>
      <c r="CK3293" s="18"/>
      <c r="CL3293" s="18"/>
      <c r="CM3293" s="18"/>
      <c r="CN3293" s="18"/>
      <c r="CO3293" s="18"/>
      <c r="CP3293" s="18"/>
      <c r="CQ3293" s="18"/>
      <c r="CR3293" s="18"/>
      <c r="CS3293" s="18"/>
      <c r="CT3293" s="18"/>
      <c r="CU3293" s="18"/>
      <c r="CV3293" s="18"/>
      <c r="CW3293" s="18"/>
      <c r="CX3293" s="18"/>
      <c r="CY3293" s="18"/>
      <c r="CZ3293" s="18"/>
      <c r="DA3293" s="18"/>
      <c r="DB3293" s="18"/>
      <c r="DC3293" s="20"/>
      <c r="DD3293" s="22" t="str">
        <f t="shared" si="2065"/>
        <v>проверка пройдена</v>
      </c>
      <c r="DE3293" s="22" t="str">
        <f t="shared" si="2066"/>
        <v>проверка пройдена</v>
      </c>
      <c r="EO3293" s="64"/>
      <c r="EP3293" s="64"/>
      <c r="EQ3293" s="64"/>
      <c r="ER3293" s="64"/>
      <c r="ES3293" s="64"/>
      <c r="ET3293" s="64"/>
      <c r="EU3293" s="64"/>
      <c r="EV3293" s="64"/>
      <c r="EW3293" s="64"/>
      <c r="EX3293" s="64"/>
      <c r="EY3293" s="64"/>
      <c r="EZ3293" s="64"/>
      <c r="FA3293" s="64"/>
      <c r="FB3293" s="64"/>
      <c r="FC3293" s="64"/>
      <c r="FD3293" s="64"/>
      <c r="FE3293" s="64"/>
      <c r="FF3293" s="64"/>
      <c r="FG3293" s="64"/>
      <c r="FH3293" s="64"/>
      <c r="FI3293" s="64"/>
      <c r="FJ3293" s="64"/>
      <c r="FK3293" s="64"/>
      <c r="FL3293" s="64"/>
      <c r="FM3293" s="64"/>
      <c r="FN3293" s="64"/>
      <c r="FO3293" s="64"/>
      <c r="FP3293" s="64"/>
      <c r="FQ3293" s="64"/>
      <c r="FR3293" s="64"/>
      <c r="FS3293" s="64"/>
      <c r="FT3293" s="64"/>
      <c r="FU3293" s="64"/>
      <c r="FV3293" s="64"/>
      <c r="FW3293" s="64"/>
      <c r="FX3293" s="64"/>
      <c r="FY3293" s="64"/>
      <c r="FZ3293" s="64"/>
      <c r="GA3293" s="64"/>
      <c r="GB3293" s="64"/>
      <c r="GC3293" s="64"/>
      <c r="GD3293" s="64"/>
      <c r="GE3293" s="64"/>
      <c r="GF3293" s="64"/>
      <c r="GG3293" s="64"/>
      <c r="GH3293" s="64"/>
      <c r="GI3293" s="64"/>
      <c r="GJ3293" s="64"/>
      <c r="GK3293" s="64"/>
      <c r="GL3293" s="64"/>
      <c r="GM3293" s="64"/>
      <c r="GN3293" s="64"/>
      <c r="GO3293" s="64"/>
      <c r="GP3293" s="64"/>
      <c r="GQ3293" s="64"/>
      <c r="GR3293" s="64"/>
      <c r="GS3293" s="64"/>
      <c r="GT3293" s="64"/>
      <c r="GU3293" s="64"/>
      <c r="GV3293" s="64"/>
      <c r="GW3293" s="64"/>
      <c r="GX3293" s="64"/>
    </row>
    <row r="3294" spans="1:206" s="63" customFormat="1" ht="42.75" customHeight="1" x14ac:dyDescent="0.25">
      <c r="A3294" s="55" t="s">
        <v>178</v>
      </c>
      <c r="B3294" s="56" t="s">
        <v>179</v>
      </c>
      <c r="C3294" s="57" t="s">
        <v>189</v>
      </c>
      <c r="D3294" s="57" t="s">
        <v>2048</v>
      </c>
      <c r="E3294" s="56" t="str">
        <f>VLOOKUP(C3294,'Коды программ'!$A$2:$B$581,2,FALSE)</f>
        <v>Мастер слесарных работ</v>
      </c>
      <c r="F3294" s="56" t="str">
        <f t="shared" si="2041"/>
        <v>15.01.35 Мастер слесарных работ</v>
      </c>
      <c r="G3294" s="56" t="s">
        <v>50</v>
      </c>
      <c r="H3294" s="56" t="s">
        <v>51</v>
      </c>
      <c r="I3294" s="56" t="s">
        <v>52</v>
      </c>
      <c r="J3294" s="56" t="s">
        <v>53</v>
      </c>
      <c r="K3294" s="58" t="s">
        <v>36</v>
      </c>
      <c r="L3294" s="59" t="s">
        <v>1355</v>
      </c>
      <c r="M3294" s="58" t="s">
        <v>2000</v>
      </c>
      <c r="N3294" s="60"/>
      <c r="O3294" s="61"/>
      <c r="P3294" s="60"/>
      <c r="Q3294" s="62"/>
      <c r="R3294" s="62"/>
      <c r="S3294" s="22">
        <f t="shared" si="2070"/>
        <v>0</v>
      </c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77">
        <f t="shared" si="2071"/>
        <v>0</v>
      </c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  <c r="BR3294" s="18"/>
      <c r="BS3294" s="18"/>
      <c r="BT3294" s="18"/>
      <c r="BU3294" s="18"/>
      <c r="BV3294" s="18"/>
      <c r="BW3294" s="18"/>
      <c r="BX3294" s="18"/>
      <c r="BY3294" s="18"/>
      <c r="BZ3294" s="18"/>
      <c r="CA3294" s="18"/>
      <c r="CB3294" s="18"/>
      <c r="CC3294" s="18"/>
      <c r="CD3294" s="18"/>
      <c r="CE3294" s="18"/>
      <c r="CF3294" s="18"/>
      <c r="CG3294" s="18"/>
      <c r="CH3294" s="18"/>
      <c r="CI3294" s="18"/>
      <c r="CJ3294" s="18"/>
      <c r="CK3294" s="18"/>
      <c r="CL3294" s="18"/>
      <c r="CM3294" s="18"/>
      <c r="CN3294" s="18"/>
      <c r="CO3294" s="18"/>
      <c r="CP3294" s="18"/>
      <c r="CQ3294" s="18"/>
      <c r="CR3294" s="18"/>
      <c r="CS3294" s="18"/>
      <c r="CT3294" s="18"/>
      <c r="CU3294" s="18"/>
      <c r="CV3294" s="18"/>
      <c r="CW3294" s="18"/>
      <c r="CX3294" s="18"/>
      <c r="CY3294" s="18"/>
      <c r="CZ3294" s="18"/>
      <c r="DA3294" s="18"/>
      <c r="DB3294" s="18"/>
      <c r="DC3294" s="20"/>
      <c r="DD3294" s="22" t="str">
        <f t="shared" si="2065"/>
        <v>проверка пройдена</v>
      </c>
      <c r="DE3294" s="22" t="str">
        <f t="shared" si="2066"/>
        <v>проверка пройдена</v>
      </c>
      <c r="EO3294" s="64"/>
      <c r="EP3294" s="64"/>
      <c r="EQ3294" s="64"/>
      <c r="ER3294" s="64"/>
      <c r="ES3294" s="64"/>
      <c r="ET3294" s="64"/>
      <c r="EU3294" s="64"/>
      <c r="EV3294" s="64"/>
      <c r="EW3294" s="64"/>
      <c r="EX3294" s="64"/>
      <c r="EY3294" s="64"/>
      <c r="EZ3294" s="64"/>
      <c r="FA3294" s="64"/>
      <c r="FB3294" s="64"/>
      <c r="FC3294" s="64"/>
      <c r="FD3294" s="64"/>
      <c r="FE3294" s="64"/>
      <c r="FF3294" s="64"/>
      <c r="FG3294" s="64"/>
      <c r="FH3294" s="64"/>
      <c r="FI3294" s="64"/>
      <c r="FJ3294" s="64"/>
      <c r="FK3294" s="64"/>
      <c r="FL3294" s="64"/>
      <c r="FM3294" s="64"/>
      <c r="FN3294" s="64"/>
      <c r="FO3294" s="64"/>
      <c r="FP3294" s="64"/>
      <c r="FQ3294" s="64"/>
      <c r="FR3294" s="64"/>
      <c r="FS3294" s="64"/>
      <c r="FT3294" s="64"/>
      <c r="FU3294" s="64"/>
      <c r="FV3294" s="64"/>
      <c r="FW3294" s="64"/>
      <c r="FX3294" s="64"/>
      <c r="FY3294" s="64"/>
      <c r="FZ3294" s="64"/>
      <c r="GA3294" s="64"/>
      <c r="GB3294" s="64"/>
      <c r="GC3294" s="64"/>
      <c r="GD3294" s="64"/>
      <c r="GE3294" s="64"/>
      <c r="GF3294" s="64"/>
      <c r="GG3294" s="64"/>
      <c r="GH3294" s="64"/>
      <c r="GI3294" s="64"/>
      <c r="GJ3294" s="64"/>
      <c r="GK3294" s="64"/>
      <c r="GL3294" s="64"/>
      <c r="GM3294" s="64"/>
      <c r="GN3294" s="64"/>
      <c r="GO3294" s="64"/>
      <c r="GP3294" s="64"/>
      <c r="GQ3294" s="64"/>
      <c r="GR3294" s="64"/>
      <c r="GS3294" s="64"/>
      <c r="GT3294" s="64"/>
      <c r="GU3294" s="64"/>
      <c r="GV3294" s="64"/>
      <c r="GW3294" s="64"/>
      <c r="GX3294" s="64"/>
    </row>
    <row r="3295" spans="1:206" s="63" customFormat="1" ht="42.75" customHeight="1" x14ac:dyDescent="0.25">
      <c r="A3295" s="55" t="s">
        <v>178</v>
      </c>
      <c r="B3295" s="56" t="s">
        <v>179</v>
      </c>
      <c r="C3295" s="57" t="s">
        <v>189</v>
      </c>
      <c r="D3295" s="57" t="s">
        <v>2048</v>
      </c>
      <c r="E3295" s="56" t="str">
        <f>VLOOKUP(C3295,'Коды программ'!$A$2:$B$581,2,FALSE)</f>
        <v>Мастер слесарных работ</v>
      </c>
      <c r="F3295" s="56" t="str">
        <f t="shared" si="2041"/>
        <v>15.01.35 Мастер слесарных работ</v>
      </c>
      <c r="G3295" s="56" t="s">
        <v>50</v>
      </c>
      <c r="H3295" s="56" t="s">
        <v>51</v>
      </c>
      <c r="I3295" s="56" t="s">
        <v>52</v>
      </c>
      <c r="J3295" s="56" t="s">
        <v>53</v>
      </c>
      <c r="K3295" s="58" t="s">
        <v>37</v>
      </c>
      <c r="L3295" s="59" t="s">
        <v>1356</v>
      </c>
      <c r="M3295" s="58" t="s">
        <v>2000</v>
      </c>
      <c r="N3295" s="60"/>
      <c r="O3295" s="61"/>
      <c r="P3295" s="60"/>
      <c r="Q3295" s="62"/>
      <c r="R3295" s="62"/>
      <c r="S3295" s="22">
        <f t="shared" si="2070"/>
        <v>0</v>
      </c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77">
        <f t="shared" si="2071"/>
        <v>0</v>
      </c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  <c r="BR3295" s="18"/>
      <c r="BS3295" s="18"/>
      <c r="BT3295" s="18"/>
      <c r="BU3295" s="18"/>
      <c r="BV3295" s="18"/>
      <c r="BW3295" s="18"/>
      <c r="BX3295" s="18"/>
      <c r="BY3295" s="18"/>
      <c r="BZ3295" s="18"/>
      <c r="CA3295" s="18"/>
      <c r="CB3295" s="18"/>
      <c r="CC3295" s="18"/>
      <c r="CD3295" s="18"/>
      <c r="CE3295" s="18"/>
      <c r="CF3295" s="18"/>
      <c r="CG3295" s="18"/>
      <c r="CH3295" s="18"/>
      <c r="CI3295" s="18"/>
      <c r="CJ3295" s="18"/>
      <c r="CK3295" s="18"/>
      <c r="CL3295" s="18"/>
      <c r="CM3295" s="18"/>
      <c r="CN3295" s="18"/>
      <c r="CO3295" s="18"/>
      <c r="CP3295" s="18"/>
      <c r="CQ3295" s="18"/>
      <c r="CR3295" s="18"/>
      <c r="CS3295" s="18"/>
      <c r="CT3295" s="18"/>
      <c r="CU3295" s="18"/>
      <c r="CV3295" s="18"/>
      <c r="CW3295" s="18"/>
      <c r="CX3295" s="18"/>
      <c r="CY3295" s="18"/>
      <c r="CZ3295" s="18"/>
      <c r="DA3295" s="18"/>
      <c r="DB3295" s="18"/>
      <c r="DC3295" s="20"/>
      <c r="DD3295" s="22" t="str">
        <f t="shared" si="2065"/>
        <v>проверка пройдена</v>
      </c>
      <c r="DE3295" s="22" t="str">
        <f t="shared" si="2066"/>
        <v>проверка пройдена</v>
      </c>
      <c r="EO3295" s="64"/>
      <c r="EP3295" s="64"/>
      <c r="EQ3295" s="64"/>
      <c r="ER3295" s="64"/>
      <c r="ES3295" s="64"/>
      <c r="ET3295" s="64"/>
      <c r="EU3295" s="64"/>
      <c r="EV3295" s="64"/>
      <c r="EW3295" s="64"/>
      <c r="EX3295" s="64"/>
      <c r="EY3295" s="64"/>
      <c r="EZ3295" s="64"/>
      <c r="FA3295" s="64"/>
      <c r="FB3295" s="64"/>
      <c r="FC3295" s="64"/>
      <c r="FD3295" s="64"/>
      <c r="FE3295" s="64"/>
      <c r="FF3295" s="64"/>
      <c r="FG3295" s="64"/>
      <c r="FH3295" s="64"/>
      <c r="FI3295" s="64"/>
      <c r="FJ3295" s="64"/>
      <c r="FK3295" s="64"/>
      <c r="FL3295" s="64"/>
      <c r="FM3295" s="64"/>
      <c r="FN3295" s="64"/>
      <c r="FO3295" s="64"/>
      <c r="FP3295" s="64"/>
      <c r="FQ3295" s="64"/>
      <c r="FR3295" s="64"/>
      <c r="FS3295" s="64"/>
      <c r="FT3295" s="64"/>
      <c r="FU3295" s="64"/>
      <c r="FV3295" s="64"/>
      <c r="FW3295" s="64"/>
      <c r="FX3295" s="64"/>
      <c r="FY3295" s="64"/>
      <c r="FZ3295" s="64"/>
      <c r="GA3295" s="64"/>
      <c r="GB3295" s="64"/>
      <c r="GC3295" s="64"/>
      <c r="GD3295" s="64"/>
      <c r="GE3295" s="64"/>
      <c r="GF3295" s="64"/>
      <c r="GG3295" s="64"/>
      <c r="GH3295" s="64"/>
      <c r="GI3295" s="64"/>
      <c r="GJ3295" s="64"/>
      <c r="GK3295" s="64"/>
      <c r="GL3295" s="64"/>
      <c r="GM3295" s="64"/>
      <c r="GN3295" s="64"/>
      <c r="GO3295" s="64"/>
      <c r="GP3295" s="64"/>
      <c r="GQ3295" s="64"/>
      <c r="GR3295" s="64"/>
      <c r="GS3295" s="64"/>
      <c r="GT3295" s="64"/>
      <c r="GU3295" s="64"/>
      <c r="GV3295" s="64"/>
      <c r="GW3295" s="64"/>
      <c r="GX3295" s="64"/>
    </row>
    <row r="3296" spans="1:206" s="63" customFormat="1" ht="42.75" customHeight="1" x14ac:dyDescent="0.25">
      <c r="A3296" s="55" t="s">
        <v>178</v>
      </c>
      <c r="B3296" s="56" t="s">
        <v>179</v>
      </c>
      <c r="C3296" s="57" t="s">
        <v>189</v>
      </c>
      <c r="D3296" s="57" t="s">
        <v>2048</v>
      </c>
      <c r="E3296" s="56" t="str">
        <f>VLOOKUP(C3296,'Коды программ'!$A$2:$B$581,2,FALSE)</f>
        <v>Мастер слесарных работ</v>
      </c>
      <c r="F3296" s="56" t="str">
        <f t="shared" si="2041"/>
        <v>15.01.35 Мастер слесарных работ</v>
      </c>
      <c r="G3296" s="56" t="s">
        <v>50</v>
      </c>
      <c r="H3296" s="56" t="s">
        <v>51</v>
      </c>
      <c r="I3296" s="56" t="s">
        <v>52</v>
      </c>
      <c r="J3296" s="56" t="s">
        <v>53</v>
      </c>
      <c r="K3296" s="58" t="s">
        <v>38</v>
      </c>
      <c r="L3296" s="59" t="s">
        <v>1357</v>
      </c>
      <c r="M3296" s="58" t="s">
        <v>2000</v>
      </c>
      <c r="N3296" s="60"/>
      <c r="O3296" s="61"/>
      <c r="P3296" s="60"/>
      <c r="Q3296" s="62"/>
      <c r="R3296" s="62"/>
      <c r="S3296" s="22">
        <f t="shared" si="2070"/>
        <v>0</v>
      </c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77">
        <f t="shared" si="2071"/>
        <v>0</v>
      </c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  <c r="BR3296" s="18"/>
      <c r="BS3296" s="18"/>
      <c r="BT3296" s="18"/>
      <c r="BU3296" s="18"/>
      <c r="BV3296" s="18"/>
      <c r="BW3296" s="18"/>
      <c r="BX3296" s="18"/>
      <c r="BY3296" s="18"/>
      <c r="BZ3296" s="18"/>
      <c r="CA3296" s="18"/>
      <c r="CB3296" s="18"/>
      <c r="CC3296" s="18"/>
      <c r="CD3296" s="18"/>
      <c r="CE3296" s="18"/>
      <c r="CF3296" s="18"/>
      <c r="CG3296" s="18"/>
      <c r="CH3296" s="18"/>
      <c r="CI3296" s="18"/>
      <c r="CJ3296" s="18"/>
      <c r="CK3296" s="18"/>
      <c r="CL3296" s="18"/>
      <c r="CM3296" s="18"/>
      <c r="CN3296" s="18"/>
      <c r="CO3296" s="18"/>
      <c r="CP3296" s="18"/>
      <c r="CQ3296" s="18"/>
      <c r="CR3296" s="18"/>
      <c r="CS3296" s="18"/>
      <c r="CT3296" s="18"/>
      <c r="CU3296" s="18"/>
      <c r="CV3296" s="18"/>
      <c r="CW3296" s="18"/>
      <c r="CX3296" s="18"/>
      <c r="CY3296" s="18"/>
      <c r="CZ3296" s="18"/>
      <c r="DA3296" s="18"/>
      <c r="DB3296" s="18"/>
      <c r="DC3296" s="20"/>
      <c r="DD3296" s="22" t="str">
        <f t="shared" si="2065"/>
        <v>проверка пройдена</v>
      </c>
      <c r="DE3296" s="22" t="str">
        <f t="shared" si="2066"/>
        <v>проверка пройдена</v>
      </c>
      <c r="EO3296" s="64"/>
      <c r="EP3296" s="64"/>
      <c r="EQ3296" s="64"/>
      <c r="ER3296" s="64"/>
      <c r="ES3296" s="64"/>
      <c r="ET3296" s="64"/>
      <c r="EU3296" s="64"/>
      <c r="EV3296" s="64"/>
      <c r="EW3296" s="64"/>
      <c r="EX3296" s="64"/>
      <c r="EY3296" s="64"/>
      <c r="EZ3296" s="64"/>
      <c r="FA3296" s="64"/>
      <c r="FB3296" s="64"/>
      <c r="FC3296" s="64"/>
      <c r="FD3296" s="64"/>
      <c r="FE3296" s="64"/>
      <c r="FF3296" s="64"/>
      <c r="FG3296" s="64"/>
      <c r="FH3296" s="64"/>
      <c r="FI3296" s="64"/>
      <c r="FJ3296" s="64"/>
      <c r="FK3296" s="64"/>
      <c r="FL3296" s="64"/>
      <c r="FM3296" s="64"/>
      <c r="FN3296" s="64"/>
      <c r="FO3296" s="64"/>
      <c r="FP3296" s="64"/>
      <c r="FQ3296" s="64"/>
      <c r="FR3296" s="64"/>
      <c r="FS3296" s="64"/>
      <c r="FT3296" s="64"/>
      <c r="FU3296" s="64"/>
      <c r="FV3296" s="64"/>
      <c r="FW3296" s="64"/>
      <c r="FX3296" s="64"/>
      <c r="FY3296" s="64"/>
      <c r="FZ3296" s="64"/>
      <c r="GA3296" s="64"/>
      <c r="GB3296" s="64"/>
      <c r="GC3296" s="64"/>
      <c r="GD3296" s="64"/>
      <c r="GE3296" s="64"/>
      <c r="GF3296" s="64"/>
      <c r="GG3296" s="64"/>
      <c r="GH3296" s="64"/>
      <c r="GI3296" s="64"/>
      <c r="GJ3296" s="64"/>
      <c r="GK3296" s="64"/>
      <c r="GL3296" s="64"/>
      <c r="GM3296" s="64"/>
      <c r="GN3296" s="64"/>
      <c r="GO3296" s="64"/>
      <c r="GP3296" s="64"/>
      <c r="GQ3296" s="64"/>
      <c r="GR3296" s="64"/>
      <c r="GS3296" s="64"/>
      <c r="GT3296" s="64"/>
      <c r="GU3296" s="64"/>
      <c r="GV3296" s="64"/>
      <c r="GW3296" s="64"/>
      <c r="GX3296" s="64"/>
    </row>
    <row r="3297" spans="1:206" s="63" customFormat="1" ht="42.75" customHeight="1" x14ac:dyDescent="0.25">
      <c r="A3297" s="55" t="s">
        <v>178</v>
      </c>
      <c r="B3297" s="56" t="s">
        <v>179</v>
      </c>
      <c r="C3297" s="57" t="s">
        <v>189</v>
      </c>
      <c r="D3297" s="57" t="s">
        <v>2048</v>
      </c>
      <c r="E3297" s="56" t="str">
        <f>VLOOKUP(C3297,'Коды программ'!$A$2:$B$581,2,FALSE)</f>
        <v>Мастер слесарных работ</v>
      </c>
      <c r="F3297" s="56" t="str">
        <f t="shared" si="2041"/>
        <v>15.01.35 Мастер слесарных работ</v>
      </c>
      <c r="G3297" s="56" t="s">
        <v>50</v>
      </c>
      <c r="H3297" s="56" t="s">
        <v>51</v>
      </c>
      <c r="I3297" s="56" t="s">
        <v>52</v>
      </c>
      <c r="J3297" s="56" t="s">
        <v>53</v>
      </c>
      <c r="K3297" s="58" t="s">
        <v>39</v>
      </c>
      <c r="L3297" s="59" t="s">
        <v>1358</v>
      </c>
      <c r="M3297" s="58" t="s">
        <v>2000</v>
      </c>
      <c r="N3297" s="60"/>
      <c r="O3297" s="61"/>
      <c r="P3297" s="60"/>
      <c r="Q3297" s="62"/>
      <c r="R3297" s="62"/>
      <c r="S3297" s="22">
        <f t="shared" si="2070"/>
        <v>0</v>
      </c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77">
        <f t="shared" si="2071"/>
        <v>0</v>
      </c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20"/>
      <c r="DD3297" s="22" t="str">
        <f t="shared" si="2065"/>
        <v>проверка пройдена</v>
      </c>
      <c r="DE3297" s="22" t="str">
        <f t="shared" si="2066"/>
        <v>проверка пройдена</v>
      </c>
      <c r="EO3297" s="64"/>
      <c r="EP3297" s="64"/>
      <c r="EQ3297" s="64"/>
      <c r="ER3297" s="64"/>
      <c r="ES3297" s="64"/>
      <c r="ET3297" s="64"/>
      <c r="EU3297" s="64"/>
      <c r="EV3297" s="64"/>
      <c r="EW3297" s="64"/>
      <c r="EX3297" s="64"/>
      <c r="EY3297" s="64"/>
      <c r="EZ3297" s="64"/>
      <c r="FA3297" s="64"/>
      <c r="FB3297" s="64"/>
      <c r="FC3297" s="64"/>
      <c r="FD3297" s="64"/>
      <c r="FE3297" s="64"/>
      <c r="FF3297" s="64"/>
      <c r="FG3297" s="64"/>
      <c r="FH3297" s="64"/>
      <c r="FI3297" s="64"/>
      <c r="FJ3297" s="64"/>
      <c r="FK3297" s="64"/>
      <c r="FL3297" s="64"/>
      <c r="FM3297" s="64"/>
      <c r="FN3297" s="64"/>
      <c r="FO3297" s="64"/>
      <c r="FP3297" s="64"/>
      <c r="FQ3297" s="64"/>
      <c r="FR3297" s="64"/>
      <c r="FS3297" s="64"/>
      <c r="FT3297" s="64"/>
      <c r="FU3297" s="64"/>
      <c r="FV3297" s="64"/>
      <c r="FW3297" s="64"/>
      <c r="FX3297" s="64"/>
      <c r="FY3297" s="64"/>
      <c r="FZ3297" s="64"/>
      <c r="GA3297" s="64"/>
      <c r="GB3297" s="64"/>
      <c r="GC3297" s="64"/>
      <c r="GD3297" s="64"/>
      <c r="GE3297" s="64"/>
      <c r="GF3297" s="64"/>
      <c r="GG3297" s="64"/>
      <c r="GH3297" s="64"/>
      <c r="GI3297" s="64"/>
      <c r="GJ3297" s="64"/>
      <c r="GK3297" s="64"/>
      <c r="GL3297" s="64"/>
      <c r="GM3297" s="64"/>
      <c r="GN3297" s="64"/>
      <c r="GO3297" s="64"/>
      <c r="GP3297" s="64"/>
      <c r="GQ3297" s="64"/>
      <c r="GR3297" s="64"/>
      <c r="GS3297" s="64"/>
      <c r="GT3297" s="64"/>
      <c r="GU3297" s="64"/>
      <c r="GV3297" s="64"/>
      <c r="GW3297" s="64"/>
      <c r="GX3297" s="64"/>
    </row>
    <row r="3298" spans="1:206" s="63" customFormat="1" ht="42.75" customHeight="1" x14ac:dyDescent="0.25">
      <c r="A3298" s="55" t="s">
        <v>178</v>
      </c>
      <c r="B3298" s="56"/>
      <c r="C3298" s="57"/>
      <c r="D3298" s="57"/>
      <c r="E3298" s="56"/>
      <c r="F3298" s="56" t="str">
        <f t="shared" si="2041"/>
        <v xml:space="preserve"> </v>
      </c>
      <c r="G3298" s="56"/>
      <c r="H3298" s="56"/>
      <c r="I3298" s="56"/>
      <c r="J3298" s="56"/>
      <c r="K3298" s="58" t="s">
        <v>40</v>
      </c>
      <c r="L3298" s="59" t="s">
        <v>1347</v>
      </c>
      <c r="M3298" s="58"/>
      <c r="N3298" s="60"/>
      <c r="O3298" s="61"/>
      <c r="P3298" s="60"/>
      <c r="Q3298" s="62"/>
      <c r="R3298" s="24" t="str">
        <f t="shared" ref="R3298:CF3298" si="2072">IF(AND(R3284&lt;=R3283,R3285&lt;=R3284,R3286&lt;=R3283,R3287&lt;=R3283,R3288=(R3284+R3286),R3288=(R3289+R3290+R3291+R3292+R3293+R3294+R3295),R3296&lt;=R3288,R3297&lt;=R3288,(R3284+R3286)&lt;=R3283,R3289&lt;=R3288,R3290&lt;=R3288,R3291&lt;=R3288,R3292&lt;=R3288,R3293&lt;=R3288,R3294&lt;=R3288,R3295&lt;=R3288,R3296&lt;=R3287,R3296&lt;=R3288)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298" s="24" t="str">
        <f t="shared" si="2072"/>
        <v>проверка пройдена</v>
      </c>
      <c r="T3298" s="24" t="str">
        <f t="shared" si="2072"/>
        <v>проверка пройдена</v>
      </c>
      <c r="U3298" s="24" t="str">
        <f t="shared" si="2072"/>
        <v>проверка пройдена</v>
      </c>
      <c r="V3298" s="24" t="str">
        <f t="shared" si="2072"/>
        <v>проверка пройдена</v>
      </c>
      <c r="W3298" s="24" t="str">
        <f t="shared" si="2072"/>
        <v>проверка пройдена</v>
      </c>
      <c r="X3298" s="24" t="str">
        <f t="shared" si="2072"/>
        <v>проверка пройдена</v>
      </c>
      <c r="Y3298" s="24" t="str">
        <f t="shared" si="2072"/>
        <v>проверка пройдена</v>
      </c>
      <c r="Z3298" s="24" t="str">
        <f t="shared" si="2072"/>
        <v>проверка пройдена</v>
      </c>
      <c r="AA3298" s="24" t="str">
        <f t="shared" si="2072"/>
        <v>проверка пройдена</v>
      </c>
      <c r="AB3298" s="24" t="str">
        <f t="shared" si="2072"/>
        <v>проверка пройдена</v>
      </c>
      <c r="AC3298" s="24" t="str">
        <f t="shared" si="2072"/>
        <v>проверка пройдена</v>
      </c>
      <c r="AD3298" s="24" t="str">
        <f t="shared" si="2072"/>
        <v>проверка пройдена</v>
      </c>
      <c r="AE3298" s="24" t="str">
        <f t="shared" si="2072"/>
        <v>проверка пройдена</v>
      </c>
      <c r="AF3298" s="24" t="str">
        <f t="shared" si="2072"/>
        <v>проверка пройдена</v>
      </c>
      <c r="AG3298" s="24" t="str">
        <f t="shared" si="2072"/>
        <v>проверка пройдена</v>
      </c>
      <c r="AH3298" s="24" t="str">
        <f t="shared" si="2072"/>
        <v>проверка пройдена</v>
      </c>
      <c r="AI3298" s="24" t="str">
        <f t="shared" si="2072"/>
        <v>проверка пройдена</v>
      </c>
      <c r="AJ3298" s="24" t="str">
        <f t="shared" si="2072"/>
        <v>проверка пройдена</v>
      </c>
      <c r="AK3298" s="24" t="str">
        <f t="shared" si="2072"/>
        <v>проверка пройдена</v>
      </c>
      <c r="AL3298" s="24" t="str">
        <f t="shared" si="2072"/>
        <v>проверка пройдена</v>
      </c>
      <c r="AM3298" s="24" t="str">
        <f t="shared" si="2072"/>
        <v>проверка пройдена</v>
      </c>
      <c r="AN3298" s="24" t="str">
        <f t="shared" si="2072"/>
        <v>проверка пройдена</v>
      </c>
      <c r="AO3298" s="24" t="str">
        <f t="shared" si="2072"/>
        <v>проверка пройдена</v>
      </c>
      <c r="AP3298" s="24" t="str">
        <f t="shared" si="2072"/>
        <v>проверка пройдена</v>
      </c>
      <c r="AQ3298" s="24" t="str">
        <f t="shared" si="2072"/>
        <v>проверка пройдена</v>
      </c>
      <c r="AR3298" s="24" t="str">
        <f t="shared" si="2072"/>
        <v>проверка пройдена</v>
      </c>
      <c r="AS3298" s="24" t="str">
        <f t="shared" si="2072"/>
        <v>проверка пройдена</v>
      </c>
      <c r="AT3298" s="24" t="str">
        <f t="shared" si="2072"/>
        <v>проверка пройдена</v>
      </c>
      <c r="AU3298" s="24" t="str">
        <f t="shared" si="2072"/>
        <v>проверка пройдена</v>
      </c>
      <c r="AV3298" s="24" t="str">
        <f t="shared" si="2072"/>
        <v>проверка пройдена</v>
      </c>
      <c r="AW3298" s="24" t="str">
        <f t="shared" si="2072"/>
        <v>проверка пройдена</v>
      </c>
      <c r="AX3298" s="24" t="str">
        <f t="shared" si="2072"/>
        <v>проверка пройдена</v>
      </c>
      <c r="AY3298" s="24" t="str">
        <f t="shared" si="2072"/>
        <v>проверка пройдена</v>
      </c>
      <c r="AZ3298" s="24" t="str">
        <f t="shared" si="2072"/>
        <v>проверка пройдена</v>
      </c>
      <c r="BA3298" s="24" t="str">
        <f t="shared" si="2072"/>
        <v>проверка пройдена</v>
      </c>
      <c r="BB3298" s="24" t="str">
        <f t="shared" si="2072"/>
        <v>проверка пройдена</v>
      </c>
      <c r="BC3298" s="24" t="str">
        <f t="shared" si="2072"/>
        <v>проверка пройдена</v>
      </c>
      <c r="BD3298" s="24" t="str">
        <f t="shared" si="2072"/>
        <v>проверка пройдена</v>
      </c>
      <c r="BE3298" s="24" t="str">
        <f t="shared" si="2072"/>
        <v>проверка пройдена</v>
      </c>
      <c r="BF3298" s="24" t="str">
        <f t="shared" si="2072"/>
        <v>проверка пройдена</v>
      </c>
      <c r="BG3298" s="24" t="str">
        <f t="shared" si="2072"/>
        <v>проверка пройдена</v>
      </c>
      <c r="BH3298" s="24" t="str">
        <f t="shared" si="2072"/>
        <v>проверка пройдена</v>
      </c>
      <c r="BI3298" s="24" t="str">
        <f t="shared" si="2072"/>
        <v>проверка пройдена</v>
      </c>
      <c r="BJ3298" s="24" t="str">
        <f t="shared" si="2072"/>
        <v>проверка пройдена</v>
      </c>
      <c r="BK3298" s="24" t="str">
        <f t="shared" si="2072"/>
        <v>проверка пройдена</v>
      </c>
      <c r="BL3298" s="24" t="str">
        <f t="shared" si="2072"/>
        <v>проверка пройдена</v>
      </c>
      <c r="BM3298" s="24" t="str">
        <f t="shared" si="2072"/>
        <v>проверка пройдена</v>
      </c>
      <c r="BN3298" s="24" t="str">
        <f t="shared" si="2072"/>
        <v>проверка пройдена</v>
      </c>
      <c r="BO3298" s="24" t="str">
        <f t="shared" si="2072"/>
        <v>проверка пройдена</v>
      </c>
      <c r="BP3298" s="24" t="str">
        <f t="shared" si="2072"/>
        <v>проверка пройдена</v>
      </c>
      <c r="BQ3298" s="24" t="str">
        <f t="shared" si="2072"/>
        <v>проверка пройдена</v>
      </c>
      <c r="BR3298" s="24" t="str">
        <f t="shared" si="2072"/>
        <v>проверка пройдена</v>
      </c>
      <c r="BS3298" s="24" t="str">
        <f t="shared" si="2072"/>
        <v>проверка пройдена</v>
      </c>
      <c r="BT3298" s="24" t="str">
        <f t="shared" si="2072"/>
        <v>проверка пройдена</v>
      </c>
      <c r="BU3298" s="24" t="str">
        <f t="shared" si="2072"/>
        <v>проверка пройдена</v>
      </c>
      <c r="BV3298" s="24" t="str">
        <f t="shared" si="2072"/>
        <v>проверка пройдена</v>
      </c>
      <c r="BW3298" s="24" t="str">
        <f t="shared" si="2072"/>
        <v>проверка пройдена</v>
      </c>
      <c r="BX3298" s="24" t="str">
        <f t="shared" si="2072"/>
        <v>проверка пройдена</v>
      </c>
      <c r="BY3298" s="24" t="str">
        <f t="shared" si="2072"/>
        <v>проверка пройдена</v>
      </c>
      <c r="BZ3298" s="24" t="str">
        <f t="shared" si="2072"/>
        <v>проверка пройдена</v>
      </c>
      <c r="CA3298" s="24" t="str">
        <f t="shared" si="2072"/>
        <v>проверка пройдена</v>
      </c>
      <c r="CB3298" s="24" t="str">
        <f t="shared" si="2072"/>
        <v>проверка пройдена</v>
      </c>
      <c r="CC3298" s="24" t="str">
        <f t="shared" si="2072"/>
        <v>проверка пройдена</v>
      </c>
      <c r="CD3298" s="24" t="str">
        <f t="shared" si="2072"/>
        <v>проверка пройдена</v>
      </c>
      <c r="CE3298" s="24" t="str">
        <f t="shared" si="2072"/>
        <v>проверка пройдена</v>
      </c>
      <c r="CF3298" s="24" t="str">
        <f t="shared" si="2072"/>
        <v>проверка пройдена</v>
      </c>
      <c r="CG3298" s="24" t="str">
        <f t="shared" ref="CG3298:DA3298" si="2073">IF(AND(CG3284&lt;=CG3283,CG3285&lt;=CG3284,CG3286&lt;=CG3283,CG3287&lt;=CG3283,CG3288=(CG3284+CG3286),CG3288=(CG3289+CG3290+CG3291+CG3292+CG3293+CG3294+CG3295),CG3296&lt;=CG3288,CG3297&lt;=CG3288,(CG3284+CG3286)&lt;=CG3283,CG3289&lt;=CG3288,CG3290&lt;=CG3288,CG3291&lt;=CG3288,CG3292&lt;=CG3288,CG3293&lt;=CG3288,CG3294&lt;=CG3288,CG3295&lt;=CG3288,CG3296&lt;=CG3287,CG3296&lt;=CG3288)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298" s="24" t="str">
        <f t="shared" si="2073"/>
        <v>проверка пройдена</v>
      </c>
      <c r="CI3298" s="24" t="str">
        <f t="shared" si="2073"/>
        <v>проверка пройдена</v>
      </c>
      <c r="CJ3298" s="24" t="str">
        <f t="shared" si="2073"/>
        <v>проверка пройдена</v>
      </c>
      <c r="CK3298" s="24" t="str">
        <f t="shared" si="2073"/>
        <v>проверка пройдена</v>
      </c>
      <c r="CL3298" s="24" t="str">
        <f t="shared" si="2073"/>
        <v>проверка пройдена</v>
      </c>
      <c r="CM3298" s="24" t="str">
        <f t="shared" si="2073"/>
        <v>проверка пройдена</v>
      </c>
      <c r="CN3298" s="24" t="str">
        <f t="shared" si="2073"/>
        <v>проверка пройдена</v>
      </c>
      <c r="CO3298" s="24" t="str">
        <f t="shared" si="2073"/>
        <v>проверка пройдена</v>
      </c>
      <c r="CP3298" s="24" t="str">
        <f t="shared" si="2073"/>
        <v>проверка пройдена</v>
      </c>
      <c r="CQ3298" s="24" t="str">
        <f t="shared" si="2073"/>
        <v>проверка пройдена</v>
      </c>
      <c r="CR3298" s="24" t="str">
        <f t="shared" si="2073"/>
        <v>проверка пройдена</v>
      </c>
      <c r="CS3298" s="24" t="str">
        <f t="shared" si="2073"/>
        <v>проверка пройдена</v>
      </c>
      <c r="CT3298" s="24" t="str">
        <f t="shared" si="2073"/>
        <v>проверка пройдена</v>
      </c>
      <c r="CU3298" s="24" t="str">
        <f t="shared" si="2073"/>
        <v>проверка пройдена</v>
      </c>
      <c r="CV3298" s="24" t="str">
        <f t="shared" si="2073"/>
        <v>проверка пройдена</v>
      </c>
      <c r="CW3298" s="24" t="str">
        <f t="shared" si="2073"/>
        <v>проверка пройдена</v>
      </c>
      <c r="CX3298" s="24"/>
      <c r="CY3298" s="24" t="str">
        <f t="shared" si="2073"/>
        <v>проверка пройдена</v>
      </c>
      <c r="CZ3298" s="24" t="str">
        <f t="shared" si="2073"/>
        <v>проверка пройдена</v>
      </c>
      <c r="DA3298" s="24" t="str">
        <f t="shared" si="2073"/>
        <v>проверка пройдена</v>
      </c>
      <c r="DB3298" s="18"/>
      <c r="DC3298" s="20"/>
      <c r="DD3298" s="22"/>
      <c r="DE3298" s="22"/>
      <c r="EO3298" s="64"/>
      <c r="EP3298" s="64"/>
      <c r="EQ3298" s="64"/>
      <c r="ER3298" s="64"/>
      <c r="ES3298" s="64"/>
      <c r="ET3298" s="64"/>
      <c r="EU3298" s="64"/>
      <c r="EV3298" s="64"/>
      <c r="EW3298" s="64"/>
      <c r="EX3298" s="64"/>
      <c r="EY3298" s="64"/>
      <c r="EZ3298" s="64"/>
      <c r="FA3298" s="64"/>
      <c r="FB3298" s="64"/>
      <c r="FC3298" s="64"/>
      <c r="FD3298" s="64"/>
      <c r="FE3298" s="64"/>
      <c r="FF3298" s="64"/>
      <c r="FG3298" s="64"/>
      <c r="FH3298" s="64"/>
      <c r="FI3298" s="64"/>
      <c r="FJ3298" s="64"/>
      <c r="FK3298" s="64"/>
      <c r="FL3298" s="64"/>
      <c r="FM3298" s="64"/>
      <c r="FN3298" s="64"/>
      <c r="FO3298" s="64"/>
      <c r="FP3298" s="64"/>
      <c r="FQ3298" s="64"/>
      <c r="FR3298" s="64"/>
      <c r="FS3298" s="64"/>
      <c r="FT3298" s="64"/>
      <c r="FU3298" s="64"/>
      <c r="FV3298" s="64"/>
      <c r="FW3298" s="64"/>
      <c r="FX3298" s="64"/>
      <c r="FY3298" s="64"/>
      <c r="FZ3298" s="64"/>
      <c r="GA3298" s="64"/>
      <c r="GB3298" s="64"/>
      <c r="GC3298" s="64"/>
      <c r="GD3298" s="64"/>
      <c r="GE3298" s="64"/>
      <c r="GF3298" s="64"/>
      <c r="GG3298" s="64"/>
      <c r="GH3298" s="64"/>
      <c r="GI3298" s="64"/>
      <c r="GJ3298" s="64"/>
      <c r="GK3298" s="64"/>
      <c r="GL3298" s="64"/>
      <c r="GM3298" s="64"/>
      <c r="GN3298" s="64"/>
      <c r="GO3298" s="64"/>
      <c r="GP3298" s="64"/>
      <c r="GQ3298" s="64"/>
      <c r="GR3298" s="64"/>
      <c r="GS3298" s="64"/>
      <c r="GT3298" s="64"/>
      <c r="GU3298" s="64"/>
      <c r="GV3298" s="64"/>
      <c r="GW3298" s="64"/>
      <c r="GX3298" s="64"/>
    </row>
    <row r="3299" spans="1:206" s="63" customFormat="1" ht="42.75" customHeight="1" x14ac:dyDescent="0.25">
      <c r="A3299" s="55" t="s">
        <v>186</v>
      </c>
      <c r="B3299" s="56" t="s">
        <v>187</v>
      </c>
      <c r="C3299" s="57" t="s">
        <v>69</v>
      </c>
      <c r="D3299" s="57" t="s">
        <v>2048</v>
      </c>
      <c r="E3299" s="56" t="str">
        <f>VLOOKUP(C3299,'Коды программ'!$A$2:$B$581,2,FALSE)</f>
        <v>Сварщик (ручной и частично механизированной сварки (наплавки)</v>
      </c>
      <c r="F3299" s="56" t="str">
        <f t="shared" si="2041"/>
        <v>15.01.05 Сварщик (ручной и частично механизированной сварки (наплавки)</v>
      </c>
      <c r="G3299" s="56" t="s">
        <v>50</v>
      </c>
      <c r="H3299" s="56" t="s">
        <v>51</v>
      </c>
      <c r="I3299" s="56" t="s">
        <v>52</v>
      </c>
      <c r="J3299" s="56" t="s">
        <v>53</v>
      </c>
      <c r="K3299" s="58" t="s">
        <v>25</v>
      </c>
      <c r="L3299" s="59" t="s">
        <v>42</v>
      </c>
      <c r="M3299" s="58" t="s">
        <v>2000</v>
      </c>
      <c r="N3299" s="60">
        <v>23</v>
      </c>
      <c r="O3299" s="61">
        <v>24</v>
      </c>
      <c r="P3299" s="60">
        <v>15</v>
      </c>
      <c r="Q3299" s="62"/>
      <c r="R3299" s="62">
        <v>15</v>
      </c>
      <c r="S3299" s="22">
        <f>SUM(T3299:AU3299)</f>
        <v>1</v>
      </c>
      <c r="T3299" s="18"/>
      <c r="U3299" s="18"/>
      <c r="V3299" s="18"/>
      <c r="W3299" s="18">
        <v>1</v>
      </c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>
        <v>2</v>
      </c>
      <c r="BB3299" s="18"/>
      <c r="BC3299" s="18">
        <v>10</v>
      </c>
      <c r="BD3299" s="18"/>
      <c r="BE3299" s="18"/>
      <c r="BF3299" s="77">
        <f t="shared" ref="BF3299:BF3361" si="2074">SUM(BG3299:CH3299)</f>
        <v>2</v>
      </c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  <c r="BR3299" s="18"/>
      <c r="BS3299" s="18"/>
      <c r="BT3299" s="18">
        <v>1</v>
      </c>
      <c r="BU3299" s="18"/>
      <c r="BV3299" s="18"/>
      <c r="BW3299" s="18"/>
      <c r="BX3299" s="18">
        <v>1</v>
      </c>
      <c r="BY3299" s="18"/>
      <c r="BZ3299" s="18"/>
      <c r="CA3299" s="18"/>
      <c r="CB3299" s="18"/>
      <c r="CC3299" s="18"/>
      <c r="CD3299" s="18"/>
      <c r="CE3299" s="18"/>
      <c r="CF3299" s="18"/>
      <c r="CG3299" s="18"/>
      <c r="CH3299" s="18"/>
      <c r="CI3299" s="18"/>
      <c r="CJ3299" s="18"/>
      <c r="CK3299" s="18"/>
      <c r="CL3299" s="18"/>
      <c r="CM3299" s="18"/>
      <c r="CN3299" s="18"/>
      <c r="CO3299" s="18"/>
      <c r="CP3299" s="18"/>
      <c r="CQ3299" s="18"/>
      <c r="CR3299" s="18"/>
      <c r="CS3299" s="18"/>
      <c r="CT3299" s="18"/>
      <c r="CU3299" s="18"/>
      <c r="CV3299" s="18"/>
      <c r="CW3299" s="18"/>
      <c r="CX3299" s="18"/>
      <c r="CY3299" s="18"/>
      <c r="CZ3299" s="18"/>
      <c r="DA3299" s="18"/>
      <c r="DB3299" s="18"/>
      <c r="DC3299" s="20"/>
      <c r="DD3299" s="22" t="str">
        <f t="shared" ref="DD3299:DD3313" si="2075">IF(R3299=S3299+AX3299+AY3299+AZ3299+BA3299+BC3299+BD3299+BE3299+BF3299+CJ3299+CK3299+CL3299+CM3299+CN3299+CO3299+CP3299+CQ3299+CR3299+CS3299+CT3299+CU3299+CV3299+CW3299+CY3299+CZ3299+DA3299,"проверка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299" s="22" t="str">
        <f t="shared" ref="DE3299:DE3313" si="2076">IF(AND(AV3299&lt;=S3299,AW3299&lt;=S3299),"проверка пройдена","ВНИМАНИЕ! не может стоять значение большее, чем проверка пройдена")</f>
        <v>проверка пройдена</v>
      </c>
      <c r="EO3299" s="64"/>
      <c r="EP3299" s="64"/>
      <c r="EQ3299" s="64"/>
      <c r="ER3299" s="64"/>
      <c r="ES3299" s="64"/>
      <c r="ET3299" s="64"/>
      <c r="EU3299" s="64"/>
      <c r="EV3299" s="64"/>
      <c r="EW3299" s="64"/>
      <c r="EX3299" s="64"/>
      <c r="EY3299" s="64"/>
      <c r="EZ3299" s="64"/>
      <c r="FA3299" s="64"/>
      <c r="FB3299" s="64"/>
      <c r="FC3299" s="64"/>
      <c r="FD3299" s="64"/>
      <c r="FE3299" s="64"/>
      <c r="FF3299" s="64"/>
      <c r="FG3299" s="64"/>
      <c r="FH3299" s="64"/>
      <c r="FI3299" s="64"/>
      <c r="FJ3299" s="64"/>
      <c r="FK3299" s="64"/>
      <c r="FL3299" s="64"/>
      <c r="FM3299" s="64"/>
      <c r="FN3299" s="64"/>
      <c r="FO3299" s="64"/>
      <c r="FP3299" s="64"/>
      <c r="FQ3299" s="64"/>
      <c r="FR3299" s="64"/>
      <c r="FS3299" s="64"/>
      <c r="FT3299" s="64"/>
      <c r="FU3299" s="64"/>
      <c r="FV3299" s="64"/>
      <c r="FW3299" s="64"/>
      <c r="FX3299" s="64"/>
      <c r="FY3299" s="64"/>
      <c r="FZ3299" s="64"/>
      <c r="GA3299" s="64"/>
      <c r="GB3299" s="64"/>
      <c r="GC3299" s="64"/>
      <c r="GD3299" s="64"/>
      <c r="GE3299" s="64"/>
      <c r="GF3299" s="64"/>
      <c r="GG3299" s="64"/>
      <c r="GH3299" s="64"/>
      <c r="GI3299" s="64"/>
      <c r="GJ3299" s="64"/>
      <c r="GK3299" s="64"/>
      <c r="GL3299" s="64"/>
      <c r="GM3299" s="64"/>
      <c r="GN3299" s="64"/>
      <c r="GO3299" s="64"/>
      <c r="GP3299" s="64"/>
      <c r="GQ3299" s="64"/>
      <c r="GR3299" s="64"/>
      <c r="GS3299" s="64"/>
      <c r="GT3299" s="64"/>
      <c r="GU3299" s="64"/>
      <c r="GV3299" s="64"/>
      <c r="GW3299" s="64"/>
      <c r="GX3299" s="64"/>
    </row>
    <row r="3300" spans="1:206" s="63" customFormat="1" ht="42.75" customHeight="1" x14ac:dyDescent="0.25">
      <c r="A3300" s="55" t="s">
        <v>186</v>
      </c>
      <c r="B3300" s="56" t="s">
        <v>187</v>
      </c>
      <c r="C3300" s="57" t="s">
        <v>69</v>
      </c>
      <c r="D3300" s="57" t="s">
        <v>2048</v>
      </c>
      <c r="E3300" s="56" t="str">
        <f>VLOOKUP(C3300,'Коды программ'!$A$2:$B$581,2,FALSE)</f>
        <v>Сварщик (ручной и частично механизированной сварки (наплавки)</v>
      </c>
      <c r="F3300" s="56" t="str">
        <f t="shared" si="2041"/>
        <v>15.01.05 Сварщик (ручной и частично механизированной сварки (наплавки)</v>
      </c>
      <c r="G3300" s="56" t="s">
        <v>50</v>
      </c>
      <c r="H3300" s="56" t="s">
        <v>51</v>
      </c>
      <c r="I3300" s="56" t="s">
        <v>52</v>
      </c>
      <c r="J3300" s="56" t="s">
        <v>53</v>
      </c>
      <c r="K3300" s="58" t="s">
        <v>26</v>
      </c>
      <c r="L3300" s="59" t="s">
        <v>1359</v>
      </c>
      <c r="M3300" s="58" t="s">
        <v>2000</v>
      </c>
      <c r="N3300" s="60"/>
      <c r="O3300" s="61"/>
      <c r="P3300" s="60"/>
      <c r="Q3300" s="62"/>
      <c r="R3300" s="62"/>
      <c r="S3300" s="22">
        <f>SUM(T3300:AU3300)</f>
        <v>0</v>
      </c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77">
        <f t="shared" si="2074"/>
        <v>0</v>
      </c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  <c r="BR3300" s="18"/>
      <c r="BS3300" s="18"/>
      <c r="BT3300" s="18"/>
      <c r="BU3300" s="18"/>
      <c r="BV3300" s="18"/>
      <c r="BW3300" s="18"/>
      <c r="BX3300" s="18"/>
      <c r="BY3300" s="18"/>
      <c r="BZ3300" s="18"/>
      <c r="CA3300" s="18"/>
      <c r="CB3300" s="18"/>
      <c r="CC3300" s="18"/>
      <c r="CD3300" s="18"/>
      <c r="CE3300" s="18"/>
      <c r="CF3300" s="18"/>
      <c r="CG3300" s="18"/>
      <c r="CH3300" s="18"/>
      <c r="CI3300" s="18"/>
      <c r="CJ3300" s="18"/>
      <c r="CK3300" s="18"/>
      <c r="CL3300" s="18"/>
      <c r="CM3300" s="18"/>
      <c r="CN3300" s="18"/>
      <c r="CO3300" s="18"/>
      <c r="CP3300" s="18"/>
      <c r="CQ3300" s="18"/>
      <c r="CR3300" s="18"/>
      <c r="CS3300" s="18"/>
      <c r="CT3300" s="18"/>
      <c r="CU3300" s="18"/>
      <c r="CV3300" s="18"/>
      <c r="CW3300" s="18"/>
      <c r="CX3300" s="18"/>
      <c r="CY3300" s="18"/>
      <c r="CZ3300" s="18"/>
      <c r="DA3300" s="18"/>
      <c r="DB3300" s="18"/>
      <c r="DC3300" s="20"/>
      <c r="DD3300" s="22" t="str">
        <f t="shared" si="2075"/>
        <v>проверка пройдена</v>
      </c>
      <c r="DE3300" s="22" t="str">
        <f t="shared" si="2076"/>
        <v>проверка пройдена</v>
      </c>
      <c r="EO3300" s="64"/>
      <c r="EP3300" s="64"/>
      <c r="EQ3300" s="64"/>
      <c r="ER3300" s="64"/>
      <c r="ES3300" s="64"/>
      <c r="ET3300" s="64"/>
      <c r="EU3300" s="64"/>
      <c r="EV3300" s="64"/>
      <c r="EW3300" s="64"/>
      <c r="EX3300" s="64"/>
      <c r="EY3300" s="64"/>
      <c r="EZ3300" s="64"/>
      <c r="FA3300" s="64"/>
      <c r="FB3300" s="64"/>
      <c r="FC3300" s="64"/>
      <c r="FD3300" s="64"/>
      <c r="FE3300" s="64"/>
      <c r="FF3300" s="64"/>
      <c r="FG3300" s="64"/>
      <c r="FH3300" s="64"/>
      <c r="FI3300" s="64"/>
      <c r="FJ3300" s="64"/>
      <c r="FK3300" s="64"/>
      <c r="FL3300" s="64"/>
      <c r="FM3300" s="64"/>
      <c r="FN3300" s="64"/>
      <c r="FO3300" s="64"/>
      <c r="FP3300" s="64"/>
      <c r="FQ3300" s="64"/>
      <c r="FR3300" s="64"/>
      <c r="FS3300" s="64"/>
      <c r="FT3300" s="64"/>
      <c r="FU3300" s="64"/>
      <c r="FV3300" s="64"/>
      <c r="FW3300" s="64"/>
      <c r="FX3300" s="64"/>
      <c r="FY3300" s="64"/>
      <c r="FZ3300" s="64"/>
      <c r="GA3300" s="64"/>
      <c r="GB3300" s="64"/>
      <c r="GC3300" s="64"/>
      <c r="GD3300" s="64"/>
      <c r="GE3300" s="64"/>
      <c r="GF3300" s="64"/>
      <c r="GG3300" s="64"/>
      <c r="GH3300" s="64"/>
      <c r="GI3300" s="64"/>
      <c r="GJ3300" s="64"/>
      <c r="GK3300" s="64"/>
      <c r="GL3300" s="64"/>
      <c r="GM3300" s="64"/>
      <c r="GN3300" s="64"/>
      <c r="GO3300" s="64"/>
      <c r="GP3300" s="64"/>
      <c r="GQ3300" s="64"/>
      <c r="GR3300" s="64"/>
      <c r="GS3300" s="64"/>
      <c r="GT3300" s="64"/>
      <c r="GU3300" s="64"/>
      <c r="GV3300" s="64"/>
      <c r="GW3300" s="64"/>
      <c r="GX3300" s="64"/>
    </row>
    <row r="3301" spans="1:206" s="63" customFormat="1" ht="42.75" customHeight="1" x14ac:dyDescent="0.25">
      <c r="A3301" s="55" t="s">
        <v>186</v>
      </c>
      <c r="B3301" s="56" t="s">
        <v>187</v>
      </c>
      <c r="C3301" s="57" t="s">
        <v>69</v>
      </c>
      <c r="D3301" s="57" t="s">
        <v>2048</v>
      </c>
      <c r="E3301" s="56" t="str">
        <f>VLOOKUP(C3301,'Коды программ'!$A$2:$B$581,2,FALSE)</f>
        <v>Сварщик (ручной и частично механизированной сварки (наплавки)</v>
      </c>
      <c r="F3301" s="56" t="str">
        <f t="shared" si="2041"/>
        <v>15.01.05 Сварщик (ручной и частично механизированной сварки (наплавки)</v>
      </c>
      <c r="G3301" s="56" t="s">
        <v>50</v>
      </c>
      <c r="H3301" s="56" t="s">
        <v>51</v>
      </c>
      <c r="I3301" s="56" t="s">
        <v>52</v>
      </c>
      <c r="J3301" s="56" t="s">
        <v>53</v>
      </c>
      <c r="K3301" s="58" t="s">
        <v>27</v>
      </c>
      <c r="L3301" s="59" t="s">
        <v>1345</v>
      </c>
      <c r="M3301" s="58" t="s">
        <v>2000</v>
      </c>
      <c r="N3301" s="60"/>
      <c r="O3301" s="61"/>
      <c r="P3301" s="60"/>
      <c r="Q3301" s="62"/>
      <c r="R3301" s="62"/>
      <c r="S3301" s="22">
        <f>SUM(T3301:AU3301)</f>
        <v>0</v>
      </c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77">
        <f t="shared" si="2074"/>
        <v>0</v>
      </c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  <c r="BR3301" s="18"/>
      <c r="BS3301" s="18"/>
      <c r="BT3301" s="18"/>
      <c r="BU3301" s="18"/>
      <c r="BV3301" s="18"/>
      <c r="BW3301" s="18"/>
      <c r="BX3301" s="18"/>
      <c r="BY3301" s="18"/>
      <c r="BZ3301" s="18"/>
      <c r="CA3301" s="18"/>
      <c r="CB3301" s="18"/>
      <c r="CC3301" s="18"/>
      <c r="CD3301" s="18"/>
      <c r="CE3301" s="18"/>
      <c r="CF3301" s="18"/>
      <c r="CG3301" s="18"/>
      <c r="CH3301" s="18"/>
      <c r="CI3301" s="18"/>
      <c r="CJ3301" s="18"/>
      <c r="CK3301" s="18"/>
      <c r="CL3301" s="18"/>
      <c r="CM3301" s="18"/>
      <c r="CN3301" s="18"/>
      <c r="CO3301" s="18"/>
      <c r="CP3301" s="18"/>
      <c r="CQ3301" s="18"/>
      <c r="CR3301" s="18"/>
      <c r="CS3301" s="18"/>
      <c r="CT3301" s="18"/>
      <c r="CU3301" s="18"/>
      <c r="CV3301" s="18"/>
      <c r="CW3301" s="18"/>
      <c r="CX3301" s="18"/>
      <c r="CY3301" s="18"/>
      <c r="CZ3301" s="18"/>
      <c r="DA3301" s="18"/>
      <c r="DB3301" s="18"/>
      <c r="DC3301" s="20"/>
      <c r="DD3301" s="22" t="str">
        <f t="shared" si="2075"/>
        <v>проверка пройдена</v>
      </c>
      <c r="DE3301" s="22" t="str">
        <f t="shared" si="2076"/>
        <v>проверка пройдена</v>
      </c>
      <c r="EO3301" s="64"/>
      <c r="EP3301" s="64"/>
      <c r="EQ3301" s="64"/>
      <c r="ER3301" s="64"/>
      <c r="ES3301" s="64"/>
      <c r="ET3301" s="64"/>
      <c r="EU3301" s="64"/>
      <c r="EV3301" s="64"/>
      <c r="EW3301" s="64"/>
      <c r="EX3301" s="64"/>
      <c r="EY3301" s="64"/>
      <c r="EZ3301" s="64"/>
      <c r="FA3301" s="64"/>
      <c r="FB3301" s="64"/>
      <c r="FC3301" s="64"/>
      <c r="FD3301" s="64"/>
      <c r="FE3301" s="64"/>
      <c r="FF3301" s="64"/>
      <c r="FG3301" s="64"/>
      <c r="FH3301" s="64"/>
      <c r="FI3301" s="64"/>
      <c r="FJ3301" s="64"/>
      <c r="FK3301" s="64"/>
      <c r="FL3301" s="64"/>
      <c r="FM3301" s="64"/>
      <c r="FN3301" s="64"/>
      <c r="FO3301" s="64"/>
      <c r="FP3301" s="64"/>
      <c r="FQ3301" s="64"/>
      <c r="FR3301" s="64"/>
      <c r="FS3301" s="64"/>
      <c r="FT3301" s="64"/>
      <c r="FU3301" s="64"/>
      <c r="FV3301" s="64"/>
      <c r="FW3301" s="64"/>
      <c r="FX3301" s="64"/>
      <c r="FY3301" s="64"/>
      <c r="FZ3301" s="64"/>
      <c r="GA3301" s="64"/>
      <c r="GB3301" s="64"/>
      <c r="GC3301" s="64"/>
      <c r="GD3301" s="64"/>
      <c r="GE3301" s="64"/>
      <c r="GF3301" s="64"/>
      <c r="GG3301" s="64"/>
      <c r="GH3301" s="64"/>
      <c r="GI3301" s="64"/>
      <c r="GJ3301" s="64"/>
      <c r="GK3301" s="64"/>
      <c r="GL3301" s="64"/>
      <c r="GM3301" s="64"/>
      <c r="GN3301" s="64"/>
      <c r="GO3301" s="64"/>
      <c r="GP3301" s="64"/>
      <c r="GQ3301" s="64"/>
      <c r="GR3301" s="64"/>
      <c r="GS3301" s="64"/>
      <c r="GT3301" s="64"/>
      <c r="GU3301" s="64"/>
      <c r="GV3301" s="64"/>
      <c r="GW3301" s="64"/>
      <c r="GX3301" s="64"/>
    </row>
    <row r="3302" spans="1:206" s="63" customFormat="1" ht="42.75" customHeight="1" x14ac:dyDescent="0.25">
      <c r="A3302" s="55" t="s">
        <v>186</v>
      </c>
      <c r="B3302" s="56" t="s">
        <v>187</v>
      </c>
      <c r="C3302" s="57" t="s">
        <v>69</v>
      </c>
      <c r="D3302" s="57" t="s">
        <v>2048</v>
      </c>
      <c r="E3302" s="56" t="str">
        <f>VLOOKUP(C3302,'Коды программ'!$A$2:$B$581,2,FALSE)</f>
        <v>Сварщик (ручной и частично механизированной сварки (наплавки)</v>
      </c>
      <c r="F3302" s="56" t="str">
        <f t="shared" si="2041"/>
        <v>15.01.05 Сварщик (ручной и частично механизированной сварки (наплавки)</v>
      </c>
      <c r="G3302" s="56" t="s">
        <v>50</v>
      </c>
      <c r="H3302" s="56" t="s">
        <v>51</v>
      </c>
      <c r="I3302" s="56" t="s">
        <v>52</v>
      </c>
      <c r="J3302" s="56" t="s">
        <v>53</v>
      </c>
      <c r="K3302" s="58" t="s">
        <v>28</v>
      </c>
      <c r="L3302" s="59" t="s">
        <v>1346</v>
      </c>
      <c r="M3302" s="58" t="s">
        <v>2000</v>
      </c>
      <c r="N3302" s="60"/>
      <c r="O3302" s="61"/>
      <c r="P3302" s="60"/>
      <c r="Q3302" s="62"/>
      <c r="R3302" s="62"/>
      <c r="S3302" s="22">
        <f>SUM(T3302:AU3302)</f>
        <v>0</v>
      </c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77">
        <f t="shared" si="2074"/>
        <v>0</v>
      </c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  <c r="BR3302" s="18"/>
      <c r="BS3302" s="18"/>
      <c r="BT3302" s="18"/>
      <c r="BU3302" s="18"/>
      <c r="BV3302" s="18"/>
      <c r="BW3302" s="18"/>
      <c r="BX3302" s="18"/>
      <c r="BY3302" s="18"/>
      <c r="BZ3302" s="18"/>
      <c r="CA3302" s="18"/>
      <c r="CB3302" s="18"/>
      <c r="CC3302" s="18"/>
      <c r="CD3302" s="18"/>
      <c r="CE3302" s="18"/>
      <c r="CF3302" s="18"/>
      <c r="CG3302" s="18"/>
      <c r="CH3302" s="18"/>
      <c r="CI3302" s="18"/>
      <c r="CJ3302" s="18"/>
      <c r="CK3302" s="18"/>
      <c r="CL3302" s="18"/>
      <c r="CM3302" s="18"/>
      <c r="CN3302" s="18"/>
      <c r="CO3302" s="18"/>
      <c r="CP3302" s="18"/>
      <c r="CQ3302" s="18"/>
      <c r="CR3302" s="18"/>
      <c r="CS3302" s="18"/>
      <c r="CT3302" s="18"/>
      <c r="CU3302" s="18"/>
      <c r="CV3302" s="18"/>
      <c r="CW3302" s="18"/>
      <c r="CX3302" s="18"/>
      <c r="CY3302" s="18"/>
      <c r="CZ3302" s="18"/>
      <c r="DA3302" s="18"/>
      <c r="DB3302" s="18"/>
      <c r="DC3302" s="20"/>
      <c r="DD3302" s="22" t="str">
        <f t="shared" si="2075"/>
        <v>проверка пройдена</v>
      </c>
      <c r="DE3302" s="22" t="str">
        <f t="shared" si="2076"/>
        <v>проверка пройдена</v>
      </c>
      <c r="EO3302" s="64"/>
      <c r="EP3302" s="64"/>
      <c r="EQ3302" s="64"/>
      <c r="ER3302" s="64"/>
      <c r="ES3302" s="64"/>
      <c r="ET3302" s="64"/>
      <c r="EU3302" s="64"/>
      <c r="EV3302" s="64"/>
      <c r="EW3302" s="64"/>
      <c r="EX3302" s="64"/>
      <c r="EY3302" s="64"/>
      <c r="EZ3302" s="64"/>
      <c r="FA3302" s="64"/>
      <c r="FB3302" s="64"/>
      <c r="FC3302" s="64"/>
      <c r="FD3302" s="64"/>
      <c r="FE3302" s="64"/>
      <c r="FF3302" s="64"/>
      <c r="FG3302" s="64"/>
      <c r="FH3302" s="64"/>
      <c r="FI3302" s="64"/>
      <c r="FJ3302" s="64"/>
      <c r="FK3302" s="64"/>
      <c r="FL3302" s="64"/>
      <c r="FM3302" s="64"/>
      <c r="FN3302" s="64"/>
      <c r="FO3302" s="64"/>
      <c r="FP3302" s="64"/>
      <c r="FQ3302" s="64"/>
      <c r="FR3302" s="64"/>
      <c r="FS3302" s="64"/>
      <c r="FT3302" s="64"/>
      <c r="FU3302" s="64"/>
      <c r="FV3302" s="64"/>
      <c r="FW3302" s="64"/>
      <c r="FX3302" s="64"/>
      <c r="FY3302" s="64"/>
      <c r="FZ3302" s="64"/>
      <c r="GA3302" s="64"/>
      <c r="GB3302" s="64"/>
      <c r="GC3302" s="64"/>
      <c r="GD3302" s="64"/>
      <c r="GE3302" s="64"/>
      <c r="GF3302" s="64"/>
      <c r="GG3302" s="64"/>
      <c r="GH3302" s="64"/>
      <c r="GI3302" s="64"/>
      <c r="GJ3302" s="64"/>
      <c r="GK3302" s="64"/>
      <c r="GL3302" s="64"/>
      <c r="GM3302" s="64"/>
      <c r="GN3302" s="64"/>
      <c r="GO3302" s="64"/>
      <c r="GP3302" s="64"/>
      <c r="GQ3302" s="64"/>
      <c r="GR3302" s="64"/>
      <c r="GS3302" s="64"/>
      <c r="GT3302" s="64"/>
      <c r="GU3302" s="64"/>
      <c r="GV3302" s="64"/>
      <c r="GW3302" s="64"/>
      <c r="GX3302" s="64"/>
    </row>
    <row r="3303" spans="1:206" s="63" customFormat="1" ht="42.75" customHeight="1" x14ac:dyDescent="0.25">
      <c r="A3303" s="55" t="s">
        <v>186</v>
      </c>
      <c r="B3303" s="56" t="s">
        <v>187</v>
      </c>
      <c r="C3303" s="57" t="s">
        <v>69</v>
      </c>
      <c r="D3303" s="57" t="s">
        <v>2048</v>
      </c>
      <c r="E3303" s="56" t="str">
        <f>VLOOKUP(C3303,'Коды программ'!$A$2:$B$581,2,FALSE)</f>
        <v>Сварщик (ручной и частично механизированной сварки (наплавки)</v>
      </c>
      <c r="F3303" s="56" t="str">
        <f t="shared" si="2041"/>
        <v>15.01.05 Сварщик (ручной и частично механизированной сварки (наплавки)</v>
      </c>
      <c r="G3303" s="56" t="s">
        <v>50</v>
      </c>
      <c r="H3303" s="56" t="s">
        <v>51</v>
      </c>
      <c r="I3303" s="56" t="s">
        <v>52</v>
      </c>
      <c r="J3303" s="56" t="s">
        <v>53</v>
      </c>
      <c r="K3303" s="58" t="s">
        <v>29</v>
      </c>
      <c r="L3303" s="59" t="s">
        <v>1348</v>
      </c>
      <c r="M3303" s="58" t="s">
        <v>2000</v>
      </c>
      <c r="N3303" s="60"/>
      <c r="O3303" s="61"/>
      <c r="P3303" s="60"/>
      <c r="Q3303" s="62"/>
      <c r="R3303" s="62"/>
      <c r="S3303" s="22">
        <f>SUM(T3303:AU3303)</f>
        <v>0</v>
      </c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77">
        <f t="shared" si="2074"/>
        <v>0</v>
      </c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  <c r="BR3303" s="18"/>
      <c r="BS3303" s="18"/>
      <c r="BT3303" s="18"/>
      <c r="BU3303" s="18"/>
      <c r="BV3303" s="18"/>
      <c r="BW3303" s="18"/>
      <c r="BX3303" s="18"/>
      <c r="BY3303" s="18"/>
      <c r="BZ3303" s="18"/>
      <c r="CA3303" s="18"/>
      <c r="CB3303" s="18"/>
      <c r="CC3303" s="18"/>
      <c r="CD3303" s="18"/>
      <c r="CE3303" s="18"/>
      <c r="CF3303" s="18"/>
      <c r="CG3303" s="18"/>
      <c r="CH3303" s="18"/>
      <c r="CI3303" s="18"/>
      <c r="CJ3303" s="18"/>
      <c r="CK3303" s="18"/>
      <c r="CL3303" s="18"/>
      <c r="CM3303" s="18"/>
      <c r="CN3303" s="18"/>
      <c r="CO3303" s="18"/>
      <c r="CP3303" s="18"/>
      <c r="CQ3303" s="18"/>
      <c r="CR3303" s="18"/>
      <c r="CS3303" s="18"/>
      <c r="CT3303" s="18"/>
      <c r="CU3303" s="18"/>
      <c r="CV3303" s="18"/>
      <c r="CW3303" s="18"/>
      <c r="CX3303" s="18"/>
      <c r="CY3303" s="18"/>
      <c r="CZ3303" s="18"/>
      <c r="DA3303" s="18"/>
      <c r="DB3303" s="18"/>
      <c r="DC3303" s="20"/>
      <c r="DD3303" s="22" t="str">
        <f t="shared" si="2075"/>
        <v>проверка пройдена</v>
      </c>
      <c r="DE3303" s="22" t="str">
        <f t="shared" si="2076"/>
        <v>проверка пройдена</v>
      </c>
      <c r="EO3303" s="64"/>
      <c r="EP3303" s="64"/>
      <c r="EQ3303" s="64"/>
      <c r="ER3303" s="64"/>
      <c r="ES3303" s="64"/>
      <c r="ET3303" s="64"/>
      <c r="EU3303" s="64"/>
      <c r="EV3303" s="64"/>
      <c r="EW3303" s="64"/>
      <c r="EX3303" s="64"/>
      <c r="EY3303" s="64"/>
      <c r="EZ3303" s="64"/>
      <c r="FA3303" s="64"/>
      <c r="FB3303" s="64"/>
      <c r="FC3303" s="64"/>
      <c r="FD3303" s="64"/>
      <c r="FE3303" s="64"/>
      <c r="FF3303" s="64"/>
      <c r="FG3303" s="64"/>
      <c r="FH3303" s="64"/>
      <c r="FI3303" s="64"/>
      <c r="FJ3303" s="64"/>
      <c r="FK3303" s="64"/>
      <c r="FL3303" s="64"/>
      <c r="FM3303" s="64"/>
      <c r="FN3303" s="64"/>
      <c r="FO3303" s="64"/>
      <c r="FP3303" s="64"/>
      <c r="FQ3303" s="64"/>
      <c r="FR3303" s="64"/>
      <c r="FS3303" s="64"/>
      <c r="FT3303" s="64"/>
      <c r="FU3303" s="64"/>
      <c r="FV3303" s="64"/>
      <c r="FW3303" s="64"/>
      <c r="FX3303" s="64"/>
      <c r="FY3303" s="64"/>
      <c r="FZ3303" s="64"/>
      <c r="GA3303" s="64"/>
      <c r="GB3303" s="64"/>
      <c r="GC3303" s="64"/>
      <c r="GD3303" s="64"/>
      <c r="GE3303" s="64"/>
      <c r="GF3303" s="64"/>
      <c r="GG3303" s="64"/>
      <c r="GH3303" s="64"/>
      <c r="GI3303" s="64"/>
      <c r="GJ3303" s="64"/>
      <c r="GK3303" s="64"/>
      <c r="GL3303" s="64"/>
      <c r="GM3303" s="64"/>
      <c r="GN3303" s="64"/>
      <c r="GO3303" s="64"/>
      <c r="GP3303" s="64"/>
      <c r="GQ3303" s="64"/>
      <c r="GR3303" s="64"/>
      <c r="GS3303" s="64"/>
      <c r="GT3303" s="64"/>
      <c r="GU3303" s="64"/>
      <c r="GV3303" s="64"/>
      <c r="GW3303" s="64"/>
      <c r="GX3303" s="64"/>
    </row>
    <row r="3304" spans="1:206" s="63" customFormat="1" ht="42.75" customHeight="1" x14ac:dyDescent="0.25">
      <c r="A3304" s="55" t="s">
        <v>186</v>
      </c>
      <c r="B3304" s="56" t="s">
        <v>187</v>
      </c>
      <c r="C3304" s="57" t="s">
        <v>69</v>
      </c>
      <c r="D3304" s="57" t="s">
        <v>2048</v>
      </c>
      <c r="E3304" s="56" t="str">
        <f>VLOOKUP(C3304,'Коды программ'!$A$2:$B$581,2,FALSE)</f>
        <v>Сварщик (ручной и частично механизированной сварки (наплавки)</v>
      </c>
      <c r="F3304" s="56" t="str">
        <f t="shared" si="2041"/>
        <v>15.01.05 Сварщик (ручной и частично механизированной сварки (наплавки)</v>
      </c>
      <c r="G3304" s="56" t="s">
        <v>50</v>
      </c>
      <c r="H3304" s="56" t="s">
        <v>51</v>
      </c>
      <c r="I3304" s="56" t="s">
        <v>52</v>
      </c>
      <c r="J3304" s="56" t="s">
        <v>53</v>
      </c>
      <c r="K3304" s="58" t="s">
        <v>30</v>
      </c>
      <c r="L3304" s="59" t="s">
        <v>1349</v>
      </c>
      <c r="M3304" s="58" t="s">
        <v>2000</v>
      </c>
      <c r="N3304" s="60"/>
      <c r="O3304" s="61"/>
      <c r="P3304" s="60"/>
      <c r="Q3304" s="62"/>
      <c r="R3304" s="22">
        <f>SUM(R3300,R3302)</f>
        <v>0</v>
      </c>
      <c r="S3304" s="22">
        <f t="shared" ref="S3304:CC3304" si="2077">SUM(S3300,S3302)</f>
        <v>0</v>
      </c>
      <c r="T3304" s="22">
        <f t="shared" si="2077"/>
        <v>0</v>
      </c>
      <c r="U3304" s="22">
        <f t="shared" si="2077"/>
        <v>0</v>
      </c>
      <c r="V3304" s="22">
        <f t="shared" si="2077"/>
        <v>0</v>
      </c>
      <c r="W3304" s="22">
        <f t="shared" si="2077"/>
        <v>0</v>
      </c>
      <c r="X3304" s="22">
        <f t="shared" si="2077"/>
        <v>0</v>
      </c>
      <c r="Y3304" s="22">
        <f t="shared" si="2077"/>
        <v>0</v>
      </c>
      <c r="Z3304" s="22">
        <f t="shared" si="2077"/>
        <v>0</v>
      </c>
      <c r="AA3304" s="22">
        <f t="shared" si="2077"/>
        <v>0</v>
      </c>
      <c r="AB3304" s="22">
        <f t="shared" si="2077"/>
        <v>0</v>
      </c>
      <c r="AC3304" s="22">
        <f t="shared" si="2077"/>
        <v>0</v>
      </c>
      <c r="AD3304" s="22">
        <f t="shared" si="2077"/>
        <v>0</v>
      </c>
      <c r="AE3304" s="22">
        <f t="shared" si="2077"/>
        <v>0</v>
      </c>
      <c r="AF3304" s="22">
        <f t="shared" si="2077"/>
        <v>0</v>
      </c>
      <c r="AG3304" s="22">
        <f t="shared" si="2077"/>
        <v>0</v>
      </c>
      <c r="AH3304" s="22">
        <f t="shared" si="2077"/>
        <v>0</v>
      </c>
      <c r="AI3304" s="22">
        <f t="shared" si="2077"/>
        <v>0</v>
      </c>
      <c r="AJ3304" s="22">
        <f t="shared" si="2077"/>
        <v>0</v>
      </c>
      <c r="AK3304" s="22">
        <f t="shared" si="2077"/>
        <v>0</v>
      </c>
      <c r="AL3304" s="22">
        <f t="shared" si="2077"/>
        <v>0</v>
      </c>
      <c r="AM3304" s="22">
        <f t="shared" si="2077"/>
        <v>0</v>
      </c>
      <c r="AN3304" s="22">
        <f t="shared" si="2077"/>
        <v>0</v>
      </c>
      <c r="AO3304" s="22">
        <f t="shared" si="2077"/>
        <v>0</v>
      </c>
      <c r="AP3304" s="22">
        <f t="shared" si="2077"/>
        <v>0</v>
      </c>
      <c r="AQ3304" s="22">
        <f t="shared" si="2077"/>
        <v>0</v>
      </c>
      <c r="AR3304" s="22">
        <f t="shared" si="2077"/>
        <v>0</v>
      </c>
      <c r="AS3304" s="22">
        <f t="shared" si="2077"/>
        <v>0</v>
      </c>
      <c r="AT3304" s="22">
        <f t="shared" si="2077"/>
        <v>0</v>
      </c>
      <c r="AU3304" s="22">
        <f t="shared" si="2077"/>
        <v>0</v>
      </c>
      <c r="AV3304" s="22">
        <f t="shared" si="2077"/>
        <v>0</v>
      </c>
      <c r="AW3304" s="22">
        <f t="shared" si="2077"/>
        <v>0</v>
      </c>
      <c r="AX3304" s="22">
        <f t="shared" si="2077"/>
        <v>0</v>
      </c>
      <c r="AY3304" s="22">
        <f t="shared" si="2077"/>
        <v>0</v>
      </c>
      <c r="AZ3304" s="22">
        <f t="shared" si="2077"/>
        <v>0</v>
      </c>
      <c r="BA3304" s="22">
        <f t="shared" si="2077"/>
        <v>0</v>
      </c>
      <c r="BB3304" s="22">
        <f t="shared" si="2077"/>
        <v>0</v>
      </c>
      <c r="BC3304" s="22">
        <f t="shared" si="2077"/>
        <v>0</v>
      </c>
      <c r="BD3304" s="22">
        <f t="shared" si="2077"/>
        <v>0</v>
      </c>
      <c r="BE3304" s="22">
        <f t="shared" si="2077"/>
        <v>0</v>
      </c>
      <c r="BF3304" s="22">
        <f t="shared" si="2077"/>
        <v>0</v>
      </c>
      <c r="BG3304" s="22">
        <f t="shared" si="2077"/>
        <v>0</v>
      </c>
      <c r="BH3304" s="22">
        <f t="shared" si="2077"/>
        <v>0</v>
      </c>
      <c r="BI3304" s="22">
        <f t="shared" si="2077"/>
        <v>0</v>
      </c>
      <c r="BJ3304" s="22">
        <f t="shared" si="2077"/>
        <v>0</v>
      </c>
      <c r="BK3304" s="22">
        <f t="shared" si="2077"/>
        <v>0</v>
      </c>
      <c r="BL3304" s="22">
        <f t="shared" si="2077"/>
        <v>0</v>
      </c>
      <c r="BM3304" s="22">
        <f t="shared" si="2077"/>
        <v>0</v>
      </c>
      <c r="BN3304" s="22">
        <f t="shared" si="2077"/>
        <v>0</v>
      </c>
      <c r="BO3304" s="22">
        <f t="shared" si="2077"/>
        <v>0</v>
      </c>
      <c r="BP3304" s="22">
        <f t="shared" si="2077"/>
        <v>0</v>
      </c>
      <c r="BQ3304" s="22">
        <f t="shared" si="2077"/>
        <v>0</v>
      </c>
      <c r="BR3304" s="22">
        <f t="shared" si="2077"/>
        <v>0</v>
      </c>
      <c r="BS3304" s="22">
        <f t="shared" si="2077"/>
        <v>0</v>
      </c>
      <c r="BT3304" s="22">
        <f t="shared" si="2077"/>
        <v>0</v>
      </c>
      <c r="BU3304" s="22">
        <f t="shared" si="2077"/>
        <v>0</v>
      </c>
      <c r="BV3304" s="22">
        <f t="shared" si="2077"/>
        <v>0</v>
      </c>
      <c r="BW3304" s="22">
        <f t="shared" si="2077"/>
        <v>0</v>
      </c>
      <c r="BX3304" s="22">
        <f t="shared" si="2077"/>
        <v>0</v>
      </c>
      <c r="BY3304" s="22">
        <f t="shared" si="2077"/>
        <v>0</v>
      </c>
      <c r="BZ3304" s="22">
        <f t="shared" si="2077"/>
        <v>0</v>
      </c>
      <c r="CA3304" s="22">
        <f t="shared" si="2077"/>
        <v>0</v>
      </c>
      <c r="CB3304" s="22">
        <f t="shared" si="2077"/>
        <v>0</v>
      </c>
      <c r="CC3304" s="22">
        <f t="shared" si="2077"/>
        <v>0</v>
      </c>
      <c r="CD3304" s="22">
        <f t="shared" ref="CD3304:DA3304" si="2078">SUM(CD3300,CD3302)</f>
        <v>0</v>
      </c>
      <c r="CE3304" s="22">
        <f t="shared" si="2078"/>
        <v>0</v>
      </c>
      <c r="CF3304" s="22">
        <f t="shared" si="2078"/>
        <v>0</v>
      </c>
      <c r="CG3304" s="22">
        <f t="shared" si="2078"/>
        <v>0</v>
      </c>
      <c r="CH3304" s="22">
        <f t="shared" si="2078"/>
        <v>0</v>
      </c>
      <c r="CI3304" s="22">
        <f t="shared" si="2078"/>
        <v>0</v>
      </c>
      <c r="CJ3304" s="22">
        <f t="shared" si="2078"/>
        <v>0</v>
      </c>
      <c r="CK3304" s="22">
        <f t="shared" si="2078"/>
        <v>0</v>
      </c>
      <c r="CL3304" s="22">
        <f t="shared" si="2078"/>
        <v>0</v>
      </c>
      <c r="CM3304" s="22">
        <f t="shared" si="2078"/>
        <v>0</v>
      </c>
      <c r="CN3304" s="22">
        <f t="shared" si="2078"/>
        <v>0</v>
      </c>
      <c r="CO3304" s="22">
        <f t="shared" si="2078"/>
        <v>0</v>
      </c>
      <c r="CP3304" s="22">
        <f t="shared" si="2078"/>
        <v>0</v>
      </c>
      <c r="CQ3304" s="22">
        <f t="shared" si="2078"/>
        <v>0</v>
      </c>
      <c r="CR3304" s="22">
        <f t="shared" si="2078"/>
        <v>0</v>
      </c>
      <c r="CS3304" s="22">
        <f t="shared" si="2078"/>
        <v>0</v>
      </c>
      <c r="CT3304" s="22">
        <f t="shared" si="2078"/>
        <v>0</v>
      </c>
      <c r="CU3304" s="22">
        <f t="shared" si="2078"/>
        <v>0</v>
      </c>
      <c r="CV3304" s="22">
        <f t="shared" si="2078"/>
        <v>0</v>
      </c>
      <c r="CW3304" s="22">
        <f t="shared" si="2078"/>
        <v>0</v>
      </c>
      <c r="CX3304" s="22"/>
      <c r="CY3304" s="22">
        <f t="shared" si="2078"/>
        <v>0</v>
      </c>
      <c r="CZ3304" s="22">
        <f t="shared" si="2078"/>
        <v>0</v>
      </c>
      <c r="DA3304" s="22">
        <f t="shared" si="2078"/>
        <v>0</v>
      </c>
      <c r="DB3304" s="18"/>
      <c r="DC3304" s="20"/>
      <c r="DD3304" s="22" t="str">
        <f t="shared" si="2075"/>
        <v>проверка пройдена</v>
      </c>
      <c r="DE3304" s="22" t="str">
        <f t="shared" si="2076"/>
        <v>проверка пройдена</v>
      </c>
      <c r="EO3304" s="64"/>
      <c r="EP3304" s="64"/>
      <c r="EQ3304" s="64"/>
      <c r="ER3304" s="64"/>
      <c r="ES3304" s="64"/>
      <c r="ET3304" s="64"/>
      <c r="EU3304" s="64"/>
      <c r="EV3304" s="64"/>
      <c r="EW3304" s="64"/>
      <c r="EX3304" s="64"/>
      <c r="EY3304" s="64"/>
      <c r="EZ3304" s="64"/>
      <c r="FA3304" s="64"/>
      <c r="FB3304" s="64"/>
      <c r="FC3304" s="64"/>
      <c r="FD3304" s="64"/>
      <c r="FE3304" s="64"/>
      <c r="FF3304" s="64"/>
      <c r="FG3304" s="64"/>
      <c r="FH3304" s="64"/>
      <c r="FI3304" s="64"/>
      <c r="FJ3304" s="64"/>
      <c r="FK3304" s="64"/>
      <c r="FL3304" s="64"/>
      <c r="FM3304" s="64"/>
      <c r="FN3304" s="64"/>
      <c r="FO3304" s="64"/>
      <c r="FP3304" s="64"/>
      <c r="FQ3304" s="64"/>
      <c r="FR3304" s="64"/>
      <c r="FS3304" s="64"/>
      <c r="FT3304" s="64"/>
      <c r="FU3304" s="64"/>
      <c r="FV3304" s="64"/>
      <c r="FW3304" s="64"/>
      <c r="FX3304" s="64"/>
      <c r="FY3304" s="64"/>
      <c r="FZ3304" s="64"/>
      <c r="GA3304" s="64"/>
      <c r="GB3304" s="64"/>
      <c r="GC3304" s="64"/>
      <c r="GD3304" s="64"/>
      <c r="GE3304" s="64"/>
      <c r="GF3304" s="64"/>
      <c r="GG3304" s="64"/>
      <c r="GH3304" s="64"/>
      <c r="GI3304" s="64"/>
      <c r="GJ3304" s="64"/>
      <c r="GK3304" s="64"/>
      <c r="GL3304" s="64"/>
      <c r="GM3304" s="64"/>
      <c r="GN3304" s="64"/>
      <c r="GO3304" s="64"/>
      <c r="GP3304" s="64"/>
      <c r="GQ3304" s="64"/>
      <c r="GR3304" s="64"/>
      <c r="GS3304" s="64"/>
      <c r="GT3304" s="64"/>
      <c r="GU3304" s="64"/>
      <c r="GV3304" s="64"/>
      <c r="GW3304" s="64"/>
      <c r="GX3304" s="64"/>
    </row>
    <row r="3305" spans="1:206" s="63" customFormat="1" ht="42.75" customHeight="1" x14ac:dyDescent="0.25">
      <c r="A3305" s="55" t="s">
        <v>186</v>
      </c>
      <c r="B3305" s="56" t="s">
        <v>187</v>
      </c>
      <c r="C3305" s="57" t="s">
        <v>69</v>
      </c>
      <c r="D3305" s="57" t="s">
        <v>2048</v>
      </c>
      <c r="E3305" s="56" t="str">
        <f>VLOOKUP(C3305,'Коды программ'!$A$2:$B$581,2,FALSE)</f>
        <v>Сварщик (ручной и частично механизированной сварки (наплавки)</v>
      </c>
      <c r="F3305" s="56" t="str">
        <f t="shared" si="2041"/>
        <v>15.01.05 Сварщик (ручной и частично механизированной сварки (наплавки)</v>
      </c>
      <c r="G3305" s="56" t="s">
        <v>50</v>
      </c>
      <c r="H3305" s="56" t="s">
        <v>51</v>
      </c>
      <c r="I3305" s="56" t="s">
        <v>52</v>
      </c>
      <c r="J3305" s="56" t="s">
        <v>53</v>
      </c>
      <c r="K3305" s="58" t="s">
        <v>31</v>
      </c>
      <c r="L3305" s="59" t="s">
        <v>1350</v>
      </c>
      <c r="M3305" s="58" t="s">
        <v>2000</v>
      </c>
      <c r="N3305" s="60"/>
      <c r="O3305" s="61"/>
      <c r="P3305" s="60"/>
      <c r="Q3305" s="62"/>
      <c r="R3305" s="62"/>
      <c r="S3305" s="22">
        <f t="shared" ref="S3305:S3313" si="2079">SUM(T3305:AU3305)</f>
        <v>0</v>
      </c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77">
        <f t="shared" si="2074"/>
        <v>0</v>
      </c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  <c r="BR3305" s="18"/>
      <c r="BS3305" s="18"/>
      <c r="BT3305" s="18"/>
      <c r="BU3305" s="18"/>
      <c r="BV3305" s="18"/>
      <c r="BW3305" s="18"/>
      <c r="BX3305" s="18"/>
      <c r="BY3305" s="18"/>
      <c r="BZ3305" s="18"/>
      <c r="CA3305" s="18"/>
      <c r="CB3305" s="18"/>
      <c r="CC3305" s="18"/>
      <c r="CD3305" s="18"/>
      <c r="CE3305" s="18"/>
      <c r="CF3305" s="18"/>
      <c r="CG3305" s="18"/>
      <c r="CH3305" s="18"/>
      <c r="CI3305" s="18"/>
      <c r="CJ3305" s="18"/>
      <c r="CK3305" s="18"/>
      <c r="CL3305" s="18"/>
      <c r="CM3305" s="18"/>
      <c r="CN3305" s="18"/>
      <c r="CO3305" s="18"/>
      <c r="CP3305" s="18"/>
      <c r="CQ3305" s="18"/>
      <c r="CR3305" s="18"/>
      <c r="CS3305" s="18"/>
      <c r="CT3305" s="18"/>
      <c r="CU3305" s="18"/>
      <c r="CV3305" s="18"/>
      <c r="CW3305" s="18"/>
      <c r="CX3305" s="18"/>
      <c r="CY3305" s="18"/>
      <c r="CZ3305" s="18"/>
      <c r="DA3305" s="18"/>
      <c r="DB3305" s="18"/>
      <c r="DC3305" s="20"/>
      <c r="DD3305" s="22" t="str">
        <f t="shared" si="2075"/>
        <v>проверка пройдена</v>
      </c>
      <c r="DE3305" s="22" t="str">
        <f t="shared" si="2076"/>
        <v>проверка пройдена</v>
      </c>
      <c r="EO3305" s="64"/>
      <c r="EP3305" s="64"/>
      <c r="EQ3305" s="64"/>
      <c r="ER3305" s="64"/>
      <c r="ES3305" s="64"/>
      <c r="ET3305" s="64"/>
      <c r="EU3305" s="64"/>
      <c r="EV3305" s="64"/>
      <c r="EW3305" s="64"/>
      <c r="EX3305" s="64"/>
      <c r="EY3305" s="64"/>
      <c r="EZ3305" s="64"/>
      <c r="FA3305" s="64"/>
      <c r="FB3305" s="64"/>
      <c r="FC3305" s="64"/>
      <c r="FD3305" s="64"/>
      <c r="FE3305" s="64"/>
      <c r="FF3305" s="64"/>
      <c r="FG3305" s="64"/>
      <c r="FH3305" s="64"/>
      <c r="FI3305" s="64"/>
      <c r="FJ3305" s="64"/>
      <c r="FK3305" s="64"/>
      <c r="FL3305" s="64"/>
      <c r="FM3305" s="64"/>
      <c r="FN3305" s="64"/>
      <c r="FO3305" s="64"/>
      <c r="FP3305" s="64"/>
      <c r="FQ3305" s="64"/>
      <c r="FR3305" s="64"/>
      <c r="FS3305" s="64"/>
      <c r="FT3305" s="64"/>
      <c r="FU3305" s="64"/>
      <c r="FV3305" s="64"/>
      <c r="FW3305" s="64"/>
      <c r="FX3305" s="64"/>
      <c r="FY3305" s="64"/>
      <c r="FZ3305" s="64"/>
      <c r="GA3305" s="64"/>
      <c r="GB3305" s="64"/>
      <c r="GC3305" s="64"/>
      <c r="GD3305" s="64"/>
      <c r="GE3305" s="64"/>
      <c r="GF3305" s="64"/>
      <c r="GG3305" s="64"/>
      <c r="GH3305" s="64"/>
      <c r="GI3305" s="64"/>
      <c r="GJ3305" s="64"/>
      <c r="GK3305" s="64"/>
      <c r="GL3305" s="64"/>
      <c r="GM3305" s="64"/>
      <c r="GN3305" s="64"/>
      <c r="GO3305" s="64"/>
      <c r="GP3305" s="64"/>
      <c r="GQ3305" s="64"/>
      <c r="GR3305" s="64"/>
      <c r="GS3305" s="64"/>
      <c r="GT3305" s="64"/>
      <c r="GU3305" s="64"/>
      <c r="GV3305" s="64"/>
      <c r="GW3305" s="64"/>
      <c r="GX3305" s="64"/>
    </row>
    <row r="3306" spans="1:206" s="63" customFormat="1" ht="42.75" customHeight="1" x14ac:dyDescent="0.25">
      <c r="A3306" s="55" t="s">
        <v>186</v>
      </c>
      <c r="B3306" s="56" t="s">
        <v>187</v>
      </c>
      <c r="C3306" s="57" t="s">
        <v>69</v>
      </c>
      <c r="D3306" s="57" t="s">
        <v>2048</v>
      </c>
      <c r="E3306" s="56" t="str">
        <f>VLOOKUP(C3306,'Коды программ'!$A$2:$B$581,2,FALSE)</f>
        <v>Сварщик (ручной и частично механизированной сварки (наплавки)</v>
      </c>
      <c r="F3306" s="56" t="str">
        <f t="shared" si="2041"/>
        <v>15.01.05 Сварщик (ручной и частично механизированной сварки (наплавки)</v>
      </c>
      <c r="G3306" s="56" t="s">
        <v>50</v>
      </c>
      <c r="H3306" s="56" t="s">
        <v>51</v>
      </c>
      <c r="I3306" s="56" t="s">
        <v>52</v>
      </c>
      <c r="J3306" s="56" t="s">
        <v>53</v>
      </c>
      <c r="K3306" s="58" t="s">
        <v>32</v>
      </c>
      <c r="L3306" s="59" t="s">
        <v>1351</v>
      </c>
      <c r="M3306" s="58" t="s">
        <v>2000</v>
      </c>
      <c r="N3306" s="60"/>
      <c r="O3306" s="61"/>
      <c r="P3306" s="60"/>
      <c r="Q3306" s="62"/>
      <c r="R3306" s="62"/>
      <c r="S3306" s="22">
        <f t="shared" si="2079"/>
        <v>0</v>
      </c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77">
        <f t="shared" si="2074"/>
        <v>0</v>
      </c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  <c r="BR3306" s="18"/>
      <c r="BS3306" s="18"/>
      <c r="BT3306" s="18"/>
      <c r="BU3306" s="18"/>
      <c r="BV3306" s="18"/>
      <c r="BW3306" s="18"/>
      <c r="BX3306" s="18"/>
      <c r="BY3306" s="18"/>
      <c r="BZ3306" s="18"/>
      <c r="CA3306" s="18"/>
      <c r="CB3306" s="18"/>
      <c r="CC3306" s="18"/>
      <c r="CD3306" s="18"/>
      <c r="CE3306" s="18"/>
      <c r="CF3306" s="18"/>
      <c r="CG3306" s="18"/>
      <c r="CH3306" s="18"/>
      <c r="CI3306" s="18"/>
      <c r="CJ3306" s="18"/>
      <c r="CK3306" s="18"/>
      <c r="CL3306" s="18"/>
      <c r="CM3306" s="18"/>
      <c r="CN3306" s="18"/>
      <c r="CO3306" s="18"/>
      <c r="CP3306" s="18"/>
      <c r="CQ3306" s="18"/>
      <c r="CR3306" s="18"/>
      <c r="CS3306" s="18"/>
      <c r="CT3306" s="18"/>
      <c r="CU3306" s="18"/>
      <c r="CV3306" s="18"/>
      <c r="CW3306" s="18"/>
      <c r="CX3306" s="18"/>
      <c r="CY3306" s="18"/>
      <c r="CZ3306" s="18"/>
      <c r="DA3306" s="18"/>
      <c r="DB3306" s="18"/>
      <c r="DC3306" s="20"/>
      <c r="DD3306" s="22" t="str">
        <f t="shared" si="2075"/>
        <v>проверка пройдена</v>
      </c>
      <c r="DE3306" s="22" t="str">
        <f t="shared" si="2076"/>
        <v>проверка пройдена</v>
      </c>
      <c r="EO3306" s="64"/>
      <c r="EP3306" s="64"/>
      <c r="EQ3306" s="64"/>
      <c r="ER3306" s="64"/>
      <c r="ES3306" s="64"/>
      <c r="ET3306" s="64"/>
      <c r="EU3306" s="64"/>
      <c r="EV3306" s="64"/>
      <c r="EW3306" s="64"/>
      <c r="EX3306" s="64"/>
      <c r="EY3306" s="64"/>
      <c r="EZ3306" s="64"/>
      <c r="FA3306" s="64"/>
      <c r="FB3306" s="64"/>
      <c r="FC3306" s="64"/>
      <c r="FD3306" s="64"/>
      <c r="FE3306" s="64"/>
      <c r="FF3306" s="64"/>
      <c r="FG3306" s="64"/>
      <c r="FH3306" s="64"/>
      <c r="FI3306" s="64"/>
      <c r="FJ3306" s="64"/>
      <c r="FK3306" s="64"/>
      <c r="FL3306" s="64"/>
      <c r="FM3306" s="64"/>
      <c r="FN3306" s="64"/>
      <c r="FO3306" s="64"/>
      <c r="FP3306" s="64"/>
      <c r="FQ3306" s="64"/>
      <c r="FR3306" s="64"/>
      <c r="FS3306" s="64"/>
      <c r="FT3306" s="64"/>
      <c r="FU3306" s="64"/>
      <c r="FV3306" s="64"/>
      <c r="FW3306" s="64"/>
      <c r="FX3306" s="64"/>
      <c r="FY3306" s="64"/>
      <c r="FZ3306" s="64"/>
      <c r="GA3306" s="64"/>
      <c r="GB3306" s="64"/>
      <c r="GC3306" s="64"/>
      <c r="GD3306" s="64"/>
      <c r="GE3306" s="64"/>
      <c r="GF3306" s="64"/>
      <c r="GG3306" s="64"/>
      <c r="GH3306" s="64"/>
      <c r="GI3306" s="64"/>
      <c r="GJ3306" s="64"/>
      <c r="GK3306" s="64"/>
      <c r="GL3306" s="64"/>
      <c r="GM3306" s="64"/>
      <c r="GN3306" s="64"/>
      <c r="GO3306" s="64"/>
      <c r="GP3306" s="64"/>
      <c r="GQ3306" s="64"/>
      <c r="GR3306" s="64"/>
      <c r="GS3306" s="64"/>
      <c r="GT3306" s="64"/>
      <c r="GU3306" s="64"/>
      <c r="GV3306" s="64"/>
      <c r="GW3306" s="64"/>
      <c r="GX3306" s="64"/>
    </row>
    <row r="3307" spans="1:206" s="63" customFormat="1" ht="42.75" customHeight="1" x14ac:dyDescent="0.25">
      <c r="A3307" s="55" t="s">
        <v>186</v>
      </c>
      <c r="B3307" s="56" t="s">
        <v>187</v>
      </c>
      <c r="C3307" s="57" t="s">
        <v>69</v>
      </c>
      <c r="D3307" s="57" t="s">
        <v>2048</v>
      </c>
      <c r="E3307" s="56" t="str">
        <f>VLOOKUP(C3307,'Коды программ'!$A$2:$B$581,2,FALSE)</f>
        <v>Сварщик (ручной и частично механизированной сварки (наплавки)</v>
      </c>
      <c r="F3307" s="56" t="str">
        <f t="shared" si="2041"/>
        <v>15.01.05 Сварщик (ручной и частично механизированной сварки (наплавки)</v>
      </c>
      <c r="G3307" s="56" t="s">
        <v>50</v>
      </c>
      <c r="H3307" s="56" t="s">
        <v>51</v>
      </c>
      <c r="I3307" s="56" t="s">
        <v>52</v>
      </c>
      <c r="J3307" s="56" t="s">
        <v>53</v>
      </c>
      <c r="K3307" s="58" t="s">
        <v>33</v>
      </c>
      <c r="L3307" s="59" t="s">
        <v>1352</v>
      </c>
      <c r="M3307" s="58" t="s">
        <v>2000</v>
      </c>
      <c r="N3307" s="60"/>
      <c r="O3307" s="61"/>
      <c r="P3307" s="60"/>
      <c r="Q3307" s="62"/>
      <c r="R3307" s="62"/>
      <c r="S3307" s="22">
        <f t="shared" si="2079"/>
        <v>0</v>
      </c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77">
        <f t="shared" si="2074"/>
        <v>0</v>
      </c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  <c r="BR3307" s="18"/>
      <c r="BS3307" s="18"/>
      <c r="BT3307" s="18"/>
      <c r="BU3307" s="18"/>
      <c r="BV3307" s="18"/>
      <c r="BW3307" s="18"/>
      <c r="BX3307" s="18"/>
      <c r="BY3307" s="18"/>
      <c r="BZ3307" s="18"/>
      <c r="CA3307" s="18"/>
      <c r="CB3307" s="18"/>
      <c r="CC3307" s="18"/>
      <c r="CD3307" s="18"/>
      <c r="CE3307" s="18"/>
      <c r="CF3307" s="18"/>
      <c r="CG3307" s="18"/>
      <c r="CH3307" s="18"/>
      <c r="CI3307" s="18"/>
      <c r="CJ3307" s="18"/>
      <c r="CK3307" s="18"/>
      <c r="CL3307" s="18"/>
      <c r="CM3307" s="18"/>
      <c r="CN3307" s="18"/>
      <c r="CO3307" s="18"/>
      <c r="CP3307" s="18"/>
      <c r="CQ3307" s="18"/>
      <c r="CR3307" s="18"/>
      <c r="CS3307" s="18"/>
      <c r="CT3307" s="18"/>
      <c r="CU3307" s="18"/>
      <c r="CV3307" s="18"/>
      <c r="CW3307" s="18"/>
      <c r="CX3307" s="18"/>
      <c r="CY3307" s="18"/>
      <c r="CZ3307" s="18"/>
      <c r="DA3307" s="18"/>
      <c r="DB3307" s="18"/>
      <c r="DC3307" s="20"/>
      <c r="DD3307" s="22" t="str">
        <f t="shared" si="2075"/>
        <v>проверка пройдена</v>
      </c>
      <c r="DE3307" s="22" t="str">
        <f t="shared" si="2076"/>
        <v>проверка пройдена</v>
      </c>
      <c r="EO3307" s="64"/>
      <c r="EP3307" s="64"/>
      <c r="EQ3307" s="64"/>
      <c r="ER3307" s="64"/>
      <c r="ES3307" s="64"/>
      <c r="ET3307" s="64"/>
      <c r="EU3307" s="64"/>
      <c r="EV3307" s="64"/>
      <c r="EW3307" s="64"/>
      <c r="EX3307" s="64"/>
      <c r="EY3307" s="64"/>
      <c r="EZ3307" s="64"/>
      <c r="FA3307" s="64"/>
      <c r="FB3307" s="64"/>
      <c r="FC3307" s="64"/>
      <c r="FD3307" s="64"/>
      <c r="FE3307" s="64"/>
      <c r="FF3307" s="64"/>
      <c r="FG3307" s="64"/>
      <c r="FH3307" s="64"/>
      <c r="FI3307" s="64"/>
      <c r="FJ3307" s="64"/>
      <c r="FK3307" s="64"/>
      <c r="FL3307" s="64"/>
      <c r="FM3307" s="64"/>
      <c r="FN3307" s="64"/>
      <c r="FO3307" s="64"/>
      <c r="FP3307" s="64"/>
      <c r="FQ3307" s="64"/>
      <c r="FR3307" s="64"/>
      <c r="FS3307" s="64"/>
      <c r="FT3307" s="64"/>
      <c r="FU3307" s="64"/>
      <c r="FV3307" s="64"/>
      <c r="FW3307" s="64"/>
      <c r="FX3307" s="64"/>
      <c r="FY3307" s="64"/>
      <c r="FZ3307" s="64"/>
      <c r="GA3307" s="64"/>
      <c r="GB3307" s="64"/>
      <c r="GC3307" s="64"/>
      <c r="GD3307" s="64"/>
      <c r="GE3307" s="64"/>
      <c r="GF3307" s="64"/>
      <c r="GG3307" s="64"/>
      <c r="GH3307" s="64"/>
      <c r="GI3307" s="64"/>
      <c r="GJ3307" s="64"/>
      <c r="GK3307" s="64"/>
      <c r="GL3307" s="64"/>
      <c r="GM3307" s="64"/>
      <c r="GN3307" s="64"/>
      <c r="GO3307" s="64"/>
      <c r="GP3307" s="64"/>
      <c r="GQ3307" s="64"/>
      <c r="GR3307" s="64"/>
      <c r="GS3307" s="64"/>
      <c r="GT3307" s="64"/>
      <c r="GU3307" s="64"/>
      <c r="GV3307" s="64"/>
      <c r="GW3307" s="64"/>
      <c r="GX3307" s="64"/>
    </row>
    <row r="3308" spans="1:206" s="63" customFormat="1" ht="42.75" customHeight="1" x14ac:dyDescent="0.25">
      <c r="A3308" s="55" t="s">
        <v>186</v>
      </c>
      <c r="B3308" s="56" t="s">
        <v>187</v>
      </c>
      <c r="C3308" s="57" t="s">
        <v>69</v>
      </c>
      <c r="D3308" s="57" t="s">
        <v>2048</v>
      </c>
      <c r="E3308" s="56" t="str">
        <f>VLOOKUP(C3308,'Коды программ'!$A$2:$B$581,2,FALSE)</f>
        <v>Сварщик (ручной и частично механизированной сварки (наплавки)</v>
      </c>
      <c r="F3308" s="56" t="str">
        <f t="shared" si="2041"/>
        <v>15.01.05 Сварщик (ручной и частично механизированной сварки (наплавки)</v>
      </c>
      <c r="G3308" s="56" t="s">
        <v>50</v>
      </c>
      <c r="H3308" s="56" t="s">
        <v>51</v>
      </c>
      <c r="I3308" s="56" t="s">
        <v>52</v>
      </c>
      <c r="J3308" s="56" t="s">
        <v>53</v>
      </c>
      <c r="K3308" s="58" t="s">
        <v>34</v>
      </c>
      <c r="L3308" s="59" t="s">
        <v>1353</v>
      </c>
      <c r="M3308" s="58" t="s">
        <v>2000</v>
      </c>
      <c r="N3308" s="60"/>
      <c r="O3308" s="61"/>
      <c r="P3308" s="60"/>
      <c r="Q3308" s="62"/>
      <c r="R3308" s="62"/>
      <c r="S3308" s="22">
        <f t="shared" si="2079"/>
        <v>0</v>
      </c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77">
        <f t="shared" si="2074"/>
        <v>0</v>
      </c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  <c r="BR3308" s="18"/>
      <c r="BS3308" s="18"/>
      <c r="BT3308" s="18"/>
      <c r="BU3308" s="18"/>
      <c r="BV3308" s="18"/>
      <c r="BW3308" s="18"/>
      <c r="BX3308" s="18"/>
      <c r="BY3308" s="18"/>
      <c r="BZ3308" s="18"/>
      <c r="CA3308" s="18"/>
      <c r="CB3308" s="18"/>
      <c r="CC3308" s="18"/>
      <c r="CD3308" s="18"/>
      <c r="CE3308" s="18"/>
      <c r="CF3308" s="18"/>
      <c r="CG3308" s="18"/>
      <c r="CH3308" s="18"/>
      <c r="CI3308" s="18"/>
      <c r="CJ3308" s="18"/>
      <c r="CK3308" s="18"/>
      <c r="CL3308" s="18"/>
      <c r="CM3308" s="18"/>
      <c r="CN3308" s="18"/>
      <c r="CO3308" s="18"/>
      <c r="CP3308" s="18"/>
      <c r="CQ3308" s="18"/>
      <c r="CR3308" s="18"/>
      <c r="CS3308" s="18"/>
      <c r="CT3308" s="18"/>
      <c r="CU3308" s="18"/>
      <c r="CV3308" s="18"/>
      <c r="CW3308" s="18"/>
      <c r="CX3308" s="18"/>
      <c r="CY3308" s="18"/>
      <c r="CZ3308" s="18"/>
      <c r="DA3308" s="18"/>
      <c r="DB3308" s="18"/>
      <c r="DC3308" s="20"/>
      <c r="DD3308" s="22" t="str">
        <f t="shared" si="2075"/>
        <v>проверка пройдена</v>
      </c>
      <c r="DE3308" s="22" t="str">
        <f t="shared" si="2076"/>
        <v>проверка пройдена</v>
      </c>
      <c r="EO3308" s="64"/>
      <c r="EP3308" s="64"/>
      <c r="EQ3308" s="64"/>
      <c r="ER3308" s="64"/>
      <c r="ES3308" s="64"/>
      <c r="ET3308" s="64"/>
      <c r="EU3308" s="64"/>
      <c r="EV3308" s="64"/>
      <c r="EW3308" s="64"/>
      <c r="EX3308" s="64"/>
      <c r="EY3308" s="64"/>
      <c r="EZ3308" s="64"/>
      <c r="FA3308" s="64"/>
      <c r="FB3308" s="64"/>
      <c r="FC3308" s="64"/>
      <c r="FD3308" s="64"/>
      <c r="FE3308" s="64"/>
      <c r="FF3308" s="64"/>
      <c r="FG3308" s="64"/>
      <c r="FH3308" s="64"/>
      <c r="FI3308" s="64"/>
      <c r="FJ3308" s="64"/>
      <c r="FK3308" s="64"/>
      <c r="FL3308" s="64"/>
      <c r="FM3308" s="64"/>
      <c r="FN3308" s="64"/>
      <c r="FO3308" s="64"/>
      <c r="FP3308" s="64"/>
      <c r="FQ3308" s="64"/>
      <c r="FR3308" s="64"/>
      <c r="FS3308" s="64"/>
      <c r="FT3308" s="64"/>
      <c r="FU3308" s="64"/>
      <c r="FV3308" s="64"/>
      <c r="FW3308" s="64"/>
      <c r="FX3308" s="64"/>
      <c r="FY3308" s="64"/>
      <c r="FZ3308" s="64"/>
      <c r="GA3308" s="64"/>
      <c r="GB3308" s="64"/>
      <c r="GC3308" s="64"/>
      <c r="GD3308" s="64"/>
      <c r="GE3308" s="64"/>
      <c r="GF3308" s="64"/>
      <c r="GG3308" s="64"/>
      <c r="GH3308" s="64"/>
      <c r="GI3308" s="64"/>
      <c r="GJ3308" s="64"/>
      <c r="GK3308" s="64"/>
      <c r="GL3308" s="64"/>
      <c r="GM3308" s="64"/>
      <c r="GN3308" s="64"/>
      <c r="GO3308" s="64"/>
      <c r="GP3308" s="64"/>
      <c r="GQ3308" s="64"/>
      <c r="GR3308" s="64"/>
      <c r="GS3308" s="64"/>
      <c r="GT3308" s="64"/>
      <c r="GU3308" s="64"/>
      <c r="GV3308" s="64"/>
      <c r="GW3308" s="64"/>
      <c r="GX3308" s="64"/>
    </row>
    <row r="3309" spans="1:206" s="63" customFormat="1" ht="42.75" customHeight="1" x14ac:dyDescent="0.25">
      <c r="A3309" s="55" t="s">
        <v>186</v>
      </c>
      <c r="B3309" s="56" t="s">
        <v>187</v>
      </c>
      <c r="C3309" s="57" t="s">
        <v>69</v>
      </c>
      <c r="D3309" s="57" t="s">
        <v>2048</v>
      </c>
      <c r="E3309" s="56" t="str">
        <f>VLOOKUP(C3309,'Коды программ'!$A$2:$B$581,2,FALSE)</f>
        <v>Сварщик (ручной и частично механизированной сварки (наплавки)</v>
      </c>
      <c r="F3309" s="56" t="str">
        <f t="shared" si="2041"/>
        <v>15.01.05 Сварщик (ручной и частично механизированной сварки (наплавки)</v>
      </c>
      <c r="G3309" s="56" t="s">
        <v>50</v>
      </c>
      <c r="H3309" s="56" t="s">
        <v>51</v>
      </c>
      <c r="I3309" s="56" t="s">
        <v>52</v>
      </c>
      <c r="J3309" s="56" t="s">
        <v>53</v>
      </c>
      <c r="K3309" s="58" t="s">
        <v>35</v>
      </c>
      <c r="L3309" s="59" t="s">
        <v>1354</v>
      </c>
      <c r="M3309" s="58" t="s">
        <v>2000</v>
      </c>
      <c r="N3309" s="60"/>
      <c r="O3309" s="61"/>
      <c r="P3309" s="60"/>
      <c r="Q3309" s="62"/>
      <c r="R3309" s="62"/>
      <c r="S3309" s="22">
        <f t="shared" si="2079"/>
        <v>0</v>
      </c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77">
        <f t="shared" si="2074"/>
        <v>0</v>
      </c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  <c r="BR3309" s="18"/>
      <c r="BS3309" s="18"/>
      <c r="BT3309" s="18"/>
      <c r="BU3309" s="18"/>
      <c r="BV3309" s="18"/>
      <c r="BW3309" s="18"/>
      <c r="BX3309" s="18"/>
      <c r="BY3309" s="18"/>
      <c r="BZ3309" s="18"/>
      <c r="CA3309" s="18"/>
      <c r="CB3309" s="18"/>
      <c r="CC3309" s="18"/>
      <c r="CD3309" s="18"/>
      <c r="CE3309" s="18"/>
      <c r="CF3309" s="18"/>
      <c r="CG3309" s="18"/>
      <c r="CH3309" s="18"/>
      <c r="CI3309" s="18"/>
      <c r="CJ3309" s="18"/>
      <c r="CK3309" s="18"/>
      <c r="CL3309" s="18"/>
      <c r="CM3309" s="18"/>
      <c r="CN3309" s="18"/>
      <c r="CO3309" s="18"/>
      <c r="CP3309" s="18"/>
      <c r="CQ3309" s="18"/>
      <c r="CR3309" s="18"/>
      <c r="CS3309" s="18"/>
      <c r="CT3309" s="18"/>
      <c r="CU3309" s="18"/>
      <c r="CV3309" s="18"/>
      <c r="CW3309" s="18"/>
      <c r="CX3309" s="18"/>
      <c r="CY3309" s="18"/>
      <c r="CZ3309" s="18"/>
      <c r="DA3309" s="18"/>
      <c r="DB3309" s="18"/>
      <c r="DC3309" s="20"/>
      <c r="DD3309" s="22" t="str">
        <f t="shared" si="2075"/>
        <v>проверка пройдена</v>
      </c>
      <c r="DE3309" s="22" t="str">
        <f t="shared" si="2076"/>
        <v>проверка пройдена</v>
      </c>
      <c r="EO3309" s="64"/>
      <c r="EP3309" s="64"/>
      <c r="EQ3309" s="64"/>
      <c r="ER3309" s="64"/>
      <c r="ES3309" s="64"/>
      <c r="ET3309" s="64"/>
      <c r="EU3309" s="64"/>
      <c r="EV3309" s="64"/>
      <c r="EW3309" s="64"/>
      <c r="EX3309" s="64"/>
      <c r="EY3309" s="64"/>
      <c r="EZ3309" s="64"/>
      <c r="FA3309" s="64"/>
      <c r="FB3309" s="64"/>
      <c r="FC3309" s="64"/>
      <c r="FD3309" s="64"/>
      <c r="FE3309" s="64"/>
      <c r="FF3309" s="64"/>
      <c r="FG3309" s="64"/>
      <c r="FH3309" s="64"/>
      <c r="FI3309" s="64"/>
      <c r="FJ3309" s="64"/>
      <c r="FK3309" s="64"/>
      <c r="FL3309" s="64"/>
      <c r="FM3309" s="64"/>
      <c r="FN3309" s="64"/>
      <c r="FO3309" s="64"/>
      <c r="FP3309" s="64"/>
      <c r="FQ3309" s="64"/>
      <c r="FR3309" s="64"/>
      <c r="FS3309" s="64"/>
      <c r="FT3309" s="64"/>
      <c r="FU3309" s="64"/>
      <c r="FV3309" s="64"/>
      <c r="FW3309" s="64"/>
      <c r="FX3309" s="64"/>
      <c r="FY3309" s="64"/>
      <c r="FZ3309" s="64"/>
      <c r="GA3309" s="64"/>
      <c r="GB3309" s="64"/>
      <c r="GC3309" s="64"/>
      <c r="GD3309" s="64"/>
      <c r="GE3309" s="64"/>
      <c r="GF3309" s="64"/>
      <c r="GG3309" s="64"/>
      <c r="GH3309" s="64"/>
      <c r="GI3309" s="64"/>
      <c r="GJ3309" s="64"/>
      <c r="GK3309" s="64"/>
      <c r="GL3309" s="64"/>
      <c r="GM3309" s="64"/>
      <c r="GN3309" s="64"/>
      <c r="GO3309" s="64"/>
      <c r="GP3309" s="64"/>
      <c r="GQ3309" s="64"/>
      <c r="GR3309" s="64"/>
      <c r="GS3309" s="64"/>
      <c r="GT3309" s="64"/>
      <c r="GU3309" s="64"/>
      <c r="GV3309" s="64"/>
      <c r="GW3309" s="64"/>
      <c r="GX3309" s="64"/>
    </row>
    <row r="3310" spans="1:206" s="63" customFormat="1" ht="42.75" customHeight="1" x14ac:dyDescent="0.25">
      <c r="A3310" s="55" t="s">
        <v>186</v>
      </c>
      <c r="B3310" s="56" t="s">
        <v>187</v>
      </c>
      <c r="C3310" s="57" t="s">
        <v>69</v>
      </c>
      <c r="D3310" s="57" t="s">
        <v>2048</v>
      </c>
      <c r="E3310" s="56" t="str">
        <f>VLOOKUP(C3310,'Коды программ'!$A$2:$B$581,2,FALSE)</f>
        <v>Сварщик (ручной и частично механизированной сварки (наплавки)</v>
      </c>
      <c r="F3310" s="56" t="str">
        <f t="shared" si="2041"/>
        <v>15.01.05 Сварщик (ручной и частично механизированной сварки (наплавки)</v>
      </c>
      <c r="G3310" s="56" t="s">
        <v>50</v>
      </c>
      <c r="H3310" s="56" t="s">
        <v>51</v>
      </c>
      <c r="I3310" s="56" t="s">
        <v>52</v>
      </c>
      <c r="J3310" s="56" t="s">
        <v>53</v>
      </c>
      <c r="K3310" s="58" t="s">
        <v>36</v>
      </c>
      <c r="L3310" s="59" t="s">
        <v>1355</v>
      </c>
      <c r="M3310" s="58" t="s">
        <v>2000</v>
      </c>
      <c r="N3310" s="60"/>
      <c r="O3310" s="61"/>
      <c r="P3310" s="60"/>
      <c r="Q3310" s="62"/>
      <c r="R3310" s="62"/>
      <c r="S3310" s="22">
        <f t="shared" si="2079"/>
        <v>0</v>
      </c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77">
        <f t="shared" si="2074"/>
        <v>0</v>
      </c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  <c r="BR3310" s="18"/>
      <c r="BS3310" s="18"/>
      <c r="BT3310" s="18"/>
      <c r="BU3310" s="18"/>
      <c r="BV3310" s="18"/>
      <c r="BW3310" s="18"/>
      <c r="BX3310" s="18"/>
      <c r="BY3310" s="18"/>
      <c r="BZ3310" s="18"/>
      <c r="CA3310" s="18"/>
      <c r="CB3310" s="18"/>
      <c r="CC3310" s="18"/>
      <c r="CD3310" s="18"/>
      <c r="CE3310" s="18"/>
      <c r="CF3310" s="18"/>
      <c r="CG3310" s="18"/>
      <c r="CH3310" s="18"/>
      <c r="CI3310" s="18"/>
      <c r="CJ3310" s="18"/>
      <c r="CK3310" s="18"/>
      <c r="CL3310" s="18"/>
      <c r="CM3310" s="18"/>
      <c r="CN3310" s="18"/>
      <c r="CO3310" s="18"/>
      <c r="CP3310" s="18"/>
      <c r="CQ3310" s="18"/>
      <c r="CR3310" s="18"/>
      <c r="CS3310" s="18"/>
      <c r="CT3310" s="18"/>
      <c r="CU3310" s="18"/>
      <c r="CV3310" s="18"/>
      <c r="CW3310" s="18"/>
      <c r="CX3310" s="18"/>
      <c r="CY3310" s="18"/>
      <c r="CZ3310" s="18"/>
      <c r="DA3310" s="18"/>
      <c r="DB3310" s="18"/>
      <c r="DC3310" s="20"/>
      <c r="DD3310" s="22" t="str">
        <f t="shared" si="2075"/>
        <v>проверка пройдена</v>
      </c>
      <c r="DE3310" s="22" t="str">
        <f t="shared" si="2076"/>
        <v>проверка пройдена</v>
      </c>
      <c r="EO3310" s="64"/>
      <c r="EP3310" s="64"/>
      <c r="EQ3310" s="64"/>
      <c r="ER3310" s="64"/>
      <c r="ES3310" s="64"/>
      <c r="ET3310" s="64"/>
      <c r="EU3310" s="64"/>
      <c r="EV3310" s="64"/>
      <c r="EW3310" s="64"/>
      <c r="EX3310" s="64"/>
      <c r="EY3310" s="64"/>
      <c r="EZ3310" s="64"/>
      <c r="FA3310" s="64"/>
      <c r="FB3310" s="64"/>
      <c r="FC3310" s="64"/>
      <c r="FD3310" s="64"/>
      <c r="FE3310" s="64"/>
      <c r="FF3310" s="64"/>
      <c r="FG3310" s="64"/>
      <c r="FH3310" s="64"/>
      <c r="FI3310" s="64"/>
      <c r="FJ3310" s="64"/>
      <c r="FK3310" s="64"/>
      <c r="FL3310" s="64"/>
      <c r="FM3310" s="64"/>
      <c r="FN3310" s="64"/>
      <c r="FO3310" s="64"/>
      <c r="FP3310" s="64"/>
      <c r="FQ3310" s="64"/>
      <c r="FR3310" s="64"/>
      <c r="FS3310" s="64"/>
      <c r="FT3310" s="64"/>
      <c r="FU3310" s="64"/>
      <c r="FV3310" s="64"/>
      <c r="FW3310" s="64"/>
      <c r="FX3310" s="64"/>
      <c r="FY3310" s="64"/>
      <c r="FZ3310" s="64"/>
      <c r="GA3310" s="64"/>
      <c r="GB3310" s="64"/>
      <c r="GC3310" s="64"/>
      <c r="GD3310" s="64"/>
      <c r="GE3310" s="64"/>
      <c r="GF3310" s="64"/>
      <c r="GG3310" s="64"/>
      <c r="GH3310" s="64"/>
      <c r="GI3310" s="64"/>
      <c r="GJ3310" s="64"/>
      <c r="GK3310" s="64"/>
      <c r="GL3310" s="64"/>
      <c r="GM3310" s="64"/>
      <c r="GN3310" s="64"/>
      <c r="GO3310" s="64"/>
      <c r="GP3310" s="64"/>
      <c r="GQ3310" s="64"/>
      <c r="GR3310" s="64"/>
      <c r="GS3310" s="64"/>
      <c r="GT3310" s="64"/>
      <c r="GU3310" s="64"/>
      <c r="GV3310" s="64"/>
      <c r="GW3310" s="64"/>
      <c r="GX3310" s="64"/>
    </row>
    <row r="3311" spans="1:206" s="63" customFormat="1" ht="42.75" customHeight="1" x14ac:dyDescent="0.25">
      <c r="A3311" s="55" t="s">
        <v>186</v>
      </c>
      <c r="B3311" s="56" t="s">
        <v>187</v>
      </c>
      <c r="C3311" s="57" t="s">
        <v>69</v>
      </c>
      <c r="D3311" s="57" t="s">
        <v>2048</v>
      </c>
      <c r="E3311" s="56" t="str">
        <f>VLOOKUP(C3311,'Коды программ'!$A$2:$B$581,2,FALSE)</f>
        <v>Сварщик (ручной и частично механизированной сварки (наплавки)</v>
      </c>
      <c r="F3311" s="56" t="str">
        <f t="shared" si="2041"/>
        <v>15.01.05 Сварщик (ручной и частично механизированной сварки (наплавки)</v>
      </c>
      <c r="G3311" s="56" t="s">
        <v>50</v>
      </c>
      <c r="H3311" s="56" t="s">
        <v>51</v>
      </c>
      <c r="I3311" s="56" t="s">
        <v>52</v>
      </c>
      <c r="J3311" s="56" t="s">
        <v>53</v>
      </c>
      <c r="K3311" s="58" t="s">
        <v>37</v>
      </c>
      <c r="L3311" s="59" t="s">
        <v>1356</v>
      </c>
      <c r="M3311" s="58" t="s">
        <v>2000</v>
      </c>
      <c r="N3311" s="60"/>
      <c r="O3311" s="61"/>
      <c r="P3311" s="60"/>
      <c r="Q3311" s="62"/>
      <c r="R3311" s="62"/>
      <c r="S3311" s="22">
        <f t="shared" si="2079"/>
        <v>0</v>
      </c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77">
        <f t="shared" si="2074"/>
        <v>0</v>
      </c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  <c r="BR3311" s="18"/>
      <c r="BS3311" s="18"/>
      <c r="BT3311" s="18"/>
      <c r="BU3311" s="18"/>
      <c r="BV3311" s="18"/>
      <c r="BW3311" s="18"/>
      <c r="BX3311" s="18"/>
      <c r="BY3311" s="18"/>
      <c r="BZ3311" s="18"/>
      <c r="CA3311" s="18"/>
      <c r="CB3311" s="18"/>
      <c r="CC3311" s="18"/>
      <c r="CD3311" s="18"/>
      <c r="CE3311" s="18"/>
      <c r="CF3311" s="18"/>
      <c r="CG3311" s="18"/>
      <c r="CH3311" s="18"/>
      <c r="CI3311" s="18"/>
      <c r="CJ3311" s="18"/>
      <c r="CK3311" s="18"/>
      <c r="CL3311" s="18"/>
      <c r="CM3311" s="18"/>
      <c r="CN3311" s="18"/>
      <c r="CO3311" s="18"/>
      <c r="CP3311" s="18"/>
      <c r="CQ3311" s="18"/>
      <c r="CR3311" s="18"/>
      <c r="CS3311" s="18"/>
      <c r="CT3311" s="18"/>
      <c r="CU3311" s="18"/>
      <c r="CV3311" s="18"/>
      <c r="CW3311" s="18"/>
      <c r="CX3311" s="18"/>
      <c r="CY3311" s="18"/>
      <c r="CZ3311" s="18"/>
      <c r="DA3311" s="18"/>
      <c r="DB3311" s="18"/>
      <c r="DC3311" s="20"/>
      <c r="DD3311" s="22" t="str">
        <f t="shared" si="2075"/>
        <v>проверка пройдена</v>
      </c>
      <c r="DE3311" s="22" t="str">
        <f t="shared" si="2076"/>
        <v>проверка пройдена</v>
      </c>
      <c r="EO3311" s="64"/>
      <c r="EP3311" s="64"/>
      <c r="EQ3311" s="64"/>
      <c r="ER3311" s="64"/>
      <c r="ES3311" s="64"/>
      <c r="ET3311" s="64"/>
      <c r="EU3311" s="64"/>
      <c r="EV3311" s="64"/>
      <c r="EW3311" s="64"/>
      <c r="EX3311" s="64"/>
      <c r="EY3311" s="64"/>
      <c r="EZ3311" s="64"/>
      <c r="FA3311" s="64"/>
      <c r="FB3311" s="64"/>
      <c r="FC3311" s="64"/>
      <c r="FD3311" s="64"/>
      <c r="FE3311" s="64"/>
      <c r="FF3311" s="64"/>
      <c r="FG3311" s="64"/>
      <c r="FH3311" s="64"/>
      <c r="FI3311" s="64"/>
      <c r="FJ3311" s="64"/>
      <c r="FK3311" s="64"/>
      <c r="FL3311" s="64"/>
      <c r="FM3311" s="64"/>
      <c r="FN3311" s="64"/>
      <c r="FO3311" s="64"/>
      <c r="FP3311" s="64"/>
      <c r="FQ3311" s="64"/>
      <c r="FR3311" s="64"/>
      <c r="FS3311" s="64"/>
      <c r="FT3311" s="64"/>
      <c r="FU3311" s="64"/>
      <c r="FV3311" s="64"/>
      <c r="FW3311" s="64"/>
      <c r="FX3311" s="64"/>
      <c r="FY3311" s="64"/>
      <c r="FZ3311" s="64"/>
      <c r="GA3311" s="64"/>
      <c r="GB3311" s="64"/>
      <c r="GC3311" s="64"/>
      <c r="GD3311" s="64"/>
      <c r="GE3311" s="64"/>
      <c r="GF3311" s="64"/>
      <c r="GG3311" s="64"/>
      <c r="GH3311" s="64"/>
      <c r="GI3311" s="64"/>
      <c r="GJ3311" s="64"/>
      <c r="GK3311" s="64"/>
      <c r="GL3311" s="64"/>
      <c r="GM3311" s="64"/>
      <c r="GN3311" s="64"/>
      <c r="GO3311" s="64"/>
      <c r="GP3311" s="64"/>
      <c r="GQ3311" s="64"/>
      <c r="GR3311" s="64"/>
      <c r="GS3311" s="64"/>
      <c r="GT3311" s="64"/>
      <c r="GU3311" s="64"/>
      <c r="GV3311" s="64"/>
      <c r="GW3311" s="64"/>
      <c r="GX3311" s="64"/>
    </row>
    <row r="3312" spans="1:206" s="63" customFormat="1" ht="42.75" customHeight="1" x14ac:dyDescent="0.25">
      <c r="A3312" s="55" t="s">
        <v>186</v>
      </c>
      <c r="B3312" s="56" t="s">
        <v>187</v>
      </c>
      <c r="C3312" s="57" t="s">
        <v>69</v>
      </c>
      <c r="D3312" s="57" t="s">
        <v>2048</v>
      </c>
      <c r="E3312" s="56" t="str">
        <f>VLOOKUP(C3312,'Коды программ'!$A$2:$B$581,2,FALSE)</f>
        <v>Сварщик (ручной и частично механизированной сварки (наплавки)</v>
      </c>
      <c r="F3312" s="56" t="str">
        <f t="shared" ref="F3312:F3375" si="2080">CONCATENATE(C3312," ",E3312)</f>
        <v>15.01.05 Сварщик (ручной и частично механизированной сварки (наплавки)</v>
      </c>
      <c r="G3312" s="56" t="s">
        <v>50</v>
      </c>
      <c r="H3312" s="56" t="s">
        <v>51</v>
      </c>
      <c r="I3312" s="56" t="s">
        <v>52</v>
      </c>
      <c r="J3312" s="56" t="s">
        <v>53</v>
      </c>
      <c r="K3312" s="58" t="s">
        <v>38</v>
      </c>
      <c r="L3312" s="59" t="s">
        <v>1357</v>
      </c>
      <c r="M3312" s="58" t="s">
        <v>2000</v>
      </c>
      <c r="N3312" s="60"/>
      <c r="O3312" s="61"/>
      <c r="P3312" s="60"/>
      <c r="Q3312" s="62"/>
      <c r="R3312" s="62"/>
      <c r="S3312" s="22">
        <f t="shared" si="2079"/>
        <v>0</v>
      </c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77">
        <f t="shared" si="2074"/>
        <v>0</v>
      </c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  <c r="BR3312" s="18"/>
      <c r="BS3312" s="18"/>
      <c r="BT3312" s="18"/>
      <c r="BU3312" s="18"/>
      <c r="BV3312" s="18"/>
      <c r="BW3312" s="18"/>
      <c r="BX3312" s="18"/>
      <c r="BY3312" s="18"/>
      <c r="BZ3312" s="18"/>
      <c r="CA3312" s="18"/>
      <c r="CB3312" s="18"/>
      <c r="CC3312" s="18"/>
      <c r="CD3312" s="18"/>
      <c r="CE3312" s="18"/>
      <c r="CF3312" s="18"/>
      <c r="CG3312" s="18"/>
      <c r="CH3312" s="18"/>
      <c r="CI3312" s="18"/>
      <c r="CJ3312" s="18"/>
      <c r="CK3312" s="18"/>
      <c r="CL3312" s="18"/>
      <c r="CM3312" s="18"/>
      <c r="CN3312" s="18"/>
      <c r="CO3312" s="18"/>
      <c r="CP3312" s="18"/>
      <c r="CQ3312" s="18"/>
      <c r="CR3312" s="18"/>
      <c r="CS3312" s="18"/>
      <c r="CT3312" s="18"/>
      <c r="CU3312" s="18"/>
      <c r="CV3312" s="18"/>
      <c r="CW3312" s="18"/>
      <c r="CX3312" s="18"/>
      <c r="CY3312" s="18"/>
      <c r="CZ3312" s="18"/>
      <c r="DA3312" s="18"/>
      <c r="DB3312" s="18"/>
      <c r="DC3312" s="20"/>
      <c r="DD3312" s="22" t="str">
        <f t="shared" si="2075"/>
        <v>проверка пройдена</v>
      </c>
      <c r="DE3312" s="22" t="str">
        <f t="shared" si="2076"/>
        <v>проверка пройдена</v>
      </c>
      <c r="EO3312" s="64"/>
      <c r="EP3312" s="64"/>
      <c r="EQ3312" s="64"/>
      <c r="ER3312" s="64"/>
      <c r="ES3312" s="64"/>
      <c r="ET3312" s="64"/>
      <c r="EU3312" s="64"/>
      <c r="EV3312" s="64"/>
      <c r="EW3312" s="64"/>
      <c r="EX3312" s="64"/>
      <c r="EY3312" s="64"/>
      <c r="EZ3312" s="64"/>
      <c r="FA3312" s="64"/>
      <c r="FB3312" s="64"/>
      <c r="FC3312" s="64"/>
      <c r="FD3312" s="64"/>
      <c r="FE3312" s="64"/>
      <c r="FF3312" s="64"/>
      <c r="FG3312" s="64"/>
      <c r="FH3312" s="64"/>
      <c r="FI3312" s="64"/>
      <c r="FJ3312" s="64"/>
      <c r="FK3312" s="64"/>
      <c r="FL3312" s="64"/>
      <c r="FM3312" s="64"/>
      <c r="FN3312" s="64"/>
      <c r="FO3312" s="64"/>
      <c r="FP3312" s="64"/>
      <c r="FQ3312" s="64"/>
      <c r="FR3312" s="64"/>
      <c r="FS3312" s="64"/>
      <c r="FT3312" s="64"/>
      <c r="FU3312" s="64"/>
      <c r="FV3312" s="64"/>
      <c r="FW3312" s="64"/>
      <c r="FX3312" s="64"/>
      <c r="FY3312" s="64"/>
      <c r="FZ3312" s="64"/>
      <c r="GA3312" s="64"/>
      <c r="GB3312" s="64"/>
      <c r="GC3312" s="64"/>
      <c r="GD3312" s="64"/>
      <c r="GE3312" s="64"/>
      <c r="GF3312" s="64"/>
      <c r="GG3312" s="64"/>
      <c r="GH3312" s="64"/>
      <c r="GI3312" s="64"/>
      <c r="GJ3312" s="64"/>
      <c r="GK3312" s="64"/>
      <c r="GL3312" s="64"/>
      <c r="GM3312" s="64"/>
      <c r="GN3312" s="64"/>
      <c r="GO3312" s="64"/>
      <c r="GP3312" s="64"/>
      <c r="GQ3312" s="64"/>
      <c r="GR3312" s="64"/>
      <c r="GS3312" s="64"/>
      <c r="GT3312" s="64"/>
      <c r="GU3312" s="64"/>
      <c r="GV3312" s="64"/>
      <c r="GW3312" s="64"/>
      <c r="GX3312" s="64"/>
    </row>
    <row r="3313" spans="1:206" s="63" customFormat="1" ht="42.75" customHeight="1" x14ac:dyDescent="0.25">
      <c r="A3313" s="55" t="s">
        <v>186</v>
      </c>
      <c r="B3313" s="56" t="s">
        <v>187</v>
      </c>
      <c r="C3313" s="57" t="s">
        <v>69</v>
      </c>
      <c r="D3313" s="57" t="s">
        <v>2048</v>
      </c>
      <c r="E3313" s="56" t="str">
        <f>VLOOKUP(C3313,'Коды программ'!$A$2:$B$581,2,FALSE)</f>
        <v>Сварщик (ручной и частично механизированной сварки (наплавки)</v>
      </c>
      <c r="F3313" s="56" t="str">
        <f t="shared" si="2080"/>
        <v>15.01.05 Сварщик (ручной и частично механизированной сварки (наплавки)</v>
      </c>
      <c r="G3313" s="56" t="s">
        <v>50</v>
      </c>
      <c r="H3313" s="56" t="s">
        <v>51</v>
      </c>
      <c r="I3313" s="56" t="s">
        <v>52</v>
      </c>
      <c r="J3313" s="56" t="s">
        <v>53</v>
      </c>
      <c r="K3313" s="58" t="s">
        <v>39</v>
      </c>
      <c r="L3313" s="59" t="s">
        <v>1358</v>
      </c>
      <c r="M3313" s="58" t="s">
        <v>2000</v>
      </c>
      <c r="N3313" s="60"/>
      <c r="O3313" s="61"/>
      <c r="P3313" s="60"/>
      <c r="Q3313" s="62"/>
      <c r="R3313" s="62"/>
      <c r="S3313" s="22">
        <f t="shared" si="2079"/>
        <v>0</v>
      </c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77">
        <f t="shared" si="2074"/>
        <v>0</v>
      </c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  <c r="BR3313" s="18"/>
      <c r="BS3313" s="18"/>
      <c r="BT3313" s="18"/>
      <c r="BU3313" s="18"/>
      <c r="BV3313" s="18"/>
      <c r="BW3313" s="18"/>
      <c r="BX3313" s="18"/>
      <c r="BY3313" s="18"/>
      <c r="BZ3313" s="18"/>
      <c r="CA3313" s="18"/>
      <c r="CB3313" s="18"/>
      <c r="CC3313" s="18"/>
      <c r="CD3313" s="18"/>
      <c r="CE3313" s="18"/>
      <c r="CF3313" s="18"/>
      <c r="CG3313" s="18"/>
      <c r="CH3313" s="18"/>
      <c r="CI3313" s="18"/>
      <c r="CJ3313" s="18"/>
      <c r="CK3313" s="18"/>
      <c r="CL3313" s="18"/>
      <c r="CM3313" s="18"/>
      <c r="CN3313" s="18"/>
      <c r="CO3313" s="18"/>
      <c r="CP3313" s="18"/>
      <c r="CQ3313" s="18"/>
      <c r="CR3313" s="18"/>
      <c r="CS3313" s="18"/>
      <c r="CT3313" s="18"/>
      <c r="CU3313" s="18"/>
      <c r="CV3313" s="18"/>
      <c r="CW3313" s="18"/>
      <c r="CX3313" s="18"/>
      <c r="CY3313" s="18"/>
      <c r="CZ3313" s="18"/>
      <c r="DA3313" s="18"/>
      <c r="DB3313" s="18"/>
      <c r="DC3313" s="20"/>
      <c r="DD3313" s="22" t="str">
        <f t="shared" si="2075"/>
        <v>проверка пройдена</v>
      </c>
      <c r="DE3313" s="22" t="str">
        <f t="shared" si="2076"/>
        <v>проверка пройдена</v>
      </c>
      <c r="EO3313" s="64"/>
      <c r="EP3313" s="64"/>
      <c r="EQ3313" s="64"/>
      <c r="ER3313" s="64"/>
      <c r="ES3313" s="64"/>
      <c r="ET3313" s="64"/>
      <c r="EU3313" s="64"/>
      <c r="EV3313" s="64"/>
      <c r="EW3313" s="64"/>
      <c r="EX3313" s="64"/>
      <c r="EY3313" s="64"/>
      <c r="EZ3313" s="64"/>
      <c r="FA3313" s="64"/>
      <c r="FB3313" s="64"/>
      <c r="FC3313" s="64"/>
      <c r="FD3313" s="64"/>
      <c r="FE3313" s="64"/>
      <c r="FF3313" s="64"/>
      <c r="FG3313" s="64"/>
      <c r="FH3313" s="64"/>
      <c r="FI3313" s="64"/>
      <c r="FJ3313" s="64"/>
      <c r="FK3313" s="64"/>
      <c r="FL3313" s="64"/>
      <c r="FM3313" s="64"/>
      <c r="FN3313" s="64"/>
      <c r="FO3313" s="64"/>
      <c r="FP3313" s="64"/>
      <c r="FQ3313" s="64"/>
      <c r="FR3313" s="64"/>
      <c r="FS3313" s="64"/>
      <c r="FT3313" s="64"/>
      <c r="FU3313" s="64"/>
      <c r="FV3313" s="64"/>
      <c r="FW3313" s="64"/>
      <c r="FX3313" s="64"/>
      <c r="FY3313" s="64"/>
      <c r="FZ3313" s="64"/>
      <c r="GA3313" s="64"/>
      <c r="GB3313" s="64"/>
      <c r="GC3313" s="64"/>
      <c r="GD3313" s="64"/>
      <c r="GE3313" s="64"/>
      <c r="GF3313" s="64"/>
      <c r="GG3313" s="64"/>
      <c r="GH3313" s="64"/>
      <c r="GI3313" s="64"/>
      <c r="GJ3313" s="64"/>
      <c r="GK3313" s="64"/>
      <c r="GL3313" s="64"/>
      <c r="GM3313" s="64"/>
      <c r="GN3313" s="64"/>
      <c r="GO3313" s="64"/>
      <c r="GP3313" s="64"/>
      <c r="GQ3313" s="64"/>
      <c r="GR3313" s="64"/>
      <c r="GS3313" s="64"/>
      <c r="GT3313" s="64"/>
      <c r="GU3313" s="64"/>
      <c r="GV3313" s="64"/>
      <c r="GW3313" s="64"/>
      <c r="GX3313" s="64"/>
    </row>
    <row r="3314" spans="1:206" s="63" customFormat="1" ht="42.75" customHeight="1" x14ac:dyDescent="0.25">
      <c r="A3314" s="55" t="s">
        <v>186</v>
      </c>
      <c r="B3314" s="56"/>
      <c r="C3314" s="57"/>
      <c r="D3314" s="57"/>
      <c r="E3314" s="56"/>
      <c r="F3314" s="56" t="str">
        <f t="shared" si="2080"/>
        <v xml:space="preserve"> </v>
      </c>
      <c r="G3314" s="56"/>
      <c r="H3314" s="56"/>
      <c r="I3314" s="56"/>
      <c r="J3314" s="56"/>
      <c r="K3314" s="58" t="s">
        <v>40</v>
      </c>
      <c r="L3314" s="59" t="s">
        <v>1347</v>
      </c>
      <c r="M3314" s="58"/>
      <c r="N3314" s="60"/>
      <c r="O3314" s="61"/>
      <c r="P3314" s="60"/>
      <c r="Q3314" s="62"/>
      <c r="R3314" s="24" t="str">
        <f t="shared" ref="R3314:CF3314" si="2081">IF(AND(R3300&lt;=R3299,R3301&lt;=R3300,R3302&lt;=R3299,R3303&lt;=R3299,R3304=(R3300+R3302),R3304=(R3305+R3306+R3307+R3308+R3309+R3310+R3311),R3312&lt;=R3304,R3313&lt;=R3304,(R3300+R3302)&lt;=R3299,R3305&lt;=R3304,R3306&lt;=R3304,R3307&lt;=R3304,R3308&lt;=R3304,R3309&lt;=R3304,R3310&lt;=R3304,R3311&lt;=R3304,R3312&lt;=R3303,R3312&lt;=R3304)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14" s="24" t="str">
        <f t="shared" si="2081"/>
        <v>проверка пройдена</v>
      </c>
      <c r="T3314" s="24" t="str">
        <f t="shared" si="2081"/>
        <v>проверка пройдена</v>
      </c>
      <c r="U3314" s="24" t="str">
        <f t="shared" si="2081"/>
        <v>проверка пройдена</v>
      </c>
      <c r="V3314" s="24" t="str">
        <f t="shared" si="2081"/>
        <v>проверка пройдена</v>
      </c>
      <c r="W3314" s="24" t="str">
        <f t="shared" si="2081"/>
        <v>проверка пройдена</v>
      </c>
      <c r="X3314" s="24" t="str">
        <f t="shared" si="2081"/>
        <v>проверка пройдена</v>
      </c>
      <c r="Y3314" s="24" t="str">
        <f t="shared" si="2081"/>
        <v>проверка пройдена</v>
      </c>
      <c r="Z3314" s="24" t="str">
        <f t="shared" si="2081"/>
        <v>проверка пройдена</v>
      </c>
      <c r="AA3314" s="24" t="str">
        <f t="shared" si="2081"/>
        <v>проверка пройдена</v>
      </c>
      <c r="AB3314" s="24" t="str">
        <f t="shared" si="2081"/>
        <v>проверка пройдена</v>
      </c>
      <c r="AC3314" s="24" t="str">
        <f t="shared" si="2081"/>
        <v>проверка пройдена</v>
      </c>
      <c r="AD3314" s="24" t="str">
        <f t="shared" si="2081"/>
        <v>проверка пройдена</v>
      </c>
      <c r="AE3314" s="24" t="str">
        <f t="shared" si="2081"/>
        <v>проверка пройдена</v>
      </c>
      <c r="AF3314" s="24" t="str">
        <f t="shared" si="2081"/>
        <v>проверка пройдена</v>
      </c>
      <c r="AG3314" s="24" t="str">
        <f t="shared" si="2081"/>
        <v>проверка пройдена</v>
      </c>
      <c r="AH3314" s="24" t="str">
        <f t="shared" si="2081"/>
        <v>проверка пройдена</v>
      </c>
      <c r="AI3314" s="24" t="str">
        <f t="shared" si="2081"/>
        <v>проверка пройдена</v>
      </c>
      <c r="AJ3314" s="24" t="str">
        <f t="shared" si="2081"/>
        <v>проверка пройдена</v>
      </c>
      <c r="AK3314" s="24" t="str">
        <f t="shared" si="2081"/>
        <v>проверка пройдена</v>
      </c>
      <c r="AL3314" s="24" t="str">
        <f t="shared" si="2081"/>
        <v>проверка пройдена</v>
      </c>
      <c r="AM3314" s="24" t="str">
        <f t="shared" si="2081"/>
        <v>проверка пройдена</v>
      </c>
      <c r="AN3314" s="24" t="str">
        <f t="shared" si="2081"/>
        <v>проверка пройдена</v>
      </c>
      <c r="AO3314" s="24" t="str">
        <f t="shared" si="2081"/>
        <v>проверка пройдена</v>
      </c>
      <c r="AP3314" s="24" t="str">
        <f t="shared" si="2081"/>
        <v>проверка пройдена</v>
      </c>
      <c r="AQ3314" s="24" t="str">
        <f t="shared" si="2081"/>
        <v>проверка пройдена</v>
      </c>
      <c r="AR3314" s="24" t="str">
        <f t="shared" si="2081"/>
        <v>проверка пройдена</v>
      </c>
      <c r="AS3314" s="24" t="str">
        <f t="shared" si="2081"/>
        <v>проверка пройдена</v>
      </c>
      <c r="AT3314" s="24" t="str">
        <f t="shared" si="2081"/>
        <v>проверка пройдена</v>
      </c>
      <c r="AU3314" s="24" t="str">
        <f t="shared" si="2081"/>
        <v>проверка пройдена</v>
      </c>
      <c r="AV3314" s="24" t="str">
        <f t="shared" si="2081"/>
        <v>проверка пройдена</v>
      </c>
      <c r="AW3314" s="24" t="str">
        <f t="shared" si="2081"/>
        <v>проверка пройдена</v>
      </c>
      <c r="AX3314" s="24" t="str">
        <f t="shared" si="2081"/>
        <v>проверка пройдена</v>
      </c>
      <c r="AY3314" s="24" t="str">
        <f t="shared" si="2081"/>
        <v>проверка пройдена</v>
      </c>
      <c r="AZ3314" s="24" t="str">
        <f t="shared" si="2081"/>
        <v>проверка пройдена</v>
      </c>
      <c r="BA3314" s="24" t="str">
        <f t="shared" si="2081"/>
        <v>проверка пройдена</v>
      </c>
      <c r="BB3314" s="24" t="str">
        <f t="shared" si="2081"/>
        <v>проверка пройдена</v>
      </c>
      <c r="BC3314" s="24" t="str">
        <f t="shared" si="2081"/>
        <v>проверка пройдена</v>
      </c>
      <c r="BD3314" s="24" t="str">
        <f t="shared" si="2081"/>
        <v>проверка пройдена</v>
      </c>
      <c r="BE3314" s="24" t="str">
        <f t="shared" si="2081"/>
        <v>проверка пройдена</v>
      </c>
      <c r="BF3314" s="24" t="str">
        <f t="shared" si="2081"/>
        <v>проверка пройдена</v>
      </c>
      <c r="BG3314" s="24" t="str">
        <f t="shared" si="2081"/>
        <v>проверка пройдена</v>
      </c>
      <c r="BH3314" s="24" t="str">
        <f t="shared" si="2081"/>
        <v>проверка пройдена</v>
      </c>
      <c r="BI3314" s="24" t="str">
        <f t="shared" si="2081"/>
        <v>проверка пройдена</v>
      </c>
      <c r="BJ3314" s="24" t="str">
        <f t="shared" si="2081"/>
        <v>проверка пройдена</v>
      </c>
      <c r="BK3314" s="24" t="str">
        <f t="shared" si="2081"/>
        <v>проверка пройдена</v>
      </c>
      <c r="BL3314" s="24" t="str">
        <f t="shared" si="2081"/>
        <v>проверка пройдена</v>
      </c>
      <c r="BM3314" s="24" t="str">
        <f t="shared" si="2081"/>
        <v>проверка пройдена</v>
      </c>
      <c r="BN3314" s="24" t="str">
        <f t="shared" si="2081"/>
        <v>проверка пройдена</v>
      </c>
      <c r="BO3314" s="24" t="str">
        <f t="shared" si="2081"/>
        <v>проверка пройдена</v>
      </c>
      <c r="BP3314" s="24" t="str">
        <f t="shared" si="2081"/>
        <v>проверка пройдена</v>
      </c>
      <c r="BQ3314" s="24" t="str">
        <f t="shared" si="2081"/>
        <v>проверка пройдена</v>
      </c>
      <c r="BR3314" s="24" t="str">
        <f t="shared" si="2081"/>
        <v>проверка пройдена</v>
      </c>
      <c r="BS3314" s="24" t="str">
        <f t="shared" si="2081"/>
        <v>проверка пройдена</v>
      </c>
      <c r="BT3314" s="24" t="str">
        <f t="shared" si="2081"/>
        <v>проверка пройдена</v>
      </c>
      <c r="BU3314" s="24" t="str">
        <f t="shared" si="2081"/>
        <v>проверка пройдена</v>
      </c>
      <c r="BV3314" s="24" t="str">
        <f t="shared" si="2081"/>
        <v>проверка пройдена</v>
      </c>
      <c r="BW3314" s="24" t="str">
        <f t="shared" si="2081"/>
        <v>проверка пройдена</v>
      </c>
      <c r="BX3314" s="24" t="str">
        <f t="shared" si="2081"/>
        <v>проверка пройдена</v>
      </c>
      <c r="BY3314" s="24" t="str">
        <f t="shared" si="2081"/>
        <v>проверка пройдена</v>
      </c>
      <c r="BZ3314" s="24" t="str">
        <f t="shared" si="2081"/>
        <v>проверка пройдена</v>
      </c>
      <c r="CA3314" s="24" t="str">
        <f t="shared" si="2081"/>
        <v>проверка пройдена</v>
      </c>
      <c r="CB3314" s="24" t="str">
        <f t="shared" si="2081"/>
        <v>проверка пройдена</v>
      </c>
      <c r="CC3314" s="24" t="str">
        <f t="shared" si="2081"/>
        <v>проверка пройдена</v>
      </c>
      <c r="CD3314" s="24" t="str">
        <f t="shared" si="2081"/>
        <v>проверка пройдена</v>
      </c>
      <c r="CE3314" s="24" t="str">
        <f t="shared" si="2081"/>
        <v>проверка пройдена</v>
      </c>
      <c r="CF3314" s="24" t="str">
        <f t="shared" si="2081"/>
        <v>проверка пройдена</v>
      </c>
      <c r="CG3314" s="24" t="str">
        <f t="shared" ref="CG3314:DA3314" si="2082">IF(AND(CG3300&lt;=CG3299,CG3301&lt;=CG3300,CG3302&lt;=CG3299,CG3303&lt;=CG3299,CG3304=(CG3300+CG3302),CG3304=(CG3305+CG3306+CG3307+CG3308+CG3309+CG3310+CG3311),CG3312&lt;=CG3304,CG3313&lt;=CG3304,(CG3300+CG3302)&lt;=CG3299,CG3305&lt;=CG3304,CG3306&lt;=CG3304,CG3307&lt;=CG3304,CG3308&lt;=CG3304,CG3309&lt;=CG3304,CG3310&lt;=CG3304,CG3311&lt;=CG3304,CG3312&lt;=CG3303,CG3312&lt;=CG3304)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14" s="24" t="str">
        <f t="shared" si="2082"/>
        <v>проверка пройдена</v>
      </c>
      <c r="CI3314" s="24" t="str">
        <f t="shared" si="2082"/>
        <v>проверка пройдена</v>
      </c>
      <c r="CJ3314" s="24" t="str">
        <f t="shared" si="2082"/>
        <v>проверка пройдена</v>
      </c>
      <c r="CK3314" s="24" t="str">
        <f t="shared" si="2082"/>
        <v>проверка пройдена</v>
      </c>
      <c r="CL3314" s="24" t="str">
        <f t="shared" si="2082"/>
        <v>проверка пройдена</v>
      </c>
      <c r="CM3314" s="24" t="str">
        <f t="shared" si="2082"/>
        <v>проверка пройдена</v>
      </c>
      <c r="CN3314" s="24" t="str">
        <f t="shared" si="2082"/>
        <v>проверка пройдена</v>
      </c>
      <c r="CO3314" s="24" t="str">
        <f t="shared" si="2082"/>
        <v>проверка пройдена</v>
      </c>
      <c r="CP3314" s="24" t="str">
        <f t="shared" si="2082"/>
        <v>проверка пройдена</v>
      </c>
      <c r="CQ3314" s="24" t="str">
        <f t="shared" si="2082"/>
        <v>проверка пройдена</v>
      </c>
      <c r="CR3314" s="24" t="str">
        <f t="shared" si="2082"/>
        <v>проверка пройдена</v>
      </c>
      <c r="CS3314" s="24" t="str">
        <f t="shared" si="2082"/>
        <v>проверка пройдена</v>
      </c>
      <c r="CT3314" s="24" t="str">
        <f t="shared" si="2082"/>
        <v>проверка пройдена</v>
      </c>
      <c r="CU3314" s="24" t="str">
        <f t="shared" si="2082"/>
        <v>проверка пройдена</v>
      </c>
      <c r="CV3314" s="24" t="str">
        <f t="shared" si="2082"/>
        <v>проверка пройдена</v>
      </c>
      <c r="CW3314" s="24" t="str">
        <f t="shared" si="2082"/>
        <v>проверка пройдена</v>
      </c>
      <c r="CX3314" s="24"/>
      <c r="CY3314" s="24" t="str">
        <f t="shared" si="2082"/>
        <v>проверка пройдена</v>
      </c>
      <c r="CZ3314" s="24" t="str">
        <f t="shared" si="2082"/>
        <v>проверка пройдена</v>
      </c>
      <c r="DA3314" s="24" t="str">
        <f t="shared" si="2082"/>
        <v>проверка пройдена</v>
      </c>
      <c r="DB3314" s="18"/>
      <c r="DC3314" s="20"/>
      <c r="DD3314" s="22"/>
      <c r="DE3314" s="22"/>
      <c r="EO3314" s="64"/>
      <c r="EP3314" s="64"/>
      <c r="EQ3314" s="64"/>
      <c r="ER3314" s="64"/>
      <c r="ES3314" s="64"/>
      <c r="ET3314" s="64"/>
      <c r="EU3314" s="64"/>
      <c r="EV3314" s="64"/>
      <c r="EW3314" s="64"/>
      <c r="EX3314" s="64"/>
      <c r="EY3314" s="64"/>
      <c r="EZ3314" s="64"/>
      <c r="FA3314" s="64"/>
      <c r="FB3314" s="64"/>
      <c r="FC3314" s="64"/>
      <c r="FD3314" s="64"/>
      <c r="FE3314" s="64"/>
      <c r="FF3314" s="64"/>
      <c r="FG3314" s="64"/>
      <c r="FH3314" s="64"/>
      <c r="FI3314" s="64"/>
      <c r="FJ3314" s="64"/>
      <c r="FK3314" s="64"/>
      <c r="FL3314" s="64"/>
      <c r="FM3314" s="64"/>
      <c r="FN3314" s="64"/>
      <c r="FO3314" s="64"/>
      <c r="FP3314" s="64"/>
      <c r="FQ3314" s="64"/>
      <c r="FR3314" s="64"/>
      <c r="FS3314" s="64"/>
      <c r="FT3314" s="64"/>
      <c r="FU3314" s="64"/>
      <c r="FV3314" s="64"/>
      <c r="FW3314" s="64"/>
      <c r="FX3314" s="64"/>
      <c r="FY3314" s="64"/>
      <c r="FZ3314" s="64"/>
      <c r="GA3314" s="64"/>
      <c r="GB3314" s="64"/>
      <c r="GC3314" s="64"/>
      <c r="GD3314" s="64"/>
      <c r="GE3314" s="64"/>
      <c r="GF3314" s="64"/>
      <c r="GG3314" s="64"/>
      <c r="GH3314" s="64"/>
      <c r="GI3314" s="64"/>
      <c r="GJ3314" s="64"/>
      <c r="GK3314" s="64"/>
      <c r="GL3314" s="64"/>
      <c r="GM3314" s="64"/>
      <c r="GN3314" s="64"/>
      <c r="GO3314" s="64"/>
      <c r="GP3314" s="64"/>
      <c r="GQ3314" s="64"/>
      <c r="GR3314" s="64"/>
      <c r="GS3314" s="64"/>
      <c r="GT3314" s="64"/>
      <c r="GU3314" s="64"/>
      <c r="GV3314" s="64"/>
      <c r="GW3314" s="64"/>
      <c r="GX3314" s="64"/>
    </row>
    <row r="3315" spans="1:206" s="63" customFormat="1" ht="42.75" customHeight="1" x14ac:dyDescent="0.25">
      <c r="A3315" s="55" t="s">
        <v>186</v>
      </c>
      <c r="B3315" s="56" t="s">
        <v>187</v>
      </c>
      <c r="C3315" s="57" t="s">
        <v>1261</v>
      </c>
      <c r="D3315" s="57" t="s">
        <v>2049</v>
      </c>
      <c r="E3315" s="56" t="str">
        <f>VLOOKUP(C3315,'Коды программ'!$A$2:$B$581,2,FALSE)</f>
        <v>Документационное обеспечение управления и архивоведение</v>
      </c>
      <c r="F3315" s="56" t="str">
        <f t="shared" si="2080"/>
        <v>46.02.01 Документационное обеспечение управления и архивоведение</v>
      </c>
      <c r="G3315" s="56" t="s">
        <v>50</v>
      </c>
      <c r="H3315" s="56" t="s">
        <v>51</v>
      </c>
      <c r="I3315" s="56" t="s">
        <v>52</v>
      </c>
      <c r="J3315" s="56" t="s">
        <v>53</v>
      </c>
      <c r="K3315" s="58" t="s">
        <v>25</v>
      </c>
      <c r="L3315" s="59" t="s">
        <v>42</v>
      </c>
      <c r="M3315" s="58" t="s">
        <v>2000</v>
      </c>
      <c r="N3315" s="60">
        <v>24</v>
      </c>
      <c r="O3315" s="61">
        <v>25</v>
      </c>
      <c r="P3315" s="60">
        <v>1</v>
      </c>
      <c r="Q3315" s="62"/>
      <c r="R3315" s="62">
        <v>22</v>
      </c>
      <c r="S3315" s="22">
        <f t="shared" ref="S3315:S3329" si="2083">SUM(T3315:AU3315)</f>
        <v>18</v>
      </c>
      <c r="T3315" s="18">
        <v>1</v>
      </c>
      <c r="U3315" s="18">
        <v>1</v>
      </c>
      <c r="V3315" s="18"/>
      <c r="W3315" s="18">
        <v>12</v>
      </c>
      <c r="X3315" s="18">
        <v>1</v>
      </c>
      <c r="Y3315" s="18"/>
      <c r="Z3315" s="18"/>
      <c r="AA3315" s="18">
        <v>1</v>
      </c>
      <c r="AB3315" s="18"/>
      <c r="AC3315" s="18"/>
      <c r="AD3315" s="18">
        <v>1</v>
      </c>
      <c r="AE3315" s="18"/>
      <c r="AF3315" s="18"/>
      <c r="AG3315" s="18">
        <v>1</v>
      </c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>
        <v>3</v>
      </c>
      <c r="AW3315" s="18">
        <v>4</v>
      </c>
      <c r="AX3315" s="18"/>
      <c r="AY3315" s="18"/>
      <c r="AZ3315" s="18"/>
      <c r="BA3315" s="18">
        <v>1</v>
      </c>
      <c r="BB3315" s="18"/>
      <c r="BC3315" s="18"/>
      <c r="BD3315" s="18"/>
      <c r="BE3315" s="18"/>
      <c r="BF3315" s="77">
        <f t="shared" si="2074"/>
        <v>3</v>
      </c>
      <c r="BG3315" s="18"/>
      <c r="BH3315" s="18"/>
      <c r="BI3315" s="18">
        <v>1</v>
      </c>
      <c r="BJ3315" s="18">
        <v>1</v>
      </c>
      <c r="BK3315" s="18"/>
      <c r="BL3315" s="18"/>
      <c r="BM3315" s="18"/>
      <c r="BN3315" s="18"/>
      <c r="BO3315" s="18"/>
      <c r="BP3315" s="18"/>
      <c r="BQ3315" s="18"/>
      <c r="BR3315" s="18"/>
      <c r="BS3315" s="18"/>
      <c r="BT3315" s="18">
        <v>1</v>
      </c>
      <c r="BU3315" s="18"/>
      <c r="BV3315" s="18"/>
      <c r="BW3315" s="18"/>
      <c r="BX3315" s="18"/>
      <c r="BY3315" s="18"/>
      <c r="BZ3315" s="18"/>
      <c r="CA3315" s="18"/>
      <c r="CB3315" s="18"/>
      <c r="CC3315" s="18"/>
      <c r="CD3315" s="18"/>
      <c r="CE3315" s="18"/>
      <c r="CF3315" s="18"/>
      <c r="CG3315" s="18"/>
      <c r="CH3315" s="18"/>
      <c r="CI3315" s="18">
        <v>3</v>
      </c>
      <c r="CJ3315" s="18"/>
      <c r="CK3315" s="18"/>
      <c r="CL3315" s="18"/>
      <c r="CM3315" s="18"/>
      <c r="CN3315" s="18"/>
      <c r="CO3315" s="18"/>
      <c r="CP3315" s="18"/>
      <c r="CQ3315" s="18"/>
      <c r="CR3315" s="18"/>
      <c r="CS3315" s="18"/>
      <c r="CT3315" s="18"/>
      <c r="CU3315" s="18"/>
      <c r="CV3315" s="18"/>
      <c r="CW3315" s="18"/>
      <c r="CX3315" s="18"/>
      <c r="CY3315" s="18"/>
      <c r="CZ3315" s="18"/>
      <c r="DA3315" s="18"/>
      <c r="DB3315" s="18"/>
      <c r="DC3315" s="20"/>
      <c r="DD3315" s="22" t="str">
        <f t="shared" ref="DD3315:DD3329" si="2084">IF(R3315=S3315+AX3315+AY3315+AZ3315+BA3315+BC3315+BD3315+BE3315+BF3315+CJ3315+CK3315+CL3315+CM3315+CN3315+CO3315+CP3315+CQ3315+CR3315+CS3315+CT3315+CU3315+CV3315+CW3315+CY3315+CZ3315+DA3315,"проверка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15" s="22" t="str">
        <f t="shared" ref="DE3315:DE3329" si="2085">IF(AND(AV3315&lt;=S3315,AW3315&lt;=S3315),"проверка пройдена","ВНИМАНИЕ! не может стоять значение большее, чем проверка пройдена")</f>
        <v>проверка пройдена</v>
      </c>
      <c r="EO3315" s="64"/>
      <c r="EP3315" s="64"/>
      <c r="EQ3315" s="64"/>
      <c r="ER3315" s="64"/>
      <c r="ES3315" s="64"/>
      <c r="ET3315" s="64"/>
      <c r="EU3315" s="64"/>
      <c r="EV3315" s="64"/>
      <c r="EW3315" s="64"/>
      <c r="EX3315" s="64"/>
      <c r="EY3315" s="64"/>
      <c r="EZ3315" s="64"/>
      <c r="FA3315" s="64"/>
      <c r="FB3315" s="64"/>
      <c r="FC3315" s="64"/>
      <c r="FD3315" s="64"/>
      <c r="FE3315" s="64"/>
      <c r="FF3315" s="64"/>
      <c r="FG3315" s="64"/>
      <c r="FH3315" s="64"/>
      <c r="FI3315" s="64"/>
      <c r="FJ3315" s="64"/>
      <c r="FK3315" s="64"/>
      <c r="FL3315" s="64"/>
      <c r="FM3315" s="64"/>
      <c r="FN3315" s="64"/>
      <c r="FO3315" s="64"/>
      <c r="FP3315" s="64"/>
      <c r="FQ3315" s="64"/>
      <c r="FR3315" s="64"/>
      <c r="FS3315" s="64"/>
      <c r="FT3315" s="64"/>
      <c r="FU3315" s="64"/>
      <c r="FV3315" s="64"/>
      <c r="FW3315" s="64"/>
      <c r="FX3315" s="64"/>
      <c r="FY3315" s="64"/>
      <c r="FZ3315" s="64"/>
      <c r="GA3315" s="64"/>
      <c r="GB3315" s="64"/>
      <c r="GC3315" s="64"/>
      <c r="GD3315" s="64"/>
      <c r="GE3315" s="64"/>
      <c r="GF3315" s="64"/>
      <c r="GG3315" s="64"/>
      <c r="GH3315" s="64"/>
      <c r="GI3315" s="64"/>
      <c r="GJ3315" s="64"/>
      <c r="GK3315" s="64"/>
      <c r="GL3315" s="64"/>
      <c r="GM3315" s="64"/>
      <c r="GN3315" s="64"/>
      <c r="GO3315" s="64"/>
      <c r="GP3315" s="64"/>
      <c r="GQ3315" s="64"/>
      <c r="GR3315" s="64"/>
      <c r="GS3315" s="64"/>
      <c r="GT3315" s="64"/>
      <c r="GU3315" s="64"/>
      <c r="GV3315" s="64"/>
      <c r="GW3315" s="64"/>
      <c r="GX3315" s="64"/>
    </row>
    <row r="3316" spans="1:206" s="63" customFormat="1" ht="42.75" customHeight="1" x14ac:dyDescent="0.25">
      <c r="A3316" s="55" t="s">
        <v>186</v>
      </c>
      <c r="B3316" s="56" t="s">
        <v>187</v>
      </c>
      <c r="C3316" s="57" t="s">
        <v>1261</v>
      </c>
      <c r="D3316" s="57" t="s">
        <v>2049</v>
      </c>
      <c r="E3316" s="56" t="str">
        <f>VLOOKUP(C3316,'Коды программ'!$A$2:$B$581,2,FALSE)</f>
        <v>Документационное обеспечение управления и архивоведение</v>
      </c>
      <c r="F3316" s="56" t="str">
        <f t="shared" si="2080"/>
        <v>46.02.01 Документационное обеспечение управления и архивоведение</v>
      </c>
      <c r="G3316" s="56" t="s">
        <v>50</v>
      </c>
      <c r="H3316" s="56" t="s">
        <v>51</v>
      </c>
      <c r="I3316" s="56" t="s">
        <v>52</v>
      </c>
      <c r="J3316" s="56" t="s">
        <v>53</v>
      </c>
      <c r="K3316" s="58" t="s">
        <v>26</v>
      </c>
      <c r="L3316" s="59" t="s">
        <v>1359</v>
      </c>
      <c r="M3316" s="58" t="s">
        <v>2000</v>
      </c>
      <c r="N3316" s="60"/>
      <c r="O3316" s="61"/>
      <c r="P3316" s="60"/>
      <c r="Q3316" s="62"/>
      <c r="R3316" s="62"/>
      <c r="S3316" s="22">
        <f t="shared" si="2083"/>
        <v>0</v>
      </c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77">
        <f t="shared" si="2074"/>
        <v>0</v>
      </c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20"/>
      <c r="DD3316" s="22" t="str">
        <f t="shared" si="2084"/>
        <v>проверка пройдена</v>
      </c>
      <c r="DE3316" s="22" t="str">
        <f t="shared" si="2085"/>
        <v>проверка пройдена</v>
      </c>
      <c r="EO3316" s="64"/>
      <c r="EP3316" s="64"/>
      <c r="EQ3316" s="64"/>
      <c r="ER3316" s="64"/>
      <c r="ES3316" s="64"/>
      <c r="ET3316" s="64"/>
      <c r="EU3316" s="64"/>
      <c r="EV3316" s="64"/>
      <c r="EW3316" s="64"/>
      <c r="EX3316" s="64"/>
      <c r="EY3316" s="64"/>
      <c r="EZ3316" s="64"/>
      <c r="FA3316" s="64"/>
      <c r="FB3316" s="64"/>
      <c r="FC3316" s="64"/>
      <c r="FD3316" s="64"/>
      <c r="FE3316" s="64"/>
      <c r="FF3316" s="64"/>
      <c r="FG3316" s="64"/>
      <c r="FH3316" s="64"/>
      <c r="FI3316" s="64"/>
      <c r="FJ3316" s="64"/>
      <c r="FK3316" s="64"/>
      <c r="FL3316" s="64"/>
      <c r="FM3316" s="64"/>
      <c r="FN3316" s="64"/>
      <c r="FO3316" s="64"/>
      <c r="FP3316" s="64"/>
      <c r="FQ3316" s="64"/>
      <c r="FR3316" s="64"/>
      <c r="FS3316" s="64"/>
      <c r="FT3316" s="64"/>
      <c r="FU3316" s="64"/>
      <c r="FV3316" s="64"/>
      <c r="FW3316" s="64"/>
      <c r="FX3316" s="64"/>
      <c r="FY3316" s="64"/>
      <c r="FZ3316" s="64"/>
      <c r="GA3316" s="64"/>
      <c r="GB3316" s="64"/>
      <c r="GC3316" s="64"/>
      <c r="GD3316" s="64"/>
      <c r="GE3316" s="64"/>
      <c r="GF3316" s="64"/>
      <c r="GG3316" s="64"/>
      <c r="GH3316" s="64"/>
      <c r="GI3316" s="64"/>
      <c r="GJ3316" s="64"/>
      <c r="GK3316" s="64"/>
      <c r="GL3316" s="64"/>
      <c r="GM3316" s="64"/>
      <c r="GN3316" s="64"/>
      <c r="GO3316" s="64"/>
      <c r="GP3316" s="64"/>
      <c r="GQ3316" s="64"/>
      <c r="GR3316" s="64"/>
      <c r="GS3316" s="64"/>
      <c r="GT3316" s="64"/>
      <c r="GU3316" s="64"/>
      <c r="GV3316" s="64"/>
      <c r="GW3316" s="64"/>
      <c r="GX3316" s="64"/>
    </row>
    <row r="3317" spans="1:206" s="63" customFormat="1" ht="42.75" customHeight="1" x14ac:dyDescent="0.25">
      <c r="A3317" s="55" t="s">
        <v>186</v>
      </c>
      <c r="B3317" s="56" t="s">
        <v>187</v>
      </c>
      <c r="C3317" s="57" t="s">
        <v>1261</v>
      </c>
      <c r="D3317" s="57" t="s">
        <v>2049</v>
      </c>
      <c r="E3317" s="56" t="str">
        <f>VLOOKUP(C3317,'Коды программ'!$A$2:$B$581,2,FALSE)</f>
        <v>Документационное обеспечение управления и архивоведение</v>
      </c>
      <c r="F3317" s="56" t="str">
        <f t="shared" si="2080"/>
        <v>46.02.01 Документационное обеспечение управления и архивоведение</v>
      </c>
      <c r="G3317" s="56" t="s">
        <v>50</v>
      </c>
      <c r="H3317" s="56" t="s">
        <v>51</v>
      </c>
      <c r="I3317" s="56" t="s">
        <v>52</v>
      </c>
      <c r="J3317" s="56" t="s">
        <v>53</v>
      </c>
      <c r="K3317" s="58" t="s">
        <v>27</v>
      </c>
      <c r="L3317" s="59" t="s">
        <v>1345</v>
      </c>
      <c r="M3317" s="58" t="s">
        <v>2000</v>
      </c>
      <c r="N3317" s="60"/>
      <c r="O3317" s="61"/>
      <c r="P3317" s="60"/>
      <c r="Q3317" s="62"/>
      <c r="R3317" s="62"/>
      <c r="S3317" s="22">
        <f t="shared" si="2083"/>
        <v>0</v>
      </c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77">
        <f t="shared" si="2074"/>
        <v>0</v>
      </c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  <c r="BR3317" s="18"/>
      <c r="BS3317" s="18"/>
      <c r="BT3317" s="18"/>
      <c r="BU3317" s="18"/>
      <c r="BV3317" s="18"/>
      <c r="BW3317" s="18"/>
      <c r="BX3317" s="18"/>
      <c r="BY3317" s="18"/>
      <c r="BZ3317" s="18"/>
      <c r="CA3317" s="18"/>
      <c r="CB3317" s="18"/>
      <c r="CC3317" s="18"/>
      <c r="CD3317" s="18"/>
      <c r="CE3317" s="18"/>
      <c r="CF3317" s="18"/>
      <c r="CG3317" s="18"/>
      <c r="CH3317" s="18"/>
      <c r="CI3317" s="18"/>
      <c r="CJ3317" s="18"/>
      <c r="CK3317" s="18"/>
      <c r="CL3317" s="18"/>
      <c r="CM3317" s="18"/>
      <c r="CN3317" s="18"/>
      <c r="CO3317" s="18"/>
      <c r="CP3317" s="18"/>
      <c r="CQ3317" s="18"/>
      <c r="CR3317" s="18"/>
      <c r="CS3317" s="18"/>
      <c r="CT3317" s="18"/>
      <c r="CU3317" s="18"/>
      <c r="CV3317" s="18"/>
      <c r="CW3317" s="18"/>
      <c r="CX3317" s="18"/>
      <c r="CY3317" s="18"/>
      <c r="CZ3317" s="18"/>
      <c r="DA3317" s="18"/>
      <c r="DB3317" s="18"/>
      <c r="DC3317" s="20"/>
      <c r="DD3317" s="22" t="str">
        <f t="shared" si="2084"/>
        <v>проверка пройдена</v>
      </c>
      <c r="DE3317" s="22" t="str">
        <f t="shared" si="2085"/>
        <v>проверка пройдена</v>
      </c>
      <c r="EO3317" s="64"/>
      <c r="EP3317" s="64"/>
      <c r="EQ3317" s="64"/>
      <c r="ER3317" s="64"/>
      <c r="ES3317" s="64"/>
      <c r="ET3317" s="64"/>
      <c r="EU3317" s="64"/>
      <c r="EV3317" s="64"/>
      <c r="EW3317" s="64"/>
      <c r="EX3317" s="64"/>
      <c r="EY3317" s="64"/>
      <c r="EZ3317" s="64"/>
      <c r="FA3317" s="64"/>
      <c r="FB3317" s="64"/>
      <c r="FC3317" s="64"/>
      <c r="FD3317" s="64"/>
      <c r="FE3317" s="64"/>
      <c r="FF3317" s="64"/>
      <c r="FG3317" s="64"/>
      <c r="FH3317" s="64"/>
      <c r="FI3317" s="64"/>
      <c r="FJ3317" s="64"/>
      <c r="FK3317" s="64"/>
      <c r="FL3317" s="64"/>
      <c r="FM3317" s="64"/>
      <c r="FN3317" s="64"/>
      <c r="FO3317" s="64"/>
      <c r="FP3317" s="64"/>
      <c r="FQ3317" s="64"/>
      <c r="FR3317" s="64"/>
      <c r="FS3317" s="64"/>
      <c r="FT3317" s="64"/>
      <c r="FU3317" s="64"/>
      <c r="FV3317" s="64"/>
      <c r="FW3317" s="64"/>
      <c r="FX3317" s="64"/>
      <c r="FY3317" s="64"/>
      <c r="FZ3317" s="64"/>
      <c r="GA3317" s="64"/>
      <c r="GB3317" s="64"/>
      <c r="GC3317" s="64"/>
      <c r="GD3317" s="64"/>
      <c r="GE3317" s="64"/>
      <c r="GF3317" s="64"/>
      <c r="GG3317" s="64"/>
      <c r="GH3317" s="64"/>
      <c r="GI3317" s="64"/>
      <c r="GJ3317" s="64"/>
      <c r="GK3317" s="64"/>
      <c r="GL3317" s="64"/>
      <c r="GM3317" s="64"/>
      <c r="GN3317" s="64"/>
      <c r="GO3317" s="64"/>
      <c r="GP3317" s="64"/>
      <c r="GQ3317" s="64"/>
      <c r="GR3317" s="64"/>
      <c r="GS3317" s="64"/>
      <c r="GT3317" s="64"/>
      <c r="GU3317" s="64"/>
      <c r="GV3317" s="64"/>
      <c r="GW3317" s="64"/>
      <c r="GX3317" s="64"/>
    </row>
    <row r="3318" spans="1:206" s="63" customFormat="1" ht="42.75" customHeight="1" x14ac:dyDescent="0.25">
      <c r="A3318" s="55" t="s">
        <v>186</v>
      </c>
      <c r="B3318" s="56" t="s">
        <v>187</v>
      </c>
      <c r="C3318" s="57" t="s">
        <v>1261</v>
      </c>
      <c r="D3318" s="57" t="s">
        <v>2049</v>
      </c>
      <c r="E3318" s="56" t="str">
        <f>VLOOKUP(C3318,'Коды программ'!$A$2:$B$581,2,FALSE)</f>
        <v>Документационное обеспечение управления и архивоведение</v>
      </c>
      <c r="F3318" s="56" t="str">
        <f t="shared" si="2080"/>
        <v>46.02.01 Документационное обеспечение управления и архивоведение</v>
      </c>
      <c r="G3318" s="56" t="s">
        <v>50</v>
      </c>
      <c r="H3318" s="56" t="s">
        <v>51</v>
      </c>
      <c r="I3318" s="56" t="s">
        <v>52</v>
      </c>
      <c r="J3318" s="56" t="s">
        <v>53</v>
      </c>
      <c r="K3318" s="58" t="s">
        <v>28</v>
      </c>
      <c r="L3318" s="59" t="s">
        <v>1346</v>
      </c>
      <c r="M3318" s="58" t="s">
        <v>2000</v>
      </c>
      <c r="N3318" s="60"/>
      <c r="O3318" s="61"/>
      <c r="P3318" s="60"/>
      <c r="Q3318" s="62"/>
      <c r="R3318" s="62"/>
      <c r="S3318" s="22">
        <f t="shared" si="2083"/>
        <v>0</v>
      </c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77">
        <f t="shared" si="2074"/>
        <v>0</v>
      </c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  <c r="BR3318" s="18"/>
      <c r="BS3318" s="18"/>
      <c r="BT3318" s="18"/>
      <c r="BU3318" s="18"/>
      <c r="BV3318" s="18"/>
      <c r="BW3318" s="18"/>
      <c r="BX3318" s="18"/>
      <c r="BY3318" s="18"/>
      <c r="BZ3318" s="18"/>
      <c r="CA3318" s="18"/>
      <c r="CB3318" s="18"/>
      <c r="CC3318" s="18"/>
      <c r="CD3318" s="18"/>
      <c r="CE3318" s="18"/>
      <c r="CF3318" s="18"/>
      <c r="CG3318" s="18"/>
      <c r="CH3318" s="18"/>
      <c r="CI3318" s="18"/>
      <c r="CJ3318" s="18"/>
      <c r="CK3318" s="18"/>
      <c r="CL3318" s="18"/>
      <c r="CM3318" s="18"/>
      <c r="CN3318" s="18"/>
      <c r="CO3318" s="18"/>
      <c r="CP3318" s="18"/>
      <c r="CQ3318" s="18"/>
      <c r="CR3318" s="18"/>
      <c r="CS3318" s="18"/>
      <c r="CT3318" s="18"/>
      <c r="CU3318" s="18"/>
      <c r="CV3318" s="18"/>
      <c r="CW3318" s="18"/>
      <c r="CX3318" s="18"/>
      <c r="CY3318" s="18"/>
      <c r="CZ3318" s="18"/>
      <c r="DA3318" s="18"/>
      <c r="DB3318" s="18"/>
      <c r="DC3318" s="20"/>
      <c r="DD3318" s="22" t="str">
        <f t="shared" si="2084"/>
        <v>проверка пройдена</v>
      </c>
      <c r="DE3318" s="22" t="str">
        <f t="shared" si="2085"/>
        <v>проверка пройдена</v>
      </c>
      <c r="EO3318" s="64"/>
      <c r="EP3318" s="64"/>
      <c r="EQ3318" s="64"/>
      <c r="ER3318" s="64"/>
      <c r="ES3318" s="64"/>
      <c r="ET3318" s="64"/>
      <c r="EU3318" s="64"/>
      <c r="EV3318" s="64"/>
      <c r="EW3318" s="64"/>
      <c r="EX3318" s="64"/>
      <c r="EY3318" s="64"/>
      <c r="EZ3318" s="64"/>
      <c r="FA3318" s="64"/>
      <c r="FB3318" s="64"/>
      <c r="FC3318" s="64"/>
      <c r="FD3318" s="64"/>
      <c r="FE3318" s="64"/>
      <c r="FF3318" s="64"/>
      <c r="FG3318" s="64"/>
      <c r="FH3318" s="64"/>
      <c r="FI3318" s="64"/>
      <c r="FJ3318" s="64"/>
      <c r="FK3318" s="64"/>
      <c r="FL3318" s="64"/>
      <c r="FM3318" s="64"/>
      <c r="FN3318" s="64"/>
      <c r="FO3318" s="64"/>
      <c r="FP3318" s="64"/>
      <c r="FQ3318" s="64"/>
      <c r="FR3318" s="64"/>
      <c r="FS3318" s="64"/>
      <c r="FT3318" s="64"/>
      <c r="FU3318" s="64"/>
      <c r="FV3318" s="64"/>
      <c r="FW3318" s="64"/>
      <c r="FX3318" s="64"/>
      <c r="FY3318" s="64"/>
      <c r="FZ3318" s="64"/>
      <c r="GA3318" s="64"/>
      <c r="GB3318" s="64"/>
      <c r="GC3318" s="64"/>
      <c r="GD3318" s="64"/>
      <c r="GE3318" s="64"/>
      <c r="GF3318" s="64"/>
      <c r="GG3318" s="64"/>
      <c r="GH3318" s="64"/>
      <c r="GI3318" s="64"/>
      <c r="GJ3318" s="64"/>
      <c r="GK3318" s="64"/>
      <c r="GL3318" s="64"/>
      <c r="GM3318" s="64"/>
      <c r="GN3318" s="64"/>
      <c r="GO3318" s="64"/>
      <c r="GP3318" s="64"/>
      <c r="GQ3318" s="64"/>
      <c r="GR3318" s="64"/>
      <c r="GS3318" s="64"/>
      <c r="GT3318" s="64"/>
      <c r="GU3318" s="64"/>
      <c r="GV3318" s="64"/>
      <c r="GW3318" s="64"/>
      <c r="GX3318" s="64"/>
    </row>
    <row r="3319" spans="1:206" s="63" customFormat="1" ht="42.75" customHeight="1" x14ac:dyDescent="0.25">
      <c r="A3319" s="55" t="s">
        <v>186</v>
      </c>
      <c r="B3319" s="56" t="s">
        <v>187</v>
      </c>
      <c r="C3319" s="57" t="s">
        <v>1261</v>
      </c>
      <c r="D3319" s="57" t="s">
        <v>2049</v>
      </c>
      <c r="E3319" s="56" t="str">
        <f>VLOOKUP(C3319,'Коды программ'!$A$2:$B$581,2,FALSE)</f>
        <v>Документационное обеспечение управления и архивоведение</v>
      </c>
      <c r="F3319" s="56" t="str">
        <f t="shared" si="2080"/>
        <v>46.02.01 Документационное обеспечение управления и архивоведение</v>
      </c>
      <c r="G3319" s="56" t="s">
        <v>50</v>
      </c>
      <c r="H3319" s="56" t="s">
        <v>51</v>
      </c>
      <c r="I3319" s="56" t="s">
        <v>52</v>
      </c>
      <c r="J3319" s="56" t="s">
        <v>53</v>
      </c>
      <c r="K3319" s="58" t="s">
        <v>29</v>
      </c>
      <c r="L3319" s="59" t="s">
        <v>1348</v>
      </c>
      <c r="M3319" s="58" t="s">
        <v>2000</v>
      </c>
      <c r="N3319" s="60"/>
      <c r="O3319" s="61"/>
      <c r="P3319" s="60"/>
      <c r="Q3319" s="62"/>
      <c r="R3319" s="62">
        <v>0</v>
      </c>
      <c r="S3319" s="22">
        <f t="shared" si="2083"/>
        <v>0</v>
      </c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77">
        <f t="shared" si="2074"/>
        <v>0</v>
      </c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  <c r="BR3319" s="18"/>
      <c r="BS3319" s="18"/>
      <c r="BT3319" s="18"/>
      <c r="BU3319" s="18"/>
      <c r="BV3319" s="18"/>
      <c r="BW3319" s="18"/>
      <c r="BX3319" s="18"/>
      <c r="BY3319" s="18"/>
      <c r="BZ3319" s="18"/>
      <c r="CA3319" s="18"/>
      <c r="CB3319" s="18"/>
      <c r="CC3319" s="18"/>
      <c r="CD3319" s="18"/>
      <c r="CE3319" s="18"/>
      <c r="CF3319" s="18"/>
      <c r="CG3319" s="18"/>
      <c r="CH3319" s="18"/>
      <c r="CI3319" s="18"/>
      <c r="CJ3319" s="18"/>
      <c r="CK3319" s="18"/>
      <c r="CL3319" s="18"/>
      <c r="CM3319" s="18"/>
      <c r="CN3319" s="18"/>
      <c r="CO3319" s="18"/>
      <c r="CP3319" s="18"/>
      <c r="CQ3319" s="18"/>
      <c r="CR3319" s="18"/>
      <c r="CS3319" s="18"/>
      <c r="CT3319" s="18"/>
      <c r="CU3319" s="18"/>
      <c r="CV3319" s="18"/>
      <c r="CW3319" s="18"/>
      <c r="CX3319" s="18"/>
      <c r="CY3319" s="18"/>
      <c r="CZ3319" s="18"/>
      <c r="DA3319" s="18"/>
      <c r="DB3319" s="18"/>
      <c r="DC3319" s="20"/>
      <c r="DD3319" s="22" t="str">
        <f t="shared" si="2084"/>
        <v>проверка пройдена</v>
      </c>
      <c r="DE3319" s="22" t="str">
        <f t="shared" si="2085"/>
        <v>проверка пройдена</v>
      </c>
      <c r="EO3319" s="64"/>
      <c r="EP3319" s="64"/>
      <c r="EQ3319" s="64"/>
      <c r="ER3319" s="64"/>
      <c r="ES3319" s="64"/>
      <c r="ET3319" s="64"/>
      <c r="EU3319" s="64"/>
      <c r="EV3319" s="64"/>
      <c r="EW3319" s="64"/>
      <c r="EX3319" s="64"/>
      <c r="EY3319" s="64"/>
      <c r="EZ3319" s="64"/>
      <c r="FA3319" s="64"/>
      <c r="FB3319" s="64"/>
      <c r="FC3319" s="64"/>
      <c r="FD3319" s="64"/>
      <c r="FE3319" s="64"/>
      <c r="FF3319" s="64"/>
      <c r="FG3319" s="64"/>
      <c r="FH3319" s="64"/>
      <c r="FI3319" s="64"/>
      <c r="FJ3319" s="64"/>
      <c r="FK3319" s="64"/>
      <c r="FL3319" s="64"/>
      <c r="FM3319" s="64"/>
      <c r="FN3319" s="64"/>
      <c r="FO3319" s="64"/>
      <c r="FP3319" s="64"/>
      <c r="FQ3319" s="64"/>
      <c r="FR3319" s="64"/>
      <c r="FS3319" s="64"/>
      <c r="FT3319" s="64"/>
      <c r="FU3319" s="64"/>
      <c r="FV3319" s="64"/>
      <c r="FW3319" s="64"/>
      <c r="FX3319" s="64"/>
      <c r="FY3319" s="64"/>
      <c r="FZ3319" s="64"/>
      <c r="GA3319" s="64"/>
      <c r="GB3319" s="64"/>
      <c r="GC3319" s="64"/>
      <c r="GD3319" s="64"/>
      <c r="GE3319" s="64"/>
      <c r="GF3319" s="64"/>
      <c r="GG3319" s="64"/>
      <c r="GH3319" s="64"/>
      <c r="GI3319" s="64"/>
      <c r="GJ3319" s="64"/>
      <c r="GK3319" s="64"/>
      <c r="GL3319" s="64"/>
      <c r="GM3319" s="64"/>
      <c r="GN3319" s="64"/>
      <c r="GO3319" s="64"/>
      <c r="GP3319" s="64"/>
      <c r="GQ3319" s="64"/>
      <c r="GR3319" s="64"/>
      <c r="GS3319" s="64"/>
      <c r="GT3319" s="64"/>
      <c r="GU3319" s="64"/>
      <c r="GV3319" s="64"/>
      <c r="GW3319" s="64"/>
      <c r="GX3319" s="64"/>
    </row>
    <row r="3320" spans="1:206" s="63" customFormat="1" ht="42.75" customHeight="1" x14ac:dyDescent="0.25">
      <c r="A3320" s="55" t="s">
        <v>186</v>
      </c>
      <c r="B3320" s="56" t="s">
        <v>187</v>
      </c>
      <c r="C3320" s="57" t="s">
        <v>1261</v>
      </c>
      <c r="D3320" s="57" t="s">
        <v>2049</v>
      </c>
      <c r="E3320" s="56" t="str">
        <f>VLOOKUP(C3320,'Коды программ'!$A$2:$B$581,2,FALSE)</f>
        <v>Документационное обеспечение управления и архивоведение</v>
      </c>
      <c r="F3320" s="56" t="str">
        <f t="shared" si="2080"/>
        <v>46.02.01 Документационное обеспечение управления и архивоведение</v>
      </c>
      <c r="G3320" s="56" t="s">
        <v>50</v>
      </c>
      <c r="H3320" s="56" t="s">
        <v>51</v>
      </c>
      <c r="I3320" s="56" t="s">
        <v>52</v>
      </c>
      <c r="J3320" s="56" t="s">
        <v>53</v>
      </c>
      <c r="K3320" s="58" t="s">
        <v>30</v>
      </c>
      <c r="L3320" s="59" t="s">
        <v>1349</v>
      </c>
      <c r="M3320" s="58" t="s">
        <v>2000</v>
      </c>
      <c r="N3320" s="60"/>
      <c r="O3320" s="61"/>
      <c r="P3320" s="60"/>
      <c r="Q3320" s="62"/>
      <c r="R3320" s="22">
        <f>SUM(R3316,R3318)</f>
        <v>0</v>
      </c>
      <c r="S3320" s="22">
        <f t="shared" ref="S3320:CC3320" si="2086">SUM(S3316,S3318)</f>
        <v>0</v>
      </c>
      <c r="T3320" s="22">
        <f t="shared" si="2086"/>
        <v>0</v>
      </c>
      <c r="U3320" s="22">
        <f t="shared" si="2086"/>
        <v>0</v>
      </c>
      <c r="V3320" s="22">
        <f t="shared" si="2086"/>
        <v>0</v>
      </c>
      <c r="W3320" s="22">
        <f t="shared" si="2086"/>
        <v>0</v>
      </c>
      <c r="X3320" s="22">
        <f t="shared" si="2086"/>
        <v>0</v>
      </c>
      <c r="Y3320" s="22">
        <f t="shared" si="2086"/>
        <v>0</v>
      </c>
      <c r="Z3320" s="22">
        <f t="shared" si="2086"/>
        <v>0</v>
      </c>
      <c r="AA3320" s="22">
        <f t="shared" si="2086"/>
        <v>0</v>
      </c>
      <c r="AB3320" s="22">
        <f t="shared" si="2086"/>
        <v>0</v>
      </c>
      <c r="AC3320" s="22">
        <f t="shared" si="2086"/>
        <v>0</v>
      </c>
      <c r="AD3320" s="22">
        <f t="shared" si="2086"/>
        <v>0</v>
      </c>
      <c r="AE3320" s="22">
        <f t="shared" si="2086"/>
        <v>0</v>
      </c>
      <c r="AF3320" s="22">
        <f t="shared" si="2086"/>
        <v>0</v>
      </c>
      <c r="AG3320" s="22">
        <f t="shared" si="2086"/>
        <v>0</v>
      </c>
      <c r="AH3320" s="22">
        <f t="shared" si="2086"/>
        <v>0</v>
      </c>
      <c r="AI3320" s="22">
        <f t="shared" si="2086"/>
        <v>0</v>
      </c>
      <c r="AJ3320" s="22">
        <f t="shared" si="2086"/>
        <v>0</v>
      </c>
      <c r="AK3320" s="22">
        <f t="shared" si="2086"/>
        <v>0</v>
      </c>
      <c r="AL3320" s="22">
        <f t="shared" si="2086"/>
        <v>0</v>
      </c>
      <c r="AM3320" s="22">
        <f t="shared" si="2086"/>
        <v>0</v>
      </c>
      <c r="AN3320" s="22">
        <f t="shared" si="2086"/>
        <v>0</v>
      </c>
      <c r="AO3320" s="22">
        <f t="shared" si="2086"/>
        <v>0</v>
      </c>
      <c r="AP3320" s="22">
        <f t="shared" si="2086"/>
        <v>0</v>
      </c>
      <c r="AQ3320" s="22">
        <f t="shared" si="2086"/>
        <v>0</v>
      </c>
      <c r="AR3320" s="22">
        <f t="shared" si="2086"/>
        <v>0</v>
      </c>
      <c r="AS3320" s="22">
        <f t="shared" si="2086"/>
        <v>0</v>
      </c>
      <c r="AT3320" s="22">
        <f t="shared" si="2086"/>
        <v>0</v>
      </c>
      <c r="AU3320" s="22">
        <f t="shared" si="2086"/>
        <v>0</v>
      </c>
      <c r="AV3320" s="22">
        <f t="shared" si="2086"/>
        <v>0</v>
      </c>
      <c r="AW3320" s="22">
        <f t="shared" si="2086"/>
        <v>0</v>
      </c>
      <c r="AX3320" s="22">
        <f t="shared" si="2086"/>
        <v>0</v>
      </c>
      <c r="AY3320" s="22">
        <f t="shared" si="2086"/>
        <v>0</v>
      </c>
      <c r="AZ3320" s="22">
        <f t="shared" si="2086"/>
        <v>0</v>
      </c>
      <c r="BA3320" s="22">
        <f t="shared" si="2086"/>
        <v>0</v>
      </c>
      <c r="BB3320" s="22">
        <f t="shared" si="2086"/>
        <v>0</v>
      </c>
      <c r="BC3320" s="22">
        <f t="shared" si="2086"/>
        <v>0</v>
      </c>
      <c r="BD3320" s="22">
        <f t="shared" si="2086"/>
        <v>0</v>
      </c>
      <c r="BE3320" s="22">
        <f t="shared" si="2086"/>
        <v>0</v>
      </c>
      <c r="BF3320" s="22">
        <f t="shared" si="2086"/>
        <v>0</v>
      </c>
      <c r="BG3320" s="22">
        <f t="shared" si="2086"/>
        <v>0</v>
      </c>
      <c r="BH3320" s="22">
        <f t="shared" si="2086"/>
        <v>0</v>
      </c>
      <c r="BI3320" s="22">
        <f t="shared" si="2086"/>
        <v>0</v>
      </c>
      <c r="BJ3320" s="22">
        <f t="shared" si="2086"/>
        <v>0</v>
      </c>
      <c r="BK3320" s="22">
        <f t="shared" si="2086"/>
        <v>0</v>
      </c>
      <c r="BL3320" s="22">
        <f t="shared" si="2086"/>
        <v>0</v>
      </c>
      <c r="BM3320" s="22">
        <f t="shared" si="2086"/>
        <v>0</v>
      </c>
      <c r="BN3320" s="22">
        <f t="shared" si="2086"/>
        <v>0</v>
      </c>
      <c r="BO3320" s="22">
        <f t="shared" si="2086"/>
        <v>0</v>
      </c>
      <c r="BP3320" s="22">
        <f t="shared" si="2086"/>
        <v>0</v>
      </c>
      <c r="BQ3320" s="22">
        <f t="shared" si="2086"/>
        <v>0</v>
      </c>
      <c r="BR3320" s="22">
        <f t="shared" si="2086"/>
        <v>0</v>
      </c>
      <c r="BS3320" s="22">
        <f t="shared" si="2086"/>
        <v>0</v>
      </c>
      <c r="BT3320" s="22">
        <f t="shared" si="2086"/>
        <v>0</v>
      </c>
      <c r="BU3320" s="22">
        <f t="shared" si="2086"/>
        <v>0</v>
      </c>
      <c r="BV3320" s="22">
        <f t="shared" si="2086"/>
        <v>0</v>
      </c>
      <c r="BW3320" s="22">
        <f t="shared" si="2086"/>
        <v>0</v>
      </c>
      <c r="BX3320" s="22">
        <f t="shared" si="2086"/>
        <v>0</v>
      </c>
      <c r="BY3320" s="22">
        <f t="shared" si="2086"/>
        <v>0</v>
      </c>
      <c r="BZ3320" s="22">
        <f t="shared" si="2086"/>
        <v>0</v>
      </c>
      <c r="CA3320" s="22">
        <f t="shared" si="2086"/>
        <v>0</v>
      </c>
      <c r="CB3320" s="22">
        <f t="shared" si="2086"/>
        <v>0</v>
      </c>
      <c r="CC3320" s="22">
        <f t="shared" si="2086"/>
        <v>0</v>
      </c>
      <c r="CD3320" s="22">
        <f t="shared" ref="CD3320:DA3320" si="2087">SUM(CD3316,CD3318)</f>
        <v>0</v>
      </c>
      <c r="CE3320" s="22">
        <f t="shared" si="2087"/>
        <v>0</v>
      </c>
      <c r="CF3320" s="22">
        <f t="shared" si="2087"/>
        <v>0</v>
      </c>
      <c r="CG3320" s="22">
        <f t="shared" si="2087"/>
        <v>0</v>
      </c>
      <c r="CH3320" s="22">
        <f t="shared" si="2087"/>
        <v>0</v>
      </c>
      <c r="CI3320" s="22">
        <f t="shared" si="2087"/>
        <v>0</v>
      </c>
      <c r="CJ3320" s="22">
        <f t="shared" si="2087"/>
        <v>0</v>
      </c>
      <c r="CK3320" s="22">
        <f t="shared" si="2087"/>
        <v>0</v>
      </c>
      <c r="CL3320" s="22">
        <f t="shared" si="2087"/>
        <v>0</v>
      </c>
      <c r="CM3320" s="22">
        <f t="shared" si="2087"/>
        <v>0</v>
      </c>
      <c r="CN3320" s="22">
        <f t="shared" si="2087"/>
        <v>0</v>
      </c>
      <c r="CO3320" s="22">
        <f t="shared" si="2087"/>
        <v>0</v>
      </c>
      <c r="CP3320" s="22">
        <f t="shared" si="2087"/>
        <v>0</v>
      </c>
      <c r="CQ3320" s="22">
        <f t="shared" si="2087"/>
        <v>0</v>
      </c>
      <c r="CR3320" s="22">
        <f t="shared" si="2087"/>
        <v>0</v>
      </c>
      <c r="CS3320" s="22">
        <f t="shared" si="2087"/>
        <v>0</v>
      </c>
      <c r="CT3320" s="22">
        <f t="shared" si="2087"/>
        <v>0</v>
      </c>
      <c r="CU3320" s="22">
        <f t="shared" si="2087"/>
        <v>0</v>
      </c>
      <c r="CV3320" s="22">
        <f t="shared" si="2087"/>
        <v>0</v>
      </c>
      <c r="CW3320" s="22">
        <f t="shared" si="2087"/>
        <v>0</v>
      </c>
      <c r="CX3320" s="22"/>
      <c r="CY3320" s="22">
        <f t="shared" si="2087"/>
        <v>0</v>
      </c>
      <c r="CZ3320" s="22">
        <f t="shared" si="2087"/>
        <v>0</v>
      </c>
      <c r="DA3320" s="22">
        <f t="shared" si="2087"/>
        <v>0</v>
      </c>
      <c r="DB3320" s="18"/>
      <c r="DC3320" s="20"/>
      <c r="DD3320" s="22" t="str">
        <f t="shared" si="2084"/>
        <v>проверка пройдена</v>
      </c>
      <c r="DE3320" s="22" t="str">
        <f t="shared" si="2085"/>
        <v>проверка пройдена</v>
      </c>
      <c r="EO3320" s="64"/>
      <c r="EP3320" s="64"/>
      <c r="EQ3320" s="64"/>
      <c r="ER3320" s="64"/>
      <c r="ES3320" s="64"/>
      <c r="ET3320" s="64"/>
      <c r="EU3320" s="64"/>
      <c r="EV3320" s="64"/>
      <c r="EW3320" s="64"/>
      <c r="EX3320" s="64"/>
      <c r="EY3320" s="64"/>
      <c r="EZ3320" s="64"/>
      <c r="FA3320" s="64"/>
      <c r="FB3320" s="64"/>
      <c r="FC3320" s="64"/>
      <c r="FD3320" s="64"/>
      <c r="FE3320" s="64"/>
      <c r="FF3320" s="64"/>
      <c r="FG3320" s="64"/>
      <c r="FH3320" s="64"/>
      <c r="FI3320" s="64"/>
      <c r="FJ3320" s="64"/>
      <c r="FK3320" s="64"/>
      <c r="FL3320" s="64"/>
      <c r="FM3320" s="64"/>
      <c r="FN3320" s="64"/>
      <c r="FO3320" s="64"/>
      <c r="FP3320" s="64"/>
      <c r="FQ3320" s="64"/>
      <c r="FR3320" s="64"/>
      <c r="FS3320" s="64"/>
      <c r="FT3320" s="64"/>
      <c r="FU3320" s="64"/>
      <c r="FV3320" s="64"/>
      <c r="FW3320" s="64"/>
      <c r="FX3320" s="64"/>
      <c r="FY3320" s="64"/>
      <c r="FZ3320" s="64"/>
      <c r="GA3320" s="64"/>
      <c r="GB3320" s="64"/>
      <c r="GC3320" s="64"/>
      <c r="GD3320" s="64"/>
      <c r="GE3320" s="64"/>
      <c r="GF3320" s="64"/>
      <c r="GG3320" s="64"/>
      <c r="GH3320" s="64"/>
      <c r="GI3320" s="64"/>
      <c r="GJ3320" s="64"/>
      <c r="GK3320" s="64"/>
      <c r="GL3320" s="64"/>
      <c r="GM3320" s="64"/>
      <c r="GN3320" s="64"/>
      <c r="GO3320" s="64"/>
      <c r="GP3320" s="64"/>
      <c r="GQ3320" s="64"/>
      <c r="GR3320" s="64"/>
      <c r="GS3320" s="64"/>
      <c r="GT3320" s="64"/>
      <c r="GU3320" s="64"/>
      <c r="GV3320" s="64"/>
      <c r="GW3320" s="64"/>
      <c r="GX3320" s="64"/>
    </row>
    <row r="3321" spans="1:206" s="63" customFormat="1" ht="42.75" customHeight="1" x14ac:dyDescent="0.25">
      <c r="A3321" s="55" t="s">
        <v>186</v>
      </c>
      <c r="B3321" s="56" t="s">
        <v>187</v>
      </c>
      <c r="C3321" s="57" t="s">
        <v>1261</v>
      </c>
      <c r="D3321" s="57" t="s">
        <v>2049</v>
      </c>
      <c r="E3321" s="56" t="str">
        <f>VLOOKUP(C3321,'Коды программ'!$A$2:$B$581,2,FALSE)</f>
        <v>Документационное обеспечение управления и архивоведение</v>
      </c>
      <c r="F3321" s="56" t="str">
        <f t="shared" si="2080"/>
        <v>46.02.01 Документационное обеспечение управления и архивоведение</v>
      </c>
      <c r="G3321" s="56" t="s">
        <v>50</v>
      </c>
      <c r="H3321" s="56" t="s">
        <v>51</v>
      </c>
      <c r="I3321" s="56" t="s">
        <v>52</v>
      </c>
      <c r="J3321" s="56" t="s">
        <v>53</v>
      </c>
      <c r="K3321" s="58" t="s">
        <v>31</v>
      </c>
      <c r="L3321" s="59" t="s">
        <v>1350</v>
      </c>
      <c r="M3321" s="58" t="s">
        <v>2000</v>
      </c>
      <c r="N3321" s="60"/>
      <c r="O3321" s="61"/>
      <c r="P3321" s="60"/>
      <c r="Q3321" s="62"/>
      <c r="R3321" s="62"/>
      <c r="S3321" s="22">
        <f t="shared" si="2083"/>
        <v>0</v>
      </c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77">
        <f t="shared" si="2074"/>
        <v>0</v>
      </c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  <c r="BR3321" s="18"/>
      <c r="BS3321" s="18"/>
      <c r="BT3321" s="18"/>
      <c r="BU3321" s="18"/>
      <c r="BV3321" s="18"/>
      <c r="BW3321" s="18"/>
      <c r="BX3321" s="18"/>
      <c r="BY3321" s="18"/>
      <c r="BZ3321" s="18"/>
      <c r="CA3321" s="18"/>
      <c r="CB3321" s="18"/>
      <c r="CC3321" s="18"/>
      <c r="CD3321" s="18"/>
      <c r="CE3321" s="18"/>
      <c r="CF3321" s="18"/>
      <c r="CG3321" s="18"/>
      <c r="CH3321" s="18"/>
      <c r="CI3321" s="18"/>
      <c r="CJ3321" s="18"/>
      <c r="CK3321" s="18"/>
      <c r="CL3321" s="18"/>
      <c r="CM3321" s="18"/>
      <c r="CN3321" s="18"/>
      <c r="CO3321" s="18"/>
      <c r="CP3321" s="18"/>
      <c r="CQ3321" s="18"/>
      <c r="CR3321" s="18"/>
      <c r="CS3321" s="18"/>
      <c r="CT3321" s="18"/>
      <c r="CU3321" s="18"/>
      <c r="CV3321" s="18"/>
      <c r="CW3321" s="18"/>
      <c r="CX3321" s="18"/>
      <c r="CY3321" s="18"/>
      <c r="CZ3321" s="18"/>
      <c r="DA3321" s="18"/>
      <c r="DB3321" s="18"/>
      <c r="DC3321" s="20"/>
      <c r="DD3321" s="22" t="str">
        <f t="shared" si="2084"/>
        <v>проверка пройдена</v>
      </c>
      <c r="DE3321" s="22" t="str">
        <f t="shared" si="2085"/>
        <v>проверка пройдена</v>
      </c>
      <c r="EO3321" s="64"/>
      <c r="EP3321" s="64"/>
      <c r="EQ3321" s="64"/>
      <c r="ER3321" s="64"/>
      <c r="ES3321" s="64"/>
      <c r="ET3321" s="64"/>
      <c r="EU3321" s="64"/>
      <c r="EV3321" s="64"/>
      <c r="EW3321" s="64"/>
      <c r="EX3321" s="64"/>
      <c r="EY3321" s="64"/>
      <c r="EZ3321" s="64"/>
      <c r="FA3321" s="64"/>
      <c r="FB3321" s="64"/>
      <c r="FC3321" s="64"/>
      <c r="FD3321" s="64"/>
      <c r="FE3321" s="64"/>
      <c r="FF3321" s="64"/>
      <c r="FG3321" s="64"/>
      <c r="FH3321" s="64"/>
      <c r="FI3321" s="64"/>
      <c r="FJ3321" s="64"/>
      <c r="FK3321" s="64"/>
      <c r="FL3321" s="64"/>
      <c r="FM3321" s="64"/>
      <c r="FN3321" s="64"/>
      <c r="FO3321" s="64"/>
      <c r="FP3321" s="64"/>
      <c r="FQ3321" s="64"/>
      <c r="FR3321" s="64"/>
      <c r="FS3321" s="64"/>
      <c r="FT3321" s="64"/>
      <c r="FU3321" s="64"/>
      <c r="FV3321" s="64"/>
      <c r="FW3321" s="64"/>
      <c r="FX3321" s="64"/>
      <c r="FY3321" s="64"/>
      <c r="FZ3321" s="64"/>
      <c r="GA3321" s="64"/>
      <c r="GB3321" s="64"/>
      <c r="GC3321" s="64"/>
      <c r="GD3321" s="64"/>
      <c r="GE3321" s="64"/>
      <c r="GF3321" s="64"/>
      <c r="GG3321" s="64"/>
      <c r="GH3321" s="64"/>
      <c r="GI3321" s="64"/>
      <c r="GJ3321" s="64"/>
      <c r="GK3321" s="64"/>
      <c r="GL3321" s="64"/>
      <c r="GM3321" s="64"/>
      <c r="GN3321" s="64"/>
      <c r="GO3321" s="64"/>
      <c r="GP3321" s="64"/>
      <c r="GQ3321" s="64"/>
      <c r="GR3321" s="64"/>
      <c r="GS3321" s="64"/>
      <c r="GT3321" s="64"/>
      <c r="GU3321" s="64"/>
      <c r="GV3321" s="64"/>
      <c r="GW3321" s="64"/>
      <c r="GX3321" s="64"/>
    </row>
    <row r="3322" spans="1:206" s="63" customFormat="1" ht="42.75" customHeight="1" x14ac:dyDescent="0.25">
      <c r="A3322" s="55" t="s">
        <v>186</v>
      </c>
      <c r="B3322" s="56" t="s">
        <v>187</v>
      </c>
      <c r="C3322" s="57" t="s">
        <v>1261</v>
      </c>
      <c r="D3322" s="57" t="s">
        <v>2049</v>
      </c>
      <c r="E3322" s="56" t="str">
        <f>VLOOKUP(C3322,'Коды программ'!$A$2:$B$581,2,FALSE)</f>
        <v>Документационное обеспечение управления и архивоведение</v>
      </c>
      <c r="F3322" s="56" t="str">
        <f t="shared" si="2080"/>
        <v>46.02.01 Документационное обеспечение управления и архивоведение</v>
      </c>
      <c r="G3322" s="56" t="s">
        <v>50</v>
      </c>
      <c r="H3322" s="56" t="s">
        <v>51</v>
      </c>
      <c r="I3322" s="56" t="s">
        <v>52</v>
      </c>
      <c r="J3322" s="56" t="s">
        <v>53</v>
      </c>
      <c r="K3322" s="58" t="s">
        <v>32</v>
      </c>
      <c r="L3322" s="59" t="s">
        <v>1351</v>
      </c>
      <c r="M3322" s="58" t="s">
        <v>2000</v>
      </c>
      <c r="N3322" s="60"/>
      <c r="O3322" s="61"/>
      <c r="P3322" s="60"/>
      <c r="Q3322" s="62"/>
      <c r="R3322" s="62"/>
      <c r="S3322" s="22">
        <f t="shared" si="2083"/>
        <v>0</v>
      </c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77">
        <f t="shared" si="2074"/>
        <v>0</v>
      </c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  <c r="BR3322" s="18"/>
      <c r="BS3322" s="18"/>
      <c r="BT3322" s="18"/>
      <c r="BU3322" s="18"/>
      <c r="BV3322" s="18"/>
      <c r="BW3322" s="18"/>
      <c r="BX3322" s="18"/>
      <c r="BY3322" s="18"/>
      <c r="BZ3322" s="18"/>
      <c r="CA3322" s="18"/>
      <c r="CB3322" s="18"/>
      <c r="CC3322" s="18"/>
      <c r="CD3322" s="18"/>
      <c r="CE3322" s="18"/>
      <c r="CF3322" s="18"/>
      <c r="CG3322" s="18"/>
      <c r="CH3322" s="18"/>
      <c r="CI3322" s="18"/>
      <c r="CJ3322" s="18"/>
      <c r="CK3322" s="18"/>
      <c r="CL3322" s="18"/>
      <c r="CM3322" s="18"/>
      <c r="CN3322" s="18"/>
      <c r="CO3322" s="18"/>
      <c r="CP3322" s="18"/>
      <c r="CQ3322" s="18"/>
      <c r="CR3322" s="18"/>
      <c r="CS3322" s="18"/>
      <c r="CT3322" s="18"/>
      <c r="CU3322" s="18"/>
      <c r="CV3322" s="18"/>
      <c r="CW3322" s="18"/>
      <c r="CX3322" s="18"/>
      <c r="CY3322" s="18"/>
      <c r="CZ3322" s="18"/>
      <c r="DA3322" s="18"/>
      <c r="DB3322" s="18"/>
      <c r="DC3322" s="20"/>
      <c r="DD3322" s="22" t="str">
        <f t="shared" si="2084"/>
        <v>проверка пройдена</v>
      </c>
      <c r="DE3322" s="22" t="str">
        <f t="shared" si="2085"/>
        <v>проверка пройдена</v>
      </c>
      <c r="EO3322" s="64"/>
      <c r="EP3322" s="64"/>
      <c r="EQ3322" s="64"/>
      <c r="ER3322" s="64"/>
      <c r="ES3322" s="64"/>
      <c r="ET3322" s="64"/>
      <c r="EU3322" s="64"/>
      <c r="EV3322" s="64"/>
      <c r="EW3322" s="64"/>
      <c r="EX3322" s="64"/>
      <c r="EY3322" s="64"/>
      <c r="EZ3322" s="64"/>
      <c r="FA3322" s="64"/>
      <c r="FB3322" s="64"/>
      <c r="FC3322" s="64"/>
      <c r="FD3322" s="64"/>
      <c r="FE3322" s="64"/>
      <c r="FF3322" s="64"/>
      <c r="FG3322" s="64"/>
      <c r="FH3322" s="64"/>
      <c r="FI3322" s="64"/>
      <c r="FJ3322" s="64"/>
      <c r="FK3322" s="64"/>
      <c r="FL3322" s="64"/>
      <c r="FM3322" s="64"/>
      <c r="FN3322" s="64"/>
      <c r="FO3322" s="64"/>
      <c r="FP3322" s="64"/>
      <c r="FQ3322" s="64"/>
      <c r="FR3322" s="64"/>
      <c r="FS3322" s="64"/>
      <c r="FT3322" s="64"/>
      <c r="FU3322" s="64"/>
      <c r="FV3322" s="64"/>
      <c r="FW3322" s="64"/>
      <c r="FX3322" s="64"/>
      <c r="FY3322" s="64"/>
      <c r="FZ3322" s="64"/>
      <c r="GA3322" s="64"/>
      <c r="GB3322" s="64"/>
      <c r="GC3322" s="64"/>
      <c r="GD3322" s="64"/>
      <c r="GE3322" s="64"/>
      <c r="GF3322" s="64"/>
      <c r="GG3322" s="64"/>
      <c r="GH3322" s="64"/>
      <c r="GI3322" s="64"/>
      <c r="GJ3322" s="64"/>
      <c r="GK3322" s="64"/>
      <c r="GL3322" s="64"/>
      <c r="GM3322" s="64"/>
      <c r="GN3322" s="64"/>
      <c r="GO3322" s="64"/>
      <c r="GP3322" s="64"/>
      <c r="GQ3322" s="64"/>
      <c r="GR3322" s="64"/>
      <c r="GS3322" s="64"/>
      <c r="GT3322" s="64"/>
      <c r="GU3322" s="64"/>
      <c r="GV3322" s="64"/>
      <c r="GW3322" s="64"/>
      <c r="GX3322" s="64"/>
    </row>
    <row r="3323" spans="1:206" s="63" customFormat="1" ht="42.75" customHeight="1" x14ac:dyDescent="0.25">
      <c r="A3323" s="55" t="s">
        <v>186</v>
      </c>
      <c r="B3323" s="56" t="s">
        <v>187</v>
      </c>
      <c r="C3323" s="57" t="s">
        <v>1261</v>
      </c>
      <c r="D3323" s="57" t="s">
        <v>2049</v>
      </c>
      <c r="E3323" s="56" t="str">
        <f>VLOOKUP(C3323,'Коды программ'!$A$2:$B$581,2,FALSE)</f>
        <v>Документационное обеспечение управления и архивоведение</v>
      </c>
      <c r="F3323" s="56" t="str">
        <f t="shared" si="2080"/>
        <v>46.02.01 Документационное обеспечение управления и архивоведение</v>
      </c>
      <c r="G3323" s="56" t="s">
        <v>50</v>
      </c>
      <c r="H3323" s="56" t="s">
        <v>51</v>
      </c>
      <c r="I3323" s="56" t="s">
        <v>52</v>
      </c>
      <c r="J3323" s="56" t="s">
        <v>53</v>
      </c>
      <c r="K3323" s="58" t="s">
        <v>33</v>
      </c>
      <c r="L3323" s="59" t="s">
        <v>1352</v>
      </c>
      <c r="M3323" s="58" t="s">
        <v>2000</v>
      </c>
      <c r="N3323" s="60"/>
      <c r="O3323" s="61"/>
      <c r="P3323" s="60"/>
      <c r="Q3323" s="62"/>
      <c r="R3323" s="62"/>
      <c r="S3323" s="22">
        <f t="shared" si="2083"/>
        <v>0</v>
      </c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77">
        <f t="shared" si="2074"/>
        <v>0</v>
      </c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  <c r="BR3323" s="18"/>
      <c r="BS3323" s="18"/>
      <c r="BT3323" s="18"/>
      <c r="BU3323" s="18"/>
      <c r="BV3323" s="18"/>
      <c r="BW3323" s="18"/>
      <c r="BX3323" s="18"/>
      <c r="BY3323" s="18"/>
      <c r="BZ3323" s="18"/>
      <c r="CA3323" s="18"/>
      <c r="CB3323" s="18"/>
      <c r="CC3323" s="18"/>
      <c r="CD3323" s="18"/>
      <c r="CE3323" s="18"/>
      <c r="CF3323" s="18"/>
      <c r="CG3323" s="18"/>
      <c r="CH3323" s="18"/>
      <c r="CI3323" s="18"/>
      <c r="CJ3323" s="18"/>
      <c r="CK3323" s="18"/>
      <c r="CL3323" s="18"/>
      <c r="CM3323" s="18"/>
      <c r="CN3323" s="18"/>
      <c r="CO3323" s="18"/>
      <c r="CP3323" s="18"/>
      <c r="CQ3323" s="18"/>
      <c r="CR3323" s="18"/>
      <c r="CS3323" s="18"/>
      <c r="CT3323" s="18"/>
      <c r="CU3323" s="18"/>
      <c r="CV3323" s="18"/>
      <c r="CW3323" s="18"/>
      <c r="CX3323" s="18"/>
      <c r="CY3323" s="18"/>
      <c r="CZ3323" s="18"/>
      <c r="DA3323" s="18"/>
      <c r="DB3323" s="18"/>
      <c r="DC3323" s="20"/>
      <c r="DD3323" s="22" t="str">
        <f t="shared" si="2084"/>
        <v>проверка пройдена</v>
      </c>
      <c r="DE3323" s="22" t="str">
        <f t="shared" si="2085"/>
        <v>проверка пройдена</v>
      </c>
      <c r="EO3323" s="64"/>
      <c r="EP3323" s="64"/>
      <c r="EQ3323" s="64"/>
      <c r="ER3323" s="64"/>
      <c r="ES3323" s="64"/>
      <c r="ET3323" s="64"/>
      <c r="EU3323" s="64"/>
      <c r="EV3323" s="64"/>
      <c r="EW3323" s="64"/>
      <c r="EX3323" s="64"/>
      <c r="EY3323" s="64"/>
      <c r="EZ3323" s="64"/>
      <c r="FA3323" s="64"/>
      <c r="FB3323" s="64"/>
      <c r="FC3323" s="64"/>
      <c r="FD3323" s="64"/>
      <c r="FE3323" s="64"/>
      <c r="FF3323" s="64"/>
      <c r="FG3323" s="64"/>
      <c r="FH3323" s="64"/>
      <c r="FI3323" s="64"/>
      <c r="FJ3323" s="64"/>
      <c r="FK3323" s="64"/>
      <c r="FL3323" s="64"/>
      <c r="FM3323" s="64"/>
      <c r="FN3323" s="64"/>
      <c r="FO3323" s="64"/>
      <c r="FP3323" s="64"/>
      <c r="FQ3323" s="64"/>
      <c r="FR3323" s="64"/>
      <c r="FS3323" s="64"/>
      <c r="FT3323" s="64"/>
      <c r="FU3323" s="64"/>
      <c r="FV3323" s="64"/>
      <c r="FW3323" s="64"/>
      <c r="FX3323" s="64"/>
      <c r="FY3323" s="64"/>
      <c r="FZ3323" s="64"/>
      <c r="GA3323" s="64"/>
      <c r="GB3323" s="64"/>
      <c r="GC3323" s="64"/>
      <c r="GD3323" s="64"/>
      <c r="GE3323" s="64"/>
      <c r="GF3323" s="64"/>
      <c r="GG3323" s="64"/>
      <c r="GH3323" s="64"/>
      <c r="GI3323" s="64"/>
      <c r="GJ3323" s="64"/>
      <c r="GK3323" s="64"/>
      <c r="GL3323" s="64"/>
      <c r="GM3323" s="64"/>
      <c r="GN3323" s="64"/>
      <c r="GO3323" s="64"/>
      <c r="GP3323" s="64"/>
      <c r="GQ3323" s="64"/>
      <c r="GR3323" s="64"/>
      <c r="GS3323" s="64"/>
      <c r="GT3323" s="64"/>
      <c r="GU3323" s="64"/>
      <c r="GV3323" s="64"/>
      <c r="GW3323" s="64"/>
      <c r="GX3323" s="64"/>
    </row>
    <row r="3324" spans="1:206" s="63" customFormat="1" ht="42.75" customHeight="1" x14ac:dyDescent="0.25">
      <c r="A3324" s="55" t="s">
        <v>186</v>
      </c>
      <c r="B3324" s="56" t="s">
        <v>187</v>
      </c>
      <c r="C3324" s="57" t="s">
        <v>1261</v>
      </c>
      <c r="D3324" s="57" t="s">
        <v>2049</v>
      </c>
      <c r="E3324" s="56" t="str">
        <f>VLOOKUP(C3324,'Коды программ'!$A$2:$B$581,2,FALSE)</f>
        <v>Документационное обеспечение управления и архивоведение</v>
      </c>
      <c r="F3324" s="56" t="str">
        <f t="shared" si="2080"/>
        <v>46.02.01 Документационное обеспечение управления и архивоведение</v>
      </c>
      <c r="G3324" s="56" t="s">
        <v>50</v>
      </c>
      <c r="H3324" s="56" t="s">
        <v>51</v>
      </c>
      <c r="I3324" s="56" t="s">
        <v>52</v>
      </c>
      <c r="J3324" s="56" t="s">
        <v>53</v>
      </c>
      <c r="K3324" s="58" t="s">
        <v>34</v>
      </c>
      <c r="L3324" s="59" t="s">
        <v>1353</v>
      </c>
      <c r="M3324" s="58" t="s">
        <v>2000</v>
      </c>
      <c r="N3324" s="60"/>
      <c r="O3324" s="61"/>
      <c r="P3324" s="60"/>
      <c r="Q3324" s="62"/>
      <c r="R3324" s="62"/>
      <c r="S3324" s="22">
        <f t="shared" si="2083"/>
        <v>0</v>
      </c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77">
        <f t="shared" si="2074"/>
        <v>0</v>
      </c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  <c r="BR3324" s="18"/>
      <c r="BS3324" s="18"/>
      <c r="BT3324" s="18"/>
      <c r="BU3324" s="18"/>
      <c r="BV3324" s="18"/>
      <c r="BW3324" s="18"/>
      <c r="BX3324" s="18"/>
      <c r="BY3324" s="18"/>
      <c r="BZ3324" s="18"/>
      <c r="CA3324" s="18"/>
      <c r="CB3324" s="18"/>
      <c r="CC3324" s="18"/>
      <c r="CD3324" s="18"/>
      <c r="CE3324" s="18"/>
      <c r="CF3324" s="18"/>
      <c r="CG3324" s="18"/>
      <c r="CH3324" s="18"/>
      <c r="CI3324" s="18"/>
      <c r="CJ3324" s="18"/>
      <c r="CK3324" s="18"/>
      <c r="CL3324" s="18"/>
      <c r="CM3324" s="18"/>
      <c r="CN3324" s="18"/>
      <c r="CO3324" s="18"/>
      <c r="CP3324" s="18"/>
      <c r="CQ3324" s="18"/>
      <c r="CR3324" s="18"/>
      <c r="CS3324" s="18"/>
      <c r="CT3324" s="18"/>
      <c r="CU3324" s="18"/>
      <c r="CV3324" s="18"/>
      <c r="CW3324" s="18"/>
      <c r="CX3324" s="18"/>
      <c r="CY3324" s="18"/>
      <c r="CZ3324" s="18"/>
      <c r="DA3324" s="18"/>
      <c r="DB3324" s="18"/>
      <c r="DC3324" s="20"/>
      <c r="DD3324" s="22" t="str">
        <f t="shared" si="2084"/>
        <v>проверка пройдена</v>
      </c>
      <c r="DE3324" s="22" t="str">
        <f t="shared" si="2085"/>
        <v>проверка пройдена</v>
      </c>
      <c r="EO3324" s="64"/>
      <c r="EP3324" s="64"/>
      <c r="EQ3324" s="64"/>
      <c r="ER3324" s="64"/>
      <c r="ES3324" s="64"/>
      <c r="ET3324" s="64"/>
      <c r="EU3324" s="64"/>
      <c r="EV3324" s="64"/>
      <c r="EW3324" s="64"/>
      <c r="EX3324" s="64"/>
      <c r="EY3324" s="64"/>
      <c r="EZ3324" s="64"/>
      <c r="FA3324" s="64"/>
      <c r="FB3324" s="64"/>
      <c r="FC3324" s="64"/>
      <c r="FD3324" s="64"/>
      <c r="FE3324" s="64"/>
      <c r="FF3324" s="64"/>
      <c r="FG3324" s="64"/>
      <c r="FH3324" s="64"/>
      <c r="FI3324" s="64"/>
      <c r="FJ3324" s="64"/>
      <c r="FK3324" s="64"/>
      <c r="FL3324" s="64"/>
      <c r="FM3324" s="64"/>
      <c r="FN3324" s="64"/>
      <c r="FO3324" s="64"/>
      <c r="FP3324" s="64"/>
      <c r="FQ3324" s="64"/>
      <c r="FR3324" s="64"/>
      <c r="FS3324" s="64"/>
      <c r="FT3324" s="64"/>
      <c r="FU3324" s="64"/>
      <c r="FV3324" s="64"/>
      <c r="FW3324" s="64"/>
      <c r="FX3324" s="64"/>
      <c r="FY3324" s="64"/>
      <c r="FZ3324" s="64"/>
      <c r="GA3324" s="64"/>
      <c r="GB3324" s="64"/>
      <c r="GC3324" s="64"/>
      <c r="GD3324" s="64"/>
      <c r="GE3324" s="64"/>
      <c r="GF3324" s="64"/>
      <c r="GG3324" s="64"/>
      <c r="GH3324" s="64"/>
      <c r="GI3324" s="64"/>
      <c r="GJ3324" s="64"/>
      <c r="GK3324" s="64"/>
      <c r="GL3324" s="64"/>
      <c r="GM3324" s="64"/>
      <c r="GN3324" s="64"/>
      <c r="GO3324" s="64"/>
      <c r="GP3324" s="64"/>
      <c r="GQ3324" s="64"/>
      <c r="GR3324" s="64"/>
      <c r="GS3324" s="64"/>
      <c r="GT3324" s="64"/>
      <c r="GU3324" s="64"/>
      <c r="GV3324" s="64"/>
      <c r="GW3324" s="64"/>
      <c r="GX3324" s="64"/>
    </row>
    <row r="3325" spans="1:206" s="63" customFormat="1" ht="42.75" customHeight="1" x14ac:dyDescent="0.25">
      <c r="A3325" s="55" t="s">
        <v>186</v>
      </c>
      <c r="B3325" s="56" t="s">
        <v>187</v>
      </c>
      <c r="C3325" s="57" t="s">
        <v>1261</v>
      </c>
      <c r="D3325" s="57" t="s">
        <v>2049</v>
      </c>
      <c r="E3325" s="56" t="str">
        <f>VLOOKUP(C3325,'Коды программ'!$A$2:$B$581,2,FALSE)</f>
        <v>Документационное обеспечение управления и архивоведение</v>
      </c>
      <c r="F3325" s="56" t="str">
        <f t="shared" si="2080"/>
        <v>46.02.01 Документационное обеспечение управления и архивоведение</v>
      </c>
      <c r="G3325" s="56" t="s">
        <v>50</v>
      </c>
      <c r="H3325" s="56" t="s">
        <v>51</v>
      </c>
      <c r="I3325" s="56" t="s">
        <v>52</v>
      </c>
      <c r="J3325" s="56" t="s">
        <v>53</v>
      </c>
      <c r="K3325" s="58" t="s">
        <v>35</v>
      </c>
      <c r="L3325" s="59" t="s">
        <v>1354</v>
      </c>
      <c r="M3325" s="58" t="s">
        <v>2000</v>
      </c>
      <c r="N3325" s="60"/>
      <c r="O3325" s="61"/>
      <c r="P3325" s="60"/>
      <c r="Q3325" s="62"/>
      <c r="R3325" s="62"/>
      <c r="S3325" s="22">
        <f t="shared" si="2083"/>
        <v>0</v>
      </c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77">
        <f t="shared" si="2074"/>
        <v>0</v>
      </c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  <c r="BR3325" s="18"/>
      <c r="BS3325" s="18"/>
      <c r="BT3325" s="18"/>
      <c r="BU3325" s="18"/>
      <c r="BV3325" s="18"/>
      <c r="BW3325" s="18"/>
      <c r="BX3325" s="18"/>
      <c r="BY3325" s="18"/>
      <c r="BZ3325" s="18"/>
      <c r="CA3325" s="18"/>
      <c r="CB3325" s="18"/>
      <c r="CC3325" s="18"/>
      <c r="CD3325" s="18"/>
      <c r="CE3325" s="18"/>
      <c r="CF3325" s="18"/>
      <c r="CG3325" s="18"/>
      <c r="CH3325" s="18"/>
      <c r="CI3325" s="18"/>
      <c r="CJ3325" s="18"/>
      <c r="CK3325" s="18"/>
      <c r="CL3325" s="18"/>
      <c r="CM3325" s="18"/>
      <c r="CN3325" s="18"/>
      <c r="CO3325" s="18"/>
      <c r="CP3325" s="18"/>
      <c r="CQ3325" s="18"/>
      <c r="CR3325" s="18"/>
      <c r="CS3325" s="18"/>
      <c r="CT3325" s="18"/>
      <c r="CU3325" s="18"/>
      <c r="CV3325" s="18"/>
      <c r="CW3325" s="18"/>
      <c r="CX3325" s="18"/>
      <c r="CY3325" s="18"/>
      <c r="CZ3325" s="18"/>
      <c r="DA3325" s="18"/>
      <c r="DB3325" s="18"/>
      <c r="DC3325" s="20"/>
      <c r="DD3325" s="22" t="str">
        <f t="shared" si="2084"/>
        <v>проверка пройдена</v>
      </c>
      <c r="DE3325" s="22" t="str">
        <f t="shared" si="2085"/>
        <v>проверка пройдена</v>
      </c>
      <c r="EO3325" s="64"/>
      <c r="EP3325" s="64"/>
      <c r="EQ3325" s="64"/>
      <c r="ER3325" s="64"/>
      <c r="ES3325" s="64"/>
      <c r="ET3325" s="64"/>
      <c r="EU3325" s="64"/>
      <c r="EV3325" s="64"/>
      <c r="EW3325" s="64"/>
      <c r="EX3325" s="64"/>
      <c r="EY3325" s="64"/>
      <c r="EZ3325" s="64"/>
      <c r="FA3325" s="64"/>
      <c r="FB3325" s="64"/>
      <c r="FC3325" s="64"/>
      <c r="FD3325" s="64"/>
      <c r="FE3325" s="64"/>
      <c r="FF3325" s="64"/>
      <c r="FG3325" s="64"/>
      <c r="FH3325" s="64"/>
      <c r="FI3325" s="64"/>
      <c r="FJ3325" s="64"/>
      <c r="FK3325" s="64"/>
      <c r="FL3325" s="64"/>
      <c r="FM3325" s="64"/>
      <c r="FN3325" s="64"/>
      <c r="FO3325" s="64"/>
      <c r="FP3325" s="64"/>
      <c r="FQ3325" s="64"/>
      <c r="FR3325" s="64"/>
      <c r="FS3325" s="64"/>
      <c r="FT3325" s="64"/>
      <c r="FU3325" s="64"/>
      <c r="FV3325" s="64"/>
      <c r="FW3325" s="64"/>
      <c r="FX3325" s="64"/>
      <c r="FY3325" s="64"/>
      <c r="FZ3325" s="64"/>
      <c r="GA3325" s="64"/>
      <c r="GB3325" s="64"/>
      <c r="GC3325" s="64"/>
      <c r="GD3325" s="64"/>
      <c r="GE3325" s="64"/>
      <c r="GF3325" s="64"/>
      <c r="GG3325" s="64"/>
      <c r="GH3325" s="64"/>
      <c r="GI3325" s="64"/>
      <c r="GJ3325" s="64"/>
      <c r="GK3325" s="64"/>
      <c r="GL3325" s="64"/>
      <c r="GM3325" s="64"/>
      <c r="GN3325" s="64"/>
      <c r="GO3325" s="64"/>
      <c r="GP3325" s="64"/>
      <c r="GQ3325" s="64"/>
      <c r="GR3325" s="64"/>
      <c r="GS3325" s="64"/>
      <c r="GT3325" s="64"/>
      <c r="GU3325" s="64"/>
      <c r="GV3325" s="64"/>
      <c r="GW3325" s="64"/>
      <c r="GX3325" s="64"/>
    </row>
    <row r="3326" spans="1:206" s="63" customFormat="1" ht="42.75" customHeight="1" x14ac:dyDescent="0.25">
      <c r="A3326" s="55" t="s">
        <v>186</v>
      </c>
      <c r="B3326" s="56" t="s">
        <v>187</v>
      </c>
      <c r="C3326" s="57" t="s">
        <v>1261</v>
      </c>
      <c r="D3326" s="57" t="s">
        <v>2049</v>
      </c>
      <c r="E3326" s="56" t="str">
        <f>VLOOKUP(C3326,'Коды программ'!$A$2:$B$581,2,FALSE)</f>
        <v>Документационное обеспечение управления и архивоведение</v>
      </c>
      <c r="F3326" s="56" t="str">
        <f t="shared" si="2080"/>
        <v>46.02.01 Документационное обеспечение управления и архивоведение</v>
      </c>
      <c r="G3326" s="56" t="s">
        <v>50</v>
      </c>
      <c r="H3326" s="56" t="s">
        <v>51</v>
      </c>
      <c r="I3326" s="56" t="s">
        <v>52</v>
      </c>
      <c r="J3326" s="56" t="s">
        <v>53</v>
      </c>
      <c r="K3326" s="58" t="s">
        <v>36</v>
      </c>
      <c r="L3326" s="59" t="s">
        <v>1355</v>
      </c>
      <c r="M3326" s="58" t="s">
        <v>2000</v>
      </c>
      <c r="N3326" s="60"/>
      <c r="O3326" s="61"/>
      <c r="P3326" s="60"/>
      <c r="Q3326" s="62"/>
      <c r="R3326" s="62"/>
      <c r="S3326" s="22">
        <f t="shared" si="2083"/>
        <v>0</v>
      </c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77">
        <f t="shared" si="2074"/>
        <v>0</v>
      </c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  <c r="BR3326" s="18"/>
      <c r="BS3326" s="18"/>
      <c r="BT3326" s="18"/>
      <c r="BU3326" s="18"/>
      <c r="BV3326" s="18"/>
      <c r="BW3326" s="18"/>
      <c r="BX3326" s="18"/>
      <c r="BY3326" s="18"/>
      <c r="BZ3326" s="18"/>
      <c r="CA3326" s="18"/>
      <c r="CB3326" s="18"/>
      <c r="CC3326" s="18"/>
      <c r="CD3326" s="18"/>
      <c r="CE3326" s="18"/>
      <c r="CF3326" s="18"/>
      <c r="CG3326" s="18"/>
      <c r="CH3326" s="18"/>
      <c r="CI3326" s="18"/>
      <c r="CJ3326" s="18"/>
      <c r="CK3326" s="18"/>
      <c r="CL3326" s="18"/>
      <c r="CM3326" s="18"/>
      <c r="CN3326" s="18"/>
      <c r="CO3326" s="18"/>
      <c r="CP3326" s="18"/>
      <c r="CQ3326" s="18"/>
      <c r="CR3326" s="18"/>
      <c r="CS3326" s="18"/>
      <c r="CT3326" s="18"/>
      <c r="CU3326" s="18"/>
      <c r="CV3326" s="18"/>
      <c r="CW3326" s="18"/>
      <c r="CX3326" s="18"/>
      <c r="CY3326" s="18"/>
      <c r="CZ3326" s="18"/>
      <c r="DA3326" s="18"/>
      <c r="DB3326" s="18"/>
      <c r="DC3326" s="20"/>
      <c r="DD3326" s="22" t="str">
        <f t="shared" si="2084"/>
        <v>проверка пройдена</v>
      </c>
      <c r="DE3326" s="22" t="str">
        <f t="shared" si="2085"/>
        <v>проверка пройдена</v>
      </c>
      <c r="EO3326" s="64"/>
      <c r="EP3326" s="64"/>
      <c r="EQ3326" s="64"/>
      <c r="ER3326" s="64"/>
      <c r="ES3326" s="64"/>
      <c r="ET3326" s="64"/>
      <c r="EU3326" s="64"/>
      <c r="EV3326" s="64"/>
      <c r="EW3326" s="64"/>
      <c r="EX3326" s="64"/>
      <c r="EY3326" s="64"/>
      <c r="EZ3326" s="64"/>
      <c r="FA3326" s="64"/>
      <c r="FB3326" s="64"/>
      <c r="FC3326" s="64"/>
      <c r="FD3326" s="64"/>
      <c r="FE3326" s="64"/>
      <c r="FF3326" s="64"/>
      <c r="FG3326" s="64"/>
      <c r="FH3326" s="64"/>
      <c r="FI3326" s="64"/>
      <c r="FJ3326" s="64"/>
      <c r="FK3326" s="64"/>
      <c r="FL3326" s="64"/>
      <c r="FM3326" s="64"/>
      <c r="FN3326" s="64"/>
      <c r="FO3326" s="64"/>
      <c r="FP3326" s="64"/>
      <c r="FQ3326" s="64"/>
      <c r="FR3326" s="64"/>
      <c r="FS3326" s="64"/>
      <c r="FT3326" s="64"/>
      <c r="FU3326" s="64"/>
      <c r="FV3326" s="64"/>
      <c r="FW3326" s="64"/>
      <c r="FX3326" s="64"/>
      <c r="FY3326" s="64"/>
      <c r="FZ3326" s="64"/>
      <c r="GA3326" s="64"/>
      <c r="GB3326" s="64"/>
      <c r="GC3326" s="64"/>
      <c r="GD3326" s="64"/>
      <c r="GE3326" s="64"/>
      <c r="GF3326" s="64"/>
      <c r="GG3326" s="64"/>
      <c r="GH3326" s="64"/>
      <c r="GI3326" s="64"/>
      <c r="GJ3326" s="64"/>
      <c r="GK3326" s="64"/>
      <c r="GL3326" s="64"/>
      <c r="GM3326" s="64"/>
      <c r="GN3326" s="64"/>
      <c r="GO3326" s="64"/>
      <c r="GP3326" s="64"/>
      <c r="GQ3326" s="64"/>
      <c r="GR3326" s="64"/>
      <c r="GS3326" s="64"/>
      <c r="GT3326" s="64"/>
      <c r="GU3326" s="64"/>
      <c r="GV3326" s="64"/>
      <c r="GW3326" s="64"/>
      <c r="GX3326" s="64"/>
    </row>
    <row r="3327" spans="1:206" s="63" customFormat="1" ht="42.75" customHeight="1" x14ac:dyDescent="0.25">
      <c r="A3327" s="55" t="s">
        <v>186</v>
      </c>
      <c r="B3327" s="56" t="s">
        <v>187</v>
      </c>
      <c r="C3327" s="57" t="s">
        <v>1261</v>
      </c>
      <c r="D3327" s="57" t="s">
        <v>2049</v>
      </c>
      <c r="E3327" s="56" t="str">
        <f>VLOOKUP(C3327,'Коды программ'!$A$2:$B$581,2,FALSE)</f>
        <v>Документационное обеспечение управления и архивоведение</v>
      </c>
      <c r="F3327" s="56" t="str">
        <f t="shared" si="2080"/>
        <v>46.02.01 Документационное обеспечение управления и архивоведение</v>
      </c>
      <c r="G3327" s="56" t="s">
        <v>50</v>
      </c>
      <c r="H3327" s="56" t="s">
        <v>51</v>
      </c>
      <c r="I3327" s="56" t="s">
        <v>52</v>
      </c>
      <c r="J3327" s="56" t="s">
        <v>53</v>
      </c>
      <c r="K3327" s="58" t="s">
        <v>37</v>
      </c>
      <c r="L3327" s="59" t="s">
        <v>1356</v>
      </c>
      <c r="M3327" s="58" t="s">
        <v>2000</v>
      </c>
      <c r="N3327" s="60"/>
      <c r="O3327" s="61"/>
      <c r="P3327" s="60"/>
      <c r="Q3327" s="62"/>
      <c r="R3327" s="62"/>
      <c r="S3327" s="22">
        <f t="shared" si="2083"/>
        <v>0</v>
      </c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77">
        <f t="shared" si="2074"/>
        <v>0</v>
      </c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  <c r="BR3327" s="18"/>
      <c r="BS3327" s="18"/>
      <c r="BT3327" s="18"/>
      <c r="BU3327" s="18"/>
      <c r="BV3327" s="18"/>
      <c r="BW3327" s="18"/>
      <c r="BX3327" s="18"/>
      <c r="BY3327" s="18"/>
      <c r="BZ3327" s="18"/>
      <c r="CA3327" s="18"/>
      <c r="CB3327" s="18"/>
      <c r="CC3327" s="18"/>
      <c r="CD3327" s="18"/>
      <c r="CE3327" s="18"/>
      <c r="CF3327" s="18"/>
      <c r="CG3327" s="18"/>
      <c r="CH3327" s="18"/>
      <c r="CI3327" s="18"/>
      <c r="CJ3327" s="18"/>
      <c r="CK3327" s="18"/>
      <c r="CL3327" s="18"/>
      <c r="CM3327" s="18"/>
      <c r="CN3327" s="18"/>
      <c r="CO3327" s="18"/>
      <c r="CP3327" s="18"/>
      <c r="CQ3327" s="18"/>
      <c r="CR3327" s="18"/>
      <c r="CS3327" s="18"/>
      <c r="CT3327" s="18"/>
      <c r="CU3327" s="18"/>
      <c r="CV3327" s="18"/>
      <c r="CW3327" s="18"/>
      <c r="CX3327" s="18"/>
      <c r="CY3327" s="18"/>
      <c r="CZ3327" s="18"/>
      <c r="DA3327" s="18"/>
      <c r="DB3327" s="18"/>
      <c r="DC3327" s="20"/>
      <c r="DD3327" s="22" t="str">
        <f t="shared" si="2084"/>
        <v>проверка пройдена</v>
      </c>
      <c r="DE3327" s="22" t="str">
        <f t="shared" si="2085"/>
        <v>проверка пройдена</v>
      </c>
      <c r="EO3327" s="64"/>
      <c r="EP3327" s="64"/>
      <c r="EQ3327" s="64"/>
      <c r="ER3327" s="64"/>
      <c r="ES3327" s="64"/>
      <c r="ET3327" s="64"/>
      <c r="EU3327" s="64"/>
      <c r="EV3327" s="64"/>
      <c r="EW3327" s="64"/>
      <c r="EX3327" s="64"/>
      <c r="EY3327" s="64"/>
      <c r="EZ3327" s="64"/>
      <c r="FA3327" s="64"/>
      <c r="FB3327" s="64"/>
      <c r="FC3327" s="64"/>
      <c r="FD3327" s="64"/>
      <c r="FE3327" s="64"/>
      <c r="FF3327" s="64"/>
      <c r="FG3327" s="64"/>
      <c r="FH3327" s="64"/>
      <c r="FI3327" s="64"/>
      <c r="FJ3327" s="64"/>
      <c r="FK3327" s="64"/>
      <c r="FL3327" s="64"/>
      <c r="FM3327" s="64"/>
      <c r="FN3327" s="64"/>
      <c r="FO3327" s="64"/>
      <c r="FP3327" s="64"/>
      <c r="FQ3327" s="64"/>
      <c r="FR3327" s="64"/>
      <c r="FS3327" s="64"/>
      <c r="FT3327" s="64"/>
      <c r="FU3327" s="64"/>
      <c r="FV3327" s="64"/>
      <c r="FW3327" s="64"/>
      <c r="FX3327" s="64"/>
      <c r="FY3327" s="64"/>
      <c r="FZ3327" s="64"/>
      <c r="GA3327" s="64"/>
      <c r="GB3327" s="64"/>
      <c r="GC3327" s="64"/>
      <c r="GD3327" s="64"/>
      <c r="GE3327" s="64"/>
      <c r="GF3327" s="64"/>
      <c r="GG3327" s="64"/>
      <c r="GH3327" s="64"/>
      <c r="GI3327" s="64"/>
      <c r="GJ3327" s="64"/>
      <c r="GK3327" s="64"/>
      <c r="GL3327" s="64"/>
      <c r="GM3327" s="64"/>
      <c r="GN3327" s="64"/>
      <c r="GO3327" s="64"/>
      <c r="GP3327" s="64"/>
      <c r="GQ3327" s="64"/>
      <c r="GR3327" s="64"/>
      <c r="GS3327" s="64"/>
      <c r="GT3327" s="64"/>
      <c r="GU3327" s="64"/>
      <c r="GV3327" s="64"/>
      <c r="GW3327" s="64"/>
      <c r="GX3327" s="64"/>
    </row>
    <row r="3328" spans="1:206" s="63" customFormat="1" ht="42.75" customHeight="1" x14ac:dyDescent="0.25">
      <c r="A3328" s="55" t="s">
        <v>186</v>
      </c>
      <c r="B3328" s="56" t="s">
        <v>187</v>
      </c>
      <c r="C3328" s="57" t="s">
        <v>1261</v>
      </c>
      <c r="D3328" s="57" t="s">
        <v>2049</v>
      </c>
      <c r="E3328" s="56" t="str">
        <f>VLOOKUP(C3328,'Коды программ'!$A$2:$B$581,2,FALSE)</f>
        <v>Документационное обеспечение управления и архивоведение</v>
      </c>
      <c r="F3328" s="56" t="str">
        <f t="shared" si="2080"/>
        <v>46.02.01 Документационное обеспечение управления и архивоведение</v>
      </c>
      <c r="G3328" s="56" t="s">
        <v>50</v>
      </c>
      <c r="H3328" s="56" t="s">
        <v>51</v>
      </c>
      <c r="I3328" s="56" t="s">
        <v>52</v>
      </c>
      <c r="J3328" s="56" t="s">
        <v>53</v>
      </c>
      <c r="K3328" s="58" t="s">
        <v>38</v>
      </c>
      <c r="L3328" s="59" t="s">
        <v>1357</v>
      </c>
      <c r="M3328" s="58" t="s">
        <v>2000</v>
      </c>
      <c r="N3328" s="60"/>
      <c r="O3328" s="61"/>
      <c r="P3328" s="60"/>
      <c r="Q3328" s="62"/>
      <c r="R3328" s="62"/>
      <c r="S3328" s="22">
        <f t="shared" si="2083"/>
        <v>0</v>
      </c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77">
        <f t="shared" si="2074"/>
        <v>0</v>
      </c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  <c r="BR3328" s="18"/>
      <c r="BS3328" s="18"/>
      <c r="BT3328" s="18"/>
      <c r="BU3328" s="18"/>
      <c r="BV3328" s="18"/>
      <c r="BW3328" s="18"/>
      <c r="BX3328" s="18"/>
      <c r="BY3328" s="18"/>
      <c r="BZ3328" s="18"/>
      <c r="CA3328" s="18"/>
      <c r="CB3328" s="18"/>
      <c r="CC3328" s="18"/>
      <c r="CD3328" s="18"/>
      <c r="CE3328" s="18"/>
      <c r="CF3328" s="18"/>
      <c r="CG3328" s="18"/>
      <c r="CH3328" s="18"/>
      <c r="CI3328" s="18"/>
      <c r="CJ3328" s="18"/>
      <c r="CK3328" s="18"/>
      <c r="CL3328" s="18"/>
      <c r="CM3328" s="18"/>
      <c r="CN3328" s="18"/>
      <c r="CO3328" s="18"/>
      <c r="CP3328" s="18"/>
      <c r="CQ3328" s="18"/>
      <c r="CR3328" s="18"/>
      <c r="CS3328" s="18"/>
      <c r="CT3328" s="18"/>
      <c r="CU3328" s="18"/>
      <c r="CV3328" s="18"/>
      <c r="CW3328" s="18"/>
      <c r="CX3328" s="18"/>
      <c r="CY3328" s="18"/>
      <c r="CZ3328" s="18"/>
      <c r="DA3328" s="18"/>
      <c r="DB3328" s="18"/>
      <c r="DC3328" s="20"/>
      <c r="DD3328" s="22" t="str">
        <f t="shared" si="2084"/>
        <v>проверка пройдена</v>
      </c>
      <c r="DE3328" s="22" t="str">
        <f t="shared" si="2085"/>
        <v>проверка пройдена</v>
      </c>
      <c r="EO3328" s="64"/>
      <c r="EP3328" s="64"/>
      <c r="EQ3328" s="64"/>
      <c r="ER3328" s="64"/>
      <c r="ES3328" s="64"/>
      <c r="ET3328" s="64"/>
      <c r="EU3328" s="64"/>
      <c r="EV3328" s="64"/>
      <c r="EW3328" s="64"/>
      <c r="EX3328" s="64"/>
      <c r="EY3328" s="64"/>
      <c r="EZ3328" s="64"/>
      <c r="FA3328" s="64"/>
      <c r="FB3328" s="64"/>
      <c r="FC3328" s="64"/>
      <c r="FD3328" s="64"/>
      <c r="FE3328" s="64"/>
      <c r="FF3328" s="64"/>
      <c r="FG3328" s="64"/>
      <c r="FH3328" s="64"/>
      <c r="FI3328" s="64"/>
      <c r="FJ3328" s="64"/>
      <c r="FK3328" s="64"/>
      <c r="FL3328" s="64"/>
      <c r="FM3328" s="64"/>
      <c r="FN3328" s="64"/>
      <c r="FO3328" s="64"/>
      <c r="FP3328" s="64"/>
      <c r="FQ3328" s="64"/>
      <c r="FR3328" s="64"/>
      <c r="FS3328" s="64"/>
      <c r="FT3328" s="64"/>
      <c r="FU3328" s="64"/>
      <c r="FV3328" s="64"/>
      <c r="FW3328" s="64"/>
      <c r="FX3328" s="64"/>
      <c r="FY3328" s="64"/>
      <c r="FZ3328" s="64"/>
      <c r="GA3328" s="64"/>
      <c r="GB3328" s="64"/>
      <c r="GC3328" s="64"/>
      <c r="GD3328" s="64"/>
      <c r="GE3328" s="64"/>
      <c r="GF3328" s="64"/>
      <c r="GG3328" s="64"/>
      <c r="GH3328" s="64"/>
      <c r="GI3328" s="64"/>
      <c r="GJ3328" s="64"/>
      <c r="GK3328" s="64"/>
      <c r="GL3328" s="64"/>
      <c r="GM3328" s="64"/>
      <c r="GN3328" s="64"/>
      <c r="GO3328" s="64"/>
      <c r="GP3328" s="64"/>
      <c r="GQ3328" s="64"/>
      <c r="GR3328" s="64"/>
      <c r="GS3328" s="64"/>
      <c r="GT3328" s="64"/>
      <c r="GU3328" s="64"/>
      <c r="GV3328" s="64"/>
      <c r="GW3328" s="64"/>
      <c r="GX3328" s="64"/>
    </row>
    <row r="3329" spans="1:206" s="63" customFormat="1" ht="42.75" customHeight="1" x14ac:dyDescent="0.25">
      <c r="A3329" s="55" t="s">
        <v>186</v>
      </c>
      <c r="B3329" s="56" t="s">
        <v>187</v>
      </c>
      <c r="C3329" s="57" t="s">
        <v>1261</v>
      </c>
      <c r="D3329" s="57" t="s">
        <v>2049</v>
      </c>
      <c r="E3329" s="56" t="str">
        <f>VLOOKUP(C3329,'Коды программ'!$A$2:$B$581,2,FALSE)</f>
        <v>Документационное обеспечение управления и архивоведение</v>
      </c>
      <c r="F3329" s="56" t="str">
        <f t="shared" si="2080"/>
        <v>46.02.01 Документационное обеспечение управления и архивоведение</v>
      </c>
      <c r="G3329" s="56" t="s">
        <v>50</v>
      </c>
      <c r="H3329" s="56" t="s">
        <v>51</v>
      </c>
      <c r="I3329" s="56" t="s">
        <v>52</v>
      </c>
      <c r="J3329" s="56" t="s">
        <v>53</v>
      </c>
      <c r="K3329" s="58" t="s">
        <v>39</v>
      </c>
      <c r="L3329" s="59" t="s">
        <v>1358</v>
      </c>
      <c r="M3329" s="58" t="s">
        <v>2000</v>
      </c>
      <c r="N3329" s="60"/>
      <c r="O3329" s="61"/>
      <c r="P3329" s="60"/>
      <c r="Q3329" s="62"/>
      <c r="R3329" s="62"/>
      <c r="S3329" s="22">
        <f t="shared" si="2083"/>
        <v>0</v>
      </c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77">
        <f t="shared" si="2074"/>
        <v>0</v>
      </c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  <c r="BR3329" s="18"/>
      <c r="BS3329" s="18"/>
      <c r="BT3329" s="18"/>
      <c r="BU3329" s="18"/>
      <c r="BV3329" s="18"/>
      <c r="BW3329" s="18"/>
      <c r="BX3329" s="18"/>
      <c r="BY3329" s="18"/>
      <c r="BZ3329" s="18"/>
      <c r="CA3329" s="18"/>
      <c r="CB3329" s="18"/>
      <c r="CC3329" s="18"/>
      <c r="CD3329" s="18"/>
      <c r="CE3329" s="18"/>
      <c r="CF3329" s="18"/>
      <c r="CG3329" s="18"/>
      <c r="CH3329" s="18"/>
      <c r="CI3329" s="18"/>
      <c r="CJ3329" s="18"/>
      <c r="CK3329" s="18"/>
      <c r="CL3329" s="18"/>
      <c r="CM3329" s="18"/>
      <c r="CN3329" s="18"/>
      <c r="CO3329" s="18"/>
      <c r="CP3329" s="18"/>
      <c r="CQ3329" s="18"/>
      <c r="CR3329" s="18"/>
      <c r="CS3329" s="18"/>
      <c r="CT3329" s="18"/>
      <c r="CU3329" s="18"/>
      <c r="CV3329" s="18"/>
      <c r="CW3329" s="18"/>
      <c r="CX3329" s="18"/>
      <c r="CY3329" s="18"/>
      <c r="CZ3329" s="18"/>
      <c r="DA3329" s="18"/>
      <c r="DB3329" s="18"/>
      <c r="DC3329" s="20"/>
      <c r="DD3329" s="22" t="str">
        <f t="shared" si="2084"/>
        <v>проверка пройдена</v>
      </c>
      <c r="DE3329" s="22" t="str">
        <f t="shared" si="2085"/>
        <v>проверка пройдена</v>
      </c>
      <c r="EO3329" s="64"/>
      <c r="EP3329" s="64"/>
      <c r="EQ3329" s="64"/>
      <c r="ER3329" s="64"/>
      <c r="ES3329" s="64"/>
      <c r="ET3329" s="64"/>
      <c r="EU3329" s="64"/>
      <c r="EV3329" s="64"/>
      <c r="EW3329" s="64"/>
      <c r="EX3329" s="64"/>
      <c r="EY3329" s="64"/>
      <c r="EZ3329" s="64"/>
      <c r="FA3329" s="64"/>
      <c r="FB3329" s="64"/>
      <c r="FC3329" s="64"/>
      <c r="FD3329" s="64"/>
      <c r="FE3329" s="64"/>
      <c r="FF3329" s="64"/>
      <c r="FG3329" s="64"/>
      <c r="FH3329" s="64"/>
      <c r="FI3329" s="64"/>
      <c r="FJ3329" s="64"/>
      <c r="FK3329" s="64"/>
      <c r="FL3329" s="64"/>
      <c r="FM3329" s="64"/>
      <c r="FN3329" s="64"/>
      <c r="FO3329" s="64"/>
      <c r="FP3329" s="64"/>
      <c r="FQ3329" s="64"/>
      <c r="FR3329" s="64"/>
      <c r="FS3329" s="64"/>
      <c r="FT3329" s="64"/>
      <c r="FU3329" s="64"/>
      <c r="FV3329" s="64"/>
      <c r="FW3329" s="64"/>
      <c r="FX3329" s="64"/>
      <c r="FY3329" s="64"/>
      <c r="FZ3329" s="64"/>
      <c r="GA3329" s="64"/>
      <c r="GB3329" s="64"/>
      <c r="GC3329" s="64"/>
      <c r="GD3329" s="64"/>
      <c r="GE3329" s="64"/>
      <c r="GF3329" s="64"/>
      <c r="GG3329" s="64"/>
      <c r="GH3329" s="64"/>
      <c r="GI3329" s="64"/>
      <c r="GJ3329" s="64"/>
      <c r="GK3329" s="64"/>
      <c r="GL3329" s="64"/>
      <c r="GM3329" s="64"/>
      <c r="GN3329" s="64"/>
      <c r="GO3329" s="64"/>
      <c r="GP3329" s="64"/>
      <c r="GQ3329" s="64"/>
      <c r="GR3329" s="64"/>
      <c r="GS3329" s="64"/>
      <c r="GT3329" s="64"/>
      <c r="GU3329" s="64"/>
      <c r="GV3329" s="64"/>
      <c r="GW3329" s="64"/>
      <c r="GX3329" s="64"/>
    </row>
    <row r="3330" spans="1:206" s="63" customFormat="1" ht="42.75" customHeight="1" x14ac:dyDescent="0.25">
      <c r="A3330" s="55" t="s">
        <v>186</v>
      </c>
      <c r="B3330" s="56"/>
      <c r="C3330" s="57"/>
      <c r="D3330" s="57"/>
      <c r="E3330" s="56"/>
      <c r="F3330" s="56" t="str">
        <f t="shared" si="2080"/>
        <v xml:space="preserve"> </v>
      </c>
      <c r="G3330" s="56"/>
      <c r="H3330" s="56"/>
      <c r="I3330" s="56"/>
      <c r="J3330" s="56"/>
      <c r="K3330" s="58" t="s">
        <v>40</v>
      </c>
      <c r="L3330" s="59" t="s">
        <v>1347</v>
      </c>
      <c r="M3330" s="58"/>
      <c r="N3330" s="60"/>
      <c r="O3330" s="61"/>
      <c r="P3330" s="60"/>
      <c r="Q3330" s="62"/>
      <c r="R3330" s="24" t="str">
        <f t="shared" ref="R3330:CF3330" si="2088">IF(AND(R3316&lt;=R3315,R3317&lt;=R3316,R3318&lt;=R3315,R3319&lt;=R3315,R3320=(R3316+R3318),R3320=(R3321+R3322+R3323+R3324+R3325+R3326+R3327),R3328&lt;=R3320,R3329&lt;=R3320,(R3316+R3318)&lt;=R3315,R3321&lt;=R3320,R3322&lt;=R3320,R3323&lt;=R3320,R3324&lt;=R3320,R3325&lt;=R3320,R3326&lt;=R3320,R3327&lt;=R3320,R3328&lt;=R3319,R3328&lt;=R3320)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30" s="24" t="str">
        <f t="shared" si="2088"/>
        <v>проверка пройдена</v>
      </c>
      <c r="T3330" s="24" t="str">
        <f t="shared" si="2088"/>
        <v>проверка пройдена</v>
      </c>
      <c r="U3330" s="24" t="str">
        <f t="shared" si="2088"/>
        <v>проверка пройдена</v>
      </c>
      <c r="V3330" s="24" t="str">
        <f t="shared" si="2088"/>
        <v>проверка пройдена</v>
      </c>
      <c r="W3330" s="24" t="str">
        <f t="shared" si="2088"/>
        <v>проверка пройдена</v>
      </c>
      <c r="X3330" s="24" t="str">
        <f t="shared" si="2088"/>
        <v>проверка пройдена</v>
      </c>
      <c r="Y3330" s="24" t="str">
        <f t="shared" si="2088"/>
        <v>проверка пройдена</v>
      </c>
      <c r="Z3330" s="24" t="str">
        <f t="shared" si="2088"/>
        <v>проверка пройдена</v>
      </c>
      <c r="AA3330" s="24" t="str">
        <f t="shared" si="2088"/>
        <v>проверка пройдена</v>
      </c>
      <c r="AB3330" s="24" t="str">
        <f t="shared" si="2088"/>
        <v>проверка пройдена</v>
      </c>
      <c r="AC3330" s="24" t="str">
        <f t="shared" si="2088"/>
        <v>проверка пройдена</v>
      </c>
      <c r="AD3330" s="24" t="str">
        <f t="shared" si="2088"/>
        <v>проверка пройдена</v>
      </c>
      <c r="AE3330" s="24" t="str">
        <f t="shared" si="2088"/>
        <v>проверка пройдена</v>
      </c>
      <c r="AF3330" s="24" t="str">
        <f t="shared" si="2088"/>
        <v>проверка пройдена</v>
      </c>
      <c r="AG3330" s="24" t="str">
        <f t="shared" si="2088"/>
        <v>проверка пройдена</v>
      </c>
      <c r="AH3330" s="24" t="str">
        <f t="shared" si="2088"/>
        <v>проверка пройдена</v>
      </c>
      <c r="AI3330" s="24" t="str">
        <f t="shared" si="2088"/>
        <v>проверка пройдена</v>
      </c>
      <c r="AJ3330" s="24" t="str">
        <f t="shared" si="2088"/>
        <v>проверка пройдена</v>
      </c>
      <c r="AK3330" s="24" t="str">
        <f t="shared" si="2088"/>
        <v>проверка пройдена</v>
      </c>
      <c r="AL3330" s="24" t="str">
        <f t="shared" si="2088"/>
        <v>проверка пройдена</v>
      </c>
      <c r="AM3330" s="24" t="str">
        <f t="shared" si="2088"/>
        <v>проверка пройдена</v>
      </c>
      <c r="AN3330" s="24" t="str">
        <f t="shared" si="2088"/>
        <v>проверка пройдена</v>
      </c>
      <c r="AO3330" s="24" t="str">
        <f t="shared" si="2088"/>
        <v>проверка пройдена</v>
      </c>
      <c r="AP3330" s="24" t="str">
        <f t="shared" si="2088"/>
        <v>проверка пройдена</v>
      </c>
      <c r="AQ3330" s="24" t="str">
        <f t="shared" si="2088"/>
        <v>проверка пройдена</v>
      </c>
      <c r="AR3330" s="24" t="str">
        <f t="shared" si="2088"/>
        <v>проверка пройдена</v>
      </c>
      <c r="AS3330" s="24" t="str">
        <f t="shared" si="2088"/>
        <v>проверка пройдена</v>
      </c>
      <c r="AT3330" s="24" t="str">
        <f t="shared" si="2088"/>
        <v>проверка пройдена</v>
      </c>
      <c r="AU3330" s="24" t="str">
        <f t="shared" si="2088"/>
        <v>проверка пройдена</v>
      </c>
      <c r="AV3330" s="24" t="str">
        <f t="shared" si="2088"/>
        <v>проверка пройдена</v>
      </c>
      <c r="AW3330" s="24" t="str">
        <f t="shared" si="2088"/>
        <v>проверка пройдена</v>
      </c>
      <c r="AX3330" s="24" t="str">
        <f t="shared" si="2088"/>
        <v>проверка пройдена</v>
      </c>
      <c r="AY3330" s="24" t="str">
        <f t="shared" si="2088"/>
        <v>проверка пройдена</v>
      </c>
      <c r="AZ3330" s="24" t="str">
        <f t="shared" si="2088"/>
        <v>проверка пройдена</v>
      </c>
      <c r="BA3330" s="24" t="str">
        <f t="shared" si="2088"/>
        <v>проверка пройдена</v>
      </c>
      <c r="BB3330" s="24" t="str">
        <f t="shared" si="2088"/>
        <v>проверка пройдена</v>
      </c>
      <c r="BC3330" s="24" t="str">
        <f t="shared" si="2088"/>
        <v>проверка пройдена</v>
      </c>
      <c r="BD3330" s="24" t="str">
        <f t="shared" si="2088"/>
        <v>проверка пройдена</v>
      </c>
      <c r="BE3330" s="24" t="str">
        <f t="shared" si="2088"/>
        <v>проверка пройдена</v>
      </c>
      <c r="BF3330" s="24" t="str">
        <f t="shared" si="2088"/>
        <v>проверка пройдена</v>
      </c>
      <c r="BG3330" s="24" t="str">
        <f t="shared" si="2088"/>
        <v>проверка пройдена</v>
      </c>
      <c r="BH3330" s="24" t="str">
        <f t="shared" si="2088"/>
        <v>проверка пройдена</v>
      </c>
      <c r="BI3330" s="24" t="str">
        <f t="shared" si="2088"/>
        <v>проверка пройдена</v>
      </c>
      <c r="BJ3330" s="24" t="str">
        <f t="shared" si="2088"/>
        <v>проверка пройдена</v>
      </c>
      <c r="BK3330" s="24" t="str">
        <f t="shared" si="2088"/>
        <v>проверка пройдена</v>
      </c>
      <c r="BL3330" s="24" t="str">
        <f t="shared" si="2088"/>
        <v>проверка пройдена</v>
      </c>
      <c r="BM3330" s="24" t="str">
        <f t="shared" si="2088"/>
        <v>проверка пройдена</v>
      </c>
      <c r="BN3330" s="24" t="str">
        <f t="shared" si="2088"/>
        <v>проверка пройдена</v>
      </c>
      <c r="BO3330" s="24" t="str">
        <f t="shared" si="2088"/>
        <v>проверка пройдена</v>
      </c>
      <c r="BP3330" s="24" t="str">
        <f t="shared" si="2088"/>
        <v>проверка пройдена</v>
      </c>
      <c r="BQ3330" s="24" t="str">
        <f t="shared" si="2088"/>
        <v>проверка пройдена</v>
      </c>
      <c r="BR3330" s="24" t="str">
        <f t="shared" si="2088"/>
        <v>проверка пройдена</v>
      </c>
      <c r="BS3330" s="24" t="str">
        <f t="shared" si="2088"/>
        <v>проверка пройдена</v>
      </c>
      <c r="BT3330" s="24" t="str">
        <f t="shared" si="2088"/>
        <v>проверка пройдена</v>
      </c>
      <c r="BU3330" s="24" t="str">
        <f t="shared" si="2088"/>
        <v>проверка пройдена</v>
      </c>
      <c r="BV3330" s="24" t="str">
        <f t="shared" si="2088"/>
        <v>проверка пройдена</v>
      </c>
      <c r="BW3330" s="24" t="str">
        <f t="shared" si="2088"/>
        <v>проверка пройдена</v>
      </c>
      <c r="BX3330" s="24" t="str">
        <f t="shared" si="2088"/>
        <v>проверка пройдена</v>
      </c>
      <c r="BY3330" s="24" t="str">
        <f t="shared" si="2088"/>
        <v>проверка пройдена</v>
      </c>
      <c r="BZ3330" s="24" t="str">
        <f t="shared" si="2088"/>
        <v>проверка пройдена</v>
      </c>
      <c r="CA3330" s="24" t="str">
        <f t="shared" si="2088"/>
        <v>проверка пройдена</v>
      </c>
      <c r="CB3330" s="24" t="str">
        <f t="shared" si="2088"/>
        <v>проверка пройдена</v>
      </c>
      <c r="CC3330" s="24" t="str">
        <f t="shared" si="2088"/>
        <v>проверка пройдена</v>
      </c>
      <c r="CD3330" s="24" t="str">
        <f t="shared" si="2088"/>
        <v>проверка пройдена</v>
      </c>
      <c r="CE3330" s="24" t="str">
        <f t="shared" si="2088"/>
        <v>проверка пройдена</v>
      </c>
      <c r="CF3330" s="24" t="str">
        <f t="shared" si="2088"/>
        <v>проверка пройдена</v>
      </c>
      <c r="CG3330" s="24" t="str">
        <f t="shared" ref="CG3330:DA3330" si="2089">IF(AND(CG3316&lt;=CG3315,CG3317&lt;=CG3316,CG3318&lt;=CG3315,CG3319&lt;=CG3315,CG3320=(CG3316+CG3318),CG3320=(CG3321+CG3322+CG3323+CG3324+CG3325+CG3326+CG3327),CG3328&lt;=CG3320,CG3329&lt;=CG3320,(CG3316+CG3318)&lt;=CG3315,CG3321&lt;=CG3320,CG3322&lt;=CG3320,CG3323&lt;=CG3320,CG3324&lt;=CG3320,CG3325&lt;=CG3320,CG3326&lt;=CG3320,CG3327&lt;=CG3320,CG3328&lt;=CG3319,CG3328&lt;=CG3320)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30" s="24" t="str">
        <f t="shared" si="2089"/>
        <v>проверка пройдена</v>
      </c>
      <c r="CI3330" s="24" t="str">
        <f t="shared" si="2089"/>
        <v>проверка пройдена</v>
      </c>
      <c r="CJ3330" s="24" t="str">
        <f t="shared" si="2089"/>
        <v>проверка пройдена</v>
      </c>
      <c r="CK3330" s="24" t="str">
        <f t="shared" si="2089"/>
        <v>проверка пройдена</v>
      </c>
      <c r="CL3330" s="24" t="str">
        <f t="shared" si="2089"/>
        <v>проверка пройдена</v>
      </c>
      <c r="CM3330" s="24" t="str">
        <f t="shared" si="2089"/>
        <v>проверка пройдена</v>
      </c>
      <c r="CN3330" s="24" t="str">
        <f t="shared" si="2089"/>
        <v>проверка пройдена</v>
      </c>
      <c r="CO3330" s="24" t="str">
        <f t="shared" si="2089"/>
        <v>проверка пройдена</v>
      </c>
      <c r="CP3330" s="24" t="str">
        <f t="shared" si="2089"/>
        <v>проверка пройдена</v>
      </c>
      <c r="CQ3330" s="24" t="str">
        <f t="shared" si="2089"/>
        <v>проверка пройдена</v>
      </c>
      <c r="CR3330" s="24" t="str">
        <f t="shared" si="2089"/>
        <v>проверка пройдена</v>
      </c>
      <c r="CS3330" s="24" t="str">
        <f t="shared" si="2089"/>
        <v>проверка пройдена</v>
      </c>
      <c r="CT3330" s="24" t="str">
        <f t="shared" si="2089"/>
        <v>проверка пройдена</v>
      </c>
      <c r="CU3330" s="24" t="str">
        <f t="shared" si="2089"/>
        <v>проверка пройдена</v>
      </c>
      <c r="CV3330" s="24" t="str">
        <f t="shared" si="2089"/>
        <v>проверка пройдена</v>
      </c>
      <c r="CW3330" s="24" t="str">
        <f t="shared" si="2089"/>
        <v>проверка пройдена</v>
      </c>
      <c r="CX3330" s="24"/>
      <c r="CY3330" s="24" t="str">
        <f t="shared" si="2089"/>
        <v>проверка пройдена</v>
      </c>
      <c r="CZ3330" s="24" t="str">
        <f t="shared" si="2089"/>
        <v>проверка пройдена</v>
      </c>
      <c r="DA3330" s="24" t="str">
        <f t="shared" si="2089"/>
        <v>проверка пройдена</v>
      </c>
      <c r="DB3330" s="18"/>
      <c r="DC3330" s="20"/>
      <c r="DD3330" s="22"/>
      <c r="DE3330" s="22"/>
      <c r="EO3330" s="64"/>
      <c r="EP3330" s="64"/>
      <c r="EQ3330" s="64"/>
      <c r="ER3330" s="64"/>
      <c r="ES3330" s="64"/>
      <c r="ET3330" s="64"/>
      <c r="EU3330" s="64"/>
      <c r="EV3330" s="64"/>
      <c r="EW3330" s="64"/>
      <c r="EX3330" s="64"/>
      <c r="EY3330" s="64"/>
      <c r="EZ3330" s="64"/>
      <c r="FA3330" s="64"/>
      <c r="FB3330" s="64"/>
      <c r="FC3330" s="64"/>
      <c r="FD3330" s="64"/>
      <c r="FE3330" s="64"/>
      <c r="FF3330" s="64"/>
      <c r="FG3330" s="64"/>
      <c r="FH3330" s="64"/>
      <c r="FI3330" s="64"/>
      <c r="FJ3330" s="64"/>
      <c r="FK3330" s="64"/>
      <c r="FL3330" s="64"/>
      <c r="FM3330" s="64"/>
      <c r="FN3330" s="64"/>
      <c r="FO3330" s="64"/>
      <c r="FP3330" s="64"/>
      <c r="FQ3330" s="64"/>
      <c r="FR3330" s="64"/>
      <c r="FS3330" s="64"/>
      <c r="FT3330" s="64"/>
      <c r="FU3330" s="64"/>
      <c r="FV3330" s="64"/>
      <c r="FW3330" s="64"/>
      <c r="FX3330" s="64"/>
      <c r="FY3330" s="64"/>
      <c r="FZ3330" s="64"/>
      <c r="GA3330" s="64"/>
      <c r="GB3330" s="64"/>
      <c r="GC3330" s="64"/>
      <c r="GD3330" s="64"/>
      <c r="GE3330" s="64"/>
      <c r="GF3330" s="64"/>
      <c r="GG3330" s="64"/>
      <c r="GH3330" s="64"/>
      <c r="GI3330" s="64"/>
      <c r="GJ3330" s="64"/>
      <c r="GK3330" s="64"/>
      <c r="GL3330" s="64"/>
      <c r="GM3330" s="64"/>
      <c r="GN3330" s="64"/>
      <c r="GO3330" s="64"/>
      <c r="GP3330" s="64"/>
      <c r="GQ3330" s="64"/>
      <c r="GR3330" s="64"/>
      <c r="GS3330" s="64"/>
      <c r="GT3330" s="64"/>
      <c r="GU3330" s="64"/>
      <c r="GV3330" s="64"/>
      <c r="GW3330" s="64"/>
      <c r="GX3330" s="64"/>
    </row>
    <row r="3331" spans="1:206" s="63" customFormat="1" ht="42.75" customHeight="1" x14ac:dyDescent="0.25">
      <c r="A3331" s="55" t="s">
        <v>186</v>
      </c>
      <c r="B3331" s="56" t="s">
        <v>187</v>
      </c>
      <c r="C3331" s="57" t="s">
        <v>144</v>
      </c>
      <c r="D3331" s="57" t="s">
        <v>2048</v>
      </c>
      <c r="E3331" s="56" t="str">
        <f>VLOOKUP(C3331,'Коды программ'!$A$2:$B$581,2,FALSE)</f>
        <v>Электромонтер по ремонту и обслуживанию электрооборудования (по отраслям)</v>
      </c>
      <c r="F3331" s="56" t="str">
        <f t="shared" si="2080"/>
        <v>13.01.10 Электромонтер по ремонту и обслуживанию электрооборудования (по отраслям)</v>
      </c>
      <c r="G3331" s="56" t="s">
        <v>50</v>
      </c>
      <c r="H3331" s="56" t="s">
        <v>51</v>
      </c>
      <c r="I3331" s="56" t="s">
        <v>52</v>
      </c>
      <c r="J3331" s="56" t="s">
        <v>53</v>
      </c>
      <c r="K3331" s="58" t="s">
        <v>25</v>
      </c>
      <c r="L3331" s="59" t="s">
        <v>42</v>
      </c>
      <c r="M3331" s="58" t="s">
        <v>2000</v>
      </c>
      <c r="N3331" s="60">
        <v>19</v>
      </c>
      <c r="O3331" s="61">
        <v>22</v>
      </c>
      <c r="P3331" s="60">
        <v>13</v>
      </c>
      <c r="Q3331" s="62"/>
      <c r="R3331" s="62">
        <v>18</v>
      </c>
      <c r="S3331" s="22">
        <f>SUM(T3331:AU3331)</f>
        <v>8</v>
      </c>
      <c r="T3331" s="18">
        <v>1</v>
      </c>
      <c r="U3331" s="18"/>
      <c r="V3331" s="18"/>
      <c r="W3331" s="18">
        <v>6</v>
      </c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>
        <v>1</v>
      </c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>
        <v>3</v>
      </c>
      <c r="AW3331" s="18">
        <v>3</v>
      </c>
      <c r="AX3331" s="18"/>
      <c r="AY3331" s="18"/>
      <c r="AZ3331" s="18"/>
      <c r="BA3331" s="18">
        <v>1</v>
      </c>
      <c r="BB3331" s="18"/>
      <c r="BC3331" s="18">
        <v>7</v>
      </c>
      <c r="BD3331" s="18"/>
      <c r="BE3331" s="18"/>
      <c r="BF3331" s="77">
        <f t="shared" si="2074"/>
        <v>2</v>
      </c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  <c r="BR3331" s="18"/>
      <c r="BS3331" s="18"/>
      <c r="BT3331" s="18">
        <v>2</v>
      </c>
      <c r="BU3331" s="18"/>
      <c r="BV3331" s="18"/>
      <c r="BW3331" s="18"/>
      <c r="BX3331" s="18"/>
      <c r="BY3331" s="18"/>
      <c r="BZ3331" s="18"/>
      <c r="CA3331" s="18"/>
      <c r="CB3331" s="18"/>
      <c r="CC3331" s="18"/>
      <c r="CD3331" s="18"/>
      <c r="CE3331" s="18"/>
      <c r="CF3331" s="18"/>
      <c r="CG3331" s="18"/>
      <c r="CH3331" s="18"/>
      <c r="CI3331" s="18">
        <v>3</v>
      </c>
      <c r="CJ3331" s="18"/>
      <c r="CK3331" s="18"/>
      <c r="CL3331" s="18"/>
      <c r="CM3331" s="18"/>
      <c r="CN3331" s="18"/>
      <c r="CO3331" s="18"/>
      <c r="CP3331" s="18"/>
      <c r="CQ3331" s="18"/>
      <c r="CR3331" s="18"/>
      <c r="CS3331" s="18"/>
      <c r="CT3331" s="18"/>
      <c r="CU3331" s="18"/>
      <c r="CV3331" s="18"/>
      <c r="CW3331" s="18"/>
      <c r="CX3331" s="18"/>
      <c r="CY3331" s="18"/>
      <c r="CZ3331" s="18"/>
      <c r="DA3331" s="18"/>
      <c r="DB3331" s="18"/>
      <c r="DC3331" s="20"/>
      <c r="DD3331" s="22" t="str">
        <f t="shared" ref="DD3331:DD3345" si="2090">IF(R3331=S3331+AX3331+AY3331+AZ3331+BA3331+BC3331+BD3331+BE3331+BF3331+CJ3331+CK3331+CL3331+CM3331+CN3331+CO3331+CP3331+CQ3331+CR3331+CS3331+CT3331+CU3331+CV3331+CW3331+CY3331+CZ3331+DA3331,"проверка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31" s="22" t="str">
        <f t="shared" ref="DE3331:DE3345" si="2091">IF(AND(AV3331&lt;=S3331,AW3331&lt;=S3331),"проверка пройдена","ВНИМАНИЕ! не может стоять значение большее, чем проверка пройдена")</f>
        <v>проверка пройдена</v>
      </c>
      <c r="EO3331" s="64"/>
      <c r="EP3331" s="64"/>
      <c r="EQ3331" s="64"/>
      <c r="ER3331" s="64"/>
      <c r="ES3331" s="64"/>
      <c r="ET3331" s="64"/>
      <c r="EU3331" s="64"/>
      <c r="EV3331" s="64"/>
      <c r="EW3331" s="64"/>
      <c r="EX3331" s="64"/>
      <c r="EY3331" s="64"/>
      <c r="EZ3331" s="64"/>
      <c r="FA3331" s="64"/>
      <c r="FB3331" s="64"/>
      <c r="FC3331" s="64"/>
      <c r="FD3331" s="64"/>
      <c r="FE3331" s="64"/>
      <c r="FF3331" s="64"/>
      <c r="FG3331" s="64"/>
      <c r="FH3331" s="64"/>
      <c r="FI3331" s="64"/>
      <c r="FJ3331" s="64"/>
      <c r="FK3331" s="64"/>
      <c r="FL3331" s="64"/>
      <c r="FM3331" s="64"/>
      <c r="FN3331" s="64"/>
      <c r="FO3331" s="64"/>
      <c r="FP3331" s="64"/>
      <c r="FQ3331" s="64"/>
      <c r="FR3331" s="64"/>
      <c r="FS3331" s="64"/>
      <c r="FT3331" s="64"/>
      <c r="FU3331" s="64"/>
      <c r="FV3331" s="64"/>
      <c r="FW3331" s="64"/>
      <c r="FX3331" s="64"/>
      <c r="FY3331" s="64"/>
      <c r="FZ3331" s="64"/>
      <c r="GA3331" s="64"/>
      <c r="GB3331" s="64"/>
      <c r="GC3331" s="64"/>
      <c r="GD3331" s="64"/>
      <c r="GE3331" s="64"/>
      <c r="GF3331" s="64"/>
      <c r="GG3331" s="64"/>
      <c r="GH3331" s="64"/>
      <c r="GI3331" s="64"/>
      <c r="GJ3331" s="64"/>
      <c r="GK3331" s="64"/>
      <c r="GL3331" s="64"/>
      <c r="GM3331" s="64"/>
      <c r="GN3331" s="64"/>
      <c r="GO3331" s="64"/>
      <c r="GP3331" s="64"/>
      <c r="GQ3331" s="64"/>
      <c r="GR3331" s="64"/>
      <c r="GS3331" s="64"/>
      <c r="GT3331" s="64"/>
      <c r="GU3331" s="64"/>
      <c r="GV3331" s="64"/>
      <c r="GW3331" s="64"/>
      <c r="GX3331" s="64"/>
    </row>
    <row r="3332" spans="1:206" s="63" customFormat="1" ht="42.75" customHeight="1" x14ac:dyDescent="0.25">
      <c r="A3332" s="55" t="s">
        <v>186</v>
      </c>
      <c r="B3332" s="56" t="s">
        <v>187</v>
      </c>
      <c r="C3332" s="57" t="s">
        <v>144</v>
      </c>
      <c r="D3332" s="57" t="s">
        <v>2048</v>
      </c>
      <c r="E3332" s="56" t="str">
        <f>VLOOKUP(C3332,'Коды программ'!$A$2:$B$581,2,FALSE)</f>
        <v>Электромонтер по ремонту и обслуживанию электрооборудования (по отраслям)</v>
      </c>
      <c r="F3332" s="56" t="str">
        <f t="shared" si="2080"/>
        <v>13.01.10 Электромонтер по ремонту и обслуживанию электрооборудования (по отраслям)</v>
      </c>
      <c r="G3332" s="56" t="s">
        <v>50</v>
      </c>
      <c r="H3332" s="56" t="s">
        <v>51</v>
      </c>
      <c r="I3332" s="56" t="s">
        <v>52</v>
      </c>
      <c r="J3332" s="56" t="s">
        <v>53</v>
      </c>
      <c r="K3332" s="58" t="s">
        <v>26</v>
      </c>
      <c r="L3332" s="59" t="s">
        <v>1359</v>
      </c>
      <c r="M3332" s="58" t="s">
        <v>2000</v>
      </c>
      <c r="N3332" s="60"/>
      <c r="O3332" s="61"/>
      <c r="P3332" s="60"/>
      <c r="Q3332" s="62"/>
      <c r="R3332" s="62"/>
      <c r="S3332" s="22">
        <f>SUM(T3332:AU3332)</f>
        <v>0</v>
      </c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77">
        <f t="shared" si="2074"/>
        <v>0</v>
      </c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  <c r="BR3332" s="18"/>
      <c r="BS3332" s="18"/>
      <c r="BT3332" s="18"/>
      <c r="BU3332" s="18"/>
      <c r="BV3332" s="18"/>
      <c r="BW3332" s="18"/>
      <c r="BX3332" s="18"/>
      <c r="BY3332" s="18"/>
      <c r="BZ3332" s="18"/>
      <c r="CA3332" s="18"/>
      <c r="CB3332" s="18"/>
      <c r="CC3332" s="18"/>
      <c r="CD3332" s="18"/>
      <c r="CE3332" s="18"/>
      <c r="CF3332" s="18"/>
      <c r="CG3332" s="18"/>
      <c r="CH3332" s="18"/>
      <c r="CI3332" s="18"/>
      <c r="CJ3332" s="18"/>
      <c r="CK3332" s="18"/>
      <c r="CL3332" s="18"/>
      <c r="CM3332" s="18"/>
      <c r="CN3332" s="18"/>
      <c r="CO3332" s="18"/>
      <c r="CP3332" s="18"/>
      <c r="CQ3332" s="18"/>
      <c r="CR3332" s="18"/>
      <c r="CS3332" s="18"/>
      <c r="CT3332" s="18"/>
      <c r="CU3332" s="18"/>
      <c r="CV3332" s="18"/>
      <c r="CW3332" s="18"/>
      <c r="CX3332" s="18"/>
      <c r="CY3332" s="18"/>
      <c r="CZ3332" s="18"/>
      <c r="DA3332" s="18"/>
      <c r="DB3332" s="18"/>
      <c r="DC3332" s="20"/>
      <c r="DD3332" s="22" t="str">
        <f t="shared" si="2090"/>
        <v>проверка пройдена</v>
      </c>
      <c r="DE3332" s="22" t="str">
        <f t="shared" si="2091"/>
        <v>проверка пройдена</v>
      </c>
      <c r="EO3332" s="64"/>
      <c r="EP3332" s="64"/>
      <c r="EQ3332" s="64"/>
      <c r="ER3332" s="64"/>
      <c r="ES3332" s="64"/>
      <c r="ET3332" s="64"/>
      <c r="EU3332" s="64"/>
      <c r="EV3332" s="64"/>
      <c r="EW3332" s="64"/>
      <c r="EX3332" s="64"/>
      <c r="EY3332" s="64"/>
      <c r="EZ3332" s="64"/>
      <c r="FA3332" s="64"/>
      <c r="FB3332" s="64"/>
      <c r="FC3332" s="64"/>
      <c r="FD3332" s="64"/>
      <c r="FE3332" s="64"/>
      <c r="FF3332" s="64"/>
      <c r="FG3332" s="64"/>
      <c r="FH3332" s="64"/>
      <c r="FI3332" s="64"/>
      <c r="FJ3332" s="64"/>
      <c r="FK3332" s="64"/>
      <c r="FL3332" s="64"/>
      <c r="FM3332" s="64"/>
      <c r="FN3332" s="64"/>
      <c r="FO3332" s="64"/>
      <c r="FP3332" s="64"/>
      <c r="FQ3332" s="64"/>
      <c r="FR3332" s="64"/>
      <c r="FS3332" s="64"/>
      <c r="FT3332" s="64"/>
      <c r="FU3332" s="64"/>
      <c r="FV3332" s="64"/>
      <c r="FW3332" s="64"/>
      <c r="FX3332" s="64"/>
      <c r="FY3332" s="64"/>
      <c r="FZ3332" s="64"/>
      <c r="GA3332" s="64"/>
      <c r="GB3332" s="64"/>
      <c r="GC3332" s="64"/>
      <c r="GD3332" s="64"/>
      <c r="GE3332" s="64"/>
      <c r="GF3332" s="64"/>
      <c r="GG3332" s="64"/>
      <c r="GH3332" s="64"/>
      <c r="GI3332" s="64"/>
      <c r="GJ3332" s="64"/>
      <c r="GK3332" s="64"/>
      <c r="GL3332" s="64"/>
      <c r="GM3332" s="64"/>
      <c r="GN3332" s="64"/>
      <c r="GO3332" s="64"/>
      <c r="GP3332" s="64"/>
      <c r="GQ3332" s="64"/>
      <c r="GR3332" s="64"/>
      <c r="GS3332" s="64"/>
      <c r="GT3332" s="64"/>
      <c r="GU3332" s="64"/>
      <c r="GV3332" s="64"/>
      <c r="GW3332" s="64"/>
      <c r="GX3332" s="64"/>
    </row>
    <row r="3333" spans="1:206" s="63" customFormat="1" ht="42.75" customHeight="1" x14ac:dyDescent="0.25">
      <c r="A3333" s="55" t="s">
        <v>186</v>
      </c>
      <c r="B3333" s="56" t="s">
        <v>187</v>
      </c>
      <c r="C3333" s="57" t="s">
        <v>144</v>
      </c>
      <c r="D3333" s="57" t="s">
        <v>2048</v>
      </c>
      <c r="E3333" s="56" t="str">
        <f>VLOOKUP(C3333,'Коды программ'!$A$2:$B$581,2,FALSE)</f>
        <v>Электромонтер по ремонту и обслуживанию электрооборудования (по отраслям)</v>
      </c>
      <c r="F3333" s="56" t="str">
        <f t="shared" si="2080"/>
        <v>13.01.10 Электромонтер по ремонту и обслуживанию электрооборудования (по отраслям)</v>
      </c>
      <c r="G3333" s="56" t="s">
        <v>50</v>
      </c>
      <c r="H3333" s="56" t="s">
        <v>51</v>
      </c>
      <c r="I3333" s="56" t="s">
        <v>52</v>
      </c>
      <c r="J3333" s="56" t="s">
        <v>53</v>
      </c>
      <c r="K3333" s="58" t="s">
        <v>27</v>
      </c>
      <c r="L3333" s="59" t="s">
        <v>1345</v>
      </c>
      <c r="M3333" s="58" t="s">
        <v>2000</v>
      </c>
      <c r="N3333" s="60"/>
      <c r="O3333" s="61"/>
      <c r="P3333" s="60"/>
      <c r="Q3333" s="62"/>
      <c r="R3333" s="62"/>
      <c r="S3333" s="22">
        <f>SUM(T3333:AU3333)</f>
        <v>0</v>
      </c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77">
        <f t="shared" si="2074"/>
        <v>0</v>
      </c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  <c r="BR3333" s="18"/>
      <c r="BS3333" s="18"/>
      <c r="BT3333" s="18"/>
      <c r="BU3333" s="18"/>
      <c r="BV3333" s="18"/>
      <c r="BW3333" s="18"/>
      <c r="BX3333" s="18"/>
      <c r="BY3333" s="18"/>
      <c r="BZ3333" s="18"/>
      <c r="CA3333" s="18"/>
      <c r="CB3333" s="18"/>
      <c r="CC3333" s="18"/>
      <c r="CD3333" s="18"/>
      <c r="CE3333" s="18"/>
      <c r="CF3333" s="18"/>
      <c r="CG3333" s="18"/>
      <c r="CH3333" s="18"/>
      <c r="CI3333" s="18"/>
      <c r="CJ3333" s="18"/>
      <c r="CK3333" s="18"/>
      <c r="CL3333" s="18"/>
      <c r="CM3333" s="18"/>
      <c r="CN3333" s="18"/>
      <c r="CO3333" s="18"/>
      <c r="CP3333" s="18"/>
      <c r="CQ3333" s="18"/>
      <c r="CR3333" s="18"/>
      <c r="CS3333" s="18"/>
      <c r="CT3333" s="18"/>
      <c r="CU3333" s="18"/>
      <c r="CV3333" s="18"/>
      <c r="CW3333" s="18"/>
      <c r="CX3333" s="18"/>
      <c r="CY3333" s="18"/>
      <c r="CZ3333" s="18"/>
      <c r="DA3333" s="18"/>
      <c r="DB3333" s="18"/>
      <c r="DC3333" s="20"/>
      <c r="DD3333" s="22" t="str">
        <f t="shared" si="2090"/>
        <v>проверка пройдена</v>
      </c>
      <c r="DE3333" s="22" t="str">
        <f t="shared" si="2091"/>
        <v>проверка пройдена</v>
      </c>
      <c r="EO3333" s="64"/>
      <c r="EP3333" s="64"/>
      <c r="EQ3333" s="64"/>
      <c r="ER3333" s="64"/>
      <c r="ES3333" s="64"/>
      <c r="ET3333" s="64"/>
      <c r="EU3333" s="64"/>
      <c r="EV3333" s="64"/>
      <c r="EW3333" s="64"/>
      <c r="EX3333" s="64"/>
      <c r="EY3333" s="64"/>
      <c r="EZ3333" s="64"/>
      <c r="FA3333" s="64"/>
      <c r="FB3333" s="64"/>
      <c r="FC3333" s="64"/>
      <c r="FD3333" s="64"/>
      <c r="FE3333" s="64"/>
      <c r="FF3333" s="64"/>
      <c r="FG3333" s="64"/>
      <c r="FH3333" s="64"/>
      <c r="FI3333" s="64"/>
      <c r="FJ3333" s="64"/>
      <c r="FK3333" s="64"/>
      <c r="FL3333" s="64"/>
      <c r="FM3333" s="64"/>
      <c r="FN3333" s="64"/>
      <c r="FO3333" s="64"/>
      <c r="FP3333" s="64"/>
      <c r="FQ3333" s="64"/>
      <c r="FR3333" s="64"/>
      <c r="FS3333" s="64"/>
      <c r="FT3333" s="64"/>
      <c r="FU3333" s="64"/>
      <c r="FV3333" s="64"/>
      <c r="FW3333" s="64"/>
      <c r="FX3333" s="64"/>
      <c r="FY3333" s="64"/>
      <c r="FZ3333" s="64"/>
      <c r="GA3333" s="64"/>
      <c r="GB3333" s="64"/>
      <c r="GC3333" s="64"/>
      <c r="GD3333" s="64"/>
      <c r="GE3333" s="64"/>
      <c r="GF3333" s="64"/>
      <c r="GG3333" s="64"/>
      <c r="GH3333" s="64"/>
      <c r="GI3333" s="64"/>
      <c r="GJ3333" s="64"/>
      <c r="GK3333" s="64"/>
      <c r="GL3333" s="64"/>
      <c r="GM3333" s="64"/>
      <c r="GN3333" s="64"/>
      <c r="GO3333" s="64"/>
      <c r="GP3333" s="64"/>
      <c r="GQ3333" s="64"/>
      <c r="GR3333" s="64"/>
      <c r="GS3333" s="64"/>
      <c r="GT3333" s="64"/>
      <c r="GU3333" s="64"/>
      <c r="GV3333" s="64"/>
      <c r="GW3333" s="64"/>
      <c r="GX3333" s="64"/>
    </row>
    <row r="3334" spans="1:206" s="63" customFormat="1" ht="42.75" customHeight="1" x14ac:dyDescent="0.25">
      <c r="A3334" s="55" t="s">
        <v>186</v>
      </c>
      <c r="B3334" s="56" t="s">
        <v>187</v>
      </c>
      <c r="C3334" s="57" t="s">
        <v>144</v>
      </c>
      <c r="D3334" s="57" t="s">
        <v>2048</v>
      </c>
      <c r="E3334" s="56" t="str">
        <f>VLOOKUP(C3334,'Коды программ'!$A$2:$B$581,2,FALSE)</f>
        <v>Электромонтер по ремонту и обслуживанию электрооборудования (по отраслям)</v>
      </c>
      <c r="F3334" s="56" t="str">
        <f t="shared" si="2080"/>
        <v>13.01.10 Электромонтер по ремонту и обслуживанию электрооборудования (по отраслям)</v>
      </c>
      <c r="G3334" s="56" t="s">
        <v>50</v>
      </c>
      <c r="H3334" s="56" t="s">
        <v>51</v>
      </c>
      <c r="I3334" s="56" t="s">
        <v>52</v>
      </c>
      <c r="J3334" s="56" t="s">
        <v>53</v>
      </c>
      <c r="K3334" s="58" t="s">
        <v>28</v>
      </c>
      <c r="L3334" s="59" t="s">
        <v>1346</v>
      </c>
      <c r="M3334" s="58" t="s">
        <v>2000</v>
      </c>
      <c r="N3334" s="60"/>
      <c r="O3334" s="61"/>
      <c r="P3334" s="60"/>
      <c r="Q3334" s="62"/>
      <c r="R3334" s="62"/>
      <c r="S3334" s="22">
        <f>SUM(T3334:AU3334)</f>
        <v>0</v>
      </c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77">
        <f t="shared" si="2074"/>
        <v>0</v>
      </c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  <c r="BR3334" s="18"/>
      <c r="BS3334" s="18"/>
      <c r="BT3334" s="18"/>
      <c r="BU3334" s="18"/>
      <c r="BV3334" s="18"/>
      <c r="BW3334" s="18"/>
      <c r="BX3334" s="18"/>
      <c r="BY3334" s="18"/>
      <c r="BZ3334" s="18"/>
      <c r="CA3334" s="18"/>
      <c r="CB3334" s="18"/>
      <c r="CC3334" s="18"/>
      <c r="CD3334" s="18"/>
      <c r="CE3334" s="18"/>
      <c r="CF3334" s="18"/>
      <c r="CG3334" s="18"/>
      <c r="CH3334" s="18"/>
      <c r="CI3334" s="18"/>
      <c r="CJ3334" s="18"/>
      <c r="CK3334" s="18"/>
      <c r="CL3334" s="18"/>
      <c r="CM3334" s="18"/>
      <c r="CN3334" s="18"/>
      <c r="CO3334" s="18"/>
      <c r="CP3334" s="18"/>
      <c r="CQ3334" s="18"/>
      <c r="CR3334" s="18"/>
      <c r="CS3334" s="18"/>
      <c r="CT3334" s="18"/>
      <c r="CU3334" s="18"/>
      <c r="CV3334" s="18"/>
      <c r="CW3334" s="18"/>
      <c r="CX3334" s="18"/>
      <c r="CY3334" s="18"/>
      <c r="CZ3334" s="18"/>
      <c r="DA3334" s="18"/>
      <c r="DB3334" s="18"/>
      <c r="DC3334" s="20"/>
      <c r="DD3334" s="22" t="str">
        <f t="shared" si="2090"/>
        <v>проверка пройдена</v>
      </c>
      <c r="DE3334" s="22" t="str">
        <f t="shared" si="2091"/>
        <v>проверка пройдена</v>
      </c>
      <c r="EO3334" s="64"/>
      <c r="EP3334" s="64"/>
      <c r="EQ3334" s="64"/>
      <c r="ER3334" s="64"/>
      <c r="ES3334" s="64"/>
      <c r="ET3334" s="64"/>
      <c r="EU3334" s="64"/>
      <c r="EV3334" s="64"/>
      <c r="EW3334" s="64"/>
      <c r="EX3334" s="64"/>
      <c r="EY3334" s="64"/>
      <c r="EZ3334" s="64"/>
      <c r="FA3334" s="64"/>
      <c r="FB3334" s="64"/>
      <c r="FC3334" s="64"/>
      <c r="FD3334" s="64"/>
      <c r="FE3334" s="64"/>
      <c r="FF3334" s="64"/>
      <c r="FG3334" s="64"/>
      <c r="FH3334" s="64"/>
      <c r="FI3334" s="64"/>
      <c r="FJ3334" s="64"/>
      <c r="FK3334" s="64"/>
      <c r="FL3334" s="64"/>
      <c r="FM3334" s="64"/>
      <c r="FN3334" s="64"/>
      <c r="FO3334" s="64"/>
      <c r="FP3334" s="64"/>
      <c r="FQ3334" s="64"/>
      <c r="FR3334" s="64"/>
      <c r="FS3334" s="64"/>
      <c r="FT3334" s="64"/>
      <c r="FU3334" s="64"/>
      <c r="FV3334" s="64"/>
      <c r="FW3334" s="64"/>
      <c r="FX3334" s="64"/>
      <c r="FY3334" s="64"/>
      <c r="FZ3334" s="64"/>
      <c r="GA3334" s="64"/>
      <c r="GB3334" s="64"/>
      <c r="GC3334" s="64"/>
      <c r="GD3334" s="64"/>
      <c r="GE3334" s="64"/>
      <c r="GF3334" s="64"/>
      <c r="GG3334" s="64"/>
      <c r="GH3334" s="64"/>
      <c r="GI3334" s="64"/>
      <c r="GJ3334" s="64"/>
      <c r="GK3334" s="64"/>
      <c r="GL3334" s="64"/>
      <c r="GM3334" s="64"/>
      <c r="GN3334" s="64"/>
      <c r="GO3334" s="64"/>
      <c r="GP3334" s="64"/>
      <c r="GQ3334" s="64"/>
      <c r="GR3334" s="64"/>
      <c r="GS3334" s="64"/>
      <c r="GT3334" s="64"/>
      <c r="GU3334" s="64"/>
      <c r="GV3334" s="64"/>
      <c r="GW3334" s="64"/>
      <c r="GX3334" s="64"/>
    </row>
    <row r="3335" spans="1:206" s="63" customFormat="1" ht="42.75" customHeight="1" x14ac:dyDescent="0.25">
      <c r="A3335" s="55" t="s">
        <v>186</v>
      </c>
      <c r="B3335" s="56" t="s">
        <v>187</v>
      </c>
      <c r="C3335" s="57" t="s">
        <v>144</v>
      </c>
      <c r="D3335" s="57" t="s">
        <v>2048</v>
      </c>
      <c r="E3335" s="56" t="str">
        <f>VLOOKUP(C3335,'Коды программ'!$A$2:$B$581,2,FALSE)</f>
        <v>Электромонтер по ремонту и обслуживанию электрооборудования (по отраслям)</v>
      </c>
      <c r="F3335" s="56" t="str">
        <f t="shared" si="2080"/>
        <v>13.01.10 Электромонтер по ремонту и обслуживанию электрооборудования (по отраслям)</v>
      </c>
      <c r="G3335" s="56" t="s">
        <v>50</v>
      </c>
      <c r="H3335" s="56" t="s">
        <v>51</v>
      </c>
      <c r="I3335" s="56" t="s">
        <v>52</v>
      </c>
      <c r="J3335" s="56" t="s">
        <v>53</v>
      </c>
      <c r="K3335" s="58" t="s">
        <v>29</v>
      </c>
      <c r="L3335" s="59" t="s">
        <v>1348</v>
      </c>
      <c r="M3335" s="58" t="s">
        <v>2000</v>
      </c>
      <c r="N3335" s="60"/>
      <c r="O3335" s="61"/>
      <c r="P3335" s="60"/>
      <c r="Q3335" s="62"/>
      <c r="R3335" s="62"/>
      <c r="S3335" s="22">
        <f>SUM(T3335:AU3335)</f>
        <v>0</v>
      </c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77">
        <f t="shared" si="2074"/>
        <v>0</v>
      </c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  <c r="BS3335" s="18"/>
      <c r="BT3335" s="18"/>
      <c r="BU3335" s="18"/>
      <c r="BV3335" s="18"/>
      <c r="BW3335" s="18"/>
      <c r="BX3335" s="18"/>
      <c r="BY3335" s="18"/>
      <c r="BZ3335" s="18"/>
      <c r="CA3335" s="18"/>
      <c r="CB3335" s="18"/>
      <c r="CC3335" s="18"/>
      <c r="CD3335" s="18"/>
      <c r="CE3335" s="18"/>
      <c r="CF3335" s="18"/>
      <c r="CG3335" s="18"/>
      <c r="CH3335" s="18"/>
      <c r="CI3335" s="18"/>
      <c r="CJ3335" s="18"/>
      <c r="CK3335" s="18"/>
      <c r="CL3335" s="18"/>
      <c r="CM3335" s="18"/>
      <c r="CN3335" s="18"/>
      <c r="CO3335" s="18"/>
      <c r="CP3335" s="18"/>
      <c r="CQ3335" s="18"/>
      <c r="CR3335" s="18"/>
      <c r="CS3335" s="18"/>
      <c r="CT3335" s="18"/>
      <c r="CU3335" s="18"/>
      <c r="CV3335" s="18"/>
      <c r="CW3335" s="18"/>
      <c r="CX3335" s="18"/>
      <c r="CY3335" s="18"/>
      <c r="CZ3335" s="18"/>
      <c r="DA3335" s="18"/>
      <c r="DB3335" s="18"/>
      <c r="DC3335" s="20"/>
      <c r="DD3335" s="22" t="str">
        <f t="shared" si="2090"/>
        <v>проверка пройдена</v>
      </c>
      <c r="DE3335" s="22" t="str">
        <f t="shared" si="2091"/>
        <v>проверка пройдена</v>
      </c>
      <c r="EO3335" s="64"/>
      <c r="EP3335" s="64"/>
      <c r="EQ3335" s="64"/>
      <c r="ER3335" s="64"/>
      <c r="ES3335" s="64"/>
      <c r="ET3335" s="64"/>
      <c r="EU3335" s="64"/>
      <c r="EV3335" s="64"/>
      <c r="EW3335" s="64"/>
      <c r="EX3335" s="64"/>
      <c r="EY3335" s="64"/>
      <c r="EZ3335" s="64"/>
      <c r="FA3335" s="64"/>
      <c r="FB3335" s="64"/>
      <c r="FC3335" s="64"/>
      <c r="FD3335" s="64"/>
      <c r="FE3335" s="64"/>
      <c r="FF3335" s="64"/>
      <c r="FG3335" s="64"/>
      <c r="FH3335" s="64"/>
      <c r="FI3335" s="64"/>
      <c r="FJ3335" s="64"/>
      <c r="FK3335" s="64"/>
      <c r="FL3335" s="64"/>
      <c r="FM3335" s="64"/>
      <c r="FN3335" s="64"/>
      <c r="FO3335" s="64"/>
      <c r="FP3335" s="64"/>
      <c r="FQ3335" s="64"/>
      <c r="FR3335" s="64"/>
      <c r="FS3335" s="64"/>
      <c r="FT3335" s="64"/>
      <c r="FU3335" s="64"/>
      <c r="FV3335" s="64"/>
      <c r="FW3335" s="64"/>
      <c r="FX3335" s="64"/>
      <c r="FY3335" s="64"/>
      <c r="FZ3335" s="64"/>
      <c r="GA3335" s="64"/>
      <c r="GB3335" s="64"/>
      <c r="GC3335" s="64"/>
      <c r="GD3335" s="64"/>
      <c r="GE3335" s="64"/>
      <c r="GF3335" s="64"/>
      <c r="GG3335" s="64"/>
      <c r="GH3335" s="64"/>
      <c r="GI3335" s="64"/>
      <c r="GJ3335" s="64"/>
      <c r="GK3335" s="64"/>
      <c r="GL3335" s="64"/>
      <c r="GM3335" s="64"/>
      <c r="GN3335" s="64"/>
      <c r="GO3335" s="64"/>
      <c r="GP3335" s="64"/>
      <c r="GQ3335" s="64"/>
      <c r="GR3335" s="64"/>
      <c r="GS3335" s="64"/>
      <c r="GT3335" s="64"/>
      <c r="GU3335" s="64"/>
      <c r="GV3335" s="64"/>
      <c r="GW3335" s="64"/>
      <c r="GX3335" s="64"/>
    </row>
    <row r="3336" spans="1:206" s="63" customFormat="1" ht="42.75" customHeight="1" x14ac:dyDescent="0.25">
      <c r="A3336" s="55" t="s">
        <v>186</v>
      </c>
      <c r="B3336" s="56" t="s">
        <v>187</v>
      </c>
      <c r="C3336" s="57" t="s">
        <v>144</v>
      </c>
      <c r="D3336" s="57" t="s">
        <v>2048</v>
      </c>
      <c r="E3336" s="56" t="str">
        <f>VLOOKUP(C3336,'Коды программ'!$A$2:$B$581,2,FALSE)</f>
        <v>Электромонтер по ремонту и обслуживанию электрооборудования (по отраслям)</v>
      </c>
      <c r="F3336" s="56" t="str">
        <f t="shared" si="2080"/>
        <v>13.01.10 Электромонтер по ремонту и обслуживанию электрооборудования (по отраслям)</v>
      </c>
      <c r="G3336" s="56" t="s">
        <v>50</v>
      </c>
      <c r="H3336" s="56" t="s">
        <v>51</v>
      </c>
      <c r="I3336" s="56" t="s">
        <v>52</v>
      </c>
      <c r="J3336" s="56" t="s">
        <v>53</v>
      </c>
      <c r="K3336" s="58" t="s">
        <v>30</v>
      </c>
      <c r="L3336" s="59" t="s">
        <v>1349</v>
      </c>
      <c r="M3336" s="58" t="s">
        <v>2000</v>
      </c>
      <c r="N3336" s="60"/>
      <c r="O3336" s="61"/>
      <c r="P3336" s="60"/>
      <c r="Q3336" s="62"/>
      <c r="R3336" s="22">
        <f>SUM(R3332,R3334)</f>
        <v>0</v>
      </c>
      <c r="S3336" s="22">
        <f t="shared" ref="S3336:CC3336" si="2092">SUM(S3332,S3334)</f>
        <v>0</v>
      </c>
      <c r="T3336" s="22">
        <f t="shared" si="2092"/>
        <v>0</v>
      </c>
      <c r="U3336" s="22">
        <f t="shared" si="2092"/>
        <v>0</v>
      </c>
      <c r="V3336" s="22">
        <f t="shared" si="2092"/>
        <v>0</v>
      </c>
      <c r="W3336" s="22">
        <f t="shared" si="2092"/>
        <v>0</v>
      </c>
      <c r="X3336" s="22">
        <f t="shared" si="2092"/>
        <v>0</v>
      </c>
      <c r="Y3336" s="22">
        <f t="shared" si="2092"/>
        <v>0</v>
      </c>
      <c r="Z3336" s="22">
        <f t="shared" si="2092"/>
        <v>0</v>
      </c>
      <c r="AA3336" s="22">
        <f t="shared" si="2092"/>
        <v>0</v>
      </c>
      <c r="AB3336" s="22">
        <f t="shared" si="2092"/>
        <v>0</v>
      </c>
      <c r="AC3336" s="22">
        <f t="shared" si="2092"/>
        <v>0</v>
      </c>
      <c r="AD3336" s="22">
        <f t="shared" si="2092"/>
        <v>0</v>
      </c>
      <c r="AE3336" s="22">
        <f t="shared" si="2092"/>
        <v>0</v>
      </c>
      <c r="AF3336" s="22">
        <f t="shared" si="2092"/>
        <v>0</v>
      </c>
      <c r="AG3336" s="22">
        <f t="shared" si="2092"/>
        <v>0</v>
      </c>
      <c r="AH3336" s="22">
        <f t="shared" si="2092"/>
        <v>0</v>
      </c>
      <c r="AI3336" s="22">
        <f t="shared" si="2092"/>
        <v>0</v>
      </c>
      <c r="AJ3336" s="22">
        <f t="shared" si="2092"/>
        <v>0</v>
      </c>
      <c r="AK3336" s="22">
        <f t="shared" si="2092"/>
        <v>0</v>
      </c>
      <c r="AL3336" s="22">
        <f t="shared" si="2092"/>
        <v>0</v>
      </c>
      <c r="AM3336" s="22">
        <f t="shared" si="2092"/>
        <v>0</v>
      </c>
      <c r="AN3336" s="22">
        <f t="shared" si="2092"/>
        <v>0</v>
      </c>
      <c r="AO3336" s="22">
        <f t="shared" si="2092"/>
        <v>0</v>
      </c>
      <c r="AP3336" s="22">
        <f t="shared" si="2092"/>
        <v>0</v>
      </c>
      <c r="AQ3336" s="22">
        <f t="shared" si="2092"/>
        <v>0</v>
      </c>
      <c r="AR3336" s="22">
        <f t="shared" si="2092"/>
        <v>0</v>
      </c>
      <c r="AS3336" s="22">
        <f t="shared" si="2092"/>
        <v>0</v>
      </c>
      <c r="AT3336" s="22">
        <f t="shared" si="2092"/>
        <v>0</v>
      </c>
      <c r="AU3336" s="22">
        <f t="shared" si="2092"/>
        <v>0</v>
      </c>
      <c r="AV3336" s="22">
        <f t="shared" si="2092"/>
        <v>0</v>
      </c>
      <c r="AW3336" s="22">
        <f t="shared" si="2092"/>
        <v>0</v>
      </c>
      <c r="AX3336" s="22">
        <f t="shared" si="2092"/>
        <v>0</v>
      </c>
      <c r="AY3336" s="22">
        <f t="shared" si="2092"/>
        <v>0</v>
      </c>
      <c r="AZ3336" s="22">
        <f t="shared" si="2092"/>
        <v>0</v>
      </c>
      <c r="BA3336" s="22">
        <f t="shared" si="2092"/>
        <v>0</v>
      </c>
      <c r="BB3336" s="22">
        <f t="shared" si="2092"/>
        <v>0</v>
      </c>
      <c r="BC3336" s="22">
        <f t="shared" si="2092"/>
        <v>0</v>
      </c>
      <c r="BD3336" s="22">
        <f t="shared" si="2092"/>
        <v>0</v>
      </c>
      <c r="BE3336" s="22">
        <f t="shared" si="2092"/>
        <v>0</v>
      </c>
      <c r="BF3336" s="22">
        <f t="shared" si="2092"/>
        <v>0</v>
      </c>
      <c r="BG3336" s="22">
        <f t="shared" si="2092"/>
        <v>0</v>
      </c>
      <c r="BH3336" s="22">
        <f t="shared" si="2092"/>
        <v>0</v>
      </c>
      <c r="BI3336" s="22">
        <f t="shared" si="2092"/>
        <v>0</v>
      </c>
      <c r="BJ3336" s="22">
        <f t="shared" si="2092"/>
        <v>0</v>
      </c>
      <c r="BK3336" s="22">
        <f t="shared" si="2092"/>
        <v>0</v>
      </c>
      <c r="BL3336" s="22">
        <f t="shared" si="2092"/>
        <v>0</v>
      </c>
      <c r="BM3336" s="22">
        <f t="shared" si="2092"/>
        <v>0</v>
      </c>
      <c r="BN3336" s="22">
        <f t="shared" si="2092"/>
        <v>0</v>
      </c>
      <c r="BO3336" s="22">
        <f t="shared" si="2092"/>
        <v>0</v>
      </c>
      <c r="BP3336" s="22">
        <f t="shared" si="2092"/>
        <v>0</v>
      </c>
      <c r="BQ3336" s="22">
        <f t="shared" si="2092"/>
        <v>0</v>
      </c>
      <c r="BR3336" s="22">
        <f t="shared" si="2092"/>
        <v>0</v>
      </c>
      <c r="BS3336" s="22">
        <f t="shared" si="2092"/>
        <v>0</v>
      </c>
      <c r="BT3336" s="22">
        <f t="shared" si="2092"/>
        <v>0</v>
      </c>
      <c r="BU3336" s="22">
        <f t="shared" si="2092"/>
        <v>0</v>
      </c>
      <c r="BV3336" s="22">
        <f t="shared" si="2092"/>
        <v>0</v>
      </c>
      <c r="BW3336" s="22">
        <f t="shared" si="2092"/>
        <v>0</v>
      </c>
      <c r="BX3336" s="22">
        <f t="shared" si="2092"/>
        <v>0</v>
      </c>
      <c r="BY3336" s="22">
        <f t="shared" si="2092"/>
        <v>0</v>
      </c>
      <c r="BZ3336" s="22">
        <f t="shared" si="2092"/>
        <v>0</v>
      </c>
      <c r="CA3336" s="22">
        <f t="shared" si="2092"/>
        <v>0</v>
      </c>
      <c r="CB3336" s="22">
        <f t="shared" si="2092"/>
        <v>0</v>
      </c>
      <c r="CC3336" s="22">
        <f t="shared" si="2092"/>
        <v>0</v>
      </c>
      <c r="CD3336" s="22">
        <f t="shared" ref="CD3336:DA3336" si="2093">SUM(CD3332,CD3334)</f>
        <v>0</v>
      </c>
      <c r="CE3336" s="22">
        <f t="shared" si="2093"/>
        <v>0</v>
      </c>
      <c r="CF3336" s="22">
        <f t="shared" si="2093"/>
        <v>0</v>
      </c>
      <c r="CG3336" s="22">
        <f t="shared" si="2093"/>
        <v>0</v>
      </c>
      <c r="CH3336" s="22">
        <f t="shared" si="2093"/>
        <v>0</v>
      </c>
      <c r="CI3336" s="22">
        <f t="shared" si="2093"/>
        <v>0</v>
      </c>
      <c r="CJ3336" s="22">
        <f t="shared" si="2093"/>
        <v>0</v>
      </c>
      <c r="CK3336" s="22">
        <f t="shared" si="2093"/>
        <v>0</v>
      </c>
      <c r="CL3336" s="22">
        <f t="shared" si="2093"/>
        <v>0</v>
      </c>
      <c r="CM3336" s="22">
        <f t="shared" si="2093"/>
        <v>0</v>
      </c>
      <c r="CN3336" s="22">
        <f t="shared" si="2093"/>
        <v>0</v>
      </c>
      <c r="CO3336" s="22">
        <f t="shared" si="2093"/>
        <v>0</v>
      </c>
      <c r="CP3336" s="22">
        <f t="shared" si="2093"/>
        <v>0</v>
      </c>
      <c r="CQ3336" s="22">
        <f t="shared" si="2093"/>
        <v>0</v>
      </c>
      <c r="CR3336" s="22">
        <f t="shared" si="2093"/>
        <v>0</v>
      </c>
      <c r="CS3336" s="22">
        <f t="shared" si="2093"/>
        <v>0</v>
      </c>
      <c r="CT3336" s="22">
        <f t="shared" si="2093"/>
        <v>0</v>
      </c>
      <c r="CU3336" s="22">
        <f t="shared" si="2093"/>
        <v>0</v>
      </c>
      <c r="CV3336" s="22">
        <f t="shared" si="2093"/>
        <v>0</v>
      </c>
      <c r="CW3336" s="22">
        <f t="shared" si="2093"/>
        <v>0</v>
      </c>
      <c r="CX3336" s="22"/>
      <c r="CY3336" s="22">
        <f t="shared" si="2093"/>
        <v>0</v>
      </c>
      <c r="CZ3336" s="22">
        <f t="shared" si="2093"/>
        <v>0</v>
      </c>
      <c r="DA3336" s="22">
        <f t="shared" si="2093"/>
        <v>0</v>
      </c>
      <c r="DB3336" s="18"/>
      <c r="DC3336" s="20"/>
      <c r="DD3336" s="22" t="str">
        <f t="shared" si="2090"/>
        <v>проверка пройдена</v>
      </c>
      <c r="DE3336" s="22" t="str">
        <f t="shared" si="2091"/>
        <v>проверка пройдена</v>
      </c>
      <c r="EO3336" s="64"/>
      <c r="EP3336" s="64"/>
      <c r="EQ3336" s="64"/>
      <c r="ER3336" s="64"/>
      <c r="ES3336" s="64"/>
      <c r="ET3336" s="64"/>
      <c r="EU3336" s="64"/>
      <c r="EV3336" s="64"/>
      <c r="EW3336" s="64"/>
      <c r="EX3336" s="64"/>
      <c r="EY3336" s="64"/>
      <c r="EZ3336" s="64"/>
      <c r="FA3336" s="64"/>
      <c r="FB3336" s="64"/>
      <c r="FC3336" s="64"/>
      <c r="FD3336" s="64"/>
      <c r="FE3336" s="64"/>
      <c r="FF3336" s="64"/>
      <c r="FG3336" s="64"/>
      <c r="FH3336" s="64"/>
      <c r="FI3336" s="64"/>
      <c r="FJ3336" s="64"/>
      <c r="FK3336" s="64"/>
      <c r="FL3336" s="64"/>
      <c r="FM3336" s="64"/>
      <c r="FN3336" s="64"/>
      <c r="FO3336" s="64"/>
      <c r="FP3336" s="64"/>
      <c r="FQ3336" s="64"/>
      <c r="FR3336" s="64"/>
      <c r="FS3336" s="64"/>
      <c r="FT3336" s="64"/>
      <c r="FU3336" s="64"/>
      <c r="FV3336" s="64"/>
      <c r="FW3336" s="64"/>
      <c r="FX3336" s="64"/>
      <c r="FY3336" s="64"/>
      <c r="FZ3336" s="64"/>
      <c r="GA3336" s="64"/>
      <c r="GB3336" s="64"/>
      <c r="GC3336" s="64"/>
      <c r="GD3336" s="64"/>
      <c r="GE3336" s="64"/>
      <c r="GF3336" s="64"/>
      <c r="GG3336" s="64"/>
      <c r="GH3336" s="64"/>
      <c r="GI3336" s="64"/>
      <c r="GJ3336" s="64"/>
      <c r="GK3336" s="64"/>
      <c r="GL3336" s="64"/>
      <c r="GM3336" s="64"/>
      <c r="GN3336" s="64"/>
      <c r="GO3336" s="64"/>
      <c r="GP3336" s="64"/>
      <c r="GQ3336" s="64"/>
      <c r="GR3336" s="64"/>
      <c r="GS3336" s="64"/>
      <c r="GT3336" s="64"/>
      <c r="GU3336" s="64"/>
      <c r="GV3336" s="64"/>
      <c r="GW3336" s="64"/>
      <c r="GX3336" s="64"/>
    </row>
    <row r="3337" spans="1:206" s="63" customFormat="1" ht="42.75" customHeight="1" x14ac:dyDescent="0.25">
      <c r="A3337" s="55" t="s">
        <v>186</v>
      </c>
      <c r="B3337" s="56" t="s">
        <v>187</v>
      </c>
      <c r="C3337" s="57" t="s">
        <v>144</v>
      </c>
      <c r="D3337" s="57" t="s">
        <v>2048</v>
      </c>
      <c r="E3337" s="56" t="str">
        <f>VLOOKUP(C3337,'Коды программ'!$A$2:$B$581,2,FALSE)</f>
        <v>Электромонтер по ремонту и обслуживанию электрооборудования (по отраслям)</v>
      </c>
      <c r="F3337" s="56" t="str">
        <f t="shared" si="2080"/>
        <v>13.01.10 Электромонтер по ремонту и обслуживанию электрооборудования (по отраслям)</v>
      </c>
      <c r="G3337" s="56" t="s">
        <v>50</v>
      </c>
      <c r="H3337" s="56" t="s">
        <v>51</v>
      </c>
      <c r="I3337" s="56" t="s">
        <v>52</v>
      </c>
      <c r="J3337" s="56" t="s">
        <v>53</v>
      </c>
      <c r="K3337" s="58" t="s">
        <v>31</v>
      </c>
      <c r="L3337" s="59" t="s">
        <v>1350</v>
      </c>
      <c r="M3337" s="58" t="s">
        <v>2000</v>
      </c>
      <c r="N3337" s="60"/>
      <c r="O3337" s="61"/>
      <c r="P3337" s="60"/>
      <c r="Q3337" s="62"/>
      <c r="R3337" s="62"/>
      <c r="S3337" s="22">
        <f t="shared" ref="S3337:S3345" si="2094">SUM(T3337:AU3337)</f>
        <v>0</v>
      </c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77">
        <f t="shared" si="2074"/>
        <v>0</v>
      </c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  <c r="BR3337" s="18"/>
      <c r="BS3337" s="18"/>
      <c r="BT3337" s="18"/>
      <c r="BU3337" s="18"/>
      <c r="BV3337" s="18"/>
      <c r="BW3337" s="18"/>
      <c r="BX3337" s="18"/>
      <c r="BY3337" s="18"/>
      <c r="BZ3337" s="18"/>
      <c r="CA3337" s="18"/>
      <c r="CB3337" s="18"/>
      <c r="CC3337" s="18"/>
      <c r="CD3337" s="18"/>
      <c r="CE3337" s="18"/>
      <c r="CF3337" s="18"/>
      <c r="CG3337" s="18"/>
      <c r="CH3337" s="18"/>
      <c r="CI3337" s="18"/>
      <c r="CJ3337" s="18"/>
      <c r="CK3337" s="18"/>
      <c r="CL3337" s="18"/>
      <c r="CM3337" s="18"/>
      <c r="CN3337" s="18"/>
      <c r="CO3337" s="18"/>
      <c r="CP3337" s="18"/>
      <c r="CQ3337" s="18"/>
      <c r="CR3337" s="18"/>
      <c r="CS3337" s="18"/>
      <c r="CT3337" s="18"/>
      <c r="CU3337" s="18"/>
      <c r="CV3337" s="18"/>
      <c r="CW3337" s="18"/>
      <c r="CX3337" s="18"/>
      <c r="CY3337" s="18"/>
      <c r="CZ3337" s="18"/>
      <c r="DA3337" s="18"/>
      <c r="DB3337" s="18"/>
      <c r="DC3337" s="20"/>
      <c r="DD3337" s="22" t="str">
        <f t="shared" si="2090"/>
        <v>проверка пройдена</v>
      </c>
      <c r="DE3337" s="22" t="str">
        <f t="shared" si="2091"/>
        <v>проверка пройдена</v>
      </c>
      <c r="EO3337" s="64"/>
      <c r="EP3337" s="64"/>
      <c r="EQ3337" s="64"/>
      <c r="ER3337" s="64"/>
      <c r="ES3337" s="64"/>
      <c r="ET3337" s="64"/>
      <c r="EU3337" s="64"/>
      <c r="EV3337" s="64"/>
      <c r="EW3337" s="64"/>
      <c r="EX3337" s="64"/>
      <c r="EY3337" s="64"/>
      <c r="EZ3337" s="64"/>
      <c r="FA3337" s="64"/>
      <c r="FB3337" s="64"/>
      <c r="FC3337" s="64"/>
      <c r="FD3337" s="64"/>
      <c r="FE3337" s="64"/>
      <c r="FF3337" s="64"/>
      <c r="FG3337" s="64"/>
      <c r="FH3337" s="64"/>
      <c r="FI3337" s="64"/>
      <c r="FJ3337" s="64"/>
      <c r="FK3337" s="64"/>
      <c r="FL3337" s="64"/>
      <c r="FM3337" s="64"/>
      <c r="FN3337" s="64"/>
      <c r="FO3337" s="64"/>
      <c r="FP3337" s="64"/>
      <c r="FQ3337" s="64"/>
      <c r="FR3337" s="64"/>
      <c r="FS3337" s="64"/>
      <c r="FT3337" s="64"/>
      <c r="FU3337" s="64"/>
      <c r="FV3337" s="64"/>
      <c r="FW3337" s="64"/>
      <c r="FX3337" s="64"/>
      <c r="FY3337" s="64"/>
      <c r="FZ3337" s="64"/>
      <c r="GA3337" s="64"/>
      <c r="GB3337" s="64"/>
      <c r="GC3337" s="64"/>
      <c r="GD3337" s="64"/>
      <c r="GE3337" s="64"/>
      <c r="GF3337" s="64"/>
      <c r="GG3337" s="64"/>
      <c r="GH3337" s="64"/>
      <c r="GI3337" s="64"/>
      <c r="GJ3337" s="64"/>
      <c r="GK3337" s="64"/>
      <c r="GL3337" s="64"/>
      <c r="GM3337" s="64"/>
      <c r="GN3337" s="64"/>
      <c r="GO3337" s="64"/>
      <c r="GP3337" s="64"/>
      <c r="GQ3337" s="64"/>
      <c r="GR3337" s="64"/>
      <c r="GS3337" s="64"/>
      <c r="GT3337" s="64"/>
      <c r="GU3337" s="64"/>
      <c r="GV3337" s="64"/>
      <c r="GW3337" s="64"/>
      <c r="GX3337" s="64"/>
    </row>
    <row r="3338" spans="1:206" s="63" customFormat="1" ht="42.75" customHeight="1" x14ac:dyDescent="0.25">
      <c r="A3338" s="55" t="s">
        <v>186</v>
      </c>
      <c r="B3338" s="56" t="s">
        <v>187</v>
      </c>
      <c r="C3338" s="57" t="s">
        <v>144</v>
      </c>
      <c r="D3338" s="57" t="s">
        <v>2048</v>
      </c>
      <c r="E3338" s="56" t="str">
        <f>VLOOKUP(C3338,'Коды программ'!$A$2:$B$581,2,FALSE)</f>
        <v>Электромонтер по ремонту и обслуживанию электрооборудования (по отраслям)</v>
      </c>
      <c r="F3338" s="56" t="str">
        <f t="shared" si="2080"/>
        <v>13.01.10 Электромонтер по ремонту и обслуживанию электрооборудования (по отраслям)</v>
      </c>
      <c r="G3338" s="56" t="s">
        <v>50</v>
      </c>
      <c r="H3338" s="56" t="s">
        <v>51</v>
      </c>
      <c r="I3338" s="56" t="s">
        <v>52</v>
      </c>
      <c r="J3338" s="56" t="s">
        <v>53</v>
      </c>
      <c r="K3338" s="58" t="s">
        <v>32</v>
      </c>
      <c r="L3338" s="59" t="s">
        <v>1351</v>
      </c>
      <c r="M3338" s="58" t="s">
        <v>2000</v>
      </c>
      <c r="N3338" s="60"/>
      <c r="O3338" s="61"/>
      <c r="P3338" s="60"/>
      <c r="Q3338" s="62"/>
      <c r="R3338" s="62"/>
      <c r="S3338" s="22">
        <f t="shared" si="2094"/>
        <v>0</v>
      </c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77">
        <f t="shared" si="2074"/>
        <v>0</v>
      </c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  <c r="BR3338" s="18"/>
      <c r="BS3338" s="18"/>
      <c r="BT3338" s="18"/>
      <c r="BU3338" s="18"/>
      <c r="BV3338" s="18"/>
      <c r="BW3338" s="18"/>
      <c r="BX3338" s="18"/>
      <c r="BY3338" s="18"/>
      <c r="BZ3338" s="18"/>
      <c r="CA3338" s="18"/>
      <c r="CB3338" s="18"/>
      <c r="CC3338" s="18"/>
      <c r="CD3338" s="18"/>
      <c r="CE3338" s="18"/>
      <c r="CF3338" s="18"/>
      <c r="CG3338" s="18"/>
      <c r="CH3338" s="18"/>
      <c r="CI3338" s="18"/>
      <c r="CJ3338" s="18"/>
      <c r="CK3338" s="18"/>
      <c r="CL3338" s="18"/>
      <c r="CM3338" s="18"/>
      <c r="CN3338" s="18"/>
      <c r="CO3338" s="18"/>
      <c r="CP3338" s="18"/>
      <c r="CQ3338" s="18"/>
      <c r="CR3338" s="18"/>
      <c r="CS3338" s="18"/>
      <c r="CT3338" s="18"/>
      <c r="CU3338" s="18"/>
      <c r="CV3338" s="18"/>
      <c r="CW3338" s="18"/>
      <c r="CX3338" s="18"/>
      <c r="CY3338" s="18"/>
      <c r="CZ3338" s="18"/>
      <c r="DA3338" s="18"/>
      <c r="DB3338" s="18"/>
      <c r="DC3338" s="20"/>
      <c r="DD3338" s="22" t="str">
        <f t="shared" si="2090"/>
        <v>проверка пройдена</v>
      </c>
      <c r="DE3338" s="22" t="str">
        <f t="shared" si="2091"/>
        <v>проверка пройдена</v>
      </c>
      <c r="EO3338" s="64"/>
      <c r="EP3338" s="64"/>
      <c r="EQ3338" s="64"/>
      <c r="ER3338" s="64"/>
      <c r="ES3338" s="64"/>
      <c r="ET3338" s="64"/>
      <c r="EU3338" s="64"/>
      <c r="EV3338" s="64"/>
      <c r="EW3338" s="64"/>
      <c r="EX3338" s="64"/>
      <c r="EY3338" s="64"/>
      <c r="EZ3338" s="64"/>
      <c r="FA3338" s="64"/>
      <c r="FB3338" s="64"/>
      <c r="FC3338" s="64"/>
      <c r="FD3338" s="64"/>
      <c r="FE3338" s="64"/>
      <c r="FF3338" s="64"/>
      <c r="FG3338" s="64"/>
      <c r="FH3338" s="64"/>
      <c r="FI3338" s="64"/>
      <c r="FJ3338" s="64"/>
      <c r="FK3338" s="64"/>
      <c r="FL3338" s="64"/>
      <c r="FM3338" s="64"/>
      <c r="FN3338" s="64"/>
      <c r="FO3338" s="64"/>
      <c r="FP3338" s="64"/>
      <c r="FQ3338" s="64"/>
      <c r="FR3338" s="64"/>
      <c r="FS3338" s="64"/>
      <c r="FT3338" s="64"/>
      <c r="FU3338" s="64"/>
      <c r="FV3338" s="64"/>
      <c r="FW3338" s="64"/>
      <c r="FX3338" s="64"/>
      <c r="FY3338" s="64"/>
      <c r="FZ3338" s="64"/>
      <c r="GA3338" s="64"/>
      <c r="GB3338" s="64"/>
      <c r="GC3338" s="64"/>
      <c r="GD3338" s="64"/>
      <c r="GE3338" s="64"/>
      <c r="GF3338" s="64"/>
      <c r="GG3338" s="64"/>
      <c r="GH3338" s="64"/>
      <c r="GI3338" s="64"/>
      <c r="GJ3338" s="64"/>
      <c r="GK3338" s="64"/>
      <c r="GL3338" s="64"/>
      <c r="GM3338" s="64"/>
      <c r="GN3338" s="64"/>
      <c r="GO3338" s="64"/>
      <c r="GP3338" s="64"/>
      <c r="GQ3338" s="64"/>
      <c r="GR3338" s="64"/>
      <c r="GS3338" s="64"/>
      <c r="GT3338" s="64"/>
      <c r="GU3338" s="64"/>
      <c r="GV3338" s="64"/>
      <c r="GW3338" s="64"/>
      <c r="GX3338" s="64"/>
    </row>
    <row r="3339" spans="1:206" s="63" customFormat="1" ht="42.75" customHeight="1" x14ac:dyDescent="0.25">
      <c r="A3339" s="55" t="s">
        <v>186</v>
      </c>
      <c r="B3339" s="56" t="s">
        <v>187</v>
      </c>
      <c r="C3339" s="57" t="s">
        <v>144</v>
      </c>
      <c r="D3339" s="57" t="s">
        <v>2048</v>
      </c>
      <c r="E3339" s="56" t="str">
        <f>VLOOKUP(C3339,'Коды программ'!$A$2:$B$581,2,FALSE)</f>
        <v>Электромонтер по ремонту и обслуживанию электрооборудования (по отраслям)</v>
      </c>
      <c r="F3339" s="56" t="str">
        <f t="shared" si="2080"/>
        <v>13.01.10 Электромонтер по ремонту и обслуживанию электрооборудования (по отраслям)</v>
      </c>
      <c r="G3339" s="56" t="s">
        <v>50</v>
      </c>
      <c r="H3339" s="56" t="s">
        <v>51</v>
      </c>
      <c r="I3339" s="56" t="s">
        <v>52</v>
      </c>
      <c r="J3339" s="56" t="s">
        <v>53</v>
      </c>
      <c r="K3339" s="58" t="s">
        <v>33</v>
      </c>
      <c r="L3339" s="59" t="s">
        <v>1352</v>
      </c>
      <c r="M3339" s="58" t="s">
        <v>2000</v>
      </c>
      <c r="N3339" s="60"/>
      <c r="O3339" s="61"/>
      <c r="P3339" s="60"/>
      <c r="Q3339" s="62"/>
      <c r="R3339" s="62"/>
      <c r="S3339" s="22">
        <f t="shared" si="2094"/>
        <v>0</v>
      </c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77">
        <f t="shared" si="2074"/>
        <v>0</v>
      </c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  <c r="BR3339" s="18"/>
      <c r="BS3339" s="18"/>
      <c r="BT3339" s="18"/>
      <c r="BU3339" s="18"/>
      <c r="BV3339" s="18"/>
      <c r="BW3339" s="18"/>
      <c r="BX3339" s="18"/>
      <c r="BY3339" s="18"/>
      <c r="BZ3339" s="18"/>
      <c r="CA3339" s="18"/>
      <c r="CB3339" s="18"/>
      <c r="CC3339" s="18"/>
      <c r="CD3339" s="18"/>
      <c r="CE3339" s="18"/>
      <c r="CF3339" s="18"/>
      <c r="CG3339" s="18"/>
      <c r="CH3339" s="18"/>
      <c r="CI3339" s="18"/>
      <c r="CJ3339" s="18"/>
      <c r="CK3339" s="18"/>
      <c r="CL3339" s="18"/>
      <c r="CM3339" s="18"/>
      <c r="CN3339" s="18"/>
      <c r="CO3339" s="18"/>
      <c r="CP3339" s="18"/>
      <c r="CQ3339" s="18"/>
      <c r="CR3339" s="18"/>
      <c r="CS3339" s="18"/>
      <c r="CT3339" s="18"/>
      <c r="CU3339" s="18"/>
      <c r="CV3339" s="18"/>
      <c r="CW3339" s="18"/>
      <c r="CX3339" s="18"/>
      <c r="CY3339" s="18"/>
      <c r="CZ3339" s="18"/>
      <c r="DA3339" s="18"/>
      <c r="DB3339" s="18"/>
      <c r="DC3339" s="20"/>
      <c r="DD3339" s="22" t="str">
        <f t="shared" si="2090"/>
        <v>проверка пройдена</v>
      </c>
      <c r="DE3339" s="22" t="str">
        <f t="shared" si="2091"/>
        <v>проверка пройдена</v>
      </c>
      <c r="EO3339" s="64"/>
      <c r="EP3339" s="64"/>
      <c r="EQ3339" s="64"/>
      <c r="ER3339" s="64"/>
      <c r="ES3339" s="64"/>
      <c r="ET3339" s="64"/>
      <c r="EU3339" s="64"/>
      <c r="EV3339" s="64"/>
      <c r="EW3339" s="64"/>
      <c r="EX3339" s="64"/>
      <c r="EY3339" s="64"/>
      <c r="EZ3339" s="64"/>
      <c r="FA3339" s="64"/>
      <c r="FB3339" s="64"/>
      <c r="FC3339" s="64"/>
      <c r="FD3339" s="64"/>
      <c r="FE3339" s="64"/>
      <c r="FF3339" s="64"/>
      <c r="FG3339" s="64"/>
      <c r="FH3339" s="64"/>
      <c r="FI3339" s="64"/>
      <c r="FJ3339" s="64"/>
      <c r="FK3339" s="64"/>
      <c r="FL3339" s="64"/>
      <c r="FM3339" s="64"/>
      <c r="FN3339" s="64"/>
      <c r="FO3339" s="64"/>
      <c r="FP3339" s="64"/>
      <c r="FQ3339" s="64"/>
      <c r="FR3339" s="64"/>
      <c r="FS3339" s="64"/>
      <c r="FT3339" s="64"/>
      <c r="FU3339" s="64"/>
      <c r="FV3339" s="64"/>
      <c r="FW3339" s="64"/>
      <c r="FX3339" s="64"/>
      <c r="FY3339" s="64"/>
      <c r="FZ3339" s="64"/>
      <c r="GA3339" s="64"/>
      <c r="GB3339" s="64"/>
      <c r="GC3339" s="64"/>
      <c r="GD3339" s="64"/>
      <c r="GE3339" s="64"/>
      <c r="GF3339" s="64"/>
      <c r="GG3339" s="64"/>
      <c r="GH3339" s="64"/>
      <c r="GI3339" s="64"/>
      <c r="GJ3339" s="64"/>
      <c r="GK3339" s="64"/>
      <c r="GL3339" s="64"/>
      <c r="GM3339" s="64"/>
      <c r="GN3339" s="64"/>
      <c r="GO3339" s="64"/>
      <c r="GP3339" s="64"/>
      <c r="GQ3339" s="64"/>
      <c r="GR3339" s="64"/>
      <c r="GS3339" s="64"/>
      <c r="GT3339" s="64"/>
      <c r="GU3339" s="64"/>
      <c r="GV3339" s="64"/>
      <c r="GW3339" s="64"/>
      <c r="GX3339" s="64"/>
    </row>
    <row r="3340" spans="1:206" s="63" customFormat="1" ht="42.75" customHeight="1" x14ac:dyDescent="0.25">
      <c r="A3340" s="55" t="s">
        <v>186</v>
      </c>
      <c r="B3340" s="56" t="s">
        <v>187</v>
      </c>
      <c r="C3340" s="57" t="s">
        <v>144</v>
      </c>
      <c r="D3340" s="57" t="s">
        <v>2048</v>
      </c>
      <c r="E3340" s="56" t="str">
        <f>VLOOKUP(C3340,'Коды программ'!$A$2:$B$581,2,FALSE)</f>
        <v>Электромонтер по ремонту и обслуживанию электрооборудования (по отраслям)</v>
      </c>
      <c r="F3340" s="56" t="str">
        <f t="shared" si="2080"/>
        <v>13.01.10 Электромонтер по ремонту и обслуживанию электрооборудования (по отраслям)</v>
      </c>
      <c r="G3340" s="56" t="s">
        <v>50</v>
      </c>
      <c r="H3340" s="56" t="s">
        <v>51</v>
      </c>
      <c r="I3340" s="56" t="s">
        <v>52</v>
      </c>
      <c r="J3340" s="56" t="s">
        <v>53</v>
      </c>
      <c r="K3340" s="58" t="s">
        <v>34</v>
      </c>
      <c r="L3340" s="59" t="s">
        <v>1353</v>
      </c>
      <c r="M3340" s="58" t="s">
        <v>2000</v>
      </c>
      <c r="N3340" s="60"/>
      <c r="O3340" s="61"/>
      <c r="P3340" s="60"/>
      <c r="Q3340" s="62"/>
      <c r="R3340" s="62"/>
      <c r="S3340" s="22">
        <f t="shared" si="2094"/>
        <v>0</v>
      </c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77">
        <f t="shared" si="2074"/>
        <v>0</v>
      </c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  <c r="BR3340" s="18"/>
      <c r="BS3340" s="18"/>
      <c r="BT3340" s="18"/>
      <c r="BU3340" s="18"/>
      <c r="BV3340" s="18"/>
      <c r="BW3340" s="18"/>
      <c r="BX3340" s="18"/>
      <c r="BY3340" s="18"/>
      <c r="BZ3340" s="18"/>
      <c r="CA3340" s="18"/>
      <c r="CB3340" s="18"/>
      <c r="CC3340" s="18"/>
      <c r="CD3340" s="18"/>
      <c r="CE3340" s="18"/>
      <c r="CF3340" s="18"/>
      <c r="CG3340" s="18"/>
      <c r="CH3340" s="18"/>
      <c r="CI3340" s="18"/>
      <c r="CJ3340" s="18"/>
      <c r="CK3340" s="18"/>
      <c r="CL3340" s="18"/>
      <c r="CM3340" s="18"/>
      <c r="CN3340" s="18"/>
      <c r="CO3340" s="18"/>
      <c r="CP3340" s="18"/>
      <c r="CQ3340" s="18"/>
      <c r="CR3340" s="18"/>
      <c r="CS3340" s="18"/>
      <c r="CT3340" s="18"/>
      <c r="CU3340" s="18"/>
      <c r="CV3340" s="18"/>
      <c r="CW3340" s="18"/>
      <c r="CX3340" s="18"/>
      <c r="CY3340" s="18"/>
      <c r="CZ3340" s="18"/>
      <c r="DA3340" s="18"/>
      <c r="DB3340" s="18"/>
      <c r="DC3340" s="20"/>
      <c r="DD3340" s="22" t="str">
        <f t="shared" si="2090"/>
        <v>проверка пройдена</v>
      </c>
      <c r="DE3340" s="22" t="str">
        <f t="shared" si="2091"/>
        <v>проверка пройдена</v>
      </c>
      <c r="EO3340" s="64"/>
      <c r="EP3340" s="64"/>
      <c r="EQ3340" s="64"/>
      <c r="ER3340" s="64"/>
      <c r="ES3340" s="64"/>
      <c r="ET3340" s="64"/>
      <c r="EU3340" s="64"/>
      <c r="EV3340" s="64"/>
      <c r="EW3340" s="64"/>
      <c r="EX3340" s="64"/>
      <c r="EY3340" s="64"/>
      <c r="EZ3340" s="64"/>
      <c r="FA3340" s="64"/>
      <c r="FB3340" s="64"/>
      <c r="FC3340" s="64"/>
      <c r="FD3340" s="64"/>
      <c r="FE3340" s="64"/>
      <c r="FF3340" s="64"/>
      <c r="FG3340" s="64"/>
      <c r="FH3340" s="64"/>
      <c r="FI3340" s="64"/>
      <c r="FJ3340" s="64"/>
      <c r="FK3340" s="64"/>
      <c r="FL3340" s="64"/>
      <c r="FM3340" s="64"/>
      <c r="FN3340" s="64"/>
      <c r="FO3340" s="64"/>
      <c r="FP3340" s="64"/>
      <c r="FQ3340" s="64"/>
      <c r="FR3340" s="64"/>
      <c r="FS3340" s="64"/>
      <c r="FT3340" s="64"/>
      <c r="FU3340" s="64"/>
      <c r="FV3340" s="64"/>
      <c r="FW3340" s="64"/>
      <c r="FX3340" s="64"/>
      <c r="FY3340" s="64"/>
      <c r="FZ3340" s="64"/>
      <c r="GA3340" s="64"/>
      <c r="GB3340" s="64"/>
      <c r="GC3340" s="64"/>
      <c r="GD3340" s="64"/>
      <c r="GE3340" s="64"/>
      <c r="GF3340" s="64"/>
      <c r="GG3340" s="64"/>
      <c r="GH3340" s="64"/>
      <c r="GI3340" s="64"/>
      <c r="GJ3340" s="64"/>
      <c r="GK3340" s="64"/>
      <c r="GL3340" s="64"/>
      <c r="GM3340" s="64"/>
      <c r="GN3340" s="64"/>
      <c r="GO3340" s="64"/>
      <c r="GP3340" s="64"/>
      <c r="GQ3340" s="64"/>
      <c r="GR3340" s="64"/>
      <c r="GS3340" s="64"/>
      <c r="GT3340" s="64"/>
      <c r="GU3340" s="64"/>
      <c r="GV3340" s="64"/>
      <c r="GW3340" s="64"/>
      <c r="GX3340" s="64"/>
    </row>
    <row r="3341" spans="1:206" s="63" customFormat="1" ht="42.75" customHeight="1" x14ac:dyDescent="0.25">
      <c r="A3341" s="55" t="s">
        <v>186</v>
      </c>
      <c r="B3341" s="56" t="s">
        <v>187</v>
      </c>
      <c r="C3341" s="57" t="s">
        <v>144</v>
      </c>
      <c r="D3341" s="57" t="s">
        <v>2048</v>
      </c>
      <c r="E3341" s="56" t="str">
        <f>VLOOKUP(C3341,'Коды программ'!$A$2:$B$581,2,FALSE)</f>
        <v>Электромонтер по ремонту и обслуживанию электрооборудования (по отраслям)</v>
      </c>
      <c r="F3341" s="56" t="str">
        <f t="shared" si="2080"/>
        <v>13.01.10 Электромонтер по ремонту и обслуживанию электрооборудования (по отраслям)</v>
      </c>
      <c r="G3341" s="56" t="s">
        <v>50</v>
      </c>
      <c r="H3341" s="56" t="s">
        <v>51</v>
      </c>
      <c r="I3341" s="56" t="s">
        <v>52</v>
      </c>
      <c r="J3341" s="56" t="s">
        <v>53</v>
      </c>
      <c r="K3341" s="58" t="s">
        <v>35</v>
      </c>
      <c r="L3341" s="59" t="s">
        <v>1354</v>
      </c>
      <c r="M3341" s="58" t="s">
        <v>2000</v>
      </c>
      <c r="N3341" s="60"/>
      <c r="O3341" s="61"/>
      <c r="P3341" s="60"/>
      <c r="Q3341" s="62"/>
      <c r="R3341" s="62"/>
      <c r="S3341" s="22">
        <f t="shared" si="2094"/>
        <v>0</v>
      </c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77">
        <f t="shared" si="2074"/>
        <v>0</v>
      </c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  <c r="BR3341" s="18"/>
      <c r="BS3341" s="18"/>
      <c r="BT3341" s="18"/>
      <c r="BU3341" s="18"/>
      <c r="BV3341" s="18"/>
      <c r="BW3341" s="18"/>
      <c r="BX3341" s="18"/>
      <c r="BY3341" s="18"/>
      <c r="BZ3341" s="18"/>
      <c r="CA3341" s="18"/>
      <c r="CB3341" s="18"/>
      <c r="CC3341" s="18"/>
      <c r="CD3341" s="18"/>
      <c r="CE3341" s="18"/>
      <c r="CF3341" s="18"/>
      <c r="CG3341" s="18"/>
      <c r="CH3341" s="18"/>
      <c r="CI3341" s="18"/>
      <c r="CJ3341" s="18"/>
      <c r="CK3341" s="18"/>
      <c r="CL3341" s="18"/>
      <c r="CM3341" s="18"/>
      <c r="CN3341" s="18"/>
      <c r="CO3341" s="18"/>
      <c r="CP3341" s="18"/>
      <c r="CQ3341" s="18"/>
      <c r="CR3341" s="18"/>
      <c r="CS3341" s="18"/>
      <c r="CT3341" s="18"/>
      <c r="CU3341" s="18"/>
      <c r="CV3341" s="18"/>
      <c r="CW3341" s="18"/>
      <c r="CX3341" s="18"/>
      <c r="CY3341" s="18"/>
      <c r="CZ3341" s="18"/>
      <c r="DA3341" s="18"/>
      <c r="DB3341" s="18"/>
      <c r="DC3341" s="20"/>
      <c r="DD3341" s="22" t="str">
        <f t="shared" si="2090"/>
        <v>проверка пройдена</v>
      </c>
      <c r="DE3341" s="22" t="str">
        <f t="shared" si="2091"/>
        <v>проверка пройдена</v>
      </c>
      <c r="EO3341" s="64"/>
      <c r="EP3341" s="64"/>
      <c r="EQ3341" s="64"/>
      <c r="ER3341" s="64"/>
      <c r="ES3341" s="64"/>
      <c r="ET3341" s="64"/>
      <c r="EU3341" s="64"/>
      <c r="EV3341" s="64"/>
      <c r="EW3341" s="64"/>
      <c r="EX3341" s="64"/>
      <c r="EY3341" s="64"/>
      <c r="EZ3341" s="64"/>
      <c r="FA3341" s="64"/>
      <c r="FB3341" s="64"/>
      <c r="FC3341" s="64"/>
      <c r="FD3341" s="64"/>
      <c r="FE3341" s="64"/>
      <c r="FF3341" s="64"/>
      <c r="FG3341" s="64"/>
      <c r="FH3341" s="64"/>
      <c r="FI3341" s="64"/>
      <c r="FJ3341" s="64"/>
      <c r="FK3341" s="64"/>
      <c r="FL3341" s="64"/>
      <c r="FM3341" s="64"/>
      <c r="FN3341" s="64"/>
      <c r="FO3341" s="64"/>
      <c r="FP3341" s="64"/>
      <c r="FQ3341" s="64"/>
      <c r="FR3341" s="64"/>
      <c r="FS3341" s="64"/>
      <c r="FT3341" s="64"/>
      <c r="FU3341" s="64"/>
      <c r="FV3341" s="64"/>
      <c r="FW3341" s="64"/>
      <c r="FX3341" s="64"/>
      <c r="FY3341" s="64"/>
      <c r="FZ3341" s="64"/>
      <c r="GA3341" s="64"/>
      <c r="GB3341" s="64"/>
      <c r="GC3341" s="64"/>
      <c r="GD3341" s="64"/>
      <c r="GE3341" s="64"/>
      <c r="GF3341" s="64"/>
      <c r="GG3341" s="64"/>
      <c r="GH3341" s="64"/>
      <c r="GI3341" s="64"/>
      <c r="GJ3341" s="64"/>
      <c r="GK3341" s="64"/>
      <c r="GL3341" s="64"/>
      <c r="GM3341" s="64"/>
      <c r="GN3341" s="64"/>
      <c r="GO3341" s="64"/>
      <c r="GP3341" s="64"/>
      <c r="GQ3341" s="64"/>
      <c r="GR3341" s="64"/>
      <c r="GS3341" s="64"/>
      <c r="GT3341" s="64"/>
      <c r="GU3341" s="64"/>
      <c r="GV3341" s="64"/>
      <c r="GW3341" s="64"/>
      <c r="GX3341" s="64"/>
    </row>
    <row r="3342" spans="1:206" s="63" customFormat="1" ht="42.75" customHeight="1" x14ac:dyDescent="0.25">
      <c r="A3342" s="55" t="s">
        <v>186</v>
      </c>
      <c r="B3342" s="56" t="s">
        <v>187</v>
      </c>
      <c r="C3342" s="57" t="s">
        <v>144</v>
      </c>
      <c r="D3342" s="57" t="s">
        <v>2048</v>
      </c>
      <c r="E3342" s="56" t="str">
        <f>VLOOKUP(C3342,'Коды программ'!$A$2:$B$581,2,FALSE)</f>
        <v>Электромонтер по ремонту и обслуживанию электрооборудования (по отраслям)</v>
      </c>
      <c r="F3342" s="56" t="str">
        <f t="shared" si="2080"/>
        <v>13.01.10 Электромонтер по ремонту и обслуживанию электрооборудования (по отраслям)</v>
      </c>
      <c r="G3342" s="56" t="s">
        <v>50</v>
      </c>
      <c r="H3342" s="56" t="s">
        <v>51</v>
      </c>
      <c r="I3342" s="56" t="s">
        <v>52</v>
      </c>
      <c r="J3342" s="56" t="s">
        <v>53</v>
      </c>
      <c r="K3342" s="58" t="s">
        <v>36</v>
      </c>
      <c r="L3342" s="59" t="s">
        <v>1355</v>
      </c>
      <c r="M3342" s="58" t="s">
        <v>2000</v>
      </c>
      <c r="N3342" s="60"/>
      <c r="O3342" s="61"/>
      <c r="P3342" s="60"/>
      <c r="Q3342" s="62"/>
      <c r="R3342" s="62"/>
      <c r="S3342" s="22">
        <f t="shared" si="2094"/>
        <v>0</v>
      </c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77">
        <f t="shared" si="2074"/>
        <v>0</v>
      </c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  <c r="BR3342" s="18"/>
      <c r="BS3342" s="18"/>
      <c r="BT3342" s="18"/>
      <c r="BU3342" s="18"/>
      <c r="BV3342" s="18"/>
      <c r="BW3342" s="18"/>
      <c r="BX3342" s="18"/>
      <c r="BY3342" s="18"/>
      <c r="BZ3342" s="18"/>
      <c r="CA3342" s="18"/>
      <c r="CB3342" s="18"/>
      <c r="CC3342" s="18"/>
      <c r="CD3342" s="18"/>
      <c r="CE3342" s="18"/>
      <c r="CF3342" s="18"/>
      <c r="CG3342" s="18"/>
      <c r="CH3342" s="18"/>
      <c r="CI3342" s="18"/>
      <c r="CJ3342" s="18"/>
      <c r="CK3342" s="18"/>
      <c r="CL3342" s="18"/>
      <c r="CM3342" s="18"/>
      <c r="CN3342" s="18"/>
      <c r="CO3342" s="18"/>
      <c r="CP3342" s="18"/>
      <c r="CQ3342" s="18"/>
      <c r="CR3342" s="18"/>
      <c r="CS3342" s="18"/>
      <c r="CT3342" s="18"/>
      <c r="CU3342" s="18"/>
      <c r="CV3342" s="18"/>
      <c r="CW3342" s="18"/>
      <c r="CX3342" s="18"/>
      <c r="CY3342" s="18"/>
      <c r="CZ3342" s="18"/>
      <c r="DA3342" s="18"/>
      <c r="DB3342" s="18"/>
      <c r="DC3342" s="20"/>
      <c r="DD3342" s="22" t="str">
        <f t="shared" si="2090"/>
        <v>проверка пройдена</v>
      </c>
      <c r="DE3342" s="22" t="str">
        <f t="shared" si="2091"/>
        <v>проверка пройдена</v>
      </c>
      <c r="EO3342" s="64"/>
      <c r="EP3342" s="64"/>
      <c r="EQ3342" s="64"/>
      <c r="ER3342" s="64"/>
      <c r="ES3342" s="64"/>
      <c r="ET3342" s="64"/>
      <c r="EU3342" s="64"/>
      <c r="EV3342" s="64"/>
      <c r="EW3342" s="64"/>
      <c r="EX3342" s="64"/>
      <c r="EY3342" s="64"/>
      <c r="EZ3342" s="64"/>
      <c r="FA3342" s="64"/>
      <c r="FB3342" s="64"/>
      <c r="FC3342" s="64"/>
      <c r="FD3342" s="64"/>
      <c r="FE3342" s="64"/>
      <c r="FF3342" s="64"/>
      <c r="FG3342" s="64"/>
      <c r="FH3342" s="64"/>
      <c r="FI3342" s="64"/>
      <c r="FJ3342" s="64"/>
      <c r="FK3342" s="64"/>
      <c r="FL3342" s="64"/>
      <c r="FM3342" s="64"/>
      <c r="FN3342" s="64"/>
      <c r="FO3342" s="64"/>
      <c r="FP3342" s="64"/>
      <c r="FQ3342" s="64"/>
      <c r="FR3342" s="64"/>
      <c r="FS3342" s="64"/>
      <c r="FT3342" s="64"/>
      <c r="FU3342" s="64"/>
      <c r="FV3342" s="64"/>
      <c r="FW3342" s="64"/>
      <c r="FX3342" s="64"/>
      <c r="FY3342" s="64"/>
      <c r="FZ3342" s="64"/>
      <c r="GA3342" s="64"/>
      <c r="GB3342" s="64"/>
      <c r="GC3342" s="64"/>
      <c r="GD3342" s="64"/>
      <c r="GE3342" s="64"/>
      <c r="GF3342" s="64"/>
      <c r="GG3342" s="64"/>
      <c r="GH3342" s="64"/>
      <c r="GI3342" s="64"/>
      <c r="GJ3342" s="64"/>
      <c r="GK3342" s="64"/>
      <c r="GL3342" s="64"/>
      <c r="GM3342" s="64"/>
      <c r="GN3342" s="64"/>
      <c r="GO3342" s="64"/>
      <c r="GP3342" s="64"/>
      <c r="GQ3342" s="64"/>
      <c r="GR3342" s="64"/>
      <c r="GS3342" s="64"/>
      <c r="GT3342" s="64"/>
      <c r="GU3342" s="64"/>
      <c r="GV3342" s="64"/>
      <c r="GW3342" s="64"/>
      <c r="GX3342" s="64"/>
    </row>
    <row r="3343" spans="1:206" s="63" customFormat="1" ht="42.75" customHeight="1" x14ac:dyDescent="0.25">
      <c r="A3343" s="55" t="s">
        <v>186</v>
      </c>
      <c r="B3343" s="56" t="s">
        <v>187</v>
      </c>
      <c r="C3343" s="57" t="s">
        <v>144</v>
      </c>
      <c r="D3343" s="57" t="s">
        <v>2048</v>
      </c>
      <c r="E3343" s="56" t="str">
        <f>VLOOKUP(C3343,'Коды программ'!$A$2:$B$581,2,FALSE)</f>
        <v>Электромонтер по ремонту и обслуживанию электрооборудования (по отраслям)</v>
      </c>
      <c r="F3343" s="56" t="str">
        <f t="shared" si="2080"/>
        <v>13.01.10 Электромонтер по ремонту и обслуживанию электрооборудования (по отраслям)</v>
      </c>
      <c r="G3343" s="56" t="s">
        <v>50</v>
      </c>
      <c r="H3343" s="56" t="s">
        <v>51</v>
      </c>
      <c r="I3343" s="56" t="s">
        <v>52</v>
      </c>
      <c r="J3343" s="56" t="s">
        <v>53</v>
      </c>
      <c r="K3343" s="58" t="s">
        <v>37</v>
      </c>
      <c r="L3343" s="59" t="s">
        <v>1356</v>
      </c>
      <c r="M3343" s="58" t="s">
        <v>2000</v>
      </c>
      <c r="N3343" s="60"/>
      <c r="O3343" s="61"/>
      <c r="P3343" s="60"/>
      <c r="Q3343" s="62"/>
      <c r="R3343" s="62"/>
      <c r="S3343" s="22">
        <f t="shared" si="2094"/>
        <v>0</v>
      </c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77">
        <f t="shared" si="2074"/>
        <v>0</v>
      </c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  <c r="BR3343" s="18"/>
      <c r="BS3343" s="18"/>
      <c r="BT3343" s="18"/>
      <c r="BU3343" s="18"/>
      <c r="BV3343" s="18"/>
      <c r="BW3343" s="18"/>
      <c r="BX3343" s="18"/>
      <c r="BY3343" s="18"/>
      <c r="BZ3343" s="18"/>
      <c r="CA3343" s="18"/>
      <c r="CB3343" s="18"/>
      <c r="CC3343" s="18"/>
      <c r="CD3343" s="18"/>
      <c r="CE3343" s="18"/>
      <c r="CF3343" s="18"/>
      <c r="CG3343" s="18"/>
      <c r="CH3343" s="18"/>
      <c r="CI3343" s="18"/>
      <c r="CJ3343" s="18"/>
      <c r="CK3343" s="18"/>
      <c r="CL3343" s="18"/>
      <c r="CM3343" s="18"/>
      <c r="CN3343" s="18"/>
      <c r="CO3343" s="18"/>
      <c r="CP3343" s="18"/>
      <c r="CQ3343" s="18"/>
      <c r="CR3343" s="18"/>
      <c r="CS3343" s="18"/>
      <c r="CT3343" s="18"/>
      <c r="CU3343" s="18"/>
      <c r="CV3343" s="18"/>
      <c r="CW3343" s="18"/>
      <c r="CX3343" s="18"/>
      <c r="CY3343" s="18"/>
      <c r="CZ3343" s="18"/>
      <c r="DA3343" s="18"/>
      <c r="DB3343" s="18"/>
      <c r="DC3343" s="20"/>
      <c r="DD3343" s="22" t="str">
        <f t="shared" si="2090"/>
        <v>проверка пройдена</v>
      </c>
      <c r="DE3343" s="22" t="str">
        <f t="shared" si="2091"/>
        <v>проверка пройдена</v>
      </c>
      <c r="EO3343" s="64"/>
      <c r="EP3343" s="64"/>
      <c r="EQ3343" s="64"/>
      <c r="ER3343" s="64"/>
      <c r="ES3343" s="64"/>
      <c r="ET3343" s="64"/>
      <c r="EU3343" s="64"/>
      <c r="EV3343" s="64"/>
      <c r="EW3343" s="64"/>
      <c r="EX3343" s="64"/>
      <c r="EY3343" s="64"/>
      <c r="EZ3343" s="64"/>
      <c r="FA3343" s="64"/>
      <c r="FB3343" s="64"/>
      <c r="FC3343" s="64"/>
      <c r="FD3343" s="64"/>
      <c r="FE3343" s="64"/>
      <c r="FF3343" s="64"/>
      <c r="FG3343" s="64"/>
      <c r="FH3343" s="64"/>
      <c r="FI3343" s="64"/>
      <c r="FJ3343" s="64"/>
      <c r="FK3343" s="64"/>
      <c r="FL3343" s="64"/>
      <c r="FM3343" s="64"/>
      <c r="FN3343" s="64"/>
      <c r="FO3343" s="64"/>
      <c r="FP3343" s="64"/>
      <c r="FQ3343" s="64"/>
      <c r="FR3343" s="64"/>
      <c r="FS3343" s="64"/>
      <c r="FT3343" s="64"/>
      <c r="FU3343" s="64"/>
      <c r="FV3343" s="64"/>
      <c r="FW3343" s="64"/>
      <c r="FX3343" s="64"/>
      <c r="FY3343" s="64"/>
      <c r="FZ3343" s="64"/>
      <c r="GA3343" s="64"/>
      <c r="GB3343" s="64"/>
      <c r="GC3343" s="64"/>
      <c r="GD3343" s="64"/>
      <c r="GE3343" s="64"/>
      <c r="GF3343" s="64"/>
      <c r="GG3343" s="64"/>
      <c r="GH3343" s="64"/>
      <c r="GI3343" s="64"/>
      <c r="GJ3343" s="64"/>
      <c r="GK3343" s="64"/>
      <c r="GL3343" s="64"/>
      <c r="GM3343" s="64"/>
      <c r="GN3343" s="64"/>
      <c r="GO3343" s="64"/>
      <c r="GP3343" s="64"/>
      <c r="GQ3343" s="64"/>
      <c r="GR3343" s="64"/>
      <c r="GS3343" s="64"/>
      <c r="GT3343" s="64"/>
      <c r="GU3343" s="64"/>
      <c r="GV3343" s="64"/>
      <c r="GW3343" s="64"/>
      <c r="GX3343" s="64"/>
    </row>
    <row r="3344" spans="1:206" s="63" customFormat="1" ht="42.75" customHeight="1" x14ac:dyDescent="0.25">
      <c r="A3344" s="55" t="s">
        <v>186</v>
      </c>
      <c r="B3344" s="56" t="s">
        <v>187</v>
      </c>
      <c r="C3344" s="57" t="s">
        <v>144</v>
      </c>
      <c r="D3344" s="57" t="s">
        <v>2048</v>
      </c>
      <c r="E3344" s="56" t="str">
        <f>VLOOKUP(C3344,'Коды программ'!$A$2:$B$581,2,FALSE)</f>
        <v>Электромонтер по ремонту и обслуживанию электрооборудования (по отраслям)</v>
      </c>
      <c r="F3344" s="56" t="str">
        <f t="shared" si="2080"/>
        <v>13.01.10 Электромонтер по ремонту и обслуживанию электрооборудования (по отраслям)</v>
      </c>
      <c r="G3344" s="56" t="s">
        <v>50</v>
      </c>
      <c r="H3344" s="56" t="s">
        <v>51</v>
      </c>
      <c r="I3344" s="56" t="s">
        <v>52</v>
      </c>
      <c r="J3344" s="56" t="s">
        <v>53</v>
      </c>
      <c r="K3344" s="58" t="s">
        <v>38</v>
      </c>
      <c r="L3344" s="59" t="s">
        <v>1357</v>
      </c>
      <c r="M3344" s="58" t="s">
        <v>2000</v>
      </c>
      <c r="N3344" s="60"/>
      <c r="O3344" s="61"/>
      <c r="P3344" s="60"/>
      <c r="Q3344" s="62"/>
      <c r="R3344" s="62"/>
      <c r="S3344" s="22">
        <f t="shared" si="2094"/>
        <v>0</v>
      </c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77">
        <f t="shared" si="2074"/>
        <v>0</v>
      </c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  <c r="BR3344" s="18"/>
      <c r="BS3344" s="18"/>
      <c r="BT3344" s="18"/>
      <c r="BU3344" s="18"/>
      <c r="BV3344" s="18"/>
      <c r="BW3344" s="18"/>
      <c r="BX3344" s="18"/>
      <c r="BY3344" s="18"/>
      <c r="BZ3344" s="18"/>
      <c r="CA3344" s="18"/>
      <c r="CB3344" s="18"/>
      <c r="CC3344" s="18"/>
      <c r="CD3344" s="18"/>
      <c r="CE3344" s="18"/>
      <c r="CF3344" s="18"/>
      <c r="CG3344" s="18"/>
      <c r="CH3344" s="18"/>
      <c r="CI3344" s="18"/>
      <c r="CJ3344" s="18"/>
      <c r="CK3344" s="18"/>
      <c r="CL3344" s="18"/>
      <c r="CM3344" s="18"/>
      <c r="CN3344" s="18"/>
      <c r="CO3344" s="18"/>
      <c r="CP3344" s="18"/>
      <c r="CQ3344" s="18"/>
      <c r="CR3344" s="18"/>
      <c r="CS3344" s="18"/>
      <c r="CT3344" s="18"/>
      <c r="CU3344" s="18"/>
      <c r="CV3344" s="18"/>
      <c r="CW3344" s="18"/>
      <c r="CX3344" s="18"/>
      <c r="CY3344" s="18"/>
      <c r="CZ3344" s="18"/>
      <c r="DA3344" s="18"/>
      <c r="DB3344" s="18"/>
      <c r="DC3344" s="20"/>
      <c r="DD3344" s="22" t="str">
        <f t="shared" si="2090"/>
        <v>проверка пройдена</v>
      </c>
      <c r="DE3344" s="22" t="str">
        <f t="shared" si="2091"/>
        <v>проверка пройдена</v>
      </c>
      <c r="EO3344" s="64"/>
      <c r="EP3344" s="64"/>
      <c r="EQ3344" s="64"/>
      <c r="ER3344" s="64"/>
      <c r="ES3344" s="64"/>
      <c r="ET3344" s="64"/>
      <c r="EU3344" s="64"/>
      <c r="EV3344" s="64"/>
      <c r="EW3344" s="64"/>
      <c r="EX3344" s="64"/>
      <c r="EY3344" s="64"/>
      <c r="EZ3344" s="64"/>
      <c r="FA3344" s="64"/>
      <c r="FB3344" s="64"/>
      <c r="FC3344" s="64"/>
      <c r="FD3344" s="64"/>
      <c r="FE3344" s="64"/>
      <c r="FF3344" s="64"/>
      <c r="FG3344" s="64"/>
      <c r="FH3344" s="64"/>
      <c r="FI3344" s="64"/>
      <c r="FJ3344" s="64"/>
      <c r="FK3344" s="64"/>
      <c r="FL3344" s="64"/>
      <c r="FM3344" s="64"/>
      <c r="FN3344" s="64"/>
      <c r="FO3344" s="64"/>
      <c r="FP3344" s="64"/>
      <c r="FQ3344" s="64"/>
      <c r="FR3344" s="64"/>
      <c r="FS3344" s="64"/>
      <c r="FT3344" s="64"/>
      <c r="FU3344" s="64"/>
      <c r="FV3344" s="64"/>
      <c r="FW3344" s="64"/>
      <c r="FX3344" s="64"/>
      <c r="FY3344" s="64"/>
      <c r="FZ3344" s="64"/>
      <c r="GA3344" s="64"/>
      <c r="GB3344" s="64"/>
      <c r="GC3344" s="64"/>
      <c r="GD3344" s="64"/>
      <c r="GE3344" s="64"/>
      <c r="GF3344" s="64"/>
      <c r="GG3344" s="64"/>
      <c r="GH3344" s="64"/>
      <c r="GI3344" s="64"/>
      <c r="GJ3344" s="64"/>
      <c r="GK3344" s="64"/>
      <c r="GL3344" s="64"/>
      <c r="GM3344" s="64"/>
      <c r="GN3344" s="64"/>
      <c r="GO3344" s="64"/>
      <c r="GP3344" s="64"/>
      <c r="GQ3344" s="64"/>
      <c r="GR3344" s="64"/>
      <c r="GS3344" s="64"/>
      <c r="GT3344" s="64"/>
      <c r="GU3344" s="64"/>
      <c r="GV3344" s="64"/>
      <c r="GW3344" s="64"/>
      <c r="GX3344" s="64"/>
    </row>
    <row r="3345" spans="1:206" s="63" customFormat="1" ht="42.75" customHeight="1" x14ac:dyDescent="0.25">
      <c r="A3345" s="55" t="s">
        <v>186</v>
      </c>
      <c r="B3345" s="56" t="s">
        <v>187</v>
      </c>
      <c r="C3345" s="57" t="s">
        <v>144</v>
      </c>
      <c r="D3345" s="57" t="s">
        <v>2048</v>
      </c>
      <c r="E3345" s="56" t="str">
        <f>VLOOKUP(C3345,'Коды программ'!$A$2:$B$581,2,FALSE)</f>
        <v>Электромонтер по ремонту и обслуживанию электрооборудования (по отраслям)</v>
      </c>
      <c r="F3345" s="56" t="str">
        <f t="shared" si="2080"/>
        <v>13.01.10 Электромонтер по ремонту и обслуживанию электрооборудования (по отраслям)</v>
      </c>
      <c r="G3345" s="56" t="s">
        <v>50</v>
      </c>
      <c r="H3345" s="56" t="s">
        <v>51</v>
      </c>
      <c r="I3345" s="56" t="s">
        <v>52</v>
      </c>
      <c r="J3345" s="56" t="s">
        <v>53</v>
      </c>
      <c r="K3345" s="58" t="s">
        <v>39</v>
      </c>
      <c r="L3345" s="59" t="s">
        <v>1358</v>
      </c>
      <c r="M3345" s="58" t="s">
        <v>2000</v>
      </c>
      <c r="N3345" s="60"/>
      <c r="O3345" s="61"/>
      <c r="P3345" s="60"/>
      <c r="Q3345" s="62"/>
      <c r="R3345" s="62"/>
      <c r="S3345" s="22">
        <f t="shared" si="2094"/>
        <v>0</v>
      </c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77">
        <f t="shared" si="2074"/>
        <v>0</v>
      </c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  <c r="BR3345" s="18"/>
      <c r="BS3345" s="18"/>
      <c r="BT3345" s="18"/>
      <c r="BU3345" s="18"/>
      <c r="BV3345" s="18"/>
      <c r="BW3345" s="18"/>
      <c r="BX3345" s="18"/>
      <c r="BY3345" s="18"/>
      <c r="BZ3345" s="18"/>
      <c r="CA3345" s="18"/>
      <c r="CB3345" s="18"/>
      <c r="CC3345" s="18"/>
      <c r="CD3345" s="18"/>
      <c r="CE3345" s="18"/>
      <c r="CF3345" s="18"/>
      <c r="CG3345" s="18"/>
      <c r="CH3345" s="18"/>
      <c r="CI3345" s="18"/>
      <c r="CJ3345" s="18"/>
      <c r="CK3345" s="18"/>
      <c r="CL3345" s="18"/>
      <c r="CM3345" s="18"/>
      <c r="CN3345" s="18"/>
      <c r="CO3345" s="18"/>
      <c r="CP3345" s="18"/>
      <c r="CQ3345" s="18"/>
      <c r="CR3345" s="18"/>
      <c r="CS3345" s="18"/>
      <c r="CT3345" s="18"/>
      <c r="CU3345" s="18"/>
      <c r="CV3345" s="18"/>
      <c r="CW3345" s="18"/>
      <c r="CX3345" s="18"/>
      <c r="CY3345" s="18"/>
      <c r="CZ3345" s="18"/>
      <c r="DA3345" s="18"/>
      <c r="DB3345" s="18"/>
      <c r="DC3345" s="20"/>
      <c r="DD3345" s="22" t="str">
        <f t="shared" si="2090"/>
        <v>проверка пройдена</v>
      </c>
      <c r="DE3345" s="22" t="str">
        <f t="shared" si="2091"/>
        <v>проверка пройдена</v>
      </c>
      <c r="EO3345" s="64"/>
      <c r="EP3345" s="64"/>
      <c r="EQ3345" s="64"/>
      <c r="ER3345" s="64"/>
      <c r="ES3345" s="64"/>
      <c r="ET3345" s="64"/>
      <c r="EU3345" s="64"/>
      <c r="EV3345" s="64"/>
      <c r="EW3345" s="64"/>
      <c r="EX3345" s="64"/>
      <c r="EY3345" s="64"/>
      <c r="EZ3345" s="64"/>
      <c r="FA3345" s="64"/>
      <c r="FB3345" s="64"/>
      <c r="FC3345" s="64"/>
      <c r="FD3345" s="64"/>
      <c r="FE3345" s="64"/>
      <c r="FF3345" s="64"/>
      <c r="FG3345" s="64"/>
      <c r="FH3345" s="64"/>
      <c r="FI3345" s="64"/>
      <c r="FJ3345" s="64"/>
      <c r="FK3345" s="64"/>
      <c r="FL3345" s="64"/>
      <c r="FM3345" s="64"/>
      <c r="FN3345" s="64"/>
      <c r="FO3345" s="64"/>
      <c r="FP3345" s="64"/>
      <c r="FQ3345" s="64"/>
      <c r="FR3345" s="64"/>
      <c r="FS3345" s="64"/>
      <c r="FT3345" s="64"/>
      <c r="FU3345" s="64"/>
      <c r="FV3345" s="64"/>
      <c r="FW3345" s="64"/>
      <c r="FX3345" s="64"/>
      <c r="FY3345" s="64"/>
      <c r="FZ3345" s="64"/>
      <c r="GA3345" s="64"/>
      <c r="GB3345" s="64"/>
      <c r="GC3345" s="64"/>
      <c r="GD3345" s="64"/>
      <c r="GE3345" s="64"/>
      <c r="GF3345" s="64"/>
      <c r="GG3345" s="64"/>
      <c r="GH3345" s="64"/>
      <c r="GI3345" s="64"/>
      <c r="GJ3345" s="64"/>
      <c r="GK3345" s="64"/>
      <c r="GL3345" s="64"/>
      <c r="GM3345" s="64"/>
      <c r="GN3345" s="64"/>
      <c r="GO3345" s="64"/>
      <c r="GP3345" s="64"/>
      <c r="GQ3345" s="64"/>
      <c r="GR3345" s="64"/>
      <c r="GS3345" s="64"/>
      <c r="GT3345" s="64"/>
      <c r="GU3345" s="64"/>
      <c r="GV3345" s="64"/>
      <c r="GW3345" s="64"/>
      <c r="GX3345" s="64"/>
    </row>
    <row r="3346" spans="1:206" s="63" customFormat="1" ht="42.75" customHeight="1" x14ac:dyDescent="0.25">
      <c r="A3346" s="55" t="s">
        <v>186</v>
      </c>
      <c r="B3346" s="56"/>
      <c r="C3346" s="57"/>
      <c r="D3346" s="57"/>
      <c r="E3346" s="56"/>
      <c r="F3346" s="56" t="str">
        <f t="shared" si="2080"/>
        <v xml:space="preserve"> </v>
      </c>
      <c r="G3346" s="56"/>
      <c r="H3346" s="56"/>
      <c r="I3346" s="56"/>
      <c r="J3346" s="56"/>
      <c r="K3346" s="58" t="s">
        <v>40</v>
      </c>
      <c r="L3346" s="59" t="s">
        <v>1347</v>
      </c>
      <c r="M3346" s="58"/>
      <c r="N3346" s="60"/>
      <c r="O3346" s="61"/>
      <c r="P3346" s="60"/>
      <c r="Q3346" s="62"/>
      <c r="R3346" s="24" t="str">
        <f t="shared" ref="R3346:CF3346" si="2095">IF(AND(R3332&lt;=R3331,R3333&lt;=R3332,R3334&lt;=R3331,R3335&lt;=R3331,R3336=(R3332+R3334),R3336=(R3337+R3338+R3339+R3340+R3341+R3342+R3343),R3344&lt;=R3336,R3345&lt;=R3336,(R3332+R3334)&lt;=R3331,R3337&lt;=R3336,R3338&lt;=R3336,R3339&lt;=R3336,R3340&lt;=R3336,R3341&lt;=R3336,R3342&lt;=R3336,R3343&lt;=R3336,R3344&lt;=R3335,R3344&lt;=R3336)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46" s="24" t="str">
        <f t="shared" si="2095"/>
        <v>проверка пройдена</v>
      </c>
      <c r="T3346" s="24" t="str">
        <f t="shared" si="2095"/>
        <v>проверка пройдена</v>
      </c>
      <c r="U3346" s="24" t="str">
        <f t="shared" si="2095"/>
        <v>проверка пройдена</v>
      </c>
      <c r="V3346" s="24" t="str">
        <f t="shared" si="2095"/>
        <v>проверка пройдена</v>
      </c>
      <c r="W3346" s="24" t="str">
        <f t="shared" si="2095"/>
        <v>проверка пройдена</v>
      </c>
      <c r="X3346" s="24" t="str">
        <f t="shared" si="2095"/>
        <v>проверка пройдена</v>
      </c>
      <c r="Y3346" s="24" t="str">
        <f t="shared" si="2095"/>
        <v>проверка пройдена</v>
      </c>
      <c r="Z3346" s="24" t="str">
        <f t="shared" si="2095"/>
        <v>проверка пройдена</v>
      </c>
      <c r="AA3346" s="24" t="str">
        <f t="shared" si="2095"/>
        <v>проверка пройдена</v>
      </c>
      <c r="AB3346" s="24" t="str">
        <f t="shared" si="2095"/>
        <v>проверка пройдена</v>
      </c>
      <c r="AC3346" s="24" t="str">
        <f t="shared" si="2095"/>
        <v>проверка пройдена</v>
      </c>
      <c r="AD3346" s="24" t="str">
        <f t="shared" si="2095"/>
        <v>проверка пройдена</v>
      </c>
      <c r="AE3346" s="24" t="str">
        <f t="shared" si="2095"/>
        <v>проверка пройдена</v>
      </c>
      <c r="AF3346" s="24" t="str">
        <f t="shared" si="2095"/>
        <v>проверка пройдена</v>
      </c>
      <c r="AG3346" s="24" t="str">
        <f t="shared" si="2095"/>
        <v>проверка пройдена</v>
      </c>
      <c r="AH3346" s="24" t="str">
        <f t="shared" si="2095"/>
        <v>проверка пройдена</v>
      </c>
      <c r="AI3346" s="24" t="str">
        <f t="shared" si="2095"/>
        <v>проверка пройдена</v>
      </c>
      <c r="AJ3346" s="24" t="str">
        <f t="shared" si="2095"/>
        <v>проверка пройдена</v>
      </c>
      <c r="AK3346" s="24" t="str">
        <f t="shared" si="2095"/>
        <v>проверка пройдена</v>
      </c>
      <c r="AL3346" s="24" t="str">
        <f t="shared" si="2095"/>
        <v>проверка пройдена</v>
      </c>
      <c r="AM3346" s="24" t="str">
        <f t="shared" si="2095"/>
        <v>проверка пройдена</v>
      </c>
      <c r="AN3346" s="24" t="str">
        <f t="shared" si="2095"/>
        <v>проверка пройдена</v>
      </c>
      <c r="AO3346" s="24" t="str">
        <f t="shared" si="2095"/>
        <v>проверка пройдена</v>
      </c>
      <c r="AP3346" s="24" t="str">
        <f t="shared" si="2095"/>
        <v>проверка пройдена</v>
      </c>
      <c r="AQ3346" s="24" t="str">
        <f t="shared" si="2095"/>
        <v>проверка пройдена</v>
      </c>
      <c r="AR3346" s="24" t="str">
        <f t="shared" si="2095"/>
        <v>проверка пройдена</v>
      </c>
      <c r="AS3346" s="24" t="str">
        <f t="shared" si="2095"/>
        <v>проверка пройдена</v>
      </c>
      <c r="AT3346" s="24" t="str">
        <f t="shared" si="2095"/>
        <v>проверка пройдена</v>
      </c>
      <c r="AU3346" s="24" t="str">
        <f t="shared" si="2095"/>
        <v>проверка пройдена</v>
      </c>
      <c r="AV3346" s="24" t="str">
        <f t="shared" si="2095"/>
        <v>проверка пройдена</v>
      </c>
      <c r="AW3346" s="24" t="str">
        <f t="shared" si="2095"/>
        <v>проверка пройдена</v>
      </c>
      <c r="AX3346" s="24" t="str">
        <f t="shared" si="2095"/>
        <v>проверка пройдена</v>
      </c>
      <c r="AY3346" s="24" t="str">
        <f t="shared" si="2095"/>
        <v>проверка пройдена</v>
      </c>
      <c r="AZ3346" s="24" t="str">
        <f t="shared" si="2095"/>
        <v>проверка пройдена</v>
      </c>
      <c r="BA3346" s="24" t="str">
        <f t="shared" si="2095"/>
        <v>проверка пройдена</v>
      </c>
      <c r="BB3346" s="24" t="str">
        <f t="shared" si="2095"/>
        <v>проверка пройдена</v>
      </c>
      <c r="BC3346" s="24" t="str">
        <f t="shared" si="2095"/>
        <v>проверка пройдена</v>
      </c>
      <c r="BD3346" s="24" t="str">
        <f t="shared" si="2095"/>
        <v>проверка пройдена</v>
      </c>
      <c r="BE3346" s="24" t="str">
        <f t="shared" si="2095"/>
        <v>проверка пройдена</v>
      </c>
      <c r="BF3346" s="24" t="str">
        <f t="shared" si="2095"/>
        <v>проверка пройдена</v>
      </c>
      <c r="BG3346" s="24" t="str">
        <f t="shared" si="2095"/>
        <v>проверка пройдена</v>
      </c>
      <c r="BH3346" s="24" t="str">
        <f t="shared" si="2095"/>
        <v>проверка пройдена</v>
      </c>
      <c r="BI3346" s="24" t="str">
        <f t="shared" si="2095"/>
        <v>проверка пройдена</v>
      </c>
      <c r="BJ3346" s="24" t="str">
        <f t="shared" si="2095"/>
        <v>проверка пройдена</v>
      </c>
      <c r="BK3346" s="24" t="str">
        <f t="shared" si="2095"/>
        <v>проверка пройдена</v>
      </c>
      <c r="BL3346" s="24" t="str">
        <f t="shared" si="2095"/>
        <v>проверка пройдена</v>
      </c>
      <c r="BM3346" s="24" t="str">
        <f t="shared" si="2095"/>
        <v>проверка пройдена</v>
      </c>
      <c r="BN3346" s="24" t="str">
        <f t="shared" si="2095"/>
        <v>проверка пройдена</v>
      </c>
      <c r="BO3346" s="24" t="str">
        <f t="shared" si="2095"/>
        <v>проверка пройдена</v>
      </c>
      <c r="BP3346" s="24" t="str">
        <f t="shared" si="2095"/>
        <v>проверка пройдена</v>
      </c>
      <c r="BQ3346" s="24" t="str">
        <f t="shared" si="2095"/>
        <v>проверка пройдена</v>
      </c>
      <c r="BR3346" s="24" t="str">
        <f t="shared" si="2095"/>
        <v>проверка пройдена</v>
      </c>
      <c r="BS3346" s="24" t="str">
        <f t="shared" si="2095"/>
        <v>проверка пройдена</v>
      </c>
      <c r="BT3346" s="24" t="str">
        <f t="shared" si="2095"/>
        <v>проверка пройдена</v>
      </c>
      <c r="BU3346" s="24" t="str">
        <f t="shared" si="2095"/>
        <v>проверка пройдена</v>
      </c>
      <c r="BV3346" s="24" t="str">
        <f t="shared" si="2095"/>
        <v>проверка пройдена</v>
      </c>
      <c r="BW3346" s="24" t="str">
        <f t="shared" si="2095"/>
        <v>проверка пройдена</v>
      </c>
      <c r="BX3346" s="24" t="str">
        <f t="shared" si="2095"/>
        <v>проверка пройдена</v>
      </c>
      <c r="BY3346" s="24" t="str">
        <f t="shared" si="2095"/>
        <v>проверка пройдена</v>
      </c>
      <c r="BZ3346" s="24" t="str">
        <f t="shared" si="2095"/>
        <v>проверка пройдена</v>
      </c>
      <c r="CA3346" s="24" t="str">
        <f t="shared" si="2095"/>
        <v>проверка пройдена</v>
      </c>
      <c r="CB3346" s="24" t="str">
        <f t="shared" si="2095"/>
        <v>проверка пройдена</v>
      </c>
      <c r="CC3346" s="24" t="str">
        <f t="shared" si="2095"/>
        <v>проверка пройдена</v>
      </c>
      <c r="CD3346" s="24" t="str">
        <f t="shared" si="2095"/>
        <v>проверка пройдена</v>
      </c>
      <c r="CE3346" s="24" t="str">
        <f t="shared" si="2095"/>
        <v>проверка пройдена</v>
      </c>
      <c r="CF3346" s="24" t="str">
        <f t="shared" si="2095"/>
        <v>проверка пройдена</v>
      </c>
      <c r="CG3346" s="24" t="str">
        <f t="shared" ref="CG3346:DA3346" si="2096">IF(AND(CG3332&lt;=CG3331,CG3333&lt;=CG3332,CG3334&lt;=CG3331,CG3335&lt;=CG3331,CG3336=(CG3332+CG3334),CG3336=(CG3337+CG3338+CG3339+CG3340+CG3341+CG3342+CG3343),CG3344&lt;=CG3336,CG3345&lt;=CG3336,(CG3332+CG3334)&lt;=CG3331,CG3337&lt;=CG3336,CG3338&lt;=CG3336,CG3339&lt;=CG3336,CG3340&lt;=CG3336,CG3341&lt;=CG3336,CG3342&lt;=CG3336,CG3343&lt;=CG3336,CG3344&lt;=CG3335,CG3344&lt;=CG3336)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46" s="24" t="str">
        <f t="shared" si="2096"/>
        <v>проверка пройдена</v>
      </c>
      <c r="CI3346" s="24" t="str">
        <f t="shared" si="2096"/>
        <v>проверка пройдена</v>
      </c>
      <c r="CJ3346" s="24" t="str">
        <f t="shared" si="2096"/>
        <v>проверка пройдена</v>
      </c>
      <c r="CK3346" s="24" t="str">
        <f t="shared" si="2096"/>
        <v>проверка пройдена</v>
      </c>
      <c r="CL3346" s="24" t="str">
        <f t="shared" si="2096"/>
        <v>проверка пройдена</v>
      </c>
      <c r="CM3346" s="24" t="str">
        <f t="shared" si="2096"/>
        <v>проверка пройдена</v>
      </c>
      <c r="CN3346" s="24" t="str">
        <f t="shared" si="2096"/>
        <v>проверка пройдена</v>
      </c>
      <c r="CO3346" s="24" t="str">
        <f t="shared" si="2096"/>
        <v>проверка пройдена</v>
      </c>
      <c r="CP3346" s="24" t="str">
        <f t="shared" si="2096"/>
        <v>проверка пройдена</v>
      </c>
      <c r="CQ3346" s="24" t="str">
        <f t="shared" si="2096"/>
        <v>проверка пройдена</v>
      </c>
      <c r="CR3346" s="24" t="str">
        <f t="shared" si="2096"/>
        <v>проверка пройдена</v>
      </c>
      <c r="CS3346" s="24" t="str">
        <f t="shared" si="2096"/>
        <v>проверка пройдена</v>
      </c>
      <c r="CT3346" s="24" t="str">
        <f t="shared" si="2096"/>
        <v>проверка пройдена</v>
      </c>
      <c r="CU3346" s="24" t="str">
        <f t="shared" si="2096"/>
        <v>проверка пройдена</v>
      </c>
      <c r="CV3346" s="24" t="str">
        <f t="shared" si="2096"/>
        <v>проверка пройдена</v>
      </c>
      <c r="CW3346" s="24" t="str">
        <f t="shared" si="2096"/>
        <v>проверка пройдена</v>
      </c>
      <c r="CX3346" s="24"/>
      <c r="CY3346" s="24" t="str">
        <f t="shared" si="2096"/>
        <v>проверка пройдена</v>
      </c>
      <c r="CZ3346" s="24" t="str">
        <f t="shared" si="2096"/>
        <v>проверка пройдена</v>
      </c>
      <c r="DA3346" s="24" t="str">
        <f t="shared" si="2096"/>
        <v>проверка пройдена</v>
      </c>
      <c r="DB3346" s="18"/>
      <c r="DC3346" s="20"/>
      <c r="DD3346" s="22"/>
      <c r="DE3346" s="22"/>
      <c r="EO3346" s="64"/>
      <c r="EP3346" s="64"/>
      <c r="EQ3346" s="64"/>
      <c r="ER3346" s="64"/>
      <c r="ES3346" s="64"/>
      <c r="ET3346" s="64"/>
      <c r="EU3346" s="64"/>
      <c r="EV3346" s="64"/>
      <c r="EW3346" s="64"/>
      <c r="EX3346" s="64"/>
      <c r="EY3346" s="64"/>
      <c r="EZ3346" s="64"/>
      <c r="FA3346" s="64"/>
      <c r="FB3346" s="64"/>
      <c r="FC3346" s="64"/>
      <c r="FD3346" s="64"/>
      <c r="FE3346" s="64"/>
      <c r="FF3346" s="64"/>
      <c r="FG3346" s="64"/>
      <c r="FH3346" s="64"/>
      <c r="FI3346" s="64"/>
      <c r="FJ3346" s="64"/>
      <c r="FK3346" s="64"/>
      <c r="FL3346" s="64"/>
      <c r="FM3346" s="64"/>
      <c r="FN3346" s="64"/>
      <c r="FO3346" s="64"/>
      <c r="FP3346" s="64"/>
      <c r="FQ3346" s="64"/>
      <c r="FR3346" s="64"/>
      <c r="FS3346" s="64"/>
      <c r="FT3346" s="64"/>
      <c r="FU3346" s="64"/>
      <c r="FV3346" s="64"/>
      <c r="FW3346" s="64"/>
      <c r="FX3346" s="64"/>
      <c r="FY3346" s="64"/>
      <c r="FZ3346" s="64"/>
      <c r="GA3346" s="64"/>
      <c r="GB3346" s="64"/>
      <c r="GC3346" s="64"/>
      <c r="GD3346" s="64"/>
      <c r="GE3346" s="64"/>
      <c r="GF3346" s="64"/>
      <c r="GG3346" s="64"/>
      <c r="GH3346" s="64"/>
      <c r="GI3346" s="64"/>
      <c r="GJ3346" s="64"/>
      <c r="GK3346" s="64"/>
      <c r="GL3346" s="64"/>
      <c r="GM3346" s="64"/>
      <c r="GN3346" s="64"/>
      <c r="GO3346" s="64"/>
      <c r="GP3346" s="64"/>
      <c r="GQ3346" s="64"/>
      <c r="GR3346" s="64"/>
      <c r="GS3346" s="64"/>
      <c r="GT3346" s="64"/>
      <c r="GU3346" s="64"/>
      <c r="GV3346" s="64"/>
      <c r="GW3346" s="64"/>
      <c r="GX3346" s="64"/>
    </row>
    <row r="3347" spans="1:206" s="63" customFormat="1" ht="42.75" customHeight="1" x14ac:dyDescent="0.25">
      <c r="A3347" s="55" t="s">
        <v>186</v>
      </c>
      <c r="B3347" s="56" t="s">
        <v>187</v>
      </c>
      <c r="C3347" s="57" t="s">
        <v>59</v>
      </c>
      <c r="D3347" s="57" t="s">
        <v>2048</v>
      </c>
      <c r="E3347" s="56" t="str">
        <f>VLOOKUP(C3347,'Коды программ'!$A$2:$B$581,2,FALSE)</f>
        <v>Слесарь по ремонту строительных машин</v>
      </c>
      <c r="F3347" s="56" t="str">
        <f t="shared" si="2080"/>
        <v>23.01.08 Слесарь по ремонту строительных машин</v>
      </c>
      <c r="G3347" s="56" t="s">
        <v>50</v>
      </c>
      <c r="H3347" s="56" t="s">
        <v>51</v>
      </c>
      <c r="I3347" s="56" t="s">
        <v>52</v>
      </c>
      <c r="J3347" s="56" t="s">
        <v>53</v>
      </c>
      <c r="K3347" s="58" t="s">
        <v>25</v>
      </c>
      <c r="L3347" s="59" t="s">
        <v>42</v>
      </c>
      <c r="M3347" s="58" t="s">
        <v>2000</v>
      </c>
      <c r="N3347" s="60">
        <v>16</v>
      </c>
      <c r="O3347" s="61">
        <v>18</v>
      </c>
      <c r="P3347" s="60">
        <v>12</v>
      </c>
      <c r="Q3347" s="62"/>
      <c r="R3347" s="62">
        <v>11</v>
      </c>
      <c r="S3347" s="22">
        <f>SUM(T3347:AU3347)</f>
        <v>2</v>
      </c>
      <c r="T3347" s="18"/>
      <c r="U3347" s="18"/>
      <c r="V3347" s="18"/>
      <c r="W3347" s="18">
        <v>1</v>
      </c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>
        <v>1</v>
      </c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>
        <v>2</v>
      </c>
      <c r="BB3347" s="18"/>
      <c r="BC3347" s="18"/>
      <c r="BD3347" s="18">
        <v>1</v>
      </c>
      <c r="BE3347" s="18"/>
      <c r="BF3347" s="77">
        <f t="shared" si="2074"/>
        <v>1</v>
      </c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  <c r="BR3347" s="18"/>
      <c r="BS3347" s="18"/>
      <c r="BT3347" s="18">
        <v>1</v>
      </c>
      <c r="BU3347" s="18"/>
      <c r="BV3347" s="18"/>
      <c r="BW3347" s="18"/>
      <c r="BX3347" s="18"/>
      <c r="BY3347" s="18"/>
      <c r="BZ3347" s="18"/>
      <c r="CA3347" s="18"/>
      <c r="CB3347" s="18"/>
      <c r="CC3347" s="18"/>
      <c r="CD3347" s="18"/>
      <c r="CE3347" s="18"/>
      <c r="CF3347" s="18"/>
      <c r="CG3347" s="18"/>
      <c r="CH3347" s="18"/>
      <c r="CI3347" s="18"/>
      <c r="CJ3347" s="18"/>
      <c r="CK3347" s="18"/>
      <c r="CL3347" s="18"/>
      <c r="CM3347" s="18"/>
      <c r="CN3347" s="18">
        <v>5</v>
      </c>
      <c r="CO3347" s="18"/>
      <c r="CP3347" s="18"/>
      <c r="CQ3347" s="18"/>
      <c r="CR3347" s="18"/>
      <c r="CS3347" s="18"/>
      <c r="CT3347" s="18"/>
      <c r="CU3347" s="18"/>
      <c r="CV3347" s="18"/>
      <c r="CW3347" s="18"/>
      <c r="CX3347" s="18"/>
      <c r="CY3347" s="18"/>
      <c r="CZ3347" s="18"/>
      <c r="DA3347" s="18"/>
      <c r="DB3347" s="18"/>
      <c r="DC3347" s="20"/>
      <c r="DD3347" s="22" t="str">
        <f t="shared" ref="DD3347:DD3361" si="2097">IF(R3347=S3347+AX3347+AY3347+AZ3347+BA3347+BC3347+BD3347+BE3347+BF3347+CJ3347+CK3347+CL3347+CM3347+CN3347+CO3347+CP3347+CQ3347+CR3347+CS3347+CT3347+CU3347+CV3347+CW3347+CY3347+CZ3347+DA3347,"проверка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47" s="22" t="str">
        <f t="shared" ref="DE3347:DE3361" si="2098">IF(AND(AV3347&lt;=S3347,AW3347&lt;=S3347),"проверка пройдена","ВНИМАНИЕ! не может стоять значение большее, чем проверка пройдена")</f>
        <v>проверка пройдена</v>
      </c>
      <c r="EO3347" s="64"/>
      <c r="EP3347" s="64"/>
      <c r="EQ3347" s="64"/>
      <c r="ER3347" s="64"/>
      <c r="ES3347" s="64"/>
      <c r="ET3347" s="64"/>
      <c r="EU3347" s="64"/>
      <c r="EV3347" s="64"/>
      <c r="EW3347" s="64"/>
      <c r="EX3347" s="64"/>
      <c r="EY3347" s="64"/>
      <c r="EZ3347" s="64"/>
      <c r="FA3347" s="64"/>
      <c r="FB3347" s="64"/>
      <c r="FC3347" s="64"/>
      <c r="FD3347" s="64"/>
      <c r="FE3347" s="64"/>
      <c r="FF3347" s="64"/>
      <c r="FG3347" s="64"/>
      <c r="FH3347" s="64"/>
      <c r="FI3347" s="64"/>
      <c r="FJ3347" s="64"/>
      <c r="FK3347" s="64"/>
      <c r="FL3347" s="64"/>
      <c r="FM3347" s="64"/>
      <c r="FN3347" s="64"/>
      <c r="FO3347" s="64"/>
      <c r="FP3347" s="64"/>
      <c r="FQ3347" s="64"/>
      <c r="FR3347" s="64"/>
      <c r="FS3347" s="64"/>
      <c r="FT3347" s="64"/>
      <c r="FU3347" s="64"/>
      <c r="FV3347" s="64"/>
      <c r="FW3347" s="64"/>
      <c r="FX3347" s="64"/>
      <c r="FY3347" s="64"/>
      <c r="FZ3347" s="64"/>
      <c r="GA3347" s="64"/>
      <c r="GB3347" s="64"/>
      <c r="GC3347" s="64"/>
      <c r="GD3347" s="64"/>
      <c r="GE3347" s="64"/>
      <c r="GF3347" s="64"/>
      <c r="GG3347" s="64"/>
      <c r="GH3347" s="64"/>
      <c r="GI3347" s="64"/>
      <c r="GJ3347" s="64"/>
      <c r="GK3347" s="64"/>
      <c r="GL3347" s="64"/>
      <c r="GM3347" s="64"/>
      <c r="GN3347" s="64"/>
      <c r="GO3347" s="64"/>
      <c r="GP3347" s="64"/>
      <c r="GQ3347" s="64"/>
      <c r="GR3347" s="64"/>
      <c r="GS3347" s="64"/>
      <c r="GT3347" s="64"/>
      <c r="GU3347" s="64"/>
      <c r="GV3347" s="64"/>
      <c r="GW3347" s="64"/>
      <c r="GX3347" s="64"/>
    </row>
    <row r="3348" spans="1:206" s="63" customFormat="1" ht="42.75" customHeight="1" x14ac:dyDescent="0.25">
      <c r="A3348" s="55" t="s">
        <v>186</v>
      </c>
      <c r="B3348" s="56" t="s">
        <v>187</v>
      </c>
      <c r="C3348" s="57" t="s">
        <v>59</v>
      </c>
      <c r="D3348" s="57" t="s">
        <v>2048</v>
      </c>
      <c r="E3348" s="56" t="str">
        <f>VLOOKUP(C3348,'Коды программ'!$A$2:$B$581,2,FALSE)</f>
        <v>Слесарь по ремонту строительных машин</v>
      </c>
      <c r="F3348" s="56" t="str">
        <f t="shared" si="2080"/>
        <v>23.01.08 Слесарь по ремонту строительных машин</v>
      </c>
      <c r="G3348" s="56" t="s">
        <v>50</v>
      </c>
      <c r="H3348" s="56" t="s">
        <v>51</v>
      </c>
      <c r="I3348" s="56" t="s">
        <v>52</v>
      </c>
      <c r="J3348" s="56" t="s">
        <v>53</v>
      </c>
      <c r="K3348" s="58" t="s">
        <v>26</v>
      </c>
      <c r="L3348" s="59" t="s">
        <v>1359</v>
      </c>
      <c r="M3348" s="58" t="s">
        <v>2000</v>
      </c>
      <c r="N3348" s="60"/>
      <c r="O3348" s="61"/>
      <c r="P3348" s="60"/>
      <c r="Q3348" s="62"/>
      <c r="R3348" s="62"/>
      <c r="S3348" s="22">
        <f>SUM(T3348:AU3348)</f>
        <v>0</v>
      </c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77">
        <f t="shared" si="2074"/>
        <v>0</v>
      </c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  <c r="BR3348" s="18"/>
      <c r="BS3348" s="18"/>
      <c r="BT3348" s="18"/>
      <c r="BU3348" s="18"/>
      <c r="BV3348" s="18"/>
      <c r="BW3348" s="18"/>
      <c r="BX3348" s="18"/>
      <c r="BY3348" s="18"/>
      <c r="BZ3348" s="18"/>
      <c r="CA3348" s="18"/>
      <c r="CB3348" s="18"/>
      <c r="CC3348" s="18"/>
      <c r="CD3348" s="18"/>
      <c r="CE3348" s="18"/>
      <c r="CF3348" s="18"/>
      <c r="CG3348" s="18"/>
      <c r="CH3348" s="18"/>
      <c r="CI3348" s="18"/>
      <c r="CJ3348" s="18"/>
      <c r="CK3348" s="18"/>
      <c r="CL3348" s="18"/>
      <c r="CM3348" s="18"/>
      <c r="CN3348" s="18"/>
      <c r="CO3348" s="18"/>
      <c r="CP3348" s="18"/>
      <c r="CQ3348" s="18"/>
      <c r="CR3348" s="18"/>
      <c r="CS3348" s="18"/>
      <c r="CT3348" s="18"/>
      <c r="CU3348" s="18"/>
      <c r="CV3348" s="18"/>
      <c r="CW3348" s="18"/>
      <c r="CX3348" s="18"/>
      <c r="CY3348" s="18"/>
      <c r="CZ3348" s="18"/>
      <c r="DA3348" s="18"/>
      <c r="DB3348" s="18"/>
      <c r="DC3348" s="20"/>
      <c r="DD3348" s="22" t="str">
        <f t="shared" si="2097"/>
        <v>проверка пройдена</v>
      </c>
      <c r="DE3348" s="22" t="str">
        <f t="shared" si="2098"/>
        <v>проверка пройдена</v>
      </c>
      <c r="EO3348" s="64"/>
      <c r="EP3348" s="64"/>
      <c r="EQ3348" s="64"/>
      <c r="ER3348" s="64"/>
      <c r="ES3348" s="64"/>
      <c r="ET3348" s="64"/>
      <c r="EU3348" s="64"/>
      <c r="EV3348" s="64"/>
      <c r="EW3348" s="64"/>
      <c r="EX3348" s="64"/>
      <c r="EY3348" s="64"/>
      <c r="EZ3348" s="64"/>
      <c r="FA3348" s="64"/>
      <c r="FB3348" s="64"/>
      <c r="FC3348" s="64"/>
      <c r="FD3348" s="64"/>
      <c r="FE3348" s="64"/>
      <c r="FF3348" s="64"/>
      <c r="FG3348" s="64"/>
      <c r="FH3348" s="64"/>
      <c r="FI3348" s="64"/>
      <c r="FJ3348" s="64"/>
      <c r="FK3348" s="64"/>
      <c r="FL3348" s="64"/>
      <c r="FM3348" s="64"/>
      <c r="FN3348" s="64"/>
      <c r="FO3348" s="64"/>
      <c r="FP3348" s="64"/>
      <c r="FQ3348" s="64"/>
      <c r="FR3348" s="64"/>
      <c r="FS3348" s="64"/>
      <c r="FT3348" s="64"/>
      <c r="FU3348" s="64"/>
      <c r="FV3348" s="64"/>
      <c r="FW3348" s="64"/>
      <c r="FX3348" s="64"/>
      <c r="FY3348" s="64"/>
      <c r="FZ3348" s="64"/>
      <c r="GA3348" s="64"/>
      <c r="GB3348" s="64"/>
      <c r="GC3348" s="64"/>
      <c r="GD3348" s="64"/>
      <c r="GE3348" s="64"/>
      <c r="GF3348" s="64"/>
      <c r="GG3348" s="64"/>
      <c r="GH3348" s="64"/>
      <c r="GI3348" s="64"/>
      <c r="GJ3348" s="64"/>
      <c r="GK3348" s="64"/>
      <c r="GL3348" s="64"/>
      <c r="GM3348" s="64"/>
      <c r="GN3348" s="64"/>
      <c r="GO3348" s="64"/>
      <c r="GP3348" s="64"/>
      <c r="GQ3348" s="64"/>
      <c r="GR3348" s="64"/>
      <c r="GS3348" s="64"/>
      <c r="GT3348" s="64"/>
      <c r="GU3348" s="64"/>
      <c r="GV3348" s="64"/>
      <c r="GW3348" s="64"/>
      <c r="GX3348" s="64"/>
    </row>
    <row r="3349" spans="1:206" s="63" customFormat="1" ht="42.75" customHeight="1" x14ac:dyDescent="0.25">
      <c r="A3349" s="55" t="s">
        <v>186</v>
      </c>
      <c r="B3349" s="56" t="s">
        <v>187</v>
      </c>
      <c r="C3349" s="57" t="s">
        <v>59</v>
      </c>
      <c r="D3349" s="57" t="s">
        <v>2048</v>
      </c>
      <c r="E3349" s="56" t="str">
        <f>VLOOKUP(C3349,'Коды программ'!$A$2:$B$581,2,FALSE)</f>
        <v>Слесарь по ремонту строительных машин</v>
      </c>
      <c r="F3349" s="56" t="str">
        <f t="shared" si="2080"/>
        <v>23.01.08 Слесарь по ремонту строительных машин</v>
      </c>
      <c r="G3349" s="56" t="s">
        <v>50</v>
      </c>
      <c r="H3349" s="56" t="s">
        <v>51</v>
      </c>
      <c r="I3349" s="56" t="s">
        <v>52</v>
      </c>
      <c r="J3349" s="56" t="s">
        <v>53</v>
      </c>
      <c r="K3349" s="58" t="s">
        <v>27</v>
      </c>
      <c r="L3349" s="59" t="s">
        <v>1345</v>
      </c>
      <c r="M3349" s="58" t="s">
        <v>2000</v>
      </c>
      <c r="N3349" s="60"/>
      <c r="O3349" s="61"/>
      <c r="P3349" s="60"/>
      <c r="Q3349" s="62"/>
      <c r="R3349" s="62"/>
      <c r="S3349" s="22">
        <f>SUM(T3349:AU3349)</f>
        <v>0</v>
      </c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77">
        <f t="shared" si="2074"/>
        <v>0</v>
      </c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  <c r="BR3349" s="18"/>
      <c r="BS3349" s="18"/>
      <c r="BT3349" s="18"/>
      <c r="BU3349" s="18"/>
      <c r="BV3349" s="18"/>
      <c r="BW3349" s="18"/>
      <c r="BX3349" s="18"/>
      <c r="BY3349" s="18"/>
      <c r="BZ3349" s="18"/>
      <c r="CA3349" s="18"/>
      <c r="CB3349" s="18"/>
      <c r="CC3349" s="18"/>
      <c r="CD3349" s="18"/>
      <c r="CE3349" s="18"/>
      <c r="CF3349" s="18"/>
      <c r="CG3349" s="18"/>
      <c r="CH3349" s="18"/>
      <c r="CI3349" s="18"/>
      <c r="CJ3349" s="18"/>
      <c r="CK3349" s="18"/>
      <c r="CL3349" s="18"/>
      <c r="CM3349" s="18"/>
      <c r="CN3349" s="18"/>
      <c r="CO3349" s="18"/>
      <c r="CP3349" s="18"/>
      <c r="CQ3349" s="18"/>
      <c r="CR3349" s="18"/>
      <c r="CS3349" s="18"/>
      <c r="CT3349" s="18"/>
      <c r="CU3349" s="18"/>
      <c r="CV3349" s="18"/>
      <c r="CW3349" s="18"/>
      <c r="CX3349" s="18"/>
      <c r="CY3349" s="18"/>
      <c r="CZ3349" s="18"/>
      <c r="DA3349" s="18"/>
      <c r="DB3349" s="18"/>
      <c r="DC3349" s="20"/>
      <c r="DD3349" s="22" t="str">
        <f t="shared" si="2097"/>
        <v>проверка пройдена</v>
      </c>
      <c r="DE3349" s="22" t="str">
        <f t="shared" si="2098"/>
        <v>проверка пройдена</v>
      </c>
      <c r="EO3349" s="64"/>
      <c r="EP3349" s="64"/>
      <c r="EQ3349" s="64"/>
      <c r="ER3349" s="64"/>
      <c r="ES3349" s="64"/>
      <c r="ET3349" s="64"/>
      <c r="EU3349" s="64"/>
      <c r="EV3349" s="64"/>
      <c r="EW3349" s="64"/>
      <c r="EX3349" s="64"/>
      <c r="EY3349" s="64"/>
      <c r="EZ3349" s="64"/>
      <c r="FA3349" s="64"/>
      <c r="FB3349" s="64"/>
      <c r="FC3349" s="64"/>
      <c r="FD3349" s="64"/>
      <c r="FE3349" s="64"/>
      <c r="FF3349" s="64"/>
      <c r="FG3349" s="64"/>
      <c r="FH3349" s="64"/>
      <c r="FI3349" s="64"/>
      <c r="FJ3349" s="64"/>
      <c r="FK3349" s="64"/>
      <c r="FL3349" s="64"/>
      <c r="FM3349" s="64"/>
      <c r="FN3349" s="64"/>
      <c r="FO3349" s="64"/>
      <c r="FP3349" s="64"/>
      <c r="FQ3349" s="64"/>
      <c r="FR3349" s="64"/>
      <c r="FS3349" s="64"/>
      <c r="FT3349" s="64"/>
      <c r="FU3349" s="64"/>
      <c r="FV3349" s="64"/>
      <c r="FW3349" s="64"/>
      <c r="FX3349" s="64"/>
      <c r="FY3349" s="64"/>
      <c r="FZ3349" s="64"/>
      <c r="GA3349" s="64"/>
      <c r="GB3349" s="64"/>
      <c r="GC3349" s="64"/>
      <c r="GD3349" s="64"/>
      <c r="GE3349" s="64"/>
      <c r="GF3349" s="64"/>
      <c r="GG3349" s="64"/>
      <c r="GH3349" s="64"/>
      <c r="GI3349" s="64"/>
      <c r="GJ3349" s="64"/>
      <c r="GK3349" s="64"/>
      <c r="GL3349" s="64"/>
      <c r="GM3349" s="64"/>
      <c r="GN3349" s="64"/>
      <c r="GO3349" s="64"/>
      <c r="GP3349" s="64"/>
      <c r="GQ3349" s="64"/>
      <c r="GR3349" s="64"/>
      <c r="GS3349" s="64"/>
      <c r="GT3349" s="64"/>
      <c r="GU3349" s="64"/>
      <c r="GV3349" s="64"/>
      <c r="GW3349" s="64"/>
      <c r="GX3349" s="64"/>
    </row>
    <row r="3350" spans="1:206" s="63" customFormat="1" ht="42.75" customHeight="1" x14ac:dyDescent="0.25">
      <c r="A3350" s="55" t="s">
        <v>186</v>
      </c>
      <c r="B3350" s="56" t="s">
        <v>187</v>
      </c>
      <c r="C3350" s="57" t="s">
        <v>59</v>
      </c>
      <c r="D3350" s="57" t="s">
        <v>2048</v>
      </c>
      <c r="E3350" s="56" t="str">
        <f>VLOOKUP(C3350,'Коды программ'!$A$2:$B$581,2,FALSE)</f>
        <v>Слесарь по ремонту строительных машин</v>
      </c>
      <c r="F3350" s="56" t="str">
        <f t="shared" si="2080"/>
        <v>23.01.08 Слесарь по ремонту строительных машин</v>
      </c>
      <c r="G3350" s="56" t="s">
        <v>50</v>
      </c>
      <c r="H3350" s="56" t="s">
        <v>51</v>
      </c>
      <c r="I3350" s="56" t="s">
        <v>52</v>
      </c>
      <c r="J3350" s="56" t="s">
        <v>53</v>
      </c>
      <c r="K3350" s="58" t="s">
        <v>28</v>
      </c>
      <c r="L3350" s="59" t="s">
        <v>1346</v>
      </c>
      <c r="M3350" s="58" t="s">
        <v>2000</v>
      </c>
      <c r="N3350" s="60"/>
      <c r="O3350" s="61"/>
      <c r="P3350" s="60"/>
      <c r="Q3350" s="62"/>
      <c r="R3350" s="62"/>
      <c r="S3350" s="22">
        <f>SUM(T3350:AU3350)</f>
        <v>0</v>
      </c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77">
        <f t="shared" si="2074"/>
        <v>0</v>
      </c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  <c r="BR3350" s="18"/>
      <c r="BS3350" s="18"/>
      <c r="BT3350" s="18"/>
      <c r="BU3350" s="18"/>
      <c r="BV3350" s="18"/>
      <c r="BW3350" s="18"/>
      <c r="BX3350" s="18"/>
      <c r="BY3350" s="18"/>
      <c r="BZ3350" s="18"/>
      <c r="CA3350" s="18"/>
      <c r="CB3350" s="18"/>
      <c r="CC3350" s="18"/>
      <c r="CD3350" s="18"/>
      <c r="CE3350" s="18"/>
      <c r="CF3350" s="18"/>
      <c r="CG3350" s="18"/>
      <c r="CH3350" s="18"/>
      <c r="CI3350" s="18"/>
      <c r="CJ3350" s="18"/>
      <c r="CK3350" s="18"/>
      <c r="CL3350" s="18"/>
      <c r="CM3350" s="18"/>
      <c r="CN3350" s="18"/>
      <c r="CO3350" s="18"/>
      <c r="CP3350" s="18"/>
      <c r="CQ3350" s="18"/>
      <c r="CR3350" s="18"/>
      <c r="CS3350" s="18"/>
      <c r="CT3350" s="18"/>
      <c r="CU3350" s="18"/>
      <c r="CV3350" s="18"/>
      <c r="CW3350" s="18"/>
      <c r="CX3350" s="18"/>
      <c r="CY3350" s="18"/>
      <c r="CZ3350" s="18"/>
      <c r="DA3350" s="18"/>
      <c r="DB3350" s="18"/>
      <c r="DC3350" s="20"/>
      <c r="DD3350" s="22" t="str">
        <f t="shared" si="2097"/>
        <v>проверка пройдена</v>
      </c>
      <c r="DE3350" s="22" t="str">
        <f t="shared" si="2098"/>
        <v>проверка пройдена</v>
      </c>
      <c r="EO3350" s="64"/>
      <c r="EP3350" s="64"/>
      <c r="EQ3350" s="64"/>
      <c r="ER3350" s="64"/>
      <c r="ES3350" s="64"/>
      <c r="ET3350" s="64"/>
      <c r="EU3350" s="64"/>
      <c r="EV3350" s="64"/>
      <c r="EW3350" s="64"/>
      <c r="EX3350" s="64"/>
      <c r="EY3350" s="64"/>
      <c r="EZ3350" s="64"/>
      <c r="FA3350" s="64"/>
      <c r="FB3350" s="64"/>
      <c r="FC3350" s="64"/>
      <c r="FD3350" s="64"/>
      <c r="FE3350" s="64"/>
      <c r="FF3350" s="64"/>
      <c r="FG3350" s="64"/>
      <c r="FH3350" s="64"/>
      <c r="FI3350" s="64"/>
      <c r="FJ3350" s="64"/>
      <c r="FK3350" s="64"/>
      <c r="FL3350" s="64"/>
      <c r="FM3350" s="64"/>
      <c r="FN3350" s="64"/>
      <c r="FO3350" s="64"/>
      <c r="FP3350" s="64"/>
      <c r="FQ3350" s="64"/>
      <c r="FR3350" s="64"/>
      <c r="FS3350" s="64"/>
      <c r="FT3350" s="64"/>
      <c r="FU3350" s="64"/>
      <c r="FV3350" s="64"/>
      <c r="FW3350" s="64"/>
      <c r="FX3350" s="64"/>
      <c r="FY3350" s="64"/>
      <c r="FZ3350" s="64"/>
      <c r="GA3350" s="64"/>
      <c r="GB3350" s="64"/>
      <c r="GC3350" s="64"/>
      <c r="GD3350" s="64"/>
      <c r="GE3350" s="64"/>
      <c r="GF3350" s="64"/>
      <c r="GG3350" s="64"/>
      <c r="GH3350" s="64"/>
      <c r="GI3350" s="64"/>
      <c r="GJ3350" s="64"/>
      <c r="GK3350" s="64"/>
      <c r="GL3350" s="64"/>
      <c r="GM3350" s="64"/>
      <c r="GN3350" s="64"/>
      <c r="GO3350" s="64"/>
      <c r="GP3350" s="64"/>
      <c r="GQ3350" s="64"/>
      <c r="GR3350" s="64"/>
      <c r="GS3350" s="64"/>
      <c r="GT3350" s="64"/>
      <c r="GU3350" s="64"/>
      <c r="GV3350" s="64"/>
      <c r="GW3350" s="64"/>
      <c r="GX3350" s="64"/>
    </row>
    <row r="3351" spans="1:206" s="63" customFormat="1" ht="42.75" customHeight="1" x14ac:dyDescent="0.25">
      <c r="A3351" s="55" t="s">
        <v>186</v>
      </c>
      <c r="B3351" s="56" t="s">
        <v>187</v>
      </c>
      <c r="C3351" s="57" t="s">
        <v>59</v>
      </c>
      <c r="D3351" s="57" t="s">
        <v>2048</v>
      </c>
      <c r="E3351" s="56" t="str">
        <f>VLOOKUP(C3351,'Коды программ'!$A$2:$B$581,2,FALSE)</f>
        <v>Слесарь по ремонту строительных машин</v>
      </c>
      <c r="F3351" s="56" t="str">
        <f t="shared" si="2080"/>
        <v>23.01.08 Слесарь по ремонту строительных машин</v>
      </c>
      <c r="G3351" s="56" t="s">
        <v>50</v>
      </c>
      <c r="H3351" s="56" t="s">
        <v>51</v>
      </c>
      <c r="I3351" s="56" t="s">
        <v>52</v>
      </c>
      <c r="J3351" s="56" t="s">
        <v>53</v>
      </c>
      <c r="K3351" s="58" t="s">
        <v>29</v>
      </c>
      <c r="L3351" s="59" t="s">
        <v>1348</v>
      </c>
      <c r="M3351" s="58" t="s">
        <v>2000</v>
      </c>
      <c r="N3351" s="60"/>
      <c r="O3351" s="61"/>
      <c r="P3351" s="60"/>
      <c r="Q3351" s="62"/>
      <c r="R3351" s="62"/>
      <c r="S3351" s="22">
        <f>SUM(T3351:AU3351)</f>
        <v>0</v>
      </c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77">
        <f t="shared" si="2074"/>
        <v>0</v>
      </c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  <c r="BR3351" s="18"/>
      <c r="BS3351" s="18"/>
      <c r="BT3351" s="18"/>
      <c r="BU3351" s="18"/>
      <c r="BV3351" s="18"/>
      <c r="BW3351" s="18"/>
      <c r="BX3351" s="18"/>
      <c r="BY3351" s="18"/>
      <c r="BZ3351" s="18"/>
      <c r="CA3351" s="18"/>
      <c r="CB3351" s="18"/>
      <c r="CC3351" s="18"/>
      <c r="CD3351" s="18"/>
      <c r="CE3351" s="18"/>
      <c r="CF3351" s="18"/>
      <c r="CG3351" s="18"/>
      <c r="CH3351" s="18"/>
      <c r="CI3351" s="18"/>
      <c r="CJ3351" s="18"/>
      <c r="CK3351" s="18"/>
      <c r="CL3351" s="18"/>
      <c r="CM3351" s="18"/>
      <c r="CN3351" s="18"/>
      <c r="CO3351" s="18"/>
      <c r="CP3351" s="18"/>
      <c r="CQ3351" s="18"/>
      <c r="CR3351" s="18"/>
      <c r="CS3351" s="18"/>
      <c r="CT3351" s="18"/>
      <c r="CU3351" s="18"/>
      <c r="CV3351" s="18"/>
      <c r="CW3351" s="18"/>
      <c r="CX3351" s="18"/>
      <c r="CY3351" s="18"/>
      <c r="CZ3351" s="18"/>
      <c r="DA3351" s="18"/>
      <c r="DB3351" s="18"/>
      <c r="DC3351" s="20"/>
      <c r="DD3351" s="22" t="str">
        <f t="shared" si="2097"/>
        <v>проверка пройдена</v>
      </c>
      <c r="DE3351" s="22" t="str">
        <f t="shared" si="2098"/>
        <v>проверка пройдена</v>
      </c>
      <c r="EO3351" s="64"/>
      <c r="EP3351" s="64"/>
      <c r="EQ3351" s="64"/>
      <c r="ER3351" s="64"/>
      <c r="ES3351" s="64"/>
      <c r="ET3351" s="64"/>
      <c r="EU3351" s="64"/>
      <c r="EV3351" s="64"/>
      <c r="EW3351" s="64"/>
      <c r="EX3351" s="64"/>
      <c r="EY3351" s="64"/>
      <c r="EZ3351" s="64"/>
      <c r="FA3351" s="64"/>
      <c r="FB3351" s="64"/>
      <c r="FC3351" s="64"/>
      <c r="FD3351" s="64"/>
      <c r="FE3351" s="64"/>
      <c r="FF3351" s="64"/>
      <c r="FG3351" s="64"/>
      <c r="FH3351" s="64"/>
      <c r="FI3351" s="64"/>
      <c r="FJ3351" s="64"/>
      <c r="FK3351" s="64"/>
      <c r="FL3351" s="64"/>
      <c r="FM3351" s="64"/>
      <c r="FN3351" s="64"/>
      <c r="FO3351" s="64"/>
      <c r="FP3351" s="64"/>
      <c r="FQ3351" s="64"/>
      <c r="FR3351" s="64"/>
      <c r="FS3351" s="64"/>
      <c r="FT3351" s="64"/>
      <c r="FU3351" s="64"/>
      <c r="FV3351" s="64"/>
      <c r="FW3351" s="64"/>
      <c r="FX3351" s="64"/>
      <c r="FY3351" s="64"/>
      <c r="FZ3351" s="64"/>
      <c r="GA3351" s="64"/>
      <c r="GB3351" s="64"/>
      <c r="GC3351" s="64"/>
      <c r="GD3351" s="64"/>
      <c r="GE3351" s="64"/>
      <c r="GF3351" s="64"/>
      <c r="GG3351" s="64"/>
      <c r="GH3351" s="64"/>
      <c r="GI3351" s="64"/>
      <c r="GJ3351" s="64"/>
      <c r="GK3351" s="64"/>
      <c r="GL3351" s="64"/>
      <c r="GM3351" s="64"/>
      <c r="GN3351" s="64"/>
      <c r="GO3351" s="64"/>
      <c r="GP3351" s="64"/>
      <c r="GQ3351" s="64"/>
      <c r="GR3351" s="64"/>
      <c r="GS3351" s="64"/>
      <c r="GT3351" s="64"/>
      <c r="GU3351" s="64"/>
      <c r="GV3351" s="64"/>
      <c r="GW3351" s="64"/>
      <c r="GX3351" s="64"/>
    </row>
    <row r="3352" spans="1:206" s="63" customFormat="1" ht="42.75" customHeight="1" x14ac:dyDescent="0.25">
      <c r="A3352" s="55" t="s">
        <v>186</v>
      </c>
      <c r="B3352" s="56" t="s">
        <v>187</v>
      </c>
      <c r="C3352" s="57" t="s">
        <v>59</v>
      </c>
      <c r="D3352" s="57" t="s">
        <v>2048</v>
      </c>
      <c r="E3352" s="56" t="str">
        <f>VLOOKUP(C3352,'Коды программ'!$A$2:$B$581,2,FALSE)</f>
        <v>Слесарь по ремонту строительных машин</v>
      </c>
      <c r="F3352" s="56" t="str">
        <f t="shared" si="2080"/>
        <v>23.01.08 Слесарь по ремонту строительных машин</v>
      </c>
      <c r="G3352" s="56" t="s">
        <v>50</v>
      </c>
      <c r="H3352" s="56" t="s">
        <v>51</v>
      </c>
      <c r="I3352" s="56" t="s">
        <v>52</v>
      </c>
      <c r="J3352" s="56" t="s">
        <v>53</v>
      </c>
      <c r="K3352" s="58" t="s">
        <v>30</v>
      </c>
      <c r="L3352" s="59" t="s">
        <v>1349</v>
      </c>
      <c r="M3352" s="58" t="s">
        <v>2000</v>
      </c>
      <c r="N3352" s="60"/>
      <c r="O3352" s="61"/>
      <c r="P3352" s="60"/>
      <c r="Q3352" s="62"/>
      <c r="R3352" s="22">
        <f>SUM(R3348,R3350)</f>
        <v>0</v>
      </c>
      <c r="S3352" s="22">
        <f t="shared" ref="S3352:CC3352" si="2099">SUM(S3348,S3350)</f>
        <v>0</v>
      </c>
      <c r="T3352" s="22">
        <f t="shared" si="2099"/>
        <v>0</v>
      </c>
      <c r="U3352" s="22">
        <f t="shared" si="2099"/>
        <v>0</v>
      </c>
      <c r="V3352" s="22">
        <f t="shared" si="2099"/>
        <v>0</v>
      </c>
      <c r="W3352" s="22">
        <f t="shared" si="2099"/>
        <v>0</v>
      </c>
      <c r="X3352" s="22">
        <f t="shared" si="2099"/>
        <v>0</v>
      </c>
      <c r="Y3352" s="22">
        <f t="shared" si="2099"/>
        <v>0</v>
      </c>
      <c r="Z3352" s="22">
        <f t="shared" si="2099"/>
        <v>0</v>
      </c>
      <c r="AA3352" s="22">
        <f t="shared" si="2099"/>
        <v>0</v>
      </c>
      <c r="AB3352" s="22">
        <f t="shared" si="2099"/>
        <v>0</v>
      </c>
      <c r="AC3352" s="22">
        <f t="shared" si="2099"/>
        <v>0</v>
      </c>
      <c r="AD3352" s="22">
        <f t="shared" si="2099"/>
        <v>0</v>
      </c>
      <c r="AE3352" s="22">
        <f t="shared" si="2099"/>
        <v>0</v>
      </c>
      <c r="AF3352" s="22">
        <f t="shared" si="2099"/>
        <v>0</v>
      </c>
      <c r="AG3352" s="22">
        <f t="shared" si="2099"/>
        <v>0</v>
      </c>
      <c r="AH3352" s="22">
        <f t="shared" si="2099"/>
        <v>0</v>
      </c>
      <c r="AI3352" s="22">
        <f t="shared" si="2099"/>
        <v>0</v>
      </c>
      <c r="AJ3352" s="22">
        <f t="shared" si="2099"/>
        <v>0</v>
      </c>
      <c r="AK3352" s="22">
        <f t="shared" si="2099"/>
        <v>0</v>
      </c>
      <c r="AL3352" s="22">
        <f t="shared" si="2099"/>
        <v>0</v>
      </c>
      <c r="AM3352" s="22">
        <f t="shared" si="2099"/>
        <v>0</v>
      </c>
      <c r="AN3352" s="22">
        <f t="shared" si="2099"/>
        <v>0</v>
      </c>
      <c r="AO3352" s="22">
        <f t="shared" si="2099"/>
        <v>0</v>
      </c>
      <c r="AP3352" s="22">
        <f t="shared" si="2099"/>
        <v>0</v>
      </c>
      <c r="AQ3352" s="22">
        <f t="shared" si="2099"/>
        <v>0</v>
      </c>
      <c r="AR3352" s="22">
        <f t="shared" si="2099"/>
        <v>0</v>
      </c>
      <c r="AS3352" s="22">
        <f t="shared" si="2099"/>
        <v>0</v>
      </c>
      <c r="AT3352" s="22">
        <f t="shared" si="2099"/>
        <v>0</v>
      </c>
      <c r="AU3352" s="22">
        <f t="shared" si="2099"/>
        <v>0</v>
      </c>
      <c r="AV3352" s="22">
        <f t="shared" si="2099"/>
        <v>0</v>
      </c>
      <c r="AW3352" s="22">
        <f t="shared" si="2099"/>
        <v>0</v>
      </c>
      <c r="AX3352" s="22">
        <f t="shared" si="2099"/>
        <v>0</v>
      </c>
      <c r="AY3352" s="22">
        <f t="shared" si="2099"/>
        <v>0</v>
      </c>
      <c r="AZ3352" s="22">
        <f t="shared" si="2099"/>
        <v>0</v>
      </c>
      <c r="BA3352" s="22">
        <f t="shared" si="2099"/>
        <v>0</v>
      </c>
      <c r="BB3352" s="22">
        <f t="shared" si="2099"/>
        <v>0</v>
      </c>
      <c r="BC3352" s="22">
        <f t="shared" si="2099"/>
        <v>0</v>
      </c>
      <c r="BD3352" s="22">
        <f t="shared" si="2099"/>
        <v>0</v>
      </c>
      <c r="BE3352" s="22">
        <f t="shared" si="2099"/>
        <v>0</v>
      </c>
      <c r="BF3352" s="22">
        <f t="shared" si="2099"/>
        <v>0</v>
      </c>
      <c r="BG3352" s="22">
        <f t="shared" si="2099"/>
        <v>0</v>
      </c>
      <c r="BH3352" s="22">
        <f t="shared" si="2099"/>
        <v>0</v>
      </c>
      <c r="BI3352" s="22">
        <f t="shared" si="2099"/>
        <v>0</v>
      </c>
      <c r="BJ3352" s="22">
        <f t="shared" si="2099"/>
        <v>0</v>
      </c>
      <c r="BK3352" s="22">
        <f t="shared" si="2099"/>
        <v>0</v>
      </c>
      <c r="BL3352" s="22">
        <f t="shared" si="2099"/>
        <v>0</v>
      </c>
      <c r="BM3352" s="22">
        <f t="shared" si="2099"/>
        <v>0</v>
      </c>
      <c r="BN3352" s="22">
        <f t="shared" si="2099"/>
        <v>0</v>
      </c>
      <c r="BO3352" s="22">
        <f t="shared" si="2099"/>
        <v>0</v>
      </c>
      <c r="BP3352" s="22">
        <f t="shared" si="2099"/>
        <v>0</v>
      </c>
      <c r="BQ3352" s="22">
        <f t="shared" si="2099"/>
        <v>0</v>
      </c>
      <c r="BR3352" s="22">
        <f t="shared" si="2099"/>
        <v>0</v>
      </c>
      <c r="BS3352" s="22">
        <f t="shared" si="2099"/>
        <v>0</v>
      </c>
      <c r="BT3352" s="22">
        <f t="shared" si="2099"/>
        <v>0</v>
      </c>
      <c r="BU3352" s="22">
        <f t="shared" si="2099"/>
        <v>0</v>
      </c>
      <c r="BV3352" s="22">
        <f t="shared" si="2099"/>
        <v>0</v>
      </c>
      <c r="BW3352" s="22">
        <f t="shared" si="2099"/>
        <v>0</v>
      </c>
      <c r="BX3352" s="22">
        <f t="shared" si="2099"/>
        <v>0</v>
      </c>
      <c r="BY3352" s="22">
        <f t="shared" si="2099"/>
        <v>0</v>
      </c>
      <c r="BZ3352" s="22">
        <f t="shared" si="2099"/>
        <v>0</v>
      </c>
      <c r="CA3352" s="22">
        <f t="shared" si="2099"/>
        <v>0</v>
      </c>
      <c r="CB3352" s="22">
        <f t="shared" si="2099"/>
        <v>0</v>
      </c>
      <c r="CC3352" s="22">
        <f t="shared" si="2099"/>
        <v>0</v>
      </c>
      <c r="CD3352" s="22">
        <f t="shared" ref="CD3352:DA3352" si="2100">SUM(CD3348,CD3350)</f>
        <v>0</v>
      </c>
      <c r="CE3352" s="22">
        <f t="shared" si="2100"/>
        <v>0</v>
      </c>
      <c r="CF3352" s="22">
        <f t="shared" si="2100"/>
        <v>0</v>
      </c>
      <c r="CG3352" s="22">
        <f t="shared" si="2100"/>
        <v>0</v>
      </c>
      <c r="CH3352" s="22">
        <f t="shared" si="2100"/>
        <v>0</v>
      </c>
      <c r="CI3352" s="22">
        <f t="shared" si="2100"/>
        <v>0</v>
      </c>
      <c r="CJ3352" s="22">
        <f t="shared" si="2100"/>
        <v>0</v>
      </c>
      <c r="CK3352" s="22">
        <f t="shared" si="2100"/>
        <v>0</v>
      </c>
      <c r="CL3352" s="22">
        <f t="shared" si="2100"/>
        <v>0</v>
      </c>
      <c r="CM3352" s="22">
        <f t="shared" si="2100"/>
        <v>0</v>
      </c>
      <c r="CN3352" s="22">
        <f t="shared" si="2100"/>
        <v>0</v>
      </c>
      <c r="CO3352" s="22">
        <f t="shared" si="2100"/>
        <v>0</v>
      </c>
      <c r="CP3352" s="22">
        <f t="shared" si="2100"/>
        <v>0</v>
      </c>
      <c r="CQ3352" s="22">
        <f t="shared" si="2100"/>
        <v>0</v>
      </c>
      <c r="CR3352" s="22">
        <f t="shared" si="2100"/>
        <v>0</v>
      </c>
      <c r="CS3352" s="22">
        <f t="shared" si="2100"/>
        <v>0</v>
      </c>
      <c r="CT3352" s="22">
        <f t="shared" si="2100"/>
        <v>0</v>
      </c>
      <c r="CU3352" s="22">
        <f t="shared" si="2100"/>
        <v>0</v>
      </c>
      <c r="CV3352" s="22">
        <f t="shared" si="2100"/>
        <v>0</v>
      </c>
      <c r="CW3352" s="22">
        <f t="shared" si="2100"/>
        <v>0</v>
      </c>
      <c r="CX3352" s="22"/>
      <c r="CY3352" s="22">
        <f t="shared" si="2100"/>
        <v>0</v>
      </c>
      <c r="CZ3352" s="22">
        <f t="shared" si="2100"/>
        <v>0</v>
      </c>
      <c r="DA3352" s="22">
        <f t="shared" si="2100"/>
        <v>0</v>
      </c>
      <c r="DB3352" s="18"/>
      <c r="DC3352" s="20"/>
      <c r="DD3352" s="22" t="str">
        <f t="shared" si="2097"/>
        <v>проверка пройдена</v>
      </c>
      <c r="DE3352" s="22" t="str">
        <f t="shared" si="2098"/>
        <v>проверка пройдена</v>
      </c>
      <c r="EO3352" s="64"/>
      <c r="EP3352" s="64"/>
      <c r="EQ3352" s="64"/>
      <c r="ER3352" s="64"/>
      <c r="ES3352" s="64"/>
      <c r="ET3352" s="64"/>
      <c r="EU3352" s="64"/>
      <c r="EV3352" s="64"/>
      <c r="EW3352" s="64"/>
      <c r="EX3352" s="64"/>
      <c r="EY3352" s="64"/>
      <c r="EZ3352" s="64"/>
      <c r="FA3352" s="64"/>
      <c r="FB3352" s="64"/>
      <c r="FC3352" s="64"/>
      <c r="FD3352" s="64"/>
      <c r="FE3352" s="64"/>
      <c r="FF3352" s="64"/>
      <c r="FG3352" s="64"/>
      <c r="FH3352" s="64"/>
      <c r="FI3352" s="64"/>
      <c r="FJ3352" s="64"/>
      <c r="FK3352" s="64"/>
      <c r="FL3352" s="64"/>
      <c r="FM3352" s="64"/>
      <c r="FN3352" s="64"/>
      <c r="FO3352" s="64"/>
      <c r="FP3352" s="64"/>
      <c r="FQ3352" s="64"/>
      <c r="FR3352" s="64"/>
      <c r="FS3352" s="64"/>
      <c r="FT3352" s="64"/>
      <c r="FU3352" s="64"/>
      <c r="FV3352" s="64"/>
      <c r="FW3352" s="64"/>
      <c r="FX3352" s="64"/>
      <c r="FY3352" s="64"/>
      <c r="FZ3352" s="64"/>
      <c r="GA3352" s="64"/>
      <c r="GB3352" s="64"/>
      <c r="GC3352" s="64"/>
      <c r="GD3352" s="64"/>
      <c r="GE3352" s="64"/>
      <c r="GF3352" s="64"/>
      <c r="GG3352" s="64"/>
      <c r="GH3352" s="64"/>
      <c r="GI3352" s="64"/>
      <c r="GJ3352" s="64"/>
      <c r="GK3352" s="64"/>
      <c r="GL3352" s="64"/>
      <c r="GM3352" s="64"/>
      <c r="GN3352" s="64"/>
      <c r="GO3352" s="64"/>
      <c r="GP3352" s="64"/>
      <c r="GQ3352" s="64"/>
      <c r="GR3352" s="64"/>
      <c r="GS3352" s="64"/>
      <c r="GT3352" s="64"/>
      <c r="GU3352" s="64"/>
      <c r="GV3352" s="64"/>
      <c r="GW3352" s="64"/>
      <c r="GX3352" s="64"/>
    </row>
    <row r="3353" spans="1:206" s="63" customFormat="1" ht="42.75" customHeight="1" x14ac:dyDescent="0.25">
      <c r="A3353" s="55" t="s">
        <v>186</v>
      </c>
      <c r="B3353" s="56" t="s">
        <v>187</v>
      </c>
      <c r="C3353" s="57" t="s">
        <v>59</v>
      </c>
      <c r="D3353" s="57" t="s">
        <v>2048</v>
      </c>
      <c r="E3353" s="56" t="str">
        <f>VLOOKUP(C3353,'Коды программ'!$A$2:$B$581,2,FALSE)</f>
        <v>Слесарь по ремонту строительных машин</v>
      </c>
      <c r="F3353" s="56" t="str">
        <f t="shared" si="2080"/>
        <v>23.01.08 Слесарь по ремонту строительных машин</v>
      </c>
      <c r="G3353" s="56" t="s">
        <v>50</v>
      </c>
      <c r="H3353" s="56" t="s">
        <v>51</v>
      </c>
      <c r="I3353" s="56" t="s">
        <v>52</v>
      </c>
      <c r="J3353" s="56" t="s">
        <v>53</v>
      </c>
      <c r="K3353" s="58" t="s">
        <v>31</v>
      </c>
      <c r="L3353" s="59" t="s">
        <v>1350</v>
      </c>
      <c r="M3353" s="58" t="s">
        <v>2000</v>
      </c>
      <c r="N3353" s="60"/>
      <c r="O3353" s="61"/>
      <c r="P3353" s="60"/>
      <c r="Q3353" s="62"/>
      <c r="R3353" s="62"/>
      <c r="S3353" s="22">
        <f t="shared" ref="S3353:S3361" si="2101">SUM(T3353:AU3353)</f>
        <v>0</v>
      </c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77">
        <f t="shared" si="2074"/>
        <v>0</v>
      </c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  <c r="BR3353" s="18"/>
      <c r="BS3353" s="18"/>
      <c r="BT3353" s="18"/>
      <c r="BU3353" s="18"/>
      <c r="BV3353" s="18"/>
      <c r="BW3353" s="18"/>
      <c r="BX3353" s="18"/>
      <c r="BY3353" s="18"/>
      <c r="BZ3353" s="18"/>
      <c r="CA3353" s="18"/>
      <c r="CB3353" s="18"/>
      <c r="CC3353" s="18"/>
      <c r="CD3353" s="18"/>
      <c r="CE3353" s="18"/>
      <c r="CF3353" s="18"/>
      <c r="CG3353" s="18"/>
      <c r="CH3353" s="18"/>
      <c r="CI3353" s="18"/>
      <c r="CJ3353" s="18"/>
      <c r="CK3353" s="18"/>
      <c r="CL3353" s="18"/>
      <c r="CM3353" s="18"/>
      <c r="CN3353" s="18"/>
      <c r="CO3353" s="18"/>
      <c r="CP3353" s="18"/>
      <c r="CQ3353" s="18"/>
      <c r="CR3353" s="18"/>
      <c r="CS3353" s="18"/>
      <c r="CT3353" s="18"/>
      <c r="CU3353" s="18"/>
      <c r="CV3353" s="18"/>
      <c r="CW3353" s="18"/>
      <c r="CX3353" s="18"/>
      <c r="CY3353" s="18"/>
      <c r="CZ3353" s="18"/>
      <c r="DA3353" s="18"/>
      <c r="DB3353" s="18"/>
      <c r="DC3353" s="20"/>
      <c r="DD3353" s="22" t="str">
        <f t="shared" si="2097"/>
        <v>проверка пройдена</v>
      </c>
      <c r="DE3353" s="22" t="str">
        <f t="shared" si="2098"/>
        <v>проверка пройдена</v>
      </c>
      <c r="EO3353" s="64"/>
      <c r="EP3353" s="64"/>
      <c r="EQ3353" s="64"/>
      <c r="ER3353" s="64"/>
      <c r="ES3353" s="64"/>
      <c r="ET3353" s="64"/>
      <c r="EU3353" s="64"/>
      <c r="EV3353" s="64"/>
      <c r="EW3353" s="64"/>
      <c r="EX3353" s="64"/>
      <c r="EY3353" s="64"/>
      <c r="EZ3353" s="64"/>
      <c r="FA3353" s="64"/>
      <c r="FB3353" s="64"/>
      <c r="FC3353" s="64"/>
      <c r="FD3353" s="64"/>
      <c r="FE3353" s="64"/>
      <c r="FF3353" s="64"/>
      <c r="FG3353" s="64"/>
      <c r="FH3353" s="64"/>
      <c r="FI3353" s="64"/>
      <c r="FJ3353" s="64"/>
      <c r="FK3353" s="64"/>
      <c r="FL3353" s="64"/>
      <c r="FM3353" s="64"/>
      <c r="FN3353" s="64"/>
      <c r="FO3353" s="64"/>
      <c r="FP3353" s="64"/>
      <c r="FQ3353" s="64"/>
      <c r="FR3353" s="64"/>
      <c r="FS3353" s="64"/>
      <c r="FT3353" s="64"/>
      <c r="FU3353" s="64"/>
      <c r="FV3353" s="64"/>
      <c r="FW3353" s="64"/>
      <c r="FX3353" s="64"/>
      <c r="FY3353" s="64"/>
      <c r="FZ3353" s="64"/>
      <c r="GA3353" s="64"/>
      <c r="GB3353" s="64"/>
      <c r="GC3353" s="64"/>
      <c r="GD3353" s="64"/>
      <c r="GE3353" s="64"/>
      <c r="GF3353" s="64"/>
      <c r="GG3353" s="64"/>
      <c r="GH3353" s="64"/>
      <c r="GI3353" s="64"/>
      <c r="GJ3353" s="64"/>
      <c r="GK3353" s="64"/>
      <c r="GL3353" s="64"/>
      <c r="GM3353" s="64"/>
      <c r="GN3353" s="64"/>
      <c r="GO3353" s="64"/>
      <c r="GP3353" s="64"/>
      <c r="GQ3353" s="64"/>
      <c r="GR3353" s="64"/>
      <c r="GS3353" s="64"/>
      <c r="GT3353" s="64"/>
      <c r="GU3353" s="64"/>
      <c r="GV3353" s="64"/>
      <c r="GW3353" s="64"/>
      <c r="GX3353" s="64"/>
    </row>
    <row r="3354" spans="1:206" s="63" customFormat="1" ht="42.75" customHeight="1" x14ac:dyDescent="0.25">
      <c r="A3354" s="55" t="s">
        <v>186</v>
      </c>
      <c r="B3354" s="56" t="s">
        <v>187</v>
      </c>
      <c r="C3354" s="57" t="s">
        <v>59</v>
      </c>
      <c r="D3354" s="57" t="s">
        <v>2048</v>
      </c>
      <c r="E3354" s="56" t="str">
        <f>VLOOKUP(C3354,'Коды программ'!$A$2:$B$581,2,FALSE)</f>
        <v>Слесарь по ремонту строительных машин</v>
      </c>
      <c r="F3354" s="56" t="str">
        <f t="shared" si="2080"/>
        <v>23.01.08 Слесарь по ремонту строительных машин</v>
      </c>
      <c r="G3354" s="56" t="s">
        <v>50</v>
      </c>
      <c r="H3354" s="56" t="s">
        <v>51</v>
      </c>
      <c r="I3354" s="56" t="s">
        <v>52</v>
      </c>
      <c r="J3354" s="56" t="s">
        <v>53</v>
      </c>
      <c r="K3354" s="58" t="s">
        <v>32</v>
      </c>
      <c r="L3354" s="59" t="s">
        <v>1351</v>
      </c>
      <c r="M3354" s="58" t="s">
        <v>2000</v>
      </c>
      <c r="N3354" s="60"/>
      <c r="O3354" s="61"/>
      <c r="P3354" s="60"/>
      <c r="Q3354" s="62"/>
      <c r="R3354" s="62"/>
      <c r="S3354" s="22">
        <f t="shared" si="2101"/>
        <v>0</v>
      </c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77">
        <f t="shared" si="2074"/>
        <v>0</v>
      </c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  <c r="BR3354" s="18"/>
      <c r="BS3354" s="18"/>
      <c r="BT3354" s="18"/>
      <c r="BU3354" s="18"/>
      <c r="BV3354" s="18"/>
      <c r="BW3354" s="18"/>
      <c r="BX3354" s="18"/>
      <c r="BY3354" s="18"/>
      <c r="BZ3354" s="18"/>
      <c r="CA3354" s="18"/>
      <c r="CB3354" s="18"/>
      <c r="CC3354" s="18"/>
      <c r="CD3354" s="18"/>
      <c r="CE3354" s="18"/>
      <c r="CF3354" s="18"/>
      <c r="CG3354" s="18"/>
      <c r="CH3354" s="18"/>
      <c r="CI3354" s="18"/>
      <c r="CJ3354" s="18"/>
      <c r="CK3354" s="18"/>
      <c r="CL3354" s="18"/>
      <c r="CM3354" s="18"/>
      <c r="CN3354" s="18"/>
      <c r="CO3354" s="18"/>
      <c r="CP3354" s="18"/>
      <c r="CQ3354" s="18"/>
      <c r="CR3354" s="18"/>
      <c r="CS3354" s="18"/>
      <c r="CT3354" s="18"/>
      <c r="CU3354" s="18"/>
      <c r="CV3354" s="18"/>
      <c r="CW3354" s="18"/>
      <c r="CX3354" s="18"/>
      <c r="CY3354" s="18"/>
      <c r="CZ3354" s="18"/>
      <c r="DA3354" s="18"/>
      <c r="DB3354" s="18"/>
      <c r="DC3354" s="20"/>
      <c r="DD3354" s="22" t="str">
        <f t="shared" si="2097"/>
        <v>проверка пройдена</v>
      </c>
      <c r="DE3354" s="22" t="str">
        <f t="shared" si="2098"/>
        <v>проверка пройдена</v>
      </c>
      <c r="EO3354" s="64"/>
      <c r="EP3354" s="64"/>
      <c r="EQ3354" s="64"/>
      <c r="ER3354" s="64"/>
      <c r="ES3354" s="64"/>
      <c r="ET3354" s="64"/>
      <c r="EU3354" s="64"/>
      <c r="EV3354" s="64"/>
      <c r="EW3354" s="64"/>
      <c r="EX3354" s="64"/>
      <c r="EY3354" s="64"/>
      <c r="EZ3354" s="64"/>
      <c r="FA3354" s="64"/>
      <c r="FB3354" s="64"/>
      <c r="FC3354" s="64"/>
      <c r="FD3354" s="64"/>
      <c r="FE3354" s="64"/>
      <c r="FF3354" s="64"/>
      <c r="FG3354" s="64"/>
      <c r="FH3354" s="64"/>
      <c r="FI3354" s="64"/>
      <c r="FJ3354" s="64"/>
      <c r="FK3354" s="64"/>
      <c r="FL3354" s="64"/>
      <c r="FM3354" s="64"/>
      <c r="FN3354" s="64"/>
      <c r="FO3354" s="64"/>
      <c r="FP3354" s="64"/>
      <c r="FQ3354" s="64"/>
      <c r="FR3354" s="64"/>
      <c r="FS3354" s="64"/>
      <c r="FT3354" s="64"/>
      <c r="FU3354" s="64"/>
      <c r="FV3354" s="64"/>
      <c r="FW3354" s="64"/>
      <c r="FX3354" s="64"/>
      <c r="FY3354" s="64"/>
      <c r="FZ3354" s="64"/>
      <c r="GA3354" s="64"/>
      <c r="GB3354" s="64"/>
      <c r="GC3354" s="64"/>
      <c r="GD3354" s="64"/>
      <c r="GE3354" s="64"/>
      <c r="GF3354" s="64"/>
      <c r="GG3354" s="64"/>
      <c r="GH3354" s="64"/>
      <c r="GI3354" s="64"/>
      <c r="GJ3354" s="64"/>
      <c r="GK3354" s="64"/>
      <c r="GL3354" s="64"/>
      <c r="GM3354" s="64"/>
      <c r="GN3354" s="64"/>
      <c r="GO3354" s="64"/>
      <c r="GP3354" s="64"/>
      <c r="GQ3354" s="64"/>
      <c r="GR3354" s="64"/>
      <c r="GS3354" s="64"/>
      <c r="GT3354" s="64"/>
      <c r="GU3354" s="64"/>
      <c r="GV3354" s="64"/>
      <c r="GW3354" s="64"/>
      <c r="GX3354" s="64"/>
    </row>
    <row r="3355" spans="1:206" s="63" customFormat="1" ht="42.75" customHeight="1" x14ac:dyDescent="0.25">
      <c r="A3355" s="55" t="s">
        <v>186</v>
      </c>
      <c r="B3355" s="56" t="s">
        <v>187</v>
      </c>
      <c r="C3355" s="57" t="s">
        <v>59</v>
      </c>
      <c r="D3355" s="57" t="s">
        <v>2048</v>
      </c>
      <c r="E3355" s="56" t="str">
        <f>VLOOKUP(C3355,'Коды программ'!$A$2:$B$581,2,FALSE)</f>
        <v>Слесарь по ремонту строительных машин</v>
      </c>
      <c r="F3355" s="56" t="str">
        <f t="shared" si="2080"/>
        <v>23.01.08 Слесарь по ремонту строительных машин</v>
      </c>
      <c r="G3355" s="56" t="s">
        <v>50</v>
      </c>
      <c r="H3355" s="56" t="s">
        <v>51</v>
      </c>
      <c r="I3355" s="56" t="s">
        <v>52</v>
      </c>
      <c r="J3355" s="56" t="s">
        <v>53</v>
      </c>
      <c r="K3355" s="58" t="s">
        <v>33</v>
      </c>
      <c r="L3355" s="59" t="s">
        <v>1352</v>
      </c>
      <c r="M3355" s="58" t="s">
        <v>2000</v>
      </c>
      <c r="N3355" s="60"/>
      <c r="O3355" s="61"/>
      <c r="P3355" s="60"/>
      <c r="Q3355" s="62"/>
      <c r="R3355" s="62"/>
      <c r="S3355" s="22">
        <f t="shared" si="2101"/>
        <v>0</v>
      </c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77">
        <f t="shared" si="2074"/>
        <v>0</v>
      </c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  <c r="BR3355" s="18"/>
      <c r="BS3355" s="18"/>
      <c r="BT3355" s="18"/>
      <c r="BU3355" s="18"/>
      <c r="BV3355" s="18"/>
      <c r="BW3355" s="18"/>
      <c r="BX3355" s="18"/>
      <c r="BY3355" s="18"/>
      <c r="BZ3355" s="18"/>
      <c r="CA3355" s="18"/>
      <c r="CB3355" s="18"/>
      <c r="CC3355" s="18"/>
      <c r="CD3355" s="18"/>
      <c r="CE3355" s="18"/>
      <c r="CF3355" s="18"/>
      <c r="CG3355" s="18"/>
      <c r="CH3355" s="18"/>
      <c r="CI3355" s="18"/>
      <c r="CJ3355" s="18"/>
      <c r="CK3355" s="18"/>
      <c r="CL3355" s="18"/>
      <c r="CM3355" s="18"/>
      <c r="CN3355" s="18"/>
      <c r="CO3355" s="18"/>
      <c r="CP3355" s="18"/>
      <c r="CQ3355" s="18"/>
      <c r="CR3355" s="18"/>
      <c r="CS3355" s="18"/>
      <c r="CT3355" s="18"/>
      <c r="CU3355" s="18"/>
      <c r="CV3355" s="18"/>
      <c r="CW3355" s="18"/>
      <c r="CX3355" s="18"/>
      <c r="CY3355" s="18"/>
      <c r="CZ3355" s="18"/>
      <c r="DA3355" s="18"/>
      <c r="DB3355" s="18"/>
      <c r="DC3355" s="20"/>
      <c r="DD3355" s="22" t="str">
        <f t="shared" si="2097"/>
        <v>проверка пройдена</v>
      </c>
      <c r="DE3355" s="22" t="str">
        <f t="shared" si="2098"/>
        <v>проверка пройдена</v>
      </c>
      <c r="EO3355" s="64"/>
      <c r="EP3355" s="64"/>
      <c r="EQ3355" s="64"/>
      <c r="ER3355" s="64"/>
      <c r="ES3355" s="64"/>
      <c r="ET3355" s="64"/>
      <c r="EU3355" s="64"/>
      <c r="EV3355" s="64"/>
      <c r="EW3355" s="64"/>
      <c r="EX3355" s="64"/>
      <c r="EY3355" s="64"/>
      <c r="EZ3355" s="64"/>
      <c r="FA3355" s="64"/>
      <c r="FB3355" s="64"/>
      <c r="FC3355" s="64"/>
      <c r="FD3355" s="64"/>
      <c r="FE3355" s="64"/>
      <c r="FF3355" s="64"/>
      <c r="FG3355" s="64"/>
      <c r="FH3355" s="64"/>
      <c r="FI3355" s="64"/>
      <c r="FJ3355" s="64"/>
      <c r="FK3355" s="64"/>
      <c r="FL3355" s="64"/>
      <c r="FM3355" s="64"/>
      <c r="FN3355" s="64"/>
      <c r="FO3355" s="64"/>
      <c r="FP3355" s="64"/>
      <c r="FQ3355" s="64"/>
      <c r="FR3355" s="64"/>
      <c r="FS3355" s="64"/>
      <c r="FT3355" s="64"/>
      <c r="FU3355" s="64"/>
      <c r="FV3355" s="64"/>
      <c r="FW3355" s="64"/>
      <c r="FX3355" s="64"/>
      <c r="FY3355" s="64"/>
      <c r="FZ3355" s="64"/>
      <c r="GA3355" s="64"/>
      <c r="GB3355" s="64"/>
      <c r="GC3355" s="64"/>
      <c r="GD3355" s="64"/>
      <c r="GE3355" s="64"/>
      <c r="GF3355" s="64"/>
      <c r="GG3355" s="64"/>
      <c r="GH3355" s="64"/>
      <c r="GI3355" s="64"/>
      <c r="GJ3355" s="64"/>
      <c r="GK3355" s="64"/>
      <c r="GL3355" s="64"/>
      <c r="GM3355" s="64"/>
      <c r="GN3355" s="64"/>
      <c r="GO3355" s="64"/>
      <c r="GP3355" s="64"/>
      <c r="GQ3355" s="64"/>
      <c r="GR3355" s="64"/>
      <c r="GS3355" s="64"/>
      <c r="GT3355" s="64"/>
      <c r="GU3355" s="64"/>
      <c r="GV3355" s="64"/>
      <c r="GW3355" s="64"/>
      <c r="GX3355" s="64"/>
    </row>
    <row r="3356" spans="1:206" s="63" customFormat="1" ht="42.75" customHeight="1" x14ac:dyDescent="0.25">
      <c r="A3356" s="55" t="s">
        <v>186</v>
      </c>
      <c r="B3356" s="56" t="s">
        <v>187</v>
      </c>
      <c r="C3356" s="57" t="s">
        <v>59</v>
      </c>
      <c r="D3356" s="57" t="s">
        <v>2048</v>
      </c>
      <c r="E3356" s="56" t="str">
        <f>VLOOKUP(C3356,'Коды программ'!$A$2:$B$581,2,FALSE)</f>
        <v>Слесарь по ремонту строительных машин</v>
      </c>
      <c r="F3356" s="56" t="str">
        <f t="shared" si="2080"/>
        <v>23.01.08 Слесарь по ремонту строительных машин</v>
      </c>
      <c r="G3356" s="56" t="s">
        <v>50</v>
      </c>
      <c r="H3356" s="56" t="s">
        <v>51</v>
      </c>
      <c r="I3356" s="56" t="s">
        <v>52</v>
      </c>
      <c r="J3356" s="56" t="s">
        <v>53</v>
      </c>
      <c r="K3356" s="58" t="s">
        <v>34</v>
      </c>
      <c r="L3356" s="59" t="s">
        <v>1353</v>
      </c>
      <c r="M3356" s="58" t="s">
        <v>2000</v>
      </c>
      <c r="N3356" s="60"/>
      <c r="O3356" s="61"/>
      <c r="P3356" s="60"/>
      <c r="Q3356" s="62"/>
      <c r="R3356" s="62"/>
      <c r="S3356" s="22">
        <f t="shared" si="2101"/>
        <v>0</v>
      </c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77">
        <f t="shared" si="2074"/>
        <v>0</v>
      </c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  <c r="BR3356" s="18"/>
      <c r="BS3356" s="18"/>
      <c r="BT3356" s="18"/>
      <c r="BU3356" s="18"/>
      <c r="BV3356" s="18"/>
      <c r="BW3356" s="18"/>
      <c r="BX3356" s="18"/>
      <c r="BY3356" s="18"/>
      <c r="BZ3356" s="18"/>
      <c r="CA3356" s="18"/>
      <c r="CB3356" s="18"/>
      <c r="CC3356" s="18"/>
      <c r="CD3356" s="18"/>
      <c r="CE3356" s="18"/>
      <c r="CF3356" s="18"/>
      <c r="CG3356" s="18"/>
      <c r="CH3356" s="18"/>
      <c r="CI3356" s="18"/>
      <c r="CJ3356" s="18"/>
      <c r="CK3356" s="18"/>
      <c r="CL3356" s="18"/>
      <c r="CM3356" s="18"/>
      <c r="CN3356" s="18"/>
      <c r="CO3356" s="18"/>
      <c r="CP3356" s="18"/>
      <c r="CQ3356" s="18"/>
      <c r="CR3356" s="18"/>
      <c r="CS3356" s="18"/>
      <c r="CT3356" s="18"/>
      <c r="CU3356" s="18"/>
      <c r="CV3356" s="18"/>
      <c r="CW3356" s="18"/>
      <c r="CX3356" s="18"/>
      <c r="CY3356" s="18"/>
      <c r="CZ3356" s="18"/>
      <c r="DA3356" s="18"/>
      <c r="DB3356" s="18"/>
      <c r="DC3356" s="20"/>
      <c r="DD3356" s="22" t="str">
        <f t="shared" si="2097"/>
        <v>проверка пройдена</v>
      </c>
      <c r="DE3356" s="22" t="str">
        <f t="shared" si="2098"/>
        <v>проверка пройдена</v>
      </c>
      <c r="EO3356" s="64"/>
      <c r="EP3356" s="64"/>
      <c r="EQ3356" s="64"/>
      <c r="ER3356" s="64"/>
      <c r="ES3356" s="64"/>
      <c r="ET3356" s="64"/>
      <c r="EU3356" s="64"/>
      <c r="EV3356" s="64"/>
      <c r="EW3356" s="64"/>
      <c r="EX3356" s="64"/>
      <c r="EY3356" s="64"/>
      <c r="EZ3356" s="64"/>
      <c r="FA3356" s="64"/>
      <c r="FB3356" s="64"/>
      <c r="FC3356" s="64"/>
      <c r="FD3356" s="64"/>
      <c r="FE3356" s="64"/>
      <c r="FF3356" s="64"/>
      <c r="FG3356" s="64"/>
      <c r="FH3356" s="64"/>
      <c r="FI3356" s="64"/>
      <c r="FJ3356" s="64"/>
      <c r="FK3356" s="64"/>
      <c r="FL3356" s="64"/>
      <c r="FM3356" s="64"/>
      <c r="FN3356" s="64"/>
      <c r="FO3356" s="64"/>
      <c r="FP3356" s="64"/>
      <c r="FQ3356" s="64"/>
      <c r="FR3356" s="64"/>
      <c r="FS3356" s="64"/>
      <c r="FT3356" s="64"/>
      <c r="FU3356" s="64"/>
      <c r="FV3356" s="64"/>
      <c r="FW3356" s="64"/>
      <c r="FX3356" s="64"/>
      <c r="FY3356" s="64"/>
      <c r="FZ3356" s="64"/>
      <c r="GA3356" s="64"/>
      <c r="GB3356" s="64"/>
      <c r="GC3356" s="64"/>
      <c r="GD3356" s="64"/>
      <c r="GE3356" s="64"/>
      <c r="GF3356" s="64"/>
      <c r="GG3356" s="64"/>
      <c r="GH3356" s="64"/>
      <c r="GI3356" s="64"/>
      <c r="GJ3356" s="64"/>
      <c r="GK3356" s="64"/>
      <c r="GL3356" s="64"/>
      <c r="GM3356" s="64"/>
      <c r="GN3356" s="64"/>
      <c r="GO3356" s="64"/>
      <c r="GP3356" s="64"/>
      <c r="GQ3356" s="64"/>
      <c r="GR3356" s="64"/>
      <c r="GS3356" s="64"/>
      <c r="GT3356" s="64"/>
      <c r="GU3356" s="64"/>
      <c r="GV3356" s="64"/>
      <c r="GW3356" s="64"/>
      <c r="GX3356" s="64"/>
    </row>
    <row r="3357" spans="1:206" s="63" customFormat="1" ht="42.75" customHeight="1" x14ac:dyDescent="0.25">
      <c r="A3357" s="55" t="s">
        <v>186</v>
      </c>
      <c r="B3357" s="56" t="s">
        <v>187</v>
      </c>
      <c r="C3357" s="57" t="s">
        <v>59</v>
      </c>
      <c r="D3357" s="57" t="s">
        <v>2048</v>
      </c>
      <c r="E3357" s="56" t="str">
        <f>VLOOKUP(C3357,'Коды программ'!$A$2:$B$581,2,FALSE)</f>
        <v>Слесарь по ремонту строительных машин</v>
      </c>
      <c r="F3357" s="56" t="str">
        <f t="shared" si="2080"/>
        <v>23.01.08 Слесарь по ремонту строительных машин</v>
      </c>
      <c r="G3357" s="56" t="s">
        <v>50</v>
      </c>
      <c r="H3357" s="56" t="s">
        <v>51</v>
      </c>
      <c r="I3357" s="56" t="s">
        <v>52</v>
      </c>
      <c r="J3357" s="56" t="s">
        <v>53</v>
      </c>
      <c r="K3357" s="58" t="s">
        <v>35</v>
      </c>
      <c r="L3357" s="59" t="s">
        <v>1354</v>
      </c>
      <c r="M3357" s="58" t="s">
        <v>2000</v>
      </c>
      <c r="N3357" s="60"/>
      <c r="O3357" s="61"/>
      <c r="P3357" s="60"/>
      <c r="Q3357" s="62"/>
      <c r="R3357" s="62"/>
      <c r="S3357" s="22">
        <f t="shared" si="2101"/>
        <v>0</v>
      </c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77">
        <f t="shared" si="2074"/>
        <v>0</v>
      </c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  <c r="BR3357" s="18"/>
      <c r="BS3357" s="18"/>
      <c r="BT3357" s="18"/>
      <c r="BU3357" s="18"/>
      <c r="BV3357" s="18"/>
      <c r="BW3357" s="18"/>
      <c r="BX3357" s="18"/>
      <c r="BY3357" s="18"/>
      <c r="BZ3357" s="18"/>
      <c r="CA3357" s="18"/>
      <c r="CB3357" s="18"/>
      <c r="CC3357" s="18"/>
      <c r="CD3357" s="18"/>
      <c r="CE3357" s="18"/>
      <c r="CF3357" s="18"/>
      <c r="CG3357" s="18"/>
      <c r="CH3357" s="18"/>
      <c r="CI3357" s="18"/>
      <c r="CJ3357" s="18"/>
      <c r="CK3357" s="18"/>
      <c r="CL3357" s="18"/>
      <c r="CM3357" s="18"/>
      <c r="CN3357" s="18"/>
      <c r="CO3357" s="18"/>
      <c r="CP3357" s="18"/>
      <c r="CQ3357" s="18"/>
      <c r="CR3357" s="18"/>
      <c r="CS3357" s="18"/>
      <c r="CT3357" s="18"/>
      <c r="CU3357" s="18"/>
      <c r="CV3357" s="18"/>
      <c r="CW3357" s="18"/>
      <c r="CX3357" s="18"/>
      <c r="CY3357" s="18"/>
      <c r="CZ3357" s="18"/>
      <c r="DA3357" s="18"/>
      <c r="DB3357" s="18"/>
      <c r="DC3357" s="20"/>
      <c r="DD3357" s="22" t="str">
        <f t="shared" si="2097"/>
        <v>проверка пройдена</v>
      </c>
      <c r="DE3357" s="22" t="str">
        <f t="shared" si="2098"/>
        <v>проверка пройдена</v>
      </c>
      <c r="EO3357" s="64"/>
      <c r="EP3357" s="64"/>
      <c r="EQ3357" s="64"/>
      <c r="ER3357" s="64"/>
      <c r="ES3357" s="64"/>
      <c r="ET3357" s="64"/>
      <c r="EU3357" s="64"/>
      <c r="EV3357" s="64"/>
      <c r="EW3357" s="64"/>
      <c r="EX3357" s="64"/>
      <c r="EY3357" s="64"/>
      <c r="EZ3357" s="64"/>
      <c r="FA3357" s="64"/>
      <c r="FB3357" s="64"/>
      <c r="FC3357" s="64"/>
      <c r="FD3357" s="64"/>
      <c r="FE3357" s="64"/>
      <c r="FF3357" s="64"/>
      <c r="FG3357" s="64"/>
      <c r="FH3357" s="64"/>
      <c r="FI3357" s="64"/>
      <c r="FJ3357" s="64"/>
      <c r="FK3357" s="64"/>
      <c r="FL3357" s="64"/>
      <c r="FM3357" s="64"/>
      <c r="FN3357" s="64"/>
      <c r="FO3357" s="64"/>
      <c r="FP3357" s="64"/>
      <c r="FQ3357" s="64"/>
      <c r="FR3357" s="64"/>
      <c r="FS3357" s="64"/>
      <c r="FT3357" s="64"/>
      <c r="FU3357" s="64"/>
      <c r="FV3357" s="64"/>
      <c r="FW3357" s="64"/>
      <c r="FX3357" s="64"/>
      <c r="FY3357" s="64"/>
      <c r="FZ3357" s="64"/>
      <c r="GA3357" s="64"/>
      <c r="GB3357" s="64"/>
      <c r="GC3357" s="64"/>
      <c r="GD3357" s="64"/>
      <c r="GE3357" s="64"/>
      <c r="GF3357" s="64"/>
      <c r="GG3357" s="64"/>
      <c r="GH3357" s="64"/>
      <c r="GI3357" s="64"/>
      <c r="GJ3357" s="64"/>
      <c r="GK3357" s="64"/>
      <c r="GL3357" s="64"/>
      <c r="GM3357" s="64"/>
      <c r="GN3357" s="64"/>
      <c r="GO3357" s="64"/>
      <c r="GP3357" s="64"/>
      <c r="GQ3357" s="64"/>
      <c r="GR3357" s="64"/>
      <c r="GS3357" s="64"/>
      <c r="GT3357" s="64"/>
      <c r="GU3357" s="64"/>
      <c r="GV3357" s="64"/>
      <c r="GW3357" s="64"/>
      <c r="GX3357" s="64"/>
    </row>
    <row r="3358" spans="1:206" s="63" customFormat="1" ht="42.75" customHeight="1" x14ac:dyDescent="0.25">
      <c r="A3358" s="55" t="s">
        <v>186</v>
      </c>
      <c r="B3358" s="56" t="s">
        <v>187</v>
      </c>
      <c r="C3358" s="57" t="s">
        <v>59</v>
      </c>
      <c r="D3358" s="57" t="s">
        <v>2048</v>
      </c>
      <c r="E3358" s="56" t="str">
        <f>VLOOKUP(C3358,'Коды программ'!$A$2:$B$581,2,FALSE)</f>
        <v>Слесарь по ремонту строительных машин</v>
      </c>
      <c r="F3358" s="56" t="str">
        <f t="shared" si="2080"/>
        <v>23.01.08 Слесарь по ремонту строительных машин</v>
      </c>
      <c r="G3358" s="56" t="s">
        <v>50</v>
      </c>
      <c r="H3358" s="56" t="s">
        <v>51</v>
      </c>
      <c r="I3358" s="56" t="s">
        <v>52</v>
      </c>
      <c r="J3358" s="56" t="s">
        <v>53</v>
      </c>
      <c r="K3358" s="58" t="s">
        <v>36</v>
      </c>
      <c r="L3358" s="59" t="s">
        <v>1355</v>
      </c>
      <c r="M3358" s="58" t="s">
        <v>2000</v>
      </c>
      <c r="N3358" s="60"/>
      <c r="O3358" s="61"/>
      <c r="P3358" s="60"/>
      <c r="Q3358" s="62"/>
      <c r="R3358" s="62"/>
      <c r="S3358" s="22">
        <f t="shared" si="2101"/>
        <v>0</v>
      </c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77">
        <f t="shared" si="2074"/>
        <v>0</v>
      </c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  <c r="BR3358" s="18"/>
      <c r="BS3358" s="18"/>
      <c r="BT3358" s="18"/>
      <c r="BU3358" s="18"/>
      <c r="BV3358" s="18"/>
      <c r="BW3358" s="18"/>
      <c r="BX3358" s="18"/>
      <c r="BY3358" s="18"/>
      <c r="BZ3358" s="18"/>
      <c r="CA3358" s="18"/>
      <c r="CB3358" s="18"/>
      <c r="CC3358" s="18"/>
      <c r="CD3358" s="18"/>
      <c r="CE3358" s="18"/>
      <c r="CF3358" s="18"/>
      <c r="CG3358" s="18"/>
      <c r="CH3358" s="18"/>
      <c r="CI3358" s="18"/>
      <c r="CJ3358" s="18"/>
      <c r="CK3358" s="18"/>
      <c r="CL3358" s="18"/>
      <c r="CM3358" s="18"/>
      <c r="CN3358" s="18"/>
      <c r="CO3358" s="18"/>
      <c r="CP3358" s="18"/>
      <c r="CQ3358" s="18"/>
      <c r="CR3358" s="18"/>
      <c r="CS3358" s="18"/>
      <c r="CT3358" s="18"/>
      <c r="CU3358" s="18"/>
      <c r="CV3358" s="18"/>
      <c r="CW3358" s="18"/>
      <c r="CX3358" s="18"/>
      <c r="CY3358" s="18"/>
      <c r="CZ3358" s="18"/>
      <c r="DA3358" s="18"/>
      <c r="DB3358" s="18"/>
      <c r="DC3358" s="20"/>
      <c r="DD3358" s="22" t="str">
        <f t="shared" si="2097"/>
        <v>проверка пройдена</v>
      </c>
      <c r="DE3358" s="22" t="str">
        <f t="shared" si="2098"/>
        <v>проверка пройдена</v>
      </c>
      <c r="EO3358" s="64"/>
      <c r="EP3358" s="64"/>
      <c r="EQ3358" s="64"/>
      <c r="ER3358" s="64"/>
      <c r="ES3358" s="64"/>
      <c r="ET3358" s="64"/>
      <c r="EU3358" s="64"/>
      <c r="EV3358" s="64"/>
      <c r="EW3358" s="64"/>
      <c r="EX3358" s="64"/>
      <c r="EY3358" s="64"/>
      <c r="EZ3358" s="64"/>
      <c r="FA3358" s="64"/>
      <c r="FB3358" s="64"/>
      <c r="FC3358" s="64"/>
      <c r="FD3358" s="64"/>
      <c r="FE3358" s="64"/>
      <c r="FF3358" s="64"/>
      <c r="FG3358" s="64"/>
      <c r="FH3358" s="64"/>
      <c r="FI3358" s="64"/>
      <c r="FJ3358" s="64"/>
      <c r="FK3358" s="64"/>
      <c r="FL3358" s="64"/>
      <c r="FM3358" s="64"/>
      <c r="FN3358" s="64"/>
      <c r="FO3358" s="64"/>
      <c r="FP3358" s="64"/>
      <c r="FQ3358" s="64"/>
      <c r="FR3358" s="64"/>
      <c r="FS3358" s="64"/>
      <c r="FT3358" s="64"/>
      <c r="FU3358" s="64"/>
      <c r="FV3358" s="64"/>
      <c r="FW3358" s="64"/>
      <c r="FX3358" s="64"/>
      <c r="FY3358" s="64"/>
      <c r="FZ3358" s="64"/>
      <c r="GA3358" s="64"/>
      <c r="GB3358" s="64"/>
      <c r="GC3358" s="64"/>
      <c r="GD3358" s="64"/>
      <c r="GE3358" s="64"/>
      <c r="GF3358" s="64"/>
      <c r="GG3358" s="64"/>
      <c r="GH3358" s="64"/>
      <c r="GI3358" s="64"/>
      <c r="GJ3358" s="64"/>
      <c r="GK3358" s="64"/>
      <c r="GL3358" s="64"/>
      <c r="GM3358" s="64"/>
      <c r="GN3358" s="64"/>
      <c r="GO3358" s="64"/>
      <c r="GP3358" s="64"/>
      <c r="GQ3358" s="64"/>
      <c r="GR3358" s="64"/>
      <c r="GS3358" s="64"/>
      <c r="GT3358" s="64"/>
      <c r="GU3358" s="64"/>
      <c r="GV3358" s="64"/>
      <c r="GW3358" s="64"/>
      <c r="GX3358" s="64"/>
    </row>
    <row r="3359" spans="1:206" s="63" customFormat="1" ht="42.75" customHeight="1" x14ac:dyDescent="0.25">
      <c r="A3359" s="55" t="s">
        <v>186</v>
      </c>
      <c r="B3359" s="56" t="s">
        <v>187</v>
      </c>
      <c r="C3359" s="57" t="s">
        <v>59</v>
      </c>
      <c r="D3359" s="57" t="s">
        <v>2048</v>
      </c>
      <c r="E3359" s="56" t="str">
        <f>VLOOKUP(C3359,'Коды программ'!$A$2:$B$581,2,FALSE)</f>
        <v>Слесарь по ремонту строительных машин</v>
      </c>
      <c r="F3359" s="56" t="str">
        <f t="shared" si="2080"/>
        <v>23.01.08 Слесарь по ремонту строительных машин</v>
      </c>
      <c r="G3359" s="56" t="s">
        <v>50</v>
      </c>
      <c r="H3359" s="56" t="s">
        <v>51</v>
      </c>
      <c r="I3359" s="56" t="s">
        <v>52</v>
      </c>
      <c r="J3359" s="56" t="s">
        <v>53</v>
      </c>
      <c r="K3359" s="58" t="s">
        <v>37</v>
      </c>
      <c r="L3359" s="59" t="s">
        <v>1356</v>
      </c>
      <c r="M3359" s="58" t="s">
        <v>2000</v>
      </c>
      <c r="N3359" s="60"/>
      <c r="O3359" s="61"/>
      <c r="P3359" s="60"/>
      <c r="Q3359" s="62"/>
      <c r="R3359" s="62"/>
      <c r="S3359" s="22">
        <f t="shared" si="2101"/>
        <v>0</v>
      </c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77">
        <f t="shared" si="2074"/>
        <v>0</v>
      </c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  <c r="BR3359" s="18"/>
      <c r="BS3359" s="18"/>
      <c r="BT3359" s="18"/>
      <c r="BU3359" s="18"/>
      <c r="BV3359" s="18"/>
      <c r="BW3359" s="18"/>
      <c r="BX3359" s="18"/>
      <c r="BY3359" s="18"/>
      <c r="BZ3359" s="18"/>
      <c r="CA3359" s="18"/>
      <c r="CB3359" s="18"/>
      <c r="CC3359" s="18"/>
      <c r="CD3359" s="18"/>
      <c r="CE3359" s="18"/>
      <c r="CF3359" s="18"/>
      <c r="CG3359" s="18"/>
      <c r="CH3359" s="18"/>
      <c r="CI3359" s="18"/>
      <c r="CJ3359" s="18"/>
      <c r="CK3359" s="18"/>
      <c r="CL3359" s="18"/>
      <c r="CM3359" s="18"/>
      <c r="CN3359" s="18"/>
      <c r="CO3359" s="18"/>
      <c r="CP3359" s="18"/>
      <c r="CQ3359" s="18"/>
      <c r="CR3359" s="18"/>
      <c r="CS3359" s="18"/>
      <c r="CT3359" s="18"/>
      <c r="CU3359" s="18"/>
      <c r="CV3359" s="18"/>
      <c r="CW3359" s="18"/>
      <c r="CX3359" s="18"/>
      <c r="CY3359" s="18"/>
      <c r="CZ3359" s="18"/>
      <c r="DA3359" s="18"/>
      <c r="DB3359" s="18"/>
      <c r="DC3359" s="20"/>
      <c r="DD3359" s="22" t="str">
        <f t="shared" si="2097"/>
        <v>проверка пройдена</v>
      </c>
      <c r="DE3359" s="22" t="str">
        <f t="shared" si="2098"/>
        <v>проверка пройдена</v>
      </c>
      <c r="EO3359" s="64"/>
      <c r="EP3359" s="64"/>
      <c r="EQ3359" s="64"/>
      <c r="ER3359" s="64"/>
      <c r="ES3359" s="64"/>
      <c r="ET3359" s="64"/>
      <c r="EU3359" s="64"/>
      <c r="EV3359" s="64"/>
      <c r="EW3359" s="64"/>
      <c r="EX3359" s="64"/>
      <c r="EY3359" s="64"/>
      <c r="EZ3359" s="64"/>
      <c r="FA3359" s="64"/>
      <c r="FB3359" s="64"/>
      <c r="FC3359" s="64"/>
      <c r="FD3359" s="64"/>
      <c r="FE3359" s="64"/>
      <c r="FF3359" s="64"/>
      <c r="FG3359" s="64"/>
      <c r="FH3359" s="64"/>
      <c r="FI3359" s="64"/>
      <c r="FJ3359" s="64"/>
      <c r="FK3359" s="64"/>
      <c r="FL3359" s="64"/>
      <c r="FM3359" s="64"/>
      <c r="FN3359" s="64"/>
      <c r="FO3359" s="64"/>
      <c r="FP3359" s="64"/>
      <c r="FQ3359" s="64"/>
      <c r="FR3359" s="64"/>
      <c r="FS3359" s="64"/>
      <c r="FT3359" s="64"/>
      <c r="FU3359" s="64"/>
      <c r="FV3359" s="64"/>
      <c r="FW3359" s="64"/>
      <c r="FX3359" s="64"/>
      <c r="FY3359" s="64"/>
      <c r="FZ3359" s="64"/>
      <c r="GA3359" s="64"/>
      <c r="GB3359" s="64"/>
      <c r="GC3359" s="64"/>
      <c r="GD3359" s="64"/>
      <c r="GE3359" s="64"/>
      <c r="GF3359" s="64"/>
      <c r="GG3359" s="64"/>
      <c r="GH3359" s="64"/>
      <c r="GI3359" s="64"/>
      <c r="GJ3359" s="64"/>
      <c r="GK3359" s="64"/>
      <c r="GL3359" s="64"/>
      <c r="GM3359" s="64"/>
      <c r="GN3359" s="64"/>
      <c r="GO3359" s="64"/>
      <c r="GP3359" s="64"/>
      <c r="GQ3359" s="64"/>
      <c r="GR3359" s="64"/>
      <c r="GS3359" s="64"/>
      <c r="GT3359" s="64"/>
      <c r="GU3359" s="64"/>
      <c r="GV3359" s="64"/>
      <c r="GW3359" s="64"/>
      <c r="GX3359" s="64"/>
    </row>
    <row r="3360" spans="1:206" s="63" customFormat="1" ht="42.75" customHeight="1" x14ac:dyDescent="0.25">
      <c r="A3360" s="55" t="s">
        <v>186</v>
      </c>
      <c r="B3360" s="56" t="s">
        <v>187</v>
      </c>
      <c r="C3360" s="57" t="s">
        <v>59</v>
      </c>
      <c r="D3360" s="57" t="s">
        <v>2048</v>
      </c>
      <c r="E3360" s="56" t="str">
        <f>VLOOKUP(C3360,'Коды программ'!$A$2:$B$581,2,FALSE)</f>
        <v>Слесарь по ремонту строительных машин</v>
      </c>
      <c r="F3360" s="56" t="str">
        <f t="shared" si="2080"/>
        <v>23.01.08 Слесарь по ремонту строительных машин</v>
      </c>
      <c r="G3360" s="56" t="s">
        <v>50</v>
      </c>
      <c r="H3360" s="56" t="s">
        <v>51</v>
      </c>
      <c r="I3360" s="56" t="s">
        <v>52</v>
      </c>
      <c r="J3360" s="56" t="s">
        <v>53</v>
      </c>
      <c r="K3360" s="58" t="s">
        <v>38</v>
      </c>
      <c r="L3360" s="59" t="s">
        <v>1357</v>
      </c>
      <c r="M3360" s="58" t="s">
        <v>2000</v>
      </c>
      <c r="N3360" s="60"/>
      <c r="O3360" s="61"/>
      <c r="P3360" s="60"/>
      <c r="Q3360" s="62"/>
      <c r="R3360" s="62"/>
      <c r="S3360" s="22">
        <f t="shared" si="2101"/>
        <v>0</v>
      </c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77">
        <f t="shared" si="2074"/>
        <v>0</v>
      </c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  <c r="BR3360" s="18"/>
      <c r="BS3360" s="18"/>
      <c r="BT3360" s="18"/>
      <c r="BU3360" s="18"/>
      <c r="BV3360" s="18"/>
      <c r="BW3360" s="18"/>
      <c r="BX3360" s="18"/>
      <c r="BY3360" s="18"/>
      <c r="BZ3360" s="18"/>
      <c r="CA3360" s="18"/>
      <c r="CB3360" s="18"/>
      <c r="CC3360" s="18"/>
      <c r="CD3360" s="18"/>
      <c r="CE3360" s="18"/>
      <c r="CF3360" s="18"/>
      <c r="CG3360" s="18"/>
      <c r="CH3360" s="18"/>
      <c r="CI3360" s="18"/>
      <c r="CJ3360" s="18"/>
      <c r="CK3360" s="18"/>
      <c r="CL3360" s="18"/>
      <c r="CM3360" s="18"/>
      <c r="CN3360" s="18"/>
      <c r="CO3360" s="18"/>
      <c r="CP3360" s="18"/>
      <c r="CQ3360" s="18"/>
      <c r="CR3360" s="18"/>
      <c r="CS3360" s="18"/>
      <c r="CT3360" s="18"/>
      <c r="CU3360" s="18"/>
      <c r="CV3360" s="18"/>
      <c r="CW3360" s="18"/>
      <c r="CX3360" s="18"/>
      <c r="CY3360" s="18"/>
      <c r="CZ3360" s="18"/>
      <c r="DA3360" s="18"/>
      <c r="DB3360" s="18"/>
      <c r="DC3360" s="20"/>
      <c r="DD3360" s="22" t="str">
        <f t="shared" si="2097"/>
        <v>проверка пройдена</v>
      </c>
      <c r="DE3360" s="22" t="str">
        <f t="shared" si="2098"/>
        <v>проверка пройдена</v>
      </c>
      <c r="EO3360" s="64"/>
      <c r="EP3360" s="64"/>
      <c r="EQ3360" s="64"/>
      <c r="ER3360" s="64"/>
      <c r="ES3360" s="64"/>
      <c r="ET3360" s="64"/>
      <c r="EU3360" s="64"/>
      <c r="EV3360" s="64"/>
      <c r="EW3360" s="64"/>
      <c r="EX3360" s="64"/>
      <c r="EY3360" s="64"/>
      <c r="EZ3360" s="64"/>
      <c r="FA3360" s="64"/>
      <c r="FB3360" s="64"/>
      <c r="FC3360" s="64"/>
      <c r="FD3360" s="64"/>
      <c r="FE3360" s="64"/>
      <c r="FF3360" s="64"/>
      <c r="FG3360" s="64"/>
      <c r="FH3360" s="64"/>
      <c r="FI3360" s="64"/>
      <c r="FJ3360" s="64"/>
      <c r="FK3360" s="64"/>
      <c r="FL3360" s="64"/>
      <c r="FM3360" s="64"/>
      <c r="FN3360" s="64"/>
      <c r="FO3360" s="64"/>
      <c r="FP3360" s="64"/>
      <c r="FQ3360" s="64"/>
      <c r="FR3360" s="64"/>
      <c r="FS3360" s="64"/>
      <c r="FT3360" s="64"/>
      <c r="FU3360" s="64"/>
      <c r="FV3360" s="64"/>
      <c r="FW3360" s="64"/>
      <c r="FX3360" s="64"/>
      <c r="FY3360" s="64"/>
      <c r="FZ3360" s="64"/>
      <c r="GA3360" s="64"/>
      <c r="GB3360" s="64"/>
      <c r="GC3360" s="64"/>
      <c r="GD3360" s="64"/>
      <c r="GE3360" s="64"/>
      <c r="GF3360" s="64"/>
      <c r="GG3360" s="64"/>
      <c r="GH3360" s="64"/>
      <c r="GI3360" s="64"/>
      <c r="GJ3360" s="64"/>
      <c r="GK3360" s="64"/>
      <c r="GL3360" s="64"/>
      <c r="GM3360" s="64"/>
      <c r="GN3360" s="64"/>
      <c r="GO3360" s="64"/>
      <c r="GP3360" s="64"/>
      <c r="GQ3360" s="64"/>
      <c r="GR3360" s="64"/>
      <c r="GS3360" s="64"/>
      <c r="GT3360" s="64"/>
      <c r="GU3360" s="64"/>
      <c r="GV3360" s="64"/>
      <c r="GW3360" s="64"/>
      <c r="GX3360" s="64"/>
    </row>
    <row r="3361" spans="1:206" s="63" customFormat="1" ht="42.75" customHeight="1" x14ac:dyDescent="0.25">
      <c r="A3361" s="55" t="s">
        <v>186</v>
      </c>
      <c r="B3361" s="56" t="s">
        <v>187</v>
      </c>
      <c r="C3361" s="57" t="s">
        <v>59</v>
      </c>
      <c r="D3361" s="57" t="s">
        <v>2048</v>
      </c>
      <c r="E3361" s="56" t="str">
        <f>VLOOKUP(C3361,'Коды программ'!$A$2:$B$581,2,FALSE)</f>
        <v>Слесарь по ремонту строительных машин</v>
      </c>
      <c r="F3361" s="56" t="str">
        <f t="shared" si="2080"/>
        <v>23.01.08 Слесарь по ремонту строительных машин</v>
      </c>
      <c r="G3361" s="56" t="s">
        <v>50</v>
      </c>
      <c r="H3361" s="56" t="s">
        <v>51</v>
      </c>
      <c r="I3361" s="56" t="s">
        <v>52</v>
      </c>
      <c r="J3361" s="56" t="s">
        <v>53</v>
      </c>
      <c r="K3361" s="58" t="s">
        <v>39</v>
      </c>
      <c r="L3361" s="59" t="s">
        <v>1358</v>
      </c>
      <c r="M3361" s="58" t="s">
        <v>2000</v>
      </c>
      <c r="N3361" s="60"/>
      <c r="O3361" s="61"/>
      <c r="P3361" s="60"/>
      <c r="Q3361" s="62"/>
      <c r="R3361" s="62"/>
      <c r="S3361" s="22">
        <f t="shared" si="2101"/>
        <v>0</v>
      </c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77">
        <f t="shared" si="2074"/>
        <v>0</v>
      </c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  <c r="BR3361" s="18"/>
      <c r="BS3361" s="18"/>
      <c r="BT3361" s="18"/>
      <c r="BU3361" s="18"/>
      <c r="BV3361" s="18"/>
      <c r="BW3361" s="18"/>
      <c r="BX3361" s="18"/>
      <c r="BY3361" s="18"/>
      <c r="BZ3361" s="18"/>
      <c r="CA3361" s="18"/>
      <c r="CB3361" s="18"/>
      <c r="CC3361" s="18"/>
      <c r="CD3361" s="18"/>
      <c r="CE3361" s="18"/>
      <c r="CF3361" s="18"/>
      <c r="CG3361" s="18"/>
      <c r="CH3361" s="18"/>
      <c r="CI3361" s="18"/>
      <c r="CJ3361" s="18"/>
      <c r="CK3361" s="18"/>
      <c r="CL3361" s="18"/>
      <c r="CM3361" s="18"/>
      <c r="CN3361" s="18"/>
      <c r="CO3361" s="18"/>
      <c r="CP3361" s="18"/>
      <c r="CQ3361" s="18"/>
      <c r="CR3361" s="18"/>
      <c r="CS3361" s="18"/>
      <c r="CT3361" s="18"/>
      <c r="CU3361" s="18"/>
      <c r="CV3361" s="18"/>
      <c r="CW3361" s="18"/>
      <c r="CX3361" s="18"/>
      <c r="CY3361" s="18"/>
      <c r="CZ3361" s="18"/>
      <c r="DA3361" s="18"/>
      <c r="DB3361" s="18"/>
      <c r="DC3361" s="20"/>
      <c r="DD3361" s="22" t="str">
        <f t="shared" si="2097"/>
        <v>проверка пройдена</v>
      </c>
      <c r="DE3361" s="22" t="str">
        <f t="shared" si="2098"/>
        <v>проверка пройдена</v>
      </c>
      <c r="EO3361" s="64"/>
      <c r="EP3361" s="64"/>
      <c r="EQ3361" s="64"/>
      <c r="ER3361" s="64"/>
      <c r="ES3361" s="64"/>
      <c r="ET3361" s="64"/>
      <c r="EU3361" s="64"/>
      <c r="EV3361" s="64"/>
      <c r="EW3361" s="64"/>
      <c r="EX3361" s="64"/>
      <c r="EY3361" s="64"/>
      <c r="EZ3361" s="64"/>
      <c r="FA3361" s="64"/>
      <c r="FB3361" s="64"/>
      <c r="FC3361" s="64"/>
      <c r="FD3361" s="64"/>
      <c r="FE3361" s="64"/>
      <c r="FF3361" s="64"/>
      <c r="FG3361" s="64"/>
      <c r="FH3361" s="64"/>
      <c r="FI3361" s="64"/>
      <c r="FJ3361" s="64"/>
      <c r="FK3361" s="64"/>
      <c r="FL3361" s="64"/>
      <c r="FM3361" s="64"/>
      <c r="FN3361" s="64"/>
      <c r="FO3361" s="64"/>
      <c r="FP3361" s="64"/>
      <c r="FQ3361" s="64"/>
      <c r="FR3361" s="64"/>
      <c r="FS3361" s="64"/>
      <c r="FT3361" s="64"/>
      <c r="FU3361" s="64"/>
      <c r="FV3361" s="64"/>
      <c r="FW3361" s="64"/>
      <c r="FX3361" s="64"/>
      <c r="FY3361" s="64"/>
      <c r="FZ3361" s="64"/>
      <c r="GA3361" s="64"/>
      <c r="GB3361" s="64"/>
      <c r="GC3361" s="64"/>
      <c r="GD3361" s="64"/>
      <c r="GE3361" s="64"/>
      <c r="GF3361" s="64"/>
      <c r="GG3361" s="64"/>
      <c r="GH3361" s="64"/>
      <c r="GI3361" s="64"/>
      <c r="GJ3361" s="64"/>
      <c r="GK3361" s="64"/>
      <c r="GL3361" s="64"/>
      <c r="GM3361" s="64"/>
      <c r="GN3361" s="64"/>
      <c r="GO3361" s="64"/>
      <c r="GP3361" s="64"/>
      <c r="GQ3361" s="64"/>
      <c r="GR3361" s="64"/>
      <c r="GS3361" s="64"/>
      <c r="GT3361" s="64"/>
      <c r="GU3361" s="64"/>
      <c r="GV3361" s="64"/>
      <c r="GW3361" s="64"/>
      <c r="GX3361" s="64"/>
    </row>
    <row r="3362" spans="1:206" s="63" customFormat="1" ht="42.75" customHeight="1" x14ac:dyDescent="0.25">
      <c r="A3362" s="55" t="s">
        <v>186</v>
      </c>
      <c r="B3362" s="56"/>
      <c r="C3362" s="57"/>
      <c r="D3362" s="57"/>
      <c r="E3362" s="56"/>
      <c r="F3362" s="56" t="str">
        <f t="shared" si="2080"/>
        <v xml:space="preserve"> </v>
      </c>
      <c r="G3362" s="56"/>
      <c r="H3362" s="56"/>
      <c r="I3362" s="56"/>
      <c r="J3362" s="56"/>
      <c r="K3362" s="58" t="s">
        <v>40</v>
      </c>
      <c r="L3362" s="59" t="s">
        <v>1347</v>
      </c>
      <c r="M3362" s="58"/>
      <c r="N3362" s="60"/>
      <c r="O3362" s="61"/>
      <c r="P3362" s="60"/>
      <c r="Q3362" s="62"/>
      <c r="R3362" s="24" t="str">
        <f t="shared" ref="R3362:CF3362" si="2102">IF(AND(R3348&lt;=R3347,R3349&lt;=R3348,R3350&lt;=R3347,R3351&lt;=R3347,R3352=(R3348+R3350),R3352=(R3353+R3354+R3355+R3356+R3357+R3358+R3359),R3360&lt;=R3352,R3361&lt;=R3352,(R3348+R3350)&lt;=R3347,R3353&lt;=R3352,R3354&lt;=R3352,R3355&lt;=R3352,R3356&lt;=R3352,R3357&lt;=R3352,R3358&lt;=R3352,R3359&lt;=R3352,R3360&lt;=R3351,R3360&lt;=R3352)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62" s="24" t="str">
        <f t="shared" si="2102"/>
        <v>проверка пройдена</v>
      </c>
      <c r="T3362" s="24" t="str">
        <f t="shared" si="2102"/>
        <v>проверка пройдена</v>
      </c>
      <c r="U3362" s="24" t="str">
        <f t="shared" si="2102"/>
        <v>проверка пройдена</v>
      </c>
      <c r="V3362" s="24" t="str">
        <f t="shared" si="2102"/>
        <v>проверка пройдена</v>
      </c>
      <c r="W3362" s="24" t="str">
        <f t="shared" si="2102"/>
        <v>проверка пройдена</v>
      </c>
      <c r="X3362" s="24" t="str">
        <f t="shared" si="2102"/>
        <v>проверка пройдена</v>
      </c>
      <c r="Y3362" s="24" t="str">
        <f t="shared" si="2102"/>
        <v>проверка пройдена</v>
      </c>
      <c r="Z3362" s="24" t="str">
        <f t="shared" si="2102"/>
        <v>проверка пройдена</v>
      </c>
      <c r="AA3362" s="24" t="str">
        <f t="shared" si="2102"/>
        <v>проверка пройдена</v>
      </c>
      <c r="AB3362" s="24" t="str">
        <f t="shared" si="2102"/>
        <v>проверка пройдена</v>
      </c>
      <c r="AC3362" s="24" t="str">
        <f t="shared" si="2102"/>
        <v>проверка пройдена</v>
      </c>
      <c r="AD3362" s="24" t="str">
        <f t="shared" si="2102"/>
        <v>проверка пройдена</v>
      </c>
      <c r="AE3362" s="24" t="str">
        <f t="shared" si="2102"/>
        <v>проверка пройдена</v>
      </c>
      <c r="AF3362" s="24" t="str">
        <f t="shared" si="2102"/>
        <v>проверка пройдена</v>
      </c>
      <c r="AG3362" s="24" t="str">
        <f t="shared" si="2102"/>
        <v>проверка пройдена</v>
      </c>
      <c r="AH3362" s="24" t="str">
        <f t="shared" si="2102"/>
        <v>проверка пройдена</v>
      </c>
      <c r="AI3362" s="24" t="str">
        <f t="shared" si="2102"/>
        <v>проверка пройдена</v>
      </c>
      <c r="AJ3362" s="24" t="str">
        <f t="shared" si="2102"/>
        <v>проверка пройдена</v>
      </c>
      <c r="AK3362" s="24" t="str">
        <f t="shared" si="2102"/>
        <v>проверка пройдена</v>
      </c>
      <c r="AL3362" s="24" t="str">
        <f t="shared" si="2102"/>
        <v>проверка пройдена</v>
      </c>
      <c r="AM3362" s="24" t="str">
        <f t="shared" si="2102"/>
        <v>проверка пройдена</v>
      </c>
      <c r="AN3362" s="24" t="str">
        <f t="shared" si="2102"/>
        <v>проверка пройдена</v>
      </c>
      <c r="AO3362" s="24" t="str">
        <f t="shared" si="2102"/>
        <v>проверка пройдена</v>
      </c>
      <c r="AP3362" s="24" t="str">
        <f t="shared" si="2102"/>
        <v>проверка пройдена</v>
      </c>
      <c r="AQ3362" s="24" t="str">
        <f t="shared" si="2102"/>
        <v>проверка пройдена</v>
      </c>
      <c r="AR3362" s="24" t="str">
        <f t="shared" si="2102"/>
        <v>проверка пройдена</v>
      </c>
      <c r="AS3362" s="24" t="str">
        <f t="shared" si="2102"/>
        <v>проверка пройдена</v>
      </c>
      <c r="AT3362" s="24" t="str">
        <f t="shared" si="2102"/>
        <v>проверка пройдена</v>
      </c>
      <c r="AU3362" s="24" t="str">
        <f t="shared" si="2102"/>
        <v>проверка пройдена</v>
      </c>
      <c r="AV3362" s="24" t="str">
        <f t="shared" si="2102"/>
        <v>проверка пройдена</v>
      </c>
      <c r="AW3362" s="24" t="str">
        <f t="shared" si="2102"/>
        <v>проверка пройдена</v>
      </c>
      <c r="AX3362" s="24" t="str">
        <f t="shared" si="2102"/>
        <v>проверка пройдена</v>
      </c>
      <c r="AY3362" s="24" t="str">
        <f t="shared" si="2102"/>
        <v>проверка пройдена</v>
      </c>
      <c r="AZ3362" s="24" t="str">
        <f t="shared" si="2102"/>
        <v>проверка пройдена</v>
      </c>
      <c r="BA3362" s="24" t="str">
        <f t="shared" si="2102"/>
        <v>проверка пройдена</v>
      </c>
      <c r="BB3362" s="24" t="str">
        <f t="shared" si="2102"/>
        <v>проверка пройдена</v>
      </c>
      <c r="BC3362" s="24" t="str">
        <f t="shared" si="2102"/>
        <v>проверка пройдена</v>
      </c>
      <c r="BD3362" s="24" t="str">
        <f t="shared" si="2102"/>
        <v>проверка пройдена</v>
      </c>
      <c r="BE3362" s="24" t="str">
        <f t="shared" si="2102"/>
        <v>проверка пройдена</v>
      </c>
      <c r="BF3362" s="24" t="str">
        <f t="shared" si="2102"/>
        <v>проверка пройдена</v>
      </c>
      <c r="BG3362" s="24" t="str">
        <f t="shared" si="2102"/>
        <v>проверка пройдена</v>
      </c>
      <c r="BH3362" s="24" t="str">
        <f t="shared" si="2102"/>
        <v>проверка пройдена</v>
      </c>
      <c r="BI3362" s="24" t="str">
        <f t="shared" si="2102"/>
        <v>проверка пройдена</v>
      </c>
      <c r="BJ3362" s="24" t="str">
        <f t="shared" si="2102"/>
        <v>проверка пройдена</v>
      </c>
      <c r="BK3362" s="24" t="str">
        <f t="shared" si="2102"/>
        <v>проверка пройдена</v>
      </c>
      <c r="BL3362" s="24" t="str">
        <f t="shared" si="2102"/>
        <v>проверка пройдена</v>
      </c>
      <c r="BM3362" s="24" t="str">
        <f t="shared" si="2102"/>
        <v>проверка пройдена</v>
      </c>
      <c r="BN3362" s="24" t="str">
        <f t="shared" si="2102"/>
        <v>проверка пройдена</v>
      </c>
      <c r="BO3362" s="24" t="str">
        <f t="shared" si="2102"/>
        <v>проверка пройдена</v>
      </c>
      <c r="BP3362" s="24" t="str">
        <f t="shared" si="2102"/>
        <v>проверка пройдена</v>
      </c>
      <c r="BQ3362" s="24" t="str">
        <f t="shared" si="2102"/>
        <v>проверка пройдена</v>
      </c>
      <c r="BR3362" s="24" t="str">
        <f t="shared" si="2102"/>
        <v>проверка пройдена</v>
      </c>
      <c r="BS3362" s="24" t="str">
        <f t="shared" si="2102"/>
        <v>проверка пройдена</v>
      </c>
      <c r="BT3362" s="24" t="str">
        <f t="shared" si="2102"/>
        <v>проверка пройдена</v>
      </c>
      <c r="BU3362" s="24" t="str">
        <f t="shared" si="2102"/>
        <v>проверка пройдена</v>
      </c>
      <c r="BV3362" s="24" t="str">
        <f t="shared" si="2102"/>
        <v>проверка пройдена</v>
      </c>
      <c r="BW3362" s="24" t="str">
        <f t="shared" si="2102"/>
        <v>проверка пройдена</v>
      </c>
      <c r="BX3362" s="24" t="str">
        <f t="shared" si="2102"/>
        <v>проверка пройдена</v>
      </c>
      <c r="BY3362" s="24" t="str">
        <f t="shared" si="2102"/>
        <v>проверка пройдена</v>
      </c>
      <c r="BZ3362" s="24" t="str">
        <f t="shared" si="2102"/>
        <v>проверка пройдена</v>
      </c>
      <c r="CA3362" s="24" t="str">
        <f t="shared" si="2102"/>
        <v>проверка пройдена</v>
      </c>
      <c r="CB3362" s="24" t="str">
        <f t="shared" si="2102"/>
        <v>проверка пройдена</v>
      </c>
      <c r="CC3362" s="24" t="str">
        <f t="shared" si="2102"/>
        <v>проверка пройдена</v>
      </c>
      <c r="CD3362" s="24" t="str">
        <f t="shared" si="2102"/>
        <v>проверка пройдена</v>
      </c>
      <c r="CE3362" s="24" t="str">
        <f t="shared" si="2102"/>
        <v>проверка пройдена</v>
      </c>
      <c r="CF3362" s="24" t="str">
        <f t="shared" si="2102"/>
        <v>проверка пройдена</v>
      </c>
      <c r="CG3362" s="24" t="str">
        <f t="shared" ref="CG3362:DA3362" si="2103">IF(AND(CG3348&lt;=CG3347,CG3349&lt;=CG3348,CG3350&lt;=CG3347,CG3351&lt;=CG3347,CG3352=(CG3348+CG3350),CG3352=(CG3353+CG3354+CG3355+CG3356+CG3357+CG3358+CG3359),CG3360&lt;=CG3352,CG3361&lt;=CG3352,(CG3348+CG3350)&lt;=CG3347,CG3353&lt;=CG3352,CG3354&lt;=CG3352,CG3355&lt;=CG3352,CG3356&lt;=CG3352,CG3357&lt;=CG3352,CG3358&lt;=CG3352,CG3359&lt;=CG3352,CG3360&lt;=CG3351,CG3360&lt;=CG3352)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62" s="24" t="str">
        <f t="shared" si="2103"/>
        <v>проверка пройдена</v>
      </c>
      <c r="CI3362" s="24" t="str">
        <f t="shared" si="2103"/>
        <v>проверка пройдена</v>
      </c>
      <c r="CJ3362" s="24" t="str">
        <f t="shared" si="2103"/>
        <v>проверка пройдена</v>
      </c>
      <c r="CK3362" s="24" t="str">
        <f t="shared" si="2103"/>
        <v>проверка пройдена</v>
      </c>
      <c r="CL3362" s="24" t="str">
        <f t="shared" si="2103"/>
        <v>проверка пройдена</v>
      </c>
      <c r="CM3362" s="24" t="str">
        <f t="shared" si="2103"/>
        <v>проверка пройдена</v>
      </c>
      <c r="CN3362" s="24" t="str">
        <f t="shared" si="2103"/>
        <v>проверка пройдена</v>
      </c>
      <c r="CO3362" s="24" t="str">
        <f t="shared" si="2103"/>
        <v>проверка пройдена</v>
      </c>
      <c r="CP3362" s="24" t="str">
        <f t="shared" si="2103"/>
        <v>проверка пройдена</v>
      </c>
      <c r="CQ3362" s="24" t="str">
        <f t="shared" si="2103"/>
        <v>проверка пройдена</v>
      </c>
      <c r="CR3362" s="24" t="str">
        <f t="shared" si="2103"/>
        <v>проверка пройдена</v>
      </c>
      <c r="CS3362" s="24" t="str">
        <f t="shared" si="2103"/>
        <v>проверка пройдена</v>
      </c>
      <c r="CT3362" s="24" t="str">
        <f t="shared" si="2103"/>
        <v>проверка пройдена</v>
      </c>
      <c r="CU3362" s="24" t="str">
        <f t="shared" si="2103"/>
        <v>проверка пройдена</v>
      </c>
      <c r="CV3362" s="24" t="str">
        <f t="shared" si="2103"/>
        <v>проверка пройдена</v>
      </c>
      <c r="CW3362" s="24" t="str">
        <f t="shared" si="2103"/>
        <v>проверка пройдена</v>
      </c>
      <c r="CX3362" s="24"/>
      <c r="CY3362" s="24" t="str">
        <f t="shared" si="2103"/>
        <v>проверка пройдена</v>
      </c>
      <c r="CZ3362" s="24" t="str">
        <f t="shared" si="2103"/>
        <v>проверка пройдена</v>
      </c>
      <c r="DA3362" s="24" t="str">
        <f t="shared" si="2103"/>
        <v>проверка пройдена</v>
      </c>
      <c r="DB3362" s="18"/>
      <c r="DC3362" s="20"/>
      <c r="DD3362" s="22"/>
      <c r="DE3362" s="22"/>
      <c r="EO3362" s="64"/>
      <c r="EP3362" s="64"/>
      <c r="EQ3362" s="64"/>
      <c r="ER3362" s="64"/>
      <c r="ES3362" s="64"/>
      <c r="ET3362" s="64"/>
      <c r="EU3362" s="64"/>
      <c r="EV3362" s="64"/>
      <c r="EW3362" s="64"/>
      <c r="EX3362" s="64"/>
      <c r="EY3362" s="64"/>
      <c r="EZ3362" s="64"/>
      <c r="FA3362" s="64"/>
      <c r="FB3362" s="64"/>
      <c r="FC3362" s="64"/>
      <c r="FD3362" s="64"/>
      <c r="FE3362" s="64"/>
      <c r="FF3362" s="64"/>
      <c r="FG3362" s="64"/>
      <c r="FH3362" s="64"/>
      <c r="FI3362" s="64"/>
      <c r="FJ3362" s="64"/>
      <c r="FK3362" s="64"/>
      <c r="FL3362" s="64"/>
      <c r="FM3362" s="64"/>
      <c r="FN3362" s="64"/>
      <c r="FO3362" s="64"/>
      <c r="FP3362" s="64"/>
      <c r="FQ3362" s="64"/>
      <c r="FR3362" s="64"/>
      <c r="FS3362" s="64"/>
      <c r="FT3362" s="64"/>
      <c r="FU3362" s="64"/>
      <c r="FV3362" s="64"/>
      <c r="FW3362" s="64"/>
      <c r="FX3362" s="64"/>
      <c r="FY3362" s="64"/>
      <c r="FZ3362" s="64"/>
      <c r="GA3362" s="64"/>
      <c r="GB3362" s="64"/>
      <c r="GC3362" s="64"/>
      <c r="GD3362" s="64"/>
      <c r="GE3362" s="64"/>
      <c r="GF3362" s="64"/>
      <c r="GG3362" s="64"/>
      <c r="GH3362" s="64"/>
      <c r="GI3362" s="64"/>
      <c r="GJ3362" s="64"/>
      <c r="GK3362" s="64"/>
      <c r="GL3362" s="64"/>
      <c r="GM3362" s="64"/>
      <c r="GN3362" s="64"/>
      <c r="GO3362" s="64"/>
      <c r="GP3362" s="64"/>
      <c r="GQ3362" s="64"/>
      <c r="GR3362" s="64"/>
      <c r="GS3362" s="64"/>
      <c r="GT3362" s="64"/>
      <c r="GU3362" s="64"/>
      <c r="GV3362" s="64"/>
      <c r="GW3362" s="64"/>
      <c r="GX3362" s="64"/>
    </row>
    <row r="3363" spans="1:206" s="63" customFormat="1" ht="42.75" customHeight="1" x14ac:dyDescent="0.25">
      <c r="A3363" s="55" t="s">
        <v>186</v>
      </c>
      <c r="B3363" s="56" t="s">
        <v>187</v>
      </c>
      <c r="C3363" s="57" t="s">
        <v>150</v>
      </c>
      <c r="D3363" s="57" t="s">
        <v>2049</v>
      </c>
      <c r="E3363" s="56" t="str">
        <f>VLOOKUP(C3363,'Коды программ'!$A$2:$B$581,2,FALSE)</f>
        <v>Контроль работы измерительных приборов</v>
      </c>
      <c r="F3363" s="56" t="str">
        <f t="shared" si="2080"/>
        <v>27.02.06 Контроль работы измерительных приборов</v>
      </c>
      <c r="G3363" s="56" t="s">
        <v>50</v>
      </c>
      <c r="H3363" s="56" t="s">
        <v>51</v>
      </c>
      <c r="I3363" s="56" t="s">
        <v>52</v>
      </c>
      <c r="J3363" s="56" t="s">
        <v>53</v>
      </c>
      <c r="K3363" s="58" t="s">
        <v>25</v>
      </c>
      <c r="L3363" s="59" t="s">
        <v>42</v>
      </c>
      <c r="M3363" s="58" t="s">
        <v>2000</v>
      </c>
      <c r="N3363" s="60">
        <v>23</v>
      </c>
      <c r="O3363" s="61">
        <v>25</v>
      </c>
      <c r="P3363" s="60">
        <v>16</v>
      </c>
      <c r="Q3363" s="62"/>
      <c r="R3363" s="62">
        <v>21</v>
      </c>
      <c r="S3363" s="22">
        <f>SUM(T3363:AU3363)</f>
        <v>5</v>
      </c>
      <c r="T3363" s="18"/>
      <c r="U3363" s="18"/>
      <c r="V3363" s="18"/>
      <c r="W3363" s="18">
        <v>4</v>
      </c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>
        <v>1</v>
      </c>
      <c r="AO3363" s="18"/>
      <c r="AP3363" s="18"/>
      <c r="AQ3363" s="18"/>
      <c r="AR3363" s="18"/>
      <c r="AS3363" s="18"/>
      <c r="AT3363" s="18"/>
      <c r="AU3363" s="18"/>
      <c r="AV3363" s="18">
        <v>1</v>
      </c>
      <c r="AW3363" s="18">
        <v>3</v>
      </c>
      <c r="AX3363" s="18"/>
      <c r="AY3363" s="18"/>
      <c r="AZ3363" s="18"/>
      <c r="BA3363" s="18">
        <v>1</v>
      </c>
      <c r="BB3363" s="18"/>
      <c r="BC3363" s="18"/>
      <c r="BD3363" s="18">
        <v>5</v>
      </c>
      <c r="BE3363" s="18"/>
      <c r="BF3363" s="77">
        <f t="shared" ref="BF3363:BF3415" si="2104">SUM(BG3363:CH3363)</f>
        <v>4</v>
      </c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  <c r="BR3363" s="18"/>
      <c r="BS3363" s="18"/>
      <c r="BT3363" s="18">
        <v>4</v>
      </c>
      <c r="BU3363" s="18"/>
      <c r="BV3363" s="18"/>
      <c r="BW3363" s="18"/>
      <c r="BX3363" s="18"/>
      <c r="BY3363" s="18"/>
      <c r="BZ3363" s="18"/>
      <c r="CA3363" s="18"/>
      <c r="CB3363" s="18"/>
      <c r="CC3363" s="18"/>
      <c r="CD3363" s="18"/>
      <c r="CE3363" s="18"/>
      <c r="CF3363" s="18"/>
      <c r="CG3363" s="18"/>
      <c r="CH3363" s="18"/>
      <c r="CI3363" s="18">
        <v>1</v>
      </c>
      <c r="CJ3363" s="18"/>
      <c r="CK3363" s="18"/>
      <c r="CL3363" s="18"/>
      <c r="CM3363" s="18"/>
      <c r="CN3363" s="18">
        <v>6</v>
      </c>
      <c r="CO3363" s="18"/>
      <c r="CP3363" s="18"/>
      <c r="CQ3363" s="18"/>
      <c r="CR3363" s="18"/>
      <c r="CS3363" s="18"/>
      <c r="CT3363" s="18"/>
      <c r="CU3363" s="18"/>
      <c r="CV3363" s="18"/>
      <c r="CW3363" s="18"/>
      <c r="CX3363" s="18"/>
      <c r="CY3363" s="18"/>
      <c r="CZ3363" s="18"/>
      <c r="DA3363" s="18"/>
      <c r="DB3363" s="18"/>
      <c r="DC3363" s="20"/>
      <c r="DD3363" s="22" t="str">
        <f t="shared" ref="DD3363:DD3377" si="2105">IF(R3363=S3363+AX3363+AY3363+AZ3363+BA3363+BC3363+BD3363+BE3363+BF3363+CJ3363+CK3363+CL3363+CM3363+CN3363+CO3363+CP3363+CQ3363+CR3363+CS3363+CT3363+CU3363+CV3363+CW3363+CY3363+CZ3363+DA3363,"проверка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63" s="22" t="str">
        <f t="shared" ref="DE3363:DE3377" si="2106">IF(AND(AV3363&lt;=S3363,AW3363&lt;=S3363),"проверка пройдена","ВНИМАНИЕ! не может стоять значение большее, чем проверка пройдена")</f>
        <v>проверка пройдена</v>
      </c>
      <c r="EO3363" s="64"/>
      <c r="EP3363" s="64"/>
      <c r="EQ3363" s="64"/>
      <c r="ER3363" s="64"/>
      <c r="ES3363" s="64"/>
      <c r="ET3363" s="64"/>
      <c r="EU3363" s="64"/>
      <c r="EV3363" s="64"/>
      <c r="EW3363" s="64"/>
      <c r="EX3363" s="64"/>
      <c r="EY3363" s="64"/>
      <c r="EZ3363" s="64"/>
      <c r="FA3363" s="64"/>
      <c r="FB3363" s="64"/>
      <c r="FC3363" s="64"/>
      <c r="FD3363" s="64"/>
      <c r="FE3363" s="64"/>
      <c r="FF3363" s="64"/>
      <c r="FG3363" s="64"/>
      <c r="FH3363" s="64"/>
      <c r="FI3363" s="64"/>
      <c r="FJ3363" s="64"/>
      <c r="FK3363" s="64"/>
      <c r="FL3363" s="64"/>
      <c r="FM3363" s="64"/>
      <c r="FN3363" s="64"/>
      <c r="FO3363" s="64"/>
      <c r="FP3363" s="64"/>
      <c r="FQ3363" s="64"/>
      <c r="FR3363" s="64"/>
      <c r="FS3363" s="64"/>
      <c r="FT3363" s="64"/>
      <c r="FU3363" s="64"/>
      <c r="FV3363" s="64"/>
      <c r="FW3363" s="64"/>
      <c r="FX3363" s="64"/>
      <c r="FY3363" s="64"/>
      <c r="FZ3363" s="64"/>
      <c r="GA3363" s="64"/>
      <c r="GB3363" s="64"/>
      <c r="GC3363" s="64"/>
      <c r="GD3363" s="64"/>
      <c r="GE3363" s="64"/>
      <c r="GF3363" s="64"/>
      <c r="GG3363" s="64"/>
      <c r="GH3363" s="64"/>
      <c r="GI3363" s="64"/>
      <c r="GJ3363" s="64"/>
      <c r="GK3363" s="64"/>
      <c r="GL3363" s="64"/>
      <c r="GM3363" s="64"/>
      <c r="GN3363" s="64"/>
      <c r="GO3363" s="64"/>
      <c r="GP3363" s="64"/>
      <c r="GQ3363" s="64"/>
      <c r="GR3363" s="64"/>
      <c r="GS3363" s="64"/>
      <c r="GT3363" s="64"/>
      <c r="GU3363" s="64"/>
      <c r="GV3363" s="64"/>
      <c r="GW3363" s="64"/>
      <c r="GX3363" s="64"/>
    </row>
    <row r="3364" spans="1:206" s="63" customFormat="1" ht="42.75" customHeight="1" x14ac:dyDescent="0.25">
      <c r="A3364" s="55" t="s">
        <v>186</v>
      </c>
      <c r="B3364" s="56" t="s">
        <v>187</v>
      </c>
      <c r="C3364" s="57" t="s">
        <v>150</v>
      </c>
      <c r="D3364" s="57" t="s">
        <v>2049</v>
      </c>
      <c r="E3364" s="56" t="str">
        <f>VLOOKUP(C3364,'Коды программ'!$A$2:$B$581,2,FALSE)</f>
        <v>Контроль работы измерительных приборов</v>
      </c>
      <c r="F3364" s="56" t="str">
        <f t="shared" si="2080"/>
        <v>27.02.06 Контроль работы измерительных приборов</v>
      </c>
      <c r="G3364" s="56" t="s">
        <v>50</v>
      </c>
      <c r="H3364" s="56" t="s">
        <v>51</v>
      </c>
      <c r="I3364" s="56" t="s">
        <v>52</v>
      </c>
      <c r="J3364" s="56" t="s">
        <v>53</v>
      </c>
      <c r="K3364" s="58" t="s">
        <v>26</v>
      </c>
      <c r="L3364" s="59" t="s">
        <v>1359</v>
      </c>
      <c r="M3364" s="58" t="s">
        <v>2000</v>
      </c>
      <c r="N3364" s="60"/>
      <c r="O3364" s="61"/>
      <c r="P3364" s="60"/>
      <c r="Q3364" s="62"/>
      <c r="R3364" s="62"/>
      <c r="S3364" s="22">
        <f>SUM(T3364:AU3364)</f>
        <v>0</v>
      </c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77">
        <f t="shared" si="2104"/>
        <v>0</v>
      </c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  <c r="BR3364" s="18"/>
      <c r="BS3364" s="18"/>
      <c r="BT3364" s="18"/>
      <c r="BU3364" s="18"/>
      <c r="BV3364" s="18"/>
      <c r="BW3364" s="18"/>
      <c r="BX3364" s="18"/>
      <c r="BY3364" s="18"/>
      <c r="BZ3364" s="18"/>
      <c r="CA3364" s="18"/>
      <c r="CB3364" s="18"/>
      <c r="CC3364" s="18"/>
      <c r="CD3364" s="18"/>
      <c r="CE3364" s="18"/>
      <c r="CF3364" s="18"/>
      <c r="CG3364" s="18"/>
      <c r="CH3364" s="18"/>
      <c r="CI3364" s="18"/>
      <c r="CJ3364" s="18"/>
      <c r="CK3364" s="18"/>
      <c r="CL3364" s="18"/>
      <c r="CM3364" s="18"/>
      <c r="CN3364" s="18"/>
      <c r="CO3364" s="18"/>
      <c r="CP3364" s="18"/>
      <c r="CQ3364" s="18"/>
      <c r="CR3364" s="18"/>
      <c r="CS3364" s="18"/>
      <c r="CT3364" s="18"/>
      <c r="CU3364" s="18"/>
      <c r="CV3364" s="18"/>
      <c r="CW3364" s="18"/>
      <c r="CX3364" s="18"/>
      <c r="CY3364" s="18"/>
      <c r="CZ3364" s="18"/>
      <c r="DA3364" s="18"/>
      <c r="DB3364" s="18"/>
      <c r="DC3364" s="20"/>
      <c r="DD3364" s="22" t="str">
        <f t="shared" si="2105"/>
        <v>проверка пройдена</v>
      </c>
      <c r="DE3364" s="22" t="str">
        <f t="shared" si="2106"/>
        <v>проверка пройдена</v>
      </c>
      <c r="EO3364" s="64"/>
      <c r="EP3364" s="64"/>
      <c r="EQ3364" s="64"/>
      <c r="ER3364" s="64"/>
      <c r="ES3364" s="64"/>
      <c r="ET3364" s="64"/>
      <c r="EU3364" s="64"/>
      <c r="EV3364" s="64"/>
      <c r="EW3364" s="64"/>
      <c r="EX3364" s="64"/>
      <c r="EY3364" s="64"/>
      <c r="EZ3364" s="64"/>
      <c r="FA3364" s="64"/>
      <c r="FB3364" s="64"/>
      <c r="FC3364" s="64"/>
      <c r="FD3364" s="64"/>
      <c r="FE3364" s="64"/>
      <c r="FF3364" s="64"/>
      <c r="FG3364" s="64"/>
      <c r="FH3364" s="64"/>
      <c r="FI3364" s="64"/>
      <c r="FJ3364" s="64"/>
      <c r="FK3364" s="64"/>
      <c r="FL3364" s="64"/>
      <c r="FM3364" s="64"/>
      <c r="FN3364" s="64"/>
      <c r="FO3364" s="64"/>
      <c r="FP3364" s="64"/>
      <c r="FQ3364" s="64"/>
      <c r="FR3364" s="64"/>
      <c r="FS3364" s="64"/>
      <c r="FT3364" s="64"/>
      <c r="FU3364" s="64"/>
      <c r="FV3364" s="64"/>
      <c r="FW3364" s="64"/>
      <c r="FX3364" s="64"/>
      <c r="FY3364" s="64"/>
      <c r="FZ3364" s="64"/>
      <c r="GA3364" s="64"/>
      <c r="GB3364" s="64"/>
      <c r="GC3364" s="64"/>
      <c r="GD3364" s="64"/>
      <c r="GE3364" s="64"/>
      <c r="GF3364" s="64"/>
      <c r="GG3364" s="64"/>
      <c r="GH3364" s="64"/>
      <c r="GI3364" s="64"/>
      <c r="GJ3364" s="64"/>
      <c r="GK3364" s="64"/>
      <c r="GL3364" s="64"/>
      <c r="GM3364" s="64"/>
      <c r="GN3364" s="64"/>
      <c r="GO3364" s="64"/>
      <c r="GP3364" s="64"/>
      <c r="GQ3364" s="64"/>
      <c r="GR3364" s="64"/>
      <c r="GS3364" s="64"/>
      <c r="GT3364" s="64"/>
      <c r="GU3364" s="64"/>
      <c r="GV3364" s="64"/>
      <c r="GW3364" s="64"/>
      <c r="GX3364" s="64"/>
    </row>
    <row r="3365" spans="1:206" s="63" customFormat="1" ht="42.75" customHeight="1" x14ac:dyDescent="0.25">
      <c r="A3365" s="55" t="s">
        <v>186</v>
      </c>
      <c r="B3365" s="56" t="s">
        <v>187</v>
      </c>
      <c r="C3365" s="57" t="s">
        <v>150</v>
      </c>
      <c r="D3365" s="57" t="s">
        <v>2049</v>
      </c>
      <c r="E3365" s="56" t="str">
        <f>VLOOKUP(C3365,'Коды программ'!$A$2:$B$581,2,FALSE)</f>
        <v>Контроль работы измерительных приборов</v>
      </c>
      <c r="F3365" s="56" t="str">
        <f t="shared" si="2080"/>
        <v>27.02.06 Контроль работы измерительных приборов</v>
      </c>
      <c r="G3365" s="56" t="s">
        <v>50</v>
      </c>
      <c r="H3365" s="56" t="s">
        <v>51</v>
      </c>
      <c r="I3365" s="56" t="s">
        <v>52</v>
      </c>
      <c r="J3365" s="56" t="s">
        <v>53</v>
      </c>
      <c r="K3365" s="58" t="s">
        <v>27</v>
      </c>
      <c r="L3365" s="59" t="s">
        <v>1345</v>
      </c>
      <c r="M3365" s="58" t="s">
        <v>2000</v>
      </c>
      <c r="N3365" s="60"/>
      <c r="O3365" s="61"/>
      <c r="P3365" s="60"/>
      <c r="Q3365" s="62"/>
      <c r="R3365" s="62"/>
      <c r="S3365" s="22">
        <f>SUM(T3365:AU3365)</f>
        <v>0</v>
      </c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77">
        <f t="shared" si="2104"/>
        <v>0</v>
      </c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  <c r="BR3365" s="18"/>
      <c r="BS3365" s="18"/>
      <c r="BT3365" s="18"/>
      <c r="BU3365" s="18"/>
      <c r="BV3365" s="18"/>
      <c r="BW3365" s="18"/>
      <c r="BX3365" s="18"/>
      <c r="BY3365" s="18"/>
      <c r="BZ3365" s="18"/>
      <c r="CA3365" s="18"/>
      <c r="CB3365" s="18"/>
      <c r="CC3365" s="18"/>
      <c r="CD3365" s="18"/>
      <c r="CE3365" s="18"/>
      <c r="CF3365" s="18"/>
      <c r="CG3365" s="18"/>
      <c r="CH3365" s="18"/>
      <c r="CI3365" s="18"/>
      <c r="CJ3365" s="18"/>
      <c r="CK3365" s="18"/>
      <c r="CL3365" s="18"/>
      <c r="CM3365" s="18"/>
      <c r="CN3365" s="18"/>
      <c r="CO3365" s="18"/>
      <c r="CP3365" s="18"/>
      <c r="CQ3365" s="18"/>
      <c r="CR3365" s="18"/>
      <c r="CS3365" s="18"/>
      <c r="CT3365" s="18"/>
      <c r="CU3365" s="18"/>
      <c r="CV3365" s="18"/>
      <c r="CW3365" s="18"/>
      <c r="CX3365" s="18"/>
      <c r="CY3365" s="18"/>
      <c r="CZ3365" s="18"/>
      <c r="DA3365" s="18"/>
      <c r="DB3365" s="18"/>
      <c r="DC3365" s="20"/>
      <c r="DD3365" s="22" t="str">
        <f t="shared" si="2105"/>
        <v>проверка пройдена</v>
      </c>
      <c r="DE3365" s="22" t="str">
        <f t="shared" si="2106"/>
        <v>проверка пройдена</v>
      </c>
      <c r="EO3365" s="64"/>
      <c r="EP3365" s="64"/>
      <c r="EQ3365" s="64"/>
      <c r="ER3365" s="64"/>
      <c r="ES3365" s="64"/>
      <c r="ET3365" s="64"/>
      <c r="EU3365" s="64"/>
      <c r="EV3365" s="64"/>
      <c r="EW3365" s="64"/>
      <c r="EX3365" s="64"/>
      <c r="EY3365" s="64"/>
      <c r="EZ3365" s="64"/>
      <c r="FA3365" s="64"/>
      <c r="FB3365" s="64"/>
      <c r="FC3365" s="64"/>
      <c r="FD3365" s="64"/>
      <c r="FE3365" s="64"/>
      <c r="FF3365" s="64"/>
      <c r="FG3365" s="64"/>
      <c r="FH3365" s="64"/>
      <c r="FI3365" s="64"/>
      <c r="FJ3365" s="64"/>
      <c r="FK3365" s="64"/>
      <c r="FL3365" s="64"/>
      <c r="FM3365" s="64"/>
      <c r="FN3365" s="64"/>
      <c r="FO3365" s="64"/>
      <c r="FP3365" s="64"/>
      <c r="FQ3365" s="64"/>
      <c r="FR3365" s="64"/>
      <c r="FS3365" s="64"/>
      <c r="FT3365" s="64"/>
      <c r="FU3365" s="64"/>
      <c r="FV3365" s="64"/>
      <c r="FW3365" s="64"/>
      <c r="FX3365" s="64"/>
      <c r="FY3365" s="64"/>
      <c r="FZ3365" s="64"/>
      <c r="GA3365" s="64"/>
      <c r="GB3365" s="64"/>
      <c r="GC3365" s="64"/>
      <c r="GD3365" s="64"/>
      <c r="GE3365" s="64"/>
      <c r="GF3365" s="64"/>
      <c r="GG3365" s="64"/>
      <c r="GH3365" s="64"/>
      <c r="GI3365" s="64"/>
      <c r="GJ3365" s="64"/>
      <c r="GK3365" s="64"/>
      <c r="GL3365" s="64"/>
      <c r="GM3365" s="64"/>
      <c r="GN3365" s="64"/>
      <c r="GO3365" s="64"/>
      <c r="GP3365" s="64"/>
      <c r="GQ3365" s="64"/>
      <c r="GR3365" s="64"/>
      <c r="GS3365" s="64"/>
      <c r="GT3365" s="64"/>
      <c r="GU3365" s="64"/>
      <c r="GV3365" s="64"/>
      <c r="GW3365" s="64"/>
      <c r="GX3365" s="64"/>
    </row>
    <row r="3366" spans="1:206" s="63" customFormat="1" ht="42.75" customHeight="1" x14ac:dyDescent="0.25">
      <c r="A3366" s="55" t="s">
        <v>186</v>
      </c>
      <c r="B3366" s="56" t="s">
        <v>187</v>
      </c>
      <c r="C3366" s="57" t="s">
        <v>150</v>
      </c>
      <c r="D3366" s="57" t="s">
        <v>2049</v>
      </c>
      <c r="E3366" s="56" t="str">
        <f>VLOOKUP(C3366,'Коды программ'!$A$2:$B$581,2,FALSE)</f>
        <v>Контроль работы измерительных приборов</v>
      </c>
      <c r="F3366" s="56" t="str">
        <f t="shared" si="2080"/>
        <v>27.02.06 Контроль работы измерительных приборов</v>
      </c>
      <c r="G3366" s="56" t="s">
        <v>50</v>
      </c>
      <c r="H3366" s="56" t="s">
        <v>51</v>
      </c>
      <c r="I3366" s="56" t="s">
        <v>52</v>
      </c>
      <c r="J3366" s="56" t="s">
        <v>53</v>
      </c>
      <c r="K3366" s="58" t="s">
        <v>28</v>
      </c>
      <c r="L3366" s="59" t="s">
        <v>1346</v>
      </c>
      <c r="M3366" s="58" t="s">
        <v>2000</v>
      </c>
      <c r="N3366" s="60"/>
      <c r="O3366" s="61"/>
      <c r="P3366" s="60"/>
      <c r="Q3366" s="62"/>
      <c r="R3366" s="62"/>
      <c r="S3366" s="22">
        <f>SUM(T3366:AU3366)</f>
        <v>0</v>
      </c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77">
        <f t="shared" si="2104"/>
        <v>0</v>
      </c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  <c r="BR3366" s="18"/>
      <c r="BS3366" s="18"/>
      <c r="BT3366" s="18"/>
      <c r="BU3366" s="18"/>
      <c r="BV3366" s="18"/>
      <c r="BW3366" s="18"/>
      <c r="BX3366" s="18"/>
      <c r="BY3366" s="18"/>
      <c r="BZ3366" s="18"/>
      <c r="CA3366" s="18"/>
      <c r="CB3366" s="18"/>
      <c r="CC3366" s="18"/>
      <c r="CD3366" s="18"/>
      <c r="CE3366" s="18"/>
      <c r="CF3366" s="18"/>
      <c r="CG3366" s="18"/>
      <c r="CH3366" s="18"/>
      <c r="CI3366" s="18"/>
      <c r="CJ3366" s="18"/>
      <c r="CK3366" s="18"/>
      <c r="CL3366" s="18"/>
      <c r="CM3366" s="18"/>
      <c r="CN3366" s="18"/>
      <c r="CO3366" s="18"/>
      <c r="CP3366" s="18"/>
      <c r="CQ3366" s="18"/>
      <c r="CR3366" s="18"/>
      <c r="CS3366" s="18"/>
      <c r="CT3366" s="18"/>
      <c r="CU3366" s="18"/>
      <c r="CV3366" s="18"/>
      <c r="CW3366" s="18"/>
      <c r="CX3366" s="18"/>
      <c r="CY3366" s="18"/>
      <c r="CZ3366" s="18"/>
      <c r="DA3366" s="18"/>
      <c r="DB3366" s="18"/>
      <c r="DC3366" s="20"/>
      <c r="DD3366" s="22" t="str">
        <f t="shared" si="2105"/>
        <v>проверка пройдена</v>
      </c>
      <c r="DE3366" s="22" t="str">
        <f t="shared" si="2106"/>
        <v>проверка пройдена</v>
      </c>
      <c r="EO3366" s="64"/>
      <c r="EP3366" s="64"/>
      <c r="EQ3366" s="64"/>
      <c r="ER3366" s="64"/>
      <c r="ES3366" s="64"/>
      <c r="ET3366" s="64"/>
      <c r="EU3366" s="64"/>
      <c r="EV3366" s="64"/>
      <c r="EW3366" s="64"/>
      <c r="EX3366" s="64"/>
      <c r="EY3366" s="64"/>
      <c r="EZ3366" s="64"/>
      <c r="FA3366" s="64"/>
      <c r="FB3366" s="64"/>
      <c r="FC3366" s="64"/>
      <c r="FD3366" s="64"/>
      <c r="FE3366" s="64"/>
      <c r="FF3366" s="64"/>
      <c r="FG3366" s="64"/>
      <c r="FH3366" s="64"/>
      <c r="FI3366" s="64"/>
      <c r="FJ3366" s="64"/>
      <c r="FK3366" s="64"/>
      <c r="FL3366" s="64"/>
      <c r="FM3366" s="64"/>
      <c r="FN3366" s="64"/>
      <c r="FO3366" s="64"/>
      <c r="FP3366" s="64"/>
      <c r="FQ3366" s="64"/>
      <c r="FR3366" s="64"/>
      <c r="FS3366" s="64"/>
      <c r="FT3366" s="64"/>
      <c r="FU3366" s="64"/>
      <c r="FV3366" s="64"/>
      <c r="FW3366" s="64"/>
      <c r="FX3366" s="64"/>
      <c r="FY3366" s="64"/>
      <c r="FZ3366" s="64"/>
      <c r="GA3366" s="64"/>
      <c r="GB3366" s="64"/>
      <c r="GC3366" s="64"/>
      <c r="GD3366" s="64"/>
      <c r="GE3366" s="64"/>
      <c r="GF3366" s="64"/>
      <c r="GG3366" s="64"/>
      <c r="GH3366" s="64"/>
      <c r="GI3366" s="64"/>
      <c r="GJ3366" s="64"/>
      <c r="GK3366" s="64"/>
      <c r="GL3366" s="64"/>
      <c r="GM3366" s="64"/>
      <c r="GN3366" s="64"/>
      <c r="GO3366" s="64"/>
      <c r="GP3366" s="64"/>
      <c r="GQ3366" s="64"/>
      <c r="GR3366" s="64"/>
      <c r="GS3366" s="64"/>
      <c r="GT3366" s="64"/>
      <c r="GU3366" s="64"/>
      <c r="GV3366" s="64"/>
      <c r="GW3366" s="64"/>
      <c r="GX3366" s="64"/>
    </row>
    <row r="3367" spans="1:206" s="63" customFormat="1" ht="42.75" customHeight="1" x14ac:dyDescent="0.25">
      <c r="A3367" s="55" t="s">
        <v>186</v>
      </c>
      <c r="B3367" s="56" t="s">
        <v>187</v>
      </c>
      <c r="C3367" s="57" t="s">
        <v>150</v>
      </c>
      <c r="D3367" s="57" t="s">
        <v>2049</v>
      </c>
      <c r="E3367" s="56" t="str">
        <f>VLOOKUP(C3367,'Коды программ'!$A$2:$B$581,2,FALSE)</f>
        <v>Контроль работы измерительных приборов</v>
      </c>
      <c r="F3367" s="56" t="str">
        <f t="shared" si="2080"/>
        <v>27.02.06 Контроль работы измерительных приборов</v>
      </c>
      <c r="G3367" s="56" t="s">
        <v>50</v>
      </c>
      <c r="H3367" s="56" t="s">
        <v>51</v>
      </c>
      <c r="I3367" s="56" t="s">
        <v>52</v>
      </c>
      <c r="J3367" s="56" t="s">
        <v>53</v>
      </c>
      <c r="K3367" s="58" t="s">
        <v>29</v>
      </c>
      <c r="L3367" s="59" t="s">
        <v>1348</v>
      </c>
      <c r="M3367" s="58" t="s">
        <v>2000</v>
      </c>
      <c r="N3367" s="60"/>
      <c r="O3367" s="61"/>
      <c r="P3367" s="60"/>
      <c r="Q3367" s="62"/>
      <c r="R3367" s="62">
        <v>0</v>
      </c>
      <c r="S3367" s="22">
        <f>SUM(T3367:AU3367)</f>
        <v>0</v>
      </c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77">
        <f t="shared" si="2104"/>
        <v>0</v>
      </c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  <c r="BR3367" s="18"/>
      <c r="BS3367" s="18"/>
      <c r="BT3367" s="18"/>
      <c r="BU3367" s="18"/>
      <c r="BV3367" s="18"/>
      <c r="BW3367" s="18"/>
      <c r="BX3367" s="18"/>
      <c r="BY3367" s="18"/>
      <c r="BZ3367" s="18"/>
      <c r="CA3367" s="18"/>
      <c r="CB3367" s="18"/>
      <c r="CC3367" s="18"/>
      <c r="CD3367" s="18"/>
      <c r="CE3367" s="18"/>
      <c r="CF3367" s="18"/>
      <c r="CG3367" s="18"/>
      <c r="CH3367" s="18"/>
      <c r="CI3367" s="18"/>
      <c r="CJ3367" s="18"/>
      <c r="CK3367" s="18"/>
      <c r="CL3367" s="18"/>
      <c r="CM3367" s="18"/>
      <c r="CN3367" s="18"/>
      <c r="CO3367" s="18"/>
      <c r="CP3367" s="18"/>
      <c r="CQ3367" s="18"/>
      <c r="CR3367" s="18"/>
      <c r="CS3367" s="18"/>
      <c r="CT3367" s="18"/>
      <c r="CU3367" s="18"/>
      <c r="CV3367" s="18"/>
      <c r="CW3367" s="18"/>
      <c r="CX3367" s="18"/>
      <c r="CY3367" s="18"/>
      <c r="CZ3367" s="18"/>
      <c r="DA3367" s="18"/>
      <c r="DB3367" s="18"/>
      <c r="DC3367" s="20"/>
      <c r="DD3367" s="22" t="str">
        <f t="shared" si="2105"/>
        <v>проверка пройдена</v>
      </c>
      <c r="DE3367" s="22" t="str">
        <f t="shared" si="2106"/>
        <v>проверка пройдена</v>
      </c>
      <c r="EO3367" s="64"/>
      <c r="EP3367" s="64"/>
      <c r="EQ3367" s="64"/>
      <c r="ER3367" s="64"/>
      <c r="ES3367" s="64"/>
      <c r="ET3367" s="64"/>
      <c r="EU3367" s="64"/>
      <c r="EV3367" s="64"/>
      <c r="EW3367" s="64"/>
      <c r="EX3367" s="64"/>
      <c r="EY3367" s="64"/>
      <c r="EZ3367" s="64"/>
      <c r="FA3367" s="64"/>
      <c r="FB3367" s="64"/>
      <c r="FC3367" s="64"/>
      <c r="FD3367" s="64"/>
      <c r="FE3367" s="64"/>
      <c r="FF3367" s="64"/>
      <c r="FG3367" s="64"/>
      <c r="FH3367" s="64"/>
      <c r="FI3367" s="64"/>
      <c r="FJ3367" s="64"/>
      <c r="FK3367" s="64"/>
      <c r="FL3367" s="64"/>
      <c r="FM3367" s="64"/>
      <c r="FN3367" s="64"/>
      <c r="FO3367" s="64"/>
      <c r="FP3367" s="64"/>
      <c r="FQ3367" s="64"/>
      <c r="FR3367" s="64"/>
      <c r="FS3367" s="64"/>
      <c r="FT3367" s="64"/>
      <c r="FU3367" s="64"/>
      <c r="FV3367" s="64"/>
      <c r="FW3367" s="64"/>
      <c r="FX3367" s="64"/>
      <c r="FY3367" s="64"/>
      <c r="FZ3367" s="64"/>
      <c r="GA3367" s="64"/>
      <c r="GB3367" s="64"/>
      <c r="GC3367" s="64"/>
      <c r="GD3367" s="64"/>
      <c r="GE3367" s="64"/>
      <c r="GF3367" s="64"/>
      <c r="GG3367" s="64"/>
      <c r="GH3367" s="64"/>
      <c r="GI3367" s="64"/>
      <c r="GJ3367" s="64"/>
      <c r="GK3367" s="64"/>
      <c r="GL3367" s="64"/>
      <c r="GM3367" s="64"/>
      <c r="GN3367" s="64"/>
      <c r="GO3367" s="64"/>
      <c r="GP3367" s="64"/>
      <c r="GQ3367" s="64"/>
      <c r="GR3367" s="64"/>
      <c r="GS3367" s="64"/>
      <c r="GT3367" s="64"/>
      <c r="GU3367" s="64"/>
      <c r="GV3367" s="64"/>
      <c r="GW3367" s="64"/>
      <c r="GX3367" s="64"/>
    </row>
    <row r="3368" spans="1:206" s="63" customFormat="1" ht="42.75" customHeight="1" x14ac:dyDescent="0.25">
      <c r="A3368" s="55" t="s">
        <v>186</v>
      </c>
      <c r="B3368" s="56" t="s">
        <v>187</v>
      </c>
      <c r="C3368" s="57" t="s">
        <v>150</v>
      </c>
      <c r="D3368" s="57" t="s">
        <v>2049</v>
      </c>
      <c r="E3368" s="56" t="str">
        <f>VLOOKUP(C3368,'Коды программ'!$A$2:$B$581,2,FALSE)</f>
        <v>Контроль работы измерительных приборов</v>
      </c>
      <c r="F3368" s="56" t="str">
        <f t="shared" si="2080"/>
        <v>27.02.06 Контроль работы измерительных приборов</v>
      </c>
      <c r="G3368" s="56" t="s">
        <v>50</v>
      </c>
      <c r="H3368" s="56" t="s">
        <v>51</v>
      </c>
      <c r="I3368" s="56" t="s">
        <v>52</v>
      </c>
      <c r="J3368" s="56" t="s">
        <v>53</v>
      </c>
      <c r="K3368" s="58" t="s">
        <v>30</v>
      </c>
      <c r="L3368" s="59" t="s">
        <v>1349</v>
      </c>
      <c r="M3368" s="58" t="s">
        <v>2000</v>
      </c>
      <c r="N3368" s="60"/>
      <c r="O3368" s="61"/>
      <c r="P3368" s="60"/>
      <c r="Q3368" s="62"/>
      <c r="R3368" s="22">
        <f>SUM(R3364,R3366)</f>
        <v>0</v>
      </c>
      <c r="S3368" s="22">
        <f t="shared" ref="S3368:CC3368" si="2107">SUM(S3364,S3366)</f>
        <v>0</v>
      </c>
      <c r="T3368" s="22">
        <f t="shared" si="2107"/>
        <v>0</v>
      </c>
      <c r="U3368" s="22">
        <f t="shared" si="2107"/>
        <v>0</v>
      </c>
      <c r="V3368" s="22">
        <f t="shared" si="2107"/>
        <v>0</v>
      </c>
      <c r="W3368" s="22">
        <f t="shared" si="2107"/>
        <v>0</v>
      </c>
      <c r="X3368" s="22">
        <f t="shared" si="2107"/>
        <v>0</v>
      </c>
      <c r="Y3368" s="22">
        <f t="shared" si="2107"/>
        <v>0</v>
      </c>
      <c r="Z3368" s="22">
        <f t="shared" si="2107"/>
        <v>0</v>
      </c>
      <c r="AA3368" s="22">
        <f t="shared" si="2107"/>
        <v>0</v>
      </c>
      <c r="AB3368" s="22">
        <f t="shared" si="2107"/>
        <v>0</v>
      </c>
      <c r="AC3368" s="22">
        <f t="shared" si="2107"/>
        <v>0</v>
      </c>
      <c r="AD3368" s="22">
        <f t="shared" si="2107"/>
        <v>0</v>
      </c>
      <c r="AE3368" s="22">
        <f t="shared" si="2107"/>
        <v>0</v>
      </c>
      <c r="AF3368" s="22">
        <f t="shared" si="2107"/>
        <v>0</v>
      </c>
      <c r="AG3368" s="22">
        <f t="shared" si="2107"/>
        <v>0</v>
      </c>
      <c r="AH3368" s="22">
        <f t="shared" si="2107"/>
        <v>0</v>
      </c>
      <c r="AI3368" s="22">
        <f t="shared" si="2107"/>
        <v>0</v>
      </c>
      <c r="AJ3368" s="22">
        <f t="shared" si="2107"/>
        <v>0</v>
      </c>
      <c r="AK3368" s="22">
        <f t="shared" si="2107"/>
        <v>0</v>
      </c>
      <c r="AL3368" s="22">
        <f t="shared" si="2107"/>
        <v>0</v>
      </c>
      <c r="AM3368" s="22">
        <f t="shared" si="2107"/>
        <v>0</v>
      </c>
      <c r="AN3368" s="22">
        <f t="shared" si="2107"/>
        <v>0</v>
      </c>
      <c r="AO3368" s="22">
        <f t="shared" si="2107"/>
        <v>0</v>
      </c>
      <c r="AP3368" s="22">
        <f t="shared" si="2107"/>
        <v>0</v>
      </c>
      <c r="AQ3368" s="22">
        <f t="shared" si="2107"/>
        <v>0</v>
      </c>
      <c r="AR3368" s="22">
        <f t="shared" si="2107"/>
        <v>0</v>
      </c>
      <c r="AS3368" s="22">
        <f t="shared" si="2107"/>
        <v>0</v>
      </c>
      <c r="AT3368" s="22">
        <f t="shared" si="2107"/>
        <v>0</v>
      </c>
      <c r="AU3368" s="22">
        <f t="shared" si="2107"/>
        <v>0</v>
      </c>
      <c r="AV3368" s="22">
        <f t="shared" si="2107"/>
        <v>0</v>
      </c>
      <c r="AW3368" s="22">
        <f t="shared" si="2107"/>
        <v>0</v>
      </c>
      <c r="AX3368" s="22">
        <f t="shared" si="2107"/>
        <v>0</v>
      </c>
      <c r="AY3368" s="22">
        <f t="shared" si="2107"/>
        <v>0</v>
      </c>
      <c r="AZ3368" s="22">
        <f t="shared" si="2107"/>
        <v>0</v>
      </c>
      <c r="BA3368" s="22">
        <f t="shared" si="2107"/>
        <v>0</v>
      </c>
      <c r="BB3368" s="22">
        <f t="shared" si="2107"/>
        <v>0</v>
      </c>
      <c r="BC3368" s="22">
        <f t="shared" si="2107"/>
        <v>0</v>
      </c>
      <c r="BD3368" s="22">
        <f t="shared" si="2107"/>
        <v>0</v>
      </c>
      <c r="BE3368" s="22">
        <f t="shared" si="2107"/>
        <v>0</v>
      </c>
      <c r="BF3368" s="22">
        <f t="shared" si="2107"/>
        <v>0</v>
      </c>
      <c r="BG3368" s="22">
        <f t="shared" si="2107"/>
        <v>0</v>
      </c>
      <c r="BH3368" s="22">
        <f t="shared" si="2107"/>
        <v>0</v>
      </c>
      <c r="BI3368" s="22">
        <f t="shared" si="2107"/>
        <v>0</v>
      </c>
      <c r="BJ3368" s="22">
        <f t="shared" si="2107"/>
        <v>0</v>
      </c>
      <c r="BK3368" s="22">
        <f t="shared" si="2107"/>
        <v>0</v>
      </c>
      <c r="BL3368" s="22">
        <f t="shared" si="2107"/>
        <v>0</v>
      </c>
      <c r="BM3368" s="22">
        <f t="shared" si="2107"/>
        <v>0</v>
      </c>
      <c r="BN3368" s="22">
        <f t="shared" si="2107"/>
        <v>0</v>
      </c>
      <c r="BO3368" s="22">
        <f t="shared" si="2107"/>
        <v>0</v>
      </c>
      <c r="BP3368" s="22">
        <f t="shared" si="2107"/>
        <v>0</v>
      </c>
      <c r="BQ3368" s="22">
        <f t="shared" si="2107"/>
        <v>0</v>
      </c>
      <c r="BR3368" s="22">
        <f t="shared" si="2107"/>
        <v>0</v>
      </c>
      <c r="BS3368" s="22">
        <f t="shared" si="2107"/>
        <v>0</v>
      </c>
      <c r="BT3368" s="22">
        <f t="shared" si="2107"/>
        <v>0</v>
      </c>
      <c r="BU3368" s="22">
        <f t="shared" si="2107"/>
        <v>0</v>
      </c>
      <c r="BV3368" s="22">
        <f t="shared" si="2107"/>
        <v>0</v>
      </c>
      <c r="BW3368" s="22">
        <f t="shared" si="2107"/>
        <v>0</v>
      </c>
      <c r="BX3368" s="22">
        <f t="shared" si="2107"/>
        <v>0</v>
      </c>
      <c r="BY3368" s="22">
        <f t="shared" si="2107"/>
        <v>0</v>
      </c>
      <c r="BZ3368" s="22">
        <f t="shared" si="2107"/>
        <v>0</v>
      </c>
      <c r="CA3368" s="22">
        <f t="shared" si="2107"/>
        <v>0</v>
      </c>
      <c r="CB3368" s="22">
        <f t="shared" si="2107"/>
        <v>0</v>
      </c>
      <c r="CC3368" s="22">
        <f t="shared" si="2107"/>
        <v>0</v>
      </c>
      <c r="CD3368" s="22">
        <f t="shared" ref="CD3368:DA3368" si="2108">SUM(CD3364,CD3366)</f>
        <v>0</v>
      </c>
      <c r="CE3368" s="22">
        <f t="shared" si="2108"/>
        <v>0</v>
      </c>
      <c r="CF3368" s="22">
        <f t="shared" si="2108"/>
        <v>0</v>
      </c>
      <c r="CG3368" s="22">
        <f t="shared" si="2108"/>
        <v>0</v>
      </c>
      <c r="CH3368" s="22">
        <f t="shared" si="2108"/>
        <v>0</v>
      </c>
      <c r="CI3368" s="22">
        <f t="shared" si="2108"/>
        <v>0</v>
      </c>
      <c r="CJ3368" s="22">
        <f t="shared" si="2108"/>
        <v>0</v>
      </c>
      <c r="CK3368" s="22">
        <f t="shared" si="2108"/>
        <v>0</v>
      </c>
      <c r="CL3368" s="22">
        <f t="shared" si="2108"/>
        <v>0</v>
      </c>
      <c r="CM3368" s="22">
        <f t="shared" si="2108"/>
        <v>0</v>
      </c>
      <c r="CN3368" s="22">
        <f t="shared" si="2108"/>
        <v>0</v>
      </c>
      <c r="CO3368" s="22">
        <f t="shared" si="2108"/>
        <v>0</v>
      </c>
      <c r="CP3368" s="22">
        <f t="shared" si="2108"/>
        <v>0</v>
      </c>
      <c r="CQ3368" s="22">
        <f t="shared" si="2108"/>
        <v>0</v>
      </c>
      <c r="CR3368" s="22">
        <f t="shared" si="2108"/>
        <v>0</v>
      </c>
      <c r="CS3368" s="22">
        <f t="shared" si="2108"/>
        <v>0</v>
      </c>
      <c r="CT3368" s="22">
        <f t="shared" si="2108"/>
        <v>0</v>
      </c>
      <c r="CU3368" s="22">
        <f t="shared" si="2108"/>
        <v>0</v>
      </c>
      <c r="CV3368" s="22">
        <f t="shared" si="2108"/>
        <v>0</v>
      </c>
      <c r="CW3368" s="22">
        <f t="shared" si="2108"/>
        <v>0</v>
      </c>
      <c r="CX3368" s="22"/>
      <c r="CY3368" s="22">
        <f t="shared" si="2108"/>
        <v>0</v>
      </c>
      <c r="CZ3368" s="22">
        <f t="shared" si="2108"/>
        <v>0</v>
      </c>
      <c r="DA3368" s="22">
        <f t="shared" si="2108"/>
        <v>0</v>
      </c>
      <c r="DB3368" s="18"/>
      <c r="DC3368" s="20"/>
      <c r="DD3368" s="22" t="str">
        <f t="shared" si="2105"/>
        <v>проверка пройдена</v>
      </c>
      <c r="DE3368" s="22" t="str">
        <f t="shared" si="2106"/>
        <v>проверка пройдена</v>
      </c>
      <c r="EO3368" s="64"/>
      <c r="EP3368" s="64"/>
      <c r="EQ3368" s="64"/>
      <c r="ER3368" s="64"/>
      <c r="ES3368" s="64"/>
      <c r="ET3368" s="64"/>
      <c r="EU3368" s="64"/>
      <c r="EV3368" s="64"/>
      <c r="EW3368" s="64"/>
      <c r="EX3368" s="64"/>
      <c r="EY3368" s="64"/>
      <c r="EZ3368" s="64"/>
      <c r="FA3368" s="64"/>
      <c r="FB3368" s="64"/>
      <c r="FC3368" s="64"/>
      <c r="FD3368" s="64"/>
      <c r="FE3368" s="64"/>
      <c r="FF3368" s="64"/>
      <c r="FG3368" s="64"/>
      <c r="FH3368" s="64"/>
      <c r="FI3368" s="64"/>
      <c r="FJ3368" s="64"/>
      <c r="FK3368" s="64"/>
      <c r="FL3368" s="64"/>
      <c r="FM3368" s="64"/>
      <c r="FN3368" s="64"/>
      <c r="FO3368" s="64"/>
      <c r="FP3368" s="64"/>
      <c r="FQ3368" s="64"/>
      <c r="FR3368" s="64"/>
      <c r="FS3368" s="64"/>
      <c r="FT3368" s="64"/>
      <c r="FU3368" s="64"/>
      <c r="FV3368" s="64"/>
      <c r="FW3368" s="64"/>
      <c r="FX3368" s="64"/>
      <c r="FY3368" s="64"/>
      <c r="FZ3368" s="64"/>
      <c r="GA3368" s="64"/>
      <c r="GB3368" s="64"/>
      <c r="GC3368" s="64"/>
      <c r="GD3368" s="64"/>
      <c r="GE3368" s="64"/>
      <c r="GF3368" s="64"/>
      <c r="GG3368" s="64"/>
      <c r="GH3368" s="64"/>
      <c r="GI3368" s="64"/>
      <c r="GJ3368" s="64"/>
      <c r="GK3368" s="64"/>
      <c r="GL3368" s="64"/>
      <c r="GM3368" s="64"/>
      <c r="GN3368" s="64"/>
      <c r="GO3368" s="64"/>
      <c r="GP3368" s="64"/>
      <c r="GQ3368" s="64"/>
      <c r="GR3368" s="64"/>
      <c r="GS3368" s="64"/>
      <c r="GT3368" s="64"/>
      <c r="GU3368" s="64"/>
      <c r="GV3368" s="64"/>
      <c r="GW3368" s="64"/>
      <c r="GX3368" s="64"/>
    </row>
    <row r="3369" spans="1:206" s="63" customFormat="1" ht="42.75" customHeight="1" x14ac:dyDescent="0.25">
      <c r="A3369" s="55" t="s">
        <v>186</v>
      </c>
      <c r="B3369" s="56" t="s">
        <v>187</v>
      </c>
      <c r="C3369" s="57" t="s">
        <v>150</v>
      </c>
      <c r="D3369" s="57" t="s">
        <v>2049</v>
      </c>
      <c r="E3369" s="56" t="str">
        <f>VLOOKUP(C3369,'Коды программ'!$A$2:$B$581,2,FALSE)</f>
        <v>Контроль работы измерительных приборов</v>
      </c>
      <c r="F3369" s="56" t="str">
        <f t="shared" si="2080"/>
        <v>27.02.06 Контроль работы измерительных приборов</v>
      </c>
      <c r="G3369" s="56" t="s">
        <v>50</v>
      </c>
      <c r="H3369" s="56" t="s">
        <v>51</v>
      </c>
      <c r="I3369" s="56" t="s">
        <v>52</v>
      </c>
      <c r="J3369" s="56" t="s">
        <v>53</v>
      </c>
      <c r="K3369" s="58" t="s">
        <v>31</v>
      </c>
      <c r="L3369" s="59" t="s">
        <v>1350</v>
      </c>
      <c r="M3369" s="58" t="s">
        <v>2000</v>
      </c>
      <c r="N3369" s="60"/>
      <c r="O3369" s="61"/>
      <c r="P3369" s="60"/>
      <c r="Q3369" s="62"/>
      <c r="R3369" s="62"/>
      <c r="S3369" s="22">
        <f t="shared" ref="S3369:S3377" si="2109">SUM(T3369:AU3369)</f>
        <v>0</v>
      </c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77">
        <f t="shared" si="2104"/>
        <v>0</v>
      </c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  <c r="BR3369" s="18"/>
      <c r="BS3369" s="18"/>
      <c r="BT3369" s="18"/>
      <c r="BU3369" s="18"/>
      <c r="BV3369" s="18"/>
      <c r="BW3369" s="18"/>
      <c r="BX3369" s="18"/>
      <c r="BY3369" s="18"/>
      <c r="BZ3369" s="18"/>
      <c r="CA3369" s="18"/>
      <c r="CB3369" s="18"/>
      <c r="CC3369" s="18"/>
      <c r="CD3369" s="18"/>
      <c r="CE3369" s="18"/>
      <c r="CF3369" s="18"/>
      <c r="CG3369" s="18"/>
      <c r="CH3369" s="18"/>
      <c r="CI3369" s="18"/>
      <c r="CJ3369" s="18"/>
      <c r="CK3369" s="18"/>
      <c r="CL3369" s="18"/>
      <c r="CM3369" s="18"/>
      <c r="CN3369" s="18"/>
      <c r="CO3369" s="18"/>
      <c r="CP3369" s="18"/>
      <c r="CQ3369" s="18"/>
      <c r="CR3369" s="18"/>
      <c r="CS3369" s="18"/>
      <c r="CT3369" s="18"/>
      <c r="CU3369" s="18"/>
      <c r="CV3369" s="18"/>
      <c r="CW3369" s="18"/>
      <c r="CX3369" s="18"/>
      <c r="CY3369" s="18"/>
      <c r="CZ3369" s="18"/>
      <c r="DA3369" s="18"/>
      <c r="DB3369" s="18"/>
      <c r="DC3369" s="20"/>
      <c r="DD3369" s="22" t="str">
        <f t="shared" si="2105"/>
        <v>проверка пройдена</v>
      </c>
      <c r="DE3369" s="22" t="str">
        <f t="shared" si="2106"/>
        <v>проверка пройдена</v>
      </c>
      <c r="EO3369" s="64"/>
      <c r="EP3369" s="64"/>
      <c r="EQ3369" s="64"/>
      <c r="ER3369" s="64"/>
      <c r="ES3369" s="64"/>
      <c r="ET3369" s="64"/>
      <c r="EU3369" s="64"/>
      <c r="EV3369" s="64"/>
      <c r="EW3369" s="64"/>
      <c r="EX3369" s="64"/>
      <c r="EY3369" s="64"/>
      <c r="EZ3369" s="64"/>
      <c r="FA3369" s="64"/>
      <c r="FB3369" s="64"/>
      <c r="FC3369" s="64"/>
      <c r="FD3369" s="64"/>
      <c r="FE3369" s="64"/>
      <c r="FF3369" s="64"/>
      <c r="FG3369" s="64"/>
      <c r="FH3369" s="64"/>
      <c r="FI3369" s="64"/>
      <c r="FJ3369" s="64"/>
      <c r="FK3369" s="64"/>
      <c r="FL3369" s="64"/>
      <c r="FM3369" s="64"/>
      <c r="FN3369" s="64"/>
      <c r="FO3369" s="64"/>
      <c r="FP3369" s="64"/>
      <c r="FQ3369" s="64"/>
      <c r="FR3369" s="64"/>
      <c r="FS3369" s="64"/>
      <c r="FT3369" s="64"/>
      <c r="FU3369" s="64"/>
      <c r="FV3369" s="64"/>
      <c r="FW3369" s="64"/>
      <c r="FX3369" s="64"/>
      <c r="FY3369" s="64"/>
      <c r="FZ3369" s="64"/>
      <c r="GA3369" s="64"/>
      <c r="GB3369" s="64"/>
      <c r="GC3369" s="64"/>
      <c r="GD3369" s="64"/>
      <c r="GE3369" s="64"/>
      <c r="GF3369" s="64"/>
      <c r="GG3369" s="64"/>
      <c r="GH3369" s="64"/>
      <c r="GI3369" s="64"/>
      <c r="GJ3369" s="64"/>
      <c r="GK3369" s="64"/>
      <c r="GL3369" s="64"/>
      <c r="GM3369" s="64"/>
      <c r="GN3369" s="64"/>
      <c r="GO3369" s="64"/>
      <c r="GP3369" s="64"/>
      <c r="GQ3369" s="64"/>
      <c r="GR3369" s="64"/>
      <c r="GS3369" s="64"/>
      <c r="GT3369" s="64"/>
      <c r="GU3369" s="64"/>
      <c r="GV3369" s="64"/>
      <c r="GW3369" s="64"/>
      <c r="GX3369" s="64"/>
    </row>
    <row r="3370" spans="1:206" s="63" customFormat="1" ht="42.75" customHeight="1" x14ac:dyDescent="0.25">
      <c r="A3370" s="55" t="s">
        <v>186</v>
      </c>
      <c r="B3370" s="56" t="s">
        <v>187</v>
      </c>
      <c r="C3370" s="57" t="s">
        <v>150</v>
      </c>
      <c r="D3370" s="57" t="s">
        <v>2049</v>
      </c>
      <c r="E3370" s="56" t="str">
        <f>VLOOKUP(C3370,'Коды программ'!$A$2:$B$581,2,FALSE)</f>
        <v>Контроль работы измерительных приборов</v>
      </c>
      <c r="F3370" s="56" t="str">
        <f t="shared" si="2080"/>
        <v>27.02.06 Контроль работы измерительных приборов</v>
      </c>
      <c r="G3370" s="56" t="s">
        <v>50</v>
      </c>
      <c r="H3370" s="56" t="s">
        <v>51</v>
      </c>
      <c r="I3370" s="56" t="s">
        <v>52</v>
      </c>
      <c r="J3370" s="56" t="s">
        <v>53</v>
      </c>
      <c r="K3370" s="58" t="s">
        <v>32</v>
      </c>
      <c r="L3370" s="59" t="s">
        <v>1351</v>
      </c>
      <c r="M3370" s="58" t="s">
        <v>2000</v>
      </c>
      <c r="N3370" s="60"/>
      <c r="O3370" s="61"/>
      <c r="P3370" s="60"/>
      <c r="Q3370" s="62"/>
      <c r="R3370" s="62"/>
      <c r="S3370" s="22">
        <f t="shared" si="2109"/>
        <v>0</v>
      </c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77">
        <f t="shared" si="2104"/>
        <v>0</v>
      </c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  <c r="BR3370" s="18"/>
      <c r="BS3370" s="18"/>
      <c r="BT3370" s="18"/>
      <c r="BU3370" s="18"/>
      <c r="BV3370" s="18"/>
      <c r="BW3370" s="18"/>
      <c r="BX3370" s="18"/>
      <c r="BY3370" s="18"/>
      <c r="BZ3370" s="18"/>
      <c r="CA3370" s="18"/>
      <c r="CB3370" s="18"/>
      <c r="CC3370" s="18"/>
      <c r="CD3370" s="18"/>
      <c r="CE3370" s="18"/>
      <c r="CF3370" s="18"/>
      <c r="CG3370" s="18"/>
      <c r="CH3370" s="18"/>
      <c r="CI3370" s="18"/>
      <c r="CJ3370" s="18"/>
      <c r="CK3370" s="18"/>
      <c r="CL3370" s="18"/>
      <c r="CM3370" s="18"/>
      <c r="CN3370" s="18"/>
      <c r="CO3370" s="18"/>
      <c r="CP3370" s="18"/>
      <c r="CQ3370" s="18"/>
      <c r="CR3370" s="18"/>
      <c r="CS3370" s="18"/>
      <c r="CT3370" s="18"/>
      <c r="CU3370" s="18"/>
      <c r="CV3370" s="18"/>
      <c r="CW3370" s="18"/>
      <c r="CX3370" s="18"/>
      <c r="CY3370" s="18"/>
      <c r="CZ3370" s="18"/>
      <c r="DA3370" s="18"/>
      <c r="DB3370" s="18"/>
      <c r="DC3370" s="20"/>
      <c r="DD3370" s="22" t="str">
        <f t="shared" si="2105"/>
        <v>проверка пройдена</v>
      </c>
      <c r="DE3370" s="22" t="str">
        <f t="shared" si="2106"/>
        <v>проверка пройдена</v>
      </c>
      <c r="EO3370" s="64"/>
      <c r="EP3370" s="64"/>
      <c r="EQ3370" s="64"/>
      <c r="ER3370" s="64"/>
      <c r="ES3370" s="64"/>
      <c r="ET3370" s="64"/>
      <c r="EU3370" s="64"/>
      <c r="EV3370" s="64"/>
      <c r="EW3370" s="64"/>
      <c r="EX3370" s="64"/>
      <c r="EY3370" s="64"/>
      <c r="EZ3370" s="64"/>
      <c r="FA3370" s="64"/>
      <c r="FB3370" s="64"/>
      <c r="FC3370" s="64"/>
      <c r="FD3370" s="64"/>
      <c r="FE3370" s="64"/>
      <c r="FF3370" s="64"/>
      <c r="FG3370" s="64"/>
      <c r="FH3370" s="64"/>
      <c r="FI3370" s="64"/>
      <c r="FJ3370" s="64"/>
      <c r="FK3370" s="64"/>
      <c r="FL3370" s="64"/>
      <c r="FM3370" s="64"/>
      <c r="FN3370" s="64"/>
      <c r="FO3370" s="64"/>
      <c r="FP3370" s="64"/>
      <c r="FQ3370" s="64"/>
      <c r="FR3370" s="64"/>
      <c r="FS3370" s="64"/>
      <c r="FT3370" s="64"/>
      <c r="FU3370" s="64"/>
      <c r="FV3370" s="64"/>
      <c r="FW3370" s="64"/>
      <c r="FX3370" s="64"/>
      <c r="FY3370" s="64"/>
      <c r="FZ3370" s="64"/>
      <c r="GA3370" s="64"/>
      <c r="GB3370" s="64"/>
      <c r="GC3370" s="64"/>
      <c r="GD3370" s="64"/>
      <c r="GE3370" s="64"/>
      <c r="GF3370" s="64"/>
      <c r="GG3370" s="64"/>
      <c r="GH3370" s="64"/>
      <c r="GI3370" s="64"/>
      <c r="GJ3370" s="64"/>
      <c r="GK3370" s="64"/>
      <c r="GL3370" s="64"/>
      <c r="GM3370" s="64"/>
      <c r="GN3370" s="64"/>
      <c r="GO3370" s="64"/>
      <c r="GP3370" s="64"/>
      <c r="GQ3370" s="64"/>
      <c r="GR3370" s="64"/>
      <c r="GS3370" s="64"/>
      <c r="GT3370" s="64"/>
      <c r="GU3370" s="64"/>
      <c r="GV3370" s="64"/>
      <c r="GW3370" s="64"/>
      <c r="GX3370" s="64"/>
    </row>
    <row r="3371" spans="1:206" s="63" customFormat="1" ht="42.75" customHeight="1" x14ac:dyDescent="0.25">
      <c r="A3371" s="55" t="s">
        <v>186</v>
      </c>
      <c r="B3371" s="56" t="s">
        <v>187</v>
      </c>
      <c r="C3371" s="57" t="s">
        <v>150</v>
      </c>
      <c r="D3371" s="57" t="s">
        <v>2049</v>
      </c>
      <c r="E3371" s="56" t="str">
        <f>VLOOKUP(C3371,'Коды программ'!$A$2:$B$581,2,FALSE)</f>
        <v>Контроль работы измерительных приборов</v>
      </c>
      <c r="F3371" s="56" t="str">
        <f t="shared" si="2080"/>
        <v>27.02.06 Контроль работы измерительных приборов</v>
      </c>
      <c r="G3371" s="56" t="s">
        <v>50</v>
      </c>
      <c r="H3371" s="56" t="s">
        <v>51</v>
      </c>
      <c r="I3371" s="56" t="s">
        <v>52</v>
      </c>
      <c r="J3371" s="56" t="s">
        <v>53</v>
      </c>
      <c r="K3371" s="58" t="s">
        <v>33</v>
      </c>
      <c r="L3371" s="59" t="s">
        <v>1352</v>
      </c>
      <c r="M3371" s="58" t="s">
        <v>2000</v>
      </c>
      <c r="N3371" s="60"/>
      <c r="O3371" s="61"/>
      <c r="P3371" s="60"/>
      <c r="Q3371" s="62"/>
      <c r="R3371" s="62"/>
      <c r="S3371" s="22">
        <f t="shared" si="2109"/>
        <v>0</v>
      </c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77">
        <f t="shared" si="2104"/>
        <v>0</v>
      </c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  <c r="BR3371" s="18"/>
      <c r="BS3371" s="18"/>
      <c r="BT3371" s="18"/>
      <c r="BU3371" s="18"/>
      <c r="BV3371" s="18"/>
      <c r="BW3371" s="18"/>
      <c r="BX3371" s="18"/>
      <c r="BY3371" s="18"/>
      <c r="BZ3371" s="18"/>
      <c r="CA3371" s="18"/>
      <c r="CB3371" s="18"/>
      <c r="CC3371" s="18"/>
      <c r="CD3371" s="18"/>
      <c r="CE3371" s="18"/>
      <c r="CF3371" s="18"/>
      <c r="CG3371" s="18"/>
      <c r="CH3371" s="18"/>
      <c r="CI3371" s="18"/>
      <c r="CJ3371" s="18"/>
      <c r="CK3371" s="18"/>
      <c r="CL3371" s="18"/>
      <c r="CM3371" s="18"/>
      <c r="CN3371" s="18"/>
      <c r="CO3371" s="18"/>
      <c r="CP3371" s="18"/>
      <c r="CQ3371" s="18"/>
      <c r="CR3371" s="18"/>
      <c r="CS3371" s="18"/>
      <c r="CT3371" s="18"/>
      <c r="CU3371" s="18"/>
      <c r="CV3371" s="18"/>
      <c r="CW3371" s="18"/>
      <c r="CX3371" s="18"/>
      <c r="CY3371" s="18"/>
      <c r="CZ3371" s="18"/>
      <c r="DA3371" s="18"/>
      <c r="DB3371" s="18"/>
      <c r="DC3371" s="20"/>
      <c r="DD3371" s="22" t="str">
        <f t="shared" si="2105"/>
        <v>проверка пройдена</v>
      </c>
      <c r="DE3371" s="22" t="str">
        <f t="shared" si="2106"/>
        <v>проверка пройдена</v>
      </c>
      <c r="EO3371" s="64"/>
      <c r="EP3371" s="64"/>
      <c r="EQ3371" s="64"/>
      <c r="ER3371" s="64"/>
      <c r="ES3371" s="64"/>
      <c r="ET3371" s="64"/>
      <c r="EU3371" s="64"/>
      <c r="EV3371" s="64"/>
      <c r="EW3371" s="64"/>
      <c r="EX3371" s="64"/>
      <c r="EY3371" s="64"/>
      <c r="EZ3371" s="64"/>
      <c r="FA3371" s="64"/>
      <c r="FB3371" s="64"/>
      <c r="FC3371" s="64"/>
      <c r="FD3371" s="64"/>
      <c r="FE3371" s="64"/>
      <c r="FF3371" s="64"/>
      <c r="FG3371" s="64"/>
      <c r="FH3371" s="64"/>
      <c r="FI3371" s="64"/>
      <c r="FJ3371" s="64"/>
      <c r="FK3371" s="64"/>
      <c r="FL3371" s="64"/>
      <c r="FM3371" s="64"/>
      <c r="FN3371" s="64"/>
      <c r="FO3371" s="64"/>
      <c r="FP3371" s="64"/>
      <c r="FQ3371" s="64"/>
      <c r="FR3371" s="64"/>
      <c r="FS3371" s="64"/>
      <c r="FT3371" s="64"/>
      <c r="FU3371" s="64"/>
      <c r="FV3371" s="64"/>
      <c r="FW3371" s="64"/>
      <c r="FX3371" s="64"/>
      <c r="FY3371" s="64"/>
      <c r="FZ3371" s="64"/>
      <c r="GA3371" s="64"/>
      <c r="GB3371" s="64"/>
      <c r="GC3371" s="64"/>
      <c r="GD3371" s="64"/>
      <c r="GE3371" s="64"/>
      <c r="GF3371" s="64"/>
      <c r="GG3371" s="64"/>
      <c r="GH3371" s="64"/>
      <c r="GI3371" s="64"/>
      <c r="GJ3371" s="64"/>
      <c r="GK3371" s="64"/>
      <c r="GL3371" s="64"/>
      <c r="GM3371" s="64"/>
      <c r="GN3371" s="64"/>
      <c r="GO3371" s="64"/>
      <c r="GP3371" s="64"/>
      <c r="GQ3371" s="64"/>
      <c r="GR3371" s="64"/>
      <c r="GS3371" s="64"/>
      <c r="GT3371" s="64"/>
      <c r="GU3371" s="64"/>
      <c r="GV3371" s="64"/>
      <c r="GW3371" s="64"/>
      <c r="GX3371" s="64"/>
    </row>
    <row r="3372" spans="1:206" s="63" customFormat="1" ht="42.75" customHeight="1" x14ac:dyDescent="0.25">
      <c r="A3372" s="55" t="s">
        <v>186</v>
      </c>
      <c r="B3372" s="56" t="s">
        <v>187</v>
      </c>
      <c r="C3372" s="57" t="s">
        <v>150</v>
      </c>
      <c r="D3372" s="57" t="s">
        <v>2049</v>
      </c>
      <c r="E3372" s="56" t="str">
        <f>VLOOKUP(C3372,'Коды программ'!$A$2:$B$581,2,FALSE)</f>
        <v>Контроль работы измерительных приборов</v>
      </c>
      <c r="F3372" s="56" t="str">
        <f t="shared" si="2080"/>
        <v>27.02.06 Контроль работы измерительных приборов</v>
      </c>
      <c r="G3372" s="56" t="s">
        <v>50</v>
      </c>
      <c r="H3372" s="56" t="s">
        <v>51</v>
      </c>
      <c r="I3372" s="56" t="s">
        <v>52</v>
      </c>
      <c r="J3372" s="56" t="s">
        <v>53</v>
      </c>
      <c r="K3372" s="58" t="s">
        <v>34</v>
      </c>
      <c r="L3372" s="59" t="s">
        <v>1353</v>
      </c>
      <c r="M3372" s="58" t="s">
        <v>2000</v>
      </c>
      <c r="N3372" s="60"/>
      <c r="O3372" s="61"/>
      <c r="P3372" s="60"/>
      <c r="Q3372" s="62"/>
      <c r="R3372" s="62"/>
      <c r="S3372" s="22">
        <f t="shared" si="2109"/>
        <v>0</v>
      </c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77">
        <f t="shared" si="2104"/>
        <v>0</v>
      </c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  <c r="BR3372" s="18"/>
      <c r="BS3372" s="18"/>
      <c r="BT3372" s="18"/>
      <c r="BU3372" s="18"/>
      <c r="BV3372" s="18"/>
      <c r="BW3372" s="18"/>
      <c r="BX3372" s="18"/>
      <c r="BY3372" s="18"/>
      <c r="BZ3372" s="18"/>
      <c r="CA3372" s="18"/>
      <c r="CB3372" s="18"/>
      <c r="CC3372" s="18"/>
      <c r="CD3372" s="18"/>
      <c r="CE3372" s="18"/>
      <c r="CF3372" s="18"/>
      <c r="CG3372" s="18"/>
      <c r="CH3372" s="18"/>
      <c r="CI3372" s="18"/>
      <c r="CJ3372" s="18"/>
      <c r="CK3372" s="18"/>
      <c r="CL3372" s="18"/>
      <c r="CM3372" s="18"/>
      <c r="CN3372" s="18"/>
      <c r="CO3372" s="18"/>
      <c r="CP3372" s="18"/>
      <c r="CQ3372" s="18"/>
      <c r="CR3372" s="18"/>
      <c r="CS3372" s="18"/>
      <c r="CT3372" s="18"/>
      <c r="CU3372" s="18"/>
      <c r="CV3372" s="18"/>
      <c r="CW3372" s="18"/>
      <c r="CX3372" s="18"/>
      <c r="CY3372" s="18"/>
      <c r="CZ3372" s="18"/>
      <c r="DA3372" s="18"/>
      <c r="DB3372" s="18"/>
      <c r="DC3372" s="20"/>
      <c r="DD3372" s="22" t="str">
        <f t="shared" si="2105"/>
        <v>проверка пройдена</v>
      </c>
      <c r="DE3372" s="22" t="str">
        <f t="shared" si="2106"/>
        <v>проверка пройдена</v>
      </c>
      <c r="EO3372" s="64"/>
      <c r="EP3372" s="64"/>
      <c r="EQ3372" s="64"/>
      <c r="ER3372" s="64"/>
      <c r="ES3372" s="64"/>
      <c r="ET3372" s="64"/>
      <c r="EU3372" s="64"/>
      <c r="EV3372" s="64"/>
      <c r="EW3372" s="64"/>
      <c r="EX3372" s="64"/>
      <c r="EY3372" s="64"/>
      <c r="EZ3372" s="64"/>
      <c r="FA3372" s="64"/>
      <c r="FB3372" s="64"/>
      <c r="FC3372" s="64"/>
      <c r="FD3372" s="64"/>
      <c r="FE3372" s="64"/>
      <c r="FF3372" s="64"/>
      <c r="FG3372" s="64"/>
      <c r="FH3372" s="64"/>
      <c r="FI3372" s="64"/>
      <c r="FJ3372" s="64"/>
      <c r="FK3372" s="64"/>
      <c r="FL3372" s="64"/>
      <c r="FM3372" s="64"/>
      <c r="FN3372" s="64"/>
      <c r="FO3372" s="64"/>
      <c r="FP3372" s="64"/>
      <c r="FQ3372" s="64"/>
      <c r="FR3372" s="64"/>
      <c r="FS3372" s="64"/>
      <c r="FT3372" s="64"/>
      <c r="FU3372" s="64"/>
      <c r="FV3372" s="64"/>
      <c r="FW3372" s="64"/>
      <c r="FX3372" s="64"/>
      <c r="FY3372" s="64"/>
      <c r="FZ3372" s="64"/>
      <c r="GA3372" s="64"/>
      <c r="GB3372" s="64"/>
      <c r="GC3372" s="64"/>
      <c r="GD3372" s="64"/>
      <c r="GE3372" s="64"/>
      <c r="GF3372" s="64"/>
      <c r="GG3372" s="64"/>
      <c r="GH3372" s="64"/>
      <c r="GI3372" s="64"/>
      <c r="GJ3372" s="64"/>
      <c r="GK3372" s="64"/>
      <c r="GL3372" s="64"/>
      <c r="GM3372" s="64"/>
      <c r="GN3372" s="64"/>
      <c r="GO3372" s="64"/>
      <c r="GP3372" s="64"/>
      <c r="GQ3372" s="64"/>
      <c r="GR3372" s="64"/>
      <c r="GS3372" s="64"/>
      <c r="GT3372" s="64"/>
      <c r="GU3372" s="64"/>
      <c r="GV3372" s="64"/>
      <c r="GW3372" s="64"/>
      <c r="GX3372" s="64"/>
    </row>
    <row r="3373" spans="1:206" s="63" customFormat="1" ht="42.75" customHeight="1" x14ac:dyDescent="0.25">
      <c r="A3373" s="55" t="s">
        <v>186</v>
      </c>
      <c r="B3373" s="56" t="s">
        <v>187</v>
      </c>
      <c r="C3373" s="57" t="s">
        <v>150</v>
      </c>
      <c r="D3373" s="57" t="s">
        <v>2049</v>
      </c>
      <c r="E3373" s="56" t="str">
        <f>VLOOKUP(C3373,'Коды программ'!$A$2:$B$581,2,FALSE)</f>
        <v>Контроль работы измерительных приборов</v>
      </c>
      <c r="F3373" s="56" t="str">
        <f t="shared" si="2080"/>
        <v>27.02.06 Контроль работы измерительных приборов</v>
      </c>
      <c r="G3373" s="56" t="s">
        <v>50</v>
      </c>
      <c r="H3373" s="56" t="s">
        <v>51</v>
      </c>
      <c r="I3373" s="56" t="s">
        <v>52</v>
      </c>
      <c r="J3373" s="56" t="s">
        <v>53</v>
      </c>
      <c r="K3373" s="58" t="s">
        <v>35</v>
      </c>
      <c r="L3373" s="59" t="s">
        <v>1354</v>
      </c>
      <c r="M3373" s="58" t="s">
        <v>2000</v>
      </c>
      <c r="N3373" s="60"/>
      <c r="O3373" s="61"/>
      <c r="P3373" s="60"/>
      <c r="Q3373" s="62"/>
      <c r="R3373" s="62"/>
      <c r="S3373" s="22">
        <f t="shared" si="2109"/>
        <v>0</v>
      </c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77">
        <f t="shared" si="2104"/>
        <v>0</v>
      </c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  <c r="BR3373" s="18"/>
      <c r="BS3373" s="18"/>
      <c r="BT3373" s="18"/>
      <c r="BU3373" s="18"/>
      <c r="BV3373" s="18"/>
      <c r="BW3373" s="18"/>
      <c r="BX3373" s="18"/>
      <c r="BY3373" s="18"/>
      <c r="BZ3373" s="18"/>
      <c r="CA3373" s="18"/>
      <c r="CB3373" s="18"/>
      <c r="CC3373" s="18"/>
      <c r="CD3373" s="18"/>
      <c r="CE3373" s="18"/>
      <c r="CF3373" s="18"/>
      <c r="CG3373" s="18"/>
      <c r="CH3373" s="18"/>
      <c r="CI3373" s="18"/>
      <c r="CJ3373" s="18"/>
      <c r="CK3373" s="18"/>
      <c r="CL3373" s="18"/>
      <c r="CM3373" s="18"/>
      <c r="CN3373" s="18"/>
      <c r="CO3373" s="18"/>
      <c r="CP3373" s="18"/>
      <c r="CQ3373" s="18"/>
      <c r="CR3373" s="18"/>
      <c r="CS3373" s="18"/>
      <c r="CT3373" s="18"/>
      <c r="CU3373" s="18"/>
      <c r="CV3373" s="18"/>
      <c r="CW3373" s="18"/>
      <c r="CX3373" s="18"/>
      <c r="CY3373" s="18"/>
      <c r="CZ3373" s="18"/>
      <c r="DA3373" s="18"/>
      <c r="DB3373" s="18"/>
      <c r="DC3373" s="20"/>
      <c r="DD3373" s="22" t="str">
        <f t="shared" si="2105"/>
        <v>проверка пройдена</v>
      </c>
      <c r="DE3373" s="22" t="str">
        <f t="shared" si="2106"/>
        <v>проверка пройдена</v>
      </c>
      <c r="EO3373" s="64"/>
      <c r="EP3373" s="64"/>
      <c r="EQ3373" s="64"/>
      <c r="ER3373" s="64"/>
      <c r="ES3373" s="64"/>
      <c r="ET3373" s="64"/>
      <c r="EU3373" s="64"/>
      <c r="EV3373" s="64"/>
      <c r="EW3373" s="64"/>
      <c r="EX3373" s="64"/>
      <c r="EY3373" s="64"/>
      <c r="EZ3373" s="64"/>
      <c r="FA3373" s="64"/>
      <c r="FB3373" s="64"/>
      <c r="FC3373" s="64"/>
      <c r="FD3373" s="64"/>
      <c r="FE3373" s="64"/>
      <c r="FF3373" s="64"/>
      <c r="FG3373" s="64"/>
      <c r="FH3373" s="64"/>
      <c r="FI3373" s="64"/>
      <c r="FJ3373" s="64"/>
      <c r="FK3373" s="64"/>
      <c r="FL3373" s="64"/>
      <c r="FM3373" s="64"/>
      <c r="FN3373" s="64"/>
      <c r="FO3373" s="64"/>
      <c r="FP3373" s="64"/>
      <c r="FQ3373" s="64"/>
      <c r="FR3373" s="64"/>
      <c r="FS3373" s="64"/>
      <c r="FT3373" s="64"/>
      <c r="FU3373" s="64"/>
      <c r="FV3373" s="64"/>
      <c r="FW3373" s="64"/>
      <c r="FX3373" s="64"/>
      <c r="FY3373" s="64"/>
      <c r="FZ3373" s="64"/>
      <c r="GA3373" s="64"/>
      <c r="GB3373" s="64"/>
      <c r="GC3373" s="64"/>
      <c r="GD3373" s="64"/>
      <c r="GE3373" s="64"/>
      <c r="GF3373" s="64"/>
      <c r="GG3373" s="64"/>
      <c r="GH3373" s="64"/>
      <c r="GI3373" s="64"/>
      <c r="GJ3373" s="64"/>
      <c r="GK3373" s="64"/>
      <c r="GL3373" s="64"/>
      <c r="GM3373" s="64"/>
      <c r="GN3373" s="64"/>
      <c r="GO3373" s="64"/>
      <c r="GP3373" s="64"/>
      <c r="GQ3373" s="64"/>
      <c r="GR3373" s="64"/>
      <c r="GS3373" s="64"/>
      <c r="GT3373" s="64"/>
      <c r="GU3373" s="64"/>
      <c r="GV3373" s="64"/>
      <c r="GW3373" s="64"/>
      <c r="GX3373" s="64"/>
    </row>
    <row r="3374" spans="1:206" s="63" customFormat="1" ht="42.75" customHeight="1" x14ac:dyDescent="0.25">
      <c r="A3374" s="55" t="s">
        <v>186</v>
      </c>
      <c r="B3374" s="56" t="s">
        <v>187</v>
      </c>
      <c r="C3374" s="57" t="s">
        <v>150</v>
      </c>
      <c r="D3374" s="57" t="s">
        <v>2049</v>
      </c>
      <c r="E3374" s="56" t="str">
        <f>VLOOKUP(C3374,'Коды программ'!$A$2:$B$581,2,FALSE)</f>
        <v>Контроль работы измерительных приборов</v>
      </c>
      <c r="F3374" s="56" t="str">
        <f t="shared" si="2080"/>
        <v>27.02.06 Контроль работы измерительных приборов</v>
      </c>
      <c r="G3374" s="56" t="s">
        <v>50</v>
      </c>
      <c r="H3374" s="56" t="s">
        <v>51</v>
      </c>
      <c r="I3374" s="56" t="s">
        <v>52</v>
      </c>
      <c r="J3374" s="56" t="s">
        <v>53</v>
      </c>
      <c r="K3374" s="58" t="s">
        <v>36</v>
      </c>
      <c r="L3374" s="59" t="s">
        <v>1355</v>
      </c>
      <c r="M3374" s="58" t="s">
        <v>2000</v>
      </c>
      <c r="N3374" s="60"/>
      <c r="O3374" s="61"/>
      <c r="P3374" s="60"/>
      <c r="Q3374" s="62"/>
      <c r="R3374" s="62"/>
      <c r="S3374" s="22">
        <f t="shared" si="2109"/>
        <v>0</v>
      </c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77">
        <f t="shared" si="2104"/>
        <v>0</v>
      </c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  <c r="BR3374" s="18"/>
      <c r="BS3374" s="18"/>
      <c r="BT3374" s="18"/>
      <c r="BU3374" s="18"/>
      <c r="BV3374" s="18"/>
      <c r="BW3374" s="18"/>
      <c r="BX3374" s="18"/>
      <c r="BY3374" s="18"/>
      <c r="BZ3374" s="18"/>
      <c r="CA3374" s="18"/>
      <c r="CB3374" s="18"/>
      <c r="CC3374" s="18"/>
      <c r="CD3374" s="18"/>
      <c r="CE3374" s="18"/>
      <c r="CF3374" s="18"/>
      <c r="CG3374" s="18"/>
      <c r="CH3374" s="18"/>
      <c r="CI3374" s="18"/>
      <c r="CJ3374" s="18"/>
      <c r="CK3374" s="18"/>
      <c r="CL3374" s="18"/>
      <c r="CM3374" s="18"/>
      <c r="CN3374" s="18"/>
      <c r="CO3374" s="18"/>
      <c r="CP3374" s="18"/>
      <c r="CQ3374" s="18"/>
      <c r="CR3374" s="18"/>
      <c r="CS3374" s="18"/>
      <c r="CT3374" s="18"/>
      <c r="CU3374" s="18"/>
      <c r="CV3374" s="18"/>
      <c r="CW3374" s="18"/>
      <c r="CX3374" s="18"/>
      <c r="CY3374" s="18"/>
      <c r="CZ3374" s="18"/>
      <c r="DA3374" s="18"/>
      <c r="DB3374" s="18"/>
      <c r="DC3374" s="20"/>
      <c r="DD3374" s="22" t="str">
        <f t="shared" si="2105"/>
        <v>проверка пройдена</v>
      </c>
      <c r="DE3374" s="22" t="str">
        <f t="shared" si="2106"/>
        <v>проверка пройдена</v>
      </c>
      <c r="EO3374" s="64"/>
      <c r="EP3374" s="64"/>
      <c r="EQ3374" s="64"/>
      <c r="ER3374" s="64"/>
      <c r="ES3374" s="64"/>
      <c r="ET3374" s="64"/>
      <c r="EU3374" s="64"/>
      <c r="EV3374" s="64"/>
      <c r="EW3374" s="64"/>
      <c r="EX3374" s="64"/>
      <c r="EY3374" s="64"/>
      <c r="EZ3374" s="64"/>
      <c r="FA3374" s="64"/>
      <c r="FB3374" s="64"/>
      <c r="FC3374" s="64"/>
      <c r="FD3374" s="64"/>
      <c r="FE3374" s="64"/>
      <c r="FF3374" s="64"/>
      <c r="FG3374" s="64"/>
      <c r="FH3374" s="64"/>
      <c r="FI3374" s="64"/>
      <c r="FJ3374" s="64"/>
      <c r="FK3374" s="64"/>
      <c r="FL3374" s="64"/>
      <c r="FM3374" s="64"/>
      <c r="FN3374" s="64"/>
      <c r="FO3374" s="64"/>
      <c r="FP3374" s="64"/>
      <c r="FQ3374" s="64"/>
      <c r="FR3374" s="64"/>
      <c r="FS3374" s="64"/>
      <c r="FT3374" s="64"/>
      <c r="FU3374" s="64"/>
      <c r="FV3374" s="64"/>
      <c r="FW3374" s="64"/>
      <c r="FX3374" s="64"/>
      <c r="FY3374" s="64"/>
      <c r="FZ3374" s="64"/>
      <c r="GA3374" s="64"/>
      <c r="GB3374" s="64"/>
      <c r="GC3374" s="64"/>
      <c r="GD3374" s="64"/>
      <c r="GE3374" s="64"/>
      <c r="GF3374" s="64"/>
      <c r="GG3374" s="64"/>
      <c r="GH3374" s="64"/>
      <c r="GI3374" s="64"/>
      <c r="GJ3374" s="64"/>
      <c r="GK3374" s="64"/>
      <c r="GL3374" s="64"/>
      <c r="GM3374" s="64"/>
      <c r="GN3374" s="64"/>
      <c r="GO3374" s="64"/>
      <c r="GP3374" s="64"/>
      <c r="GQ3374" s="64"/>
      <c r="GR3374" s="64"/>
      <c r="GS3374" s="64"/>
      <c r="GT3374" s="64"/>
      <c r="GU3374" s="64"/>
      <c r="GV3374" s="64"/>
      <c r="GW3374" s="64"/>
      <c r="GX3374" s="64"/>
    </row>
    <row r="3375" spans="1:206" s="63" customFormat="1" ht="42.75" customHeight="1" x14ac:dyDescent="0.25">
      <c r="A3375" s="55" t="s">
        <v>186</v>
      </c>
      <c r="B3375" s="56" t="s">
        <v>187</v>
      </c>
      <c r="C3375" s="57" t="s">
        <v>150</v>
      </c>
      <c r="D3375" s="57" t="s">
        <v>2049</v>
      </c>
      <c r="E3375" s="56" t="str">
        <f>VLOOKUP(C3375,'Коды программ'!$A$2:$B$581,2,FALSE)</f>
        <v>Контроль работы измерительных приборов</v>
      </c>
      <c r="F3375" s="56" t="str">
        <f t="shared" si="2080"/>
        <v>27.02.06 Контроль работы измерительных приборов</v>
      </c>
      <c r="G3375" s="56" t="s">
        <v>50</v>
      </c>
      <c r="H3375" s="56" t="s">
        <v>51</v>
      </c>
      <c r="I3375" s="56" t="s">
        <v>52</v>
      </c>
      <c r="J3375" s="56" t="s">
        <v>53</v>
      </c>
      <c r="K3375" s="58" t="s">
        <v>37</v>
      </c>
      <c r="L3375" s="59" t="s">
        <v>1356</v>
      </c>
      <c r="M3375" s="58" t="s">
        <v>2000</v>
      </c>
      <c r="N3375" s="60"/>
      <c r="O3375" s="61"/>
      <c r="P3375" s="60"/>
      <c r="Q3375" s="62"/>
      <c r="R3375" s="62"/>
      <c r="S3375" s="22">
        <f t="shared" si="2109"/>
        <v>0</v>
      </c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77">
        <f t="shared" si="2104"/>
        <v>0</v>
      </c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  <c r="BR3375" s="18"/>
      <c r="BS3375" s="18"/>
      <c r="BT3375" s="18"/>
      <c r="BU3375" s="18"/>
      <c r="BV3375" s="18"/>
      <c r="BW3375" s="18"/>
      <c r="BX3375" s="18"/>
      <c r="BY3375" s="18"/>
      <c r="BZ3375" s="18"/>
      <c r="CA3375" s="18"/>
      <c r="CB3375" s="18"/>
      <c r="CC3375" s="18"/>
      <c r="CD3375" s="18"/>
      <c r="CE3375" s="18"/>
      <c r="CF3375" s="18"/>
      <c r="CG3375" s="18"/>
      <c r="CH3375" s="18"/>
      <c r="CI3375" s="18"/>
      <c r="CJ3375" s="18"/>
      <c r="CK3375" s="18"/>
      <c r="CL3375" s="18"/>
      <c r="CM3375" s="18"/>
      <c r="CN3375" s="18"/>
      <c r="CO3375" s="18"/>
      <c r="CP3375" s="18"/>
      <c r="CQ3375" s="18"/>
      <c r="CR3375" s="18"/>
      <c r="CS3375" s="18"/>
      <c r="CT3375" s="18"/>
      <c r="CU3375" s="18"/>
      <c r="CV3375" s="18"/>
      <c r="CW3375" s="18"/>
      <c r="CX3375" s="18"/>
      <c r="CY3375" s="18"/>
      <c r="CZ3375" s="18"/>
      <c r="DA3375" s="18"/>
      <c r="DB3375" s="18"/>
      <c r="DC3375" s="20"/>
      <c r="DD3375" s="22" t="str">
        <f t="shared" si="2105"/>
        <v>проверка пройдена</v>
      </c>
      <c r="DE3375" s="22" t="str">
        <f t="shared" si="2106"/>
        <v>проверка пройдена</v>
      </c>
      <c r="EO3375" s="64"/>
      <c r="EP3375" s="64"/>
      <c r="EQ3375" s="64"/>
      <c r="ER3375" s="64"/>
      <c r="ES3375" s="64"/>
      <c r="ET3375" s="64"/>
      <c r="EU3375" s="64"/>
      <c r="EV3375" s="64"/>
      <c r="EW3375" s="64"/>
      <c r="EX3375" s="64"/>
      <c r="EY3375" s="64"/>
      <c r="EZ3375" s="64"/>
      <c r="FA3375" s="64"/>
      <c r="FB3375" s="64"/>
      <c r="FC3375" s="64"/>
      <c r="FD3375" s="64"/>
      <c r="FE3375" s="64"/>
      <c r="FF3375" s="64"/>
      <c r="FG3375" s="64"/>
      <c r="FH3375" s="64"/>
      <c r="FI3375" s="64"/>
      <c r="FJ3375" s="64"/>
      <c r="FK3375" s="64"/>
      <c r="FL3375" s="64"/>
      <c r="FM3375" s="64"/>
      <c r="FN3375" s="64"/>
      <c r="FO3375" s="64"/>
      <c r="FP3375" s="64"/>
      <c r="FQ3375" s="64"/>
      <c r="FR3375" s="64"/>
      <c r="FS3375" s="64"/>
      <c r="FT3375" s="64"/>
      <c r="FU3375" s="64"/>
      <c r="FV3375" s="64"/>
      <c r="FW3375" s="64"/>
      <c r="FX3375" s="64"/>
      <c r="FY3375" s="64"/>
      <c r="FZ3375" s="64"/>
      <c r="GA3375" s="64"/>
      <c r="GB3375" s="64"/>
      <c r="GC3375" s="64"/>
      <c r="GD3375" s="64"/>
      <c r="GE3375" s="64"/>
      <c r="GF3375" s="64"/>
      <c r="GG3375" s="64"/>
      <c r="GH3375" s="64"/>
      <c r="GI3375" s="64"/>
      <c r="GJ3375" s="64"/>
      <c r="GK3375" s="64"/>
      <c r="GL3375" s="64"/>
      <c r="GM3375" s="64"/>
      <c r="GN3375" s="64"/>
      <c r="GO3375" s="64"/>
      <c r="GP3375" s="64"/>
      <c r="GQ3375" s="64"/>
      <c r="GR3375" s="64"/>
      <c r="GS3375" s="64"/>
      <c r="GT3375" s="64"/>
      <c r="GU3375" s="64"/>
      <c r="GV3375" s="64"/>
      <c r="GW3375" s="64"/>
      <c r="GX3375" s="64"/>
    </row>
    <row r="3376" spans="1:206" s="63" customFormat="1" ht="42.75" customHeight="1" x14ac:dyDescent="0.25">
      <c r="A3376" s="55" t="s">
        <v>186</v>
      </c>
      <c r="B3376" s="56" t="s">
        <v>187</v>
      </c>
      <c r="C3376" s="57" t="s">
        <v>150</v>
      </c>
      <c r="D3376" s="57" t="s">
        <v>2049</v>
      </c>
      <c r="E3376" s="56" t="str">
        <f>VLOOKUP(C3376,'Коды программ'!$A$2:$B$581,2,FALSE)</f>
        <v>Контроль работы измерительных приборов</v>
      </c>
      <c r="F3376" s="56" t="str">
        <f t="shared" ref="F3376:F3439" si="2110">CONCATENATE(C3376," ",E3376)</f>
        <v>27.02.06 Контроль работы измерительных приборов</v>
      </c>
      <c r="G3376" s="56" t="s">
        <v>50</v>
      </c>
      <c r="H3376" s="56" t="s">
        <v>51</v>
      </c>
      <c r="I3376" s="56" t="s">
        <v>52</v>
      </c>
      <c r="J3376" s="56" t="s">
        <v>53</v>
      </c>
      <c r="K3376" s="58" t="s">
        <v>38</v>
      </c>
      <c r="L3376" s="59" t="s">
        <v>1357</v>
      </c>
      <c r="M3376" s="58" t="s">
        <v>2000</v>
      </c>
      <c r="N3376" s="60"/>
      <c r="O3376" s="61"/>
      <c r="P3376" s="60"/>
      <c r="Q3376" s="62"/>
      <c r="R3376" s="62"/>
      <c r="S3376" s="22">
        <f t="shared" si="2109"/>
        <v>0</v>
      </c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77">
        <f t="shared" si="2104"/>
        <v>0</v>
      </c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  <c r="BR3376" s="18"/>
      <c r="BS3376" s="18"/>
      <c r="BT3376" s="18"/>
      <c r="BU3376" s="18"/>
      <c r="BV3376" s="18"/>
      <c r="BW3376" s="18"/>
      <c r="BX3376" s="18"/>
      <c r="BY3376" s="18"/>
      <c r="BZ3376" s="18"/>
      <c r="CA3376" s="18"/>
      <c r="CB3376" s="18"/>
      <c r="CC3376" s="18"/>
      <c r="CD3376" s="18"/>
      <c r="CE3376" s="18"/>
      <c r="CF3376" s="18"/>
      <c r="CG3376" s="18"/>
      <c r="CH3376" s="18"/>
      <c r="CI3376" s="18"/>
      <c r="CJ3376" s="18"/>
      <c r="CK3376" s="18"/>
      <c r="CL3376" s="18"/>
      <c r="CM3376" s="18"/>
      <c r="CN3376" s="18"/>
      <c r="CO3376" s="18"/>
      <c r="CP3376" s="18"/>
      <c r="CQ3376" s="18"/>
      <c r="CR3376" s="18"/>
      <c r="CS3376" s="18"/>
      <c r="CT3376" s="18"/>
      <c r="CU3376" s="18"/>
      <c r="CV3376" s="18"/>
      <c r="CW3376" s="18"/>
      <c r="CX3376" s="18"/>
      <c r="CY3376" s="18"/>
      <c r="CZ3376" s="18"/>
      <c r="DA3376" s="18"/>
      <c r="DB3376" s="18"/>
      <c r="DC3376" s="20"/>
      <c r="DD3376" s="22" t="str">
        <f t="shared" si="2105"/>
        <v>проверка пройдена</v>
      </c>
      <c r="DE3376" s="22" t="str">
        <f t="shared" si="2106"/>
        <v>проверка пройдена</v>
      </c>
      <c r="EO3376" s="64"/>
      <c r="EP3376" s="64"/>
      <c r="EQ3376" s="64"/>
      <c r="ER3376" s="64"/>
      <c r="ES3376" s="64"/>
      <c r="ET3376" s="64"/>
      <c r="EU3376" s="64"/>
      <c r="EV3376" s="64"/>
      <c r="EW3376" s="64"/>
      <c r="EX3376" s="64"/>
      <c r="EY3376" s="64"/>
      <c r="EZ3376" s="64"/>
      <c r="FA3376" s="64"/>
      <c r="FB3376" s="64"/>
      <c r="FC3376" s="64"/>
      <c r="FD3376" s="64"/>
      <c r="FE3376" s="64"/>
      <c r="FF3376" s="64"/>
      <c r="FG3376" s="64"/>
      <c r="FH3376" s="64"/>
      <c r="FI3376" s="64"/>
      <c r="FJ3376" s="64"/>
      <c r="FK3376" s="64"/>
      <c r="FL3376" s="64"/>
      <c r="FM3376" s="64"/>
      <c r="FN3376" s="64"/>
      <c r="FO3376" s="64"/>
      <c r="FP3376" s="64"/>
      <c r="FQ3376" s="64"/>
      <c r="FR3376" s="64"/>
      <c r="FS3376" s="64"/>
      <c r="FT3376" s="64"/>
      <c r="FU3376" s="64"/>
      <c r="FV3376" s="64"/>
      <c r="FW3376" s="64"/>
      <c r="FX3376" s="64"/>
      <c r="FY3376" s="64"/>
      <c r="FZ3376" s="64"/>
      <c r="GA3376" s="64"/>
      <c r="GB3376" s="64"/>
      <c r="GC3376" s="64"/>
      <c r="GD3376" s="64"/>
      <c r="GE3376" s="64"/>
      <c r="GF3376" s="64"/>
      <c r="GG3376" s="64"/>
      <c r="GH3376" s="64"/>
      <c r="GI3376" s="64"/>
      <c r="GJ3376" s="64"/>
      <c r="GK3376" s="64"/>
      <c r="GL3376" s="64"/>
      <c r="GM3376" s="64"/>
      <c r="GN3376" s="64"/>
      <c r="GO3376" s="64"/>
      <c r="GP3376" s="64"/>
      <c r="GQ3376" s="64"/>
      <c r="GR3376" s="64"/>
      <c r="GS3376" s="64"/>
      <c r="GT3376" s="64"/>
      <c r="GU3376" s="64"/>
      <c r="GV3376" s="64"/>
      <c r="GW3376" s="64"/>
      <c r="GX3376" s="64"/>
    </row>
    <row r="3377" spans="1:206" s="63" customFormat="1" ht="42.75" customHeight="1" x14ac:dyDescent="0.25">
      <c r="A3377" s="55" t="s">
        <v>186</v>
      </c>
      <c r="B3377" s="56" t="s">
        <v>187</v>
      </c>
      <c r="C3377" s="57" t="s">
        <v>150</v>
      </c>
      <c r="D3377" s="57" t="s">
        <v>2049</v>
      </c>
      <c r="E3377" s="56" t="str">
        <f>VLOOKUP(C3377,'Коды программ'!$A$2:$B$581,2,FALSE)</f>
        <v>Контроль работы измерительных приборов</v>
      </c>
      <c r="F3377" s="56" t="str">
        <f t="shared" si="2110"/>
        <v>27.02.06 Контроль работы измерительных приборов</v>
      </c>
      <c r="G3377" s="56" t="s">
        <v>50</v>
      </c>
      <c r="H3377" s="56" t="s">
        <v>51</v>
      </c>
      <c r="I3377" s="56" t="s">
        <v>52</v>
      </c>
      <c r="J3377" s="56" t="s">
        <v>53</v>
      </c>
      <c r="K3377" s="58" t="s">
        <v>39</v>
      </c>
      <c r="L3377" s="59" t="s">
        <v>1358</v>
      </c>
      <c r="M3377" s="58" t="s">
        <v>2000</v>
      </c>
      <c r="N3377" s="60"/>
      <c r="O3377" s="61"/>
      <c r="P3377" s="60"/>
      <c r="Q3377" s="62"/>
      <c r="R3377" s="62"/>
      <c r="S3377" s="22">
        <f t="shared" si="2109"/>
        <v>0</v>
      </c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77">
        <f t="shared" si="2104"/>
        <v>0</v>
      </c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  <c r="BR3377" s="18"/>
      <c r="BS3377" s="18"/>
      <c r="BT3377" s="18"/>
      <c r="BU3377" s="18"/>
      <c r="BV3377" s="18"/>
      <c r="BW3377" s="18"/>
      <c r="BX3377" s="18"/>
      <c r="BY3377" s="18"/>
      <c r="BZ3377" s="18"/>
      <c r="CA3377" s="18"/>
      <c r="CB3377" s="18"/>
      <c r="CC3377" s="18"/>
      <c r="CD3377" s="18"/>
      <c r="CE3377" s="18"/>
      <c r="CF3377" s="18"/>
      <c r="CG3377" s="18"/>
      <c r="CH3377" s="18"/>
      <c r="CI3377" s="18"/>
      <c r="CJ3377" s="18"/>
      <c r="CK3377" s="18"/>
      <c r="CL3377" s="18"/>
      <c r="CM3377" s="18"/>
      <c r="CN3377" s="18"/>
      <c r="CO3377" s="18"/>
      <c r="CP3377" s="18"/>
      <c r="CQ3377" s="18"/>
      <c r="CR3377" s="18"/>
      <c r="CS3377" s="18"/>
      <c r="CT3377" s="18"/>
      <c r="CU3377" s="18"/>
      <c r="CV3377" s="18"/>
      <c r="CW3377" s="18"/>
      <c r="CX3377" s="18"/>
      <c r="CY3377" s="18"/>
      <c r="CZ3377" s="18"/>
      <c r="DA3377" s="18"/>
      <c r="DB3377" s="18"/>
      <c r="DC3377" s="20"/>
      <c r="DD3377" s="22" t="str">
        <f t="shared" si="2105"/>
        <v>проверка пройдена</v>
      </c>
      <c r="DE3377" s="22" t="str">
        <f t="shared" si="2106"/>
        <v>проверка пройдена</v>
      </c>
      <c r="EO3377" s="64"/>
      <c r="EP3377" s="64"/>
      <c r="EQ3377" s="64"/>
      <c r="ER3377" s="64"/>
      <c r="ES3377" s="64"/>
      <c r="ET3377" s="64"/>
      <c r="EU3377" s="64"/>
      <c r="EV3377" s="64"/>
      <c r="EW3377" s="64"/>
      <c r="EX3377" s="64"/>
      <c r="EY3377" s="64"/>
      <c r="EZ3377" s="64"/>
      <c r="FA3377" s="64"/>
      <c r="FB3377" s="64"/>
      <c r="FC3377" s="64"/>
      <c r="FD3377" s="64"/>
      <c r="FE3377" s="64"/>
      <c r="FF3377" s="64"/>
      <c r="FG3377" s="64"/>
      <c r="FH3377" s="64"/>
      <c r="FI3377" s="64"/>
      <c r="FJ3377" s="64"/>
      <c r="FK3377" s="64"/>
      <c r="FL3377" s="64"/>
      <c r="FM3377" s="64"/>
      <c r="FN3377" s="64"/>
      <c r="FO3377" s="64"/>
      <c r="FP3377" s="64"/>
      <c r="FQ3377" s="64"/>
      <c r="FR3377" s="64"/>
      <c r="FS3377" s="64"/>
      <c r="FT3377" s="64"/>
      <c r="FU3377" s="64"/>
      <c r="FV3377" s="64"/>
      <c r="FW3377" s="64"/>
      <c r="FX3377" s="64"/>
      <c r="FY3377" s="64"/>
      <c r="FZ3377" s="64"/>
      <c r="GA3377" s="64"/>
      <c r="GB3377" s="64"/>
      <c r="GC3377" s="64"/>
      <c r="GD3377" s="64"/>
      <c r="GE3377" s="64"/>
      <c r="GF3377" s="64"/>
      <c r="GG3377" s="64"/>
      <c r="GH3377" s="64"/>
      <c r="GI3377" s="64"/>
      <c r="GJ3377" s="64"/>
      <c r="GK3377" s="64"/>
      <c r="GL3377" s="64"/>
      <c r="GM3377" s="64"/>
      <c r="GN3377" s="64"/>
      <c r="GO3377" s="64"/>
      <c r="GP3377" s="64"/>
      <c r="GQ3377" s="64"/>
      <c r="GR3377" s="64"/>
      <c r="GS3377" s="64"/>
      <c r="GT3377" s="64"/>
      <c r="GU3377" s="64"/>
      <c r="GV3377" s="64"/>
      <c r="GW3377" s="64"/>
      <c r="GX3377" s="64"/>
    </row>
    <row r="3378" spans="1:206" s="63" customFormat="1" ht="42.75" customHeight="1" x14ac:dyDescent="0.25">
      <c r="A3378" s="55" t="s">
        <v>186</v>
      </c>
      <c r="B3378" s="56"/>
      <c r="C3378" s="57"/>
      <c r="D3378" s="57"/>
      <c r="E3378" s="56"/>
      <c r="F3378" s="56" t="str">
        <f t="shared" si="2110"/>
        <v xml:space="preserve"> </v>
      </c>
      <c r="G3378" s="56"/>
      <c r="H3378" s="56"/>
      <c r="I3378" s="56"/>
      <c r="J3378" s="56"/>
      <c r="K3378" s="58" t="s">
        <v>40</v>
      </c>
      <c r="L3378" s="59" t="s">
        <v>1347</v>
      </c>
      <c r="M3378" s="58"/>
      <c r="N3378" s="60"/>
      <c r="O3378" s="61"/>
      <c r="P3378" s="60"/>
      <c r="Q3378" s="62"/>
      <c r="R3378" s="24" t="str">
        <f t="shared" ref="R3378:CF3378" si="2111">IF(AND(R3364&lt;=R3363,R3365&lt;=R3364,R3366&lt;=R3363,R3367&lt;=R3363,R3368=(R3364+R3366),R3368=(R3369+R3370+R3371+R3372+R3373+R3374+R3375),R3376&lt;=R3368,R3377&lt;=R3368,(R3364+R3366)&lt;=R3363,R3369&lt;=R3368,R3370&lt;=R3368,R3371&lt;=R3368,R3372&lt;=R3368,R3373&lt;=R3368,R3374&lt;=R3368,R3375&lt;=R3368,R3376&lt;=R3367,R3376&lt;=R3368)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78" s="24" t="str">
        <f t="shared" si="2111"/>
        <v>проверка пройдена</v>
      </c>
      <c r="T3378" s="24" t="str">
        <f t="shared" si="2111"/>
        <v>проверка пройдена</v>
      </c>
      <c r="U3378" s="24" t="str">
        <f t="shared" si="2111"/>
        <v>проверка пройдена</v>
      </c>
      <c r="V3378" s="24" t="str">
        <f t="shared" si="2111"/>
        <v>проверка пройдена</v>
      </c>
      <c r="W3378" s="24" t="str">
        <f t="shared" si="2111"/>
        <v>проверка пройдена</v>
      </c>
      <c r="X3378" s="24" t="str">
        <f t="shared" si="2111"/>
        <v>проверка пройдена</v>
      </c>
      <c r="Y3378" s="24" t="str">
        <f t="shared" si="2111"/>
        <v>проверка пройдена</v>
      </c>
      <c r="Z3378" s="24" t="str">
        <f t="shared" si="2111"/>
        <v>проверка пройдена</v>
      </c>
      <c r="AA3378" s="24" t="str">
        <f t="shared" si="2111"/>
        <v>проверка пройдена</v>
      </c>
      <c r="AB3378" s="24" t="str">
        <f t="shared" si="2111"/>
        <v>проверка пройдена</v>
      </c>
      <c r="AC3378" s="24" t="str">
        <f t="shared" si="2111"/>
        <v>проверка пройдена</v>
      </c>
      <c r="AD3378" s="24" t="str">
        <f t="shared" si="2111"/>
        <v>проверка пройдена</v>
      </c>
      <c r="AE3378" s="24" t="str">
        <f t="shared" si="2111"/>
        <v>проверка пройдена</v>
      </c>
      <c r="AF3378" s="24" t="str">
        <f t="shared" si="2111"/>
        <v>проверка пройдена</v>
      </c>
      <c r="AG3378" s="24" t="str">
        <f t="shared" si="2111"/>
        <v>проверка пройдена</v>
      </c>
      <c r="AH3378" s="24" t="str">
        <f t="shared" si="2111"/>
        <v>проверка пройдена</v>
      </c>
      <c r="AI3378" s="24" t="str">
        <f t="shared" si="2111"/>
        <v>проверка пройдена</v>
      </c>
      <c r="AJ3378" s="24" t="str">
        <f t="shared" si="2111"/>
        <v>проверка пройдена</v>
      </c>
      <c r="AK3378" s="24" t="str">
        <f t="shared" si="2111"/>
        <v>проверка пройдена</v>
      </c>
      <c r="AL3378" s="24" t="str">
        <f t="shared" si="2111"/>
        <v>проверка пройдена</v>
      </c>
      <c r="AM3378" s="24" t="str">
        <f t="shared" si="2111"/>
        <v>проверка пройдена</v>
      </c>
      <c r="AN3378" s="24" t="str">
        <f t="shared" si="2111"/>
        <v>проверка пройдена</v>
      </c>
      <c r="AO3378" s="24" t="str">
        <f t="shared" si="2111"/>
        <v>проверка пройдена</v>
      </c>
      <c r="AP3378" s="24" t="str">
        <f t="shared" si="2111"/>
        <v>проверка пройдена</v>
      </c>
      <c r="AQ3378" s="24" t="str">
        <f t="shared" si="2111"/>
        <v>проверка пройдена</v>
      </c>
      <c r="AR3378" s="24" t="str">
        <f t="shared" si="2111"/>
        <v>проверка пройдена</v>
      </c>
      <c r="AS3378" s="24" t="str">
        <f t="shared" si="2111"/>
        <v>проверка пройдена</v>
      </c>
      <c r="AT3378" s="24" t="str">
        <f t="shared" si="2111"/>
        <v>проверка пройдена</v>
      </c>
      <c r="AU3378" s="24" t="str">
        <f t="shared" si="2111"/>
        <v>проверка пройдена</v>
      </c>
      <c r="AV3378" s="24" t="str">
        <f t="shared" si="2111"/>
        <v>проверка пройдена</v>
      </c>
      <c r="AW3378" s="24" t="str">
        <f t="shared" si="2111"/>
        <v>проверка пройдена</v>
      </c>
      <c r="AX3378" s="24" t="str">
        <f t="shared" si="2111"/>
        <v>проверка пройдена</v>
      </c>
      <c r="AY3378" s="24" t="str">
        <f t="shared" si="2111"/>
        <v>проверка пройдена</v>
      </c>
      <c r="AZ3378" s="24" t="str">
        <f t="shared" si="2111"/>
        <v>проверка пройдена</v>
      </c>
      <c r="BA3378" s="24" t="str">
        <f t="shared" si="2111"/>
        <v>проверка пройдена</v>
      </c>
      <c r="BB3378" s="24" t="str">
        <f t="shared" si="2111"/>
        <v>проверка пройдена</v>
      </c>
      <c r="BC3378" s="24" t="str">
        <f t="shared" si="2111"/>
        <v>проверка пройдена</v>
      </c>
      <c r="BD3378" s="24" t="str">
        <f t="shared" si="2111"/>
        <v>проверка пройдена</v>
      </c>
      <c r="BE3378" s="24" t="str">
        <f t="shared" si="2111"/>
        <v>проверка пройдена</v>
      </c>
      <c r="BF3378" s="24" t="str">
        <f t="shared" si="2111"/>
        <v>проверка пройдена</v>
      </c>
      <c r="BG3378" s="24" t="str">
        <f t="shared" si="2111"/>
        <v>проверка пройдена</v>
      </c>
      <c r="BH3378" s="24" t="str">
        <f t="shared" si="2111"/>
        <v>проверка пройдена</v>
      </c>
      <c r="BI3378" s="24" t="str">
        <f t="shared" si="2111"/>
        <v>проверка пройдена</v>
      </c>
      <c r="BJ3378" s="24" t="str">
        <f t="shared" si="2111"/>
        <v>проверка пройдена</v>
      </c>
      <c r="BK3378" s="24" t="str">
        <f t="shared" si="2111"/>
        <v>проверка пройдена</v>
      </c>
      <c r="BL3378" s="24" t="str">
        <f t="shared" si="2111"/>
        <v>проверка пройдена</v>
      </c>
      <c r="BM3378" s="24" t="str">
        <f t="shared" si="2111"/>
        <v>проверка пройдена</v>
      </c>
      <c r="BN3378" s="24" t="str">
        <f t="shared" si="2111"/>
        <v>проверка пройдена</v>
      </c>
      <c r="BO3378" s="24" t="str">
        <f t="shared" si="2111"/>
        <v>проверка пройдена</v>
      </c>
      <c r="BP3378" s="24" t="str">
        <f t="shared" si="2111"/>
        <v>проверка пройдена</v>
      </c>
      <c r="BQ3378" s="24" t="str">
        <f t="shared" si="2111"/>
        <v>проверка пройдена</v>
      </c>
      <c r="BR3378" s="24" t="str">
        <f t="shared" si="2111"/>
        <v>проверка пройдена</v>
      </c>
      <c r="BS3378" s="24" t="str">
        <f t="shared" si="2111"/>
        <v>проверка пройдена</v>
      </c>
      <c r="BT3378" s="24" t="str">
        <f t="shared" si="2111"/>
        <v>проверка пройдена</v>
      </c>
      <c r="BU3378" s="24" t="str">
        <f t="shared" si="2111"/>
        <v>проверка пройдена</v>
      </c>
      <c r="BV3378" s="24" t="str">
        <f t="shared" si="2111"/>
        <v>проверка пройдена</v>
      </c>
      <c r="BW3378" s="24" t="str">
        <f t="shared" si="2111"/>
        <v>проверка пройдена</v>
      </c>
      <c r="BX3378" s="24" t="str">
        <f t="shared" si="2111"/>
        <v>проверка пройдена</v>
      </c>
      <c r="BY3378" s="24" t="str">
        <f t="shared" si="2111"/>
        <v>проверка пройдена</v>
      </c>
      <c r="BZ3378" s="24" t="str">
        <f t="shared" si="2111"/>
        <v>проверка пройдена</v>
      </c>
      <c r="CA3378" s="24" t="str">
        <f t="shared" si="2111"/>
        <v>проверка пройдена</v>
      </c>
      <c r="CB3378" s="24" t="str">
        <f t="shared" si="2111"/>
        <v>проверка пройдена</v>
      </c>
      <c r="CC3378" s="24" t="str">
        <f t="shared" si="2111"/>
        <v>проверка пройдена</v>
      </c>
      <c r="CD3378" s="24" t="str">
        <f t="shared" si="2111"/>
        <v>проверка пройдена</v>
      </c>
      <c r="CE3378" s="24" t="str">
        <f t="shared" si="2111"/>
        <v>проверка пройдена</v>
      </c>
      <c r="CF3378" s="24" t="str">
        <f t="shared" si="2111"/>
        <v>проверка пройдена</v>
      </c>
      <c r="CG3378" s="24" t="str">
        <f t="shared" ref="CG3378:DA3378" si="2112">IF(AND(CG3364&lt;=CG3363,CG3365&lt;=CG3364,CG3366&lt;=CG3363,CG3367&lt;=CG3363,CG3368=(CG3364+CG3366),CG3368=(CG3369+CG3370+CG3371+CG3372+CG3373+CG3374+CG3375),CG3376&lt;=CG3368,CG3377&lt;=CG3368,(CG3364+CG3366)&lt;=CG3363,CG3369&lt;=CG3368,CG3370&lt;=CG3368,CG3371&lt;=CG3368,CG3372&lt;=CG3368,CG3373&lt;=CG3368,CG3374&lt;=CG3368,CG3375&lt;=CG3368,CG3376&lt;=CG3367,CG3376&lt;=CG3368)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78" s="24" t="str">
        <f t="shared" si="2112"/>
        <v>проверка пройдена</v>
      </c>
      <c r="CI3378" s="24" t="str">
        <f t="shared" si="2112"/>
        <v>проверка пройдена</v>
      </c>
      <c r="CJ3378" s="24" t="str">
        <f t="shared" si="2112"/>
        <v>проверка пройдена</v>
      </c>
      <c r="CK3378" s="24" t="str">
        <f t="shared" si="2112"/>
        <v>проверка пройдена</v>
      </c>
      <c r="CL3378" s="24" t="str">
        <f t="shared" si="2112"/>
        <v>проверка пройдена</v>
      </c>
      <c r="CM3378" s="24" t="str">
        <f t="shared" si="2112"/>
        <v>проверка пройдена</v>
      </c>
      <c r="CN3378" s="24" t="str">
        <f t="shared" si="2112"/>
        <v>проверка пройдена</v>
      </c>
      <c r="CO3378" s="24" t="str">
        <f t="shared" si="2112"/>
        <v>проверка пройдена</v>
      </c>
      <c r="CP3378" s="24" t="str">
        <f t="shared" si="2112"/>
        <v>проверка пройдена</v>
      </c>
      <c r="CQ3378" s="24" t="str">
        <f t="shared" si="2112"/>
        <v>проверка пройдена</v>
      </c>
      <c r="CR3378" s="24" t="str">
        <f t="shared" si="2112"/>
        <v>проверка пройдена</v>
      </c>
      <c r="CS3378" s="24" t="str">
        <f t="shared" si="2112"/>
        <v>проверка пройдена</v>
      </c>
      <c r="CT3378" s="24" t="str">
        <f t="shared" si="2112"/>
        <v>проверка пройдена</v>
      </c>
      <c r="CU3378" s="24" t="str">
        <f t="shared" si="2112"/>
        <v>проверка пройдена</v>
      </c>
      <c r="CV3378" s="24" t="str">
        <f t="shared" si="2112"/>
        <v>проверка пройдена</v>
      </c>
      <c r="CW3378" s="24" t="str">
        <f t="shared" si="2112"/>
        <v>проверка пройдена</v>
      </c>
      <c r="CX3378" s="24"/>
      <c r="CY3378" s="24" t="str">
        <f t="shared" si="2112"/>
        <v>проверка пройдена</v>
      </c>
      <c r="CZ3378" s="24" t="str">
        <f t="shared" si="2112"/>
        <v>проверка пройдена</v>
      </c>
      <c r="DA3378" s="24" t="str">
        <f t="shared" si="2112"/>
        <v>проверка пройдена</v>
      </c>
      <c r="DB3378" s="18"/>
      <c r="DC3378" s="20"/>
      <c r="DD3378" s="22"/>
      <c r="DE3378" s="22"/>
      <c r="EO3378" s="64"/>
      <c r="EP3378" s="64"/>
      <c r="EQ3378" s="64"/>
      <c r="ER3378" s="64"/>
      <c r="ES3378" s="64"/>
      <c r="ET3378" s="64"/>
      <c r="EU3378" s="64"/>
      <c r="EV3378" s="64"/>
      <c r="EW3378" s="64"/>
      <c r="EX3378" s="64"/>
      <c r="EY3378" s="64"/>
      <c r="EZ3378" s="64"/>
      <c r="FA3378" s="64"/>
      <c r="FB3378" s="64"/>
      <c r="FC3378" s="64"/>
      <c r="FD3378" s="64"/>
      <c r="FE3378" s="64"/>
      <c r="FF3378" s="64"/>
      <c r="FG3378" s="64"/>
      <c r="FH3378" s="64"/>
      <c r="FI3378" s="64"/>
      <c r="FJ3378" s="64"/>
      <c r="FK3378" s="64"/>
      <c r="FL3378" s="64"/>
      <c r="FM3378" s="64"/>
      <c r="FN3378" s="64"/>
      <c r="FO3378" s="64"/>
      <c r="FP3378" s="64"/>
      <c r="FQ3378" s="64"/>
      <c r="FR3378" s="64"/>
      <c r="FS3378" s="64"/>
      <c r="FT3378" s="64"/>
      <c r="FU3378" s="64"/>
      <c r="FV3378" s="64"/>
      <c r="FW3378" s="64"/>
      <c r="FX3378" s="64"/>
      <c r="FY3378" s="64"/>
      <c r="FZ3378" s="64"/>
      <c r="GA3378" s="64"/>
      <c r="GB3378" s="64"/>
      <c r="GC3378" s="64"/>
      <c r="GD3378" s="64"/>
      <c r="GE3378" s="64"/>
      <c r="GF3378" s="64"/>
      <c r="GG3378" s="64"/>
      <c r="GH3378" s="64"/>
      <c r="GI3378" s="64"/>
      <c r="GJ3378" s="64"/>
      <c r="GK3378" s="64"/>
      <c r="GL3378" s="64"/>
      <c r="GM3378" s="64"/>
      <c r="GN3378" s="64"/>
      <c r="GO3378" s="64"/>
      <c r="GP3378" s="64"/>
      <c r="GQ3378" s="64"/>
      <c r="GR3378" s="64"/>
      <c r="GS3378" s="64"/>
      <c r="GT3378" s="64"/>
      <c r="GU3378" s="64"/>
      <c r="GV3378" s="64"/>
      <c r="GW3378" s="64"/>
      <c r="GX3378" s="64"/>
    </row>
    <row r="3379" spans="1:206" s="63" customFormat="1" ht="42.75" customHeight="1" x14ac:dyDescent="0.25">
      <c r="A3379" s="55" t="s">
        <v>186</v>
      </c>
      <c r="B3379" s="56" t="s">
        <v>187</v>
      </c>
      <c r="C3379" s="57" t="s">
        <v>149</v>
      </c>
      <c r="D3379" s="57" t="s">
        <v>2048</v>
      </c>
      <c r="E3379" s="56" t="str">
        <f>VLOOKUP(C3379,'Коды программ'!$A$2:$B$581,2,FALSE)</f>
        <v>Мастер контрольно-измерительных приборов и автоматики</v>
      </c>
      <c r="F3379" s="56" t="str">
        <f t="shared" si="2110"/>
        <v>15.01.31 Мастер контрольно-измерительных приборов и автоматики</v>
      </c>
      <c r="G3379" s="56" t="s">
        <v>50</v>
      </c>
      <c r="H3379" s="56" t="s">
        <v>51</v>
      </c>
      <c r="I3379" s="56" t="s">
        <v>52</v>
      </c>
      <c r="J3379" s="56" t="s">
        <v>53</v>
      </c>
      <c r="K3379" s="58" t="s">
        <v>25</v>
      </c>
      <c r="L3379" s="59" t="s">
        <v>42</v>
      </c>
      <c r="M3379" s="58" t="s">
        <v>2000</v>
      </c>
      <c r="N3379" s="60">
        <v>20</v>
      </c>
      <c r="O3379" s="61">
        <v>20</v>
      </c>
      <c r="P3379" s="60">
        <v>16</v>
      </c>
      <c r="Q3379" s="62"/>
      <c r="R3379" s="62">
        <v>19</v>
      </c>
      <c r="S3379" s="22">
        <f>SUM(T3379:AU3379)</f>
        <v>15</v>
      </c>
      <c r="T3379" s="18">
        <v>1</v>
      </c>
      <c r="U3379" s="18"/>
      <c r="V3379" s="18"/>
      <c r="W3379" s="18"/>
      <c r="X3379" s="18"/>
      <c r="Y3379" s="18">
        <v>1</v>
      </c>
      <c r="Z3379" s="18"/>
      <c r="AA3379" s="18"/>
      <c r="AB3379" s="18"/>
      <c r="AC3379" s="18"/>
      <c r="AD3379" s="18"/>
      <c r="AE3379" s="18"/>
      <c r="AF3379" s="18"/>
      <c r="AG3379" s="18">
        <v>13</v>
      </c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>
        <v>5</v>
      </c>
      <c r="AW3379" s="18">
        <v>15</v>
      </c>
      <c r="AX3379" s="18"/>
      <c r="AY3379" s="18"/>
      <c r="AZ3379" s="18"/>
      <c r="BA3379" s="18"/>
      <c r="BB3379" s="18"/>
      <c r="BC3379" s="18"/>
      <c r="BD3379" s="18"/>
      <c r="BE3379" s="18"/>
      <c r="BF3379" s="77">
        <f t="shared" si="2104"/>
        <v>2</v>
      </c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  <c r="BR3379" s="18"/>
      <c r="BS3379" s="18"/>
      <c r="BT3379" s="18">
        <v>2</v>
      </c>
      <c r="BU3379" s="18"/>
      <c r="BV3379" s="18"/>
      <c r="BW3379" s="18"/>
      <c r="BX3379" s="18"/>
      <c r="BY3379" s="18"/>
      <c r="BZ3379" s="18"/>
      <c r="CA3379" s="18"/>
      <c r="CB3379" s="18"/>
      <c r="CC3379" s="18"/>
      <c r="CD3379" s="18"/>
      <c r="CE3379" s="18"/>
      <c r="CF3379" s="18"/>
      <c r="CG3379" s="18"/>
      <c r="CH3379" s="18"/>
      <c r="CI3379" s="18">
        <v>5</v>
      </c>
      <c r="CJ3379" s="18"/>
      <c r="CK3379" s="18"/>
      <c r="CL3379" s="18"/>
      <c r="CM3379" s="18"/>
      <c r="CN3379" s="18">
        <v>2</v>
      </c>
      <c r="CO3379" s="18"/>
      <c r="CP3379" s="18"/>
      <c r="CQ3379" s="18"/>
      <c r="CR3379" s="18"/>
      <c r="CS3379" s="18"/>
      <c r="CT3379" s="18"/>
      <c r="CU3379" s="18"/>
      <c r="CV3379" s="18"/>
      <c r="CW3379" s="18"/>
      <c r="CX3379" s="18"/>
      <c r="CY3379" s="18"/>
      <c r="CZ3379" s="18"/>
      <c r="DA3379" s="18"/>
      <c r="DB3379" s="18"/>
      <c r="DC3379" s="20"/>
      <c r="DD3379" s="22" t="str">
        <f t="shared" ref="DD3379:DD3393" si="2113">IF(R3379=S3379+AX3379+AY3379+AZ3379+BA3379+BC3379+BD3379+BE3379+BF3379+CJ3379+CK3379+CL3379+CM3379+CN3379+CO3379+CP3379+CQ3379+CR3379+CS3379+CT3379+CU3379+CV3379+CW3379+CY3379+CZ3379+DA3379,"проверка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79" s="22" t="str">
        <f t="shared" ref="DE3379:DE3393" si="2114">IF(AND(AV3379&lt;=S3379,AW3379&lt;=S3379),"проверка пройдена","ВНИМАНИЕ! не может стоять значение большее, чем проверка пройдена")</f>
        <v>проверка пройдена</v>
      </c>
      <c r="EO3379" s="64"/>
      <c r="EP3379" s="64"/>
      <c r="EQ3379" s="64"/>
      <c r="ER3379" s="64"/>
      <c r="ES3379" s="64"/>
      <c r="ET3379" s="64"/>
      <c r="EU3379" s="64"/>
      <c r="EV3379" s="64"/>
      <c r="EW3379" s="64"/>
      <c r="EX3379" s="64"/>
      <c r="EY3379" s="64"/>
      <c r="EZ3379" s="64"/>
      <c r="FA3379" s="64"/>
      <c r="FB3379" s="64"/>
      <c r="FC3379" s="64"/>
      <c r="FD3379" s="64"/>
      <c r="FE3379" s="64"/>
      <c r="FF3379" s="64"/>
      <c r="FG3379" s="64"/>
      <c r="FH3379" s="64"/>
      <c r="FI3379" s="64"/>
      <c r="FJ3379" s="64"/>
      <c r="FK3379" s="64"/>
      <c r="FL3379" s="64"/>
      <c r="FM3379" s="64"/>
      <c r="FN3379" s="64"/>
      <c r="FO3379" s="64"/>
      <c r="FP3379" s="64"/>
      <c r="FQ3379" s="64"/>
      <c r="FR3379" s="64"/>
      <c r="FS3379" s="64"/>
      <c r="FT3379" s="64"/>
      <c r="FU3379" s="64"/>
      <c r="FV3379" s="64"/>
      <c r="FW3379" s="64"/>
      <c r="FX3379" s="64"/>
      <c r="FY3379" s="64"/>
      <c r="FZ3379" s="64"/>
      <c r="GA3379" s="64"/>
      <c r="GB3379" s="64"/>
      <c r="GC3379" s="64"/>
      <c r="GD3379" s="64"/>
      <c r="GE3379" s="64"/>
      <c r="GF3379" s="64"/>
      <c r="GG3379" s="64"/>
      <c r="GH3379" s="64"/>
      <c r="GI3379" s="64"/>
      <c r="GJ3379" s="64"/>
      <c r="GK3379" s="64"/>
      <c r="GL3379" s="64"/>
      <c r="GM3379" s="64"/>
      <c r="GN3379" s="64"/>
      <c r="GO3379" s="64"/>
      <c r="GP3379" s="64"/>
      <c r="GQ3379" s="64"/>
      <c r="GR3379" s="64"/>
      <c r="GS3379" s="64"/>
      <c r="GT3379" s="64"/>
      <c r="GU3379" s="64"/>
      <c r="GV3379" s="64"/>
      <c r="GW3379" s="64"/>
      <c r="GX3379" s="64"/>
    </row>
    <row r="3380" spans="1:206" s="63" customFormat="1" ht="42.75" customHeight="1" x14ac:dyDescent="0.25">
      <c r="A3380" s="55" t="s">
        <v>186</v>
      </c>
      <c r="B3380" s="56" t="s">
        <v>187</v>
      </c>
      <c r="C3380" s="57" t="s">
        <v>149</v>
      </c>
      <c r="D3380" s="57" t="s">
        <v>2048</v>
      </c>
      <c r="E3380" s="56" t="str">
        <f>VLOOKUP(C3380,'Коды программ'!$A$2:$B$581,2,FALSE)</f>
        <v>Мастер контрольно-измерительных приборов и автоматики</v>
      </c>
      <c r="F3380" s="56" t="str">
        <f t="shared" si="2110"/>
        <v>15.01.31 Мастер контрольно-измерительных приборов и автоматики</v>
      </c>
      <c r="G3380" s="56" t="s">
        <v>50</v>
      </c>
      <c r="H3380" s="56" t="s">
        <v>51</v>
      </c>
      <c r="I3380" s="56" t="s">
        <v>52</v>
      </c>
      <c r="J3380" s="56" t="s">
        <v>53</v>
      </c>
      <c r="K3380" s="58" t="s">
        <v>26</v>
      </c>
      <c r="L3380" s="59" t="s">
        <v>1359</v>
      </c>
      <c r="M3380" s="58" t="s">
        <v>2000</v>
      </c>
      <c r="N3380" s="60"/>
      <c r="O3380" s="61"/>
      <c r="P3380" s="60"/>
      <c r="Q3380" s="62"/>
      <c r="R3380" s="62"/>
      <c r="S3380" s="22">
        <f>SUM(T3380:AU3380)</f>
        <v>0</v>
      </c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77">
        <f t="shared" si="2104"/>
        <v>0</v>
      </c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  <c r="BR3380" s="18"/>
      <c r="BS3380" s="18"/>
      <c r="BT3380" s="18"/>
      <c r="BU3380" s="18"/>
      <c r="BV3380" s="18"/>
      <c r="BW3380" s="18"/>
      <c r="BX3380" s="18"/>
      <c r="BY3380" s="18"/>
      <c r="BZ3380" s="18"/>
      <c r="CA3380" s="18"/>
      <c r="CB3380" s="18"/>
      <c r="CC3380" s="18"/>
      <c r="CD3380" s="18"/>
      <c r="CE3380" s="18"/>
      <c r="CF3380" s="18"/>
      <c r="CG3380" s="18"/>
      <c r="CH3380" s="18"/>
      <c r="CI3380" s="18"/>
      <c r="CJ3380" s="18"/>
      <c r="CK3380" s="18"/>
      <c r="CL3380" s="18"/>
      <c r="CM3380" s="18"/>
      <c r="CN3380" s="18"/>
      <c r="CO3380" s="18"/>
      <c r="CP3380" s="18"/>
      <c r="CQ3380" s="18"/>
      <c r="CR3380" s="18"/>
      <c r="CS3380" s="18"/>
      <c r="CT3380" s="18"/>
      <c r="CU3380" s="18"/>
      <c r="CV3380" s="18"/>
      <c r="CW3380" s="18"/>
      <c r="CX3380" s="18"/>
      <c r="CY3380" s="18"/>
      <c r="CZ3380" s="18"/>
      <c r="DA3380" s="18"/>
      <c r="DB3380" s="18"/>
      <c r="DC3380" s="20"/>
      <c r="DD3380" s="22" t="str">
        <f t="shared" si="2113"/>
        <v>проверка пройдена</v>
      </c>
      <c r="DE3380" s="22" t="str">
        <f t="shared" si="2114"/>
        <v>проверка пройдена</v>
      </c>
      <c r="EO3380" s="64"/>
      <c r="EP3380" s="64"/>
      <c r="EQ3380" s="64"/>
      <c r="ER3380" s="64"/>
      <c r="ES3380" s="64"/>
      <c r="ET3380" s="64"/>
      <c r="EU3380" s="64"/>
      <c r="EV3380" s="64"/>
      <c r="EW3380" s="64"/>
      <c r="EX3380" s="64"/>
      <c r="EY3380" s="64"/>
      <c r="EZ3380" s="64"/>
      <c r="FA3380" s="64"/>
      <c r="FB3380" s="64"/>
      <c r="FC3380" s="64"/>
      <c r="FD3380" s="64"/>
      <c r="FE3380" s="64"/>
      <c r="FF3380" s="64"/>
      <c r="FG3380" s="64"/>
      <c r="FH3380" s="64"/>
      <c r="FI3380" s="64"/>
      <c r="FJ3380" s="64"/>
      <c r="FK3380" s="64"/>
      <c r="FL3380" s="64"/>
      <c r="FM3380" s="64"/>
      <c r="FN3380" s="64"/>
      <c r="FO3380" s="64"/>
      <c r="FP3380" s="64"/>
      <c r="FQ3380" s="64"/>
      <c r="FR3380" s="64"/>
      <c r="FS3380" s="64"/>
      <c r="FT3380" s="64"/>
      <c r="FU3380" s="64"/>
      <c r="FV3380" s="64"/>
      <c r="FW3380" s="64"/>
      <c r="FX3380" s="64"/>
      <c r="FY3380" s="64"/>
      <c r="FZ3380" s="64"/>
      <c r="GA3380" s="64"/>
      <c r="GB3380" s="64"/>
      <c r="GC3380" s="64"/>
      <c r="GD3380" s="64"/>
      <c r="GE3380" s="64"/>
      <c r="GF3380" s="64"/>
      <c r="GG3380" s="64"/>
      <c r="GH3380" s="64"/>
      <c r="GI3380" s="64"/>
      <c r="GJ3380" s="64"/>
      <c r="GK3380" s="64"/>
      <c r="GL3380" s="64"/>
      <c r="GM3380" s="64"/>
      <c r="GN3380" s="64"/>
      <c r="GO3380" s="64"/>
      <c r="GP3380" s="64"/>
      <c r="GQ3380" s="64"/>
      <c r="GR3380" s="64"/>
      <c r="GS3380" s="64"/>
      <c r="GT3380" s="64"/>
      <c r="GU3380" s="64"/>
      <c r="GV3380" s="64"/>
      <c r="GW3380" s="64"/>
      <c r="GX3380" s="64"/>
    </row>
    <row r="3381" spans="1:206" s="63" customFormat="1" ht="42.75" customHeight="1" x14ac:dyDescent="0.25">
      <c r="A3381" s="55" t="s">
        <v>186</v>
      </c>
      <c r="B3381" s="56" t="s">
        <v>187</v>
      </c>
      <c r="C3381" s="57" t="s">
        <v>149</v>
      </c>
      <c r="D3381" s="57" t="s">
        <v>2048</v>
      </c>
      <c r="E3381" s="56" t="str">
        <f>VLOOKUP(C3381,'Коды программ'!$A$2:$B$581,2,FALSE)</f>
        <v>Мастер контрольно-измерительных приборов и автоматики</v>
      </c>
      <c r="F3381" s="56" t="str">
        <f t="shared" si="2110"/>
        <v>15.01.31 Мастер контрольно-измерительных приборов и автоматики</v>
      </c>
      <c r="G3381" s="56" t="s">
        <v>50</v>
      </c>
      <c r="H3381" s="56" t="s">
        <v>51</v>
      </c>
      <c r="I3381" s="56" t="s">
        <v>52</v>
      </c>
      <c r="J3381" s="56" t="s">
        <v>53</v>
      </c>
      <c r="K3381" s="58" t="s">
        <v>27</v>
      </c>
      <c r="L3381" s="59" t="s">
        <v>1345</v>
      </c>
      <c r="M3381" s="58" t="s">
        <v>2000</v>
      </c>
      <c r="N3381" s="60"/>
      <c r="O3381" s="61"/>
      <c r="P3381" s="60"/>
      <c r="Q3381" s="62"/>
      <c r="R3381" s="62"/>
      <c r="S3381" s="22">
        <f>SUM(T3381:AU3381)</f>
        <v>0</v>
      </c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77">
        <f t="shared" si="2104"/>
        <v>0</v>
      </c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  <c r="BR3381" s="18"/>
      <c r="BS3381" s="18"/>
      <c r="BT3381" s="18"/>
      <c r="BU3381" s="18"/>
      <c r="BV3381" s="18"/>
      <c r="BW3381" s="18"/>
      <c r="BX3381" s="18"/>
      <c r="BY3381" s="18"/>
      <c r="BZ3381" s="18"/>
      <c r="CA3381" s="18"/>
      <c r="CB3381" s="18"/>
      <c r="CC3381" s="18"/>
      <c r="CD3381" s="18"/>
      <c r="CE3381" s="18"/>
      <c r="CF3381" s="18"/>
      <c r="CG3381" s="18"/>
      <c r="CH3381" s="18"/>
      <c r="CI3381" s="18"/>
      <c r="CJ3381" s="18"/>
      <c r="CK3381" s="18"/>
      <c r="CL3381" s="18"/>
      <c r="CM3381" s="18"/>
      <c r="CN3381" s="18"/>
      <c r="CO3381" s="18"/>
      <c r="CP3381" s="18"/>
      <c r="CQ3381" s="18"/>
      <c r="CR3381" s="18"/>
      <c r="CS3381" s="18"/>
      <c r="CT3381" s="18"/>
      <c r="CU3381" s="18"/>
      <c r="CV3381" s="18"/>
      <c r="CW3381" s="18"/>
      <c r="CX3381" s="18"/>
      <c r="CY3381" s="18"/>
      <c r="CZ3381" s="18"/>
      <c r="DA3381" s="18"/>
      <c r="DB3381" s="18"/>
      <c r="DC3381" s="20"/>
      <c r="DD3381" s="22" t="str">
        <f t="shared" si="2113"/>
        <v>проверка пройдена</v>
      </c>
      <c r="DE3381" s="22" t="str">
        <f t="shared" si="2114"/>
        <v>проверка пройдена</v>
      </c>
      <c r="EO3381" s="64"/>
      <c r="EP3381" s="64"/>
      <c r="EQ3381" s="64"/>
      <c r="ER3381" s="64"/>
      <c r="ES3381" s="64"/>
      <c r="ET3381" s="64"/>
      <c r="EU3381" s="64"/>
      <c r="EV3381" s="64"/>
      <c r="EW3381" s="64"/>
      <c r="EX3381" s="64"/>
      <c r="EY3381" s="64"/>
      <c r="EZ3381" s="64"/>
      <c r="FA3381" s="64"/>
      <c r="FB3381" s="64"/>
      <c r="FC3381" s="64"/>
      <c r="FD3381" s="64"/>
      <c r="FE3381" s="64"/>
      <c r="FF3381" s="64"/>
      <c r="FG3381" s="64"/>
      <c r="FH3381" s="64"/>
      <c r="FI3381" s="64"/>
      <c r="FJ3381" s="64"/>
      <c r="FK3381" s="64"/>
      <c r="FL3381" s="64"/>
      <c r="FM3381" s="64"/>
      <c r="FN3381" s="64"/>
      <c r="FO3381" s="64"/>
      <c r="FP3381" s="64"/>
      <c r="FQ3381" s="64"/>
      <c r="FR3381" s="64"/>
      <c r="FS3381" s="64"/>
      <c r="FT3381" s="64"/>
      <c r="FU3381" s="64"/>
      <c r="FV3381" s="64"/>
      <c r="FW3381" s="64"/>
      <c r="FX3381" s="64"/>
      <c r="FY3381" s="64"/>
      <c r="FZ3381" s="64"/>
      <c r="GA3381" s="64"/>
      <c r="GB3381" s="64"/>
      <c r="GC3381" s="64"/>
      <c r="GD3381" s="64"/>
      <c r="GE3381" s="64"/>
      <c r="GF3381" s="64"/>
      <c r="GG3381" s="64"/>
      <c r="GH3381" s="64"/>
      <c r="GI3381" s="64"/>
      <c r="GJ3381" s="64"/>
      <c r="GK3381" s="64"/>
      <c r="GL3381" s="64"/>
      <c r="GM3381" s="64"/>
      <c r="GN3381" s="64"/>
      <c r="GO3381" s="64"/>
      <c r="GP3381" s="64"/>
      <c r="GQ3381" s="64"/>
      <c r="GR3381" s="64"/>
      <c r="GS3381" s="64"/>
      <c r="GT3381" s="64"/>
      <c r="GU3381" s="64"/>
      <c r="GV3381" s="64"/>
      <c r="GW3381" s="64"/>
      <c r="GX3381" s="64"/>
    </row>
    <row r="3382" spans="1:206" s="63" customFormat="1" ht="42.75" customHeight="1" x14ac:dyDescent="0.25">
      <c r="A3382" s="55" t="s">
        <v>186</v>
      </c>
      <c r="B3382" s="56" t="s">
        <v>187</v>
      </c>
      <c r="C3382" s="57" t="s">
        <v>149</v>
      </c>
      <c r="D3382" s="57" t="s">
        <v>2048</v>
      </c>
      <c r="E3382" s="56" t="str">
        <f>VLOOKUP(C3382,'Коды программ'!$A$2:$B$581,2,FALSE)</f>
        <v>Мастер контрольно-измерительных приборов и автоматики</v>
      </c>
      <c r="F3382" s="56" t="str">
        <f t="shared" si="2110"/>
        <v>15.01.31 Мастер контрольно-измерительных приборов и автоматики</v>
      </c>
      <c r="G3382" s="56" t="s">
        <v>50</v>
      </c>
      <c r="H3382" s="56" t="s">
        <v>51</v>
      </c>
      <c r="I3382" s="56" t="s">
        <v>52</v>
      </c>
      <c r="J3382" s="56" t="s">
        <v>53</v>
      </c>
      <c r="K3382" s="58" t="s">
        <v>28</v>
      </c>
      <c r="L3382" s="59" t="s">
        <v>1346</v>
      </c>
      <c r="M3382" s="58" t="s">
        <v>2000</v>
      </c>
      <c r="N3382" s="60"/>
      <c r="O3382" s="61"/>
      <c r="P3382" s="60"/>
      <c r="Q3382" s="62"/>
      <c r="R3382" s="62"/>
      <c r="S3382" s="22">
        <f>SUM(T3382:AU3382)</f>
        <v>0</v>
      </c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77">
        <f t="shared" si="2104"/>
        <v>0</v>
      </c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  <c r="BR3382" s="18"/>
      <c r="BS3382" s="18"/>
      <c r="BT3382" s="18"/>
      <c r="BU3382" s="18"/>
      <c r="BV3382" s="18"/>
      <c r="BW3382" s="18"/>
      <c r="BX3382" s="18"/>
      <c r="BY3382" s="18"/>
      <c r="BZ3382" s="18"/>
      <c r="CA3382" s="18"/>
      <c r="CB3382" s="18"/>
      <c r="CC3382" s="18"/>
      <c r="CD3382" s="18"/>
      <c r="CE3382" s="18"/>
      <c r="CF3382" s="18"/>
      <c r="CG3382" s="18"/>
      <c r="CH3382" s="18"/>
      <c r="CI3382" s="18"/>
      <c r="CJ3382" s="18"/>
      <c r="CK3382" s="18"/>
      <c r="CL3382" s="18"/>
      <c r="CM3382" s="18"/>
      <c r="CN3382" s="18"/>
      <c r="CO3382" s="18"/>
      <c r="CP3382" s="18"/>
      <c r="CQ3382" s="18"/>
      <c r="CR3382" s="18"/>
      <c r="CS3382" s="18"/>
      <c r="CT3382" s="18"/>
      <c r="CU3382" s="18"/>
      <c r="CV3382" s="18"/>
      <c r="CW3382" s="18"/>
      <c r="CX3382" s="18"/>
      <c r="CY3382" s="18"/>
      <c r="CZ3382" s="18"/>
      <c r="DA3382" s="18"/>
      <c r="DB3382" s="18"/>
      <c r="DC3382" s="20"/>
      <c r="DD3382" s="22" t="str">
        <f t="shared" si="2113"/>
        <v>проверка пройдена</v>
      </c>
      <c r="DE3382" s="22" t="str">
        <f t="shared" si="2114"/>
        <v>проверка пройдена</v>
      </c>
      <c r="EO3382" s="64"/>
      <c r="EP3382" s="64"/>
      <c r="EQ3382" s="64"/>
      <c r="ER3382" s="64"/>
      <c r="ES3382" s="64"/>
      <c r="ET3382" s="64"/>
      <c r="EU3382" s="64"/>
      <c r="EV3382" s="64"/>
      <c r="EW3382" s="64"/>
      <c r="EX3382" s="64"/>
      <c r="EY3382" s="64"/>
      <c r="EZ3382" s="64"/>
      <c r="FA3382" s="64"/>
      <c r="FB3382" s="64"/>
      <c r="FC3382" s="64"/>
      <c r="FD3382" s="64"/>
      <c r="FE3382" s="64"/>
      <c r="FF3382" s="64"/>
      <c r="FG3382" s="64"/>
      <c r="FH3382" s="64"/>
      <c r="FI3382" s="64"/>
      <c r="FJ3382" s="64"/>
      <c r="FK3382" s="64"/>
      <c r="FL3382" s="64"/>
      <c r="FM3382" s="64"/>
      <c r="FN3382" s="64"/>
      <c r="FO3382" s="64"/>
      <c r="FP3382" s="64"/>
      <c r="FQ3382" s="64"/>
      <c r="FR3382" s="64"/>
      <c r="FS3382" s="64"/>
      <c r="FT3382" s="64"/>
      <c r="FU3382" s="64"/>
      <c r="FV3382" s="64"/>
      <c r="FW3382" s="64"/>
      <c r="FX3382" s="64"/>
      <c r="FY3382" s="64"/>
      <c r="FZ3382" s="64"/>
      <c r="GA3382" s="64"/>
      <c r="GB3382" s="64"/>
      <c r="GC3382" s="64"/>
      <c r="GD3382" s="64"/>
      <c r="GE3382" s="64"/>
      <c r="GF3382" s="64"/>
      <c r="GG3382" s="64"/>
      <c r="GH3382" s="64"/>
      <c r="GI3382" s="64"/>
      <c r="GJ3382" s="64"/>
      <c r="GK3382" s="64"/>
      <c r="GL3382" s="64"/>
      <c r="GM3382" s="64"/>
      <c r="GN3382" s="64"/>
      <c r="GO3382" s="64"/>
      <c r="GP3382" s="64"/>
      <c r="GQ3382" s="64"/>
      <c r="GR3382" s="64"/>
      <c r="GS3382" s="64"/>
      <c r="GT3382" s="64"/>
      <c r="GU3382" s="64"/>
      <c r="GV3382" s="64"/>
      <c r="GW3382" s="64"/>
      <c r="GX3382" s="64"/>
    </row>
    <row r="3383" spans="1:206" s="63" customFormat="1" ht="42.75" customHeight="1" x14ac:dyDescent="0.25">
      <c r="A3383" s="55" t="s">
        <v>186</v>
      </c>
      <c r="B3383" s="56" t="s">
        <v>187</v>
      </c>
      <c r="C3383" s="57" t="s">
        <v>149</v>
      </c>
      <c r="D3383" s="57" t="s">
        <v>2048</v>
      </c>
      <c r="E3383" s="56" t="str">
        <f>VLOOKUP(C3383,'Коды программ'!$A$2:$B$581,2,FALSE)</f>
        <v>Мастер контрольно-измерительных приборов и автоматики</v>
      </c>
      <c r="F3383" s="56" t="str">
        <f t="shared" si="2110"/>
        <v>15.01.31 Мастер контрольно-измерительных приборов и автоматики</v>
      </c>
      <c r="G3383" s="56" t="s">
        <v>50</v>
      </c>
      <c r="H3383" s="56" t="s">
        <v>51</v>
      </c>
      <c r="I3383" s="56" t="s">
        <v>52</v>
      </c>
      <c r="J3383" s="56" t="s">
        <v>53</v>
      </c>
      <c r="K3383" s="58" t="s">
        <v>29</v>
      </c>
      <c r="L3383" s="59" t="s">
        <v>1348</v>
      </c>
      <c r="M3383" s="58" t="s">
        <v>2000</v>
      </c>
      <c r="N3383" s="60"/>
      <c r="O3383" s="61"/>
      <c r="P3383" s="60"/>
      <c r="Q3383" s="62"/>
      <c r="R3383" s="62">
        <v>0</v>
      </c>
      <c r="S3383" s="22">
        <f>SUM(T3383:AU3383)</f>
        <v>0</v>
      </c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77">
        <f t="shared" si="2104"/>
        <v>0</v>
      </c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  <c r="BR3383" s="18"/>
      <c r="BS3383" s="18"/>
      <c r="BT3383" s="18"/>
      <c r="BU3383" s="18"/>
      <c r="BV3383" s="18"/>
      <c r="BW3383" s="18"/>
      <c r="BX3383" s="18"/>
      <c r="BY3383" s="18"/>
      <c r="BZ3383" s="18"/>
      <c r="CA3383" s="18"/>
      <c r="CB3383" s="18"/>
      <c r="CC3383" s="18"/>
      <c r="CD3383" s="18"/>
      <c r="CE3383" s="18"/>
      <c r="CF3383" s="18"/>
      <c r="CG3383" s="18"/>
      <c r="CH3383" s="18"/>
      <c r="CI3383" s="18"/>
      <c r="CJ3383" s="18"/>
      <c r="CK3383" s="18"/>
      <c r="CL3383" s="18"/>
      <c r="CM3383" s="18"/>
      <c r="CN3383" s="18"/>
      <c r="CO3383" s="18"/>
      <c r="CP3383" s="18"/>
      <c r="CQ3383" s="18"/>
      <c r="CR3383" s="18"/>
      <c r="CS3383" s="18"/>
      <c r="CT3383" s="18"/>
      <c r="CU3383" s="18"/>
      <c r="CV3383" s="18"/>
      <c r="CW3383" s="18"/>
      <c r="CX3383" s="18"/>
      <c r="CY3383" s="18"/>
      <c r="CZ3383" s="18"/>
      <c r="DA3383" s="18"/>
      <c r="DB3383" s="18"/>
      <c r="DC3383" s="20"/>
      <c r="DD3383" s="22" t="str">
        <f t="shared" si="2113"/>
        <v>проверка пройдена</v>
      </c>
      <c r="DE3383" s="22" t="str">
        <f t="shared" si="2114"/>
        <v>проверка пройдена</v>
      </c>
      <c r="EO3383" s="64"/>
      <c r="EP3383" s="64"/>
      <c r="EQ3383" s="64"/>
      <c r="ER3383" s="64"/>
      <c r="ES3383" s="64"/>
      <c r="ET3383" s="64"/>
      <c r="EU3383" s="64"/>
      <c r="EV3383" s="64"/>
      <c r="EW3383" s="64"/>
      <c r="EX3383" s="64"/>
      <c r="EY3383" s="64"/>
      <c r="EZ3383" s="64"/>
      <c r="FA3383" s="64"/>
      <c r="FB3383" s="64"/>
      <c r="FC3383" s="64"/>
      <c r="FD3383" s="64"/>
      <c r="FE3383" s="64"/>
      <c r="FF3383" s="64"/>
      <c r="FG3383" s="64"/>
      <c r="FH3383" s="64"/>
      <c r="FI3383" s="64"/>
      <c r="FJ3383" s="64"/>
      <c r="FK3383" s="64"/>
      <c r="FL3383" s="64"/>
      <c r="FM3383" s="64"/>
      <c r="FN3383" s="64"/>
      <c r="FO3383" s="64"/>
      <c r="FP3383" s="64"/>
      <c r="FQ3383" s="64"/>
      <c r="FR3383" s="64"/>
      <c r="FS3383" s="64"/>
      <c r="FT3383" s="64"/>
      <c r="FU3383" s="64"/>
      <c r="FV3383" s="64"/>
      <c r="FW3383" s="64"/>
      <c r="FX3383" s="64"/>
      <c r="FY3383" s="64"/>
      <c r="FZ3383" s="64"/>
      <c r="GA3383" s="64"/>
      <c r="GB3383" s="64"/>
      <c r="GC3383" s="64"/>
      <c r="GD3383" s="64"/>
      <c r="GE3383" s="64"/>
      <c r="GF3383" s="64"/>
      <c r="GG3383" s="64"/>
      <c r="GH3383" s="64"/>
      <c r="GI3383" s="64"/>
      <c r="GJ3383" s="64"/>
      <c r="GK3383" s="64"/>
      <c r="GL3383" s="64"/>
      <c r="GM3383" s="64"/>
      <c r="GN3383" s="64"/>
      <c r="GO3383" s="64"/>
      <c r="GP3383" s="64"/>
      <c r="GQ3383" s="64"/>
      <c r="GR3383" s="64"/>
      <c r="GS3383" s="64"/>
      <c r="GT3383" s="64"/>
      <c r="GU3383" s="64"/>
      <c r="GV3383" s="64"/>
      <c r="GW3383" s="64"/>
      <c r="GX3383" s="64"/>
    </row>
    <row r="3384" spans="1:206" s="63" customFormat="1" ht="42.75" customHeight="1" x14ac:dyDescent="0.25">
      <c r="A3384" s="55" t="s">
        <v>186</v>
      </c>
      <c r="B3384" s="56" t="s">
        <v>187</v>
      </c>
      <c r="C3384" s="57" t="s">
        <v>149</v>
      </c>
      <c r="D3384" s="57" t="s">
        <v>2048</v>
      </c>
      <c r="E3384" s="56" t="str">
        <f>VLOOKUP(C3384,'Коды программ'!$A$2:$B$581,2,FALSE)</f>
        <v>Мастер контрольно-измерительных приборов и автоматики</v>
      </c>
      <c r="F3384" s="56" t="str">
        <f t="shared" si="2110"/>
        <v>15.01.31 Мастер контрольно-измерительных приборов и автоматики</v>
      </c>
      <c r="G3384" s="56" t="s">
        <v>50</v>
      </c>
      <c r="H3384" s="56" t="s">
        <v>51</v>
      </c>
      <c r="I3384" s="56" t="s">
        <v>52</v>
      </c>
      <c r="J3384" s="56" t="s">
        <v>53</v>
      </c>
      <c r="K3384" s="58" t="s">
        <v>30</v>
      </c>
      <c r="L3384" s="59" t="s">
        <v>1349</v>
      </c>
      <c r="M3384" s="58" t="s">
        <v>2000</v>
      </c>
      <c r="N3384" s="60"/>
      <c r="O3384" s="61"/>
      <c r="P3384" s="60"/>
      <c r="Q3384" s="62"/>
      <c r="R3384" s="22">
        <f>SUM(R3380,R3382)</f>
        <v>0</v>
      </c>
      <c r="S3384" s="22">
        <f t="shared" ref="S3384:CC3384" si="2115">SUM(S3380,S3382)</f>
        <v>0</v>
      </c>
      <c r="T3384" s="22">
        <f t="shared" si="2115"/>
        <v>0</v>
      </c>
      <c r="U3384" s="22">
        <f t="shared" si="2115"/>
        <v>0</v>
      </c>
      <c r="V3384" s="22">
        <f t="shared" si="2115"/>
        <v>0</v>
      </c>
      <c r="W3384" s="22">
        <f t="shared" si="2115"/>
        <v>0</v>
      </c>
      <c r="X3384" s="22">
        <f t="shared" si="2115"/>
        <v>0</v>
      </c>
      <c r="Y3384" s="22">
        <f t="shared" si="2115"/>
        <v>0</v>
      </c>
      <c r="Z3384" s="22">
        <f t="shared" si="2115"/>
        <v>0</v>
      </c>
      <c r="AA3384" s="22">
        <f t="shared" si="2115"/>
        <v>0</v>
      </c>
      <c r="AB3384" s="22">
        <f t="shared" si="2115"/>
        <v>0</v>
      </c>
      <c r="AC3384" s="22">
        <f t="shared" si="2115"/>
        <v>0</v>
      </c>
      <c r="AD3384" s="22">
        <f t="shared" si="2115"/>
        <v>0</v>
      </c>
      <c r="AE3384" s="22">
        <f t="shared" si="2115"/>
        <v>0</v>
      </c>
      <c r="AF3384" s="22">
        <f t="shared" si="2115"/>
        <v>0</v>
      </c>
      <c r="AG3384" s="22">
        <f t="shared" si="2115"/>
        <v>0</v>
      </c>
      <c r="AH3384" s="22">
        <f t="shared" si="2115"/>
        <v>0</v>
      </c>
      <c r="AI3384" s="22">
        <f t="shared" si="2115"/>
        <v>0</v>
      </c>
      <c r="AJ3384" s="22">
        <f t="shared" si="2115"/>
        <v>0</v>
      </c>
      <c r="AK3384" s="22">
        <f t="shared" si="2115"/>
        <v>0</v>
      </c>
      <c r="AL3384" s="22">
        <f t="shared" si="2115"/>
        <v>0</v>
      </c>
      <c r="AM3384" s="22">
        <f t="shared" si="2115"/>
        <v>0</v>
      </c>
      <c r="AN3384" s="22">
        <f t="shared" si="2115"/>
        <v>0</v>
      </c>
      <c r="AO3384" s="22">
        <f t="shared" si="2115"/>
        <v>0</v>
      </c>
      <c r="AP3384" s="22">
        <f t="shared" si="2115"/>
        <v>0</v>
      </c>
      <c r="AQ3384" s="22">
        <f t="shared" si="2115"/>
        <v>0</v>
      </c>
      <c r="AR3384" s="22">
        <f t="shared" si="2115"/>
        <v>0</v>
      </c>
      <c r="AS3384" s="22">
        <f t="shared" si="2115"/>
        <v>0</v>
      </c>
      <c r="AT3384" s="22">
        <f t="shared" si="2115"/>
        <v>0</v>
      </c>
      <c r="AU3384" s="22">
        <f t="shared" si="2115"/>
        <v>0</v>
      </c>
      <c r="AV3384" s="22">
        <f t="shared" si="2115"/>
        <v>0</v>
      </c>
      <c r="AW3384" s="22">
        <f t="shared" si="2115"/>
        <v>0</v>
      </c>
      <c r="AX3384" s="22">
        <f t="shared" si="2115"/>
        <v>0</v>
      </c>
      <c r="AY3384" s="22">
        <f t="shared" si="2115"/>
        <v>0</v>
      </c>
      <c r="AZ3384" s="22">
        <f t="shared" si="2115"/>
        <v>0</v>
      </c>
      <c r="BA3384" s="22">
        <f t="shared" si="2115"/>
        <v>0</v>
      </c>
      <c r="BB3384" s="22">
        <f t="shared" si="2115"/>
        <v>0</v>
      </c>
      <c r="BC3384" s="22">
        <f t="shared" si="2115"/>
        <v>0</v>
      </c>
      <c r="BD3384" s="22">
        <f t="shared" si="2115"/>
        <v>0</v>
      </c>
      <c r="BE3384" s="22">
        <f t="shared" si="2115"/>
        <v>0</v>
      </c>
      <c r="BF3384" s="22">
        <f t="shared" si="2115"/>
        <v>0</v>
      </c>
      <c r="BG3384" s="22">
        <f t="shared" si="2115"/>
        <v>0</v>
      </c>
      <c r="BH3384" s="22">
        <f t="shared" si="2115"/>
        <v>0</v>
      </c>
      <c r="BI3384" s="22">
        <f t="shared" si="2115"/>
        <v>0</v>
      </c>
      <c r="BJ3384" s="22">
        <f t="shared" si="2115"/>
        <v>0</v>
      </c>
      <c r="BK3384" s="22">
        <f t="shared" si="2115"/>
        <v>0</v>
      </c>
      <c r="BL3384" s="22">
        <f t="shared" si="2115"/>
        <v>0</v>
      </c>
      <c r="BM3384" s="22">
        <f t="shared" si="2115"/>
        <v>0</v>
      </c>
      <c r="BN3384" s="22">
        <f t="shared" si="2115"/>
        <v>0</v>
      </c>
      <c r="BO3384" s="22">
        <f t="shared" si="2115"/>
        <v>0</v>
      </c>
      <c r="BP3384" s="22">
        <f t="shared" si="2115"/>
        <v>0</v>
      </c>
      <c r="BQ3384" s="22">
        <f t="shared" si="2115"/>
        <v>0</v>
      </c>
      <c r="BR3384" s="22">
        <f t="shared" si="2115"/>
        <v>0</v>
      </c>
      <c r="BS3384" s="22">
        <f t="shared" si="2115"/>
        <v>0</v>
      </c>
      <c r="BT3384" s="22">
        <f t="shared" si="2115"/>
        <v>0</v>
      </c>
      <c r="BU3384" s="22">
        <f t="shared" si="2115"/>
        <v>0</v>
      </c>
      <c r="BV3384" s="22">
        <f t="shared" si="2115"/>
        <v>0</v>
      </c>
      <c r="BW3384" s="22">
        <f t="shared" si="2115"/>
        <v>0</v>
      </c>
      <c r="BX3384" s="22">
        <f t="shared" si="2115"/>
        <v>0</v>
      </c>
      <c r="BY3384" s="22">
        <f t="shared" si="2115"/>
        <v>0</v>
      </c>
      <c r="BZ3384" s="22">
        <f t="shared" si="2115"/>
        <v>0</v>
      </c>
      <c r="CA3384" s="22">
        <f t="shared" si="2115"/>
        <v>0</v>
      </c>
      <c r="CB3384" s="22">
        <f t="shared" si="2115"/>
        <v>0</v>
      </c>
      <c r="CC3384" s="22">
        <f t="shared" si="2115"/>
        <v>0</v>
      </c>
      <c r="CD3384" s="22">
        <f t="shared" ref="CD3384:DA3384" si="2116">SUM(CD3380,CD3382)</f>
        <v>0</v>
      </c>
      <c r="CE3384" s="22">
        <f t="shared" si="2116"/>
        <v>0</v>
      </c>
      <c r="CF3384" s="22">
        <f t="shared" si="2116"/>
        <v>0</v>
      </c>
      <c r="CG3384" s="22">
        <f t="shared" si="2116"/>
        <v>0</v>
      </c>
      <c r="CH3384" s="22">
        <f t="shared" si="2116"/>
        <v>0</v>
      </c>
      <c r="CI3384" s="22">
        <f t="shared" si="2116"/>
        <v>0</v>
      </c>
      <c r="CJ3384" s="22">
        <f t="shared" si="2116"/>
        <v>0</v>
      </c>
      <c r="CK3384" s="22">
        <f t="shared" si="2116"/>
        <v>0</v>
      </c>
      <c r="CL3384" s="22">
        <f t="shared" si="2116"/>
        <v>0</v>
      </c>
      <c r="CM3384" s="22">
        <f t="shared" si="2116"/>
        <v>0</v>
      </c>
      <c r="CN3384" s="22">
        <f t="shared" si="2116"/>
        <v>0</v>
      </c>
      <c r="CO3384" s="22">
        <f t="shared" si="2116"/>
        <v>0</v>
      </c>
      <c r="CP3384" s="22">
        <f t="shared" si="2116"/>
        <v>0</v>
      </c>
      <c r="CQ3384" s="22">
        <f t="shared" si="2116"/>
        <v>0</v>
      </c>
      <c r="CR3384" s="22">
        <f t="shared" si="2116"/>
        <v>0</v>
      </c>
      <c r="CS3384" s="22">
        <f t="shared" si="2116"/>
        <v>0</v>
      </c>
      <c r="CT3384" s="22">
        <f t="shared" si="2116"/>
        <v>0</v>
      </c>
      <c r="CU3384" s="22">
        <f t="shared" si="2116"/>
        <v>0</v>
      </c>
      <c r="CV3384" s="22">
        <f t="shared" si="2116"/>
        <v>0</v>
      </c>
      <c r="CW3384" s="22">
        <f t="shared" si="2116"/>
        <v>0</v>
      </c>
      <c r="CX3384" s="22"/>
      <c r="CY3384" s="22">
        <f t="shared" si="2116"/>
        <v>0</v>
      </c>
      <c r="CZ3384" s="22">
        <f t="shared" si="2116"/>
        <v>0</v>
      </c>
      <c r="DA3384" s="22">
        <f t="shared" si="2116"/>
        <v>0</v>
      </c>
      <c r="DB3384" s="18"/>
      <c r="DC3384" s="20"/>
      <c r="DD3384" s="22" t="str">
        <f t="shared" si="2113"/>
        <v>проверка пройдена</v>
      </c>
      <c r="DE3384" s="22" t="str">
        <f t="shared" si="2114"/>
        <v>проверка пройдена</v>
      </c>
      <c r="EO3384" s="64"/>
      <c r="EP3384" s="64"/>
      <c r="EQ3384" s="64"/>
      <c r="ER3384" s="64"/>
      <c r="ES3384" s="64"/>
      <c r="ET3384" s="64"/>
      <c r="EU3384" s="64"/>
      <c r="EV3384" s="64"/>
      <c r="EW3384" s="64"/>
      <c r="EX3384" s="64"/>
      <c r="EY3384" s="64"/>
      <c r="EZ3384" s="64"/>
      <c r="FA3384" s="64"/>
      <c r="FB3384" s="64"/>
      <c r="FC3384" s="64"/>
      <c r="FD3384" s="64"/>
      <c r="FE3384" s="64"/>
      <c r="FF3384" s="64"/>
      <c r="FG3384" s="64"/>
      <c r="FH3384" s="64"/>
      <c r="FI3384" s="64"/>
      <c r="FJ3384" s="64"/>
      <c r="FK3384" s="64"/>
      <c r="FL3384" s="64"/>
      <c r="FM3384" s="64"/>
      <c r="FN3384" s="64"/>
      <c r="FO3384" s="64"/>
      <c r="FP3384" s="64"/>
      <c r="FQ3384" s="64"/>
      <c r="FR3384" s="64"/>
      <c r="FS3384" s="64"/>
      <c r="FT3384" s="64"/>
      <c r="FU3384" s="64"/>
      <c r="FV3384" s="64"/>
      <c r="FW3384" s="64"/>
      <c r="FX3384" s="64"/>
      <c r="FY3384" s="64"/>
      <c r="FZ3384" s="64"/>
      <c r="GA3384" s="64"/>
      <c r="GB3384" s="64"/>
      <c r="GC3384" s="64"/>
      <c r="GD3384" s="64"/>
      <c r="GE3384" s="64"/>
      <c r="GF3384" s="64"/>
      <c r="GG3384" s="64"/>
      <c r="GH3384" s="64"/>
      <c r="GI3384" s="64"/>
      <c r="GJ3384" s="64"/>
      <c r="GK3384" s="64"/>
      <c r="GL3384" s="64"/>
      <c r="GM3384" s="64"/>
      <c r="GN3384" s="64"/>
      <c r="GO3384" s="64"/>
      <c r="GP3384" s="64"/>
      <c r="GQ3384" s="64"/>
      <c r="GR3384" s="64"/>
      <c r="GS3384" s="64"/>
      <c r="GT3384" s="64"/>
      <c r="GU3384" s="64"/>
      <c r="GV3384" s="64"/>
      <c r="GW3384" s="64"/>
      <c r="GX3384" s="64"/>
    </row>
    <row r="3385" spans="1:206" s="63" customFormat="1" ht="42.75" customHeight="1" x14ac:dyDescent="0.25">
      <c r="A3385" s="55" t="s">
        <v>186</v>
      </c>
      <c r="B3385" s="56" t="s">
        <v>187</v>
      </c>
      <c r="C3385" s="57" t="s">
        <v>149</v>
      </c>
      <c r="D3385" s="57" t="s">
        <v>2048</v>
      </c>
      <c r="E3385" s="56" t="str">
        <f>VLOOKUP(C3385,'Коды программ'!$A$2:$B$581,2,FALSE)</f>
        <v>Мастер контрольно-измерительных приборов и автоматики</v>
      </c>
      <c r="F3385" s="56" t="str">
        <f t="shared" si="2110"/>
        <v>15.01.31 Мастер контрольно-измерительных приборов и автоматики</v>
      </c>
      <c r="G3385" s="56" t="s">
        <v>50</v>
      </c>
      <c r="H3385" s="56" t="s">
        <v>51</v>
      </c>
      <c r="I3385" s="56" t="s">
        <v>52</v>
      </c>
      <c r="J3385" s="56" t="s">
        <v>53</v>
      </c>
      <c r="K3385" s="58" t="s">
        <v>31</v>
      </c>
      <c r="L3385" s="59" t="s">
        <v>1350</v>
      </c>
      <c r="M3385" s="58" t="s">
        <v>2000</v>
      </c>
      <c r="N3385" s="60"/>
      <c r="O3385" s="61"/>
      <c r="P3385" s="60"/>
      <c r="Q3385" s="62"/>
      <c r="R3385" s="62"/>
      <c r="S3385" s="22">
        <f t="shared" ref="S3385:S3393" si="2117">SUM(T3385:AU3385)</f>
        <v>0</v>
      </c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77">
        <f t="shared" si="2104"/>
        <v>0</v>
      </c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  <c r="BR3385" s="18"/>
      <c r="BS3385" s="18"/>
      <c r="BT3385" s="18"/>
      <c r="BU3385" s="18"/>
      <c r="BV3385" s="18"/>
      <c r="BW3385" s="18"/>
      <c r="BX3385" s="18"/>
      <c r="BY3385" s="18"/>
      <c r="BZ3385" s="18"/>
      <c r="CA3385" s="18"/>
      <c r="CB3385" s="18"/>
      <c r="CC3385" s="18"/>
      <c r="CD3385" s="18"/>
      <c r="CE3385" s="18"/>
      <c r="CF3385" s="18"/>
      <c r="CG3385" s="18"/>
      <c r="CH3385" s="18"/>
      <c r="CI3385" s="18"/>
      <c r="CJ3385" s="18"/>
      <c r="CK3385" s="18"/>
      <c r="CL3385" s="18"/>
      <c r="CM3385" s="18"/>
      <c r="CN3385" s="18"/>
      <c r="CO3385" s="18"/>
      <c r="CP3385" s="18"/>
      <c r="CQ3385" s="18"/>
      <c r="CR3385" s="18"/>
      <c r="CS3385" s="18"/>
      <c r="CT3385" s="18"/>
      <c r="CU3385" s="18"/>
      <c r="CV3385" s="18"/>
      <c r="CW3385" s="18"/>
      <c r="CX3385" s="18"/>
      <c r="CY3385" s="18"/>
      <c r="CZ3385" s="18"/>
      <c r="DA3385" s="18"/>
      <c r="DB3385" s="18"/>
      <c r="DC3385" s="20"/>
      <c r="DD3385" s="22" t="str">
        <f t="shared" si="2113"/>
        <v>проверка пройдена</v>
      </c>
      <c r="DE3385" s="22" t="str">
        <f t="shared" si="2114"/>
        <v>проверка пройдена</v>
      </c>
      <c r="EO3385" s="64"/>
      <c r="EP3385" s="64"/>
      <c r="EQ3385" s="64"/>
      <c r="ER3385" s="64"/>
      <c r="ES3385" s="64"/>
      <c r="ET3385" s="64"/>
      <c r="EU3385" s="64"/>
      <c r="EV3385" s="64"/>
      <c r="EW3385" s="64"/>
      <c r="EX3385" s="64"/>
      <c r="EY3385" s="64"/>
      <c r="EZ3385" s="64"/>
      <c r="FA3385" s="64"/>
      <c r="FB3385" s="64"/>
      <c r="FC3385" s="64"/>
      <c r="FD3385" s="64"/>
      <c r="FE3385" s="64"/>
      <c r="FF3385" s="64"/>
      <c r="FG3385" s="64"/>
      <c r="FH3385" s="64"/>
      <c r="FI3385" s="64"/>
      <c r="FJ3385" s="64"/>
      <c r="FK3385" s="64"/>
      <c r="FL3385" s="64"/>
      <c r="FM3385" s="64"/>
      <c r="FN3385" s="64"/>
      <c r="FO3385" s="64"/>
      <c r="FP3385" s="64"/>
      <c r="FQ3385" s="64"/>
      <c r="FR3385" s="64"/>
      <c r="FS3385" s="64"/>
      <c r="FT3385" s="64"/>
      <c r="FU3385" s="64"/>
      <c r="FV3385" s="64"/>
      <c r="FW3385" s="64"/>
      <c r="FX3385" s="64"/>
      <c r="FY3385" s="64"/>
      <c r="FZ3385" s="64"/>
      <c r="GA3385" s="64"/>
      <c r="GB3385" s="64"/>
      <c r="GC3385" s="64"/>
      <c r="GD3385" s="64"/>
      <c r="GE3385" s="64"/>
      <c r="GF3385" s="64"/>
      <c r="GG3385" s="64"/>
      <c r="GH3385" s="64"/>
      <c r="GI3385" s="64"/>
      <c r="GJ3385" s="64"/>
      <c r="GK3385" s="64"/>
      <c r="GL3385" s="64"/>
      <c r="GM3385" s="64"/>
      <c r="GN3385" s="64"/>
      <c r="GO3385" s="64"/>
      <c r="GP3385" s="64"/>
      <c r="GQ3385" s="64"/>
      <c r="GR3385" s="64"/>
      <c r="GS3385" s="64"/>
      <c r="GT3385" s="64"/>
      <c r="GU3385" s="64"/>
      <c r="GV3385" s="64"/>
      <c r="GW3385" s="64"/>
      <c r="GX3385" s="64"/>
    </row>
    <row r="3386" spans="1:206" s="63" customFormat="1" ht="42.75" customHeight="1" x14ac:dyDescent="0.25">
      <c r="A3386" s="55" t="s">
        <v>186</v>
      </c>
      <c r="B3386" s="56" t="s">
        <v>187</v>
      </c>
      <c r="C3386" s="57" t="s">
        <v>149</v>
      </c>
      <c r="D3386" s="57" t="s">
        <v>2048</v>
      </c>
      <c r="E3386" s="56" t="str">
        <f>VLOOKUP(C3386,'Коды программ'!$A$2:$B$581,2,FALSE)</f>
        <v>Мастер контрольно-измерительных приборов и автоматики</v>
      </c>
      <c r="F3386" s="56" t="str">
        <f t="shared" si="2110"/>
        <v>15.01.31 Мастер контрольно-измерительных приборов и автоматики</v>
      </c>
      <c r="G3386" s="56" t="s">
        <v>50</v>
      </c>
      <c r="H3386" s="56" t="s">
        <v>51</v>
      </c>
      <c r="I3386" s="56" t="s">
        <v>52</v>
      </c>
      <c r="J3386" s="56" t="s">
        <v>53</v>
      </c>
      <c r="K3386" s="58" t="s">
        <v>32</v>
      </c>
      <c r="L3386" s="59" t="s">
        <v>1351</v>
      </c>
      <c r="M3386" s="58" t="s">
        <v>2000</v>
      </c>
      <c r="N3386" s="60"/>
      <c r="O3386" s="61"/>
      <c r="P3386" s="60"/>
      <c r="Q3386" s="62"/>
      <c r="R3386" s="62"/>
      <c r="S3386" s="22">
        <f t="shared" si="2117"/>
        <v>0</v>
      </c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77">
        <f t="shared" si="2104"/>
        <v>0</v>
      </c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  <c r="BR3386" s="18"/>
      <c r="BS3386" s="18"/>
      <c r="BT3386" s="18"/>
      <c r="BU3386" s="18"/>
      <c r="BV3386" s="18"/>
      <c r="BW3386" s="18"/>
      <c r="BX3386" s="18"/>
      <c r="BY3386" s="18"/>
      <c r="BZ3386" s="18"/>
      <c r="CA3386" s="18"/>
      <c r="CB3386" s="18"/>
      <c r="CC3386" s="18"/>
      <c r="CD3386" s="18"/>
      <c r="CE3386" s="18"/>
      <c r="CF3386" s="18"/>
      <c r="CG3386" s="18"/>
      <c r="CH3386" s="18"/>
      <c r="CI3386" s="18"/>
      <c r="CJ3386" s="18"/>
      <c r="CK3386" s="18"/>
      <c r="CL3386" s="18"/>
      <c r="CM3386" s="18"/>
      <c r="CN3386" s="18"/>
      <c r="CO3386" s="18"/>
      <c r="CP3386" s="18"/>
      <c r="CQ3386" s="18"/>
      <c r="CR3386" s="18"/>
      <c r="CS3386" s="18"/>
      <c r="CT3386" s="18"/>
      <c r="CU3386" s="18"/>
      <c r="CV3386" s="18"/>
      <c r="CW3386" s="18"/>
      <c r="CX3386" s="18"/>
      <c r="CY3386" s="18"/>
      <c r="CZ3386" s="18"/>
      <c r="DA3386" s="18"/>
      <c r="DB3386" s="18"/>
      <c r="DC3386" s="20"/>
      <c r="DD3386" s="22" t="str">
        <f t="shared" si="2113"/>
        <v>проверка пройдена</v>
      </c>
      <c r="DE3386" s="22" t="str">
        <f t="shared" si="2114"/>
        <v>проверка пройдена</v>
      </c>
      <c r="EO3386" s="64"/>
      <c r="EP3386" s="64"/>
      <c r="EQ3386" s="64"/>
      <c r="ER3386" s="64"/>
      <c r="ES3386" s="64"/>
      <c r="ET3386" s="64"/>
      <c r="EU3386" s="64"/>
      <c r="EV3386" s="64"/>
      <c r="EW3386" s="64"/>
      <c r="EX3386" s="64"/>
      <c r="EY3386" s="64"/>
      <c r="EZ3386" s="64"/>
      <c r="FA3386" s="64"/>
      <c r="FB3386" s="64"/>
      <c r="FC3386" s="64"/>
      <c r="FD3386" s="64"/>
      <c r="FE3386" s="64"/>
      <c r="FF3386" s="64"/>
      <c r="FG3386" s="64"/>
      <c r="FH3386" s="64"/>
      <c r="FI3386" s="64"/>
      <c r="FJ3386" s="64"/>
      <c r="FK3386" s="64"/>
      <c r="FL3386" s="64"/>
      <c r="FM3386" s="64"/>
      <c r="FN3386" s="64"/>
      <c r="FO3386" s="64"/>
      <c r="FP3386" s="64"/>
      <c r="FQ3386" s="64"/>
      <c r="FR3386" s="64"/>
      <c r="FS3386" s="64"/>
      <c r="FT3386" s="64"/>
      <c r="FU3386" s="64"/>
      <c r="FV3386" s="64"/>
      <c r="FW3386" s="64"/>
      <c r="FX3386" s="64"/>
      <c r="FY3386" s="64"/>
      <c r="FZ3386" s="64"/>
      <c r="GA3386" s="64"/>
      <c r="GB3386" s="64"/>
      <c r="GC3386" s="64"/>
      <c r="GD3386" s="64"/>
      <c r="GE3386" s="64"/>
      <c r="GF3386" s="64"/>
      <c r="GG3386" s="64"/>
      <c r="GH3386" s="64"/>
      <c r="GI3386" s="64"/>
      <c r="GJ3386" s="64"/>
      <c r="GK3386" s="64"/>
      <c r="GL3386" s="64"/>
      <c r="GM3386" s="64"/>
      <c r="GN3386" s="64"/>
      <c r="GO3386" s="64"/>
      <c r="GP3386" s="64"/>
      <c r="GQ3386" s="64"/>
      <c r="GR3386" s="64"/>
      <c r="GS3386" s="64"/>
      <c r="GT3386" s="64"/>
      <c r="GU3386" s="64"/>
      <c r="GV3386" s="64"/>
      <c r="GW3386" s="64"/>
      <c r="GX3386" s="64"/>
    </row>
    <row r="3387" spans="1:206" s="63" customFormat="1" ht="42.75" customHeight="1" x14ac:dyDescent="0.25">
      <c r="A3387" s="55" t="s">
        <v>186</v>
      </c>
      <c r="B3387" s="56" t="s">
        <v>187</v>
      </c>
      <c r="C3387" s="57" t="s">
        <v>149</v>
      </c>
      <c r="D3387" s="57" t="s">
        <v>2048</v>
      </c>
      <c r="E3387" s="56" t="str">
        <f>VLOOKUP(C3387,'Коды программ'!$A$2:$B$581,2,FALSE)</f>
        <v>Мастер контрольно-измерительных приборов и автоматики</v>
      </c>
      <c r="F3387" s="56" t="str">
        <f t="shared" si="2110"/>
        <v>15.01.31 Мастер контрольно-измерительных приборов и автоматики</v>
      </c>
      <c r="G3387" s="56" t="s">
        <v>50</v>
      </c>
      <c r="H3387" s="56" t="s">
        <v>51</v>
      </c>
      <c r="I3387" s="56" t="s">
        <v>52</v>
      </c>
      <c r="J3387" s="56" t="s">
        <v>53</v>
      </c>
      <c r="K3387" s="58" t="s">
        <v>33</v>
      </c>
      <c r="L3387" s="59" t="s">
        <v>1352</v>
      </c>
      <c r="M3387" s="58" t="s">
        <v>2000</v>
      </c>
      <c r="N3387" s="60"/>
      <c r="O3387" s="61"/>
      <c r="P3387" s="60"/>
      <c r="Q3387" s="62"/>
      <c r="R3387" s="62"/>
      <c r="S3387" s="22">
        <f t="shared" si="2117"/>
        <v>0</v>
      </c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77">
        <f t="shared" si="2104"/>
        <v>0</v>
      </c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  <c r="BR3387" s="18"/>
      <c r="BS3387" s="18"/>
      <c r="BT3387" s="18"/>
      <c r="BU3387" s="18"/>
      <c r="BV3387" s="18"/>
      <c r="BW3387" s="18"/>
      <c r="BX3387" s="18"/>
      <c r="BY3387" s="18"/>
      <c r="BZ3387" s="18"/>
      <c r="CA3387" s="18"/>
      <c r="CB3387" s="18"/>
      <c r="CC3387" s="18"/>
      <c r="CD3387" s="18"/>
      <c r="CE3387" s="18"/>
      <c r="CF3387" s="18"/>
      <c r="CG3387" s="18"/>
      <c r="CH3387" s="18"/>
      <c r="CI3387" s="18"/>
      <c r="CJ3387" s="18"/>
      <c r="CK3387" s="18"/>
      <c r="CL3387" s="18"/>
      <c r="CM3387" s="18"/>
      <c r="CN3387" s="18"/>
      <c r="CO3387" s="18"/>
      <c r="CP3387" s="18"/>
      <c r="CQ3387" s="18"/>
      <c r="CR3387" s="18"/>
      <c r="CS3387" s="18"/>
      <c r="CT3387" s="18"/>
      <c r="CU3387" s="18"/>
      <c r="CV3387" s="18"/>
      <c r="CW3387" s="18"/>
      <c r="CX3387" s="18"/>
      <c r="CY3387" s="18"/>
      <c r="CZ3387" s="18"/>
      <c r="DA3387" s="18"/>
      <c r="DB3387" s="18"/>
      <c r="DC3387" s="20"/>
      <c r="DD3387" s="22" t="str">
        <f t="shared" si="2113"/>
        <v>проверка пройдена</v>
      </c>
      <c r="DE3387" s="22" t="str">
        <f t="shared" si="2114"/>
        <v>проверка пройдена</v>
      </c>
      <c r="EO3387" s="64"/>
      <c r="EP3387" s="64"/>
      <c r="EQ3387" s="64"/>
      <c r="ER3387" s="64"/>
      <c r="ES3387" s="64"/>
      <c r="ET3387" s="64"/>
      <c r="EU3387" s="64"/>
      <c r="EV3387" s="64"/>
      <c r="EW3387" s="64"/>
      <c r="EX3387" s="64"/>
      <c r="EY3387" s="64"/>
      <c r="EZ3387" s="64"/>
      <c r="FA3387" s="64"/>
      <c r="FB3387" s="64"/>
      <c r="FC3387" s="64"/>
      <c r="FD3387" s="64"/>
      <c r="FE3387" s="64"/>
      <c r="FF3387" s="64"/>
      <c r="FG3387" s="64"/>
      <c r="FH3387" s="64"/>
      <c r="FI3387" s="64"/>
      <c r="FJ3387" s="64"/>
      <c r="FK3387" s="64"/>
      <c r="FL3387" s="64"/>
      <c r="FM3387" s="64"/>
      <c r="FN3387" s="64"/>
      <c r="FO3387" s="64"/>
      <c r="FP3387" s="64"/>
      <c r="FQ3387" s="64"/>
      <c r="FR3387" s="64"/>
      <c r="FS3387" s="64"/>
      <c r="FT3387" s="64"/>
      <c r="FU3387" s="64"/>
      <c r="FV3387" s="64"/>
      <c r="FW3387" s="64"/>
      <c r="FX3387" s="64"/>
      <c r="FY3387" s="64"/>
      <c r="FZ3387" s="64"/>
      <c r="GA3387" s="64"/>
      <c r="GB3387" s="64"/>
      <c r="GC3387" s="64"/>
      <c r="GD3387" s="64"/>
      <c r="GE3387" s="64"/>
      <c r="GF3387" s="64"/>
      <c r="GG3387" s="64"/>
      <c r="GH3387" s="64"/>
      <c r="GI3387" s="64"/>
      <c r="GJ3387" s="64"/>
      <c r="GK3387" s="64"/>
      <c r="GL3387" s="64"/>
      <c r="GM3387" s="64"/>
      <c r="GN3387" s="64"/>
      <c r="GO3387" s="64"/>
      <c r="GP3387" s="64"/>
      <c r="GQ3387" s="64"/>
      <c r="GR3387" s="64"/>
      <c r="GS3387" s="64"/>
      <c r="GT3387" s="64"/>
      <c r="GU3387" s="64"/>
      <c r="GV3387" s="64"/>
      <c r="GW3387" s="64"/>
      <c r="GX3387" s="64"/>
    </row>
    <row r="3388" spans="1:206" s="63" customFormat="1" ht="42.75" customHeight="1" x14ac:dyDescent="0.25">
      <c r="A3388" s="55" t="s">
        <v>186</v>
      </c>
      <c r="B3388" s="56" t="s">
        <v>187</v>
      </c>
      <c r="C3388" s="57" t="s">
        <v>149</v>
      </c>
      <c r="D3388" s="57" t="s">
        <v>2048</v>
      </c>
      <c r="E3388" s="56" t="str">
        <f>VLOOKUP(C3388,'Коды программ'!$A$2:$B$581,2,FALSE)</f>
        <v>Мастер контрольно-измерительных приборов и автоматики</v>
      </c>
      <c r="F3388" s="56" t="str">
        <f t="shared" si="2110"/>
        <v>15.01.31 Мастер контрольно-измерительных приборов и автоматики</v>
      </c>
      <c r="G3388" s="56" t="s">
        <v>50</v>
      </c>
      <c r="H3388" s="56" t="s">
        <v>51</v>
      </c>
      <c r="I3388" s="56" t="s">
        <v>52</v>
      </c>
      <c r="J3388" s="56" t="s">
        <v>53</v>
      </c>
      <c r="K3388" s="58" t="s">
        <v>34</v>
      </c>
      <c r="L3388" s="59" t="s">
        <v>1353</v>
      </c>
      <c r="M3388" s="58" t="s">
        <v>2000</v>
      </c>
      <c r="N3388" s="60"/>
      <c r="O3388" s="61"/>
      <c r="P3388" s="60"/>
      <c r="Q3388" s="62"/>
      <c r="R3388" s="62"/>
      <c r="S3388" s="22">
        <f t="shared" si="2117"/>
        <v>0</v>
      </c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77">
        <f t="shared" si="2104"/>
        <v>0</v>
      </c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  <c r="BR3388" s="18"/>
      <c r="BS3388" s="18"/>
      <c r="BT3388" s="18"/>
      <c r="BU3388" s="18"/>
      <c r="BV3388" s="18"/>
      <c r="BW3388" s="18"/>
      <c r="BX3388" s="18"/>
      <c r="BY3388" s="18"/>
      <c r="BZ3388" s="18"/>
      <c r="CA3388" s="18"/>
      <c r="CB3388" s="18"/>
      <c r="CC3388" s="18"/>
      <c r="CD3388" s="18"/>
      <c r="CE3388" s="18"/>
      <c r="CF3388" s="18"/>
      <c r="CG3388" s="18"/>
      <c r="CH3388" s="18"/>
      <c r="CI3388" s="18"/>
      <c r="CJ3388" s="18"/>
      <c r="CK3388" s="18"/>
      <c r="CL3388" s="18"/>
      <c r="CM3388" s="18"/>
      <c r="CN3388" s="18"/>
      <c r="CO3388" s="18"/>
      <c r="CP3388" s="18"/>
      <c r="CQ3388" s="18"/>
      <c r="CR3388" s="18"/>
      <c r="CS3388" s="18"/>
      <c r="CT3388" s="18"/>
      <c r="CU3388" s="18"/>
      <c r="CV3388" s="18"/>
      <c r="CW3388" s="18"/>
      <c r="CX3388" s="18"/>
      <c r="CY3388" s="18"/>
      <c r="CZ3388" s="18"/>
      <c r="DA3388" s="18"/>
      <c r="DB3388" s="18"/>
      <c r="DC3388" s="20"/>
      <c r="DD3388" s="22" t="str">
        <f t="shared" si="2113"/>
        <v>проверка пройдена</v>
      </c>
      <c r="DE3388" s="22" t="str">
        <f t="shared" si="2114"/>
        <v>проверка пройдена</v>
      </c>
      <c r="EO3388" s="64"/>
      <c r="EP3388" s="64"/>
      <c r="EQ3388" s="64"/>
      <c r="ER3388" s="64"/>
      <c r="ES3388" s="64"/>
      <c r="ET3388" s="64"/>
      <c r="EU3388" s="64"/>
      <c r="EV3388" s="64"/>
      <c r="EW3388" s="64"/>
      <c r="EX3388" s="64"/>
      <c r="EY3388" s="64"/>
      <c r="EZ3388" s="64"/>
      <c r="FA3388" s="64"/>
      <c r="FB3388" s="64"/>
      <c r="FC3388" s="64"/>
      <c r="FD3388" s="64"/>
      <c r="FE3388" s="64"/>
      <c r="FF3388" s="64"/>
      <c r="FG3388" s="64"/>
      <c r="FH3388" s="64"/>
      <c r="FI3388" s="64"/>
      <c r="FJ3388" s="64"/>
      <c r="FK3388" s="64"/>
      <c r="FL3388" s="64"/>
      <c r="FM3388" s="64"/>
      <c r="FN3388" s="64"/>
      <c r="FO3388" s="64"/>
      <c r="FP3388" s="64"/>
      <c r="FQ3388" s="64"/>
      <c r="FR3388" s="64"/>
      <c r="FS3388" s="64"/>
      <c r="FT3388" s="64"/>
      <c r="FU3388" s="64"/>
      <c r="FV3388" s="64"/>
      <c r="FW3388" s="64"/>
      <c r="FX3388" s="64"/>
      <c r="FY3388" s="64"/>
      <c r="FZ3388" s="64"/>
      <c r="GA3388" s="64"/>
      <c r="GB3388" s="64"/>
      <c r="GC3388" s="64"/>
      <c r="GD3388" s="64"/>
      <c r="GE3388" s="64"/>
      <c r="GF3388" s="64"/>
      <c r="GG3388" s="64"/>
      <c r="GH3388" s="64"/>
      <c r="GI3388" s="64"/>
      <c r="GJ3388" s="64"/>
      <c r="GK3388" s="64"/>
      <c r="GL3388" s="64"/>
      <c r="GM3388" s="64"/>
      <c r="GN3388" s="64"/>
      <c r="GO3388" s="64"/>
      <c r="GP3388" s="64"/>
      <c r="GQ3388" s="64"/>
      <c r="GR3388" s="64"/>
      <c r="GS3388" s="64"/>
      <c r="GT3388" s="64"/>
      <c r="GU3388" s="64"/>
      <c r="GV3388" s="64"/>
      <c r="GW3388" s="64"/>
      <c r="GX3388" s="64"/>
    </row>
    <row r="3389" spans="1:206" s="63" customFormat="1" ht="42.75" customHeight="1" x14ac:dyDescent="0.25">
      <c r="A3389" s="55" t="s">
        <v>186</v>
      </c>
      <c r="B3389" s="56" t="s">
        <v>187</v>
      </c>
      <c r="C3389" s="57" t="s">
        <v>149</v>
      </c>
      <c r="D3389" s="57" t="s">
        <v>2048</v>
      </c>
      <c r="E3389" s="56" t="str">
        <f>VLOOKUP(C3389,'Коды программ'!$A$2:$B$581,2,FALSE)</f>
        <v>Мастер контрольно-измерительных приборов и автоматики</v>
      </c>
      <c r="F3389" s="56" t="str">
        <f t="shared" si="2110"/>
        <v>15.01.31 Мастер контрольно-измерительных приборов и автоматики</v>
      </c>
      <c r="G3389" s="56" t="s">
        <v>50</v>
      </c>
      <c r="H3389" s="56" t="s">
        <v>51</v>
      </c>
      <c r="I3389" s="56" t="s">
        <v>52</v>
      </c>
      <c r="J3389" s="56" t="s">
        <v>53</v>
      </c>
      <c r="K3389" s="58" t="s">
        <v>35</v>
      </c>
      <c r="L3389" s="59" t="s">
        <v>1354</v>
      </c>
      <c r="M3389" s="58" t="s">
        <v>2000</v>
      </c>
      <c r="N3389" s="60"/>
      <c r="O3389" s="61"/>
      <c r="P3389" s="60"/>
      <c r="Q3389" s="62"/>
      <c r="R3389" s="62"/>
      <c r="S3389" s="22">
        <f t="shared" si="2117"/>
        <v>0</v>
      </c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77">
        <f t="shared" si="2104"/>
        <v>0</v>
      </c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  <c r="BR3389" s="18"/>
      <c r="BS3389" s="18"/>
      <c r="BT3389" s="18"/>
      <c r="BU3389" s="18"/>
      <c r="BV3389" s="18"/>
      <c r="BW3389" s="18"/>
      <c r="BX3389" s="18"/>
      <c r="BY3389" s="18"/>
      <c r="BZ3389" s="18"/>
      <c r="CA3389" s="18"/>
      <c r="CB3389" s="18"/>
      <c r="CC3389" s="18"/>
      <c r="CD3389" s="18"/>
      <c r="CE3389" s="18"/>
      <c r="CF3389" s="18"/>
      <c r="CG3389" s="18"/>
      <c r="CH3389" s="18"/>
      <c r="CI3389" s="18"/>
      <c r="CJ3389" s="18"/>
      <c r="CK3389" s="18"/>
      <c r="CL3389" s="18"/>
      <c r="CM3389" s="18"/>
      <c r="CN3389" s="18"/>
      <c r="CO3389" s="18"/>
      <c r="CP3389" s="18"/>
      <c r="CQ3389" s="18"/>
      <c r="CR3389" s="18"/>
      <c r="CS3389" s="18"/>
      <c r="CT3389" s="18"/>
      <c r="CU3389" s="18"/>
      <c r="CV3389" s="18"/>
      <c r="CW3389" s="18"/>
      <c r="CX3389" s="18"/>
      <c r="CY3389" s="18"/>
      <c r="CZ3389" s="18"/>
      <c r="DA3389" s="18"/>
      <c r="DB3389" s="18"/>
      <c r="DC3389" s="20"/>
      <c r="DD3389" s="22" t="str">
        <f t="shared" si="2113"/>
        <v>проверка пройдена</v>
      </c>
      <c r="DE3389" s="22" t="str">
        <f t="shared" si="2114"/>
        <v>проверка пройдена</v>
      </c>
      <c r="EO3389" s="64"/>
      <c r="EP3389" s="64"/>
      <c r="EQ3389" s="64"/>
      <c r="ER3389" s="64"/>
      <c r="ES3389" s="64"/>
      <c r="ET3389" s="64"/>
      <c r="EU3389" s="64"/>
      <c r="EV3389" s="64"/>
      <c r="EW3389" s="64"/>
      <c r="EX3389" s="64"/>
      <c r="EY3389" s="64"/>
      <c r="EZ3389" s="64"/>
      <c r="FA3389" s="64"/>
      <c r="FB3389" s="64"/>
      <c r="FC3389" s="64"/>
      <c r="FD3389" s="64"/>
      <c r="FE3389" s="64"/>
      <c r="FF3389" s="64"/>
      <c r="FG3389" s="64"/>
      <c r="FH3389" s="64"/>
      <c r="FI3389" s="64"/>
      <c r="FJ3389" s="64"/>
      <c r="FK3389" s="64"/>
      <c r="FL3389" s="64"/>
      <c r="FM3389" s="64"/>
      <c r="FN3389" s="64"/>
      <c r="FO3389" s="64"/>
      <c r="FP3389" s="64"/>
      <c r="FQ3389" s="64"/>
      <c r="FR3389" s="64"/>
      <c r="FS3389" s="64"/>
      <c r="FT3389" s="64"/>
      <c r="FU3389" s="64"/>
      <c r="FV3389" s="64"/>
      <c r="FW3389" s="64"/>
      <c r="FX3389" s="64"/>
      <c r="FY3389" s="64"/>
      <c r="FZ3389" s="64"/>
      <c r="GA3389" s="64"/>
      <c r="GB3389" s="64"/>
      <c r="GC3389" s="64"/>
      <c r="GD3389" s="64"/>
      <c r="GE3389" s="64"/>
      <c r="GF3389" s="64"/>
      <c r="GG3389" s="64"/>
      <c r="GH3389" s="64"/>
      <c r="GI3389" s="64"/>
      <c r="GJ3389" s="64"/>
      <c r="GK3389" s="64"/>
      <c r="GL3389" s="64"/>
      <c r="GM3389" s="64"/>
      <c r="GN3389" s="64"/>
      <c r="GO3389" s="64"/>
      <c r="GP3389" s="64"/>
      <c r="GQ3389" s="64"/>
      <c r="GR3389" s="64"/>
      <c r="GS3389" s="64"/>
      <c r="GT3389" s="64"/>
      <c r="GU3389" s="64"/>
      <c r="GV3389" s="64"/>
      <c r="GW3389" s="64"/>
      <c r="GX3389" s="64"/>
    </row>
    <row r="3390" spans="1:206" s="63" customFormat="1" ht="42.75" customHeight="1" x14ac:dyDescent="0.25">
      <c r="A3390" s="55" t="s">
        <v>186</v>
      </c>
      <c r="B3390" s="56" t="s">
        <v>187</v>
      </c>
      <c r="C3390" s="57" t="s">
        <v>149</v>
      </c>
      <c r="D3390" s="57" t="s">
        <v>2048</v>
      </c>
      <c r="E3390" s="56" t="str">
        <f>VLOOKUP(C3390,'Коды программ'!$A$2:$B$581,2,FALSE)</f>
        <v>Мастер контрольно-измерительных приборов и автоматики</v>
      </c>
      <c r="F3390" s="56" t="str">
        <f t="shared" si="2110"/>
        <v>15.01.31 Мастер контрольно-измерительных приборов и автоматики</v>
      </c>
      <c r="G3390" s="56" t="s">
        <v>50</v>
      </c>
      <c r="H3390" s="56" t="s">
        <v>51</v>
      </c>
      <c r="I3390" s="56" t="s">
        <v>52</v>
      </c>
      <c r="J3390" s="56" t="s">
        <v>53</v>
      </c>
      <c r="K3390" s="58" t="s">
        <v>36</v>
      </c>
      <c r="L3390" s="59" t="s">
        <v>1355</v>
      </c>
      <c r="M3390" s="58" t="s">
        <v>2000</v>
      </c>
      <c r="N3390" s="60"/>
      <c r="O3390" s="61"/>
      <c r="P3390" s="60"/>
      <c r="Q3390" s="62"/>
      <c r="R3390" s="62"/>
      <c r="S3390" s="22">
        <f t="shared" si="2117"/>
        <v>0</v>
      </c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77">
        <f t="shared" si="2104"/>
        <v>0</v>
      </c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  <c r="BR3390" s="18"/>
      <c r="BS3390" s="18"/>
      <c r="BT3390" s="18"/>
      <c r="BU3390" s="18"/>
      <c r="BV3390" s="18"/>
      <c r="BW3390" s="18"/>
      <c r="BX3390" s="18"/>
      <c r="BY3390" s="18"/>
      <c r="BZ3390" s="18"/>
      <c r="CA3390" s="18"/>
      <c r="CB3390" s="18"/>
      <c r="CC3390" s="18"/>
      <c r="CD3390" s="18"/>
      <c r="CE3390" s="18"/>
      <c r="CF3390" s="18"/>
      <c r="CG3390" s="18"/>
      <c r="CH3390" s="18"/>
      <c r="CI3390" s="18"/>
      <c r="CJ3390" s="18"/>
      <c r="CK3390" s="18"/>
      <c r="CL3390" s="18"/>
      <c r="CM3390" s="18"/>
      <c r="CN3390" s="18"/>
      <c r="CO3390" s="18"/>
      <c r="CP3390" s="18"/>
      <c r="CQ3390" s="18"/>
      <c r="CR3390" s="18"/>
      <c r="CS3390" s="18"/>
      <c r="CT3390" s="18"/>
      <c r="CU3390" s="18"/>
      <c r="CV3390" s="18"/>
      <c r="CW3390" s="18"/>
      <c r="CX3390" s="18"/>
      <c r="CY3390" s="18"/>
      <c r="CZ3390" s="18"/>
      <c r="DA3390" s="18"/>
      <c r="DB3390" s="18"/>
      <c r="DC3390" s="20"/>
      <c r="DD3390" s="22" t="str">
        <f t="shared" si="2113"/>
        <v>проверка пройдена</v>
      </c>
      <c r="DE3390" s="22" t="str">
        <f t="shared" si="2114"/>
        <v>проверка пройдена</v>
      </c>
      <c r="EO3390" s="64"/>
      <c r="EP3390" s="64"/>
      <c r="EQ3390" s="64"/>
      <c r="ER3390" s="64"/>
      <c r="ES3390" s="64"/>
      <c r="ET3390" s="64"/>
      <c r="EU3390" s="64"/>
      <c r="EV3390" s="64"/>
      <c r="EW3390" s="64"/>
      <c r="EX3390" s="64"/>
      <c r="EY3390" s="64"/>
      <c r="EZ3390" s="64"/>
      <c r="FA3390" s="64"/>
      <c r="FB3390" s="64"/>
      <c r="FC3390" s="64"/>
      <c r="FD3390" s="64"/>
      <c r="FE3390" s="64"/>
      <c r="FF3390" s="64"/>
      <c r="FG3390" s="64"/>
      <c r="FH3390" s="64"/>
      <c r="FI3390" s="64"/>
      <c r="FJ3390" s="64"/>
      <c r="FK3390" s="64"/>
      <c r="FL3390" s="64"/>
      <c r="FM3390" s="64"/>
      <c r="FN3390" s="64"/>
      <c r="FO3390" s="64"/>
      <c r="FP3390" s="64"/>
      <c r="FQ3390" s="64"/>
      <c r="FR3390" s="64"/>
      <c r="FS3390" s="64"/>
      <c r="FT3390" s="64"/>
      <c r="FU3390" s="64"/>
      <c r="FV3390" s="64"/>
      <c r="FW3390" s="64"/>
      <c r="FX3390" s="64"/>
      <c r="FY3390" s="64"/>
      <c r="FZ3390" s="64"/>
      <c r="GA3390" s="64"/>
      <c r="GB3390" s="64"/>
      <c r="GC3390" s="64"/>
      <c r="GD3390" s="64"/>
      <c r="GE3390" s="64"/>
      <c r="GF3390" s="64"/>
      <c r="GG3390" s="64"/>
      <c r="GH3390" s="64"/>
      <c r="GI3390" s="64"/>
      <c r="GJ3390" s="64"/>
      <c r="GK3390" s="64"/>
      <c r="GL3390" s="64"/>
      <c r="GM3390" s="64"/>
      <c r="GN3390" s="64"/>
      <c r="GO3390" s="64"/>
      <c r="GP3390" s="64"/>
      <c r="GQ3390" s="64"/>
      <c r="GR3390" s="64"/>
      <c r="GS3390" s="64"/>
      <c r="GT3390" s="64"/>
      <c r="GU3390" s="64"/>
      <c r="GV3390" s="64"/>
      <c r="GW3390" s="64"/>
      <c r="GX3390" s="64"/>
    </row>
    <row r="3391" spans="1:206" s="63" customFormat="1" ht="42.75" customHeight="1" x14ac:dyDescent="0.25">
      <c r="A3391" s="55" t="s">
        <v>186</v>
      </c>
      <c r="B3391" s="56" t="s">
        <v>187</v>
      </c>
      <c r="C3391" s="57" t="s">
        <v>149</v>
      </c>
      <c r="D3391" s="57" t="s">
        <v>2048</v>
      </c>
      <c r="E3391" s="56" t="str">
        <f>VLOOKUP(C3391,'Коды программ'!$A$2:$B$581,2,FALSE)</f>
        <v>Мастер контрольно-измерительных приборов и автоматики</v>
      </c>
      <c r="F3391" s="56" t="str">
        <f t="shared" si="2110"/>
        <v>15.01.31 Мастер контрольно-измерительных приборов и автоматики</v>
      </c>
      <c r="G3391" s="56" t="s">
        <v>50</v>
      </c>
      <c r="H3391" s="56" t="s">
        <v>51</v>
      </c>
      <c r="I3391" s="56" t="s">
        <v>52</v>
      </c>
      <c r="J3391" s="56" t="s">
        <v>53</v>
      </c>
      <c r="K3391" s="58" t="s">
        <v>37</v>
      </c>
      <c r="L3391" s="59" t="s">
        <v>1356</v>
      </c>
      <c r="M3391" s="58" t="s">
        <v>2000</v>
      </c>
      <c r="N3391" s="60"/>
      <c r="O3391" s="61"/>
      <c r="P3391" s="60"/>
      <c r="Q3391" s="62"/>
      <c r="R3391" s="62"/>
      <c r="S3391" s="22">
        <f t="shared" si="2117"/>
        <v>0</v>
      </c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77">
        <f t="shared" si="2104"/>
        <v>0</v>
      </c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  <c r="BR3391" s="18"/>
      <c r="BS3391" s="18"/>
      <c r="BT3391" s="18"/>
      <c r="BU3391" s="18"/>
      <c r="BV3391" s="18"/>
      <c r="BW3391" s="18"/>
      <c r="BX3391" s="18"/>
      <c r="BY3391" s="18"/>
      <c r="BZ3391" s="18"/>
      <c r="CA3391" s="18"/>
      <c r="CB3391" s="18"/>
      <c r="CC3391" s="18"/>
      <c r="CD3391" s="18"/>
      <c r="CE3391" s="18"/>
      <c r="CF3391" s="18"/>
      <c r="CG3391" s="18"/>
      <c r="CH3391" s="18"/>
      <c r="CI3391" s="18"/>
      <c r="CJ3391" s="18"/>
      <c r="CK3391" s="18"/>
      <c r="CL3391" s="18"/>
      <c r="CM3391" s="18"/>
      <c r="CN3391" s="18"/>
      <c r="CO3391" s="18"/>
      <c r="CP3391" s="18"/>
      <c r="CQ3391" s="18"/>
      <c r="CR3391" s="18"/>
      <c r="CS3391" s="18"/>
      <c r="CT3391" s="18"/>
      <c r="CU3391" s="18"/>
      <c r="CV3391" s="18"/>
      <c r="CW3391" s="18"/>
      <c r="CX3391" s="18"/>
      <c r="CY3391" s="18"/>
      <c r="CZ3391" s="18"/>
      <c r="DA3391" s="18"/>
      <c r="DB3391" s="18"/>
      <c r="DC3391" s="20"/>
      <c r="DD3391" s="22" t="str">
        <f t="shared" si="2113"/>
        <v>проверка пройдена</v>
      </c>
      <c r="DE3391" s="22" t="str">
        <f t="shared" si="2114"/>
        <v>проверка пройдена</v>
      </c>
      <c r="EO3391" s="64"/>
      <c r="EP3391" s="64"/>
      <c r="EQ3391" s="64"/>
      <c r="ER3391" s="64"/>
      <c r="ES3391" s="64"/>
      <c r="ET3391" s="64"/>
      <c r="EU3391" s="64"/>
      <c r="EV3391" s="64"/>
      <c r="EW3391" s="64"/>
      <c r="EX3391" s="64"/>
      <c r="EY3391" s="64"/>
      <c r="EZ3391" s="64"/>
      <c r="FA3391" s="64"/>
      <c r="FB3391" s="64"/>
      <c r="FC3391" s="64"/>
      <c r="FD3391" s="64"/>
      <c r="FE3391" s="64"/>
      <c r="FF3391" s="64"/>
      <c r="FG3391" s="64"/>
      <c r="FH3391" s="64"/>
      <c r="FI3391" s="64"/>
      <c r="FJ3391" s="64"/>
      <c r="FK3391" s="64"/>
      <c r="FL3391" s="64"/>
      <c r="FM3391" s="64"/>
      <c r="FN3391" s="64"/>
      <c r="FO3391" s="64"/>
      <c r="FP3391" s="64"/>
      <c r="FQ3391" s="64"/>
      <c r="FR3391" s="64"/>
      <c r="FS3391" s="64"/>
      <c r="FT3391" s="64"/>
      <c r="FU3391" s="64"/>
      <c r="FV3391" s="64"/>
      <c r="FW3391" s="64"/>
      <c r="FX3391" s="64"/>
      <c r="FY3391" s="64"/>
      <c r="FZ3391" s="64"/>
      <c r="GA3391" s="64"/>
      <c r="GB3391" s="64"/>
      <c r="GC3391" s="64"/>
      <c r="GD3391" s="64"/>
      <c r="GE3391" s="64"/>
      <c r="GF3391" s="64"/>
      <c r="GG3391" s="64"/>
      <c r="GH3391" s="64"/>
      <c r="GI3391" s="64"/>
      <c r="GJ3391" s="64"/>
      <c r="GK3391" s="64"/>
      <c r="GL3391" s="64"/>
      <c r="GM3391" s="64"/>
      <c r="GN3391" s="64"/>
      <c r="GO3391" s="64"/>
      <c r="GP3391" s="64"/>
      <c r="GQ3391" s="64"/>
      <c r="GR3391" s="64"/>
      <c r="GS3391" s="64"/>
      <c r="GT3391" s="64"/>
      <c r="GU3391" s="64"/>
      <c r="GV3391" s="64"/>
      <c r="GW3391" s="64"/>
      <c r="GX3391" s="64"/>
    </row>
    <row r="3392" spans="1:206" s="63" customFormat="1" ht="42.75" customHeight="1" x14ac:dyDescent="0.25">
      <c r="A3392" s="55" t="s">
        <v>186</v>
      </c>
      <c r="B3392" s="56" t="s">
        <v>187</v>
      </c>
      <c r="C3392" s="57" t="s">
        <v>149</v>
      </c>
      <c r="D3392" s="57" t="s">
        <v>2048</v>
      </c>
      <c r="E3392" s="56" t="str">
        <f>VLOOKUP(C3392,'Коды программ'!$A$2:$B$581,2,FALSE)</f>
        <v>Мастер контрольно-измерительных приборов и автоматики</v>
      </c>
      <c r="F3392" s="56" t="str">
        <f t="shared" si="2110"/>
        <v>15.01.31 Мастер контрольно-измерительных приборов и автоматики</v>
      </c>
      <c r="G3392" s="56" t="s">
        <v>50</v>
      </c>
      <c r="H3392" s="56" t="s">
        <v>51</v>
      </c>
      <c r="I3392" s="56" t="s">
        <v>52</v>
      </c>
      <c r="J3392" s="56" t="s">
        <v>53</v>
      </c>
      <c r="K3392" s="58" t="s">
        <v>38</v>
      </c>
      <c r="L3392" s="59" t="s">
        <v>1357</v>
      </c>
      <c r="M3392" s="58" t="s">
        <v>2000</v>
      </c>
      <c r="N3392" s="60"/>
      <c r="O3392" s="61"/>
      <c r="P3392" s="60"/>
      <c r="Q3392" s="62"/>
      <c r="R3392" s="62"/>
      <c r="S3392" s="22">
        <f t="shared" si="2117"/>
        <v>0</v>
      </c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77">
        <f t="shared" si="2104"/>
        <v>0</v>
      </c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  <c r="BR3392" s="18"/>
      <c r="BS3392" s="18"/>
      <c r="BT3392" s="18"/>
      <c r="BU3392" s="18"/>
      <c r="BV3392" s="18"/>
      <c r="BW3392" s="18"/>
      <c r="BX3392" s="18"/>
      <c r="BY3392" s="18"/>
      <c r="BZ3392" s="18"/>
      <c r="CA3392" s="18"/>
      <c r="CB3392" s="18"/>
      <c r="CC3392" s="18"/>
      <c r="CD3392" s="18"/>
      <c r="CE3392" s="18"/>
      <c r="CF3392" s="18"/>
      <c r="CG3392" s="18"/>
      <c r="CH3392" s="18"/>
      <c r="CI3392" s="18"/>
      <c r="CJ3392" s="18"/>
      <c r="CK3392" s="18"/>
      <c r="CL3392" s="18"/>
      <c r="CM3392" s="18"/>
      <c r="CN3392" s="18"/>
      <c r="CO3392" s="18"/>
      <c r="CP3392" s="18"/>
      <c r="CQ3392" s="18"/>
      <c r="CR3392" s="18"/>
      <c r="CS3392" s="18"/>
      <c r="CT3392" s="18"/>
      <c r="CU3392" s="18"/>
      <c r="CV3392" s="18"/>
      <c r="CW3392" s="18"/>
      <c r="CX3392" s="18"/>
      <c r="CY3392" s="18"/>
      <c r="CZ3392" s="18"/>
      <c r="DA3392" s="18"/>
      <c r="DB3392" s="18"/>
      <c r="DC3392" s="20"/>
      <c r="DD3392" s="22" t="str">
        <f t="shared" si="2113"/>
        <v>проверка пройдена</v>
      </c>
      <c r="DE3392" s="22" t="str">
        <f t="shared" si="2114"/>
        <v>проверка пройдена</v>
      </c>
      <c r="EO3392" s="64"/>
      <c r="EP3392" s="64"/>
      <c r="EQ3392" s="64"/>
      <c r="ER3392" s="64"/>
      <c r="ES3392" s="64"/>
      <c r="ET3392" s="64"/>
      <c r="EU3392" s="64"/>
      <c r="EV3392" s="64"/>
      <c r="EW3392" s="64"/>
      <c r="EX3392" s="64"/>
      <c r="EY3392" s="64"/>
      <c r="EZ3392" s="64"/>
      <c r="FA3392" s="64"/>
      <c r="FB3392" s="64"/>
      <c r="FC3392" s="64"/>
      <c r="FD3392" s="64"/>
      <c r="FE3392" s="64"/>
      <c r="FF3392" s="64"/>
      <c r="FG3392" s="64"/>
      <c r="FH3392" s="64"/>
      <c r="FI3392" s="64"/>
      <c r="FJ3392" s="64"/>
      <c r="FK3392" s="64"/>
      <c r="FL3392" s="64"/>
      <c r="FM3392" s="64"/>
      <c r="FN3392" s="64"/>
      <c r="FO3392" s="64"/>
      <c r="FP3392" s="64"/>
      <c r="FQ3392" s="64"/>
      <c r="FR3392" s="64"/>
      <c r="FS3392" s="64"/>
      <c r="FT3392" s="64"/>
      <c r="FU3392" s="64"/>
      <c r="FV3392" s="64"/>
      <c r="FW3392" s="64"/>
      <c r="FX3392" s="64"/>
      <c r="FY3392" s="64"/>
      <c r="FZ3392" s="64"/>
      <c r="GA3392" s="64"/>
      <c r="GB3392" s="64"/>
      <c r="GC3392" s="64"/>
      <c r="GD3392" s="64"/>
      <c r="GE3392" s="64"/>
      <c r="GF3392" s="64"/>
      <c r="GG3392" s="64"/>
      <c r="GH3392" s="64"/>
      <c r="GI3392" s="64"/>
      <c r="GJ3392" s="64"/>
      <c r="GK3392" s="64"/>
      <c r="GL3392" s="64"/>
      <c r="GM3392" s="64"/>
      <c r="GN3392" s="64"/>
      <c r="GO3392" s="64"/>
      <c r="GP3392" s="64"/>
      <c r="GQ3392" s="64"/>
      <c r="GR3392" s="64"/>
      <c r="GS3392" s="64"/>
      <c r="GT3392" s="64"/>
      <c r="GU3392" s="64"/>
      <c r="GV3392" s="64"/>
      <c r="GW3392" s="64"/>
      <c r="GX3392" s="64"/>
    </row>
    <row r="3393" spans="1:206" s="63" customFormat="1" ht="42.75" customHeight="1" x14ac:dyDescent="0.25">
      <c r="A3393" s="55" t="s">
        <v>186</v>
      </c>
      <c r="B3393" s="56" t="s">
        <v>187</v>
      </c>
      <c r="C3393" s="57" t="s">
        <v>149</v>
      </c>
      <c r="D3393" s="57" t="s">
        <v>2048</v>
      </c>
      <c r="E3393" s="56" t="str">
        <f>VLOOKUP(C3393,'Коды программ'!$A$2:$B$581,2,FALSE)</f>
        <v>Мастер контрольно-измерительных приборов и автоматики</v>
      </c>
      <c r="F3393" s="56" t="str">
        <f t="shared" si="2110"/>
        <v>15.01.31 Мастер контрольно-измерительных приборов и автоматики</v>
      </c>
      <c r="G3393" s="56" t="s">
        <v>50</v>
      </c>
      <c r="H3393" s="56" t="s">
        <v>51</v>
      </c>
      <c r="I3393" s="56" t="s">
        <v>52</v>
      </c>
      <c r="J3393" s="56" t="s">
        <v>53</v>
      </c>
      <c r="K3393" s="58" t="s">
        <v>39</v>
      </c>
      <c r="L3393" s="59" t="s">
        <v>1358</v>
      </c>
      <c r="M3393" s="58" t="s">
        <v>2000</v>
      </c>
      <c r="N3393" s="60"/>
      <c r="O3393" s="61"/>
      <c r="P3393" s="60"/>
      <c r="Q3393" s="62"/>
      <c r="R3393" s="62"/>
      <c r="S3393" s="22">
        <f t="shared" si="2117"/>
        <v>0</v>
      </c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77">
        <f t="shared" si="2104"/>
        <v>0</v>
      </c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  <c r="BR3393" s="18"/>
      <c r="BS3393" s="18"/>
      <c r="BT3393" s="18"/>
      <c r="BU3393" s="18"/>
      <c r="BV3393" s="18"/>
      <c r="BW3393" s="18"/>
      <c r="BX3393" s="18"/>
      <c r="BY3393" s="18"/>
      <c r="BZ3393" s="18"/>
      <c r="CA3393" s="18"/>
      <c r="CB3393" s="18"/>
      <c r="CC3393" s="18"/>
      <c r="CD3393" s="18"/>
      <c r="CE3393" s="18"/>
      <c r="CF3393" s="18"/>
      <c r="CG3393" s="18"/>
      <c r="CH3393" s="18"/>
      <c r="CI3393" s="18"/>
      <c r="CJ3393" s="18"/>
      <c r="CK3393" s="18"/>
      <c r="CL3393" s="18"/>
      <c r="CM3393" s="18"/>
      <c r="CN3393" s="18"/>
      <c r="CO3393" s="18"/>
      <c r="CP3393" s="18"/>
      <c r="CQ3393" s="18"/>
      <c r="CR3393" s="18"/>
      <c r="CS3393" s="18"/>
      <c r="CT3393" s="18"/>
      <c r="CU3393" s="18"/>
      <c r="CV3393" s="18"/>
      <c r="CW3393" s="18"/>
      <c r="CX3393" s="18"/>
      <c r="CY3393" s="18"/>
      <c r="CZ3393" s="18"/>
      <c r="DA3393" s="18"/>
      <c r="DB3393" s="18"/>
      <c r="DC3393" s="20"/>
      <c r="DD3393" s="22" t="str">
        <f t="shared" si="2113"/>
        <v>проверка пройдена</v>
      </c>
      <c r="DE3393" s="22" t="str">
        <f t="shared" si="2114"/>
        <v>проверка пройдена</v>
      </c>
      <c r="EO3393" s="64"/>
      <c r="EP3393" s="64"/>
      <c r="EQ3393" s="64"/>
      <c r="ER3393" s="64"/>
      <c r="ES3393" s="64"/>
      <c r="ET3393" s="64"/>
      <c r="EU3393" s="64"/>
      <c r="EV3393" s="64"/>
      <c r="EW3393" s="64"/>
      <c r="EX3393" s="64"/>
      <c r="EY3393" s="64"/>
      <c r="EZ3393" s="64"/>
      <c r="FA3393" s="64"/>
      <c r="FB3393" s="64"/>
      <c r="FC3393" s="64"/>
      <c r="FD3393" s="64"/>
      <c r="FE3393" s="64"/>
      <c r="FF3393" s="64"/>
      <c r="FG3393" s="64"/>
      <c r="FH3393" s="64"/>
      <c r="FI3393" s="64"/>
      <c r="FJ3393" s="64"/>
      <c r="FK3393" s="64"/>
      <c r="FL3393" s="64"/>
      <c r="FM3393" s="64"/>
      <c r="FN3393" s="64"/>
      <c r="FO3393" s="64"/>
      <c r="FP3393" s="64"/>
      <c r="FQ3393" s="64"/>
      <c r="FR3393" s="64"/>
      <c r="FS3393" s="64"/>
      <c r="FT3393" s="64"/>
      <c r="FU3393" s="64"/>
      <c r="FV3393" s="64"/>
      <c r="FW3393" s="64"/>
      <c r="FX3393" s="64"/>
      <c r="FY3393" s="64"/>
      <c r="FZ3393" s="64"/>
      <c r="GA3393" s="64"/>
      <c r="GB3393" s="64"/>
      <c r="GC3393" s="64"/>
      <c r="GD3393" s="64"/>
      <c r="GE3393" s="64"/>
      <c r="GF3393" s="64"/>
      <c r="GG3393" s="64"/>
      <c r="GH3393" s="64"/>
      <c r="GI3393" s="64"/>
      <c r="GJ3393" s="64"/>
      <c r="GK3393" s="64"/>
      <c r="GL3393" s="64"/>
      <c r="GM3393" s="64"/>
      <c r="GN3393" s="64"/>
      <c r="GO3393" s="64"/>
      <c r="GP3393" s="64"/>
      <c r="GQ3393" s="64"/>
      <c r="GR3393" s="64"/>
      <c r="GS3393" s="64"/>
      <c r="GT3393" s="64"/>
      <c r="GU3393" s="64"/>
      <c r="GV3393" s="64"/>
      <c r="GW3393" s="64"/>
      <c r="GX3393" s="64"/>
    </row>
    <row r="3394" spans="1:206" s="63" customFormat="1" ht="42.75" customHeight="1" x14ac:dyDescent="0.25">
      <c r="A3394" s="55" t="s">
        <v>186</v>
      </c>
      <c r="B3394" s="56"/>
      <c r="C3394" s="57"/>
      <c r="D3394" s="57"/>
      <c r="E3394" s="56"/>
      <c r="F3394" s="56" t="str">
        <f t="shared" si="2110"/>
        <v xml:space="preserve"> </v>
      </c>
      <c r="G3394" s="56"/>
      <c r="H3394" s="56"/>
      <c r="I3394" s="56"/>
      <c r="J3394" s="56"/>
      <c r="K3394" s="58" t="s">
        <v>40</v>
      </c>
      <c r="L3394" s="59" t="s">
        <v>1347</v>
      </c>
      <c r="M3394" s="58"/>
      <c r="N3394" s="60"/>
      <c r="O3394" s="61"/>
      <c r="P3394" s="60"/>
      <c r="Q3394" s="62"/>
      <c r="R3394" s="24" t="str">
        <f t="shared" ref="R3394:CF3394" si="2118">IF(AND(R3380&lt;=R3379,R3381&lt;=R3380,R3382&lt;=R3379,R3383&lt;=R3379,R3384=(R3380+R3382),R3384=(R3385+R3386+R3387+R3388+R3389+R3390+R3391),R3392&lt;=R3384,R3393&lt;=R3384,(R3380+R3382)&lt;=R3379,R3385&lt;=R3384,R3386&lt;=R3384,R3387&lt;=R3384,R3388&lt;=R3384,R3389&lt;=R3384,R3390&lt;=R3384,R3391&lt;=R3384,R3392&lt;=R3383,R3392&lt;=R3384)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394" s="24" t="str">
        <f t="shared" si="2118"/>
        <v>проверка пройдена</v>
      </c>
      <c r="T3394" s="24" t="str">
        <f t="shared" si="2118"/>
        <v>проверка пройдена</v>
      </c>
      <c r="U3394" s="24" t="str">
        <f t="shared" si="2118"/>
        <v>проверка пройдена</v>
      </c>
      <c r="V3394" s="24" t="str">
        <f t="shared" si="2118"/>
        <v>проверка пройдена</v>
      </c>
      <c r="W3394" s="24" t="str">
        <f t="shared" si="2118"/>
        <v>проверка пройдена</v>
      </c>
      <c r="X3394" s="24" t="str">
        <f t="shared" si="2118"/>
        <v>проверка пройдена</v>
      </c>
      <c r="Y3394" s="24" t="str">
        <f t="shared" si="2118"/>
        <v>проверка пройдена</v>
      </c>
      <c r="Z3394" s="24" t="str">
        <f t="shared" si="2118"/>
        <v>проверка пройдена</v>
      </c>
      <c r="AA3394" s="24" t="str">
        <f t="shared" si="2118"/>
        <v>проверка пройдена</v>
      </c>
      <c r="AB3394" s="24" t="str">
        <f t="shared" si="2118"/>
        <v>проверка пройдена</v>
      </c>
      <c r="AC3394" s="24" t="str">
        <f t="shared" si="2118"/>
        <v>проверка пройдена</v>
      </c>
      <c r="AD3394" s="24" t="str">
        <f t="shared" si="2118"/>
        <v>проверка пройдена</v>
      </c>
      <c r="AE3394" s="24" t="str">
        <f t="shared" si="2118"/>
        <v>проверка пройдена</v>
      </c>
      <c r="AF3394" s="24" t="str">
        <f t="shared" si="2118"/>
        <v>проверка пройдена</v>
      </c>
      <c r="AG3394" s="24" t="str">
        <f t="shared" si="2118"/>
        <v>проверка пройдена</v>
      </c>
      <c r="AH3394" s="24" t="str">
        <f t="shared" si="2118"/>
        <v>проверка пройдена</v>
      </c>
      <c r="AI3394" s="24" t="str">
        <f t="shared" si="2118"/>
        <v>проверка пройдена</v>
      </c>
      <c r="AJ3394" s="24" t="str">
        <f t="shared" si="2118"/>
        <v>проверка пройдена</v>
      </c>
      <c r="AK3394" s="24" t="str">
        <f t="shared" si="2118"/>
        <v>проверка пройдена</v>
      </c>
      <c r="AL3394" s="24" t="str">
        <f t="shared" si="2118"/>
        <v>проверка пройдена</v>
      </c>
      <c r="AM3394" s="24" t="str">
        <f t="shared" si="2118"/>
        <v>проверка пройдена</v>
      </c>
      <c r="AN3394" s="24" t="str">
        <f t="shared" si="2118"/>
        <v>проверка пройдена</v>
      </c>
      <c r="AO3394" s="24" t="str">
        <f t="shared" si="2118"/>
        <v>проверка пройдена</v>
      </c>
      <c r="AP3394" s="24" t="str">
        <f t="shared" si="2118"/>
        <v>проверка пройдена</v>
      </c>
      <c r="AQ3394" s="24" t="str">
        <f t="shared" si="2118"/>
        <v>проверка пройдена</v>
      </c>
      <c r="AR3394" s="24" t="str">
        <f t="shared" si="2118"/>
        <v>проверка пройдена</v>
      </c>
      <c r="AS3394" s="24" t="str">
        <f t="shared" si="2118"/>
        <v>проверка пройдена</v>
      </c>
      <c r="AT3394" s="24" t="str">
        <f t="shared" si="2118"/>
        <v>проверка пройдена</v>
      </c>
      <c r="AU3394" s="24" t="str">
        <f t="shared" si="2118"/>
        <v>проверка пройдена</v>
      </c>
      <c r="AV3394" s="24" t="str">
        <f t="shared" si="2118"/>
        <v>проверка пройдена</v>
      </c>
      <c r="AW3394" s="24" t="str">
        <f t="shared" si="2118"/>
        <v>проверка пройдена</v>
      </c>
      <c r="AX3394" s="24" t="str">
        <f t="shared" si="2118"/>
        <v>проверка пройдена</v>
      </c>
      <c r="AY3394" s="24" t="str">
        <f t="shared" si="2118"/>
        <v>проверка пройдена</v>
      </c>
      <c r="AZ3394" s="24" t="str">
        <f t="shared" si="2118"/>
        <v>проверка пройдена</v>
      </c>
      <c r="BA3394" s="24" t="str">
        <f t="shared" si="2118"/>
        <v>проверка пройдена</v>
      </c>
      <c r="BB3394" s="24" t="str">
        <f t="shared" si="2118"/>
        <v>проверка пройдена</v>
      </c>
      <c r="BC3394" s="24" t="str">
        <f t="shared" si="2118"/>
        <v>проверка пройдена</v>
      </c>
      <c r="BD3394" s="24" t="str">
        <f t="shared" si="2118"/>
        <v>проверка пройдена</v>
      </c>
      <c r="BE3394" s="24" t="str">
        <f t="shared" si="2118"/>
        <v>проверка пройдена</v>
      </c>
      <c r="BF3394" s="24" t="str">
        <f t="shared" si="2118"/>
        <v>проверка пройдена</v>
      </c>
      <c r="BG3394" s="24" t="str">
        <f t="shared" si="2118"/>
        <v>проверка пройдена</v>
      </c>
      <c r="BH3394" s="24" t="str">
        <f t="shared" si="2118"/>
        <v>проверка пройдена</v>
      </c>
      <c r="BI3394" s="24" t="str">
        <f t="shared" si="2118"/>
        <v>проверка пройдена</v>
      </c>
      <c r="BJ3394" s="24" t="str">
        <f t="shared" si="2118"/>
        <v>проверка пройдена</v>
      </c>
      <c r="BK3394" s="24" t="str">
        <f t="shared" si="2118"/>
        <v>проверка пройдена</v>
      </c>
      <c r="BL3394" s="24" t="str">
        <f t="shared" si="2118"/>
        <v>проверка пройдена</v>
      </c>
      <c r="BM3394" s="24" t="str">
        <f t="shared" si="2118"/>
        <v>проверка пройдена</v>
      </c>
      <c r="BN3394" s="24" t="str">
        <f t="shared" si="2118"/>
        <v>проверка пройдена</v>
      </c>
      <c r="BO3394" s="24" t="str">
        <f t="shared" si="2118"/>
        <v>проверка пройдена</v>
      </c>
      <c r="BP3394" s="24" t="str">
        <f t="shared" si="2118"/>
        <v>проверка пройдена</v>
      </c>
      <c r="BQ3394" s="24" t="str">
        <f t="shared" si="2118"/>
        <v>проверка пройдена</v>
      </c>
      <c r="BR3394" s="24" t="str">
        <f t="shared" si="2118"/>
        <v>проверка пройдена</v>
      </c>
      <c r="BS3394" s="24" t="str">
        <f t="shared" si="2118"/>
        <v>проверка пройдена</v>
      </c>
      <c r="BT3394" s="24" t="str">
        <f t="shared" si="2118"/>
        <v>проверка пройдена</v>
      </c>
      <c r="BU3394" s="24" t="str">
        <f t="shared" si="2118"/>
        <v>проверка пройдена</v>
      </c>
      <c r="BV3394" s="24" t="str">
        <f t="shared" si="2118"/>
        <v>проверка пройдена</v>
      </c>
      <c r="BW3394" s="24" t="str">
        <f t="shared" si="2118"/>
        <v>проверка пройдена</v>
      </c>
      <c r="BX3394" s="24" t="str">
        <f t="shared" si="2118"/>
        <v>проверка пройдена</v>
      </c>
      <c r="BY3394" s="24" t="str">
        <f t="shared" si="2118"/>
        <v>проверка пройдена</v>
      </c>
      <c r="BZ3394" s="24" t="str">
        <f t="shared" si="2118"/>
        <v>проверка пройдена</v>
      </c>
      <c r="CA3394" s="24" t="str">
        <f t="shared" si="2118"/>
        <v>проверка пройдена</v>
      </c>
      <c r="CB3394" s="24" t="str">
        <f t="shared" si="2118"/>
        <v>проверка пройдена</v>
      </c>
      <c r="CC3394" s="24" t="str">
        <f t="shared" si="2118"/>
        <v>проверка пройдена</v>
      </c>
      <c r="CD3394" s="24" t="str">
        <f t="shared" si="2118"/>
        <v>проверка пройдена</v>
      </c>
      <c r="CE3394" s="24" t="str">
        <f t="shared" si="2118"/>
        <v>проверка пройдена</v>
      </c>
      <c r="CF3394" s="24" t="str">
        <f t="shared" si="2118"/>
        <v>проверка пройдена</v>
      </c>
      <c r="CG3394" s="24" t="str">
        <f t="shared" ref="CG3394:DA3394" si="2119">IF(AND(CG3380&lt;=CG3379,CG3381&lt;=CG3380,CG3382&lt;=CG3379,CG3383&lt;=CG3379,CG3384=(CG3380+CG3382),CG3384=(CG3385+CG3386+CG3387+CG3388+CG3389+CG3390+CG3391),CG3392&lt;=CG3384,CG3393&lt;=CG3384,(CG3380+CG3382)&lt;=CG3379,CG3385&lt;=CG3384,CG3386&lt;=CG3384,CG3387&lt;=CG3384,CG3388&lt;=CG3384,CG3389&lt;=CG3384,CG3390&lt;=CG3384,CG3391&lt;=CG3384,CG3392&lt;=CG3383,CG3392&lt;=CG3384)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394" s="24" t="str">
        <f t="shared" si="2119"/>
        <v>проверка пройдена</v>
      </c>
      <c r="CI3394" s="24" t="str">
        <f t="shared" si="2119"/>
        <v>проверка пройдена</v>
      </c>
      <c r="CJ3394" s="24" t="str">
        <f t="shared" si="2119"/>
        <v>проверка пройдена</v>
      </c>
      <c r="CK3394" s="24" t="str">
        <f t="shared" si="2119"/>
        <v>проверка пройдена</v>
      </c>
      <c r="CL3394" s="24" t="str">
        <f t="shared" si="2119"/>
        <v>проверка пройдена</v>
      </c>
      <c r="CM3394" s="24" t="str">
        <f t="shared" si="2119"/>
        <v>проверка пройдена</v>
      </c>
      <c r="CN3394" s="24" t="str">
        <f t="shared" si="2119"/>
        <v>проверка пройдена</v>
      </c>
      <c r="CO3394" s="24" t="str">
        <f t="shared" si="2119"/>
        <v>проверка пройдена</v>
      </c>
      <c r="CP3394" s="24" t="str">
        <f t="shared" si="2119"/>
        <v>проверка пройдена</v>
      </c>
      <c r="CQ3394" s="24" t="str">
        <f t="shared" si="2119"/>
        <v>проверка пройдена</v>
      </c>
      <c r="CR3394" s="24" t="str">
        <f t="shared" si="2119"/>
        <v>проверка пройдена</v>
      </c>
      <c r="CS3394" s="24" t="str">
        <f t="shared" si="2119"/>
        <v>проверка пройдена</v>
      </c>
      <c r="CT3394" s="24" t="str">
        <f t="shared" si="2119"/>
        <v>проверка пройдена</v>
      </c>
      <c r="CU3394" s="24" t="str">
        <f t="shared" si="2119"/>
        <v>проверка пройдена</v>
      </c>
      <c r="CV3394" s="24" t="str">
        <f t="shared" si="2119"/>
        <v>проверка пройдена</v>
      </c>
      <c r="CW3394" s="24" t="str">
        <f t="shared" si="2119"/>
        <v>проверка пройдена</v>
      </c>
      <c r="CX3394" s="24"/>
      <c r="CY3394" s="24" t="str">
        <f t="shared" si="2119"/>
        <v>проверка пройдена</v>
      </c>
      <c r="CZ3394" s="24" t="str">
        <f t="shared" si="2119"/>
        <v>проверка пройдена</v>
      </c>
      <c r="DA3394" s="24" t="str">
        <f t="shared" si="2119"/>
        <v>проверка пройдена</v>
      </c>
      <c r="DB3394" s="18"/>
      <c r="DC3394" s="20"/>
      <c r="DD3394" s="22"/>
      <c r="DE3394" s="22"/>
      <c r="EO3394" s="64"/>
      <c r="EP3394" s="64"/>
      <c r="EQ3394" s="64"/>
      <c r="ER3394" s="64"/>
      <c r="ES3394" s="64"/>
      <c r="ET3394" s="64"/>
      <c r="EU3394" s="64"/>
      <c r="EV3394" s="64"/>
      <c r="EW3394" s="64"/>
      <c r="EX3394" s="64"/>
      <c r="EY3394" s="64"/>
      <c r="EZ3394" s="64"/>
      <c r="FA3394" s="64"/>
      <c r="FB3394" s="64"/>
      <c r="FC3394" s="64"/>
      <c r="FD3394" s="64"/>
      <c r="FE3394" s="64"/>
      <c r="FF3394" s="64"/>
      <c r="FG3394" s="64"/>
      <c r="FH3394" s="64"/>
      <c r="FI3394" s="64"/>
      <c r="FJ3394" s="64"/>
      <c r="FK3394" s="64"/>
      <c r="FL3394" s="64"/>
      <c r="FM3394" s="64"/>
      <c r="FN3394" s="64"/>
      <c r="FO3394" s="64"/>
      <c r="FP3394" s="64"/>
      <c r="FQ3394" s="64"/>
      <c r="FR3394" s="64"/>
      <c r="FS3394" s="64"/>
      <c r="FT3394" s="64"/>
      <c r="FU3394" s="64"/>
      <c r="FV3394" s="64"/>
      <c r="FW3394" s="64"/>
      <c r="FX3394" s="64"/>
      <c r="FY3394" s="64"/>
      <c r="FZ3394" s="64"/>
      <c r="GA3394" s="64"/>
      <c r="GB3394" s="64"/>
      <c r="GC3394" s="64"/>
      <c r="GD3394" s="64"/>
      <c r="GE3394" s="64"/>
      <c r="GF3394" s="64"/>
      <c r="GG3394" s="64"/>
      <c r="GH3394" s="64"/>
      <c r="GI3394" s="64"/>
      <c r="GJ3394" s="64"/>
      <c r="GK3394" s="64"/>
      <c r="GL3394" s="64"/>
      <c r="GM3394" s="64"/>
      <c r="GN3394" s="64"/>
      <c r="GO3394" s="64"/>
      <c r="GP3394" s="64"/>
      <c r="GQ3394" s="64"/>
      <c r="GR3394" s="64"/>
      <c r="GS3394" s="64"/>
      <c r="GT3394" s="64"/>
      <c r="GU3394" s="64"/>
      <c r="GV3394" s="64"/>
      <c r="GW3394" s="64"/>
      <c r="GX3394" s="64"/>
    </row>
    <row r="3395" spans="1:206" s="63" customFormat="1" ht="42.75" customHeight="1" x14ac:dyDescent="0.25">
      <c r="A3395" s="55" t="s">
        <v>186</v>
      </c>
      <c r="B3395" s="56" t="s">
        <v>187</v>
      </c>
      <c r="C3395" s="57" t="s">
        <v>192</v>
      </c>
      <c r="D3395" s="57" t="s">
        <v>2049</v>
      </c>
      <c r="E3395" s="56" t="str">
        <f>VLOOKUP(C3395,'Коды программ'!$A$2:$B$581,2,FALSE)</f>
        <v>Теплоснабжение и теплотехническое оборудование</v>
      </c>
      <c r="F3395" s="56" t="str">
        <f t="shared" si="2110"/>
        <v>13.02.02 Теплоснабжение и теплотехническое оборудование</v>
      </c>
      <c r="G3395" s="56" t="s">
        <v>50</v>
      </c>
      <c r="H3395" s="56" t="s">
        <v>51</v>
      </c>
      <c r="I3395" s="56" t="s">
        <v>52</v>
      </c>
      <c r="J3395" s="56" t="s">
        <v>53</v>
      </c>
      <c r="K3395" s="58" t="s">
        <v>25</v>
      </c>
      <c r="L3395" s="59" t="s">
        <v>42</v>
      </c>
      <c r="M3395" s="58" t="s">
        <v>2000</v>
      </c>
      <c r="N3395" s="60">
        <v>22</v>
      </c>
      <c r="O3395" s="61">
        <v>23</v>
      </c>
      <c r="P3395" s="60">
        <v>13</v>
      </c>
      <c r="Q3395" s="62"/>
      <c r="R3395" s="62">
        <v>19</v>
      </c>
      <c r="S3395" s="22">
        <f>SUM(T3395:AU3395)</f>
        <v>11</v>
      </c>
      <c r="T3395" s="18"/>
      <c r="U3395" s="18"/>
      <c r="V3395" s="18"/>
      <c r="W3395" s="18">
        <v>9</v>
      </c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>
        <v>1</v>
      </c>
      <c r="AH3395" s="18"/>
      <c r="AI3395" s="18"/>
      <c r="AJ3395" s="18"/>
      <c r="AK3395" s="18"/>
      <c r="AL3395" s="18"/>
      <c r="AM3395" s="18"/>
      <c r="AN3395" s="18"/>
      <c r="AO3395" s="18"/>
      <c r="AP3395" s="18">
        <v>1</v>
      </c>
      <c r="AQ3395" s="18"/>
      <c r="AR3395" s="18"/>
      <c r="AS3395" s="18"/>
      <c r="AT3395" s="18"/>
      <c r="AU3395" s="18"/>
      <c r="AV3395" s="18">
        <v>1</v>
      </c>
      <c r="AW3395" s="18">
        <v>3</v>
      </c>
      <c r="AX3395" s="18"/>
      <c r="AY3395" s="18"/>
      <c r="AZ3395" s="18"/>
      <c r="BA3395" s="18"/>
      <c r="BB3395" s="18"/>
      <c r="BC3395" s="18">
        <v>3</v>
      </c>
      <c r="BD3395" s="18">
        <v>1</v>
      </c>
      <c r="BE3395" s="18"/>
      <c r="BF3395" s="77">
        <f t="shared" si="2104"/>
        <v>3</v>
      </c>
      <c r="BG3395" s="18"/>
      <c r="BH3395" s="18"/>
      <c r="BI3395" s="18"/>
      <c r="BJ3395" s="18">
        <v>1</v>
      </c>
      <c r="BK3395" s="18"/>
      <c r="BL3395" s="18"/>
      <c r="BM3395" s="18"/>
      <c r="BN3395" s="18"/>
      <c r="BO3395" s="18"/>
      <c r="BP3395" s="18"/>
      <c r="BQ3395" s="18"/>
      <c r="BR3395" s="18"/>
      <c r="BS3395" s="18"/>
      <c r="BT3395" s="18">
        <v>2</v>
      </c>
      <c r="BU3395" s="18"/>
      <c r="BV3395" s="18"/>
      <c r="BW3395" s="18"/>
      <c r="BX3395" s="18"/>
      <c r="BY3395" s="18"/>
      <c r="BZ3395" s="18"/>
      <c r="CA3395" s="18"/>
      <c r="CB3395" s="18"/>
      <c r="CC3395" s="18"/>
      <c r="CD3395" s="18"/>
      <c r="CE3395" s="18"/>
      <c r="CF3395" s="18"/>
      <c r="CG3395" s="18"/>
      <c r="CH3395" s="18"/>
      <c r="CI3395" s="18">
        <v>1</v>
      </c>
      <c r="CJ3395" s="18"/>
      <c r="CK3395" s="18"/>
      <c r="CL3395" s="18"/>
      <c r="CM3395" s="18"/>
      <c r="CN3395" s="18">
        <v>1</v>
      </c>
      <c r="CO3395" s="18"/>
      <c r="CP3395" s="18"/>
      <c r="CQ3395" s="18"/>
      <c r="CR3395" s="18"/>
      <c r="CS3395" s="18"/>
      <c r="CT3395" s="18"/>
      <c r="CU3395" s="18"/>
      <c r="CV3395" s="18"/>
      <c r="CW3395" s="18"/>
      <c r="CX3395" s="18"/>
      <c r="CY3395" s="18"/>
      <c r="CZ3395" s="18"/>
      <c r="DA3395" s="18"/>
      <c r="DB3395" s="18"/>
      <c r="DC3395" s="20"/>
      <c r="DD3395" s="22" t="str">
        <f t="shared" ref="DD3395:DD3409" si="2120">IF(R3395=S3395+AX3395+AY3395+AZ3395+BA3395+BC3395+BD3395+BE3395+BF3395+CJ3395+CK3395+CL3395+CM3395+CN3395+CO3395+CP3395+CQ3395+CR3395+CS3395+CT3395+CU3395+CV3395+CW3395+CY3395+CZ3395+DA3395,"проверка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395" s="22" t="str">
        <f t="shared" ref="DE3395:DE3409" si="2121">IF(AND(AV3395&lt;=S3395,AW3395&lt;=S3395),"проверка пройдена","ВНИМАНИЕ! не может стоять значение большее, чем проверка пройдена")</f>
        <v>проверка пройдена</v>
      </c>
      <c r="EO3395" s="64"/>
      <c r="EP3395" s="64"/>
      <c r="EQ3395" s="64"/>
      <c r="ER3395" s="64"/>
      <c r="ES3395" s="64"/>
      <c r="ET3395" s="64"/>
      <c r="EU3395" s="64"/>
      <c r="EV3395" s="64"/>
      <c r="EW3395" s="64"/>
      <c r="EX3395" s="64"/>
      <c r="EY3395" s="64"/>
      <c r="EZ3395" s="64"/>
      <c r="FA3395" s="64"/>
      <c r="FB3395" s="64"/>
      <c r="FC3395" s="64"/>
      <c r="FD3395" s="64"/>
      <c r="FE3395" s="64"/>
      <c r="FF3395" s="64"/>
      <c r="FG3395" s="64"/>
      <c r="FH3395" s="64"/>
      <c r="FI3395" s="64"/>
      <c r="FJ3395" s="64"/>
      <c r="FK3395" s="64"/>
      <c r="FL3395" s="64"/>
      <c r="FM3395" s="64"/>
      <c r="FN3395" s="64"/>
      <c r="FO3395" s="64"/>
      <c r="FP3395" s="64"/>
      <c r="FQ3395" s="64"/>
      <c r="FR3395" s="64"/>
      <c r="FS3395" s="64"/>
      <c r="FT3395" s="64"/>
      <c r="FU3395" s="64"/>
      <c r="FV3395" s="64"/>
      <c r="FW3395" s="64"/>
      <c r="FX3395" s="64"/>
      <c r="FY3395" s="64"/>
      <c r="FZ3395" s="64"/>
      <c r="GA3395" s="64"/>
      <c r="GB3395" s="64"/>
      <c r="GC3395" s="64"/>
      <c r="GD3395" s="64"/>
      <c r="GE3395" s="64"/>
      <c r="GF3395" s="64"/>
      <c r="GG3395" s="64"/>
      <c r="GH3395" s="64"/>
      <c r="GI3395" s="64"/>
      <c r="GJ3395" s="64"/>
      <c r="GK3395" s="64"/>
      <c r="GL3395" s="64"/>
      <c r="GM3395" s="64"/>
      <c r="GN3395" s="64"/>
      <c r="GO3395" s="64"/>
      <c r="GP3395" s="64"/>
      <c r="GQ3395" s="64"/>
      <c r="GR3395" s="64"/>
      <c r="GS3395" s="64"/>
      <c r="GT3395" s="64"/>
      <c r="GU3395" s="64"/>
      <c r="GV3395" s="64"/>
      <c r="GW3395" s="64"/>
      <c r="GX3395" s="64"/>
    </row>
    <row r="3396" spans="1:206" s="63" customFormat="1" ht="42.75" customHeight="1" x14ac:dyDescent="0.25">
      <c r="A3396" s="55" t="s">
        <v>186</v>
      </c>
      <c r="B3396" s="56" t="s">
        <v>187</v>
      </c>
      <c r="C3396" s="57" t="s">
        <v>192</v>
      </c>
      <c r="D3396" s="57" t="s">
        <v>2049</v>
      </c>
      <c r="E3396" s="56" t="str">
        <f>VLOOKUP(C3396,'Коды программ'!$A$2:$B$581,2,FALSE)</f>
        <v>Теплоснабжение и теплотехническое оборудование</v>
      </c>
      <c r="F3396" s="56" t="str">
        <f t="shared" si="2110"/>
        <v>13.02.02 Теплоснабжение и теплотехническое оборудование</v>
      </c>
      <c r="G3396" s="56" t="s">
        <v>50</v>
      </c>
      <c r="H3396" s="56" t="s">
        <v>51</v>
      </c>
      <c r="I3396" s="56" t="s">
        <v>52</v>
      </c>
      <c r="J3396" s="56" t="s">
        <v>53</v>
      </c>
      <c r="K3396" s="58" t="s">
        <v>26</v>
      </c>
      <c r="L3396" s="59" t="s">
        <v>1359</v>
      </c>
      <c r="M3396" s="58" t="s">
        <v>2000</v>
      </c>
      <c r="N3396" s="60"/>
      <c r="O3396" s="61"/>
      <c r="P3396" s="60"/>
      <c r="Q3396" s="62"/>
      <c r="R3396" s="62"/>
      <c r="S3396" s="22">
        <f>SUM(T3396:AU3396)</f>
        <v>0</v>
      </c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77">
        <f t="shared" si="2104"/>
        <v>0</v>
      </c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  <c r="BR3396" s="18"/>
      <c r="BS3396" s="18"/>
      <c r="BT3396" s="18"/>
      <c r="BU3396" s="18"/>
      <c r="BV3396" s="18"/>
      <c r="BW3396" s="18"/>
      <c r="BX3396" s="18"/>
      <c r="BY3396" s="18"/>
      <c r="BZ3396" s="18"/>
      <c r="CA3396" s="18"/>
      <c r="CB3396" s="18"/>
      <c r="CC3396" s="18"/>
      <c r="CD3396" s="18"/>
      <c r="CE3396" s="18"/>
      <c r="CF3396" s="18"/>
      <c r="CG3396" s="18"/>
      <c r="CH3396" s="18"/>
      <c r="CI3396" s="18"/>
      <c r="CJ3396" s="18"/>
      <c r="CK3396" s="18"/>
      <c r="CL3396" s="18"/>
      <c r="CM3396" s="18"/>
      <c r="CN3396" s="18"/>
      <c r="CO3396" s="18"/>
      <c r="CP3396" s="18"/>
      <c r="CQ3396" s="18"/>
      <c r="CR3396" s="18"/>
      <c r="CS3396" s="18"/>
      <c r="CT3396" s="18"/>
      <c r="CU3396" s="18"/>
      <c r="CV3396" s="18"/>
      <c r="CW3396" s="18"/>
      <c r="CX3396" s="18"/>
      <c r="CY3396" s="18"/>
      <c r="CZ3396" s="18"/>
      <c r="DA3396" s="18"/>
      <c r="DB3396" s="18"/>
      <c r="DC3396" s="20"/>
      <c r="DD3396" s="22" t="str">
        <f t="shared" si="2120"/>
        <v>проверка пройдена</v>
      </c>
      <c r="DE3396" s="22" t="str">
        <f t="shared" si="2121"/>
        <v>проверка пройдена</v>
      </c>
      <c r="EO3396" s="64"/>
      <c r="EP3396" s="64"/>
      <c r="EQ3396" s="64"/>
      <c r="ER3396" s="64"/>
      <c r="ES3396" s="64"/>
      <c r="ET3396" s="64"/>
      <c r="EU3396" s="64"/>
      <c r="EV3396" s="64"/>
      <c r="EW3396" s="64"/>
      <c r="EX3396" s="64"/>
      <c r="EY3396" s="64"/>
      <c r="EZ3396" s="64"/>
      <c r="FA3396" s="64"/>
      <c r="FB3396" s="64"/>
      <c r="FC3396" s="64"/>
      <c r="FD3396" s="64"/>
      <c r="FE3396" s="64"/>
      <c r="FF3396" s="64"/>
      <c r="FG3396" s="64"/>
      <c r="FH3396" s="64"/>
      <c r="FI3396" s="64"/>
      <c r="FJ3396" s="64"/>
      <c r="FK3396" s="64"/>
      <c r="FL3396" s="64"/>
      <c r="FM3396" s="64"/>
      <c r="FN3396" s="64"/>
      <c r="FO3396" s="64"/>
      <c r="FP3396" s="64"/>
      <c r="FQ3396" s="64"/>
      <c r="FR3396" s="64"/>
      <c r="FS3396" s="64"/>
      <c r="FT3396" s="64"/>
      <c r="FU3396" s="64"/>
      <c r="FV3396" s="64"/>
      <c r="FW3396" s="64"/>
      <c r="FX3396" s="64"/>
      <c r="FY3396" s="64"/>
      <c r="FZ3396" s="64"/>
      <c r="GA3396" s="64"/>
      <c r="GB3396" s="64"/>
      <c r="GC3396" s="64"/>
      <c r="GD3396" s="64"/>
      <c r="GE3396" s="64"/>
      <c r="GF3396" s="64"/>
      <c r="GG3396" s="64"/>
      <c r="GH3396" s="64"/>
      <c r="GI3396" s="64"/>
      <c r="GJ3396" s="64"/>
      <c r="GK3396" s="64"/>
      <c r="GL3396" s="64"/>
      <c r="GM3396" s="64"/>
      <c r="GN3396" s="64"/>
      <c r="GO3396" s="64"/>
      <c r="GP3396" s="64"/>
      <c r="GQ3396" s="64"/>
      <c r="GR3396" s="64"/>
      <c r="GS3396" s="64"/>
      <c r="GT3396" s="64"/>
      <c r="GU3396" s="64"/>
      <c r="GV3396" s="64"/>
      <c r="GW3396" s="64"/>
      <c r="GX3396" s="64"/>
    </row>
    <row r="3397" spans="1:206" s="63" customFormat="1" ht="42.75" customHeight="1" x14ac:dyDescent="0.25">
      <c r="A3397" s="55" t="s">
        <v>186</v>
      </c>
      <c r="B3397" s="56" t="s">
        <v>187</v>
      </c>
      <c r="C3397" s="57" t="s">
        <v>192</v>
      </c>
      <c r="D3397" s="57" t="s">
        <v>2049</v>
      </c>
      <c r="E3397" s="56" t="str">
        <f>VLOOKUP(C3397,'Коды программ'!$A$2:$B$581,2,FALSE)</f>
        <v>Теплоснабжение и теплотехническое оборудование</v>
      </c>
      <c r="F3397" s="56" t="str">
        <f t="shared" si="2110"/>
        <v>13.02.02 Теплоснабжение и теплотехническое оборудование</v>
      </c>
      <c r="G3397" s="56" t="s">
        <v>50</v>
      </c>
      <c r="H3397" s="56" t="s">
        <v>51</v>
      </c>
      <c r="I3397" s="56" t="s">
        <v>52</v>
      </c>
      <c r="J3397" s="56" t="s">
        <v>53</v>
      </c>
      <c r="K3397" s="58" t="s">
        <v>27</v>
      </c>
      <c r="L3397" s="59" t="s">
        <v>1345</v>
      </c>
      <c r="M3397" s="58" t="s">
        <v>2000</v>
      </c>
      <c r="N3397" s="60"/>
      <c r="O3397" s="61"/>
      <c r="P3397" s="60"/>
      <c r="Q3397" s="62"/>
      <c r="R3397" s="62"/>
      <c r="S3397" s="22">
        <f>SUM(T3397:AU3397)</f>
        <v>0</v>
      </c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77">
        <f t="shared" si="2104"/>
        <v>0</v>
      </c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  <c r="BR3397" s="18"/>
      <c r="BS3397" s="18"/>
      <c r="BT3397" s="18"/>
      <c r="BU3397" s="18"/>
      <c r="BV3397" s="18"/>
      <c r="BW3397" s="18"/>
      <c r="BX3397" s="18"/>
      <c r="BY3397" s="18"/>
      <c r="BZ3397" s="18"/>
      <c r="CA3397" s="18"/>
      <c r="CB3397" s="18"/>
      <c r="CC3397" s="18"/>
      <c r="CD3397" s="18"/>
      <c r="CE3397" s="18"/>
      <c r="CF3397" s="18"/>
      <c r="CG3397" s="18"/>
      <c r="CH3397" s="18"/>
      <c r="CI3397" s="18"/>
      <c r="CJ3397" s="18"/>
      <c r="CK3397" s="18"/>
      <c r="CL3397" s="18"/>
      <c r="CM3397" s="18"/>
      <c r="CN3397" s="18"/>
      <c r="CO3397" s="18"/>
      <c r="CP3397" s="18"/>
      <c r="CQ3397" s="18"/>
      <c r="CR3397" s="18"/>
      <c r="CS3397" s="18"/>
      <c r="CT3397" s="18"/>
      <c r="CU3397" s="18"/>
      <c r="CV3397" s="18"/>
      <c r="CW3397" s="18"/>
      <c r="CX3397" s="18"/>
      <c r="CY3397" s="18"/>
      <c r="CZ3397" s="18"/>
      <c r="DA3397" s="18"/>
      <c r="DB3397" s="18"/>
      <c r="DC3397" s="20"/>
      <c r="DD3397" s="22" t="str">
        <f t="shared" si="2120"/>
        <v>проверка пройдена</v>
      </c>
      <c r="DE3397" s="22" t="str">
        <f t="shared" si="2121"/>
        <v>проверка пройдена</v>
      </c>
      <c r="EO3397" s="64"/>
      <c r="EP3397" s="64"/>
      <c r="EQ3397" s="64"/>
      <c r="ER3397" s="64"/>
      <c r="ES3397" s="64"/>
      <c r="ET3397" s="64"/>
      <c r="EU3397" s="64"/>
      <c r="EV3397" s="64"/>
      <c r="EW3397" s="64"/>
      <c r="EX3397" s="64"/>
      <c r="EY3397" s="64"/>
      <c r="EZ3397" s="64"/>
      <c r="FA3397" s="64"/>
      <c r="FB3397" s="64"/>
      <c r="FC3397" s="64"/>
      <c r="FD3397" s="64"/>
      <c r="FE3397" s="64"/>
      <c r="FF3397" s="64"/>
      <c r="FG3397" s="64"/>
      <c r="FH3397" s="64"/>
      <c r="FI3397" s="64"/>
      <c r="FJ3397" s="64"/>
      <c r="FK3397" s="64"/>
      <c r="FL3397" s="64"/>
      <c r="FM3397" s="64"/>
      <c r="FN3397" s="64"/>
      <c r="FO3397" s="64"/>
      <c r="FP3397" s="64"/>
      <c r="FQ3397" s="64"/>
      <c r="FR3397" s="64"/>
      <c r="FS3397" s="64"/>
      <c r="FT3397" s="64"/>
      <c r="FU3397" s="64"/>
      <c r="FV3397" s="64"/>
      <c r="FW3397" s="64"/>
      <c r="FX3397" s="64"/>
      <c r="FY3397" s="64"/>
      <c r="FZ3397" s="64"/>
      <c r="GA3397" s="64"/>
      <c r="GB3397" s="64"/>
      <c r="GC3397" s="64"/>
      <c r="GD3397" s="64"/>
      <c r="GE3397" s="64"/>
      <c r="GF3397" s="64"/>
      <c r="GG3397" s="64"/>
      <c r="GH3397" s="64"/>
      <c r="GI3397" s="64"/>
      <c r="GJ3397" s="64"/>
      <c r="GK3397" s="64"/>
      <c r="GL3397" s="64"/>
      <c r="GM3397" s="64"/>
      <c r="GN3397" s="64"/>
      <c r="GO3397" s="64"/>
      <c r="GP3397" s="64"/>
      <c r="GQ3397" s="64"/>
      <c r="GR3397" s="64"/>
      <c r="GS3397" s="64"/>
      <c r="GT3397" s="64"/>
      <c r="GU3397" s="64"/>
      <c r="GV3397" s="64"/>
      <c r="GW3397" s="64"/>
      <c r="GX3397" s="64"/>
    </row>
    <row r="3398" spans="1:206" s="63" customFormat="1" ht="42.75" customHeight="1" x14ac:dyDescent="0.25">
      <c r="A3398" s="55" t="s">
        <v>186</v>
      </c>
      <c r="B3398" s="56" t="s">
        <v>187</v>
      </c>
      <c r="C3398" s="57" t="s">
        <v>192</v>
      </c>
      <c r="D3398" s="57" t="s">
        <v>2049</v>
      </c>
      <c r="E3398" s="56" t="str">
        <f>VLOOKUP(C3398,'Коды программ'!$A$2:$B$581,2,FALSE)</f>
        <v>Теплоснабжение и теплотехническое оборудование</v>
      </c>
      <c r="F3398" s="56" t="str">
        <f t="shared" si="2110"/>
        <v>13.02.02 Теплоснабжение и теплотехническое оборудование</v>
      </c>
      <c r="G3398" s="56" t="s">
        <v>50</v>
      </c>
      <c r="H3398" s="56" t="s">
        <v>51</v>
      </c>
      <c r="I3398" s="56" t="s">
        <v>52</v>
      </c>
      <c r="J3398" s="56" t="s">
        <v>53</v>
      </c>
      <c r="K3398" s="58" t="s">
        <v>28</v>
      </c>
      <c r="L3398" s="59" t="s">
        <v>1346</v>
      </c>
      <c r="M3398" s="58" t="s">
        <v>2000</v>
      </c>
      <c r="N3398" s="60"/>
      <c r="O3398" s="61"/>
      <c r="P3398" s="60"/>
      <c r="Q3398" s="62"/>
      <c r="R3398" s="62"/>
      <c r="S3398" s="22">
        <f>SUM(T3398:AU3398)</f>
        <v>0</v>
      </c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77">
        <f t="shared" si="2104"/>
        <v>0</v>
      </c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  <c r="BR3398" s="18"/>
      <c r="BS3398" s="18"/>
      <c r="BT3398" s="18"/>
      <c r="BU3398" s="18"/>
      <c r="BV3398" s="18"/>
      <c r="BW3398" s="18"/>
      <c r="BX3398" s="18"/>
      <c r="BY3398" s="18"/>
      <c r="BZ3398" s="18"/>
      <c r="CA3398" s="18"/>
      <c r="CB3398" s="18"/>
      <c r="CC3398" s="18"/>
      <c r="CD3398" s="18"/>
      <c r="CE3398" s="18"/>
      <c r="CF3398" s="18"/>
      <c r="CG3398" s="18"/>
      <c r="CH3398" s="18"/>
      <c r="CI3398" s="18"/>
      <c r="CJ3398" s="18"/>
      <c r="CK3398" s="18"/>
      <c r="CL3398" s="18"/>
      <c r="CM3398" s="18"/>
      <c r="CN3398" s="18"/>
      <c r="CO3398" s="18"/>
      <c r="CP3398" s="18"/>
      <c r="CQ3398" s="18"/>
      <c r="CR3398" s="18"/>
      <c r="CS3398" s="18"/>
      <c r="CT3398" s="18"/>
      <c r="CU3398" s="18"/>
      <c r="CV3398" s="18"/>
      <c r="CW3398" s="18"/>
      <c r="CX3398" s="18"/>
      <c r="CY3398" s="18"/>
      <c r="CZ3398" s="18"/>
      <c r="DA3398" s="18"/>
      <c r="DB3398" s="18"/>
      <c r="DC3398" s="20"/>
      <c r="DD3398" s="22" t="str">
        <f t="shared" si="2120"/>
        <v>проверка пройдена</v>
      </c>
      <c r="DE3398" s="22" t="str">
        <f t="shared" si="2121"/>
        <v>проверка пройдена</v>
      </c>
      <c r="EO3398" s="64"/>
      <c r="EP3398" s="64"/>
      <c r="EQ3398" s="64"/>
      <c r="ER3398" s="64"/>
      <c r="ES3398" s="64"/>
      <c r="ET3398" s="64"/>
      <c r="EU3398" s="64"/>
      <c r="EV3398" s="64"/>
      <c r="EW3398" s="64"/>
      <c r="EX3398" s="64"/>
      <c r="EY3398" s="64"/>
      <c r="EZ3398" s="64"/>
      <c r="FA3398" s="64"/>
      <c r="FB3398" s="64"/>
      <c r="FC3398" s="64"/>
      <c r="FD3398" s="64"/>
      <c r="FE3398" s="64"/>
      <c r="FF3398" s="64"/>
      <c r="FG3398" s="64"/>
      <c r="FH3398" s="64"/>
      <c r="FI3398" s="64"/>
      <c r="FJ3398" s="64"/>
      <c r="FK3398" s="64"/>
      <c r="FL3398" s="64"/>
      <c r="FM3398" s="64"/>
      <c r="FN3398" s="64"/>
      <c r="FO3398" s="64"/>
      <c r="FP3398" s="64"/>
      <c r="FQ3398" s="64"/>
      <c r="FR3398" s="64"/>
      <c r="FS3398" s="64"/>
      <c r="FT3398" s="64"/>
      <c r="FU3398" s="64"/>
      <c r="FV3398" s="64"/>
      <c r="FW3398" s="64"/>
      <c r="FX3398" s="64"/>
      <c r="FY3398" s="64"/>
      <c r="FZ3398" s="64"/>
      <c r="GA3398" s="64"/>
      <c r="GB3398" s="64"/>
      <c r="GC3398" s="64"/>
      <c r="GD3398" s="64"/>
      <c r="GE3398" s="64"/>
      <c r="GF3398" s="64"/>
      <c r="GG3398" s="64"/>
      <c r="GH3398" s="64"/>
      <c r="GI3398" s="64"/>
      <c r="GJ3398" s="64"/>
      <c r="GK3398" s="64"/>
      <c r="GL3398" s="64"/>
      <c r="GM3398" s="64"/>
      <c r="GN3398" s="64"/>
      <c r="GO3398" s="64"/>
      <c r="GP3398" s="64"/>
      <c r="GQ3398" s="64"/>
      <c r="GR3398" s="64"/>
      <c r="GS3398" s="64"/>
      <c r="GT3398" s="64"/>
      <c r="GU3398" s="64"/>
      <c r="GV3398" s="64"/>
      <c r="GW3398" s="64"/>
      <c r="GX3398" s="64"/>
    </row>
    <row r="3399" spans="1:206" s="63" customFormat="1" ht="42.75" customHeight="1" x14ac:dyDescent="0.25">
      <c r="A3399" s="55" t="s">
        <v>186</v>
      </c>
      <c r="B3399" s="56" t="s">
        <v>187</v>
      </c>
      <c r="C3399" s="57" t="s">
        <v>192</v>
      </c>
      <c r="D3399" s="57" t="s">
        <v>2049</v>
      </c>
      <c r="E3399" s="56" t="str">
        <f>VLOOKUP(C3399,'Коды программ'!$A$2:$B$581,2,FALSE)</f>
        <v>Теплоснабжение и теплотехническое оборудование</v>
      </c>
      <c r="F3399" s="56" t="str">
        <f t="shared" si="2110"/>
        <v>13.02.02 Теплоснабжение и теплотехническое оборудование</v>
      </c>
      <c r="G3399" s="56" t="s">
        <v>50</v>
      </c>
      <c r="H3399" s="56" t="s">
        <v>51</v>
      </c>
      <c r="I3399" s="56" t="s">
        <v>52</v>
      </c>
      <c r="J3399" s="56" t="s">
        <v>53</v>
      </c>
      <c r="K3399" s="58" t="s">
        <v>29</v>
      </c>
      <c r="L3399" s="59" t="s">
        <v>1348</v>
      </c>
      <c r="M3399" s="58" t="s">
        <v>2000</v>
      </c>
      <c r="N3399" s="60"/>
      <c r="O3399" s="61"/>
      <c r="P3399" s="60"/>
      <c r="Q3399" s="62"/>
      <c r="R3399" s="62">
        <v>0</v>
      </c>
      <c r="S3399" s="22">
        <f>SUM(T3399:AU3399)</f>
        <v>0</v>
      </c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77">
        <f t="shared" si="2104"/>
        <v>0</v>
      </c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  <c r="BR3399" s="18"/>
      <c r="BS3399" s="18"/>
      <c r="BT3399" s="18"/>
      <c r="BU3399" s="18"/>
      <c r="BV3399" s="18"/>
      <c r="BW3399" s="18"/>
      <c r="BX3399" s="18"/>
      <c r="BY3399" s="18"/>
      <c r="BZ3399" s="18"/>
      <c r="CA3399" s="18"/>
      <c r="CB3399" s="18"/>
      <c r="CC3399" s="18"/>
      <c r="CD3399" s="18"/>
      <c r="CE3399" s="18"/>
      <c r="CF3399" s="18"/>
      <c r="CG3399" s="18"/>
      <c r="CH3399" s="18"/>
      <c r="CI3399" s="18"/>
      <c r="CJ3399" s="18"/>
      <c r="CK3399" s="18"/>
      <c r="CL3399" s="18"/>
      <c r="CM3399" s="18"/>
      <c r="CN3399" s="18"/>
      <c r="CO3399" s="18"/>
      <c r="CP3399" s="18"/>
      <c r="CQ3399" s="18"/>
      <c r="CR3399" s="18"/>
      <c r="CS3399" s="18"/>
      <c r="CT3399" s="18"/>
      <c r="CU3399" s="18"/>
      <c r="CV3399" s="18"/>
      <c r="CW3399" s="18"/>
      <c r="CX3399" s="18"/>
      <c r="CY3399" s="18"/>
      <c r="CZ3399" s="18"/>
      <c r="DA3399" s="18"/>
      <c r="DB3399" s="18"/>
      <c r="DC3399" s="20"/>
      <c r="DD3399" s="22" t="str">
        <f t="shared" si="2120"/>
        <v>проверка пройдена</v>
      </c>
      <c r="DE3399" s="22" t="str">
        <f t="shared" si="2121"/>
        <v>проверка пройдена</v>
      </c>
      <c r="EO3399" s="64"/>
      <c r="EP3399" s="64"/>
      <c r="EQ3399" s="64"/>
      <c r="ER3399" s="64"/>
      <c r="ES3399" s="64"/>
      <c r="ET3399" s="64"/>
      <c r="EU3399" s="64"/>
      <c r="EV3399" s="64"/>
      <c r="EW3399" s="64"/>
      <c r="EX3399" s="64"/>
      <c r="EY3399" s="64"/>
      <c r="EZ3399" s="64"/>
      <c r="FA3399" s="64"/>
      <c r="FB3399" s="64"/>
      <c r="FC3399" s="64"/>
      <c r="FD3399" s="64"/>
      <c r="FE3399" s="64"/>
      <c r="FF3399" s="64"/>
      <c r="FG3399" s="64"/>
      <c r="FH3399" s="64"/>
      <c r="FI3399" s="64"/>
      <c r="FJ3399" s="64"/>
      <c r="FK3399" s="64"/>
      <c r="FL3399" s="64"/>
      <c r="FM3399" s="64"/>
      <c r="FN3399" s="64"/>
      <c r="FO3399" s="64"/>
      <c r="FP3399" s="64"/>
      <c r="FQ3399" s="64"/>
      <c r="FR3399" s="64"/>
      <c r="FS3399" s="64"/>
      <c r="FT3399" s="64"/>
      <c r="FU3399" s="64"/>
      <c r="FV3399" s="64"/>
      <c r="FW3399" s="64"/>
      <c r="FX3399" s="64"/>
      <c r="FY3399" s="64"/>
      <c r="FZ3399" s="64"/>
      <c r="GA3399" s="64"/>
      <c r="GB3399" s="64"/>
      <c r="GC3399" s="64"/>
      <c r="GD3399" s="64"/>
      <c r="GE3399" s="64"/>
      <c r="GF3399" s="64"/>
      <c r="GG3399" s="64"/>
      <c r="GH3399" s="64"/>
      <c r="GI3399" s="64"/>
      <c r="GJ3399" s="64"/>
      <c r="GK3399" s="64"/>
      <c r="GL3399" s="64"/>
      <c r="GM3399" s="64"/>
      <c r="GN3399" s="64"/>
      <c r="GO3399" s="64"/>
      <c r="GP3399" s="64"/>
      <c r="GQ3399" s="64"/>
      <c r="GR3399" s="64"/>
      <c r="GS3399" s="64"/>
      <c r="GT3399" s="64"/>
      <c r="GU3399" s="64"/>
      <c r="GV3399" s="64"/>
      <c r="GW3399" s="64"/>
      <c r="GX3399" s="64"/>
    </row>
    <row r="3400" spans="1:206" s="63" customFormat="1" ht="42.75" customHeight="1" x14ac:dyDescent="0.25">
      <c r="A3400" s="55" t="s">
        <v>186</v>
      </c>
      <c r="B3400" s="56" t="s">
        <v>187</v>
      </c>
      <c r="C3400" s="57" t="s">
        <v>192</v>
      </c>
      <c r="D3400" s="57" t="s">
        <v>2049</v>
      </c>
      <c r="E3400" s="56" t="str">
        <f>VLOOKUP(C3400,'Коды программ'!$A$2:$B$581,2,FALSE)</f>
        <v>Теплоснабжение и теплотехническое оборудование</v>
      </c>
      <c r="F3400" s="56" t="str">
        <f t="shared" si="2110"/>
        <v>13.02.02 Теплоснабжение и теплотехническое оборудование</v>
      </c>
      <c r="G3400" s="56" t="s">
        <v>50</v>
      </c>
      <c r="H3400" s="56" t="s">
        <v>51</v>
      </c>
      <c r="I3400" s="56" t="s">
        <v>52</v>
      </c>
      <c r="J3400" s="56" t="s">
        <v>53</v>
      </c>
      <c r="K3400" s="58" t="s">
        <v>30</v>
      </c>
      <c r="L3400" s="59" t="s">
        <v>1349</v>
      </c>
      <c r="M3400" s="58" t="s">
        <v>2000</v>
      </c>
      <c r="N3400" s="60"/>
      <c r="O3400" s="61"/>
      <c r="P3400" s="60"/>
      <c r="Q3400" s="62"/>
      <c r="R3400" s="22">
        <f>SUM(R3396,R3398)</f>
        <v>0</v>
      </c>
      <c r="S3400" s="22">
        <f t="shared" ref="S3400:CC3400" si="2122">SUM(S3396,S3398)</f>
        <v>0</v>
      </c>
      <c r="T3400" s="22">
        <f t="shared" si="2122"/>
        <v>0</v>
      </c>
      <c r="U3400" s="22">
        <f t="shared" si="2122"/>
        <v>0</v>
      </c>
      <c r="V3400" s="22">
        <f t="shared" si="2122"/>
        <v>0</v>
      </c>
      <c r="W3400" s="22">
        <f t="shared" si="2122"/>
        <v>0</v>
      </c>
      <c r="X3400" s="22">
        <f t="shared" si="2122"/>
        <v>0</v>
      </c>
      <c r="Y3400" s="22">
        <f t="shared" si="2122"/>
        <v>0</v>
      </c>
      <c r="Z3400" s="22">
        <f t="shared" si="2122"/>
        <v>0</v>
      </c>
      <c r="AA3400" s="22">
        <f t="shared" si="2122"/>
        <v>0</v>
      </c>
      <c r="AB3400" s="22">
        <f t="shared" si="2122"/>
        <v>0</v>
      </c>
      <c r="AC3400" s="22">
        <f t="shared" si="2122"/>
        <v>0</v>
      </c>
      <c r="AD3400" s="22">
        <f t="shared" si="2122"/>
        <v>0</v>
      </c>
      <c r="AE3400" s="22">
        <f t="shared" si="2122"/>
        <v>0</v>
      </c>
      <c r="AF3400" s="22">
        <f t="shared" si="2122"/>
        <v>0</v>
      </c>
      <c r="AG3400" s="22">
        <f t="shared" si="2122"/>
        <v>0</v>
      </c>
      <c r="AH3400" s="22">
        <f t="shared" si="2122"/>
        <v>0</v>
      </c>
      <c r="AI3400" s="22">
        <f t="shared" si="2122"/>
        <v>0</v>
      </c>
      <c r="AJ3400" s="22">
        <f t="shared" si="2122"/>
        <v>0</v>
      </c>
      <c r="AK3400" s="22">
        <f t="shared" si="2122"/>
        <v>0</v>
      </c>
      <c r="AL3400" s="22">
        <f t="shared" si="2122"/>
        <v>0</v>
      </c>
      <c r="AM3400" s="22">
        <f t="shared" si="2122"/>
        <v>0</v>
      </c>
      <c r="AN3400" s="22">
        <f t="shared" si="2122"/>
        <v>0</v>
      </c>
      <c r="AO3400" s="22">
        <f t="shared" si="2122"/>
        <v>0</v>
      </c>
      <c r="AP3400" s="22">
        <f t="shared" si="2122"/>
        <v>0</v>
      </c>
      <c r="AQ3400" s="22">
        <f t="shared" si="2122"/>
        <v>0</v>
      </c>
      <c r="AR3400" s="22">
        <f t="shared" si="2122"/>
        <v>0</v>
      </c>
      <c r="AS3400" s="22">
        <f t="shared" si="2122"/>
        <v>0</v>
      </c>
      <c r="AT3400" s="22">
        <f t="shared" si="2122"/>
        <v>0</v>
      </c>
      <c r="AU3400" s="22">
        <f t="shared" si="2122"/>
        <v>0</v>
      </c>
      <c r="AV3400" s="22">
        <f t="shared" si="2122"/>
        <v>0</v>
      </c>
      <c r="AW3400" s="22">
        <f t="shared" si="2122"/>
        <v>0</v>
      </c>
      <c r="AX3400" s="22">
        <f t="shared" si="2122"/>
        <v>0</v>
      </c>
      <c r="AY3400" s="22">
        <f t="shared" si="2122"/>
        <v>0</v>
      </c>
      <c r="AZ3400" s="22">
        <f t="shared" si="2122"/>
        <v>0</v>
      </c>
      <c r="BA3400" s="22">
        <f t="shared" si="2122"/>
        <v>0</v>
      </c>
      <c r="BB3400" s="22">
        <f t="shared" si="2122"/>
        <v>0</v>
      </c>
      <c r="BC3400" s="22">
        <f t="shared" si="2122"/>
        <v>0</v>
      </c>
      <c r="BD3400" s="22">
        <f t="shared" si="2122"/>
        <v>0</v>
      </c>
      <c r="BE3400" s="22">
        <f t="shared" si="2122"/>
        <v>0</v>
      </c>
      <c r="BF3400" s="22">
        <f t="shared" si="2122"/>
        <v>0</v>
      </c>
      <c r="BG3400" s="22">
        <f t="shared" si="2122"/>
        <v>0</v>
      </c>
      <c r="BH3400" s="22">
        <f t="shared" si="2122"/>
        <v>0</v>
      </c>
      <c r="BI3400" s="22">
        <f t="shared" si="2122"/>
        <v>0</v>
      </c>
      <c r="BJ3400" s="22">
        <f t="shared" si="2122"/>
        <v>0</v>
      </c>
      <c r="BK3400" s="22">
        <f t="shared" si="2122"/>
        <v>0</v>
      </c>
      <c r="BL3400" s="22">
        <f t="shared" si="2122"/>
        <v>0</v>
      </c>
      <c r="BM3400" s="22">
        <f t="shared" si="2122"/>
        <v>0</v>
      </c>
      <c r="BN3400" s="22">
        <f t="shared" si="2122"/>
        <v>0</v>
      </c>
      <c r="BO3400" s="22">
        <f t="shared" si="2122"/>
        <v>0</v>
      </c>
      <c r="BP3400" s="22">
        <f t="shared" si="2122"/>
        <v>0</v>
      </c>
      <c r="BQ3400" s="22">
        <f t="shared" si="2122"/>
        <v>0</v>
      </c>
      <c r="BR3400" s="22">
        <f t="shared" si="2122"/>
        <v>0</v>
      </c>
      <c r="BS3400" s="22">
        <f t="shared" si="2122"/>
        <v>0</v>
      </c>
      <c r="BT3400" s="22">
        <f t="shared" si="2122"/>
        <v>0</v>
      </c>
      <c r="BU3400" s="22">
        <f t="shared" si="2122"/>
        <v>0</v>
      </c>
      <c r="BV3400" s="22">
        <f t="shared" si="2122"/>
        <v>0</v>
      </c>
      <c r="BW3400" s="22">
        <f t="shared" si="2122"/>
        <v>0</v>
      </c>
      <c r="BX3400" s="22">
        <f t="shared" si="2122"/>
        <v>0</v>
      </c>
      <c r="BY3400" s="22">
        <f t="shared" si="2122"/>
        <v>0</v>
      </c>
      <c r="BZ3400" s="22">
        <f t="shared" si="2122"/>
        <v>0</v>
      </c>
      <c r="CA3400" s="22">
        <f t="shared" si="2122"/>
        <v>0</v>
      </c>
      <c r="CB3400" s="22">
        <f t="shared" si="2122"/>
        <v>0</v>
      </c>
      <c r="CC3400" s="22">
        <f t="shared" si="2122"/>
        <v>0</v>
      </c>
      <c r="CD3400" s="22">
        <f t="shared" ref="CD3400:DA3400" si="2123">SUM(CD3396,CD3398)</f>
        <v>0</v>
      </c>
      <c r="CE3400" s="22">
        <f t="shared" si="2123"/>
        <v>0</v>
      </c>
      <c r="CF3400" s="22">
        <f t="shared" si="2123"/>
        <v>0</v>
      </c>
      <c r="CG3400" s="22">
        <f t="shared" si="2123"/>
        <v>0</v>
      </c>
      <c r="CH3400" s="22">
        <f t="shared" si="2123"/>
        <v>0</v>
      </c>
      <c r="CI3400" s="22">
        <f t="shared" si="2123"/>
        <v>0</v>
      </c>
      <c r="CJ3400" s="22">
        <f t="shared" si="2123"/>
        <v>0</v>
      </c>
      <c r="CK3400" s="22">
        <f t="shared" si="2123"/>
        <v>0</v>
      </c>
      <c r="CL3400" s="22">
        <f t="shared" si="2123"/>
        <v>0</v>
      </c>
      <c r="CM3400" s="22">
        <f t="shared" si="2123"/>
        <v>0</v>
      </c>
      <c r="CN3400" s="22">
        <f t="shared" si="2123"/>
        <v>0</v>
      </c>
      <c r="CO3400" s="22">
        <f t="shared" si="2123"/>
        <v>0</v>
      </c>
      <c r="CP3400" s="22">
        <f t="shared" si="2123"/>
        <v>0</v>
      </c>
      <c r="CQ3400" s="22">
        <f t="shared" si="2123"/>
        <v>0</v>
      </c>
      <c r="CR3400" s="22">
        <f t="shared" si="2123"/>
        <v>0</v>
      </c>
      <c r="CS3400" s="22">
        <f t="shared" si="2123"/>
        <v>0</v>
      </c>
      <c r="CT3400" s="22">
        <f t="shared" si="2123"/>
        <v>0</v>
      </c>
      <c r="CU3400" s="22">
        <f t="shared" si="2123"/>
        <v>0</v>
      </c>
      <c r="CV3400" s="22">
        <f t="shared" si="2123"/>
        <v>0</v>
      </c>
      <c r="CW3400" s="22">
        <f t="shared" si="2123"/>
        <v>0</v>
      </c>
      <c r="CX3400" s="22"/>
      <c r="CY3400" s="22">
        <f t="shared" si="2123"/>
        <v>0</v>
      </c>
      <c r="CZ3400" s="22">
        <f t="shared" si="2123"/>
        <v>0</v>
      </c>
      <c r="DA3400" s="22">
        <f t="shared" si="2123"/>
        <v>0</v>
      </c>
      <c r="DB3400" s="18"/>
      <c r="DC3400" s="20"/>
      <c r="DD3400" s="22" t="str">
        <f t="shared" si="2120"/>
        <v>проверка пройдена</v>
      </c>
      <c r="DE3400" s="22" t="str">
        <f t="shared" si="2121"/>
        <v>проверка пройдена</v>
      </c>
      <c r="EO3400" s="64"/>
      <c r="EP3400" s="64"/>
      <c r="EQ3400" s="64"/>
      <c r="ER3400" s="64"/>
      <c r="ES3400" s="64"/>
      <c r="ET3400" s="64"/>
      <c r="EU3400" s="64"/>
      <c r="EV3400" s="64"/>
      <c r="EW3400" s="64"/>
      <c r="EX3400" s="64"/>
      <c r="EY3400" s="64"/>
      <c r="EZ3400" s="64"/>
      <c r="FA3400" s="64"/>
      <c r="FB3400" s="64"/>
      <c r="FC3400" s="64"/>
      <c r="FD3400" s="64"/>
      <c r="FE3400" s="64"/>
      <c r="FF3400" s="64"/>
      <c r="FG3400" s="64"/>
      <c r="FH3400" s="64"/>
      <c r="FI3400" s="64"/>
      <c r="FJ3400" s="64"/>
      <c r="FK3400" s="64"/>
      <c r="FL3400" s="64"/>
      <c r="FM3400" s="64"/>
      <c r="FN3400" s="64"/>
      <c r="FO3400" s="64"/>
      <c r="FP3400" s="64"/>
      <c r="FQ3400" s="64"/>
      <c r="FR3400" s="64"/>
      <c r="FS3400" s="64"/>
      <c r="FT3400" s="64"/>
      <c r="FU3400" s="64"/>
      <c r="FV3400" s="64"/>
      <c r="FW3400" s="64"/>
      <c r="FX3400" s="64"/>
      <c r="FY3400" s="64"/>
      <c r="FZ3400" s="64"/>
      <c r="GA3400" s="64"/>
      <c r="GB3400" s="64"/>
      <c r="GC3400" s="64"/>
      <c r="GD3400" s="64"/>
      <c r="GE3400" s="64"/>
      <c r="GF3400" s="64"/>
      <c r="GG3400" s="64"/>
      <c r="GH3400" s="64"/>
      <c r="GI3400" s="64"/>
      <c r="GJ3400" s="64"/>
      <c r="GK3400" s="64"/>
      <c r="GL3400" s="64"/>
      <c r="GM3400" s="64"/>
      <c r="GN3400" s="64"/>
      <c r="GO3400" s="64"/>
      <c r="GP3400" s="64"/>
      <c r="GQ3400" s="64"/>
      <c r="GR3400" s="64"/>
      <c r="GS3400" s="64"/>
      <c r="GT3400" s="64"/>
      <c r="GU3400" s="64"/>
      <c r="GV3400" s="64"/>
      <c r="GW3400" s="64"/>
      <c r="GX3400" s="64"/>
    </row>
    <row r="3401" spans="1:206" s="63" customFormat="1" ht="42.75" customHeight="1" x14ac:dyDescent="0.25">
      <c r="A3401" s="55" t="s">
        <v>186</v>
      </c>
      <c r="B3401" s="56" t="s">
        <v>187</v>
      </c>
      <c r="C3401" s="57" t="s">
        <v>192</v>
      </c>
      <c r="D3401" s="57" t="s">
        <v>2049</v>
      </c>
      <c r="E3401" s="56" t="str">
        <f>VLOOKUP(C3401,'Коды программ'!$A$2:$B$581,2,FALSE)</f>
        <v>Теплоснабжение и теплотехническое оборудование</v>
      </c>
      <c r="F3401" s="56" t="str">
        <f t="shared" si="2110"/>
        <v>13.02.02 Теплоснабжение и теплотехническое оборудование</v>
      </c>
      <c r="G3401" s="56" t="s">
        <v>50</v>
      </c>
      <c r="H3401" s="56" t="s">
        <v>51</v>
      </c>
      <c r="I3401" s="56" t="s">
        <v>52</v>
      </c>
      <c r="J3401" s="56" t="s">
        <v>53</v>
      </c>
      <c r="K3401" s="58" t="s">
        <v>31</v>
      </c>
      <c r="L3401" s="59" t="s">
        <v>1350</v>
      </c>
      <c r="M3401" s="58" t="s">
        <v>2000</v>
      </c>
      <c r="N3401" s="60"/>
      <c r="O3401" s="61"/>
      <c r="P3401" s="60"/>
      <c r="Q3401" s="62"/>
      <c r="R3401" s="62"/>
      <c r="S3401" s="22">
        <f t="shared" ref="S3401:S3409" si="2124">SUM(T3401:AU3401)</f>
        <v>0</v>
      </c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77">
        <f t="shared" si="2104"/>
        <v>0</v>
      </c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  <c r="BR3401" s="18"/>
      <c r="BS3401" s="18"/>
      <c r="BT3401" s="18"/>
      <c r="BU3401" s="18"/>
      <c r="BV3401" s="18"/>
      <c r="BW3401" s="18"/>
      <c r="BX3401" s="18"/>
      <c r="BY3401" s="18"/>
      <c r="BZ3401" s="18"/>
      <c r="CA3401" s="18"/>
      <c r="CB3401" s="18"/>
      <c r="CC3401" s="18"/>
      <c r="CD3401" s="18"/>
      <c r="CE3401" s="18"/>
      <c r="CF3401" s="18"/>
      <c r="CG3401" s="18"/>
      <c r="CH3401" s="18"/>
      <c r="CI3401" s="18"/>
      <c r="CJ3401" s="18"/>
      <c r="CK3401" s="18"/>
      <c r="CL3401" s="18"/>
      <c r="CM3401" s="18"/>
      <c r="CN3401" s="18"/>
      <c r="CO3401" s="18"/>
      <c r="CP3401" s="18"/>
      <c r="CQ3401" s="18"/>
      <c r="CR3401" s="18"/>
      <c r="CS3401" s="18"/>
      <c r="CT3401" s="18"/>
      <c r="CU3401" s="18"/>
      <c r="CV3401" s="18"/>
      <c r="CW3401" s="18"/>
      <c r="CX3401" s="18"/>
      <c r="CY3401" s="18"/>
      <c r="CZ3401" s="18"/>
      <c r="DA3401" s="18"/>
      <c r="DB3401" s="18"/>
      <c r="DC3401" s="20"/>
      <c r="DD3401" s="22" t="str">
        <f t="shared" si="2120"/>
        <v>проверка пройдена</v>
      </c>
      <c r="DE3401" s="22" t="str">
        <f t="shared" si="2121"/>
        <v>проверка пройдена</v>
      </c>
      <c r="EO3401" s="64"/>
      <c r="EP3401" s="64"/>
      <c r="EQ3401" s="64"/>
      <c r="ER3401" s="64"/>
      <c r="ES3401" s="64"/>
      <c r="ET3401" s="64"/>
      <c r="EU3401" s="64"/>
      <c r="EV3401" s="64"/>
      <c r="EW3401" s="64"/>
      <c r="EX3401" s="64"/>
      <c r="EY3401" s="64"/>
      <c r="EZ3401" s="64"/>
      <c r="FA3401" s="64"/>
      <c r="FB3401" s="64"/>
      <c r="FC3401" s="64"/>
      <c r="FD3401" s="64"/>
      <c r="FE3401" s="64"/>
      <c r="FF3401" s="64"/>
      <c r="FG3401" s="64"/>
      <c r="FH3401" s="64"/>
      <c r="FI3401" s="64"/>
      <c r="FJ3401" s="64"/>
      <c r="FK3401" s="64"/>
      <c r="FL3401" s="64"/>
      <c r="FM3401" s="64"/>
      <c r="FN3401" s="64"/>
      <c r="FO3401" s="64"/>
      <c r="FP3401" s="64"/>
      <c r="FQ3401" s="64"/>
      <c r="FR3401" s="64"/>
      <c r="FS3401" s="64"/>
      <c r="FT3401" s="64"/>
      <c r="FU3401" s="64"/>
      <c r="FV3401" s="64"/>
      <c r="FW3401" s="64"/>
      <c r="FX3401" s="64"/>
      <c r="FY3401" s="64"/>
      <c r="FZ3401" s="64"/>
      <c r="GA3401" s="64"/>
      <c r="GB3401" s="64"/>
      <c r="GC3401" s="64"/>
      <c r="GD3401" s="64"/>
      <c r="GE3401" s="64"/>
      <c r="GF3401" s="64"/>
      <c r="GG3401" s="64"/>
      <c r="GH3401" s="64"/>
      <c r="GI3401" s="64"/>
      <c r="GJ3401" s="64"/>
      <c r="GK3401" s="64"/>
      <c r="GL3401" s="64"/>
      <c r="GM3401" s="64"/>
      <c r="GN3401" s="64"/>
      <c r="GO3401" s="64"/>
      <c r="GP3401" s="64"/>
      <c r="GQ3401" s="64"/>
      <c r="GR3401" s="64"/>
      <c r="GS3401" s="64"/>
      <c r="GT3401" s="64"/>
      <c r="GU3401" s="64"/>
      <c r="GV3401" s="64"/>
      <c r="GW3401" s="64"/>
      <c r="GX3401" s="64"/>
    </row>
    <row r="3402" spans="1:206" s="63" customFormat="1" ht="42.75" customHeight="1" x14ac:dyDescent="0.25">
      <c r="A3402" s="55" t="s">
        <v>186</v>
      </c>
      <c r="B3402" s="56" t="s">
        <v>187</v>
      </c>
      <c r="C3402" s="57" t="s">
        <v>192</v>
      </c>
      <c r="D3402" s="57" t="s">
        <v>2049</v>
      </c>
      <c r="E3402" s="56" t="str">
        <f>VLOOKUP(C3402,'Коды программ'!$A$2:$B$581,2,FALSE)</f>
        <v>Теплоснабжение и теплотехническое оборудование</v>
      </c>
      <c r="F3402" s="56" t="str">
        <f t="shared" si="2110"/>
        <v>13.02.02 Теплоснабжение и теплотехническое оборудование</v>
      </c>
      <c r="G3402" s="56" t="s">
        <v>50</v>
      </c>
      <c r="H3402" s="56" t="s">
        <v>51</v>
      </c>
      <c r="I3402" s="56" t="s">
        <v>52</v>
      </c>
      <c r="J3402" s="56" t="s">
        <v>53</v>
      </c>
      <c r="K3402" s="58" t="s">
        <v>32</v>
      </c>
      <c r="L3402" s="59" t="s">
        <v>1351</v>
      </c>
      <c r="M3402" s="58" t="s">
        <v>2000</v>
      </c>
      <c r="N3402" s="60"/>
      <c r="O3402" s="61"/>
      <c r="P3402" s="60"/>
      <c r="Q3402" s="62"/>
      <c r="R3402" s="62"/>
      <c r="S3402" s="22">
        <f t="shared" si="2124"/>
        <v>0</v>
      </c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77">
        <f t="shared" si="2104"/>
        <v>0</v>
      </c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  <c r="BR3402" s="18"/>
      <c r="BS3402" s="18"/>
      <c r="BT3402" s="18"/>
      <c r="BU3402" s="18"/>
      <c r="BV3402" s="18"/>
      <c r="BW3402" s="18"/>
      <c r="BX3402" s="18"/>
      <c r="BY3402" s="18"/>
      <c r="BZ3402" s="18"/>
      <c r="CA3402" s="18"/>
      <c r="CB3402" s="18"/>
      <c r="CC3402" s="18"/>
      <c r="CD3402" s="18"/>
      <c r="CE3402" s="18"/>
      <c r="CF3402" s="18"/>
      <c r="CG3402" s="18"/>
      <c r="CH3402" s="18"/>
      <c r="CI3402" s="18"/>
      <c r="CJ3402" s="18"/>
      <c r="CK3402" s="18"/>
      <c r="CL3402" s="18"/>
      <c r="CM3402" s="18"/>
      <c r="CN3402" s="18"/>
      <c r="CO3402" s="18"/>
      <c r="CP3402" s="18"/>
      <c r="CQ3402" s="18"/>
      <c r="CR3402" s="18"/>
      <c r="CS3402" s="18"/>
      <c r="CT3402" s="18"/>
      <c r="CU3402" s="18"/>
      <c r="CV3402" s="18"/>
      <c r="CW3402" s="18"/>
      <c r="CX3402" s="18"/>
      <c r="CY3402" s="18"/>
      <c r="CZ3402" s="18"/>
      <c r="DA3402" s="18"/>
      <c r="DB3402" s="18"/>
      <c r="DC3402" s="20"/>
      <c r="DD3402" s="22" t="str">
        <f t="shared" si="2120"/>
        <v>проверка пройдена</v>
      </c>
      <c r="DE3402" s="22" t="str">
        <f t="shared" si="2121"/>
        <v>проверка пройдена</v>
      </c>
      <c r="EO3402" s="64"/>
      <c r="EP3402" s="64"/>
      <c r="EQ3402" s="64"/>
      <c r="ER3402" s="64"/>
      <c r="ES3402" s="64"/>
      <c r="ET3402" s="64"/>
      <c r="EU3402" s="64"/>
      <c r="EV3402" s="64"/>
      <c r="EW3402" s="64"/>
      <c r="EX3402" s="64"/>
      <c r="EY3402" s="64"/>
      <c r="EZ3402" s="64"/>
      <c r="FA3402" s="64"/>
      <c r="FB3402" s="64"/>
      <c r="FC3402" s="64"/>
      <c r="FD3402" s="64"/>
      <c r="FE3402" s="64"/>
      <c r="FF3402" s="64"/>
      <c r="FG3402" s="64"/>
      <c r="FH3402" s="64"/>
      <c r="FI3402" s="64"/>
      <c r="FJ3402" s="64"/>
      <c r="FK3402" s="64"/>
      <c r="FL3402" s="64"/>
      <c r="FM3402" s="64"/>
      <c r="FN3402" s="64"/>
      <c r="FO3402" s="64"/>
      <c r="FP3402" s="64"/>
      <c r="FQ3402" s="64"/>
      <c r="FR3402" s="64"/>
      <c r="FS3402" s="64"/>
      <c r="FT3402" s="64"/>
      <c r="FU3402" s="64"/>
      <c r="FV3402" s="64"/>
      <c r="FW3402" s="64"/>
      <c r="FX3402" s="64"/>
      <c r="FY3402" s="64"/>
      <c r="FZ3402" s="64"/>
      <c r="GA3402" s="64"/>
      <c r="GB3402" s="64"/>
      <c r="GC3402" s="64"/>
      <c r="GD3402" s="64"/>
      <c r="GE3402" s="64"/>
      <c r="GF3402" s="64"/>
      <c r="GG3402" s="64"/>
      <c r="GH3402" s="64"/>
      <c r="GI3402" s="64"/>
      <c r="GJ3402" s="64"/>
      <c r="GK3402" s="64"/>
      <c r="GL3402" s="64"/>
      <c r="GM3402" s="64"/>
      <c r="GN3402" s="64"/>
      <c r="GO3402" s="64"/>
      <c r="GP3402" s="64"/>
      <c r="GQ3402" s="64"/>
      <c r="GR3402" s="64"/>
      <c r="GS3402" s="64"/>
      <c r="GT3402" s="64"/>
      <c r="GU3402" s="64"/>
      <c r="GV3402" s="64"/>
      <c r="GW3402" s="64"/>
      <c r="GX3402" s="64"/>
    </row>
    <row r="3403" spans="1:206" s="63" customFormat="1" ht="42.75" customHeight="1" x14ac:dyDescent="0.25">
      <c r="A3403" s="55" t="s">
        <v>186</v>
      </c>
      <c r="B3403" s="56" t="s">
        <v>187</v>
      </c>
      <c r="C3403" s="57" t="s">
        <v>192</v>
      </c>
      <c r="D3403" s="57" t="s">
        <v>2049</v>
      </c>
      <c r="E3403" s="56" t="str">
        <f>VLOOKUP(C3403,'Коды программ'!$A$2:$B$581,2,FALSE)</f>
        <v>Теплоснабжение и теплотехническое оборудование</v>
      </c>
      <c r="F3403" s="56" t="str">
        <f t="shared" si="2110"/>
        <v>13.02.02 Теплоснабжение и теплотехническое оборудование</v>
      </c>
      <c r="G3403" s="56" t="s">
        <v>50</v>
      </c>
      <c r="H3403" s="56" t="s">
        <v>51</v>
      </c>
      <c r="I3403" s="56" t="s">
        <v>52</v>
      </c>
      <c r="J3403" s="56" t="s">
        <v>53</v>
      </c>
      <c r="K3403" s="58" t="s">
        <v>33</v>
      </c>
      <c r="L3403" s="59" t="s">
        <v>1352</v>
      </c>
      <c r="M3403" s="58" t="s">
        <v>2000</v>
      </c>
      <c r="N3403" s="60"/>
      <c r="O3403" s="61"/>
      <c r="P3403" s="60"/>
      <c r="Q3403" s="62"/>
      <c r="R3403" s="62"/>
      <c r="S3403" s="22">
        <f t="shared" si="2124"/>
        <v>0</v>
      </c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77">
        <f t="shared" si="2104"/>
        <v>0</v>
      </c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  <c r="BR3403" s="18"/>
      <c r="BS3403" s="18"/>
      <c r="BT3403" s="18"/>
      <c r="BU3403" s="18"/>
      <c r="BV3403" s="18"/>
      <c r="BW3403" s="18"/>
      <c r="BX3403" s="18"/>
      <c r="BY3403" s="18"/>
      <c r="BZ3403" s="18"/>
      <c r="CA3403" s="18"/>
      <c r="CB3403" s="18"/>
      <c r="CC3403" s="18"/>
      <c r="CD3403" s="18"/>
      <c r="CE3403" s="18"/>
      <c r="CF3403" s="18"/>
      <c r="CG3403" s="18"/>
      <c r="CH3403" s="18"/>
      <c r="CI3403" s="18"/>
      <c r="CJ3403" s="18"/>
      <c r="CK3403" s="18"/>
      <c r="CL3403" s="18"/>
      <c r="CM3403" s="18"/>
      <c r="CN3403" s="18"/>
      <c r="CO3403" s="18"/>
      <c r="CP3403" s="18"/>
      <c r="CQ3403" s="18"/>
      <c r="CR3403" s="18"/>
      <c r="CS3403" s="18"/>
      <c r="CT3403" s="18"/>
      <c r="CU3403" s="18"/>
      <c r="CV3403" s="18"/>
      <c r="CW3403" s="18"/>
      <c r="CX3403" s="18"/>
      <c r="CY3403" s="18"/>
      <c r="CZ3403" s="18"/>
      <c r="DA3403" s="18"/>
      <c r="DB3403" s="18"/>
      <c r="DC3403" s="20"/>
      <c r="DD3403" s="22" t="str">
        <f t="shared" si="2120"/>
        <v>проверка пройдена</v>
      </c>
      <c r="DE3403" s="22" t="str">
        <f t="shared" si="2121"/>
        <v>проверка пройдена</v>
      </c>
      <c r="EO3403" s="64"/>
      <c r="EP3403" s="64"/>
      <c r="EQ3403" s="64"/>
      <c r="ER3403" s="64"/>
      <c r="ES3403" s="64"/>
      <c r="ET3403" s="64"/>
      <c r="EU3403" s="64"/>
      <c r="EV3403" s="64"/>
      <c r="EW3403" s="64"/>
      <c r="EX3403" s="64"/>
      <c r="EY3403" s="64"/>
      <c r="EZ3403" s="64"/>
      <c r="FA3403" s="64"/>
      <c r="FB3403" s="64"/>
      <c r="FC3403" s="64"/>
      <c r="FD3403" s="64"/>
      <c r="FE3403" s="64"/>
      <c r="FF3403" s="64"/>
      <c r="FG3403" s="64"/>
      <c r="FH3403" s="64"/>
      <c r="FI3403" s="64"/>
      <c r="FJ3403" s="64"/>
      <c r="FK3403" s="64"/>
      <c r="FL3403" s="64"/>
      <c r="FM3403" s="64"/>
      <c r="FN3403" s="64"/>
      <c r="FO3403" s="64"/>
      <c r="FP3403" s="64"/>
      <c r="FQ3403" s="64"/>
      <c r="FR3403" s="64"/>
      <c r="FS3403" s="64"/>
      <c r="FT3403" s="64"/>
      <c r="FU3403" s="64"/>
      <c r="FV3403" s="64"/>
      <c r="FW3403" s="64"/>
      <c r="FX3403" s="64"/>
      <c r="FY3403" s="64"/>
      <c r="FZ3403" s="64"/>
      <c r="GA3403" s="64"/>
      <c r="GB3403" s="64"/>
      <c r="GC3403" s="64"/>
      <c r="GD3403" s="64"/>
      <c r="GE3403" s="64"/>
      <c r="GF3403" s="64"/>
      <c r="GG3403" s="64"/>
      <c r="GH3403" s="64"/>
      <c r="GI3403" s="64"/>
      <c r="GJ3403" s="64"/>
      <c r="GK3403" s="64"/>
      <c r="GL3403" s="64"/>
      <c r="GM3403" s="64"/>
      <c r="GN3403" s="64"/>
      <c r="GO3403" s="64"/>
      <c r="GP3403" s="64"/>
      <c r="GQ3403" s="64"/>
      <c r="GR3403" s="64"/>
      <c r="GS3403" s="64"/>
      <c r="GT3403" s="64"/>
      <c r="GU3403" s="64"/>
      <c r="GV3403" s="64"/>
      <c r="GW3403" s="64"/>
      <c r="GX3403" s="64"/>
    </row>
    <row r="3404" spans="1:206" s="63" customFormat="1" ht="42.75" customHeight="1" x14ac:dyDescent="0.25">
      <c r="A3404" s="55" t="s">
        <v>186</v>
      </c>
      <c r="B3404" s="56" t="s">
        <v>187</v>
      </c>
      <c r="C3404" s="57" t="s">
        <v>192</v>
      </c>
      <c r="D3404" s="57" t="s">
        <v>2049</v>
      </c>
      <c r="E3404" s="56" t="str">
        <f>VLOOKUP(C3404,'Коды программ'!$A$2:$B$581,2,FALSE)</f>
        <v>Теплоснабжение и теплотехническое оборудование</v>
      </c>
      <c r="F3404" s="56" t="str">
        <f t="shared" si="2110"/>
        <v>13.02.02 Теплоснабжение и теплотехническое оборудование</v>
      </c>
      <c r="G3404" s="56" t="s">
        <v>50</v>
      </c>
      <c r="H3404" s="56" t="s">
        <v>51</v>
      </c>
      <c r="I3404" s="56" t="s">
        <v>52</v>
      </c>
      <c r="J3404" s="56" t="s">
        <v>53</v>
      </c>
      <c r="K3404" s="58" t="s">
        <v>34</v>
      </c>
      <c r="L3404" s="59" t="s">
        <v>1353</v>
      </c>
      <c r="M3404" s="58" t="s">
        <v>2000</v>
      </c>
      <c r="N3404" s="60"/>
      <c r="O3404" s="61"/>
      <c r="P3404" s="60"/>
      <c r="Q3404" s="62"/>
      <c r="R3404" s="62"/>
      <c r="S3404" s="22">
        <f t="shared" si="2124"/>
        <v>0</v>
      </c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77">
        <f t="shared" si="2104"/>
        <v>0</v>
      </c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  <c r="BR3404" s="18"/>
      <c r="BS3404" s="18"/>
      <c r="BT3404" s="18"/>
      <c r="BU3404" s="18"/>
      <c r="BV3404" s="18"/>
      <c r="BW3404" s="18"/>
      <c r="BX3404" s="18"/>
      <c r="BY3404" s="18"/>
      <c r="BZ3404" s="18"/>
      <c r="CA3404" s="18"/>
      <c r="CB3404" s="18"/>
      <c r="CC3404" s="18"/>
      <c r="CD3404" s="18"/>
      <c r="CE3404" s="18"/>
      <c r="CF3404" s="18"/>
      <c r="CG3404" s="18"/>
      <c r="CH3404" s="18"/>
      <c r="CI3404" s="18"/>
      <c r="CJ3404" s="18"/>
      <c r="CK3404" s="18"/>
      <c r="CL3404" s="18"/>
      <c r="CM3404" s="18"/>
      <c r="CN3404" s="18"/>
      <c r="CO3404" s="18"/>
      <c r="CP3404" s="18"/>
      <c r="CQ3404" s="18"/>
      <c r="CR3404" s="18"/>
      <c r="CS3404" s="18"/>
      <c r="CT3404" s="18"/>
      <c r="CU3404" s="18"/>
      <c r="CV3404" s="18"/>
      <c r="CW3404" s="18"/>
      <c r="CX3404" s="18"/>
      <c r="CY3404" s="18"/>
      <c r="CZ3404" s="18"/>
      <c r="DA3404" s="18"/>
      <c r="DB3404" s="18"/>
      <c r="DC3404" s="20"/>
      <c r="DD3404" s="22" t="str">
        <f t="shared" si="2120"/>
        <v>проверка пройдена</v>
      </c>
      <c r="DE3404" s="22" t="str">
        <f t="shared" si="2121"/>
        <v>проверка пройдена</v>
      </c>
      <c r="EO3404" s="64"/>
      <c r="EP3404" s="64"/>
      <c r="EQ3404" s="64"/>
      <c r="ER3404" s="64"/>
      <c r="ES3404" s="64"/>
      <c r="ET3404" s="64"/>
      <c r="EU3404" s="64"/>
      <c r="EV3404" s="64"/>
      <c r="EW3404" s="64"/>
      <c r="EX3404" s="64"/>
      <c r="EY3404" s="64"/>
      <c r="EZ3404" s="64"/>
      <c r="FA3404" s="64"/>
      <c r="FB3404" s="64"/>
      <c r="FC3404" s="64"/>
      <c r="FD3404" s="64"/>
      <c r="FE3404" s="64"/>
      <c r="FF3404" s="64"/>
      <c r="FG3404" s="64"/>
      <c r="FH3404" s="64"/>
      <c r="FI3404" s="64"/>
      <c r="FJ3404" s="64"/>
      <c r="FK3404" s="64"/>
      <c r="FL3404" s="64"/>
      <c r="FM3404" s="64"/>
      <c r="FN3404" s="64"/>
      <c r="FO3404" s="64"/>
      <c r="FP3404" s="64"/>
      <c r="FQ3404" s="64"/>
      <c r="FR3404" s="64"/>
      <c r="FS3404" s="64"/>
      <c r="FT3404" s="64"/>
      <c r="FU3404" s="64"/>
      <c r="FV3404" s="64"/>
      <c r="FW3404" s="64"/>
      <c r="FX3404" s="64"/>
      <c r="FY3404" s="64"/>
      <c r="FZ3404" s="64"/>
      <c r="GA3404" s="64"/>
      <c r="GB3404" s="64"/>
      <c r="GC3404" s="64"/>
      <c r="GD3404" s="64"/>
      <c r="GE3404" s="64"/>
      <c r="GF3404" s="64"/>
      <c r="GG3404" s="64"/>
      <c r="GH3404" s="64"/>
      <c r="GI3404" s="64"/>
      <c r="GJ3404" s="64"/>
      <c r="GK3404" s="64"/>
      <c r="GL3404" s="64"/>
      <c r="GM3404" s="64"/>
      <c r="GN3404" s="64"/>
      <c r="GO3404" s="64"/>
      <c r="GP3404" s="64"/>
      <c r="GQ3404" s="64"/>
      <c r="GR3404" s="64"/>
      <c r="GS3404" s="64"/>
      <c r="GT3404" s="64"/>
      <c r="GU3404" s="64"/>
      <c r="GV3404" s="64"/>
      <c r="GW3404" s="64"/>
      <c r="GX3404" s="64"/>
    </row>
    <row r="3405" spans="1:206" s="63" customFormat="1" ht="42.75" customHeight="1" x14ac:dyDescent="0.25">
      <c r="A3405" s="55" t="s">
        <v>186</v>
      </c>
      <c r="B3405" s="56" t="s">
        <v>187</v>
      </c>
      <c r="C3405" s="57" t="s">
        <v>192</v>
      </c>
      <c r="D3405" s="57" t="s">
        <v>2049</v>
      </c>
      <c r="E3405" s="56" t="str">
        <f>VLOOKUP(C3405,'Коды программ'!$A$2:$B$581,2,FALSE)</f>
        <v>Теплоснабжение и теплотехническое оборудование</v>
      </c>
      <c r="F3405" s="56" t="str">
        <f t="shared" si="2110"/>
        <v>13.02.02 Теплоснабжение и теплотехническое оборудование</v>
      </c>
      <c r="G3405" s="56" t="s">
        <v>50</v>
      </c>
      <c r="H3405" s="56" t="s">
        <v>51</v>
      </c>
      <c r="I3405" s="56" t="s">
        <v>52</v>
      </c>
      <c r="J3405" s="56" t="s">
        <v>53</v>
      </c>
      <c r="K3405" s="58" t="s">
        <v>35</v>
      </c>
      <c r="L3405" s="59" t="s">
        <v>1354</v>
      </c>
      <c r="M3405" s="58" t="s">
        <v>2000</v>
      </c>
      <c r="N3405" s="60"/>
      <c r="O3405" s="61"/>
      <c r="P3405" s="60"/>
      <c r="Q3405" s="62"/>
      <c r="R3405" s="62"/>
      <c r="S3405" s="22">
        <f t="shared" si="2124"/>
        <v>0</v>
      </c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77">
        <f t="shared" si="2104"/>
        <v>0</v>
      </c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  <c r="BR3405" s="18"/>
      <c r="BS3405" s="18"/>
      <c r="BT3405" s="18"/>
      <c r="BU3405" s="18"/>
      <c r="BV3405" s="18"/>
      <c r="BW3405" s="18"/>
      <c r="BX3405" s="18"/>
      <c r="BY3405" s="18"/>
      <c r="BZ3405" s="18"/>
      <c r="CA3405" s="18"/>
      <c r="CB3405" s="18"/>
      <c r="CC3405" s="18"/>
      <c r="CD3405" s="18"/>
      <c r="CE3405" s="18"/>
      <c r="CF3405" s="18"/>
      <c r="CG3405" s="18"/>
      <c r="CH3405" s="18"/>
      <c r="CI3405" s="18"/>
      <c r="CJ3405" s="18"/>
      <c r="CK3405" s="18"/>
      <c r="CL3405" s="18"/>
      <c r="CM3405" s="18"/>
      <c r="CN3405" s="18"/>
      <c r="CO3405" s="18"/>
      <c r="CP3405" s="18"/>
      <c r="CQ3405" s="18"/>
      <c r="CR3405" s="18"/>
      <c r="CS3405" s="18"/>
      <c r="CT3405" s="18"/>
      <c r="CU3405" s="18"/>
      <c r="CV3405" s="18"/>
      <c r="CW3405" s="18"/>
      <c r="CX3405" s="18"/>
      <c r="CY3405" s="18"/>
      <c r="CZ3405" s="18"/>
      <c r="DA3405" s="18"/>
      <c r="DB3405" s="18"/>
      <c r="DC3405" s="20"/>
      <c r="DD3405" s="22" t="str">
        <f t="shared" si="2120"/>
        <v>проверка пройдена</v>
      </c>
      <c r="DE3405" s="22" t="str">
        <f t="shared" si="2121"/>
        <v>проверка пройдена</v>
      </c>
      <c r="EO3405" s="64"/>
      <c r="EP3405" s="64"/>
      <c r="EQ3405" s="64"/>
      <c r="ER3405" s="64"/>
      <c r="ES3405" s="64"/>
      <c r="ET3405" s="64"/>
      <c r="EU3405" s="64"/>
      <c r="EV3405" s="64"/>
      <c r="EW3405" s="64"/>
      <c r="EX3405" s="64"/>
      <c r="EY3405" s="64"/>
      <c r="EZ3405" s="64"/>
      <c r="FA3405" s="64"/>
      <c r="FB3405" s="64"/>
      <c r="FC3405" s="64"/>
      <c r="FD3405" s="64"/>
      <c r="FE3405" s="64"/>
      <c r="FF3405" s="64"/>
      <c r="FG3405" s="64"/>
      <c r="FH3405" s="64"/>
      <c r="FI3405" s="64"/>
      <c r="FJ3405" s="64"/>
      <c r="FK3405" s="64"/>
      <c r="FL3405" s="64"/>
      <c r="FM3405" s="64"/>
      <c r="FN3405" s="64"/>
      <c r="FO3405" s="64"/>
      <c r="FP3405" s="64"/>
      <c r="FQ3405" s="64"/>
      <c r="FR3405" s="64"/>
      <c r="FS3405" s="64"/>
      <c r="FT3405" s="64"/>
      <c r="FU3405" s="64"/>
      <c r="FV3405" s="64"/>
      <c r="FW3405" s="64"/>
      <c r="FX3405" s="64"/>
      <c r="FY3405" s="64"/>
      <c r="FZ3405" s="64"/>
      <c r="GA3405" s="64"/>
      <c r="GB3405" s="64"/>
      <c r="GC3405" s="64"/>
      <c r="GD3405" s="64"/>
      <c r="GE3405" s="64"/>
      <c r="GF3405" s="64"/>
      <c r="GG3405" s="64"/>
      <c r="GH3405" s="64"/>
      <c r="GI3405" s="64"/>
      <c r="GJ3405" s="64"/>
      <c r="GK3405" s="64"/>
      <c r="GL3405" s="64"/>
      <c r="GM3405" s="64"/>
      <c r="GN3405" s="64"/>
      <c r="GO3405" s="64"/>
      <c r="GP3405" s="64"/>
      <c r="GQ3405" s="64"/>
      <c r="GR3405" s="64"/>
      <c r="GS3405" s="64"/>
      <c r="GT3405" s="64"/>
      <c r="GU3405" s="64"/>
      <c r="GV3405" s="64"/>
      <c r="GW3405" s="64"/>
      <c r="GX3405" s="64"/>
    </row>
    <row r="3406" spans="1:206" s="63" customFormat="1" ht="42.75" customHeight="1" x14ac:dyDescent="0.25">
      <c r="A3406" s="55" t="s">
        <v>186</v>
      </c>
      <c r="B3406" s="56" t="s">
        <v>187</v>
      </c>
      <c r="C3406" s="57" t="s">
        <v>192</v>
      </c>
      <c r="D3406" s="57" t="s">
        <v>2049</v>
      </c>
      <c r="E3406" s="56" t="str">
        <f>VLOOKUP(C3406,'Коды программ'!$A$2:$B$581,2,FALSE)</f>
        <v>Теплоснабжение и теплотехническое оборудование</v>
      </c>
      <c r="F3406" s="56" t="str">
        <f t="shared" si="2110"/>
        <v>13.02.02 Теплоснабжение и теплотехническое оборудование</v>
      </c>
      <c r="G3406" s="56" t="s">
        <v>50</v>
      </c>
      <c r="H3406" s="56" t="s">
        <v>51</v>
      </c>
      <c r="I3406" s="56" t="s">
        <v>52</v>
      </c>
      <c r="J3406" s="56" t="s">
        <v>53</v>
      </c>
      <c r="K3406" s="58" t="s">
        <v>36</v>
      </c>
      <c r="L3406" s="59" t="s">
        <v>1355</v>
      </c>
      <c r="M3406" s="58" t="s">
        <v>2000</v>
      </c>
      <c r="N3406" s="60"/>
      <c r="O3406" s="61"/>
      <c r="P3406" s="60"/>
      <c r="Q3406" s="62"/>
      <c r="R3406" s="62"/>
      <c r="S3406" s="22">
        <f t="shared" si="2124"/>
        <v>0</v>
      </c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77">
        <f t="shared" si="2104"/>
        <v>0</v>
      </c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  <c r="BR3406" s="18"/>
      <c r="BS3406" s="18"/>
      <c r="BT3406" s="18"/>
      <c r="BU3406" s="18"/>
      <c r="BV3406" s="18"/>
      <c r="BW3406" s="18"/>
      <c r="BX3406" s="18"/>
      <c r="BY3406" s="18"/>
      <c r="BZ3406" s="18"/>
      <c r="CA3406" s="18"/>
      <c r="CB3406" s="18"/>
      <c r="CC3406" s="18"/>
      <c r="CD3406" s="18"/>
      <c r="CE3406" s="18"/>
      <c r="CF3406" s="18"/>
      <c r="CG3406" s="18"/>
      <c r="CH3406" s="18"/>
      <c r="CI3406" s="18"/>
      <c r="CJ3406" s="18"/>
      <c r="CK3406" s="18"/>
      <c r="CL3406" s="18"/>
      <c r="CM3406" s="18"/>
      <c r="CN3406" s="18"/>
      <c r="CO3406" s="18"/>
      <c r="CP3406" s="18"/>
      <c r="CQ3406" s="18"/>
      <c r="CR3406" s="18"/>
      <c r="CS3406" s="18"/>
      <c r="CT3406" s="18"/>
      <c r="CU3406" s="18"/>
      <c r="CV3406" s="18"/>
      <c r="CW3406" s="18"/>
      <c r="CX3406" s="18"/>
      <c r="CY3406" s="18"/>
      <c r="CZ3406" s="18"/>
      <c r="DA3406" s="18"/>
      <c r="DB3406" s="18"/>
      <c r="DC3406" s="20"/>
      <c r="DD3406" s="22" t="str">
        <f t="shared" si="2120"/>
        <v>проверка пройдена</v>
      </c>
      <c r="DE3406" s="22" t="str">
        <f t="shared" si="2121"/>
        <v>проверка пройдена</v>
      </c>
      <c r="EO3406" s="64"/>
      <c r="EP3406" s="64"/>
      <c r="EQ3406" s="64"/>
      <c r="ER3406" s="64"/>
      <c r="ES3406" s="64"/>
      <c r="ET3406" s="64"/>
      <c r="EU3406" s="64"/>
      <c r="EV3406" s="64"/>
      <c r="EW3406" s="64"/>
      <c r="EX3406" s="64"/>
      <c r="EY3406" s="64"/>
      <c r="EZ3406" s="64"/>
      <c r="FA3406" s="64"/>
      <c r="FB3406" s="64"/>
      <c r="FC3406" s="64"/>
      <c r="FD3406" s="64"/>
      <c r="FE3406" s="64"/>
      <c r="FF3406" s="64"/>
      <c r="FG3406" s="64"/>
      <c r="FH3406" s="64"/>
      <c r="FI3406" s="64"/>
      <c r="FJ3406" s="64"/>
      <c r="FK3406" s="64"/>
      <c r="FL3406" s="64"/>
      <c r="FM3406" s="64"/>
      <c r="FN3406" s="64"/>
      <c r="FO3406" s="64"/>
      <c r="FP3406" s="64"/>
      <c r="FQ3406" s="64"/>
      <c r="FR3406" s="64"/>
      <c r="FS3406" s="64"/>
      <c r="FT3406" s="64"/>
      <c r="FU3406" s="64"/>
      <c r="FV3406" s="64"/>
      <c r="FW3406" s="64"/>
      <c r="FX3406" s="64"/>
      <c r="FY3406" s="64"/>
      <c r="FZ3406" s="64"/>
      <c r="GA3406" s="64"/>
      <c r="GB3406" s="64"/>
      <c r="GC3406" s="64"/>
      <c r="GD3406" s="64"/>
      <c r="GE3406" s="64"/>
      <c r="GF3406" s="64"/>
      <c r="GG3406" s="64"/>
      <c r="GH3406" s="64"/>
      <c r="GI3406" s="64"/>
      <c r="GJ3406" s="64"/>
      <c r="GK3406" s="64"/>
      <c r="GL3406" s="64"/>
      <c r="GM3406" s="64"/>
      <c r="GN3406" s="64"/>
      <c r="GO3406" s="64"/>
      <c r="GP3406" s="64"/>
      <c r="GQ3406" s="64"/>
      <c r="GR3406" s="64"/>
      <c r="GS3406" s="64"/>
      <c r="GT3406" s="64"/>
      <c r="GU3406" s="64"/>
      <c r="GV3406" s="64"/>
      <c r="GW3406" s="64"/>
      <c r="GX3406" s="64"/>
    </row>
    <row r="3407" spans="1:206" s="63" customFormat="1" ht="42.75" customHeight="1" x14ac:dyDescent="0.25">
      <c r="A3407" s="55" t="s">
        <v>186</v>
      </c>
      <c r="B3407" s="56" t="s">
        <v>187</v>
      </c>
      <c r="C3407" s="57" t="s">
        <v>192</v>
      </c>
      <c r="D3407" s="57" t="s">
        <v>2049</v>
      </c>
      <c r="E3407" s="56" t="str">
        <f>VLOOKUP(C3407,'Коды программ'!$A$2:$B$581,2,FALSE)</f>
        <v>Теплоснабжение и теплотехническое оборудование</v>
      </c>
      <c r="F3407" s="56" t="str">
        <f t="shared" si="2110"/>
        <v>13.02.02 Теплоснабжение и теплотехническое оборудование</v>
      </c>
      <c r="G3407" s="56" t="s">
        <v>50</v>
      </c>
      <c r="H3407" s="56" t="s">
        <v>51</v>
      </c>
      <c r="I3407" s="56" t="s">
        <v>52</v>
      </c>
      <c r="J3407" s="56" t="s">
        <v>53</v>
      </c>
      <c r="K3407" s="58" t="s">
        <v>37</v>
      </c>
      <c r="L3407" s="59" t="s">
        <v>1356</v>
      </c>
      <c r="M3407" s="58" t="s">
        <v>2000</v>
      </c>
      <c r="N3407" s="60"/>
      <c r="O3407" s="61"/>
      <c r="P3407" s="60"/>
      <c r="Q3407" s="62"/>
      <c r="R3407" s="62"/>
      <c r="S3407" s="22">
        <f t="shared" si="2124"/>
        <v>0</v>
      </c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77">
        <f t="shared" si="2104"/>
        <v>0</v>
      </c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  <c r="BR3407" s="18"/>
      <c r="BS3407" s="18"/>
      <c r="BT3407" s="18"/>
      <c r="BU3407" s="18"/>
      <c r="BV3407" s="18"/>
      <c r="BW3407" s="18"/>
      <c r="BX3407" s="18"/>
      <c r="BY3407" s="18"/>
      <c r="BZ3407" s="18"/>
      <c r="CA3407" s="18"/>
      <c r="CB3407" s="18"/>
      <c r="CC3407" s="18"/>
      <c r="CD3407" s="18"/>
      <c r="CE3407" s="18"/>
      <c r="CF3407" s="18"/>
      <c r="CG3407" s="18"/>
      <c r="CH3407" s="18"/>
      <c r="CI3407" s="18"/>
      <c r="CJ3407" s="18"/>
      <c r="CK3407" s="18"/>
      <c r="CL3407" s="18"/>
      <c r="CM3407" s="18"/>
      <c r="CN3407" s="18"/>
      <c r="CO3407" s="18"/>
      <c r="CP3407" s="18"/>
      <c r="CQ3407" s="18"/>
      <c r="CR3407" s="18"/>
      <c r="CS3407" s="18"/>
      <c r="CT3407" s="18"/>
      <c r="CU3407" s="18"/>
      <c r="CV3407" s="18"/>
      <c r="CW3407" s="18"/>
      <c r="CX3407" s="18"/>
      <c r="CY3407" s="18"/>
      <c r="CZ3407" s="18"/>
      <c r="DA3407" s="18"/>
      <c r="DB3407" s="18"/>
      <c r="DC3407" s="20"/>
      <c r="DD3407" s="22" t="str">
        <f t="shared" si="2120"/>
        <v>проверка пройдена</v>
      </c>
      <c r="DE3407" s="22" t="str">
        <f t="shared" si="2121"/>
        <v>проверка пройдена</v>
      </c>
      <c r="EO3407" s="64"/>
      <c r="EP3407" s="64"/>
      <c r="EQ3407" s="64"/>
      <c r="ER3407" s="64"/>
      <c r="ES3407" s="64"/>
      <c r="ET3407" s="64"/>
      <c r="EU3407" s="64"/>
      <c r="EV3407" s="64"/>
      <c r="EW3407" s="64"/>
      <c r="EX3407" s="64"/>
      <c r="EY3407" s="64"/>
      <c r="EZ3407" s="64"/>
      <c r="FA3407" s="64"/>
      <c r="FB3407" s="64"/>
      <c r="FC3407" s="64"/>
      <c r="FD3407" s="64"/>
      <c r="FE3407" s="64"/>
      <c r="FF3407" s="64"/>
      <c r="FG3407" s="64"/>
      <c r="FH3407" s="64"/>
      <c r="FI3407" s="64"/>
      <c r="FJ3407" s="64"/>
      <c r="FK3407" s="64"/>
      <c r="FL3407" s="64"/>
      <c r="FM3407" s="64"/>
      <c r="FN3407" s="64"/>
      <c r="FO3407" s="64"/>
      <c r="FP3407" s="64"/>
      <c r="FQ3407" s="64"/>
      <c r="FR3407" s="64"/>
      <c r="FS3407" s="64"/>
      <c r="FT3407" s="64"/>
      <c r="FU3407" s="64"/>
      <c r="FV3407" s="64"/>
      <c r="FW3407" s="64"/>
      <c r="FX3407" s="64"/>
      <c r="FY3407" s="64"/>
      <c r="FZ3407" s="64"/>
      <c r="GA3407" s="64"/>
      <c r="GB3407" s="64"/>
      <c r="GC3407" s="64"/>
      <c r="GD3407" s="64"/>
      <c r="GE3407" s="64"/>
      <c r="GF3407" s="64"/>
      <c r="GG3407" s="64"/>
      <c r="GH3407" s="64"/>
      <c r="GI3407" s="64"/>
      <c r="GJ3407" s="64"/>
      <c r="GK3407" s="64"/>
      <c r="GL3407" s="64"/>
      <c r="GM3407" s="64"/>
      <c r="GN3407" s="64"/>
      <c r="GO3407" s="64"/>
      <c r="GP3407" s="64"/>
      <c r="GQ3407" s="64"/>
      <c r="GR3407" s="64"/>
      <c r="GS3407" s="64"/>
      <c r="GT3407" s="64"/>
      <c r="GU3407" s="64"/>
      <c r="GV3407" s="64"/>
      <c r="GW3407" s="64"/>
      <c r="GX3407" s="64"/>
    </row>
    <row r="3408" spans="1:206" s="63" customFormat="1" ht="42.75" customHeight="1" x14ac:dyDescent="0.25">
      <c r="A3408" s="55" t="s">
        <v>186</v>
      </c>
      <c r="B3408" s="56" t="s">
        <v>187</v>
      </c>
      <c r="C3408" s="57" t="s">
        <v>192</v>
      </c>
      <c r="D3408" s="57" t="s">
        <v>2049</v>
      </c>
      <c r="E3408" s="56" t="str">
        <f>VLOOKUP(C3408,'Коды программ'!$A$2:$B$581,2,FALSE)</f>
        <v>Теплоснабжение и теплотехническое оборудование</v>
      </c>
      <c r="F3408" s="56" t="str">
        <f t="shared" si="2110"/>
        <v>13.02.02 Теплоснабжение и теплотехническое оборудование</v>
      </c>
      <c r="G3408" s="56" t="s">
        <v>50</v>
      </c>
      <c r="H3408" s="56" t="s">
        <v>51</v>
      </c>
      <c r="I3408" s="56" t="s">
        <v>52</v>
      </c>
      <c r="J3408" s="56" t="s">
        <v>53</v>
      </c>
      <c r="K3408" s="58" t="s">
        <v>38</v>
      </c>
      <c r="L3408" s="59" t="s">
        <v>1357</v>
      </c>
      <c r="M3408" s="58" t="s">
        <v>2000</v>
      </c>
      <c r="N3408" s="60"/>
      <c r="O3408" s="61"/>
      <c r="P3408" s="60"/>
      <c r="Q3408" s="62"/>
      <c r="R3408" s="62"/>
      <c r="S3408" s="22">
        <f t="shared" si="2124"/>
        <v>0</v>
      </c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77">
        <f t="shared" si="2104"/>
        <v>0</v>
      </c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  <c r="BR3408" s="18"/>
      <c r="BS3408" s="18"/>
      <c r="BT3408" s="18"/>
      <c r="BU3408" s="18"/>
      <c r="BV3408" s="18"/>
      <c r="BW3408" s="18"/>
      <c r="BX3408" s="18"/>
      <c r="BY3408" s="18"/>
      <c r="BZ3408" s="18"/>
      <c r="CA3408" s="18"/>
      <c r="CB3408" s="18"/>
      <c r="CC3408" s="18"/>
      <c r="CD3408" s="18"/>
      <c r="CE3408" s="18"/>
      <c r="CF3408" s="18"/>
      <c r="CG3408" s="18"/>
      <c r="CH3408" s="18"/>
      <c r="CI3408" s="18"/>
      <c r="CJ3408" s="18"/>
      <c r="CK3408" s="18"/>
      <c r="CL3408" s="18"/>
      <c r="CM3408" s="18"/>
      <c r="CN3408" s="18"/>
      <c r="CO3408" s="18"/>
      <c r="CP3408" s="18"/>
      <c r="CQ3408" s="18"/>
      <c r="CR3408" s="18"/>
      <c r="CS3408" s="18"/>
      <c r="CT3408" s="18"/>
      <c r="CU3408" s="18"/>
      <c r="CV3408" s="18"/>
      <c r="CW3408" s="18"/>
      <c r="CX3408" s="18"/>
      <c r="CY3408" s="18"/>
      <c r="CZ3408" s="18"/>
      <c r="DA3408" s="18"/>
      <c r="DB3408" s="18"/>
      <c r="DC3408" s="20"/>
      <c r="DD3408" s="22" t="str">
        <f t="shared" si="2120"/>
        <v>проверка пройдена</v>
      </c>
      <c r="DE3408" s="22" t="str">
        <f t="shared" si="2121"/>
        <v>проверка пройдена</v>
      </c>
      <c r="EO3408" s="64"/>
      <c r="EP3408" s="64"/>
      <c r="EQ3408" s="64"/>
      <c r="ER3408" s="64"/>
      <c r="ES3408" s="64"/>
      <c r="ET3408" s="64"/>
      <c r="EU3408" s="64"/>
      <c r="EV3408" s="64"/>
      <c r="EW3408" s="64"/>
      <c r="EX3408" s="64"/>
      <c r="EY3408" s="64"/>
      <c r="EZ3408" s="64"/>
      <c r="FA3408" s="64"/>
      <c r="FB3408" s="64"/>
      <c r="FC3408" s="64"/>
      <c r="FD3408" s="64"/>
      <c r="FE3408" s="64"/>
      <c r="FF3408" s="64"/>
      <c r="FG3408" s="64"/>
      <c r="FH3408" s="64"/>
      <c r="FI3408" s="64"/>
      <c r="FJ3408" s="64"/>
      <c r="FK3408" s="64"/>
      <c r="FL3408" s="64"/>
      <c r="FM3408" s="64"/>
      <c r="FN3408" s="64"/>
      <c r="FO3408" s="64"/>
      <c r="FP3408" s="64"/>
      <c r="FQ3408" s="64"/>
      <c r="FR3408" s="64"/>
      <c r="FS3408" s="64"/>
      <c r="FT3408" s="64"/>
      <c r="FU3408" s="64"/>
      <c r="FV3408" s="64"/>
      <c r="FW3408" s="64"/>
      <c r="FX3408" s="64"/>
      <c r="FY3408" s="64"/>
      <c r="FZ3408" s="64"/>
      <c r="GA3408" s="64"/>
      <c r="GB3408" s="64"/>
      <c r="GC3408" s="64"/>
      <c r="GD3408" s="64"/>
      <c r="GE3408" s="64"/>
      <c r="GF3408" s="64"/>
      <c r="GG3408" s="64"/>
      <c r="GH3408" s="64"/>
      <c r="GI3408" s="64"/>
      <c r="GJ3408" s="64"/>
      <c r="GK3408" s="64"/>
      <c r="GL3408" s="64"/>
      <c r="GM3408" s="64"/>
      <c r="GN3408" s="64"/>
      <c r="GO3408" s="64"/>
      <c r="GP3408" s="64"/>
      <c r="GQ3408" s="64"/>
      <c r="GR3408" s="64"/>
      <c r="GS3408" s="64"/>
      <c r="GT3408" s="64"/>
      <c r="GU3408" s="64"/>
      <c r="GV3408" s="64"/>
      <c r="GW3408" s="64"/>
      <c r="GX3408" s="64"/>
    </row>
    <row r="3409" spans="1:206" s="63" customFormat="1" ht="42.75" customHeight="1" x14ac:dyDescent="0.25">
      <c r="A3409" s="55" t="s">
        <v>186</v>
      </c>
      <c r="B3409" s="56" t="s">
        <v>187</v>
      </c>
      <c r="C3409" s="57" t="s">
        <v>192</v>
      </c>
      <c r="D3409" s="57" t="s">
        <v>2049</v>
      </c>
      <c r="E3409" s="56" t="str">
        <f>VLOOKUP(C3409,'Коды программ'!$A$2:$B$581,2,FALSE)</f>
        <v>Теплоснабжение и теплотехническое оборудование</v>
      </c>
      <c r="F3409" s="56" t="str">
        <f t="shared" si="2110"/>
        <v>13.02.02 Теплоснабжение и теплотехническое оборудование</v>
      </c>
      <c r="G3409" s="56" t="s">
        <v>50</v>
      </c>
      <c r="H3409" s="56" t="s">
        <v>51</v>
      </c>
      <c r="I3409" s="56" t="s">
        <v>52</v>
      </c>
      <c r="J3409" s="56" t="s">
        <v>53</v>
      </c>
      <c r="K3409" s="58" t="s">
        <v>39</v>
      </c>
      <c r="L3409" s="59" t="s">
        <v>1358</v>
      </c>
      <c r="M3409" s="58" t="s">
        <v>2000</v>
      </c>
      <c r="N3409" s="60"/>
      <c r="O3409" s="61"/>
      <c r="P3409" s="60"/>
      <c r="Q3409" s="62"/>
      <c r="R3409" s="62"/>
      <c r="S3409" s="22">
        <f t="shared" si="2124"/>
        <v>0</v>
      </c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77">
        <f t="shared" si="2104"/>
        <v>0</v>
      </c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  <c r="BR3409" s="18"/>
      <c r="BS3409" s="18"/>
      <c r="BT3409" s="18"/>
      <c r="BU3409" s="18"/>
      <c r="BV3409" s="18"/>
      <c r="BW3409" s="18"/>
      <c r="BX3409" s="18"/>
      <c r="BY3409" s="18"/>
      <c r="BZ3409" s="18"/>
      <c r="CA3409" s="18"/>
      <c r="CB3409" s="18"/>
      <c r="CC3409" s="18"/>
      <c r="CD3409" s="18"/>
      <c r="CE3409" s="18"/>
      <c r="CF3409" s="18"/>
      <c r="CG3409" s="18"/>
      <c r="CH3409" s="18"/>
      <c r="CI3409" s="18"/>
      <c r="CJ3409" s="18"/>
      <c r="CK3409" s="18"/>
      <c r="CL3409" s="18"/>
      <c r="CM3409" s="18"/>
      <c r="CN3409" s="18"/>
      <c r="CO3409" s="18"/>
      <c r="CP3409" s="18"/>
      <c r="CQ3409" s="18"/>
      <c r="CR3409" s="18"/>
      <c r="CS3409" s="18"/>
      <c r="CT3409" s="18"/>
      <c r="CU3409" s="18"/>
      <c r="CV3409" s="18"/>
      <c r="CW3409" s="18"/>
      <c r="CX3409" s="18"/>
      <c r="CY3409" s="18"/>
      <c r="CZ3409" s="18"/>
      <c r="DA3409" s="18"/>
      <c r="DB3409" s="18"/>
      <c r="DC3409" s="20"/>
      <c r="DD3409" s="22" t="str">
        <f t="shared" si="2120"/>
        <v>проверка пройдена</v>
      </c>
      <c r="DE3409" s="22" t="str">
        <f t="shared" si="2121"/>
        <v>проверка пройдена</v>
      </c>
      <c r="EO3409" s="64"/>
      <c r="EP3409" s="64"/>
      <c r="EQ3409" s="64"/>
      <c r="ER3409" s="64"/>
      <c r="ES3409" s="64"/>
      <c r="ET3409" s="64"/>
      <c r="EU3409" s="64"/>
      <c r="EV3409" s="64"/>
      <c r="EW3409" s="64"/>
      <c r="EX3409" s="64"/>
      <c r="EY3409" s="64"/>
      <c r="EZ3409" s="64"/>
      <c r="FA3409" s="64"/>
      <c r="FB3409" s="64"/>
      <c r="FC3409" s="64"/>
      <c r="FD3409" s="64"/>
      <c r="FE3409" s="64"/>
      <c r="FF3409" s="64"/>
      <c r="FG3409" s="64"/>
      <c r="FH3409" s="64"/>
      <c r="FI3409" s="64"/>
      <c r="FJ3409" s="64"/>
      <c r="FK3409" s="64"/>
      <c r="FL3409" s="64"/>
      <c r="FM3409" s="64"/>
      <c r="FN3409" s="64"/>
      <c r="FO3409" s="64"/>
      <c r="FP3409" s="64"/>
      <c r="FQ3409" s="64"/>
      <c r="FR3409" s="64"/>
      <c r="FS3409" s="64"/>
      <c r="FT3409" s="64"/>
      <c r="FU3409" s="64"/>
      <c r="FV3409" s="64"/>
      <c r="FW3409" s="64"/>
      <c r="FX3409" s="64"/>
      <c r="FY3409" s="64"/>
      <c r="FZ3409" s="64"/>
      <c r="GA3409" s="64"/>
      <c r="GB3409" s="64"/>
      <c r="GC3409" s="64"/>
      <c r="GD3409" s="64"/>
      <c r="GE3409" s="64"/>
      <c r="GF3409" s="64"/>
      <c r="GG3409" s="64"/>
      <c r="GH3409" s="64"/>
      <c r="GI3409" s="64"/>
      <c r="GJ3409" s="64"/>
      <c r="GK3409" s="64"/>
      <c r="GL3409" s="64"/>
      <c r="GM3409" s="64"/>
      <c r="GN3409" s="64"/>
      <c r="GO3409" s="64"/>
      <c r="GP3409" s="64"/>
      <c r="GQ3409" s="64"/>
      <c r="GR3409" s="64"/>
      <c r="GS3409" s="64"/>
      <c r="GT3409" s="64"/>
      <c r="GU3409" s="64"/>
      <c r="GV3409" s="64"/>
      <c r="GW3409" s="64"/>
      <c r="GX3409" s="64"/>
    </row>
    <row r="3410" spans="1:206" s="63" customFormat="1" ht="42.75" customHeight="1" x14ac:dyDescent="0.25">
      <c r="A3410" s="55" t="s">
        <v>186</v>
      </c>
      <c r="B3410" s="56"/>
      <c r="C3410" s="57"/>
      <c r="D3410" s="57"/>
      <c r="E3410" s="56"/>
      <c r="F3410" s="56" t="str">
        <f t="shared" si="2110"/>
        <v xml:space="preserve"> </v>
      </c>
      <c r="G3410" s="56"/>
      <c r="H3410" s="56"/>
      <c r="I3410" s="56"/>
      <c r="J3410" s="56"/>
      <c r="K3410" s="58" t="s">
        <v>40</v>
      </c>
      <c r="L3410" s="59" t="s">
        <v>1347</v>
      </c>
      <c r="M3410" s="58"/>
      <c r="N3410" s="60"/>
      <c r="O3410" s="61"/>
      <c r="P3410" s="60"/>
      <c r="Q3410" s="62"/>
      <c r="R3410" s="24" t="str">
        <f t="shared" ref="R3410:CF3410" si="2125">IF(AND(R3396&lt;=R3395,R3397&lt;=R3396,R3398&lt;=R3395,R3399&lt;=R3395,R3400=(R3396+R3398),R3400=(R3401+R3402+R3403+R3404+R3405+R3406+R3407),R3408&lt;=R3400,R3409&lt;=R3400,(R3396+R3398)&lt;=R3395,R3401&lt;=R3400,R3402&lt;=R3400,R3403&lt;=R3400,R3404&lt;=R3400,R3405&lt;=R3400,R3406&lt;=R3400,R3407&lt;=R3400,R3408&lt;=R3399,R3408&lt;=R3400)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10" s="24" t="str">
        <f t="shared" si="2125"/>
        <v>проверка пройдена</v>
      </c>
      <c r="T3410" s="24" t="str">
        <f t="shared" si="2125"/>
        <v>проверка пройдена</v>
      </c>
      <c r="U3410" s="24" t="str">
        <f t="shared" si="2125"/>
        <v>проверка пройдена</v>
      </c>
      <c r="V3410" s="24" t="str">
        <f t="shared" si="2125"/>
        <v>проверка пройдена</v>
      </c>
      <c r="W3410" s="24" t="str">
        <f t="shared" si="2125"/>
        <v>проверка пройдена</v>
      </c>
      <c r="X3410" s="24" t="str">
        <f t="shared" si="2125"/>
        <v>проверка пройдена</v>
      </c>
      <c r="Y3410" s="24" t="str">
        <f t="shared" si="2125"/>
        <v>проверка пройдена</v>
      </c>
      <c r="Z3410" s="24" t="str">
        <f t="shared" si="2125"/>
        <v>проверка пройдена</v>
      </c>
      <c r="AA3410" s="24" t="str">
        <f t="shared" si="2125"/>
        <v>проверка пройдена</v>
      </c>
      <c r="AB3410" s="24" t="str">
        <f t="shared" si="2125"/>
        <v>проверка пройдена</v>
      </c>
      <c r="AC3410" s="24" t="str">
        <f t="shared" si="2125"/>
        <v>проверка пройдена</v>
      </c>
      <c r="AD3410" s="24" t="str">
        <f t="shared" si="2125"/>
        <v>проверка пройдена</v>
      </c>
      <c r="AE3410" s="24" t="str">
        <f t="shared" si="2125"/>
        <v>проверка пройдена</v>
      </c>
      <c r="AF3410" s="24" t="str">
        <f t="shared" si="2125"/>
        <v>проверка пройдена</v>
      </c>
      <c r="AG3410" s="24" t="str">
        <f t="shared" si="2125"/>
        <v>проверка пройдена</v>
      </c>
      <c r="AH3410" s="24" t="str">
        <f t="shared" si="2125"/>
        <v>проверка пройдена</v>
      </c>
      <c r="AI3410" s="24" t="str">
        <f t="shared" si="2125"/>
        <v>проверка пройдена</v>
      </c>
      <c r="AJ3410" s="24" t="str">
        <f t="shared" si="2125"/>
        <v>проверка пройдена</v>
      </c>
      <c r="AK3410" s="24" t="str">
        <f t="shared" si="2125"/>
        <v>проверка пройдена</v>
      </c>
      <c r="AL3410" s="24" t="str">
        <f t="shared" si="2125"/>
        <v>проверка пройдена</v>
      </c>
      <c r="AM3410" s="24" t="str">
        <f t="shared" si="2125"/>
        <v>проверка пройдена</v>
      </c>
      <c r="AN3410" s="24" t="str">
        <f t="shared" si="2125"/>
        <v>проверка пройдена</v>
      </c>
      <c r="AO3410" s="24" t="str">
        <f t="shared" si="2125"/>
        <v>проверка пройдена</v>
      </c>
      <c r="AP3410" s="24" t="str">
        <f t="shared" si="2125"/>
        <v>проверка пройдена</v>
      </c>
      <c r="AQ3410" s="24" t="str">
        <f t="shared" si="2125"/>
        <v>проверка пройдена</v>
      </c>
      <c r="AR3410" s="24" t="str">
        <f t="shared" si="2125"/>
        <v>проверка пройдена</v>
      </c>
      <c r="AS3410" s="24" t="str">
        <f t="shared" si="2125"/>
        <v>проверка пройдена</v>
      </c>
      <c r="AT3410" s="24" t="str">
        <f t="shared" si="2125"/>
        <v>проверка пройдена</v>
      </c>
      <c r="AU3410" s="24" t="str">
        <f t="shared" si="2125"/>
        <v>проверка пройдена</v>
      </c>
      <c r="AV3410" s="24" t="str">
        <f t="shared" si="2125"/>
        <v>проверка пройдена</v>
      </c>
      <c r="AW3410" s="24" t="str">
        <f t="shared" si="2125"/>
        <v>проверка пройдена</v>
      </c>
      <c r="AX3410" s="24" t="str">
        <f t="shared" si="2125"/>
        <v>проверка пройдена</v>
      </c>
      <c r="AY3410" s="24" t="str">
        <f t="shared" si="2125"/>
        <v>проверка пройдена</v>
      </c>
      <c r="AZ3410" s="24" t="str">
        <f t="shared" si="2125"/>
        <v>проверка пройдена</v>
      </c>
      <c r="BA3410" s="24" t="str">
        <f t="shared" si="2125"/>
        <v>проверка пройдена</v>
      </c>
      <c r="BB3410" s="24" t="str">
        <f t="shared" si="2125"/>
        <v>проверка пройдена</v>
      </c>
      <c r="BC3410" s="24" t="str">
        <f t="shared" si="2125"/>
        <v>проверка пройдена</v>
      </c>
      <c r="BD3410" s="24" t="str">
        <f t="shared" si="2125"/>
        <v>проверка пройдена</v>
      </c>
      <c r="BE3410" s="24" t="str">
        <f t="shared" si="2125"/>
        <v>проверка пройдена</v>
      </c>
      <c r="BF3410" s="24" t="str">
        <f t="shared" si="2125"/>
        <v>проверка пройдена</v>
      </c>
      <c r="BG3410" s="24" t="str">
        <f t="shared" si="2125"/>
        <v>проверка пройдена</v>
      </c>
      <c r="BH3410" s="24" t="str">
        <f t="shared" si="2125"/>
        <v>проверка пройдена</v>
      </c>
      <c r="BI3410" s="24" t="str">
        <f t="shared" si="2125"/>
        <v>проверка пройдена</v>
      </c>
      <c r="BJ3410" s="24" t="str">
        <f t="shared" si="2125"/>
        <v>проверка пройдена</v>
      </c>
      <c r="BK3410" s="24" t="str">
        <f t="shared" si="2125"/>
        <v>проверка пройдена</v>
      </c>
      <c r="BL3410" s="24" t="str">
        <f t="shared" si="2125"/>
        <v>проверка пройдена</v>
      </c>
      <c r="BM3410" s="24" t="str">
        <f t="shared" si="2125"/>
        <v>проверка пройдена</v>
      </c>
      <c r="BN3410" s="24" t="str">
        <f t="shared" si="2125"/>
        <v>проверка пройдена</v>
      </c>
      <c r="BO3410" s="24" t="str">
        <f t="shared" si="2125"/>
        <v>проверка пройдена</v>
      </c>
      <c r="BP3410" s="24" t="str">
        <f t="shared" si="2125"/>
        <v>проверка пройдена</v>
      </c>
      <c r="BQ3410" s="24" t="str">
        <f t="shared" si="2125"/>
        <v>проверка пройдена</v>
      </c>
      <c r="BR3410" s="24" t="str">
        <f t="shared" si="2125"/>
        <v>проверка пройдена</v>
      </c>
      <c r="BS3410" s="24" t="str">
        <f t="shared" si="2125"/>
        <v>проверка пройдена</v>
      </c>
      <c r="BT3410" s="24" t="str">
        <f t="shared" si="2125"/>
        <v>проверка пройдена</v>
      </c>
      <c r="BU3410" s="24" t="str">
        <f t="shared" si="2125"/>
        <v>проверка пройдена</v>
      </c>
      <c r="BV3410" s="24" t="str">
        <f t="shared" si="2125"/>
        <v>проверка пройдена</v>
      </c>
      <c r="BW3410" s="24" t="str">
        <f t="shared" si="2125"/>
        <v>проверка пройдена</v>
      </c>
      <c r="BX3410" s="24" t="str">
        <f t="shared" si="2125"/>
        <v>проверка пройдена</v>
      </c>
      <c r="BY3410" s="24" t="str">
        <f t="shared" si="2125"/>
        <v>проверка пройдена</v>
      </c>
      <c r="BZ3410" s="24" t="str">
        <f t="shared" si="2125"/>
        <v>проверка пройдена</v>
      </c>
      <c r="CA3410" s="24" t="str">
        <f t="shared" si="2125"/>
        <v>проверка пройдена</v>
      </c>
      <c r="CB3410" s="24" t="str">
        <f t="shared" si="2125"/>
        <v>проверка пройдена</v>
      </c>
      <c r="CC3410" s="24" t="str">
        <f t="shared" si="2125"/>
        <v>проверка пройдена</v>
      </c>
      <c r="CD3410" s="24" t="str">
        <f t="shared" si="2125"/>
        <v>проверка пройдена</v>
      </c>
      <c r="CE3410" s="24" t="str">
        <f t="shared" si="2125"/>
        <v>проверка пройдена</v>
      </c>
      <c r="CF3410" s="24" t="str">
        <f t="shared" si="2125"/>
        <v>проверка пройдена</v>
      </c>
      <c r="CG3410" s="24" t="str">
        <f t="shared" ref="CG3410:DA3410" si="2126">IF(AND(CG3396&lt;=CG3395,CG3397&lt;=CG3396,CG3398&lt;=CG3395,CG3399&lt;=CG3395,CG3400=(CG3396+CG3398),CG3400=(CG3401+CG3402+CG3403+CG3404+CG3405+CG3406+CG3407),CG3408&lt;=CG3400,CG3409&lt;=CG3400,(CG3396+CG3398)&lt;=CG3395,CG3401&lt;=CG3400,CG3402&lt;=CG3400,CG3403&lt;=CG3400,CG3404&lt;=CG3400,CG3405&lt;=CG3400,CG3406&lt;=CG3400,CG3407&lt;=CG3400,CG3408&lt;=CG3399,CG3408&lt;=CG3400)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10" s="24" t="str">
        <f t="shared" si="2126"/>
        <v>проверка пройдена</v>
      </c>
      <c r="CI3410" s="24" t="str">
        <f t="shared" si="2126"/>
        <v>проверка пройдена</v>
      </c>
      <c r="CJ3410" s="24" t="str">
        <f t="shared" si="2126"/>
        <v>проверка пройдена</v>
      </c>
      <c r="CK3410" s="24" t="str">
        <f t="shared" si="2126"/>
        <v>проверка пройдена</v>
      </c>
      <c r="CL3410" s="24" t="str">
        <f t="shared" si="2126"/>
        <v>проверка пройдена</v>
      </c>
      <c r="CM3410" s="24" t="str">
        <f t="shared" si="2126"/>
        <v>проверка пройдена</v>
      </c>
      <c r="CN3410" s="24" t="str">
        <f t="shared" si="2126"/>
        <v>проверка пройдена</v>
      </c>
      <c r="CO3410" s="24" t="str">
        <f t="shared" si="2126"/>
        <v>проверка пройдена</v>
      </c>
      <c r="CP3410" s="24" t="str">
        <f t="shared" si="2126"/>
        <v>проверка пройдена</v>
      </c>
      <c r="CQ3410" s="24" t="str">
        <f t="shared" si="2126"/>
        <v>проверка пройдена</v>
      </c>
      <c r="CR3410" s="24" t="str">
        <f t="shared" si="2126"/>
        <v>проверка пройдена</v>
      </c>
      <c r="CS3410" s="24" t="str">
        <f t="shared" si="2126"/>
        <v>проверка пройдена</v>
      </c>
      <c r="CT3410" s="24" t="str">
        <f t="shared" si="2126"/>
        <v>проверка пройдена</v>
      </c>
      <c r="CU3410" s="24" t="str">
        <f t="shared" si="2126"/>
        <v>проверка пройдена</v>
      </c>
      <c r="CV3410" s="24" t="str">
        <f t="shared" si="2126"/>
        <v>проверка пройдена</v>
      </c>
      <c r="CW3410" s="24" t="str">
        <f t="shared" si="2126"/>
        <v>проверка пройдена</v>
      </c>
      <c r="CX3410" s="24"/>
      <c r="CY3410" s="24" t="str">
        <f t="shared" si="2126"/>
        <v>проверка пройдена</v>
      </c>
      <c r="CZ3410" s="24" t="str">
        <f t="shared" si="2126"/>
        <v>проверка пройдена</v>
      </c>
      <c r="DA3410" s="24" t="str">
        <f t="shared" si="2126"/>
        <v>проверка пройдена</v>
      </c>
      <c r="DB3410" s="18"/>
      <c r="DC3410" s="20"/>
      <c r="DD3410" s="22"/>
      <c r="DE3410" s="22"/>
      <c r="EO3410" s="64"/>
      <c r="EP3410" s="64"/>
      <c r="EQ3410" s="64"/>
      <c r="ER3410" s="64"/>
      <c r="ES3410" s="64"/>
      <c r="ET3410" s="64"/>
      <c r="EU3410" s="64"/>
      <c r="EV3410" s="64"/>
      <c r="EW3410" s="64"/>
      <c r="EX3410" s="64"/>
      <c r="EY3410" s="64"/>
      <c r="EZ3410" s="64"/>
      <c r="FA3410" s="64"/>
      <c r="FB3410" s="64"/>
      <c r="FC3410" s="64"/>
      <c r="FD3410" s="64"/>
      <c r="FE3410" s="64"/>
      <c r="FF3410" s="64"/>
      <c r="FG3410" s="64"/>
      <c r="FH3410" s="64"/>
      <c r="FI3410" s="64"/>
      <c r="FJ3410" s="64"/>
      <c r="FK3410" s="64"/>
      <c r="FL3410" s="64"/>
      <c r="FM3410" s="64"/>
      <c r="FN3410" s="64"/>
      <c r="FO3410" s="64"/>
      <c r="FP3410" s="64"/>
      <c r="FQ3410" s="64"/>
      <c r="FR3410" s="64"/>
      <c r="FS3410" s="64"/>
      <c r="FT3410" s="64"/>
      <c r="FU3410" s="64"/>
      <c r="FV3410" s="64"/>
      <c r="FW3410" s="64"/>
      <c r="FX3410" s="64"/>
      <c r="FY3410" s="64"/>
      <c r="FZ3410" s="64"/>
      <c r="GA3410" s="64"/>
      <c r="GB3410" s="64"/>
      <c r="GC3410" s="64"/>
      <c r="GD3410" s="64"/>
      <c r="GE3410" s="64"/>
      <c r="GF3410" s="64"/>
      <c r="GG3410" s="64"/>
      <c r="GH3410" s="64"/>
      <c r="GI3410" s="64"/>
      <c r="GJ3410" s="64"/>
      <c r="GK3410" s="64"/>
      <c r="GL3410" s="64"/>
      <c r="GM3410" s="64"/>
      <c r="GN3410" s="64"/>
      <c r="GO3410" s="64"/>
      <c r="GP3410" s="64"/>
      <c r="GQ3410" s="64"/>
      <c r="GR3410" s="64"/>
      <c r="GS3410" s="64"/>
      <c r="GT3410" s="64"/>
      <c r="GU3410" s="64"/>
      <c r="GV3410" s="64"/>
      <c r="GW3410" s="64"/>
      <c r="GX3410" s="64"/>
    </row>
    <row r="3411" spans="1:206" s="63" customFormat="1" ht="42.75" customHeight="1" x14ac:dyDescent="0.25">
      <c r="A3411" s="55" t="s">
        <v>186</v>
      </c>
      <c r="B3411" s="56" t="s">
        <v>187</v>
      </c>
      <c r="C3411" s="57" t="s">
        <v>69</v>
      </c>
      <c r="D3411" s="57" t="s">
        <v>2048</v>
      </c>
      <c r="E3411" s="56" t="str">
        <f>VLOOKUP(C3411,'Коды программ'!$A$2:$B$581,2,FALSE)</f>
        <v>Сварщик (ручной и частично механизированной сварки (наплавки)</v>
      </c>
      <c r="F3411" s="56" t="str">
        <f t="shared" si="2110"/>
        <v>15.01.05 Сварщик (ручной и частично механизированной сварки (наплавки)</v>
      </c>
      <c r="G3411" s="56" t="s">
        <v>50</v>
      </c>
      <c r="H3411" s="56" t="s">
        <v>51</v>
      </c>
      <c r="I3411" s="56" t="s">
        <v>52</v>
      </c>
      <c r="J3411" s="56" t="s">
        <v>53</v>
      </c>
      <c r="K3411" s="58" t="s">
        <v>25</v>
      </c>
      <c r="L3411" s="59" t="s">
        <v>42</v>
      </c>
      <c r="M3411" s="58" t="s">
        <v>2000</v>
      </c>
      <c r="N3411" s="60">
        <v>19</v>
      </c>
      <c r="O3411" s="61">
        <v>21</v>
      </c>
      <c r="P3411" s="60">
        <v>14</v>
      </c>
      <c r="Q3411" s="62"/>
      <c r="R3411" s="62">
        <v>17</v>
      </c>
      <c r="S3411" s="22">
        <f>SUM(T3411:AU3411)</f>
        <v>9</v>
      </c>
      <c r="T3411" s="18"/>
      <c r="U3411" s="18"/>
      <c r="V3411" s="18">
        <v>1</v>
      </c>
      <c r="W3411" s="18">
        <v>6</v>
      </c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>
        <v>2</v>
      </c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>
        <v>1</v>
      </c>
      <c r="BB3411" s="18"/>
      <c r="BC3411" s="18">
        <v>3</v>
      </c>
      <c r="BD3411" s="18">
        <v>1</v>
      </c>
      <c r="BE3411" s="18"/>
      <c r="BF3411" s="77">
        <f t="shared" si="2104"/>
        <v>1</v>
      </c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  <c r="BR3411" s="18"/>
      <c r="BS3411" s="18"/>
      <c r="BT3411" s="18">
        <v>1</v>
      </c>
      <c r="BU3411" s="18"/>
      <c r="BV3411" s="18"/>
      <c r="BW3411" s="18"/>
      <c r="BX3411" s="18"/>
      <c r="BY3411" s="18"/>
      <c r="BZ3411" s="18"/>
      <c r="CA3411" s="18"/>
      <c r="CB3411" s="18"/>
      <c r="CC3411" s="18"/>
      <c r="CD3411" s="18"/>
      <c r="CE3411" s="18"/>
      <c r="CF3411" s="18"/>
      <c r="CG3411" s="18"/>
      <c r="CH3411" s="18"/>
      <c r="CI3411" s="18"/>
      <c r="CJ3411" s="18">
        <v>1</v>
      </c>
      <c r="CK3411" s="18"/>
      <c r="CL3411" s="18"/>
      <c r="CM3411" s="18"/>
      <c r="CN3411" s="18">
        <v>1</v>
      </c>
      <c r="CO3411" s="18"/>
      <c r="CP3411" s="18"/>
      <c r="CQ3411" s="18"/>
      <c r="CR3411" s="18"/>
      <c r="CS3411" s="18"/>
      <c r="CT3411" s="18"/>
      <c r="CU3411" s="18"/>
      <c r="CV3411" s="18"/>
      <c r="CW3411" s="18"/>
      <c r="CX3411" s="18"/>
      <c r="CY3411" s="18"/>
      <c r="CZ3411" s="18"/>
      <c r="DA3411" s="18"/>
      <c r="DB3411" s="18"/>
      <c r="DC3411" s="20"/>
      <c r="DD3411" s="22" t="str">
        <f t="shared" ref="DD3411:DD3425" si="2127">IF(R3411=S3411+AX3411+AY3411+AZ3411+BA3411+BC3411+BD3411+BE3411+BF3411+CJ3411+CK3411+CL3411+CM3411+CN3411+CO3411+CP3411+CQ3411+CR3411+CS3411+CT3411+CU3411+CV3411+CW3411+CY3411+CZ3411+DA3411,"проверка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11" s="22" t="str">
        <f t="shared" ref="DE3411:DE3425" si="2128">IF(AND(AV3411&lt;=S3411,AW3411&lt;=S3411),"проверка пройдена","ВНИМАНИЕ! не может стоять значение большее, чем проверка пройдена")</f>
        <v>проверка пройдена</v>
      </c>
      <c r="EO3411" s="64"/>
      <c r="EP3411" s="64"/>
      <c r="EQ3411" s="64"/>
      <c r="ER3411" s="64"/>
      <c r="ES3411" s="64"/>
      <c r="ET3411" s="64"/>
      <c r="EU3411" s="64"/>
      <c r="EV3411" s="64"/>
      <c r="EW3411" s="64"/>
      <c r="EX3411" s="64"/>
      <c r="EY3411" s="64"/>
      <c r="EZ3411" s="64"/>
      <c r="FA3411" s="64"/>
      <c r="FB3411" s="64"/>
      <c r="FC3411" s="64"/>
      <c r="FD3411" s="64"/>
      <c r="FE3411" s="64"/>
      <c r="FF3411" s="64"/>
      <c r="FG3411" s="64"/>
      <c r="FH3411" s="64"/>
      <c r="FI3411" s="64"/>
      <c r="FJ3411" s="64"/>
      <c r="FK3411" s="64"/>
      <c r="FL3411" s="64"/>
      <c r="FM3411" s="64"/>
      <c r="FN3411" s="64"/>
      <c r="FO3411" s="64"/>
      <c r="FP3411" s="64"/>
      <c r="FQ3411" s="64"/>
      <c r="FR3411" s="64"/>
      <c r="FS3411" s="64"/>
      <c r="FT3411" s="64"/>
      <c r="FU3411" s="64"/>
      <c r="FV3411" s="64"/>
      <c r="FW3411" s="64"/>
      <c r="FX3411" s="64"/>
      <c r="FY3411" s="64"/>
      <c r="FZ3411" s="64"/>
      <c r="GA3411" s="64"/>
      <c r="GB3411" s="64"/>
      <c r="GC3411" s="64"/>
      <c r="GD3411" s="64"/>
      <c r="GE3411" s="64"/>
      <c r="GF3411" s="64"/>
      <c r="GG3411" s="64"/>
      <c r="GH3411" s="64"/>
      <c r="GI3411" s="64"/>
      <c r="GJ3411" s="64"/>
      <c r="GK3411" s="64"/>
      <c r="GL3411" s="64"/>
      <c r="GM3411" s="64"/>
      <c r="GN3411" s="64"/>
      <c r="GO3411" s="64"/>
      <c r="GP3411" s="64"/>
      <c r="GQ3411" s="64"/>
      <c r="GR3411" s="64"/>
      <c r="GS3411" s="64"/>
      <c r="GT3411" s="64"/>
      <c r="GU3411" s="64"/>
      <c r="GV3411" s="64"/>
      <c r="GW3411" s="64"/>
      <c r="GX3411" s="64"/>
    </row>
    <row r="3412" spans="1:206" s="63" customFormat="1" ht="42.75" customHeight="1" x14ac:dyDescent="0.25">
      <c r="A3412" s="55" t="s">
        <v>186</v>
      </c>
      <c r="B3412" s="56" t="s">
        <v>187</v>
      </c>
      <c r="C3412" s="57" t="s">
        <v>69</v>
      </c>
      <c r="D3412" s="57" t="s">
        <v>2048</v>
      </c>
      <c r="E3412" s="56" t="str">
        <f>VLOOKUP(C3412,'Коды программ'!$A$2:$B$581,2,FALSE)</f>
        <v>Сварщик (ручной и частично механизированной сварки (наплавки)</v>
      </c>
      <c r="F3412" s="56" t="str">
        <f t="shared" si="2110"/>
        <v>15.01.05 Сварщик (ручной и частично механизированной сварки (наплавки)</v>
      </c>
      <c r="G3412" s="56" t="s">
        <v>50</v>
      </c>
      <c r="H3412" s="56" t="s">
        <v>51</v>
      </c>
      <c r="I3412" s="56" t="s">
        <v>52</v>
      </c>
      <c r="J3412" s="56" t="s">
        <v>53</v>
      </c>
      <c r="K3412" s="58" t="s">
        <v>26</v>
      </c>
      <c r="L3412" s="59" t="s">
        <v>1359</v>
      </c>
      <c r="M3412" s="58" t="s">
        <v>2000</v>
      </c>
      <c r="N3412" s="60"/>
      <c r="O3412" s="61"/>
      <c r="P3412" s="60"/>
      <c r="Q3412" s="62"/>
      <c r="R3412" s="62"/>
      <c r="S3412" s="22">
        <f t="shared" ref="S3412:S3415" si="2129">SUM(T3412:AU3412)</f>
        <v>0</v>
      </c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77">
        <f t="shared" si="2104"/>
        <v>0</v>
      </c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  <c r="BR3412" s="18"/>
      <c r="BS3412" s="18"/>
      <c r="BT3412" s="18"/>
      <c r="BU3412" s="18"/>
      <c r="BV3412" s="18"/>
      <c r="BW3412" s="18"/>
      <c r="BX3412" s="18"/>
      <c r="BY3412" s="18"/>
      <c r="BZ3412" s="18"/>
      <c r="CA3412" s="18"/>
      <c r="CB3412" s="18"/>
      <c r="CC3412" s="18"/>
      <c r="CD3412" s="18"/>
      <c r="CE3412" s="18"/>
      <c r="CF3412" s="18"/>
      <c r="CG3412" s="18"/>
      <c r="CH3412" s="18"/>
      <c r="CI3412" s="18"/>
      <c r="CJ3412" s="18"/>
      <c r="CK3412" s="18"/>
      <c r="CL3412" s="18"/>
      <c r="CM3412" s="18"/>
      <c r="CN3412" s="18"/>
      <c r="CO3412" s="18"/>
      <c r="CP3412" s="18"/>
      <c r="CQ3412" s="18"/>
      <c r="CR3412" s="18"/>
      <c r="CS3412" s="18"/>
      <c r="CT3412" s="18"/>
      <c r="CU3412" s="18"/>
      <c r="CV3412" s="18"/>
      <c r="CW3412" s="18"/>
      <c r="CX3412" s="18"/>
      <c r="CY3412" s="18"/>
      <c r="CZ3412" s="18"/>
      <c r="DA3412" s="18"/>
      <c r="DB3412" s="18"/>
      <c r="DC3412" s="20"/>
      <c r="DD3412" s="22" t="str">
        <f t="shared" si="2127"/>
        <v>проверка пройдена</v>
      </c>
      <c r="DE3412" s="22" t="str">
        <f t="shared" si="2128"/>
        <v>проверка пройдена</v>
      </c>
      <c r="EO3412" s="64"/>
      <c r="EP3412" s="64"/>
      <c r="EQ3412" s="64"/>
      <c r="ER3412" s="64"/>
      <c r="ES3412" s="64"/>
      <c r="ET3412" s="64"/>
      <c r="EU3412" s="64"/>
      <c r="EV3412" s="64"/>
      <c r="EW3412" s="64"/>
      <c r="EX3412" s="64"/>
      <c r="EY3412" s="64"/>
      <c r="EZ3412" s="64"/>
      <c r="FA3412" s="64"/>
      <c r="FB3412" s="64"/>
      <c r="FC3412" s="64"/>
      <c r="FD3412" s="64"/>
      <c r="FE3412" s="64"/>
      <c r="FF3412" s="64"/>
      <c r="FG3412" s="64"/>
      <c r="FH3412" s="64"/>
      <c r="FI3412" s="64"/>
      <c r="FJ3412" s="64"/>
      <c r="FK3412" s="64"/>
      <c r="FL3412" s="64"/>
      <c r="FM3412" s="64"/>
      <c r="FN3412" s="64"/>
      <c r="FO3412" s="64"/>
      <c r="FP3412" s="64"/>
      <c r="FQ3412" s="64"/>
      <c r="FR3412" s="64"/>
      <c r="FS3412" s="64"/>
      <c r="FT3412" s="64"/>
      <c r="FU3412" s="64"/>
      <c r="FV3412" s="64"/>
      <c r="FW3412" s="64"/>
      <c r="FX3412" s="64"/>
      <c r="FY3412" s="64"/>
      <c r="FZ3412" s="64"/>
      <c r="GA3412" s="64"/>
      <c r="GB3412" s="64"/>
      <c r="GC3412" s="64"/>
      <c r="GD3412" s="64"/>
      <c r="GE3412" s="64"/>
      <c r="GF3412" s="64"/>
      <c r="GG3412" s="64"/>
      <c r="GH3412" s="64"/>
      <c r="GI3412" s="64"/>
      <c r="GJ3412" s="64"/>
      <c r="GK3412" s="64"/>
      <c r="GL3412" s="64"/>
      <c r="GM3412" s="64"/>
      <c r="GN3412" s="64"/>
      <c r="GO3412" s="64"/>
      <c r="GP3412" s="64"/>
      <c r="GQ3412" s="64"/>
      <c r="GR3412" s="64"/>
      <c r="GS3412" s="64"/>
      <c r="GT3412" s="64"/>
      <c r="GU3412" s="64"/>
      <c r="GV3412" s="64"/>
      <c r="GW3412" s="64"/>
      <c r="GX3412" s="64"/>
    </row>
    <row r="3413" spans="1:206" s="63" customFormat="1" ht="42.75" customHeight="1" x14ac:dyDescent="0.25">
      <c r="A3413" s="55" t="s">
        <v>186</v>
      </c>
      <c r="B3413" s="56" t="s">
        <v>187</v>
      </c>
      <c r="C3413" s="57" t="s">
        <v>69</v>
      </c>
      <c r="D3413" s="57" t="s">
        <v>2048</v>
      </c>
      <c r="E3413" s="56" t="str">
        <f>VLOOKUP(C3413,'Коды программ'!$A$2:$B$581,2,FALSE)</f>
        <v>Сварщик (ручной и частично механизированной сварки (наплавки)</v>
      </c>
      <c r="F3413" s="56" t="str">
        <f t="shared" si="2110"/>
        <v>15.01.05 Сварщик (ручной и частично механизированной сварки (наплавки)</v>
      </c>
      <c r="G3413" s="56" t="s">
        <v>50</v>
      </c>
      <c r="H3413" s="56" t="s">
        <v>51</v>
      </c>
      <c r="I3413" s="56" t="s">
        <v>52</v>
      </c>
      <c r="J3413" s="56" t="s">
        <v>53</v>
      </c>
      <c r="K3413" s="58" t="s">
        <v>27</v>
      </c>
      <c r="L3413" s="59" t="s">
        <v>1345</v>
      </c>
      <c r="M3413" s="58" t="s">
        <v>2000</v>
      </c>
      <c r="N3413" s="60"/>
      <c r="O3413" s="61"/>
      <c r="P3413" s="60"/>
      <c r="Q3413" s="62"/>
      <c r="R3413" s="62"/>
      <c r="S3413" s="22">
        <f t="shared" si="2129"/>
        <v>0</v>
      </c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77">
        <f t="shared" si="2104"/>
        <v>0</v>
      </c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  <c r="BR3413" s="18"/>
      <c r="BS3413" s="18"/>
      <c r="BT3413" s="18"/>
      <c r="BU3413" s="18"/>
      <c r="BV3413" s="18"/>
      <c r="BW3413" s="18"/>
      <c r="BX3413" s="18"/>
      <c r="BY3413" s="18"/>
      <c r="BZ3413" s="18"/>
      <c r="CA3413" s="18"/>
      <c r="CB3413" s="18"/>
      <c r="CC3413" s="18"/>
      <c r="CD3413" s="18"/>
      <c r="CE3413" s="18"/>
      <c r="CF3413" s="18"/>
      <c r="CG3413" s="18"/>
      <c r="CH3413" s="18"/>
      <c r="CI3413" s="18"/>
      <c r="CJ3413" s="18"/>
      <c r="CK3413" s="18"/>
      <c r="CL3413" s="18"/>
      <c r="CM3413" s="18"/>
      <c r="CN3413" s="18"/>
      <c r="CO3413" s="18"/>
      <c r="CP3413" s="18"/>
      <c r="CQ3413" s="18"/>
      <c r="CR3413" s="18"/>
      <c r="CS3413" s="18"/>
      <c r="CT3413" s="18"/>
      <c r="CU3413" s="18"/>
      <c r="CV3413" s="18"/>
      <c r="CW3413" s="18"/>
      <c r="CX3413" s="18"/>
      <c r="CY3413" s="18"/>
      <c r="CZ3413" s="18"/>
      <c r="DA3413" s="18"/>
      <c r="DB3413" s="18"/>
      <c r="DC3413" s="20"/>
      <c r="DD3413" s="22" t="str">
        <f t="shared" si="2127"/>
        <v>проверка пройдена</v>
      </c>
      <c r="DE3413" s="22" t="str">
        <f t="shared" si="2128"/>
        <v>проверка пройдена</v>
      </c>
      <c r="EO3413" s="64"/>
      <c r="EP3413" s="64"/>
      <c r="EQ3413" s="64"/>
      <c r="ER3413" s="64"/>
      <c r="ES3413" s="64"/>
      <c r="ET3413" s="64"/>
      <c r="EU3413" s="64"/>
      <c r="EV3413" s="64"/>
      <c r="EW3413" s="64"/>
      <c r="EX3413" s="64"/>
      <c r="EY3413" s="64"/>
      <c r="EZ3413" s="64"/>
      <c r="FA3413" s="64"/>
      <c r="FB3413" s="64"/>
      <c r="FC3413" s="64"/>
      <c r="FD3413" s="64"/>
      <c r="FE3413" s="64"/>
      <c r="FF3413" s="64"/>
      <c r="FG3413" s="64"/>
      <c r="FH3413" s="64"/>
      <c r="FI3413" s="64"/>
      <c r="FJ3413" s="64"/>
      <c r="FK3413" s="64"/>
      <c r="FL3413" s="64"/>
      <c r="FM3413" s="64"/>
      <c r="FN3413" s="64"/>
      <c r="FO3413" s="64"/>
      <c r="FP3413" s="64"/>
      <c r="FQ3413" s="64"/>
      <c r="FR3413" s="64"/>
      <c r="FS3413" s="64"/>
      <c r="FT3413" s="64"/>
      <c r="FU3413" s="64"/>
      <c r="FV3413" s="64"/>
      <c r="FW3413" s="64"/>
      <c r="FX3413" s="64"/>
      <c r="FY3413" s="64"/>
      <c r="FZ3413" s="64"/>
      <c r="GA3413" s="64"/>
      <c r="GB3413" s="64"/>
      <c r="GC3413" s="64"/>
      <c r="GD3413" s="64"/>
      <c r="GE3413" s="64"/>
      <c r="GF3413" s="64"/>
      <c r="GG3413" s="64"/>
      <c r="GH3413" s="64"/>
      <c r="GI3413" s="64"/>
      <c r="GJ3413" s="64"/>
      <c r="GK3413" s="64"/>
      <c r="GL3413" s="64"/>
      <c r="GM3413" s="64"/>
      <c r="GN3413" s="64"/>
      <c r="GO3413" s="64"/>
      <c r="GP3413" s="64"/>
      <c r="GQ3413" s="64"/>
      <c r="GR3413" s="64"/>
      <c r="GS3413" s="64"/>
      <c r="GT3413" s="64"/>
      <c r="GU3413" s="64"/>
      <c r="GV3413" s="64"/>
      <c r="GW3413" s="64"/>
      <c r="GX3413" s="64"/>
    </row>
    <row r="3414" spans="1:206" s="63" customFormat="1" ht="42.75" customHeight="1" x14ac:dyDescent="0.25">
      <c r="A3414" s="55" t="s">
        <v>186</v>
      </c>
      <c r="B3414" s="56" t="s">
        <v>187</v>
      </c>
      <c r="C3414" s="57" t="s">
        <v>69</v>
      </c>
      <c r="D3414" s="57" t="s">
        <v>2048</v>
      </c>
      <c r="E3414" s="56" t="str">
        <f>VLOOKUP(C3414,'Коды программ'!$A$2:$B$581,2,FALSE)</f>
        <v>Сварщик (ручной и частично механизированной сварки (наплавки)</v>
      </c>
      <c r="F3414" s="56" t="str">
        <f t="shared" si="2110"/>
        <v>15.01.05 Сварщик (ручной и частично механизированной сварки (наплавки)</v>
      </c>
      <c r="G3414" s="56" t="s">
        <v>50</v>
      </c>
      <c r="H3414" s="56" t="s">
        <v>51</v>
      </c>
      <c r="I3414" s="56" t="s">
        <v>52</v>
      </c>
      <c r="J3414" s="56" t="s">
        <v>53</v>
      </c>
      <c r="K3414" s="58" t="s">
        <v>28</v>
      </c>
      <c r="L3414" s="59" t="s">
        <v>1346</v>
      </c>
      <c r="M3414" s="58" t="s">
        <v>2000</v>
      </c>
      <c r="N3414" s="60"/>
      <c r="O3414" s="61"/>
      <c r="P3414" s="60"/>
      <c r="Q3414" s="62"/>
      <c r="R3414" s="62"/>
      <c r="S3414" s="22">
        <f t="shared" si="2129"/>
        <v>0</v>
      </c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77">
        <f t="shared" si="2104"/>
        <v>0</v>
      </c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  <c r="BR3414" s="18"/>
      <c r="BS3414" s="18"/>
      <c r="BT3414" s="18"/>
      <c r="BU3414" s="18"/>
      <c r="BV3414" s="18"/>
      <c r="BW3414" s="18"/>
      <c r="BX3414" s="18"/>
      <c r="BY3414" s="18"/>
      <c r="BZ3414" s="18"/>
      <c r="CA3414" s="18"/>
      <c r="CB3414" s="18"/>
      <c r="CC3414" s="18"/>
      <c r="CD3414" s="18"/>
      <c r="CE3414" s="18"/>
      <c r="CF3414" s="18"/>
      <c r="CG3414" s="18"/>
      <c r="CH3414" s="18"/>
      <c r="CI3414" s="18"/>
      <c r="CJ3414" s="18"/>
      <c r="CK3414" s="18"/>
      <c r="CL3414" s="18"/>
      <c r="CM3414" s="18"/>
      <c r="CN3414" s="18"/>
      <c r="CO3414" s="18"/>
      <c r="CP3414" s="18"/>
      <c r="CQ3414" s="18"/>
      <c r="CR3414" s="18"/>
      <c r="CS3414" s="18"/>
      <c r="CT3414" s="18"/>
      <c r="CU3414" s="18"/>
      <c r="CV3414" s="18"/>
      <c r="CW3414" s="18"/>
      <c r="CX3414" s="18"/>
      <c r="CY3414" s="18"/>
      <c r="CZ3414" s="18"/>
      <c r="DA3414" s="18"/>
      <c r="DB3414" s="18"/>
      <c r="DC3414" s="20"/>
      <c r="DD3414" s="22" t="str">
        <f t="shared" si="2127"/>
        <v>проверка пройдена</v>
      </c>
      <c r="DE3414" s="22" t="str">
        <f t="shared" si="2128"/>
        <v>проверка пройдена</v>
      </c>
      <c r="EO3414" s="64"/>
      <c r="EP3414" s="64"/>
      <c r="EQ3414" s="64"/>
      <c r="ER3414" s="64"/>
      <c r="ES3414" s="64"/>
      <c r="ET3414" s="64"/>
      <c r="EU3414" s="64"/>
      <c r="EV3414" s="64"/>
      <c r="EW3414" s="64"/>
      <c r="EX3414" s="64"/>
      <c r="EY3414" s="64"/>
      <c r="EZ3414" s="64"/>
      <c r="FA3414" s="64"/>
      <c r="FB3414" s="64"/>
      <c r="FC3414" s="64"/>
      <c r="FD3414" s="64"/>
      <c r="FE3414" s="64"/>
      <c r="FF3414" s="64"/>
      <c r="FG3414" s="64"/>
      <c r="FH3414" s="64"/>
      <c r="FI3414" s="64"/>
      <c r="FJ3414" s="64"/>
      <c r="FK3414" s="64"/>
      <c r="FL3414" s="64"/>
      <c r="FM3414" s="64"/>
      <c r="FN3414" s="64"/>
      <c r="FO3414" s="64"/>
      <c r="FP3414" s="64"/>
      <c r="FQ3414" s="64"/>
      <c r="FR3414" s="64"/>
      <c r="FS3414" s="64"/>
      <c r="FT3414" s="64"/>
      <c r="FU3414" s="64"/>
      <c r="FV3414" s="64"/>
      <c r="FW3414" s="64"/>
      <c r="FX3414" s="64"/>
      <c r="FY3414" s="64"/>
      <c r="FZ3414" s="64"/>
      <c r="GA3414" s="64"/>
      <c r="GB3414" s="64"/>
      <c r="GC3414" s="64"/>
      <c r="GD3414" s="64"/>
      <c r="GE3414" s="64"/>
      <c r="GF3414" s="64"/>
      <c r="GG3414" s="64"/>
      <c r="GH3414" s="64"/>
      <c r="GI3414" s="64"/>
      <c r="GJ3414" s="64"/>
      <c r="GK3414" s="64"/>
      <c r="GL3414" s="64"/>
      <c r="GM3414" s="64"/>
      <c r="GN3414" s="64"/>
      <c r="GO3414" s="64"/>
      <c r="GP3414" s="64"/>
      <c r="GQ3414" s="64"/>
      <c r="GR3414" s="64"/>
      <c r="GS3414" s="64"/>
      <c r="GT3414" s="64"/>
      <c r="GU3414" s="64"/>
      <c r="GV3414" s="64"/>
      <c r="GW3414" s="64"/>
      <c r="GX3414" s="64"/>
    </row>
    <row r="3415" spans="1:206" s="63" customFormat="1" ht="42.75" customHeight="1" x14ac:dyDescent="0.25">
      <c r="A3415" s="55" t="s">
        <v>186</v>
      </c>
      <c r="B3415" s="56" t="s">
        <v>187</v>
      </c>
      <c r="C3415" s="57" t="s">
        <v>69</v>
      </c>
      <c r="D3415" s="57" t="s">
        <v>2048</v>
      </c>
      <c r="E3415" s="56" t="str">
        <f>VLOOKUP(C3415,'Коды программ'!$A$2:$B$581,2,FALSE)</f>
        <v>Сварщик (ручной и частично механизированной сварки (наплавки)</v>
      </c>
      <c r="F3415" s="56" t="str">
        <f t="shared" si="2110"/>
        <v>15.01.05 Сварщик (ручной и частично механизированной сварки (наплавки)</v>
      </c>
      <c r="G3415" s="56" t="s">
        <v>50</v>
      </c>
      <c r="H3415" s="56" t="s">
        <v>51</v>
      </c>
      <c r="I3415" s="56" t="s">
        <v>52</v>
      </c>
      <c r="J3415" s="56" t="s">
        <v>53</v>
      </c>
      <c r="K3415" s="58" t="s">
        <v>29</v>
      </c>
      <c r="L3415" s="59" t="s">
        <v>1348</v>
      </c>
      <c r="M3415" s="58" t="s">
        <v>2000</v>
      </c>
      <c r="N3415" s="60"/>
      <c r="O3415" s="61"/>
      <c r="P3415" s="60"/>
      <c r="Q3415" s="62"/>
      <c r="R3415" s="62">
        <v>0</v>
      </c>
      <c r="S3415" s="22">
        <f t="shared" si="2129"/>
        <v>0</v>
      </c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77">
        <f t="shared" si="2104"/>
        <v>0</v>
      </c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  <c r="BR3415" s="18"/>
      <c r="BS3415" s="18"/>
      <c r="BT3415" s="18"/>
      <c r="BU3415" s="18"/>
      <c r="BV3415" s="18"/>
      <c r="BW3415" s="18"/>
      <c r="BX3415" s="18"/>
      <c r="BY3415" s="18"/>
      <c r="BZ3415" s="18"/>
      <c r="CA3415" s="18"/>
      <c r="CB3415" s="18"/>
      <c r="CC3415" s="18"/>
      <c r="CD3415" s="18"/>
      <c r="CE3415" s="18"/>
      <c r="CF3415" s="18"/>
      <c r="CG3415" s="18"/>
      <c r="CH3415" s="18"/>
      <c r="CI3415" s="18"/>
      <c r="CJ3415" s="18"/>
      <c r="CK3415" s="18"/>
      <c r="CL3415" s="18"/>
      <c r="CM3415" s="18"/>
      <c r="CN3415" s="18"/>
      <c r="CO3415" s="18"/>
      <c r="CP3415" s="18"/>
      <c r="CQ3415" s="18"/>
      <c r="CR3415" s="18"/>
      <c r="CS3415" s="18"/>
      <c r="CT3415" s="18"/>
      <c r="CU3415" s="18"/>
      <c r="CV3415" s="18"/>
      <c r="CW3415" s="18"/>
      <c r="CX3415" s="18"/>
      <c r="CY3415" s="18"/>
      <c r="CZ3415" s="18"/>
      <c r="DA3415" s="18"/>
      <c r="DB3415" s="18"/>
      <c r="DC3415" s="20"/>
      <c r="DD3415" s="22" t="str">
        <f t="shared" si="2127"/>
        <v>проверка пройдена</v>
      </c>
      <c r="DE3415" s="22" t="str">
        <f t="shared" si="2128"/>
        <v>проверка пройдена</v>
      </c>
      <c r="EO3415" s="64"/>
      <c r="EP3415" s="64"/>
      <c r="EQ3415" s="64"/>
      <c r="ER3415" s="64"/>
      <c r="ES3415" s="64"/>
      <c r="ET3415" s="64"/>
      <c r="EU3415" s="64"/>
      <c r="EV3415" s="64"/>
      <c r="EW3415" s="64"/>
      <c r="EX3415" s="64"/>
      <c r="EY3415" s="64"/>
      <c r="EZ3415" s="64"/>
      <c r="FA3415" s="64"/>
      <c r="FB3415" s="64"/>
      <c r="FC3415" s="64"/>
      <c r="FD3415" s="64"/>
      <c r="FE3415" s="64"/>
      <c r="FF3415" s="64"/>
      <c r="FG3415" s="64"/>
      <c r="FH3415" s="64"/>
      <c r="FI3415" s="64"/>
      <c r="FJ3415" s="64"/>
      <c r="FK3415" s="64"/>
      <c r="FL3415" s="64"/>
      <c r="FM3415" s="64"/>
      <c r="FN3415" s="64"/>
      <c r="FO3415" s="64"/>
      <c r="FP3415" s="64"/>
      <c r="FQ3415" s="64"/>
      <c r="FR3415" s="64"/>
      <c r="FS3415" s="64"/>
      <c r="FT3415" s="64"/>
      <c r="FU3415" s="64"/>
      <c r="FV3415" s="64"/>
      <c r="FW3415" s="64"/>
      <c r="FX3415" s="64"/>
      <c r="FY3415" s="64"/>
      <c r="FZ3415" s="64"/>
      <c r="GA3415" s="64"/>
      <c r="GB3415" s="64"/>
      <c r="GC3415" s="64"/>
      <c r="GD3415" s="64"/>
      <c r="GE3415" s="64"/>
      <c r="GF3415" s="64"/>
      <c r="GG3415" s="64"/>
      <c r="GH3415" s="64"/>
      <c r="GI3415" s="64"/>
      <c r="GJ3415" s="64"/>
      <c r="GK3415" s="64"/>
      <c r="GL3415" s="64"/>
      <c r="GM3415" s="64"/>
      <c r="GN3415" s="64"/>
      <c r="GO3415" s="64"/>
      <c r="GP3415" s="64"/>
      <c r="GQ3415" s="64"/>
      <c r="GR3415" s="64"/>
      <c r="GS3415" s="64"/>
      <c r="GT3415" s="64"/>
      <c r="GU3415" s="64"/>
      <c r="GV3415" s="64"/>
      <c r="GW3415" s="64"/>
      <c r="GX3415" s="64"/>
    </row>
    <row r="3416" spans="1:206" s="63" customFormat="1" ht="42.75" customHeight="1" x14ac:dyDescent="0.25">
      <c r="A3416" s="55" t="s">
        <v>186</v>
      </c>
      <c r="B3416" s="56" t="s">
        <v>187</v>
      </c>
      <c r="C3416" s="57" t="s">
        <v>69</v>
      </c>
      <c r="D3416" s="57" t="s">
        <v>2048</v>
      </c>
      <c r="E3416" s="56" t="str">
        <f>VLOOKUP(C3416,'Коды программ'!$A$2:$B$581,2,FALSE)</f>
        <v>Сварщик (ручной и частично механизированной сварки (наплавки)</v>
      </c>
      <c r="F3416" s="56" t="str">
        <f t="shared" si="2110"/>
        <v>15.01.05 Сварщик (ручной и частично механизированной сварки (наплавки)</v>
      </c>
      <c r="G3416" s="56" t="s">
        <v>50</v>
      </c>
      <c r="H3416" s="56" t="s">
        <v>51</v>
      </c>
      <c r="I3416" s="56" t="s">
        <v>52</v>
      </c>
      <c r="J3416" s="56" t="s">
        <v>53</v>
      </c>
      <c r="K3416" s="58" t="s">
        <v>30</v>
      </c>
      <c r="L3416" s="59" t="s">
        <v>1349</v>
      </c>
      <c r="M3416" s="58" t="s">
        <v>2000</v>
      </c>
      <c r="N3416" s="60"/>
      <c r="O3416" s="61"/>
      <c r="P3416" s="60"/>
      <c r="Q3416" s="62"/>
      <c r="R3416" s="22">
        <f>SUM(R3412,R3414)</f>
        <v>0</v>
      </c>
      <c r="S3416" s="22">
        <f t="shared" ref="S3416:CC3416" si="2130">SUM(S3412,S3414)</f>
        <v>0</v>
      </c>
      <c r="T3416" s="22">
        <f t="shared" si="2130"/>
        <v>0</v>
      </c>
      <c r="U3416" s="22">
        <f t="shared" si="2130"/>
        <v>0</v>
      </c>
      <c r="V3416" s="22">
        <f t="shared" si="2130"/>
        <v>0</v>
      </c>
      <c r="W3416" s="22">
        <f t="shared" si="2130"/>
        <v>0</v>
      </c>
      <c r="X3416" s="22">
        <f t="shared" si="2130"/>
        <v>0</v>
      </c>
      <c r="Y3416" s="22">
        <f t="shared" si="2130"/>
        <v>0</v>
      </c>
      <c r="Z3416" s="22">
        <f t="shared" si="2130"/>
        <v>0</v>
      </c>
      <c r="AA3416" s="22">
        <f t="shared" si="2130"/>
        <v>0</v>
      </c>
      <c r="AB3416" s="22">
        <f t="shared" si="2130"/>
        <v>0</v>
      </c>
      <c r="AC3416" s="22">
        <f t="shared" si="2130"/>
        <v>0</v>
      </c>
      <c r="AD3416" s="22">
        <f t="shared" si="2130"/>
        <v>0</v>
      </c>
      <c r="AE3416" s="22">
        <f t="shared" si="2130"/>
        <v>0</v>
      </c>
      <c r="AF3416" s="22">
        <f t="shared" si="2130"/>
        <v>0</v>
      </c>
      <c r="AG3416" s="22">
        <f t="shared" si="2130"/>
        <v>0</v>
      </c>
      <c r="AH3416" s="22">
        <f t="shared" si="2130"/>
        <v>0</v>
      </c>
      <c r="AI3416" s="22">
        <f t="shared" si="2130"/>
        <v>0</v>
      </c>
      <c r="AJ3416" s="22">
        <f t="shared" si="2130"/>
        <v>0</v>
      </c>
      <c r="AK3416" s="22">
        <f t="shared" si="2130"/>
        <v>0</v>
      </c>
      <c r="AL3416" s="22">
        <f t="shared" si="2130"/>
        <v>0</v>
      </c>
      <c r="AM3416" s="22">
        <f t="shared" si="2130"/>
        <v>0</v>
      </c>
      <c r="AN3416" s="22">
        <f t="shared" si="2130"/>
        <v>0</v>
      </c>
      <c r="AO3416" s="22">
        <f t="shared" si="2130"/>
        <v>0</v>
      </c>
      <c r="AP3416" s="22">
        <f t="shared" si="2130"/>
        <v>0</v>
      </c>
      <c r="AQ3416" s="22">
        <f t="shared" si="2130"/>
        <v>0</v>
      </c>
      <c r="AR3416" s="22">
        <f t="shared" si="2130"/>
        <v>0</v>
      </c>
      <c r="AS3416" s="22">
        <f t="shared" si="2130"/>
        <v>0</v>
      </c>
      <c r="AT3416" s="22">
        <f t="shared" si="2130"/>
        <v>0</v>
      </c>
      <c r="AU3416" s="22">
        <f t="shared" si="2130"/>
        <v>0</v>
      </c>
      <c r="AV3416" s="22">
        <f t="shared" si="2130"/>
        <v>0</v>
      </c>
      <c r="AW3416" s="22">
        <f t="shared" si="2130"/>
        <v>0</v>
      </c>
      <c r="AX3416" s="22">
        <f t="shared" si="2130"/>
        <v>0</v>
      </c>
      <c r="AY3416" s="22">
        <f t="shared" si="2130"/>
        <v>0</v>
      </c>
      <c r="AZ3416" s="22">
        <f t="shared" si="2130"/>
        <v>0</v>
      </c>
      <c r="BA3416" s="22">
        <f t="shared" si="2130"/>
        <v>0</v>
      </c>
      <c r="BB3416" s="22">
        <f t="shared" si="2130"/>
        <v>0</v>
      </c>
      <c r="BC3416" s="22">
        <f t="shared" si="2130"/>
        <v>0</v>
      </c>
      <c r="BD3416" s="22">
        <f t="shared" si="2130"/>
        <v>0</v>
      </c>
      <c r="BE3416" s="22">
        <f t="shared" si="2130"/>
        <v>0</v>
      </c>
      <c r="BF3416" s="22">
        <f t="shared" si="2130"/>
        <v>0</v>
      </c>
      <c r="BG3416" s="22">
        <f t="shared" si="2130"/>
        <v>0</v>
      </c>
      <c r="BH3416" s="22">
        <f t="shared" si="2130"/>
        <v>0</v>
      </c>
      <c r="BI3416" s="22">
        <f t="shared" si="2130"/>
        <v>0</v>
      </c>
      <c r="BJ3416" s="22">
        <f t="shared" si="2130"/>
        <v>0</v>
      </c>
      <c r="BK3416" s="22">
        <f t="shared" si="2130"/>
        <v>0</v>
      </c>
      <c r="BL3416" s="22">
        <f t="shared" si="2130"/>
        <v>0</v>
      </c>
      <c r="BM3416" s="22">
        <f t="shared" si="2130"/>
        <v>0</v>
      </c>
      <c r="BN3416" s="22">
        <f t="shared" si="2130"/>
        <v>0</v>
      </c>
      <c r="BO3416" s="22">
        <f t="shared" si="2130"/>
        <v>0</v>
      </c>
      <c r="BP3416" s="22">
        <f t="shared" si="2130"/>
        <v>0</v>
      </c>
      <c r="BQ3416" s="22">
        <f t="shared" si="2130"/>
        <v>0</v>
      </c>
      <c r="BR3416" s="22">
        <f t="shared" si="2130"/>
        <v>0</v>
      </c>
      <c r="BS3416" s="22">
        <f t="shared" si="2130"/>
        <v>0</v>
      </c>
      <c r="BT3416" s="22">
        <f t="shared" si="2130"/>
        <v>0</v>
      </c>
      <c r="BU3416" s="22">
        <f t="shared" si="2130"/>
        <v>0</v>
      </c>
      <c r="BV3416" s="22">
        <f t="shared" si="2130"/>
        <v>0</v>
      </c>
      <c r="BW3416" s="22">
        <f t="shared" si="2130"/>
        <v>0</v>
      </c>
      <c r="BX3416" s="22">
        <f t="shared" si="2130"/>
        <v>0</v>
      </c>
      <c r="BY3416" s="22">
        <f t="shared" si="2130"/>
        <v>0</v>
      </c>
      <c r="BZ3416" s="22">
        <f t="shared" si="2130"/>
        <v>0</v>
      </c>
      <c r="CA3416" s="22">
        <f t="shared" si="2130"/>
        <v>0</v>
      </c>
      <c r="CB3416" s="22">
        <f t="shared" si="2130"/>
        <v>0</v>
      </c>
      <c r="CC3416" s="22">
        <f t="shared" si="2130"/>
        <v>0</v>
      </c>
      <c r="CD3416" s="22">
        <f t="shared" ref="CD3416:DA3416" si="2131">SUM(CD3412,CD3414)</f>
        <v>0</v>
      </c>
      <c r="CE3416" s="22">
        <f t="shared" si="2131"/>
        <v>0</v>
      </c>
      <c r="CF3416" s="22">
        <f t="shared" si="2131"/>
        <v>0</v>
      </c>
      <c r="CG3416" s="22">
        <f t="shared" si="2131"/>
        <v>0</v>
      </c>
      <c r="CH3416" s="22">
        <f t="shared" si="2131"/>
        <v>0</v>
      </c>
      <c r="CI3416" s="22">
        <f t="shared" si="2131"/>
        <v>0</v>
      </c>
      <c r="CJ3416" s="22">
        <f t="shared" si="2131"/>
        <v>0</v>
      </c>
      <c r="CK3416" s="22">
        <f t="shared" si="2131"/>
        <v>0</v>
      </c>
      <c r="CL3416" s="22">
        <f t="shared" si="2131"/>
        <v>0</v>
      </c>
      <c r="CM3416" s="22">
        <f t="shared" si="2131"/>
        <v>0</v>
      </c>
      <c r="CN3416" s="22">
        <f t="shared" si="2131"/>
        <v>0</v>
      </c>
      <c r="CO3416" s="22">
        <f t="shared" si="2131"/>
        <v>0</v>
      </c>
      <c r="CP3416" s="22">
        <f t="shared" si="2131"/>
        <v>0</v>
      </c>
      <c r="CQ3416" s="22">
        <f t="shared" si="2131"/>
        <v>0</v>
      </c>
      <c r="CR3416" s="22">
        <f t="shared" si="2131"/>
        <v>0</v>
      </c>
      <c r="CS3416" s="22">
        <f t="shared" si="2131"/>
        <v>0</v>
      </c>
      <c r="CT3416" s="22">
        <f t="shared" si="2131"/>
        <v>0</v>
      </c>
      <c r="CU3416" s="22">
        <f t="shared" si="2131"/>
        <v>0</v>
      </c>
      <c r="CV3416" s="22">
        <f t="shared" si="2131"/>
        <v>0</v>
      </c>
      <c r="CW3416" s="22">
        <f t="shared" si="2131"/>
        <v>0</v>
      </c>
      <c r="CX3416" s="22"/>
      <c r="CY3416" s="22">
        <f t="shared" si="2131"/>
        <v>0</v>
      </c>
      <c r="CZ3416" s="22">
        <f t="shared" si="2131"/>
        <v>0</v>
      </c>
      <c r="DA3416" s="22">
        <f t="shared" si="2131"/>
        <v>0</v>
      </c>
      <c r="DB3416" s="18"/>
      <c r="DC3416" s="20"/>
      <c r="DD3416" s="22" t="str">
        <f t="shared" si="2127"/>
        <v>проверка пройдена</v>
      </c>
      <c r="DE3416" s="22" t="str">
        <f t="shared" si="2128"/>
        <v>проверка пройдена</v>
      </c>
      <c r="EO3416" s="64"/>
      <c r="EP3416" s="64"/>
      <c r="EQ3416" s="64"/>
      <c r="ER3416" s="64"/>
      <c r="ES3416" s="64"/>
      <c r="ET3416" s="64"/>
      <c r="EU3416" s="64"/>
      <c r="EV3416" s="64"/>
      <c r="EW3416" s="64"/>
      <c r="EX3416" s="64"/>
      <c r="EY3416" s="64"/>
      <c r="EZ3416" s="64"/>
      <c r="FA3416" s="64"/>
      <c r="FB3416" s="64"/>
      <c r="FC3416" s="64"/>
      <c r="FD3416" s="64"/>
      <c r="FE3416" s="64"/>
      <c r="FF3416" s="64"/>
      <c r="FG3416" s="64"/>
      <c r="FH3416" s="64"/>
      <c r="FI3416" s="64"/>
      <c r="FJ3416" s="64"/>
      <c r="FK3416" s="64"/>
      <c r="FL3416" s="64"/>
      <c r="FM3416" s="64"/>
      <c r="FN3416" s="64"/>
      <c r="FO3416" s="64"/>
      <c r="FP3416" s="64"/>
      <c r="FQ3416" s="64"/>
      <c r="FR3416" s="64"/>
      <c r="FS3416" s="64"/>
      <c r="FT3416" s="64"/>
      <c r="FU3416" s="64"/>
      <c r="FV3416" s="64"/>
      <c r="FW3416" s="64"/>
      <c r="FX3416" s="64"/>
      <c r="FY3416" s="64"/>
      <c r="FZ3416" s="64"/>
      <c r="GA3416" s="64"/>
      <c r="GB3416" s="64"/>
      <c r="GC3416" s="64"/>
      <c r="GD3416" s="64"/>
      <c r="GE3416" s="64"/>
      <c r="GF3416" s="64"/>
      <c r="GG3416" s="64"/>
      <c r="GH3416" s="64"/>
      <c r="GI3416" s="64"/>
      <c r="GJ3416" s="64"/>
      <c r="GK3416" s="64"/>
      <c r="GL3416" s="64"/>
      <c r="GM3416" s="64"/>
      <c r="GN3416" s="64"/>
      <c r="GO3416" s="64"/>
      <c r="GP3416" s="64"/>
      <c r="GQ3416" s="64"/>
      <c r="GR3416" s="64"/>
      <c r="GS3416" s="64"/>
      <c r="GT3416" s="64"/>
      <c r="GU3416" s="64"/>
      <c r="GV3416" s="64"/>
      <c r="GW3416" s="64"/>
      <c r="GX3416" s="64"/>
    </row>
    <row r="3417" spans="1:206" s="63" customFormat="1" ht="42.75" customHeight="1" x14ac:dyDescent="0.25">
      <c r="A3417" s="55" t="s">
        <v>186</v>
      </c>
      <c r="B3417" s="56" t="s">
        <v>187</v>
      </c>
      <c r="C3417" s="57" t="s">
        <v>69</v>
      </c>
      <c r="D3417" s="57" t="s">
        <v>2048</v>
      </c>
      <c r="E3417" s="56" t="str">
        <f>VLOOKUP(C3417,'Коды программ'!$A$2:$B$581,2,FALSE)</f>
        <v>Сварщик (ручной и частично механизированной сварки (наплавки)</v>
      </c>
      <c r="F3417" s="56" t="str">
        <f t="shared" si="2110"/>
        <v>15.01.05 Сварщик (ручной и частично механизированной сварки (наплавки)</v>
      </c>
      <c r="G3417" s="56" t="s">
        <v>50</v>
      </c>
      <c r="H3417" s="56" t="s">
        <v>51</v>
      </c>
      <c r="I3417" s="56" t="s">
        <v>52</v>
      </c>
      <c r="J3417" s="56" t="s">
        <v>53</v>
      </c>
      <c r="K3417" s="58" t="s">
        <v>31</v>
      </c>
      <c r="L3417" s="59" t="s">
        <v>1350</v>
      </c>
      <c r="M3417" s="58" t="s">
        <v>2000</v>
      </c>
      <c r="N3417" s="60"/>
      <c r="O3417" s="61"/>
      <c r="P3417" s="60"/>
      <c r="Q3417" s="62"/>
      <c r="R3417" s="62"/>
      <c r="S3417" s="22">
        <f t="shared" ref="S3417:S3425" si="2132">SUM(T3417:AU3417)</f>
        <v>0</v>
      </c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77">
        <f t="shared" ref="BF3417:BF3425" si="2133">SUM(BG3417:CH3417)</f>
        <v>0</v>
      </c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  <c r="BR3417" s="18"/>
      <c r="BS3417" s="18"/>
      <c r="BT3417" s="18"/>
      <c r="BU3417" s="18"/>
      <c r="BV3417" s="18"/>
      <c r="BW3417" s="18"/>
      <c r="BX3417" s="18"/>
      <c r="BY3417" s="18"/>
      <c r="BZ3417" s="18"/>
      <c r="CA3417" s="18"/>
      <c r="CB3417" s="18"/>
      <c r="CC3417" s="18"/>
      <c r="CD3417" s="18"/>
      <c r="CE3417" s="18"/>
      <c r="CF3417" s="18"/>
      <c r="CG3417" s="18"/>
      <c r="CH3417" s="18"/>
      <c r="CI3417" s="18"/>
      <c r="CJ3417" s="18"/>
      <c r="CK3417" s="18"/>
      <c r="CL3417" s="18"/>
      <c r="CM3417" s="18"/>
      <c r="CN3417" s="18"/>
      <c r="CO3417" s="18"/>
      <c r="CP3417" s="18"/>
      <c r="CQ3417" s="18"/>
      <c r="CR3417" s="18"/>
      <c r="CS3417" s="18"/>
      <c r="CT3417" s="18"/>
      <c r="CU3417" s="18"/>
      <c r="CV3417" s="18"/>
      <c r="CW3417" s="18"/>
      <c r="CX3417" s="18"/>
      <c r="CY3417" s="18"/>
      <c r="CZ3417" s="18"/>
      <c r="DA3417" s="18"/>
      <c r="DB3417" s="18"/>
      <c r="DC3417" s="20"/>
      <c r="DD3417" s="22" t="str">
        <f t="shared" si="2127"/>
        <v>проверка пройдена</v>
      </c>
      <c r="DE3417" s="22" t="str">
        <f t="shared" si="2128"/>
        <v>проверка пройдена</v>
      </c>
      <c r="EO3417" s="64"/>
      <c r="EP3417" s="64"/>
      <c r="EQ3417" s="64"/>
      <c r="ER3417" s="64"/>
      <c r="ES3417" s="64"/>
      <c r="ET3417" s="64"/>
      <c r="EU3417" s="64"/>
      <c r="EV3417" s="64"/>
      <c r="EW3417" s="64"/>
      <c r="EX3417" s="64"/>
      <c r="EY3417" s="64"/>
      <c r="EZ3417" s="64"/>
      <c r="FA3417" s="64"/>
      <c r="FB3417" s="64"/>
      <c r="FC3417" s="64"/>
      <c r="FD3417" s="64"/>
      <c r="FE3417" s="64"/>
      <c r="FF3417" s="64"/>
      <c r="FG3417" s="64"/>
      <c r="FH3417" s="64"/>
      <c r="FI3417" s="64"/>
      <c r="FJ3417" s="64"/>
      <c r="FK3417" s="64"/>
      <c r="FL3417" s="64"/>
      <c r="FM3417" s="64"/>
      <c r="FN3417" s="64"/>
      <c r="FO3417" s="64"/>
      <c r="FP3417" s="64"/>
      <c r="FQ3417" s="64"/>
      <c r="FR3417" s="64"/>
      <c r="FS3417" s="64"/>
      <c r="FT3417" s="64"/>
      <c r="FU3417" s="64"/>
      <c r="FV3417" s="64"/>
      <c r="FW3417" s="64"/>
      <c r="FX3417" s="64"/>
      <c r="FY3417" s="64"/>
      <c r="FZ3417" s="64"/>
      <c r="GA3417" s="64"/>
      <c r="GB3417" s="64"/>
      <c r="GC3417" s="64"/>
      <c r="GD3417" s="64"/>
      <c r="GE3417" s="64"/>
      <c r="GF3417" s="64"/>
      <c r="GG3417" s="64"/>
      <c r="GH3417" s="64"/>
      <c r="GI3417" s="64"/>
      <c r="GJ3417" s="64"/>
      <c r="GK3417" s="64"/>
      <c r="GL3417" s="64"/>
      <c r="GM3417" s="64"/>
      <c r="GN3417" s="64"/>
      <c r="GO3417" s="64"/>
      <c r="GP3417" s="64"/>
      <c r="GQ3417" s="64"/>
      <c r="GR3417" s="64"/>
      <c r="GS3417" s="64"/>
      <c r="GT3417" s="64"/>
      <c r="GU3417" s="64"/>
      <c r="GV3417" s="64"/>
      <c r="GW3417" s="64"/>
      <c r="GX3417" s="64"/>
    </row>
    <row r="3418" spans="1:206" s="63" customFormat="1" ht="42.75" customHeight="1" x14ac:dyDescent="0.25">
      <c r="A3418" s="55" t="s">
        <v>186</v>
      </c>
      <c r="B3418" s="56" t="s">
        <v>187</v>
      </c>
      <c r="C3418" s="57" t="s">
        <v>69</v>
      </c>
      <c r="D3418" s="57" t="s">
        <v>2048</v>
      </c>
      <c r="E3418" s="56" t="str">
        <f>VLOOKUP(C3418,'Коды программ'!$A$2:$B$581,2,FALSE)</f>
        <v>Сварщик (ручной и частично механизированной сварки (наплавки)</v>
      </c>
      <c r="F3418" s="56" t="str">
        <f t="shared" si="2110"/>
        <v>15.01.05 Сварщик (ручной и частично механизированной сварки (наплавки)</v>
      </c>
      <c r="G3418" s="56" t="s">
        <v>50</v>
      </c>
      <c r="H3418" s="56" t="s">
        <v>51</v>
      </c>
      <c r="I3418" s="56" t="s">
        <v>52</v>
      </c>
      <c r="J3418" s="56" t="s">
        <v>53</v>
      </c>
      <c r="K3418" s="58" t="s">
        <v>32</v>
      </c>
      <c r="L3418" s="59" t="s">
        <v>1351</v>
      </c>
      <c r="M3418" s="58" t="s">
        <v>2000</v>
      </c>
      <c r="N3418" s="60"/>
      <c r="O3418" s="61"/>
      <c r="P3418" s="60"/>
      <c r="Q3418" s="62"/>
      <c r="R3418" s="62"/>
      <c r="S3418" s="22">
        <f t="shared" si="2132"/>
        <v>0</v>
      </c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77">
        <f t="shared" si="2133"/>
        <v>0</v>
      </c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  <c r="BR3418" s="18"/>
      <c r="BS3418" s="18"/>
      <c r="BT3418" s="18"/>
      <c r="BU3418" s="18"/>
      <c r="BV3418" s="18"/>
      <c r="BW3418" s="18"/>
      <c r="BX3418" s="18"/>
      <c r="BY3418" s="18"/>
      <c r="BZ3418" s="18"/>
      <c r="CA3418" s="18"/>
      <c r="CB3418" s="18"/>
      <c r="CC3418" s="18"/>
      <c r="CD3418" s="18"/>
      <c r="CE3418" s="18"/>
      <c r="CF3418" s="18"/>
      <c r="CG3418" s="18"/>
      <c r="CH3418" s="18"/>
      <c r="CI3418" s="18"/>
      <c r="CJ3418" s="18"/>
      <c r="CK3418" s="18"/>
      <c r="CL3418" s="18"/>
      <c r="CM3418" s="18"/>
      <c r="CN3418" s="18"/>
      <c r="CO3418" s="18"/>
      <c r="CP3418" s="18"/>
      <c r="CQ3418" s="18"/>
      <c r="CR3418" s="18"/>
      <c r="CS3418" s="18"/>
      <c r="CT3418" s="18"/>
      <c r="CU3418" s="18"/>
      <c r="CV3418" s="18"/>
      <c r="CW3418" s="18"/>
      <c r="CX3418" s="18"/>
      <c r="CY3418" s="18"/>
      <c r="CZ3418" s="18"/>
      <c r="DA3418" s="18"/>
      <c r="DB3418" s="18"/>
      <c r="DC3418" s="20"/>
      <c r="DD3418" s="22" t="str">
        <f t="shared" si="2127"/>
        <v>проверка пройдена</v>
      </c>
      <c r="DE3418" s="22" t="str">
        <f t="shared" si="2128"/>
        <v>проверка пройдена</v>
      </c>
      <c r="EO3418" s="64"/>
      <c r="EP3418" s="64"/>
      <c r="EQ3418" s="64"/>
      <c r="ER3418" s="64"/>
      <c r="ES3418" s="64"/>
      <c r="ET3418" s="64"/>
      <c r="EU3418" s="64"/>
      <c r="EV3418" s="64"/>
      <c r="EW3418" s="64"/>
      <c r="EX3418" s="64"/>
      <c r="EY3418" s="64"/>
      <c r="EZ3418" s="64"/>
      <c r="FA3418" s="64"/>
      <c r="FB3418" s="64"/>
      <c r="FC3418" s="64"/>
      <c r="FD3418" s="64"/>
      <c r="FE3418" s="64"/>
      <c r="FF3418" s="64"/>
      <c r="FG3418" s="64"/>
      <c r="FH3418" s="64"/>
      <c r="FI3418" s="64"/>
      <c r="FJ3418" s="64"/>
      <c r="FK3418" s="64"/>
      <c r="FL3418" s="64"/>
      <c r="FM3418" s="64"/>
      <c r="FN3418" s="64"/>
      <c r="FO3418" s="64"/>
      <c r="FP3418" s="64"/>
      <c r="FQ3418" s="64"/>
      <c r="FR3418" s="64"/>
      <c r="FS3418" s="64"/>
      <c r="FT3418" s="64"/>
      <c r="FU3418" s="64"/>
      <c r="FV3418" s="64"/>
      <c r="FW3418" s="64"/>
      <c r="FX3418" s="64"/>
      <c r="FY3418" s="64"/>
      <c r="FZ3418" s="64"/>
      <c r="GA3418" s="64"/>
      <c r="GB3418" s="64"/>
      <c r="GC3418" s="64"/>
      <c r="GD3418" s="64"/>
      <c r="GE3418" s="64"/>
      <c r="GF3418" s="64"/>
      <c r="GG3418" s="64"/>
      <c r="GH3418" s="64"/>
      <c r="GI3418" s="64"/>
      <c r="GJ3418" s="64"/>
      <c r="GK3418" s="64"/>
      <c r="GL3418" s="64"/>
      <c r="GM3418" s="64"/>
      <c r="GN3418" s="64"/>
      <c r="GO3418" s="64"/>
      <c r="GP3418" s="64"/>
      <c r="GQ3418" s="64"/>
      <c r="GR3418" s="64"/>
      <c r="GS3418" s="64"/>
      <c r="GT3418" s="64"/>
      <c r="GU3418" s="64"/>
      <c r="GV3418" s="64"/>
      <c r="GW3418" s="64"/>
      <c r="GX3418" s="64"/>
    </row>
    <row r="3419" spans="1:206" s="63" customFormat="1" ht="42.75" customHeight="1" x14ac:dyDescent="0.25">
      <c r="A3419" s="55" t="s">
        <v>186</v>
      </c>
      <c r="B3419" s="56" t="s">
        <v>187</v>
      </c>
      <c r="C3419" s="57" t="s">
        <v>69</v>
      </c>
      <c r="D3419" s="57" t="s">
        <v>2048</v>
      </c>
      <c r="E3419" s="56" t="str">
        <f>VLOOKUP(C3419,'Коды программ'!$A$2:$B$581,2,FALSE)</f>
        <v>Сварщик (ручной и частично механизированной сварки (наплавки)</v>
      </c>
      <c r="F3419" s="56" t="str">
        <f t="shared" si="2110"/>
        <v>15.01.05 Сварщик (ручной и частично механизированной сварки (наплавки)</v>
      </c>
      <c r="G3419" s="56" t="s">
        <v>50</v>
      </c>
      <c r="H3419" s="56" t="s">
        <v>51</v>
      </c>
      <c r="I3419" s="56" t="s">
        <v>52</v>
      </c>
      <c r="J3419" s="56" t="s">
        <v>53</v>
      </c>
      <c r="K3419" s="58" t="s">
        <v>33</v>
      </c>
      <c r="L3419" s="59" t="s">
        <v>1352</v>
      </c>
      <c r="M3419" s="58" t="s">
        <v>2000</v>
      </c>
      <c r="N3419" s="60"/>
      <c r="O3419" s="61"/>
      <c r="P3419" s="60"/>
      <c r="Q3419" s="62"/>
      <c r="R3419" s="62"/>
      <c r="S3419" s="22">
        <f t="shared" si="2132"/>
        <v>0</v>
      </c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77">
        <f t="shared" si="2133"/>
        <v>0</v>
      </c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  <c r="BR3419" s="18"/>
      <c r="BS3419" s="18"/>
      <c r="BT3419" s="18"/>
      <c r="BU3419" s="18"/>
      <c r="BV3419" s="18"/>
      <c r="BW3419" s="18"/>
      <c r="BX3419" s="18"/>
      <c r="BY3419" s="18"/>
      <c r="BZ3419" s="18"/>
      <c r="CA3419" s="18"/>
      <c r="CB3419" s="18"/>
      <c r="CC3419" s="18"/>
      <c r="CD3419" s="18"/>
      <c r="CE3419" s="18"/>
      <c r="CF3419" s="18"/>
      <c r="CG3419" s="18"/>
      <c r="CH3419" s="18"/>
      <c r="CI3419" s="18"/>
      <c r="CJ3419" s="18"/>
      <c r="CK3419" s="18"/>
      <c r="CL3419" s="18"/>
      <c r="CM3419" s="18"/>
      <c r="CN3419" s="18"/>
      <c r="CO3419" s="18"/>
      <c r="CP3419" s="18"/>
      <c r="CQ3419" s="18"/>
      <c r="CR3419" s="18"/>
      <c r="CS3419" s="18"/>
      <c r="CT3419" s="18"/>
      <c r="CU3419" s="18"/>
      <c r="CV3419" s="18"/>
      <c r="CW3419" s="18"/>
      <c r="CX3419" s="18"/>
      <c r="CY3419" s="18"/>
      <c r="CZ3419" s="18"/>
      <c r="DA3419" s="18"/>
      <c r="DB3419" s="18"/>
      <c r="DC3419" s="20"/>
      <c r="DD3419" s="22" t="str">
        <f t="shared" si="2127"/>
        <v>проверка пройдена</v>
      </c>
      <c r="DE3419" s="22" t="str">
        <f t="shared" si="2128"/>
        <v>проверка пройдена</v>
      </c>
      <c r="EO3419" s="64"/>
      <c r="EP3419" s="64"/>
      <c r="EQ3419" s="64"/>
      <c r="ER3419" s="64"/>
      <c r="ES3419" s="64"/>
      <c r="ET3419" s="64"/>
      <c r="EU3419" s="64"/>
      <c r="EV3419" s="64"/>
      <c r="EW3419" s="64"/>
      <c r="EX3419" s="64"/>
      <c r="EY3419" s="64"/>
      <c r="EZ3419" s="64"/>
      <c r="FA3419" s="64"/>
      <c r="FB3419" s="64"/>
      <c r="FC3419" s="64"/>
      <c r="FD3419" s="64"/>
      <c r="FE3419" s="64"/>
      <c r="FF3419" s="64"/>
      <c r="FG3419" s="64"/>
      <c r="FH3419" s="64"/>
      <c r="FI3419" s="64"/>
      <c r="FJ3419" s="64"/>
      <c r="FK3419" s="64"/>
      <c r="FL3419" s="64"/>
      <c r="FM3419" s="64"/>
      <c r="FN3419" s="64"/>
      <c r="FO3419" s="64"/>
      <c r="FP3419" s="64"/>
      <c r="FQ3419" s="64"/>
      <c r="FR3419" s="64"/>
      <c r="FS3419" s="64"/>
      <c r="FT3419" s="64"/>
      <c r="FU3419" s="64"/>
      <c r="FV3419" s="64"/>
      <c r="FW3419" s="64"/>
      <c r="FX3419" s="64"/>
      <c r="FY3419" s="64"/>
      <c r="FZ3419" s="64"/>
      <c r="GA3419" s="64"/>
      <c r="GB3419" s="64"/>
      <c r="GC3419" s="64"/>
      <c r="GD3419" s="64"/>
      <c r="GE3419" s="64"/>
      <c r="GF3419" s="64"/>
      <c r="GG3419" s="64"/>
      <c r="GH3419" s="64"/>
      <c r="GI3419" s="64"/>
      <c r="GJ3419" s="64"/>
      <c r="GK3419" s="64"/>
      <c r="GL3419" s="64"/>
      <c r="GM3419" s="64"/>
      <c r="GN3419" s="64"/>
      <c r="GO3419" s="64"/>
      <c r="GP3419" s="64"/>
      <c r="GQ3419" s="64"/>
      <c r="GR3419" s="64"/>
      <c r="GS3419" s="64"/>
      <c r="GT3419" s="64"/>
      <c r="GU3419" s="64"/>
      <c r="GV3419" s="64"/>
      <c r="GW3419" s="64"/>
      <c r="GX3419" s="64"/>
    </row>
    <row r="3420" spans="1:206" s="63" customFormat="1" ht="42.75" customHeight="1" x14ac:dyDescent="0.25">
      <c r="A3420" s="55" t="s">
        <v>186</v>
      </c>
      <c r="B3420" s="56" t="s">
        <v>187</v>
      </c>
      <c r="C3420" s="57" t="s">
        <v>69</v>
      </c>
      <c r="D3420" s="57" t="s">
        <v>2048</v>
      </c>
      <c r="E3420" s="56" t="str">
        <f>VLOOKUP(C3420,'Коды программ'!$A$2:$B$581,2,FALSE)</f>
        <v>Сварщик (ручной и частично механизированной сварки (наплавки)</v>
      </c>
      <c r="F3420" s="56" t="str">
        <f t="shared" si="2110"/>
        <v>15.01.05 Сварщик (ручной и частично механизированной сварки (наплавки)</v>
      </c>
      <c r="G3420" s="56" t="s">
        <v>50</v>
      </c>
      <c r="H3420" s="56" t="s">
        <v>51</v>
      </c>
      <c r="I3420" s="56" t="s">
        <v>52</v>
      </c>
      <c r="J3420" s="56" t="s">
        <v>53</v>
      </c>
      <c r="K3420" s="58" t="s">
        <v>34</v>
      </c>
      <c r="L3420" s="59" t="s">
        <v>1353</v>
      </c>
      <c r="M3420" s="58" t="s">
        <v>2000</v>
      </c>
      <c r="N3420" s="60"/>
      <c r="O3420" s="61"/>
      <c r="P3420" s="60"/>
      <c r="Q3420" s="62"/>
      <c r="R3420" s="62"/>
      <c r="S3420" s="22">
        <f t="shared" si="2132"/>
        <v>0</v>
      </c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77">
        <f t="shared" si="2133"/>
        <v>0</v>
      </c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  <c r="BR3420" s="18"/>
      <c r="BS3420" s="18"/>
      <c r="BT3420" s="18"/>
      <c r="BU3420" s="18"/>
      <c r="BV3420" s="18"/>
      <c r="BW3420" s="18"/>
      <c r="BX3420" s="18"/>
      <c r="BY3420" s="18"/>
      <c r="BZ3420" s="18"/>
      <c r="CA3420" s="18"/>
      <c r="CB3420" s="18"/>
      <c r="CC3420" s="18"/>
      <c r="CD3420" s="18"/>
      <c r="CE3420" s="18"/>
      <c r="CF3420" s="18"/>
      <c r="CG3420" s="18"/>
      <c r="CH3420" s="18"/>
      <c r="CI3420" s="18"/>
      <c r="CJ3420" s="18"/>
      <c r="CK3420" s="18"/>
      <c r="CL3420" s="18"/>
      <c r="CM3420" s="18"/>
      <c r="CN3420" s="18"/>
      <c r="CO3420" s="18"/>
      <c r="CP3420" s="18"/>
      <c r="CQ3420" s="18"/>
      <c r="CR3420" s="18"/>
      <c r="CS3420" s="18"/>
      <c r="CT3420" s="18"/>
      <c r="CU3420" s="18"/>
      <c r="CV3420" s="18"/>
      <c r="CW3420" s="18"/>
      <c r="CX3420" s="18"/>
      <c r="CY3420" s="18"/>
      <c r="CZ3420" s="18"/>
      <c r="DA3420" s="18"/>
      <c r="DB3420" s="18"/>
      <c r="DC3420" s="20"/>
      <c r="DD3420" s="22" t="str">
        <f t="shared" si="2127"/>
        <v>проверка пройдена</v>
      </c>
      <c r="DE3420" s="22" t="str">
        <f t="shared" si="2128"/>
        <v>проверка пройдена</v>
      </c>
      <c r="EO3420" s="64"/>
      <c r="EP3420" s="64"/>
      <c r="EQ3420" s="64"/>
      <c r="ER3420" s="64"/>
      <c r="ES3420" s="64"/>
      <c r="ET3420" s="64"/>
      <c r="EU3420" s="64"/>
      <c r="EV3420" s="64"/>
      <c r="EW3420" s="64"/>
      <c r="EX3420" s="64"/>
      <c r="EY3420" s="64"/>
      <c r="EZ3420" s="64"/>
      <c r="FA3420" s="64"/>
      <c r="FB3420" s="64"/>
      <c r="FC3420" s="64"/>
      <c r="FD3420" s="64"/>
      <c r="FE3420" s="64"/>
      <c r="FF3420" s="64"/>
      <c r="FG3420" s="64"/>
      <c r="FH3420" s="64"/>
      <c r="FI3420" s="64"/>
      <c r="FJ3420" s="64"/>
      <c r="FK3420" s="64"/>
      <c r="FL3420" s="64"/>
      <c r="FM3420" s="64"/>
      <c r="FN3420" s="64"/>
      <c r="FO3420" s="64"/>
      <c r="FP3420" s="64"/>
      <c r="FQ3420" s="64"/>
      <c r="FR3420" s="64"/>
      <c r="FS3420" s="64"/>
      <c r="FT3420" s="64"/>
      <c r="FU3420" s="64"/>
      <c r="FV3420" s="64"/>
      <c r="FW3420" s="64"/>
      <c r="FX3420" s="64"/>
      <c r="FY3420" s="64"/>
      <c r="FZ3420" s="64"/>
      <c r="GA3420" s="64"/>
      <c r="GB3420" s="64"/>
      <c r="GC3420" s="64"/>
      <c r="GD3420" s="64"/>
      <c r="GE3420" s="64"/>
      <c r="GF3420" s="64"/>
      <c r="GG3420" s="64"/>
      <c r="GH3420" s="64"/>
      <c r="GI3420" s="64"/>
      <c r="GJ3420" s="64"/>
      <c r="GK3420" s="64"/>
      <c r="GL3420" s="64"/>
      <c r="GM3420" s="64"/>
      <c r="GN3420" s="64"/>
      <c r="GO3420" s="64"/>
      <c r="GP3420" s="64"/>
      <c r="GQ3420" s="64"/>
      <c r="GR3420" s="64"/>
      <c r="GS3420" s="64"/>
      <c r="GT3420" s="64"/>
      <c r="GU3420" s="64"/>
      <c r="GV3420" s="64"/>
      <c r="GW3420" s="64"/>
      <c r="GX3420" s="64"/>
    </row>
    <row r="3421" spans="1:206" s="63" customFormat="1" ht="42.75" customHeight="1" x14ac:dyDescent="0.25">
      <c r="A3421" s="55" t="s">
        <v>186</v>
      </c>
      <c r="B3421" s="56" t="s">
        <v>187</v>
      </c>
      <c r="C3421" s="57" t="s">
        <v>69</v>
      </c>
      <c r="D3421" s="57" t="s">
        <v>2048</v>
      </c>
      <c r="E3421" s="56" t="str">
        <f>VLOOKUP(C3421,'Коды программ'!$A$2:$B$581,2,FALSE)</f>
        <v>Сварщик (ручной и частично механизированной сварки (наплавки)</v>
      </c>
      <c r="F3421" s="56" t="str">
        <f t="shared" si="2110"/>
        <v>15.01.05 Сварщик (ручной и частично механизированной сварки (наплавки)</v>
      </c>
      <c r="G3421" s="56" t="s">
        <v>50</v>
      </c>
      <c r="H3421" s="56" t="s">
        <v>51</v>
      </c>
      <c r="I3421" s="56" t="s">
        <v>52</v>
      </c>
      <c r="J3421" s="56" t="s">
        <v>53</v>
      </c>
      <c r="K3421" s="58" t="s">
        <v>35</v>
      </c>
      <c r="L3421" s="59" t="s">
        <v>1354</v>
      </c>
      <c r="M3421" s="58" t="s">
        <v>2000</v>
      </c>
      <c r="N3421" s="60"/>
      <c r="O3421" s="61"/>
      <c r="P3421" s="60"/>
      <c r="Q3421" s="62"/>
      <c r="R3421" s="62"/>
      <c r="S3421" s="22">
        <f t="shared" si="2132"/>
        <v>0</v>
      </c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77">
        <f t="shared" si="2133"/>
        <v>0</v>
      </c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  <c r="BR3421" s="18"/>
      <c r="BS3421" s="18"/>
      <c r="BT3421" s="18"/>
      <c r="BU3421" s="18"/>
      <c r="BV3421" s="18"/>
      <c r="BW3421" s="18"/>
      <c r="BX3421" s="18"/>
      <c r="BY3421" s="18"/>
      <c r="BZ3421" s="18"/>
      <c r="CA3421" s="18"/>
      <c r="CB3421" s="18"/>
      <c r="CC3421" s="18"/>
      <c r="CD3421" s="18"/>
      <c r="CE3421" s="18"/>
      <c r="CF3421" s="18"/>
      <c r="CG3421" s="18"/>
      <c r="CH3421" s="18"/>
      <c r="CI3421" s="18"/>
      <c r="CJ3421" s="18"/>
      <c r="CK3421" s="18"/>
      <c r="CL3421" s="18"/>
      <c r="CM3421" s="18"/>
      <c r="CN3421" s="18"/>
      <c r="CO3421" s="18"/>
      <c r="CP3421" s="18"/>
      <c r="CQ3421" s="18"/>
      <c r="CR3421" s="18"/>
      <c r="CS3421" s="18"/>
      <c r="CT3421" s="18"/>
      <c r="CU3421" s="18"/>
      <c r="CV3421" s="18"/>
      <c r="CW3421" s="18"/>
      <c r="CX3421" s="18"/>
      <c r="CY3421" s="18"/>
      <c r="CZ3421" s="18"/>
      <c r="DA3421" s="18"/>
      <c r="DB3421" s="18"/>
      <c r="DC3421" s="20"/>
      <c r="DD3421" s="22" t="str">
        <f t="shared" si="2127"/>
        <v>проверка пройдена</v>
      </c>
      <c r="DE3421" s="22" t="str">
        <f t="shared" si="2128"/>
        <v>проверка пройдена</v>
      </c>
      <c r="EO3421" s="64"/>
      <c r="EP3421" s="64"/>
      <c r="EQ3421" s="64"/>
      <c r="ER3421" s="64"/>
      <c r="ES3421" s="64"/>
      <c r="ET3421" s="64"/>
      <c r="EU3421" s="64"/>
      <c r="EV3421" s="64"/>
      <c r="EW3421" s="64"/>
      <c r="EX3421" s="64"/>
      <c r="EY3421" s="64"/>
      <c r="EZ3421" s="64"/>
      <c r="FA3421" s="64"/>
      <c r="FB3421" s="64"/>
      <c r="FC3421" s="64"/>
      <c r="FD3421" s="64"/>
      <c r="FE3421" s="64"/>
      <c r="FF3421" s="64"/>
      <c r="FG3421" s="64"/>
      <c r="FH3421" s="64"/>
      <c r="FI3421" s="64"/>
      <c r="FJ3421" s="64"/>
      <c r="FK3421" s="64"/>
      <c r="FL3421" s="64"/>
      <c r="FM3421" s="64"/>
      <c r="FN3421" s="64"/>
      <c r="FO3421" s="64"/>
      <c r="FP3421" s="64"/>
      <c r="FQ3421" s="64"/>
      <c r="FR3421" s="64"/>
      <c r="FS3421" s="64"/>
      <c r="FT3421" s="64"/>
      <c r="FU3421" s="64"/>
      <c r="FV3421" s="64"/>
      <c r="FW3421" s="64"/>
      <c r="FX3421" s="64"/>
      <c r="FY3421" s="64"/>
      <c r="FZ3421" s="64"/>
      <c r="GA3421" s="64"/>
      <c r="GB3421" s="64"/>
      <c r="GC3421" s="64"/>
      <c r="GD3421" s="64"/>
      <c r="GE3421" s="64"/>
      <c r="GF3421" s="64"/>
      <c r="GG3421" s="64"/>
      <c r="GH3421" s="64"/>
      <c r="GI3421" s="64"/>
      <c r="GJ3421" s="64"/>
      <c r="GK3421" s="64"/>
      <c r="GL3421" s="64"/>
      <c r="GM3421" s="64"/>
      <c r="GN3421" s="64"/>
      <c r="GO3421" s="64"/>
      <c r="GP3421" s="64"/>
      <c r="GQ3421" s="64"/>
      <c r="GR3421" s="64"/>
      <c r="GS3421" s="64"/>
      <c r="GT3421" s="64"/>
      <c r="GU3421" s="64"/>
      <c r="GV3421" s="64"/>
      <c r="GW3421" s="64"/>
      <c r="GX3421" s="64"/>
    </row>
    <row r="3422" spans="1:206" s="63" customFormat="1" ht="42.75" customHeight="1" x14ac:dyDescent="0.25">
      <c r="A3422" s="55" t="s">
        <v>186</v>
      </c>
      <c r="B3422" s="56" t="s">
        <v>187</v>
      </c>
      <c r="C3422" s="57" t="s">
        <v>69</v>
      </c>
      <c r="D3422" s="57" t="s">
        <v>2048</v>
      </c>
      <c r="E3422" s="56" t="str">
        <f>VLOOKUP(C3422,'Коды программ'!$A$2:$B$581,2,FALSE)</f>
        <v>Сварщик (ручной и частично механизированной сварки (наплавки)</v>
      </c>
      <c r="F3422" s="56" t="str">
        <f t="shared" si="2110"/>
        <v>15.01.05 Сварщик (ручной и частично механизированной сварки (наплавки)</v>
      </c>
      <c r="G3422" s="56" t="s">
        <v>50</v>
      </c>
      <c r="H3422" s="56" t="s">
        <v>51</v>
      </c>
      <c r="I3422" s="56" t="s">
        <v>52</v>
      </c>
      <c r="J3422" s="56" t="s">
        <v>53</v>
      </c>
      <c r="K3422" s="58" t="s">
        <v>36</v>
      </c>
      <c r="L3422" s="59" t="s">
        <v>1355</v>
      </c>
      <c r="M3422" s="58" t="s">
        <v>2000</v>
      </c>
      <c r="N3422" s="60"/>
      <c r="O3422" s="61"/>
      <c r="P3422" s="60"/>
      <c r="Q3422" s="62"/>
      <c r="R3422" s="62"/>
      <c r="S3422" s="22">
        <f t="shared" si="2132"/>
        <v>0</v>
      </c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77">
        <f t="shared" si="2133"/>
        <v>0</v>
      </c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  <c r="BR3422" s="18"/>
      <c r="BS3422" s="18"/>
      <c r="BT3422" s="18"/>
      <c r="BU3422" s="18"/>
      <c r="BV3422" s="18"/>
      <c r="BW3422" s="18"/>
      <c r="BX3422" s="18"/>
      <c r="BY3422" s="18"/>
      <c r="BZ3422" s="18"/>
      <c r="CA3422" s="18"/>
      <c r="CB3422" s="18"/>
      <c r="CC3422" s="18"/>
      <c r="CD3422" s="18"/>
      <c r="CE3422" s="18"/>
      <c r="CF3422" s="18"/>
      <c r="CG3422" s="18"/>
      <c r="CH3422" s="18"/>
      <c r="CI3422" s="18"/>
      <c r="CJ3422" s="18"/>
      <c r="CK3422" s="18"/>
      <c r="CL3422" s="18"/>
      <c r="CM3422" s="18"/>
      <c r="CN3422" s="18"/>
      <c r="CO3422" s="18"/>
      <c r="CP3422" s="18"/>
      <c r="CQ3422" s="18"/>
      <c r="CR3422" s="18"/>
      <c r="CS3422" s="18"/>
      <c r="CT3422" s="18"/>
      <c r="CU3422" s="18"/>
      <c r="CV3422" s="18"/>
      <c r="CW3422" s="18"/>
      <c r="CX3422" s="18"/>
      <c r="CY3422" s="18"/>
      <c r="CZ3422" s="18"/>
      <c r="DA3422" s="18"/>
      <c r="DB3422" s="18"/>
      <c r="DC3422" s="20"/>
      <c r="DD3422" s="22" t="str">
        <f t="shared" si="2127"/>
        <v>проверка пройдена</v>
      </c>
      <c r="DE3422" s="22" t="str">
        <f t="shared" si="2128"/>
        <v>проверка пройдена</v>
      </c>
      <c r="EO3422" s="64"/>
      <c r="EP3422" s="64"/>
      <c r="EQ3422" s="64"/>
      <c r="ER3422" s="64"/>
      <c r="ES3422" s="64"/>
      <c r="ET3422" s="64"/>
      <c r="EU3422" s="64"/>
      <c r="EV3422" s="64"/>
      <c r="EW3422" s="64"/>
      <c r="EX3422" s="64"/>
      <c r="EY3422" s="64"/>
      <c r="EZ3422" s="64"/>
      <c r="FA3422" s="64"/>
      <c r="FB3422" s="64"/>
      <c r="FC3422" s="64"/>
      <c r="FD3422" s="64"/>
      <c r="FE3422" s="64"/>
      <c r="FF3422" s="64"/>
      <c r="FG3422" s="64"/>
      <c r="FH3422" s="64"/>
      <c r="FI3422" s="64"/>
      <c r="FJ3422" s="64"/>
      <c r="FK3422" s="64"/>
      <c r="FL3422" s="64"/>
      <c r="FM3422" s="64"/>
      <c r="FN3422" s="64"/>
      <c r="FO3422" s="64"/>
      <c r="FP3422" s="64"/>
      <c r="FQ3422" s="64"/>
      <c r="FR3422" s="64"/>
      <c r="FS3422" s="64"/>
      <c r="FT3422" s="64"/>
      <c r="FU3422" s="64"/>
      <c r="FV3422" s="64"/>
      <c r="FW3422" s="64"/>
      <c r="FX3422" s="64"/>
      <c r="FY3422" s="64"/>
      <c r="FZ3422" s="64"/>
      <c r="GA3422" s="64"/>
      <c r="GB3422" s="64"/>
      <c r="GC3422" s="64"/>
      <c r="GD3422" s="64"/>
      <c r="GE3422" s="64"/>
      <c r="GF3422" s="64"/>
      <c r="GG3422" s="64"/>
      <c r="GH3422" s="64"/>
      <c r="GI3422" s="64"/>
      <c r="GJ3422" s="64"/>
      <c r="GK3422" s="64"/>
      <c r="GL3422" s="64"/>
      <c r="GM3422" s="64"/>
      <c r="GN3422" s="64"/>
      <c r="GO3422" s="64"/>
      <c r="GP3422" s="64"/>
      <c r="GQ3422" s="64"/>
      <c r="GR3422" s="64"/>
      <c r="GS3422" s="64"/>
      <c r="GT3422" s="64"/>
      <c r="GU3422" s="64"/>
      <c r="GV3422" s="64"/>
      <c r="GW3422" s="64"/>
      <c r="GX3422" s="64"/>
    </row>
    <row r="3423" spans="1:206" s="63" customFormat="1" ht="42.75" customHeight="1" x14ac:dyDescent="0.25">
      <c r="A3423" s="55" t="s">
        <v>186</v>
      </c>
      <c r="B3423" s="56" t="s">
        <v>187</v>
      </c>
      <c r="C3423" s="57" t="s">
        <v>69</v>
      </c>
      <c r="D3423" s="57" t="s">
        <v>2048</v>
      </c>
      <c r="E3423" s="56" t="str">
        <f>VLOOKUP(C3423,'Коды программ'!$A$2:$B$581,2,FALSE)</f>
        <v>Сварщик (ручной и частично механизированной сварки (наплавки)</v>
      </c>
      <c r="F3423" s="56" t="str">
        <f t="shared" si="2110"/>
        <v>15.01.05 Сварщик (ручной и частично механизированной сварки (наплавки)</v>
      </c>
      <c r="G3423" s="56" t="s">
        <v>50</v>
      </c>
      <c r="H3423" s="56" t="s">
        <v>51</v>
      </c>
      <c r="I3423" s="56" t="s">
        <v>52</v>
      </c>
      <c r="J3423" s="56" t="s">
        <v>53</v>
      </c>
      <c r="K3423" s="58" t="s">
        <v>37</v>
      </c>
      <c r="L3423" s="59" t="s">
        <v>1356</v>
      </c>
      <c r="M3423" s="58" t="s">
        <v>2000</v>
      </c>
      <c r="N3423" s="60"/>
      <c r="O3423" s="61"/>
      <c r="P3423" s="60"/>
      <c r="Q3423" s="62"/>
      <c r="R3423" s="62"/>
      <c r="S3423" s="22">
        <f t="shared" si="2132"/>
        <v>0</v>
      </c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77">
        <f t="shared" si="2133"/>
        <v>0</v>
      </c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  <c r="BR3423" s="18"/>
      <c r="BS3423" s="18"/>
      <c r="BT3423" s="18"/>
      <c r="BU3423" s="18"/>
      <c r="BV3423" s="18"/>
      <c r="BW3423" s="18"/>
      <c r="BX3423" s="18"/>
      <c r="BY3423" s="18"/>
      <c r="BZ3423" s="18"/>
      <c r="CA3423" s="18"/>
      <c r="CB3423" s="18"/>
      <c r="CC3423" s="18"/>
      <c r="CD3423" s="18"/>
      <c r="CE3423" s="18"/>
      <c r="CF3423" s="18"/>
      <c r="CG3423" s="18"/>
      <c r="CH3423" s="18"/>
      <c r="CI3423" s="18"/>
      <c r="CJ3423" s="18"/>
      <c r="CK3423" s="18"/>
      <c r="CL3423" s="18"/>
      <c r="CM3423" s="18"/>
      <c r="CN3423" s="18"/>
      <c r="CO3423" s="18"/>
      <c r="CP3423" s="18"/>
      <c r="CQ3423" s="18"/>
      <c r="CR3423" s="18"/>
      <c r="CS3423" s="18"/>
      <c r="CT3423" s="18"/>
      <c r="CU3423" s="18"/>
      <c r="CV3423" s="18"/>
      <c r="CW3423" s="18"/>
      <c r="CX3423" s="18"/>
      <c r="CY3423" s="18"/>
      <c r="CZ3423" s="18"/>
      <c r="DA3423" s="18"/>
      <c r="DB3423" s="18"/>
      <c r="DC3423" s="20"/>
      <c r="DD3423" s="22" t="str">
        <f t="shared" si="2127"/>
        <v>проверка пройдена</v>
      </c>
      <c r="DE3423" s="22" t="str">
        <f t="shared" si="2128"/>
        <v>проверка пройдена</v>
      </c>
      <c r="EO3423" s="64"/>
      <c r="EP3423" s="64"/>
      <c r="EQ3423" s="64"/>
      <c r="ER3423" s="64"/>
      <c r="ES3423" s="64"/>
      <c r="ET3423" s="64"/>
      <c r="EU3423" s="64"/>
      <c r="EV3423" s="64"/>
      <c r="EW3423" s="64"/>
      <c r="EX3423" s="64"/>
      <c r="EY3423" s="64"/>
      <c r="EZ3423" s="64"/>
      <c r="FA3423" s="64"/>
      <c r="FB3423" s="64"/>
      <c r="FC3423" s="64"/>
      <c r="FD3423" s="64"/>
      <c r="FE3423" s="64"/>
      <c r="FF3423" s="64"/>
      <c r="FG3423" s="64"/>
      <c r="FH3423" s="64"/>
      <c r="FI3423" s="64"/>
      <c r="FJ3423" s="64"/>
      <c r="FK3423" s="64"/>
      <c r="FL3423" s="64"/>
      <c r="FM3423" s="64"/>
      <c r="FN3423" s="64"/>
      <c r="FO3423" s="64"/>
      <c r="FP3423" s="64"/>
      <c r="FQ3423" s="64"/>
      <c r="FR3423" s="64"/>
      <c r="FS3423" s="64"/>
      <c r="FT3423" s="64"/>
      <c r="FU3423" s="64"/>
      <c r="FV3423" s="64"/>
      <c r="FW3423" s="64"/>
      <c r="FX3423" s="64"/>
      <c r="FY3423" s="64"/>
      <c r="FZ3423" s="64"/>
      <c r="GA3423" s="64"/>
      <c r="GB3423" s="64"/>
      <c r="GC3423" s="64"/>
      <c r="GD3423" s="64"/>
      <c r="GE3423" s="64"/>
      <c r="GF3423" s="64"/>
      <c r="GG3423" s="64"/>
      <c r="GH3423" s="64"/>
      <c r="GI3423" s="64"/>
      <c r="GJ3423" s="64"/>
      <c r="GK3423" s="64"/>
      <c r="GL3423" s="64"/>
      <c r="GM3423" s="64"/>
      <c r="GN3423" s="64"/>
      <c r="GO3423" s="64"/>
      <c r="GP3423" s="64"/>
      <c r="GQ3423" s="64"/>
      <c r="GR3423" s="64"/>
      <c r="GS3423" s="64"/>
      <c r="GT3423" s="64"/>
      <c r="GU3423" s="64"/>
      <c r="GV3423" s="64"/>
      <c r="GW3423" s="64"/>
      <c r="GX3423" s="64"/>
    </row>
    <row r="3424" spans="1:206" s="63" customFormat="1" ht="42.75" customHeight="1" x14ac:dyDescent="0.25">
      <c r="A3424" s="55" t="s">
        <v>186</v>
      </c>
      <c r="B3424" s="56" t="s">
        <v>187</v>
      </c>
      <c r="C3424" s="57" t="s">
        <v>69</v>
      </c>
      <c r="D3424" s="57" t="s">
        <v>2048</v>
      </c>
      <c r="E3424" s="56" t="str">
        <f>VLOOKUP(C3424,'Коды программ'!$A$2:$B$581,2,FALSE)</f>
        <v>Сварщик (ручной и частично механизированной сварки (наплавки)</v>
      </c>
      <c r="F3424" s="56" t="str">
        <f t="shared" si="2110"/>
        <v>15.01.05 Сварщик (ручной и частично механизированной сварки (наплавки)</v>
      </c>
      <c r="G3424" s="56" t="s">
        <v>50</v>
      </c>
      <c r="H3424" s="56" t="s">
        <v>51</v>
      </c>
      <c r="I3424" s="56" t="s">
        <v>52</v>
      </c>
      <c r="J3424" s="56" t="s">
        <v>53</v>
      </c>
      <c r="K3424" s="58" t="s">
        <v>38</v>
      </c>
      <c r="L3424" s="59" t="s">
        <v>1357</v>
      </c>
      <c r="M3424" s="58" t="s">
        <v>2000</v>
      </c>
      <c r="N3424" s="60"/>
      <c r="O3424" s="61"/>
      <c r="P3424" s="60"/>
      <c r="Q3424" s="62"/>
      <c r="R3424" s="62"/>
      <c r="S3424" s="22">
        <f t="shared" si="2132"/>
        <v>0</v>
      </c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77">
        <f t="shared" si="2133"/>
        <v>0</v>
      </c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  <c r="BR3424" s="18"/>
      <c r="BS3424" s="18"/>
      <c r="BT3424" s="18"/>
      <c r="BU3424" s="18"/>
      <c r="BV3424" s="18"/>
      <c r="BW3424" s="18"/>
      <c r="BX3424" s="18"/>
      <c r="BY3424" s="18"/>
      <c r="BZ3424" s="18"/>
      <c r="CA3424" s="18"/>
      <c r="CB3424" s="18"/>
      <c r="CC3424" s="18"/>
      <c r="CD3424" s="18"/>
      <c r="CE3424" s="18"/>
      <c r="CF3424" s="18"/>
      <c r="CG3424" s="18"/>
      <c r="CH3424" s="18"/>
      <c r="CI3424" s="18"/>
      <c r="CJ3424" s="18"/>
      <c r="CK3424" s="18"/>
      <c r="CL3424" s="18"/>
      <c r="CM3424" s="18"/>
      <c r="CN3424" s="18"/>
      <c r="CO3424" s="18"/>
      <c r="CP3424" s="18"/>
      <c r="CQ3424" s="18"/>
      <c r="CR3424" s="18"/>
      <c r="CS3424" s="18"/>
      <c r="CT3424" s="18"/>
      <c r="CU3424" s="18"/>
      <c r="CV3424" s="18"/>
      <c r="CW3424" s="18"/>
      <c r="CX3424" s="18"/>
      <c r="CY3424" s="18"/>
      <c r="CZ3424" s="18"/>
      <c r="DA3424" s="18"/>
      <c r="DB3424" s="18"/>
      <c r="DC3424" s="20"/>
      <c r="DD3424" s="22" t="str">
        <f t="shared" si="2127"/>
        <v>проверка пройдена</v>
      </c>
      <c r="DE3424" s="22" t="str">
        <f t="shared" si="2128"/>
        <v>проверка пройдена</v>
      </c>
      <c r="EO3424" s="64"/>
      <c r="EP3424" s="64"/>
      <c r="EQ3424" s="64"/>
      <c r="ER3424" s="64"/>
      <c r="ES3424" s="64"/>
      <c r="ET3424" s="64"/>
      <c r="EU3424" s="64"/>
      <c r="EV3424" s="64"/>
      <c r="EW3424" s="64"/>
      <c r="EX3424" s="64"/>
      <c r="EY3424" s="64"/>
      <c r="EZ3424" s="64"/>
      <c r="FA3424" s="64"/>
      <c r="FB3424" s="64"/>
      <c r="FC3424" s="64"/>
      <c r="FD3424" s="64"/>
      <c r="FE3424" s="64"/>
      <c r="FF3424" s="64"/>
      <c r="FG3424" s="64"/>
      <c r="FH3424" s="64"/>
      <c r="FI3424" s="64"/>
      <c r="FJ3424" s="64"/>
      <c r="FK3424" s="64"/>
      <c r="FL3424" s="64"/>
      <c r="FM3424" s="64"/>
      <c r="FN3424" s="64"/>
      <c r="FO3424" s="64"/>
      <c r="FP3424" s="64"/>
      <c r="FQ3424" s="64"/>
      <c r="FR3424" s="64"/>
      <c r="FS3424" s="64"/>
      <c r="FT3424" s="64"/>
      <c r="FU3424" s="64"/>
      <c r="FV3424" s="64"/>
      <c r="FW3424" s="64"/>
      <c r="FX3424" s="64"/>
      <c r="FY3424" s="64"/>
      <c r="FZ3424" s="64"/>
      <c r="GA3424" s="64"/>
      <c r="GB3424" s="64"/>
      <c r="GC3424" s="64"/>
      <c r="GD3424" s="64"/>
      <c r="GE3424" s="64"/>
      <c r="GF3424" s="64"/>
      <c r="GG3424" s="64"/>
      <c r="GH3424" s="64"/>
      <c r="GI3424" s="64"/>
      <c r="GJ3424" s="64"/>
      <c r="GK3424" s="64"/>
      <c r="GL3424" s="64"/>
      <c r="GM3424" s="64"/>
      <c r="GN3424" s="64"/>
      <c r="GO3424" s="64"/>
      <c r="GP3424" s="64"/>
      <c r="GQ3424" s="64"/>
      <c r="GR3424" s="64"/>
      <c r="GS3424" s="64"/>
      <c r="GT3424" s="64"/>
      <c r="GU3424" s="64"/>
      <c r="GV3424" s="64"/>
      <c r="GW3424" s="64"/>
      <c r="GX3424" s="64"/>
    </row>
    <row r="3425" spans="1:206" s="63" customFormat="1" ht="42.75" customHeight="1" x14ac:dyDescent="0.25">
      <c r="A3425" s="55" t="s">
        <v>186</v>
      </c>
      <c r="B3425" s="56" t="s">
        <v>187</v>
      </c>
      <c r="C3425" s="57" t="s">
        <v>69</v>
      </c>
      <c r="D3425" s="57" t="s">
        <v>2048</v>
      </c>
      <c r="E3425" s="56" t="str">
        <f>VLOOKUP(C3425,'Коды программ'!$A$2:$B$581,2,FALSE)</f>
        <v>Сварщик (ручной и частично механизированной сварки (наплавки)</v>
      </c>
      <c r="F3425" s="56" t="str">
        <f t="shared" si="2110"/>
        <v>15.01.05 Сварщик (ручной и частично механизированной сварки (наплавки)</v>
      </c>
      <c r="G3425" s="56" t="s">
        <v>50</v>
      </c>
      <c r="H3425" s="56" t="s">
        <v>51</v>
      </c>
      <c r="I3425" s="56" t="s">
        <v>52</v>
      </c>
      <c r="J3425" s="56" t="s">
        <v>53</v>
      </c>
      <c r="K3425" s="58" t="s">
        <v>39</v>
      </c>
      <c r="L3425" s="59" t="s">
        <v>1358</v>
      </c>
      <c r="M3425" s="58" t="s">
        <v>2000</v>
      </c>
      <c r="N3425" s="60"/>
      <c r="O3425" s="61"/>
      <c r="P3425" s="60"/>
      <c r="Q3425" s="62"/>
      <c r="R3425" s="62"/>
      <c r="S3425" s="22">
        <f t="shared" si="2132"/>
        <v>0</v>
      </c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77">
        <f t="shared" si="2133"/>
        <v>0</v>
      </c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  <c r="BR3425" s="18"/>
      <c r="BS3425" s="18"/>
      <c r="BT3425" s="18"/>
      <c r="BU3425" s="18"/>
      <c r="BV3425" s="18"/>
      <c r="BW3425" s="18"/>
      <c r="BX3425" s="18"/>
      <c r="BY3425" s="18"/>
      <c r="BZ3425" s="18"/>
      <c r="CA3425" s="18"/>
      <c r="CB3425" s="18"/>
      <c r="CC3425" s="18"/>
      <c r="CD3425" s="18"/>
      <c r="CE3425" s="18"/>
      <c r="CF3425" s="18"/>
      <c r="CG3425" s="18"/>
      <c r="CH3425" s="18"/>
      <c r="CI3425" s="18"/>
      <c r="CJ3425" s="18"/>
      <c r="CK3425" s="18"/>
      <c r="CL3425" s="18"/>
      <c r="CM3425" s="18"/>
      <c r="CN3425" s="18"/>
      <c r="CO3425" s="18"/>
      <c r="CP3425" s="18"/>
      <c r="CQ3425" s="18"/>
      <c r="CR3425" s="18"/>
      <c r="CS3425" s="18"/>
      <c r="CT3425" s="18"/>
      <c r="CU3425" s="18"/>
      <c r="CV3425" s="18"/>
      <c r="CW3425" s="18"/>
      <c r="CX3425" s="18"/>
      <c r="CY3425" s="18"/>
      <c r="CZ3425" s="18"/>
      <c r="DA3425" s="18"/>
      <c r="DB3425" s="18"/>
      <c r="DC3425" s="20"/>
      <c r="DD3425" s="22" t="str">
        <f t="shared" si="2127"/>
        <v>проверка пройдена</v>
      </c>
      <c r="DE3425" s="22" t="str">
        <f t="shared" si="2128"/>
        <v>проверка пройдена</v>
      </c>
      <c r="EO3425" s="64"/>
      <c r="EP3425" s="64"/>
      <c r="EQ3425" s="64"/>
      <c r="ER3425" s="64"/>
      <c r="ES3425" s="64"/>
      <c r="ET3425" s="64"/>
      <c r="EU3425" s="64"/>
      <c r="EV3425" s="64"/>
      <c r="EW3425" s="64"/>
      <c r="EX3425" s="64"/>
      <c r="EY3425" s="64"/>
      <c r="EZ3425" s="64"/>
      <c r="FA3425" s="64"/>
      <c r="FB3425" s="64"/>
      <c r="FC3425" s="64"/>
      <c r="FD3425" s="64"/>
      <c r="FE3425" s="64"/>
      <c r="FF3425" s="64"/>
      <c r="FG3425" s="64"/>
      <c r="FH3425" s="64"/>
      <c r="FI3425" s="64"/>
      <c r="FJ3425" s="64"/>
      <c r="FK3425" s="64"/>
      <c r="FL3425" s="64"/>
      <c r="FM3425" s="64"/>
      <c r="FN3425" s="64"/>
      <c r="FO3425" s="64"/>
      <c r="FP3425" s="64"/>
      <c r="FQ3425" s="64"/>
      <c r="FR3425" s="64"/>
      <c r="FS3425" s="64"/>
      <c r="FT3425" s="64"/>
      <c r="FU3425" s="64"/>
      <c r="FV3425" s="64"/>
      <c r="FW3425" s="64"/>
      <c r="FX3425" s="64"/>
      <c r="FY3425" s="64"/>
      <c r="FZ3425" s="64"/>
      <c r="GA3425" s="64"/>
      <c r="GB3425" s="64"/>
      <c r="GC3425" s="64"/>
      <c r="GD3425" s="64"/>
      <c r="GE3425" s="64"/>
      <c r="GF3425" s="64"/>
      <c r="GG3425" s="64"/>
      <c r="GH3425" s="64"/>
      <c r="GI3425" s="64"/>
      <c r="GJ3425" s="64"/>
      <c r="GK3425" s="64"/>
      <c r="GL3425" s="64"/>
      <c r="GM3425" s="64"/>
      <c r="GN3425" s="64"/>
      <c r="GO3425" s="64"/>
      <c r="GP3425" s="64"/>
      <c r="GQ3425" s="64"/>
      <c r="GR3425" s="64"/>
      <c r="GS3425" s="64"/>
      <c r="GT3425" s="64"/>
      <c r="GU3425" s="64"/>
      <c r="GV3425" s="64"/>
      <c r="GW3425" s="64"/>
      <c r="GX3425" s="64"/>
    </row>
    <row r="3426" spans="1:206" s="63" customFormat="1" ht="42.75" customHeight="1" x14ac:dyDescent="0.25">
      <c r="A3426" s="55" t="s">
        <v>186</v>
      </c>
      <c r="B3426" s="56"/>
      <c r="C3426" s="57"/>
      <c r="D3426" s="57"/>
      <c r="E3426" s="56"/>
      <c r="F3426" s="56" t="str">
        <f t="shared" si="2110"/>
        <v xml:space="preserve"> </v>
      </c>
      <c r="G3426" s="56"/>
      <c r="H3426" s="56"/>
      <c r="I3426" s="56"/>
      <c r="J3426" s="56"/>
      <c r="K3426" s="58" t="s">
        <v>40</v>
      </c>
      <c r="L3426" s="59" t="s">
        <v>1347</v>
      </c>
      <c r="M3426" s="58"/>
      <c r="N3426" s="60"/>
      <c r="O3426" s="61"/>
      <c r="P3426" s="60"/>
      <c r="Q3426" s="62"/>
      <c r="R3426" s="24" t="str">
        <f t="shared" ref="R3426:CF3426" si="2134">IF(AND(R3412&lt;=R3411,R3413&lt;=R3412,R3414&lt;=R3411,R3415&lt;=R3411,R3416=(R3412+R3414),R3416=(R3417+R3418+R3419+R3420+R3421+R3422+R3423),R3424&lt;=R3416,R3425&lt;=R3416,(R3412+R3414)&lt;=R3411,R3417&lt;=R3416,R3418&lt;=R3416,R3419&lt;=R3416,R3420&lt;=R3416,R3421&lt;=R3416,R3422&lt;=R3416,R3423&lt;=R3416,R3424&lt;=R3415,R3424&lt;=R3416)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26" s="24" t="str">
        <f t="shared" si="2134"/>
        <v>проверка пройдена</v>
      </c>
      <c r="T3426" s="24" t="str">
        <f t="shared" si="2134"/>
        <v>проверка пройдена</v>
      </c>
      <c r="U3426" s="24" t="str">
        <f t="shared" si="2134"/>
        <v>проверка пройдена</v>
      </c>
      <c r="V3426" s="24" t="str">
        <f t="shared" si="2134"/>
        <v>проверка пройдена</v>
      </c>
      <c r="W3426" s="24" t="str">
        <f t="shared" si="2134"/>
        <v>проверка пройдена</v>
      </c>
      <c r="X3426" s="24" t="str">
        <f t="shared" si="2134"/>
        <v>проверка пройдена</v>
      </c>
      <c r="Y3426" s="24" t="str">
        <f t="shared" si="2134"/>
        <v>проверка пройдена</v>
      </c>
      <c r="Z3426" s="24" t="str">
        <f t="shared" si="2134"/>
        <v>проверка пройдена</v>
      </c>
      <c r="AA3426" s="24" t="str">
        <f t="shared" si="2134"/>
        <v>проверка пройдена</v>
      </c>
      <c r="AB3426" s="24" t="str">
        <f t="shared" si="2134"/>
        <v>проверка пройдена</v>
      </c>
      <c r="AC3426" s="24" t="str">
        <f t="shared" si="2134"/>
        <v>проверка пройдена</v>
      </c>
      <c r="AD3426" s="24" t="str">
        <f t="shared" si="2134"/>
        <v>проверка пройдена</v>
      </c>
      <c r="AE3426" s="24" t="str">
        <f t="shared" si="2134"/>
        <v>проверка пройдена</v>
      </c>
      <c r="AF3426" s="24" t="str">
        <f t="shared" si="2134"/>
        <v>проверка пройдена</v>
      </c>
      <c r="AG3426" s="24" t="str">
        <f t="shared" si="2134"/>
        <v>проверка пройдена</v>
      </c>
      <c r="AH3426" s="24" t="str">
        <f t="shared" si="2134"/>
        <v>проверка пройдена</v>
      </c>
      <c r="AI3426" s="24" t="str">
        <f t="shared" si="2134"/>
        <v>проверка пройдена</v>
      </c>
      <c r="AJ3426" s="24" t="str">
        <f t="shared" si="2134"/>
        <v>проверка пройдена</v>
      </c>
      <c r="AK3426" s="24" t="str">
        <f t="shared" si="2134"/>
        <v>проверка пройдена</v>
      </c>
      <c r="AL3426" s="24" t="str">
        <f t="shared" si="2134"/>
        <v>проверка пройдена</v>
      </c>
      <c r="AM3426" s="24" t="str">
        <f t="shared" si="2134"/>
        <v>проверка пройдена</v>
      </c>
      <c r="AN3426" s="24" t="str">
        <f t="shared" si="2134"/>
        <v>проверка пройдена</v>
      </c>
      <c r="AO3426" s="24" t="str">
        <f t="shared" si="2134"/>
        <v>проверка пройдена</v>
      </c>
      <c r="AP3426" s="24" t="str">
        <f t="shared" si="2134"/>
        <v>проверка пройдена</v>
      </c>
      <c r="AQ3426" s="24" t="str">
        <f t="shared" si="2134"/>
        <v>проверка пройдена</v>
      </c>
      <c r="AR3426" s="24" t="str">
        <f t="shared" si="2134"/>
        <v>проверка пройдена</v>
      </c>
      <c r="AS3426" s="24" t="str">
        <f t="shared" si="2134"/>
        <v>проверка пройдена</v>
      </c>
      <c r="AT3426" s="24" t="str">
        <f t="shared" si="2134"/>
        <v>проверка пройдена</v>
      </c>
      <c r="AU3426" s="24" t="str">
        <f t="shared" si="2134"/>
        <v>проверка пройдена</v>
      </c>
      <c r="AV3426" s="24" t="str">
        <f t="shared" si="2134"/>
        <v>проверка пройдена</v>
      </c>
      <c r="AW3426" s="24" t="str">
        <f t="shared" si="2134"/>
        <v>проверка пройдена</v>
      </c>
      <c r="AX3426" s="24" t="str">
        <f t="shared" si="2134"/>
        <v>проверка пройдена</v>
      </c>
      <c r="AY3426" s="24" t="str">
        <f t="shared" si="2134"/>
        <v>проверка пройдена</v>
      </c>
      <c r="AZ3426" s="24" t="str">
        <f t="shared" si="2134"/>
        <v>проверка пройдена</v>
      </c>
      <c r="BA3426" s="24" t="str">
        <f t="shared" si="2134"/>
        <v>проверка пройдена</v>
      </c>
      <c r="BB3426" s="24" t="str">
        <f t="shared" si="2134"/>
        <v>проверка пройдена</v>
      </c>
      <c r="BC3426" s="24" t="str">
        <f t="shared" si="2134"/>
        <v>проверка пройдена</v>
      </c>
      <c r="BD3426" s="24" t="str">
        <f t="shared" si="2134"/>
        <v>проверка пройдена</v>
      </c>
      <c r="BE3426" s="24" t="str">
        <f t="shared" si="2134"/>
        <v>проверка пройдена</v>
      </c>
      <c r="BF3426" s="24" t="str">
        <f t="shared" si="2134"/>
        <v>проверка пройдена</v>
      </c>
      <c r="BG3426" s="24" t="str">
        <f t="shared" si="2134"/>
        <v>проверка пройдена</v>
      </c>
      <c r="BH3426" s="24" t="str">
        <f t="shared" si="2134"/>
        <v>проверка пройдена</v>
      </c>
      <c r="BI3426" s="24" t="str">
        <f t="shared" si="2134"/>
        <v>проверка пройдена</v>
      </c>
      <c r="BJ3426" s="24" t="str">
        <f t="shared" si="2134"/>
        <v>проверка пройдена</v>
      </c>
      <c r="BK3426" s="24" t="str">
        <f t="shared" si="2134"/>
        <v>проверка пройдена</v>
      </c>
      <c r="BL3426" s="24" t="str">
        <f t="shared" si="2134"/>
        <v>проверка пройдена</v>
      </c>
      <c r="BM3426" s="24" t="str">
        <f t="shared" si="2134"/>
        <v>проверка пройдена</v>
      </c>
      <c r="BN3426" s="24" t="str">
        <f t="shared" si="2134"/>
        <v>проверка пройдена</v>
      </c>
      <c r="BO3426" s="24" t="str">
        <f t="shared" si="2134"/>
        <v>проверка пройдена</v>
      </c>
      <c r="BP3426" s="24" t="str">
        <f t="shared" si="2134"/>
        <v>проверка пройдена</v>
      </c>
      <c r="BQ3426" s="24" t="str">
        <f t="shared" si="2134"/>
        <v>проверка пройдена</v>
      </c>
      <c r="BR3426" s="24" t="str">
        <f t="shared" si="2134"/>
        <v>проверка пройдена</v>
      </c>
      <c r="BS3426" s="24" t="str">
        <f t="shared" si="2134"/>
        <v>проверка пройдена</v>
      </c>
      <c r="BT3426" s="24" t="str">
        <f t="shared" si="2134"/>
        <v>проверка пройдена</v>
      </c>
      <c r="BU3426" s="24" t="str">
        <f t="shared" si="2134"/>
        <v>проверка пройдена</v>
      </c>
      <c r="BV3426" s="24" t="str">
        <f t="shared" si="2134"/>
        <v>проверка пройдена</v>
      </c>
      <c r="BW3426" s="24" t="str">
        <f t="shared" si="2134"/>
        <v>проверка пройдена</v>
      </c>
      <c r="BX3426" s="24" t="str">
        <f t="shared" si="2134"/>
        <v>проверка пройдена</v>
      </c>
      <c r="BY3426" s="24" t="str">
        <f t="shared" si="2134"/>
        <v>проверка пройдена</v>
      </c>
      <c r="BZ3426" s="24" t="str">
        <f t="shared" si="2134"/>
        <v>проверка пройдена</v>
      </c>
      <c r="CA3426" s="24" t="str">
        <f t="shared" si="2134"/>
        <v>проверка пройдена</v>
      </c>
      <c r="CB3426" s="24" t="str">
        <f t="shared" si="2134"/>
        <v>проверка пройдена</v>
      </c>
      <c r="CC3426" s="24" t="str">
        <f t="shared" si="2134"/>
        <v>проверка пройдена</v>
      </c>
      <c r="CD3426" s="24" t="str">
        <f t="shared" si="2134"/>
        <v>проверка пройдена</v>
      </c>
      <c r="CE3426" s="24" t="str">
        <f t="shared" si="2134"/>
        <v>проверка пройдена</v>
      </c>
      <c r="CF3426" s="24" t="str">
        <f t="shared" si="2134"/>
        <v>проверка пройдена</v>
      </c>
      <c r="CG3426" s="24" t="str">
        <f t="shared" ref="CG3426:DA3426" si="2135">IF(AND(CG3412&lt;=CG3411,CG3413&lt;=CG3412,CG3414&lt;=CG3411,CG3415&lt;=CG3411,CG3416=(CG3412+CG3414),CG3416=(CG3417+CG3418+CG3419+CG3420+CG3421+CG3422+CG3423),CG3424&lt;=CG3416,CG3425&lt;=CG3416,(CG3412+CG3414)&lt;=CG3411,CG3417&lt;=CG3416,CG3418&lt;=CG3416,CG3419&lt;=CG3416,CG3420&lt;=CG3416,CG3421&lt;=CG3416,CG3422&lt;=CG3416,CG3423&lt;=CG3416,CG3424&lt;=CG3415,CG3424&lt;=CG3416)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26" s="24" t="str">
        <f t="shared" si="2135"/>
        <v>проверка пройдена</v>
      </c>
      <c r="CI3426" s="24" t="str">
        <f t="shared" si="2135"/>
        <v>проверка пройдена</v>
      </c>
      <c r="CJ3426" s="24" t="str">
        <f t="shared" si="2135"/>
        <v>проверка пройдена</v>
      </c>
      <c r="CK3426" s="24" t="str">
        <f t="shared" si="2135"/>
        <v>проверка пройдена</v>
      </c>
      <c r="CL3426" s="24" t="str">
        <f t="shared" si="2135"/>
        <v>проверка пройдена</v>
      </c>
      <c r="CM3426" s="24" t="str">
        <f t="shared" si="2135"/>
        <v>проверка пройдена</v>
      </c>
      <c r="CN3426" s="24" t="str">
        <f t="shared" si="2135"/>
        <v>проверка пройдена</v>
      </c>
      <c r="CO3426" s="24" t="str">
        <f t="shared" si="2135"/>
        <v>проверка пройдена</v>
      </c>
      <c r="CP3426" s="24" t="str">
        <f t="shared" si="2135"/>
        <v>проверка пройдена</v>
      </c>
      <c r="CQ3426" s="24" t="str">
        <f t="shared" si="2135"/>
        <v>проверка пройдена</v>
      </c>
      <c r="CR3426" s="24" t="str">
        <f t="shared" si="2135"/>
        <v>проверка пройдена</v>
      </c>
      <c r="CS3426" s="24" t="str">
        <f t="shared" si="2135"/>
        <v>проверка пройдена</v>
      </c>
      <c r="CT3426" s="24" t="str">
        <f t="shared" si="2135"/>
        <v>проверка пройдена</v>
      </c>
      <c r="CU3426" s="24" t="str">
        <f t="shared" si="2135"/>
        <v>проверка пройдена</v>
      </c>
      <c r="CV3426" s="24" t="str">
        <f t="shared" si="2135"/>
        <v>проверка пройдена</v>
      </c>
      <c r="CW3426" s="24" t="str">
        <f t="shared" si="2135"/>
        <v>проверка пройдена</v>
      </c>
      <c r="CX3426" s="24"/>
      <c r="CY3426" s="24" t="str">
        <f t="shared" si="2135"/>
        <v>проверка пройдена</v>
      </c>
      <c r="CZ3426" s="24" t="str">
        <f t="shared" si="2135"/>
        <v>проверка пройдена</v>
      </c>
      <c r="DA3426" s="24" t="str">
        <f t="shared" si="2135"/>
        <v>проверка пройдена</v>
      </c>
      <c r="DB3426" s="18"/>
      <c r="DC3426" s="20"/>
      <c r="DD3426" s="22"/>
      <c r="DE3426" s="22"/>
      <c r="EO3426" s="64"/>
      <c r="EP3426" s="64"/>
      <c r="EQ3426" s="64"/>
      <c r="ER3426" s="64"/>
      <c r="ES3426" s="64"/>
      <c r="ET3426" s="64"/>
      <c r="EU3426" s="64"/>
      <c r="EV3426" s="64"/>
      <c r="EW3426" s="64"/>
      <c r="EX3426" s="64"/>
      <c r="EY3426" s="64"/>
      <c r="EZ3426" s="64"/>
      <c r="FA3426" s="64"/>
      <c r="FB3426" s="64"/>
      <c r="FC3426" s="64"/>
      <c r="FD3426" s="64"/>
      <c r="FE3426" s="64"/>
      <c r="FF3426" s="64"/>
      <c r="FG3426" s="64"/>
      <c r="FH3426" s="64"/>
      <c r="FI3426" s="64"/>
      <c r="FJ3426" s="64"/>
      <c r="FK3426" s="64"/>
      <c r="FL3426" s="64"/>
      <c r="FM3426" s="64"/>
      <c r="FN3426" s="64"/>
      <c r="FO3426" s="64"/>
      <c r="FP3426" s="64"/>
      <c r="FQ3426" s="64"/>
      <c r="FR3426" s="64"/>
      <c r="FS3426" s="64"/>
      <c r="FT3426" s="64"/>
      <c r="FU3426" s="64"/>
      <c r="FV3426" s="64"/>
      <c r="FW3426" s="64"/>
      <c r="FX3426" s="64"/>
      <c r="FY3426" s="64"/>
      <c r="FZ3426" s="64"/>
      <c r="GA3426" s="64"/>
      <c r="GB3426" s="64"/>
      <c r="GC3426" s="64"/>
      <c r="GD3426" s="64"/>
      <c r="GE3426" s="64"/>
      <c r="GF3426" s="64"/>
      <c r="GG3426" s="64"/>
      <c r="GH3426" s="64"/>
      <c r="GI3426" s="64"/>
      <c r="GJ3426" s="64"/>
      <c r="GK3426" s="64"/>
      <c r="GL3426" s="64"/>
      <c r="GM3426" s="64"/>
      <c r="GN3426" s="64"/>
      <c r="GO3426" s="64"/>
      <c r="GP3426" s="64"/>
      <c r="GQ3426" s="64"/>
      <c r="GR3426" s="64"/>
      <c r="GS3426" s="64"/>
      <c r="GT3426" s="64"/>
      <c r="GU3426" s="64"/>
      <c r="GV3426" s="64"/>
      <c r="GW3426" s="64"/>
      <c r="GX3426" s="64"/>
    </row>
    <row r="3427" spans="1:206" s="63" customFormat="1" ht="42.75" customHeight="1" x14ac:dyDescent="0.25">
      <c r="A3427" s="55" t="s">
        <v>194</v>
      </c>
      <c r="B3427" s="56" t="s">
        <v>143</v>
      </c>
      <c r="C3427" s="57" t="s">
        <v>195</v>
      </c>
      <c r="D3427" s="57" t="s">
        <v>2049</v>
      </c>
      <c r="E3427" s="56" t="str">
        <f>VLOOKUP(C3427,'Коды программ'!$A$2:$B$581,2,FALSE)</f>
        <v>Адаптивная физическая культура</v>
      </c>
      <c r="F3427" s="56" t="str">
        <f t="shared" si="2110"/>
        <v>49.02.02 Адаптивная физическая культура</v>
      </c>
      <c r="G3427" s="56" t="s">
        <v>55</v>
      </c>
      <c r="H3427" s="56" t="s">
        <v>56</v>
      </c>
      <c r="I3427" s="56" t="s">
        <v>52</v>
      </c>
      <c r="J3427" s="56" t="s">
        <v>53</v>
      </c>
      <c r="K3427" s="58" t="s">
        <v>25</v>
      </c>
      <c r="L3427" s="59" t="s">
        <v>42</v>
      </c>
      <c r="M3427" s="58" t="s">
        <v>2000</v>
      </c>
      <c r="N3427" s="60">
        <v>18</v>
      </c>
      <c r="O3427" s="61">
        <v>17</v>
      </c>
      <c r="P3427" s="60">
        <v>4</v>
      </c>
      <c r="Q3427" s="62"/>
      <c r="R3427" s="62">
        <v>18</v>
      </c>
      <c r="S3427" s="22">
        <f t="shared" ref="S3427:S3428" si="2136">SUM(T3427:AU3427)</f>
        <v>17</v>
      </c>
      <c r="T3427" s="18">
        <v>4</v>
      </c>
      <c r="U3427" s="18"/>
      <c r="V3427" s="18">
        <v>6</v>
      </c>
      <c r="W3427" s="18">
        <v>2</v>
      </c>
      <c r="X3427" s="18">
        <v>1</v>
      </c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>
        <v>2</v>
      </c>
      <c r="AP3427" s="18"/>
      <c r="AQ3427" s="18"/>
      <c r="AR3427" s="18"/>
      <c r="AS3427" s="18">
        <v>1</v>
      </c>
      <c r="AT3427" s="18"/>
      <c r="AU3427" s="18">
        <v>1</v>
      </c>
      <c r="AV3427" s="18">
        <v>17</v>
      </c>
      <c r="AW3427" s="18">
        <v>17</v>
      </c>
      <c r="AX3427" s="18"/>
      <c r="AY3427" s="18"/>
      <c r="AZ3427" s="18"/>
      <c r="BA3427" s="18">
        <v>1</v>
      </c>
      <c r="BB3427" s="18"/>
      <c r="BC3427" s="18"/>
      <c r="BD3427" s="18"/>
      <c r="BE3427" s="18"/>
      <c r="BF3427" s="77">
        <f>SUM(BG3427:CH3427)</f>
        <v>0</v>
      </c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  <c r="BR3427" s="18"/>
      <c r="BS3427" s="18"/>
      <c r="BT3427" s="18"/>
      <c r="BU3427" s="18"/>
      <c r="BV3427" s="18"/>
      <c r="BW3427" s="18"/>
      <c r="BX3427" s="18"/>
      <c r="BY3427" s="18"/>
      <c r="BZ3427" s="18"/>
      <c r="CA3427" s="18"/>
      <c r="CB3427" s="18"/>
      <c r="CC3427" s="18"/>
      <c r="CD3427" s="18"/>
      <c r="CE3427" s="18"/>
      <c r="CF3427" s="18"/>
      <c r="CG3427" s="18"/>
      <c r="CH3427" s="18"/>
      <c r="CI3427" s="18">
        <v>17</v>
      </c>
      <c r="CJ3427" s="18"/>
      <c r="CK3427" s="18"/>
      <c r="CL3427" s="18"/>
      <c r="CM3427" s="18"/>
      <c r="CN3427" s="18"/>
      <c r="CO3427" s="18"/>
      <c r="CP3427" s="18"/>
      <c r="CQ3427" s="18"/>
      <c r="CR3427" s="18"/>
      <c r="CS3427" s="18"/>
      <c r="CT3427" s="18"/>
      <c r="CU3427" s="18"/>
      <c r="CV3427" s="18"/>
      <c r="CW3427" s="18"/>
      <c r="CX3427" s="18"/>
      <c r="CY3427" s="18"/>
      <c r="CZ3427" s="18"/>
      <c r="DA3427" s="18"/>
      <c r="DB3427" s="18"/>
      <c r="DC3427" s="20"/>
      <c r="DD3427" s="22" t="str">
        <f t="shared" ref="DD3427:DD3441" si="2137">IF(R3427=S3427+AX3427+AY3427+AZ3427+BA3427+BC3427+BD3427+BE3427+BF3427+CJ3427+CK3427+CL3427+CM3427+CN3427+CO3427+CP3427+CQ3427+CR3427+CS3427+CT3427+CU3427+CV3427+CW3427+CY3427+CZ3427+DA3427,"проверка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27" s="22" t="str">
        <f t="shared" ref="DE3427:DE3441" si="2138">IF(AND(AV3427&lt;=S3427,AW3427&lt;=S3427),"проверка пройдена","ВНИМАНИЕ! не может стоять значение большее, чем проверка пройдена")</f>
        <v>проверка пройдена</v>
      </c>
      <c r="EO3427" s="64"/>
      <c r="EP3427" s="64"/>
      <c r="EQ3427" s="64"/>
      <c r="ER3427" s="64"/>
      <c r="ES3427" s="64"/>
      <c r="ET3427" s="64"/>
      <c r="EU3427" s="64"/>
      <c r="EV3427" s="64"/>
      <c r="EW3427" s="64"/>
      <c r="EX3427" s="64"/>
      <c r="EY3427" s="64"/>
      <c r="EZ3427" s="64"/>
      <c r="FA3427" s="64"/>
      <c r="FB3427" s="64"/>
      <c r="FC3427" s="64"/>
      <c r="FD3427" s="64"/>
      <c r="FE3427" s="64"/>
      <c r="FF3427" s="64"/>
      <c r="FG3427" s="64"/>
      <c r="FH3427" s="64"/>
      <c r="FI3427" s="64"/>
      <c r="FJ3427" s="64"/>
      <c r="FK3427" s="64"/>
      <c r="FL3427" s="64"/>
      <c r="FM3427" s="64"/>
      <c r="FN3427" s="64"/>
      <c r="FO3427" s="64"/>
      <c r="FP3427" s="64"/>
      <c r="FQ3427" s="64"/>
      <c r="FR3427" s="64"/>
      <c r="FS3427" s="64"/>
      <c r="FT3427" s="64"/>
      <c r="FU3427" s="64"/>
      <c r="FV3427" s="64"/>
      <c r="FW3427" s="64"/>
      <c r="FX3427" s="64"/>
      <c r="FY3427" s="64"/>
      <c r="FZ3427" s="64"/>
      <c r="GA3427" s="64"/>
      <c r="GB3427" s="64"/>
      <c r="GC3427" s="64"/>
      <c r="GD3427" s="64"/>
      <c r="GE3427" s="64"/>
      <c r="GF3427" s="64"/>
      <c r="GG3427" s="64"/>
      <c r="GH3427" s="64"/>
      <c r="GI3427" s="64"/>
      <c r="GJ3427" s="64"/>
      <c r="GK3427" s="64"/>
      <c r="GL3427" s="64"/>
      <c r="GM3427" s="64"/>
      <c r="GN3427" s="64"/>
      <c r="GO3427" s="64"/>
      <c r="GP3427" s="64"/>
      <c r="GQ3427" s="64"/>
      <c r="GR3427" s="64"/>
      <c r="GS3427" s="64"/>
      <c r="GT3427" s="64"/>
      <c r="GU3427" s="64"/>
      <c r="GV3427" s="64"/>
      <c r="GW3427" s="64"/>
      <c r="GX3427" s="64"/>
    </row>
    <row r="3428" spans="1:206" s="63" customFormat="1" ht="42.75" customHeight="1" x14ac:dyDescent="0.25">
      <c r="A3428" s="55" t="s">
        <v>194</v>
      </c>
      <c r="B3428" s="56" t="s">
        <v>143</v>
      </c>
      <c r="C3428" s="57" t="s">
        <v>195</v>
      </c>
      <c r="D3428" s="57" t="s">
        <v>2049</v>
      </c>
      <c r="E3428" s="56" t="str">
        <f>VLOOKUP(C3428,'Коды программ'!$A$2:$B$581,2,FALSE)</f>
        <v>Адаптивная физическая культура</v>
      </c>
      <c r="F3428" s="56" t="str">
        <f t="shared" si="2110"/>
        <v>49.02.02 Адаптивная физическая культура</v>
      </c>
      <c r="G3428" s="56" t="s">
        <v>55</v>
      </c>
      <c r="H3428" s="56" t="s">
        <v>56</v>
      </c>
      <c r="I3428" s="56" t="s">
        <v>52</v>
      </c>
      <c r="J3428" s="56" t="s">
        <v>53</v>
      </c>
      <c r="K3428" s="58" t="s">
        <v>26</v>
      </c>
      <c r="L3428" s="59" t="s">
        <v>1359</v>
      </c>
      <c r="M3428" s="58" t="s">
        <v>2000</v>
      </c>
      <c r="N3428" s="60"/>
      <c r="O3428" s="61"/>
      <c r="P3428" s="60"/>
      <c r="Q3428" s="62"/>
      <c r="R3428" s="62"/>
      <c r="S3428" s="22">
        <f t="shared" si="2136"/>
        <v>0</v>
      </c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77">
        <f t="shared" ref="BF3428:BF3431" si="2139">SUM(BG3428:CH3428)</f>
        <v>0</v>
      </c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  <c r="BR3428" s="18"/>
      <c r="BS3428" s="18"/>
      <c r="BT3428" s="18"/>
      <c r="BU3428" s="18"/>
      <c r="BV3428" s="18"/>
      <c r="BW3428" s="18"/>
      <c r="BX3428" s="18"/>
      <c r="BY3428" s="18"/>
      <c r="BZ3428" s="18"/>
      <c r="CA3428" s="18"/>
      <c r="CB3428" s="18"/>
      <c r="CC3428" s="18"/>
      <c r="CD3428" s="18"/>
      <c r="CE3428" s="18"/>
      <c r="CF3428" s="18"/>
      <c r="CG3428" s="18"/>
      <c r="CH3428" s="18"/>
      <c r="CI3428" s="18"/>
      <c r="CJ3428" s="18"/>
      <c r="CK3428" s="18"/>
      <c r="CL3428" s="18"/>
      <c r="CM3428" s="18"/>
      <c r="CN3428" s="18"/>
      <c r="CO3428" s="18"/>
      <c r="CP3428" s="18"/>
      <c r="CQ3428" s="18"/>
      <c r="CR3428" s="18"/>
      <c r="CS3428" s="18"/>
      <c r="CT3428" s="18"/>
      <c r="CU3428" s="18"/>
      <c r="CV3428" s="18"/>
      <c r="CW3428" s="18"/>
      <c r="CX3428" s="18"/>
      <c r="CY3428" s="18"/>
      <c r="CZ3428" s="18"/>
      <c r="DA3428" s="18"/>
      <c r="DB3428" s="18"/>
      <c r="DC3428" s="20"/>
      <c r="DD3428" s="22" t="str">
        <f t="shared" si="2137"/>
        <v>проверка пройдена</v>
      </c>
      <c r="DE3428" s="22" t="str">
        <f t="shared" si="2138"/>
        <v>проверка пройдена</v>
      </c>
      <c r="EO3428" s="64"/>
      <c r="EP3428" s="64"/>
      <c r="EQ3428" s="64"/>
      <c r="ER3428" s="64"/>
      <c r="ES3428" s="64"/>
      <c r="ET3428" s="64"/>
      <c r="EU3428" s="64"/>
      <c r="EV3428" s="64"/>
      <c r="EW3428" s="64"/>
      <c r="EX3428" s="64"/>
      <c r="EY3428" s="64"/>
      <c r="EZ3428" s="64"/>
      <c r="FA3428" s="64"/>
      <c r="FB3428" s="64"/>
      <c r="FC3428" s="64"/>
      <c r="FD3428" s="64"/>
      <c r="FE3428" s="64"/>
      <c r="FF3428" s="64"/>
      <c r="FG3428" s="64"/>
      <c r="FH3428" s="64"/>
      <c r="FI3428" s="64"/>
      <c r="FJ3428" s="64"/>
      <c r="FK3428" s="64"/>
      <c r="FL3428" s="64"/>
      <c r="FM3428" s="64"/>
      <c r="FN3428" s="64"/>
      <c r="FO3428" s="64"/>
      <c r="FP3428" s="64"/>
      <c r="FQ3428" s="64"/>
      <c r="FR3428" s="64"/>
      <c r="FS3428" s="64"/>
      <c r="FT3428" s="64"/>
      <c r="FU3428" s="64"/>
      <c r="FV3428" s="64"/>
      <c r="FW3428" s="64"/>
      <c r="FX3428" s="64"/>
      <c r="FY3428" s="64"/>
      <c r="FZ3428" s="64"/>
      <c r="GA3428" s="64"/>
      <c r="GB3428" s="64"/>
      <c r="GC3428" s="64"/>
      <c r="GD3428" s="64"/>
      <c r="GE3428" s="64"/>
      <c r="GF3428" s="64"/>
      <c r="GG3428" s="64"/>
      <c r="GH3428" s="64"/>
      <c r="GI3428" s="64"/>
      <c r="GJ3428" s="64"/>
      <c r="GK3428" s="64"/>
      <c r="GL3428" s="64"/>
      <c r="GM3428" s="64"/>
      <c r="GN3428" s="64"/>
      <c r="GO3428" s="64"/>
      <c r="GP3428" s="64"/>
      <c r="GQ3428" s="64"/>
      <c r="GR3428" s="64"/>
      <c r="GS3428" s="64"/>
      <c r="GT3428" s="64"/>
      <c r="GU3428" s="64"/>
      <c r="GV3428" s="64"/>
      <c r="GW3428" s="64"/>
      <c r="GX3428" s="64"/>
    </row>
    <row r="3429" spans="1:206" s="63" customFormat="1" ht="42.75" customHeight="1" x14ac:dyDescent="0.25">
      <c r="A3429" s="55" t="s">
        <v>194</v>
      </c>
      <c r="B3429" s="56" t="s">
        <v>143</v>
      </c>
      <c r="C3429" s="57" t="s">
        <v>195</v>
      </c>
      <c r="D3429" s="57" t="s">
        <v>2049</v>
      </c>
      <c r="E3429" s="56" t="str">
        <f>VLOOKUP(C3429,'Коды программ'!$A$2:$B$581,2,FALSE)</f>
        <v>Адаптивная физическая культура</v>
      </c>
      <c r="F3429" s="56" t="str">
        <f t="shared" si="2110"/>
        <v>49.02.02 Адаптивная физическая культура</v>
      </c>
      <c r="G3429" s="56" t="s">
        <v>55</v>
      </c>
      <c r="H3429" s="56" t="s">
        <v>56</v>
      </c>
      <c r="I3429" s="56" t="s">
        <v>52</v>
      </c>
      <c r="J3429" s="56" t="s">
        <v>53</v>
      </c>
      <c r="K3429" s="58" t="s">
        <v>27</v>
      </c>
      <c r="L3429" s="59" t="s">
        <v>1345</v>
      </c>
      <c r="M3429" s="58" t="s">
        <v>2000</v>
      </c>
      <c r="N3429" s="60"/>
      <c r="O3429" s="61"/>
      <c r="P3429" s="60"/>
      <c r="Q3429" s="62"/>
      <c r="R3429" s="62"/>
      <c r="S3429" s="22">
        <f t="shared" ref="S3429:S3431" si="2140">SUM(T3429:AU3429)</f>
        <v>0</v>
      </c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77">
        <f t="shared" si="2139"/>
        <v>0</v>
      </c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  <c r="BR3429" s="18"/>
      <c r="BS3429" s="18"/>
      <c r="BT3429" s="18"/>
      <c r="BU3429" s="18"/>
      <c r="BV3429" s="18"/>
      <c r="BW3429" s="18"/>
      <c r="BX3429" s="18"/>
      <c r="BY3429" s="18"/>
      <c r="BZ3429" s="18"/>
      <c r="CA3429" s="18"/>
      <c r="CB3429" s="18"/>
      <c r="CC3429" s="18"/>
      <c r="CD3429" s="18"/>
      <c r="CE3429" s="18"/>
      <c r="CF3429" s="18"/>
      <c r="CG3429" s="18"/>
      <c r="CH3429" s="18"/>
      <c r="CI3429" s="18"/>
      <c r="CJ3429" s="18"/>
      <c r="CK3429" s="18"/>
      <c r="CL3429" s="18"/>
      <c r="CM3429" s="18"/>
      <c r="CN3429" s="18"/>
      <c r="CO3429" s="18"/>
      <c r="CP3429" s="18"/>
      <c r="CQ3429" s="18"/>
      <c r="CR3429" s="18"/>
      <c r="CS3429" s="18"/>
      <c r="CT3429" s="18"/>
      <c r="CU3429" s="18"/>
      <c r="CV3429" s="18"/>
      <c r="CW3429" s="18"/>
      <c r="CX3429" s="18"/>
      <c r="CY3429" s="18"/>
      <c r="CZ3429" s="18"/>
      <c r="DA3429" s="18"/>
      <c r="DB3429" s="18"/>
      <c r="DC3429" s="20"/>
      <c r="DD3429" s="22" t="str">
        <f t="shared" si="2137"/>
        <v>проверка пройдена</v>
      </c>
      <c r="DE3429" s="22" t="str">
        <f t="shared" si="2138"/>
        <v>проверка пройдена</v>
      </c>
      <c r="EO3429" s="64"/>
      <c r="EP3429" s="64"/>
      <c r="EQ3429" s="64"/>
      <c r="ER3429" s="64"/>
      <c r="ES3429" s="64"/>
      <c r="ET3429" s="64"/>
      <c r="EU3429" s="64"/>
      <c r="EV3429" s="64"/>
      <c r="EW3429" s="64"/>
      <c r="EX3429" s="64"/>
      <c r="EY3429" s="64"/>
      <c r="EZ3429" s="64"/>
      <c r="FA3429" s="64"/>
      <c r="FB3429" s="64"/>
      <c r="FC3429" s="64"/>
      <c r="FD3429" s="64"/>
      <c r="FE3429" s="64"/>
      <c r="FF3429" s="64"/>
      <c r="FG3429" s="64"/>
      <c r="FH3429" s="64"/>
      <c r="FI3429" s="64"/>
      <c r="FJ3429" s="64"/>
      <c r="FK3429" s="64"/>
      <c r="FL3429" s="64"/>
      <c r="FM3429" s="64"/>
      <c r="FN3429" s="64"/>
      <c r="FO3429" s="64"/>
      <c r="FP3429" s="64"/>
      <c r="FQ3429" s="64"/>
      <c r="FR3429" s="64"/>
      <c r="FS3429" s="64"/>
      <c r="FT3429" s="64"/>
      <c r="FU3429" s="64"/>
      <c r="FV3429" s="64"/>
      <c r="FW3429" s="64"/>
      <c r="FX3429" s="64"/>
      <c r="FY3429" s="64"/>
      <c r="FZ3429" s="64"/>
      <c r="GA3429" s="64"/>
      <c r="GB3429" s="64"/>
      <c r="GC3429" s="64"/>
      <c r="GD3429" s="64"/>
      <c r="GE3429" s="64"/>
      <c r="GF3429" s="64"/>
      <c r="GG3429" s="64"/>
      <c r="GH3429" s="64"/>
      <c r="GI3429" s="64"/>
      <c r="GJ3429" s="64"/>
      <c r="GK3429" s="64"/>
      <c r="GL3429" s="64"/>
      <c r="GM3429" s="64"/>
      <c r="GN3429" s="64"/>
      <c r="GO3429" s="64"/>
      <c r="GP3429" s="64"/>
      <c r="GQ3429" s="64"/>
      <c r="GR3429" s="64"/>
      <c r="GS3429" s="64"/>
      <c r="GT3429" s="64"/>
      <c r="GU3429" s="64"/>
      <c r="GV3429" s="64"/>
      <c r="GW3429" s="64"/>
      <c r="GX3429" s="64"/>
    </row>
    <row r="3430" spans="1:206" s="63" customFormat="1" ht="42.75" customHeight="1" x14ac:dyDescent="0.25">
      <c r="A3430" s="55" t="s">
        <v>194</v>
      </c>
      <c r="B3430" s="56" t="s">
        <v>143</v>
      </c>
      <c r="C3430" s="57" t="s">
        <v>195</v>
      </c>
      <c r="D3430" s="57" t="s">
        <v>2049</v>
      </c>
      <c r="E3430" s="56" t="str">
        <f>VLOOKUP(C3430,'Коды программ'!$A$2:$B$581,2,FALSE)</f>
        <v>Адаптивная физическая культура</v>
      </c>
      <c r="F3430" s="56" t="str">
        <f t="shared" si="2110"/>
        <v>49.02.02 Адаптивная физическая культура</v>
      </c>
      <c r="G3430" s="56" t="s">
        <v>55</v>
      </c>
      <c r="H3430" s="56" t="s">
        <v>56</v>
      </c>
      <c r="I3430" s="56" t="s">
        <v>52</v>
      </c>
      <c r="J3430" s="56" t="s">
        <v>53</v>
      </c>
      <c r="K3430" s="58" t="s">
        <v>28</v>
      </c>
      <c r="L3430" s="59" t="s">
        <v>1346</v>
      </c>
      <c r="M3430" s="58" t="s">
        <v>2000</v>
      </c>
      <c r="N3430" s="60"/>
      <c r="O3430" s="61"/>
      <c r="P3430" s="60"/>
      <c r="Q3430" s="62"/>
      <c r="R3430" s="62"/>
      <c r="S3430" s="22">
        <f t="shared" si="2140"/>
        <v>0</v>
      </c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77">
        <f t="shared" si="2139"/>
        <v>0</v>
      </c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  <c r="BR3430" s="18"/>
      <c r="BS3430" s="18"/>
      <c r="BT3430" s="18"/>
      <c r="BU3430" s="18"/>
      <c r="BV3430" s="18"/>
      <c r="BW3430" s="18"/>
      <c r="BX3430" s="18"/>
      <c r="BY3430" s="18"/>
      <c r="BZ3430" s="18"/>
      <c r="CA3430" s="18"/>
      <c r="CB3430" s="18"/>
      <c r="CC3430" s="18"/>
      <c r="CD3430" s="18"/>
      <c r="CE3430" s="18"/>
      <c r="CF3430" s="18"/>
      <c r="CG3430" s="18"/>
      <c r="CH3430" s="18"/>
      <c r="CI3430" s="18"/>
      <c r="CJ3430" s="18"/>
      <c r="CK3430" s="18"/>
      <c r="CL3430" s="18"/>
      <c r="CM3430" s="18"/>
      <c r="CN3430" s="18"/>
      <c r="CO3430" s="18"/>
      <c r="CP3430" s="18"/>
      <c r="CQ3430" s="18"/>
      <c r="CR3430" s="18"/>
      <c r="CS3430" s="18"/>
      <c r="CT3430" s="18"/>
      <c r="CU3430" s="18"/>
      <c r="CV3430" s="18"/>
      <c r="CW3430" s="18"/>
      <c r="CX3430" s="18"/>
      <c r="CY3430" s="18"/>
      <c r="CZ3430" s="18"/>
      <c r="DA3430" s="18"/>
      <c r="DB3430" s="18"/>
      <c r="DC3430" s="20"/>
      <c r="DD3430" s="22" t="str">
        <f t="shared" si="2137"/>
        <v>проверка пройдена</v>
      </c>
      <c r="DE3430" s="22" t="str">
        <f t="shared" si="2138"/>
        <v>проверка пройдена</v>
      </c>
      <c r="EO3430" s="64"/>
      <c r="EP3430" s="64"/>
      <c r="EQ3430" s="64"/>
      <c r="ER3430" s="64"/>
      <c r="ES3430" s="64"/>
      <c r="ET3430" s="64"/>
      <c r="EU3430" s="64"/>
      <c r="EV3430" s="64"/>
      <c r="EW3430" s="64"/>
      <c r="EX3430" s="64"/>
      <c r="EY3430" s="64"/>
      <c r="EZ3430" s="64"/>
      <c r="FA3430" s="64"/>
      <c r="FB3430" s="64"/>
      <c r="FC3430" s="64"/>
      <c r="FD3430" s="64"/>
      <c r="FE3430" s="64"/>
      <c r="FF3430" s="64"/>
      <c r="FG3430" s="64"/>
      <c r="FH3430" s="64"/>
      <c r="FI3430" s="64"/>
      <c r="FJ3430" s="64"/>
      <c r="FK3430" s="64"/>
      <c r="FL3430" s="64"/>
      <c r="FM3430" s="64"/>
      <c r="FN3430" s="64"/>
      <c r="FO3430" s="64"/>
      <c r="FP3430" s="64"/>
      <c r="FQ3430" s="64"/>
      <c r="FR3430" s="64"/>
      <c r="FS3430" s="64"/>
      <c r="FT3430" s="64"/>
      <c r="FU3430" s="64"/>
      <c r="FV3430" s="64"/>
      <c r="FW3430" s="64"/>
      <c r="FX3430" s="64"/>
      <c r="FY3430" s="64"/>
      <c r="FZ3430" s="64"/>
      <c r="GA3430" s="64"/>
      <c r="GB3430" s="64"/>
      <c r="GC3430" s="64"/>
      <c r="GD3430" s="64"/>
      <c r="GE3430" s="64"/>
      <c r="GF3430" s="64"/>
      <c r="GG3430" s="64"/>
      <c r="GH3430" s="64"/>
      <c r="GI3430" s="64"/>
      <c r="GJ3430" s="64"/>
      <c r="GK3430" s="64"/>
      <c r="GL3430" s="64"/>
      <c r="GM3430" s="64"/>
      <c r="GN3430" s="64"/>
      <c r="GO3430" s="64"/>
      <c r="GP3430" s="64"/>
      <c r="GQ3430" s="64"/>
      <c r="GR3430" s="64"/>
      <c r="GS3430" s="64"/>
      <c r="GT3430" s="64"/>
      <c r="GU3430" s="64"/>
      <c r="GV3430" s="64"/>
      <c r="GW3430" s="64"/>
      <c r="GX3430" s="64"/>
    </row>
    <row r="3431" spans="1:206" s="63" customFormat="1" ht="42.75" customHeight="1" x14ac:dyDescent="0.25">
      <c r="A3431" s="55" t="s">
        <v>194</v>
      </c>
      <c r="B3431" s="56" t="s">
        <v>143</v>
      </c>
      <c r="C3431" s="57" t="s">
        <v>195</v>
      </c>
      <c r="D3431" s="57" t="s">
        <v>2049</v>
      </c>
      <c r="E3431" s="56" t="str">
        <f>VLOOKUP(C3431,'Коды программ'!$A$2:$B$581,2,FALSE)</f>
        <v>Адаптивная физическая культура</v>
      </c>
      <c r="F3431" s="56" t="str">
        <f t="shared" si="2110"/>
        <v>49.02.02 Адаптивная физическая культура</v>
      </c>
      <c r="G3431" s="56" t="s">
        <v>55</v>
      </c>
      <c r="H3431" s="56" t="s">
        <v>56</v>
      </c>
      <c r="I3431" s="56" t="s">
        <v>52</v>
      </c>
      <c r="J3431" s="56" t="s">
        <v>53</v>
      </c>
      <c r="K3431" s="58" t="s">
        <v>29</v>
      </c>
      <c r="L3431" s="59" t="s">
        <v>1348</v>
      </c>
      <c r="M3431" s="58" t="s">
        <v>2000</v>
      </c>
      <c r="N3431" s="60"/>
      <c r="O3431" s="61"/>
      <c r="P3431" s="60"/>
      <c r="Q3431" s="62"/>
      <c r="R3431" s="62">
        <v>0</v>
      </c>
      <c r="S3431" s="22">
        <f t="shared" si="2140"/>
        <v>0</v>
      </c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77">
        <f t="shared" si="2139"/>
        <v>0</v>
      </c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  <c r="BR3431" s="18"/>
      <c r="BS3431" s="18"/>
      <c r="BT3431" s="18"/>
      <c r="BU3431" s="18"/>
      <c r="BV3431" s="18"/>
      <c r="BW3431" s="18"/>
      <c r="BX3431" s="18"/>
      <c r="BY3431" s="18"/>
      <c r="BZ3431" s="18"/>
      <c r="CA3431" s="18"/>
      <c r="CB3431" s="18"/>
      <c r="CC3431" s="18"/>
      <c r="CD3431" s="18"/>
      <c r="CE3431" s="18"/>
      <c r="CF3431" s="18"/>
      <c r="CG3431" s="18"/>
      <c r="CH3431" s="18"/>
      <c r="CI3431" s="18"/>
      <c r="CJ3431" s="18"/>
      <c r="CK3431" s="18"/>
      <c r="CL3431" s="18"/>
      <c r="CM3431" s="18"/>
      <c r="CN3431" s="18"/>
      <c r="CO3431" s="18"/>
      <c r="CP3431" s="18"/>
      <c r="CQ3431" s="18"/>
      <c r="CR3431" s="18"/>
      <c r="CS3431" s="18"/>
      <c r="CT3431" s="18"/>
      <c r="CU3431" s="18"/>
      <c r="CV3431" s="18"/>
      <c r="CW3431" s="18"/>
      <c r="CX3431" s="18"/>
      <c r="CY3431" s="18"/>
      <c r="CZ3431" s="18"/>
      <c r="DA3431" s="18"/>
      <c r="DB3431" s="18"/>
      <c r="DC3431" s="20"/>
      <c r="DD3431" s="22" t="str">
        <f t="shared" si="2137"/>
        <v>проверка пройдена</v>
      </c>
      <c r="DE3431" s="22" t="str">
        <f t="shared" si="2138"/>
        <v>проверка пройдена</v>
      </c>
      <c r="EO3431" s="64"/>
      <c r="EP3431" s="64"/>
      <c r="EQ3431" s="64"/>
      <c r="ER3431" s="64"/>
      <c r="ES3431" s="64"/>
      <c r="ET3431" s="64"/>
      <c r="EU3431" s="64"/>
      <c r="EV3431" s="64"/>
      <c r="EW3431" s="64"/>
      <c r="EX3431" s="64"/>
      <c r="EY3431" s="64"/>
      <c r="EZ3431" s="64"/>
      <c r="FA3431" s="64"/>
      <c r="FB3431" s="64"/>
      <c r="FC3431" s="64"/>
      <c r="FD3431" s="64"/>
      <c r="FE3431" s="64"/>
      <c r="FF3431" s="64"/>
      <c r="FG3431" s="64"/>
      <c r="FH3431" s="64"/>
      <c r="FI3431" s="64"/>
      <c r="FJ3431" s="64"/>
      <c r="FK3431" s="64"/>
      <c r="FL3431" s="64"/>
      <c r="FM3431" s="64"/>
      <c r="FN3431" s="64"/>
      <c r="FO3431" s="64"/>
      <c r="FP3431" s="64"/>
      <c r="FQ3431" s="64"/>
      <c r="FR3431" s="64"/>
      <c r="FS3431" s="64"/>
      <c r="FT3431" s="64"/>
      <c r="FU3431" s="64"/>
      <c r="FV3431" s="64"/>
      <c r="FW3431" s="64"/>
      <c r="FX3431" s="64"/>
      <c r="FY3431" s="64"/>
      <c r="FZ3431" s="64"/>
      <c r="GA3431" s="64"/>
      <c r="GB3431" s="64"/>
      <c r="GC3431" s="64"/>
      <c r="GD3431" s="64"/>
      <c r="GE3431" s="64"/>
      <c r="GF3431" s="64"/>
      <c r="GG3431" s="64"/>
      <c r="GH3431" s="64"/>
      <c r="GI3431" s="64"/>
      <c r="GJ3431" s="64"/>
      <c r="GK3431" s="64"/>
      <c r="GL3431" s="64"/>
      <c r="GM3431" s="64"/>
      <c r="GN3431" s="64"/>
      <c r="GO3431" s="64"/>
      <c r="GP3431" s="64"/>
      <c r="GQ3431" s="64"/>
      <c r="GR3431" s="64"/>
      <c r="GS3431" s="64"/>
      <c r="GT3431" s="64"/>
      <c r="GU3431" s="64"/>
      <c r="GV3431" s="64"/>
      <c r="GW3431" s="64"/>
      <c r="GX3431" s="64"/>
    </row>
    <row r="3432" spans="1:206" s="63" customFormat="1" ht="42.75" customHeight="1" x14ac:dyDescent="0.25">
      <c r="A3432" s="55" t="s">
        <v>194</v>
      </c>
      <c r="B3432" s="56" t="s">
        <v>143</v>
      </c>
      <c r="C3432" s="57" t="s">
        <v>195</v>
      </c>
      <c r="D3432" s="57" t="s">
        <v>2049</v>
      </c>
      <c r="E3432" s="56" t="str">
        <f>VLOOKUP(C3432,'Коды программ'!$A$2:$B$581,2,FALSE)</f>
        <v>Адаптивная физическая культура</v>
      </c>
      <c r="F3432" s="56" t="str">
        <f t="shared" si="2110"/>
        <v>49.02.02 Адаптивная физическая культура</v>
      </c>
      <c r="G3432" s="56" t="s">
        <v>55</v>
      </c>
      <c r="H3432" s="56" t="s">
        <v>56</v>
      </c>
      <c r="I3432" s="56" t="s">
        <v>52</v>
      </c>
      <c r="J3432" s="56" t="s">
        <v>53</v>
      </c>
      <c r="K3432" s="58" t="s">
        <v>30</v>
      </c>
      <c r="L3432" s="59" t="s">
        <v>1349</v>
      </c>
      <c r="M3432" s="58" t="s">
        <v>2000</v>
      </c>
      <c r="N3432" s="60"/>
      <c r="O3432" s="61"/>
      <c r="P3432" s="60"/>
      <c r="Q3432" s="62"/>
      <c r="R3432" s="22">
        <f>SUM(R3428,R3430)</f>
        <v>0</v>
      </c>
      <c r="S3432" s="22">
        <f t="shared" ref="S3432:CC3432" si="2141">SUM(S3428,S3430)</f>
        <v>0</v>
      </c>
      <c r="T3432" s="22">
        <f t="shared" si="2141"/>
        <v>0</v>
      </c>
      <c r="U3432" s="22">
        <f t="shared" si="2141"/>
        <v>0</v>
      </c>
      <c r="V3432" s="22">
        <f t="shared" si="2141"/>
        <v>0</v>
      </c>
      <c r="W3432" s="22">
        <f t="shared" si="2141"/>
        <v>0</v>
      </c>
      <c r="X3432" s="22">
        <f t="shared" si="2141"/>
        <v>0</v>
      </c>
      <c r="Y3432" s="22">
        <f t="shared" si="2141"/>
        <v>0</v>
      </c>
      <c r="Z3432" s="22">
        <f t="shared" si="2141"/>
        <v>0</v>
      </c>
      <c r="AA3432" s="22">
        <f t="shared" si="2141"/>
        <v>0</v>
      </c>
      <c r="AB3432" s="22">
        <f t="shared" si="2141"/>
        <v>0</v>
      </c>
      <c r="AC3432" s="22">
        <f t="shared" si="2141"/>
        <v>0</v>
      </c>
      <c r="AD3432" s="22">
        <f t="shared" si="2141"/>
        <v>0</v>
      </c>
      <c r="AE3432" s="22">
        <f t="shared" si="2141"/>
        <v>0</v>
      </c>
      <c r="AF3432" s="22">
        <f t="shared" si="2141"/>
        <v>0</v>
      </c>
      <c r="AG3432" s="22">
        <f t="shared" si="2141"/>
        <v>0</v>
      </c>
      <c r="AH3432" s="22">
        <f t="shared" si="2141"/>
        <v>0</v>
      </c>
      <c r="AI3432" s="22">
        <f t="shared" si="2141"/>
        <v>0</v>
      </c>
      <c r="AJ3432" s="22">
        <f t="shared" si="2141"/>
        <v>0</v>
      </c>
      <c r="AK3432" s="22">
        <f t="shared" si="2141"/>
        <v>0</v>
      </c>
      <c r="AL3432" s="22">
        <f t="shared" si="2141"/>
        <v>0</v>
      </c>
      <c r="AM3432" s="22">
        <f t="shared" si="2141"/>
        <v>0</v>
      </c>
      <c r="AN3432" s="22">
        <f t="shared" si="2141"/>
        <v>0</v>
      </c>
      <c r="AO3432" s="22">
        <f t="shared" si="2141"/>
        <v>0</v>
      </c>
      <c r="AP3432" s="22">
        <f t="shared" si="2141"/>
        <v>0</v>
      </c>
      <c r="AQ3432" s="22">
        <f t="shared" si="2141"/>
        <v>0</v>
      </c>
      <c r="AR3432" s="22">
        <f t="shared" si="2141"/>
        <v>0</v>
      </c>
      <c r="AS3432" s="22">
        <f t="shared" si="2141"/>
        <v>0</v>
      </c>
      <c r="AT3432" s="22">
        <f t="shared" si="2141"/>
        <v>0</v>
      </c>
      <c r="AU3432" s="22">
        <f t="shared" si="2141"/>
        <v>0</v>
      </c>
      <c r="AV3432" s="22">
        <f t="shared" si="2141"/>
        <v>0</v>
      </c>
      <c r="AW3432" s="22">
        <f t="shared" si="2141"/>
        <v>0</v>
      </c>
      <c r="AX3432" s="22">
        <f t="shared" si="2141"/>
        <v>0</v>
      </c>
      <c r="AY3432" s="22">
        <f t="shared" si="2141"/>
        <v>0</v>
      </c>
      <c r="AZ3432" s="22">
        <f t="shared" si="2141"/>
        <v>0</v>
      </c>
      <c r="BA3432" s="22">
        <f t="shared" si="2141"/>
        <v>0</v>
      </c>
      <c r="BB3432" s="22">
        <f t="shared" si="2141"/>
        <v>0</v>
      </c>
      <c r="BC3432" s="22">
        <f t="shared" si="2141"/>
        <v>0</v>
      </c>
      <c r="BD3432" s="22">
        <f t="shared" si="2141"/>
        <v>0</v>
      </c>
      <c r="BE3432" s="22">
        <f t="shared" si="2141"/>
        <v>0</v>
      </c>
      <c r="BF3432" s="22">
        <f t="shared" si="2141"/>
        <v>0</v>
      </c>
      <c r="BG3432" s="22">
        <f t="shared" si="2141"/>
        <v>0</v>
      </c>
      <c r="BH3432" s="22">
        <f t="shared" si="2141"/>
        <v>0</v>
      </c>
      <c r="BI3432" s="22">
        <f t="shared" si="2141"/>
        <v>0</v>
      </c>
      <c r="BJ3432" s="22">
        <f t="shared" si="2141"/>
        <v>0</v>
      </c>
      <c r="BK3432" s="22">
        <f t="shared" si="2141"/>
        <v>0</v>
      </c>
      <c r="BL3432" s="22">
        <f t="shared" si="2141"/>
        <v>0</v>
      </c>
      <c r="BM3432" s="22">
        <f t="shared" si="2141"/>
        <v>0</v>
      </c>
      <c r="BN3432" s="22">
        <f t="shared" si="2141"/>
        <v>0</v>
      </c>
      <c r="BO3432" s="22">
        <f t="shared" si="2141"/>
        <v>0</v>
      </c>
      <c r="BP3432" s="22">
        <f t="shared" si="2141"/>
        <v>0</v>
      </c>
      <c r="BQ3432" s="22">
        <f t="shared" si="2141"/>
        <v>0</v>
      </c>
      <c r="BR3432" s="22">
        <f t="shared" si="2141"/>
        <v>0</v>
      </c>
      <c r="BS3432" s="22">
        <f t="shared" si="2141"/>
        <v>0</v>
      </c>
      <c r="BT3432" s="22">
        <f t="shared" si="2141"/>
        <v>0</v>
      </c>
      <c r="BU3432" s="22">
        <f t="shared" si="2141"/>
        <v>0</v>
      </c>
      <c r="BV3432" s="22">
        <f t="shared" si="2141"/>
        <v>0</v>
      </c>
      <c r="BW3432" s="22">
        <f t="shared" si="2141"/>
        <v>0</v>
      </c>
      <c r="BX3432" s="22">
        <f t="shared" si="2141"/>
        <v>0</v>
      </c>
      <c r="BY3432" s="22">
        <f t="shared" si="2141"/>
        <v>0</v>
      </c>
      <c r="BZ3432" s="22">
        <f t="shared" si="2141"/>
        <v>0</v>
      </c>
      <c r="CA3432" s="22">
        <f t="shared" si="2141"/>
        <v>0</v>
      </c>
      <c r="CB3432" s="22">
        <f t="shared" si="2141"/>
        <v>0</v>
      </c>
      <c r="CC3432" s="22">
        <f t="shared" si="2141"/>
        <v>0</v>
      </c>
      <c r="CD3432" s="22">
        <f t="shared" ref="CD3432:DA3432" si="2142">SUM(CD3428,CD3430)</f>
        <v>0</v>
      </c>
      <c r="CE3432" s="22">
        <f t="shared" si="2142"/>
        <v>0</v>
      </c>
      <c r="CF3432" s="22">
        <f t="shared" si="2142"/>
        <v>0</v>
      </c>
      <c r="CG3432" s="22">
        <f t="shared" si="2142"/>
        <v>0</v>
      </c>
      <c r="CH3432" s="22">
        <f t="shared" si="2142"/>
        <v>0</v>
      </c>
      <c r="CI3432" s="22">
        <f t="shared" si="2142"/>
        <v>0</v>
      </c>
      <c r="CJ3432" s="22">
        <f t="shared" si="2142"/>
        <v>0</v>
      </c>
      <c r="CK3432" s="22">
        <f t="shared" si="2142"/>
        <v>0</v>
      </c>
      <c r="CL3432" s="22">
        <f t="shared" si="2142"/>
        <v>0</v>
      </c>
      <c r="CM3432" s="22">
        <f t="shared" si="2142"/>
        <v>0</v>
      </c>
      <c r="CN3432" s="22">
        <f t="shared" si="2142"/>
        <v>0</v>
      </c>
      <c r="CO3432" s="22">
        <f t="shared" si="2142"/>
        <v>0</v>
      </c>
      <c r="CP3432" s="22">
        <f t="shared" si="2142"/>
        <v>0</v>
      </c>
      <c r="CQ3432" s="22">
        <f t="shared" si="2142"/>
        <v>0</v>
      </c>
      <c r="CR3432" s="22">
        <f t="shared" si="2142"/>
        <v>0</v>
      </c>
      <c r="CS3432" s="22">
        <f t="shared" si="2142"/>
        <v>0</v>
      </c>
      <c r="CT3432" s="22">
        <f t="shared" si="2142"/>
        <v>0</v>
      </c>
      <c r="CU3432" s="22">
        <f t="shared" si="2142"/>
        <v>0</v>
      </c>
      <c r="CV3432" s="22">
        <f t="shared" si="2142"/>
        <v>0</v>
      </c>
      <c r="CW3432" s="22">
        <f t="shared" si="2142"/>
        <v>0</v>
      </c>
      <c r="CX3432" s="22"/>
      <c r="CY3432" s="22">
        <f t="shared" si="2142"/>
        <v>0</v>
      </c>
      <c r="CZ3432" s="22">
        <f t="shared" si="2142"/>
        <v>0</v>
      </c>
      <c r="DA3432" s="22">
        <f t="shared" si="2142"/>
        <v>0</v>
      </c>
      <c r="DB3432" s="18"/>
      <c r="DC3432" s="20"/>
      <c r="DD3432" s="22" t="str">
        <f t="shared" si="2137"/>
        <v>проверка пройдена</v>
      </c>
      <c r="DE3432" s="22" t="str">
        <f t="shared" si="2138"/>
        <v>проверка пройдена</v>
      </c>
      <c r="EO3432" s="64"/>
      <c r="EP3432" s="64"/>
      <c r="EQ3432" s="64"/>
      <c r="ER3432" s="64"/>
      <c r="ES3432" s="64"/>
      <c r="ET3432" s="64"/>
      <c r="EU3432" s="64"/>
      <c r="EV3432" s="64"/>
      <c r="EW3432" s="64"/>
      <c r="EX3432" s="64"/>
      <c r="EY3432" s="64"/>
      <c r="EZ3432" s="64"/>
      <c r="FA3432" s="64"/>
      <c r="FB3432" s="64"/>
      <c r="FC3432" s="64"/>
      <c r="FD3432" s="64"/>
      <c r="FE3432" s="64"/>
      <c r="FF3432" s="64"/>
      <c r="FG3432" s="64"/>
      <c r="FH3432" s="64"/>
      <c r="FI3432" s="64"/>
      <c r="FJ3432" s="64"/>
      <c r="FK3432" s="64"/>
      <c r="FL3432" s="64"/>
      <c r="FM3432" s="64"/>
      <c r="FN3432" s="64"/>
      <c r="FO3432" s="64"/>
      <c r="FP3432" s="64"/>
      <c r="FQ3432" s="64"/>
      <c r="FR3432" s="64"/>
      <c r="FS3432" s="64"/>
      <c r="FT3432" s="64"/>
      <c r="FU3432" s="64"/>
      <c r="FV3432" s="64"/>
      <c r="FW3432" s="64"/>
      <c r="FX3432" s="64"/>
      <c r="FY3432" s="64"/>
      <c r="FZ3432" s="64"/>
      <c r="GA3432" s="64"/>
      <c r="GB3432" s="64"/>
      <c r="GC3432" s="64"/>
      <c r="GD3432" s="64"/>
      <c r="GE3432" s="64"/>
      <c r="GF3432" s="64"/>
      <c r="GG3432" s="64"/>
      <c r="GH3432" s="64"/>
      <c r="GI3432" s="64"/>
      <c r="GJ3432" s="64"/>
      <c r="GK3432" s="64"/>
      <c r="GL3432" s="64"/>
      <c r="GM3432" s="64"/>
      <c r="GN3432" s="64"/>
      <c r="GO3432" s="64"/>
      <c r="GP3432" s="64"/>
      <c r="GQ3432" s="64"/>
      <c r="GR3432" s="64"/>
      <c r="GS3432" s="64"/>
      <c r="GT3432" s="64"/>
      <c r="GU3432" s="64"/>
      <c r="GV3432" s="64"/>
      <c r="GW3432" s="64"/>
      <c r="GX3432" s="64"/>
    </row>
    <row r="3433" spans="1:206" s="63" customFormat="1" ht="42.75" customHeight="1" x14ac:dyDescent="0.25">
      <c r="A3433" s="55" t="s">
        <v>194</v>
      </c>
      <c r="B3433" s="56" t="s">
        <v>143</v>
      </c>
      <c r="C3433" s="57" t="s">
        <v>195</v>
      </c>
      <c r="D3433" s="57" t="s">
        <v>2049</v>
      </c>
      <c r="E3433" s="56" t="str">
        <f>VLOOKUP(C3433,'Коды программ'!$A$2:$B$581,2,FALSE)</f>
        <v>Адаптивная физическая культура</v>
      </c>
      <c r="F3433" s="56" t="str">
        <f t="shared" si="2110"/>
        <v>49.02.02 Адаптивная физическая культура</v>
      </c>
      <c r="G3433" s="56" t="s">
        <v>55</v>
      </c>
      <c r="H3433" s="56" t="s">
        <v>56</v>
      </c>
      <c r="I3433" s="56" t="s">
        <v>52</v>
      </c>
      <c r="J3433" s="56" t="s">
        <v>53</v>
      </c>
      <c r="K3433" s="58" t="s">
        <v>31</v>
      </c>
      <c r="L3433" s="59" t="s">
        <v>1350</v>
      </c>
      <c r="M3433" s="58" t="s">
        <v>2000</v>
      </c>
      <c r="N3433" s="60"/>
      <c r="O3433" s="61"/>
      <c r="P3433" s="60"/>
      <c r="Q3433" s="62"/>
      <c r="R3433" s="62"/>
      <c r="S3433" s="22">
        <f t="shared" ref="S3433:S3441" si="2143">SUM(T3433:AU3433)</f>
        <v>0</v>
      </c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77">
        <f t="shared" ref="BF3433:BF3441" si="2144">SUM(BG3433:CH3433)</f>
        <v>0</v>
      </c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  <c r="BR3433" s="18"/>
      <c r="BS3433" s="18"/>
      <c r="BT3433" s="18"/>
      <c r="BU3433" s="18"/>
      <c r="BV3433" s="18"/>
      <c r="BW3433" s="18"/>
      <c r="BX3433" s="18"/>
      <c r="BY3433" s="18"/>
      <c r="BZ3433" s="18"/>
      <c r="CA3433" s="18"/>
      <c r="CB3433" s="18"/>
      <c r="CC3433" s="18"/>
      <c r="CD3433" s="18"/>
      <c r="CE3433" s="18"/>
      <c r="CF3433" s="18"/>
      <c r="CG3433" s="18"/>
      <c r="CH3433" s="18"/>
      <c r="CI3433" s="18"/>
      <c r="CJ3433" s="18"/>
      <c r="CK3433" s="18"/>
      <c r="CL3433" s="18"/>
      <c r="CM3433" s="18"/>
      <c r="CN3433" s="18"/>
      <c r="CO3433" s="18"/>
      <c r="CP3433" s="18"/>
      <c r="CQ3433" s="18"/>
      <c r="CR3433" s="18"/>
      <c r="CS3433" s="18"/>
      <c r="CT3433" s="18"/>
      <c r="CU3433" s="18"/>
      <c r="CV3433" s="18"/>
      <c r="CW3433" s="18"/>
      <c r="CX3433" s="18"/>
      <c r="CY3433" s="18"/>
      <c r="CZ3433" s="18"/>
      <c r="DA3433" s="18"/>
      <c r="DB3433" s="18"/>
      <c r="DC3433" s="20"/>
      <c r="DD3433" s="22" t="str">
        <f t="shared" si="2137"/>
        <v>проверка пройдена</v>
      </c>
      <c r="DE3433" s="22" t="str">
        <f t="shared" si="2138"/>
        <v>проверка пройдена</v>
      </c>
      <c r="EO3433" s="64"/>
      <c r="EP3433" s="64"/>
      <c r="EQ3433" s="64"/>
      <c r="ER3433" s="64"/>
      <c r="ES3433" s="64"/>
      <c r="ET3433" s="64"/>
      <c r="EU3433" s="64"/>
      <c r="EV3433" s="64"/>
      <c r="EW3433" s="64"/>
      <c r="EX3433" s="64"/>
      <c r="EY3433" s="64"/>
      <c r="EZ3433" s="64"/>
      <c r="FA3433" s="64"/>
      <c r="FB3433" s="64"/>
      <c r="FC3433" s="64"/>
      <c r="FD3433" s="64"/>
      <c r="FE3433" s="64"/>
      <c r="FF3433" s="64"/>
      <c r="FG3433" s="64"/>
      <c r="FH3433" s="64"/>
      <c r="FI3433" s="64"/>
      <c r="FJ3433" s="64"/>
      <c r="FK3433" s="64"/>
      <c r="FL3433" s="64"/>
      <c r="FM3433" s="64"/>
      <c r="FN3433" s="64"/>
      <c r="FO3433" s="64"/>
      <c r="FP3433" s="64"/>
      <c r="FQ3433" s="64"/>
      <c r="FR3433" s="64"/>
      <c r="FS3433" s="64"/>
      <c r="FT3433" s="64"/>
      <c r="FU3433" s="64"/>
      <c r="FV3433" s="64"/>
      <c r="FW3433" s="64"/>
      <c r="FX3433" s="64"/>
      <c r="FY3433" s="64"/>
      <c r="FZ3433" s="64"/>
      <c r="GA3433" s="64"/>
      <c r="GB3433" s="64"/>
      <c r="GC3433" s="64"/>
      <c r="GD3433" s="64"/>
      <c r="GE3433" s="64"/>
      <c r="GF3433" s="64"/>
      <c r="GG3433" s="64"/>
      <c r="GH3433" s="64"/>
      <c r="GI3433" s="64"/>
      <c r="GJ3433" s="64"/>
      <c r="GK3433" s="64"/>
      <c r="GL3433" s="64"/>
      <c r="GM3433" s="64"/>
      <c r="GN3433" s="64"/>
      <c r="GO3433" s="64"/>
      <c r="GP3433" s="64"/>
      <c r="GQ3433" s="64"/>
      <c r="GR3433" s="64"/>
      <c r="GS3433" s="64"/>
      <c r="GT3433" s="64"/>
      <c r="GU3433" s="64"/>
      <c r="GV3433" s="64"/>
      <c r="GW3433" s="64"/>
      <c r="GX3433" s="64"/>
    </row>
    <row r="3434" spans="1:206" s="63" customFormat="1" ht="42.75" customHeight="1" x14ac:dyDescent="0.25">
      <c r="A3434" s="55" t="s">
        <v>194</v>
      </c>
      <c r="B3434" s="56" t="s">
        <v>143</v>
      </c>
      <c r="C3434" s="57" t="s">
        <v>195</v>
      </c>
      <c r="D3434" s="57" t="s">
        <v>2049</v>
      </c>
      <c r="E3434" s="56" t="str">
        <f>VLOOKUP(C3434,'Коды программ'!$A$2:$B$581,2,FALSE)</f>
        <v>Адаптивная физическая культура</v>
      </c>
      <c r="F3434" s="56" t="str">
        <f t="shared" si="2110"/>
        <v>49.02.02 Адаптивная физическая культура</v>
      </c>
      <c r="G3434" s="56" t="s">
        <v>55</v>
      </c>
      <c r="H3434" s="56" t="s">
        <v>56</v>
      </c>
      <c r="I3434" s="56" t="s">
        <v>52</v>
      </c>
      <c r="J3434" s="56" t="s">
        <v>53</v>
      </c>
      <c r="K3434" s="58" t="s">
        <v>32</v>
      </c>
      <c r="L3434" s="59" t="s">
        <v>1351</v>
      </c>
      <c r="M3434" s="58" t="s">
        <v>2000</v>
      </c>
      <c r="N3434" s="60"/>
      <c r="O3434" s="61"/>
      <c r="P3434" s="60"/>
      <c r="Q3434" s="62"/>
      <c r="R3434" s="62"/>
      <c r="S3434" s="22">
        <f t="shared" si="2143"/>
        <v>0</v>
      </c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77">
        <f t="shared" si="2144"/>
        <v>0</v>
      </c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  <c r="BR3434" s="18"/>
      <c r="BS3434" s="18"/>
      <c r="BT3434" s="18"/>
      <c r="BU3434" s="18"/>
      <c r="BV3434" s="18"/>
      <c r="BW3434" s="18"/>
      <c r="BX3434" s="18"/>
      <c r="BY3434" s="18"/>
      <c r="BZ3434" s="18"/>
      <c r="CA3434" s="18"/>
      <c r="CB3434" s="18"/>
      <c r="CC3434" s="18"/>
      <c r="CD3434" s="18"/>
      <c r="CE3434" s="18"/>
      <c r="CF3434" s="18"/>
      <c r="CG3434" s="18"/>
      <c r="CH3434" s="18"/>
      <c r="CI3434" s="18"/>
      <c r="CJ3434" s="18"/>
      <c r="CK3434" s="18"/>
      <c r="CL3434" s="18"/>
      <c r="CM3434" s="18"/>
      <c r="CN3434" s="18"/>
      <c r="CO3434" s="18"/>
      <c r="CP3434" s="18"/>
      <c r="CQ3434" s="18"/>
      <c r="CR3434" s="18"/>
      <c r="CS3434" s="18"/>
      <c r="CT3434" s="18"/>
      <c r="CU3434" s="18"/>
      <c r="CV3434" s="18"/>
      <c r="CW3434" s="18"/>
      <c r="CX3434" s="18"/>
      <c r="CY3434" s="18"/>
      <c r="CZ3434" s="18"/>
      <c r="DA3434" s="18"/>
      <c r="DB3434" s="18"/>
      <c r="DC3434" s="20"/>
      <c r="DD3434" s="22" t="str">
        <f t="shared" si="2137"/>
        <v>проверка пройдена</v>
      </c>
      <c r="DE3434" s="22" t="str">
        <f t="shared" si="2138"/>
        <v>проверка пройдена</v>
      </c>
      <c r="EO3434" s="64"/>
      <c r="EP3434" s="64"/>
      <c r="EQ3434" s="64"/>
      <c r="ER3434" s="64"/>
      <c r="ES3434" s="64"/>
      <c r="ET3434" s="64"/>
      <c r="EU3434" s="64"/>
      <c r="EV3434" s="64"/>
      <c r="EW3434" s="64"/>
      <c r="EX3434" s="64"/>
      <c r="EY3434" s="64"/>
      <c r="EZ3434" s="64"/>
      <c r="FA3434" s="64"/>
      <c r="FB3434" s="64"/>
      <c r="FC3434" s="64"/>
      <c r="FD3434" s="64"/>
      <c r="FE3434" s="64"/>
      <c r="FF3434" s="64"/>
      <c r="FG3434" s="64"/>
      <c r="FH3434" s="64"/>
      <c r="FI3434" s="64"/>
      <c r="FJ3434" s="64"/>
      <c r="FK3434" s="64"/>
      <c r="FL3434" s="64"/>
      <c r="FM3434" s="64"/>
      <c r="FN3434" s="64"/>
      <c r="FO3434" s="64"/>
      <c r="FP3434" s="64"/>
      <c r="FQ3434" s="64"/>
      <c r="FR3434" s="64"/>
      <c r="FS3434" s="64"/>
      <c r="FT3434" s="64"/>
      <c r="FU3434" s="64"/>
      <c r="FV3434" s="64"/>
      <c r="FW3434" s="64"/>
      <c r="FX3434" s="64"/>
      <c r="FY3434" s="64"/>
      <c r="FZ3434" s="64"/>
      <c r="GA3434" s="64"/>
      <c r="GB3434" s="64"/>
      <c r="GC3434" s="64"/>
      <c r="GD3434" s="64"/>
      <c r="GE3434" s="64"/>
      <c r="GF3434" s="64"/>
      <c r="GG3434" s="64"/>
      <c r="GH3434" s="64"/>
      <c r="GI3434" s="64"/>
      <c r="GJ3434" s="64"/>
      <c r="GK3434" s="64"/>
      <c r="GL3434" s="64"/>
      <c r="GM3434" s="64"/>
      <c r="GN3434" s="64"/>
      <c r="GO3434" s="64"/>
      <c r="GP3434" s="64"/>
      <c r="GQ3434" s="64"/>
      <c r="GR3434" s="64"/>
      <c r="GS3434" s="64"/>
      <c r="GT3434" s="64"/>
      <c r="GU3434" s="64"/>
      <c r="GV3434" s="64"/>
      <c r="GW3434" s="64"/>
      <c r="GX3434" s="64"/>
    </row>
    <row r="3435" spans="1:206" s="63" customFormat="1" ht="42.75" customHeight="1" x14ac:dyDescent="0.25">
      <c r="A3435" s="55" t="s">
        <v>194</v>
      </c>
      <c r="B3435" s="56" t="s">
        <v>143</v>
      </c>
      <c r="C3435" s="57" t="s">
        <v>195</v>
      </c>
      <c r="D3435" s="57" t="s">
        <v>2049</v>
      </c>
      <c r="E3435" s="56" t="str">
        <f>VLOOKUP(C3435,'Коды программ'!$A$2:$B$581,2,FALSE)</f>
        <v>Адаптивная физическая культура</v>
      </c>
      <c r="F3435" s="56" t="str">
        <f t="shared" si="2110"/>
        <v>49.02.02 Адаптивная физическая культура</v>
      </c>
      <c r="G3435" s="56" t="s">
        <v>55</v>
      </c>
      <c r="H3435" s="56" t="s">
        <v>56</v>
      </c>
      <c r="I3435" s="56" t="s">
        <v>52</v>
      </c>
      <c r="J3435" s="56" t="s">
        <v>53</v>
      </c>
      <c r="K3435" s="58" t="s">
        <v>33</v>
      </c>
      <c r="L3435" s="59" t="s">
        <v>1352</v>
      </c>
      <c r="M3435" s="58" t="s">
        <v>2000</v>
      </c>
      <c r="N3435" s="60"/>
      <c r="O3435" s="61"/>
      <c r="P3435" s="60"/>
      <c r="Q3435" s="62"/>
      <c r="R3435" s="62"/>
      <c r="S3435" s="22">
        <f t="shared" si="2143"/>
        <v>0</v>
      </c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77">
        <f t="shared" si="2144"/>
        <v>0</v>
      </c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  <c r="BR3435" s="18"/>
      <c r="BS3435" s="18"/>
      <c r="BT3435" s="18"/>
      <c r="BU3435" s="18"/>
      <c r="BV3435" s="18"/>
      <c r="BW3435" s="18"/>
      <c r="BX3435" s="18"/>
      <c r="BY3435" s="18"/>
      <c r="BZ3435" s="18"/>
      <c r="CA3435" s="18"/>
      <c r="CB3435" s="18"/>
      <c r="CC3435" s="18"/>
      <c r="CD3435" s="18"/>
      <c r="CE3435" s="18"/>
      <c r="CF3435" s="18"/>
      <c r="CG3435" s="18"/>
      <c r="CH3435" s="18"/>
      <c r="CI3435" s="18"/>
      <c r="CJ3435" s="18"/>
      <c r="CK3435" s="18"/>
      <c r="CL3435" s="18"/>
      <c r="CM3435" s="18"/>
      <c r="CN3435" s="18"/>
      <c r="CO3435" s="18"/>
      <c r="CP3435" s="18"/>
      <c r="CQ3435" s="18"/>
      <c r="CR3435" s="18"/>
      <c r="CS3435" s="18"/>
      <c r="CT3435" s="18"/>
      <c r="CU3435" s="18"/>
      <c r="CV3435" s="18"/>
      <c r="CW3435" s="18"/>
      <c r="CX3435" s="18"/>
      <c r="CY3435" s="18"/>
      <c r="CZ3435" s="18"/>
      <c r="DA3435" s="18"/>
      <c r="DB3435" s="18"/>
      <c r="DC3435" s="20"/>
      <c r="DD3435" s="22" t="str">
        <f t="shared" si="2137"/>
        <v>проверка пройдена</v>
      </c>
      <c r="DE3435" s="22" t="str">
        <f t="shared" si="2138"/>
        <v>проверка пройдена</v>
      </c>
      <c r="EO3435" s="64"/>
      <c r="EP3435" s="64"/>
      <c r="EQ3435" s="64"/>
      <c r="ER3435" s="64"/>
      <c r="ES3435" s="64"/>
      <c r="ET3435" s="64"/>
      <c r="EU3435" s="64"/>
      <c r="EV3435" s="64"/>
      <c r="EW3435" s="64"/>
      <c r="EX3435" s="64"/>
      <c r="EY3435" s="64"/>
      <c r="EZ3435" s="64"/>
      <c r="FA3435" s="64"/>
      <c r="FB3435" s="64"/>
      <c r="FC3435" s="64"/>
      <c r="FD3435" s="64"/>
      <c r="FE3435" s="64"/>
      <c r="FF3435" s="64"/>
      <c r="FG3435" s="64"/>
      <c r="FH3435" s="64"/>
      <c r="FI3435" s="64"/>
      <c r="FJ3435" s="64"/>
      <c r="FK3435" s="64"/>
      <c r="FL3435" s="64"/>
      <c r="FM3435" s="64"/>
      <c r="FN3435" s="64"/>
      <c r="FO3435" s="64"/>
      <c r="FP3435" s="64"/>
      <c r="FQ3435" s="64"/>
      <c r="FR3435" s="64"/>
      <c r="FS3435" s="64"/>
      <c r="FT3435" s="64"/>
      <c r="FU3435" s="64"/>
      <c r="FV3435" s="64"/>
      <c r="FW3435" s="64"/>
      <c r="FX3435" s="64"/>
      <c r="FY3435" s="64"/>
      <c r="FZ3435" s="64"/>
      <c r="GA3435" s="64"/>
      <c r="GB3435" s="64"/>
      <c r="GC3435" s="64"/>
      <c r="GD3435" s="64"/>
      <c r="GE3435" s="64"/>
      <c r="GF3435" s="64"/>
      <c r="GG3435" s="64"/>
      <c r="GH3435" s="64"/>
      <c r="GI3435" s="64"/>
      <c r="GJ3435" s="64"/>
      <c r="GK3435" s="64"/>
      <c r="GL3435" s="64"/>
      <c r="GM3435" s="64"/>
      <c r="GN3435" s="64"/>
      <c r="GO3435" s="64"/>
      <c r="GP3435" s="64"/>
      <c r="GQ3435" s="64"/>
      <c r="GR3435" s="64"/>
      <c r="GS3435" s="64"/>
      <c r="GT3435" s="64"/>
      <c r="GU3435" s="64"/>
      <c r="GV3435" s="64"/>
      <c r="GW3435" s="64"/>
      <c r="GX3435" s="64"/>
    </row>
    <row r="3436" spans="1:206" s="63" customFormat="1" ht="42.75" customHeight="1" x14ac:dyDescent="0.25">
      <c r="A3436" s="55" t="s">
        <v>194</v>
      </c>
      <c r="B3436" s="56" t="s">
        <v>143</v>
      </c>
      <c r="C3436" s="57" t="s">
        <v>195</v>
      </c>
      <c r="D3436" s="57" t="s">
        <v>2049</v>
      </c>
      <c r="E3436" s="56" t="str">
        <f>VLOOKUP(C3436,'Коды программ'!$A$2:$B$581,2,FALSE)</f>
        <v>Адаптивная физическая культура</v>
      </c>
      <c r="F3436" s="56" t="str">
        <f t="shared" si="2110"/>
        <v>49.02.02 Адаптивная физическая культура</v>
      </c>
      <c r="G3436" s="56" t="s">
        <v>55</v>
      </c>
      <c r="H3436" s="56" t="s">
        <v>56</v>
      </c>
      <c r="I3436" s="56" t="s">
        <v>52</v>
      </c>
      <c r="J3436" s="56" t="s">
        <v>53</v>
      </c>
      <c r="K3436" s="58" t="s">
        <v>34</v>
      </c>
      <c r="L3436" s="59" t="s">
        <v>1353</v>
      </c>
      <c r="M3436" s="58" t="s">
        <v>2000</v>
      </c>
      <c r="N3436" s="60"/>
      <c r="O3436" s="61"/>
      <c r="P3436" s="60"/>
      <c r="Q3436" s="62"/>
      <c r="R3436" s="62"/>
      <c r="S3436" s="22">
        <f t="shared" si="2143"/>
        <v>0</v>
      </c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77">
        <f t="shared" si="2144"/>
        <v>0</v>
      </c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  <c r="BR3436" s="18"/>
      <c r="BS3436" s="18"/>
      <c r="BT3436" s="18"/>
      <c r="BU3436" s="18"/>
      <c r="BV3436" s="18"/>
      <c r="BW3436" s="18"/>
      <c r="BX3436" s="18"/>
      <c r="BY3436" s="18"/>
      <c r="BZ3436" s="18"/>
      <c r="CA3436" s="18"/>
      <c r="CB3436" s="18"/>
      <c r="CC3436" s="18"/>
      <c r="CD3436" s="18"/>
      <c r="CE3436" s="18"/>
      <c r="CF3436" s="18"/>
      <c r="CG3436" s="18"/>
      <c r="CH3436" s="18"/>
      <c r="CI3436" s="18"/>
      <c r="CJ3436" s="18"/>
      <c r="CK3436" s="18"/>
      <c r="CL3436" s="18"/>
      <c r="CM3436" s="18"/>
      <c r="CN3436" s="18"/>
      <c r="CO3436" s="18"/>
      <c r="CP3436" s="18"/>
      <c r="CQ3436" s="18"/>
      <c r="CR3436" s="18"/>
      <c r="CS3436" s="18"/>
      <c r="CT3436" s="18"/>
      <c r="CU3436" s="18"/>
      <c r="CV3436" s="18"/>
      <c r="CW3436" s="18"/>
      <c r="CX3436" s="18"/>
      <c r="CY3436" s="18"/>
      <c r="CZ3436" s="18"/>
      <c r="DA3436" s="18"/>
      <c r="DB3436" s="18"/>
      <c r="DC3436" s="20"/>
      <c r="DD3436" s="22" t="str">
        <f t="shared" si="2137"/>
        <v>проверка пройдена</v>
      </c>
      <c r="DE3436" s="22" t="str">
        <f t="shared" si="2138"/>
        <v>проверка пройдена</v>
      </c>
      <c r="EO3436" s="64"/>
      <c r="EP3436" s="64"/>
      <c r="EQ3436" s="64"/>
      <c r="ER3436" s="64"/>
      <c r="ES3436" s="64"/>
      <c r="ET3436" s="64"/>
      <c r="EU3436" s="64"/>
      <c r="EV3436" s="64"/>
      <c r="EW3436" s="64"/>
      <c r="EX3436" s="64"/>
      <c r="EY3436" s="64"/>
      <c r="EZ3436" s="64"/>
      <c r="FA3436" s="64"/>
      <c r="FB3436" s="64"/>
      <c r="FC3436" s="64"/>
      <c r="FD3436" s="64"/>
      <c r="FE3436" s="64"/>
      <c r="FF3436" s="64"/>
      <c r="FG3436" s="64"/>
      <c r="FH3436" s="64"/>
      <c r="FI3436" s="64"/>
      <c r="FJ3436" s="64"/>
      <c r="FK3436" s="64"/>
      <c r="FL3436" s="64"/>
      <c r="FM3436" s="64"/>
      <c r="FN3436" s="64"/>
      <c r="FO3436" s="64"/>
      <c r="FP3436" s="64"/>
      <c r="FQ3436" s="64"/>
      <c r="FR3436" s="64"/>
      <c r="FS3436" s="64"/>
      <c r="FT3436" s="64"/>
      <c r="FU3436" s="64"/>
      <c r="FV3436" s="64"/>
      <c r="FW3436" s="64"/>
      <c r="FX3436" s="64"/>
      <c r="FY3436" s="64"/>
      <c r="FZ3436" s="64"/>
      <c r="GA3436" s="64"/>
      <c r="GB3436" s="64"/>
      <c r="GC3436" s="64"/>
      <c r="GD3436" s="64"/>
      <c r="GE3436" s="64"/>
      <c r="GF3436" s="64"/>
      <c r="GG3436" s="64"/>
      <c r="GH3436" s="64"/>
      <c r="GI3436" s="64"/>
      <c r="GJ3436" s="64"/>
      <c r="GK3436" s="64"/>
      <c r="GL3436" s="64"/>
      <c r="GM3436" s="64"/>
      <c r="GN3436" s="64"/>
      <c r="GO3436" s="64"/>
      <c r="GP3436" s="64"/>
      <c r="GQ3436" s="64"/>
      <c r="GR3436" s="64"/>
      <c r="GS3436" s="64"/>
      <c r="GT3436" s="64"/>
      <c r="GU3436" s="64"/>
      <c r="GV3436" s="64"/>
      <c r="GW3436" s="64"/>
      <c r="GX3436" s="64"/>
    </row>
    <row r="3437" spans="1:206" s="63" customFormat="1" ht="42.75" customHeight="1" x14ac:dyDescent="0.25">
      <c r="A3437" s="55" t="s">
        <v>194</v>
      </c>
      <c r="B3437" s="56" t="s">
        <v>143</v>
      </c>
      <c r="C3437" s="57" t="s">
        <v>195</v>
      </c>
      <c r="D3437" s="57" t="s">
        <v>2049</v>
      </c>
      <c r="E3437" s="56" t="str">
        <f>VLOOKUP(C3437,'Коды программ'!$A$2:$B$581,2,FALSE)</f>
        <v>Адаптивная физическая культура</v>
      </c>
      <c r="F3437" s="56" t="str">
        <f t="shared" si="2110"/>
        <v>49.02.02 Адаптивная физическая культура</v>
      </c>
      <c r="G3437" s="56" t="s">
        <v>55</v>
      </c>
      <c r="H3437" s="56" t="s">
        <v>56</v>
      </c>
      <c r="I3437" s="56" t="s">
        <v>52</v>
      </c>
      <c r="J3437" s="56" t="s">
        <v>53</v>
      </c>
      <c r="K3437" s="58" t="s">
        <v>35</v>
      </c>
      <c r="L3437" s="59" t="s">
        <v>1354</v>
      </c>
      <c r="M3437" s="58" t="s">
        <v>2000</v>
      </c>
      <c r="N3437" s="60"/>
      <c r="O3437" s="61"/>
      <c r="P3437" s="60"/>
      <c r="Q3437" s="62"/>
      <c r="R3437" s="62"/>
      <c r="S3437" s="22">
        <f t="shared" si="2143"/>
        <v>0</v>
      </c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77">
        <f t="shared" si="2144"/>
        <v>0</v>
      </c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  <c r="BR3437" s="18"/>
      <c r="BS3437" s="18"/>
      <c r="BT3437" s="18"/>
      <c r="BU3437" s="18"/>
      <c r="BV3437" s="18"/>
      <c r="BW3437" s="18"/>
      <c r="BX3437" s="18"/>
      <c r="BY3437" s="18"/>
      <c r="BZ3437" s="18"/>
      <c r="CA3437" s="18"/>
      <c r="CB3437" s="18"/>
      <c r="CC3437" s="18"/>
      <c r="CD3437" s="18"/>
      <c r="CE3437" s="18"/>
      <c r="CF3437" s="18"/>
      <c r="CG3437" s="18"/>
      <c r="CH3437" s="18"/>
      <c r="CI3437" s="18"/>
      <c r="CJ3437" s="18"/>
      <c r="CK3437" s="18"/>
      <c r="CL3437" s="18"/>
      <c r="CM3437" s="18"/>
      <c r="CN3437" s="18"/>
      <c r="CO3437" s="18"/>
      <c r="CP3437" s="18"/>
      <c r="CQ3437" s="18"/>
      <c r="CR3437" s="18"/>
      <c r="CS3437" s="18"/>
      <c r="CT3437" s="18"/>
      <c r="CU3437" s="18"/>
      <c r="CV3437" s="18"/>
      <c r="CW3437" s="18"/>
      <c r="CX3437" s="18"/>
      <c r="CY3437" s="18"/>
      <c r="CZ3437" s="18"/>
      <c r="DA3437" s="18"/>
      <c r="DB3437" s="18"/>
      <c r="DC3437" s="20"/>
      <c r="DD3437" s="22" t="str">
        <f t="shared" si="2137"/>
        <v>проверка пройдена</v>
      </c>
      <c r="DE3437" s="22" t="str">
        <f t="shared" si="2138"/>
        <v>проверка пройдена</v>
      </c>
      <c r="EO3437" s="64"/>
      <c r="EP3437" s="64"/>
      <c r="EQ3437" s="64"/>
      <c r="ER3437" s="64"/>
      <c r="ES3437" s="64"/>
      <c r="ET3437" s="64"/>
      <c r="EU3437" s="64"/>
      <c r="EV3437" s="64"/>
      <c r="EW3437" s="64"/>
      <c r="EX3437" s="64"/>
      <c r="EY3437" s="64"/>
      <c r="EZ3437" s="64"/>
      <c r="FA3437" s="64"/>
      <c r="FB3437" s="64"/>
      <c r="FC3437" s="64"/>
      <c r="FD3437" s="64"/>
      <c r="FE3437" s="64"/>
      <c r="FF3437" s="64"/>
      <c r="FG3437" s="64"/>
      <c r="FH3437" s="64"/>
      <c r="FI3437" s="64"/>
      <c r="FJ3437" s="64"/>
      <c r="FK3437" s="64"/>
      <c r="FL3437" s="64"/>
      <c r="FM3437" s="64"/>
      <c r="FN3437" s="64"/>
      <c r="FO3437" s="64"/>
      <c r="FP3437" s="64"/>
      <c r="FQ3437" s="64"/>
      <c r="FR3437" s="64"/>
      <c r="FS3437" s="64"/>
      <c r="FT3437" s="64"/>
      <c r="FU3437" s="64"/>
      <c r="FV3437" s="64"/>
      <c r="FW3437" s="64"/>
      <c r="FX3437" s="64"/>
      <c r="FY3437" s="64"/>
      <c r="FZ3437" s="64"/>
      <c r="GA3437" s="64"/>
      <c r="GB3437" s="64"/>
      <c r="GC3437" s="64"/>
      <c r="GD3437" s="64"/>
      <c r="GE3437" s="64"/>
      <c r="GF3437" s="64"/>
      <c r="GG3437" s="64"/>
      <c r="GH3437" s="64"/>
      <c r="GI3437" s="64"/>
      <c r="GJ3437" s="64"/>
      <c r="GK3437" s="64"/>
      <c r="GL3437" s="64"/>
      <c r="GM3437" s="64"/>
      <c r="GN3437" s="64"/>
      <c r="GO3437" s="64"/>
      <c r="GP3437" s="64"/>
      <c r="GQ3437" s="64"/>
      <c r="GR3437" s="64"/>
      <c r="GS3437" s="64"/>
      <c r="GT3437" s="64"/>
      <c r="GU3437" s="64"/>
      <c r="GV3437" s="64"/>
      <c r="GW3437" s="64"/>
      <c r="GX3437" s="64"/>
    </row>
    <row r="3438" spans="1:206" s="63" customFormat="1" ht="42.75" customHeight="1" x14ac:dyDescent="0.25">
      <c r="A3438" s="55" t="s">
        <v>194</v>
      </c>
      <c r="B3438" s="56" t="s">
        <v>143</v>
      </c>
      <c r="C3438" s="57" t="s">
        <v>195</v>
      </c>
      <c r="D3438" s="57" t="s">
        <v>2049</v>
      </c>
      <c r="E3438" s="56" t="str">
        <f>VLOOKUP(C3438,'Коды программ'!$A$2:$B$581,2,FALSE)</f>
        <v>Адаптивная физическая культура</v>
      </c>
      <c r="F3438" s="56" t="str">
        <f t="shared" si="2110"/>
        <v>49.02.02 Адаптивная физическая культура</v>
      </c>
      <c r="G3438" s="56" t="s">
        <v>55</v>
      </c>
      <c r="H3438" s="56" t="s">
        <v>56</v>
      </c>
      <c r="I3438" s="56" t="s">
        <v>52</v>
      </c>
      <c r="J3438" s="56" t="s">
        <v>53</v>
      </c>
      <c r="K3438" s="58" t="s">
        <v>36</v>
      </c>
      <c r="L3438" s="59" t="s">
        <v>1355</v>
      </c>
      <c r="M3438" s="58" t="s">
        <v>2000</v>
      </c>
      <c r="N3438" s="60"/>
      <c r="O3438" s="61"/>
      <c r="P3438" s="60"/>
      <c r="Q3438" s="62"/>
      <c r="R3438" s="62"/>
      <c r="S3438" s="22">
        <f t="shared" si="2143"/>
        <v>0</v>
      </c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77">
        <f t="shared" si="2144"/>
        <v>0</v>
      </c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  <c r="BR3438" s="18"/>
      <c r="BS3438" s="18"/>
      <c r="BT3438" s="18"/>
      <c r="BU3438" s="18"/>
      <c r="BV3438" s="18"/>
      <c r="BW3438" s="18"/>
      <c r="BX3438" s="18"/>
      <c r="BY3438" s="18"/>
      <c r="BZ3438" s="18"/>
      <c r="CA3438" s="18"/>
      <c r="CB3438" s="18"/>
      <c r="CC3438" s="18"/>
      <c r="CD3438" s="18"/>
      <c r="CE3438" s="18"/>
      <c r="CF3438" s="18"/>
      <c r="CG3438" s="18"/>
      <c r="CH3438" s="18"/>
      <c r="CI3438" s="18"/>
      <c r="CJ3438" s="18"/>
      <c r="CK3438" s="18"/>
      <c r="CL3438" s="18"/>
      <c r="CM3438" s="18"/>
      <c r="CN3438" s="18"/>
      <c r="CO3438" s="18"/>
      <c r="CP3438" s="18"/>
      <c r="CQ3438" s="18"/>
      <c r="CR3438" s="18"/>
      <c r="CS3438" s="18"/>
      <c r="CT3438" s="18"/>
      <c r="CU3438" s="18"/>
      <c r="CV3438" s="18"/>
      <c r="CW3438" s="18"/>
      <c r="CX3438" s="18"/>
      <c r="CY3438" s="18"/>
      <c r="CZ3438" s="18"/>
      <c r="DA3438" s="18"/>
      <c r="DB3438" s="18"/>
      <c r="DC3438" s="20"/>
      <c r="DD3438" s="22" t="str">
        <f t="shared" si="2137"/>
        <v>проверка пройдена</v>
      </c>
      <c r="DE3438" s="22" t="str">
        <f t="shared" si="2138"/>
        <v>проверка пройдена</v>
      </c>
      <c r="EO3438" s="64"/>
      <c r="EP3438" s="64"/>
      <c r="EQ3438" s="64"/>
      <c r="ER3438" s="64"/>
      <c r="ES3438" s="64"/>
      <c r="ET3438" s="64"/>
      <c r="EU3438" s="64"/>
      <c r="EV3438" s="64"/>
      <c r="EW3438" s="64"/>
      <c r="EX3438" s="64"/>
      <c r="EY3438" s="64"/>
      <c r="EZ3438" s="64"/>
      <c r="FA3438" s="64"/>
      <c r="FB3438" s="64"/>
      <c r="FC3438" s="64"/>
      <c r="FD3438" s="64"/>
      <c r="FE3438" s="64"/>
      <c r="FF3438" s="64"/>
      <c r="FG3438" s="64"/>
      <c r="FH3438" s="64"/>
      <c r="FI3438" s="64"/>
      <c r="FJ3438" s="64"/>
      <c r="FK3438" s="64"/>
      <c r="FL3438" s="64"/>
      <c r="FM3438" s="64"/>
      <c r="FN3438" s="64"/>
      <c r="FO3438" s="64"/>
      <c r="FP3438" s="64"/>
      <c r="FQ3438" s="64"/>
      <c r="FR3438" s="64"/>
      <c r="FS3438" s="64"/>
      <c r="FT3438" s="64"/>
      <c r="FU3438" s="64"/>
      <c r="FV3438" s="64"/>
      <c r="FW3438" s="64"/>
      <c r="FX3438" s="64"/>
      <c r="FY3438" s="64"/>
      <c r="FZ3438" s="64"/>
      <c r="GA3438" s="64"/>
      <c r="GB3438" s="64"/>
      <c r="GC3438" s="64"/>
      <c r="GD3438" s="64"/>
      <c r="GE3438" s="64"/>
      <c r="GF3438" s="64"/>
      <c r="GG3438" s="64"/>
      <c r="GH3438" s="64"/>
      <c r="GI3438" s="64"/>
      <c r="GJ3438" s="64"/>
      <c r="GK3438" s="64"/>
      <c r="GL3438" s="64"/>
      <c r="GM3438" s="64"/>
      <c r="GN3438" s="64"/>
      <c r="GO3438" s="64"/>
      <c r="GP3438" s="64"/>
      <c r="GQ3438" s="64"/>
      <c r="GR3438" s="64"/>
      <c r="GS3438" s="64"/>
      <c r="GT3438" s="64"/>
      <c r="GU3438" s="64"/>
      <c r="GV3438" s="64"/>
      <c r="GW3438" s="64"/>
      <c r="GX3438" s="64"/>
    </row>
    <row r="3439" spans="1:206" s="63" customFormat="1" ht="42.75" customHeight="1" x14ac:dyDescent="0.25">
      <c r="A3439" s="55" t="s">
        <v>194</v>
      </c>
      <c r="B3439" s="56" t="s">
        <v>143</v>
      </c>
      <c r="C3439" s="57" t="s">
        <v>195</v>
      </c>
      <c r="D3439" s="57" t="s">
        <v>2049</v>
      </c>
      <c r="E3439" s="56" t="str">
        <f>VLOOKUP(C3439,'Коды программ'!$A$2:$B$581,2,FALSE)</f>
        <v>Адаптивная физическая культура</v>
      </c>
      <c r="F3439" s="56" t="str">
        <f t="shared" si="2110"/>
        <v>49.02.02 Адаптивная физическая культура</v>
      </c>
      <c r="G3439" s="56" t="s">
        <v>55</v>
      </c>
      <c r="H3439" s="56" t="s">
        <v>56</v>
      </c>
      <c r="I3439" s="56" t="s">
        <v>52</v>
      </c>
      <c r="J3439" s="56" t="s">
        <v>53</v>
      </c>
      <c r="K3439" s="58" t="s">
        <v>37</v>
      </c>
      <c r="L3439" s="59" t="s">
        <v>1356</v>
      </c>
      <c r="M3439" s="58" t="s">
        <v>2000</v>
      </c>
      <c r="N3439" s="60"/>
      <c r="O3439" s="61"/>
      <c r="P3439" s="60"/>
      <c r="Q3439" s="62"/>
      <c r="R3439" s="62"/>
      <c r="S3439" s="22">
        <f t="shared" si="2143"/>
        <v>0</v>
      </c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77">
        <f t="shared" si="2144"/>
        <v>0</v>
      </c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  <c r="BR3439" s="18"/>
      <c r="BS3439" s="18"/>
      <c r="BT3439" s="18"/>
      <c r="BU3439" s="18"/>
      <c r="BV3439" s="18"/>
      <c r="BW3439" s="18"/>
      <c r="BX3439" s="18"/>
      <c r="BY3439" s="18"/>
      <c r="BZ3439" s="18"/>
      <c r="CA3439" s="18"/>
      <c r="CB3439" s="18"/>
      <c r="CC3439" s="18"/>
      <c r="CD3439" s="18"/>
      <c r="CE3439" s="18"/>
      <c r="CF3439" s="18"/>
      <c r="CG3439" s="18"/>
      <c r="CH3439" s="18"/>
      <c r="CI3439" s="18"/>
      <c r="CJ3439" s="18"/>
      <c r="CK3439" s="18"/>
      <c r="CL3439" s="18"/>
      <c r="CM3439" s="18"/>
      <c r="CN3439" s="18"/>
      <c r="CO3439" s="18"/>
      <c r="CP3439" s="18"/>
      <c r="CQ3439" s="18"/>
      <c r="CR3439" s="18"/>
      <c r="CS3439" s="18"/>
      <c r="CT3439" s="18"/>
      <c r="CU3439" s="18"/>
      <c r="CV3439" s="18"/>
      <c r="CW3439" s="18"/>
      <c r="CX3439" s="18"/>
      <c r="CY3439" s="18"/>
      <c r="CZ3439" s="18"/>
      <c r="DA3439" s="18"/>
      <c r="DB3439" s="18"/>
      <c r="DC3439" s="20"/>
      <c r="DD3439" s="22" t="str">
        <f t="shared" si="2137"/>
        <v>проверка пройдена</v>
      </c>
      <c r="DE3439" s="22" t="str">
        <f t="shared" si="2138"/>
        <v>проверка пройдена</v>
      </c>
      <c r="EO3439" s="64"/>
      <c r="EP3439" s="64"/>
      <c r="EQ3439" s="64"/>
      <c r="ER3439" s="64"/>
      <c r="ES3439" s="64"/>
      <c r="ET3439" s="64"/>
      <c r="EU3439" s="64"/>
      <c r="EV3439" s="64"/>
      <c r="EW3439" s="64"/>
      <c r="EX3439" s="64"/>
      <c r="EY3439" s="64"/>
      <c r="EZ3439" s="64"/>
      <c r="FA3439" s="64"/>
      <c r="FB3439" s="64"/>
      <c r="FC3439" s="64"/>
      <c r="FD3439" s="64"/>
      <c r="FE3439" s="64"/>
      <c r="FF3439" s="64"/>
      <c r="FG3439" s="64"/>
      <c r="FH3439" s="64"/>
      <c r="FI3439" s="64"/>
      <c r="FJ3439" s="64"/>
      <c r="FK3439" s="64"/>
      <c r="FL3439" s="64"/>
      <c r="FM3439" s="64"/>
      <c r="FN3439" s="64"/>
      <c r="FO3439" s="64"/>
      <c r="FP3439" s="64"/>
      <c r="FQ3439" s="64"/>
      <c r="FR3439" s="64"/>
      <c r="FS3439" s="64"/>
      <c r="FT3439" s="64"/>
      <c r="FU3439" s="64"/>
      <c r="FV3439" s="64"/>
      <c r="FW3439" s="64"/>
      <c r="FX3439" s="64"/>
      <c r="FY3439" s="64"/>
      <c r="FZ3439" s="64"/>
      <c r="GA3439" s="64"/>
      <c r="GB3439" s="64"/>
      <c r="GC3439" s="64"/>
      <c r="GD3439" s="64"/>
      <c r="GE3439" s="64"/>
      <c r="GF3439" s="64"/>
      <c r="GG3439" s="64"/>
      <c r="GH3439" s="64"/>
      <c r="GI3439" s="64"/>
      <c r="GJ3439" s="64"/>
      <c r="GK3439" s="64"/>
      <c r="GL3439" s="64"/>
      <c r="GM3439" s="64"/>
      <c r="GN3439" s="64"/>
      <c r="GO3439" s="64"/>
      <c r="GP3439" s="64"/>
      <c r="GQ3439" s="64"/>
      <c r="GR3439" s="64"/>
      <c r="GS3439" s="64"/>
      <c r="GT3439" s="64"/>
      <c r="GU3439" s="64"/>
      <c r="GV3439" s="64"/>
      <c r="GW3439" s="64"/>
      <c r="GX3439" s="64"/>
    </row>
    <row r="3440" spans="1:206" s="63" customFormat="1" ht="42.75" customHeight="1" x14ac:dyDescent="0.25">
      <c r="A3440" s="55" t="s">
        <v>194</v>
      </c>
      <c r="B3440" s="56" t="s">
        <v>143</v>
      </c>
      <c r="C3440" s="57" t="s">
        <v>195</v>
      </c>
      <c r="D3440" s="57" t="s">
        <v>2049</v>
      </c>
      <c r="E3440" s="56" t="str">
        <f>VLOOKUP(C3440,'Коды программ'!$A$2:$B$581,2,FALSE)</f>
        <v>Адаптивная физическая культура</v>
      </c>
      <c r="F3440" s="56" t="str">
        <f t="shared" ref="F3440:F3503" si="2145">CONCATENATE(C3440," ",E3440)</f>
        <v>49.02.02 Адаптивная физическая культура</v>
      </c>
      <c r="G3440" s="56" t="s">
        <v>55</v>
      </c>
      <c r="H3440" s="56" t="s">
        <v>56</v>
      </c>
      <c r="I3440" s="56" t="s">
        <v>52</v>
      </c>
      <c r="J3440" s="56" t="s">
        <v>53</v>
      </c>
      <c r="K3440" s="58" t="s">
        <v>38</v>
      </c>
      <c r="L3440" s="59" t="s">
        <v>1357</v>
      </c>
      <c r="M3440" s="58" t="s">
        <v>2000</v>
      </c>
      <c r="N3440" s="60"/>
      <c r="O3440" s="61"/>
      <c r="P3440" s="60"/>
      <c r="Q3440" s="62"/>
      <c r="R3440" s="62"/>
      <c r="S3440" s="22">
        <f t="shared" si="2143"/>
        <v>0</v>
      </c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77">
        <f t="shared" si="2144"/>
        <v>0</v>
      </c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  <c r="BR3440" s="18"/>
      <c r="BS3440" s="18"/>
      <c r="BT3440" s="18"/>
      <c r="BU3440" s="18"/>
      <c r="BV3440" s="18"/>
      <c r="BW3440" s="18"/>
      <c r="BX3440" s="18"/>
      <c r="BY3440" s="18"/>
      <c r="BZ3440" s="18"/>
      <c r="CA3440" s="18"/>
      <c r="CB3440" s="18"/>
      <c r="CC3440" s="18"/>
      <c r="CD3440" s="18"/>
      <c r="CE3440" s="18"/>
      <c r="CF3440" s="18"/>
      <c r="CG3440" s="18"/>
      <c r="CH3440" s="18"/>
      <c r="CI3440" s="18"/>
      <c r="CJ3440" s="18"/>
      <c r="CK3440" s="18"/>
      <c r="CL3440" s="18"/>
      <c r="CM3440" s="18"/>
      <c r="CN3440" s="18"/>
      <c r="CO3440" s="18"/>
      <c r="CP3440" s="18"/>
      <c r="CQ3440" s="18"/>
      <c r="CR3440" s="18"/>
      <c r="CS3440" s="18"/>
      <c r="CT3440" s="18"/>
      <c r="CU3440" s="18"/>
      <c r="CV3440" s="18"/>
      <c r="CW3440" s="18"/>
      <c r="CX3440" s="18"/>
      <c r="CY3440" s="18"/>
      <c r="CZ3440" s="18"/>
      <c r="DA3440" s="18"/>
      <c r="DB3440" s="18"/>
      <c r="DC3440" s="20"/>
      <c r="DD3440" s="22" t="str">
        <f t="shared" si="2137"/>
        <v>проверка пройдена</v>
      </c>
      <c r="DE3440" s="22" t="str">
        <f t="shared" si="2138"/>
        <v>проверка пройдена</v>
      </c>
      <c r="EO3440" s="64"/>
      <c r="EP3440" s="64"/>
      <c r="EQ3440" s="64"/>
      <c r="ER3440" s="64"/>
      <c r="ES3440" s="64"/>
      <c r="ET3440" s="64"/>
      <c r="EU3440" s="64"/>
      <c r="EV3440" s="64"/>
      <c r="EW3440" s="64"/>
      <c r="EX3440" s="64"/>
      <c r="EY3440" s="64"/>
      <c r="EZ3440" s="64"/>
      <c r="FA3440" s="64"/>
      <c r="FB3440" s="64"/>
      <c r="FC3440" s="64"/>
      <c r="FD3440" s="64"/>
      <c r="FE3440" s="64"/>
      <c r="FF3440" s="64"/>
      <c r="FG3440" s="64"/>
      <c r="FH3440" s="64"/>
      <c r="FI3440" s="64"/>
      <c r="FJ3440" s="64"/>
      <c r="FK3440" s="64"/>
      <c r="FL3440" s="64"/>
      <c r="FM3440" s="64"/>
      <c r="FN3440" s="64"/>
      <c r="FO3440" s="64"/>
      <c r="FP3440" s="64"/>
      <c r="FQ3440" s="64"/>
      <c r="FR3440" s="64"/>
      <c r="FS3440" s="64"/>
      <c r="FT3440" s="64"/>
      <c r="FU3440" s="64"/>
      <c r="FV3440" s="64"/>
      <c r="FW3440" s="64"/>
      <c r="FX3440" s="64"/>
      <c r="FY3440" s="64"/>
      <c r="FZ3440" s="64"/>
      <c r="GA3440" s="64"/>
      <c r="GB3440" s="64"/>
      <c r="GC3440" s="64"/>
      <c r="GD3440" s="64"/>
      <c r="GE3440" s="64"/>
      <c r="GF3440" s="64"/>
      <c r="GG3440" s="64"/>
      <c r="GH3440" s="64"/>
      <c r="GI3440" s="64"/>
      <c r="GJ3440" s="64"/>
      <c r="GK3440" s="64"/>
      <c r="GL3440" s="64"/>
      <c r="GM3440" s="64"/>
      <c r="GN3440" s="64"/>
      <c r="GO3440" s="64"/>
      <c r="GP3440" s="64"/>
      <c r="GQ3440" s="64"/>
      <c r="GR3440" s="64"/>
      <c r="GS3440" s="64"/>
      <c r="GT3440" s="64"/>
      <c r="GU3440" s="64"/>
      <c r="GV3440" s="64"/>
      <c r="GW3440" s="64"/>
      <c r="GX3440" s="64"/>
    </row>
    <row r="3441" spans="1:206" s="63" customFormat="1" ht="42.75" customHeight="1" x14ac:dyDescent="0.25">
      <c r="A3441" s="55" t="s">
        <v>194</v>
      </c>
      <c r="B3441" s="56" t="s">
        <v>143</v>
      </c>
      <c r="C3441" s="57" t="s">
        <v>195</v>
      </c>
      <c r="D3441" s="57" t="s">
        <v>2049</v>
      </c>
      <c r="E3441" s="56" t="str">
        <f>VLOOKUP(C3441,'Коды программ'!$A$2:$B$581,2,FALSE)</f>
        <v>Адаптивная физическая культура</v>
      </c>
      <c r="F3441" s="56" t="str">
        <f t="shared" si="2145"/>
        <v>49.02.02 Адаптивная физическая культура</v>
      </c>
      <c r="G3441" s="56" t="s">
        <v>55</v>
      </c>
      <c r="H3441" s="56" t="s">
        <v>56</v>
      </c>
      <c r="I3441" s="56" t="s">
        <v>52</v>
      </c>
      <c r="J3441" s="56" t="s">
        <v>53</v>
      </c>
      <c r="K3441" s="58" t="s">
        <v>39</v>
      </c>
      <c r="L3441" s="59" t="s">
        <v>1358</v>
      </c>
      <c r="M3441" s="58" t="s">
        <v>2000</v>
      </c>
      <c r="N3441" s="60"/>
      <c r="O3441" s="61"/>
      <c r="P3441" s="60"/>
      <c r="Q3441" s="62"/>
      <c r="R3441" s="62"/>
      <c r="S3441" s="22">
        <f t="shared" si="2143"/>
        <v>0</v>
      </c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77">
        <f t="shared" si="2144"/>
        <v>0</v>
      </c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  <c r="BR3441" s="18"/>
      <c r="BS3441" s="18"/>
      <c r="BT3441" s="18"/>
      <c r="BU3441" s="18"/>
      <c r="BV3441" s="18"/>
      <c r="BW3441" s="18"/>
      <c r="BX3441" s="18"/>
      <c r="BY3441" s="18"/>
      <c r="BZ3441" s="18"/>
      <c r="CA3441" s="18"/>
      <c r="CB3441" s="18"/>
      <c r="CC3441" s="18"/>
      <c r="CD3441" s="18"/>
      <c r="CE3441" s="18"/>
      <c r="CF3441" s="18"/>
      <c r="CG3441" s="18"/>
      <c r="CH3441" s="18"/>
      <c r="CI3441" s="18"/>
      <c r="CJ3441" s="18"/>
      <c r="CK3441" s="18"/>
      <c r="CL3441" s="18"/>
      <c r="CM3441" s="18"/>
      <c r="CN3441" s="18"/>
      <c r="CO3441" s="18"/>
      <c r="CP3441" s="18"/>
      <c r="CQ3441" s="18"/>
      <c r="CR3441" s="18"/>
      <c r="CS3441" s="18"/>
      <c r="CT3441" s="18"/>
      <c r="CU3441" s="18"/>
      <c r="CV3441" s="18"/>
      <c r="CW3441" s="18"/>
      <c r="CX3441" s="18"/>
      <c r="CY3441" s="18"/>
      <c r="CZ3441" s="18"/>
      <c r="DA3441" s="18"/>
      <c r="DB3441" s="18"/>
      <c r="DC3441" s="20"/>
      <c r="DD3441" s="22" t="str">
        <f t="shared" si="2137"/>
        <v>проверка пройдена</v>
      </c>
      <c r="DE3441" s="22" t="str">
        <f t="shared" si="2138"/>
        <v>проверка пройдена</v>
      </c>
      <c r="EO3441" s="64"/>
      <c r="EP3441" s="64"/>
      <c r="EQ3441" s="64"/>
      <c r="ER3441" s="64"/>
      <c r="ES3441" s="64"/>
      <c r="ET3441" s="64"/>
      <c r="EU3441" s="64"/>
      <c r="EV3441" s="64"/>
      <c r="EW3441" s="64"/>
      <c r="EX3441" s="64"/>
      <c r="EY3441" s="64"/>
      <c r="EZ3441" s="64"/>
      <c r="FA3441" s="64"/>
      <c r="FB3441" s="64"/>
      <c r="FC3441" s="64"/>
      <c r="FD3441" s="64"/>
      <c r="FE3441" s="64"/>
      <c r="FF3441" s="64"/>
      <c r="FG3441" s="64"/>
      <c r="FH3441" s="64"/>
      <c r="FI3441" s="64"/>
      <c r="FJ3441" s="64"/>
      <c r="FK3441" s="64"/>
      <c r="FL3441" s="64"/>
      <c r="FM3441" s="64"/>
      <c r="FN3441" s="64"/>
      <c r="FO3441" s="64"/>
      <c r="FP3441" s="64"/>
      <c r="FQ3441" s="64"/>
      <c r="FR3441" s="64"/>
      <c r="FS3441" s="64"/>
      <c r="FT3441" s="64"/>
      <c r="FU3441" s="64"/>
      <c r="FV3441" s="64"/>
      <c r="FW3441" s="64"/>
      <c r="FX3441" s="64"/>
      <c r="FY3441" s="64"/>
      <c r="FZ3441" s="64"/>
      <c r="GA3441" s="64"/>
      <c r="GB3441" s="64"/>
      <c r="GC3441" s="64"/>
      <c r="GD3441" s="64"/>
      <c r="GE3441" s="64"/>
      <c r="GF3441" s="64"/>
      <c r="GG3441" s="64"/>
      <c r="GH3441" s="64"/>
      <c r="GI3441" s="64"/>
      <c r="GJ3441" s="64"/>
      <c r="GK3441" s="64"/>
      <c r="GL3441" s="64"/>
      <c r="GM3441" s="64"/>
      <c r="GN3441" s="64"/>
      <c r="GO3441" s="64"/>
      <c r="GP3441" s="64"/>
      <c r="GQ3441" s="64"/>
      <c r="GR3441" s="64"/>
      <c r="GS3441" s="64"/>
      <c r="GT3441" s="64"/>
      <c r="GU3441" s="64"/>
      <c r="GV3441" s="64"/>
      <c r="GW3441" s="64"/>
      <c r="GX3441" s="64"/>
    </row>
    <row r="3442" spans="1:206" s="63" customFormat="1" ht="42.75" customHeight="1" x14ac:dyDescent="0.25">
      <c r="A3442" s="55" t="s">
        <v>194</v>
      </c>
      <c r="B3442" s="56"/>
      <c r="C3442" s="57"/>
      <c r="D3442" s="57"/>
      <c r="E3442" s="56"/>
      <c r="F3442" s="56" t="str">
        <f t="shared" si="2145"/>
        <v xml:space="preserve"> </v>
      </c>
      <c r="G3442" s="56"/>
      <c r="H3442" s="56"/>
      <c r="I3442" s="56"/>
      <c r="J3442" s="56"/>
      <c r="K3442" s="58" t="s">
        <v>40</v>
      </c>
      <c r="L3442" s="59" t="s">
        <v>1347</v>
      </c>
      <c r="M3442" s="58"/>
      <c r="N3442" s="60"/>
      <c r="O3442" s="61"/>
      <c r="P3442" s="60"/>
      <c r="Q3442" s="62"/>
      <c r="R3442" s="24" t="str">
        <f t="shared" ref="R3442:CF3442" si="2146">IF(AND(R3428&lt;=R3427,R3429&lt;=R3428,R3430&lt;=R3427,R3431&lt;=R3427,R3432=(R3428+R3430),R3432=(R3433+R3434+R3435+R3436+R3437+R3438+R3439),R3440&lt;=R3432,R3441&lt;=R3432,(R3428+R3430)&lt;=R3427,R3433&lt;=R3432,R3434&lt;=R3432,R3435&lt;=R3432,R3436&lt;=R3432,R3437&lt;=R3432,R3438&lt;=R3432,R3439&lt;=R3432,R3440&lt;=R3431,R3440&lt;=R3432)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42" s="24" t="str">
        <f t="shared" si="2146"/>
        <v>проверка пройдена</v>
      </c>
      <c r="T3442" s="24" t="str">
        <f t="shared" si="2146"/>
        <v>проверка пройдена</v>
      </c>
      <c r="U3442" s="24" t="str">
        <f t="shared" si="2146"/>
        <v>проверка пройдена</v>
      </c>
      <c r="V3442" s="24" t="str">
        <f t="shared" si="2146"/>
        <v>проверка пройдена</v>
      </c>
      <c r="W3442" s="24" t="str">
        <f t="shared" si="2146"/>
        <v>проверка пройдена</v>
      </c>
      <c r="X3442" s="24" t="str">
        <f t="shared" si="2146"/>
        <v>проверка пройдена</v>
      </c>
      <c r="Y3442" s="24" t="str">
        <f t="shared" si="2146"/>
        <v>проверка пройдена</v>
      </c>
      <c r="Z3442" s="24" t="str">
        <f t="shared" si="2146"/>
        <v>проверка пройдена</v>
      </c>
      <c r="AA3442" s="24" t="str">
        <f t="shared" si="2146"/>
        <v>проверка пройдена</v>
      </c>
      <c r="AB3442" s="24" t="str">
        <f t="shared" si="2146"/>
        <v>проверка пройдена</v>
      </c>
      <c r="AC3442" s="24" t="str">
        <f t="shared" si="2146"/>
        <v>проверка пройдена</v>
      </c>
      <c r="AD3442" s="24" t="str">
        <f t="shared" si="2146"/>
        <v>проверка пройдена</v>
      </c>
      <c r="AE3442" s="24" t="str">
        <f t="shared" si="2146"/>
        <v>проверка пройдена</v>
      </c>
      <c r="AF3442" s="24" t="str">
        <f t="shared" si="2146"/>
        <v>проверка пройдена</v>
      </c>
      <c r="AG3442" s="24" t="str">
        <f t="shared" si="2146"/>
        <v>проверка пройдена</v>
      </c>
      <c r="AH3442" s="24" t="str">
        <f t="shared" si="2146"/>
        <v>проверка пройдена</v>
      </c>
      <c r="AI3442" s="24" t="str">
        <f t="shared" si="2146"/>
        <v>проверка пройдена</v>
      </c>
      <c r="AJ3442" s="24" t="str">
        <f t="shared" si="2146"/>
        <v>проверка пройдена</v>
      </c>
      <c r="AK3442" s="24" t="str">
        <f t="shared" si="2146"/>
        <v>проверка пройдена</v>
      </c>
      <c r="AL3442" s="24" t="str">
        <f t="shared" si="2146"/>
        <v>проверка пройдена</v>
      </c>
      <c r="AM3442" s="24" t="str">
        <f t="shared" si="2146"/>
        <v>проверка пройдена</v>
      </c>
      <c r="AN3442" s="24" t="str">
        <f t="shared" si="2146"/>
        <v>проверка пройдена</v>
      </c>
      <c r="AO3442" s="24" t="str">
        <f t="shared" si="2146"/>
        <v>проверка пройдена</v>
      </c>
      <c r="AP3442" s="24" t="str">
        <f t="shared" si="2146"/>
        <v>проверка пройдена</v>
      </c>
      <c r="AQ3442" s="24" t="str">
        <f t="shared" si="2146"/>
        <v>проверка пройдена</v>
      </c>
      <c r="AR3442" s="24" t="str">
        <f t="shared" si="2146"/>
        <v>проверка пройдена</v>
      </c>
      <c r="AS3442" s="24" t="str">
        <f t="shared" si="2146"/>
        <v>проверка пройдена</v>
      </c>
      <c r="AT3442" s="24" t="str">
        <f t="shared" si="2146"/>
        <v>проверка пройдена</v>
      </c>
      <c r="AU3442" s="24" t="str">
        <f t="shared" si="2146"/>
        <v>проверка пройдена</v>
      </c>
      <c r="AV3442" s="24" t="str">
        <f t="shared" si="2146"/>
        <v>проверка пройдена</v>
      </c>
      <c r="AW3442" s="24" t="str">
        <f t="shared" si="2146"/>
        <v>проверка пройдена</v>
      </c>
      <c r="AX3442" s="24" t="str">
        <f t="shared" si="2146"/>
        <v>проверка пройдена</v>
      </c>
      <c r="AY3442" s="24" t="str">
        <f t="shared" si="2146"/>
        <v>проверка пройдена</v>
      </c>
      <c r="AZ3442" s="24" t="str">
        <f t="shared" si="2146"/>
        <v>проверка пройдена</v>
      </c>
      <c r="BA3442" s="24" t="str">
        <f t="shared" si="2146"/>
        <v>проверка пройдена</v>
      </c>
      <c r="BB3442" s="24" t="str">
        <f t="shared" si="2146"/>
        <v>проверка пройдена</v>
      </c>
      <c r="BC3442" s="24" t="str">
        <f t="shared" si="2146"/>
        <v>проверка пройдена</v>
      </c>
      <c r="BD3442" s="24" t="str">
        <f t="shared" si="2146"/>
        <v>проверка пройдена</v>
      </c>
      <c r="BE3442" s="24" t="str">
        <f t="shared" si="2146"/>
        <v>проверка пройдена</v>
      </c>
      <c r="BF3442" s="24" t="str">
        <f t="shared" si="2146"/>
        <v>проверка пройдена</v>
      </c>
      <c r="BG3442" s="24" t="str">
        <f t="shared" si="2146"/>
        <v>проверка пройдена</v>
      </c>
      <c r="BH3442" s="24" t="str">
        <f t="shared" si="2146"/>
        <v>проверка пройдена</v>
      </c>
      <c r="BI3442" s="24" t="str">
        <f t="shared" si="2146"/>
        <v>проверка пройдена</v>
      </c>
      <c r="BJ3442" s="24" t="str">
        <f t="shared" si="2146"/>
        <v>проверка пройдена</v>
      </c>
      <c r="BK3442" s="24" t="str">
        <f t="shared" si="2146"/>
        <v>проверка пройдена</v>
      </c>
      <c r="BL3442" s="24" t="str">
        <f t="shared" si="2146"/>
        <v>проверка пройдена</v>
      </c>
      <c r="BM3442" s="24" t="str">
        <f t="shared" si="2146"/>
        <v>проверка пройдена</v>
      </c>
      <c r="BN3442" s="24" t="str">
        <f t="shared" si="2146"/>
        <v>проверка пройдена</v>
      </c>
      <c r="BO3442" s="24" t="str">
        <f t="shared" si="2146"/>
        <v>проверка пройдена</v>
      </c>
      <c r="BP3442" s="24" t="str">
        <f t="shared" si="2146"/>
        <v>проверка пройдена</v>
      </c>
      <c r="BQ3442" s="24" t="str">
        <f t="shared" si="2146"/>
        <v>проверка пройдена</v>
      </c>
      <c r="BR3442" s="24" t="str">
        <f t="shared" si="2146"/>
        <v>проверка пройдена</v>
      </c>
      <c r="BS3442" s="24" t="str">
        <f t="shared" si="2146"/>
        <v>проверка пройдена</v>
      </c>
      <c r="BT3442" s="24" t="str">
        <f t="shared" si="2146"/>
        <v>проверка пройдена</v>
      </c>
      <c r="BU3442" s="24" t="str">
        <f t="shared" si="2146"/>
        <v>проверка пройдена</v>
      </c>
      <c r="BV3442" s="24" t="str">
        <f t="shared" si="2146"/>
        <v>проверка пройдена</v>
      </c>
      <c r="BW3442" s="24" t="str">
        <f t="shared" si="2146"/>
        <v>проверка пройдена</v>
      </c>
      <c r="BX3442" s="24" t="str">
        <f t="shared" si="2146"/>
        <v>проверка пройдена</v>
      </c>
      <c r="BY3442" s="24" t="str">
        <f t="shared" si="2146"/>
        <v>проверка пройдена</v>
      </c>
      <c r="BZ3442" s="24" t="str">
        <f t="shared" si="2146"/>
        <v>проверка пройдена</v>
      </c>
      <c r="CA3442" s="24" t="str">
        <f t="shared" si="2146"/>
        <v>проверка пройдена</v>
      </c>
      <c r="CB3442" s="24" t="str">
        <f t="shared" si="2146"/>
        <v>проверка пройдена</v>
      </c>
      <c r="CC3442" s="24" t="str">
        <f t="shared" si="2146"/>
        <v>проверка пройдена</v>
      </c>
      <c r="CD3442" s="24" t="str">
        <f t="shared" si="2146"/>
        <v>проверка пройдена</v>
      </c>
      <c r="CE3442" s="24" t="str">
        <f t="shared" si="2146"/>
        <v>проверка пройдена</v>
      </c>
      <c r="CF3442" s="24" t="str">
        <f t="shared" si="2146"/>
        <v>проверка пройдена</v>
      </c>
      <c r="CG3442" s="24" t="str">
        <f t="shared" ref="CG3442:DA3442" si="2147">IF(AND(CG3428&lt;=CG3427,CG3429&lt;=CG3428,CG3430&lt;=CG3427,CG3431&lt;=CG3427,CG3432=(CG3428+CG3430),CG3432=(CG3433+CG3434+CG3435+CG3436+CG3437+CG3438+CG3439),CG3440&lt;=CG3432,CG3441&lt;=CG3432,(CG3428+CG3430)&lt;=CG3427,CG3433&lt;=CG3432,CG3434&lt;=CG3432,CG3435&lt;=CG3432,CG3436&lt;=CG3432,CG3437&lt;=CG3432,CG3438&lt;=CG3432,CG3439&lt;=CG3432,CG3440&lt;=CG3431,CG3440&lt;=CG3432)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42" s="24" t="str">
        <f t="shared" si="2147"/>
        <v>проверка пройдена</v>
      </c>
      <c r="CI3442" s="24" t="str">
        <f t="shared" si="2147"/>
        <v>проверка пройдена</v>
      </c>
      <c r="CJ3442" s="24" t="str">
        <f t="shared" si="2147"/>
        <v>проверка пройдена</v>
      </c>
      <c r="CK3442" s="24" t="str">
        <f t="shared" si="2147"/>
        <v>проверка пройдена</v>
      </c>
      <c r="CL3442" s="24" t="str">
        <f t="shared" si="2147"/>
        <v>проверка пройдена</v>
      </c>
      <c r="CM3442" s="24" t="str">
        <f t="shared" si="2147"/>
        <v>проверка пройдена</v>
      </c>
      <c r="CN3442" s="24" t="str">
        <f t="shared" si="2147"/>
        <v>проверка пройдена</v>
      </c>
      <c r="CO3442" s="24" t="str">
        <f t="shared" si="2147"/>
        <v>проверка пройдена</v>
      </c>
      <c r="CP3442" s="24" t="str">
        <f t="shared" si="2147"/>
        <v>проверка пройдена</v>
      </c>
      <c r="CQ3442" s="24" t="str">
        <f t="shared" si="2147"/>
        <v>проверка пройдена</v>
      </c>
      <c r="CR3442" s="24" t="str">
        <f t="shared" si="2147"/>
        <v>проверка пройдена</v>
      </c>
      <c r="CS3442" s="24" t="str">
        <f t="shared" si="2147"/>
        <v>проверка пройдена</v>
      </c>
      <c r="CT3442" s="24" t="str">
        <f t="shared" si="2147"/>
        <v>проверка пройдена</v>
      </c>
      <c r="CU3442" s="24" t="str">
        <f t="shared" si="2147"/>
        <v>проверка пройдена</v>
      </c>
      <c r="CV3442" s="24" t="str">
        <f t="shared" si="2147"/>
        <v>проверка пройдена</v>
      </c>
      <c r="CW3442" s="24" t="str">
        <f t="shared" si="2147"/>
        <v>проверка пройдена</v>
      </c>
      <c r="CX3442" s="24"/>
      <c r="CY3442" s="24" t="str">
        <f t="shared" si="2147"/>
        <v>проверка пройдена</v>
      </c>
      <c r="CZ3442" s="24" t="str">
        <f t="shared" si="2147"/>
        <v>проверка пройдена</v>
      </c>
      <c r="DA3442" s="24" t="str">
        <f t="shared" si="2147"/>
        <v>проверка пройдена</v>
      </c>
      <c r="DB3442" s="18"/>
      <c r="DC3442" s="20"/>
      <c r="DD3442" s="22"/>
      <c r="DE3442" s="22"/>
      <c r="EO3442" s="64"/>
      <c r="EP3442" s="64"/>
      <c r="EQ3442" s="64"/>
      <c r="ER3442" s="64"/>
      <c r="ES3442" s="64"/>
      <c r="ET3442" s="64"/>
      <c r="EU3442" s="64"/>
      <c r="EV3442" s="64"/>
      <c r="EW3442" s="64"/>
      <c r="EX3442" s="64"/>
      <c r="EY3442" s="64"/>
      <c r="EZ3442" s="64"/>
      <c r="FA3442" s="64"/>
      <c r="FB3442" s="64"/>
      <c r="FC3442" s="64"/>
      <c r="FD3442" s="64"/>
      <c r="FE3442" s="64"/>
      <c r="FF3442" s="64"/>
      <c r="FG3442" s="64"/>
      <c r="FH3442" s="64"/>
      <c r="FI3442" s="64"/>
      <c r="FJ3442" s="64"/>
      <c r="FK3442" s="64"/>
      <c r="FL3442" s="64"/>
      <c r="FM3442" s="64"/>
      <c r="FN3442" s="64"/>
      <c r="FO3442" s="64"/>
      <c r="FP3442" s="64"/>
      <c r="FQ3442" s="64"/>
      <c r="FR3442" s="64"/>
      <c r="FS3442" s="64"/>
      <c r="FT3442" s="64"/>
      <c r="FU3442" s="64"/>
      <c r="FV3442" s="64"/>
      <c r="FW3442" s="64"/>
      <c r="FX3442" s="64"/>
      <c r="FY3442" s="64"/>
      <c r="FZ3442" s="64"/>
      <c r="GA3442" s="64"/>
      <c r="GB3442" s="64"/>
      <c r="GC3442" s="64"/>
      <c r="GD3442" s="64"/>
      <c r="GE3442" s="64"/>
      <c r="GF3442" s="64"/>
      <c r="GG3442" s="64"/>
      <c r="GH3442" s="64"/>
      <c r="GI3442" s="64"/>
      <c r="GJ3442" s="64"/>
      <c r="GK3442" s="64"/>
      <c r="GL3442" s="64"/>
      <c r="GM3442" s="64"/>
      <c r="GN3442" s="64"/>
      <c r="GO3442" s="64"/>
      <c r="GP3442" s="64"/>
      <c r="GQ3442" s="64"/>
      <c r="GR3442" s="64"/>
      <c r="GS3442" s="64"/>
      <c r="GT3442" s="64"/>
      <c r="GU3442" s="64"/>
      <c r="GV3442" s="64"/>
      <c r="GW3442" s="64"/>
      <c r="GX3442" s="64"/>
    </row>
    <row r="3443" spans="1:206" s="63" customFormat="1" ht="42.75" customHeight="1" x14ac:dyDescent="0.25">
      <c r="A3443" s="55" t="s">
        <v>194</v>
      </c>
      <c r="B3443" s="56" t="s">
        <v>143</v>
      </c>
      <c r="C3443" s="57" t="s">
        <v>196</v>
      </c>
      <c r="D3443" s="57" t="s">
        <v>2049</v>
      </c>
      <c r="E3443" s="56" t="str">
        <f>VLOOKUP(C3443,'Коды программ'!$A$2:$B$581,2,FALSE)</f>
        <v>Физическая культура</v>
      </c>
      <c r="F3443" s="56" t="str">
        <f t="shared" si="2145"/>
        <v>49.02.01 Физическая культура</v>
      </c>
      <c r="G3443" s="56" t="s">
        <v>55</v>
      </c>
      <c r="H3443" s="56" t="s">
        <v>51</v>
      </c>
      <c r="I3443" s="56" t="s">
        <v>52</v>
      </c>
      <c r="J3443" s="56" t="s">
        <v>53</v>
      </c>
      <c r="K3443" s="58" t="s">
        <v>25</v>
      </c>
      <c r="L3443" s="59" t="s">
        <v>42</v>
      </c>
      <c r="M3443" s="58" t="s">
        <v>2000</v>
      </c>
      <c r="N3443" s="60">
        <v>11</v>
      </c>
      <c r="O3443" s="61">
        <v>12</v>
      </c>
      <c r="P3443" s="60">
        <v>5</v>
      </c>
      <c r="Q3443" s="62"/>
      <c r="R3443" s="62">
        <v>11</v>
      </c>
      <c r="S3443" s="22">
        <f t="shared" ref="S3443" si="2148">SUM(T3443:AU3443)</f>
        <v>10</v>
      </c>
      <c r="T3443" s="18">
        <v>5</v>
      </c>
      <c r="U3443" s="18"/>
      <c r="V3443" s="18">
        <v>4</v>
      </c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>
        <v>1</v>
      </c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>
        <v>8</v>
      </c>
      <c r="AW3443" s="18">
        <v>8</v>
      </c>
      <c r="AX3443" s="18"/>
      <c r="AY3443" s="18"/>
      <c r="AZ3443" s="18"/>
      <c r="BA3443" s="18"/>
      <c r="BB3443" s="18"/>
      <c r="BC3443" s="18"/>
      <c r="BD3443" s="18">
        <v>1</v>
      </c>
      <c r="BE3443" s="18"/>
      <c r="BF3443" s="77">
        <f>SUM(BG3443:CH3443)</f>
        <v>0</v>
      </c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  <c r="BR3443" s="18"/>
      <c r="BS3443" s="18"/>
      <c r="BT3443" s="18"/>
      <c r="BU3443" s="18"/>
      <c r="BV3443" s="18"/>
      <c r="BW3443" s="18"/>
      <c r="BX3443" s="18"/>
      <c r="BY3443" s="18"/>
      <c r="BZ3443" s="18"/>
      <c r="CA3443" s="18"/>
      <c r="CB3443" s="18"/>
      <c r="CC3443" s="18"/>
      <c r="CD3443" s="18"/>
      <c r="CE3443" s="18"/>
      <c r="CF3443" s="18"/>
      <c r="CG3443" s="18"/>
      <c r="CH3443" s="18"/>
      <c r="CI3443" s="18"/>
      <c r="CJ3443" s="18"/>
      <c r="CK3443" s="18"/>
      <c r="CL3443" s="18"/>
      <c r="CM3443" s="18"/>
      <c r="CN3443" s="18"/>
      <c r="CO3443" s="18"/>
      <c r="CP3443" s="18"/>
      <c r="CQ3443" s="18"/>
      <c r="CR3443" s="18"/>
      <c r="CS3443" s="18"/>
      <c r="CT3443" s="18"/>
      <c r="CU3443" s="18"/>
      <c r="CV3443" s="18"/>
      <c r="CW3443" s="18"/>
      <c r="CX3443" s="18"/>
      <c r="CY3443" s="18"/>
      <c r="CZ3443" s="18"/>
      <c r="DA3443" s="18"/>
      <c r="DB3443" s="18"/>
      <c r="DC3443" s="20"/>
      <c r="DD3443" s="22" t="str">
        <f t="shared" ref="DD3443:DD3457" si="2149">IF(R3443=S3443+AX3443+AY3443+AZ3443+BA3443+BC3443+BD3443+BE3443+BF3443+CJ3443+CK3443+CL3443+CM3443+CN3443+CO3443+CP3443+CQ3443+CR3443+CS3443+CT3443+CU3443+CV3443+CW3443+CY3443+CZ3443+DA3443,"проверка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43" s="22" t="str">
        <f t="shared" ref="DE3443:DE3457" si="2150">IF(AND(AV3443&lt;=S3443,AW3443&lt;=S3443),"проверка пройдена","ВНИМАНИЕ! не может стоять значение большее, чем проверка пройдена")</f>
        <v>проверка пройдена</v>
      </c>
      <c r="EO3443" s="64"/>
      <c r="EP3443" s="64"/>
      <c r="EQ3443" s="64"/>
      <c r="ER3443" s="64"/>
      <c r="ES3443" s="64"/>
      <c r="ET3443" s="64"/>
      <c r="EU3443" s="64"/>
      <c r="EV3443" s="64"/>
      <c r="EW3443" s="64"/>
      <c r="EX3443" s="64"/>
      <c r="EY3443" s="64"/>
      <c r="EZ3443" s="64"/>
      <c r="FA3443" s="64"/>
      <c r="FB3443" s="64"/>
      <c r="FC3443" s="64"/>
      <c r="FD3443" s="64"/>
      <c r="FE3443" s="64"/>
      <c r="FF3443" s="64"/>
      <c r="FG3443" s="64"/>
      <c r="FH3443" s="64"/>
      <c r="FI3443" s="64"/>
      <c r="FJ3443" s="64"/>
      <c r="FK3443" s="64"/>
      <c r="FL3443" s="64"/>
      <c r="FM3443" s="64"/>
      <c r="FN3443" s="64"/>
      <c r="FO3443" s="64"/>
      <c r="FP3443" s="64"/>
      <c r="FQ3443" s="64"/>
      <c r="FR3443" s="64"/>
      <c r="FS3443" s="64"/>
      <c r="FT3443" s="64"/>
      <c r="FU3443" s="64"/>
      <c r="FV3443" s="64"/>
      <c r="FW3443" s="64"/>
      <c r="FX3443" s="64"/>
      <c r="FY3443" s="64"/>
      <c r="FZ3443" s="64"/>
      <c r="GA3443" s="64"/>
      <c r="GB3443" s="64"/>
      <c r="GC3443" s="64"/>
      <c r="GD3443" s="64"/>
      <c r="GE3443" s="64"/>
      <c r="GF3443" s="64"/>
      <c r="GG3443" s="64"/>
      <c r="GH3443" s="64"/>
      <c r="GI3443" s="64"/>
      <c r="GJ3443" s="64"/>
      <c r="GK3443" s="64"/>
      <c r="GL3443" s="64"/>
      <c r="GM3443" s="64"/>
      <c r="GN3443" s="64"/>
      <c r="GO3443" s="64"/>
      <c r="GP3443" s="64"/>
      <c r="GQ3443" s="64"/>
      <c r="GR3443" s="64"/>
      <c r="GS3443" s="64"/>
      <c r="GT3443" s="64"/>
      <c r="GU3443" s="64"/>
      <c r="GV3443" s="64"/>
      <c r="GW3443" s="64"/>
      <c r="GX3443" s="64"/>
    </row>
    <row r="3444" spans="1:206" s="63" customFormat="1" ht="42.75" customHeight="1" x14ac:dyDescent="0.25">
      <c r="A3444" s="55" t="s">
        <v>194</v>
      </c>
      <c r="B3444" s="56" t="s">
        <v>143</v>
      </c>
      <c r="C3444" s="57" t="s">
        <v>196</v>
      </c>
      <c r="D3444" s="57" t="s">
        <v>2049</v>
      </c>
      <c r="E3444" s="56" t="str">
        <f>VLOOKUP(C3444,'Коды программ'!$A$2:$B$581,2,FALSE)</f>
        <v>Физическая культура</v>
      </c>
      <c r="F3444" s="56" t="str">
        <f t="shared" si="2145"/>
        <v>49.02.01 Физическая культура</v>
      </c>
      <c r="G3444" s="56" t="s">
        <v>55</v>
      </c>
      <c r="H3444" s="56" t="s">
        <v>51</v>
      </c>
      <c r="I3444" s="56" t="s">
        <v>52</v>
      </c>
      <c r="J3444" s="56" t="s">
        <v>53</v>
      </c>
      <c r="K3444" s="58" t="s">
        <v>26</v>
      </c>
      <c r="L3444" s="59" t="s">
        <v>1359</v>
      </c>
      <c r="M3444" s="58" t="s">
        <v>2000</v>
      </c>
      <c r="N3444" s="60"/>
      <c r="O3444" s="61"/>
      <c r="P3444" s="60"/>
      <c r="Q3444" s="62"/>
      <c r="R3444" s="62"/>
      <c r="S3444" s="22">
        <f t="shared" ref="S3444:S3447" si="2151">SUM(T3444:AU3444)</f>
        <v>0</v>
      </c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77">
        <f t="shared" ref="BF3444:BF3447" si="2152">SUM(BG3444:CH3444)</f>
        <v>0</v>
      </c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  <c r="BR3444" s="18"/>
      <c r="BS3444" s="18"/>
      <c r="BT3444" s="18"/>
      <c r="BU3444" s="18"/>
      <c r="BV3444" s="18"/>
      <c r="BW3444" s="18"/>
      <c r="BX3444" s="18"/>
      <c r="BY3444" s="18"/>
      <c r="BZ3444" s="18"/>
      <c r="CA3444" s="18"/>
      <c r="CB3444" s="18"/>
      <c r="CC3444" s="18"/>
      <c r="CD3444" s="18"/>
      <c r="CE3444" s="18"/>
      <c r="CF3444" s="18"/>
      <c r="CG3444" s="18"/>
      <c r="CH3444" s="18"/>
      <c r="CI3444" s="18"/>
      <c r="CJ3444" s="18"/>
      <c r="CK3444" s="18"/>
      <c r="CL3444" s="18"/>
      <c r="CM3444" s="18"/>
      <c r="CN3444" s="18"/>
      <c r="CO3444" s="18"/>
      <c r="CP3444" s="18"/>
      <c r="CQ3444" s="18"/>
      <c r="CR3444" s="18"/>
      <c r="CS3444" s="18"/>
      <c r="CT3444" s="18"/>
      <c r="CU3444" s="18"/>
      <c r="CV3444" s="18"/>
      <c r="CW3444" s="18"/>
      <c r="CX3444" s="18"/>
      <c r="CY3444" s="18"/>
      <c r="CZ3444" s="18"/>
      <c r="DA3444" s="18"/>
      <c r="DB3444" s="18"/>
      <c r="DC3444" s="20"/>
      <c r="DD3444" s="22" t="str">
        <f t="shared" si="2149"/>
        <v>проверка пройдена</v>
      </c>
      <c r="DE3444" s="22" t="str">
        <f t="shared" si="2150"/>
        <v>проверка пройдена</v>
      </c>
      <c r="EO3444" s="64"/>
      <c r="EP3444" s="64"/>
      <c r="EQ3444" s="64"/>
      <c r="ER3444" s="64"/>
      <c r="ES3444" s="64"/>
      <c r="ET3444" s="64"/>
      <c r="EU3444" s="64"/>
      <c r="EV3444" s="64"/>
      <c r="EW3444" s="64"/>
      <c r="EX3444" s="64"/>
      <c r="EY3444" s="64"/>
      <c r="EZ3444" s="64"/>
      <c r="FA3444" s="64"/>
      <c r="FB3444" s="64"/>
      <c r="FC3444" s="64"/>
      <c r="FD3444" s="64"/>
      <c r="FE3444" s="64"/>
      <c r="FF3444" s="64"/>
      <c r="FG3444" s="64"/>
      <c r="FH3444" s="64"/>
      <c r="FI3444" s="64"/>
      <c r="FJ3444" s="64"/>
      <c r="FK3444" s="64"/>
      <c r="FL3444" s="64"/>
      <c r="FM3444" s="64"/>
      <c r="FN3444" s="64"/>
      <c r="FO3444" s="64"/>
      <c r="FP3444" s="64"/>
      <c r="FQ3444" s="64"/>
      <c r="FR3444" s="64"/>
      <c r="FS3444" s="64"/>
      <c r="FT3444" s="64"/>
      <c r="FU3444" s="64"/>
      <c r="FV3444" s="64"/>
      <c r="FW3444" s="64"/>
      <c r="FX3444" s="64"/>
      <c r="FY3444" s="64"/>
      <c r="FZ3444" s="64"/>
      <c r="GA3444" s="64"/>
      <c r="GB3444" s="64"/>
      <c r="GC3444" s="64"/>
      <c r="GD3444" s="64"/>
      <c r="GE3444" s="64"/>
      <c r="GF3444" s="64"/>
      <c r="GG3444" s="64"/>
      <c r="GH3444" s="64"/>
      <c r="GI3444" s="64"/>
      <c r="GJ3444" s="64"/>
      <c r="GK3444" s="64"/>
      <c r="GL3444" s="64"/>
      <c r="GM3444" s="64"/>
      <c r="GN3444" s="64"/>
      <c r="GO3444" s="64"/>
      <c r="GP3444" s="64"/>
      <c r="GQ3444" s="64"/>
      <c r="GR3444" s="64"/>
      <c r="GS3444" s="64"/>
      <c r="GT3444" s="64"/>
      <c r="GU3444" s="64"/>
      <c r="GV3444" s="64"/>
      <c r="GW3444" s="64"/>
      <c r="GX3444" s="64"/>
    </row>
    <row r="3445" spans="1:206" s="63" customFormat="1" ht="42.75" customHeight="1" x14ac:dyDescent="0.25">
      <c r="A3445" s="55" t="s">
        <v>194</v>
      </c>
      <c r="B3445" s="56" t="s">
        <v>143</v>
      </c>
      <c r="C3445" s="57" t="s">
        <v>196</v>
      </c>
      <c r="D3445" s="57" t="s">
        <v>2049</v>
      </c>
      <c r="E3445" s="56" t="str">
        <f>VLOOKUP(C3445,'Коды программ'!$A$2:$B$581,2,FALSE)</f>
        <v>Физическая культура</v>
      </c>
      <c r="F3445" s="56" t="str">
        <f t="shared" si="2145"/>
        <v>49.02.01 Физическая культура</v>
      </c>
      <c r="G3445" s="56" t="s">
        <v>55</v>
      </c>
      <c r="H3445" s="56" t="s">
        <v>51</v>
      </c>
      <c r="I3445" s="56" t="s">
        <v>52</v>
      </c>
      <c r="J3445" s="56" t="s">
        <v>53</v>
      </c>
      <c r="K3445" s="58" t="s">
        <v>27</v>
      </c>
      <c r="L3445" s="59" t="s">
        <v>1345</v>
      </c>
      <c r="M3445" s="58" t="s">
        <v>2000</v>
      </c>
      <c r="N3445" s="60"/>
      <c r="O3445" s="61"/>
      <c r="P3445" s="60"/>
      <c r="Q3445" s="62"/>
      <c r="R3445" s="62"/>
      <c r="S3445" s="22">
        <f t="shared" si="2151"/>
        <v>0</v>
      </c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77">
        <f t="shared" si="2152"/>
        <v>0</v>
      </c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  <c r="BR3445" s="18"/>
      <c r="BS3445" s="18"/>
      <c r="BT3445" s="18"/>
      <c r="BU3445" s="18"/>
      <c r="BV3445" s="18"/>
      <c r="BW3445" s="18"/>
      <c r="BX3445" s="18"/>
      <c r="BY3445" s="18"/>
      <c r="BZ3445" s="18"/>
      <c r="CA3445" s="18"/>
      <c r="CB3445" s="18"/>
      <c r="CC3445" s="18"/>
      <c r="CD3445" s="18"/>
      <c r="CE3445" s="18"/>
      <c r="CF3445" s="18"/>
      <c r="CG3445" s="18"/>
      <c r="CH3445" s="18"/>
      <c r="CI3445" s="18"/>
      <c r="CJ3445" s="18"/>
      <c r="CK3445" s="18"/>
      <c r="CL3445" s="18"/>
      <c r="CM3445" s="18"/>
      <c r="CN3445" s="18"/>
      <c r="CO3445" s="18"/>
      <c r="CP3445" s="18"/>
      <c r="CQ3445" s="18"/>
      <c r="CR3445" s="18"/>
      <c r="CS3445" s="18"/>
      <c r="CT3445" s="18"/>
      <c r="CU3445" s="18"/>
      <c r="CV3445" s="18"/>
      <c r="CW3445" s="18"/>
      <c r="CX3445" s="18"/>
      <c r="CY3445" s="18"/>
      <c r="CZ3445" s="18"/>
      <c r="DA3445" s="18"/>
      <c r="DB3445" s="18"/>
      <c r="DC3445" s="20"/>
      <c r="DD3445" s="22" t="str">
        <f t="shared" si="2149"/>
        <v>проверка пройдена</v>
      </c>
      <c r="DE3445" s="22" t="str">
        <f t="shared" si="2150"/>
        <v>проверка пройдена</v>
      </c>
      <c r="EO3445" s="64"/>
      <c r="EP3445" s="64"/>
      <c r="EQ3445" s="64"/>
      <c r="ER3445" s="64"/>
      <c r="ES3445" s="64"/>
      <c r="ET3445" s="64"/>
      <c r="EU3445" s="64"/>
      <c r="EV3445" s="64"/>
      <c r="EW3445" s="64"/>
      <c r="EX3445" s="64"/>
      <c r="EY3445" s="64"/>
      <c r="EZ3445" s="64"/>
      <c r="FA3445" s="64"/>
      <c r="FB3445" s="64"/>
      <c r="FC3445" s="64"/>
      <c r="FD3445" s="64"/>
      <c r="FE3445" s="64"/>
      <c r="FF3445" s="64"/>
      <c r="FG3445" s="64"/>
      <c r="FH3445" s="64"/>
      <c r="FI3445" s="64"/>
      <c r="FJ3445" s="64"/>
      <c r="FK3445" s="64"/>
      <c r="FL3445" s="64"/>
      <c r="FM3445" s="64"/>
      <c r="FN3445" s="64"/>
      <c r="FO3445" s="64"/>
      <c r="FP3445" s="64"/>
      <c r="FQ3445" s="64"/>
      <c r="FR3445" s="64"/>
      <c r="FS3445" s="64"/>
      <c r="FT3445" s="64"/>
      <c r="FU3445" s="64"/>
      <c r="FV3445" s="64"/>
      <c r="FW3445" s="64"/>
      <c r="FX3445" s="64"/>
      <c r="FY3445" s="64"/>
      <c r="FZ3445" s="64"/>
      <c r="GA3445" s="64"/>
      <c r="GB3445" s="64"/>
      <c r="GC3445" s="64"/>
      <c r="GD3445" s="64"/>
      <c r="GE3445" s="64"/>
      <c r="GF3445" s="64"/>
      <c r="GG3445" s="64"/>
      <c r="GH3445" s="64"/>
      <c r="GI3445" s="64"/>
      <c r="GJ3445" s="64"/>
      <c r="GK3445" s="64"/>
      <c r="GL3445" s="64"/>
      <c r="GM3445" s="64"/>
      <c r="GN3445" s="64"/>
      <c r="GO3445" s="64"/>
      <c r="GP3445" s="64"/>
      <c r="GQ3445" s="64"/>
      <c r="GR3445" s="64"/>
      <c r="GS3445" s="64"/>
      <c r="GT3445" s="64"/>
      <c r="GU3445" s="64"/>
      <c r="GV3445" s="64"/>
      <c r="GW3445" s="64"/>
      <c r="GX3445" s="64"/>
    </row>
    <row r="3446" spans="1:206" s="63" customFormat="1" ht="42.75" customHeight="1" x14ac:dyDescent="0.25">
      <c r="A3446" s="55" t="s">
        <v>194</v>
      </c>
      <c r="B3446" s="56" t="s">
        <v>143</v>
      </c>
      <c r="C3446" s="57" t="s">
        <v>196</v>
      </c>
      <c r="D3446" s="57" t="s">
        <v>2049</v>
      </c>
      <c r="E3446" s="56" t="str">
        <f>VLOOKUP(C3446,'Коды программ'!$A$2:$B$581,2,FALSE)</f>
        <v>Физическая культура</v>
      </c>
      <c r="F3446" s="56" t="str">
        <f t="shared" si="2145"/>
        <v>49.02.01 Физическая культура</v>
      </c>
      <c r="G3446" s="56" t="s">
        <v>55</v>
      </c>
      <c r="H3446" s="56" t="s">
        <v>51</v>
      </c>
      <c r="I3446" s="56" t="s">
        <v>52</v>
      </c>
      <c r="J3446" s="56" t="s">
        <v>53</v>
      </c>
      <c r="K3446" s="58" t="s">
        <v>28</v>
      </c>
      <c r="L3446" s="59" t="s">
        <v>1346</v>
      </c>
      <c r="M3446" s="58" t="s">
        <v>2000</v>
      </c>
      <c r="N3446" s="60"/>
      <c r="O3446" s="61"/>
      <c r="P3446" s="60"/>
      <c r="Q3446" s="62"/>
      <c r="R3446" s="62"/>
      <c r="S3446" s="22">
        <f t="shared" si="2151"/>
        <v>0</v>
      </c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77">
        <f t="shared" si="2152"/>
        <v>0</v>
      </c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  <c r="BR3446" s="18"/>
      <c r="BS3446" s="18"/>
      <c r="BT3446" s="18"/>
      <c r="BU3446" s="18"/>
      <c r="BV3446" s="18"/>
      <c r="BW3446" s="18"/>
      <c r="BX3446" s="18"/>
      <c r="BY3446" s="18"/>
      <c r="BZ3446" s="18"/>
      <c r="CA3446" s="18"/>
      <c r="CB3446" s="18"/>
      <c r="CC3446" s="18"/>
      <c r="CD3446" s="18"/>
      <c r="CE3446" s="18"/>
      <c r="CF3446" s="18"/>
      <c r="CG3446" s="18"/>
      <c r="CH3446" s="18"/>
      <c r="CI3446" s="18"/>
      <c r="CJ3446" s="18"/>
      <c r="CK3446" s="18"/>
      <c r="CL3446" s="18"/>
      <c r="CM3446" s="18"/>
      <c r="CN3446" s="18"/>
      <c r="CO3446" s="18"/>
      <c r="CP3446" s="18"/>
      <c r="CQ3446" s="18"/>
      <c r="CR3446" s="18"/>
      <c r="CS3446" s="18"/>
      <c r="CT3446" s="18"/>
      <c r="CU3446" s="18"/>
      <c r="CV3446" s="18"/>
      <c r="CW3446" s="18"/>
      <c r="CX3446" s="18"/>
      <c r="CY3446" s="18"/>
      <c r="CZ3446" s="18"/>
      <c r="DA3446" s="18"/>
      <c r="DB3446" s="18"/>
      <c r="DC3446" s="20"/>
      <c r="DD3446" s="22" t="str">
        <f t="shared" si="2149"/>
        <v>проверка пройдена</v>
      </c>
      <c r="DE3446" s="22" t="str">
        <f t="shared" si="2150"/>
        <v>проверка пройдена</v>
      </c>
      <c r="EO3446" s="64"/>
      <c r="EP3446" s="64"/>
      <c r="EQ3446" s="64"/>
      <c r="ER3446" s="64"/>
      <c r="ES3446" s="64"/>
      <c r="ET3446" s="64"/>
      <c r="EU3446" s="64"/>
      <c r="EV3446" s="64"/>
      <c r="EW3446" s="64"/>
      <c r="EX3446" s="64"/>
      <c r="EY3446" s="64"/>
      <c r="EZ3446" s="64"/>
      <c r="FA3446" s="64"/>
      <c r="FB3446" s="64"/>
      <c r="FC3446" s="64"/>
      <c r="FD3446" s="64"/>
      <c r="FE3446" s="64"/>
      <c r="FF3446" s="64"/>
      <c r="FG3446" s="64"/>
      <c r="FH3446" s="64"/>
      <c r="FI3446" s="64"/>
      <c r="FJ3446" s="64"/>
      <c r="FK3446" s="64"/>
      <c r="FL3446" s="64"/>
      <c r="FM3446" s="64"/>
      <c r="FN3446" s="64"/>
      <c r="FO3446" s="64"/>
      <c r="FP3446" s="64"/>
      <c r="FQ3446" s="64"/>
      <c r="FR3446" s="64"/>
      <c r="FS3446" s="64"/>
      <c r="FT3446" s="64"/>
      <c r="FU3446" s="64"/>
      <c r="FV3446" s="64"/>
      <c r="FW3446" s="64"/>
      <c r="FX3446" s="64"/>
      <c r="FY3446" s="64"/>
      <c r="FZ3446" s="64"/>
      <c r="GA3446" s="64"/>
      <c r="GB3446" s="64"/>
      <c r="GC3446" s="64"/>
      <c r="GD3446" s="64"/>
      <c r="GE3446" s="64"/>
      <c r="GF3446" s="64"/>
      <c r="GG3446" s="64"/>
      <c r="GH3446" s="64"/>
      <c r="GI3446" s="64"/>
      <c r="GJ3446" s="64"/>
      <c r="GK3446" s="64"/>
      <c r="GL3446" s="64"/>
      <c r="GM3446" s="64"/>
      <c r="GN3446" s="64"/>
      <c r="GO3446" s="64"/>
      <c r="GP3446" s="64"/>
      <c r="GQ3446" s="64"/>
      <c r="GR3446" s="64"/>
      <c r="GS3446" s="64"/>
      <c r="GT3446" s="64"/>
      <c r="GU3446" s="64"/>
      <c r="GV3446" s="64"/>
      <c r="GW3446" s="64"/>
      <c r="GX3446" s="64"/>
    </row>
    <row r="3447" spans="1:206" s="63" customFormat="1" ht="42.75" customHeight="1" x14ac:dyDescent="0.25">
      <c r="A3447" s="55" t="s">
        <v>194</v>
      </c>
      <c r="B3447" s="56" t="s">
        <v>143</v>
      </c>
      <c r="C3447" s="57" t="s">
        <v>196</v>
      </c>
      <c r="D3447" s="57" t="s">
        <v>2049</v>
      </c>
      <c r="E3447" s="56" t="str">
        <f>VLOOKUP(C3447,'Коды программ'!$A$2:$B$581,2,FALSE)</f>
        <v>Физическая культура</v>
      </c>
      <c r="F3447" s="56" t="str">
        <f t="shared" si="2145"/>
        <v>49.02.01 Физическая культура</v>
      </c>
      <c r="G3447" s="56" t="s">
        <v>55</v>
      </c>
      <c r="H3447" s="56" t="s">
        <v>51</v>
      </c>
      <c r="I3447" s="56" t="s">
        <v>52</v>
      </c>
      <c r="J3447" s="56" t="s">
        <v>53</v>
      </c>
      <c r="K3447" s="58" t="s">
        <v>29</v>
      </c>
      <c r="L3447" s="59" t="s">
        <v>1348</v>
      </c>
      <c r="M3447" s="58" t="s">
        <v>2000</v>
      </c>
      <c r="N3447" s="60"/>
      <c r="O3447" s="61"/>
      <c r="P3447" s="60"/>
      <c r="Q3447" s="62"/>
      <c r="R3447" s="62">
        <v>0</v>
      </c>
      <c r="S3447" s="22">
        <f t="shared" si="2151"/>
        <v>0</v>
      </c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77">
        <f t="shared" si="2152"/>
        <v>0</v>
      </c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  <c r="BR3447" s="18"/>
      <c r="BS3447" s="18"/>
      <c r="BT3447" s="18"/>
      <c r="BU3447" s="18"/>
      <c r="BV3447" s="18"/>
      <c r="BW3447" s="18"/>
      <c r="BX3447" s="18"/>
      <c r="BY3447" s="18"/>
      <c r="BZ3447" s="18"/>
      <c r="CA3447" s="18"/>
      <c r="CB3447" s="18"/>
      <c r="CC3447" s="18"/>
      <c r="CD3447" s="18"/>
      <c r="CE3447" s="18"/>
      <c r="CF3447" s="18"/>
      <c r="CG3447" s="18"/>
      <c r="CH3447" s="18"/>
      <c r="CI3447" s="18"/>
      <c r="CJ3447" s="18"/>
      <c r="CK3447" s="18"/>
      <c r="CL3447" s="18"/>
      <c r="CM3447" s="18"/>
      <c r="CN3447" s="18"/>
      <c r="CO3447" s="18"/>
      <c r="CP3447" s="18"/>
      <c r="CQ3447" s="18"/>
      <c r="CR3447" s="18"/>
      <c r="CS3447" s="18"/>
      <c r="CT3447" s="18"/>
      <c r="CU3447" s="18"/>
      <c r="CV3447" s="18"/>
      <c r="CW3447" s="18"/>
      <c r="CX3447" s="18"/>
      <c r="CY3447" s="18"/>
      <c r="CZ3447" s="18"/>
      <c r="DA3447" s="18"/>
      <c r="DB3447" s="18"/>
      <c r="DC3447" s="20"/>
      <c r="DD3447" s="22" t="str">
        <f t="shared" si="2149"/>
        <v>проверка пройдена</v>
      </c>
      <c r="DE3447" s="22" t="str">
        <f t="shared" si="2150"/>
        <v>проверка пройдена</v>
      </c>
      <c r="EO3447" s="64"/>
      <c r="EP3447" s="64"/>
      <c r="EQ3447" s="64"/>
      <c r="ER3447" s="64"/>
      <c r="ES3447" s="64"/>
      <c r="ET3447" s="64"/>
      <c r="EU3447" s="64"/>
      <c r="EV3447" s="64"/>
      <c r="EW3447" s="64"/>
      <c r="EX3447" s="64"/>
      <c r="EY3447" s="64"/>
      <c r="EZ3447" s="64"/>
      <c r="FA3447" s="64"/>
      <c r="FB3447" s="64"/>
      <c r="FC3447" s="64"/>
      <c r="FD3447" s="64"/>
      <c r="FE3447" s="64"/>
      <c r="FF3447" s="64"/>
      <c r="FG3447" s="64"/>
      <c r="FH3447" s="64"/>
      <c r="FI3447" s="64"/>
      <c r="FJ3447" s="64"/>
      <c r="FK3447" s="64"/>
      <c r="FL3447" s="64"/>
      <c r="FM3447" s="64"/>
      <c r="FN3447" s="64"/>
      <c r="FO3447" s="64"/>
      <c r="FP3447" s="64"/>
      <c r="FQ3447" s="64"/>
      <c r="FR3447" s="64"/>
      <c r="FS3447" s="64"/>
      <c r="FT3447" s="64"/>
      <c r="FU3447" s="64"/>
      <c r="FV3447" s="64"/>
      <c r="FW3447" s="64"/>
      <c r="FX3447" s="64"/>
      <c r="FY3447" s="64"/>
      <c r="FZ3447" s="64"/>
      <c r="GA3447" s="64"/>
      <c r="GB3447" s="64"/>
      <c r="GC3447" s="64"/>
      <c r="GD3447" s="64"/>
      <c r="GE3447" s="64"/>
      <c r="GF3447" s="64"/>
      <c r="GG3447" s="64"/>
      <c r="GH3447" s="64"/>
      <c r="GI3447" s="64"/>
      <c r="GJ3447" s="64"/>
      <c r="GK3447" s="64"/>
      <c r="GL3447" s="64"/>
      <c r="GM3447" s="64"/>
      <c r="GN3447" s="64"/>
      <c r="GO3447" s="64"/>
      <c r="GP3447" s="64"/>
      <c r="GQ3447" s="64"/>
      <c r="GR3447" s="64"/>
      <c r="GS3447" s="64"/>
      <c r="GT3447" s="64"/>
      <c r="GU3447" s="64"/>
      <c r="GV3447" s="64"/>
      <c r="GW3447" s="64"/>
      <c r="GX3447" s="64"/>
    </row>
    <row r="3448" spans="1:206" s="63" customFormat="1" ht="42.75" customHeight="1" x14ac:dyDescent="0.25">
      <c r="A3448" s="55" t="s">
        <v>194</v>
      </c>
      <c r="B3448" s="56" t="s">
        <v>143</v>
      </c>
      <c r="C3448" s="57" t="s">
        <v>196</v>
      </c>
      <c r="D3448" s="57" t="s">
        <v>2049</v>
      </c>
      <c r="E3448" s="56" t="str">
        <f>VLOOKUP(C3448,'Коды программ'!$A$2:$B$581,2,FALSE)</f>
        <v>Физическая культура</v>
      </c>
      <c r="F3448" s="56" t="str">
        <f t="shared" si="2145"/>
        <v>49.02.01 Физическая культура</v>
      </c>
      <c r="G3448" s="56" t="s">
        <v>55</v>
      </c>
      <c r="H3448" s="56" t="s">
        <v>51</v>
      </c>
      <c r="I3448" s="56" t="s">
        <v>52</v>
      </c>
      <c r="J3448" s="56" t="s">
        <v>53</v>
      </c>
      <c r="K3448" s="58" t="s">
        <v>30</v>
      </c>
      <c r="L3448" s="59" t="s">
        <v>1349</v>
      </c>
      <c r="M3448" s="58" t="s">
        <v>2000</v>
      </c>
      <c r="N3448" s="60"/>
      <c r="O3448" s="61"/>
      <c r="P3448" s="60"/>
      <c r="Q3448" s="62"/>
      <c r="R3448" s="22">
        <f>SUM(R3444,R3446)</f>
        <v>0</v>
      </c>
      <c r="S3448" s="22">
        <f t="shared" ref="S3448:CC3448" si="2153">SUM(S3444,S3446)</f>
        <v>0</v>
      </c>
      <c r="T3448" s="22">
        <f t="shared" si="2153"/>
        <v>0</v>
      </c>
      <c r="U3448" s="22">
        <f t="shared" si="2153"/>
        <v>0</v>
      </c>
      <c r="V3448" s="22">
        <f t="shared" si="2153"/>
        <v>0</v>
      </c>
      <c r="W3448" s="22">
        <f t="shared" si="2153"/>
        <v>0</v>
      </c>
      <c r="X3448" s="22">
        <f t="shared" si="2153"/>
        <v>0</v>
      </c>
      <c r="Y3448" s="22">
        <f t="shared" si="2153"/>
        <v>0</v>
      </c>
      <c r="Z3448" s="22">
        <f t="shared" si="2153"/>
        <v>0</v>
      </c>
      <c r="AA3448" s="22">
        <f t="shared" si="2153"/>
        <v>0</v>
      </c>
      <c r="AB3448" s="22">
        <f t="shared" si="2153"/>
        <v>0</v>
      </c>
      <c r="AC3448" s="22">
        <f t="shared" si="2153"/>
        <v>0</v>
      </c>
      <c r="AD3448" s="22">
        <f t="shared" si="2153"/>
        <v>0</v>
      </c>
      <c r="AE3448" s="22">
        <f t="shared" si="2153"/>
        <v>0</v>
      </c>
      <c r="AF3448" s="22">
        <f t="shared" si="2153"/>
        <v>0</v>
      </c>
      <c r="AG3448" s="22">
        <f t="shared" si="2153"/>
        <v>0</v>
      </c>
      <c r="AH3448" s="22">
        <f t="shared" si="2153"/>
        <v>0</v>
      </c>
      <c r="AI3448" s="22">
        <f t="shared" si="2153"/>
        <v>0</v>
      </c>
      <c r="AJ3448" s="22">
        <f t="shared" si="2153"/>
        <v>0</v>
      </c>
      <c r="AK3448" s="22">
        <f t="shared" si="2153"/>
        <v>0</v>
      </c>
      <c r="AL3448" s="22">
        <f t="shared" si="2153"/>
        <v>0</v>
      </c>
      <c r="AM3448" s="22">
        <f t="shared" si="2153"/>
        <v>0</v>
      </c>
      <c r="AN3448" s="22">
        <f t="shared" si="2153"/>
        <v>0</v>
      </c>
      <c r="AO3448" s="22">
        <f t="shared" si="2153"/>
        <v>0</v>
      </c>
      <c r="AP3448" s="22">
        <f t="shared" si="2153"/>
        <v>0</v>
      </c>
      <c r="AQ3448" s="22">
        <f t="shared" si="2153"/>
        <v>0</v>
      </c>
      <c r="AR3448" s="22">
        <f t="shared" si="2153"/>
        <v>0</v>
      </c>
      <c r="AS3448" s="22">
        <f t="shared" si="2153"/>
        <v>0</v>
      </c>
      <c r="AT3448" s="22">
        <f t="shared" si="2153"/>
        <v>0</v>
      </c>
      <c r="AU3448" s="22">
        <f t="shared" si="2153"/>
        <v>0</v>
      </c>
      <c r="AV3448" s="22">
        <f t="shared" si="2153"/>
        <v>0</v>
      </c>
      <c r="AW3448" s="22">
        <f t="shared" si="2153"/>
        <v>0</v>
      </c>
      <c r="AX3448" s="22">
        <f t="shared" si="2153"/>
        <v>0</v>
      </c>
      <c r="AY3448" s="22">
        <f t="shared" si="2153"/>
        <v>0</v>
      </c>
      <c r="AZ3448" s="22">
        <f t="shared" si="2153"/>
        <v>0</v>
      </c>
      <c r="BA3448" s="22">
        <f t="shared" si="2153"/>
        <v>0</v>
      </c>
      <c r="BB3448" s="22">
        <f t="shared" si="2153"/>
        <v>0</v>
      </c>
      <c r="BC3448" s="22">
        <f t="shared" si="2153"/>
        <v>0</v>
      </c>
      <c r="BD3448" s="22">
        <f t="shared" si="2153"/>
        <v>0</v>
      </c>
      <c r="BE3448" s="22">
        <f t="shared" si="2153"/>
        <v>0</v>
      </c>
      <c r="BF3448" s="22">
        <f t="shared" si="2153"/>
        <v>0</v>
      </c>
      <c r="BG3448" s="22">
        <f t="shared" si="2153"/>
        <v>0</v>
      </c>
      <c r="BH3448" s="22">
        <f t="shared" si="2153"/>
        <v>0</v>
      </c>
      <c r="BI3448" s="22">
        <f t="shared" si="2153"/>
        <v>0</v>
      </c>
      <c r="BJ3448" s="22">
        <f t="shared" si="2153"/>
        <v>0</v>
      </c>
      <c r="BK3448" s="22">
        <f t="shared" si="2153"/>
        <v>0</v>
      </c>
      <c r="BL3448" s="22">
        <f t="shared" si="2153"/>
        <v>0</v>
      </c>
      <c r="BM3448" s="22">
        <f t="shared" si="2153"/>
        <v>0</v>
      </c>
      <c r="BN3448" s="22">
        <f t="shared" si="2153"/>
        <v>0</v>
      </c>
      <c r="BO3448" s="22">
        <f t="shared" si="2153"/>
        <v>0</v>
      </c>
      <c r="BP3448" s="22">
        <f t="shared" si="2153"/>
        <v>0</v>
      </c>
      <c r="BQ3448" s="22">
        <f t="shared" si="2153"/>
        <v>0</v>
      </c>
      <c r="BR3448" s="22">
        <f t="shared" si="2153"/>
        <v>0</v>
      </c>
      <c r="BS3448" s="22">
        <f t="shared" si="2153"/>
        <v>0</v>
      </c>
      <c r="BT3448" s="22">
        <f t="shared" si="2153"/>
        <v>0</v>
      </c>
      <c r="BU3448" s="22">
        <f t="shared" si="2153"/>
        <v>0</v>
      </c>
      <c r="BV3448" s="22">
        <f t="shared" si="2153"/>
        <v>0</v>
      </c>
      <c r="BW3448" s="22">
        <f t="shared" si="2153"/>
        <v>0</v>
      </c>
      <c r="BX3448" s="22">
        <f t="shared" si="2153"/>
        <v>0</v>
      </c>
      <c r="BY3448" s="22">
        <f t="shared" si="2153"/>
        <v>0</v>
      </c>
      <c r="BZ3448" s="22">
        <f t="shared" si="2153"/>
        <v>0</v>
      </c>
      <c r="CA3448" s="22">
        <f t="shared" si="2153"/>
        <v>0</v>
      </c>
      <c r="CB3448" s="22">
        <f t="shared" si="2153"/>
        <v>0</v>
      </c>
      <c r="CC3448" s="22">
        <f t="shared" si="2153"/>
        <v>0</v>
      </c>
      <c r="CD3448" s="22">
        <f t="shared" ref="CD3448:DA3448" si="2154">SUM(CD3444,CD3446)</f>
        <v>0</v>
      </c>
      <c r="CE3448" s="22">
        <f t="shared" si="2154"/>
        <v>0</v>
      </c>
      <c r="CF3448" s="22">
        <f t="shared" si="2154"/>
        <v>0</v>
      </c>
      <c r="CG3448" s="22">
        <f t="shared" si="2154"/>
        <v>0</v>
      </c>
      <c r="CH3448" s="22">
        <f t="shared" si="2154"/>
        <v>0</v>
      </c>
      <c r="CI3448" s="22">
        <f t="shared" si="2154"/>
        <v>0</v>
      </c>
      <c r="CJ3448" s="22">
        <f t="shared" si="2154"/>
        <v>0</v>
      </c>
      <c r="CK3448" s="22">
        <f t="shared" si="2154"/>
        <v>0</v>
      </c>
      <c r="CL3448" s="22">
        <f t="shared" si="2154"/>
        <v>0</v>
      </c>
      <c r="CM3448" s="22">
        <f t="shared" si="2154"/>
        <v>0</v>
      </c>
      <c r="CN3448" s="22">
        <f t="shared" si="2154"/>
        <v>0</v>
      </c>
      <c r="CO3448" s="22">
        <f t="shared" si="2154"/>
        <v>0</v>
      </c>
      <c r="CP3448" s="22">
        <f t="shared" si="2154"/>
        <v>0</v>
      </c>
      <c r="CQ3448" s="22">
        <f t="shared" si="2154"/>
        <v>0</v>
      </c>
      <c r="CR3448" s="22">
        <f t="shared" si="2154"/>
        <v>0</v>
      </c>
      <c r="CS3448" s="22">
        <f t="shared" si="2154"/>
        <v>0</v>
      </c>
      <c r="CT3448" s="22">
        <f t="shared" si="2154"/>
        <v>0</v>
      </c>
      <c r="CU3448" s="22">
        <f t="shared" si="2154"/>
        <v>0</v>
      </c>
      <c r="CV3448" s="22">
        <f t="shared" si="2154"/>
        <v>0</v>
      </c>
      <c r="CW3448" s="22">
        <f t="shared" si="2154"/>
        <v>0</v>
      </c>
      <c r="CX3448" s="22"/>
      <c r="CY3448" s="22">
        <f t="shared" si="2154"/>
        <v>0</v>
      </c>
      <c r="CZ3448" s="22">
        <f t="shared" si="2154"/>
        <v>0</v>
      </c>
      <c r="DA3448" s="22">
        <f t="shared" si="2154"/>
        <v>0</v>
      </c>
      <c r="DB3448" s="18"/>
      <c r="DC3448" s="20"/>
      <c r="DD3448" s="22" t="str">
        <f t="shared" si="2149"/>
        <v>проверка пройдена</v>
      </c>
      <c r="DE3448" s="22" t="str">
        <f t="shared" si="2150"/>
        <v>проверка пройдена</v>
      </c>
      <c r="EO3448" s="64"/>
      <c r="EP3448" s="64"/>
      <c r="EQ3448" s="64"/>
      <c r="ER3448" s="64"/>
      <c r="ES3448" s="64"/>
      <c r="ET3448" s="64"/>
      <c r="EU3448" s="64"/>
      <c r="EV3448" s="64"/>
      <c r="EW3448" s="64"/>
      <c r="EX3448" s="64"/>
      <c r="EY3448" s="64"/>
      <c r="EZ3448" s="64"/>
      <c r="FA3448" s="64"/>
      <c r="FB3448" s="64"/>
      <c r="FC3448" s="64"/>
      <c r="FD3448" s="64"/>
      <c r="FE3448" s="64"/>
      <c r="FF3448" s="64"/>
      <c r="FG3448" s="64"/>
      <c r="FH3448" s="64"/>
      <c r="FI3448" s="64"/>
      <c r="FJ3448" s="64"/>
      <c r="FK3448" s="64"/>
      <c r="FL3448" s="64"/>
      <c r="FM3448" s="64"/>
      <c r="FN3448" s="64"/>
      <c r="FO3448" s="64"/>
      <c r="FP3448" s="64"/>
      <c r="FQ3448" s="64"/>
      <c r="FR3448" s="64"/>
      <c r="FS3448" s="64"/>
      <c r="FT3448" s="64"/>
      <c r="FU3448" s="64"/>
      <c r="FV3448" s="64"/>
      <c r="FW3448" s="64"/>
      <c r="FX3448" s="64"/>
      <c r="FY3448" s="64"/>
      <c r="FZ3448" s="64"/>
      <c r="GA3448" s="64"/>
      <c r="GB3448" s="64"/>
      <c r="GC3448" s="64"/>
      <c r="GD3448" s="64"/>
      <c r="GE3448" s="64"/>
      <c r="GF3448" s="64"/>
      <c r="GG3448" s="64"/>
      <c r="GH3448" s="64"/>
      <c r="GI3448" s="64"/>
      <c r="GJ3448" s="64"/>
      <c r="GK3448" s="64"/>
      <c r="GL3448" s="64"/>
      <c r="GM3448" s="64"/>
      <c r="GN3448" s="64"/>
      <c r="GO3448" s="64"/>
      <c r="GP3448" s="64"/>
      <c r="GQ3448" s="64"/>
      <c r="GR3448" s="64"/>
      <c r="GS3448" s="64"/>
      <c r="GT3448" s="64"/>
      <c r="GU3448" s="64"/>
      <c r="GV3448" s="64"/>
      <c r="GW3448" s="64"/>
      <c r="GX3448" s="64"/>
    </row>
    <row r="3449" spans="1:206" s="63" customFormat="1" ht="42.75" customHeight="1" x14ac:dyDescent="0.25">
      <c r="A3449" s="55" t="s">
        <v>194</v>
      </c>
      <c r="B3449" s="56" t="s">
        <v>143</v>
      </c>
      <c r="C3449" s="57" t="s">
        <v>196</v>
      </c>
      <c r="D3449" s="57" t="s">
        <v>2049</v>
      </c>
      <c r="E3449" s="56" t="str">
        <f>VLOOKUP(C3449,'Коды программ'!$A$2:$B$581,2,FALSE)</f>
        <v>Физическая культура</v>
      </c>
      <c r="F3449" s="56" t="str">
        <f t="shared" si="2145"/>
        <v>49.02.01 Физическая культура</v>
      </c>
      <c r="G3449" s="56" t="s">
        <v>55</v>
      </c>
      <c r="H3449" s="56" t="s">
        <v>51</v>
      </c>
      <c r="I3449" s="56" t="s">
        <v>52</v>
      </c>
      <c r="J3449" s="56" t="s">
        <v>53</v>
      </c>
      <c r="K3449" s="58" t="s">
        <v>31</v>
      </c>
      <c r="L3449" s="59" t="s">
        <v>1350</v>
      </c>
      <c r="M3449" s="58" t="s">
        <v>2000</v>
      </c>
      <c r="N3449" s="60"/>
      <c r="O3449" s="61"/>
      <c r="P3449" s="60"/>
      <c r="Q3449" s="62"/>
      <c r="R3449" s="62"/>
      <c r="S3449" s="22">
        <f t="shared" ref="S3449:S3457" si="2155">SUM(T3449:AU3449)</f>
        <v>0</v>
      </c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77">
        <f t="shared" ref="BF3449:BF3457" si="2156">SUM(BG3449:CH3449)</f>
        <v>0</v>
      </c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  <c r="BQ3449" s="18"/>
      <c r="BR3449" s="18"/>
      <c r="BS3449" s="18"/>
      <c r="BT3449" s="18"/>
      <c r="BU3449" s="18"/>
      <c r="BV3449" s="18"/>
      <c r="BW3449" s="18"/>
      <c r="BX3449" s="18"/>
      <c r="BY3449" s="18"/>
      <c r="BZ3449" s="18"/>
      <c r="CA3449" s="18"/>
      <c r="CB3449" s="18"/>
      <c r="CC3449" s="18"/>
      <c r="CD3449" s="18"/>
      <c r="CE3449" s="18"/>
      <c r="CF3449" s="18"/>
      <c r="CG3449" s="18"/>
      <c r="CH3449" s="18"/>
      <c r="CI3449" s="18"/>
      <c r="CJ3449" s="18"/>
      <c r="CK3449" s="18"/>
      <c r="CL3449" s="18"/>
      <c r="CM3449" s="18"/>
      <c r="CN3449" s="18"/>
      <c r="CO3449" s="18"/>
      <c r="CP3449" s="18"/>
      <c r="CQ3449" s="18"/>
      <c r="CR3449" s="18"/>
      <c r="CS3449" s="18"/>
      <c r="CT3449" s="18"/>
      <c r="CU3449" s="18"/>
      <c r="CV3449" s="18"/>
      <c r="CW3449" s="18"/>
      <c r="CX3449" s="18"/>
      <c r="CY3449" s="18"/>
      <c r="CZ3449" s="18"/>
      <c r="DA3449" s="18"/>
      <c r="DB3449" s="18"/>
      <c r="DC3449" s="20"/>
      <c r="DD3449" s="22" t="str">
        <f t="shared" si="2149"/>
        <v>проверка пройдена</v>
      </c>
      <c r="DE3449" s="22" t="str">
        <f t="shared" si="2150"/>
        <v>проверка пройдена</v>
      </c>
      <c r="EO3449" s="64"/>
      <c r="EP3449" s="64"/>
      <c r="EQ3449" s="64"/>
      <c r="ER3449" s="64"/>
      <c r="ES3449" s="64"/>
      <c r="ET3449" s="64"/>
      <c r="EU3449" s="64"/>
      <c r="EV3449" s="64"/>
      <c r="EW3449" s="64"/>
      <c r="EX3449" s="64"/>
      <c r="EY3449" s="64"/>
      <c r="EZ3449" s="64"/>
      <c r="FA3449" s="64"/>
      <c r="FB3449" s="64"/>
      <c r="FC3449" s="64"/>
      <c r="FD3449" s="64"/>
      <c r="FE3449" s="64"/>
      <c r="FF3449" s="64"/>
      <c r="FG3449" s="64"/>
      <c r="FH3449" s="64"/>
      <c r="FI3449" s="64"/>
      <c r="FJ3449" s="64"/>
      <c r="FK3449" s="64"/>
      <c r="FL3449" s="64"/>
      <c r="FM3449" s="64"/>
      <c r="FN3449" s="64"/>
      <c r="FO3449" s="64"/>
      <c r="FP3449" s="64"/>
      <c r="FQ3449" s="64"/>
      <c r="FR3449" s="64"/>
      <c r="FS3449" s="64"/>
      <c r="FT3449" s="64"/>
      <c r="FU3449" s="64"/>
      <c r="FV3449" s="64"/>
      <c r="FW3449" s="64"/>
      <c r="FX3449" s="64"/>
      <c r="FY3449" s="64"/>
      <c r="FZ3449" s="64"/>
      <c r="GA3449" s="64"/>
      <c r="GB3449" s="64"/>
      <c r="GC3449" s="64"/>
      <c r="GD3449" s="64"/>
      <c r="GE3449" s="64"/>
      <c r="GF3449" s="64"/>
      <c r="GG3449" s="64"/>
      <c r="GH3449" s="64"/>
      <c r="GI3449" s="64"/>
      <c r="GJ3449" s="64"/>
      <c r="GK3449" s="64"/>
      <c r="GL3449" s="64"/>
      <c r="GM3449" s="64"/>
      <c r="GN3449" s="64"/>
      <c r="GO3449" s="64"/>
      <c r="GP3449" s="64"/>
      <c r="GQ3449" s="64"/>
      <c r="GR3449" s="64"/>
      <c r="GS3449" s="64"/>
      <c r="GT3449" s="64"/>
      <c r="GU3449" s="64"/>
      <c r="GV3449" s="64"/>
      <c r="GW3449" s="64"/>
      <c r="GX3449" s="64"/>
    </row>
    <row r="3450" spans="1:206" s="63" customFormat="1" ht="42.75" customHeight="1" x14ac:dyDescent="0.25">
      <c r="A3450" s="55" t="s">
        <v>194</v>
      </c>
      <c r="B3450" s="56" t="s">
        <v>143</v>
      </c>
      <c r="C3450" s="57" t="s">
        <v>196</v>
      </c>
      <c r="D3450" s="57" t="s">
        <v>2049</v>
      </c>
      <c r="E3450" s="56" t="str">
        <f>VLOOKUP(C3450,'Коды программ'!$A$2:$B$581,2,FALSE)</f>
        <v>Физическая культура</v>
      </c>
      <c r="F3450" s="56" t="str">
        <f t="shared" si="2145"/>
        <v>49.02.01 Физическая культура</v>
      </c>
      <c r="G3450" s="56" t="s">
        <v>55</v>
      </c>
      <c r="H3450" s="56" t="s">
        <v>51</v>
      </c>
      <c r="I3450" s="56" t="s">
        <v>52</v>
      </c>
      <c r="J3450" s="56" t="s">
        <v>53</v>
      </c>
      <c r="K3450" s="58" t="s">
        <v>32</v>
      </c>
      <c r="L3450" s="59" t="s">
        <v>1351</v>
      </c>
      <c r="M3450" s="58" t="s">
        <v>2000</v>
      </c>
      <c r="N3450" s="60"/>
      <c r="O3450" s="61"/>
      <c r="P3450" s="60"/>
      <c r="Q3450" s="62"/>
      <c r="R3450" s="62"/>
      <c r="S3450" s="22">
        <f t="shared" si="2155"/>
        <v>0</v>
      </c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77">
        <f t="shared" si="2156"/>
        <v>0</v>
      </c>
      <c r="BG3450" s="18"/>
      <c r="BH3450" s="18"/>
      <c r="BI3450" s="18"/>
      <c r="BJ3450" s="18"/>
      <c r="BK3450" s="18"/>
      <c r="BL3450" s="18"/>
      <c r="BM3450" s="18"/>
      <c r="BN3450" s="18"/>
      <c r="BO3450" s="18"/>
      <c r="BP3450" s="18"/>
      <c r="BQ3450" s="18"/>
      <c r="BR3450" s="18"/>
      <c r="BS3450" s="18"/>
      <c r="BT3450" s="18"/>
      <c r="BU3450" s="18"/>
      <c r="BV3450" s="18"/>
      <c r="BW3450" s="18"/>
      <c r="BX3450" s="18"/>
      <c r="BY3450" s="18"/>
      <c r="BZ3450" s="18"/>
      <c r="CA3450" s="18"/>
      <c r="CB3450" s="18"/>
      <c r="CC3450" s="18"/>
      <c r="CD3450" s="18"/>
      <c r="CE3450" s="18"/>
      <c r="CF3450" s="18"/>
      <c r="CG3450" s="18"/>
      <c r="CH3450" s="18"/>
      <c r="CI3450" s="18"/>
      <c r="CJ3450" s="18"/>
      <c r="CK3450" s="18"/>
      <c r="CL3450" s="18"/>
      <c r="CM3450" s="18"/>
      <c r="CN3450" s="18"/>
      <c r="CO3450" s="18"/>
      <c r="CP3450" s="18"/>
      <c r="CQ3450" s="18"/>
      <c r="CR3450" s="18"/>
      <c r="CS3450" s="18"/>
      <c r="CT3450" s="18"/>
      <c r="CU3450" s="18"/>
      <c r="CV3450" s="18"/>
      <c r="CW3450" s="18"/>
      <c r="CX3450" s="18"/>
      <c r="CY3450" s="18"/>
      <c r="CZ3450" s="18"/>
      <c r="DA3450" s="18"/>
      <c r="DB3450" s="18"/>
      <c r="DC3450" s="20"/>
      <c r="DD3450" s="22" t="str">
        <f t="shared" si="2149"/>
        <v>проверка пройдена</v>
      </c>
      <c r="DE3450" s="22" t="str">
        <f t="shared" si="2150"/>
        <v>проверка пройдена</v>
      </c>
      <c r="EO3450" s="64"/>
      <c r="EP3450" s="64"/>
      <c r="EQ3450" s="64"/>
      <c r="ER3450" s="64"/>
      <c r="ES3450" s="64"/>
      <c r="ET3450" s="64"/>
      <c r="EU3450" s="64"/>
      <c r="EV3450" s="64"/>
      <c r="EW3450" s="64"/>
      <c r="EX3450" s="64"/>
      <c r="EY3450" s="64"/>
      <c r="EZ3450" s="64"/>
      <c r="FA3450" s="64"/>
      <c r="FB3450" s="64"/>
      <c r="FC3450" s="64"/>
      <c r="FD3450" s="64"/>
      <c r="FE3450" s="64"/>
      <c r="FF3450" s="64"/>
      <c r="FG3450" s="64"/>
      <c r="FH3450" s="64"/>
      <c r="FI3450" s="64"/>
      <c r="FJ3450" s="64"/>
      <c r="FK3450" s="64"/>
      <c r="FL3450" s="64"/>
      <c r="FM3450" s="64"/>
      <c r="FN3450" s="64"/>
      <c r="FO3450" s="64"/>
      <c r="FP3450" s="64"/>
      <c r="FQ3450" s="64"/>
      <c r="FR3450" s="64"/>
      <c r="FS3450" s="64"/>
      <c r="FT3450" s="64"/>
      <c r="FU3450" s="64"/>
      <c r="FV3450" s="64"/>
      <c r="FW3450" s="64"/>
      <c r="FX3450" s="64"/>
      <c r="FY3450" s="64"/>
      <c r="FZ3450" s="64"/>
      <c r="GA3450" s="64"/>
      <c r="GB3450" s="64"/>
      <c r="GC3450" s="64"/>
      <c r="GD3450" s="64"/>
      <c r="GE3450" s="64"/>
      <c r="GF3450" s="64"/>
      <c r="GG3450" s="64"/>
      <c r="GH3450" s="64"/>
      <c r="GI3450" s="64"/>
      <c r="GJ3450" s="64"/>
      <c r="GK3450" s="64"/>
      <c r="GL3450" s="64"/>
      <c r="GM3450" s="64"/>
      <c r="GN3450" s="64"/>
      <c r="GO3450" s="64"/>
      <c r="GP3450" s="64"/>
      <c r="GQ3450" s="64"/>
      <c r="GR3450" s="64"/>
      <c r="GS3450" s="64"/>
      <c r="GT3450" s="64"/>
      <c r="GU3450" s="64"/>
      <c r="GV3450" s="64"/>
      <c r="GW3450" s="64"/>
      <c r="GX3450" s="64"/>
    </row>
    <row r="3451" spans="1:206" s="63" customFormat="1" ht="42.75" customHeight="1" x14ac:dyDescent="0.25">
      <c r="A3451" s="55" t="s">
        <v>194</v>
      </c>
      <c r="B3451" s="56" t="s">
        <v>143</v>
      </c>
      <c r="C3451" s="57" t="s">
        <v>196</v>
      </c>
      <c r="D3451" s="57" t="s">
        <v>2049</v>
      </c>
      <c r="E3451" s="56" t="str">
        <f>VLOOKUP(C3451,'Коды программ'!$A$2:$B$581,2,FALSE)</f>
        <v>Физическая культура</v>
      </c>
      <c r="F3451" s="56" t="str">
        <f t="shared" si="2145"/>
        <v>49.02.01 Физическая культура</v>
      </c>
      <c r="G3451" s="56" t="s">
        <v>55</v>
      </c>
      <c r="H3451" s="56" t="s">
        <v>51</v>
      </c>
      <c r="I3451" s="56" t="s">
        <v>52</v>
      </c>
      <c r="J3451" s="56" t="s">
        <v>53</v>
      </c>
      <c r="K3451" s="58" t="s">
        <v>33</v>
      </c>
      <c r="L3451" s="59" t="s">
        <v>1352</v>
      </c>
      <c r="M3451" s="58" t="s">
        <v>2000</v>
      </c>
      <c r="N3451" s="60"/>
      <c r="O3451" s="61"/>
      <c r="P3451" s="60"/>
      <c r="Q3451" s="62"/>
      <c r="R3451" s="62"/>
      <c r="S3451" s="22">
        <f t="shared" si="2155"/>
        <v>0</v>
      </c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77">
        <f t="shared" si="2156"/>
        <v>0</v>
      </c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  <c r="BQ3451" s="18"/>
      <c r="BR3451" s="18"/>
      <c r="BS3451" s="18"/>
      <c r="BT3451" s="18"/>
      <c r="BU3451" s="18"/>
      <c r="BV3451" s="18"/>
      <c r="BW3451" s="18"/>
      <c r="BX3451" s="18"/>
      <c r="BY3451" s="18"/>
      <c r="BZ3451" s="18"/>
      <c r="CA3451" s="18"/>
      <c r="CB3451" s="18"/>
      <c r="CC3451" s="18"/>
      <c r="CD3451" s="18"/>
      <c r="CE3451" s="18"/>
      <c r="CF3451" s="18"/>
      <c r="CG3451" s="18"/>
      <c r="CH3451" s="18"/>
      <c r="CI3451" s="18"/>
      <c r="CJ3451" s="18"/>
      <c r="CK3451" s="18"/>
      <c r="CL3451" s="18"/>
      <c r="CM3451" s="18"/>
      <c r="CN3451" s="18"/>
      <c r="CO3451" s="18"/>
      <c r="CP3451" s="18"/>
      <c r="CQ3451" s="18"/>
      <c r="CR3451" s="18"/>
      <c r="CS3451" s="18"/>
      <c r="CT3451" s="18"/>
      <c r="CU3451" s="18"/>
      <c r="CV3451" s="18"/>
      <c r="CW3451" s="18"/>
      <c r="CX3451" s="18"/>
      <c r="CY3451" s="18"/>
      <c r="CZ3451" s="18"/>
      <c r="DA3451" s="18"/>
      <c r="DB3451" s="18"/>
      <c r="DC3451" s="20"/>
      <c r="DD3451" s="22" t="str">
        <f t="shared" si="2149"/>
        <v>проверка пройдена</v>
      </c>
      <c r="DE3451" s="22" t="str">
        <f t="shared" si="2150"/>
        <v>проверка пройдена</v>
      </c>
      <c r="EO3451" s="64"/>
      <c r="EP3451" s="64"/>
      <c r="EQ3451" s="64"/>
      <c r="ER3451" s="64"/>
      <c r="ES3451" s="64"/>
      <c r="ET3451" s="64"/>
      <c r="EU3451" s="64"/>
      <c r="EV3451" s="64"/>
      <c r="EW3451" s="64"/>
      <c r="EX3451" s="64"/>
      <c r="EY3451" s="64"/>
      <c r="EZ3451" s="64"/>
      <c r="FA3451" s="64"/>
      <c r="FB3451" s="64"/>
      <c r="FC3451" s="64"/>
      <c r="FD3451" s="64"/>
      <c r="FE3451" s="64"/>
      <c r="FF3451" s="64"/>
      <c r="FG3451" s="64"/>
      <c r="FH3451" s="64"/>
      <c r="FI3451" s="64"/>
      <c r="FJ3451" s="64"/>
      <c r="FK3451" s="64"/>
      <c r="FL3451" s="64"/>
      <c r="FM3451" s="64"/>
      <c r="FN3451" s="64"/>
      <c r="FO3451" s="64"/>
      <c r="FP3451" s="64"/>
      <c r="FQ3451" s="64"/>
      <c r="FR3451" s="64"/>
      <c r="FS3451" s="64"/>
      <c r="FT3451" s="64"/>
      <c r="FU3451" s="64"/>
      <c r="FV3451" s="64"/>
      <c r="FW3451" s="64"/>
      <c r="FX3451" s="64"/>
      <c r="FY3451" s="64"/>
      <c r="FZ3451" s="64"/>
      <c r="GA3451" s="64"/>
      <c r="GB3451" s="64"/>
      <c r="GC3451" s="64"/>
      <c r="GD3451" s="64"/>
      <c r="GE3451" s="64"/>
      <c r="GF3451" s="64"/>
      <c r="GG3451" s="64"/>
      <c r="GH3451" s="64"/>
      <c r="GI3451" s="64"/>
      <c r="GJ3451" s="64"/>
      <c r="GK3451" s="64"/>
      <c r="GL3451" s="64"/>
      <c r="GM3451" s="64"/>
      <c r="GN3451" s="64"/>
      <c r="GO3451" s="64"/>
      <c r="GP3451" s="64"/>
      <c r="GQ3451" s="64"/>
      <c r="GR3451" s="64"/>
      <c r="GS3451" s="64"/>
      <c r="GT3451" s="64"/>
      <c r="GU3451" s="64"/>
      <c r="GV3451" s="64"/>
      <c r="GW3451" s="64"/>
      <c r="GX3451" s="64"/>
    </row>
    <row r="3452" spans="1:206" s="63" customFormat="1" ht="42.75" customHeight="1" x14ac:dyDescent="0.25">
      <c r="A3452" s="55" t="s">
        <v>194</v>
      </c>
      <c r="B3452" s="56" t="s">
        <v>143</v>
      </c>
      <c r="C3452" s="57" t="s">
        <v>196</v>
      </c>
      <c r="D3452" s="57" t="s">
        <v>2049</v>
      </c>
      <c r="E3452" s="56" t="str">
        <f>VLOOKUP(C3452,'Коды программ'!$A$2:$B$581,2,FALSE)</f>
        <v>Физическая культура</v>
      </c>
      <c r="F3452" s="56" t="str">
        <f t="shared" si="2145"/>
        <v>49.02.01 Физическая культура</v>
      </c>
      <c r="G3452" s="56" t="s">
        <v>55</v>
      </c>
      <c r="H3452" s="56" t="s">
        <v>51</v>
      </c>
      <c r="I3452" s="56" t="s">
        <v>52</v>
      </c>
      <c r="J3452" s="56" t="s">
        <v>53</v>
      </c>
      <c r="K3452" s="58" t="s">
        <v>34</v>
      </c>
      <c r="L3452" s="59" t="s">
        <v>1353</v>
      </c>
      <c r="M3452" s="58" t="s">
        <v>2000</v>
      </c>
      <c r="N3452" s="60"/>
      <c r="O3452" s="61"/>
      <c r="P3452" s="60"/>
      <c r="Q3452" s="62"/>
      <c r="R3452" s="62"/>
      <c r="S3452" s="22">
        <f t="shared" si="2155"/>
        <v>0</v>
      </c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77">
        <f t="shared" si="2156"/>
        <v>0</v>
      </c>
      <c r="BG3452" s="18"/>
      <c r="BH3452" s="18"/>
      <c r="BI3452" s="18"/>
      <c r="BJ3452" s="18"/>
      <c r="BK3452" s="18"/>
      <c r="BL3452" s="18"/>
      <c r="BM3452" s="18"/>
      <c r="BN3452" s="18"/>
      <c r="BO3452" s="18"/>
      <c r="BP3452" s="18"/>
      <c r="BQ3452" s="18"/>
      <c r="BR3452" s="18"/>
      <c r="BS3452" s="18"/>
      <c r="BT3452" s="18"/>
      <c r="BU3452" s="18"/>
      <c r="BV3452" s="18"/>
      <c r="BW3452" s="18"/>
      <c r="BX3452" s="18"/>
      <c r="BY3452" s="18"/>
      <c r="BZ3452" s="18"/>
      <c r="CA3452" s="18"/>
      <c r="CB3452" s="18"/>
      <c r="CC3452" s="18"/>
      <c r="CD3452" s="18"/>
      <c r="CE3452" s="18"/>
      <c r="CF3452" s="18"/>
      <c r="CG3452" s="18"/>
      <c r="CH3452" s="18"/>
      <c r="CI3452" s="18"/>
      <c r="CJ3452" s="18"/>
      <c r="CK3452" s="18"/>
      <c r="CL3452" s="18"/>
      <c r="CM3452" s="18"/>
      <c r="CN3452" s="18"/>
      <c r="CO3452" s="18"/>
      <c r="CP3452" s="18"/>
      <c r="CQ3452" s="18"/>
      <c r="CR3452" s="18"/>
      <c r="CS3452" s="18"/>
      <c r="CT3452" s="18"/>
      <c r="CU3452" s="18"/>
      <c r="CV3452" s="18"/>
      <c r="CW3452" s="18"/>
      <c r="CX3452" s="18"/>
      <c r="CY3452" s="18"/>
      <c r="CZ3452" s="18"/>
      <c r="DA3452" s="18"/>
      <c r="DB3452" s="18"/>
      <c r="DC3452" s="20"/>
      <c r="DD3452" s="22" t="str">
        <f t="shared" si="2149"/>
        <v>проверка пройдена</v>
      </c>
      <c r="DE3452" s="22" t="str">
        <f t="shared" si="2150"/>
        <v>проверка пройдена</v>
      </c>
      <c r="EO3452" s="64"/>
      <c r="EP3452" s="64"/>
      <c r="EQ3452" s="64"/>
      <c r="ER3452" s="64"/>
      <c r="ES3452" s="64"/>
      <c r="ET3452" s="64"/>
      <c r="EU3452" s="64"/>
      <c r="EV3452" s="64"/>
      <c r="EW3452" s="64"/>
      <c r="EX3452" s="64"/>
      <c r="EY3452" s="64"/>
      <c r="EZ3452" s="64"/>
      <c r="FA3452" s="64"/>
      <c r="FB3452" s="64"/>
      <c r="FC3452" s="64"/>
      <c r="FD3452" s="64"/>
      <c r="FE3452" s="64"/>
      <c r="FF3452" s="64"/>
      <c r="FG3452" s="64"/>
      <c r="FH3452" s="64"/>
      <c r="FI3452" s="64"/>
      <c r="FJ3452" s="64"/>
      <c r="FK3452" s="64"/>
      <c r="FL3452" s="64"/>
      <c r="FM3452" s="64"/>
      <c r="FN3452" s="64"/>
      <c r="FO3452" s="64"/>
      <c r="FP3452" s="64"/>
      <c r="FQ3452" s="64"/>
      <c r="FR3452" s="64"/>
      <c r="FS3452" s="64"/>
      <c r="FT3452" s="64"/>
      <c r="FU3452" s="64"/>
      <c r="FV3452" s="64"/>
      <c r="FW3452" s="64"/>
      <c r="FX3452" s="64"/>
      <c r="FY3452" s="64"/>
      <c r="FZ3452" s="64"/>
      <c r="GA3452" s="64"/>
      <c r="GB3452" s="64"/>
      <c r="GC3452" s="64"/>
      <c r="GD3452" s="64"/>
      <c r="GE3452" s="64"/>
      <c r="GF3452" s="64"/>
      <c r="GG3452" s="64"/>
      <c r="GH3452" s="64"/>
      <c r="GI3452" s="64"/>
      <c r="GJ3452" s="64"/>
      <c r="GK3452" s="64"/>
      <c r="GL3452" s="64"/>
      <c r="GM3452" s="64"/>
      <c r="GN3452" s="64"/>
      <c r="GO3452" s="64"/>
      <c r="GP3452" s="64"/>
      <c r="GQ3452" s="64"/>
      <c r="GR3452" s="64"/>
      <c r="GS3452" s="64"/>
      <c r="GT3452" s="64"/>
      <c r="GU3452" s="64"/>
      <c r="GV3452" s="64"/>
      <c r="GW3452" s="64"/>
      <c r="GX3452" s="64"/>
    </row>
    <row r="3453" spans="1:206" s="63" customFormat="1" ht="42.75" customHeight="1" x14ac:dyDescent="0.25">
      <c r="A3453" s="55" t="s">
        <v>194</v>
      </c>
      <c r="B3453" s="56" t="s">
        <v>143</v>
      </c>
      <c r="C3453" s="57" t="s">
        <v>196</v>
      </c>
      <c r="D3453" s="57" t="s">
        <v>2049</v>
      </c>
      <c r="E3453" s="56" t="str">
        <f>VLOOKUP(C3453,'Коды программ'!$A$2:$B$581,2,FALSE)</f>
        <v>Физическая культура</v>
      </c>
      <c r="F3453" s="56" t="str">
        <f t="shared" si="2145"/>
        <v>49.02.01 Физическая культура</v>
      </c>
      <c r="G3453" s="56" t="s">
        <v>55</v>
      </c>
      <c r="H3453" s="56" t="s">
        <v>51</v>
      </c>
      <c r="I3453" s="56" t="s">
        <v>52</v>
      </c>
      <c r="J3453" s="56" t="s">
        <v>53</v>
      </c>
      <c r="K3453" s="58" t="s">
        <v>35</v>
      </c>
      <c r="L3453" s="59" t="s">
        <v>1354</v>
      </c>
      <c r="M3453" s="58" t="s">
        <v>2000</v>
      </c>
      <c r="N3453" s="60"/>
      <c r="O3453" s="61"/>
      <c r="P3453" s="60"/>
      <c r="Q3453" s="62"/>
      <c r="R3453" s="62"/>
      <c r="S3453" s="22">
        <f t="shared" si="2155"/>
        <v>0</v>
      </c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77">
        <f t="shared" si="2156"/>
        <v>0</v>
      </c>
      <c r="BG3453" s="18"/>
      <c r="BH3453" s="18"/>
      <c r="BI3453" s="18"/>
      <c r="BJ3453" s="18"/>
      <c r="BK3453" s="18"/>
      <c r="BL3453" s="18"/>
      <c r="BM3453" s="18"/>
      <c r="BN3453" s="18"/>
      <c r="BO3453" s="18"/>
      <c r="BP3453" s="18"/>
      <c r="BQ3453" s="18"/>
      <c r="BR3453" s="18"/>
      <c r="BS3453" s="18"/>
      <c r="BT3453" s="18"/>
      <c r="BU3453" s="18"/>
      <c r="BV3453" s="18"/>
      <c r="BW3453" s="18"/>
      <c r="BX3453" s="18"/>
      <c r="BY3453" s="18"/>
      <c r="BZ3453" s="18"/>
      <c r="CA3453" s="18"/>
      <c r="CB3453" s="18"/>
      <c r="CC3453" s="18"/>
      <c r="CD3453" s="18"/>
      <c r="CE3453" s="18"/>
      <c r="CF3453" s="18"/>
      <c r="CG3453" s="18"/>
      <c r="CH3453" s="18"/>
      <c r="CI3453" s="18"/>
      <c r="CJ3453" s="18"/>
      <c r="CK3453" s="18"/>
      <c r="CL3453" s="18"/>
      <c r="CM3453" s="18"/>
      <c r="CN3453" s="18"/>
      <c r="CO3453" s="18"/>
      <c r="CP3453" s="18"/>
      <c r="CQ3453" s="18"/>
      <c r="CR3453" s="18"/>
      <c r="CS3453" s="18"/>
      <c r="CT3453" s="18"/>
      <c r="CU3453" s="18"/>
      <c r="CV3453" s="18"/>
      <c r="CW3453" s="18"/>
      <c r="CX3453" s="18"/>
      <c r="CY3453" s="18"/>
      <c r="CZ3453" s="18"/>
      <c r="DA3453" s="18"/>
      <c r="DB3453" s="18"/>
      <c r="DC3453" s="20"/>
      <c r="DD3453" s="22" t="str">
        <f t="shared" si="2149"/>
        <v>проверка пройдена</v>
      </c>
      <c r="DE3453" s="22" t="str">
        <f t="shared" si="2150"/>
        <v>проверка пройдена</v>
      </c>
      <c r="EO3453" s="64"/>
      <c r="EP3453" s="64"/>
      <c r="EQ3453" s="64"/>
      <c r="ER3453" s="64"/>
      <c r="ES3453" s="64"/>
      <c r="ET3453" s="64"/>
      <c r="EU3453" s="64"/>
      <c r="EV3453" s="64"/>
      <c r="EW3453" s="64"/>
      <c r="EX3453" s="64"/>
      <c r="EY3453" s="64"/>
      <c r="EZ3453" s="64"/>
      <c r="FA3453" s="64"/>
      <c r="FB3453" s="64"/>
      <c r="FC3453" s="64"/>
      <c r="FD3453" s="64"/>
      <c r="FE3453" s="64"/>
      <c r="FF3453" s="64"/>
      <c r="FG3453" s="64"/>
      <c r="FH3453" s="64"/>
      <c r="FI3453" s="64"/>
      <c r="FJ3453" s="64"/>
      <c r="FK3453" s="64"/>
      <c r="FL3453" s="64"/>
      <c r="FM3453" s="64"/>
      <c r="FN3453" s="64"/>
      <c r="FO3453" s="64"/>
      <c r="FP3453" s="64"/>
      <c r="FQ3453" s="64"/>
      <c r="FR3453" s="64"/>
      <c r="FS3453" s="64"/>
      <c r="FT3453" s="64"/>
      <c r="FU3453" s="64"/>
      <c r="FV3453" s="64"/>
      <c r="FW3453" s="64"/>
      <c r="FX3453" s="64"/>
      <c r="FY3453" s="64"/>
      <c r="FZ3453" s="64"/>
      <c r="GA3453" s="64"/>
      <c r="GB3453" s="64"/>
      <c r="GC3453" s="64"/>
      <c r="GD3453" s="64"/>
      <c r="GE3453" s="64"/>
      <c r="GF3453" s="64"/>
      <c r="GG3453" s="64"/>
      <c r="GH3453" s="64"/>
      <c r="GI3453" s="64"/>
      <c r="GJ3453" s="64"/>
      <c r="GK3453" s="64"/>
      <c r="GL3453" s="64"/>
      <c r="GM3453" s="64"/>
      <c r="GN3453" s="64"/>
      <c r="GO3453" s="64"/>
      <c r="GP3453" s="64"/>
      <c r="GQ3453" s="64"/>
      <c r="GR3453" s="64"/>
      <c r="GS3453" s="64"/>
      <c r="GT3453" s="64"/>
      <c r="GU3453" s="64"/>
      <c r="GV3453" s="64"/>
      <c r="GW3453" s="64"/>
      <c r="GX3453" s="64"/>
    </row>
    <row r="3454" spans="1:206" s="63" customFormat="1" ht="42.75" customHeight="1" x14ac:dyDescent="0.25">
      <c r="A3454" s="55" t="s">
        <v>194</v>
      </c>
      <c r="B3454" s="56" t="s">
        <v>143</v>
      </c>
      <c r="C3454" s="57" t="s">
        <v>196</v>
      </c>
      <c r="D3454" s="57" t="s">
        <v>2049</v>
      </c>
      <c r="E3454" s="56" t="str">
        <f>VLOOKUP(C3454,'Коды программ'!$A$2:$B$581,2,FALSE)</f>
        <v>Физическая культура</v>
      </c>
      <c r="F3454" s="56" t="str">
        <f t="shared" si="2145"/>
        <v>49.02.01 Физическая культура</v>
      </c>
      <c r="G3454" s="56" t="s">
        <v>55</v>
      </c>
      <c r="H3454" s="56" t="s">
        <v>51</v>
      </c>
      <c r="I3454" s="56" t="s">
        <v>52</v>
      </c>
      <c r="J3454" s="56" t="s">
        <v>53</v>
      </c>
      <c r="K3454" s="58" t="s">
        <v>36</v>
      </c>
      <c r="L3454" s="59" t="s">
        <v>1355</v>
      </c>
      <c r="M3454" s="58" t="s">
        <v>2000</v>
      </c>
      <c r="N3454" s="60"/>
      <c r="O3454" s="61"/>
      <c r="P3454" s="60"/>
      <c r="Q3454" s="62"/>
      <c r="R3454" s="62"/>
      <c r="S3454" s="22">
        <f t="shared" si="2155"/>
        <v>0</v>
      </c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77">
        <f t="shared" si="2156"/>
        <v>0</v>
      </c>
      <c r="BG3454" s="18"/>
      <c r="BH3454" s="18"/>
      <c r="BI3454" s="18"/>
      <c r="BJ3454" s="18"/>
      <c r="BK3454" s="18"/>
      <c r="BL3454" s="18"/>
      <c r="BM3454" s="18"/>
      <c r="BN3454" s="18"/>
      <c r="BO3454" s="18"/>
      <c r="BP3454" s="18"/>
      <c r="BQ3454" s="18"/>
      <c r="BR3454" s="18"/>
      <c r="BS3454" s="18"/>
      <c r="BT3454" s="18"/>
      <c r="BU3454" s="18"/>
      <c r="BV3454" s="18"/>
      <c r="BW3454" s="18"/>
      <c r="BX3454" s="18"/>
      <c r="BY3454" s="18"/>
      <c r="BZ3454" s="18"/>
      <c r="CA3454" s="18"/>
      <c r="CB3454" s="18"/>
      <c r="CC3454" s="18"/>
      <c r="CD3454" s="18"/>
      <c r="CE3454" s="18"/>
      <c r="CF3454" s="18"/>
      <c r="CG3454" s="18"/>
      <c r="CH3454" s="18"/>
      <c r="CI3454" s="18"/>
      <c r="CJ3454" s="18"/>
      <c r="CK3454" s="18"/>
      <c r="CL3454" s="18"/>
      <c r="CM3454" s="18"/>
      <c r="CN3454" s="18"/>
      <c r="CO3454" s="18"/>
      <c r="CP3454" s="18"/>
      <c r="CQ3454" s="18"/>
      <c r="CR3454" s="18"/>
      <c r="CS3454" s="18"/>
      <c r="CT3454" s="18"/>
      <c r="CU3454" s="18"/>
      <c r="CV3454" s="18"/>
      <c r="CW3454" s="18"/>
      <c r="CX3454" s="18"/>
      <c r="CY3454" s="18"/>
      <c r="CZ3454" s="18"/>
      <c r="DA3454" s="18"/>
      <c r="DB3454" s="18"/>
      <c r="DC3454" s="20"/>
      <c r="DD3454" s="22" t="str">
        <f t="shared" si="2149"/>
        <v>проверка пройдена</v>
      </c>
      <c r="DE3454" s="22" t="str">
        <f t="shared" si="2150"/>
        <v>проверка пройдена</v>
      </c>
      <c r="EO3454" s="64"/>
      <c r="EP3454" s="64"/>
      <c r="EQ3454" s="64"/>
      <c r="ER3454" s="64"/>
      <c r="ES3454" s="64"/>
      <c r="ET3454" s="64"/>
      <c r="EU3454" s="64"/>
      <c r="EV3454" s="64"/>
      <c r="EW3454" s="64"/>
      <c r="EX3454" s="64"/>
      <c r="EY3454" s="64"/>
      <c r="EZ3454" s="64"/>
      <c r="FA3454" s="64"/>
      <c r="FB3454" s="64"/>
      <c r="FC3454" s="64"/>
      <c r="FD3454" s="64"/>
      <c r="FE3454" s="64"/>
      <c r="FF3454" s="64"/>
      <c r="FG3454" s="64"/>
      <c r="FH3454" s="64"/>
      <c r="FI3454" s="64"/>
      <c r="FJ3454" s="64"/>
      <c r="FK3454" s="64"/>
      <c r="FL3454" s="64"/>
      <c r="FM3454" s="64"/>
      <c r="FN3454" s="64"/>
      <c r="FO3454" s="64"/>
      <c r="FP3454" s="64"/>
      <c r="FQ3454" s="64"/>
      <c r="FR3454" s="64"/>
      <c r="FS3454" s="64"/>
      <c r="FT3454" s="64"/>
      <c r="FU3454" s="64"/>
      <c r="FV3454" s="64"/>
      <c r="FW3454" s="64"/>
      <c r="FX3454" s="64"/>
      <c r="FY3454" s="64"/>
      <c r="FZ3454" s="64"/>
      <c r="GA3454" s="64"/>
      <c r="GB3454" s="64"/>
      <c r="GC3454" s="64"/>
      <c r="GD3454" s="64"/>
      <c r="GE3454" s="64"/>
      <c r="GF3454" s="64"/>
      <c r="GG3454" s="64"/>
      <c r="GH3454" s="64"/>
      <c r="GI3454" s="64"/>
      <c r="GJ3454" s="64"/>
      <c r="GK3454" s="64"/>
      <c r="GL3454" s="64"/>
      <c r="GM3454" s="64"/>
      <c r="GN3454" s="64"/>
      <c r="GO3454" s="64"/>
      <c r="GP3454" s="64"/>
      <c r="GQ3454" s="64"/>
      <c r="GR3454" s="64"/>
      <c r="GS3454" s="64"/>
      <c r="GT3454" s="64"/>
      <c r="GU3454" s="64"/>
      <c r="GV3454" s="64"/>
      <c r="GW3454" s="64"/>
      <c r="GX3454" s="64"/>
    </row>
    <row r="3455" spans="1:206" s="63" customFormat="1" ht="42.75" customHeight="1" x14ac:dyDescent="0.25">
      <c r="A3455" s="55" t="s">
        <v>194</v>
      </c>
      <c r="B3455" s="56" t="s">
        <v>143</v>
      </c>
      <c r="C3455" s="57" t="s">
        <v>196</v>
      </c>
      <c r="D3455" s="57" t="s">
        <v>2049</v>
      </c>
      <c r="E3455" s="56" t="str">
        <f>VLOOKUP(C3455,'Коды программ'!$A$2:$B$581,2,FALSE)</f>
        <v>Физическая культура</v>
      </c>
      <c r="F3455" s="56" t="str">
        <f t="shared" si="2145"/>
        <v>49.02.01 Физическая культура</v>
      </c>
      <c r="G3455" s="56" t="s">
        <v>55</v>
      </c>
      <c r="H3455" s="56" t="s">
        <v>51</v>
      </c>
      <c r="I3455" s="56" t="s">
        <v>52</v>
      </c>
      <c r="J3455" s="56" t="s">
        <v>53</v>
      </c>
      <c r="K3455" s="58" t="s">
        <v>37</v>
      </c>
      <c r="L3455" s="59" t="s">
        <v>1356</v>
      </c>
      <c r="M3455" s="58" t="s">
        <v>2000</v>
      </c>
      <c r="N3455" s="60"/>
      <c r="O3455" s="61"/>
      <c r="P3455" s="60"/>
      <c r="Q3455" s="62"/>
      <c r="R3455" s="62"/>
      <c r="S3455" s="22">
        <f t="shared" si="2155"/>
        <v>0</v>
      </c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77">
        <f t="shared" si="2156"/>
        <v>0</v>
      </c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  <c r="BQ3455" s="18"/>
      <c r="BR3455" s="18"/>
      <c r="BS3455" s="18"/>
      <c r="BT3455" s="18"/>
      <c r="BU3455" s="18"/>
      <c r="BV3455" s="18"/>
      <c r="BW3455" s="18"/>
      <c r="BX3455" s="18"/>
      <c r="BY3455" s="18"/>
      <c r="BZ3455" s="18"/>
      <c r="CA3455" s="18"/>
      <c r="CB3455" s="18"/>
      <c r="CC3455" s="18"/>
      <c r="CD3455" s="18"/>
      <c r="CE3455" s="18"/>
      <c r="CF3455" s="18"/>
      <c r="CG3455" s="18"/>
      <c r="CH3455" s="18"/>
      <c r="CI3455" s="18"/>
      <c r="CJ3455" s="18"/>
      <c r="CK3455" s="18"/>
      <c r="CL3455" s="18"/>
      <c r="CM3455" s="18"/>
      <c r="CN3455" s="18"/>
      <c r="CO3455" s="18"/>
      <c r="CP3455" s="18"/>
      <c r="CQ3455" s="18"/>
      <c r="CR3455" s="18"/>
      <c r="CS3455" s="18"/>
      <c r="CT3455" s="18"/>
      <c r="CU3455" s="18"/>
      <c r="CV3455" s="18"/>
      <c r="CW3455" s="18"/>
      <c r="CX3455" s="18"/>
      <c r="CY3455" s="18"/>
      <c r="CZ3455" s="18"/>
      <c r="DA3455" s="18"/>
      <c r="DB3455" s="18"/>
      <c r="DC3455" s="20"/>
      <c r="DD3455" s="22" t="str">
        <f t="shared" si="2149"/>
        <v>проверка пройдена</v>
      </c>
      <c r="DE3455" s="22" t="str">
        <f t="shared" si="2150"/>
        <v>проверка пройдена</v>
      </c>
      <c r="EO3455" s="64"/>
      <c r="EP3455" s="64"/>
      <c r="EQ3455" s="64"/>
      <c r="ER3455" s="64"/>
      <c r="ES3455" s="64"/>
      <c r="ET3455" s="64"/>
      <c r="EU3455" s="64"/>
      <c r="EV3455" s="64"/>
      <c r="EW3455" s="64"/>
      <c r="EX3455" s="64"/>
      <c r="EY3455" s="64"/>
      <c r="EZ3455" s="64"/>
      <c r="FA3455" s="64"/>
      <c r="FB3455" s="64"/>
      <c r="FC3455" s="64"/>
      <c r="FD3455" s="64"/>
      <c r="FE3455" s="64"/>
      <c r="FF3455" s="64"/>
      <c r="FG3455" s="64"/>
      <c r="FH3455" s="64"/>
      <c r="FI3455" s="64"/>
      <c r="FJ3455" s="64"/>
      <c r="FK3455" s="64"/>
      <c r="FL3455" s="64"/>
      <c r="FM3455" s="64"/>
      <c r="FN3455" s="64"/>
      <c r="FO3455" s="64"/>
      <c r="FP3455" s="64"/>
      <c r="FQ3455" s="64"/>
      <c r="FR3455" s="64"/>
      <c r="FS3455" s="64"/>
      <c r="FT3455" s="64"/>
      <c r="FU3455" s="64"/>
      <c r="FV3455" s="64"/>
      <c r="FW3455" s="64"/>
      <c r="FX3455" s="64"/>
      <c r="FY3455" s="64"/>
      <c r="FZ3455" s="64"/>
      <c r="GA3455" s="64"/>
      <c r="GB3455" s="64"/>
      <c r="GC3455" s="64"/>
      <c r="GD3455" s="64"/>
      <c r="GE3455" s="64"/>
      <c r="GF3455" s="64"/>
      <c r="GG3455" s="64"/>
      <c r="GH3455" s="64"/>
      <c r="GI3455" s="64"/>
      <c r="GJ3455" s="64"/>
      <c r="GK3455" s="64"/>
      <c r="GL3455" s="64"/>
      <c r="GM3455" s="64"/>
      <c r="GN3455" s="64"/>
      <c r="GO3455" s="64"/>
      <c r="GP3455" s="64"/>
      <c r="GQ3455" s="64"/>
      <c r="GR3455" s="64"/>
      <c r="GS3455" s="64"/>
      <c r="GT3455" s="64"/>
      <c r="GU3455" s="64"/>
      <c r="GV3455" s="64"/>
      <c r="GW3455" s="64"/>
      <c r="GX3455" s="64"/>
    </row>
    <row r="3456" spans="1:206" s="63" customFormat="1" ht="42.75" customHeight="1" x14ac:dyDescent="0.25">
      <c r="A3456" s="55" t="s">
        <v>194</v>
      </c>
      <c r="B3456" s="56" t="s">
        <v>143</v>
      </c>
      <c r="C3456" s="57" t="s">
        <v>196</v>
      </c>
      <c r="D3456" s="57" t="s">
        <v>2049</v>
      </c>
      <c r="E3456" s="56" t="str">
        <f>VLOOKUP(C3456,'Коды программ'!$A$2:$B$581,2,FALSE)</f>
        <v>Физическая культура</v>
      </c>
      <c r="F3456" s="56" t="str">
        <f t="shared" si="2145"/>
        <v>49.02.01 Физическая культура</v>
      </c>
      <c r="G3456" s="56" t="s">
        <v>55</v>
      </c>
      <c r="H3456" s="56" t="s">
        <v>51</v>
      </c>
      <c r="I3456" s="56" t="s">
        <v>52</v>
      </c>
      <c r="J3456" s="56" t="s">
        <v>53</v>
      </c>
      <c r="K3456" s="58" t="s">
        <v>38</v>
      </c>
      <c r="L3456" s="59" t="s">
        <v>1357</v>
      </c>
      <c r="M3456" s="58" t="s">
        <v>2000</v>
      </c>
      <c r="N3456" s="60"/>
      <c r="O3456" s="61"/>
      <c r="P3456" s="60"/>
      <c r="Q3456" s="62"/>
      <c r="R3456" s="62"/>
      <c r="S3456" s="22">
        <f t="shared" si="2155"/>
        <v>0</v>
      </c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77">
        <f t="shared" si="2156"/>
        <v>0</v>
      </c>
      <c r="BG3456" s="18"/>
      <c r="BH3456" s="18"/>
      <c r="BI3456" s="18"/>
      <c r="BJ3456" s="18"/>
      <c r="BK3456" s="18"/>
      <c r="BL3456" s="18"/>
      <c r="BM3456" s="18"/>
      <c r="BN3456" s="18"/>
      <c r="BO3456" s="18"/>
      <c r="BP3456" s="18"/>
      <c r="BQ3456" s="18"/>
      <c r="BR3456" s="18"/>
      <c r="BS3456" s="18"/>
      <c r="BT3456" s="18"/>
      <c r="BU3456" s="18"/>
      <c r="BV3456" s="18"/>
      <c r="BW3456" s="18"/>
      <c r="BX3456" s="18"/>
      <c r="BY3456" s="18"/>
      <c r="BZ3456" s="18"/>
      <c r="CA3456" s="18"/>
      <c r="CB3456" s="18"/>
      <c r="CC3456" s="18"/>
      <c r="CD3456" s="18"/>
      <c r="CE3456" s="18"/>
      <c r="CF3456" s="18"/>
      <c r="CG3456" s="18"/>
      <c r="CH3456" s="18"/>
      <c r="CI3456" s="18"/>
      <c r="CJ3456" s="18"/>
      <c r="CK3456" s="18"/>
      <c r="CL3456" s="18"/>
      <c r="CM3456" s="18"/>
      <c r="CN3456" s="18"/>
      <c r="CO3456" s="18"/>
      <c r="CP3456" s="18"/>
      <c r="CQ3456" s="18"/>
      <c r="CR3456" s="18"/>
      <c r="CS3456" s="18"/>
      <c r="CT3456" s="18"/>
      <c r="CU3456" s="18"/>
      <c r="CV3456" s="18"/>
      <c r="CW3456" s="18"/>
      <c r="CX3456" s="18"/>
      <c r="CY3456" s="18"/>
      <c r="CZ3456" s="18"/>
      <c r="DA3456" s="18"/>
      <c r="DB3456" s="18"/>
      <c r="DC3456" s="20"/>
      <c r="DD3456" s="22" t="str">
        <f t="shared" si="2149"/>
        <v>проверка пройдена</v>
      </c>
      <c r="DE3456" s="22" t="str">
        <f t="shared" si="2150"/>
        <v>проверка пройдена</v>
      </c>
      <c r="EO3456" s="64"/>
      <c r="EP3456" s="64"/>
      <c r="EQ3456" s="64"/>
      <c r="ER3456" s="64"/>
      <c r="ES3456" s="64"/>
      <c r="ET3456" s="64"/>
      <c r="EU3456" s="64"/>
      <c r="EV3456" s="64"/>
      <c r="EW3456" s="64"/>
      <c r="EX3456" s="64"/>
      <c r="EY3456" s="64"/>
      <c r="EZ3456" s="64"/>
      <c r="FA3456" s="64"/>
      <c r="FB3456" s="64"/>
      <c r="FC3456" s="64"/>
      <c r="FD3456" s="64"/>
      <c r="FE3456" s="64"/>
      <c r="FF3456" s="64"/>
      <c r="FG3456" s="64"/>
      <c r="FH3456" s="64"/>
      <c r="FI3456" s="64"/>
      <c r="FJ3456" s="64"/>
      <c r="FK3456" s="64"/>
      <c r="FL3456" s="64"/>
      <c r="FM3456" s="64"/>
      <c r="FN3456" s="64"/>
      <c r="FO3456" s="64"/>
      <c r="FP3456" s="64"/>
      <c r="FQ3456" s="64"/>
      <c r="FR3456" s="64"/>
      <c r="FS3456" s="64"/>
      <c r="FT3456" s="64"/>
      <c r="FU3456" s="64"/>
      <c r="FV3456" s="64"/>
      <c r="FW3456" s="64"/>
      <c r="FX3456" s="64"/>
      <c r="FY3456" s="64"/>
      <c r="FZ3456" s="64"/>
      <c r="GA3456" s="64"/>
      <c r="GB3456" s="64"/>
      <c r="GC3456" s="64"/>
      <c r="GD3456" s="64"/>
      <c r="GE3456" s="64"/>
      <c r="GF3456" s="64"/>
      <c r="GG3456" s="64"/>
      <c r="GH3456" s="64"/>
      <c r="GI3456" s="64"/>
      <c r="GJ3456" s="64"/>
      <c r="GK3456" s="64"/>
      <c r="GL3456" s="64"/>
      <c r="GM3456" s="64"/>
      <c r="GN3456" s="64"/>
      <c r="GO3456" s="64"/>
      <c r="GP3456" s="64"/>
      <c r="GQ3456" s="64"/>
      <c r="GR3456" s="64"/>
      <c r="GS3456" s="64"/>
      <c r="GT3456" s="64"/>
      <c r="GU3456" s="64"/>
      <c r="GV3456" s="64"/>
      <c r="GW3456" s="64"/>
      <c r="GX3456" s="64"/>
    </row>
    <row r="3457" spans="1:206" s="63" customFormat="1" ht="42.75" customHeight="1" x14ac:dyDescent="0.25">
      <c r="A3457" s="55" t="s">
        <v>194</v>
      </c>
      <c r="B3457" s="56" t="s">
        <v>143</v>
      </c>
      <c r="C3457" s="57" t="s">
        <v>196</v>
      </c>
      <c r="D3457" s="57" t="s">
        <v>2049</v>
      </c>
      <c r="E3457" s="56" t="str">
        <f>VLOOKUP(C3457,'Коды программ'!$A$2:$B$581,2,FALSE)</f>
        <v>Физическая культура</v>
      </c>
      <c r="F3457" s="56" t="str">
        <f t="shared" si="2145"/>
        <v>49.02.01 Физическая культура</v>
      </c>
      <c r="G3457" s="56" t="s">
        <v>55</v>
      </c>
      <c r="H3457" s="56" t="s">
        <v>51</v>
      </c>
      <c r="I3457" s="56" t="s">
        <v>52</v>
      </c>
      <c r="J3457" s="56" t="s">
        <v>53</v>
      </c>
      <c r="K3457" s="58" t="s">
        <v>39</v>
      </c>
      <c r="L3457" s="59" t="s">
        <v>1358</v>
      </c>
      <c r="M3457" s="58" t="s">
        <v>2000</v>
      </c>
      <c r="N3457" s="60"/>
      <c r="O3457" s="61"/>
      <c r="P3457" s="60"/>
      <c r="Q3457" s="62"/>
      <c r="R3457" s="62"/>
      <c r="S3457" s="22">
        <f t="shared" si="2155"/>
        <v>0</v>
      </c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77">
        <f t="shared" si="2156"/>
        <v>0</v>
      </c>
      <c r="BG3457" s="18"/>
      <c r="BH3457" s="18"/>
      <c r="BI3457" s="18"/>
      <c r="BJ3457" s="18"/>
      <c r="BK3457" s="18"/>
      <c r="BL3457" s="18"/>
      <c r="BM3457" s="18"/>
      <c r="BN3457" s="18"/>
      <c r="BO3457" s="18"/>
      <c r="BP3457" s="18"/>
      <c r="BQ3457" s="18"/>
      <c r="BR3457" s="18"/>
      <c r="BS3457" s="18"/>
      <c r="BT3457" s="18"/>
      <c r="BU3457" s="18"/>
      <c r="BV3457" s="18"/>
      <c r="BW3457" s="18"/>
      <c r="BX3457" s="18"/>
      <c r="BY3457" s="18"/>
      <c r="BZ3457" s="18"/>
      <c r="CA3457" s="18"/>
      <c r="CB3457" s="18"/>
      <c r="CC3457" s="18"/>
      <c r="CD3457" s="18"/>
      <c r="CE3457" s="18"/>
      <c r="CF3457" s="18"/>
      <c r="CG3457" s="18"/>
      <c r="CH3457" s="18"/>
      <c r="CI3457" s="18"/>
      <c r="CJ3457" s="18"/>
      <c r="CK3457" s="18"/>
      <c r="CL3457" s="18"/>
      <c r="CM3457" s="18"/>
      <c r="CN3457" s="18"/>
      <c r="CO3457" s="18"/>
      <c r="CP3457" s="18"/>
      <c r="CQ3457" s="18"/>
      <c r="CR3457" s="18"/>
      <c r="CS3457" s="18"/>
      <c r="CT3457" s="18"/>
      <c r="CU3457" s="18"/>
      <c r="CV3457" s="18"/>
      <c r="CW3457" s="18"/>
      <c r="CX3457" s="18"/>
      <c r="CY3457" s="18"/>
      <c r="CZ3457" s="18"/>
      <c r="DA3457" s="18"/>
      <c r="DB3457" s="18"/>
      <c r="DC3457" s="20"/>
      <c r="DD3457" s="22" t="str">
        <f t="shared" si="2149"/>
        <v>проверка пройдена</v>
      </c>
      <c r="DE3457" s="22" t="str">
        <f t="shared" si="2150"/>
        <v>проверка пройдена</v>
      </c>
      <c r="EO3457" s="64"/>
      <c r="EP3457" s="64"/>
      <c r="EQ3457" s="64"/>
      <c r="ER3457" s="64"/>
      <c r="ES3457" s="64"/>
      <c r="ET3457" s="64"/>
      <c r="EU3457" s="64"/>
      <c r="EV3457" s="64"/>
      <c r="EW3457" s="64"/>
      <c r="EX3457" s="64"/>
      <c r="EY3457" s="64"/>
      <c r="EZ3457" s="64"/>
      <c r="FA3457" s="64"/>
      <c r="FB3457" s="64"/>
      <c r="FC3457" s="64"/>
      <c r="FD3457" s="64"/>
      <c r="FE3457" s="64"/>
      <c r="FF3457" s="64"/>
      <c r="FG3457" s="64"/>
      <c r="FH3457" s="64"/>
      <c r="FI3457" s="64"/>
      <c r="FJ3457" s="64"/>
      <c r="FK3457" s="64"/>
      <c r="FL3457" s="64"/>
      <c r="FM3457" s="64"/>
      <c r="FN3457" s="64"/>
      <c r="FO3457" s="64"/>
      <c r="FP3457" s="64"/>
      <c r="FQ3457" s="64"/>
      <c r="FR3457" s="64"/>
      <c r="FS3457" s="64"/>
      <c r="FT3457" s="64"/>
      <c r="FU3457" s="64"/>
      <c r="FV3457" s="64"/>
      <c r="FW3457" s="64"/>
      <c r="FX3457" s="64"/>
      <c r="FY3457" s="64"/>
      <c r="FZ3457" s="64"/>
      <c r="GA3457" s="64"/>
      <c r="GB3457" s="64"/>
      <c r="GC3457" s="64"/>
      <c r="GD3457" s="64"/>
      <c r="GE3457" s="64"/>
      <c r="GF3457" s="64"/>
      <c r="GG3457" s="64"/>
      <c r="GH3457" s="64"/>
      <c r="GI3457" s="64"/>
      <c r="GJ3457" s="64"/>
      <c r="GK3457" s="64"/>
      <c r="GL3457" s="64"/>
      <c r="GM3457" s="64"/>
      <c r="GN3457" s="64"/>
      <c r="GO3457" s="64"/>
      <c r="GP3457" s="64"/>
      <c r="GQ3457" s="64"/>
      <c r="GR3457" s="64"/>
      <c r="GS3457" s="64"/>
      <c r="GT3457" s="64"/>
      <c r="GU3457" s="64"/>
      <c r="GV3457" s="64"/>
      <c r="GW3457" s="64"/>
      <c r="GX3457" s="64"/>
    </row>
    <row r="3458" spans="1:206" s="63" customFormat="1" ht="42.75" customHeight="1" x14ac:dyDescent="0.25">
      <c r="A3458" s="55" t="s">
        <v>194</v>
      </c>
      <c r="B3458" s="56"/>
      <c r="C3458" s="57"/>
      <c r="D3458" s="57"/>
      <c r="E3458" s="56"/>
      <c r="F3458" s="56" t="str">
        <f t="shared" si="2145"/>
        <v xml:space="preserve"> </v>
      </c>
      <c r="G3458" s="56"/>
      <c r="H3458" s="56"/>
      <c r="I3458" s="56"/>
      <c r="J3458" s="56"/>
      <c r="K3458" s="58" t="s">
        <v>40</v>
      </c>
      <c r="L3458" s="59" t="s">
        <v>1347</v>
      </c>
      <c r="M3458" s="58"/>
      <c r="N3458" s="60"/>
      <c r="O3458" s="61"/>
      <c r="P3458" s="60"/>
      <c r="Q3458" s="62"/>
      <c r="R3458" s="24" t="str">
        <f t="shared" ref="R3458:CF3458" si="2157">IF(AND(R3444&lt;=R3443,R3445&lt;=R3444,R3446&lt;=R3443,R3447&lt;=R3443,R3448=(R3444+R3446),R3448=(R3449+R3450+R3451+R3452+R3453+R3454+R3455),R3456&lt;=R3448,R3457&lt;=R3448,(R3444+R3446)&lt;=R3443,R3449&lt;=R3448,R3450&lt;=R3448,R3451&lt;=R3448,R3452&lt;=R3448,R3453&lt;=R3448,R3454&lt;=R3448,R3455&lt;=R3448,R3456&lt;=R3447,R3456&lt;=R3448)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58" s="24" t="str">
        <f t="shared" si="2157"/>
        <v>проверка пройдена</v>
      </c>
      <c r="T3458" s="24" t="str">
        <f t="shared" si="2157"/>
        <v>проверка пройдена</v>
      </c>
      <c r="U3458" s="24" t="str">
        <f t="shared" si="2157"/>
        <v>проверка пройдена</v>
      </c>
      <c r="V3458" s="24" t="str">
        <f t="shared" si="2157"/>
        <v>проверка пройдена</v>
      </c>
      <c r="W3458" s="24" t="str">
        <f t="shared" si="2157"/>
        <v>проверка пройдена</v>
      </c>
      <c r="X3458" s="24" t="str">
        <f t="shared" si="2157"/>
        <v>проверка пройдена</v>
      </c>
      <c r="Y3458" s="24" t="str">
        <f t="shared" si="2157"/>
        <v>проверка пройдена</v>
      </c>
      <c r="Z3458" s="24" t="str">
        <f t="shared" si="2157"/>
        <v>проверка пройдена</v>
      </c>
      <c r="AA3458" s="24" t="str">
        <f t="shared" si="2157"/>
        <v>проверка пройдена</v>
      </c>
      <c r="AB3458" s="24" t="str">
        <f t="shared" si="2157"/>
        <v>проверка пройдена</v>
      </c>
      <c r="AC3458" s="24" t="str">
        <f t="shared" si="2157"/>
        <v>проверка пройдена</v>
      </c>
      <c r="AD3458" s="24" t="str">
        <f t="shared" si="2157"/>
        <v>проверка пройдена</v>
      </c>
      <c r="AE3458" s="24" t="str">
        <f t="shared" si="2157"/>
        <v>проверка пройдена</v>
      </c>
      <c r="AF3458" s="24" t="str">
        <f t="shared" si="2157"/>
        <v>проверка пройдена</v>
      </c>
      <c r="AG3458" s="24" t="str">
        <f t="shared" si="2157"/>
        <v>проверка пройдена</v>
      </c>
      <c r="AH3458" s="24" t="str">
        <f t="shared" si="2157"/>
        <v>проверка пройдена</v>
      </c>
      <c r="AI3458" s="24" t="str">
        <f t="shared" si="2157"/>
        <v>проверка пройдена</v>
      </c>
      <c r="AJ3458" s="24" t="str">
        <f t="shared" si="2157"/>
        <v>проверка пройдена</v>
      </c>
      <c r="AK3458" s="24" t="str">
        <f t="shared" si="2157"/>
        <v>проверка пройдена</v>
      </c>
      <c r="AL3458" s="24" t="str">
        <f t="shared" si="2157"/>
        <v>проверка пройдена</v>
      </c>
      <c r="AM3458" s="24" t="str">
        <f t="shared" si="2157"/>
        <v>проверка пройдена</v>
      </c>
      <c r="AN3458" s="24" t="str">
        <f t="shared" si="2157"/>
        <v>проверка пройдена</v>
      </c>
      <c r="AO3458" s="24" t="str">
        <f t="shared" si="2157"/>
        <v>проверка пройдена</v>
      </c>
      <c r="AP3458" s="24" t="str">
        <f t="shared" si="2157"/>
        <v>проверка пройдена</v>
      </c>
      <c r="AQ3458" s="24" t="str">
        <f t="shared" si="2157"/>
        <v>проверка пройдена</v>
      </c>
      <c r="AR3458" s="24" t="str">
        <f t="shared" si="2157"/>
        <v>проверка пройдена</v>
      </c>
      <c r="AS3458" s="24" t="str">
        <f t="shared" si="2157"/>
        <v>проверка пройдена</v>
      </c>
      <c r="AT3458" s="24" t="str">
        <f t="shared" si="2157"/>
        <v>проверка пройдена</v>
      </c>
      <c r="AU3458" s="24" t="str">
        <f t="shared" si="2157"/>
        <v>проверка пройдена</v>
      </c>
      <c r="AV3458" s="24" t="str">
        <f t="shared" si="2157"/>
        <v>проверка пройдена</v>
      </c>
      <c r="AW3458" s="24" t="str">
        <f t="shared" si="2157"/>
        <v>проверка пройдена</v>
      </c>
      <c r="AX3458" s="24" t="str">
        <f t="shared" si="2157"/>
        <v>проверка пройдена</v>
      </c>
      <c r="AY3458" s="24" t="str">
        <f t="shared" si="2157"/>
        <v>проверка пройдена</v>
      </c>
      <c r="AZ3458" s="24" t="str">
        <f t="shared" si="2157"/>
        <v>проверка пройдена</v>
      </c>
      <c r="BA3458" s="24" t="str">
        <f t="shared" si="2157"/>
        <v>проверка пройдена</v>
      </c>
      <c r="BB3458" s="24" t="str">
        <f t="shared" si="2157"/>
        <v>проверка пройдена</v>
      </c>
      <c r="BC3458" s="24" t="str">
        <f t="shared" si="2157"/>
        <v>проверка пройдена</v>
      </c>
      <c r="BD3458" s="24" t="str">
        <f t="shared" si="2157"/>
        <v>проверка пройдена</v>
      </c>
      <c r="BE3458" s="24" t="str">
        <f t="shared" si="2157"/>
        <v>проверка пройдена</v>
      </c>
      <c r="BF3458" s="24" t="str">
        <f t="shared" si="2157"/>
        <v>проверка пройдена</v>
      </c>
      <c r="BG3458" s="24" t="str">
        <f t="shared" si="2157"/>
        <v>проверка пройдена</v>
      </c>
      <c r="BH3458" s="24" t="str">
        <f t="shared" si="2157"/>
        <v>проверка пройдена</v>
      </c>
      <c r="BI3458" s="24" t="str">
        <f t="shared" si="2157"/>
        <v>проверка пройдена</v>
      </c>
      <c r="BJ3458" s="24" t="str">
        <f t="shared" si="2157"/>
        <v>проверка пройдена</v>
      </c>
      <c r="BK3458" s="24" t="str">
        <f t="shared" si="2157"/>
        <v>проверка пройдена</v>
      </c>
      <c r="BL3458" s="24" t="str">
        <f t="shared" si="2157"/>
        <v>проверка пройдена</v>
      </c>
      <c r="BM3458" s="24" t="str">
        <f t="shared" si="2157"/>
        <v>проверка пройдена</v>
      </c>
      <c r="BN3458" s="24" t="str">
        <f t="shared" si="2157"/>
        <v>проверка пройдена</v>
      </c>
      <c r="BO3458" s="24" t="str">
        <f t="shared" si="2157"/>
        <v>проверка пройдена</v>
      </c>
      <c r="BP3458" s="24" t="str">
        <f t="shared" si="2157"/>
        <v>проверка пройдена</v>
      </c>
      <c r="BQ3458" s="24" t="str">
        <f t="shared" si="2157"/>
        <v>проверка пройдена</v>
      </c>
      <c r="BR3458" s="24" t="str">
        <f t="shared" si="2157"/>
        <v>проверка пройдена</v>
      </c>
      <c r="BS3458" s="24" t="str">
        <f t="shared" si="2157"/>
        <v>проверка пройдена</v>
      </c>
      <c r="BT3458" s="24" t="str">
        <f t="shared" si="2157"/>
        <v>проверка пройдена</v>
      </c>
      <c r="BU3458" s="24" t="str">
        <f t="shared" si="2157"/>
        <v>проверка пройдена</v>
      </c>
      <c r="BV3458" s="24" t="str">
        <f t="shared" si="2157"/>
        <v>проверка пройдена</v>
      </c>
      <c r="BW3458" s="24" t="str">
        <f t="shared" si="2157"/>
        <v>проверка пройдена</v>
      </c>
      <c r="BX3458" s="24" t="str">
        <f t="shared" si="2157"/>
        <v>проверка пройдена</v>
      </c>
      <c r="BY3458" s="24" t="str">
        <f t="shared" si="2157"/>
        <v>проверка пройдена</v>
      </c>
      <c r="BZ3458" s="24" t="str">
        <f t="shared" si="2157"/>
        <v>проверка пройдена</v>
      </c>
      <c r="CA3458" s="24" t="str">
        <f t="shared" si="2157"/>
        <v>проверка пройдена</v>
      </c>
      <c r="CB3458" s="24" t="str">
        <f t="shared" si="2157"/>
        <v>проверка пройдена</v>
      </c>
      <c r="CC3458" s="24" t="str">
        <f t="shared" si="2157"/>
        <v>проверка пройдена</v>
      </c>
      <c r="CD3458" s="24" t="str">
        <f t="shared" si="2157"/>
        <v>проверка пройдена</v>
      </c>
      <c r="CE3458" s="24" t="str">
        <f t="shared" si="2157"/>
        <v>проверка пройдена</v>
      </c>
      <c r="CF3458" s="24" t="str">
        <f t="shared" si="2157"/>
        <v>проверка пройдена</v>
      </c>
      <c r="CG3458" s="24" t="str">
        <f t="shared" ref="CG3458:DA3458" si="2158">IF(AND(CG3444&lt;=CG3443,CG3445&lt;=CG3444,CG3446&lt;=CG3443,CG3447&lt;=CG3443,CG3448=(CG3444+CG3446),CG3448=(CG3449+CG3450+CG3451+CG3452+CG3453+CG3454+CG3455),CG3456&lt;=CG3448,CG3457&lt;=CG3448,(CG3444+CG3446)&lt;=CG3443,CG3449&lt;=CG3448,CG3450&lt;=CG3448,CG3451&lt;=CG3448,CG3452&lt;=CG3448,CG3453&lt;=CG3448,CG3454&lt;=CG3448,CG3455&lt;=CG3448,CG3456&lt;=CG3447,CG3456&lt;=CG3448)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58" s="24" t="str">
        <f t="shared" si="2158"/>
        <v>проверка пройдена</v>
      </c>
      <c r="CI3458" s="24" t="str">
        <f t="shared" si="2158"/>
        <v>проверка пройдена</v>
      </c>
      <c r="CJ3458" s="24" t="str">
        <f t="shared" si="2158"/>
        <v>проверка пройдена</v>
      </c>
      <c r="CK3458" s="24" t="str">
        <f t="shared" si="2158"/>
        <v>проверка пройдена</v>
      </c>
      <c r="CL3458" s="24" t="str">
        <f t="shared" si="2158"/>
        <v>проверка пройдена</v>
      </c>
      <c r="CM3458" s="24" t="str">
        <f t="shared" si="2158"/>
        <v>проверка пройдена</v>
      </c>
      <c r="CN3458" s="24" t="str">
        <f t="shared" si="2158"/>
        <v>проверка пройдена</v>
      </c>
      <c r="CO3458" s="24" t="str">
        <f t="shared" si="2158"/>
        <v>проверка пройдена</v>
      </c>
      <c r="CP3458" s="24" t="str">
        <f t="shared" si="2158"/>
        <v>проверка пройдена</v>
      </c>
      <c r="CQ3458" s="24" t="str">
        <f t="shared" si="2158"/>
        <v>проверка пройдена</v>
      </c>
      <c r="CR3458" s="24" t="str">
        <f t="shared" si="2158"/>
        <v>проверка пройдена</v>
      </c>
      <c r="CS3458" s="24" t="str">
        <f t="shared" si="2158"/>
        <v>проверка пройдена</v>
      </c>
      <c r="CT3458" s="24" t="str">
        <f t="shared" si="2158"/>
        <v>проверка пройдена</v>
      </c>
      <c r="CU3458" s="24" t="str">
        <f t="shared" si="2158"/>
        <v>проверка пройдена</v>
      </c>
      <c r="CV3458" s="24" t="str">
        <f t="shared" si="2158"/>
        <v>проверка пройдена</v>
      </c>
      <c r="CW3458" s="24" t="str">
        <f t="shared" si="2158"/>
        <v>проверка пройдена</v>
      </c>
      <c r="CX3458" s="24"/>
      <c r="CY3458" s="24" t="str">
        <f t="shared" si="2158"/>
        <v>проверка пройдена</v>
      </c>
      <c r="CZ3458" s="24" t="str">
        <f t="shared" si="2158"/>
        <v>проверка пройдена</v>
      </c>
      <c r="DA3458" s="24" t="str">
        <f t="shared" si="2158"/>
        <v>проверка пройдена</v>
      </c>
      <c r="DB3458" s="18"/>
      <c r="DC3458" s="20"/>
      <c r="DD3458" s="22"/>
      <c r="DE3458" s="22"/>
      <c r="EO3458" s="64"/>
      <c r="EP3458" s="64"/>
      <c r="EQ3458" s="64"/>
      <c r="ER3458" s="64"/>
      <c r="ES3458" s="64"/>
      <c r="ET3458" s="64"/>
      <c r="EU3458" s="64"/>
      <c r="EV3458" s="64"/>
      <c r="EW3458" s="64"/>
      <c r="EX3458" s="64"/>
      <c r="EY3458" s="64"/>
      <c r="EZ3458" s="64"/>
      <c r="FA3458" s="64"/>
      <c r="FB3458" s="64"/>
      <c r="FC3458" s="64"/>
      <c r="FD3458" s="64"/>
      <c r="FE3458" s="64"/>
      <c r="FF3458" s="64"/>
      <c r="FG3458" s="64"/>
      <c r="FH3458" s="64"/>
      <c r="FI3458" s="64"/>
      <c r="FJ3458" s="64"/>
      <c r="FK3458" s="64"/>
      <c r="FL3458" s="64"/>
      <c r="FM3458" s="64"/>
      <c r="FN3458" s="64"/>
      <c r="FO3458" s="64"/>
      <c r="FP3458" s="64"/>
      <c r="FQ3458" s="64"/>
      <c r="FR3458" s="64"/>
      <c r="FS3458" s="64"/>
      <c r="FT3458" s="64"/>
      <c r="FU3458" s="64"/>
      <c r="FV3458" s="64"/>
      <c r="FW3458" s="64"/>
      <c r="FX3458" s="64"/>
      <c r="FY3458" s="64"/>
      <c r="FZ3458" s="64"/>
      <c r="GA3458" s="64"/>
      <c r="GB3458" s="64"/>
      <c r="GC3458" s="64"/>
      <c r="GD3458" s="64"/>
      <c r="GE3458" s="64"/>
      <c r="GF3458" s="64"/>
      <c r="GG3458" s="64"/>
      <c r="GH3458" s="64"/>
      <c r="GI3458" s="64"/>
      <c r="GJ3458" s="64"/>
      <c r="GK3458" s="64"/>
      <c r="GL3458" s="64"/>
      <c r="GM3458" s="64"/>
      <c r="GN3458" s="64"/>
      <c r="GO3458" s="64"/>
      <c r="GP3458" s="64"/>
      <c r="GQ3458" s="64"/>
      <c r="GR3458" s="64"/>
      <c r="GS3458" s="64"/>
      <c r="GT3458" s="64"/>
      <c r="GU3458" s="64"/>
      <c r="GV3458" s="64"/>
      <c r="GW3458" s="64"/>
      <c r="GX3458" s="64"/>
    </row>
    <row r="3459" spans="1:206" s="63" customFormat="1" ht="42.75" customHeight="1" x14ac:dyDescent="0.25">
      <c r="A3459" s="55" t="s">
        <v>194</v>
      </c>
      <c r="B3459" s="56" t="s">
        <v>143</v>
      </c>
      <c r="C3459" s="57" t="s">
        <v>196</v>
      </c>
      <c r="D3459" s="57" t="s">
        <v>2049</v>
      </c>
      <c r="E3459" s="56" t="str">
        <f>VLOOKUP(C3459,'Коды программ'!$A$2:$B$581,2,FALSE)</f>
        <v>Физическая культура</v>
      </c>
      <c r="F3459" s="56" t="str">
        <f t="shared" si="2145"/>
        <v>49.02.01 Физическая культура</v>
      </c>
      <c r="G3459" s="56" t="s">
        <v>55</v>
      </c>
      <c r="H3459" s="56" t="s">
        <v>56</v>
      </c>
      <c r="I3459" s="56" t="s">
        <v>52</v>
      </c>
      <c r="J3459" s="56" t="s">
        <v>53</v>
      </c>
      <c r="K3459" s="58" t="s">
        <v>25</v>
      </c>
      <c r="L3459" s="59" t="s">
        <v>42</v>
      </c>
      <c r="M3459" s="58" t="s">
        <v>2000</v>
      </c>
      <c r="N3459" s="60">
        <v>8</v>
      </c>
      <c r="O3459" s="61">
        <v>7</v>
      </c>
      <c r="P3459" s="60">
        <v>4</v>
      </c>
      <c r="Q3459" s="62"/>
      <c r="R3459" s="62">
        <v>8</v>
      </c>
      <c r="S3459" s="22">
        <f t="shared" ref="S3459" si="2159">SUM(T3459:AU3459)</f>
        <v>7</v>
      </c>
      <c r="T3459" s="18"/>
      <c r="U3459" s="18"/>
      <c r="V3459" s="18">
        <v>3</v>
      </c>
      <c r="W3459" s="18"/>
      <c r="X3459" s="18">
        <v>2</v>
      </c>
      <c r="Y3459" s="18"/>
      <c r="Z3459" s="18"/>
      <c r="AA3459" s="18"/>
      <c r="AB3459" s="18"/>
      <c r="AC3459" s="18">
        <v>2</v>
      </c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>
        <v>6</v>
      </c>
      <c r="AW3459" s="18">
        <v>6</v>
      </c>
      <c r="AX3459" s="18"/>
      <c r="AY3459" s="18"/>
      <c r="AZ3459" s="18"/>
      <c r="BA3459" s="18"/>
      <c r="BB3459" s="18"/>
      <c r="BC3459" s="18"/>
      <c r="BD3459" s="18">
        <v>1</v>
      </c>
      <c r="BE3459" s="18"/>
      <c r="BF3459" s="77">
        <f>SUM(BG3459:CH3459)</f>
        <v>0</v>
      </c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  <c r="BQ3459" s="18"/>
      <c r="BR3459" s="18"/>
      <c r="BS3459" s="18"/>
      <c r="BT3459" s="18"/>
      <c r="BU3459" s="18"/>
      <c r="BV3459" s="18"/>
      <c r="BW3459" s="18"/>
      <c r="BX3459" s="18"/>
      <c r="BY3459" s="18"/>
      <c r="BZ3459" s="18"/>
      <c r="CA3459" s="18"/>
      <c r="CB3459" s="18"/>
      <c r="CC3459" s="18"/>
      <c r="CD3459" s="18"/>
      <c r="CE3459" s="18"/>
      <c r="CF3459" s="18"/>
      <c r="CG3459" s="18"/>
      <c r="CH3459" s="18"/>
      <c r="CI3459" s="18"/>
      <c r="CJ3459" s="18"/>
      <c r="CK3459" s="18"/>
      <c r="CL3459" s="18"/>
      <c r="CM3459" s="18"/>
      <c r="CN3459" s="18"/>
      <c r="CO3459" s="18"/>
      <c r="CP3459" s="18"/>
      <c r="CQ3459" s="18"/>
      <c r="CR3459" s="18"/>
      <c r="CS3459" s="18"/>
      <c r="CT3459" s="18"/>
      <c r="CU3459" s="18"/>
      <c r="CV3459" s="18"/>
      <c r="CW3459" s="18"/>
      <c r="CX3459" s="18"/>
      <c r="CY3459" s="18"/>
      <c r="CZ3459" s="18"/>
      <c r="DA3459" s="18"/>
      <c r="DB3459" s="18"/>
      <c r="DC3459" s="20"/>
      <c r="DD3459" s="22" t="str">
        <f t="shared" ref="DD3459:DD3473" si="2160">IF(R3459=S3459+AX3459+AY3459+AZ3459+BA3459+BC3459+BD3459+BE3459+BF3459+CJ3459+CK3459+CL3459+CM3459+CN3459+CO3459+CP3459+CQ3459+CR3459+CS3459+CT3459+CU3459+CV3459+CW3459+CY3459+CZ3459+DA3459,"проверка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59" s="22" t="str">
        <f t="shared" ref="DE3459:DE3473" si="2161">IF(AND(AV3459&lt;=S3459,AW3459&lt;=S3459),"проверка пройдена","ВНИМАНИЕ! не может стоять значение большее, чем проверка пройдена")</f>
        <v>проверка пройдена</v>
      </c>
      <c r="EO3459" s="64"/>
      <c r="EP3459" s="64"/>
      <c r="EQ3459" s="64"/>
      <c r="ER3459" s="64"/>
      <c r="ES3459" s="64"/>
      <c r="ET3459" s="64"/>
      <c r="EU3459" s="64"/>
      <c r="EV3459" s="64"/>
      <c r="EW3459" s="64"/>
      <c r="EX3459" s="64"/>
      <c r="EY3459" s="64"/>
      <c r="EZ3459" s="64"/>
      <c r="FA3459" s="64"/>
      <c r="FB3459" s="64"/>
      <c r="FC3459" s="64"/>
      <c r="FD3459" s="64"/>
      <c r="FE3459" s="64"/>
      <c r="FF3459" s="64"/>
      <c r="FG3459" s="64"/>
      <c r="FH3459" s="64"/>
      <c r="FI3459" s="64"/>
      <c r="FJ3459" s="64"/>
      <c r="FK3459" s="64"/>
      <c r="FL3459" s="64"/>
      <c r="FM3459" s="64"/>
      <c r="FN3459" s="64"/>
      <c r="FO3459" s="64"/>
      <c r="FP3459" s="64"/>
      <c r="FQ3459" s="64"/>
      <c r="FR3459" s="64"/>
      <c r="FS3459" s="64"/>
      <c r="FT3459" s="64"/>
      <c r="FU3459" s="64"/>
      <c r="FV3459" s="64"/>
      <c r="FW3459" s="64"/>
      <c r="FX3459" s="64"/>
      <c r="FY3459" s="64"/>
      <c r="FZ3459" s="64"/>
      <c r="GA3459" s="64"/>
      <c r="GB3459" s="64"/>
      <c r="GC3459" s="64"/>
      <c r="GD3459" s="64"/>
      <c r="GE3459" s="64"/>
      <c r="GF3459" s="64"/>
      <c r="GG3459" s="64"/>
      <c r="GH3459" s="64"/>
      <c r="GI3459" s="64"/>
      <c r="GJ3459" s="64"/>
      <c r="GK3459" s="64"/>
      <c r="GL3459" s="64"/>
      <c r="GM3459" s="64"/>
      <c r="GN3459" s="64"/>
      <c r="GO3459" s="64"/>
      <c r="GP3459" s="64"/>
      <c r="GQ3459" s="64"/>
      <c r="GR3459" s="64"/>
      <c r="GS3459" s="64"/>
      <c r="GT3459" s="64"/>
      <c r="GU3459" s="64"/>
      <c r="GV3459" s="64"/>
      <c r="GW3459" s="64"/>
      <c r="GX3459" s="64"/>
    </row>
    <row r="3460" spans="1:206" s="63" customFormat="1" ht="42.75" customHeight="1" x14ac:dyDescent="0.25">
      <c r="A3460" s="55" t="s">
        <v>194</v>
      </c>
      <c r="B3460" s="56" t="s">
        <v>143</v>
      </c>
      <c r="C3460" s="57" t="s">
        <v>196</v>
      </c>
      <c r="D3460" s="57" t="s">
        <v>2049</v>
      </c>
      <c r="E3460" s="56" t="str">
        <f>VLOOKUP(C3460,'Коды программ'!$A$2:$B$581,2,FALSE)</f>
        <v>Физическая культура</v>
      </c>
      <c r="F3460" s="56" t="str">
        <f t="shared" si="2145"/>
        <v>49.02.01 Физическая культура</v>
      </c>
      <c r="G3460" s="56" t="s">
        <v>55</v>
      </c>
      <c r="H3460" s="56" t="s">
        <v>56</v>
      </c>
      <c r="I3460" s="56" t="s">
        <v>52</v>
      </c>
      <c r="J3460" s="56" t="s">
        <v>53</v>
      </c>
      <c r="K3460" s="58" t="s">
        <v>26</v>
      </c>
      <c r="L3460" s="59" t="s">
        <v>1359</v>
      </c>
      <c r="M3460" s="58" t="s">
        <v>2000</v>
      </c>
      <c r="N3460" s="60"/>
      <c r="O3460" s="61"/>
      <c r="P3460" s="60"/>
      <c r="Q3460" s="62"/>
      <c r="R3460" s="62"/>
      <c r="S3460" s="22">
        <f t="shared" ref="S3460:S3463" si="2162">SUM(T3460:AU3460)</f>
        <v>0</v>
      </c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77">
        <f t="shared" ref="BF3460:BF3463" si="2163">SUM(BG3460:CH3460)</f>
        <v>0</v>
      </c>
      <c r="BG3460" s="18"/>
      <c r="BH3460" s="18"/>
      <c r="BI3460" s="18"/>
      <c r="BJ3460" s="18"/>
      <c r="BK3460" s="18"/>
      <c r="BL3460" s="18"/>
      <c r="BM3460" s="18"/>
      <c r="BN3460" s="18"/>
      <c r="BO3460" s="18"/>
      <c r="BP3460" s="18"/>
      <c r="BQ3460" s="18"/>
      <c r="BR3460" s="18"/>
      <c r="BS3460" s="18"/>
      <c r="BT3460" s="18"/>
      <c r="BU3460" s="18"/>
      <c r="BV3460" s="18"/>
      <c r="BW3460" s="18"/>
      <c r="BX3460" s="18"/>
      <c r="BY3460" s="18"/>
      <c r="BZ3460" s="18"/>
      <c r="CA3460" s="18"/>
      <c r="CB3460" s="18"/>
      <c r="CC3460" s="18"/>
      <c r="CD3460" s="18"/>
      <c r="CE3460" s="18"/>
      <c r="CF3460" s="18"/>
      <c r="CG3460" s="18"/>
      <c r="CH3460" s="18"/>
      <c r="CI3460" s="18"/>
      <c r="CJ3460" s="18"/>
      <c r="CK3460" s="18"/>
      <c r="CL3460" s="18"/>
      <c r="CM3460" s="18"/>
      <c r="CN3460" s="18"/>
      <c r="CO3460" s="18"/>
      <c r="CP3460" s="18"/>
      <c r="CQ3460" s="18"/>
      <c r="CR3460" s="18"/>
      <c r="CS3460" s="18"/>
      <c r="CT3460" s="18"/>
      <c r="CU3460" s="18"/>
      <c r="CV3460" s="18"/>
      <c r="CW3460" s="18"/>
      <c r="CX3460" s="18"/>
      <c r="CY3460" s="18"/>
      <c r="CZ3460" s="18"/>
      <c r="DA3460" s="18"/>
      <c r="DB3460" s="18"/>
      <c r="DC3460" s="20"/>
      <c r="DD3460" s="22" t="str">
        <f t="shared" si="2160"/>
        <v>проверка пройдена</v>
      </c>
      <c r="DE3460" s="22" t="str">
        <f t="shared" si="2161"/>
        <v>проверка пройдена</v>
      </c>
      <c r="EO3460" s="64"/>
      <c r="EP3460" s="64"/>
      <c r="EQ3460" s="64"/>
      <c r="ER3460" s="64"/>
      <c r="ES3460" s="64"/>
      <c r="ET3460" s="64"/>
      <c r="EU3460" s="64"/>
      <c r="EV3460" s="64"/>
      <c r="EW3460" s="64"/>
      <c r="EX3460" s="64"/>
      <c r="EY3460" s="64"/>
      <c r="EZ3460" s="64"/>
      <c r="FA3460" s="64"/>
      <c r="FB3460" s="64"/>
      <c r="FC3460" s="64"/>
      <c r="FD3460" s="64"/>
      <c r="FE3460" s="64"/>
      <c r="FF3460" s="64"/>
      <c r="FG3460" s="64"/>
      <c r="FH3460" s="64"/>
      <c r="FI3460" s="64"/>
      <c r="FJ3460" s="64"/>
      <c r="FK3460" s="64"/>
      <c r="FL3460" s="64"/>
      <c r="FM3460" s="64"/>
      <c r="FN3460" s="64"/>
      <c r="FO3460" s="64"/>
      <c r="FP3460" s="64"/>
      <c r="FQ3460" s="64"/>
      <c r="FR3460" s="64"/>
      <c r="FS3460" s="64"/>
      <c r="FT3460" s="64"/>
      <c r="FU3460" s="64"/>
      <c r="FV3460" s="64"/>
      <c r="FW3460" s="64"/>
      <c r="FX3460" s="64"/>
      <c r="FY3460" s="64"/>
      <c r="FZ3460" s="64"/>
      <c r="GA3460" s="64"/>
      <c r="GB3460" s="64"/>
      <c r="GC3460" s="64"/>
      <c r="GD3460" s="64"/>
      <c r="GE3460" s="64"/>
      <c r="GF3460" s="64"/>
      <c r="GG3460" s="64"/>
      <c r="GH3460" s="64"/>
      <c r="GI3460" s="64"/>
      <c r="GJ3460" s="64"/>
      <c r="GK3460" s="64"/>
      <c r="GL3460" s="64"/>
      <c r="GM3460" s="64"/>
      <c r="GN3460" s="64"/>
      <c r="GO3460" s="64"/>
      <c r="GP3460" s="64"/>
      <c r="GQ3460" s="64"/>
      <c r="GR3460" s="64"/>
      <c r="GS3460" s="64"/>
      <c r="GT3460" s="64"/>
      <c r="GU3460" s="64"/>
      <c r="GV3460" s="64"/>
      <c r="GW3460" s="64"/>
      <c r="GX3460" s="64"/>
    </row>
    <row r="3461" spans="1:206" s="63" customFormat="1" ht="42.75" customHeight="1" x14ac:dyDescent="0.25">
      <c r="A3461" s="55" t="s">
        <v>194</v>
      </c>
      <c r="B3461" s="56" t="s">
        <v>143</v>
      </c>
      <c r="C3461" s="57" t="s">
        <v>196</v>
      </c>
      <c r="D3461" s="57" t="s">
        <v>2049</v>
      </c>
      <c r="E3461" s="56" t="str">
        <f>VLOOKUP(C3461,'Коды программ'!$A$2:$B$581,2,FALSE)</f>
        <v>Физическая культура</v>
      </c>
      <c r="F3461" s="56" t="str">
        <f t="shared" si="2145"/>
        <v>49.02.01 Физическая культура</v>
      </c>
      <c r="G3461" s="56" t="s">
        <v>55</v>
      </c>
      <c r="H3461" s="56" t="s">
        <v>56</v>
      </c>
      <c r="I3461" s="56" t="s">
        <v>52</v>
      </c>
      <c r="J3461" s="56" t="s">
        <v>53</v>
      </c>
      <c r="K3461" s="58" t="s">
        <v>27</v>
      </c>
      <c r="L3461" s="59" t="s">
        <v>1345</v>
      </c>
      <c r="M3461" s="58" t="s">
        <v>2000</v>
      </c>
      <c r="N3461" s="60"/>
      <c r="O3461" s="61"/>
      <c r="P3461" s="60"/>
      <c r="Q3461" s="62"/>
      <c r="R3461" s="62"/>
      <c r="S3461" s="22">
        <f t="shared" si="2162"/>
        <v>0</v>
      </c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77">
        <f t="shared" si="2163"/>
        <v>0</v>
      </c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  <c r="BQ3461" s="18"/>
      <c r="BR3461" s="18"/>
      <c r="BS3461" s="18"/>
      <c r="BT3461" s="18"/>
      <c r="BU3461" s="18"/>
      <c r="BV3461" s="18"/>
      <c r="BW3461" s="18"/>
      <c r="BX3461" s="18"/>
      <c r="BY3461" s="18"/>
      <c r="BZ3461" s="18"/>
      <c r="CA3461" s="18"/>
      <c r="CB3461" s="18"/>
      <c r="CC3461" s="18"/>
      <c r="CD3461" s="18"/>
      <c r="CE3461" s="18"/>
      <c r="CF3461" s="18"/>
      <c r="CG3461" s="18"/>
      <c r="CH3461" s="18"/>
      <c r="CI3461" s="18"/>
      <c r="CJ3461" s="18"/>
      <c r="CK3461" s="18"/>
      <c r="CL3461" s="18"/>
      <c r="CM3461" s="18"/>
      <c r="CN3461" s="18"/>
      <c r="CO3461" s="18"/>
      <c r="CP3461" s="18"/>
      <c r="CQ3461" s="18"/>
      <c r="CR3461" s="18"/>
      <c r="CS3461" s="18"/>
      <c r="CT3461" s="18"/>
      <c r="CU3461" s="18"/>
      <c r="CV3461" s="18"/>
      <c r="CW3461" s="18"/>
      <c r="CX3461" s="18"/>
      <c r="CY3461" s="18"/>
      <c r="CZ3461" s="18"/>
      <c r="DA3461" s="18"/>
      <c r="DB3461" s="18"/>
      <c r="DC3461" s="20"/>
      <c r="DD3461" s="22" t="str">
        <f t="shared" si="2160"/>
        <v>проверка пройдена</v>
      </c>
      <c r="DE3461" s="22" t="str">
        <f t="shared" si="2161"/>
        <v>проверка пройдена</v>
      </c>
      <c r="EO3461" s="64"/>
      <c r="EP3461" s="64"/>
      <c r="EQ3461" s="64"/>
      <c r="ER3461" s="64"/>
      <c r="ES3461" s="64"/>
      <c r="ET3461" s="64"/>
      <c r="EU3461" s="64"/>
      <c r="EV3461" s="64"/>
      <c r="EW3461" s="64"/>
      <c r="EX3461" s="64"/>
      <c r="EY3461" s="64"/>
      <c r="EZ3461" s="64"/>
      <c r="FA3461" s="64"/>
      <c r="FB3461" s="64"/>
      <c r="FC3461" s="64"/>
      <c r="FD3461" s="64"/>
      <c r="FE3461" s="64"/>
      <c r="FF3461" s="64"/>
      <c r="FG3461" s="64"/>
      <c r="FH3461" s="64"/>
      <c r="FI3461" s="64"/>
      <c r="FJ3461" s="64"/>
      <c r="FK3461" s="64"/>
      <c r="FL3461" s="64"/>
      <c r="FM3461" s="64"/>
      <c r="FN3461" s="64"/>
      <c r="FO3461" s="64"/>
      <c r="FP3461" s="64"/>
      <c r="FQ3461" s="64"/>
      <c r="FR3461" s="64"/>
      <c r="FS3461" s="64"/>
      <c r="FT3461" s="64"/>
      <c r="FU3461" s="64"/>
      <c r="FV3461" s="64"/>
      <c r="FW3461" s="64"/>
      <c r="FX3461" s="64"/>
      <c r="FY3461" s="64"/>
      <c r="FZ3461" s="64"/>
      <c r="GA3461" s="64"/>
      <c r="GB3461" s="64"/>
      <c r="GC3461" s="64"/>
      <c r="GD3461" s="64"/>
      <c r="GE3461" s="64"/>
      <c r="GF3461" s="64"/>
      <c r="GG3461" s="64"/>
      <c r="GH3461" s="64"/>
      <c r="GI3461" s="64"/>
      <c r="GJ3461" s="64"/>
      <c r="GK3461" s="64"/>
      <c r="GL3461" s="64"/>
      <c r="GM3461" s="64"/>
      <c r="GN3461" s="64"/>
      <c r="GO3461" s="64"/>
      <c r="GP3461" s="64"/>
      <c r="GQ3461" s="64"/>
      <c r="GR3461" s="64"/>
      <c r="GS3461" s="64"/>
      <c r="GT3461" s="64"/>
      <c r="GU3461" s="64"/>
      <c r="GV3461" s="64"/>
      <c r="GW3461" s="64"/>
      <c r="GX3461" s="64"/>
    </row>
    <row r="3462" spans="1:206" s="63" customFormat="1" ht="42.75" customHeight="1" x14ac:dyDescent="0.25">
      <c r="A3462" s="55" t="s">
        <v>194</v>
      </c>
      <c r="B3462" s="56" t="s">
        <v>143</v>
      </c>
      <c r="C3462" s="57" t="s">
        <v>196</v>
      </c>
      <c r="D3462" s="57" t="s">
        <v>2049</v>
      </c>
      <c r="E3462" s="56" t="str">
        <f>VLOOKUP(C3462,'Коды программ'!$A$2:$B$581,2,FALSE)</f>
        <v>Физическая культура</v>
      </c>
      <c r="F3462" s="56" t="str">
        <f t="shared" si="2145"/>
        <v>49.02.01 Физическая культура</v>
      </c>
      <c r="G3462" s="56" t="s">
        <v>55</v>
      </c>
      <c r="H3462" s="56" t="s">
        <v>56</v>
      </c>
      <c r="I3462" s="56" t="s">
        <v>52</v>
      </c>
      <c r="J3462" s="56" t="s">
        <v>53</v>
      </c>
      <c r="K3462" s="58" t="s">
        <v>28</v>
      </c>
      <c r="L3462" s="59" t="s">
        <v>1346</v>
      </c>
      <c r="M3462" s="58" t="s">
        <v>2000</v>
      </c>
      <c r="N3462" s="60"/>
      <c r="O3462" s="61"/>
      <c r="P3462" s="60"/>
      <c r="Q3462" s="62"/>
      <c r="R3462" s="62"/>
      <c r="S3462" s="22">
        <f t="shared" si="2162"/>
        <v>0</v>
      </c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77">
        <f t="shared" si="2163"/>
        <v>0</v>
      </c>
      <c r="BG3462" s="18"/>
      <c r="BH3462" s="18"/>
      <c r="BI3462" s="18"/>
      <c r="BJ3462" s="18"/>
      <c r="BK3462" s="18"/>
      <c r="BL3462" s="18"/>
      <c r="BM3462" s="18"/>
      <c r="BN3462" s="18"/>
      <c r="BO3462" s="18"/>
      <c r="BP3462" s="18"/>
      <c r="BQ3462" s="18"/>
      <c r="BR3462" s="18"/>
      <c r="BS3462" s="18"/>
      <c r="BT3462" s="18"/>
      <c r="BU3462" s="18"/>
      <c r="BV3462" s="18"/>
      <c r="BW3462" s="18"/>
      <c r="BX3462" s="18"/>
      <c r="BY3462" s="18"/>
      <c r="BZ3462" s="18"/>
      <c r="CA3462" s="18"/>
      <c r="CB3462" s="18"/>
      <c r="CC3462" s="18"/>
      <c r="CD3462" s="18"/>
      <c r="CE3462" s="18"/>
      <c r="CF3462" s="18"/>
      <c r="CG3462" s="18"/>
      <c r="CH3462" s="18"/>
      <c r="CI3462" s="18"/>
      <c r="CJ3462" s="18"/>
      <c r="CK3462" s="18"/>
      <c r="CL3462" s="18"/>
      <c r="CM3462" s="18"/>
      <c r="CN3462" s="18"/>
      <c r="CO3462" s="18"/>
      <c r="CP3462" s="18"/>
      <c r="CQ3462" s="18"/>
      <c r="CR3462" s="18"/>
      <c r="CS3462" s="18"/>
      <c r="CT3462" s="18"/>
      <c r="CU3462" s="18"/>
      <c r="CV3462" s="18"/>
      <c r="CW3462" s="18"/>
      <c r="CX3462" s="18"/>
      <c r="CY3462" s="18"/>
      <c r="CZ3462" s="18"/>
      <c r="DA3462" s="18"/>
      <c r="DB3462" s="18"/>
      <c r="DC3462" s="20"/>
      <c r="DD3462" s="22" t="str">
        <f t="shared" si="2160"/>
        <v>проверка пройдена</v>
      </c>
      <c r="DE3462" s="22" t="str">
        <f t="shared" si="2161"/>
        <v>проверка пройдена</v>
      </c>
      <c r="EO3462" s="64"/>
      <c r="EP3462" s="64"/>
      <c r="EQ3462" s="64"/>
      <c r="ER3462" s="64"/>
      <c r="ES3462" s="64"/>
      <c r="ET3462" s="64"/>
      <c r="EU3462" s="64"/>
      <c r="EV3462" s="64"/>
      <c r="EW3462" s="64"/>
      <c r="EX3462" s="64"/>
      <c r="EY3462" s="64"/>
      <c r="EZ3462" s="64"/>
      <c r="FA3462" s="64"/>
      <c r="FB3462" s="64"/>
      <c r="FC3462" s="64"/>
      <c r="FD3462" s="64"/>
      <c r="FE3462" s="64"/>
      <c r="FF3462" s="64"/>
      <c r="FG3462" s="64"/>
      <c r="FH3462" s="64"/>
      <c r="FI3462" s="64"/>
      <c r="FJ3462" s="64"/>
      <c r="FK3462" s="64"/>
      <c r="FL3462" s="64"/>
      <c r="FM3462" s="64"/>
      <c r="FN3462" s="64"/>
      <c r="FO3462" s="64"/>
      <c r="FP3462" s="64"/>
      <c r="FQ3462" s="64"/>
      <c r="FR3462" s="64"/>
      <c r="FS3462" s="64"/>
      <c r="FT3462" s="64"/>
      <c r="FU3462" s="64"/>
      <c r="FV3462" s="64"/>
      <c r="FW3462" s="64"/>
      <c r="FX3462" s="64"/>
      <c r="FY3462" s="64"/>
      <c r="FZ3462" s="64"/>
      <c r="GA3462" s="64"/>
      <c r="GB3462" s="64"/>
      <c r="GC3462" s="64"/>
      <c r="GD3462" s="64"/>
      <c r="GE3462" s="64"/>
      <c r="GF3462" s="64"/>
      <c r="GG3462" s="64"/>
      <c r="GH3462" s="64"/>
      <c r="GI3462" s="64"/>
      <c r="GJ3462" s="64"/>
      <c r="GK3462" s="64"/>
      <c r="GL3462" s="64"/>
      <c r="GM3462" s="64"/>
      <c r="GN3462" s="64"/>
      <c r="GO3462" s="64"/>
      <c r="GP3462" s="64"/>
      <c r="GQ3462" s="64"/>
      <c r="GR3462" s="64"/>
      <c r="GS3462" s="64"/>
      <c r="GT3462" s="64"/>
      <c r="GU3462" s="64"/>
      <c r="GV3462" s="64"/>
      <c r="GW3462" s="64"/>
      <c r="GX3462" s="64"/>
    </row>
    <row r="3463" spans="1:206" s="63" customFormat="1" ht="42.75" customHeight="1" x14ac:dyDescent="0.25">
      <c r="A3463" s="55" t="s">
        <v>194</v>
      </c>
      <c r="B3463" s="56" t="s">
        <v>143</v>
      </c>
      <c r="C3463" s="57" t="s">
        <v>196</v>
      </c>
      <c r="D3463" s="57" t="s">
        <v>2049</v>
      </c>
      <c r="E3463" s="56" t="str">
        <f>VLOOKUP(C3463,'Коды программ'!$A$2:$B$581,2,FALSE)</f>
        <v>Физическая культура</v>
      </c>
      <c r="F3463" s="56" t="str">
        <f t="shared" si="2145"/>
        <v>49.02.01 Физическая культура</v>
      </c>
      <c r="G3463" s="56" t="s">
        <v>55</v>
      </c>
      <c r="H3463" s="56" t="s">
        <v>56</v>
      </c>
      <c r="I3463" s="56" t="s">
        <v>52</v>
      </c>
      <c r="J3463" s="56" t="s">
        <v>53</v>
      </c>
      <c r="K3463" s="58" t="s">
        <v>29</v>
      </c>
      <c r="L3463" s="59" t="s">
        <v>1348</v>
      </c>
      <c r="M3463" s="58" t="s">
        <v>2000</v>
      </c>
      <c r="N3463" s="60"/>
      <c r="O3463" s="61"/>
      <c r="P3463" s="60"/>
      <c r="Q3463" s="62"/>
      <c r="R3463" s="62">
        <v>0</v>
      </c>
      <c r="S3463" s="22">
        <f t="shared" si="2162"/>
        <v>0</v>
      </c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77">
        <f t="shared" si="2163"/>
        <v>0</v>
      </c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  <c r="BQ3463" s="18"/>
      <c r="BR3463" s="18"/>
      <c r="BS3463" s="18"/>
      <c r="BT3463" s="18"/>
      <c r="BU3463" s="18"/>
      <c r="BV3463" s="18"/>
      <c r="BW3463" s="18"/>
      <c r="BX3463" s="18"/>
      <c r="BY3463" s="18"/>
      <c r="BZ3463" s="18"/>
      <c r="CA3463" s="18"/>
      <c r="CB3463" s="18"/>
      <c r="CC3463" s="18"/>
      <c r="CD3463" s="18"/>
      <c r="CE3463" s="18"/>
      <c r="CF3463" s="18"/>
      <c r="CG3463" s="18"/>
      <c r="CH3463" s="18"/>
      <c r="CI3463" s="18"/>
      <c r="CJ3463" s="18"/>
      <c r="CK3463" s="18"/>
      <c r="CL3463" s="18"/>
      <c r="CM3463" s="18"/>
      <c r="CN3463" s="18"/>
      <c r="CO3463" s="18"/>
      <c r="CP3463" s="18"/>
      <c r="CQ3463" s="18"/>
      <c r="CR3463" s="18"/>
      <c r="CS3463" s="18"/>
      <c r="CT3463" s="18"/>
      <c r="CU3463" s="18"/>
      <c r="CV3463" s="18"/>
      <c r="CW3463" s="18"/>
      <c r="CX3463" s="18"/>
      <c r="CY3463" s="18"/>
      <c r="CZ3463" s="18"/>
      <c r="DA3463" s="18"/>
      <c r="DB3463" s="18"/>
      <c r="DC3463" s="20"/>
      <c r="DD3463" s="22" t="str">
        <f t="shared" si="2160"/>
        <v>проверка пройдена</v>
      </c>
      <c r="DE3463" s="22" t="str">
        <f t="shared" si="2161"/>
        <v>проверка пройдена</v>
      </c>
      <c r="EO3463" s="64"/>
      <c r="EP3463" s="64"/>
      <c r="EQ3463" s="64"/>
      <c r="ER3463" s="64"/>
      <c r="ES3463" s="64"/>
      <c r="ET3463" s="64"/>
      <c r="EU3463" s="64"/>
      <c r="EV3463" s="64"/>
      <c r="EW3463" s="64"/>
      <c r="EX3463" s="64"/>
      <c r="EY3463" s="64"/>
      <c r="EZ3463" s="64"/>
      <c r="FA3463" s="64"/>
      <c r="FB3463" s="64"/>
      <c r="FC3463" s="64"/>
      <c r="FD3463" s="64"/>
      <c r="FE3463" s="64"/>
      <c r="FF3463" s="64"/>
      <c r="FG3463" s="64"/>
      <c r="FH3463" s="64"/>
      <c r="FI3463" s="64"/>
      <c r="FJ3463" s="64"/>
      <c r="FK3463" s="64"/>
      <c r="FL3463" s="64"/>
      <c r="FM3463" s="64"/>
      <c r="FN3463" s="64"/>
      <c r="FO3463" s="64"/>
      <c r="FP3463" s="64"/>
      <c r="FQ3463" s="64"/>
      <c r="FR3463" s="64"/>
      <c r="FS3463" s="64"/>
      <c r="FT3463" s="64"/>
      <c r="FU3463" s="64"/>
      <c r="FV3463" s="64"/>
      <c r="FW3463" s="64"/>
      <c r="FX3463" s="64"/>
      <c r="FY3463" s="64"/>
      <c r="FZ3463" s="64"/>
      <c r="GA3463" s="64"/>
      <c r="GB3463" s="64"/>
      <c r="GC3463" s="64"/>
      <c r="GD3463" s="64"/>
      <c r="GE3463" s="64"/>
      <c r="GF3463" s="64"/>
      <c r="GG3463" s="64"/>
      <c r="GH3463" s="64"/>
      <c r="GI3463" s="64"/>
      <c r="GJ3463" s="64"/>
      <c r="GK3463" s="64"/>
      <c r="GL3463" s="64"/>
      <c r="GM3463" s="64"/>
      <c r="GN3463" s="64"/>
      <c r="GO3463" s="64"/>
      <c r="GP3463" s="64"/>
      <c r="GQ3463" s="64"/>
      <c r="GR3463" s="64"/>
      <c r="GS3463" s="64"/>
      <c r="GT3463" s="64"/>
      <c r="GU3463" s="64"/>
      <c r="GV3463" s="64"/>
      <c r="GW3463" s="64"/>
      <c r="GX3463" s="64"/>
    </row>
    <row r="3464" spans="1:206" s="63" customFormat="1" ht="42.75" customHeight="1" x14ac:dyDescent="0.25">
      <c r="A3464" s="55" t="s">
        <v>194</v>
      </c>
      <c r="B3464" s="56" t="s">
        <v>143</v>
      </c>
      <c r="C3464" s="57" t="s">
        <v>196</v>
      </c>
      <c r="D3464" s="57" t="s">
        <v>2049</v>
      </c>
      <c r="E3464" s="56" t="str">
        <f>VLOOKUP(C3464,'Коды программ'!$A$2:$B$581,2,FALSE)</f>
        <v>Физическая культура</v>
      </c>
      <c r="F3464" s="56" t="str">
        <f t="shared" si="2145"/>
        <v>49.02.01 Физическая культура</v>
      </c>
      <c r="G3464" s="56" t="s">
        <v>55</v>
      </c>
      <c r="H3464" s="56" t="s">
        <v>56</v>
      </c>
      <c r="I3464" s="56" t="s">
        <v>52</v>
      </c>
      <c r="J3464" s="56" t="s">
        <v>53</v>
      </c>
      <c r="K3464" s="58" t="s">
        <v>30</v>
      </c>
      <c r="L3464" s="59" t="s">
        <v>1349</v>
      </c>
      <c r="M3464" s="58" t="s">
        <v>2000</v>
      </c>
      <c r="N3464" s="60"/>
      <c r="O3464" s="61"/>
      <c r="P3464" s="60"/>
      <c r="Q3464" s="62"/>
      <c r="R3464" s="22">
        <f>SUM(R3460,R3462)</f>
        <v>0</v>
      </c>
      <c r="S3464" s="22">
        <f t="shared" ref="S3464:CC3464" si="2164">SUM(S3460,S3462)</f>
        <v>0</v>
      </c>
      <c r="T3464" s="22">
        <f t="shared" si="2164"/>
        <v>0</v>
      </c>
      <c r="U3464" s="22">
        <f t="shared" si="2164"/>
        <v>0</v>
      </c>
      <c r="V3464" s="22">
        <f t="shared" si="2164"/>
        <v>0</v>
      </c>
      <c r="W3464" s="22">
        <f t="shared" si="2164"/>
        <v>0</v>
      </c>
      <c r="X3464" s="22">
        <f t="shared" si="2164"/>
        <v>0</v>
      </c>
      <c r="Y3464" s="22">
        <f t="shared" si="2164"/>
        <v>0</v>
      </c>
      <c r="Z3464" s="22">
        <f t="shared" si="2164"/>
        <v>0</v>
      </c>
      <c r="AA3464" s="22">
        <f t="shared" si="2164"/>
        <v>0</v>
      </c>
      <c r="AB3464" s="22">
        <f t="shared" si="2164"/>
        <v>0</v>
      </c>
      <c r="AC3464" s="22">
        <f t="shared" si="2164"/>
        <v>0</v>
      </c>
      <c r="AD3464" s="22">
        <f t="shared" si="2164"/>
        <v>0</v>
      </c>
      <c r="AE3464" s="22">
        <f t="shared" si="2164"/>
        <v>0</v>
      </c>
      <c r="AF3464" s="22">
        <f t="shared" si="2164"/>
        <v>0</v>
      </c>
      <c r="AG3464" s="22">
        <f t="shared" si="2164"/>
        <v>0</v>
      </c>
      <c r="AH3464" s="22">
        <f t="shared" si="2164"/>
        <v>0</v>
      </c>
      <c r="AI3464" s="22">
        <f t="shared" si="2164"/>
        <v>0</v>
      </c>
      <c r="AJ3464" s="22">
        <f t="shared" si="2164"/>
        <v>0</v>
      </c>
      <c r="AK3464" s="22">
        <f t="shared" si="2164"/>
        <v>0</v>
      </c>
      <c r="AL3464" s="22">
        <f t="shared" si="2164"/>
        <v>0</v>
      </c>
      <c r="AM3464" s="22">
        <f t="shared" si="2164"/>
        <v>0</v>
      </c>
      <c r="AN3464" s="22">
        <f t="shared" si="2164"/>
        <v>0</v>
      </c>
      <c r="AO3464" s="22">
        <f t="shared" si="2164"/>
        <v>0</v>
      </c>
      <c r="AP3464" s="22">
        <f t="shared" si="2164"/>
        <v>0</v>
      </c>
      <c r="AQ3464" s="22">
        <f t="shared" si="2164"/>
        <v>0</v>
      </c>
      <c r="AR3464" s="22">
        <f t="shared" si="2164"/>
        <v>0</v>
      </c>
      <c r="AS3464" s="22">
        <f t="shared" si="2164"/>
        <v>0</v>
      </c>
      <c r="AT3464" s="22">
        <f t="shared" si="2164"/>
        <v>0</v>
      </c>
      <c r="AU3464" s="22">
        <f t="shared" si="2164"/>
        <v>0</v>
      </c>
      <c r="AV3464" s="22">
        <f t="shared" si="2164"/>
        <v>0</v>
      </c>
      <c r="AW3464" s="22">
        <f t="shared" si="2164"/>
        <v>0</v>
      </c>
      <c r="AX3464" s="22">
        <f t="shared" si="2164"/>
        <v>0</v>
      </c>
      <c r="AY3464" s="22">
        <f t="shared" si="2164"/>
        <v>0</v>
      </c>
      <c r="AZ3464" s="22">
        <f t="shared" si="2164"/>
        <v>0</v>
      </c>
      <c r="BA3464" s="22">
        <f t="shared" si="2164"/>
        <v>0</v>
      </c>
      <c r="BB3464" s="22">
        <f t="shared" si="2164"/>
        <v>0</v>
      </c>
      <c r="BC3464" s="22">
        <f t="shared" si="2164"/>
        <v>0</v>
      </c>
      <c r="BD3464" s="22">
        <f t="shared" si="2164"/>
        <v>0</v>
      </c>
      <c r="BE3464" s="22">
        <f t="shared" si="2164"/>
        <v>0</v>
      </c>
      <c r="BF3464" s="22">
        <f t="shared" si="2164"/>
        <v>0</v>
      </c>
      <c r="BG3464" s="22">
        <f t="shared" si="2164"/>
        <v>0</v>
      </c>
      <c r="BH3464" s="22">
        <f t="shared" si="2164"/>
        <v>0</v>
      </c>
      <c r="BI3464" s="22">
        <f t="shared" si="2164"/>
        <v>0</v>
      </c>
      <c r="BJ3464" s="22">
        <f t="shared" si="2164"/>
        <v>0</v>
      </c>
      <c r="BK3464" s="22">
        <f t="shared" si="2164"/>
        <v>0</v>
      </c>
      <c r="BL3464" s="22">
        <f t="shared" si="2164"/>
        <v>0</v>
      </c>
      <c r="BM3464" s="22">
        <f t="shared" si="2164"/>
        <v>0</v>
      </c>
      <c r="BN3464" s="22">
        <f t="shared" si="2164"/>
        <v>0</v>
      </c>
      <c r="BO3464" s="22">
        <f t="shared" si="2164"/>
        <v>0</v>
      </c>
      <c r="BP3464" s="22">
        <f t="shared" si="2164"/>
        <v>0</v>
      </c>
      <c r="BQ3464" s="22">
        <f t="shared" si="2164"/>
        <v>0</v>
      </c>
      <c r="BR3464" s="22">
        <f t="shared" si="2164"/>
        <v>0</v>
      </c>
      <c r="BS3464" s="22">
        <f t="shared" si="2164"/>
        <v>0</v>
      </c>
      <c r="BT3464" s="22">
        <f t="shared" si="2164"/>
        <v>0</v>
      </c>
      <c r="BU3464" s="22">
        <f t="shared" si="2164"/>
        <v>0</v>
      </c>
      <c r="BV3464" s="22">
        <f t="shared" si="2164"/>
        <v>0</v>
      </c>
      <c r="BW3464" s="22">
        <f t="shared" si="2164"/>
        <v>0</v>
      </c>
      <c r="BX3464" s="22">
        <f t="shared" si="2164"/>
        <v>0</v>
      </c>
      <c r="BY3464" s="22">
        <f t="shared" si="2164"/>
        <v>0</v>
      </c>
      <c r="BZ3464" s="22">
        <f t="shared" si="2164"/>
        <v>0</v>
      </c>
      <c r="CA3464" s="22">
        <f t="shared" si="2164"/>
        <v>0</v>
      </c>
      <c r="CB3464" s="22">
        <f t="shared" si="2164"/>
        <v>0</v>
      </c>
      <c r="CC3464" s="22">
        <f t="shared" si="2164"/>
        <v>0</v>
      </c>
      <c r="CD3464" s="22">
        <f t="shared" ref="CD3464:DA3464" si="2165">SUM(CD3460,CD3462)</f>
        <v>0</v>
      </c>
      <c r="CE3464" s="22">
        <f t="shared" si="2165"/>
        <v>0</v>
      </c>
      <c r="CF3464" s="22">
        <f t="shared" si="2165"/>
        <v>0</v>
      </c>
      <c r="CG3464" s="22">
        <f t="shared" si="2165"/>
        <v>0</v>
      </c>
      <c r="CH3464" s="22">
        <f t="shared" si="2165"/>
        <v>0</v>
      </c>
      <c r="CI3464" s="22">
        <f t="shared" si="2165"/>
        <v>0</v>
      </c>
      <c r="CJ3464" s="22">
        <f t="shared" si="2165"/>
        <v>0</v>
      </c>
      <c r="CK3464" s="22">
        <f t="shared" si="2165"/>
        <v>0</v>
      </c>
      <c r="CL3464" s="22">
        <f t="shared" si="2165"/>
        <v>0</v>
      </c>
      <c r="CM3464" s="22">
        <f t="shared" si="2165"/>
        <v>0</v>
      </c>
      <c r="CN3464" s="22">
        <f t="shared" si="2165"/>
        <v>0</v>
      </c>
      <c r="CO3464" s="22">
        <f t="shared" si="2165"/>
        <v>0</v>
      </c>
      <c r="CP3464" s="22">
        <f t="shared" si="2165"/>
        <v>0</v>
      </c>
      <c r="CQ3464" s="22">
        <f t="shared" si="2165"/>
        <v>0</v>
      </c>
      <c r="CR3464" s="22">
        <f t="shared" si="2165"/>
        <v>0</v>
      </c>
      <c r="CS3464" s="22">
        <f t="shared" si="2165"/>
        <v>0</v>
      </c>
      <c r="CT3464" s="22">
        <f t="shared" si="2165"/>
        <v>0</v>
      </c>
      <c r="CU3464" s="22">
        <f t="shared" si="2165"/>
        <v>0</v>
      </c>
      <c r="CV3464" s="22">
        <f t="shared" si="2165"/>
        <v>0</v>
      </c>
      <c r="CW3464" s="22">
        <f t="shared" si="2165"/>
        <v>0</v>
      </c>
      <c r="CX3464" s="22"/>
      <c r="CY3464" s="22">
        <f t="shared" si="2165"/>
        <v>0</v>
      </c>
      <c r="CZ3464" s="22">
        <f t="shared" si="2165"/>
        <v>0</v>
      </c>
      <c r="DA3464" s="22">
        <f t="shared" si="2165"/>
        <v>0</v>
      </c>
      <c r="DB3464" s="18"/>
      <c r="DC3464" s="20"/>
      <c r="DD3464" s="22" t="str">
        <f t="shared" si="2160"/>
        <v>проверка пройдена</v>
      </c>
      <c r="DE3464" s="22" t="str">
        <f t="shared" si="2161"/>
        <v>проверка пройдена</v>
      </c>
      <c r="EO3464" s="64"/>
      <c r="EP3464" s="64"/>
      <c r="EQ3464" s="64"/>
      <c r="ER3464" s="64"/>
      <c r="ES3464" s="64"/>
      <c r="ET3464" s="64"/>
      <c r="EU3464" s="64"/>
      <c r="EV3464" s="64"/>
      <c r="EW3464" s="64"/>
      <c r="EX3464" s="64"/>
      <c r="EY3464" s="64"/>
      <c r="EZ3464" s="64"/>
      <c r="FA3464" s="64"/>
      <c r="FB3464" s="64"/>
      <c r="FC3464" s="64"/>
      <c r="FD3464" s="64"/>
      <c r="FE3464" s="64"/>
      <c r="FF3464" s="64"/>
      <c r="FG3464" s="64"/>
      <c r="FH3464" s="64"/>
      <c r="FI3464" s="64"/>
      <c r="FJ3464" s="64"/>
      <c r="FK3464" s="64"/>
      <c r="FL3464" s="64"/>
      <c r="FM3464" s="64"/>
      <c r="FN3464" s="64"/>
      <c r="FO3464" s="64"/>
      <c r="FP3464" s="64"/>
      <c r="FQ3464" s="64"/>
      <c r="FR3464" s="64"/>
      <c r="FS3464" s="64"/>
      <c r="FT3464" s="64"/>
      <c r="FU3464" s="64"/>
      <c r="FV3464" s="64"/>
      <c r="FW3464" s="64"/>
      <c r="FX3464" s="64"/>
      <c r="FY3464" s="64"/>
      <c r="FZ3464" s="64"/>
      <c r="GA3464" s="64"/>
      <c r="GB3464" s="64"/>
      <c r="GC3464" s="64"/>
      <c r="GD3464" s="64"/>
      <c r="GE3464" s="64"/>
      <c r="GF3464" s="64"/>
      <c r="GG3464" s="64"/>
      <c r="GH3464" s="64"/>
      <c r="GI3464" s="64"/>
      <c r="GJ3464" s="64"/>
      <c r="GK3464" s="64"/>
      <c r="GL3464" s="64"/>
      <c r="GM3464" s="64"/>
      <c r="GN3464" s="64"/>
      <c r="GO3464" s="64"/>
      <c r="GP3464" s="64"/>
      <c r="GQ3464" s="64"/>
      <c r="GR3464" s="64"/>
      <c r="GS3464" s="64"/>
      <c r="GT3464" s="64"/>
      <c r="GU3464" s="64"/>
      <c r="GV3464" s="64"/>
      <c r="GW3464" s="64"/>
      <c r="GX3464" s="64"/>
    </row>
    <row r="3465" spans="1:206" s="63" customFormat="1" ht="42.75" customHeight="1" x14ac:dyDescent="0.25">
      <c r="A3465" s="55" t="s">
        <v>194</v>
      </c>
      <c r="B3465" s="56" t="s">
        <v>143</v>
      </c>
      <c r="C3465" s="57" t="s">
        <v>196</v>
      </c>
      <c r="D3465" s="57" t="s">
        <v>2049</v>
      </c>
      <c r="E3465" s="56" t="str">
        <f>VLOOKUP(C3465,'Коды программ'!$A$2:$B$581,2,FALSE)</f>
        <v>Физическая культура</v>
      </c>
      <c r="F3465" s="56" t="str">
        <f t="shared" si="2145"/>
        <v>49.02.01 Физическая культура</v>
      </c>
      <c r="G3465" s="56" t="s">
        <v>55</v>
      </c>
      <c r="H3465" s="56" t="s">
        <v>56</v>
      </c>
      <c r="I3465" s="56" t="s">
        <v>52</v>
      </c>
      <c r="J3465" s="56" t="s">
        <v>53</v>
      </c>
      <c r="K3465" s="58" t="s">
        <v>31</v>
      </c>
      <c r="L3465" s="59" t="s">
        <v>1350</v>
      </c>
      <c r="M3465" s="58" t="s">
        <v>2000</v>
      </c>
      <c r="N3465" s="60"/>
      <c r="O3465" s="61"/>
      <c r="P3465" s="60"/>
      <c r="Q3465" s="62"/>
      <c r="R3465" s="62"/>
      <c r="S3465" s="22">
        <f t="shared" ref="S3465:S3473" si="2166">SUM(T3465:AU3465)</f>
        <v>0</v>
      </c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77">
        <f t="shared" ref="BF3465:BF3473" si="2167">SUM(BG3465:CH3465)</f>
        <v>0</v>
      </c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  <c r="BQ3465" s="18"/>
      <c r="BR3465" s="18"/>
      <c r="BS3465" s="18"/>
      <c r="BT3465" s="18"/>
      <c r="BU3465" s="18"/>
      <c r="BV3465" s="18"/>
      <c r="BW3465" s="18"/>
      <c r="BX3465" s="18"/>
      <c r="BY3465" s="18"/>
      <c r="BZ3465" s="18"/>
      <c r="CA3465" s="18"/>
      <c r="CB3465" s="18"/>
      <c r="CC3465" s="18"/>
      <c r="CD3465" s="18"/>
      <c r="CE3465" s="18"/>
      <c r="CF3465" s="18"/>
      <c r="CG3465" s="18"/>
      <c r="CH3465" s="18"/>
      <c r="CI3465" s="18"/>
      <c r="CJ3465" s="18"/>
      <c r="CK3465" s="18"/>
      <c r="CL3465" s="18"/>
      <c r="CM3465" s="18"/>
      <c r="CN3465" s="18"/>
      <c r="CO3465" s="18"/>
      <c r="CP3465" s="18"/>
      <c r="CQ3465" s="18"/>
      <c r="CR3465" s="18"/>
      <c r="CS3465" s="18"/>
      <c r="CT3465" s="18"/>
      <c r="CU3465" s="18"/>
      <c r="CV3465" s="18"/>
      <c r="CW3465" s="18"/>
      <c r="CX3465" s="18"/>
      <c r="CY3465" s="18"/>
      <c r="CZ3465" s="18"/>
      <c r="DA3465" s="18"/>
      <c r="DB3465" s="18"/>
      <c r="DC3465" s="20"/>
      <c r="DD3465" s="22" t="str">
        <f t="shared" si="2160"/>
        <v>проверка пройдена</v>
      </c>
      <c r="DE3465" s="22" t="str">
        <f t="shared" si="2161"/>
        <v>проверка пройдена</v>
      </c>
      <c r="EO3465" s="64"/>
      <c r="EP3465" s="64"/>
      <c r="EQ3465" s="64"/>
      <c r="ER3465" s="64"/>
      <c r="ES3465" s="64"/>
      <c r="ET3465" s="64"/>
      <c r="EU3465" s="64"/>
      <c r="EV3465" s="64"/>
      <c r="EW3465" s="64"/>
      <c r="EX3465" s="64"/>
      <c r="EY3465" s="64"/>
      <c r="EZ3465" s="64"/>
      <c r="FA3465" s="64"/>
      <c r="FB3465" s="64"/>
      <c r="FC3465" s="64"/>
      <c r="FD3465" s="64"/>
      <c r="FE3465" s="64"/>
      <c r="FF3465" s="64"/>
      <c r="FG3465" s="64"/>
      <c r="FH3465" s="64"/>
      <c r="FI3465" s="64"/>
      <c r="FJ3465" s="64"/>
      <c r="FK3465" s="64"/>
      <c r="FL3465" s="64"/>
      <c r="FM3465" s="64"/>
      <c r="FN3465" s="64"/>
      <c r="FO3465" s="64"/>
      <c r="FP3465" s="64"/>
      <c r="FQ3465" s="64"/>
      <c r="FR3465" s="64"/>
      <c r="FS3465" s="64"/>
      <c r="FT3465" s="64"/>
      <c r="FU3465" s="64"/>
      <c r="FV3465" s="64"/>
      <c r="FW3465" s="64"/>
      <c r="FX3465" s="64"/>
      <c r="FY3465" s="64"/>
      <c r="FZ3465" s="64"/>
      <c r="GA3465" s="64"/>
      <c r="GB3465" s="64"/>
      <c r="GC3465" s="64"/>
      <c r="GD3465" s="64"/>
      <c r="GE3465" s="64"/>
      <c r="GF3465" s="64"/>
      <c r="GG3465" s="64"/>
      <c r="GH3465" s="64"/>
      <c r="GI3465" s="64"/>
      <c r="GJ3465" s="64"/>
      <c r="GK3465" s="64"/>
      <c r="GL3465" s="64"/>
      <c r="GM3465" s="64"/>
      <c r="GN3465" s="64"/>
      <c r="GO3465" s="64"/>
      <c r="GP3465" s="64"/>
      <c r="GQ3465" s="64"/>
      <c r="GR3465" s="64"/>
      <c r="GS3465" s="64"/>
      <c r="GT3465" s="64"/>
      <c r="GU3465" s="64"/>
      <c r="GV3465" s="64"/>
      <c r="GW3465" s="64"/>
      <c r="GX3465" s="64"/>
    </row>
    <row r="3466" spans="1:206" s="63" customFormat="1" ht="42.75" customHeight="1" x14ac:dyDescent="0.25">
      <c r="A3466" s="55" t="s">
        <v>194</v>
      </c>
      <c r="B3466" s="56" t="s">
        <v>143</v>
      </c>
      <c r="C3466" s="57" t="s">
        <v>196</v>
      </c>
      <c r="D3466" s="57" t="s">
        <v>2049</v>
      </c>
      <c r="E3466" s="56" t="str">
        <f>VLOOKUP(C3466,'Коды программ'!$A$2:$B$581,2,FALSE)</f>
        <v>Физическая культура</v>
      </c>
      <c r="F3466" s="56" t="str">
        <f t="shared" si="2145"/>
        <v>49.02.01 Физическая культура</v>
      </c>
      <c r="G3466" s="56" t="s">
        <v>55</v>
      </c>
      <c r="H3466" s="56" t="s">
        <v>56</v>
      </c>
      <c r="I3466" s="56" t="s">
        <v>52</v>
      </c>
      <c r="J3466" s="56" t="s">
        <v>53</v>
      </c>
      <c r="K3466" s="58" t="s">
        <v>32</v>
      </c>
      <c r="L3466" s="59" t="s">
        <v>1351</v>
      </c>
      <c r="M3466" s="58" t="s">
        <v>2000</v>
      </c>
      <c r="N3466" s="60"/>
      <c r="O3466" s="61"/>
      <c r="P3466" s="60"/>
      <c r="Q3466" s="62"/>
      <c r="R3466" s="62"/>
      <c r="S3466" s="22">
        <f t="shared" si="2166"/>
        <v>0</v>
      </c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77">
        <f t="shared" si="2167"/>
        <v>0</v>
      </c>
      <c r="BG3466" s="18"/>
      <c r="BH3466" s="18"/>
      <c r="BI3466" s="18"/>
      <c r="BJ3466" s="18"/>
      <c r="BK3466" s="18"/>
      <c r="BL3466" s="18"/>
      <c r="BM3466" s="18"/>
      <c r="BN3466" s="18"/>
      <c r="BO3466" s="18"/>
      <c r="BP3466" s="18"/>
      <c r="BQ3466" s="18"/>
      <c r="BR3466" s="18"/>
      <c r="BS3466" s="18"/>
      <c r="BT3466" s="18"/>
      <c r="BU3466" s="18"/>
      <c r="BV3466" s="18"/>
      <c r="BW3466" s="18"/>
      <c r="BX3466" s="18"/>
      <c r="BY3466" s="18"/>
      <c r="BZ3466" s="18"/>
      <c r="CA3466" s="18"/>
      <c r="CB3466" s="18"/>
      <c r="CC3466" s="18"/>
      <c r="CD3466" s="18"/>
      <c r="CE3466" s="18"/>
      <c r="CF3466" s="18"/>
      <c r="CG3466" s="18"/>
      <c r="CH3466" s="18"/>
      <c r="CI3466" s="18"/>
      <c r="CJ3466" s="18"/>
      <c r="CK3466" s="18"/>
      <c r="CL3466" s="18"/>
      <c r="CM3466" s="18"/>
      <c r="CN3466" s="18"/>
      <c r="CO3466" s="18"/>
      <c r="CP3466" s="18"/>
      <c r="CQ3466" s="18"/>
      <c r="CR3466" s="18"/>
      <c r="CS3466" s="18"/>
      <c r="CT3466" s="18"/>
      <c r="CU3466" s="18"/>
      <c r="CV3466" s="18"/>
      <c r="CW3466" s="18"/>
      <c r="CX3466" s="18"/>
      <c r="CY3466" s="18"/>
      <c r="CZ3466" s="18"/>
      <c r="DA3466" s="18"/>
      <c r="DB3466" s="18"/>
      <c r="DC3466" s="20"/>
      <c r="DD3466" s="22" t="str">
        <f t="shared" si="2160"/>
        <v>проверка пройдена</v>
      </c>
      <c r="DE3466" s="22" t="str">
        <f t="shared" si="2161"/>
        <v>проверка пройдена</v>
      </c>
      <c r="EO3466" s="64"/>
      <c r="EP3466" s="64"/>
      <c r="EQ3466" s="64"/>
      <c r="ER3466" s="64"/>
      <c r="ES3466" s="64"/>
      <c r="ET3466" s="64"/>
      <c r="EU3466" s="64"/>
      <c r="EV3466" s="64"/>
      <c r="EW3466" s="64"/>
      <c r="EX3466" s="64"/>
      <c r="EY3466" s="64"/>
      <c r="EZ3466" s="64"/>
      <c r="FA3466" s="64"/>
      <c r="FB3466" s="64"/>
      <c r="FC3466" s="64"/>
      <c r="FD3466" s="64"/>
      <c r="FE3466" s="64"/>
      <c r="FF3466" s="64"/>
      <c r="FG3466" s="64"/>
      <c r="FH3466" s="64"/>
      <c r="FI3466" s="64"/>
      <c r="FJ3466" s="64"/>
      <c r="FK3466" s="64"/>
      <c r="FL3466" s="64"/>
      <c r="FM3466" s="64"/>
      <c r="FN3466" s="64"/>
      <c r="FO3466" s="64"/>
      <c r="FP3466" s="64"/>
      <c r="FQ3466" s="64"/>
      <c r="FR3466" s="64"/>
      <c r="FS3466" s="64"/>
      <c r="FT3466" s="64"/>
      <c r="FU3466" s="64"/>
      <c r="FV3466" s="64"/>
      <c r="FW3466" s="64"/>
      <c r="FX3466" s="64"/>
      <c r="FY3466" s="64"/>
      <c r="FZ3466" s="64"/>
      <c r="GA3466" s="64"/>
      <c r="GB3466" s="64"/>
      <c r="GC3466" s="64"/>
      <c r="GD3466" s="64"/>
      <c r="GE3466" s="64"/>
      <c r="GF3466" s="64"/>
      <c r="GG3466" s="64"/>
      <c r="GH3466" s="64"/>
      <c r="GI3466" s="64"/>
      <c r="GJ3466" s="64"/>
      <c r="GK3466" s="64"/>
      <c r="GL3466" s="64"/>
      <c r="GM3466" s="64"/>
      <c r="GN3466" s="64"/>
      <c r="GO3466" s="64"/>
      <c r="GP3466" s="64"/>
      <c r="GQ3466" s="64"/>
      <c r="GR3466" s="64"/>
      <c r="GS3466" s="64"/>
      <c r="GT3466" s="64"/>
      <c r="GU3466" s="64"/>
      <c r="GV3466" s="64"/>
      <c r="GW3466" s="64"/>
      <c r="GX3466" s="64"/>
    </row>
    <row r="3467" spans="1:206" s="63" customFormat="1" ht="42.75" customHeight="1" x14ac:dyDescent="0.25">
      <c r="A3467" s="55" t="s">
        <v>194</v>
      </c>
      <c r="B3467" s="56" t="s">
        <v>143</v>
      </c>
      <c r="C3467" s="57" t="s">
        <v>196</v>
      </c>
      <c r="D3467" s="57" t="s">
        <v>2049</v>
      </c>
      <c r="E3467" s="56" t="str">
        <f>VLOOKUP(C3467,'Коды программ'!$A$2:$B$581,2,FALSE)</f>
        <v>Физическая культура</v>
      </c>
      <c r="F3467" s="56" t="str">
        <f t="shared" si="2145"/>
        <v>49.02.01 Физическая культура</v>
      </c>
      <c r="G3467" s="56" t="s">
        <v>55</v>
      </c>
      <c r="H3467" s="56" t="s">
        <v>56</v>
      </c>
      <c r="I3467" s="56" t="s">
        <v>52</v>
      </c>
      <c r="J3467" s="56" t="s">
        <v>53</v>
      </c>
      <c r="K3467" s="58" t="s">
        <v>33</v>
      </c>
      <c r="L3467" s="59" t="s">
        <v>1352</v>
      </c>
      <c r="M3467" s="58" t="s">
        <v>2000</v>
      </c>
      <c r="N3467" s="60"/>
      <c r="O3467" s="61"/>
      <c r="P3467" s="60"/>
      <c r="Q3467" s="62"/>
      <c r="R3467" s="62"/>
      <c r="S3467" s="22">
        <f t="shared" si="2166"/>
        <v>0</v>
      </c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77">
        <f t="shared" si="2167"/>
        <v>0</v>
      </c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  <c r="BQ3467" s="18"/>
      <c r="BR3467" s="18"/>
      <c r="BS3467" s="18"/>
      <c r="BT3467" s="18"/>
      <c r="BU3467" s="18"/>
      <c r="BV3467" s="18"/>
      <c r="BW3467" s="18"/>
      <c r="BX3467" s="18"/>
      <c r="BY3467" s="18"/>
      <c r="BZ3467" s="18"/>
      <c r="CA3467" s="18"/>
      <c r="CB3467" s="18"/>
      <c r="CC3467" s="18"/>
      <c r="CD3467" s="18"/>
      <c r="CE3467" s="18"/>
      <c r="CF3467" s="18"/>
      <c r="CG3467" s="18"/>
      <c r="CH3467" s="18"/>
      <c r="CI3467" s="18"/>
      <c r="CJ3467" s="18"/>
      <c r="CK3467" s="18"/>
      <c r="CL3467" s="18"/>
      <c r="CM3467" s="18"/>
      <c r="CN3467" s="18"/>
      <c r="CO3467" s="18"/>
      <c r="CP3467" s="18"/>
      <c r="CQ3467" s="18"/>
      <c r="CR3467" s="18"/>
      <c r="CS3467" s="18"/>
      <c r="CT3467" s="18"/>
      <c r="CU3467" s="18"/>
      <c r="CV3467" s="18"/>
      <c r="CW3467" s="18"/>
      <c r="CX3467" s="18"/>
      <c r="CY3467" s="18"/>
      <c r="CZ3467" s="18"/>
      <c r="DA3467" s="18"/>
      <c r="DB3467" s="18"/>
      <c r="DC3467" s="20"/>
      <c r="DD3467" s="22" t="str">
        <f t="shared" si="2160"/>
        <v>проверка пройдена</v>
      </c>
      <c r="DE3467" s="22" t="str">
        <f t="shared" si="2161"/>
        <v>проверка пройдена</v>
      </c>
      <c r="EO3467" s="64"/>
      <c r="EP3467" s="64"/>
      <c r="EQ3467" s="64"/>
      <c r="ER3467" s="64"/>
      <c r="ES3467" s="64"/>
      <c r="ET3467" s="64"/>
      <c r="EU3467" s="64"/>
      <c r="EV3467" s="64"/>
      <c r="EW3467" s="64"/>
      <c r="EX3467" s="64"/>
      <c r="EY3467" s="64"/>
      <c r="EZ3467" s="64"/>
      <c r="FA3467" s="64"/>
      <c r="FB3467" s="64"/>
      <c r="FC3467" s="64"/>
      <c r="FD3467" s="64"/>
      <c r="FE3467" s="64"/>
      <c r="FF3467" s="64"/>
      <c r="FG3467" s="64"/>
      <c r="FH3467" s="64"/>
      <c r="FI3467" s="64"/>
      <c r="FJ3467" s="64"/>
      <c r="FK3467" s="64"/>
      <c r="FL3467" s="64"/>
      <c r="FM3467" s="64"/>
      <c r="FN3467" s="64"/>
      <c r="FO3467" s="64"/>
      <c r="FP3467" s="64"/>
      <c r="FQ3467" s="64"/>
      <c r="FR3467" s="64"/>
      <c r="FS3467" s="64"/>
      <c r="FT3467" s="64"/>
      <c r="FU3467" s="64"/>
      <c r="FV3467" s="64"/>
      <c r="FW3467" s="64"/>
      <c r="FX3467" s="64"/>
      <c r="FY3467" s="64"/>
      <c r="FZ3467" s="64"/>
      <c r="GA3467" s="64"/>
      <c r="GB3467" s="64"/>
      <c r="GC3467" s="64"/>
      <c r="GD3467" s="64"/>
      <c r="GE3467" s="64"/>
      <c r="GF3467" s="64"/>
      <c r="GG3467" s="64"/>
      <c r="GH3467" s="64"/>
      <c r="GI3467" s="64"/>
      <c r="GJ3467" s="64"/>
      <c r="GK3467" s="64"/>
      <c r="GL3467" s="64"/>
      <c r="GM3467" s="64"/>
      <c r="GN3467" s="64"/>
      <c r="GO3467" s="64"/>
      <c r="GP3467" s="64"/>
      <c r="GQ3467" s="64"/>
      <c r="GR3467" s="64"/>
      <c r="GS3467" s="64"/>
      <c r="GT3467" s="64"/>
      <c r="GU3467" s="64"/>
      <c r="GV3467" s="64"/>
      <c r="GW3467" s="64"/>
      <c r="GX3467" s="64"/>
    </row>
    <row r="3468" spans="1:206" s="63" customFormat="1" ht="42.75" customHeight="1" x14ac:dyDescent="0.25">
      <c r="A3468" s="55" t="s">
        <v>194</v>
      </c>
      <c r="B3468" s="56" t="s">
        <v>143</v>
      </c>
      <c r="C3468" s="57" t="s">
        <v>196</v>
      </c>
      <c r="D3468" s="57" t="s">
        <v>2049</v>
      </c>
      <c r="E3468" s="56" t="str">
        <f>VLOOKUP(C3468,'Коды программ'!$A$2:$B$581,2,FALSE)</f>
        <v>Физическая культура</v>
      </c>
      <c r="F3468" s="56" t="str">
        <f t="shared" si="2145"/>
        <v>49.02.01 Физическая культура</v>
      </c>
      <c r="G3468" s="56" t="s">
        <v>55</v>
      </c>
      <c r="H3468" s="56" t="s">
        <v>56</v>
      </c>
      <c r="I3468" s="56" t="s">
        <v>52</v>
      </c>
      <c r="J3468" s="56" t="s">
        <v>53</v>
      </c>
      <c r="K3468" s="58" t="s">
        <v>34</v>
      </c>
      <c r="L3468" s="59" t="s">
        <v>1353</v>
      </c>
      <c r="M3468" s="58" t="s">
        <v>2000</v>
      </c>
      <c r="N3468" s="60"/>
      <c r="O3468" s="61"/>
      <c r="P3468" s="60"/>
      <c r="Q3468" s="62"/>
      <c r="R3468" s="62"/>
      <c r="S3468" s="22">
        <f t="shared" si="2166"/>
        <v>0</v>
      </c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77">
        <f t="shared" si="2167"/>
        <v>0</v>
      </c>
      <c r="BG3468" s="18"/>
      <c r="BH3468" s="18"/>
      <c r="BI3468" s="18"/>
      <c r="BJ3468" s="18"/>
      <c r="BK3468" s="18"/>
      <c r="BL3468" s="18"/>
      <c r="BM3468" s="18"/>
      <c r="BN3468" s="18"/>
      <c r="BO3468" s="18"/>
      <c r="BP3468" s="18"/>
      <c r="BQ3468" s="18"/>
      <c r="BR3468" s="18"/>
      <c r="BS3468" s="18"/>
      <c r="BT3468" s="18"/>
      <c r="BU3468" s="18"/>
      <c r="BV3468" s="18"/>
      <c r="BW3468" s="18"/>
      <c r="BX3468" s="18"/>
      <c r="BY3468" s="18"/>
      <c r="BZ3468" s="18"/>
      <c r="CA3468" s="18"/>
      <c r="CB3468" s="18"/>
      <c r="CC3468" s="18"/>
      <c r="CD3468" s="18"/>
      <c r="CE3468" s="18"/>
      <c r="CF3468" s="18"/>
      <c r="CG3468" s="18"/>
      <c r="CH3468" s="18"/>
      <c r="CI3468" s="18"/>
      <c r="CJ3468" s="18"/>
      <c r="CK3468" s="18"/>
      <c r="CL3468" s="18"/>
      <c r="CM3468" s="18"/>
      <c r="CN3468" s="18"/>
      <c r="CO3468" s="18"/>
      <c r="CP3468" s="18"/>
      <c r="CQ3468" s="18"/>
      <c r="CR3468" s="18"/>
      <c r="CS3468" s="18"/>
      <c r="CT3468" s="18"/>
      <c r="CU3468" s="18"/>
      <c r="CV3468" s="18"/>
      <c r="CW3468" s="18"/>
      <c r="CX3468" s="18"/>
      <c r="CY3468" s="18"/>
      <c r="CZ3468" s="18"/>
      <c r="DA3468" s="18"/>
      <c r="DB3468" s="18"/>
      <c r="DC3468" s="20"/>
      <c r="DD3468" s="22" t="str">
        <f t="shared" si="2160"/>
        <v>проверка пройдена</v>
      </c>
      <c r="DE3468" s="22" t="str">
        <f t="shared" si="2161"/>
        <v>проверка пройдена</v>
      </c>
      <c r="EO3468" s="64"/>
      <c r="EP3468" s="64"/>
      <c r="EQ3468" s="64"/>
      <c r="ER3468" s="64"/>
      <c r="ES3468" s="64"/>
      <c r="ET3468" s="64"/>
      <c r="EU3468" s="64"/>
      <c r="EV3468" s="64"/>
      <c r="EW3468" s="64"/>
      <c r="EX3468" s="64"/>
      <c r="EY3468" s="64"/>
      <c r="EZ3468" s="64"/>
      <c r="FA3468" s="64"/>
      <c r="FB3468" s="64"/>
      <c r="FC3468" s="64"/>
      <c r="FD3468" s="64"/>
      <c r="FE3468" s="64"/>
      <c r="FF3468" s="64"/>
      <c r="FG3468" s="64"/>
      <c r="FH3468" s="64"/>
      <c r="FI3468" s="64"/>
      <c r="FJ3468" s="64"/>
      <c r="FK3468" s="64"/>
      <c r="FL3468" s="64"/>
      <c r="FM3468" s="64"/>
      <c r="FN3468" s="64"/>
      <c r="FO3468" s="64"/>
      <c r="FP3468" s="64"/>
      <c r="FQ3468" s="64"/>
      <c r="FR3468" s="64"/>
      <c r="FS3468" s="64"/>
      <c r="FT3468" s="64"/>
      <c r="FU3468" s="64"/>
      <c r="FV3468" s="64"/>
      <c r="FW3468" s="64"/>
      <c r="FX3468" s="64"/>
      <c r="FY3468" s="64"/>
      <c r="FZ3468" s="64"/>
      <c r="GA3468" s="64"/>
      <c r="GB3468" s="64"/>
      <c r="GC3468" s="64"/>
      <c r="GD3468" s="64"/>
      <c r="GE3468" s="64"/>
      <c r="GF3468" s="64"/>
      <c r="GG3468" s="64"/>
      <c r="GH3468" s="64"/>
      <c r="GI3468" s="64"/>
      <c r="GJ3468" s="64"/>
      <c r="GK3468" s="64"/>
      <c r="GL3468" s="64"/>
      <c r="GM3468" s="64"/>
      <c r="GN3468" s="64"/>
      <c r="GO3468" s="64"/>
      <c r="GP3468" s="64"/>
      <c r="GQ3468" s="64"/>
      <c r="GR3468" s="64"/>
      <c r="GS3468" s="64"/>
      <c r="GT3468" s="64"/>
      <c r="GU3468" s="64"/>
      <c r="GV3468" s="64"/>
      <c r="GW3468" s="64"/>
      <c r="GX3468" s="64"/>
    </row>
    <row r="3469" spans="1:206" s="63" customFormat="1" ht="42.75" customHeight="1" x14ac:dyDescent="0.25">
      <c r="A3469" s="55" t="s">
        <v>194</v>
      </c>
      <c r="B3469" s="56" t="s">
        <v>143</v>
      </c>
      <c r="C3469" s="57" t="s">
        <v>196</v>
      </c>
      <c r="D3469" s="57" t="s">
        <v>2049</v>
      </c>
      <c r="E3469" s="56" t="str">
        <f>VLOOKUP(C3469,'Коды программ'!$A$2:$B$581,2,FALSE)</f>
        <v>Физическая культура</v>
      </c>
      <c r="F3469" s="56" t="str">
        <f t="shared" si="2145"/>
        <v>49.02.01 Физическая культура</v>
      </c>
      <c r="G3469" s="56" t="s">
        <v>55</v>
      </c>
      <c r="H3469" s="56" t="s">
        <v>56</v>
      </c>
      <c r="I3469" s="56" t="s">
        <v>52</v>
      </c>
      <c r="J3469" s="56" t="s">
        <v>53</v>
      </c>
      <c r="K3469" s="58" t="s">
        <v>35</v>
      </c>
      <c r="L3469" s="59" t="s">
        <v>1354</v>
      </c>
      <c r="M3469" s="58" t="s">
        <v>2000</v>
      </c>
      <c r="N3469" s="60"/>
      <c r="O3469" s="61"/>
      <c r="P3469" s="60"/>
      <c r="Q3469" s="62"/>
      <c r="R3469" s="62"/>
      <c r="S3469" s="22">
        <f t="shared" si="2166"/>
        <v>0</v>
      </c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77">
        <f t="shared" si="2167"/>
        <v>0</v>
      </c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  <c r="BQ3469" s="18"/>
      <c r="BR3469" s="18"/>
      <c r="BS3469" s="18"/>
      <c r="BT3469" s="18"/>
      <c r="BU3469" s="18"/>
      <c r="BV3469" s="18"/>
      <c r="BW3469" s="18"/>
      <c r="BX3469" s="18"/>
      <c r="BY3469" s="18"/>
      <c r="BZ3469" s="18"/>
      <c r="CA3469" s="18"/>
      <c r="CB3469" s="18"/>
      <c r="CC3469" s="18"/>
      <c r="CD3469" s="18"/>
      <c r="CE3469" s="18"/>
      <c r="CF3469" s="18"/>
      <c r="CG3469" s="18"/>
      <c r="CH3469" s="18"/>
      <c r="CI3469" s="18"/>
      <c r="CJ3469" s="18"/>
      <c r="CK3469" s="18"/>
      <c r="CL3469" s="18"/>
      <c r="CM3469" s="18"/>
      <c r="CN3469" s="18"/>
      <c r="CO3469" s="18"/>
      <c r="CP3469" s="18"/>
      <c r="CQ3469" s="18"/>
      <c r="CR3469" s="18"/>
      <c r="CS3469" s="18"/>
      <c r="CT3469" s="18"/>
      <c r="CU3469" s="18"/>
      <c r="CV3469" s="18"/>
      <c r="CW3469" s="18"/>
      <c r="CX3469" s="18"/>
      <c r="CY3469" s="18"/>
      <c r="CZ3469" s="18"/>
      <c r="DA3469" s="18"/>
      <c r="DB3469" s="18"/>
      <c r="DC3469" s="20"/>
      <c r="DD3469" s="22" t="str">
        <f t="shared" si="2160"/>
        <v>проверка пройдена</v>
      </c>
      <c r="DE3469" s="22" t="str">
        <f t="shared" si="2161"/>
        <v>проверка пройдена</v>
      </c>
      <c r="EO3469" s="64"/>
      <c r="EP3469" s="64"/>
      <c r="EQ3469" s="64"/>
      <c r="ER3469" s="64"/>
      <c r="ES3469" s="64"/>
      <c r="ET3469" s="64"/>
      <c r="EU3469" s="64"/>
      <c r="EV3469" s="64"/>
      <c r="EW3469" s="64"/>
      <c r="EX3469" s="64"/>
      <c r="EY3469" s="64"/>
      <c r="EZ3469" s="64"/>
      <c r="FA3469" s="64"/>
      <c r="FB3469" s="64"/>
      <c r="FC3469" s="64"/>
      <c r="FD3469" s="64"/>
      <c r="FE3469" s="64"/>
      <c r="FF3469" s="64"/>
      <c r="FG3469" s="64"/>
      <c r="FH3469" s="64"/>
      <c r="FI3469" s="64"/>
      <c r="FJ3469" s="64"/>
      <c r="FK3469" s="64"/>
      <c r="FL3469" s="64"/>
      <c r="FM3469" s="64"/>
      <c r="FN3469" s="64"/>
      <c r="FO3469" s="64"/>
      <c r="FP3469" s="64"/>
      <c r="FQ3469" s="64"/>
      <c r="FR3469" s="64"/>
      <c r="FS3469" s="64"/>
      <c r="FT3469" s="64"/>
      <c r="FU3469" s="64"/>
      <c r="FV3469" s="64"/>
      <c r="FW3469" s="64"/>
      <c r="FX3469" s="64"/>
      <c r="FY3469" s="64"/>
      <c r="FZ3469" s="64"/>
      <c r="GA3469" s="64"/>
      <c r="GB3469" s="64"/>
      <c r="GC3469" s="64"/>
      <c r="GD3469" s="64"/>
      <c r="GE3469" s="64"/>
      <c r="GF3469" s="64"/>
      <c r="GG3469" s="64"/>
      <c r="GH3469" s="64"/>
      <c r="GI3469" s="64"/>
      <c r="GJ3469" s="64"/>
      <c r="GK3469" s="64"/>
      <c r="GL3469" s="64"/>
      <c r="GM3469" s="64"/>
      <c r="GN3469" s="64"/>
      <c r="GO3469" s="64"/>
      <c r="GP3469" s="64"/>
      <c r="GQ3469" s="64"/>
      <c r="GR3469" s="64"/>
      <c r="GS3469" s="64"/>
      <c r="GT3469" s="64"/>
      <c r="GU3469" s="64"/>
      <c r="GV3469" s="64"/>
      <c r="GW3469" s="64"/>
      <c r="GX3469" s="64"/>
    </row>
    <row r="3470" spans="1:206" s="63" customFormat="1" ht="42.75" customHeight="1" x14ac:dyDescent="0.25">
      <c r="A3470" s="55" t="s">
        <v>194</v>
      </c>
      <c r="B3470" s="56" t="s">
        <v>143</v>
      </c>
      <c r="C3470" s="57" t="s">
        <v>196</v>
      </c>
      <c r="D3470" s="57" t="s">
        <v>2049</v>
      </c>
      <c r="E3470" s="56" t="str">
        <f>VLOOKUP(C3470,'Коды программ'!$A$2:$B$581,2,FALSE)</f>
        <v>Физическая культура</v>
      </c>
      <c r="F3470" s="56" t="str">
        <f t="shared" si="2145"/>
        <v>49.02.01 Физическая культура</v>
      </c>
      <c r="G3470" s="56" t="s">
        <v>55</v>
      </c>
      <c r="H3470" s="56" t="s">
        <v>56</v>
      </c>
      <c r="I3470" s="56" t="s">
        <v>52</v>
      </c>
      <c r="J3470" s="56" t="s">
        <v>53</v>
      </c>
      <c r="K3470" s="58" t="s">
        <v>36</v>
      </c>
      <c r="L3470" s="59" t="s">
        <v>1355</v>
      </c>
      <c r="M3470" s="58" t="s">
        <v>2000</v>
      </c>
      <c r="N3470" s="60"/>
      <c r="O3470" s="61"/>
      <c r="P3470" s="60"/>
      <c r="Q3470" s="62"/>
      <c r="R3470" s="62"/>
      <c r="S3470" s="22">
        <f t="shared" si="2166"/>
        <v>0</v>
      </c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77">
        <f t="shared" si="2167"/>
        <v>0</v>
      </c>
      <c r="BG3470" s="18"/>
      <c r="BH3470" s="18"/>
      <c r="BI3470" s="18"/>
      <c r="BJ3470" s="18"/>
      <c r="BK3470" s="18"/>
      <c r="BL3470" s="18"/>
      <c r="BM3470" s="18"/>
      <c r="BN3470" s="18"/>
      <c r="BO3470" s="18"/>
      <c r="BP3470" s="18"/>
      <c r="BQ3470" s="18"/>
      <c r="BR3470" s="18"/>
      <c r="BS3470" s="18"/>
      <c r="BT3470" s="18"/>
      <c r="BU3470" s="18"/>
      <c r="BV3470" s="18"/>
      <c r="BW3470" s="18"/>
      <c r="BX3470" s="18"/>
      <c r="BY3470" s="18"/>
      <c r="BZ3470" s="18"/>
      <c r="CA3470" s="18"/>
      <c r="CB3470" s="18"/>
      <c r="CC3470" s="18"/>
      <c r="CD3470" s="18"/>
      <c r="CE3470" s="18"/>
      <c r="CF3470" s="18"/>
      <c r="CG3470" s="18"/>
      <c r="CH3470" s="18"/>
      <c r="CI3470" s="18"/>
      <c r="CJ3470" s="18"/>
      <c r="CK3470" s="18"/>
      <c r="CL3470" s="18"/>
      <c r="CM3470" s="18"/>
      <c r="CN3470" s="18"/>
      <c r="CO3470" s="18"/>
      <c r="CP3470" s="18"/>
      <c r="CQ3470" s="18"/>
      <c r="CR3470" s="18"/>
      <c r="CS3470" s="18"/>
      <c r="CT3470" s="18"/>
      <c r="CU3470" s="18"/>
      <c r="CV3470" s="18"/>
      <c r="CW3470" s="18"/>
      <c r="CX3470" s="18"/>
      <c r="CY3470" s="18"/>
      <c r="CZ3470" s="18"/>
      <c r="DA3470" s="18"/>
      <c r="DB3470" s="18"/>
      <c r="DC3470" s="20"/>
      <c r="DD3470" s="22" t="str">
        <f t="shared" si="2160"/>
        <v>проверка пройдена</v>
      </c>
      <c r="DE3470" s="22" t="str">
        <f t="shared" si="2161"/>
        <v>проверка пройдена</v>
      </c>
      <c r="EO3470" s="64"/>
      <c r="EP3470" s="64"/>
      <c r="EQ3470" s="64"/>
      <c r="ER3470" s="64"/>
      <c r="ES3470" s="64"/>
      <c r="ET3470" s="64"/>
      <c r="EU3470" s="64"/>
      <c r="EV3470" s="64"/>
      <c r="EW3470" s="64"/>
      <c r="EX3470" s="64"/>
      <c r="EY3470" s="64"/>
      <c r="EZ3470" s="64"/>
      <c r="FA3470" s="64"/>
      <c r="FB3470" s="64"/>
      <c r="FC3470" s="64"/>
      <c r="FD3470" s="64"/>
      <c r="FE3470" s="64"/>
      <c r="FF3470" s="64"/>
      <c r="FG3470" s="64"/>
      <c r="FH3470" s="64"/>
      <c r="FI3470" s="64"/>
      <c r="FJ3470" s="64"/>
      <c r="FK3470" s="64"/>
      <c r="FL3470" s="64"/>
      <c r="FM3470" s="64"/>
      <c r="FN3470" s="64"/>
      <c r="FO3470" s="64"/>
      <c r="FP3470" s="64"/>
      <c r="FQ3470" s="64"/>
      <c r="FR3470" s="64"/>
      <c r="FS3470" s="64"/>
      <c r="FT3470" s="64"/>
      <c r="FU3470" s="64"/>
      <c r="FV3470" s="64"/>
      <c r="FW3470" s="64"/>
      <c r="FX3470" s="64"/>
      <c r="FY3470" s="64"/>
      <c r="FZ3470" s="64"/>
      <c r="GA3470" s="64"/>
      <c r="GB3470" s="64"/>
      <c r="GC3470" s="64"/>
      <c r="GD3470" s="64"/>
      <c r="GE3470" s="64"/>
      <c r="GF3470" s="64"/>
      <c r="GG3470" s="64"/>
      <c r="GH3470" s="64"/>
      <c r="GI3470" s="64"/>
      <c r="GJ3470" s="64"/>
      <c r="GK3470" s="64"/>
      <c r="GL3470" s="64"/>
      <c r="GM3470" s="64"/>
      <c r="GN3470" s="64"/>
      <c r="GO3470" s="64"/>
      <c r="GP3470" s="64"/>
      <c r="GQ3470" s="64"/>
      <c r="GR3470" s="64"/>
      <c r="GS3470" s="64"/>
      <c r="GT3470" s="64"/>
      <c r="GU3470" s="64"/>
      <c r="GV3470" s="64"/>
      <c r="GW3470" s="64"/>
      <c r="GX3470" s="64"/>
    </row>
    <row r="3471" spans="1:206" s="63" customFormat="1" ht="42.75" customHeight="1" x14ac:dyDescent="0.25">
      <c r="A3471" s="55" t="s">
        <v>194</v>
      </c>
      <c r="B3471" s="56" t="s">
        <v>143</v>
      </c>
      <c r="C3471" s="57" t="s">
        <v>196</v>
      </c>
      <c r="D3471" s="57" t="s">
        <v>2049</v>
      </c>
      <c r="E3471" s="56" t="str">
        <f>VLOOKUP(C3471,'Коды программ'!$A$2:$B$581,2,FALSE)</f>
        <v>Физическая культура</v>
      </c>
      <c r="F3471" s="56" t="str">
        <f t="shared" si="2145"/>
        <v>49.02.01 Физическая культура</v>
      </c>
      <c r="G3471" s="56" t="s">
        <v>55</v>
      </c>
      <c r="H3471" s="56" t="s">
        <v>56</v>
      </c>
      <c r="I3471" s="56" t="s">
        <v>52</v>
      </c>
      <c r="J3471" s="56" t="s">
        <v>53</v>
      </c>
      <c r="K3471" s="58" t="s">
        <v>37</v>
      </c>
      <c r="L3471" s="59" t="s">
        <v>1356</v>
      </c>
      <c r="M3471" s="58" t="s">
        <v>2000</v>
      </c>
      <c r="N3471" s="60"/>
      <c r="O3471" s="61"/>
      <c r="P3471" s="60"/>
      <c r="Q3471" s="62"/>
      <c r="R3471" s="62"/>
      <c r="S3471" s="22">
        <f t="shared" si="2166"/>
        <v>0</v>
      </c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77">
        <f t="shared" si="2167"/>
        <v>0</v>
      </c>
      <c r="BG3471" s="18"/>
      <c r="BH3471" s="18"/>
      <c r="BI3471" s="18"/>
      <c r="BJ3471" s="18"/>
      <c r="BK3471" s="18"/>
      <c r="BL3471" s="18"/>
      <c r="BM3471" s="18"/>
      <c r="BN3471" s="18"/>
      <c r="BO3471" s="18"/>
      <c r="BP3471" s="18"/>
      <c r="BQ3471" s="18"/>
      <c r="BR3471" s="18"/>
      <c r="BS3471" s="18"/>
      <c r="BT3471" s="18"/>
      <c r="BU3471" s="18"/>
      <c r="BV3471" s="18"/>
      <c r="BW3471" s="18"/>
      <c r="BX3471" s="18"/>
      <c r="BY3471" s="18"/>
      <c r="BZ3471" s="18"/>
      <c r="CA3471" s="18"/>
      <c r="CB3471" s="18"/>
      <c r="CC3471" s="18"/>
      <c r="CD3471" s="18"/>
      <c r="CE3471" s="18"/>
      <c r="CF3471" s="18"/>
      <c r="CG3471" s="18"/>
      <c r="CH3471" s="18"/>
      <c r="CI3471" s="18"/>
      <c r="CJ3471" s="18"/>
      <c r="CK3471" s="18"/>
      <c r="CL3471" s="18"/>
      <c r="CM3471" s="18"/>
      <c r="CN3471" s="18"/>
      <c r="CO3471" s="18"/>
      <c r="CP3471" s="18"/>
      <c r="CQ3471" s="18"/>
      <c r="CR3471" s="18"/>
      <c r="CS3471" s="18"/>
      <c r="CT3471" s="18"/>
      <c r="CU3471" s="18"/>
      <c r="CV3471" s="18"/>
      <c r="CW3471" s="18"/>
      <c r="CX3471" s="18"/>
      <c r="CY3471" s="18"/>
      <c r="CZ3471" s="18"/>
      <c r="DA3471" s="18"/>
      <c r="DB3471" s="18"/>
      <c r="DC3471" s="20"/>
      <c r="DD3471" s="22" t="str">
        <f t="shared" si="2160"/>
        <v>проверка пройдена</v>
      </c>
      <c r="DE3471" s="22" t="str">
        <f t="shared" si="2161"/>
        <v>проверка пройдена</v>
      </c>
      <c r="EO3471" s="64"/>
      <c r="EP3471" s="64"/>
      <c r="EQ3471" s="64"/>
      <c r="ER3471" s="64"/>
      <c r="ES3471" s="64"/>
      <c r="ET3471" s="64"/>
      <c r="EU3471" s="64"/>
      <c r="EV3471" s="64"/>
      <c r="EW3471" s="64"/>
      <c r="EX3471" s="64"/>
      <c r="EY3471" s="64"/>
      <c r="EZ3471" s="64"/>
      <c r="FA3471" s="64"/>
      <c r="FB3471" s="64"/>
      <c r="FC3471" s="64"/>
      <c r="FD3471" s="64"/>
      <c r="FE3471" s="64"/>
      <c r="FF3471" s="64"/>
      <c r="FG3471" s="64"/>
      <c r="FH3471" s="64"/>
      <c r="FI3471" s="64"/>
      <c r="FJ3471" s="64"/>
      <c r="FK3471" s="64"/>
      <c r="FL3471" s="64"/>
      <c r="FM3471" s="64"/>
      <c r="FN3471" s="64"/>
      <c r="FO3471" s="64"/>
      <c r="FP3471" s="64"/>
      <c r="FQ3471" s="64"/>
      <c r="FR3471" s="64"/>
      <c r="FS3471" s="64"/>
      <c r="FT3471" s="64"/>
      <c r="FU3471" s="64"/>
      <c r="FV3471" s="64"/>
      <c r="FW3471" s="64"/>
      <c r="FX3471" s="64"/>
      <c r="FY3471" s="64"/>
      <c r="FZ3471" s="64"/>
      <c r="GA3471" s="64"/>
      <c r="GB3471" s="64"/>
      <c r="GC3471" s="64"/>
      <c r="GD3471" s="64"/>
      <c r="GE3471" s="64"/>
      <c r="GF3471" s="64"/>
      <c r="GG3471" s="64"/>
      <c r="GH3471" s="64"/>
      <c r="GI3471" s="64"/>
      <c r="GJ3471" s="64"/>
      <c r="GK3471" s="64"/>
      <c r="GL3471" s="64"/>
      <c r="GM3471" s="64"/>
      <c r="GN3471" s="64"/>
      <c r="GO3471" s="64"/>
      <c r="GP3471" s="64"/>
      <c r="GQ3471" s="64"/>
      <c r="GR3471" s="64"/>
      <c r="GS3471" s="64"/>
      <c r="GT3471" s="64"/>
      <c r="GU3471" s="64"/>
      <c r="GV3471" s="64"/>
      <c r="GW3471" s="64"/>
      <c r="GX3471" s="64"/>
    </row>
    <row r="3472" spans="1:206" s="63" customFormat="1" ht="42.75" customHeight="1" x14ac:dyDescent="0.25">
      <c r="A3472" s="55" t="s">
        <v>194</v>
      </c>
      <c r="B3472" s="56" t="s">
        <v>143</v>
      </c>
      <c r="C3472" s="57" t="s">
        <v>196</v>
      </c>
      <c r="D3472" s="57" t="s">
        <v>2049</v>
      </c>
      <c r="E3472" s="56" t="str">
        <f>VLOOKUP(C3472,'Коды программ'!$A$2:$B$581,2,FALSE)</f>
        <v>Физическая культура</v>
      </c>
      <c r="F3472" s="56" t="str">
        <f t="shared" si="2145"/>
        <v>49.02.01 Физическая культура</v>
      </c>
      <c r="G3472" s="56" t="s">
        <v>55</v>
      </c>
      <c r="H3472" s="56" t="s">
        <v>56</v>
      </c>
      <c r="I3472" s="56" t="s">
        <v>52</v>
      </c>
      <c r="J3472" s="56" t="s">
        <v>53</v>
      </c>
      <c r="K3472" s="58" t="s">
        <v>38</v>
      </c>
      <c r="L3472" s="59" t="s">
        <v>1357</v>
      </c>
      <c r="M3472" s="58" t="s">
        <v>2000</v>
      </c>
      <c r="N3472" s="60"/>
      <c r="O3472" s="61"/>
      <c r="P3472" s="60"/>
      <c r="Q3472" s="62"/>
      <c r="R3472" s="62"/>
      <c r="S3472" s="22">
        <f t="shared" si="2166"/>
        <v>0</v>
      </c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77">
        <f t="shared" si="2167"/>
        <v>0</v>
      </c>
      <c r="BG3472" s="18"/>
      <c r="BH3472" s="18"/>
      <c r="BI3472" s="18"/>
      <c r="BJ3472" s="18"/>
      <c r="BK3472" s="18"/>
      <c r="BL3472" s="18"/>
      <c r="BM3472" s="18"/>
      <c r="BN3472" s="18"/>
      <c r="BO3472" s="18"/>
      <c r="BP3472" s="18"/>
      <c r="BQ3472" s="18"/>
      <c r="BR3472" s="18"/>
      <c r="BS3472" s="18"/>
      <c r="BT3472" s="18"/>
      <c r="BU3472" s="18"/>
      <c r="BV3472" s="18"/>
      <c r="BW3472" s="18"/>
      <c r="BX3472" s="18"/>
      <c r="BY3472" s="18"/>
      <c r="BZ3472" s="18"/>
      <c r="CA3472" s="18"/>
      <c r="CB3472" s="18"/>
      <c r="CC3472" s="18"/>
      <c r="CD3472" s="18"/>
      <c r="CE3472" s="18"/>
      <c r="CF3472" s="18"/>
      <c r="CG3472" s="18"/>
      <c r="CH3472" s="18"/>
      <c r="CI3472" s="18"/>
      <c r="CJ3472" s="18"/>
      <c r="CK3472" s="18"/>
      <c r="CL3472" s="18"/>
      <c r="CM3472" s="18"/>
      <c r="CN3472" s="18"/>
      <c r="CO3472" s="18"/>
      <c r="CP3472" s="18"/>
      <c r="CQ3472" s="18"/>
      <c r="CR3472" s="18"/>
      <c r="CS3472" s="18"/>
      <c r="CT3472" s="18"/>
      <c r="CU3472" s="18"/>
      <c r="CV3472" s="18"/>
      <c r="CW3472" s="18"/>
      <c r="CX3472" s="18"/>
      <c r="CY3472" s="18"/>
      <c r="CZ3472" s="18"/>
      <c r="DA3472" s="18"/>
      <c r="DB3472" s="18"/>
      <c r="DC3472" s="20"/>
      <c r="DD3472" s="22" t="str">
        <f t="shared" si="2160"/>
        <v>проверка пройдена</v>
      </c>
      <c r="DE3472" s="22" t="str">
        <f t="shared" si="2161"/>
        <v>проверка пройдена</v>
      </c>
      <c r="EO3472" s="64"/>
      <c r="EP3472" s="64"/>
      <c r="EQ3472" s="64"/>
      <c r="ER3472" s="64"/>
      <c r="ES3472" s="64"/>
      <c r="ET3472" s="64"/>
      <c r="EU3472" s="64"/>
      <c r="EV3472" s="64"/>
      <c r="EW3472" s="64"/>
      <c r="EX3472" s="64"/>
      <c r="EY3472" s="64"/>
      <c r="EZ3472" s="64"/>
      <c r="FA3472" s="64"/>
      <c r="FB3472" s="64"/>
      <c r="FC3472" s="64"/>
      <c r="FD3472" s="64"/>
      <c r="FE3472" s="64"/>
      <c r="FF3472" s="64"/>
      <c r="FG3472" s="64"/>
      <c r="FH3472" s="64"/>
      <c r="FI3472" s="64"/>
      <c r="FJ3472" s="64"/>
      <c r="FK3472" s="64"/>
      <c r="FL3472" s="64"/>
      <c r="FM3472" s="64"/>
      <c r="FN3472" s="64"/>
      <c r="FO3472" s="64"/>
      <c r="FP3472" s="64"/>
      <c r="FQ3472" s="64"/>
      <c r="FR3472" s="64"/>
      <c r="FS3472" s="64"/>
      <c r="FT3472" s="64"/>
      <c r="FU3472" s="64"/>
      <c r="FV3472" s="64"/>
      <c r="FW3472" s="64"/>
      <c r="FX3472" s="64"/>
      <c r="FY3472" s="64"/>
      <c r="FZ3472" s="64"/>
      <c r="GA3472" s="64"/>
      <c r="GB3472" s="64"/>
      <c r="GC3472" s="64"/>
      <c r="GD3472" s="64"/>
      <c r="GE3472" s="64"/>
      <c r="GF3472" s="64"/>
      <c r="GG3472" s="64"/>
      <c r="GH3472" s="64"/>
      <c r="GI3472" s="64"/>
      <c r="GJ3472" s="64"/>
      <c r="GK3472" s="64"/>
      <c r="GL3472" s="64"/>
      <c r="GM3472" s="64"/>
      <c r="GN3472" s="64"/>
      <c r="GO3472" s="64"/>
      <c r="GP3472" s="64"/>
      <c r="GQ3472" s="64"/>
      <c r="GR3472" s="64"/>
      <c r="GS3472" s="64"/>
      <c r="GT3472" s="64"/>
      <c r="GU3472" s="64"/>
      <c r="GV3472" s="64"/>
      <c r="GW3472" s="64"/>
      <c r="GX3472" s="64"/>
    </row>
    <row r="3473" spans="1:206" s="63" customFormat="1" ht="42.75" customHeight="1" x14ac:dyDescent="0.25">
      <c r="A3473" s="55" t="s">
        <v>194</v>
      </c>
      <c r="B3473" s="56" t="s">
        <v>143</v>
      </c>
      <c r="C3473" s="57" t="s">
        <v>196</v>
      </c>
      <c r="D3473" s="57" t="s">
        <v>2049</v>
      </c>
      <c r="E3473" s="56" t="str">
        <f>VLOOKUP(C3473,'Коды программ'!$A$2:$B$581,2,FALSE)</f>
        <v>Физическая культура</v>
      </c>
      <c r="F3473" s="56" t="str">
        <f t="shared" si="2145"/>
        <v>49.02.01 Физическая культура</v>
      </c>
      <c r="G3473" s="56" t="s">
        <v>55</v>
      </c>
      <c r="H3473" s="56" t="s">
        <v>56</v>
      </c>
      <c r="I3473" s="56" t="s">
        <v>52</v>
      </c>
      <c r="J3473" s="56" t="s">
        <v>53</v>
      </c>
      <c r="K3473" s="58" t="s">
        <v>39</v>
      </c>
      <c r="L3473" s="59" t="s">
        <v>1358</v>
      </c>
      <c r="M3473" s="58" t="s">
        <v>2000</v>
      </c>
      <c r="N3473" s="60"/>
      <c r="O3473" s="61"/>
      <c r="P3473" s="60"/>
      <c r="Q3473" s="62"/>
      <c r="R3473" s="62"/>
      <c r="S3473" s="22">
        <f t="shared" si="2166"/>
        <v>0</v>
      </c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77">
        <f t="shared" si="2167"/>
        <v>0</v>
      </c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  <c r="BQ3473" s="18"/>
      <c r="BR3473" s="18"/>
      <c r="BS3473" s="18"/>
      <c r="BT3473" s="18"/>
      <c r="BU3473" s="18"/>
      <c r="BV3473" s="18"/>
      <c r="BW3473" s="18"/>
      <c r="BX3473" s="18"/>
      <c r="BY3473" s="18"/>
      <c r="BZ3473" s="18"/>
      <c r="CA3473" s="18"/>
      <c r="CB3473" s="18"/>
      <c r="CC3473" s="18"/>
      <c r="CD3473" s="18"/>
      <c r="CE3473" s="18"/>
      <c r="CF3473" s="18"/>
      <c r="CG3473" s="18"/>
      <c r="CH3473" s="18"/>
      <c r="CI3473" s="18"/>
      <c r="CJ3473" s="18"/>
      <c r="CK3473" s="18"/>
      <c r="CL3473" s="18"/>
      <c r="CM3473" s="18"/>
      <c r="CN3473" s="18"/>
      <c r="CO3473" s="18"/>
      <c r="CP3473" s="18"/>
      <c r="CQ3473" s="18"/>
      <c r="CR3473" s="18"/>
      <c r="CS3473" s="18"/>
      <c r="CT3473" s="18"/>
      <c r="CU3473" s="18"/>
      <c r="CV3473" s="18"/>
      <c r="CW3473" s="18"/>
      <c r="CX3473" s="18"/>
      <c r="CY3473" s="18"/>
      <c r="CZ3473" s="18"/>
      <c r="DA3473" s="18"/>
      <c r="DB3473" s="18"/>
      <c r="DC3473" s="20"/>
      <c r="DD3473" s="22" t="str">
        <f t="shared" si="2160"/>
        <v>проверка пройдена</v>
      </c>
      <c r="DE3473" s="22" t="str">
        <f t="shared" si="2161"/>
        <v>проверка пройдена</v>
      </c>
      <c r="EO3473" s="64"/>
      <c r="EP3473" s="64"/>
      <c r="EQ3473" s="64"/>
      <c r="ER3473" s="64"/>
      <c r="ES3473" s="64"/>
      <c r="ET3473" s="64"/>
      <c r="EU3473" s="64"/>
      <c r="EV3473" s="64"/>
      <c r="EW3473" s="64"/>
      <c r="EX3473" s="64"/>
      <c r="EY3473" s="64"/>
      <c r="EZ3473" s="64"/>
      <c r="FA3473" s="64"/>
      <c r="FB3473" s="64"/>
      <c r="FC3473" s="64"/>
      <c r="FD3473" s="64"/>
      <c r="FE3473" s="64"/>
      <c r="FF3473" s="64"/>
      <c r="FG3473" s="64"/>
      <c r="FH3473" s="64"/>
      <c r="FI3473" s="64"/>
      <c r="FJ3473" s="64"/>
      <c r="FK3473" s="64"/>
      <c r="FL3473" s="64"/>
      <c r="FM3473" s="64"/>
      <c r="FN3473" s="64"/>
      <c r="FO3473" s="64"/>
      <c r="FP3473" s="64"/>
      <c r="FQ3473" s="64"/>
      <c r="FR3473" s="64"/>
      <c r="FS3473" s="64"/>
      <c r="FT3473" s="64"/>
      <c r="FU3473" s="64"/>
      <c r="FV3473" s="64"/>
      <c r="FW3473" s="64"/>
      <c r="FX3473" s="64"/>
      <c r="FY3473" s="64"/>
      <c r="FZ3473" s="64"/>
      <c r="GA3473" s="64"/>
      <c r="GB3473" s="64"/>
      <c r="GC3473" s="64"/>
      <c r="GD3473" s="64"/>
      <c r="GE3473" s="64"/>
      <c r="GF3473" s="64"/>
      <c r="GG3473" s="64"/>
      <c r="GH3473" s="64"/>
      <c r="GI3473" s="64"/>
      <c r="GJ3473" s="64"/>
      <c r="GK3473" s="64"/>
      <c r="GL3473" s="64"/>
      <c r="GM3473" s="64"/>
      <c r="GN3473" s="64"/>
      <c r="GO3473" s="64"/>
      <c r="GP3473" s="64"/>
      <c r="GQ3473" s="64"/>
      <c r="GR3473" s="64"/>
      <c r="GS3473" s="64"/>
      <c r="GT3473" s="64"/>
      <c r="GU3473" s="64"/>
      <c r="GV3473" s="64"/>
      <c r="GW3473" s="64"/>
      <c r="GX3473" s="64"/>
    </row>
    <row r="3474" spans="1:206" s="63" customFormat="1" ht="42.75" customHeight="1" x14ac:dyDescent="0.25">
      <c r="A3474" s="55" t="s">
        <v>194</v>
      </c>
      <c r="B3474" s="56"/>
      <c r="C3474" s="57"/>
      <c r="D3474" s="57"/>
      <c r="E3474" s="56"/>
      <c r="F3474" s="56" t="str">
        <f t="shared" si="2145"/>
        <v xml:space="preserve"> </v>
      </c>
      <c r="G3474" s="56"/>
      <c r="H3474" s="56"/>
      <c r="I3474" s="56"/>
      <c r="J3474" s="56"/>
      <c r="K3474" s="58" t="s">
        <v>40</v>
      </c>
      <c r="L3474" s="59" t="s">
        <v>1347</v>
      </c>
      <c r="M3474" s="58"/>
      <c r="N3474" s="60"/>
      <c r="O3474" s="61"/>
      <c r="P3474" s="60"/>
      <c r="Q3474" s="62"/>
      <c r="R3474" s="24" t="str">
        <f t="shared" ref="R3474:CF3474" si="2168">IF(AND(R3460&lt;=R3459,R3461&lt;=R3460,R3462&lt;=R3459,R3463&lt;=R3459,R3464=(R3460+R3462),R3464=(R3465+R3466+R3467+R3468+R3469+R3470+R3471),R3472&lt;=R3464,R3473&lt;=R3464,(R3460+R3462)&lt;=R3459,R3465&lt;=R3464,R3466&lt;=R3464,R3467&lt;=R3464,R3468&lt;=R3464,R3469&lt;=R3464,R3470&lt;=R3464,R3471&lt;=R3464,R3472&lt;=R3463,R3472&lt;=R3464)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74" s="24" t="str">
        <f t="shared" si="2168"/>
        <v>проверка пройдена</v>
      </c>
      <c r="T3474" s="24" t="str">
        <f t="shared" si="2168"/>
        <v>проверка пройдена</v>
      </c>
      <c r="U3474" s="24" t="str">
        <f t="shared" si="2168"/>
        <v>проверка пройдена</v>
      </c>
      <c r="V3474" s="24" t="str">
        <f t="shared" si="2168"/>
        <v>проверка пройдена</v>
      </c>
      <c r="W3474" s="24" t="str">
        <f t="shared" si="2168"/>
        <v>проверка пройдена</v>
      </c>
      <c r="X3474" s="24" t="str">
        <f t="shared" si="2168"/>
        <v>проверка пройдена</v>
      </c>
      <c r="Y3474" s="24" t="str">
        <f t="shared" si="2168"/>
        <v>проверка пройдена</v>
      </c>
      <c r="Z3474" s="24" t="str">
        <f t="shared" si="2168"/>
        <v>проверка пройдена</v>
      </c>
      <c r="AA3474" s="24" t="str">
        <f t="shared" si="2168"/>
        <v>проверка пройдена</v>
      </c>
      <c r="AB3474" s="24" t="str">
        <f t="shared" si="2168"/>
        <v>проверка пройдена</v>
      </c>
      <c r="AC3474" s="24" t="str">
        <f t="shared" si="2168"/>
        <v>проверка пройдена</v>
      </c>
      <c r="AD3474" s="24" t="str">
        <f t="shared" si="2168"/>
        <v>проверка пройдена</v>
      </c>
      <c r="AE3474" s="24" t="str">
        <f t="shared" si="2168"/>
        <v>проверка пройдена</v>
      </c>
      <c r="AF3474" s="24" t="str">
        <f t="shared" si="2168"/>
        <v>проверка пройдена</v>
      </c>
      <c r="AG3474" s="24" t="str">
        <f t="shared" si="2168"/>
        <v>проверка пройдена</v>
      </c>
      <c r="AH3474" s="24" t="str">
        <f t="shared" si="2168"/>
        <v>проверка пройдена</v>
      </c>
      <c r="AI3474" s="24" t="str">
        <f t="shared" si="2168"/>
        <v>проверка пройдена</v>
      </c>
      <c r="AJ3474" s="24" t="str">
        <f t="shared" si="2168"/>
        <v>проверка пройдена</v>
      </c>
      <c r="AK3474" s="24" t="str">
        <f t="shared" si="2168"/>
        <v>проверка пройдена</v>
      </c>
      <c r="AL3474" s="24" t="str">
        <f t="shared" si="2168"/>
        <v>проверка пройдена</v>
      </c>
      <c r="AM3474" s="24" t="str">
        <f t="shared" si="2168"/>
        <v>проверка пройдена</v>
      </c>
      <c r="AN3474" s="24" t="str">
        <f t="shared" si="2168"/>
        <v>проверка пройдена</v>
      </c>
      <c r="AO3474" s="24" t="str">
        <f t="shared" si="2168"/>
        <v>проверка пройдена</v>
      </c>
      <c r="AP3474" s="24" t="str">
        <f t="shared" si="2168"/>
        <v>проверка пройдена</v>
      </c>
      <c r="AQ3474" s="24" t="str">
        <f t="shared" si="2168"/>
        <v>проверка пройдена</v>
      </c>
      <c r="AR3474" s="24" t="str">
        <f t="shared" si="2168"/>
        <v>проверка пройдена</v>
      </c>
      <c r="AS3474" s="24" t="str">
        <f t="shared" si="2168"/>
        <v>проверка пройдена</v>
      </c>
      <c r="AT3474" s="24" t="str">
        <f t="shared" si="2168"/>
        <v>проверка пройдена</v>
      </c>
      <c r="AU3474" s="24" t="str">
        <f t="shared" si="2168"/>
        <v>проверка пройдена</v>
      </c>
      <c r="AV3474" s="24" t="str">
        <f t="shared" si="2168"/>
        <v>проверка пройдена</v>
      </c>
      <c r="AW3474" s="24" t="str">
        <f t="shared" si="2168"/>
        <v>проверка пройдена</v>
      </c>
      <c r="AX3474" s="24" t="str">
        <f t="shared" si="2168"/>
        <v>проверка пройдена</v>
      </c>
      <c r="AY3474" s="24" t="str">
        <f t="shared" si="2168"/>
        <v>проверка пройдена</v>
      </c>
      <c r="AZ3474" s="24" t="str">
        <f t="shared" si="2168"/>
        <v>проверка пройдена</v>
      </c>
      <c r="BA3474" s="24" t="str">
        <f t="shared" si="2168"/>
        <v>проверка пройдена</v>
      </c>
      <c r="BB3474" s="24" t="str">
        <f t="shared" si="2168"/>
        <v>проверка пройдена</v>
      </c>
      <c r="BC3474" s="24" t="str">
        <f t="shared" si="2168"/>
        <v>проверка пройдена</v>
      </c>
      <c r="BD3474" s="24" t="str">
        <f t="shared" si="2168"/>
        <v>проверка пройдена</v>
      </c>
      <c r="BE3474" s="24" t="str">
        <f t="shared" si="2168"/>
        <v>проверка пройдена</v>
      </c>
      <c r="BF3474" s="24" t="str">
        <f t="shared" si="2168"/>
        <v>проверка пройдена</v>
      </c>
      <c r="BG3474" s="24" t="str">
        <f t="shared" si="2168"/>
        <v>проверка пройдена</v>
      </c>
      <c r="BH3474" s="24" t="str">
        <f t="shared" si="2168"/>
        <v>проверка пройдена</v>
      </c>
      <c r="BI3474" s="24" t="str">
        <f t="shared" si="2168"/>
        <v>проверка пройдена</v>
      </c>
      <c r="BJ3474" s="24" t="str">
        <f t="shared" si="2168"/>
        <v>проверка пройдена</v>
      </c>
      <c r="BK3474" s="24" t="str">
        <f t="shared" si="2168"/>
        <v>проверка пройдена</v>
      </c>
      <c r="BL3474" s="24" t="str">
        <f t="shared" si="2168"/>
        <v>проверка пройдена</v>
      </c>
      <c r="BM3474" s="24" t="str">
        <f t="shared" si="2168"/>
        <v>проверка пройдена</v>
      </c>
      <c r="BN3474" s="24" t="str">
        <f t="shared" si="2168"/>
        <v>проверка пройдена</v>
      </c>
      <c r="BO3474" s="24" t="str">
        <f t="shared" si="2168"/>
        <v>проверка пройдена</v>
      </c>
      <c r="BP3474" s="24" t="str">
        <f t="shared" si="2168"/>
        <v>проверка пройдена</v>
      </c>
      <c r="BQ3474" s="24" t="str">
        <f t="shared" si="2168"/>
        <v>проверка пройдена</v>
      </c>
      <c r="BR3474" s="24" t="str">
        <f t="shared" si="2168"/>
        <v>проверка пройдена</v>
      </c>
      <c r="BS3474" s="24" t="str">
        <f t="shared" si="2168"/>
        <v>проверка пройдена</v>
      </c>
      <c r="BT3474" s="24" t="str">
        <f t="shared" si="2168"/>
        <v>проверка пройдена</v>
      </c>
      <c r="BU3474" s="24" t="str">
        <f t="shared" si="2168"/>
        <v>проверка пройдена</v>
      </c>
      <c r="BV3474" s="24" t="str">
        <f t="shared" si="2168"/>
        <v>проверка пройдена</v>
      </c>
      <c r="BW3474" s="24" t="str">
        <f t="shared" si="2168"/>
        <v>проверка пройдена</v>
      </c>
      <c r="BX3474" s="24" t="str">
        <f t="shared" si="2168"/>
        <v>проверка пройдена</v>
      </c>
      <c r="BY3474" s="24" t="str">
        <f t="shared" si="2168"/>
        <v>проверка пройдена</v>
      </c>
      <c r="BZ3474" s="24" t="str">
        <f t="shared" si="2168"/>
        <v>проверка пройдена</v>
      </c>
      <c r="CA3474" s="24" t="str">
        <f t="shared" si="2168"/>
        <v>проверка пройдена</v>
      </c>
      <c r="CB3474" s="24" t="str">
        <f t="shared" si="2168"/>
        <v>проверка пройдена</v>
      </c>
      <c r="CC3474" s="24" t="str">
        <f t="shared" si="2168"/>
        <v>проверка пройдена</v>
      </c>
      <c r="CD3474" s="24" t="str">
        <f t="shared" si="2168"/>
        <v>проверка пройдена</v>
      </c>
      <c r="CE3474" s="24" t="str">
        <f t="shared" si="2168"/>
        <v>проверка пройдена</v>
      </c>
      <c r="CF3474" s="24" t="str">
        <f t="shared" si="2168"/>
        <v>проверка пройдена</v>
      </c>
      <c r="CG3474" s="24" t="str">
        <f t="shared" ref="CG3474:DA3474" si="2169">IF(AND(CG3460&lt;=CG3459,CG3461&lt;=CG3460,CG3462&lt;=CG3459,CG3463&lt;=CG3459,CG3464=(CG3460+CG3462),CG3464=(CG3465+CG3466+CG3467+CG3468+CG3469+CG3470+CG3471),CG3472&lt;=CG3464,CG3473&lt;=CG3464,(CG3460+CG3462)&lt;=CG3459,CG3465&lt;=CG3464,CG3466&lt;=CG3464,CG3467&lt;=CG3464,CG3468&lt;=CG3464,CG3469&lt;=CG3464,CG3470&lt;=CG3464,CG3471&lt;=CG3464,CG3472&lt;=CG3463,CG3472&lt;=CG3464)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74" s="24" t="str">
        <f t="shared" si="2169"/>
        <v>проверка пройдена</v>
      </c>
      <c r="CI3474" s="24" t="str">
        <f t="shared" si="2169"/>
        <v>проверка пройдена</v>
      </c>
      <c r="CJ3474" s="24" t="str">
        <f t="shared" si="2169"/>
        <v>проверка пройдена</v>
      </c>
      <c r="CK3474" s="24" t="str">
        <f t="shared" si="2169"/>
        <v>проверка пройдена</v>
      </c>
      <c r="CL3474" s="24" t="str">
        <f t="shared" si="2169"/>
        <v>проверка пройдена</v>
      </c>
      <c r="CM3474" s="24" t="str">
        <f t="shared" si="2169"/>
        <v>проверка пройдена</v>
      </c>
      <c r="CN3474" s="24" t="str">
        <f t="shared" si="2169"/>
        <v>проверка пройдена</v>
      </c>
      <c r="CO3474" s="24" t="str">
        <f t="shared" si="2169"/>
        <v>проверка пройдена</v>
      </c>
      <c r="CP3474" s="24" t="str">
        <f t="shared" si="2169"/>
        <v>проверка пройдена</v>
      </c>
      <c r="CQ3474" s="24" t="str">
        <f t="shared" si="2169"/>
        <v>проверка пройдена</v>
      </c>
      <c r="CR3474" s="24" t="str">
        <f t="shared" si="2169"/>
        <v>проверка пройдена</v>
      </c>
      <c r="CS3474" s="24" t="str">
        <f t="shared" si="2169"/>
        <v>проверка пройдена</v>
      </c>
      <c r="CT3474" s="24" t="str">
        <f t="shared" si="2169"/>
        <v>проверка пройдена</v>
      </c>
      <c r="CU3474" s="24" t="str">
        <f t="shared" si="2169"/>
        <v>проверка пройдена</v>
      </c>
      <c r="CV3474" s="24" t="str">
        <f t="shared" si="2169"/>
        <v>проверка пройдена</v>
      </c>
      <c r="CW3474" s="24" t="str">
        <f t="shared" si="2169"/>
        <v>проверка пройдена</v>
      </c>
      <c r="CX3474" s="24"/>
      <c r="CY3474" s="24" t="str">
        <f t="shared" si="2169"/>
        <v>проверка пройдена</v>
      </c>
      <c r="CZ3474" s="24" t="str">
        <f t="shared" si="2169"/>
        <v>проверка пройдена</v>
      </c>
      <c r="DA3474" s="24" t="str">
        <f t="shared" si="2169"/>
        <v>проверка пройдена</v>
      </c>
      <c r="DB3474" s="18"/>
      <c r="DC3474" s="20"/>
      <c r="DD3474" s="22"/>
      <c r="DE3474" s="22"/>
      <c r="EO3474" s="64"/>
      <c r="EP3474" s="64"/>
      <c r="EQ3474" s="64"/>
      <c r="ER3474" s="64"/>
      <c r="ES3474" s="64"/>
      <c r="ET3474" s="64"/>
      <c r="EU3474" s="64"/>
      <c r="EV3474" s="64"/>
      <c r="EW3474" s="64"/>
      <c r="EX3474" s="64"/>
      <c r="EY3474" s="64"/>
      <c r="EZ3474" s="64"/>
      <c r="FA3474" s="64"/>
      <c r="FB3474" s="64"/>
      <c r="FC3474" s="64"/>
      <c r="FD3474" s="64"/>
      <c r="FE3474" s="64"/>
      <c r="FF3474" s="64"/>
      <c r="FG3474" s="64"/>
      <c r="FH3474" s="64"/>
      <c r="FI3474" s="64"/>
      <c r="FJ3474" s="64"/>
      <c r="FK3474" s="64"/>
      <c r="FL3474" s="64"/>
      <c r="FM3474" s="64"/>
      <c r="FN3474" s="64"/>
      <c r="FO3474" s="64"/>
      <c r="FP3474" s="64"/>
      <c r="FQ3474" s="64"/>
      <c r="FR3474" s="64"/>
      <c r="FS3474" s="64"/>
      <c r="FT3474" s="64"/>
      <c r="FU3474" s="64"/>
      <c r="FV3474" s="64"/>
      <c r="FW3474" s="64"/>
      <c r="FX3474" s="64"/>
      <c r="FY3474" s="64"/>
      <c r="FZ3474" s="64"/>
      <c r="GA3474" s="64"/>
      <c r="GB3474" s="64"/>
      <c r="GC3474" s="64"/>
      <c r="GD3474" s="64"/>
      <c r="GE3474" s="64"/>
      <c r="GF3474" s="64"/>
      <c r="GG3474" s="64"/>
      <c r="GH3474" s="64"/>
      <c r="GI3474" s="64"/>
      <c r="GJ3474" s="64"/>
      <c r="GK3474" s="64"/>
      <c r="GL3474" s="64"/>
      <c r="GM3474" s="64"/>
      <c r="GN3474" s="64"/>
      <c r="GO3474" s="64"/>
      <c r="GP3474" s="64"/>
      <c r="GQ3474" s="64"/>
      <c r="GR3474" s="64"/>
      <c r="GS3474" s="64"/>
      <c r="GT3474" s="64"/>
      <c r="GU3474" s="64"/>
      <c r="GV3474" s="64"/>
      <c r="GW3474" s="64"/>
      <c r="GX3474" s="64"/>
    </row>
    <row r="3475" spans="1:206" s="63" customFormat="1" ht="42.75" customHeight="1" x14ac:dyDescent="0.25">
      <c r="A3475" s="55" t="s">
        <v>194</v>
      </c>
      <c r="B3475" s="56" t="s">
        <v>143</v>
      </c>
      <c r="C3475" s="57" t="s">
        <v>196</v>
      </c>
      <c r="D3475" s="57" t="s">
        <v>2049</v>
      </c>
      <c r="E3475" s="56" t="str">
        <f>VLOOKUP(C3475,'Коды программ'!$A$2:$B$581,2,FALSE)</f>
        <v>Физическая культура</v>
      </c>
      <c r="F3475" s="56" t="str">
        <f t="shared" si="2145"/>
        <v>49.02.01 Физическая культура</v>
      </c>
      <c r="G3475" s="56" t="s">
        <v>50</v>
      </c>
      <c r="H3475" s="56" t="s">
        <v>51</v>
      </c>
      <c r="I3475" s="56" t="s">
        <v>52</v>
      </c>
      <c r="J3475" s="56" t="s">
        <v>53</v>
      </c>
      <c r="K3475" s="58" t="s">
        <v>25</v>
      </c>
      <c r="L3475" s="59" t="s">
        <v>42</v>
      </c>
      <c r="M3475" s="58" t="s">
        <v>2000</v>
      </c>
      <c r="N3475" s="60">
        <v>55</v>
      </c>
      <c r="O3475" s="61">
        <v>61</v>
      </c>
      <c r="P3475" s="60">
        <v>30</v>
      </c>
      <c r="Q3475" s="62"/>
      <c r="R3475" s="62">
        <v>55</v>
      </c>
      <c r="S3475" s="22">
        <f t="shared" ref="S3475:S3479" si="2170">SUM(T3475:AU3475)</f>
        <v>20</v>
      </c>
      <c r="T3475" s="18">
        <v>16</v>
      </c>
      <c r="U3475" s="18"/>
      <c r="V3475" s="18"/>
      <c r="W3475" s="18">
        <v>2</v>
      </c>
      <c r="X3475" s="18">
        <v>1</v>
      </c>
      <c r="Y3475" s="18"/>
      <c r="Z3475" s="18"/>
      <c r="AA3475" s="18"/>
      <c r="AB3475" s="18"/>
      <c r="AC3475" s="18">
        <v>1</v>
      </c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>
        <v>11</v>
      </c>
      <c r="AW3475" s="18">
        <v>3</v>
      </c>
      <c r="AX3475" s="18"/>
      <c r="AY3475" s="18">
        <v>1</v>
      </c>
      <c r="AZ3475" s="18"/>
      <c r="BA3475" s="18">
        <v>2</v>
      </c>
      <c r="BB3475" s="18"/>
      <c r="BC3475" s="18">
        <v>14</v>
      </c>
      <c r="BD3475" s="18"/>
      <c r="BE3475" s="18"/>
      <c r="BF3475" s="77">
        <f>SUM(BG3475:CH3475)</f>
        <v>7</v>
      </c>
      <c r="BG3475" s="18">
        <v>4</v>
      </c>
      <c r="BH3475" s="18"/>
      <c r="BI3475" s="18">
        <v>3</v>
      </c>
      <c r="BJ3475" s="18"/>
      <c r="BK3475" s="18"/>
      <c r="BL3475" s="18"/>
      <c r="BM3475" s="18"/>
      <c r="BN3475" s="18"/>
      <c r="BO3475" s="18"/>
      <c r="BP3475" s="18"/>
      <c r="BQ3475" s="18"/>
      <c r="BR3475" s="18"/>
      <c r="BS3475" s="18"/>
      <c r="BT3475" s="18"/>
      <c r="BU3475" s="18"/>
      <c r="BV3475" s="18"/>
      <c r="BW3475" s="18"/>
      <c r="BX3475" s="18"/>
      <c r="BY3475" s="18"/>
      <c r="BZ3475" s="18"/>
      <c r="CA3475" s="18"/>
      <c r="CB3475" s="18"/>
      <c r="CC3475" s="18"/>
      <c r="CD3475" s="18"/>
      <c r="CE3475" s="18"/>
      <c r="CF3475" s="18"/>
      <c r="CG3475" s="18"/>
      <c r="CH3475" s="18"/>
      <c r="CI3475" s="18"/>
      <c r="CJ3475" s="18"/>
      <c r="CK3475" s="18"/>
      <c r="CL3475" s="18"/>
      <c r="CM3475" s="18"/>
      <c r="CN3475" s="18">
        <v>9</v>
      </c>
      <c r="CO3475" s="18"/>
      <c r="CP3475" s="18"/>
      <c r="CQ3475" s="18"/>
      <c r="CR3475" s="18">
        <v>1</v>
      </c>
      <c r="CS3475" s="18">
        <v>1</v>
      </c>
      <c r="CT3475" s="18"/>
      <c r="CU3475" s="18"/>
      <c r="CV3475" s="18"/>
      <c r="CW3475" s="18"/>
      <c r="CX3475" s="18"/>
      <c r="CY3475" s="18"/>
      <c r="CZ3475" s="18"/>
      <c r="DA3475" s="18"/>
      <c r="DB3475" s="18" t="s">
        <v>2028</v>
      </c>
      <c r="DC3475" s="20"/>
      <c r="DD3475" s="22" t="str">
        <f t="shared" ref="DD3475:DD3489" si="2171">IF(R3475=S3475+AX3475+AY3475+AZ3475+BA3475+BC3475+BD3475+BE3475+BF3475+CJ3475+CK3475+CL3475+CM3475+CN3475+CO3475+CP3475+CQ3475+CR3475+CS3475+CT3475+CU3475+CV3475+CW3475+CY3475+CZ3475+DA3475,"проверка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75" s="22" t="str">
        <f t="shared" ref="DE3475:DE3489" si="2172">IF(AND(AV3475&lt;=S3475,AW3475&lt;=S3475),"проверка пройдена","ВНИМАНИЕ! не может стоять значение большее, чем проверка пройдена")</f>
        <v>проверка пройдена</v>
      </c>
      <c r="EO3475" s="64"/>
      <c r="EP3475" s="64"/>
      <c r="EQ3475" s="64"/>
      <c r="ER3475" s="64"/>
      <c r="ES3475" s="64"/>
      <c r="ET3475" s="64"/>
      <c r="EU3475" s="64"/>
      <c r="EV3475" s="64"/>
      <c r="EW3475" s="64"/>
      <c r="EX3475" s="64"/>
      <c r="EY3475" s="64"/>
      <c r="EZ3475" s="64"/>
      <c r="FA3475" s="64"/>
      <c r="FB3475" s="64"/>
      <c r="FC3475" s="64"/>
      <c r="FD3475" s="64"/>
      <c r="FE3475" s="64"/>
      <c r="FF3475" s="64"/>
      <c r="FG3475" s="64"/>
      <c r="FH3475" s="64"/>
      <c r="FI3475" s="64"/>
      <c r="FJ3475" s="64"/>
      <c r="FK3475" s="64"/>
      <c r="FL3475" s="64"/>
      <c r="FM3475" s="64"/>
      <c r="FN3475" s="64"/>
      <c r="FO3475" s="64"/>
      <c r="FP3475" s="64"/>
      <c r="FQ3475" s="64"/>
      <c r="FR3475" s="64"/>
      <c r="FS3475" s="64"/>
      <c r="FT3475" s="64"/>
      <c r="FU3475" s="64"/>
      <c r="FV3475" s="64"/>
      <c r="FW3475" s="64"/>
      <c r="FX3475" s="64"/>
      <c r="FY3475" s="64"/>
      <c r="FZ3475" s="64"/>
      <c r="GA3475" s="64"/>
      <c r="GB3475" s="64"/>
      <c r="GC3475" s="64"/>
      <c r="GD3475" s="64"/>
      <c r="GE3475" s="64"/>
      <c r="GF3475" s="64"/>
      <c r="GG3475" s="64"/>
      <c r="GH3475" s="64"/>
      <c r="GI3475" s="64"/>
      <c r="GJ3475" s="64"/>
      <c r="GK3475" s="64"/>
      <c r="GL3475" s="64"/>
      <c r="GM3475" s="64"/>
      <c r="GN3475" s="64"/>
      <c r="GO3475" s="64"/>
      <c r="GP3475" s="64"/>
      <c r="GQ3475" s="64"/>
      <c r="GR3475" s="64"/>
      <c r="GS3475" s="64"/>
      <c r="GT3475" s="64"/>
      <c r="GU3475" s="64"/>
      <c r="GV3475" s="64"/>
      <c r="GW3475" s="64"/>
      <c r="GX3475" s="64"/>
    </row>
    <row r="3476" spans="1:206" s="63" customFormat="1" ht="42.75" customHeight="1" x14ac:dyDescent="0.25">
      <c r="A3476" s="55" t="s">
        <v>194</v>
      </c>
      <c r="B3476" s="56" t="s">
        <v>143</v>
      </c>
      <c r="C3476" s="57" t="s">
        <v>196</v>
      </c>
      <c r="D3476" s="57" t="s">
        <v>2049</v>
      </c>
      <c r="E3476" s="56" t="str">
        <f>VLOOKUP(C3476,'Коды программ'!$A$2:$B$581,2,FALSE)</f>
        <v>Физическая культура</v>
      </c>
      <c r="F3476" s="56" t="str">
        <f t="shared" si="2145"/>
        <v>49.02.01 Физическая культура</v>
      </c>
      <c r="G3476" s="56" t="s">
        <v>50</v>
      </c>
      <c r="H3476" s="56" t="s">
        <v>51</v>
      </c>
      <c r="I3476" s="56" t="s">
        <v>52</v>
      </c>
      <c r="J3476" s="56" t="s">
        <v>53</v>
      </c>
      <c r="K3476" s="58" t="s">
        <v>26</v>
      </c>
      <c r="L3476" s="59" t="s">
        <v>1359</v>
      </c>
      <c r="M3476" s="58" t="s">
        <v>2000</v>
      </c>
      <c r="N3476" s="60"/>
      <c r="O3476" s="61"/>
      <c r="P3476" s="60"/>
      <c r="Q3476" s="62"/>
      <c r="R3476" s="62"/>
      <c r="S3476" s="22">
        <f t="shared" si="2170"/>
        <v>0</v>
      </c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77">
        <f t="shared" ref="BF3476:BF3479" si="2173">SUM(BG3476:CH3476)</f>
        <v>0</v>
      </c>
      <c r="BG3476" s="18"/>
      <c r="BH3476" s="18"/>
      <c r="BI3476" s="18"/>
      <c r="BJ3476" s="18"/>
      <c r="BK3476" s="18"/>
      <c r="BL3476" s="18"/>
      <c r="BM3476" s="18"/>
      <c r="BN3476" s="18"/>
      <c r="BO3476" s="18"/>
      <c r="BP3476" s="18"/>
      <c r="BQ3476" s="18"/>
      <c r="BR3476" s="18"/>
      <c r="BS3476" s="18"/>
      <c r="BT3476" s="18"/>
      <c r="BU3476" s="18"/>
      <c r="BV3476" s="18"/>
      <c r="BW3476" s="18"/>
      <c r="BX3476" s="18"/>
      <c r="BY3476" s="18"/>
      <c r="BZ3476" s="18"/>
      <c r="CA3476" s="18"/>
      <c r="CB3476" s="18"/>
      <c r="CC3476" s="18"/>
      <c r="CD3476" s="18"/>
      <c r="CE3476" s="18"/>
      <c r="CF3476" s="18"/>
      <c r="CG3476" s="18"/>
      <c r="CH3476" s="18"/>
      <c r="CI3476" s="18"/>
      <c r="CJ3476" s="18"/>
      <c r="CK3476" s="18"/>
      <c r="CL3476" s="18"/>
      <c r="CM3476" s="18"/>
      <c r="CN3476" s="18"/>
      <c r="CO3476" s="18"/>
      <c r="CP3476" s="18"/>
      <c r="CQ3476" s="18"/>
      <c r="CR3476" s="18"/>
      <c r="CS3476" s="18"/>
      <c r="CT3476" s="18"/>
      <c r="CU3476" s="18"/>
      <c r="CV3476" s="18"/>
      <c r="CW3476" s="18"/>
      <c r="CX3476" s="18"/>
      <c r="CY3476" s="18"/>
      <c r="CZ3476" s="18"/>
      <c r="DA3476" s="18"/>
      <c r="DB3476" s="18"/>
      <c r="DC3476" s="20"/>
      <c r="DD3476" s="22" t="str">
        <f t="shared" si="2171"/>
        <v>проверка пройдена</v>
      </c>
      <c r="DE3476" s="22" t="str">
        <f t="shared" si="2172"/>
        <v>проверка пройдена</v>
      </c>
      <c r="EO3476" s="64"/>
      <c r="EP3476" s="64"/>
      <c r="EQ3476" s="64"/>
      <c r="ER3476" s="64"/>
      <c r="ES3476" s="64"/>
      <c r="ET3476" s="64"/>
      <c r="EU3476" s="64"/>
      <c r="EV3476" s="64"/>
      <c r="EW3476" s="64"/>
      <c r="EX3476" s="64"/>
      <c r="EY3476" s="64"/>
      <c r="EZ3476" s="64"/>
      <c r="FA3476" s="64"/>
      <c r="FB3476" s="64"/>
      <c r="FC3476" s="64"/>
      <c r="FD3476" s="64"/>
      <c r="FE3476" s="64"/>
      <c r="FF3476" s="64"/>
      <c r="FG3476" s="64"/>
      <c r="FH3476" s="64"/>
      <c r="FI3476" s="64"/>
      <c r="FJ3476" s="64"/>
      <c r="FK3476" s="64"/>
      <c r="FL3476" s="64"/>
      <c r="FM3476" s="64"/>
      <c r="FN3476" s="64"/>
      <c r="FO3476" s="64"/>
      <c r="FP3476" s="64"/>
      <c r="FQ3476" s="64"/>
      <c r="FR3476" s="64"/>
      <c r="FS3476" s="64"/>
      <c r="FT3476" s="64"/>
      <c r="FU3476" s="64"/>
      <c r="FV3476" s="64"/>
      <c r="FW3476" s="64"/>
      <c r="FX3476" s="64"/>
      <c r="FY3476" s="64"/>
      <c r="FZ3476" s="64"/>
      <c r="GA3476" s="64"/>
      <c r="GB3476" s="64"/>
      <c r="GC3476" s="64"/>
      <c r="GD3476" s="64"/>
      <c r="GE3476" s="64"/>
      <c r="GF3476" s="64"/>
      <c r="GG3476" s="64"/>
      <c r="GH3476" s="64"/>
      <c r="GI3476" s="64"/>
      <c r="GJ3476" s="64"/>
      <c r="GK3476" s="64"/>
      <c r="GL3476" s="64"/>
      <c r="GM3476" s="64"/>
      <c r="GN3476" s="64"/>
      <c r="GO3476" s="64"/>
      <c r="GP3476" s="64"/>
      <c r="GQ3476" s="64"/>
      <c r="GR3476" s="64"/>
      <c r="GS3476" s="64"/>
      <c r="GT3476" s="64"/>
      <c r="GU3476" s="64"/>
      <c r="GV3476" s="64"/>
      <c r="GW3476" s="64"/>
      <c r="GX3476" s="64"/>
    </row>
    <row r="3477" spans="1:206" s="63" customFormat="1" ht="42.75" customHeight="1" x14ac:dyDescent="0.25">
      <c r="A3477" s="55" t="s">
        <v>194</v>
      </c>
      <c r="B3477" s="56" t="s">
        <v>143</v>
      </c>
      <c r="C3477" s="57" t="s">
        <v>196</v>
      </c>
      <c r="D3477" s="57" t="s">
        <v>2049</v>
      </c>
      <c r="E3477" s="56" t="str">
        <f>VLOOKUP(C3477,'Коды программ'!$A$2:$B$581,2,FALSE)</f>
        <v>Физическая культура</v>
      </c>
      <c r="F3477" s="56" t="str">
        <f t="shared" si="2145"/>
        <v>49.02.01 Физическая культура</v>
      </c>
      <c r="G3477" s="56" t="s">
        <v>50</v>
      </c>
      <c r="H3477" s="56" t="s">
        <v>51</v>
      </c>
      <c r="I3477" s="56" t="s">
        <v>52</v>
      </c>
      <c r="J3477" s="56" t="s">
        <v>53</v>
      </c>
      <c r="K3477" s="58" t="s">
        <v>27</v>
      </c>
      <c r="L3477" s="59" t="s">
        <v>1345</v>
      </c>
      <c r="M3477" s="58" t="s">
        <v>2000</v>
      </c>
      <c r="N3477" s="60"/>
      <c r="O3477" s="61"/>
      <c r="P3477" s="60"/>
      <c r="Q3477" s="62"/>
      <c r="R3477" s="62"/>
      <c r="S3477" s="22">
        <f t="shared" si="2170"/>
        <v>0</v>
      </c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77">
        <f t="shared" si="2173"/>
        <v>0</v>
      </c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  <c r="BQ3477" s="18"/>
      <c r="BR3477" s="18"/>
      <c r="BS3477" s="18"/>
      <c r="BT3477" s="18"/>
      <c r="BU3477" s="18"/>
      <c r="BV3477" s="18"/>
      <c r="BW3477" s="18"/>
      <c r="BX3477" s="18"/>
      <c r="BY3477" s="18"/>
      <c r="BZ3477" s="18"/>
      <c r="CA3477" s="18"/>
      <c r="CB3477" s="18"/>
      <c r="CC3477" s="18"/>
      <c r="CD3477" s="18"/>
      <c r="CE3477" s="18"/>
      <c r="CF3477" s="18"/>
      <c r="CG3477" s="18"/>
      <c r="CH3477" s="18"/>
      <c r="CI3477" s="18"/>
      <c r="CJ3477" s="18"/>
      <c r="CK3477" s="18"/>
      <c r="CL3477" s="18"/>
      <c r="CM3477" s="18"/>
      <c r="CN3477" s="18"/>
      <c r="CO3477" s="18"/>
      <c r="CP3477" s="18"/>
      <c r="CQ3477" s="18"/>
      <c r="CR3477" s="18"/>
      <c r="CS3477" s="18"/>
      <c r="CT3477" s="18"/>
      <c r="CU3477" s="18"/>
      <c r="CV3477" s="18"/>
      <c r="CW3477" s="18"/>
      <c r="CX3477" s="18"/>
      <c r="CY3477" s="18"/>
      <c r="CZ3477" s="18"/>
      <c r="DA3477" s="18"/>
      <c r="DB3477" s="18"/>
      <c r="DC3477" s="20"/>
      <c r="DD3477" s="22" t="str">
        <f t="shared" si="2171"/>
        <v>проверка пройдена</v>
      </c>
      <c r="DE3477" s="22" t="str">
        <f t="shared" si="2172"/>
        <v>проверка пройдена</v>
      </c>
      <c r="EO3477" s="64"/>
      <c r="EP3477" s="64"/>
      <c r="EQ3477" s="64"/>
      <c r="ER3477" s="64"/>
      <c r="ES3477" s="64"/>
      <c r="ET3477" s="64"/>
      <c r="EU3477" s="64"/>
      <c r="EV3477" s="64"/>
      <c r="EW3477" s="64"/>
      <c r="EX3477" s="64"/>
      <c r="EY3477" s="64"/>
      <c r="EZ3477" s="64"/>
      <c r="FA3477" s="64"/>
      <c r="FB3477" s="64"/>
      <c r="FC3477" s="64"/>
      <c r="FD3477" s="64"/>
      <c r="FE3477" s="64"/>
      <c r="FF3477" s="64"/>
      <c r="FG3477" s="64"/>
      <c r="FH3477" s="64"/>
      <c r="FI3477" s="64"/>
      <c r="FJ3477" s="64"/>
      <c r="FK3477" s="64"/>
      <c r="FL3477" s="64"/>
      <c r="FM3477" s="64"/>
      <c r="FN3477" s="64"/>
      <c r="FO3477" s="64"/>
      <c r="FP3477" s="64"/>
      <c r="FQ3477" s="64"/>
      <c r="FR3477" s="64"/>
      <c r="FS3477" s="64"/>
      <c r="FT3477" s="64"/>
      <c r="FU3477" s="64"/>
      <c r="FV3477" s="64"/>
      <c r="FW3477" s="64"/>
      <c r="FX3477" s="64"/>
      <c r="FY3477" s="64"/>
      <c r="FZ3477" s="64"/>
      <c r="GA3477" s="64"/>
      <c r="GB3477" s="64"/>
      <c r="GC3477" s="64"/>
      <c r="GD3477" s="64"/>
      <c r="GE3477" s="64"/>
      <c r="GF3477" s="64"/>
      <c r="GG3477" s="64"/>
      <c r="GH3477" s="64"/>
      <c r="GI3477" s="64"/>
      <c r="GJ3477" s="64"/>
      <c r="GK3477" s="64"/>
      <c r="GL3477" s="64"/>
      <c r="GM3477" s="64"/>
      <c r="GN3477" s="64"/>
      <c r="GO3477" s="64"/>
      <c r="GP3477" s="64"/>
      <c r="GQ3477" s="64"/>
      <c r="GR3477" s="64"/>
      <c r="GS3477" s="64"/>
      <c r="GT3477" s="64"/>
      <c r="GU3477" s="64"/>
      <c r="GV3477" s="64"/>
      <c r="GW3477" s="64"/>
      <c r="GX3477" s="64"/>
    </row>
    <row r="3478" spans="1:206" s="63" customFormat="1" ht="42.75" customHeight="1" x14ac:dyDescent="0.25">
      <c r="A3478" s="55" t="s">
        <v>194</v>
      </c>
      <c r="B3478" s="56" t="s">
        <v>143</v>
      </c>
      <c r="C3478" s="57" t="s">
        <v>196</v>
      </c>
      <c r="D3478" s="57" t="s">
        <v>2049</v>
      </c>
      <c r="E3478" s="56" t="str">
        <f>VLOOKUP(C3478,'Коды программ'!$A$2:$B$581,2,FALSE)</f>
        <v>Физическая культура</v>
      </c>
      <c r="F3478" s="56" t="str">
        <f t="shared" si="2145"/>
        <v>49.02.01 Физическая культура</v>
      </c>
      <c r="G3478" s="56" t="s">
        <v>50</v>
      </c>
      <c r="H3478" s="56" t="s">
        <v>51</v>
      </c>
      <c r="I3478" s="56" t="s">
        <v>52</v>
      </c>
      <c r="J3478" s="56" t="s">
        <v>53</v>
      </c>
      <c r="K3478" s="58" t="s">
        <v>28</v>
      </c>
      <c r="L3478" s="59" t="s">
        <v>1346</v>
      </c>
      <c r="M3478" s="58" t="s">
        <v>2000</v>
      </c>
      <c r="N3478" s="60"/>
      <c r="O3478" s="61"/>
      <c r="P3478" s="60"/>
      <c r="Q3478" s="62"/>
      <c r="R3478" s="62"/>
      <c r="S3478" s="22">
        <f t="shared" si="2170"/>
        <v>0</v>
      </c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77">
        <f t="shared" si="2173"/>
        <v>0</v>
      </c>
      <c r="BG3478" s="18"/>
      <c r="BH3478" s="18"/>
      <c r="BI3478" s="18"/>
      <c r="BJ3478" s="18"/>
      <c r="BK3478" s="18"/>
      <c r="BL3478" s="18"/>
      <c r="BM3478" s="18"/>
      <c r="BN3478" s="18"/>
      <c r="BO3478" s="18"/>
      <c r="BP3478" s="18"/>
      <c r="BQ3478" s="18"/>
      <c r="BR3478" s="18"/>
      <c r="BS3478" s="18"/>
      <c r="BT3478" s="18"/>
      <c r="BU3478" s="18"/>
      <c r="BV3478" s="18"/>
      <c r="BW3478" s="18"/>
      <c r="BX3478" s="18"/>
      <c r="BY3478" s="18"/>
      <c r="BZ3478" s="18"/>
      <c r="CA3478" s="18"/>
      <c r="CB3478" s="18"/>
      <c r="CC3478" s="18"/>
      <c r="CD3478" s="18"/>
      <c r="CE3478" s="18"/>
      <c r="CF3478" s="18"/>
      <c r="CG3478" s="18"/>
      <c r="CH3478" s="18"/>
      <c r="CI3478" s="18"/>
      <c r="CJ3478" s="18"/>
      <c r="CK3478" s="18"/>
      <c r="CL3478" s="18"/>
      <c r="CM3478" s="18"/>
      <c r="CN3478" s="18"/>
      <c r="CO3478" s="18"/>
      <c r="CP3478" s="18"/>
      <c r="CQ3478" s="18"/>
      <c r="CR3478" s="18"/>
      <c r="CS3478" s="18"/>
      <c r="CT3478" s="18"/>
      <c r="CU3478" s="18"/>
      <c r="CV3478" s="18"/>
      <c r="CW3478" s="18"/>
      <c r="CX3478" s="18"/>
      <c r="CY3478" s="18"/>
      <c r="CZ3478" s="18"/>
      <c r="DA3478" s="18"/>
      <c r="DB3478" s="18"/>
      <c r="DC3478" s="20"/>
      <c r="DD3478" s="22" t="str">
        <f t="shared" si="2171"/>
        <v>проверка пройдена</v>
      </c>
      <c r="DE3478" s="22" t="str">
        <f t="shared" si="2172"/>
        <v>проверка пройдена</v>
      </c>
      <c r="EO3478" s="64"/>
      <c r="EP3478" s="64"/>
      <c r="EQ3478" s="64"/>
      <c r="ER3478" s="64"/>
      <c r="ES3478" s="64"/>
      <c r="ET3478" s="64"/>
      <c r="EU3478" s="64"/>
      <c r="EV3478" s="64"/>
      <c r="EW3478" s="64"/>
      <c r="EX3478" s="64"/>
      <c r="EY3478" s="64"/>
      <c r="EZ3478" s="64"/>
      <c r="FA3478" s="64"/>
      <c r="FB3478" s="64"/>
      <c r="FC3478" s="64"/>
      <c r="FD3478" s="64"/>
      <c r="FE3478" s="64"/>
      <c r="FF3478" s="64"/>
      <c r="FG3478" s="64"/>
      <c r="FH3478" s="64"/>
      <c r="FI3478" s="64"/>
      <c r="FJ3478" s="64"/>
      <c r="FK3478" s="64"/>
      <c r="FL3478" s="64"/>
      <c r="FM3478" s="64"/>
      <c r="FN3478" s="64"/>
      <c r="FO3478" s="64"/>
      <c r="FP3478" s="64"/>
      <c r="FQ3478" s="64"/>
      <c r="FR3478" s="64"/>
      <c r="FS3478" s="64"/>
      <c r="FT3478" s="64"/>
      <c r="FU3478" s="64"/>
      <c r="FV3478" s="64"/>
      <c r="FW3478" s="64"/>
      <c r="FX3478" s="64"/>
      <c r="FY3478" s="64"/>
      <c r="FZ3478" s="64"/>
      <c r="GA3478" s="64"/>
      <c r="GB3478" s="64"/>
      <c r="GC3478" s="64"/>
      <c r="GD3478" s="64"/>
      <c r="GE3478" s="64"/>
      <c r="GF3478" s="64"/>
      <c r="GG3478" s="64"/>
      <c r="GH3478" s="64"/>
      <c r="GI3478" s="64"/>
      <c r="GJ3478" s="64"/>
      <c r="GK3478" s="64"/>
      <c r="GL3478" s="64"/>
      <c r="GM3478" s="64"/>
      <c r="GN3478" s="64"/>
      <c r="GO3478" s="64"/>
      <c r="GP3478" s="64"/>
      <c r="GQ3478" s="64"/>
      <c r="GR3478" s="64"/>
      <c r="GS3478" s="64"/>
      <c r="GT3478" s="64"/>
      <c r="GU3478" s="64"/>
      <c r="GV3478" s="64"/>
      <c r="GW3478" s="64"/>
      <c r="GX3478" s="64"/>
    </row>
    <row r="3479" spans="1:206" s="63" customFormat="1" ht="42.75" customHeight="1" x14ac:dyDescent="0.25">
      <c r="A3479" s="55" t="s">
        <v>194</v>
      </c>
      <c r="B3479" s="56" t="s">
        <v>143</v>
      </c>
      <c r="C3479" s="57" t="s">
        <v>196</v>
      </c>
      <c r="D3479" s="57" t="s">
        <v>2049</v>
      </c>
      <c r="E3479" s="56" t="str">
        <f>VLOOKUP(C3479,'Коды программ'!$A$2:$B$581,2,FALSE)</f>
        <v>Физическая культура</v>
      </c>
      <c r="F3479" s="56" t="str">
        <f t="shared" si="2145"/>
        <v>49.02.01 Физическая культура</v>
      </c>
      <c r="G3479" s="56" t="s">
        <v>50</v>
      </c>
      <c r="H3479" s="56" t="s">
        <v>51</v>
      </c>
      <c r="I3479" s="56" t="s">
        <v>52</v>
      </c>
      <c r="J3479" s="56" t="s">
        <v>53</v>
      </c>
      <c r="K3479" s="58" t="s">
        <v>29</v>
      </c>
      <c r="L3479" s="59" t="s">
        <v>1348</v>
      </c>
      <c r="M3479" s="58" t="s">
        <v>2000</v>
      </c>
      <c r="N3479" s="60"/>
      <c r="O3479" s="61"/>
      <c r="P3479" s="60"/>
      <c r="Q3479" s="62"/>
      <c r="R3479" s="62">
        <v>0</v>
      </c>
      <c r="S3479" s="22">
        <f t="shared" si="2170"/>
        <v>0</v>
      </c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77">
        <f t="shared" si="2173"/>
        <v>0</v>
      </c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  <c r="BQ3479" s="18"/>
      <c r="BR3479" s="18"/>
      <c r="BS3479" s="18"/>
      <c r="BT3479" s="18"/>
      <c r="BU3479" s="18"/>
      <c r="BV3479" s="18"/>
      <c r="BW3479" s="18"/>
      <c r="BX3479" s="18"/>
      <c r="BY3479" s="18"/>
      <c r="BZ3479" s="18"/>
      <c r="CA3479" s="18"/>
      <c r="CB3479" s="18"/>
      <c r="CC3479" s="18"/>
      <c r="CD3479" s="18"/>
      <c r="CE3479" s="18"/>
      <c r="CF3479" s="18"/>
      <c r="CG3479" s="18"/>
      <c r="CH3479" s="18"/>
      <c r="CI3479" s="18"/>
      <c r="CJ3479" s="18"/>
      <c r="CK3479" s="18"/>
      <c r="CL3479" s="18"/>
      <c r="CM3479" s="18"/>
      <c r="CN3479" s="18"/>
      <c r="CO3479" s="18"/>
      <c r="CP3479" s="18"/>
      <c r="CQ3479" s="18"/>
      <c r="CR3479" s="18"/>
      <c r="CS3479" s="18"/>
      <c r="CT3479" s="18"/>
      <c r="CU3479" s="18"/>
      <c r="CV3479" s="18"/>
      <c r="CW3479" s="18"/>
      <c r="CX3479" s="18"/>
      <c r="CY3479" s="18"/>
      <c r="CZ3479" s="18"/>
      <c r="DA3479" s="18"/>
      <c r="DB3479" s="18"/>
      <c r="DC3479" s="20"/>
      <c r="DD3479" s="22" t="str">
        <f t="shared" si="2171"/>
        <v>проверка пройдена</v>
      </c>
      <c r="DE3479" s="22" t="str">
        <f t="shared" si="2172"/>
        <v>проверка пройдена</v>
      </c>
      <c r="EO3479" s="64"/>
      <c r="EP3479" s="64"/>
      <c r="EQ3479" s="64"/>
      <c r="ER3479" s="64"/>
      <c r="ES3479" s="64"/>
      <c r="ET3479" s="64"/>
      <c r="EU3479" s="64"/>
      <c r="EV3479" s="64"/>
      <c r="EW3479" s="64"/>
      <c r="EX3479" s="64"/>
      <c r="EY3479" s="64"/>
      <c r="EZ3479" s="64"/>
      <c r="FA3479" s="64"/>
      <c r="FB3479" s="64"/>
      <c r="FC3479" s="64"/>
      <c r="FD3479" s="64"/>
      <c r="FE3479" s="64"/>
      <c r="FF3479" s="64"/>
      <c r="FG3479" s="64"/>
      <c r="FH3479" s="64"/>
      <c r="FI3479" s="64"/>
      <c r="FJ3479" s="64"/>
      <c r="FK3479" s="64"/>
      <c r="FL3479" s="64"/>
      <c r="FM3479" s="64"/>
      <c r="FN3479" s="64"/>
      <c r="FO3479" s="64"/>
      <c r="FP3479" s="64"/>
      <c r="FQ3479" s="64"/>
      <c r="FR3479" s="64"/>
      <c r="FS3479" s="64"/>
      <c r="FT3479" s="64"/>
      <c r="FU3479" s="64"/>
      <c r="FV3479" s="64"/>
      <c r="FW3479" s="64"/>
      <c r="FX3479" s="64"/>
      <c r="FY3479" s="64"/>
      <c r="FZ3479" s="64"/>
      <c r="GA3479" s="64"/>
      <c r="GB3479" s="64"/>
      <c r="GC3479" s="64"/>
      <c r="GD3479" s="64"/>
      <c r="GE3479" s="64"/>
      <c r="GF3479" s="64"/>
      <c r="GG3479" s="64"/>
      <c r="GH3479" s="64"/>
      <c r="GI3479" s="64"/>
      <c r="GJ3479" s="64"/>
      <c r="GK3479" s="64"/>
      <c r="GL3479" s="64"/>
      <c r="GM3479" s="64"/>
      <c r="GN3479" s="64"/>
      <c r="GO3479" s="64"/>
      <c r="GP3479" s="64"/>
      <c r="GQ3479" s="64"/>
      <c r="GR3479" s="64"/>
      <c r="GS3479" s="64"/>
      <c r="GT3479" s="64"/>
      <c r="GU3479" s="64"/>
      <c r="GV3479" s="64"/>
      <c r="GW3479" s="64"/>
      <c r="GX3479" s="64"/>
    </row>
    <row r="3480" spans="1:206" s="63" customFormat="1" ht="42.75" customHeight="1" x14ac:dyDescent="0.25">
      <c r="A3480" s="55" t="s">
        <v>194</v>
      </c>
      <c r="B3480" s="56" t="s">
        <v>143</v>
      </c>
      <c r="C3480" s="57" t="s">
        <v>196</v>
      </c>
      <c r="D3480" s="57" t="s">
        <v>2049</v>
      </c>
      <c r="E3480" s="56" t="str">
        <f>VLOOKUP(C3480,'Коды программ'!$A$2:$B$581,2,FALSE)</f>
        <v>Физическая культура</v>
      </c>
      <c r="F3480" s="56" t="str">
        <f t="shared" si="2145"/>
        <v>49.02.01 Физическая культура</v>
      </c>
      <c r="G3480" s="56" t="s">
        <v>50</v>
      </c>
      <c r="H3480" s="56" t="s">
        <v>51</v>
      </c>
      <c r="I3480" s="56" t="s">
        <v>52</v>
      </c>
      <c r="J3480" s="56" t="s">
        <v>53</v>
      </c>
      <c r="K3480" s="58" t="s">
        <v>30</v>
      </c>
      <c r="L3480" s="59" t="s">
        <v>1349</v>
      </c>
      <c r="M3480" s="58" t="s">
        <v>2000</v>
      </c>
      <c r="N3480" s="60"/>
      <c r="O3480" s="61"/>
      <c r="P3480" s="60"/>
      <c r="Q3480" s="62"/>
      <c r="R3480" s="22">
        <f>SUM(R3476,R3478)</f>
        <v>0</v>
      </c>
      <c r="S3480" s="22">
        <f t="shared" ref="S3480:CC3480" si="2174">SUM(S3476,S3478)</f>
        <v>0</v>
      </c>
      <c r="T3480" s="22">
        <f t="shared" si="2174"/>
        <v>0</v>
      </c>
      <c r="U3480" s="22">
        <f t="shared" si="2174"/>
        <v>0</v>
      </c>
      <c r="V3480" s="22">
        <f t="shared" si="2174"/>
        <v>0</v>
      </c>
      <c r="W3480" s="22">
        <f t="shared" si="2174"/>
        <v>0</v>
      </c>
      <c r="X3480" s="22">
        <f t="shared" si="2174"/>
        <v>0</v>
      </c>
      <c r="Y3480" s="22">
        <f t="shared" si="2174"/>
        <v>0</v>
      </c>
      <c r="Z3480" s="22">
        <f t="shared" si="2174"/>
        <v>0</v>
      </c>
      <c r="AA3480" s="22">
        <f t="shared" si="2174"/>
        <v>0</v>
      </c>
      <c r="AB3480" s="22">
        <f t="shared" si="2174"/>
        <v>0</v>
      </c>
      <c r="AC3480" s="22">
        <f t="shared" si="2174"/>
        <v>0</v>
      </c>
      <c r="AD3480" s="22">
        <f t="shared" si="2174"/>
        <v>0</v>
      </c>
      <c r="AE3480" s="22">
        <f t="shared" si="2174"/>
        <v>0</v>
      </c>
      <c r="AF3480" s="22">
        <f t="shared" si="2174"/>
        <v>0</v>
      </c>
      <c r="AG3480" s="22">
        <f t="shared" si="2174"/>
        <v>0</v>
      </c>
      <c r="AH3480" s="22">
        <f t="shared" si="2174"/>
        <v>0</v>
      </c>
      <c r="AI3480" s="22">
        <f t="shared" si="2174"/>
        <v>0</v>
      </c>
      <c r="AJ3480" s="22">
        <f t="shared" si="2174"/>
        <v>0</v>
      </c>
      <c r="AK3480" s="22">
        <f t="shared" si="2174"/>
        <v>0</v>
      </c>
      <c r="AL3480" s="22">
        <f t="shared" si="2174"/>
        <v>0</v>
      </c>
      <c r="AM3480" s="22">
        <f t="shared" si="2174"/>
        <v>0</v>
      </c>
      <c r="AN3480" s="22">
        <f t="shared" si="2174"/>
        <v>0</v>
      </c>
      <c r="AO3480" s="22">
        <f t="shared" si="2174"/>
        <v>0</v>
      </c>
      <c r="AP3480" s="22">
        <f t="shared" si="2174"/>
        <v>0</v>
      </c>
      <c r="AQ3480" s="22">
        <f t="shared" si="2174"/>
        <v>0</v>
      </c>
      <c r="AR3480" s="22">
        <f t="shared" si="2174"/>
        <v>0</v>
      </c>
      <c r="AS3480" s="22">
        <f t="shared" si="2174"/>
        <v>0</v>
      </c>
      <c r="AT3480" s="22">
        <f t="shared" si="2174"/>
        <v>0</v>
      </c>
      <c r="AU3480" s="22">
        <f t="shared" si="2174"/>
        <v>0</v>
      </c>
      <c r="AV3480" s="22">
        <f t="shared" si="2174"/>
        <v>0</v>
      </c>
      <c r="AW3480" s="22">
        <f t="shared" si="2174"/>
        <v>0</v>
      </c>
      <c r="AX3480" s="22">
        <f t="shared" si="2174"/>
        <v>0</v>
      </c>
      <c r="AY3480" s="22">
        <f t="shared" si="2174"/>
        <v>0</v>
      </c>
      <c r="AZ3480" s="22">
        <f t="shared" si="2174"/>
        <v>0</v>
      </c>
      <c r="BA3480" s="22">
        <f t="shared" si="2174"/>
        <v>0</v>
      </c>
      <c r="BB3480" s="22">
        <f t="shared" si="2174"/>
        <v>0</v>
      </c>
      <c r="BC3480" s="22">
        <f t="shared" si="2174"/>
        <v>0</v>
      </c>
      <c r="BD3480" s="22">
        <f t="shared" si="2174"/>
        <v>0</v>
      </c>
      <c r="BE3480" s="22">
        <f t="shared" si="2174"/>
        <v>0</v>
      </c>
      <c r="BF3480" s="22">
        <f t="shared" si="2174"/>
        <v>0</v>
      </c>
      <c r="BG3480" s="22">
        <f t="shared" si="2174"/>
        <v>0</v>
      </c>
      <c r="BH3480" s="22">
        <f t="shared" si="2174"/>
        <v>0</v>
      </c>
      <c r="BI3480" s="22">
        <f t="shared" si="2174"/>
        <v>0</v>
      </c>
      <c r="BJ3480" s="22">
        <f t="shared" si="2174"/>
        <v>0</v>
      </c>
      <c r="BK3480" s="22">
        <f t="shared" si="2174"/>
        <v>0</v>
      </c>
      <c r="BL3480" s="22">
        <f t="shared" si="2174"/>
        <v>0</v>
      </c>
      <c r="BM3480" s="22">
        <f t="shared" si="2174"/>
        <v>0</v>
      </c>
      <c r="BN3480" s="22">
        <f t="shared" si="2174"/>
        <v>0</v>
      </c>
      <c r="BO3480" s="22">
        <f t="shared" si="2174"/>
        <v>0</v>
      </c>
      <c r="BP3480" s="22">
        <f t="shared" si="2174"/>
        <v>0</v>
      </c>
      <c r="BQ3480" s="22">
        <f t="shared" si="2174"/>
        <v>0</v>
      </c>
      <c r="BR3480" s="22">
        <f t="shared" si="2174"/>
        <v>0</v>
      </c>
      <c r="BS3480" s="22">
        <f t="shared" si="2174"/>
        <v>0</v>
      </c>
      <c r="BT3480" s="22">
        <f t="shared" si="2174"/>
        <v>0</v>
      </c>
      <c r="BU3480" s="22">
        <f t="shared" si="2174"/>
        <v>0</v>
      </c>
      <c r="BV3480" s="22">
        <f t="shared" si="2174"/>
        <v>0</v>
      </c>
      <c r="BW3480" s="22">
        <f t="shared" si="2174"/>
        <v>0</v>
      </c>
      <c r="BX3480" s="22">
        <f t="shared" si="2174"/>
        <v>0</v>
      </c>
      <c r="BY3480" s="22">
        <f t="shared" si="2174"/>
        <v>0</v>
      </c>
      <c r="BZ3480" s="22">
        <f t="shared" si="2174"/>
        <v>0</v>
      </c>
      <c r="CA3480" s="22">
        <f t="shared" si="2174"/>
        <v>0</v>
      </c>
      <c r="CB3480" s="22">
        <f t="shared" si="2174"/>
        <v>0</v>
      </c>
      <c r="CC3480" s="22">
        <f t="shared" si="2174"/>
        <v>0</v>
      </c>
      <c r="CD3480" s="22">
        <f t="shared" ref="CD3480:DA3480" si="2175">SUM(CD3476,CD3478)</f>
        <v>0</v>
      </c>
      <c r="CE3480" s="22">
        <f t="shared" si="2175"/>
        <v>0</v>
      </c>
      <c r="CF3480" s="22">
        <f t="shared" si="2175"/>
        <v>0</v>
      </c>
      <c r="CG3480" s="22">
        <f t="shared" si="2175"/>
        <v>0</v>
      </c>
      <c r="CH3480" s="22">
        <f t="shared" si="2175"/>
        <v>0</v>
      </c>
      <c r="CI3480" s="22">
        <f t="shared" si="2175"/>
        <v>0</v>
      </c>
      <c r="CJ3480" s="22">
        <f t="shared" si="2175"/>
        <v>0</v>
      </c>
      <c r="CK3480" s="22">
        <f t="shared" si="2175"/>
        <v>0</v>
      </c>
      <c r="CL3480" s="22">
        <f t="shared" si="2175"/>
        <v>0</v>
      </c>
      <c r="CM3480" s="22">
        <f t="shared" si="2175"/>
        <v>0</v>
      </c>
      <c r="CN3480" s="22">
        <f t="shared" si="2175"/>
        <v>0</v>
      </c>
      <c r="CO3480" s="22">
        <f t="shared" si="2175"/>
        <v>0</v>
      </c>
      <c r="CP3480" s="22">
        <f t="shared" si="2175"/>
        <v>0</v>
      </c>
      <c r="CQ3480" s="22">
        <f t="shared" si="2175"/>
        <v>0</v>
      </c>
      <c r="CR3480" s="22">
        <f t="shared" si="2175"/>
        <v>0</v>
      </c>
      <c r="CS3480" s="22">
        <f t="shared" si="2175"/>
        <v>0</v>
      </c>
      <c r="CT3480" s="22">
        <f t="shared" si="2175"/>
        <v>0</v>
      </c>
      <c r="CU3480" s="22">
        <f t="shared" si="2175"/>
        <v>0</v>
      </c>
      <c r="CV3480" s="22">
        <f t="shared" si="2175"/>
        <v>0</v>
      </c>
      <c r="CW3480" s="22">
        <f t="shared" si="2175"/>
        <v>0</v>
      </c>
      <c r="CX3480" s="22"/>
      <c r="CY3480" s="22">
        <f t="shared" si="2175"/>
        <v>0</v>
      </c>
      <c r="CZ3480" s="22">
        <f t="shared" si="2175"/>
        <v>0</v>
      </c>
      <c r="DA3480" s="22">
        <f t="shared" si="2175"/>
        <v>0</v>
      </c>
      <c r="DB3480" s="18"/>
      <c r="DC3480" s="20"/>
      <c r="DD3480" s="22" t="str">
        <f t="shared" si="2171"/>
        <v>проверка пройдена</v>
      </c>
      <c r="DE3480" s="22" t="str">
        <f t="shared" si="2172"/>
        <v>проверка пройдена</v>
      </c>
      <c r="EO3480" s="64"/>
      <c r="EP3480" s="64"/>
      <c r="EQ3480" s="64"/>
      <c r="ER3480" s="64"/>
      <c r="ES3480" s="64"/>
      <c r="ET3480" s="64"/>
      <c r="EU3480" s="64"/>
      <c r="EV3480" s="64"/>
      <c r="EW3480" s="64"/>
      <c r="EX3480" s="64"/>
      <c r="EY3480" s="64"/>
      <c r="EZ3480" s="64"/>
      <c r="FA3480" s="64"/>
      <c r="FB3480" s="64"/>
      <c r="FC3480" s="64"/>
      <c r="FD3480" s="64"/>
      <c r="FE3480" s="64"/>
      <c r="FF3480" s="64"/>
      <c r="FG3480" s="64"/>
      <c r="FH3480" s="64"/>
      <c r="FI3480" s="64"/>
      <c r="FJ3480" s="64"/>
      <c r="FK3480" s="64"/>
      <c r="FL3480" s="64"/>
      <c r="FM3480" s="64"/>
      <c r="FN3480" s="64"/>
      <c r="FO3480" s="64"/>
      <c r="FP3480" s="64"/>
      <c r="FQ3480" s="64"/>
      <c r="FR3480" s="64"/>
      <c r="FS3480" s="64"/>
      <c r="FT3480" s="64"/>
      <c r="FU3480" s="64"/>
      <c r="FV3480" s="64"/>
      <c r="FW3480" s="64"/>
      <c r="FX3480" s="64"/>
      <c r="FY3480" s="64"/>
      <c r="FZ3480" s="64"/>
      <c r="GA3480" s="64"/>
      <c r="GB3480" s="64"/>
      <c r="GC3480" s="64"/>
      <c r="GD3480" s="64"/>
      <c r="GE3480" s="64"/>
      <c r="GF3480" s="64"/>
      <c r="GG3480" s="64"/>
      <c r="GH3480" s="64"/>
      <c r="GI3480" s="64"/>
      <c r="GJ3480" s="64"/>
      <c r="GK3480" s="64"/>
      <c r="GL3480" s="64"/>
      <c r="GM3480" s="64"/>
      <c r="GN3480" s="64"/>
      <c r="GO3480" s="64"/>
      <c r="GP3480" s="64"/>
      <c r="GQ3480" s="64"/>
      <c r="GR3480" s="64"/>
      <c r="GS3480" s="64"/>
      <c r="GT3480" s="64"/>
      <c r="GU3480" s="64"/>
      <c r="GV3480" s="64"/>
      <c r="GW3480" s="64"/>
      <c r="GX3480" s="64"/>
    </row>
    <row r="3481" spans="1:206" s="63" customFormat="1" ht="42.75" customHeight="1" x14ac:dyDescent="0.25">
      <c r="A3481" s="55" t="s">
        <v>194</v>
      </c>
      <c r="B3481" s="56" t="s">
        <v>143</v>
      </c>
      <c r="C3481" s="57" t="s">
        <v>196</v>
      </c>
      <c r="D3481" s="57" t="s">
        <v>2049</v>
      </c>
      <c r="E3481" s="56" t="str">
        <f>VLOOKUP(C3481,'Коды программ'!$A$2:$B$581,2,FALSE)</f>
        <v>Физическая культура</v>
      </c>
      <c r="F3481" s="56" t="str">
        <f t="shared" si="2145"/>
        <v>49.02.01 Физическая культура</v>
      </c>
      <c r="G3481" s="56" t="s">
        <v>50</v>
      </c>
      <c r="H3481" s="56" t="s">
        <v>51</v>
      </c>
      <c r="I3481" s="56" t="s">
        <v>52</v>
      </c>
      <c r="J3481" s="56" t="s">
        <v>53</v>
      </c>
      <c r="K3481" s="58" t="s">
        <v>31</v>
      </c>
      <c r="L3481" s="59" t="s">
        <v>1350</v>
      </c>
      <c r="M3481" s="58" t="s">
        <v>2000</v>
      </c>
      <c r="N3481" s="60"/>
      <c r="O3481" s="61"/>
      <c r="P3481" s="60"/>
      <c r="Q3481" s="62"/>
      <c r="R3481" s="62"/>
      <c r="S3481" s="22">
        <f t="shared" ref="S3481:S3489" si="2176">SUM(T3481:AU3481)</f>
        <v>0</v>
      </c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77">
        <f t="shared" ref="BF3481:BF3489" si="2177">SUM(BG3481:CH3481)</f>
        <v>0</v>
      </c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/>
      <c r="BQ3481" s="18"/>
      <c r="BR3481" s="18"/>
      <c r="BS3481" s="18"/>
      <c r="BT3481" s="18"/>
      <c r="BU3481" s="18"/>
      <c r="BV3481" s="18"/>
      <c r="BW3481" s="18"/>
      <c r="BX3481" s="18"/>
      <c r="BY3481" s="18"/>
      <c r="BZ3481" s="18"/>
      <c r="CA3481" s="18"/>
      <c r="CB3481" s="18"/>
      <c r="CC3481" s="18"/>
      <c r="CD3481" s="18"/>
      <c r="CE3481" s="18"/>
      <c r="CF3481" s="18"/>
      <c r="CG3481" s="18"/>
      <c r="CH3481" s="18"/>
      <c r="CI3481" s="18"/>
      <c r="CJ3481" s="18"/>
      <c r="CK3481" s="18"/>
      <c r="CL3481" s="18"/>
      <c r="CM3481" s="18"/>
      <c r="CN3481" s="18"/>
      <c r="CO3481" s="18"/>
      <c r="CP3481" s="18"/>
      <c r="CQ3481" s="18"/>
      <c r="CR3481" s="18"/>
      <c r="CS3481" s="18"/>
      <c r="CT3481" s="18"/>
      <c r="CU3481" s="18"/>
      <c r="CV3481" s="18"/>
      <c r="CW3481" s="18"/>
      <c r="CX3481" s="18"/>
      <c r="CY3481" s="18"/>
      <c r="CZ3481" s="18"/>
      <c r="DA3481" s="18"/>
      <c r="DB3481" s="18"/>
      <c r="DC3481" s="20"/>
      <c r="DD3481" s="22" t="str">
        <f t="shared" si="2171"/>
        <v>проверка пройдена</v>
      </c>
      <c r="DE3481" s="22" t="str">
        <f t="shared" si="2172"/>
        <v>проверка пройдена</v>
      </c>
      <c r="EO3481" s="64"/>
      <c r="EP3481" s="64"/>
      <c r="EQ3481" s="64"/>
      <c r="ER3481" s="64"/>
      <c r="ES3481" s="64"/>
      <c r="ET3481" s="64"/>
      <c r="EU3481" s="64"/>
      <c r="EV3481" s="64"/>
      <c r="EW3481" s="64"/>
      <c r="EX3481" s="64"/>
      <c r="EY3481" s="64"/>
      <c r="EZ3481" s="64"/>
      <c r="FA3481" s="64"/>
      <c r="FB3481" s="64"/>
      <c r="FC3481" s="64"/>
      <c r="FD3481" s="64"/>
      <c r="FE3481" s="64"/>
      <c r="FF3481" s="64"/>
      <c r="FG3481" s="64"/>
      <c r="FH3481" s="64"/>
      <c r="FI3481" s="64"/>
      <c r="FJ3481" s="64"/>
      <c r="FK3481" s="64"/>
      <c r="FL3481" s="64"/>
      <c r="FM3481" s="64"/>
      <c r="FN3481" s="64"/>
      <c r="FO3481" s="64"/>
      <c r="FP3481" s="64"/>
      <c r="FQ3481" s="64"/>
      <c r="FR3481" s="64"/>
      <c r="FS3481" s="64"/>
      <c r="FT3481" s="64"/>
      <c r="FU3481" s="64"/>
      <c r="FV3481" s="64"/>
      <c r="FW3481" s="64"/>
      <c r="FX3481" s="64"/>
      <c r="FY3481" s="64"/>
      <c r="FZ3481" s="64"/>
      <c r="GA3481" s="64"/>
      <c r="GB3481" s="64"/>
      <c r="GC3481" s="64"/>
      <c r="GD3481" s="64"/>
      <c r="GE3481" s="64"/>
      <c r="GF3481" s="64"/>
      <c r="GG3481" s="64"/>
      <c r="GH3481" s="64"/>
      <c r="GI3481" s="64"/>
      <c r="GJ3481" s="64"/>
      <c r="GK3481" s="64"/>
      <c r="GL3481" s="64"/>
      <c r="GM3481" s="64"/>
      <c r="GN3481" s="64"/>
      <c r="GO3481" s="64"/>
      <c r="GP3481" s="64"/>
      <c r="GQ3481" s="64"/>
      <c r="GR3481" s="64"/>
      <c r="GS3481" s="64"/>
      <c r="GT3481" s="64"/>
      <c r="GU3481" s="64"/>
      <c r="GV3481" s="64"/>
      <c r="GW3481" s="64"/>
      <c r="GX3481" s="64"/>
    </row>
    <row r="3482" spans="1:206" s="63" customFormat="1" ht="42.75" customHeight="1" x14ac:dyDescent="0.25">
      <c r="A3482" s="55" t="s">
        <v>194</v>
      </c>
      <c r="B3482" s="56" t="s">
        <v>143</v>
      </c>
      <c r="C3482" s="57" t="s">
        <v>196</v>
      </c>
      <c r="D3482" s="57" t="s">
        <v>2049</v>
      </c>
      <c r="E3482" s="56" t="str">
        <f>VLOOKUP(C3482,'Коды программ'!$A$2:$B$581,2,FALSE)</f>
        <v>Физическая культура</v>
      </c>
      <c r="F3482" s="56" t="str">
        <f t="shared" si="2145"/>
        <v>49.02.01 Физическая культура</v>
      </c>
      <c r="G3482" s="56" t="s">
        <v>50</v>
      </c>
      <c r="H3482" s="56" t="s">
        <v>51</v>
      </c>
      <c r="I3482" s="56" t="s">
        <v>52</v>
      </c>
      <c r="J3482" s="56" t="s">
        <v>53</v>
      </c>
      <c r="K3482" s="58" t="s">
        <v>32</v>
      </c>
      <c r="L3482" s="59" t="s">
        <v>1351</v>
      </c>
      <c r="M3482" s="58" t="s">
        <v>2000</v>
      </c>
      <c r="N3482" s="60"/>
      <c r="O3482" s="61"/>
      <c r="P3482" s="60"/>
      <c r="Q3482" s="62"/>
      <c r="R3482" s="62"/>
      <c r="S3482" s="22">
        <f t="shared" si="2176"/>
        <v>0</v>
      </c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77">
        <f t="shared" si="2177"/>
        <v>0</v>
      </c>
      <c r="BG3482" s="18"/>
      <c r="BH3482" s="18"/>
      <c r="BI3482" s="18"/>
      <c r="BJ3482" s="18"/>
      <c r="BK3482" s="18"/>
      <c r="BL3482" s="18"/>
      <c r="BM3482" s="18"/>
      <c r="BN3482" s="18"/>
      <c r="BO3482" s="18"/>
      <c r="BP3482" s="18"/>
      <c r="BQ3482" s="18"/>
      <c r="BR3482" s="18"/>
      <c r="BS3482" s="18"/>
      <c r="BT3482" s="18"/>
      <c r="BU3482" s="18"/>
      <c r="BV3482" s="18"/>
      <c r="BW3482" s="18"/>
      <c r="BX3482" s="18"/>
      <c r="BY3482" s="18"/>
      <c r="BZ3482" s="18"/>
      <c r="CA3482" s="18"/>
      <c r="CB3482" s="18"/>
      <c r="CC3482" s="18"/>
      <c r="CD3482" s="18"/>
      <c r="CE3482" s="18"/>
      <c r="CF3482" s="18"/>
      <c r="CG3482" s="18"/>
      <c r="CH3482" s="18"/>
      <c r="CI3482" s="18"/>
      <c r="CJ3482" s="18"/>
      <c r="CK3482" s="18"/>
      <c r="CL3482" s="18"/>
      <c r="CM3482" s="18"/>
      <c r="CN3482" s="18"/>
      <c r="CO3482" s="18"/>
      <c r="CP3482" s="18"/>
      <c r="CQ3482" s="18"/>
      <c r="CR3482" s="18"/>
      <c r="CS3482" s="18"/>
      <c r="CT3482" s="18"/>
      <c r="CU3482" s="18"/>
      <c r="CV3482" s="18"/>
      <c r="CW3482" s="18"/>
      <c r="CX3482" s="18"/>
      <c r="CY3482" s="18"/>
      <c r="CZ3482" s="18"/>
      <c r="DA3482" s="18"/>
      <c r="DB3482" s="18"/>
      <c r="DC3482" s="20"/>
      <c r="DD3482" s="22" t="str">
        <f t="shared" si="2171"/>
        <v>проверка пройдена</v>
      </c>
      <c r="DE3482" s="22" t="str">
        <f t="shared" si="2172"/>
        <v>проверка пройдена</v>
      </c>
      <c r="EO3482" s="64"/>
      <c r="EP3482" s="64"/>
      <c r="EQ3482" s="64"/>
      <c r="ER3482" s="64"/>
      <c r="ES3482" s="64"/>
      <c r="ET3482" s="64"/>
      <c r="EU3482" s="64"/>
      <c r="EV3482" s="64"/>
      <c r="EW3482" s="64"/>
      <c r="EX3482" s="64"/>
      <c r="EY3482" s="64"/>
      <c r="EZ3482" s="64"/>
      <c r="FA3482" s="64"/>
      <c r="FB3482" s="64"/>
      <c r="FC3482" s="64"/>
      <c r="FD3482" s="64"/>
      <c r="FE3482" s="64"/>
      <c r="FF3482" s="64"/>
      <c r="FG3482" s="64"/>
      <c r="FH3482" s="64"/>
      <c r="FI3482" s="64"/>
      <c r="FJ3482" s="64"/>
      <c r="FK3482" s="64"/>
      <c r="FL3482" s="64"/>
      <c r="FM3482" s="64"/>
      <c r="FN3482" s="64"/>
      <c r="FO3482" s="64"/>
      <c r="FP3482" s="64"/>
      <c r="FQ3482" s="64"/>
      <c r="FR3482" s="64"/>
      <c r="FS3482" s="64"/>
      <c r="FT3482" s="64"/>
      <c r="FU3482" s="64"/>
      <c r="FV3482" s="64"/>
      <c r="FW3482" s="64"/>
      <c r="FX3482" s="64"/>
      <c r="FY3482" s="64"/>
      <c r="FZ3482" s="64"/>
      <c r="GA3482" s="64"/>
      <c r="GB3482" s="64"/>
      <c r="GC3482" s="64"/>
      <c r="GD3482" s="64"/>
      <c r="GE3482" s="64"/>
      <c r="GF3482" s="64"/>
      <c r="GG3482" s="64"/>
      <c r="GH3482" s="64"/>
      <c r="GI3482" s="64"/>
      <c r="GJ3482" s="64"/>
      <c r="GK3482" s="64"/>
      <c r="GL3482" s="64"/>
      <c r="GM3482" s="64"/>
      <c r="GN3482" s="64"/>
      <c r="GO3482" s="64"/>
      <c r="GP3482" s="64"/>
      <c r="GQ3482" s="64"/>
      <c r="GR3482" s="64"/>
      <c r="GS3482" s="64"/>
      <c r="GT3482" s="64"/>
      <c r="GU3482" s="64"/>
      <c r="GV3482" s="64"/>
      <c r="GW3482" s="64"/>
      <c r="GX3482" s="64"/>
    </row>
    <row r="3483" spans="1:206" s="63" customFormat="1" ht="42.75" customHeight="1" x14ac:dyDescent="0.25">
      <c r="A3483" s="55" t="s">
        <v>194</v>
      </c>
      <c r="B3483" s="56" t="s">
        <v>143</v>
      </c>
      <c r="C3483" s="57" t="s">
        <v>196</v>
      </c>
      <c r="D3483" s="57" t="s">
        <v>2049</v>
      </c>
      <c r="E3483" s="56" t="str">
        <f>VLOOKUP(C3483,'Коды программ'!$A$2:$B$581,2,FALSE)</f>
        <v>Физическая культура</v>
      </c>
      <c r="F3483" s="56" t="str">
        <f t="shared" si="2145"/>
        <v>49.02.01 Физическая культура</v>
      </c>
      <c r="G3483" s="56" t="s">
        <v>50</v>
      </c>
      <c r="H3483" s="56" t="s">
        <v>51</v>
      </c>
      <c r="I3483" s="56" t="s">
        <v>52</v>
      </c>
      <c r="J3483" s="56" t="s">
        <v>53</v>
      </c>
      <c r="K3483" s="58" t="s">
        <v>33</v>
      </c>
      <c r="L3483" s="59" t="s">
        <v>1352</v>
      </c>
      <c r="M3483" s="58" t="s">
        <v>2000</v>
      </c>
      <c r="N3483" s="60"/>
      <c r="O3483" s="61"/>
      <c r="P3483" s="60"/>
      <c r="Q3483" s="62"/>
      <c r="R3483" s="62"/>
      <c r="S3483" s="22">
        <f t="shared" si="2176"/>
        <v>0</v>
      </c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77">
        <f t="shared" si="2177"/>
        <v>0</v>
      </c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/>
      <c r="BQ3483" s="18"/>
      <c r="BR3483" s="18"/>
      <c r="BS3483" s="18"/>
      <c r="BT3483" s="18"/>
      <c r="BU3483" s="18"/>
      <c r="BV3483" s="18"/>
      <c r="BW3483" s="18"/>
      <c r="BX3483" s="18"/>
      <c r="BY3483" s="18"/>
      <c r="BZ3483" s="18"/>
      <c r="CA3483" s="18"/>
      <c r="CB3483" s="18"/>
      <c r="CC3483" s="18"/>
      <c r="CD3483" s="18"/>
      <c r="CE3483" s="18"/>
      <c r="CF3483" s="18"/>
      <c r="CG3483" s="18"/>
      <c r="CH3483" s="18"/>
      <c r="CI3483" s="18"/>
      <c r="CJ3483" s="18"/>
      <c r="CK3483" s="18"/>
      <c r="CL3483" s="18"/>
      <c r="CM3483" s="18"/>
      <c r="CN3483" s="18"/>
      <c r="CO3483" s="18"/>
      <c r="CP3483" s="18"/>
      <c r="CQ3483" s="18"/>
      <c r="CR3483" s="18"/>
      <c r="CS3483" s="18"/>
      <c r="CT3483" s="18"/>
      <c r="CU3483" s="18"/>
      <c r="CV3483" s="18"/>
      <c r="CW3483" s="18"/>
      <c r="CX3483" s="18"/>
      <c r="CY3483" s="18"/>
      <c r="CZ3483" s="18"/>
      <c r="DA3483" s="18"/>
      <c r="DB3483" s="18"/>
      <c r="DC3483" s="20"/>
      <c r="DD3483" s="22" t="str">
        <f t="shared" si="2171"/>
        <v>проверка пройдена</v>
      </c>
      <c r="DE3483" s="22" t="str">
        <f t="shared" si="2172"/>
        <v>проверка пройдена</v>
      </c>
      <c r="EO3483" s="64"/>
      <c r="EP3483" s="64"/>
      <c r="EQ3483" s="64"/>
      <c r="ER3483" s="64"/>
      <c r="ES3483" s="64"/>
      <c r="ET3483" s="64"/>
      <c r="EU3483" s="64"/>
      <c r="EV3483" s="64"/>
      <c r="EW3483" s="64"/>
      <c r="EX3483" s="64"/>
      <c r="EY3483" s="64"/>
      <c r="EZ3483" s="64"/>
      <c r="FA3483" s="64"/>
      <c r="FB3483" s="64"/>
      <c r="FC3483" s="64"/>
      <c r="FD3483" s="64"/>
      <c r="FE3483" s="64"/>
      <c r="FF3483" s="64"/>
      <c r="FG3483" s="64"/>
      <c r="FH3483" s="64"/>
      <c r="FI3483" s="64"/>
      <c r="FJ3483" s="64"/>
      <c r="FK3483" s="64"/>
      <c r="FL3483" s="64"/>
      <c r="FM3483" s="64"/>
      <c r="FN3483" s="64"/>
      <c r="FO3483" s="64"/>
      <c r="FP3483" s="64"/>
      <c r="FQ3483" s="64"/>
      <c r="FR3483" s="64"/>
      <c r="FS3483" s="64"/>
      <c r="FT3483" s="64"/>
      <c r="FU3483" s="64"/>
      <c r="FV3483" s="64"/>
      <c r="FW3483" s="64"/>
      <c r="FX3483" s="64"/>
      <c r="FY3483" s="64"/>
      <c r="FZ3483" s="64"/>
      <c r="GA3483" s="64"/>
      <c r="GB3483" s="64"/>
      <c r="GC3483" s="64"/>
      <c r="GD3483" s="64"/>
      <c r="GE3483" s="64"/>
      <c r="GF3483" s="64"/>
      <c r="GG3483" s="64"/>
      <c r="GH3483" s="64"/>
      <c r="GI3483" s="64"/>
      <c r="GJ3483" s="64"/>
      <c r="GK3483" s="64"/>
      <c r="GL3483" s="64"/>
      <c r="GM3483" s="64"/>
      <c r="GN3483" s="64"/>
      <c r="GO3483" s="64"/>
      <c r="GP3483" s="64"/>
      <c r="GQ3483" s="64"/>
      <c r="GR3483" s="64"/>
      <c r="GS3483" s="64"/>
      <c r="GT3483" s="64"/>
      <c r="GU3483" s="64"/>
      <c r="GV3483" s="64"/>
      <c r="GW3483" s="64"/>
      <c r="GX3483" s="64"/>
    </row>
    <row r="3484" spans="1:206" s="63" customFormat="1" ht="42.75" customHeight="1" x14ac:dyDescent="0.25">
      <c r="A3484" s="55" t="s">
        <v>194</v>
      </c>
      <c r="B3484" s="56" t="s">
        <v>143</v>
      </c>
      <c r="C3484" s="57" t="s">
        <v>196</v>
      </c>
      <c r="D3484" s="57" t="s">
        <v>2049</v>
      </c>
      <c r="E3484" s="56" t="str">
        <f>VLOOKUP(C3484,'Коды программ'!$A$2:$B$581,2,FALSE)</f>
        <v>Физическая культура</v>
      </c>
      <c r="F3484" s="56" t="str">
        <f t="shared" si="2145"/>
        <v>49.02.01 Физическая культура</v>
      </c>
      <c r="G3484" s="56" t="s">
        <v>50</v>
      </c>
      <c r="H3484" s="56" t="s">
        <v>51</v>
      </c>
      <c r="I3484" s="56" t="s">
        <v>52</v>
      </c>
      <c r="J3484" s="56" t="s">
        <v>53</v>
      </c>
      <c r="K3484" s="58" t="s">
        <v>34</v>
      </c>
      <c r="L3484" s="59" t="s">
        <v>1353</v>
      </c>
      <c r="M3484" s="58" t="s">
        <v>2000</v>
      </c>
      <c r="N3484" s="60"/>
      <c r="O3484" s="61"/>
      <c r="P3484" s="60"/>
      <c r="Q3484" s="62"/>
      <c r="R3484" s="62"/>
      <c r="S3484" s="22">
        <f t="shared" si="2176"/>
        <v>0</v>
      </c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77">
        <f t="shared" si="2177"/>
        <v>0</v>
      </c>
      <c r="BG3484" s="18"/>
      <c r="BH3484" s="18"/>
      <c r="BI3484" s="18"/>
      <c r="BJ3484" s="18"/>
      <c r="BK3484" s="18"/>
      <c r="BL3484" s="18"/>
      <c r="BM3484" s="18"/>
      <c r="BN3484" s="18"/>
      <c r="BO3484" s="18"/>
      <c r="BP3484" s="18"/>
      <c r="BQ3484" s="18"/>
      <c r="BR3484" s="18"/>
      <c r="BS3484" s="18"/>
      <c r="BT3484" s="18"/>
      <c r="BU3484" s="18"/>
      <c r="BV3484" s="18"/>
      <c r="BW3484" s="18"/>
      <c r="BX3484" s="18"/>
      <c r="BY3484" s="18"/>
      <c r="BZ3484" s="18"/>
      <c r="CA3484" s="18"/>
      <c r="CB3484" s="18"/>
      <c r="CC3484" s="18"/>
      <c r="CD3484" s="18"/>
      <c r="CE3484" s="18"/>
      <c r="CF3484" s="18"/>
      <c r="CG3484" s="18"/>
      <c r="CH3484" s="18"/>
      <c r="CI3484" s="18"/>
      <c r="CJ3484" s="18"/>
      <c r="CK3484" s="18"/>
      <c r="CL3484" s="18"/>
      <c r="CM3484" s="18"/>
      <c r="CN3484" s="18"/>
      <c r="CO3484" s="18"/>
      <c r="CP3484" s="18"/>
      <c r="CQ3484" s="18"/>
      <c r="CR3484" s="18"/>
      <c r="CS3484" s="18"/>
      <c r="CT3484" s="18"/>
      <c r="CU3484" s="18"/>
      <c r="CV3484" s="18"/>
      <c r="CW3484" s="18"/>
      <c r="CX3484" s="18"/>
      <c r="CY3484" s="18"/>
      <c r="CZ3484" s="18"/>
      <c r="DA3484" s="18"/>
      <c r="DB3484" s="18"/>
      <c r="DC3484" s="20"/>
      <c r="DD3484" s="22" t="str">
        <f t="shared" si="2171"/>
        <v>проверка пройдена</v>
      </c>
      <c r="DE3484" s="22" t="str">
        <f t="shared" si="2172"/>
        <v>проверка пройдена</v>
      </c>
      <c r="EO3484" s="64"/>
      <c r="EP3484" s="64"/>
      <c r="EQ3484" s="64"/>
      <c r="ER3484" s="64"/>
      <c r="ES3484" s="64"/>
      <c r="ET3484" s="64"/>
      <c r="EU3484" s="64"/>
      <c r="EV3484" s="64"/>
      <c r="EW3484" s="64"/>
      <c r="EX3484" s="64"/>
      <c r="EY3484" s="64"/>
      <c r="EZ3484" s="64"/>
      <c r="FA3484" s="64"/>
      <c r="FB3484" s="64"/>
      <c r="FC3484" s="64"/>
      <c r="FD3484" s="64"/>
      <c r="FE3484" s="64"/>
      <c r="FF3484" s="64"/>
      <c r="FG3484" s="64"/>
      <c r="FH3484" s="64"/>
      <c r="FI3484" s="64"/>
      <c r="FJ3484" s="64"/>
      <c r="FK3484" s="64"/>
      <c r="FL3484" s="64"/>
      <c r="FM3484" s="64"/>
      <c r="FN3484" s="64"/>
      <c r="FO3484" s="64"/>
      <c r="FP3484" s="64"/>
      <c r="FQ3484" s="64"/>
      <c r="FR3484" s="64"/>
      <c r="FS3484" s="64"/>
      <c r="FT3484" s="64"/>
      <c r="FU3484" s="64"/>
      <c r="FV3484" s="64"/>
      <c r="FW3484" s="64"/>
      <c r="FX3484" s="64"/>
      <c r="FY3484" s="64"/>
      <c r="FZ3484" s="64"/>
      <c r="GA3484" s="64"/>
      <c r="GB3484" s="64"/>
      <c r="GC3484" s="64"/>
      <c r="GD3484" s="64"/>
      <c r="GE3484" s="64"/>
      <c r="GF3484" s="64"/>
      <c r="GG3484" s="64"/>
      <c r="GH3484" s="64"/>
      <c r="GI3484" s="64"/>
      <c r="GJ3484" s="64"/>
      <c r="GK3484" s="64"/>
      <c r="GL3484" s="64"/>
      <c r="GM3484" s="64"/>
      <c r="GN3484" s="64"/>
      <c r="GO3484" s="64"/>
      <c r="GP3484" s="64"/>
      <c r="GQ3484" s="64"/>
      <c r="GR3484" s="64"/>
      <c r="GS3484" s="64"/>
      <c r="GT3484" s="64"/>
      <c r="GU3484" s="64"/>
      <c r="GV3484" s="64"/>
      <c r="GW3484" s="64"/>
      <c r="GX3484" s="64"/>
    </row>
    <row r="3485" spans="1:206" s="63" customFormat="1" ht="42.75" customHeight="1" x14ac:dyDescent="0.25">
      <c r="A3485" s="55" t="s">
        <v>194</v>
      </c>
      <c r="B3485" s="56" t="s">
        <v>143</v>
      </c>
      <c r="C3485" s="57" t="s">
        <v>196</v>
      </c>
      <c r="D3485" s="57" t="s">
        <v>2049</v>
      </c>
      <c r="E3485" s="56" t="str">
        <f>VLOOKUP(C3485,'Коды программ'!$A$2:$B$581,2,FALSE)</f>
        <v>Физическая культура</v>
      </c>
      <c r="F3485" s="56" t="str">
        <f t="shared" si="2145"/>
        <v>49.02.01 Физическая культура</v>
      </c>
      <c r="G3485" s="56" t="s">
        <v>50</v>
      </c>
      <c r="H3485" s="56" t="s">
        <v>51</v>
      </c>
      <c r="I3485" s="56" t="s">
        <v>52</v>
      </c>
      <c r="J3485" s="56" t="s">
        <v>53</v>
      </c>
      <c r="K3485" s="58" t="s">
        <v>35</v>
      </c>
      <c r="L3485" s="59" t="s">
        <v>1354</v>
      </c>
      <c r="M3485" s="58" t="s">
        <v>2000</v>
      </c>
      <c r="N3485" s="60"/>
      <c r="O3485" s="61"/>
      <c r="P3485" s="60"/>
      <c r="Q3485" s="62"/>
      <c r="R3485" s="62"/>
      <c r="S3485" s="22">
        <f t="shared" si="2176"/>
        <v>0</v>
      </c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77">
        <f t="shared" si="2177"/>
        <v>0</v>
      </c>
      <c r="BG3485" s="18"/>
      <c r="BH3485" s="18"/>
      <c r="BI3485" s="18"/>
      <c r="BJ3485" s="18"/>
      <c r="BK3485" s="18"/>
      <c r="BL3485" s="18"/>
      <c r="BM3485" s="18"/>
      <c r="BN3485" s="18"/>
      <c r="BO3485" s="18"/>
      <c r="BP3485" s="18"/>
      <c r="BQ3485" s="18"/>
      <c r="BR3485" s="18"/>
      <c r="BS3485" s="18"/>
      <c r="BT3485" s="18"/>
      <c r="BU3485" s="18"/>
      <c r="BV3485" s="18"/>
      <c r="BW3485" s="18"/>
      <c r="BX3485" s="18"/>
      <c r="BY3485" s="18"/>
      <c r="BZ3485" s="18"/>
      <c r="CA3485" s="18"/>
      <c r="CB3485" s="18"/>
      <c r="CC3485" s="18"/>
      <c r="CD3485" s="18"/>
      <c r="CE3485" s="18"/>
      <c r="CF3485" s="18"/>
      <c r="CG3485" s="18"/>
      <c r="CH3485" s="18"/>
      <c r="CI3485" s="18"/>
      <c r="CJ3485" s="18"/>
      <c r="CK3485" s="18"/>
      <c r="CL3485" s="18"/>
      <c r="CM3485" s="18"/>
      <c r="CN3485" s="18"/>
      <c r="CO3485" s="18"/>
      <c r="CP3485" s="18"/>
      <c r="CQ3485" s="18"/>
      <c r="CR3485" s="18"/>
      <c r="CS3485" s="18"/>
      <c r="CT3485" s="18"/>
      <c r="CU3485" s="18"/>
      <c r="CV3485" s="18"/>
      <c r="CW3485" s="18"/>
      <c r="CX3485" s="18"/>
      <c r="CY3485" s="18"/>
      <c r="CZ3485" s="18"/>
      <c r="DA3485" s="18"/>
      <c r="DB3485" s="18"/>
      <c r="DC3485" s="20"/>
      <c r="DD3485" s="22" t="str">
        <f t="shared" si="2171"/>
        <v>проверка пройдена</v>
      </c>
      <c r="DE3485" s="22" t="str">
        <f t="shared" si="2172"/>
        <v>проверка пройдена</v>
      </c>
      <c r="EO3485" s="64"/>
      <c r="EP3485" s="64"/>
      <c r="EQ3485" s="64"/>
      <c r="ER3485" s="64"/>
      <c r="ES3485" s="64"/>
      <c r="ET3485" s="64"/>
      <c r="EU3485" s="64"/>
      <c r="EV3485" s="64"/>
      <c r="EW3485" s="64"/>
      <c r="EX3485" s="64"/>
      <c r="EY3485" s="64"/>
      <c r="EZ3485" s="64"/>
      <c r="FA3485" s="64"/>
      <c r="FB3485" s="64"/>
      <c r="FC3485" s="64"/>
      <c r="FD3485" s="64"/>
      <c r="FE3485" s="64"/>
      <c r="FF3485" s="64"/>
      <c r="FG3485" s="64"/>
      <c r="FH3485" s="64"/>
      <c r="FI3485" s="64"/>
      <c r="FJ3485" s="64"/>
      <c r="FK3485" s="64"/>
      <c r="FL3485" s="64"/>
      <c r="FM3485" s="64"/>
      <c r="FN3485" s="64"/>
      <c r="FO3485" s="64"/>
      <c r="FP3485" s="64"/>
      <c r="FQ3485" s="64"/>
      <c r="FR3485" s="64"/>
      <c r="FS3485" s="64"/>
      <c r="FT3485" s="64"/>
      <c r="FU3485" s="64"/>
      <c r="FV3485" s="64"/>
      <c r="FW3485" s="64"/>
      <c r="FX3485" s="64"/>
      <c r="FY3485" s="64"/>
      <c r="FZ3485" s="64"/>
      <c r="GA3485" s="64"/>
      <c r="GB3485" s="64"/>
      <c r="GC3485" s="64"/>
      <c r="GD3485" s="64"/>
      <c r="GE3485" s="64"/>
      <c r="GF3485" s="64"/>
      <c r="GG3485" s="64"/>
      <c r="GH3485" s="64"/>
      <c r="GI3485" s="64"/>
      <c r="GJ3485" s="64"/>
      <c r="GK3485" s="64"/>
      <c r="GL3485" s="64"/>
      <c r="GM3485" s="64"/>
      <c r="GN3485" s="64"/>
      <c r="GO3485" s="64"/>
      <c r="GP3485" s="64"/>
      <c r="GQ3485" s="64"/>
      <c r="GR3485" s="64"/>
      <c r="GS3485" s="64"/>
      <c r="GT3485" s="64"/>
      <c r="GU3485" s="64"/>
      <c r="GV3485" s="64"/>
      <c r="GW3485" s="64"/>
      <c r="GX3485" s="64"/>
    </row>
    <row r="3486" spans="1:206" s="63" customFormat="1" ht="42.75" customHeight="1" x14ac:dyDescent="0.25">
      <c r="A3486" s="55" t="s">
        <v>194</v>
      </c>
      <c r="B3486" s="56" t="s">
        <v>143</v>
      </c>
      <c r="C3486" s="57" t="s">
        <v>196</v>
      </c>
      <c r="D3486" s="57" t="s">
        <v>2049</v>
      </c>
      <c r="E3486" s="56" t="str">
        <f>VLOOKUP(C3486,'Коды программ'!$A$2:$B$581,2,FALSE)</f>
        <v>Физическая культура</v>
      </c>
      <c r="F3486" s="56" t="str">
        <f t="shared" si="2145"/>
        <v>49.02.01 Физическая культура</v>
      </c>
      <c r="G3486" s="56" t="s">
        <v>50</v>
      </c>
      <c r="H3486" s="56" t="s">
        <v>51</v>
      </c>
      <c r="I3486" s="56" t="s">
        <v>52</v>
      </c>
      <c r="J3486" s="56" t="s">
        <v>53</v>
      </c>
      <c r="K3486" s="58" t="s">
        <v>36</v>
      </c>
      <c r="L3486" s="59" t="s">
        <v>1355</v>
      </c>
      <c r="M3486" s="58" t="s">
        <v>2000</v>
      </c>
      <c r="N3486" s="60"/>
      <c r="O3486" s="61"/>
      <c r="P3486" s="60"/>
      <c r="Q3486" s="62"/>
      <c r="R3486" s="62"/>
      <c r="S3486" s="22">
        <f t="shared" si="2176"/>
        <v>0</v>
      </c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77">
        <f t="shared" si="2177"/>
        <v>0</v>
      </c>
      <c r="BG3486" s="18"/>
      <c r="BH3486" s="18"/>
      <c r="BI3486" s="18"/>
      <c r="BJ3486" s="18"/>
      <c r="BK3486" s="18"/>
      <c r="BL3486" s="18"/>
      <c r="BM3486" s="18"/>
      <c r="BN3486" s="18"/>
      <c r="BO3486" s="18"/>
      <c r="BP3486" s="18"/>
      <c r="BQ3486" s="18"/>
      <c r="BR3486" s="18"/>
      <c r="BS3486" s="18"/>
      <c r="BT3486" s="18"/>
      <c r="BU3486" s="18"/>
      <c r="BV3486" s="18"/>
      <c r="BW3486" s="18"/>
      <c r="BX3486" s="18"/>
      <c r="BY3486" s="18"/>
      <c r="BZ3486" s="18"/>
      <c r="CA3486" s="18"/>
      <c r="CB3486" s="18"/>
      <c r="CC3486" s="18"/>
      <c r="CD3486" s="18"/>
      <c r="CE3486" s="18"/>
      <c r="CF3486" s="18"/>
      <c r="CG3486" s="18"/>
      <c r="CH3486" s="18"/>
      <c r="CI3486" s="18"/>
      <c r="CJ3486" s="18"/>
      <c r="CK3486" s="18"/>
      <c r="CL3486" s="18"/>
      <c r="CM3486" s="18"/>
      <c r="CN3486" s="18"/>
      <c r="CO3486" s="18"/>
      <c r="CP3486" s="18"/>
      <c r="CQ3486" s="18"/>
      <c r="CR3486" s="18"/>
      <c r="CS3486" s="18"/>
      <c r="CT3486" s="18"/>
      <c r="CU3486" s="18"/>
      <c r="CV3486" s="18"/>
      <c r="CW3486" s="18"/>
      <c r="CX3486" s="18"/>
      <c r="CY3486" s="18"/>
      <c r="CZ3486" s="18"/>
      <c r="DA3486" s="18"/>
      <c r="DB3486" s="18"/>
      <c r="DC3486" s="20"/>
      <c r="DD3486" s="22" t="str">
        <f t="shared" si="2171"/>
        <v>проверка пройдена</v>
      </c>
      <c r="DE3486" s="22" t="str">
        <f t="shared" si="2172"/>
        <v>проверка пройдена</v>
      </c>
      <c r="EO3486" s="64"/>
      <c r="EP3486" s="64"/>
      <c r="EQ3486" s="64"/>
      <c r="ER3486" s="64"/>
      <c r="ES3486" s="64"/>
      <c r="ET3486" s="64"/>
      <c r="EU3486" s="64"/>
      <c r="EV3486" s="64"/>
      <c r="EW3486" s="64"/>
      <c r="EX3486" s="64"/>
      <c r="EY3486" s="64"/>
      <c r="EZ3486" s="64"/>
      <c r="FA3486" s="64"/>
      <c r="FB3486" s="64"/>
      <c r="FC3486" s="64"/>
      <c r="FD3486" s="64"/>
      <c r="FE3486" s="64"/>
      <c r="FF3486" s="64"/>
      <c r="FG3486" s="64"/>
      <c r="FH3486" s="64"/>
      <c r="FI3486" s="64"/>
      <c r="FJ3486" s="64"/>
      <c r="FK3486" s="64"/>
      <c r="FL3486" s="64"/>
      <c r="FM3486" s="64"/>
      <c r="FN3486" s="64"/>
      <c r="FO3486" s="64"/>
      <c r="FP3486" s="64"/>
      <c r="FQ3486" s="64"/>
      <c r="FR3486" s="64"/>
      <c r="FS3486" s="64"/>
      <c r="FT3486" s="64"/>
      <c r="FU3486" s="64"/>
      <c r="FV3486" s="64"/>
      <c r="FW3486" s="64"/>
      <c r="FX3486" s="64"/>
      <c r="FY3486" s="64"/>
      <c r="FZ3486" s="64"/>
      <c r="GA3486" s="64"/>
      <c r="GB3486" s="64"/>
      <c r="GC3486" s="64"/>
      <c r="GD3486" s="64"/>
      <c r="GE3486" s="64"/>
      <c r="GF3486" s="64"/>
      <c r="GG3486" s="64"/>
      <c r="GH3486" s="64"/>
      <c r="GI3486" s="64"/>
      <c r="GJ3486" s="64"/>
      <c r="GK3486" s="64"/>
      <c r="GL3486" s="64"/>
      <c r="GM3486" s="64"/>
      <c r="GN3486" s="64"/>
      <c r="GO3486" s="64"/>
      <c r="GP3486" s="64"/>
      <c r="GQ3486" s="64"/>
      <c r="GR3486" s="64"/>
      <c r="GS3486" s="64"/>
      <c r="GT3486" s="64"/>
      <c r="GU3486" s="64"/>
      <c r="GV3486" s="64"/>
      <c r="GW3486" s="64"/>
      <c r="GX3486" s="64"/>
    </row>
    <row r="3487" spans="1:206" s="63" customFormat="1" ht="42.75" customHeight="1" x14ac:dyDescent="0.25">
      <c r="A3487" s="55" t="s">
        <v>194</v>
      </c>
      <c r="B3487" s="56" t="s">
        <v>143</v>
      </c>
      <c r="C3487" s="57" t="s">
        <v>196</v>
      </c>
      <c r="D3487" s="57" t="s">
        <v>2049</v>
      </c>
      <c r="E3487" s="56" t="str">
        <f>VLOOKUP(C3487,'Коды программ'!$A$2:$B$581,2,FALSE)</f>
        <v>Физическая культура</v>
      </c>
      <c r="F3487" s="56" t="str">
        <f t="shared" si="2145"/>
        <v>49.02.01 Физическая культура</v>
      </c>
      <c r="G3487" s="56" t="s">
        <v>50</v>
      </c>
      <c r="H3487" s="56" t="s">
        <v>51</v>
      </c>
      <c r="I3487" s="56" t="s">
        <v>52</v>
      </c>
      <c r="J3487" s="56" t="s">
        <v>53</v>
      </c>
      <c r="K3487" s="58" t="s">
        <v>37</v>
      </c>
      <c r="L3487" s="59" t="s">
        <v>1356</v>
      </c>
      <c r="M3487" s="58" t="s">
        <v>2000</v>
      </c>
      <c r="N3487" s="60"/>
      <c r="O3487" s="61"/>
      <c r="P3487" s="60"/>
      <c r="Q3487" s="62"/>
      <c r="R3487" s="62"/>
      <c r="S3487" s="22">
        <f t="shared" si="2176"/>
        <v>0</v>
      </c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77">
        <f t="shared" si="2177"/>
        <v>0</v>
      </c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  <c r="BQ3487" s="18"/>
      <c r="BR3487" s="18"/>
      <c r="BS3487" s="18"/>
      <c r="BT3487" s="18"/>
      <c r="BU3487" s="18"/>
      <c r="BV3487" s="18"/>
      <c r="BW3487" s="18"/>
      <c r="BX3487" s="18"/>
      <c r="BY3487" s="18"/>
      <c r="BZ3487" s="18"/>
      <c r="CA3487" s="18"/>
      <c r="CB3487" s="18"/>
      <c r="CC3487" s="18"/>
      <c r="CD3487" s="18"/>
      <c r="CE3487" s="18"/>
      <c r="CF3487" s="18"/>
      <c r="CG3487" s="18"/>
      <c r="CH3487" s="18"/>
      <c r="CI3487" s="18"/>
      <c r="CJ3487" s="18"/>
      <c r="CK3487" s="18"/>
      <c r="CL3487" s="18"/>
      <c r="CM3487" s="18"/>
      <c r="CN3487" s="18"/>
      <c r="CO3487" s="18"/>
      <c r="CP3487" s="18"/>
      <c r="CQ3487" s="18"/>
      <c r="CR3487" s="18"/>
      <c r="CS3487" s="18"/>
      <c r="CT3487" s="18"/>
      <c r="CU3487" s="18"/>
      <c r="CV3487" s="18"/>
      <c r="CW3487" s="18"/>
      <c r="CX3487" s="18"/>
      <c r="CY3487" s="18"/>
      <c r="CZ3487" s="18"/>
      <c r="DA3487" s="18"/>
      <c r="DB3487" s="18"/>
      <c r="DC3487" s="20"/>
      <c r="DD3487" s="22" t="str">
        <f t="shared" si="2171"/>
        <v>проверка пройдена</v>
      </c>
      <c r="DE3487" s="22" t="str">
        <f t="shared" si="2172"/>
        <v>проверка пройдена</v>
      </c>
      <c r="EO3487" s="64"/>
      <c r="EP3487" s="64"/>
      <c r="EQ3487" s="64"/>
      <c r="ER3487" s="64"/>
      <c r="ES3487" s="64"/>
      <c r="ET3487" s="64"/>
      <c r="EU3487" s="64"/>
      <c r="EV3487" s="64"/>
      <c r="EW3487" s="64"/>
      <c r="EX3487" s="64"/>
      <c r="EY3487" s="64"/>
      <c r="EZ3487" s="64"/>
      <c r="FA3487" s="64"/>
      <c r="FB3487" s="64"/>
      <c r="FC3487" s="64"/>
      <c r="FD3487" s="64"/>
      <c r="FE3487" s="64"/>
      <c r="FF3487" s="64"/>
      <c r="FG3487" s="64"/>
      <c r="FH3487" s="64"/>
      <c r="FI3487" s="64"/>
      <c r="FJ3487" s="64"/>
      <c r="FK3487" s="64"/>
      <c r="FL3487" s="64"/>
      <c r="FM3487" s="64"/>
      <c r="FN3487" s="64"/>
      <c r="FO3487" s="64"/>
      <c r="FP3487" s="64"/>
      <c r="FQ3487" s="64"/>
      <c r="FR3487" s="64"/>
      <c r="FS3487" s="64"/>
      <c r="FT3487" s="64"/>
      <c r="FU3487" s="64"/>
      <c r="FV3487" s="64"/>
      <c r="FW3487" s="64"/>
      <c r="FX3487" s="64"/>
      <c r="FY3487" s="64"/>
      <c r="FZ3487" s="64"/>
      <c r="GA3487" s="64"/>
      <c r="GB3487" s="64"/>
      <c r="GC3487" s="64"/>
      <c r="GD3487" s="64"/>
      <c r="GE3487" s="64"/>
      <c r="GF3487" s="64"/>
      <c r="GG3487" s="64"/>
      <c r="GH3487" s="64"/>
      <c r="GI3487" s="64"/>
      <c r="GJ3487" s="64"/>
      <c r="GK3487" s="64"/>
      <c r="GL3487" s="64"/>
      <c r="GM3487" s="64"/>
      <c r="GN3487" s="64"/>
      <c r="GO3487" s="64"/>
      <c r="GP3487" s="64"/>
      <c r="GQ3487" s="64"/>
      <c r="GR3487" s="64"/>
      <c r="GS3487" s="64"/>
      <c r="GT3487" s="64"/>
      <c r="GU3487" s="64"/>
      <c r="GV3487" s="64"/>
      <c r="GW3487" s="64"/>
      <c r="GX3487" s="64"/>
    </row>
    <row r="3488" spans="1:206" s="63" customFormat="1" ht="42.75" customHeight="1" x14ac:dyDescent="0.25">
      <c r="A3488" s="55" t="s">
        <v>194</v>
      </c>
      <c r="B3488" s="56" t="s">
        <v>143</v>
      </c>
      <c r="C3488" s="57" t="s">
        <v>196</v>
      </c>
      <c r="D3488" s="57" t="s">
        <v>2049</v>
      </c>
      <c r="E3488" s="56" t="str">
        <f>VLOOKUP(C3488,'Коды программ'!$A$2:$B$581,2,FALSE)</f>
        <v>Физическая культура</v>
      </c>
      <c r="F3488" s="56" t="str">
        <f t="shared" si="2145"/>
        <v>49.02.01 Физическая культура</v>
      </c>
      <c r="G3488" s="56" t="s">
        <v>50</v>
      </c>
      <c r="H3488" s="56" t="s">
        <v>51</v>
      </c>
      <c r="I3488" s="56" t="s">
        <v>52</v>
      </c>
      <c r="J3488" s="56" t="s">
        <v>53</v>
      </c>
      <c r="K3488" s="58" t="s">
        <v>38</v>
      </c>
      <c r="L3488" s="59" t="s">
        <v>1357</v>
      </c>
      <c r="M3488" s="58" t="s">
        <v>2000</v>
      </c>
      <c r="N3488" s="60"/>
      <c r="O3488" s="61"/>
      <c r="P3488" s="60"/>
      <c r="Q3488" s="62"/>
      <c r="R3488" s="62"/>
      <c r="S3488" s="22">
        <f t="shared" si="2176"/>
        <v>0</v>
      </c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77">
        <f t="shared" si="2177"/>
        <v>0</v>
      </c>
      <c r="BG3488" s="18"/>
      <c r="BH3488" s="18"/>
      <c r="BI3488" s="18"/>
      <c r="BJ3488" s="18"/>
      <c r="BK3488" s="18"/>
      <c r="BL3488" s="18"/>
      <c r="BM3488" s="18"/>
      <c r="BN3488" s="18"/>
      <c r="BO3488" s="18"/>
      <c r="BP3488" s="18"/>
      <c r="BQ3488" s="18"/>
      <c r="BR3488" s="18"/>
      <c r="BS3488" s="18"/>
      <c r="BT3488" s="18"/>
      <c r="BU3488" s="18"/>
      <c r="BV3488" s="18"/>
      <c r="BW3488" s="18"/>
      <c r="BX3488" s="18"/>
      <c r="BY3488" s="18"/>
      <c r="BZ3488" s="18"/>
      <c r="CA3488" s="18"/>
      <c r="CB3488" s="18"/>
      <c r="CC3488" s="18"/>
      <c r="CD3488" s="18"/>
      <c r="CE3488" s="18"/>
      <c r="CF3488" s="18"/>
      <c r="CG3488" s="18"/>
      <c r="CH3488" s="18"/>
      <c r="CI3488" s="18"/>
      <c r="CJ3488" s="18"/>
      <c r="CK3488" s="18"/>
      <c r="CL3488" s="18"/>
      <c r="CM3488" s="18"/>
      <c r="CN3488" s="18"/>
      <c r="CO3488" s="18"/>
      <c r="CP3488" s="18"/>
      <c r="CQ3488" s="18"/>
      <c r="CR3488" s="18"/>
      <c r="CS3488" s="18"/>
      <c r="CT3488" s="18"/>
      <c r="CU3488" s="18"/>
      <c r="CV3488" s="18"/>
      <c r="CW3488" s="18"/>
      <c r="CX3488" s="18"/>
      <c r="CY3488" s="18"/>
      <c r="CZ3488" s="18"/>
      <c r="DA3488" s="18"/>
      <c r="DB3488" s="18"/>
      <c r="DC3488" s="20"/>
      <c r="DD3488" s="22" t="str">
        <f t="shared" si="2171"/>
        <v>проверка пройдена</v>
      </c>
      <c r="DE3488" s="22" t="str">
        <f t="shared" si="2172"/>
        <v>проверка пройдена</v>
      </c>
      <c r="EO3488" s="64"/>
      <c r="EP3488" s="64"/>
      <c r="EQ3488" s="64"/>
      <c r="ER3488" s="64"/>
      <c r="ES3488" s="64"/>
      <c r="ET3488" s="64"/>
      <c r="EU3488" s="64"/>
      <c r="EV3488" s="64"/>
      <c r="EW3488" s="64"/>
      <c r="EX3488" s="64"/>
      <c r="EY3488" s="64"/>
      <c r="EZ3488" s="64"/>
      <c r="FA3488" s="64"/>
      <c r="FB3488" s="64"/>
      <c r="FC3488" s="64"/>
      <c r="FD3488" s="64"/>
      <c r="FE3488" s="64"/>
      <c r="FF3488" s="64"/>
      <c r="FG3488" s="64"/>
      <c r="FH3488" s="64"/>
      <c r="FI3488" s="64"/>
      <c r="FJ3488" s="64"/>
      <c r="FK3488" s="64"/>
      <c r="FL3488" s="64"/>
      <c r="FM3488" s="64"/>
      <c r="FN3488" s="64"/>
      <c r="FO3488" s="64"/>
      <c r="FP3488" s="64"/>
      <c r="FQ3488" s="64"/>
      <c r="FR3488" s="64"/>
      <c r="FS3488" s="64"/>
      <c r="FT3488" s="64"/>
      <c r="FU3488" s="64"/>
      <c r="FV3488" s="64"/>
      <c r="FW3488" s="64"/>
      <c r="FX3488" s="64"/>
      <c r="FY3488" s="64"/>
      <c r="FZ3488" s="64"/>
      <c r="GA3488" s="64"/>
      <c r="GB3488" s="64"/>
      <c r="GC3488" s="64"/>
      <c r="GD3488" s="64"/>
      <c r="GE3488" s="64"/>
      <c r="GF3488" s="64"/>
      <c r="GG3488" s="64"/>
      <c r="GH3488" s="64"/>
      <c r="GI3488" s="64"/>
      <c r="GJ3488" s="64"/>
      <c r="GK3488" s="64"/>
      <c r="GL3488" s="64"/>
      <c r="GM3488" s="64"/>
      <c r="GN3488" s="64"/>
      <c r="GO3488" s="64"/>
      <c r="GP3488" s="64"/>
      <c r="GQ3488" s="64"/>
      <c r="GR3488" s="64"/>
      <c r="GS3488" s="64"/>
      <c r="GT3488" s="64"/>
      <c r="GU3488" s="64"/>
      <c r="GV3488" s="64"/>
      <c r="GW3488" s="64"/>
      <c r="GX3488" s="64"/>
    </row>
    <row r="3489" spans="1:206" s="63" customFormat="1" ht="42.75" customHeight="1" x14ac:dyDescent="0.25">
      <c r="A3489" s="55" t="s">
        <v>194</v>
      </c>
      <c r="B3489" s="56" t="s">
        <v>143</v>
      </c>
      <c r="C3489" s="57" t="s">
        <v>196</v>
      </c>
      <c r="D3489" s="57" t="s">
        <v>2049</v>
      </c>
      <c r="E3489" s="56" t="str">
        <f>VLOOKUP(C3489,'Коды программ'!$A$2:$B$581,2,FALSE)</f>
        <v>Физическая культура</v>
      </c>
      <c r="F3489" s="56" t="str">
        <f t="shared" si="2145"/>
        <v>49.02.01 Физическая культура</v>
      </c>
      <c r="G3489" s="56" t="s">
        <v>50</v>
      </c>
      <c r="H3489" s="56" t="s">
        <v>51</v>
      </c>
      <c r="I3489" s="56" t="s">
        <v>52</v>
      </c>
      <c r="J3489" s="56" t="s">
        <v>53</v>
      </c>
      <c r="K3489" s="58" t="s">
        <v>39</v>
      </c>
      <c r="L3489" s="59" t="s">
        <v>1358</v>
      </c>
      <c r="M3489" s="58" t="s">
        <v>2000</v>
      </c>
      <c r="N3489" s="60"/>
      <c r="O3489" s="61"/>
      <c r="P3489" s="60"/>
      <c r="Q3489" s="62"/>
      <c r="R3489" s="62"/>
      <c r="S3489" s="22">
        <f t="shared" si="2176"/>
        <v>0</v>
      </c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77">
        <f t="shared" si="2177"/>
        <v>0</v>
      </c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  <c r="BQ3489" s="18"/>
      <c r="BR3489" s="18"/>
      <c r="BS3489" s="18"/>
      <c r="BT3489" s="18"/>
      <c r="BU3489" s="18"/>
      <c r="BV3489" s="18"/>
      <c r="BW3489" s="18"/>
      <c r="BX3489" s="18"/>
      <c r="BY3489" s="18"/>
      <c r="BZ3489" s="18"/>
      <c r="CA3489" s="18"/>
      <c r="CB3489" s="18"/>
      <c r="CC3489" s="18"/>
      <c r="CD3489" s="18"/>
      <c r="CE3489" s="18"/>
      <c r="CF3489" s="18"/>
      <c r="CG3489" s="18"/>
      <c r="CH3489" s="18"/>
      <c r="CI3489" s="18"/>
      <c r="CJ3489" s="18"/>
      <c r="CK3489" s="18"/>
      <c r="CL3489" s="18"/>
      <c r="CM3489" s="18"/>
      <c r="CN3489" s="18"/>
      <c r="CO3489" s="18"/>
      <c r="CP3489" s="18"/>
      <c r="CQ3489" s="18"/>
      <c r="CR3489" s="18"/>
      <c r="CS3489" s="18"/>
      <c r="CT3489" s="18"/>
      <c r="CU3489" s="18"/>
      <c r="CV3489" s="18"/>
      <c r="CW3489" s="18"/>
      <c r="CX3489" s="18"/>
      <c r="CY3489" s="18"/>
      <c r="CZ3489" s="18"/>
      <c r="DA3489" s="18"/>
      <c r="DB3489" s="18"/>
      <c r="DC3489" s="20"/>
      <c r="DD3489" s="22" t="str">
        <f t="shared" si="2171"/>
        <v>проверка пройдена</v>
      </c>
      <c r="DE3489" s="22" t="str">
        <f t="shared" si="2172"/>
        <v>проверка пройдена</v>
      </c>
      <c r="EO3489" s="64"/>
      <c r="EP3489" s="64"/>
      <c r="EQ3489" s="64"/>
      <c r="ER3489" s="64"/>
      <c r="ES3489" s="64"/>
      <c r="ET3489" s="64"/>
      <c r="EU3489" s="64"/>
      <c r="EV3489" s="64"/>
      <c r="EW3489" s="64"/>
      <c r="EX3489" s="64"/>
      <c r="EY3489" s="64"/>
      <c r="EZ3489" s="64"/>
      <c r="FA3489" s="64"/>
      <c r="FB3489" s="64"/>
      <c r="FC3489" s="64"/>
      <c r="FD3489" s="64"/>
      <c r="FE3489" s="64"/>
      <c r="FF3489" s="64"/>
      <c r="FG3489" s="64"/>
      <c r="FH3489" s="64"/>
      <c r="FI3489" s="64"/>
      <c r="FJ3489" s="64"/>
      <c r="FK3489" s="64"/>
      <c r="FL3489" s="64"/>
      <c r="FM3489" s="64"/>
      <c r="FN3489" s="64"/>
      <c r="FO3489" s="64"/>
      <c r="FP3489" s="64"/>
      <c r="FQ3489" s="64"/>
      <c r="FR3489" s="64"/>
      <c r="FS3489" s="64"/>
      <c r="FT3489" s="64"/>
      <c r="FU3489" s="64"/>
      <c r="FV3489" s="64"/>
      <c r="FW3489" s="64"/>
      <c r="FX3489" s="64"/>
      <c r="FY3489" s="64"/>
      <c r="FZ3489" s="64"/>
      <c r="GA3489" s="64"/>
      <c r="GB3489" s="64"/>
      <c r="GC3489" s="64"/>
      <c r="GD3489" s="64"/>
      <c r="GE3489" s="64"/>
      <c r="GF3489" s="64"/>
      <c r="GG3489" s="64"/>
      <c r="GH3489" s="64"/>
      <c r="GI3489" s="64"/>
      <c r="GJ3489" s="64"/>
      <c r="GK3489" s="64"/>
      <c r="GL3489" s="64"/>
      <c r="GM3489" s="64"/>
      <c r="GN3489" s="64"/>
      <c r="GO3489" s="64"/>
      <c r="GP3489" s="64"/>
      <c r="GQ3489" s="64"/>
      <c r="GR3489" s="64"/>
      <c r="GS3489" s="64"/>
      <c r="GT3489" s="64"/>
      <c r="GU3489" s="64"/>
      <c r="GV3489" s="64"/>
      <c r="GW3489" s="64"/>
      <c r="GX3489" s="64"/>
    </row>
    <row r="3490" spans="1:206" s="63" customFormat="1" ht="42.75" customHeight="1" x14ac:dyDescent="0.25">
      <c r="A3490" s="55" t="s">
        <v>194</v>
      </c>
      <c r="B3490" s="56"/>
      <c r="C3490" s="57"/>
      <c r="D3490" s="57"/>
      <c r="E3490" s="56"/>
      <c r="F3490" s="56" t="str">
        <f t="shared" si="2145"/>
        <v xml:space="preserve"> </v>
      </c>
      <c r="G3490" s="56"/>
      <c r="H3490" s="56"/>
      <c r="I3490" s="56"/>
      <c r="J3490" s="56"/>
      <c r="K3490" s="58" t="s">
        <v>40</v>
      </c>
      <c r="L3490" s="59" t="s">
        <v>1347</v>
      </c>
      <c r="M3490" s="58"/>
      <c r="N3490" s="60"/>
      <c r="O3490" s="61"/>
      <c r="P3490" s="60"/>
      <c r="Q3490" s="62"/>
      <c r="R3490" s="24" t="str">
        <f t="shared" ref="R3490:CF3490" si="2178">IF(AND(R3476&lt;=R3475,R3477&lt;=R3476,R3478&lt;=R3475,R3479&lt;=R3475,R3480=(R3476+R3478),R3480=(R3481+R3482+R3483+R3484+R3485+R3486+R3487),R3488&lt;=R3480,R3489&lt;=R3480,(R3476+R3478)&lt;=R3475,R3481&lt;=R3480,R3482&lt;=R3480,R3483&lt;=R3480,R3484&lt;=R3480,R3485&lt;=R3480,R3486&lt;=R3480,R3487&lt;=R3480,R3488&lt;=R3479,R3488&lt;=R3480)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490" s="24" t="str">
        <f t="shared" si="2178"/>
        <v>проверка пройдена</v>
      </c>
      <c r="T3490" s="24" t="str">
        <f t="shared" si="2178"/>
        <v>проверка пройдена</v>
      </c>
      <c r="U3490" s="24" t="str">
        <f t="shared" si="2178"/>
        <v>проверка пройдена</v>
      </c>
      <c r="V3490" s="24" t="str">
        <f t="shared" si="2178"/>
        <v>проверка пройдена</v>
      </c>
      <c r="W3490" s="24" t="str">
        <f t="shared" si="2178"/>
        <v>проверка пройдена</v>
      </c>
      <c r="X3490" s="24" t="str">
        <f t="shared" si="2178"/>
        <v>проверка пройдена</v>
      </c>
      <c r="Y3490" s="24" t="str">
        <f t="shared" si="2178"/>
        <v>проверка пройдена</v>
      </c>
      <c r="Z3490" s="24" t="str">
        <f t="shared" si="2178"/>
        <v>проверка пройдена</v>
      </c>
      <c r="AA3490" s="24" t="str">
        <f t="shared" si="2178"/>
        <v>проверка пройдена</v>
      </c>
      <c r="AB3490" s="24" t="str">
        <f t="shared" si="2178"/>
        <v>проверка пройдена</v>
      </c>
      <c r="AC3490" s="24" t="str">
        <f t="shared" si="2178"/>
        <v>проверка пройдена</v>
      </c>
      <c r="AD3490" s="24" t="str">
        <f t="shared" si="2178"/>
        <v>проверка пройдена</v>
      </c>
      <c r="AE3490" s="24" t="str">
        <f t="shared" si="2178"/>
        <v>проверка пройдена</v>
      </c>
      <c r="AF3490" s="24" t="str">
        <f t="shared" si="2178"/>
        <v>проверка пройдена</v>
      </c>
      <c r="AG3490" s="24" t="str">
        <f t="shared" si="2178"/>
        <v>проверка пройдена</v>
      </c>
      <c r="AH3490" s="24" t="str">
        <f t="shared" si="2178"/>
        <v>проверка пройдена</v>
      </c>
      <c r="AI3490" s="24" t="str">
        <f t="shared" si="2178"/>
        <v>проверка пройдена</v>
      </c>
      <c r="AJ3490" s="24" t="str">
        <f t="shared" si="2178"/>
        <v>проверка пройдена</v>
      </c>
      <c r="AK3490" s="24" t="str">
        <f t="shared" si="2178"/>
        <v>проверка пройдена</v>
      </c>
      <c r="AL3490" s="24" t="str">
        <f t="shared" si="2178"/>
        <v>проверка пройдена</v>
      </c>
      <c r="AM3490" s="24" t="str">
        <f t="shared" si="2178"/>
        <v>проверка пройдена</v>
      </c>
      <c r="AN3490" s="24" t="str">
        <f t="shared" si="2178"/>
        <v>проверка пройдена</v>
      </c>
      <c r="AO3490" s="24" t="str">
        <f t="shared" si="2178"/>
        <v>проверка пройдена</v>
      </c>
      <c r="AP3490" s="24" t="str">
        <f t="shared" si="2178"/>
        <v>проверка пройдена</v>
      </c>
      <c r="AQ3490" s="24" t="str">
        <f t="shared" si="2178"/>
        <v>проверка пройдена</v>
      </c>
      <c r="AR3490" s="24" t="str">
        <f t="shared" si="2178"/>
        <v>проверка пройдена</v>
      </c>
      <c r="AS3490" s="24" t="str">
        <f t="shared" si="2178"/>
        <v>проверка пройдена</v>
      </c>
      <c r="AT3490" s="24" t="str">
        <f t="shared" si="2178"/>
        <v>проверка пройдена</v>
      </c>
      <c r="AU3490" s="24" t="str">
        <f t="shared" si="2178"/>
        <v>проверка пройдена</v>
      </c>
      <c r="AV3490" s="24" t="str">
        <f t="shared" si="2178"/>
        <v>проверка пройдена</v>
      </c>
      <c r="AW3490" s="24" t="str">
        <f t="shared" si="2178"/>
        <v>проверка пройдена</v>
      </c>
      <c r="AX3490" s="24" t="str">
        <f t="shared" si="2178"/>
        <v>проверка пройдена</v>
      </c>
      <c r="AY3490" s="24" t="str">
        <f t="shared" si="2178"/>
        <v>проверка пройдена</v>
      </c>
      <c r="AZ3490" s="24" t="str">
        <f t="shared" si="2178"/>
        <v>проверка пройдена</v>
      </c>
      <c r="BA3490" s="24" t="str">
        <f t="shared" si="2178"/>
        <v>проверка пройдена</v>
      </c>
      <c r="BB3490" s="24" t="str">
        <f t="shared" si="2178"/>
        <v>проверка пройдена</v>
      </c>
      <c r="BC3490" s="24" t="str">
        <f t="shared" si="2178"/>
        <v>проверка пройдена</v>
      </c>
      <c r="BD3490" s="24" t="str">
        <f t="shared" si="2178"/>
        <v>проверка пройдена</v>
      </c>
      <c r="BE3490" s="24" t="str">
        <f t="shared" si="2178"/>
        <v>проверка пройдена</v>
      </c>
      <c r="BF3490" s="24" t="str">
        <f t="shared" si="2178"/>
        <v>проверка пройдена</v>
      </c>
      <c r="BG3490" s="24" t="str">
        <f t="shared" si="2178"/>
        <v>проверка пройдена</v>
      </c>
      <c r="BH3490" s="24" t="str">
        <f t="shared" si="2178"/>
        <v>проверка пройдена</v>
      </c>
      <c r="BI3490" s="24" t="str">
        <f t="shared" si="2178"/>
        <v>проверка пройдена</v>
      </c>
      <c r="BJ3490" s="24" t="str">
        <f t="shared" si="2178"/>
        <v>проверка пройдена</v>
      </c>
      <c r="BK3490" s="24" t="str">
        <f t="shared" si="2178"/>
        <v>проверка пройдена</v>
      </c>
      <c r="BL3490" s="24" t="str">
        <f t="shared" si="2178"/>
        <v>проверка пройдена</v>
      </c>
      <c r="BM3490" s="24" t="str">
        <f t="shared" si="2178"/>
        <v>проверка пройдена</v>
      </c>
      <c r="BN3490" s="24" t="str">
        <f t="shared" si="2178"/>
        <v>проверка пройдена</v>
      </c>
      <c r="BO3490" s="24" t="str">
        <f t="shared" si="2178"/>
        <v>проверка пройдена</v>
      </c>
      <c r="BP3490" s="24" t="str">
        <f t="shared" si="2178"/>
        <v>проверка пройдена</v>
      </c>
      <c r="BQ3490" s="24" t="str">
        <f t="shared" si="2178"/>
        <v>проверка пройдена</v>
      </c>
      <c r="BR3490" s="24" t="str">
        <f t="shared" si="2178"/>
        <v>проверка пройдена</v>
      </c>
      <c r="BS3490" s="24" t="str">
        <f t="shared" si="2178"/>
        <v>проверка пройдена</v>
      </c>
      <c r="BT3490" s="24" t="str">
        <f t="shared" si="2178"/>
        <v>проверка пройдена</v>
      </c>
      <c r="BU3490" s="24" t="str">
        <f t="shared" si="2178"/>
        <v>проверка пройдена</v>
      </c>
      <c r="BV3490" s="24" t="str">
        <f t="shared" si="2178"/>
        <v>проверка пройдена</v>
      </c>
      <c r="BW3490" s="24" t="str">
        <f t="shared" si="2178"/>
        <v>проверка пройдена</v>
      </c>
      <c r="BX3490" s="24" t="str">
        <f t="shared" si="2178"/>
        <v>проверка пройдена</v>
      </c>
      <c r="BY3490" s="24" t="str">
        <f t="shared" si="2178"/>
        <v>проверка пройдена</v>
      </c>
      <c r="BZ3490" s="24" t="str">
        <f t="shared" si="2178"/>
        <v>проверка пройдена</v>
      </c>
      <c r="CA3490" s="24" t="str">
        <f t="shared" si="2178"/>
        <v>проверка пройдена</v>
      </c>
      <c r="CB3490" s="24" t="str">
        <f t="shared" si="2178"/>
        <v>проверка пройдена</v>
      </c>
      <c r="CC3490" s="24" t="str">
        <f t="shared" si="2178"/>
        <v>проверка пройдена</v>
      </c>
      <c r="CD3490" s="24" t="str">
        <f t="shared" si="2178"/>
        <v>проверка пройдена</v>
      </c>
      <c r="CE3490" s="24" t="str">
        <f t="shared" si="2178"/>
        <v>проверка пройдена</v>
      </c>
      <c r="CF3490" s="24" t="str">
        <f t="shared" si="2178"/>
        <v>проверка пройдена</v>
      </c>
      <c r="CG3490" s="24" t="str">
        <f t="shared" ref="CG3490:DA3490" si="2179">IF(AND(CG3476&lt;=CG3475,CG3477&lt;=CG3476,CG3478&lt;=CG3475,CG3479&lt;=CG3475,CG3480=(CG3476+CG3478),CG3480=(CG3481+CG3482+CG3483+CG3484+CG3485+CG3486+CG3487),CG3488&lt;=CG3480,CG3489&lt;=CG3480,(CG3476+CG3478)&lt;=CG3475,CG3481&lt;=CG3480,CG3482&lt;=CG3480,CG3483&lt;=CG3480,CG3484&lt;=CG3480,CG3485&lt;=CG3480,CG3486&lt;=CG3480,CG3487&lt;=CG3480,CG3488&lt;=CG3479,CG3488&lt;=CG3480)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490" s="24" t="str">
        <f t="shared" si="2179"/>
        <v>проверка пройдена</v>
      </c>
      <c r="CI3490" s="24" t="str">
        <f t="shared" si="2179"/>
        <v>проверка пройдена</v>
      </c>
      <c r="CJ3490" s="24" t="str">
        <f t="shared" si="2179"/>
        <v>проверка пройдена</v>
      </c>
      <c r="CK3490" s="24" t="str">
        <f t="shared" si="2179"/>
        <v>проверка пройдена</v>
      </c>
      <c r="CL3490" s="24" t="str">
        <f t="shared" si="2179"/>
        <v>проверка пройдена</v>
      </c>
      <c r="CM3490" s="24" t="str">
        <f t="shared" si="2179"/>
        <v>проверка пройдена</v>
      </c>
      <c r="CN3490" s="24" t="str">
        <f t="shared" si="2179"/>
        <v>проверка пройдена</v>
      </c>
      <c r="CO3490" s="24" t="str">
        <f t="shared" si="2179"/>
        <v>проверка пройдена</v>
      </c>
      <c r="CP3490" s="24" t="str">
        <f t="shared" si="2179"/>
        <v>проверка пройдена</v>
      </c>
      <c r="CQ3490" s="24" t="str">
        <f t="shared" si="2179"/>
        <v>проверка пройдена</v>
      </c>
      <c r="CR3490" s="24" t="str">
        <f t="shared" si="2179"/>
        <v>проверка пройдена</v>
      </c>
      <c r="CS3490" s="24" t="str">
        <f t="shared" si="2179"/>
        <v>проверка пройдена</v>
      </c>
      <c r="CT3490" s="24" t="str">
        <f t="shared" si="2179"/>
        <v>проверка пройдена</v>
      </c>
      <c r="CU3490" s="24" t="str">
        <f t="shared" si="2179"/>
        <v>проверка пройдена</v>
      </c>
      <c r="CV3490" s="24" t="str">
        <f t="shared" si="2179"/>
        <v>проверка пройдена</v>
      </c>
      <c r="CW3490" s="24" t="str">
        <f t="shared" si="2179"/>
        <v>проверка пройдена</v>
      </c>
      <c r="CX3490" s="24"/>
      <c r="CY3490" s="24" t="str">
        <f t="shared" si="2179"/>
        <v>проверка пройдена</v>
      </c>
      <c r="CZ3490" s="24" t="str">
        <f t="shared" si="2179"/>
        <v>проверка пройдена</v>
      </c>
      <c r="DA3490" s="24" t="str">
        <f t="shared" si="2179"/>
        <v>проверка пройдена</v>
      </c>
      <c r="DB3490" s="18"/>
      <c r="DC3490" s="20"/>
      <c r="DD3490" s="22"/>
      <c r="DE3490" s="22"/>
      <c r="EO3490" s="64"/>
      <c r="EP3490" s="64"/>
      <c r="EQ3490" s="64"/>
      <c r="ER3490" s="64"/>
      <c r="ES3490" s="64"/>
      <c r="ET3490" s="64"/>
      <c r="EU3490" s="64"/>
      <c r="EV3490" s="64"/>
      <c r="EW3490" s="64"/>
      <c r="EX3490" s="64"/>
      <c r="EY3490" s="64"/>
      <c r="EZ3490" s="64"/>
      <c r="FA3490" s="64"/>
      <c r="FB3490" s="64"/>
      <c r="FC3490" s="64"/>
      <c r="FD3490" s="64"/>
      <c r="FE3490" s="64"/>
      <c r="FF3490" s="64"/>
      <c r="FG3490" s="64"/>
      <c r="FH3490" s="64"/>
      <c r="FI3490" s="64"/>
      <c r="FJ3490" s="64"/>
      <c r="FK3490" s="64"/>
      <c r="FL3490" s="64"/>
      <c r="FM3490" s="64"/>
      <c r="FN3490" s="64"/>
      <c r="FO3490" s="64"/>
      <c r="FP3490" s="64"/>
      <c r="FQ3490" s="64"/>
      <c r="FR3490" s="64"/>
      <c r="FS3490" s="64"/>
      <c r="FT3490" s="64"/>
      <c r="FU3490" s="64"/>
      <c r="FV3490" s="64"/>
      <c r="FW3490" s="64"/>
      <c r="FX3490" s="64"/>
      <c r="FY3490" s="64"/>
      <c r="FZ3490" s="64"/>
      <c r="GA3490" s="64"/>
      <c r="GB3490" s="64"/>
      <c r="GC3490" s="64"/>
      <c r="GD3490" s="64"/>
      <c r="GE3490" s="64"/>
      <c r="GF3490" s="64"/>
      <c r="GG3490" s="64"/>
      <c r="GH3490" s="64"/>
      <c r="GI3490" s="64"/>
      <c r="GJ3490" s="64"/>
      <c r="GK3490" s="64"/>
      <c r="GL3490" s="64"/>
      <c r="GM3490" s="64"/>
      <c r="GN3490" s="64"/>
      <c r="GO3490" s="64"/>
      <c r="GP3490" s="64"/>
      <c r="GQ3490" s="64"/>
      <c r="GR3490" s="64"/>
      <c r="GS3490" s="64"/>
      <c r="GT3490" s="64"/>
      <c r="GU3490" s="64"/>
      <c r="GV3490" s="64"/>
      <c r="GW3490" s="64"/>
      <c r="GX3490" s="64"/>
    </row>
    <row r="3491" spans="1:206" s="63" customFormat="1" ht="42.75" customHeight="1" x14ac:dyDescent="0.25">
      <c r="A3491" s="55" t="s">
        <v>194</v>
      </c>
      <c r="B3491" s="56" t="s">
        <v>143</v>
      </c>
      <c r="C3491" s="57" t="s">
        <v>196</v>
      </c>
      <c r="D3491" s="57" t="s">
        <v>2049</v>
      </c>
      <c r="E3491" s="56" t="str">
        <f>VLOOKUP(C3491,'Коды программ'!$A$2:$B$581,2,FALSE)</f>
        <v>Физическая культура</v>
      </c>
      <c r="F3491" s="56" t="str">
        <f t="shared" si="2145"/>
        <v>49.02.01 Физическая культура</v>
      </c>
      <c r="G3491" s="56" t="s">
        <v>50</v>
      </c>
      <c r="H3491" s="56" t="s">
        <v>56</v>
      </c>
      <c r="I3491" s="56" t="s">
        <v>52</v>
      </c>
      <c r="J3491" s="56" t="s">
        <v>53</v>
      </c>
      <c r="K3491" s="58" t="s">
        <v>25</v>
      </c>
      <c r="L3491" s="59" t="s">
        <v>42</v>
      </c>
      <c r="M3491" s="58" t="s">
        <v>2000</v>
      </c>
      <c r="N3491" s="60">
        <v>6</v>
      </c>
      <c r="O3491" s="61">
        <v>6</v>
      </c>
      <c r="P3491" s="60">
        <v>5</v>
      </c>
      <c r="Q3491" s="62"/>
      <c r="R3491" s="62">
        <v>6</v>
      </c>
      <c r="S3491" s="22">
        <f t="shared" ref="S3491" si="2180">SUM(T3491:AU3491)</f>
        <v>0</v>
      </c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>
        <v>1</v>
      </c>
      <c r="BE3491" s="18"/>
      <c r="BF3491" s="77">
        <f>SUM(BG3491:CH3491)</f>
        <v>1</v>
      </c>
      <c r="BG3491" s="18">
        <v>1</v>
      </c>
      <c r="BH3491" s="18"/>
      <c r="BI3491" s="18"/>
      <c r="BJ3491" s="18"/>
      <c r="BK3491" s="18"/>
      <c r="BL3491" s="18"/>
      <c r="BM3491" s="18"/>
      <c r="BN3491" s="18"/>
      <c r="BO3491" s="18"/>
      <c r="BP3491" s="18"/>
      <c r="BQ3491" s="18"/>
      <c r="BR3491" s="18"/>
      <c r="BS3491" s="18"/>
      <c r="BT3491" s="18"/>
      <c r="BU3491" s="18"/>
      <c r="BV3491" s="18"/>
      <c r="BW3491" s="18"/>
      <c r="BX3491" s="18"/>
      <c r="BY3491" s="18"/>
      <c r="BZ3491" s="18"/>
      <c r="CA3491" s="18"/>
      <c r="CB3491" s="18"/>
      <c r="CC3491" s="18"/>
      <c r="CD3491" s="18"/>
      <c r="CE3491" s="18"/>
      <c r="CF3491" s="18"/>
      <c r="CG3491" s="18"/>
      <c r="CH3491" s="18"/>
      <c r="CI3491" s="18"/>
      <c r="CJ3491" s="18"/>
      <c r="CK3491" s="18"/>
      <c r="CL3491" s="18">
        <v>1</v>
      </c>
      <c r="CM3491" s="18"/>
      <c r="CN3491" s="18">
        <v>3</v>
      </c>
      <c r="CO3491" s="18"/>
      <c r="CP3491" s="18"/>
      <c r="CQ3491" s="18"/>
      <c r="CR3491" s="18"/>
      <c r="CS3491" s="18"/>
      <c r="CT3491" s="18"/>
      <c r="CU3491" s="18"/>
      <c r="CV3491" s="18"/>
      <c r="CW3491" s="18"/>
      <c r="CX3491" s="18"/>
      <c r="CY3491" s="18"/>
      <c r="CZ3491" s="18"/>
      <c r="DA3491" s="18"/>
      <c r="DB3491" s="18" t="s">
        <v>2029</v>
      </c>
      <c r="DC3491" s="20"/>
      <c r="DD3491" s="22" t="str">
        <f t="shared" ref="DD3491:DD3505" si="2181">IF(R3491=S3491+AX3491+AY3491+AZ3491+BA3491+BC3491+BD3491+BE3491+BF3491+CJ3491+CK3491+CL3491+CM3491+CN3491+CO3491+CP3491+CQ3491+CR3491+CS3491+CT3491+CU3491+CV3491+CW3491+CY3491+CZ3491+DA3491,"проверка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491" s="22" t="str">
        <f t="shared" ref="DE3491:DE3505" si="2182">IF(AND(AV3491&lt;=S3491,AW3491&lt;=S3491),"проверка пройдена","ВНИМАНИЕ! не может стоять значение большее, чем проверка пройдена")</f>
        <v>проверка пройдена</v>
      </c>
      <c r="EO3491" s="64"/>
      <c r="EP3491" s="64"/>
      <c r="EQ3491" s="64"/>
      <c r="ER3491" s="64"/>
      <c r="ES3491" s="64"/>
      <c r="ET3491" s="64"/>
      <c r="EU3491" s="64"/>
      <c r="EV3491" s="64"/>
      <c r="EW3491" s="64"/>
      <c r="EX3491" s="64"/>
      <c r="EY3491" s="64"/>
      <c r="EZ3491" s="64"/>
      <c r="FA3491" s="64"/>
      <c r="FB3491" s="64"/>
      <c r="FC3491" s="64"/>
      <c r="FD3491" s="64"/>
      <c r="FE3491" s="64"/>
      <c r="FF3491" s="64"/>
      <c r="FG3491" s="64"/>
      <c r="FH3491" s="64"/>
      <c r="FI3491" s="64"/>
      <c r="FJ3491" s="64"/>
      <c r="FK3491" s="64"/>
      <c r="FL3491" s="64"/>
      <c r="FM3491" s="64"/>
      <c r="FN3491" s="64"/>
      <c r="FO3491" s="64"/>
      <c r="FP3491" s="64"/>
      <c r="FQ3491" s="64"/>
      <c r="FR3491" s="64"/>
      <c r="FS3491" s="64"/>
      <c r="FT3491" s="64"/>
      <c r="FU3491" s="64"/>
      <c r="FV3491" s="64"/>
      <c r="FW3491" s="64"/>
      <c r="FX3491" s="64"/>
      <c r="FY3491" s="64"/>
      <c r="FZ3491" s="64"/>
      <c r="GA3491" s="64"/>
      <c r="GB3491" s="64"/>
      <c r="GC3491" s="64"/>
      <c r="GD3491" s="64"/>
      <c r="GE3491" s="64"/>
      <c r="GF3491" s="64"/>
      <c r="GG3491" s="64"/>
      <c r="GH3491" s="64"/>
      <c r="GI3491" s="64"/>
      <c r="GJ3491" s="64"/>
      <c r="GK3491" s="64"/>
      <c r="GL3491" s="64"/>
      <c r="GM3491" s="64"/>
      <c r="GN3491" s="64"/>
      <c r="GO3491" s="64"/>
      <c r="GP3491" s="64"/>
      <c r="GQ3491" s="64"/>
      <c r="GR3491" s="64"/>
      <c r="GS3491" s="64"/>
      <c r="GT3491" s="64"/>
      <c r="GU3491" s="64"/>
      <c r="GV3491" s="64"/>
      <c r="GW3491" s="64"/>
      <c r="GX3491" s="64"/>
    </row>
    <row r="3492" spans="1:206" s="63" customFormat="1" ht="42.75" customHeight="1" x14ac:dyDescent="0.25">
      <c r="A3492" s="55" t="s">
        <v>194</v>
      </c>
      <c r="B3492" s="56" t="s">
        <v>143</v>
      </c>
      <c r="C3492" s="57" t="s">
        <v>196</v>
      </c>
      <c r="D3492" s="57" t="s">
        <v>2049</v>
      </c>
      <c r="E3492" s="56" t="str">
        <f>VLOOKUP(C3492,'Коды программ'!$A$2:$B$581,2,FALSE)</f>
        <v>Физическая культура</v>
      </c>
      <c r="F3492" s="56" t="str">
        <f t="shared" si="2145"/>
        <v>49.02.01 Физическая культура</v>
      </c>
      <c r="G3492" s="56" t="s">
        <v>50</v>
      </c>
      <c r="H3492" s="56" t="s">
        <v>56</v>
      </c>
      <c r="I3492" s="56" t="s">
        <v>52</v>
      </c>
      <c r="J3492" s="56" t="s">
        <v>53</v>
      </c>
      <c r="K3492" s="58" t="s">
        <v>26</v>
      </c>
      <c r="L3492" s="59" t="s">
        <v>1359</v>
      </c>
      <c r="M3492" s="58" t="s">
        <v>2000</v>
      </c>
      <c r="N3492" s="60"/>
      <c r="O3492" s="61"/>
      <c r="P3492" s="60"/>
      <c r="Q3492" s="62"/>
      <c r="R3492" s="62"/>
      <c r="S3492" s="22">
        <f t="shared" ref="S3492:S3495" si="2183">SUM(T3492:AU3492)</f>
        <v>0</v>
      </c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77">
        <f t="shared" ref="BF3492:BF3495" si="2184">SUM(BG3492:CH3492)</f>
        <v>0</v>
      </c>
      <c r="BG3492" s="18"/>
      <c r="BH3492" s="18"/>
      <c r="BI3492" s="18"/>
      <c r="BJ3492" s="18"/>
      <c r="BK3492" s="18"/>
      <c r="BL3492" s="18"/>
      <c r="BM3492" s="18"/>
      <c r="BN3492" s="18"/>
      <c r="BO3492" s="18"/>
      <c r="BP3492" s="18"/>
      <c r="BQ3492" s="18"/>
      <c r="BR3492" s="18"/>
      <c r="BS3492" s="18"/>
      <c r="BT3492" s="18"/>
      <c r="BU3492" s="18"/>
      <c r="BV3492" s="18"/>
      <c r="BW3492" s="18"/>
      <c r="BX3492" s="18"/>
      <c r="BY3492" s="18"/>
      <c r="BZ3492" s="18"/>
      <c r="CA3492" s="18"/>
      <c r="CB3492" s="18"/>
      <c r="CC3492" s="18"/>
      <c r="CD3492" s="18"/>
      <c r="CE3492" s="18"/>
      <c r="CF3492" s="18"/>
      <c r="CG3492" s="18"/>
      <c r="CH3492" s="18"/>
      <c r="CI3492" s="18"/>
      <c r="CJ3492" s="18"/>
      <c r="CK3492" s="18"/>
      <c r="CL3492" s="18"/>
      <c r="CM3492" s="18"/>
      <c r="CN3492" s="18"/>
      <c r="CO3492" s="18"/>
      <c r="CP3492" s="18"/>
      <c r="CQ3492" s="18"/>
      <c r="CR3492" s="18"/>
      <c r="CS3492" s="18"/>
      <c r="CT3492" s="18"/>
      <c r="CU3492" s="18"/>
      <c r="CV3492" s="18"/>
      <c r="CW3492" s="18"/>
      <c r="CX3492" s="18"/>
      <c r="CY3492" s="18"/>
      <c r="CZ3492" s="18"/>
      <c r="DA3492" s="18"/>
      <c r="DB3492" s="18"/>
      <c r="DC3492" s="20"/>
      <c r="DD3492" s="22" t="str">
        <f t="shared" si="2181"/>
        <v>проверка пройдена</v>
      </c>
      <c r="DE3492" s="22" t="str">
        <f t="shared" si="2182"/>
        <v>проверка пройдена</v>
      </c>
      <c r="EO3492" s="64"/>
      <c r="EP3492" s="64"/>
      <c r="EQ3492" s="64"/>
      <c r="ER3492" s="64"/>
      <c r="ES3492" s="64"/>
      <c r="ET3492" s="64"/>
      <c r="EU3492" s="64"/>
      <c r="EV3492" s="64"/>
      <c r="EW3492" s="64"/>
      <c r="EX3492" s="64"/>
      <c r="EY3492" s="64"/>
      <c r="EZ3492" s="64"/>
      <c r="FA3492" s="64"/>
      <c r="FB3492" s="64"/>
      <c r="FC3492" s="64"/>
      <c r="FD3492" s="64"/>
      <c r="FE3492" s="64"/>
      <c r="FF3492" s="64"/>
      <c r="FG3492" s="64"/>
      <c r="FH3492" s="64"/>
      <c r="FI3492" s="64"/>
      <c r="FJ3492" s="64"/>
      <c r="FK3492" s="64"/>
      <c r="FL3492" s="64"/>
      <c r="FM3492" s="64"/>
      <c r="FN3492" s="64"/>
      <c r="FO3492" s="64"/>
      <c r="FP3492" s="64"/>
      <c r="FQ3492" s="64"/>
      <c r="FR3492" s="64"/>
      <c r="FS3492" s="64"/>
      <c r="FT3492" s="64"/>
      <c r="FU3492" s="64"/>
      <c r="FV3492" s="64"/>
      <c r="FW3492" s="64"/>
      <c r="FX3492" s="64"/>
      <c r="FY3492" s="64"/>
      <c r="FZ3492" s="64"/>
      <c r="GA3492" s="64"/>
      <c r="GB3492" s="64"/>
      <c r="GC3492" s="64"/>
      <c r="GD3492" s="64"/>
      <c r="GE3492" s="64"/>
      <c r="GF3492" s="64"/>
      <c r="GG3492" s="64"/>
      <c r="GH3492" s="64"/>
      <c r="GI3492" s="64"/>
      <c r="GJ3492" s="64"/>
      <c r="GK3492" s="64"/>
      <c r="GL3492" s="64"/>
      <c r="GM3492" s="64"/>
      <c r="GN3492" s="64"/>
      <c r="GO3492" s="64"/>
      <c r="GP3492" s="64"/>
      <c r="GQ3492" s="64"/>
      <c r="GR3492" s="64"/>
      <c r="GS3492" s="64"/>
      <c r="GT3492" s="64"/>
      <c r="GU3492" s="64"/>
      <c r="GV3492" s="64"/>
      <c r="GW3492" s="64"/>
      <c r="GX3492" s="64"/>
    </row>
    <row r="3493" spans="1:206" s="63" customFormat="1" ht="42.75" customHeight="1" x14ac:dyDescent="0.25">
      <c r="A3493" s="55" t="s">
        <v>194</v>
      </c>
      <c r="B3493" s="56" t="s">
        <v>143</v>
      </c>
      <c r="C3493" s="57" t="s">
        <v>196</v>
      </c>
      <c r="D3493" s="57" t="s">
        <v>2049</v>
      </c>
      <c r="E3493" s="56" t="str">
        <f>VLOOKUP(C3493,'Коды программ'!$A$2:$B$581,2,FALSE)</f>
        <v>Физическая культура</v>
      </c>
      <c r="F3493" s="56" t="str">
        <f t="shared" si="2145"/>
        <v>49.02.01 Физическая культура</v>
      </c>
      <c r="G3493" s="56" t="s">
        <v>50</v>
      </c>
      <c r="H3493" s="56" t="s">
        <v>56</v>
      </c>
      <c r="I3493" s="56" t="s">
        <v>52</v>
      </c>
      <c r="J3493" s="56" t="s">
        <v>53</v>
      </c>
      <c r="K3493" s="58" t="s">
        <v>27</v>
      </c>
      <c r="L3493" s="59" t="s">
        <v>1345</v>
      </c>
      <c r="M3493" s="58" t="s">
        <v>2000</v>
      </c>
      <c r="N3493" s="60"/>
      <c r="O3493" s="61"/>
      <c r="P3493" s="60"/>
      <c r="Q3493" s="62"/>
      <c r="R3493" s="62"/>
      <c r="S3493" s="22">
        <f t="shared" si="2183"/>
        <v>0</v>
      </c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77">
        <f t="shared" si="2184"/>
        <v>0</v>
      </c>
      <c r="BG3493" s="18"/>
      <c r="BH3493" s="18"/>
      <c r="BI3493" s="18"/>
      <c r="BJ3493" s="18"/>
      <c r="BK3493" s="18"/>
      <c r="BL3493" s="18"/>
      <c r="BM3493" s="18"/>
      <c r="BN3493" s="18"/>
      <c r="BO3493" s="18"/>
      <c r="BP3493" s="18"/>
      <c r="BQ3493" s="18"/>
      <c r="BR3493" s="18"/>
      <c r="BS3493" s="18"/>
      <c r="BT3493" s="18"/>
      <c r="BU3493" s="18"/>
      <c r="BV3493" s="18"/>
      <c r="BW3493" s="18"/>
      <c r="BX3493" s="18"/>
      <c r="BY3493" s="18"/>
      <c r="BZ3493" s="18"/>
      <c r="CA3493" s="18"/>
      <c r="CB3493" s="18"/>
      <c r="CC3493" s="18"/>
      <c r="CD3493" s="18"/>
      <c r="CE3493" s="18"/>
      <c r="CF3493" s="18"/>
      <c r="CG3493" s="18"/>
      <c r="CH3493" s="18"/>
      <c r="CI3493" s="18"/>
      <c r="CJ3493" s="18"/>
      <c r="CK3493" s="18"/>
      <c r="CL3493" s="18"/>
      <c r="CM3493" s="18"/>
      <c r="CN3493" s="18"/>
      <c r="CO3493" s="18"/>
      <c r="CP3493" s="18"/>
      <c r="CQ3493" s="18"/>
      <c r="CR3493" s="18"/>
      <c r="CS3493" s="18"/>
      <c r="CT3493" s="18"/>
      <c r="CU3493" s="18"/>
      <c r="CV3493" s="18"/>
      <c r="CW3493" s="18"/>
      <c r="CX3493" s="18"/>
      <c r="CY3493" s="18"/>
      <c r="CZ3493" s="18"/>
      <c r="DA3493" s="18"/>
      <c r="DB3493" s="18"/>
      <c r="DC3493" s="20"/>
      <c r="DD3493" s="22" t="str">
        <f t="shared" si="2181"/>
        <v>проверка пройдена</v>
      </c>
      <c r="DE3493" s="22" t="str">
        <f t="shared" si="2182"/>
        <v>проверка пройдена</v>
      </c>
      <c r="EO3493" s="64"/>
      <c r="EP3493" s="64"/>
      <c r="EQ3493" s="64"/>
      <c r="ER3493" s="64"/>
      <c r="ES3493" s="64"/>
      <c r="ET3493" s="64"/>
      <c r="EU3493" s="64"/>
      <c r="EV3493" s="64"/>
      <c r="EW3493" s="64"/>
      <c r="EX3493" s="64"/>
      <c r="EY3493" s="64"/>
      <c r="EZ3493" s="64"/>
      <c r="FA3493" s="64"/>
      <c r="FB3493" s="64"/>
      <c r="FC3493" s="64"/>
      <c r="FD3493" s="64"/>
      <c r="FE3493" s="64"/>
      <c r="FF3493" s="64"/>
      <c r="FG3493" s="64"/>
      <c r="FH3493" s="64"/>
      <c r="FI3493" s="64"/>
      <c r="FJ3493" s="64"/>
      <c r="FK3493" s="64"/>
      <c r="FL3493" s="64"/>
      <c r="FM3493" s="64"/>
      <c r="FN3493" s="64"/>
      <c r="FO3493" s="64"/>
      <c r="FP3493" s="64"/>
      <c r="FQ3493" s="64"/>
      <c r="FR3493" s="64"/>
      <c r="FS3493" s="64"/>
      <c r="FT3493" s="64"/>
      <c r="FU3493" s="64"/>
      <c r="FV3493" s="64"/>
      <c r="FW3493" s="64"/>
      <c r="FX3493" s="64"/>
      <c r="FY3493" s="64"/>
      <c r="FZ3493" s="64"/>
      <c r="GA3493" s="64"/>
      <c r="GB3493" s="64"/>
      <c r="GC3493" s="64"/>
      <c r="GD3493" s="64"/>
      <c r="GE3493" s="64"/>
      <c r="GF3493" s="64"/>
      <c r="GG3493" s="64"/>
      <c r="GH3493" s="64"/>
      <c r="GI3493" s="64"/>
      <c r="GJ3493" s="64"/>
      <c r="GK3493" s="64"/>
      <c r="GL3493" s="64"/>
      <c r="GM3493" s="64"/>
      <c r="GN3493" s="64"/>
      <c r="GO3493" s="64"/>
      <c r="GP3493" s="64"/>
      <c r="GQ3493" s="64"/>
      <c r="GR3493" s="64"/>
      <c r="GS3493" s="64"/>
      <c r="GT3493" s="64"/>
      <c r="GU3493" s="64"/>
      <c r="GV3493" s="64"/>
      <c r="GW3493" s="64"/>
      <c r="GX3493" s="64"/>
    </row>
    <row r="3494" spans="1:206" s="63" customFormat="1" ht="42.75" customHeight="1" x14ac:dyDescent="0.25">
      <c r="A3494" s="55" t="s">
        <v>194</v>
      </c>
      <c r="B3494" s="56" t="s">
        <v>143</v>
      </c>
      <c r="C3494" s="57" t="s">
        <v>196</v>
      </c>
      <c r="D3494" s="57" t="s">
        <v>2049</v>
      </c>
      <c r="E3494" s="56" t="str">
        <f>VLOOKUP(C3494,'Коды программ'!$A$2:$B$581,2,FALSE)</f>
        <v>Физическая культура</v>
      </c>
      <c r="F3494" s="56" t="str">
        <f t="shared" si="2145"/>
        <v>49.02.01 Физическая культура</v>
      </c>
      <c r="G3494" s="56" t="s">
        <v>50</v>
      </c>
      <c r="H3494" s="56" t="s">
        <v>56</v>
      </c>
      <c r="I3494" s="56" t="s">
        <v>52</v>
      </c>
      <c r="J3494" s="56" t="s">
        <v>53</v>
      </c>
      <c r="K3494" s="58" t="s">
        <v>28</v>
      </c>
      <c r="L3494" s="59" t="s">
        <v>1346</v>
      </c>
      <c r="M3494" s="58" t="s">
        <v>2000</v>
      </c>
      <c r="N3494" s="60"/>
      <c r="O3494" s="61"/>
      <c r="P3494" s="60"/>
      <c r="Q3494" s="62"/>
      <c r="R3494" s="62"/>
      <c r="S3494" s="22">
        <f t="shared" si="2183"/>
        <v>0</v>
      </c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77">
        <f t="shared" si="2184"/>
        <v>0</v>
      </c>
      <c r="BG3494" s="18"/>
      <c r="BH3494" s="18"/>
      <c r="BI3494" s="18"/>
      <c r="BJ3494" s="18"/>
      <c r="BK3494" s="18"/>
      <c r="BL3494" s="18"/>
      <c r="BM3494" s="18"/>
      <c r="BN3494" s="18"/>
      <c r="BO3494" s="18"/>
      <c r="BP3494" s="18"/>
      <c r="BQ3494" s="18"/>
      <c r="BR3494" s="18"/>
      <c r="BS3494" s="18"/>
      <c r="BT3494" s="18"/>
      <c r="BU3494" s="18"/>
      <c r="BV3494" s="18"/>
      <c r="BW3494" s="18"/>
      <c r="BX3494" s="18"/>
      <c r="BY3494" s="18"/>
      <c r="BZ3494" s="18"/>
      <c r="CA3494" s="18"/>
      <c r="CB3494" s="18"/>
      <c r="CC3494" s="18"/>
      <c r="CD3494" s="18"/>
      <c r="CE3494" s="18"/>
      <c r="CF3494" s="18"/>
      <c r="CG3494" s="18"/>
      <c r="CH3494" s="18"/>
      <c r="CI3494" s="18"/>
      <c r="CJ3494" s="18"/>
      <c r="CK3494" s="18"/>
      <c r="CL3494" s="18"/>
      <c r="CM3494" s="18"/>
      <c r="CN3494" s="18"/>
      <c r="CO3494" s="18"/>
      <c r="CP3494" s="18"/>
      <c r="CQ3494" s="18"/>
      <c r="CR3494" s="18"/>
      <c r="CS3494" s="18"/>
      <c r="CT3494" s="18"/>
      <c r="CU3494" s="18"/>
      <c r="CV3494" s="18"/>
      <c r="CW3494" s="18"/>
      <c r="CX3494" s="18"/>
      <c r="CY3494" s="18"/>
      <c r="CZ3494" s="18"/>
      <c r="DA3494" s="18"/>
      <c r="DB3494" s="18"/>
      <c r="DC3494" s="20"/>
      <c r="DD3494" s="22" t="str">
        <f t="shared" si="2181"/>
        <v>проверка пройдена</v>
      </c>
      <c r="DE3494" s="22" t="str">
        <f t="shared" si="2182"/>
        <v>проверка пройдена</v>
      </c>
      <c r="EO3494" s="64"/>
      <c r="EP3494" s="64"/>
      <c r="EQ3494" s="64"/>
      <c r="ER3494" s="64"/>
      <c r="ES3494" s="64"/>
      <c r="ET3494" s="64"/>
      <c r="EU3494" s="64"/>
      <c r="EV3494" s="64"/>
      <c r="EW3494" s="64"/>
      <c r="EX3494" s="64"/>
      <c r="EY3494" s="64"/>
      <c r="EZ3494" s="64"/>
      <c r="FA3494" s="64"/>
      <c r="FB3494" s="64"/>
      <c r="FC3494" s="64"/>
      <c r="FD3494" s="64"/>
      <c r="FE3494" s="64"/>
      <c r="FF3494" s="64"/>
      <c r="FG3494" s="64"/>
      <c r="FH3494" s="64"/>
      <c r="FI3494" s="64"/>
      <c r="FJ3494" s="64"/>
      <c r="FK3494" s="64"/>
      <c r="FL3494" s="64"/>
      <c r="FM3494" s="64"/>
      <c r="FN3494" s="64"/>
      <c r="FO3494" s="64"/>
      <c r="FP3494" s="64"/>
      <c r="FQ3494" s="64"/>
      <c r="FR3494" s="64"/>
      <c r="FS3494" s="64"/>
      <c r="FT3494" s="64"/>
      <c r="FU3494" s="64"/>
      <c r="FV3494" s="64"/>
      <c r="FW3494" s="64"/>
      <c r="FX3494" s="64"/>
      <c r="FY3494" s="64"/>
      <c r="FZ3494" s="64"/>
      <c r="GA3494" s="64"/>
      <c r="GB3494" s="64"/>
      <c r="GC3494" s="64"/>
      <c r="GD3494" s="64"/>
      <c r="GE3494" s="64"/>
      <c r="GF3494" s="64"/>
      <c r="GG3494" s="64"/>
      <c r="GH3494" s="64"/>
      <c r="GI3494" s="64"/>
      <c r="GJ3494" s="64"/>
      <c r="GK3494" s="64"/>
      <c r="GL3494" s="64"/>
      <c r="GM3494" s="64"/>
      <c r="GN3494" s="64"/>
      <c r="GO3494" s="64"/>
      <c r="GP3494" s="64"/>
      <c r="GQ3494" s="64"/>
      <c r="GR3494" s="64"/>
      <c r="GS3494" s="64"/>
      <c r="GT3494" s="64"/>
      <c r="GU3494" s="64"/>
      <c r="GV3494" s="64"/>
      <c r="GW3494" s="64"/>
      <c r="GX3494" s="64"/>
    </row>
    <row r="3495" spans="1:206" s="63" customFormat="1" ht="42.75" customHeight="1" x14ac:dyDescent="0.25">
      <c r="A3495" s="55" t="s">
        <v>194</v>
      </c>
      <c r="B3495" s="56" t="s">
        <v>143</v>
      </c>
      <c r="C3495" s="57" t="s">
        <v>196</v>
      </c>
      <c r="D3495" s="57" t="s">
        <v>2049</v>
      </c>
      <c r="E3495" s="56" t="str">
        <f>VLOOKUP(C3495,'Коды программ'!$A$2:$B$581,2,FALSE)</f>
        <v>Физическая культура</v>
      </c>
      <c r="F3495" s="56" t="str">
        <f t="shared" si="2145"/>
        <v>49.02.01 Физическая культура</v>
      </c>
      <c r="G3495" s="56" t="s">
        <v>50</v>
      </c>
      <c r="H3495" s="56" t="s">
        <v>56</v>
      </c>
      <c r="I3495" s="56" t="s">
        <v>52</v>
      </c>
      <c r="J3495" s="56" t="s">
        <v>53</v>
      </c>
      <c r="K3495" s="58" t="s">
        <v>29</v>
      </c>
      <c r="L3495" s="59" t="s">
        <v>1348</v>
      </c>
      <c r="M3495" s="58" t="s">
        <v>2000</v>
      </c>
      <c r="N3495" s="60"/>
      <c r="O3495" s="61"/>
      <c r="P3495" s="60"/>
      <c r="Q3495" s="62"/>
      <c r="R3495" s="62">
        <v>0</v>
      </c>
      <c r="S3495" s="22">
        <f t="shared" si="2183"/>
        <v>0</v>
      </c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77">
        <f t="shared" si="2184"/>
        <v>0</v>
      </c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  <c r="BQ3495" s="18"/>
      <c r="BR3495" s="18"/>
      <c r="BS3495" s="18"/>
      <c r="BT3495" s="18"/>
      <c r="BU3495" s="18"/>
      <c r="BV3495" s="18"/>
      <c r="BW3495" s="18"/>
      <c r="BX3495" s="18"/>
      <c r="BY3495" s="18"/>
      <c r="BZ3495" s="18"/>
      <c r="CA3495" s="18"/>
      <c r="CB3495" s="18"/>
      <c r="CC3495" s="18"/>
      <c r="CD3495" s="18"/>
      <c r="CE3495" s="18"/>
      <c r="CF3495" s="18"/>
      <c r="CG3495" s="18"/>
      <c r="CH3495" s="18"/>
      <c r="CI3495" s="18"/>
      <c r="CJ3495" s="18"/>
      <c r="CK3495" s="18"/>
      <c r="CL3495" s="18"/>
      <c r="CM3495" s="18"/>
      <c r="CN3495" s="18"/>
      <c r="CO3495" s="18"/>
      <c r="CP3495" s="18"/>
      <c r="CQ3495" s="18"/>
      <c r="CR3495" s="18"/>
      <c r="CS3495" s="18"/>
      <c r="CT3495" s="18"/>
      <c r="CU3495" s="18"/>
      <c r="CV3495" s="18"/>
      <c r="CW3495" s="18"/>
      <c r="CX3495" s="18"/>
      <c r="CY3495" s="18"/>
      <c r="CZ3495" s="18"/>
      <c r="DA3495" s="18"/>
      <c r="DB3495" s="18"/>
      <c r="DC3495" s="20"/>
      <c r="DD3495" s="22" t="str">
        <f t="shared" si="2181"/>
        <v>проверка пройдена</v>
      </c>
      <c r="DE3495" s="22" t="str">
        <f t="shared" si="2182"/>
        <v>проверка пройдена</v>
      </c>
      <c r="EO3495" s="64"/>
      <c r="EP3495" s="64"/>
      <c r="EQ3495" s="64"/>
      <c r="ER3495" s="64"/>
      <c r="ES3495" s="64"/>
      <c r="ET3495" s="64"/>
      <c r="EU3495" s="64"/>
      <c r="EV3495" s="64"/>
      <c r="EW3495" s="64"/>
      <c r="EX3495" s="64"/>
      <c r="EY3495" s="64"/>
      <c r="EZ3495" s="64"/>
      <c r="FA3495" s="64"/>
      <c r="FB3495" s="64"/>
      <c r="FC3495" s="64"/>
      <c r="FD3495" s="64"/>
      <c r="FE3495" s="64"/>
      <c r="FF3495" s="64"/>
      <c r="FG3495" s="64"/>
      <c r="FH3495" s="64"/>
      <c r="FI3495" s="64"/>
      <c r="FJ3495" s="64"/>
      <c r="FK3495" s="64"/>
      <c r="FL3495" s="64"/>
      <c r="FM3495" s="64"/>
      <c r="FN3495" s="64"/>
      <c r="FO3495" s="64"/>
      <c r="FP3495" s="64"/>
      <c r="FQ3495" s="64"/>
      <c r="FR3495" s="64"/>
      <c r="FS3495" s="64"/>
      <c r="FT3495" s="64"/>
      <c r="FU3495" s="64"/>
      <c r="FV3495" s="64"/>
      <c r="FW3495" s="64"/>
      <c r="FX3495" s="64"/>
      <c r="FY3495" s="64"/>
      <c r="FZ3495" s="64"/>
      <c r="GA3495" s="64"/>
      <c r="GB3495" s="64"/>
      <c r="GC3495" s="64"/>
      <c r="GD3495" s="64"/>
      <c r="GE3495" s="64"/>
      <c r="GF3495" s="64"/>
      <c r="GG3495" s="64"/>
      <c r="GH3495" s="64"/>
      <c r="GI3495" s="64"/>
      <c r="GJ3495" s="64"/>
      <c r="GK3495" s="64"/>
      <c r="GL3495" s="64"/>
      <c r="GM3495" s="64"/>
      <c r="GN3495" s="64"/>
      <c r="GO3495" s="64"/>
      <c r="GP3495" s="64"/>
      <c r="GQ3495" s="64"/>
      <c r="GR3495" s="64"/>
      <c r="GS3495" s="64"/>
      <c r="GT3495" s="64"/>
      <c r="GU3495" s="64"/>
      <c r="GV3495" s="64"/>
      <c r="GW3495" s="64"/>
      <c r="GX3495" s="64"/>
    </row>
    <row r="3496" spans="1:206" s="63" customFormat="1" ht="42.75" customHeight="1" x14ac:dyDescent="0.25">
      <c r="A3496" s="55" t="s">
        <v>194</v>
      </c>
      <c r="B3496" s="56" t="s">
        <v>143</v>
      </c>
      <c r="C3496" s="57" t="s">
        <v>196</v>
      </c>
      <c r="D3496" s="57" t="s">
        <v>2049</v>
      </c>
      <c r="E3496" s="56" t="str">
        <f>VLOOKUP(C3496,'Коды программ'!$A$2:$B$581,2,FALSE)</f>
        <v>Физическая культура</v>
      </c>
      <c r="F3496" s="56" t="str">
        <f t="shared" si="2145"/>
        <v>49.02.01 Физическая культура</v>
      </c>
      <c r="G3496" s="56" t="s">
        <v>50</v>
      </c>
      <c r="H3496" s="56" t="s">
        <v>56</v>
      </c>
      <c r="I3496" s="56" t="s">
        <v>52</v>
      </c>
      <c r="J3496" s="56" t="s">
        <v>53</v>
      </c>
      <c r="K3496" s="58" t="s">
        <v>30</v>
      </c>
      <c r="L3496" s="59" t="s">
        <v>1349</v>
      </c>
      <c r="M3496" s="58" t="s">
        <v>2000</v>
      </c>
      <c r="N3496" s="60"/>
      <c r="O3496" s="61"/>
      <c r="P3496" s="60"/>
      <c r="Q3496" s="62"/>
      <c r="R3496" s="22">
        <f>SUM(R3492,R3494)</f>
        <v>0</v>
      </c>
      <c r="S3496" s="22">
        <f t="shared" ref="S3496:CC3496" si="2185">SUM(S3492,S3494)</f>
        <v>0</v>
      </c>
      <c r="T3496" s="22">
        <f t="shared" si="2185"/>
        <v>0</v>
      </c>
      <c r="U3496" s="22">
        <f t="shared" si="2185"/>
        <v>0</v>
      </c>
      <c r="V3496" s="22">
        <f t="shared" si="2185"/>
        <v>0</v>
      </c>
      <c r="W3496" s="22">
        <f t="shared" si="2185"/>
        <v>0</v>
      </c>
      <c r="X3496" s="22">
        <f t="shared" si="2185"/>
        <v>0</v>
      </c>
      <c r="Y3496" s="22">
        <f t="shared" si="2185"/>
        <v>0</v>
      </c>
      <c r="Z3496" s="22">
        <f t="shared" si="2185"/>
        <v>0</v>
      </c>
      <c r="AA3496" s="22">
        <f t="shared" si="2185"/>
        <v>0</v>
      </c>
      <c r="AB3496" s="22">
        <f t="shared" si="2185"/>
        <v>0</v>
      </c>
      <c r="AC3496" s="22">
        <f t="shared" si="2185"/>
        <v>0</v>
      </c>
      <c r="AD3496" s="22">
        <f t="shared" si="2185"/>
        <v>0</v>
      </c>
      <c r="AE3496" s="22">
        <f t="shared" si="2185"/>
        <v>0</v>
      </c>
      <c r="AF3496" s="22">
        <f t="shared" si="2185"/>
        <v>0</v>
      </c>
      <c r="AG3496" s="22">
        <f t="shared" si="2185"/>
        <v>0</v>
      </c>
      <c r="AH3496" s="22">
        <f t="shared" si="2185"/>
        <v>0</v>
      </c>
      <c r="AI3496" s="22">
        <f t="shared" si="2185"/>
        <v>0</v>
      </c>
      <c r="AJ3496" s="22">
        <f t="shared" si="2185"/>
        <v>0</v>
      </c>
      <c r="AK3496" s="22">
        <f t="shared" si="2185"/>
        <v>0</v>
      </c>
      <c r="AL3496" s="22">
        <f t="shared" si="2185"/>
        <v>0</v>
      </c>
      <c r="AM3496" s="22">
        <f t="shared" si="2185"/>
        <v>0</v>
      </c>
      <c r="AN3496" s="22">
        <f t="shared" si="2185"/>
        <v>0</v>
      </c>
      <c r="AO3496" s="22">
        <f t="shared" si="2185"/>
        <v>0</v>
      </c>
      <c r="AP3496" s="22">
        <f t="shared" si="2185"/>
        <v>0</v>
      </c>
      <c r="AQ3496" s="22">
        <f t="shared" si="2185"/>
        <v>0</v>
      </c>
      <c r="AR3496" s="22">
        <f t="shared" si="2185"/>
        <v>0</v>
      </c>
      <c r="AS3496" s="22">
        <f t="shared" si="2185"/>
        <v>0</v>
      </c>
      <c r="AT3496" s="22">
        <f t="shared" si="2185"/>
        <v>0</v>
      </c>
      <c r="AU3496" s="22">
        <f t="shared" si="2185"/>
        <v>0</v>
      </c>
      <c r="AV3496" s="22">
        <f t="shared" si="2185"/>
        <v>0</v>
      </c>
      <c r="AW3496" s="22">
        <f t="shared" si="2185"/>
        <v>0</v>
      </c>
      <c r="AX3496" s="22">
        <f t="shared" si="2185"/>
        <v>0</v>
      </c>
      <c r="AY3496" s="22">
        <f t="shared" si="2185"/>
        <v>0</v>
      </c>
      <c r="AZ3496" s="22">
        <f t="shared" si="2185"/>
        <v>0</v>
      </c>
      <c r="BA3496" s="22">
        <f t="shared" si="2185"/>
        <v>0</v>
      </c>
      <c r="BB3496" s="22">
        <f t="shared" si="2185"/>
        <v>0</v>
      </c>
      <c r="BC3496" s="22">
        <f t="shared" si="2185"/>
        <v>0</v>
      </c>
      <c r="BD3496" s="22">
        <f t="shared" si="2185"/>
        <v>0</v>
      </c>
      <c r="BE3496" s="22">
        <f t="shared" si="2185"/>
        <v>0</v>
      </c>
      <c r="BF3496" s="22">
        <f t="shared" si="2185"/>
        <v>0</v>
      </c>
      <c r="BG3496" s="22">
        <f t="shared" si="2185"/>
        <v>0</v>
      </c>
      <c r="BH3496" s="22">
        <f t="shared" si="2185"/>
        <v>0</v>
      </c>
      <c r="BI3496" s="22">
        <f t="shared" si="2185"/>
        <v>0</v>
      </c>
      <c r="BJ3496" s="22">
        <f t="shared" si="2185"/>
        <v>0</v>
      </c>
      <c r="BK3496" s="22">
        <f t="shared" si="2185"/>
        <v>0</v>
      </c>
      <c r="BL3496" s="22">
        <f t="shared" si="2185"/>
        <v>0</v>
      </c>
      <c r="BM3496" s="22">
        <f t="shared" si="2185"/>
        <v>0</v>
      </c>
      <c r="BN3496" s="22">
        <f t="shared" si="2185"/>
        <v>0</v>
      </c>
      <c r="BO3496" s="22">
        <f t="shared" si="2185"/>
        <v>0</v>
      </c>
      <c r="BP3496" s="22">
        <f t="shared" si="2185"/>
        <v>0</v>
      </c>
      <c r="BQ3496" s="22">
        <f t="shared" si="2185"/>
        <v>0</v>
      </c>
      <c r="BR3496" s="22">
        <f t="shared" si="2185"/>
        <v>0</v>
      </c>
      <c r="BS3496" s="22">
        <f t="shared" si="2185"/>
        <v>0</v>
      </c>
      <c r="BT3496" s="22">
        <f t="shared" si="2185"/>
        <v>0</v>
      </c>
      <c r="BU3496" s="22">
        <f t="shared" si="2185"/>
        <v>0</v>
      </c>
      <c r="BV3496" s="22">
        <f t="shared" si="2185"/>
        <v>0</v>
      </c>
      <c r="BW3496" s="22">
        <f t="shared" si="2185"/>
        <v>0</v>
      </c>
      <c r="BX3496" s="22">
        <f t="shared" si="2185"/>
        <v>0</v>
      </c>
      <c r="BY3496" s="22">
        <f t="shared" si="2185"/>
        <v>0</v>
      </c>
      <c r="BZ3496" s="22">
        <f t="shared" si="2185"/>
        <v>0</v>
      </c>
      <c r="CA3496" s="22">
        <f t="shared" si="2185"/>
        <v>0</v>
      </c>
      <c r="CB3496" s="22">
        <f t="shared" si="2185"/>
        <v>0</v>
      </c>
      <c r="CC3496" s="22">
        <f t="shared" si="2185"/>
        <v>0</v>
      </c>
      <c r="CD3496" s="22">
        <f t="shared" ref="CD3496:DA3496" si="2186">SUM(CD3492,CD3494)</f>
        <v>0</v>
      </c>
      <c r="CE3496" s="22">
        <f t="shared" si="2186"/>
        <v>0</v>
      </c>
      <c r="CF3496" s="22">
        <f t="shared" si="2186"/>
        <v>0</v>
      </c>
      <c r="CG3496" s="22">
        <f t="shared" si="2186"/>
        <v>0</v>
      </c>
      <c r="CH3496" s="22">
        <f t="shared" si="2186"/>
        <v>0</v>
      </c>
      <c r="CI3496" s="22">
        <f t="shared" si="2186"/>
        <v>0</v>
      </c>
      <c r="CJ3496" s="22">
        <f t="shared" si="2186"/>
        <v>0</v>
      </c>
      <c r="CK3496" s="22">
        <f t="shared" si="2186"/>
        <v>0</v>
      </c>
      <c r="CL3496" s="22">
        <f t="shared" si="2186"/>
        <v>0</v>
      </c>
      <c r="CM3496" s="22">
        <f t="shared" si="2186"/>
        <v>0</v>
      </c>
      <c r="CN3496" s="22">
        <f t="shared" si="2186"/>
        <v>0</v>
      </c>
      <c r="CO3496" s="22">
        <f t="shared" si="2186"/>
        <v>0</v>
      </c>
      <c r="CP3496" s="22">
        <f t="shared" si="2186"/>
        <v>0</v>
      </c>
      <c r="CQ3496" s="22">
        <f t="shared" si="2186"/>
        <v>0</v>
      </c>
      <c r="CR3496" s="22">
        <f t="shared" si="2186"/>
        <v>0</v>
      </c>
      <c r="CS3496" s="22">
        <f t="shared" si="2186"/>
        <v>0</v>
      </c>
      <c r="CT3496" s="22">
        <f t="shared" si="2186"/>
        <v>0</v>
      </c>
      <c r="CU3496" s="22">
        <f t="shared" si="2186"/>
        <v>0</v>
      </c>
      <c r="CV3496" s="22">
        <f t="shared" si="2186"/>
        <v>0</v>
      </c>
      <c r="CW3496" s="22">
        <f t="shared" si="2186"/>
        <v>0</v>
      </c>
      <c r="CX3496" s="22"/>
      <c r="CY3496" s="22">
        <f t="shared" si="2186"/>
        <v>0</v>
      </c>
      <c r="CZ3496" s="22">
        <f t="shared" si="2186"/>
        <v>0</v>
      </c>
      <c r="DA3496" s="22">
        <f t="shared" si="2186"/>
        <v>0</v>
      </c>
      <c r="DB3496" s="18"/>
      <c r="DC3496" s="20"/>
      <c r="DD3496" s="22" t="str">
        <f t="shared" si="2181"/>
        <v>проверка пройдена</v>
      </c>
      <c r="DE3496" s="22" t="str">
        <f t="shared" si="2182"/>
        <v>проверка пройдена</v>
      </c>
      <c r="EO3496" s="64"/>
      <c r="EP3496" s="64"/>
      <c r="EQ3496" s="64"/>
      <c r="ER3496" s="64"/>
      <c r="ES3496" s="64"/>
      <c r="ET3496" s="64"/>
      <c r="EU3496" s="64"/>
      <c r="EV3496" s="64"/>
      <c r="EW3496" s="64"/>
      <c r="EX3496" s="64"/>
      <c r="EY3496" s="64"/>
      <c r="EZ3496" s="64"/>
      <c r="FA3496" s="64"/>
      <c r="FB3496" s="64"/>
      <c r="FC3496" s="64"/>
      <c r="FD3496" s="64"/>
      <c r="FE3496" s="64"/>
      <c r="FF3496" s="64"/>
      <c r="FG3496" s="64"/>
      <c r="FH3496" s="64"/>
      <c r="FI3496" s="64"/>
      <c r="FJ3496" s="64"/>
      <c r="FK3496" s="64"/>
      <c r="FL3496" s="64"/>
      <c r="FM3496" s="64"/>
      <c r="FN3496" s="64"/>
      <c r="FO3496" s="64"/>
      <c r="FP3496" s="64"/>
      <c r="FQ3496" s="64"/>
      <c r="FR3496" s="64"/>
      <c r="FS3496" s="64"/>
      <c r="FT3496" s="64"/>
      <c r="FU3496" s="64"/>
      <c r="FV3496" s="64"/>
      <c r="FW3496" s="64"/>
      <c r="FX3496" s="64"/>
      <c r="FY3496" s="64"/>
      <c r="FZ3496" s="64"/>
      <c r="GA3496" s="64"/>
      <c r="GB3496" s="64"/>
      <c r="GC3496" s="64"/>
      <c r="GD3496" s="64"/>
      <c r="GE3496" s="64"/>
      <c r="GF3496" s="64"/>
      <c r="GG3496" s="64"/>
      <c r="GH3496" s="64"/>
      <c r="GI3496" s="64"/>
      <c r="GJ3496" s="64"/>
      <c r="GK3496" s="64"/>
      <c r="GL3496" s="64"/>
      <c r="GM3496" s="64"/>
      <c r="GN3496" s="64"/>
      <c r="GO3496" s="64"/>
      <c r="GP3496" s="64"/>
      <c r="GQ3496" s="64"/>
      <c r="GR3496" s="64"/>
      <c r="GS3496" s="64"/>
      <c r="GT3496" s="64"/>
      <c r="GU3496" s="64"/>
      <c r="GV3496" s="64"/>
      <c r="GW3496" s="64"/>
      <c r="GX3496" s="64"/>
    </row>
    <row r="3497" spans="1:206" s="63" customFormat="1" ht="42.75" customHeight="1" x14ac:dyDescent="0.25">
      <c r="A3497" s="55" t="s">
        <v>194</v>
      </c>
      <c r="B3497" s="56" t="s">
        <v>143</v>
      </c>
      <c r="C3497" s="57" t="s">
        <v>196</v>
      </c>
      <c r="D3497" s="57" t="s">
        <v>2049</v>
      </c>
      <c r="E3497" s="56" t="str">
        <f>VLOOKUP(C3497,'Коды программ'!$A$2:$B$581,2,FALSE)</f>
        <v>Физическая культура</v>
      </c>
      <c r="F3497" s="56" t="str">
        <f t="shared" si="2145"/>
        <v>49.02.01 Физическая культура</v>
      </c>
      <c r="G3497" s="56" t="s">
        <v>50</v>
      </c>
      <c r="H3497" s="56" t="s">
        <v>56</v>
      </c>
      <c r="I3497" s="56" t="s">
        <v>52</v>
      </c>
      <c r="J3497" s="56" t="s">
        <v>53</v>
      </c>
      <c r="K3497" s="58" t="s">
        <v>31</v>
      </c>
      <c r="L3497" s="59" t="s">
        <v>1350</v>
      </c>
      <c r="M3497" s="58" t="s">
        <v>2000</v>
      </c>
      <c r="N3497" s="60"/>
      <c r="O3497" s="61"/>
      <c r="P3497" s="60"/>
      <c r="Q3497" s="62"/>
      <c r="R3497" s="62"/>
      <c r="S3497" s="22">
        <f t="shared" ref="S3497:S3505" si="2187">SUM(T3497:AU3497)</f>
        <v>0</v>
      </c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77">
        <f t="shared" ref="BF3497:BF3505" si="2188">SUM(BG3497:CH3497)</f>
        <v>0</v>
      </c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  <c r="BQ3497" s="18"/>
      <c r="BR3497" s="18"/>
      <c r="BS3497" s="18"/>
      <c r="BT3497" s="18"/>
      <c r="BU3497" s="18"/>
      <c r="BV3497" s="18"/>
      <c r="BW3497" s="18"/>
      <c r="BX3497" s="18"/>
      <c r="BY3497" s="18"/>
      <c r="BZ3497" s="18"/>
      <c r="CA3497" s="18"/>
      <c r="CB3497" s="18"/>
      <c r="CC3497" s="18"/>
      <c r="CD3497" s="18"/>
      <c r="CE3497" s="18"/>
      <c r="CF3497" s="18"/>
      <c r="CG3497" s="18"/>
      <c r="CH3497" s="18"/>
      <c r="CI3497" s="18"/>
      <c r="CJ3497" s="18"/>
      <c r="CK3497" s="18"/>
      <c r="CL3497" s="18"/>
      <c r="CM3497" s="18"/>
      <c r="CN3497" s="18"/>
      <c r="CO3497" s="18"/>
      <c r="CP3497" s="18"/>
      <c r="CQ3497" s="18"/>
      <c r="CR3497" s="18"/>
      <c r="CS3497" s="18"/>
      <c r="CT3497" s="18"/>
      <c r="CU3497" s="18"/>
      <c r="CV3497" s="18"/>
      <c r="CW3497" s="18"/>
      <c r="CX3497" s="18"/>
      <c r="CY3497" s="18"/>
      <c r="CZ3497" s="18"/>
      <c r="DA3497" s="18"/>
      <c r="DB3497" s="18"/>
      <c r="DC3497" s="20"/>
      <c r="DD3497" s="22" t="str">
        <f t="shared" si="2181"/>
        <v>проверка пройдена</v>
      </c>
      <c r="DE3497" s="22" t="str">
        <f t="shared" si="2182"/>
        <v>проверка пройдена</v>
      </c>
      <c r="EO3497" s="64"/>
      <c r="EP3497" s="64"/>
      <c r="EQ3497" s="64"/>
      <c r="ER3497" s="64"/>
      <c r="ES3497" s="64"/>
      <c r="ET3497" s="64"/>
      <c r="EU3497" s="64"/>
      <c r="EV3497" s="64"/>
      <c r="EW3497" s="64"/>
      <c r="EX3497" s="64"/>
      <c r="EY3497" s="64"/>
      <c r="EZ3497" s="64"/>
      <c r="FA3497" s="64"/>
      <c r="FB3497" s="64"/>
      <c r="FC3497" s="64"/>
      <c r="FD3497" s="64"/>
      <c r="FE3497" s="64"/>
      <c r="FF3497" s="64"/>
      <c r="FG3497" s="64"/>
      <c r="FH3497" s="64"/>
      <c r="FI3497" s="64"/>
      <c r="FJ3497" s="64"/>
      <c r="FK3497" s="64"/>
      <c r="FL3497" s="64"/>
      <c r="FM3497" s="64"/>
      <c r="FN3497" s="64"/>
      <c r="FO3497" s="64"/>
      <c r="FP3497" s="64"/>
      <c r="FQ3497" s="64"/>
      <c r="FR3497" s="64"/>
      <c r="FS3497" s="64"/>
      <c r="FT3497" s="64"/>
      <c r="FU3497" s="64"/>
      <c r="FV3497" s="64"/>
      <c r="FW3497" s="64"/>
      <c r="FX3497" s="64"/>
      <c r="FY3497" s="64"/>
      <c r="FZ3497" s="64"/>
      <c r="GA3497" s="64"/>
      <c r="GB3497" s="64"/>
      <c r="GC3497" s="64"/>
      <c r="GD3497" s="64"/>
      <c r="GE3497" s="64"/>
      <c r="GF3497" s="64"/>
      <c r="GG3497" s="64"/>
      <c r="GH3497" s="64"/>
      <c r="GI3497" s="64"/>
      <c r="GJ3497" s="64"/>
      <c r="GK3497" s="64"/>
      <c r="GL3497" s="64"/>
      <c r="GM3497" s="64"/>
      <c r="GN3497" s="64"/>
      <c r="GO3497" s="64"/>
      <c r="GP3497" s="64"/>
      <c r="GQ3497" s="64"/>
      <c r="GR3497" s="64"/>
      <c r="GS3497" s="64"/>
      <c r="GT3497" s="64"/>
      <c r="GU3497" s="64"/>
      <c r="GV3497" s="64"/>
      <c r="GW3497" s="64"/>
      <c r="GX3497" s="64"/>
    </row>
    <row r="3498" spans="1:206" s="63" customFormat="1" ht="42.75" customHeight="1" x14ac:dyDescent="0.25">
      <c r="A3498" s="55" t="s">
        <v>194</v>
      </c>
      <c r="B3498" s="56" t="s">
        <v>143</v>
      </c>
      <c r="C3498" s="57" t="s">
        <v>196</v>
      </c>
      <c r="D3498" s="57" t="s">
        <v>2049</v>
      </c>
      <c r="E3498" s="56" t="str">
        <f>VLOOKUP(C3498,'Коды программ'!$A$2:$B$581,2,FALSE)</f>
        <v>Физическая культура</v>
      </c>
      <c r="F3498" s="56" t="str">
        <f t="shared" si="2145"/>
        <v>49.02.01 Физическая культура</v>
      </c>
      <c r="G3498" s="56" t="s">
        <v>50</v>
      </c>
      <c r="H3498" s="56" t="s">
        <v>56</v>
      </c>
      <c r="I3498" s="56" t="s">
        <v>52</v>
      </c>
      <c r="J3498" s="56" t="s">
        <v>53</v>
      </c>
      <c r="K3498" s="58" t="s">
        <v>32</v>
      </c>
      <c r="L3498" s="59" t="s">
        <v>1351</v>
      </c>
      <c r="M3498" s="58" t="s">
        <v>2000</v>
      </c>
      <c r="N3498" s="60"/>
      <c r="O3498" s="61"/>
      <c r="P3498" s="60"/>
      <c r="Q3498" s="62"/>
      <c r="R3498" s="62"/>
      <c r="S3498" s="22">
        <f t="shared" si="2187"/>
        <v>0</v>
      </c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77">
        <f t="shared" si="2188"/>
        <v>0</v>
      </c>
      <c r="BG3498" s="18"/>
      <c r="BH3498" s="18"/>
      <c r="BI3498" s="18"/>
      <c r="BJ3498" s="18"/>
      <c r="BK3498" s="18"/>
      <c r="BL3498" s="18"/>
      <c r="BM3498" s="18"/>
      <c r="BN3498" s="18"/>
      <c r="BO3498" s="18"/>
      <c r="BP3498" s="18"/>
      <c r="BQ3498" s="18"/>
      <c r="BR3498" s="18"/>
      <c r="BS3498" s="18"/>
      <c r="BT3498" s="18"/>
      <c r="BU3498" s="18"/>
      <c r="BV3498" s="18"/>
      <c r="BW3498" s="18"/>
      <c r="BX3498" s="18"/>
      <c r="BY3498" s="18"/>
      <c r="BZ3498" s="18"/>
      <c r="CA3498" s="18"/>
      <c r="CB3498" s="18"/>
      <c r="CC3498" s="18"/>
      <c r="CD3498" s="18"/>
      <c r="CE3498" s="18"/>
      <c r="CF3498" s="18"/>
      <c r="CG3498" s="18"/>
      <c r="CH3498" s="18"/>
      <c r="CI3498" s="18"/>
      <c r="CJ3498" s="18"/>
      <c r="CK3498" s="18"/>
      <c r="CL3498" s="18"/>
      <c r="CM3498" s="18"/>
      <c r="CN3498" s="18"/>
      <c r="CO3498" s="18"/>
      <c r="CP3498" s="18"/>
      <c r="CQ3498" s="18"/>
      <c r="CR3498" s="18"/>
      <c r="CS3498" s="18"/>
      <c r="CT3498" s="18"/>
      <c r="CU3498" s="18"/>
      <c r="CV3498" s="18"/>
      <c r="CW3498" s="18"/>
      <c r="CX3498" s="18"/>
      <c r="CY3498" s="18"/>
      <c r="CZ3498" s="18"/>
      <c r="DA3498" s="18"/>
      <c r="DB3498" s="18"/>
      <c r="DC3498" s="20"/>
      <c r="DD3498" s="22" t="str">
        <f t="shared" si="2181"/>
        <v>проверка пройдена</v>
      </c>
      <c r="DE3498" s="22" t="str">
        <f t="shared" si="2182"/>
        <v>проверка пройдена</v>
      </c>
      <c r="EO3498" s="64"/>
      <c r="EP3498" s="64"/>
      <c r="EQ3498" s="64"/>
      <c r="ER3498" s="64"/>
      <c r="ES3498" s="64"/>
      <c r="ET3498" s="64"/>
      <c r="EU3498" s="64"/>
      <c r="EV3498" s="64"/>
      <c r="EW3498" s="64"/>
      <c r="EX3498" s="64"/>
      <c r="EY3498" s="64"/>
      <c r="EZ3498" s="64"/>
      <c r="FA3498" s="64"/>
      <c r="FB3498" s="64"/>
      <c r="FC3498" s="64"/>
      <c r="FD3498" s="64"/>
      <c r="FE3498" s="64"/>
      <c r="FF3498" s="64"/>
      <c r="FG3498" s="64"/>
      <c r="FH3498" s="64"/>
      <c r="FI3498" s="64"/>
      <c r="FJ3498" s="64"/>
      <c r="FK3498" s="64"/>
      <c r="FL3498" s="64"/>
      <c r="FM3498" s="64"/>
      <c r="FN3498" s="64"/>
      <c r="FO3498" s="64"/>
      <c r="FP3498" s="64"/>
      <c r="FQ3498" s="64"/>
      <c r="FR3498" s="64"/>
      <c r="FS3498" s="64"/>
      <c r="FT3498" s="64"/>
      <c r="FU3498" s="64"/>
      <c r="FV3498" s="64"/>
      <c r="FW3498" s="64"/>
      <c r="FX3498" s="64"/>
      <c r="FY3498" s="64"/>
      <c r="FZ3498" s="64"/>
      <c r="GA3498" s="64"/>
      <c r="GB3498" s="64"/>
      <c r="GC3498" s="64"/>
      <c r="GD3498" s="64"/>
      <c r="GE3498" s="64"/>
      <c r="GF3498" s="64"/>
      <c r="GG3498" s="64"/>
      <c r="GH3498" s="64"/>
      <c r="GI3498" s="64"/>
      <c r="GJ3498" s="64"/>
      <c r="GK3498" s="64"/>
      <c r="GL3498" s="64"/>
      <c r="GM3498" s="64"/>
      <c r="GN3498" s="64"/>
      <c r="GO3498" s="64"/>
      <c r="GP3498" s="64"/>
      <c r="GQ3498" s="64"/>
      <c r="GR3498" s="64"/>
      <c r="GS3498" s="64"/>
      <c r="GT3498" s="64"/>
      <c r="GU3498" s="64"/>
      <c r="GV3498" s="64"/>
      <c r="GW3498" s="64"/>
      <c r="GX3498" s="64"/>
    </row>
    <row r="3499" spans="1:206" s="63" customFormat="1" ht="42.75" customHeight="1" x14ac:dyDescent="0.25">
      <c r="A3499" s="55" t="s">
        <v>194</v>
      </c>
      <c r="B3499" s="56" t="s">
        <v>143</v>
      </c>
      <c r="C3499" s="57" t="s">
        <v>196</v>
      </c>
      <c r="D3499" s="57" t="s">
        <v>2049</v>
      </c>
      <c r="E3499" s="56" t="str">
        <f>VLOOKUP(C3499,'Коды программ'!$A$2:$B$581,2,FALSE)</f>
        <v>Физическая культура</v>
      </c>
      <c r="F3499" s="56" t="str">
        <f t="shared" si="2145"/>
        <v>49.02.01 Физическая культура</v>
      </c>
      <c r="G3499" s="56" t="s">
        <v>50</v>
      </c>
      <c r="H3499" s="56" t="s">
        <v>56</v>
      </c>
      <c r="I3499" s="56" t="s">
        <v>52</v>
      </c>
      <c r="J3499" s="56" t="s">
        <v>53</v>
      </c>
      <c r="K3499" s="58" t="s">
        <v>33</v>
      </c>
      <c r="L3499" s="59" t="s">
        <v>1352</v>
      </c>
      <c r="M3499" s="58" t="s">
        <v>2000</v>
      </c>
      <c r="N3499" s="60"/>
      <c r="O3499" s="61"/>
      <c r="P3499" s="60"/>
      <c r="Q3499" s="62"/>
      <c r="R3499" s="62"/>
      <c r="S3499" s="22">
        <f t="shared" si="2187"/>
        <v>0</v>
      </c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77">
        <f t="shared" si="2188"/>
        <v>0</v>
      </c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  <c r="BQ3499" s="18"/>
      <c r="BR3499" s="18"/>
      <c r="BS3499" s="18"/>
      <c r="BT3499" s="18"/>
      <c r="BU3499" s="18"/>
      <c r="BV3499" s="18"/>
      <c r="BW3499" s="18"/>
      <c r="BX3499" s="18"/>
      <c r="BY3499" s="18"/>
      <c r="BZ3499" s="18"/>
      <c r="CA3499" s="18"/>
      <c r="CB3499" s="18"/>
      <c r="CC3499" s="18"/>
      <c r="CD3499" s="18"/>
      <c r="CE3499" s="18"/>
      <c r="CF3499" s="18"/>
      <c r="CG3499" s="18"/>
      <c r="CH3499" s="18"/>
      <c r="CI3499" s="18"/>
      <c r="CJ3499" s="18"/>
      <c r="CK3499" s="18"/>
      <c r="CL3499" s="18"/>
      <c r="CM3499" s="18"/>
      <c r="CN3499" s="18"/>
      <c r="CO3499" s="18"/>
      <c r="CP3499" s="18"/>
      <c r="CQ3499" s="18"/>
      <c r="CR3499" s="18"/>
      <c r="CS3499" s="18"/>
      <c r="CT3499" s="18"/>
      <c r="CU3499" s="18"/>
      <c r="CV3499" s="18"/>
      <c r="CW3499" s="18"/>
      <c r="CX3499" s="18"/>
      <c r="CY3499" s="18"/>
      <c r="CZ3499" s="18"/>
      <c r="DA3499" s="18"/>
      <c r="DB3499" s="18"/>
      <c r="DC3499" s="20"/>
      <c r="DD3499" s="22" t="str">
        <f t="shared" si="2181"/>
        <v>проверка пройдена</v>
      </c>
      <c r="DE3499" s="22" t="str">
        <f t="shared" si="2182"/>
        <v>проверка пройдена</v>
      </c>
      <c r="EO3499" s="64"/>
      <c r="EP3499" s="64"/>
      <c r="EQ3499" s="64"/>
      <c r="ER3499" s="64"/>
      <c r="ES3499" s="64"/>
      <c r="ET3499" s="64"/>
      <c r="EU3499" s="64"/>
      <c r="EV3499" s="64"/>
      <c r="EW3499" s="64"/>
      <c r="EX3499" s="64"/>
      <c r="EY3499" s="64"/>
      <c r="EZ3499" s="64"/>
      <c r="FA3499" s="64"/>
      <c r="FB3499" s="64"/>
      <c r="FC3499" s="64"/>
      <c r="FD3499" s="64"/>
      <c r="FE3499" s="64"/>
      <c r="FF3499" s="64"/>
      <c r="FG3499" s="64"/>
      <c r="FH3499" s="64"/>
      <c r="FI3499" s="64"/>
      <c r="FJ3499" s="64"/>
      <c r="FK3499" s="64"/>
      <c r="FL3499" s="64"/>
      <c r="FM3499" s="64"/>
      <c r="FN3499" s="64"/>
      <c r="FO3499" s="64"/>
      <c r="FP3499" s="64"/>
      <c r="FQ3499" s="64"/>
      <c r="FR3499" s="64"/>
      <c r="FS3499" s="64"/>
      <c r="FT3499" s="64"/>
      <c r="FU3499" s="64"/>
      <c r="FV3499" s="64"/>
      <c r="FW3499" s="64"/>
      <c r="FX3499" s="64"/>
      <c r="FY3499" s="64"/>
      <c r="FZ3499" s="64"/>
      <c r="GA3499" s="64"/>
      <c r="GB3499" s="64"/>
      <c r="GC3499" s="64"/>
      <c r="GD3499" s="64"/>
      <c r="GE3499" s="64"/>
      <c r="GF3499" s="64"/>
      <c r="GG3499" s="64"/>
      <c r="GH3499" s="64"/>
      <c r="GI3499" s="64"/>
      <c r="GJ3499" s="64"/>
      <c r="GK3499" s="64"/>
      <c r="GL3499" s="64"/>
      <c r="GM3499" s="64"/>
      <c r="GN3499" s="64"/>
      <c r="GO3499" s="64"/>
      <c r="GP3499" s="64"/>
      <c r="GQ3499" s="64"/>
      <c r="GR3499" s="64"/>
      <c r="GS3499" s="64"/>
      <c r="GT3499" s="64"/>
      <c r="GU3499" s="64"/>
      <c r="GV3499" s="64"/>
      <c r="GW3499" s="64"/>
      <c r="GX3499" s="64"/>
    </row>
    <row r="3500" spans="1:206" s="63" customFormat="1" ht="42.75" customHeight="1" x14ac:dyDescent="0.25">
      <c r="A3500" s="55" t="s">
        <v>194</v>
      </c>
      <c r="B3500" s="56" t="s">
        <v>143</v>
      </c>
      <c r="C3500" s="57" t="s">
        <v>196</v>
      </c>
      <c r="D3500" s="57" t="s">
        <v>2049</v>
      </c>
      <c r="E3500" s="56" t="str">
        <f>VLOOKUP(C3500,'Коды программ'!$A$2:$B$581,2,FALSE)</f>
        <v>Физическая культура</v>
      </c>
      <c r="F3500" s="56" t="str">
        <f t="shared" si="2145"/>
        <v>49.02.01 Физическая культура</v>
      </c>
      <c r="G3500" s="56" t="s">
        <v>50</v>
      </c>
      <c r="H3500" s="56" t="s">
        <v>56</v>
      </c>
      <c r="I3500" s="56" t="s">
        <v>52</v>
      </c>
      <c r="J3500" s="56" t="s">
        <v>53</v>
      </c>
      <c r="K3500" s="58" t="s">
        <v>34</v>
      </c>
      <c r="L3500" s="59" t="s">
        <v>1353</v>
      </c>
      <c r="M3500" s="58" t="s">
        <v>2000</v>
      </c>
      <c r="N3500" s="60"/>
      <c r="O3500" s="61"/>
      <c r="P3500" s="60"/>
      <c r="Q3500" s="62"/>
      <c r="R3500" s="62"/>
      <c r="S3500" s="22">
        <f t="shared" si="2187"/>
        <v>0</v>
      </c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77">
        <f t="shared" si="2188"/>
        <v>0</v>
      </c>
      <c r="BG3500" s="18"/>
      <c r="BH3500" s="18"/>
      <c r="BI3500" s="18"/>
      <c r="BJ3500" s="18"/>
      <c r="BK3500" s="18"/>
      <c r="BL3500" s="18"/>
      <c r="BM3500" s="18"/>
      <c r="BN3500" s="18"/>
      <c r="BO3500" s="18"/>
      <c r="BP3500" s="18"/>
      <c r="BQ3500" s="18"/>
      <c r="BR3500" s="18"/>
      <c r="BS3500" s="18"/>
      <c r="BT3500" s="18"/>
      <c r="BU3500" s="18"/>
      <c r="BV3500" s="18"/>
      <c r="BW3500" s="18"/>
      <c r="BX3500" s="18"/>
      <c r="BY3500" s="18"/>
      <c r="BZ3500" s="18"/>
      <c r="CA3500" s="18"/>
      <c r="CB3500" s="18"/>
      <c r="CC3500" s="18"/>
      <c r="CD3500" s="18"/>
      <c r="CE3500" s="18"/>
      <c r="CF3500" s="18"/>
      <c r="CG3500" s="18"/>
      <c r="CH3500" s="18"/>
      <c r="CI3500" s="18"/>
      <c r="CJ3500" s="18"/>
      <c r="CK3500" s="18"/>
      <c r="CL3500" s="18"/>
      <c r="CM3500" s="18"/>
      <c r="CN3500" s="18"/>
      <c r="CO3500" s="18"/>
      <c r="CP3500" s="18"/>
      <c r="CQ3500" s="18"/>
      <c r="CR3500" s="18"/>
      <c r="CS3500" s="18"/>
      <c r="CT3500" s="18"/>
      <c r="CU3500" s="18"/>
      <c r="CV3500" s="18"/>
      <c r="CW3500" s="18"/>
      <c r="CX3500" s="18"/>
      <c r="CY3500" s="18"/>
      <c r="CZ3500" s="18"/>
      <c r="DA3500" s="18"/>
      <c r="DB3500" s="18"/>
      <c r="DC3500" s="20"/>
      <c r="DD3500" s="22" t="str">
        <f t="shared" si="2181"/>
        <v>проверка пройдена</v>
      </c>
      <c r="DE3500" s="22" t="str">
        <f t="shared" si="2182"/>
        <v>проверка пройдена</v>
      </c>
      <c r="EO3500" s="64"/>
      <c r="EP3500" s="64"/>
      <c r="EQ3500" s="64"/>
      <c r="ER3500" s="64"/>
      <c r="ES3500" s="64"/>
      <c r="ET3500" s="64"/>
      <c r="EU3500" s="64"/>
      <c r="EV3500" s="64"/>
      <c r="EW3500" s="64"/>
      <c r="EX3500" s="64"/>
      <c r="EY3500" s="64"/>
      <c r="EZ3500" s="64"/>
      <c r="FA3500" s="64"/>
      <c r="FB3500" s="64"/>
      <c r="FC3500" s="64"/>
      <c r="FD3500" s="64"/>
      <c r="FE3500" s="64"/>
      <c r="FF3500" s="64"/>
      <c r="FG3500" s="64"/>
      <c r="FH3500" s="64"/>
      <c r="FI3500" s="64"/>
      <c r="FJ3500" s="64"/>
      <c r="FK3500" s="64"/>
      <c r="FL3500" s="64"/>
      <c r="FM3500" s="64"/>
      <c r="FN3500" s="64"/>
      <c r="FO3500" s="64"/>
      <c r="FP3500" s="64"/>
      <c r="FQ3500" s="64"/>
      <c r="FR3500" s="64"/>
      <c r="FS3500" s="64"/>
      <c r="FT3500" s="64"/>
      <c r="FU3500" s="64"/>
      <c r="FV3500" s="64"/>
      <c r="FW3500" s="64"/>
      <c r="FX3500" s="64"/>
      <c r="FY3500" s="64"/>
      <c r="FZ3500" s="64"/>
      <c r="GA3500" s="64"/>
      <c r="GB3500" s="64"/>
      <c r="GC3500" s="64"/>
      <c r="GD3500" s="64"/>
      <c r="GE3500" s="64"/>
      <c r="GF3500" s="64"/>
      <c r="GG3500" s="64"/>
      <c r="GH3500" s="64"/>
      <c r="GI3500" s="64"/>
      <c r="GJ3500" s="64"/>
      <c r="GK3500" s="64"/>
      <c r="GL3500" s="64"/>
      <c r="GM3500" s="64"/>
      <c r="GN3500" s="64"/>
      <c r="GO3500" s="64"/>
      <c r="GP3500" s="64"/>
      <c r="GQ3500" s="64"/>
      <c r="GR3500" s="64"/>
      <c r="GS3500" s="64"/>
      <c r="GT3500" s="64"/>
      <c r="GU3500" s="64"/>
      <c r="GV3500" s="64"/>
      <c r="GW3500" s="64"/>
      <c r="GX3500" s="64"/>
    </row>
    <row r="3501" spans="1:206" s="63" customFormat="1" ht="42.75" customHeight="1" x14ac:dyDescent="0.25">
      <c r="A3501" s="55" t="s">
        <v>194</v>
      </c>
      <c r="B3501" s="56" t="s">
        <v>143</v>
      </c>
      <c r="C3501" s="57" t="s">
        <v>196</v>
      </c>
      <c r="D3501" s="57" t="s">
        <v>2049</v>
      </c>
      <c r="E3501" s="56" t="str">
        <f>VLOOKUP(C3501,'Коды программ'!$A$2:$B$581,2,FALSE)</f>
        <v>Физическая культура</v>
      </c>
      <c r="F3501" s="56" t="str">
        <f t="shared" si="2145"/>
        <v>49.02.01 Физическая культура</v>
      </c>
      <c r="G3501" s="56" t="s">
        <v>50</v>
      </c>
      <c r="H3501" s="56" t="s">
        <v>56</v>
      </c>
      <c r="I3501" s="56" t="s">
        <v>52</v>
      </c>
      <c r="J3501" s="56" t="s">
        <v>53</v>
      </c>
      <c r="K3501" s="58" t="s">
        <v>35</v>
      </c>
      <c r="L3501" s="59" t="s">
        <v>1354</v>
      </c>
      <c r="M3501" s="58" t="s">
        <v>2000</v>
      </c>
      <c r="N3501" s="60"/>
      <c r="O3501" s="61"/>
      <c r="P3501" s="60"/>
      <c r="Q3501" s="62"/>
      <c r="R3501" s="62"/>
      <c r="S3501" s="22">
        <f t="shared" si="2187"/>
        <v>0</v>
      </c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77">
        <f t="shared" si="2188"/>
        <v>0</v>
      </c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  <c r="BQ3501" s="18"/>
      <c r="BR3501" s="18"/>
      <c r="BS3501" s="18"/>
      <c r="BT3501" s="18"/>
      <c r="BU3501" s="18"/>
      <c r="BV3501" s="18"/>
      <c r="BW3501" s="18"/>
      <c r="BX3501" s="18"/>
      <c r="BY3501" s="18"/>
      <c r="BZ3501" s="18"/>
      <c r="CA3501" s="18"/>
      <c r="CB3501" s="18"/>
      <c r="CC3501" s="18"/>
      <c r="CD3501" s="18"/>
      <c r="CE3501" s="18"/>
      <c r="CF3501" s="18"/>
      <c r="CG3501" s="18"/>
      <c r="CH3501" s="18"/>
      <c r="CI3501" s="18"/>
      <c r="CJ3501" s="18"/>
      <c r="CK3501" s="18"/>
      <c r="CL3501" s="18"/>
      <c r="CM3501" s="18"/>
      <c r="CN3501" s="18"/>
      <c r="CO3501" s="18"/>
      <c r="CP3501" s="18"/>
      <c r="CQ3501" s="18"/>
      <c r="CR3501" s="18"/>
      <c r="CS3501" s="18"/>
      <c r="CT3501" s="18"/>
      <c r="CU3501" s="18"/>
      <c r="CV3501" s="18"/>
      <c r="CW3501" s="18"/>
      <c r="CX3501" s="18"/>
      <c r="CY3501" s="18"/>
      <c r="CZ3501" s="18"/>
      <c r="DA3501" s="18"/>
      <c r="DB3501" s="18"/>
      <c r="DC3501" s="20"/>
      <c r="DD3501" s="22" t="str">
        <f t="shared" si="2181"/>
        <v>проверка пройдена</v>
      </c>
      <c r="DE3501" s="22" t="str">
        <f t="shared" si="2182"/>
        <v>проверка пройдена</v>
      </c>
      <c r="EO3501" s="64"/>
      <c r="EP3501" s="64"/>
      <c r="EQ3501" s="64"/>
      <c r="ER3501" s="64"/>
      <c r="ES3501" s="64"/>
      <c r="ET3501" s="64"/>
      <c r="EU3501" s="64"/>
      <c r="EV3501" s="64"/>
      <c r="EW3501" s="64"/>
      <c r="EX3501" s="64"/>
      <c r="EY3501" s="64"/>
      <c r="EZ3501" s="64"/>
      <c r="FA3501" s="64"/>
      <c r="FB3501" s="64"/>
      <c r="FC3501" s="64"/>
      <c r="FD3501" s="64"/>
      <c r="FE3501" s="64"/>
      <c r="FF3501" s="64"/>
      <c r="FG3501" s="64"/>
      <c r="FH3501" s="64"/>
      <c r="FI3501" s="64"/>
      <c r="FJ3501" s="64"/>
      <c r="FK3501" s="64"/>
      <c r="FL3501" s="64"/>
      <c r="FM3501" s="64"/>
      <c r="FN3501" s="64"/>
      <c r="FO3501" s="64"/>
      <c r="FP3501" s="64"/>
      <c r="FQ3501" s="64"/>
      <c r="FR3501" s="64"/>
      <c r="FS3501" s="64"/>
      <c r="FT3501" s="64"/>
      <c r="FU3501" s="64"/>
      <c r="FV3501" s="64"/>
      <c r="FW3501" s="64"/>
      <c r="FX3501" s="64"/>
      <c r="FY3501" s="64"/>
      <c r="FZ3501" s="64"/>
      <c r="GA3501" s="64"/>
      <c r="GB3501" s="64"/>
      <c r="GC3501" s="64"/>
      <c r="GD3501" s="64"/>
      <c r="GE3501" s="64"/>
      <c r="GF3501" s="64"/>
      <c r="GG3501" s="64"/>
      <c r="GH3501" s="64"/>
      <c r="GI3501" s="64"/>
      <c r="GJ3501" s="64"/>
      <c r="GK3501" s="64"/>
      <c r="GL3501" s="64"/>
      <c r="GM3501" s="64"/>
      <c r="GN3501" s="64"/>
      <c r="GO3501" s="64"/>
      <c r="GP3501" s="64"/>
      <c r="GQ3501" s="64"/>
      <c r="GR3501" s="64"/>
      <c r="GS3501" s="64"/>
      <c r="GT3501" s="64"/>
      <c r="GU3501" s="64"/>
      <c r="GV3501" s="64"/>
      <c r="GW3501" s="64"/>
      <c r="GX3501" s="64"/>
    </row>
    <row r="3502" spans="1:206" s="63" customFormat="1" ht="42.75" customHeight="1" x14ac:dyDescent="0.25">
      <c r="A3502" s="55" t="s">
        <v>194</v>
      </c>
      <c r="B3502" s="56" t="s">
        <v>143</v>
      </c>
      <c r="C3502" s="57" t="s">
        <v>196</v>
      </c>
      <c r="D3502" s="57" t="s">
        <v>2049</v>
      </c>
      <c r="E3502" s="56" t="str">
        <f>VLOOKUP(C3502,'Коды программ'!$A$2:$B$581,2,FALSE)</f>
        <v>Физическая культура</v>
      </c>
      <c r="F3502" s="56" t="str">
        <f t="shared" si="2145"/>
        <v>49.02.01 Физическая культура</v>
      </c>
      <c r="G3502" s="56" t="s">
        <v>50</v>
      </c>
      <c r="H3502" s="56" t="s">
        <v>56</v>
      </c>
      <c r="I3502" s="56" t="s">
        <v>52</v>
      </c>
      <c r="J3502" s="56" t="s">
        <v>53</v>
      </c>
      <c r="K3502" s="58" t="s">
        <v>36</v>
      </c>
      <c r="L3502" s="59" t="s">
        <v>1355</v>
      </c>
      <c r="M3502" s="58" t="s">
        <v>2000</v>
      </c>
      <c r="N3502" s="60"/>
      <c r="O3502" s="61"/>
      <c r="P3502" s="60"/>
      <c r="Q3502" s="62"/>
      <c r="R3502" s="62"/>
      <c r="S3502" s="22">
        <f t="shared" si="2187"/>
        <v>0</v>
      </c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77">
        <f t="shared" si="2188"/>
        <v>0</v>
      </c>
      <c r="BG3502" s="18"/>
      <c r="BH3502" s="18"/>
      <c r="BI3502" s="18"/>
      <c r="BJ3502" s="18"/>
      <c r="BK3502" s="18"/>
      <c r="BL3502" s="18"/>
      <c r="BM3502" s="18"/>
      <c r="BN3502" s="18"/>
      <c r="BO3502" s="18"/>
      <c r="BP3502" s="18"/>
      <c r="BQ3502" s="18"/>
      <c r="BR3502" s="18"/>
      <c r="BS3502" s="18"/>
      <c r="BT3502" s="18"/>
      <c r="BU3502" s="18"/>
      <c r="BV3502" s="18"/>
      <c r="BW3502" s="18"/>
      <c r="BX3502" s="18"/>
      <c r="BY3502" s="18"/>
      <c r="BZ3502" s="18"/>
      <c r="CA3502" s="18"/>
      <c r="CB3502" s="18"/>
      <c r="CC3502" s="18"/>
      <c r="CD3502" s="18"/>
      <c r="CE3502" s="18"/>
      <c r="CF3502" s="18"/>
      <c r="CG3502" s="18"/>
      <c r="CH3502" s="18"/>
      <c r="CI3502" s="18"/>
      <c r="CJ3502" s="18"/>
      <c r="CK3502" s="18"/>
      <c r="CL3502" s="18"/>
      <c r="CM3502" s="18"/>
      <c r="CN3502" s="18"/>
      <c r="CO3502" s="18"/>
      <c r="CP3502" s="18"/>
      <c r="CQ3502" s="18"/>
      <c r="CR3502" s="18"/>
      <c r="CS3502" s="18"/>
      <c r="CT3502" s="18"/>
      <c r="CU3502" s="18"/>
      <c r="CV3502" s="18"/>
      <c r="CW3502" s="18"/>
      <c r="CX3502" s="18"/>
      <c r="CY3502" s="18"/>
      <c r="CZ3502" s="18"/>
      <c r="DA3502" s="18"/>
      <c r="DB3502" s="18"/>
      <c r="DC3502" s="20"/>
      <c r="DD3502" s="22" t="str">
        <f t="shared" si="2181"/>
        <v>проверка пройдена</v>
      </c>
      <c r="DE3502" s="22" t="str">
        <f t="shared" si="2182"/>
        <v>проверка пройдена</v>
      </c>
      <c r="EO3502" s="64"/>
      <c r="EP3502" s="64"/>
      <c r="EQ3502" s="64"/>
      <c r="ER3502" s="64"/>
      <c r="ES3502" s="64"/>
      <c r="ET3502" s="64"/>
      <c r="EU3502" s="64"/>
      <c r="EV3502" s="64"/>
      <c r="EW3502" s="64"/>
      <c r="EX3502" s="64"/>
      <c r="EY3502" s="64"/>
      <c r="EZ3502" s="64"/>
      <c r="FA3502" s="64"/>
      <c r="FB3502" s="64"/>
      <c r="FC3502" s="64"/>
      <c r="FD3502" s="64"/>
      <c r="FE3502" s="64"/>
      <c r="FF3502" s="64"/>
      <c r="FG3502" s="64"/>
      <c r="FH3502" s="64"/>
      <c r="FI3502" s="64"/>
      <c r="FJ3502" s="64"/>
      <c r="FK3502" s="64"/>
      <c r="FL3502" s="64"/>
      <c r="FM3502" s="64"/>
      <c r="FN3502" s="64"/>
      <c r="FO3502" s="64"/>
      <c r="FP3502" s="64"/>
      <c r="FQ3502" s="64"/>
      <c r="FR3502" s="64"/>
      <c r="FS3502" s="64"/>
      <c r="FT3502" s="64"/>
      <c r="FU3502" s="64"/>
      <c r="FV3502" s="64"/>
      <c r="FW3502" s="64"/>
      <c r="FX3502" s="64"/>
      <c r="FY3502" s="64"/>
      <c r="FZ3502" s="64"/>
      <c r="GA3502" s="64"/>
      <c r="GB3502" s="64"/>
      <c r="GC3502" s="64"/>
      <c r="GD3502" s="64"/>
      <c r="GE3502" s="64"/>
      <c r="GF3502" s="64"/>
      <c r="GG3502" s="64"/>
      <c r="GH3502" s="64"/>
      <c r="GI3502" s="64"/>
      <c r="GJ3502" s="64"/>
      <c r="GK3502" s="64"/>
      <c r="GL3502" s="64"/>
      <c r="GM3502" s="64"/>
      <c r="GN3502" s="64"/>
      <c r="GO3502" s="64"/>
      <c r="GP3502" s="64"/>
      <c r="GQ3502" s="64"/>
      <c r="GR3502" s="64"/>
      <c r="GS3502" s="64"/>
      <c r="GT3502" s="64"/>
      <c r="GU3502" s="64"/>
      <c r="GV3502" s="64"/>
      <c r="GW3502" s="64"/>
      <c r="GX3502" s="64"/>
    </row>
    <row r="3503" spans="1:206" s="63" customFormat="1" ht="42.75" customHeight="1" x14ac:dyDescent="0.25">
      <c r="A3503" s="55" t="s">
        <v>194</v>
      </c>
      <c r="B3503" s="56" t="s">
        <v>143</v>
      </c>
      <c r="C3503" s="57" t="s">
        <v>196</v>
      </c>
      <c r="D3503" s="57" t="s">
        <v>2049</v>
      </c>
      <c r="E3503" s="56" t="str">
        <f>VLOOKUP(C3503,'Коды программ'!$A$2:$B$581,2,FALSE)</f>
        <v>Физическая культура</v>
      </c>
      <c r="F3503" s="56" t="str">
        <f t="shared" si="2145"/>
        <v>49.02.01 Физическая культура</v>
      </c>
      <c r="G3503" s="56" t="s">
        <v>50</v>
      </c>
      <c r="H3503" s="56" t="s">
        <v>56</v>
      </c>
      <c r="I3503" s="56" t="s">
        <v>52</v>
      </c>
      <c r="J3503" s="56" t="s">
        <v>53</v>
      </c>
      <c r="K3503" s="58" t="s">
        <v>37</v>
      </c>
      <c r="L3503" s="59" t="s">
        <v>1356</v>
      </c>
      <c r="M3503" s="58" t="s">
        <v>2000</v>
      </c>
      <c r="N3503" s="60"/>
      <c r="O3503" s="61"/>
      <c r="P3503" s="60"/>
      <c r="Q3503" s="62"/>
      <c r="R3503" s="62"/>
      <c r="S3503" s="22">
        <f t="shared" si="2187"/>
        <v>0</v>
      </c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77">
        <f t="shared" si="2188"/>
        <v>0</v>
      </c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  <c r="BQ3503" s="18"/>
      <c r="BR3503" s="18"/>
      <c r="BS3503" s="18"/>
      <c r="BT3503" s="18"/>
      <c r="BU3503" s="18"/>
      <c r="BV3503" s="18"/>
      <c r="BW3503" s="18"/>
      <c r="BX3503" s="18"/>
      <c r="BY3503" s="18"/>
      <c r="BZ3503" s="18"/>
      <c r="CA3503" s="18"/>
      <c r="CB3503" s="18"/>
      <c r="CC3503" s="18"/>
      <c r="CD3503" s="18"/>
      <c r="CE3503" s="18"/>
      <c r="CF3503" s="18"/>
      <c r="CG3503" s="18"/>
      <c r="CH3503" s="18"/>
      <c r="CI3503" s="18"/>
      <c r="CJ3503" s="18"/>
      <c r="CK3503" s="18"/>
      <c r="CL3503" s="18"/>
      <c r="CM3503" s="18"/>
      <c r="CN3503" s="18"/>
      <c r="CO3503" s="18"/>
      <c r="CP3503" s="18"/>
      <c r="CQ3503" s="18"/>
      <c r="CR3503" s="18"/>
      <c r="CS3503" s="18"/>
      <c r="CT3503" s="18"/>
      <c r="CU3503" s="18"/>
      <c r="CV3503" s="18"/>
      <c r="CW3503" s="18"/>
      <c r="CX3503" s="18"/>
      <c r="CY3503" s="18"/>
      <c r="CZ3503" s="18"/>
      <c r="DA3503" s="18"/>
      <c r="DB3503" s="18"/>
      <c r="DC3503" s="20"/>
      <c r="DD3503" s="22" t="str">
        <f t="shared" si="2181"/>
        <v>проверка пройдена</v>
      </c>
      <c r="DE3503" s="22" t="str">
        <f t="shared" si="2182"/>
        <v>проверка пройдена</v>
      </c>
      <c r="EO3503" s="64"/>
      <c r="EP3503" s="64"/>
      <c r="EQ3503" s="64"/>
      <c r="ER3503" s="64"/>
      <c r="ES3503" s="64"/>
      <c r="ET3503" s="64"/>
      <c r="EU3503" s="64"/>
      <c r="EV3503" s="64"/>
      <c r="EW3503" s="64"/>
      <c r="EX3503" s="64"/>
      <c r="EY3503" s="64"/>
      <c r="EZ3503" s="64"/>
      <c r="FA3503" s="64"/>
      <c r="FB3503" s="64"/>
      <c r="FC3503" s="64"/>
      <c r="FD3503" s="64"/>
      <c r="FE3503" s="64"/>
      <c r="FF3503" s="64"/>
      <c r="FG3503" s="64"/>
      <c r="FH3503" s="64"/>
      <c r="FI3503" s="64"/>
      <c r="FJ3503" s="64"/>
      <c r="FK3503" s="64"/>
      <c r="FL3503" s="64"/>
      <c r="FM3503" s="64"/>
      <c r="FN3503" s="64"/>
      <c r="FO3503" s="64"/>
      <c r="FP3503" s="64"/>
      <c r="FQ3503" s="64"/>
      <c r="FR3503" s="64"/>
      <c r="FS3503" s="64"/>
      <c r="FT3503" s="64"/>
      <c r="FU3503" s="64"/>
      <c r="FV3503" s="64"/>
      <c r="FW3503" s="64"/>
      <c r="FX3503" s="64"/>
      <c r="FY3503" s="64"/>
      <c r="FZ3503" s="64"/>
      <c r="GA3503" s="64"/>
      <c r="GB3503" s="64"/>
      <c r="GC3503" s="64"/>
      <c r="GD3503" s="64"/>
      <c r="GE3503" s="64"/>
      <c r="GF3503" s="64"/>
      <c r="GG3503" s="64"/>
      <c r="GH3503" s="64"/>
      <c r="GI3503" s="64"/>
      <c r="GJ3503" s="64"/>
      <c r="GK3503" s="64"/>
      <c r="GL3503" s="64"/>
      <c r="GM3503" s="64"/>
      <c r="GN3503" s="64"/>
      <c r="GO3503" s="64"/>
      <c r="GP3503" s="64"/>
      <c r="GQ3503" s="64"/>
      <c r="GR3503" s="64"/>
      <c r="GS3503" s="64"/>
      <c r="GT3503" s="64"/>
      <c r="GU3503" s="64"/>
      <c r="GV3503" s="64"/>
      <c r="GW3503" s="64"/>
      <c r="GX3503" s="64"/>
    </row>
    <row r="3504" spans="1:206" s="63" customFormat="1" ht="42.75" customHeight="1" x14ac:dyDescent="0.25">
      <c r="A3504" s="55" t="s">
        <v>194</v>
      </c>
      <c r="B3504" s="56" t="s">
        <v>143</v>
      </c>
      <c r="C3504" s="57" t="s">
        <v>196</v>
      </c>
      <c r="D3504" s="57" t="s">
        <v>2049</v>
      </c>
      <c r="E3504" s="56" t="str">
        <f>VLOOKUP(C3504,'Коды программ'!$A$2:$B$581,2,FALSE)</f>
        <v>Физическая культура</v>
      </c>
      <c r="F3504" s="56" t="str">
        <f t="shared" ref="F3504:F3567" si="2189">CONCATENATE(C3504," ",E3504)</f>
        <v>49.02.01 Физическая культура</v>
      </c>
      <c r="G3504" s="56" t="s">
        <v>50</v>
      </c>
      <c r="H3504" s="56" t="s">
        <v>56</v>
      </c>
      <c r="I3504" s="56" t="s">
        <v>52</v>
      </c>
      <c r="J3504" s="56" t="s">
        <v>53</v>
      </c>
      <c r="K3504" s="58" t="s">
        <v>38</v>
      </c>
      <c r="L3504" s="59" t="s">
        <v>1357</v>
      </c>
      <c r="M3504" s="58" t="s">
        <v>2000</v>
      </c>
      <c r="N3504" s="60"/>
      <c r="O3504" s="61"/>
      <c r="P3504" s="60"/>
      <c r="Q3504" s="62"/>
      <c r="R3504" s="62"/>
      <c r="S3504" s="22">
        <f t="shared" si="2187"/>
        <v>0</v>
      </c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77">
        <f t="shared" si="2188"/>
        <v>0</v>
      </c>
      <c r="BG3504" s="18"/>
      <c r="BH3504" s="18"/>
      <c r="BI3504" s="18"/>
      <c r="BJ3504" s="18"/>
      <c r="BK3504" s="18"/>
      <c r="BL3504" s="18"/>
      <c r="BM3504" s="18"/>
      <c r="BN3504" s="18"/>
      <c r="BO3504" s="18"/>
      <c r="BP3504" s="18"/>
      <c r="BQ3504" s="18"/>
      <c r="BR3504" s="18"/>
      <c r="BS3504" s="18"/>
      <c r="BT3504" s="18"/>
      <c r="BU3504" s="18"/>
      <c r="BV3504" s="18"/>
      <c r="BW3504" s="18"/>
      <c r="BX3504" s="18"/>
      <c r="BY3504" s="18"/>
      <c r="BZ3504" s="18"/>
      <c r="CA3504" s="18"/>
      <c r="CB3504" s="18"/>
      <c r="CC3504" s="18"/>
      <c r="CD3504" s="18"/>
      <c r="CE3504" s="18"/>
      <c r="CF3504" s="18"/>
      <c r="CG3504" s="18"/>
      <c r="CH3504" s="18"/>
      <c r="CI3504" s="18"/>
      <c r="CJ3504" s="18"/>
      <c r="CK3504" s="18"/>
      <c r="CL3504" s="18"/>
      <c r="CM3504" s="18"/>
      <c r="CN3504" s="18"/>
      <c r="CO3504" s="18"/>
      <c r="CP3504" s="18"/>
      <c r="CQ3504" s="18"/>
      <c r="CR3504" s="18"/>
      <c r="CS3504" s="18"/>
      <c r="CT3504" s="18"/>
      <c r="CU3504" s="18"/>
      <c r="CV3504" s="18"/>
      <c r="CW3504" s="18"/>
      <c r="CX3504" s="18"/>
      <c r="CY3504" s="18"/>
      <c r="CZ3504" s="18"/>
      <c r="DA3504" s="18"/>
      <c r="DB3504" s="18"/>
      <c r="DC3504" s="20"/>
      <c r="DD3504" s="22" t="str">
        <f t="shared" si="2181"/>
        <v>проверка пройдена</v>
      </c>
      <c r="DE3504" s="22" t="str">
        <f t="shared" si="2182"/>
        <v>проверка пройдена</v>
      </c>
      <c r="EO3504" s="64"/>
      <c r="EP3504" s="64"/>
      <c r="EQ3504" s="64"/>
      <c r="ER3504" s="64"/>
      <c r="ES3504" s="64"/>
      <c r="ET3504" s="64"/>
      <c r="EU3504" s="64"/>
      <c r="EV3504" s="64"/>
      <c r="EW3504" s="64"/>
      <c r="EX3504" s="64"/>
      <c r="EY3504" s="64"/>
      <c r="EZ3504" s="64"/>
      <c r="FA3504" s="64"/>
      <c r="FB3504" s="64"/>
      <c r="FC3504" s="64"/>
      <c r="FD3504" s="64"/>
      <c r="FE3504" s="64"/>
      <c r="FF3504" s="64"/>
      <c r="FG3504" s="64"/>
      <c r="FH3504" s="64"/>
      <c r="FI3504" s="64"/>
      <c r="FJ3504" s="64"/>
      <c r="FK3504" s="64"/>
      <c r="FL3504" s="64"/>
      <c r="FM3504" s="64"/>
      <c r="FN3504" s="64"/>
      <c r="FO3504" s="64"/>
      <c r="FP3504" s="64"/>
      <c r="FQ3504" s="64"/>
      <c r="FR3504" s="64"/>
      <c r="FS3504" s="64"/>
      <c r="FT3504" s="64"/>
      <c r="FU3504" s="64"/>
      <c r="FV3504" s="64"/>
      <c r="FW3504" s="64"/>
      <c r="FX3504" s="64"/>
      <c r="FY3504" s="64"/>
      <c r="FZ3504" s="64"/>
      <c r="GA3504" s="64"/>
      <c r="GB3504" s="64"/>
      <c r="GC3504" s="64"/>
      <c r="GD3504" s="64"/>
      <c r="GE3504" s="64"/>
      <c r="GF3504" s="64"/>
      <c r="GG3504" s="64"/>
      <c r="GH3504" s="64"/>
      <c r="GI3504" s="64"/>
      <c r="GJ3504" s="64"/>
      <c r="GK3504" s="64"/>
      <c r="GL3504" s="64"/>
      <c r="GM3504" s="64"/>
      <c r="GN3504" s="64"/>
      <c r="GO3504" s="64"/>
      <c r="GP3504" s="64"/>
      <c r="GQ3504" s="64"/>
      <c r="GR3504" s="64"/>
      <c r="GS3504" s="64"/>
      <c r="GT3504" s="64"/>
      <c r="GU3504" s="64"/>
      <c r="GV3504" s="64"/>
      <c r="GW3504" s="64"/>
      <c r="GX3504" s="64"/>
    </row>
    <row r="3505" spans="1:206" s="63" customFormat="1" ht="42.75" customHeight="1" x14ac:dyDescent="0.25">
      <c r="A3505" s="55" t="s">
        <v>194</v>
      </c>
      <c r="B3505" s="56" t="s">
        <v>143</v>
      </c>
      <c r="C3505" s="57" t="s">
        <v>196</v>
      </c>
      <c r="D3505" s="57" t="s">
        <v>2049</v>
      </c>
      <c r="E3505" s="56" t="str">
        <f>VLOOKUP(C3505,'Коды программ'!$A$2:$B$581,2,FALSE)</f>
        <v>Физическая культура</v>
      </c>
      <c r="F3505" s="56" t="str">
        <f t="shared" si="2189"/>
        <v>49.02.01 Физическая культура</v>
      </c>
      <c r="G3505" s="56" t="s">
        <v>50</v>
      </c>
      <c r="H3505" s="56" t="s">
        <v>56</v>
      </c>
      <c r="I3505" s="56" t="s">
        <v>52</v>
      </c>
      <c r="J3505" s="56" t="s">
        <v>53</v>
      </c>
      <c r="K3505" s="58" t="s">
        <v>39</v>
      </c>
      <c r="L3505" s="59" t="s">
        <v>1358</v>
      </c>
      <c r="M3505" s="58" t="s">
        <v>2000</v>
      </c>
      <c r="N3505" s="60"/>
      <c r="O3505" s="61"/>
      <c r="P3505" s="60"/>
      <c r="Q3505" s="62"/>
      <c r="R3505" s="62"/>
      <c r="S3505" s="22">
        <f t="shared" si="2187"/>
        <v>0</v>
      </c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77">
        <f t="shared" si="2188"/>
        <v>0</v>
      </c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  <c r="BQ3505" s="18"/>
      <c r="BR3505" s="18"/>
      <c r="BS3505" s="18"/>
      <c r="BT3505" s="18"/>
      <c r="BU3505" s="18"/>
      <c r="BV3505" s="18"/>
      <c r="BW3505" s="18"/>
      <c r="BX3505" s="18"/>
      <c r="BY3505" s="18"/>
      <c r="BZ3505" s="18"/>
      <c r="CA3505" s="18"/>
      <c r="CB3505" s="18"/>
      <c r="CC3505" s="18"/>
      <c r="CD3505" s="18"/>
      <c r="CE3505" s="18"/>
      <c r="CF3505" s="18"/>
      <c r="CG3505" s="18"/>
      <c r="CH3505" s="18"/>
      <c r="CI3505" s="18"/>
      <c r="CJ3505" s="18"/>
      <c r="CK3505" s="18"/>
      <c r="CL3505" s="18"/>
      <c r="CM3505" s="18"/>
      <c r="CN3505" s="18"/>
      <c r="CO3505" s="18"/>
      <c r="CP3505" s="18"/>
      <c r="CQ3505" s="18"/>
      <c r="CR3505" s="18"/>
      <c r="CS3505" s="18"/>
      <c r="CT3505" s="18"/>
      <c r="CU3505" s="18"/>
      <c r="CV3505" s="18"/>
      <c r="CW3505" s="18"/>
      <c r="CX3505" s="18"/>
      <c r="CY3505" s="18"/>
      <c r="CZ3505" s="18"/>
      <c r="DA3505" s="18"/>
      <c r="DB3505" s="18"/>
      <c r="DC3505" s="20"/>
      <c r="DD3505" s="22" t="str">
        <f t="shared" si="2181"/>
        <v>проверка пройдена</v>
      </c>
      <c r="DE3505" s="22" t="str">
        <f t="shared" si="2182"/>
        <v>проверка пройдена</v>
      </c>
      <c r="EO3505" s="64"/>
      <c r="EP3505" s="64"/>
      <c r="EQ3505" s="64"/>
      <c r="ER3505" s="64"/>
      <c r="ES3505" s="64"/>
      <c r="ET3505" s="64"/>
      <c r="EU3505" s="64"/>
      <c r="EV3505" s="64"/>
      <c r="EW3505" s="64"/>
      <c r="EX3505" s="64"/>
      <c r="EY3505" s="64"/>
      <c r="EZ3505" s="64"/>
      <c r="FA3505" s="64"/>
      <c r="FB3505" s="64"/>
      <c r="FC3505" s="64"/>
      <c r="FD3505" s="64"/>
      <c r="FE3505" s="64"/>
      <c r="FF3505" s="64"/>
      <c r="FG3505" s="64"/>
      <c r="FH3505" s="64"/>
      <c r="FI3505" s="64"/>
      <c r="FJ3505" s="64"/>
      <c r="FK3505" s="64"/>
      <c r="FL3505" s="64"/>
      <c r="FM3505" s="64"/>
      <c r="FN3505" s="64"/>
      <c r="FO3505" s="64"/>
      <c r="FP3505" s="64"/>
      <c r="FQ3505" s="64"/>
      <c r="FR3505" s="64"/>
      <c r="FS3505" s="64"/>
      <c r="FT3505" s="64"/>
      <c r="FU3505" s="64"/>
      <c r="FV3505" s="64"/>
      <c r="FW3505" s="64"/>
      <c r="FX3505" s="64"/>
      <c r="FY3505" s="64"/>
      <c r="FZ3505" s="64"/>
      <c r="GA3505" s="64"/>
      <c r="GB3505" s="64"/>
      <c r="GC3505" s="64"/>
      <c r="GD3505" s="64"/>
      <c r="GE3505" s="64"/>
      <c r="GF3505" s="64"/>
      <c r="GG3505" s="64"/>
      <c r="GH3505" s="64"/>
      <c r="GI3505" s="64"/>
      <c r="GJ3505" s="64"/>
      <c r="GK3505" s="64"/>
      <c r="GL3505" s="64"/>
      <c r="GM3505" s="64"/>
      <c r="GN3505" s="64"/>
      <c r="GO3505" s="64"/>
      <c r="GP3505" s="64"/>
      <c r="GQ3505" s="64"/>
      <c r="GR3505" s="64"/>
      <c r="GS3505" s="64"/>
      <c r="GT3505" s="64"/>
      <c r="GU3505" s="64"/>
      <c r="GV3505" s="64"/>
      <c r="GW3505" s="64"/>
      <c r="GX3505" s="64"/>
    </row>
    <row r="3506" spans="1:206" s="63" customFormat="1" ht="42.75" customHeight="1" x14ac:dyDescent="0.25">
      <c r="A3506" s="55" t="s">
        <v>194</v>
      </c>
      <c r="B3506" s="56"/>
      <c r="C3506" s="57"/>
      <c r="D3506" s="57"/>
      <c r="E3506" s="56"/>
      <c r="F3506" s="56" t="str">
        <f t="shared" si="2189"/>
        <v xml:space="preserve"> </v>
      </c>
      <c r="G3506" s="56"/>
      <c r="H3506" s="56"/>
      <c r="I3506" s="56"/>
      <c r="J3506" s="56"/>
      <c r="K3506" s="58" t="s">
        <v>40</v>
      </c>
      <c r="L3506" s="59" t="s">
        <v>1347</v>
      </c>
      <c r="M3506" s="58"/>
      <c r="N3506" s="60"/>
      <c r="O3506" s="61"/>
      <c r="P3506" s="60"/>
      <c r="Q3506" s="62"/>
      <c r="R3506" s="24" t="str">
        <f t="shared" ref="R3506:CF3506" si="2190">IF(AND(R3492&lt;=R3491,R3493&lt;=R3492,R3494&lt;=R3491,R3495&lt;=R3491,R3496=(R3492+R3494),R3496=(R3497+R3498+R3499+R3500+R3501+R3502+R3503),R3504&lt;=R3496,R3505&lt;=R3496,(R3492+R3494)&lt;=R3491,R3497&lt;=R3496,R3498&lt;=R3496,R3499&lt;=R3496,R3500&lt;=R3496,R3501&lt;=R3496,R3502&lt;=R3496,R3503&lt;=R3496,R3504&lt;=R3495,R3504&lt;=R3496)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06" s="24" t="str">
        <f t="shared" si="2190"/>
        <v>проверка пройдена</v>
      </c>
      <c r="T3506" s="24" t="str">
        <f t="shared" si="2190"/>
        <v>проверка пройдена</v>
      </c>
      <c r="U3506" s="24" t="str">
        <f t="shared" si="2190"/>
        <v>проверка пройдена</v>
      </c>
      <c r="V3506" s="24" t="str">
        <f t="shared" si="2190"/>
        <v>проверка пройдена</v>
      </c>
      <c r="W3506" s="24" t="str">
        <f t="shared" si="2190"/>
        <v>проверка пройдена</v>
      </c>
      <c r="X3506" s="24" t="str">
        <f t="shared" si="2190"/>
        <v>проверка пройдена</v>
      </c>
      <c r="Y3506" s="24" t="str">
        <f t="shared" si="2190"/>
        <v>проверка пройдена</v>
      </c>
      <c r="Z3506" s="24" t="str">
        <f t="shared" si="2190"/>
        <v>проверка пройдена</v>
      </c>
      <c r="AA3506" s="24" t="str">
        <f t="shared" si="2190"/>
        <v>проверка пройдена</v>
      </c>
      <c r="AB3506" s="24" t="str">
        <f t="shared" si="2190"/>
        <v>проверка пройдена</v>
      </c>
      <c r="AC3506" s="24" t="str">
        <f t="shared" si="2190"/>
        <v>проверка пройдена</v>
      </c>
      <c r="AD3506" s="24" t="str">
        <f t="shared" si="2190"/>
        <v>проверка пройдена</v>
      </c>
      <c r="AE3506" s="24" t="str">
        <f t="shared" si="2190"/>
        <v>проверка пройдена</v>
      </c>
      <c r="AF3506" s="24" t="str">
        <f t="shared" si="2190"/>
        <v>проверка пройдена</v>
      </c>
      <c r="AG3506" s="24" t="str">
        <f t="shared" si="2190"/>
        <v>проверка пройдена</v>
      </c>
      <c r="AH3506" s="24" t="str">
        <f t="shared" si="2190"/>
        <v>проверка пройдена</v>
      </c>
      <c r="AI3506" s="24" t="str">
        <f t="shared" si="2190"/>
        <v>проверка пройдена</v>
      </c>
      <c r="AJ3506" s="24" t="str">
        <f t="shared" si="2190"/>
        <v>проверка пройдена</v>
      </c>
      <c r="AK3506" s="24" t="str">
        <f t="shared" si="2190"/>
        <v>проверка пройдена</v>
      </c>
      <c r="AL3506" s="24" t="str">
        <f t="shared" si="2190"/>
        <v>проверка пройдена</v>
      </c>
      <c r="AM3506" s="24" t="str">
        <f t="shared" si="2190"/>
        <v>проверка пройдена</v>
      </c>
      <c r="AN3506" s="24" t="str">
        <f t="shared" si="2190"/>
        <v>проверка пройдена</v>
      </c>
      <c r="AO3506" s="24" t="str">
        <f t="shared" si="2190"/>
        <v>проверка пройдена</v>
      </c>
      <c r="AP3506" s="24" t="str">
        <f t="shared" si="2190"/>
        <v>проверка пройдена</v>
      </c>
      <c r="AQ3506" s="24" t="str">
        <f t="shared" si="2190"/>
        <v>проверка пройдена</v>
      </c>
      <c r="AR3506" s="24" t="str">
        <f t="shared" si="2190"/>
        <v>проверка пройдена</v>
      </c>
      <c r="AS3506" s="24" t="str">
        <f t="shared" si="2190"/>
        <v>проверка пройдена</v>
      </c>
      <c r="AT3506" s="24" t="str">
        <f t="shared" si="2190"/>
        <v>проверка пройдена</v>
      </c>
      <c r="AU3506" s="24" t="str">
        <f t="shared" si="2190"/>
        <v>проверка пройдена</v>
      </c>
      <c r="AV3506" s="24" t="str">
        <f t="shared" si="2190"/>
        <v>проверка пройдена</v>
      </c>
      <c r="AW3506" s="24" t="str">
        <f t="shared" si="2190"/>
        <v>проверка пройдена</v>
      </c>
      <c r="AX3506" s="24" t="str">
        <f t="shared" si="2190"/>
        <v>проверка пройдена</v>
      </c>
      <c r="AY3506" s="24" t="str">
        <f t="shared" si="2190"/>
        <v>проверка пройдена</v>
      </c>
      <c r="AZ3506" s="24" t="str">
        <f t="shared" si="2190"/>
        <v>проверка пройдена</v>
      </c>
      <c r="BA3506" s="24" t="str">
        <f t="shared" si="2190"/>
        <v>проверка пройдена</v>
      </c>
      <c r="BB3506" s="24" t="str">
        <f t="shared" si="2190"/>
        <v>проверка пройдена</v>
      </c>
      <c r="BC3506" s="24" t="str">
        <f t="shared" si="2190"/>
        <v>проверка пройдена</v>
      </c>
      <c r="BD3506" s="24" t="str">
        <f t="shared" si="2190"/>
        <v>проверка пройдена</v>
      </c>
      <c r="BE3506" s="24" t="str">
        <f t="shared" si="2190"/>
        <v>проверка пройдена</v>
      </c>
      <c r="BF3506" s="24" t="str">
        <f t="shared" si="2190"/>
        <v>проверка пройдена</v>
      </c>
      <c r="BG3506" s="24" t="str">
        <f t="shared" si="2190"/>
        <v>проверка пройдена</v>
      </c>
      <c r="BH3506" s="24" t="str">
        <f t="shared" si="2190"/>
        <v>проверка пройдена</v>
      </c>
      <c r="BI3506" s="24" t="str">
        <f t="shared" si="2190"/>
        <v>проверка пройдена</v>
      </c>
      <c r="BJ3506" s="24" t="str">
        <f t="shared" si="2190"/>
        <v>проверка пройдена</v>
      </c>
      <c r="BK3506" s="24" t="str">
        <f t="shared" si="2190"/>
        <v>проверка пройдена</v>
      </c>
      <c r="BL3506" s="24" t="str">
        <f t="shared" si="2190"/>
        <v>проверка пройдена</v>
      </c>
      <c r="BM3506" s="24" t="str">
        <f t="shared" si="2190"/>
        <v>проверка пройдена</v>
      </c>
      <c r="BN3506" s="24" t="str">
        <f t="shared" si="2190"/>
        <v>проверка пройдена</v>
      </c>
      <c r="BO3506" s="24" t="str">
        <f t="shared" si="2190"/>
        <v>проверка пройдена</v>
      </c>
      <c r="BP3506" s="24" t="str">
        <f t="shared" si="2190"/>
        <v>проверка пройдена</v>
      </c>
      <c r="BQ3506" s="24" t="str">
        <f t="shared" si="2190"/>
        <v>проверка пройдена</v>
      </c>
      <c r="BR3506" s="24" t="str">
        <f t="shared" si="2190"/>
        <v>проверка пройдена</v>
      </c>
      <c r="BS3506" s="24" t="str">
        <f t="shared" si="2190"/>
        <v>проверка пройдена</v>
      </c>
      <c r="BT3506" s="24" t="str">
        <f t="shared" si="2190"/>
        <v>проверка пройдена</v>
      </c>
      <c r="BU3506" s="24" t="str">
        <f t="shared" si="2190"/>
        <v>проверка пройдена</v>
      </c>
      <c r="BV3506" s="24" t="str">
        <f t="shared" si="2190"/>
        <v>проверка пройдена</v>
      </c>
      <c r="BW3506" s="24" t="str">
        <f t="shared" si="2190"/>
        <v>проверка пройдена</v>
      </c>
      <c r="BX3506" s="24" t="str">
        <f t="shared" si="2190"/>
        <v>проверка пройдена</v>
      </c>
      <c r="BY3506" s="24" t="str">
        <f t="shared" si="2190"/>
        <v>проверка пройдена</v>
      </c>
      <c r="BZ3506" s="24" t="str">
        <f t="shared" si="2190"/>
        <v>проверка пройдена</v>
      </c>
      <c r="CA3506" s="24" t="str">
        <f t="shared" si="2190"/>
        <v>проверка пройдена</v>
      </c>
      <c r="CB3506" s="24" t="str">
        <f t="shared" si="2190"/>
        <v>проверка пройдена</v>
      </c>
      <c r="CC3506" s="24" t="str">
        <f t="shared" si="2190"/>
        <v>проверка пройдена</v>
      </c>
      <c r="CD3506" s="24" t="str">
        <f t="shared" si="2190"/>
        <v>проверка пройдена</v>
      </c>
      <c r="CE3506" s="24" t="str">
        <f t="shared" si="2190"/>
        <v>проверка пройдена</v>
      </c>
      <c r="CF3506" s="24" t="str">
        <f t="shared" si="2190"/>
        <v>проверка пройдена</v>
      </c>
      <c r="CG3506" s="24" t="str">
        <f t="shared" ref="CG3506:DA3506" si="2191">IF(AND(CG3492&lt;=CG3491,CG3493&lt;=CG3492,CG3494&lt;=CG3491,CG3495&lt;=CG3491,CG3496=(CG3492+CG3494),CG3496=(CG3497+CG3498+CG3499+CG3500+CG3501+CG3502+CG3503),CG3504&lt;=CG3496,CG3505&lt;=CG3496,(CG3492+CG3494)&lt;=CG3491,CG3497&lt;=CG3496,CG3498&lt;=CG3496,CG3499&lt;=CG3496,CG3500&lt;=CG3496,CG3501&lt;=CG3496,CG3502&lt;=CG3496,CG3503&lt;=CG3496,CG3504&lt;=CG3495,CG3504&lt;=CG3496)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06" s="24" t="str">
        <f t="shared" si="2191"/>
        <v>проверка пройдена</v>
      </c>
      <c r="CI3506" s="24" t="str">
        <f t="shared" si="2191"/>
        <v>проверка пройдена</v>
      </c>
      <c r="CJ3506" s="24" t="str">
        <f t="shared" si="2191"/>
        <v>проверка пройдена</v>
      </c>
      <c r="CK3506" s="24" t="str">
        <f t="shared" si="2191"/>
        <v>проверка пройдена</v>
      </c>
      <c r="CL3506" s="24" t="str">
        <f t="shared" si="2191"/>
        <v>проверка пройдена</v>
      </c>
      <c r="CM3506" s="24" t="str">
        <f t="shared" si="2191"/>
        <v>проверка пройдена</v>
      </c>
      <c r="CN3506" s="24" t="str">
        <f t="shared" si="2191"/>
        <v>проверка пройдена</v>
      </c>
      <c r="CO3506" s="24" t="str">
        <f t="shared" si="2191"/>
        <v>проверка пройдена</v>
      </c>
      <c r="CP3506" s="24" t="str">
        <f t="shared" si="2191"/>
        <v>проверка пройдена</v>
      </c>
      <c r="CQ3506" s="24" t="str">
        <f t="shared" si="2191"/>
        <v>проверка пройдена</v>
      </c>
      <c r="CR3506" s="24" t="str">
        <f t="shared" si="2191"/>
        <v>проверка пройдена</v>
      </c>
      <c r="CS3506" s="24" t="str">
        <f t="shared" si="2191"/>
        <v>проверка пройдена</v>
      </c>
      <c r="CT3506" s="24" t="str">
        <f t="shared" si="2191"/>
        <v>проверка пройдена</v>
      </c>
      <c r="CU3506" s="24" t="str">
        <f t="shared" si="2191"/>
        <v>проверка пройдена</v>
      </c>
      <c r="CV3506" s="24" t="str">
        <f t="shared" si="2191"/>
        <v>проверка пройдена</v>
      </c>
      <c r="CW3506" s="24" t="str">
        <f t="shared" si="2191"/>
        <v>проверка пройдена</v>
      </c>
      <c r="CX3506" s="24"/>
      <c r="CY3506" s="24" t="str">
        <f t="shared" si="2191"/>
        <v>проверка пройдена</v>
      </c>
      <c r="CZ3506" s="24" t="str">
        <f t="shared" si="2191"/>
        <v>проверка пройдена</v>
      </c>
      <c r="DA3506" s="24" t="str">
        <f t="shared" si="2191"/>
        <v>проверка пройдена</v>
      </c>
      <c r="DB3506" s="18"/>
      <c r="DC3506" s="20"/>
      <c r="DD3506" s="22"/>
      <c r="DE3506" s="22"/>
      <c r="EO3506" s="64"/>
      <c r="EP3506" s="64"/>
      <c r="EQ3506" s="64"/>
      <c r="ER3506" s="64"/>
      <c r="ES3506" s="64"/>
      <c r="ET3506" s="64"/>
      <c r="EU3506" s="64"/>
      <c r="EV3506" s="64"/>
      <c r="EW3506" s="64"/>
      <c r="EX3506" s="64"/>
      <c r="EY3506" s="64"/>
      <c r="EZ3506" s="64"/>
      <c r="FA3506" s="64"/>
      <c r="FB3506" s="64"/>
      <c r="FC3506" s="64"/>
      <c r="FD3506" s="64"/>
      <c r="FE3506" s="64"/>
      <c r="FF3506" s="64"/>
      <c r="FG3506" s="64"/>
      <c r="FH3506" s="64"/>
      <c r="FI3506" s="64"/>
      <c r="FJ3506" s="64"/>
      <c r="FK3506" s="64"/>
      <c r="FL3506" s="64"/>
      <c r="FM3506" s="64"/>
      <c r="FN3506" s="64"/>
      <c r="FO3506" s="64"/>
      <c r="FP3506" s="64"/>
      <c r="FQ3506" s="64"/>
      <c r="FR3506" s="64"/>
      <c r="FS3506" s="64"/>
      <c r="FT3506" s="64"/>
      <c r="FU3506" s="64"/>
      <c r="FV3506" s="64"/>
      <c r="FW3506" s="64"/>
      <c r="FX3506" s="64"/>
      <c r="FY3506" s="64"/>
      <c r="FZ3506" s="64"/>
      <c r="GA3506" s="64"/>
      <c r="GB3506" s="64"/>
      <c r="GC3506" s="64"/>
      <c r="GD3506" s="64"/>
      <c r="GE3506" s="64"/>
      <c r="GF3506" s="64"/>
      <c r="GG3506" s="64"/>
      <c r="GH3506" s="64"/>
      <c r="GI3506" s="64"/>
      <c r="GJ3506" s="64"/>
      <c r="GK3506" s="64"/>
      <c r="GL3506" s="64"/>
      <c r="GM3506" s="64"/>
      <c r="GN3506" s="64"/>
      <c r="GO3506" s="64"/>
      <c r="GP3506" s="64"/>
      <c r="GQ3506" s="64"/>
      <c r="GR3506" s="64"/>
      <c r="GS3506" s="64"/>
      <c r="GT3506" s="64"/>
      <c r="GU3506" s="64"/>
      <c r="GV3506" s="64"/>
      <c r="GW3506" s="64"/>
      <c r="GX3506" s="64"/>
    </row>
    <row r="3507" spans="1:206" s="63" customFormat="1" ht="42.75" customHeight="1" x14ac:dyDescent="0.25">
      <c r="A3507" s="55" t="s">
        <v>197</v>
      </c>
      <c r="B3507" s="56" t="s">
        <v>97</v>
      </c>
      <c r="C3507" s="57" t="s">
        <v>198</v>
      </c>
      <c r="D3507" s="57" t="s">
        <v>2049</v>
      </c>
      <c r="E3507" s="56" t="str">
        <f>VLOOKUP(C3507,'Коды программ'!$A$2:$B$581,2,FALSE)</f>
        <v>Право и судебное администрирование</v>
      </c>
      <c r="F3507" s="56" t="str">
        <f t="shared" si="2189"/>
        <v>40.02.03 Право и судебное администрирование</v>
      </c>
      <c r="G3507" s="56" t="s">
        <v>50</v>
      </c>
      <c r="H3507" s="56" t="s">
        <v>51</v>
      </c>
      <c r="I3507" s="56" t="s">
        <v>128</v>
      </c>
      <c r="J3507" s="56" t="s">
        <v>53</v>
      </c>
      <c r="K3507" s="58" t="s">
        <v>25</v>
      </c>
      <c r="L3507" s="59" t="s">
        <v>42</v>
      </c>
      <c r="M3507" s="58"/>
      <c r="N3507" s="60">
        <v>22</v>
      </c>
      <c r="O3507" s="61">
        <v>22</v>
      </c>
      <c r="P3507" s="60">
        <v>8</v>
      </c>
      <c r="Q3507" s="62"/>
      <c r="R3507" s="62">
        <v>22</v>
      </c>
      <c r="S3507" s="22">
        <f t="shared" ref="S3507:S3511" si="2192">SUM(T3507:AU3507)</f>
        <v>8</v>
      </c>
      <c r="T3507" s="18"/>
      <c r="U3507" s="18"/>
      <c r="V3507" s="18"/>
      <c r="W3507" s="18"/>
      <c r="X3507" s="18">
        <v>8</v>
      </c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>
        <v>6</v>
      </c>
      <c r="AW3507" s="18"/>
      <c r="AX3507" s="18"/>
      <c r="AY3507" s="18"/>
      <c r="AZ3507" s="18"/>
      <c r="BA3507" s="18">
        <v>6</v>
      </c>
      <c r="BB3507" s="18"/>
      <c r="BC3507" s="18"/>
      <c r="BD3507" s="18"/>
      <c r="BE3507" s="18"/>
      <c r="BF3507" s="77">
        <f>SUM(BG3507:CH3507)</f>
        <v>0</v>
      </c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  <c r="BQ3507" s="18"/>
      <c r="BR3507" s="18"/>
      <c r="BS3507" s="18"/>
      <c r="BT3507" s="18"/>
      <c r="BU3507" s="18"/>
      <c r="BV3507" s="18"/>
      <c r="BW3507" s="18"/>
      <c r="BX3507" s="18"/>
      <c r="BY3507" s="18"/>
      <c r="BZ3507" s="18"/>
      <c r="CA3507" s="18"/>
      <c r="CB3507" s="18"/>
      <c r="CC3507" s="18"/>
      <c r="CD3507" s="18"/>
      <c r="CE3507" s="18"/>
      <c r="CF3507" s="18"/>
      <c r="CG3507" s="18"/>
      <c r="CH3507" s="18"/>
      <c r="CI3507" s="18"/>
      <c r="CJ3507" s="18"/>
      <c r="CK3507" s="18"/>
      <c r="CL3507" s="18"/>
      <c r="CM3507" s="18"/>
      <c r="CN3507" s="18">
        <v>8</v>
      </c>
      <c r="CO3507" s="18"/>
      <c r="CP3507" s="18"/>
      <c r="CQ3507" s="18"/>
      <c r="CR3507" s="18"/>
      <c r="CS3507" s="18"/>
      <c r="CT3507" s="18"/>
      <c r="CU3507" s="18"/>
      <c r="CV3507" s="18"/>
      <c r="CW3507" s="18"/>
      <c r="CX3507" s="18"/>
      <c r="CY3507" s="18"/>
      <c r="CZ3507" s="18"/>
      <c r="DA3507" s="18"/>
      <c r="DB3507" s="18"/>
      <c r="DC3507" s="20"/>
      <c r="DD3507" s="22" t="str">
        <f t="shared" ref="DD3507:DD3521" si="2193">IF(R3507=S3507+AX3507+AY3507+AZ3507+BA3507+BC3507+BD3507+BE3507+BF3507+CJ3507+CK3507+CL3507+CM3507+CN3507+CO3507+CP3507+CQ3507+CR3507+CS3507+CT3507+CU3507+CV3507+CW3507+CY3507+CZ3507+DA3507,"проверка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07" s="22" t="str">
        <f t="shared" ref="DE3507:DE3521" si="2194">IF(AND(AV3507&lt;=S3507,AW3507&lt;=S3507),"проверка пройдена","ВНИМАНИЕ! не может стоять значение большее, чем проверка пройдена")</f>
        <v>проверка пройдена</v>
      </c>
      <c r="EO3507" s="64"/>
      <c r="EP3507" s="64"/>
      <c r="EQ3507" s="64"/>
      <c r="ER3507" s="64"/>
      <c r="ES3507" s="64"/>
      <c r="ET3507" s="64"/>
      <c r="EU3507" s="64"/>
      <c r="EV3507" s="64"/>
      <c r="EW3507" s="64"/>
      <c r="EX3507" s="64"/>
      <c r="EY3507" s="64"/>
      <c r="EZ3507" s="64"/>
      <c r="FA3507" s="64"/>
      <c r="FB3507" s="64"/>
      <c r="FC3507" s="64"/>
      <c r="FD3507" s="64"/>
      <c r="FE3507" s="64"/>
      <c r="FF3507" s="64"/>
      <c r="FG3507" s="64"/>
      <c r="FH3507" s="64"/>
      <c r="FI3507" s="64"/>
      <c r="FJ3507" s="64"/>
      <c r="FK3507" s="64"/>
      <c r="FL3507" s="64"/>
      <c r="FM3507" s="64"/>
      <c r="FN3507" s="64"/>
      <c r="FO3507" s="64"/>
      <c r="FP3507" s="64"/>
      <c r="FQ3507" s="64"/>
      <c r="FR3507" s="64"/>
      <c r="FS3507" s="64"/>
      <c r="FT3507" s="64"/>
      <c r="FU3507" s="64"/>
      <c r="FV3507" s="64"/>
      <c r="FW3507" s="64"/>
      <c r="FX3507" s="64"/>
      <c r="FY3507" s="64"/>
      <c r="FZ3507" s="64"/>
      <c r="GA3507" s="64"/>
      <c r="GB3507" s="64"/>
      <c r="GC3507" s="64"/>
      <c r="GD3507" s="64"/>
      <c r="GE3507" s="64"/>
      <c r="GF3507" s="64"/>
      <c r="GG3507" s="64"/>
      <c r="GH3507" s="64"/>
      <c r="GI3507" s="64"/>
      <c r="GJ3507" s="64"/>
      <c r="GK3507" s="64"/>
      <c r="GL3507" s="64"/>
      <c r="GM3507" s="64"/>
      <c r="GN3507" s="64"/>
      <c r="GO3507" s="64"/>
      <c r="GP3507" s="64"/>
      <c r="GQ3507" s="64"/>
      <c r="GR3507" s="64"/>
      <c r="GS3507" s="64"/>
      <c r="GT3507" s="64"/>
      <c r="GU3507" s="64"/>
      <c r="GV3507" s="64"/>
      <c r="GW3507" s="64"/>
      <c r="GX3507" s="64"/>
    </row>
    <row r="3508" spans="1:206" s="63" customFormat="1" ht="42.75" customHeight="1" x14ac:dyDescent="0.25">
      <c r="A3508" s="55" t="s">
        <v>197</v>
      </c>
      <c r="B3508" s="56" t="s">
        <v>97</v>
      </c>
      <c r="C3508" s="57" t="s">
        <v>198</v>
      </c>
      <c r="D3508" s="57" t="s">
        <v>2049</v>
      </c>
      <c r="E3508" s="56" t="str">
        <f>VLOOKUP(C3508,'Коды программ'!$A$2:$B$581,2,FALSE)</f>
        <v>Право и судебное администрирование</v>
      </c>
      <c r="F3508" s="56" t="str">
        <f t="shared" si="2189"/>
        <v>40.02.03 Право и судебное администрирование</v>
      </c>
      <c r="G3508" s="56" t="s">
        <v>50</v>
      </c>
      <c r="H3508" s="56" t="s">
        <v>51</v>
      </c>
      <c r="I3508" s="56" t="s">
        <v>128</v>
      </c>
      <c r="J3508" s="56" t="s">
        <v>53</v>
      </c>
      <c r="K3508" s="58" t="s">
        <v>26</v>
      </c>
      <c r="L3508" s="59" t="s">
        <v>1359</v>
      </c>
      <c r="M3508" s="58"/>
      <c r="N3508" s="60"/>
      <c r="O3508" s="61"/>
      <c r="P3508" s="60"/>
      <c r="Q3508" s="62"/>
      <c r="R3508" s="62"/>
      <c r="S3508" s="22">
        <f t="shared" si="2192"/>
        <v>0</v>
      </c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77">
        <f t="shared" ref="BF3508:BF3511" si="2195">SUM(BG3508:CH3508)</f>
        <v>0</v>
      </c>
      <c r="BG3508" s="18"/>
      <c r="BH3508" s="18"/>
      <c r="BI3508" s="18"/>
      <c r="BJ3508" s="18"/>
      <c r="BK3508" s="18"/>
      <c r="BL3508" s="18"/>
      <c r="BM3508" s="18"/>
      <c r="BN3508" s="18"/>
      <c r="BO3508" s="18"/>
      <c r="BP3508" s="18"/>
      <c r="BQ3508" s="18"/>
      <c r="BR3508" s="18"/>
      <c r="BS3508" s="18"/>
      <c r="BT3508" s="18"/>
      <c r="BU3508" s="18"/>
      <c r="BV3508" s="18"/>
      <c r="BW3508" s="18"/>
      <c r="BX3508" s="18"/>
      <c r="BY3508" s="18"/>
      <c r="BZ3508" s="18"/>
      <c r="CA3508" s="18"/>
      <c r="CB3508" s="18"/>
      <c r="CC3508" s="18"/>
      <c r="CD3508" s="18"/>
      <c r="CE3508" s="18"/>
      <c r="CF3508" s="18"/>
      <c r="CG3508" s="18"/>
      <c r="CH3508" s="18"/>
      <c r="CI3508" s="18"/>
      <c r="CJ3508" s="18"/>
      <c r="CK3508" s="18"/>
      <c r="CL3508" s="18"/>
      <c r="CM3508" s="18"/>
      <c r="CN3508" s="18"/>
      <c r="CO3508" s="18"/>
      <c r="CP3508" s="18"/>
      <c r="CQ3508" s="18"/>
      <c r="CR3508" s="18"/>
      <c r="CS3508" s="18"/>
      <c r="CT3508" s="18"/>
      <c r="CU3508" s="18"/>
      <c r="CV3508" s="18"/>
      <c r="CW3508" s="18"/>
      <c r="CX3508" s="18"/>
      <c r="CY3508" s="18"/>
      <c r="CZ3508" s="18"/>
      <c r="DA3508" s="18"/>
      <c r="DB3508" s="18"/>
      <c r="DC3508" s="20"/>
      <c r="DD3508" s="22" t="str">
        <f t="shared" si="2193"/>
        <v>проверка пройдена</v>
      </c>
      <c r="DE3508" s="22" t="str">
        <f t="shared" si="2194"/>
        <v>проверка пройдена</v>
      </c>
      <c r="EO3508" s="64"/>
      <c r="EP3508" s="64"/>
      <c r="EQ3508" s="64"/>
      <c r="ER3508" s="64"/>
      <c r="ES3508" s="64"/>
      <c r="ET3508" s="64"/>
      <c r="EU3508" s="64"/>
      <c r="EV3508" s="64"/>
      <c r="EW3508" s="64"/>
      <c r="EX3508" s="64"/>
      <c r="EY3508" s="64"/>
      <c r="EZ3508" s="64"/>
      <c r="FA3508" s="64"/>
      <c r="FB3508" s="64"/>
      <c r="FC3508" s="64"/>
      <c r="FD3508" s="64"/>
      <c r="FE3508" s="64"/>
      <c r="FF3508" s="64"/>
      <c r="FG3508" s="64"/>
      <c r="FH3508" s="64"/>
      <c r="FI3508" s="64"/>
      <c r="FJ3508" s="64"/>
      <c r="FK3508" s="64"/>
      <c r="FL3508" s="64"/>
      <c r="FM3508" s="64"/>
      <c r="FN3508" s="64"/>
      <c r="FO3508" s="64"/>
      <c r="FP3508" s="64"/>
      <c r="FQ3508" s="64"/>
      <c r="FR3508" s="64"/>
      <c r="FS3508" s="64"/>
      <c r="FT3508" s="64"/>
      <c r="FU3508" s="64"/>
      <c r="FV3508" s="64"/>
      <c r="FW3508" s="64"/>
      <c r="FX3508" s="64"/>
      <c r="FY3508" s="64"/>
      <c r="FZ3508" s="64"/>
      <c r="GA3508" s="64"/>
      <c r="GB3508" s="64"/>
      <c r="GC3508" s="64"/>
      <c r="GD3508" s="64"/>
      <c r="GE3508" s="64"/>
      <c r="GF3508" s="64"/>
      <c r="GG3508" s="64"/>
      <c r="GH3508" s="64"/>
      <c r="GI3508" s="64"/>
      <c r="GJ3508" s="64"/>
      <c r="GK3508" s="64"/>
      <c r="GL3508" s="64"/>
      <c r="GM3508" s="64"/>
      <c r="GN3508" s="64"/>
      <c r="GO3508" s="64"/>
      <c r="GP3508" s="64"/>
      <c r="GQ3508" s="64"/>
      <c r="GR3508" s="64"/>
      <c r="GS3508" s="64"/>
      <c r="GT3508" s="64"/>
      <c r="GU3508" s="64"/>
      <c r="GV3508" s="64"/>
      <c r="GW3508" s="64"/>
      <c r="GX3508" s="64"/>
    </row>
    <row r="3509" spans="1:206" s="63" customFormat="1" ht="42.75" customHeight="1" x14ac:dyDescent="0.25">
      <c r="A3509" s="55" t="s">
        <v>197</v>
      </c>
      <c r="B3509" s="56" t="s">
        <v>97</v>
      </c>
      <c r="C3509" s="57" t="s">
        <v>198</v>
      </c>
      <c r="D3509" s="57" t="s">
        <v>2049</v>
      </c>
      <c r="E3509" s="56" t="str">
        <f>VLOOKUP(C3509,'Коды программ'!$A$2:$B$581,2,FALSE)</f>
        <v>Право и судебное администрирование</v>
      </c>
      <c r="F3509" s="56" t="str">
        <f t="shared" si="2189"/>
        <v>40.02.03 Право и судебное администрирование</v>
      </c>
      <c r="G3509" s="56" t="s">
        <v>50</v>
      </c>
      <c r="H3509" s="56" t="s">
        <v>51</v>
      </c>
      <c r="I3509" s="56" t="s">
        <v>128</v>
      </c>
      <c r="J3509" s="56" t="s">
        <v>53</v>
      </c>
      <c r="K3509" s="58" t="s">
        <v>27</v>
      </c>
      <c r="L3509" s="59" t="s">
        <v>1345</v>
      </c>
      <c r="M3509" s="58"/>
      <c r="N3509" s="60"/>
      <c r="O3509" s="61"/>
      <c r="P3509" s="60"/>
      <c r="Q3509" s="62"/>
      <c r="R3509" s="62"/>
      <c r="S3509" s="22">
        <f t="shared" si="2192"/>
        <v>0</v>
      </c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77">
        <f t="shared" si="2195"/>
        <v>0</v>
      </c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  <c r="BQ3509" s="18"/>
      <c r="BR3509" s="18"/>
      <c r="BS3509" s="18"/>
      <c r="BT3509" s="18"/>
      <c r="BU3509" s="18"/>
      <c r="BV3509" s="18"/>
      <c r="BW3509" s="18"/>
      <c r="BX3509" s="18"/>
      <c r="BY3509" s="18"/>
      <c r="BZ3509" s="18"/>
      <c r="CA3509" s="18"/>
      <c r="CB3509" s="18"/>
      <c r="CC3509" s="18"/>
      <c r="CD3509" s="18"/>
      <c r="CE3509" s="18"/>
      <c r="CF3509" s="18"/>
      <c r="CG3509" s="18"/>
      <c r="CH3509" s="18"/>
      <c r="CI3509" s="18"/>
      <c r="CJ3509" s="18"/>
      <c r="CK3509" s="18"/>
      <c r="CL3509" s="18"/>
      <c r="CM3509" s="18"/>
      <c r="CN3509" s="18"/>
      <c r="CO3509" s="18"/>
      <c r="CP3509" s="18"/>
      <c r="CQ3509" s="18"/>
      <c r="CR3509" s="18"/>
      <c r="CS3509" s="18"/>
      <c r="CT3509" s="18"/>
      <c r="CU3509" s="18"/>
      <c r="CV3509" s="18"/>
      <c r="CW3509" s="18"/>
      <c r="CX3509" s="18"/>
      <c r="CY3509" s="18"/>
      <c r="CZ3509" s="18"/>
      <c r="DA3509" s="18"/>
      <c r="DB3509" s="18"/>
      <c r="DC3509" s="20"/>
      <c r="DD3509" s="22" t="str">
        <f t="shared" si="2193"/>
        <v>проверка пройдена</v>
      </c>
      <c r="DE3509" s="22" t="str">
        <f t="shared" si="2194"/>
        <v>проверка пройдена</v>
      </c>
      <c r="EO3509" s="64"/>
      <c r="EP3509" s="64"/>
      <c r="EQ3509" s="64"/>
      <c r="ER3509" s="64"/>
      <c r="ES3509" s="64"/>
      <c r="ET3509" s="64"/>
      <c r="EU3509" s="64"/>
      <c r="EV3509" s="64"/>
      <c r="EW3509" s="64"/>
      <c r="EX3509" s="64"/>
      <c r="EY3509" s="64"/>
      <c r="EZ3509" s="64"/>
      <c r="FA3509" s="64"/>
      <c r="FB3509" s="64"/>
      <c r="FC3509" s="64"/>
      <c r="FD3509" s="64"/>
      <c r="FE3509" s="64"/>
      <c r="FF3509" s="64"/>
      <c r="FG3509" s="64"/>
      <c r="FH3509" s="64"/>
      <c r="FI3509" s="64"/>
      <c r="FJ3509" s="64"/>
      <c r="FK3509" s="64"/>
      <c r="FL3509" s="64"/>
      <c r="FM3509" s="64"/>
      <c r="FN3509" s="64"/>
      <c r="FO3509" s="64"/>
      <c r="FP3509" s="64"/>
      <c r="FQ3509" s="64"/>
      <c r="FR3509" s="64"/>
      <c r="FS3509" s="64"/>
      <c r="FT3509" s="64"/>
      <c r="FU3509" s="64"/>
      <c r="FV3509" s="64"/>
      <c r="FW3509" s="64"/>
      <c r="FX3509" s="64"/>
      <c r="FY3509" s="64"/>
      <c r="FZ3509" s="64"/>
      <c r="GA3509" s="64"/>
      <c r="GB3509" s="64"/>
      <c r="GC3509" s="64"/>
      <c r="GD3509" s="64"/>
      <c r="GE3509" s="64"/>
      <c r="GF3509" s="64"/>
      <c r="GG3509" s="64"/>
      <c r="GH3509" s="64"/>
      <c r="GI3509" s="64"/>
      <c r="GJ3509" s="64"/>
      <c r="GK3509" s="64"/>
      <c r="GL3509" s="64"/>
      <c r="GM3509" s="64"/>
      <c r="GN3509" s="64"/>
      <c r="GO3509" s="64"/>
      <c r="GP3509" s="64"/>
      <c r="GQ3509" s="64"/>
      <c r="GR3509" s="64"/>
      <c r="GS3509" s="64"/>
      <c r="GT3509" s="64"/>
      <c r="GU3509" s="64"/>
      <c r="GV3509" s="64"/>
      <c r="GW3509" s="64"/>
      <c r="GX3509" s="64"/>
    </row>
    <row r="3510" spans="1:206" s="63" customFormat="1" ht="42.75" customHeight="1" x14ac:dyDescent="0.25">
      <c r="A3510" s="55" t="s">
        <v>197</v>
      </c>
      <c r="B3510" s="56" t="s">
        <v>97</v>
      </c>
      <c r="C3510" s="57" t="s">
        <v>198</v>
      </c>
      <c r="D3510" s="57" t="s">
        <v>2049</v>
      </c>
      <c r="E3510" s="56" t="str">
        <f>VLOOKUP(C3510,'Коды программ'!$A$2:$B$581,2,FALSE)</f>
        <v>Право и судебное администрирование</v>
      </c>
      <c r="F3510" s="56" t="str">
        <f t="shared" si="2189"/>
        <v>40.02.03 Право и судебное администрирование</v>
      </c>
      <c r="G3510" s="56" t="s">
        <v>50</v>
      </c>
      <c r="H3510" s="56" t="s">
        <v>51</v>
      </c>
      <c r="I3510" s="56" t="s">
        <v>128</v>
      </c>
      <c r="J3510" s="56" t="s">
        <v>53</v>
      </c>
      <c r="K3510" s="58" t="s">
        <v>28</v>
      </c>
      <c r="L3510" s="59" t="s">
        <v>1346</v>
      </c>
      <c r="M3510" s="58"/>
      <c r="N3510" s="60"/>
      <c r="O3510" s="61"/>
      <c r="P3510" s="60"/>
      <c r="Q3510" s="62"/>
      <c r="R3510" s="62"/>
      <c r="S3510" s="22">
        <f t="shared" si="2192"/>
        <v>0</v>
      </c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77">
        <f t="shared" si="2195"/>
        <v>0</v>
      </c>
      <c r="BG3510" s="18"/>
      <c r="BH3510" s="18"/>
      <c r="BI3510" s="18"/>
      <c r="BJ3510" s="18"/>
      <c r="BK3510" s="18"/>
      <c r="BL3510" s="18"/>
      <c r="BM3510" s="18"/>
      <c r="BN3510" s="18"/>
      <c r="BO3510" s="18"/>
      <c r="BP3510" s="18"/>
      <c r="BQ3510" s="18"/>
      <c r="BR3510" s="18"/>
      <c r="BS3510" s="18"/>
      <c r="BT3510" s="18"/>
      <c r="BU3510" s="18"/>
      <c r="BV3510" s="18"/>
      <c r="BW3510" s="18"/>
      <c r="BX3510" s="18"/>
      <c r="BY3510" s="18"/>
      <c r="BZ3510" s="18"/>
      <c r="CA3510" s="18"/>
      <c r="CB3510" s="18"/>
      <c r="CC3510" s="18"/>
      <c r="CD3510" s="18"/>
      <c r="CE3510" s="18"/>
      <c r="CF3510" s="18"/>
      <c r="CG3510" s="18"/>
      <c r="CH3510" s="18"/>
      <c r="CI3510" s="18"/>
      <c r="CJ3510" s="18"/>
      <c r="CK3510" s="18"/>
      <c r="CL3510" s="18"/>
      <c r="CM3510" s="18"/>
      <c r="CN3510" s="18"/>
      <c r="CO3510" s="18"/>
      <c r="CP3510" s="18"/>
      <c r="CQ3510" s="18"/>
      <c r="CR3510" s="18"/>
      <c r="CS3510" s="18"/>
      <c r="CT3510" s="18"/>
      <c r="CU3510" s="18"/>
      <c r="CV3510" s="18"/>
      <c r="CW3510" s="18"/>
      <c r="CX3510" s="18"/>
      <c r="CY3510" s="18"/>
      <c r="CZ3510" s="18"/>
      <c r="DA3510" s="18"/>
      <c r="DB3510" s="18"/>
      <c r="DC3510" s="20"/>
      <c r="DD3510" s="22" t="str">
        <f t="shared" si="2193"/>
        <v>проверка пройдена</v>
      </c>
      <c r="DE3510" s="22" t="str">
        <f t="shared" si="2194"/>
        <v>проверка пройдена</v>
      </c>
      <c r="EO3510" s="64"/>
      <c r="EP3510" s="64"/>
      <c r="EQ3510" s="64"/>
      <c r="ER3510" s="64"/>
      <c r="ES3510" s="64"/>
      <c r="ET3510" s="64"/>
      <c r="EU3510" s="64"/>
      <c r="EV3510" s="64"/>
      <c r="EW3510" s="64"/>
      <c r="EX3510" s="64"/>
      <c r="EY3510" s="64"/>
      <c r="EZ3510" s="64"/>
      <c r="FA3510" s="64"/>
      <c r="FB3510" s="64"/>
      <c r="FC3510" s="64"/>
      <c r="FD3510" s="64"/>
      <c r="FE3510" s="64"/>
      <c r="FF3510" s="64"/>
      <c r="FG3510" s="64"/>
      <c r="FH3510" s="64"/>
      <c r="FI3510" s="64"/>
      <c r="FJ3510" s="64"/>
      <c r="FK3510" s="64"/>
      <c r="FL3510" s="64"/>
      <c r="FM3510" s="64"/>
      <c r="FN3510" s="64"/>
      <c r="FO3510" s="64"/>
      <c r="FP3510" s="64"/>
      <c r="FQ3510" s="64"/>
      <c r="FR3510" s="64"/>
      <c r="FS3510" s="64"/>
      <c r="FT3510" s="64"/>
      <c r="FU3510" s="64"/>
      <c r="FV3510" s="64"/>
      <c r="FW3510" s="64"/>
      <c r="FX3510" s="64"/>
      <c r="FY3510" s="64"/>
      <c r="FZ3510" s="64"/>
      <c r="GA3510" s="64"/>
      <c r="GB3510" s="64"/>
      <c r="GC3510" s="64"/>
      <c r="GD3510" s="64"/>
      <c r="GE3510" s="64"/>
      <c r="GF3510" s="64"/>
      <c r="GG3510" s="64"/>
      <c r="GH3510" s="64"/>
      <c r="GI3510" s="64"/>
      <c r="GJ3510" s="64"/>
      <c r="GK3510" s="64"/>
      <c r="GL3510" s="64"/>
      <c r="GM3510" s="64"/>
      <c r="GN3510" s="64"/>
      <c r="GO3510" s="64"/>
      <c r="GP3510" s="64"/>
      <c r="GQ3510" s="64"/>
      <c r="GR3510" s="64"/>
      <c r="GS3510" s="64"/>
      <c r="GT3510" s="64"/>
      <c r="GU3510" s="64"/>
      <c r="GV3510" s="64"/>
      <c r="GW3510" s="64"/>
      <c r="GX3510" s="64"/>
    </row>
    <row r="3511" spans="1:206" s="63" customFormat="1" ht="42.75" customHeight="1" x14ac:dyDescent="0.25">
      <c r="A3511" s="55" t="s">
        <v>197</v>
      </c>
      <c r="B3511" s="56" t="s">
        <v>97</v>
      </c>
      <c r="C3511" s="57" t="s">
        <v>198</v>
      </c>
      <c r="D3511" s="57" t="s">
        <v>2049</v>
      </c>
      <c r="E3511" s="56" t="str">
        <f>VLOOKUP(C3511,'Коды программ'!$A$2:$B$581,2,FALSE)</f>
        <v>Право и судебное администрирование</v>
      </c>
      <c r="F3511" s="56" t="str">
        <f t="shared" si="2189"/>
        <v>40.02.03 Право и судебное администрирование</v>
      </c>
      <c r="G3511" s="56" t="s">
        <v>50</v>
      </c>
      <c r="H3511" s="56" t="s">
        <v>51</v>
      </c>
      <c r="I3511" s="56" t="s">
        <v>128</v>
      </c>
      <c r="J3511" s="56" t="s">
        <v>53</v>
      </c>
      <c r="K3511" s="58" t="s">
        <v>29</v>
      </c>
      <c r="L3511" s="59" t="s">
        <v>1348</v>
      </c>
      <c r="M3511" s="58"/>
      <c r="N3511" s="60"/>
      <c r="O3511" s="61"/>
      <c r="P3511" s="60"/>
      <c r="Q3511" s="62"/>
      <c r="R3511" s="62">
        <v>0</v>
      </c>
      <c r="S3511" s="22">
        <f t="shared" si="2192"/>
        <v>0</v>
      </c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77">
        <f t="shared" si="2195"/>
        <v>0</v>
      </c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  <c r="BQ3511" s="18"/>
      <c r="BR3511" s="18"/>
      <c r="BS3511" s="18"/>
      <c r="BT3511" s="18"/>
      <c r="BU3511" s="18"/>
      <c r="BV3511" s="18"/>
      <c r="BW3511" s="18"/>
      <c r="BX3511" s="18"/>
      <c r="BY3511" s="18"/>
      <c r="BZ3511" s="18"/>
      <c r="CA3511" s="18"/>
      <c r="CB3511" s="18"/>
      <c r="CC3511" s="18"/>
      <c r="CD3511" s="18"/>
      <c r="CE3511" s="18"/>
      <c r="CF3511" s="18"/>
      <c r="CG3511" s="18"/>
      <c r="CH3511" s="18"/>
      <c r="CI3511" s="18"/>
      <c r="CJ3511" s="18"/>
      <c r="CK3511" s="18"/>
      <c r="CL3511" s="18"/>
      <c r="CM3511" s="18"/>
      <c r="CN3511" s="18"/>
      <c r="CO3511" s="18"/>
      <c r="CP3511" s="18"/>
      <c r="CQ3511" s="18"/>
      <c r="CR3511" s="18"/>
      <c r="CS3511" s="18"/>
      <c r="CT3511" s="18"/>
      <c r="CU3511" s="18"/>
      <c r="CV3511" s="18"/>
      <c r="CW3511" s="18"/>
      <c r="CX3511" s="18"/>
      <c r="CY3511" s="18"/>
      <c r="CZ3511" s="18"/>
      <c r="DA3511" s="18"/>
      <c r="DB3511" s="18"/>
      <c r="DC3511" s="20"/>
      <c r="DD3511" s="22" t="str">
        <f t="shared" si="2193"/>
        <v>проверка пройдена</v>
      </c>
      <c r="DE3511" s="22" t="str">
        <f t="shared" si="2194"/>
        <v>проверка пройдена</v>
      </c>
      <c r="EO3511" s="64"/>
      <c r="EP3511" s="64"/>
      <c r="EQ3511" s="64"/>
      <c r="ER3511" s="64"/>
      <c r="ES3511" s="64"/>
      <c r="ET3511" s="64"/>
      <c r="EU3511" s="64"/>
      <c r="EV3511" s="64"/>
      <c r="EW3511" s="64"/>
      <c r="EX3511" s="64"/>
      <c r="EY3511" s="64"/>
      <c r="EZ3511" s="64"/>
      <c r="FA3511" s="64"/>
      <c r="FB3511" s="64"/>
      <c r="FC3511" s="64"/>
      <c r="FD3511" s="64"/>
      <c r="FE3511" s="64"/>
      <c r="FF3511" s="64"/>
      <c r="FG3511" s="64"/>
      <c r="FH3511" s="64"/>
      <c r="FI3511" s="64"/>
      <c r="FJ3511" s="64"/>
      <c r="FK3511" s="64"/>
      <c r="FL3511" s="64"/>
      <c r="FM3511" s="64"/>
      <c r="FN3511" s="64"/>
      <c r="FO3511" s="64"/>
      <c r="FP3511" s="64"/>
      <c r="FQ3511" s="64"/>
      <c r="FR3511" s="64"/>
      <c r="FS3511" s="64"/>
      <c r="FT3511" s="64"/>
      <c r="FU3511" s="64"/>
      <c r="FV3511" s="64"/>
      <c r="FW3511" s="64"/>
      <c r="FX3511" s="64"/>
      <c r="FY3511" s="64"/>
      <c r="FZ3511" s="64"/>
      <c r="GA3511" s="64"/>
      <c r="GB3511" s="64"/>
      <c r="GC3511" s="64"/>
      <c r="GD3511" s="64"/>
      <c r="GE3511" s="64"/>
      <c r="GF3511" s="64"/>
      <c r="GG3511" s="64"/>
      <c r="GH3511" s="64"/>
      <c r="GI3511" s="64"/>
      <c r="GJ3511" s="64"/>
      <c r="GK3511" s="64"/>
      <c r="GL3511" s="64"/>
      <c r="GM3511" s="64"/>
      <c r="GN3511" s="64"/>
      <c r="GO3511" s="64"/>
      <c r="GP3511" s="64"/>
      <c r="GQ3511" s="64"/>
      <c r="GR3511" s="64"/>
      <c r="GS3511" s="64"/>
      <c r="GT3511" s="64"/>
      <c r="GU3511" s="64"/>
      <c r="GV3511" s="64"/>
      <c r="GW3511" s="64"/>
      <c r="GX3511" s="64"/>
    </row>
    <row r="3512" spans="1:206" s="63" customFormat="1" ht="42.75" customHeight="1" x14ac:dyDescent="0.25">
      <c r="A3512" s="55" t="s">
        <v>197</v>
      </c>
      <c r="B3512" s="56" t="s">
        <v>97</v>
      </c>
      <c r="C3512" s="57" t="s">
        <v>198</v>
      </c>
      <c r="D3512" s="57" t="s">
        <v>2049</v>
      </c>
      <c r="E3512" s="56" t="str">
        <f>VLOOKUP(C3512,'Коды программ'!$A$2:$B$581,2,FALSE)</f>
        <v>Право и судебное администрирование</v>
      </c>
      <c r="F3512" s="56" t="str">
        <f t="shared" si="2189"/>
        <v>40.02.03 Право и судебное администрирование</v>
      </c>
      <c r="G3512" s="56" t="s">
        <v>50</v>
      </c>
      <c r="H3512" s="56" t="s">
        <v>51</v>
      </c>
      <c r="I3512" s="56" t="s">
        <v>128</v>
      </c>
      <c r="J3512" s="56" t="s">
        <v>53</v>
      </c>
      <c r="K3512" s="58" t="s">
        <v>30</v>
      </c>
      <c r="L3512" s="59" t="s">
        <v>1349</v>
      </c>
      <c r="M3512" s="58"/>
      <c r="N3512" s="60"/>
      <c r="O3512" s="61"/>
      <c r="P3512" s="60"/>
      <c r="Q3512" s="62"/>
      <c r="R3512" s="22">
        <f>SUM(R3508,R3510)</f>
        <v>0</v>
      </c>
      <c r="S3512" s="22">
        <f t="shared" ref="S3512:CC3512" si="2196">SUM(S3508,S3510)</f>
        <v>0</v>
      </c>
      <c r="T3512" s="22">
        <f t="shared" si="2196"/>
        <v>0</v>
      </c>
      <c r="U3512" s="22">
        <f t="shared" si="2196"/>
        <v>0</v>
      </c>
      <c r="V3512" s="22">
        <f t="shared" si="2196"/>
        <v>0</v>
      </c>
      <c r="W3512" s="22">
        <f t="shared" si="2196"/>
        <v>0</v>
      </c>
      <c r="X3512" s="22">
        <f t="shared" si="2196"/>
        <v>0</v>
      </c>
      <c r="Y3512" s="22">
        <f t="shared" si="2196"/>
        <v>0</v>
      </c>
      <c r="Z3512" s="22">
        <f t="shared" si="2196"/>
        <v>0</v>
      </c>
      <c r="AA3512" s="22">
        <f t="shared" si="2196"/>
        <v>0</v>
      </c>
      <c r="AB3512" s="22">
        <f t="shared" si="2196"/>
        <v>0</v>
      </c>
      <c r="AC3512" s="22">
        <f t="shared" si="2196"/>
        <v>0</v>
      </c>
      <c r="AD3512" s="22">
        <f t="shared" si="2196"/>
        <v>0</v>
      </c>
      <c r="AE3512" s="22">
        <f t="shared" si="2196"/>
        <v>0</v>
      </c>
      <c r="AF3512" s="22">
        <f t="shared" si="2196"/>
        <v>0</v>
      </c>
      <c r="AG3512" s="22">
        <f t="shared" si="2196"/>
        <v>0</v>
      </c>
      <c r="AH3512" s="22">
        <f t="shared" si="2196"/>
        <v>0</v>
      </c>
      <c r="AI3512" s="22">
        <f t="shared" si="2196"/>
        <v>0</v>
      </c>
      <c r="AJ3512" s="22">
        <f t="shared" si="2196"/>
        <v>0</v>
      </c>
      <c r="AK3512" s="22">
        <f t="shared" si="2196"/>
        <v>0</v>
      </c>
      <c r="AL3512" s="22">
        <f t="shared" si="2196"/>
        <v>0</v>
      </c>
      <c r="AM3512" s="22">
        <f t="shared" si="2196"/>
        <v>0</v>
      </c>
      <c r="AN3512" s="22">
        <f t="shared" si="2196"/>
        <v>0</v>
      </c>
      <c r="AO3512" s="22">
        <f t="shared" si="2196"/>
        <v>0</v>
      </c>
      <c r="AP3512" s="22">
        <f t="shared" si="2196"/>
        <v>0</v>
      </c>
      <c r="AQ3512" s="22">
        <f t="shared" si="2196"/>
        <v>0</v>
      </c>
      <c r="AR3512" s="22">
        <f t="shared" si="2196"/>
        <v>0</v>
      </c>
      <c r="AS3512" s="22">
        <f t="shared" si="2196"/>
        <v>0</v>
      </c>
      <c r="AT3512" s="22">
        <f t="shared" si="2196"/>
        <v>0</v>
      </c>
      <c r="AU3512" s="22">
        <f t="shared" si="2196"/>
        <v>0</v>
      </c>
      <c r="AV3512" s="22">
        <f t="shared" si="2196"/>
        <v>0</v>
      </c>
      <c r="AW3512" s="22">
        <f t="shared" si="2196"/>
        <v>0</v>
      </c>
      <c r="AX3512" s="22">
        <f t="shared" si="2196"/>
        <v>0</v>
      </c>
      <c r="AY3512" s="22">
        <f t="shared" si="2196"/>
        <v>0</v>
      </c>
      <c r="AZ3512" s="22">
        <f t="shared" si="2196"/>
        <v>0</v>
      </c>
      <c r="BA3512" s="22">
        <f t="shared" si="2196"/>
        <v>0</v>
      </c>
      <c r="BB3512" s="22">
        <f t="shared" si="2196"/>
        <v>0</v>
      </c>
      <c r="BC3512" s="22">
        <f t="shared" si="2196"/>
        <v>0</v>
      </c>
      <c r="BD3512" s="22">
        <f t="shared" si="2196"/>
        <v>0</v>
      </c>
      <c r="BE3512" s="22">
        <f t="shared" si="2196"/>
        <v>0</v>
      </c>
      <c r="BF3512" s="22">
        <f t="shared" si="2196"/>
        <v>0</v>
      </c>
      <c r="BG3512" s="22">
        <f t="shared" si="2196"/>
        <v>0</v>
      </c>
      <c r="BH3512" s="22">
        <f t="shared" si="2196"/>
        <v>0</v>
      </c>
      <c r="BI3512" s="22">
        <f t="shared" si="2196"/>
        <v>0</v>
      </c>
      <c r="BJ3512" s="22">
        <f t="shared" si="2196"/>
        <v>0</v>
      </c>
      <c r="BK3512" s="22">
        <f t="shared" si="2196"/>
        <v>0</v>
      </c>
      <c r="BL3512" s="22">
        <f t="shared" si="2196"/>
        <v>0</v>
      </c>
      <c r="BM3512" s="22">
        <f t="shared" si="2196"/>
        <v>0</v>
      </c>
      <c r="BN3512" s="22">
        <f t="shared" si="2196"/>
        <v>0</v>
      </c>
      <c r="BO3512" s="22">
        <f t="shared" si="2196"/>
        <v>0</v>
      </c>
      <c r="BP3512" s="22">
        <f t="shared" si="2196"/>
        <v>0</v>
      </c>
      <c r="BQ3512" s="22">
        <f t="shared" si="2196"/>
        <v>0</v>
      </c>
      <c r="BR3512" s="22">
        <f t="shared" si="2196"/>
        <v>0</v>
      </c>
      <c r="BS3512" s="22">
        <f t="shared" si="2196"/>
        <v>0</v>
      </c>
      <c r="BT3512" s="22">
        <f t="shared" si="2196"/>
        <v>0</v>
      </c>
      <c r="BU3512" s="22">
        <f t="shared" si="2196"/>
        <v>0</v>
      </c>
      <c r="BV3512" s="22">
        <f t="shared" si="2196"/>
        <v>0</v>
      </c>
      <c r="BW3512" s="22">
        <f t="shared" si="2196"/>
        <v>0</v>
      </c>
      <c r="BX3512" s="22">
        <f t="shared" si="2196"/>
        <v>0</v>
      </c>
      <c r="BY3512" s="22">
        <f t="shared" si="2196"/>
        <v>0</v>
      </c>
      <c r="BZ3512" s="22">
        <f t="shared" si="2196"/>
        <v>0</v>
      </c>
      <c r="CA3512" s="22">
        <f t="shared" si="2196"/>
        <v>0</v>
      </c>
      <c r="CB3512" s="22">
        <f t="shared" si="2196"/>
        <v>0</v>
      </c>
      <c r="CC3512" s="22">
        <f t="shared" si="2196"/>
        <v>0</v>
      </c>
      <c r="CD3512" s="22">
        <f t="shared" ref="CD3512:DA3512" si="2197">SUM(CD3508,CD3510)</f>
        <v>0</v>
      </c>
      <c r="CE3512" s="22">
        <f t="shared" si="2197"/>
        <v>0</v>
      </c>
      <c r="CF3512" s="22">
        <f t="shared" si="2197"/>
        <v>0</v>
      </c>
      <c r="CG3512" s="22">
        <f t="shared" si="2197"/>
        <v>0</v>
      </c>
      <c r="CH3512" s="22">
        <f t="shared" si="2197"/>
        <v>0</v>
      </c>
      <c r="CI3512" s="22">
        <f t="shared" si="2197"/>
        <v>0</v>
      </c>
      <c r="CJ3512" s="22">
        <f t="shared" si="2197"/>
        <v>0</v>
      </c>
      <c r="CK3512" s="22">
        <f t="shared" si="2197"/>
        <v>0</v>
      </c>
      <c r="CL3512" s="22">
        <f t="shared" si="2197"/>
        <v>0</v>
      </c>
      <c r="CM3512" s="22">
        <f t="shared" si="2197"/>
        <v>0</v>
      </c>
      <c r="CN3512" s="22">
        <f t="shared" si="2197"/>
        <v>0</v>
      </c>
      <c r="CO3512" s="22">
        <f t="shared" si="2197"/>
        <v>0</v>
      </c>
      <c r="CP3512" s="22">
        <f t="shared" si="2197"/>
        <v>0</v>
      </c>
      <c r="CQ3512" s="22">
        <f t="shared" si="2197"/>
        <v>0</v>
      </c>
      <c r="CR3512" s="22">
        <f t="shared" si="2197"/>
        <v>0</v>
      </c>
      <c r="CS3512" s="22">
        <f t="shared" si="2197"/>
        <v>0</v>
      </c>
      <c r="CT3512" s="22">
        <f t="shared" si="2197"/>
        <v>0</v>
      </c>
      <c r="CU3512" s="22">
        <f t="shared" si="2197"/>
        <v>0</v>
      </c>
      <c r="CV3512" s="22">
        <f t="shared" si="2197"/>
        <v>0</v>
      </c>
      <c r="CW3512" s="22">
        <f t="shared" si="2197"/>
        <v>0</v>
      </c>
      <c r="CX3512" s="22"/>
      <c r="CY3512" s="22">
        <f t="shared" si="2197"/>
        <v>0</v>
      </c>
      <c r="CZ3512" s="22">
        <f t="shared" si="2197"/>
        <v>0</v>
      </c>
      <c r="DA3512" s="22">
        <f t="shared" si="2197"/>
        <v>0</v>
      </c>
      <c r="DB3512" s="18"/>
      <c r="DC3512" s="20"/>
      <c r="DD3512" s="22" t="str">
        <f t="shared" si="2193"/>
        <v>проверка пройдена</v>
      </c>
      <c r="DE3512" s="22" t="str">
        <f t="shared" si="2194"/>
        <v>проверка пройдена</v>
      </c>
      <c r="EO3512" s="64"/>
      <c r="EP3512" s="64"/>
      <c r="EQ3512" s="64"/>
      <c r="ER3512" s="64"/>
      <c r="ES3512" s="64"/>
      <c r="ET3512" s="64"/>
      <c r="EU3512" s="64"/>
      <c r="EV3512" s="64"/>
      <c r="EW3512" s="64"/>
      <c r="EX3512" s="64"/>
      <c r="EY3512" s="64"/>
      <c r="EZ3512" s="64"/>
      <c r="FA3512" s="64"/>
      <c r="FB3512" s="64"/>
      <c r="FC3512" s="64"/>
      <c r="FD3512" s="64"/>
      <c r="FE3512" s="64"/>
      <c r="FF3512" s="64"/>
      <c r="FG3512" s="64"/>
      <c r="FH3512" s="64"/>
      <c r="FI3512" s="64"/>
      <c r="FJ3512" s="64"/>
      <c r="FK3512" s="64"/>
      <c r="FL3512" s="64"/>
      <c r="FM3512" s="64"/>
      <c r="FN3512" s="64"/>
      <c r="FO3512" s="64"/>
      <c r="FP3512" s="64"/>
      <c r="FQ3512" s="64"/>
      <c r="FR3512" s="64"/>
      <c r="FS3512" s="64"/>
      <c r="FT3512" s="64"/>
      <c r="FU3512" s="64"/>
      <c r="FV3512" s="64"/>
      <c r="FW3512" s="64"/>
      <c r="FX3512" s="64"/>
      <c r="FY3512" s="64"/>
      <c r="FZ3512" s="64"/>
      <c r="GA3512" s="64"/>
      <c r="GB3512" s="64"/>
      <c r="GC3512" s="64"/>
      <c r="GD3512" s="64"/>
      <c r="GE3512" s="64"/>
      <c r="GF3512" s="64"/>
      <c r="GG3512" s="64"/>
      <c r="GH3512" s="64"/>
      <c r="GI3512" s="64"/>
      <c r="GJ3512" s="64"/>
      <c r="GK3512" s="64"/>
      <c r="GL3512" s="64"/>
      <c r="GM3512" s="64"/>
      <c r="GN3512" s="64"/>
      <c r="GO3512" s="64"/>
      <c r="GP3512" s="64"/>
      <c r="GQ3512" s="64"/>
      <c r="GR3512" s="64"/>
      <c r="GS3512" s="64"/>
      <c r="GT3512" s="64"/>
      <c r="GU3512" s="64"/>
      <c r="GV3512" s="64"/>
      <c r="GW3512" s="64"/>
      <c r="GX3512" s="64"/>
    </row>
    <row r="3513" spans="1:206" s="63" customFormat="1" ht="42.75" customHeight="1" x14ac:dyDescent="0.25">
      <c r="A3513" s="55" t="s">
        <v>197</v>
      </c>
      <c r="B3513" s="56" t="s">
        <v>97</v>
      </c>
      <c r="C3513" s="57" t="s">
        <v>198</v>
      </c>
      <c r="D3513" s="57" t="s">
        <v>2049</v>
      </c>
      <c r="E3513" s="56" t="str">
        <f>VLOOKUP(C3513,'Коды программ'!$A$2:$B$581,2,FALSE)</f>
        <v>Право и судебное администрирование</v>
      </c>
      <c r="F3513" s="56" t="str">
        <f t="shared" si="2189"/>
        <v>40.02.03 Право и судебное администрирование</v>
      </c>
      <c r="G3513" s="56" t="s">
        <v>50</v>
      </c>
      <c r="H3513" s="56" t="s">
        <v>51</v>
      </c>
      <c r="I3513" s="56" t="s">
        <v>128</v>
      </c>
      <c r="J3513" s="56" t="s">
        <v>53</v>
      </c>
      <c r="K3513" s="58" t="s">
        <v>31</v>
      </c>
      <c r="L3513" s="59" t="s">
        <v>1350</v>
      </c>
      <c r="M3513" s="58"/>
      <c r="N3513" s="60"/>
      <c r="O3513" s="61"/>
      <c r="P3513" s="60"/>
      <c r="Q3513" s="62"/>
      <c r="R3513" s="62"/>
      <c r="S3513" s="22">
        <f t="shared" ref="S3513:S3521" si="2198">SUM(T3513:AU3513)</f>
        <v>0</v>
      </c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77">
        <f t="shared" ref="BF3513:BF3521" si="2199">SUM(BG3513:CH3513)</f>
        <v>0</v>
      </c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  <c r="BQ3513" s="18"/>
      <c r="BR3513" s="18"/>
      <c r="BS3513" s="18"/>
      <c r="BT3513" s="18"/>
      <c r="BU3513" s="18"/>
      <c r="BV3513" s="18"/>
      <c r="BW3513" s="18"/>
      <c r="BX3513" s="18"/>
      <c r="BY3513" s="18"/>
      <c r="BZ3513" s="18"/>
      <c r="CA3513" s="18"/>
      <c r="CB3513" s="18"/>
      <c r="CC3513" s="18"/>
      <c r="CD3513" s="18"/>
      <c r="CE3513" s="18"/>
      <c r="CF3513" s="18"/>
      <c r="CG3513" s="18"/>
      <c r="CH3513" s="18"/>
      <c r="CI3513" s="18"/>
      <c r="CJ3513" s="18"/>
      <c r="CK3513" s="18"/>
      <c r="CL3513" s="18"/>
      <c r="CM3513" s="18"/>
      <c r="CN3513" s="18"/>
      <c r="CO3513" s="18"/>
      <c r="CP3513" s="18"/>
      <c r="CQ3513" s="18"/>
      <c r="CR3513" s="18"/>
      <c r="CS3513" s="18"/>
      <c r="CT3513" s="18"/>
      <c r="CU3513" s="18"/>
      <c r="CV3513" s="18"/>
      <c r="CW3513" s="18"/>
      <c r="CX3513" s="18"/>
      <c r="CY3513" s="18"/>
      <c r="CZ3513" s="18"/>
      <c r="DA3513" s="18"/>
      <c r="DB3513" s="18"/>
      <c r="DC3513" s="20"/>
      <c r="DD3513" s="22" t="str">
        <f t="shared" si="2193"/>
        <v>проверка пройдена</v>
      </c>
      <c r="DE3513" s="22" t="str">
        <f t="shared" si="2194"/>
        <v>проверка пройдена</v>
      </c>
      <c r="EO3513" s="64"/>
      <c r="EP3513" s="64"/>
      <c r="EQ3513" s="64"/>
      <c r="ER3513" s="64"/>
      <c r="ES3513" s="64"/>
      <c r="ET3513" s="64"/>
      <c r="EU3513" s="64"/>
      <c r="EV3513" s="64"/>
      <c r="EW3513" s="64"/>
      <c r="EX3513" s="64"/>
      <c r="EY3513" s="64"/>
      <c r="EZ3513" s="64"/>
      <c r="FA3513" s="64"/>
      <c r="FB3513" s="64"/>
      <c r="FC3513" s="64"/>
      <c r="FD3513" s="64"/>
      <c r="FE3513" s="64"/>
      <c r="FF3513" s="64"/>
      <c r="FG3513" s="64"/>
      <c r="FH3513" s="64"/>
      <c r="FI3513" s="64"/>
      <c r="FJ3513" s="64"/>
      <c r="FK3513" s="64"/>
      <c r="FL3513" s="64"/>
      <c r="FM3513" s="64"/>
      <c r="FN3513" s="64"/>
      <c r="FO3513" s="64"/>
      <c r="FP3513" s="64"/>
      <c r="FQ3513" s="64"/>
      <c r="FR3513" s="64"/>
      <c r="FS3513" s="64"/>
      <c r="FT3513" s="64"/>
      <c r="FU3513" s="64"/>
      <c r="FV3513" s="64"/>
      <c r="FW3513" s="64"/>
      <c r="FX3513" s="64"/>
      <c r="FY3513" s="64"/>
      <c r="FZ3513" s="64"/>
      <c r="GA3513" s="64"/>
      <c r="GB3513" s="64"/>
      <c r="GC3513" s="64"/>
      <c r="GD3513" s="64"/>
      <c r="GE3513" s="64"/>
      <c r="GF3513" s="64"/>
      <c r="GG3513" s="64"/>
      <c r="GH3513" s="64"/>
      <c r="GI3513" s="64"/>
      <c r="GJ3513" s="64"/>
      <c r="GK3513" s="64"/>
      <c r="GL3513" s="64"/>
      <c r="GM3513" s="64"/>
      <c r="GN3513" s="64"/>
      <c r="GO3513" s="64"/>
      <c r="GP3513" s="64"/>
      <c r="GQ3513" s="64"/>
      <c r="GR3513" s="64"/>
      <c r="GS3513" s="64"/>
      <c r="GT3513" s="64"/>
      <c r="GU3513" s="64"/>
      <c r="GV3513" s="64"/>
      <c r="GW3513" s="64"/>
      <c r="GX3513" s="64"/>
    </row>
    <row r="3514" spans="1:206" s="63" customFormat="1" ht="42.75" customHeight="1" x14ac:dyDescent="0.25">
      <c r="A3514" s="55" t="s">
        <v>197</v>
      </c>
      <c r="B3514" s="56" t="s">
        <v>97</v>
      </c>
      <c r="C3514" s="57" t="s">
        <v>198</v>
      </c>
      <c r="D3514" s="57" t="s">
        <v>2049</v>
      </c>
      <c r="E3514" s="56" t="str">
        <f>VLOOKUP(C3514,'Коды программ'!$A$2:$B$581,2,FALSE)</f>
        <v>Право и судебное администрирование</v>
      </c>
      <c r="F3514" s="56" t="str">
        <f t="shared" si="2189"/>
        <v>40.02.03 Право и судебное администрирование</v>
      </c>
      <c r="G3514" s="56" t="s">
        <v>50</v>
      </c>
      <c r="H3514" s="56" t="s">
        <v>51</v>
      </c>
      <c r="I3514" s="56" t="s">
        <v>128</v>
      </c>
      <c r="J3514" s="56" t="s">
        <v>53</v>
      </c>
      <c r="K3514" s="58" t="s">
        <v>32</v>
      </c>
      <c r="L3514" s="59" t="s">
        <v>1351</v>
      </c>
      <c r="M3514" s="58"/>
      <c r="N3514" s="60"/>
      <c r="O3514" s="61"/>
      <c r="P3514" s="60"/>
      <c r="Q3514" s="62"/>
      <c r="R3514" s="62"/>
      <c r="S3514" s="22">
        <f t="shared" si="2198"/>
        <v>0</v>
      </c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77">
        <f t="shared" si="2199"/>
        <v>0</v>
      </c>
      <c r="BG3514" s="18"/>
      <c r="BH3514" s="18"/>
      <c r="BI3514" s="18"/>
      <c r="BJ3514" s="18"/>
      <c r="BK3514" s="18"/>
      <c r="BL3514" s="18"/>
      <c r="BM3514" s="18"/>
      <c r="BN3514" s="18"/>
      <c r="BO3514" s="18"/>
      <c r="BP3514" s="18"/>
      <c r="BQ3514" s="18"/>
      <c r="BR3514" s="18"/>
      <c r="BS3514" s="18"/>
      <c r="BT3514" s="18"/>
      <c r="BU3514" s="18"/>
      <c r="BV3514" s="18"/>
      <c r="BW3514" s="18"/>
      <c r="BX3514" s="18"/>
      <c r="BY3514" s="18"/>
      <c r="BZ3514" s="18"/>
      <c r="CA3514" s="18"/>
      <c r="CB3514" s="18"/>
      <c r="CC3514" s="18"/>
      <c r="CD3514" s="18"/>
      <c r="CE3514" s="18"/>
      <c r="CF3514" s="18"/>
      <c r="CG3514" s="18"/>
      <c r="CH3514" s="18"/>
      <c r="CI3514" s="18"/>
      <c r="CJ3514" s="18"/>
      <c r="CK3514" s="18"/>
      <c r="CL3514" s="18"/>
      <c r="CM3514" s="18"/>
      <c r="CN3514" s="18"/>
      <c r="CO3514" s="18"/>
      <c r="CP3514" s="18"/>
      <c r="CQ3514" s="18"/>
      <c r="CR3514" s="18"/>
      <c r="CS3514" s="18"/>
      <c r="CT3514" s="18"/>
      <c r="CU3514" s="18"/>
      <c r="CV3514" s="18"/>
      <c r="CW3514" s="18"/>
      <c r="CX3514" s="18"/>
      <c r="CY3514" s="18"/>
      <c r="CZ3514" s="18"/>
      <c r="DA3514" s="18"/>
      <c r="DB3514" s="18"/>
      <c r="DC3514" s="20"/>
      <c r="DD3514" s="22" t="str">
        <f t="shared" si="2193"/>
        <v>проверка пройдена</v>
      </c>
      <c r="DE3514" s="22" t="str">
        <f t="shared" si="2194"/>
        <v>проверка пройдена</v>
      </c>
      <c r="EO3514" s="64"/>
      <c r="EP3514" s="64"/>
      <c r="EQ3514" s="64"/>
      <c r="ER3514" s="64"/>
      <c r="ES3514" s="64"/>
      <c r="ET3514" s="64"/>
      <c r="EU3514" s="64"/>
      <c r="EV3514" s="64"/>
      <c r="EW3514" s="64"/>
      <c r="EX3514" s="64"/>
      <c r="EY3514" s="64"/>
      <c r="EZ3514" s="64"/>
      <c r="FA3514" s="64"/>
      <c r="FB3514" s="64"/>
      <c r="FC3514" s="64"/>
      <c r="FD3514" s="64"/>
      <c r="FE3514" s="64"/>
      <c r="FF3514" s="64"/>
      <c r="FG3514" s="64"/>
      <c r="FH3514" s="64"/>
      <c r="FI3514" s="64"/>
      <c r="FJ3514" s="64"/>
      <c r="FK3514" s="64"/>
      <c r="FL3514" s="64"/>
      <c r="FM3514" s="64"/>
      <c r="FN3514" s="64"/>
      <c r="FO3514" s="64"/>
      <c r="FP3514" s="64"/>
      <c r="FQ3514" s="64"/>
      <c r="FR3514" s="64"/>
      <c r="FS3514" s="64"/>
      <c r="FT3514" s="64"/>
      <c r="FU3514" s="64"/>
      <c r="FV3514" s="64"/>
      <c r="FW3514" s="64"/>
      <c r="FX3514" s="64"/>
      <c r="FY3514" s="64"/>
      <c r="FZ3514" s="64"/>
      <c r="GA3514" s="64"/>
      <c r="GB3514" s="64"/>
      <c r="GC3514" s="64"/>
      <c r="GD3514" s="64"/>
      <c r="GE3514" s="64"/>
      <c r="GF3514" s="64"/>
      <c r="GG3514" s="64"/>
      <c r="GH3514" s="64"/>
      <c r="GI3514" s="64"/>
      <c r="GJ3514" s="64"/>
      <c r="GK3514" s="64"/>
      <c r="GL3514" s="64"/>
      <c r="GM3514" s="64"/>
      <c r="GN3514" s="64"/>
      <c r="GO3514" s="64"/>
      <c r="GP3514" s="64"/>
      <c r="GQ3514" s="64"/>
      <c r="GR3514" s="64"/>
      <c r="GS3514" s="64"/>
      <c r="GT3514" s="64"/>
      <c r="GU3514" s="64"/>
      <c r="GV3514" s="64"/>
      <c r="GW3514" s="64"/>
      <c r="GX3514" s="64"/>
    </row>
    <row r="3515" spans="1:206" s="63" customFormat="1" ht="42.75" customHeight="1" x14ac:dyDescent="0.25">
      <c r="A3515" s="55" t="s">
        <v>197</v>
      </c>
      <c r="B3515" s="56" t="s">
        <v>97</v>
      </c>
      <c r="C3515" s="57" t="s">
        <v>198</v>
      </c>
      <c r="D3515" s="57" t="s">
        <v>2049</v>
      </c>
      <c r="E3515" s="56" t="str">
        <f>VLOOKUP(C3515,'Коды программ'!$A$2:$B$581,2,FALSE)</f>
        <v>Право и судебное администрирование</v>
      </c>
      <c r="F3515" s="56" t="str">
        <f t="shared" si="2189"/>
        <v>40.02.03 Право и судебное администрирование</v>
      </c>
      <c r="G3515" s="56" t="s">
        <v>50</v>
      </c>
      <c r="H3515" s="56" t="s">
        <v>51</v>
      </c>
      <c r="I3515" s="56" t="s">
        <v>128</v>
      </c>
      <c r="J3515" s="56" t="s">
        <v>53</v>
      </c>
      <c r="K3515" s="58" t="s">
        <v>33</v>
      </c>
      <c r="L3515" s="59" t="s">
        <v>1352</v>
      </c>
      <c r="M3515" s="58"/>
      <c r="N3515" s="60"/>
      <c r="O3515" s="61"/>
      <c r="P3515" s="60"/>
      <c r="Q3515" s="62"/>
      <c r="R3515" s="62"/>
      <c r="S3515" s="22">
        <f t="shared" si="2198"/>
        <v>0</v>
      </c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77">
        <f t="shared" si="2199"/>
        <v>0</v>
      </c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  <c r="BQ3515" s="18"/>
      <c r="BR3515" s="18"/>
      <c r="BS3515" s="18"/>
      <c r="BT3515" s="18"/>
      <c r="BU3515" s="18"/>
      <c r="BV3515" s="18"/>
      <c r="BW3515" s="18"/>
      <c r="BX3515" s="18"/>
      <c r="BY3515" s="18"/>
      <c r="BZ3515" s="18"/>
      <c r="CA3515" s="18"/>
      <c r="CB3515" s="18"/>
      <c r="CC3515" s="18"/>
      <c r="CD3515" s="18"/>
      <c r="CE3515" s="18"/>
      <c r="CF3515" s="18"/>
      <c r="CG3515" s="18"/>
      <c r="CH3515" s="18"/>
      <c r="CI3515" s="18"/>
      <c r="CJ3515" s="18"/>
      <c r="CK3515" s="18"/>
      <c r="CL3515" s="18"/>
      <c r="CM3515" s="18"/>
      <c r="CN3515" s="18"/>
      <c r="CO3515" s="18"/>
      <c r="CP3515" s="18"/>
      <c r="CQ3515" s="18"/>
      <c r="CR3515" s="18"/>
      <c r="CS3515" s="18"/>
      <c r="CT3515" s="18"/>
      <c r="CU3515" s="18"/>
      <c r="CV3515" s="18"/>
      <c r="CW3515" s="18"/>
      <c r="CX3515" s="18"/>
      <c r="CY3515" s="18"/>
      <c r="CZ3515" s="18"/>
      <c r="DA3515" s="18"/>
      <c r="DB3515" s="18"/>
      <c r="DC3515" s="20"/>
      <c r="DD3515" s="22" t="str">
        <f t="shared" si="2193"/>
        <v>проверка пройдена</v>
      </c>
      <c r="DE3515" s="22" t="str">
        <f t="shared" si="2194"/>
        <v>проверка пройдена</v>
      </c>
      <c r="EO3515" s="64"/>
      <c r="EP3515" s="64"/>
      <c r="EQ3515" s="64"/>
      <c r="ER3515" s="64"/>
      <c r="ES3515" s="64"/>
      <c r="ET3515" s="64"/>
      <c r="EU3515" s="64"/>
      <c r="EV3515" s="64"/>
      <c r="EW3515" s="64"/>
      <c r="EX3515" s="64"/>
      <c r="EY3515" s="64"/>
      <c r="EZ3515" s="64"/>
      <c r="FA3515" s="64"/>
      <c r="FB3515" s="64"/>
      <c r="FC3515" s="64"/>
      <c r="FD3515" s="64"/>
      <c r="FE3515" s="64"/>
      <c r="FF3515" s="64"/>
      <c r="FG3515" s="64"/>
      <c r="FH3515" s="64"/>
      <c r="FI3515" s="64"/>
      <c r="FJ3515" s="64"/>
      <c r="FK3515" s="64"/>
      <c r="FL3515" s="64"/>
      <c r="FM3515" s="64"/>
      <c r="FN3515" s="64"/>
      <c r="FO3515" s="64"/>
      <c r="FP3515" s="64"/>
      <c r="FQ3515" s="64"/>
      <c r="FR3515" s="64"/>
      <c r="FS3515" s="64"/>
      <c r="FT3515" s="64"/>
      <c r="FU3515" s="64"/>
      <c r="FV3515" s="64"/>
      <c r="FW3515" s="64"/>
      <c r="FX3515" s="64"/>
      <c r="FY3515" s="64"/>
      <c r="FZ3515" s="64"/>
      <c r="GA3515" s="64"/>
      <c r="GB3515" s="64"/>
      <c r="GC3515" s="64"/>
      <c r="GD3515" s="64"/>
      <c r="GE3515" s="64"/>
      <c r="GF3515" s="64"/>
      <c r="GG3515" s="64"/>
      <c r="GH3515" s="64"/>
      <c r="GI3515" s="64"/>
      <c r="GJ3515" s="64"/>
      <c r="GK3515" s="64"/>
      <c r="GL3515" s="64"/>
      <c r="GM3515" s="64"/>
      <c r="GN3515" s="64"/>
      <c r="GO3515" s="64"/>
      <c r="GP3515" s="64"/>
      <c r="GQ3515" s="64"/>
      <c r="GR3515" s="64"/>
      <c r="GS3515" s="64"/>
      <c r="GT3515" s="64"/>
      <c r="GU3515" s="64"/>
      <c r="GV3515" s="64"/>
      <c r="GW3515" s="64"/>
      <c r="GX3515" s="64"/>
    </row>
    <row r="3516" spans="1:206" s="63" customFormat="1" ht="42.75" customHeight="1" x14ac:dyDescent="0.25">
      <c r="A3516" s="55" t="s">
        <v>197</v>
      </c>
      <c r="B3516" s="56" t="s">
        <v>97</v>
      </c>
      <c r="C3516" s="57" t="s">
        <v>198</v>
      </c>
      <c r="D3516" s="57" t="s">
        <v>2049</v>
      </c>
      <c r="E3516" s="56" t="str">
        <f>VLOOKUP(C3516,'Коды программ'!$A$2:$B$581,2,FALSE)</f>
        <v>Право и судебное администрирование</v>
      </c>
      <c r="F3516" s="56" t="str">
        <f t="shared" si="2189"/>
        <v>40.02.03 Право и судебное администрирование</v>
      </c>
      <c r="G3516" s="56" t="s">
        <v>50</v>
      </c>
      <c r="H3516" s="56" t="s">
        <v>51</v>
      </c>
      <c r="I3516" s="56" t="s">
        <v>128</v>
      </c>
      <c r="J3516" s="56" t="s">
        <v>53</v>
      </c>
      <c r="K3516" s="58" t="s">
        <v>34</v>
      </c>
      <c r="L3516" s="59" t="s">
        <v>1353</v>
      </c>
      <c r="M3516" s="58"/>
      <c r="N3516" s="60"/>
      <c r="O3516" s="61"/>
      <c r="P3516" s="60"/>
      <c r="Q3516" s="62"/>
      <c r="R3516" s="62"/>
      <c r="S3516" s="22">
        <f t="shared" si="2198"/>
        <v>0</v>
      </c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77">
        <f t="shared" si="2199"/>
        <v>0</v>
      </c>
      <c r="BG3516" s="18"/>
      <c r="BH3516" s="18"/>
      <c r="BI3516" s="18"/>
      <c r="BJ3516" s="18"/>
      <c r="BK3516" s="18"/>
      <c r="BL3516" s="18"/>
      <c r="BM3516" s="18"/>
      <c r="BN3516" s="18"/>
      <c r="BO3516" s="18"/>
      <c r="BP3516" s="18"/>
      <c r="BQ3516" s="18"/>
      <c r="BR3516" s="18"/>
      <c r="BS3516" s="18"/>
      <c r="BT3516" s="18"/>
      <c r="BU3516" s="18"/>
      <c r="BV3516" s="18"/>
      <c r="BW3516" s="18"/>
      <c r="BX3516" s="18"/>
      <c r="BY3516" s="18"/>
      <c r="BZ3516" s="18"/>
      <c r="CA3516" s="18"/>
      <c r="CB3516" s="18"/>
      <c r="CC3516" s="18"/>
      <c r="CD3516" s="18"/>
      <c r="CE3516" s="18"/>
      <c r="CF3516" s="18"/>
      <c r="CG3516" s="18"/>
      <c r="CH3516" s="18"/>
      <c r="CI3516" s="18"/>
      <c r="CJ3516" s="18"/>
      <c r="CK3516" s="18"/>
      <c r="CL3516" s="18"/>
      <c r="CM3516" s="18"/>
      <c r="CN3516" s="18"/>
      <c r="CO3516" s="18"/>
      <c r="CP3516" s="18"/>
      <c r="CQ3516" s="18"/>
      <c r="CR3516" s="18"/>
      <c r="CS3516" s="18"/>
      <c r="CT3516" s="18"/>
      <c r="CU3516" s="18"/>
      <c r="CV3516" s="18"/>
      <c r="CW3516" s="18"/>
      <c r="CX3516" s="18"/>
      <c r="CY3516" s="18"/>
      <c r="CZ3516" s="18"/>
      <c r="DA3516" s="18"/>
      <c r="DB3516" s="18"/>
      <c r="DC3516" s="20"/>
      <c r="DD3516" s="22" t="str">
        <f t="shared" si="2193"/>
        <v>проверка пройдена</v>
      </c>
      <c r="DE3516" s="22" t="str">
        <f t="shared" si="2194"/>
        <v>проверка пройдена</v>
      </c>
      <c r="EO3516" s="64"/>
      <c r="EP3516" s="64"/>
      <c r="EQ3516" s="64"/>
      <c r="ER3516" s="64"/>
      <c r="ES3516" s="64"/>
      <c r="ET3516" s="64"/>
      <c r="EU3516" s="64"/>
      <c r="EV3516" s="64"/>
      <c r="EW3516" s="64"/>
      <c r="EX3516" s="64"/>
      <c r="EY3516" s="64"/>
      <c r="EZ3516" s="64"/>
      <c r="FA3516" s="64"/>
      <c r="FB3516" s="64"/>
      <c r="FC3516" s="64"/>
      <c r="FD3516" s="64"/>
      <c r="FE3516" s="64"/>
      <c r="FF3516" s="64"/>
      <c r="FG3516" s="64"/>
      <c r="FH3516" s="64"/>
      <c r="FI3516" s="64"/>
      <c r="FJ3516" s="64"/>
      <c r="FK3516" s="64"/>
      <c r="FL3516" s="64"/>
      <c r="FM3516" s="64"/>
      <c r="FN3516" s="64"/>
      <c r="FO3516" s="64"/>
      <c r="FP3516" s="64"/>
      <c r="FQ3516" s="64"/>
      <c r="FR3516" s="64"/>
      <c r="FS3516" s="64"/>
      <c r="FT3516" s="64"/>
      <c r="FU3516" s="64"/>
      <c r="FV3516" s="64"/>
      <c r="FW3516" s="64"/>
      <c r="FX3516" s="64"/>
      <c r="FY3516" s="64"/>
      <c r="FZ3516" s="64"/>
      <c r="GA3516" s="64"/>
      <c r="GB3516" s="64"/>
      <c r="GC3516" s="64"/>
      <c r="GD3516" s="64"/>
      <c r="GE3516" s="64"/>
      <c r="GF3516" s="64"/>
      <c r="GG3516" s="64"/>
      <c r="GH3516" s="64"/>
      <c r="GI3516" s="64"/>
      <c r="GJ3516" s="64"/>
      <c r="GK3516" s="64"/>
      <c r="GL3516" s="64"/>
      <c r="GM3516" s="64"/>
      <c r="GN3516" s="64"/>
      <c r="GO3516" s="64"/>
      <c r="GP3516" s="64"/>
      <c r="GQ3516" s="64"/>
      <c r="GR3516" s="64"/>
      <c r="GS3516" s="64"/>
      <c r="GT3516" s="64"/>
      <c r="GU3516" s="64"/>
      <c r="GV3516" s="64"/>
      <c r="GW3516" s="64"/>
      <c r="GX3516" s="64"/>
    </row>
    <row r="3517" spans="1:206" s="63" customFormat="1" ht="42.75" customHeight="1" x14ac:dyDescent="0.25">
      <c r="A3517" s="55" t="s">
        <v>197</v>
      </c>
      <c r="B3517" s="56" t="s">
        <v>97</v>
      </c>
      <c r="C3517" s="57" t="s">
        <v>198</v>
      </c>
      <c r="D3517" s="57" t="s">
        <v>2049</v>
      </c>
      <c r="E3517" s="56" t="str">
        <f>VLOOKUP(C3517,'Коды программ'!$A$2:$B$581,2,FALSE)</f>
        <v>Право и судебное администрирование</v>
      </c>
      <c r="F3517" s="56" t="str">
        <f t="shared" si="2189"/>
        <v>40.02.03 Право и судебное администрирование</v>
      </c>
      <c r="G3517" s="56" t="s">
        <v>50</v>
      </c>
      <c r="H3517" s="56" t="s">
        <v>51</v>
      </c>
      <c r="I3517" s="56" t="s">
        <v>128</v>
      </c>
      <c r="J3517" s="56" t="s">
        <v>53</v>
      </c>
      <c r="K3517" s="58" t="s">
        <v>35</v>
      </c>
      <c r="L3517" s="59" t="s">
        <v>1354</v>
      </c>
      <c r="M3517" s="58"/>
      <c r="N3517" s="60"/>
      <c r="O3517" s="61"/>
      <c r="P3517" s="60"/>
      <c r="Q3517" s="62"/>
      <c r="R3517" s="62"/>
      <c r="S3517" s="22">
        <f t="shared" si="2198"/>
        <v>0</v>
      </c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77">
        <f t="shared" si="2199"/>
        <v>0</v>
      </c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/>
      <c r="BQ3517" s="18"/>
      <c r="BR3517" s="18"/>
      <c r="BS3517" s="18"/>
      <c r="BT3517" s="18"/>
      <c r="BU3517" s="18"/>
      <c r="BV3517" s="18"/>
      <c r="BW3517" s="18"/>
      <c r="BX3517" s="18"/>
      <c r="BY3517" s="18"/>
      <c r="BZ3517" s="18"/>
      <c r="CA3517" s="18"/>
      <c r="CB3517" s="18"/>
      <c r="CC3517" s="18"/>
      <c r="CD3517" s="18"/>
      <c r="CE3517" s="18"/>
      <c r="CF3517" s="18"/>
      <c r="CG3517" s="18"/>
      <c r="CH3517" s="18"/>
      <c r="CI3517" s="18"/>
      <c r="CJ3517" s="18"/>
      <c r="CK3517" s="18"/>
      <c r="CL3517" s="18"/>
      <c r="CM3517" s="18"/>
      <c r="CN3517" s="18"/>
      <c r="CO3517" s="18"/>
      <c r="CP3517" s="18"/>
      <c r="CQ3517" s="18"/>
      <c r="CR3517" s="18"/>
      <c r="CS3517" s="18"/>
      <c r="CT3517" s="18"/>
      <c r="CU3517" s="18"/>
      <c r="CV3517" s="18"/>
      <c r="CW3517" s="18"/>
      <c r="CX3517" s="18"/>
      <c r="CY3517" s="18"/>
      <c r="CZ3517" s="18"/>
      <c r="DA3517" s="18"/>
      <c r="DB3517" s="18"/>
      <c r="DC3517" s="20"/>
      <c r="DD3517" s="22" t="str">
        <f t="shared" si="2193"/>
        <v>проверка пройдена</v>
      </c>
      <c r="DE3517" s="22" t="str">
        <f t="shared" si="2194"/>
        <v>проверка пройдена</v>
      </c>
      <c r="EO3517" s="64"/>
      <c r="EP3517" s="64"/>
      <c r="EQ3517" s="64"/>
      <c r="ER3517" s="64"/>
      <c r="ES3517" s="64"/>
      <c r="ET3517" s="64"/>
      <c r="EU3517" s="64"/>
      <c r="EV3517" s="64"/>
      <c r="EW3517" s="64"/>
      <c r="EX3517" s="64"/>
      <c r="EY3517" s="64"/>
      <c r="EZ3517" s="64"/>
      <c r="FA3517" s="64"/>
      <c r="FB3517" s="64"/>
      <c r="FC3517" s="64"/>
      <c r="FD3517" s="64"/>
      <c r="FE3517" s="64"/>
      <c r="FF3517" s="64"/>
      <c r="FG3517" s="64"/>
      <c r="FH3517" s="64"/>
      <c r="FI3517" s="64"/>
      <c r="FJ3517" s="64"/>
      <c r="FK3517" s="64"/>
      <c r="FL3517" s="64"/>
      <c r="FM3517" s="64"/>
      <c r="FN3517" s="64"/>
      <c r="FO3517" s="64"/>
      <c r="FP3517" s="64"/>
      <c r="FQ3517" s="64"/>
      <c r="FR3517" s="64"/>
      <c r="FS3517" s="64"/>
      <c r="FT3517" s="64"/>
      <c r="FU3517" s="64"/>
      <c r="FV3517" s="64"/>
      <c r="FW3517" s="64"/>
      <c r="FX3517" s="64"/>
      <c r="FY3517" s="64"/>
      <c r="FZ3517" s="64"/>
      <c r="GA3517" s="64"/>
      <c r="GB3517" s="64"/>
      <c r="GC3517" s="64"/>
      <c r="GD3517" s="64"/>
      <c r="GE3517" s="64"/>
      <c r="GF3517" s="64"/>
      <c r="GG3517" s="64"/>
      <c r="GH3517" s="64"/>
      <c r="GI3517" s="64"/>
      <c r="GJ3517" s="64"/>
      <c r="GK3517" s="64"/>
      <c r="GL3517" s="64"/>
      <c r="GM3517" s="64"/>
      <c r="GN3517" s="64"/>
      <c r="GO3517" s="64"/>
      <c r="GP3517" s="64"/>
      <c r="GQ3517" s="64"/>
      <c r="GR3517" s="64"/>
      <c r="GS3517" s="64"/>
      <c r="GT3517" s="64"/>
      <c r="GU3517" s="64"/>
      <c r="GV3517" s="64"/>
      <c r="GW3517" s="64"/>
      <c r="GX3517" s="64"/>
    </row>
    <row r="3518" spans="1:206" s="63" customFormat="1" ht="42.75" customHeight="1" x14ac:dyDescent="0.25">
      <c r="A3518" s="55" t="s">
        <v>197</v>
      </c>
      <c r="B3518" s="56" t="s">
        <v>97</v>
      </c>
      <c r="C3518" s="57" t="s">
        <v>198</v>
      </c>
      <c r="D3518" s="57" t="s">
        <v>2049</v>
      </c>
      <c r="E3518" s="56" t="str">
        <f>VLOOKUP(C3518,'Коды программ'!$A$2:$B$581,2,FALSE)</f>
        <v>Право и судебное администрирование</v>
      </c>
      <c r="F3518" s="56" t="str">
        <f t="shared" si="2189"/>
        <v>40.02.03 Право и судебное администрирование</v>
      </c>
      <c r="G3518" s="56" t="s">
        <v>50</v>
      </c>
      <c r="H3518" s="56" t="s">
        <v>51</v>
      </c>
      <c r="I3518" s="56" t="s">
        <v>128</v>
      </c>
      <c r="J3518" s="56" t="s">
        <v>53</v>
      </c>
      <c r="K3518" s="58" t="s">
        <v>36</v>
      </c>
      <c r="L3518" s="59" t="s">
        <v>1355</v>
      </c>
      <c r="M3518" s="58"/>
      <c r="N3518" s="60"/>
      <c r="O3518" s="61"/>
      <c r="P3518" s="60"/>
      <c r="Q3518" s="62"/>
      <c r="R3518" s="62"/>
      <c r="S3518" s="22">
        <f t="shared" si="2198"/>
        <v>0</v>
      </c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77">
        <f t="shared" si="2199"/>
        <v>0</v>
      </c>
      <c r="BG3518" s="18"/>
      <c r="BH3518" s="18"/>
      <c r="BI3518" s="18"/>
      <c r="BJ3518" s="18"/>
      <c r="BK3518" s="18"/>
      <c r="BL3518" s="18"/>
      <c r="BM3518" s="18"/>
      <c r="BN3518" s="18"/>
      <c r="BO3518" s="18"/>
      <c r="BP3518" s="18"/>
      <c r="BQ3518" s="18"/>
      <c r="BR3518" s="18"/>
      <c r="BS3518" s="18"/>
      <c r="BT3518" s="18"/>
      <c r="BU3518" s="18"/>
      <c r="BV3518" s="18"/>
      <c r="BW3518" s="18"/>
      <c r="BX3518" s="18"/>
      <c r="BY3518" s="18"/>
      <c r="BZ3518" s="18"/>
      <c r="CA3518" s="18"/>
      <c r="CB3518" s="18"/>
      <c r="CC3518" s="18"/>
      <c r="CD3518" s="18"/>
      <c r="CE3518" s="18"/>
      <c r="CF3518" s="18"/>
      <c r="CG3518" s="18"/>
      <c r="CH3518" s="18"/>
      <c r="CI3518" s="18"/>
      <c r="CJ3518" s="18"/>
      <c r="CK3518" s="18"/>
      <c r="CL3518" s="18"/>
      <c r="CM3518" s="18"/>
      <c r="CN3518" s="18"/>
      <c r="CO3518" s="18"/>
      <c r="CP3518" s="18"/>
      <c r="CQ3518" s="18"/>
      <c r="CR3518" s="18"/>
      <c r="CS3518" s="18"/>
      <c r="CT3518" s="18"/>
      <c r="CU3518" s="18"/>
      <c r="CV3518" s="18"/>
      <c r="CW3518" s="18"/>
      <c r="CX3518" s="18"/>
      <c r="CY3518" s="18"/>
      <c r="CZ3518" s="18"/>
      <c r="DA3518" s="18"/>
      <c r="DB3518" s="18"/>
      <c r="DC3518" s="20"/>
      <c r="DD3518" s="22" t="str">
        <f t="shared" si="2193"/>
        <v>проверка пройдена</v>
      </c>
      <c r="DE3518" s="22" t="str">
        <f t="shared" si="2194"/>
        <v>проверка пройдена</v>
      </c>
      <c r="EO3518" s="64"/>
      <c r="EP3518" s="64"/>
      <c r="EQ3518" s="64"/>
      <c r="ER3518" s="64"/>
      <c r="ES3518" s="64"/>
      <c r="ET3518" s="64"/>
      <c r="EU3518" s="64"/>
      <c r="EV3518" s="64"/>
      <c r="EW3518" s="64"/>
      <c r="EX3518" s="64"/>
      <c r="EY3518" s="64"/>
      <c r="EZ3518" s="64"/>
      <c r="FA3518" s="64"/>
      <c r="FB3518" s="64"/>
      <c r="FC3518" s="64"/>
      <c r="FD3518" s="64"/>
      <c r="FE3518" s="64"/>
      <c r="FF3518" s="64"/>
      <c r="FG3518" s="64"/>
      <c r="FH3518" s="64"/>
      <c r="FI3518" s="64"/>
      <c r="FJ3518" s="64"/>
      <c r="FK3518" s="64"/>
      <c r="FL3518" s="64"/>
      <c r="FM3518" s="64"/>
      <c r="FN3518" s="64"/>
      <c r="FO3518" s="64"/>
      <c r="FP3518" s="64"/>
      <c r="FQ3518" s="64"/>
      <c r="FR3518" s="64"/>
      <c r="FS3518" s="64"/>
      <c r="FT3518" s="64"/>
      <c r="FU3518" s="64"/>
      <c r="FV3518" s="64"/>
      <c r="FW3518" s="64"/>
      <c r="FX3518" s="64"/>
      <c r="FY3518" s="64"/>
      <c r="FZ3518" s="64"/>
      <c r="GA3518" s="64"/>
      <c r="GB3518" s="64"/>
      <c r="GC3518" s="64"/>
      <c r="GD3518" s="64"/>
      <c r="GE3518" s="64"/>
      <c r="GF3518" s="64"/>
      <c r="GG3518" s="64"/>
      <c r="GH3518" s="64"/>
      <c r="GI3518" s="64"/>
      <c r="GJ3518" s="64"/>
      <c r="GK3518" s="64"/>
      <c r="GL3518" s="64"/>
      <c r="GM3518" s="64"/>
      <c r="GN3518" s="64"/>
      <c r="GO3518" s="64"/>
      <c r="GP3518" s="64"/>
      <c r="GQ3518" s="64"/>
      <c r="GR3518" s="64"/>
      <c r="GS3518" s="64"/>
      <c r="GT3518" s="64"/>
      <c r="GU3518" s="64"/>
      <c r="GV3518" s="64"/>
      <c r="GW3518" s="64"/>
      <c r="GX3518" s="64"/>
    </row>
    <row r="3519" spans="1:206" s="63" customFormat="1" ht="42.75" customHeight="1" x14ac:dyDescent="0.25">
      <c r="A3519" s="55" t="s">
        <v>197</v>
      </c>
      <c r="B3519" s="56" t="s">
        <v>97</v>
      </c>
      <c r="C3519" s="57" t="s">
        <v>198</v>
      </c>
      <c r="D3519" s="57" t="s">
        <v>2049</v>
      </c>
      <c r="E3519" s="56" t="str">
        <f>VLOOKUP(C3519,'Коды программ'!$A$2:$B$581,2,FALSE)</f>
        <v>Право и судебное администрирование</v>
      </c>
      <c r="F3519" s="56" t="str">
        <f t="shared" si="2189"/>
        <v>40.02.03 Право и судебное администрирование</v>
      </c>
      <c r="G3519" s="56" t="s">
        <v>50</v>
      </c>
      <c r="H3519" s="56" t="s">
        <v>51</v>
      </c>
      <c r="I3519" s="56" t="s">
        <v>128</v>
      </c>
      <c r="J3519" s="56" t="s">
        <v>53</v>
      </c>
      <c r="K3519" s="58" t="s">
        <v>37</v>
      </c>
      <c r="L3519" s="59" t="s">
        <v>1356</v>
      </c>
      <c r="M3519" s="58"/>
      <c r="N3519" s="60"/>
      <c r="O3519" s="61"/>
      <c r="P3519" s="60"/>
      <c r="Q3519" s="62"/>
      <c r="R3519" s="62"/>
      <c r="S3519" s="22">
        <f t="shared" si="2198"/>
        <v>0</v>
      </c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77">
        <f t="shared" si="2199"/>
        <v>0</v>
      </c>
      <c r="BG3519" s="18"/>
      <c r="BH3519" s="18"/>
      <c r="BI3519" s="18"/>
      <c r="BJ3519" s="18"/>
      <c r="BK3519" s="18"/>
      <c r="BL3519" s="18"/>
      <c r="BM3519" s="18"/>
      <c r="BN3519" s="18"/>
      <c r="BO3519" s="18"/>
      <c r="BP3519" s="18"/>
      <c r="BQ3519" s="18"/>
      <c r="BR3519" s="18"/>
      <c r="BS3519" s="18"/>
      <c r="BT3519" s="18"/>
      <c r="BU3519" s="18"/>
      <c r="BV3519" s="18"/>
      <c r="BW3519" s="18"/>
      <c r="BX3519" s="18"/>
      <c r="BY3519" s="18"/>
      <c r="BZ3519" s="18"/>
      <c r="CA3519" s="18"/>
      <c r="CB3519" s="18"/>
      <c r="CC3519" s="18"/>
      <c r="CD3519" s="18"/>
      <c r="CE3519" s="18"/>
      <c r="CF3519" s="18"/>
      <c r="CG3519" s="18"/>
      <c r="CH3519" s="18"/>
      <c r="CI3519" s="18"/>
      <c r="CJ3519" s="18"/>
      <c r="CK3519" s="18"/>
      <c r="CL3519" s="18"/>
      <c r="CM3519" s="18"/>
      <c r="CN3519" s="18"/>
      <c r="CO3519" s="18"/>
      <c r="CP3519" s="18"/>
      <c r="CQ3519" s="18"/>
      <c r="CR3519" s="18"/>
      <c r="CS3519" s="18"/>
      <c r="CT3519" s="18"/>
      <c r="CU3519" s="18"/>
      <c r="CV3519" s="18"/>
      <c r="CW3519" s="18"/>
      <c r="CX3519" s="18"/>
      <c r="CY3519" s="18"/>
      <c r="CZ3519" s="18"/>
      <c r="DA3519" s="18"/>
      <c r="DB3519" s="18"/>
      <c r="DC3519" s="20"/>
      <c r="DD3519" s="22" t="str">
        <f t="shared" si="2193"/>
        <v>проверка пройдена</v>
      </c>
      <c r="DE3519" s="22" t="str">
        <f t="shared" si="2194"/>
        <v>проверка пройдена</v>
      </c>
      <c r="EO3519" s="64"/>
      <c r="EP3519" s="64"/>
      <c r="EQ3519" s="64"/>
      <c r="ER3519" s="64"/>
      <c r="ES3519" s="64"/>
      <c r="ET3519" s="64"/>
      <c r="EU3519" s="64"/>
      <c r="EV3519" s="64"/>
      <c r="EW3519" s="64"/>
      <c r="EX3519" s="64"/>
      <c r="EY3519" s="64"/>
      <c r="EZ3519" s="64"/>
      <c r="FA3519" s="64"/>
      <c r="FB3519" s="64"/>
      <c r="FC3519" s="64"/>
      <c r="FD3519" s="64"/>
      <c r="FE3519" s="64"/>
      <c r="FF3519" s="64"/>
      <c r="FG3519" s="64"/>
      <c r="FH3519" s="64"/>
      <c r="FI3519" s="64"/>
      <c r="FJ3519" s="64"/>
      <c r="FK3519" s="64"/>
      <c r="FL3519" s="64"/>
      <c r="FM3519" s="64"/>
      <c r="FN3519" s="64"/>
      <c r="FO3519" s="64"/>
      <c r="FP3519" s="64"/>
      <c r="FQ3519" s="64"/>
      <c r="FR3519" s="64"/>
      <c r="FS3519" s="64"/>
      <c r="FT3519" s="64"/>
      <c r="FU3519" s="64"/>
      <c r="FV3519" s="64"/>
      <c r="FW3519" s="64"/>
      <c r="FX3519" s="64"/>
      <c r="FY3519" s="64"/>
      <c r="FZ3519" s="64"/>
      <c r="GA3519" s="64"/>
      <c r="GB3519" s="64"/>
      <c r="GC3519" s="64"/>
      <c r="GD3519" s="64"/>
      <c r="GE3519" s="64"/>
      <c r="GF3519" s="64"/>
      <c r="GG3519" s="64"/>
      <c r="GH3519" s="64"/>
      <c r="GI3519" s="64"/>
      <c r="GJ3519" s="64"/>
      <c r="GK3519" s="64"/>
      <c r="GL3519" s="64"/>
      <c r="GM3519" s="64"/>
      <c r="GN3519" s="64"/>
      <c r="GO3519" s="64"/>
      <c r="GP3519" s="64"/>
      <c r="GQ3519" s="64"/>
      <c r="GR3519" s="64"/>
      <c r="GS3519" s="64"/>
      <c r="GT3519" s="64"/>
      <c r="GU3519" s="64"/>
      <c r="GV3519" s="64"/>
      <c r="GW3519" s="64"/>
      <c r="GX3519" s="64"/>
    </row>
    <row r="3520" spans="1:206" s="63" customFormat="1" ht="42.75" customHeight="1" x14ac:dyDescent="0.25">
      <c r="A3520" s="55" t="s">
        <v>197</v>
      </c>
      <c r="B3520" s="56" t="s">
        <v>97</v>
      </c>
      <c r="C3520" s="57" t="s">
        <v>198</v>
      </c>
      <c r="D3520" s="57" t="s">
        <v>2049</v>
      </c>
      <c r="E3520" s="56" t="str">
        <f>VLOOKUP(C3520,'Коды программ'!$A$2:$B$581,2,FALSE)</f>
        <v>Право и судебное администрирование</v>
      </c>
      <c r="F3520" s="56" t="str">
        <f t="shared" si="2189"/>
        <v>40.02.03 Право и судебное администрирование</v>
      </c>
      <c r="G3520" s="56" t="s">
        <v>50</v>
      </c>
      <c r="H3520" s="56" t="s">
        <v>51</v>
      </c>
      <c r="I3520" s="56" t="s">
        <v>128</v>
      </c>
      <c r="J3520" s="56" t="s">
        <v>53</v>
      </c>
      <c r="K3520" s="58" t="s">
        <v>38</v>
      </c>
      <c r="L3520" s="59" t="s">
        <v>1357</v>
      </c>
      <c r="M3520" s="58"/>
      <c r="N3520" s="60"/>
      <c r="O3520" s="61"/>
      <c r="P3520" s="60"/>
      <c r="Q3520" s="62"/>
      <c r="R3520" s="62"/>
      <c r="S3520" s="22">
        <f t="shared" si="2198"/>
        <v>0</v>
      </c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77">
        <f t="shared" si="2199"/>
        <v>0</v>
      </c>
      <c r="BG3520" s="18"/>
      <c r="BH3520" s="18"/>
      <c r="BI3520" s="18"/>
      <c r="BJ3520" s="18"/>
      <c r="BK3520" s="18"/>
      <c r="BL3520" s="18"/>
      <c r="BM3520" s="18"/>
      <c r="BN3520" s="18"/>
      <c r="BO3520" s="18"/>
      <c r="BP3520" s="18"/>
      <c r="BQ3520" s="18"/>
      <c r="BR3520" s="18"/>
      <c r="BS3520" s="18"/>
      <c r="BT3520" s="18"/>
      <c r="BU3520" s="18"/>
      <c r="BV3520" s="18"/>
      <c r="BW3520" s="18"/>
      <c r="BX3520" s="18"/>
      <c r="BY3520" s="18"/>
      <c r="BZ3520" s="18"/>
      <c r="CA3520" s="18"/>
      <c r="CB3520" s="18"/>
      <c r="CC3520" s="18"/>
      <c r="CD3520" s="18"/>
      <c r="CE3520" s="18"/>
      <c r="CF3520" s="18"/>
      <c r="CG3520" s="18"/>
      <c r="CH3520" s="18"/>
      <c r="CI3520" s="18"/>
      <c r="CJ3520" s="18"/>
      <c r="CK3520" s="18"/>
      <c r="CL3520" s="18"/>
      <c r="CM3520" s="18"/>
      <c r="CN3520" s="18"/>
      <c r="CO3520" s="18"/>
      <c r="CP3520" s="18"/>
      <c r="CQ3520" s="18"/>
      <c r="CR3520" s="18"/>
      <c r="CS3520" s="18"/>
      <c r="CT3520" s="18"/>
      <c r="CU3520" s="18"/>
      <c r="CV3520" s="18"/>
      <c r="CW3520" s="18"/>
      <c r="CX3520" s="18"/>
      <c r="CY3520" s="18"/>
      <c r="CZ3520" s="18"/>
      <c r="DA3520" s="18"/>
      <c r="DB3520" s="18"/>
      <c r="DC3520" s="20"/>
      <c r="DD3520" s="22" t="str">
        <f t="shared" si="2193"/>
        <v>проверка пройдена</v>
      </c>
      <c r="DE3520" s="22" t="str">
        <f t="shared" si="2194"/>
        <v>проверка пройдена</v>
      </c>
      <c r="EO3520" s="64"/>
      <c r="EP3520" s="64"/>
      <c r="EQ3520" s="64"/>
      <c r="ER3520" s="64"/>
      <c r="ES3520" s="64"/>
      <c r="ET3520" s="64"/>
      <c r="EU3520" s="64"/>
      <c r="EV3520" s="64"/>
      <c r="EW3520" s="64"/>
      <c r="EX3520" s="64"/>
      <c r="EY3520" s="64"/>
      <c r="EZ3520" s="64"/>
      <c r="FA3520" s="64"/>
      <c r="FB3520" s="64"/>
      <c r="FC3520" s="64"/>
      <c r="FD3520" s="64"/>
      <c r="FE3520" s="64"/>
      <c r="FF3520" s="64"/>
      <c r="FG3520" s="64"/>
      <c r="FH3520" s="64"/>
      <c r="FI3520" s="64"/>
      <c r="FJ3520" s="64"/>
      <c r="FK3520" s="64"/>
      <c r="FL3520" s="64"/>
      <c r="FM3520" s="64"/>
      <c r="FN3520" s="64"/>
      <c r="FO3520" s="64"/>
      <c r="FP3520" s="64"/>
      <c r="FQ3520" s="64"/>
      <c r="FR3520" s="64"/>
      <c r="FS3520" s="64"/>
      <c r="FT3520" s="64"/>
      <c r="FU3520" s="64"/>
      <c r="FV3520" s="64"/>
      <c r="FW3520" s="64"/>
      <c r="FX3520" s="64"/>
      <c r="FY3520" s="64"/>
      <c r="FZ3520" s="64"/>
      <c r="GA3520" s="64"/>
      <c r="GB3520" s="64"/>
      <c r="GC3520" s="64"/>
      <c r="GD3520" s="64"/>
      <c r="GE3520" s="64"/>
      <c r="GF3520" s="64"/>
      <c r="GG3520" s="64"/>
      <c r="GH3520" s="64"/>
      <c r="GI3520" s="64"/>
      <c r="GJ3520" s="64"/>
      <c r="GK3520" s="64"/>
      <c r="GL3520" s="64"/>
      <c r="GM3520" s="64"/>
      <c r="GN3520" s="64"/>
      <c r="GO3520" s="64"/>
      <c r="GP3520" s="64"/>
      <c r="GQ3520" s="64"/>
      <c r="GR3520" s="64"/>
      <c r="GS3520" s="64"/>
      <c r="GT3520" s="64"/>
      <c r="GU3520" s="64"/>
      <c r="GV3520" s="64"/>
      <c r="GW3520" s="64"/>
      <c r="GX3520" s="64"/>
    </row>
    <row r="3521" spans="1:206" s="63" customFormat="1" ht="42.75" customHeight="1" x14ac:dyDescent="0.25">
      <c r="A3521" s="55" t="s">
        <v>197</v>
      </c>
      <c r="B3521" s="56" t="s">
        <v>97</v>
      </c>
      <c r="C3521" s="57" t="s">
        <v>198</v>
      </c>
      <c r="D3521" s="57" t="s">
        <v>2049</v>
      </c>
      <c r="E3521" s="56" t="str">
        <f>VLOOKUP(C3521,'Коды программ'!$A$2:$B$581,2,FALSE)</f>
        <v>Право и судебное администрирование</v>
      </c>
      <c r="F3521" s="56" t="str">
        <f t="shared" si="2189"/>
        <v>40.02.03 Право и судебное администрирование</v>
      </c>
      <c r="G3521" s="56" t="s">
        <v>50</v>
      </c>
      <c r="H3521" s="56" t="s">
        <v>51</v>
      </c>
      <c r="I3521" s="56" t="s">
        <v>128</v>
      </c>
      <c r="J3521" s="56" t="s">
        <v>53</v>
      </c>
      <c r="K3521" s="58" t="s">
        <v>39</v>
      </c>
      <c r="L3521" s="59" t="s">
        <v>1358</v>
      </c>
      <c r="M3521" s="58"/>
      <c r="N3521" s="60"/>
      <c r="O3521" s="61"/>
      <c r="P3521" s="60"/>
      <c r="Q3521" s="62"/>
      <c r="R3521" s="62"/>
      <c r="S3521" s="22">
        <f t="shared" si="2198"/>
        <v>0</v>
      </c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77">
        <f t="shared" si="2199"/>
        <v>0</v>
      </c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  <c r="BQ3521" s="18"/>
      <c r="BR3521" s="18"/>
      <c r="BS3521" s="18"/>
      <c r="BT3521" s="18"/>
      <c r="BU3521" s="18"/>
      <c r="BV3521" s="18"/>
      <c r="BW3521" s="18"/>
      <c r="BX3521" s="18"/>
      <c r="BY3521" s="18"/>
      <c r="BZ3521" s="18"/>
      <c r="CA3521" s="18"/>
      <c r="CB3521" s="18"/>
      <c r="CC3521" s="18"/>
      <c r="CD3521" s="18"/>
      <c r="CE3521" s="18"/>
      <c r="CF3521" s="18"/>
      <c r="CG3521" s="18"/>
      <c r="CH3521" s="18"/>
      <c r="CI3521" s="18"/>
      <c r="CJ3521" s="18"/>
      <c r="CK3521" s="18"/>
      <c r="CL3521" s="18"/>
      <c r="CM3521" s="18"/>
      <c r="CN3521" s="18"/>
      <c r="CO3521" s="18"/>
      <c r="CP3521" s="18"/>
      <c r="CQ3521" s="18"/>
      <c r="CR3521" s="18"/>
      <c r="CS3521" s="18"/>
      <c r="CT3521" s="18"/>
      <c r="CU3521" s="18"/>
      <c r="CV3521" s="18"/>
      <c r="CW3521" s="18"/>
      <c r="CX3521" s="18"/>
      <c r="CY3521" s="18"/>
      <c r="CZ3521" s="18"/>
      <c r="DA3521" s="18"/>
      <c r="DB3521" s="18"/>
      <c r="DC3521" s="20"/>
      <c r="DD3521" s="22" t="str">
        <f t="shared" si="2193"/>
        <v>проверка пройдена</v>
      </c>
      <c r="DE3521" s="22" t="str">
        <f t="shared" si="2194"/>
        <v>проверка пройдена</v>
      </c>
      <c r="EO3521" s="64"/>
      <c r="EP3521" s="64"/>
      <c r="EQ3521" s="64"/>
      <c r="ER3521" s="64"/>
      <c r="ES3521" s="64"/>
      <c r="ET3521" s="64"/>
      <c r="EU3521" s="64"/>
      <c r="EV3521" s="64"/>
      <c r="EW3521" s="64"/>
      <c r="EX3521" s="64"/>
      <c r="EY3521" s="64"/>
      <c r="EZ3521" s="64"/>
      <c r="FA3521" s="64"/>
      <c r="FB3521" s="64"/>
      <c r="FC3521" s="64"/>
      <c r="FD3521" s="64"/>
      <c r="FE3521" s="64"/>
      <c r="FF3521" s="64"/>
      <c r="FG3521" s="64"/>
      <c r="FH3521" s="64"/>
      <c r="FI3521" s="64"/>
      <c r="FJ3521" s="64"/>
      <c r="FK3521" s="64"/>
      <c r="FL3521" s="64"/>
      <c r="FM3521" s="64"/>
      <c r="FN3521" s="64"/>
      <c r="FO3521" s="64"/>
      <c r="FP3521" s="64"/>
      <c r="FQ3521" s="64"/>
      <c r="FR3521" s="64"/>
      <c r="FS3521" s="64"/>
      <c r="FT3521" s="64"/>
      <c r="FU3521" s="64"/>
      <c r="FV3521" s="64"/>
      <c r="FW3521" s="64"/>
      <c r="FX3521" s="64"/>
      <c r="FY3521" s="64"/>
      <c r="FZ3521" s="64"/>
      <c r="GA3521" s="64"/>
      <c r="GB3521" s="64"/>
      <c r="GC3521" s="64"/>
      <c r="GD3521" s="64"/>
      <c r="GE3521" s="64"/>
      <c r="GF3521" s="64"/>
      <c r="GG3521" s="64"/>
      <c r="GH3521" s="64"/>
      <c r="GI3521" s="64"/>
      <c r="GJ3521" s="64"/>
      <c r="GK3521" s="64"/>
      <c r="GL3521" s="64"/>
      <c r="GM3521" s="64"/>
      <c r="GN3521" s="64"/>
      <c r="GO3521" s="64"/>
      <c r="GP3521" s="64"/>
      <c r="GQ3521" s="64"/>
      <c r="GR3521" s="64"/>
      <c r="GS3521" s="64"/>
      <c r="GT3521" s="64"/>
      <c r="GU3521" s="64"/>
      <c r="GV3521" s="64"/>
      <c r="GW3521" s="64"/>
      <c r="GX3521" s="64"/>
    </row>
    <row r="3522" spans="1:206" s="63" customFormat="1" ht="42.75" customHeight="1" x14ac:dyDescent="0.25">
      <c r="A3522" s="55" t="s">
        <v>197</v>
      </c>
      <c r="B3522" s="56"/>
      <c r="C3522" s="57"/>
      <c r="D3522" s="57"/>
      <c r="E3522" s="56"/>
      <c r="F3522" s="56" t="str">
        <f t="shared" si="2189"/>
        <v xml:space="preserve"> </v>
      </c>
      <c r="G3522" s="56"/>
      <c r="H3522" s="56"/>
      <c r="I3522" s="56"/>
      <c r="J3522" s="56"/>
      <c r="K3522" s="58" t="s">
        <v>40</v>
      </c>
      <c r="L3522" s="59" t="s">
        <v>1347</v>
      </c>
      <c r="M3522" s="58"/>
      <c r="N3522" s="60"/>
      <c r="O3522" s="61"/>
      <c r="P3522" s="60"/>
      <c r="Q3522" s="62"/>
      <c r="R3522" s="24" t="str">
        <f t="shared" ref="R3522:CF3522" si="2200">IF(AND(R3508&lt;=R3507,R3509&lt;=R3508,R3510&lt;=R3507,R3511&lt;=R3507,R3512=(R3508+R3510),R3512=(R3513+R3514+R3515+R3516+R3517+R3518+R3519),R3520&lt;=R3512,R3521&lt;=R3512,(R3508+R3510)&lt;=R3507,R3513&lt;=R3512,R3514&lt;=R3512,R3515&lt;=R3512,R3516&lt;=R3512,R3517&lt;=R3512,R3518&lt;=R3512,R3519&lt;=R3512,R3520&lt;=R3511,R3520&lt;=R3512)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22" s="24" t="str">
        <f t="shared" si="2200"/>
        <v>проверка пройдена</v>
      </c>
      <c r="T3522" s="24" t="str">
        <f t="shared" si="2200"/>
        <v>проверка пройдена</v>
      </c>
      <c r="U3522" s="24" t="str">
        <f t="shared" si="2200"/>
        <v>проверка пройдена</v>
      </c>
      <c r="V3522" s="24" t="str">
        <f t="shared" si="2200"/>
        <v>проверка пройдена</v>
      </c>
      <c r="W3522" s="24" t="str">
        <f t="shared" si="2200"/>
        <v>проверка пройдена</v>
      </c>
      <c r="X3522" s="24" t="str">
        <f t="shared" si="2200"/>
        <v>проверка пройдена</v>
      </c>
      <c r="Y3522" s="24" t="str">
        <f t="shared" si="2200"/>
        <v>проверка пройдена</v>
      </c>
      <c r="Z3522" s="24" t="str">
        <f t="shared" si="2200"/>
        <v>проверка пройдена</v>
      </c>
      <c r="AA3522" s="24" t="str">
        <f t="shared" si="2200"/>
        <v>проверка пройдена</v>
      </c>
      <c r="AB3522" s="24" t="str">
        <f t="shared" si="2200"/>
        <v>проверка пройдена</v>
      </c>
      <c r="AC3522" s="24" t="str">
        <f t="shared" si="2200"/>
        <v>проверка пройдена</v>
      </c>
      <c r="AD3522" s="24" t="str">
        <f t="shared" si="2200"/>
        <v>проверка пройдена</v>
      </c>
      <c r="AE3522" s="24" t="str">
        <f t="shared" si="2200"/>
        <v>проверка пройдена</v>
      </c>
      <c r="AF3522" s="24" t="str">
        <f t="shared" si="2200"/>
        <v>проверка пройдена</v>
      </c>
      <c r="AG3522" s="24" t="str">
        <f t="shared" si="2200"/>
        <v>проверка пройдена</v>
      </c>
      <c r="AH3522" s="24" t="str">
        <f t="shared" si="2200"/>
        <v>проверка пройдена</v>
      </c>
      <c r="AI3522" s="24" t="str">
        <f t="shared" si="2200"/>
        <v>проверка пройдена</v>
      </c>
      <c r="AJ3522" s="24" t="str">
        <f t="shared" si="2200"/>
        <v>проверка пройдена</v>
      </c>
      <c r="AK3522" s="24" t="str">
        <f t="shared" si="2200"/>
        <v>проверка пройдена</v>
      </c>
      <c r="AL3522" s="24" t="str">
        <f t="shared" si="2200"/>
        <v>проверка пройдена</v>
      </c>
      <c r="AM3522" s="24" t="str">
        <f t="shared" si="2200"/>
        <v>проверка пройдена</v>
      </c>
      <c r="AN3522" s="24" t="str">
        <f t="shared" si="2200"/>
        <v>проверка пройдена</v>
      </c>
      <c r="AO3522" s="24" t="str">
        <f t="shared" si="2200"/>
        <v>проверка пройдена</v>
      </c>
      <c r="AP3522" s="24" t="str">
        <f t="shared" si="2200"/>
        <v>проверка пройдена</v>
      </c>
      <c r="AQ3522" s="24" t="str">
        <f t="shared" si="2200"/>
        <v>проверка пройдена</v>
      </c>
      <c r="AR3522" s="24" t="str">
        <f t="shared" si="2200"/>
        <v>проверка пройдена</v>
      </c>
      <c r="AS3522" s="24" t="str">
        <f t="shared" si="2200"/>
        <v>проверка пройдена</v>
      </c>
      <c r="AT3522" s="24" t="str">
        <f t="shared" si="2200"/>
        <v>проверка пройдена</v>
      </c>
      <c r="AU3522" s="24" t="str">
        <f t="shared" si="2200"/>
        <v>проверка пройдена</v>
      </c>
      <c r="AV3522" s="24" t="str">
        <f t="shared" si="2200"/>
        <v>проверка пройдена</v>
      </c>
      <c r="AW3522" s="24" t="str">
        <f t="shared" si="2200"/>
        <v>проверка пройдена</v>
      </c>
      <c r="AX3522" s="24" t="str">
        <f t="shared" si="2200"/>
        <v>проверка пройдена</v>
      </c>
      <c r="AY3522" s="24" t="str">
        <f t="shared" si="2200"/>
        <v>проверка пройдена</v>
      </c>
      <c r="AZ3522" s="24" t="str">
        <f t="shared" si="2200"/>
        <v>проверка пройдена</v>
      </c>
      <c r="BA3522" s="24" t="str">
        <f t="shared" si="2200"/>
        <v>проверка пройдена</v>
      </c>
      <c r="BB3522" s="24" t="str">
        <f t="shared" si="2200"/>
        <v>проверка пройдена</v>
      </c>
      <c r="BC3522" s="24" t="str">
        <f t="shared" si="2200"/>
        <v>проверка пройдена</v>
      </c>
      <c r="BD3522" s="24" t="str">
        <f t="shared" si="2200"/>
        <v>проверка пройдена</v>
      </c>
      <c r="BE3522" s="24" t="str">
        <f t="shared" si="2200"/>
        <v>проверка пройдена</v>
      </c>
      <c r="BF3522" s="24" t="str">
        <f t="shared" si="2200"/>
        <v>проверка пройдена</v>
      </c>
      <c r="BG3522" s="24" t="str">
        <f t="shared" si="2200"/>
        <v>проверка пройдена</v>
      </c>
      <c r="BH3522" s="24" t="str">
        <f t="shared" si="2200"/>
        <v>проверка пройдена</v>
      </c>
      <c r="BI3522" s="24" t="str">
        <f t="shared" si="2200"/>
        <v>проверка пройдена</v>
      </c>
      <c r="BJ3522" s="24" t="str">
        <f t="shared" si="2200"/>
        <v>проверка пройдена</v>
      </c>
      <c r="BK3522" s="24" t="str">
        <f t="shared" si="2200"/>
        <v>проверка пройдена</v>
      </c>
      <c r="BL3522" s="24" t="str">
        <f t="shared" si="2200"/>
        <v>проверка пройдена</v>
      </c>
      <c r="BM3522" s="24" t="str">
        <f t="shared" si="2200"/>
        <v>проверка пройдена</v>
      </c>
      <c r="BN3522" s="24" t="str">
        <f t="shared" si="2200"/>
        <v>проверка пройдена</v>
      </c>
      <c r="BO3522" s="24" t="str">
        <f t="shared" si="2200"/>
        <v>проверка пройдена</v>
      </c>
      <c r="BP3522" s="24" t="str">
        <f t="shared" si="2200"/>
        <v>проверка пройдена</v>
      </c>
      <c r="BQ3522" s="24" t="str">
        <f t="shared" si="2200"/>
        <v>проверка пройдена</v>
      </c>
      <c r="BR3522" s="24" t="str">
        <f t="shared" si="2200"/>
        <v>проверка пройдена</v>
      </c>
      <c r="BS3522" s="24" t="str">
        <f t="shared" si="2200"/>
        <v>проверка пройдена</v>
      </c>
      <c r="BT3522" s="24" t="str">
        <f t="shared" si="2200"/>
        <v>проверка пройдена</v>
      </c>
      <c r="BU3522" s="24" t="str">
        <f t="shared" si="2200"/>
        <v>проверка пройдена</v>
      </c>
      <c r="BV3522" s="24" t="str">
        <f t="shared" si="2200"/>
        <v>проверка пройдена</v>
      </c>
      <c r="BW3522" s="24" t="str">
        <f t="shared" si="2200"/>
        <v>проверка пройдена</v>
      </c>
      <c r="BX3522" s="24" t="str">
        <f t="shared" si="2200"/>
        <v>проверка пройдена</v>
      </c>
      <c r="BY3522" s="24" t="str">
        <f t="shared" si="2200"/>
        <v>проверка пройдена</v>
      </c>
      <c r="BZ3522" s="24" t="str">
        <f t="shared" si="2200"/>
        <v>проверка пройдена</v>
      </c>
      <c r="CA3522" s="24" t="str">
        <f t="shared" si="2200"/>
        <v>проверка пройдена</v>
      </c>
      <c r="CB3522" s="24" t="str">
        <f t="shared" si="2200"/>
        <v>проверка пройдена</v>
      </c>
      <c r="CC3522" s="24" t="str">
        <f t="shared" si="2200"/>
        <v>проверка пройдена</v>
      </c>
      <c r="CD3522" s="24" t="str">
        <f t="shared" si="2200"/>
        <v>проверка пройдена</v>
      </c>
      <c r="CE3522" s="24" t="str">
        <f t="shared" si="2200"/>
        <v>проверка пройдена</v>
      </c>
      <c r="CF3522" s="24" t="str">
        <f t="shared" si="2200"/>
        <v>проверка пройдена</v>
      </c>
      <c r="CG3522" s="24" t="str">
        <f t="shared" ref="CG3522:DA3522" si="2201">IF(AND(CG3508&lt;=CG3507,CG3509&lt;=CG3508,CG3510&lt;=CG3507,CG3511&lt;=CG3507,CG3512=(CG3508+CG3510),CG3512=(CG3513+CG3514+CG3515+CG3516+CG3517+CG3518+CG3519),CG3520&lt;=CG3512,CG3521&lt;=CG3512,(CG3508+CG3510)&lt;=CG3507,CG3513&lt;=CG3512,CG3514&lt;=CG3512,CG3515&lt;=CG3512,CG3516&lt;=CG3512,CG3517&lt;=CG3512,CG3518&lt;=CG3512,CG3519&lt;=CG3512,CG3520&lt;=CG3511,CG3520&lt;=CG3512)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22" s="24" t="str">
        <f t="shared" si="2201"/>
        <v>проверка пройдена</v>
      </c>
      <c r="CI3522" s="24" t="str">
        <f t="shared" si="2201"/>
        <v>проверка пройдена</v>
      </c>
      <c r="CJ3522" s="24" t="str">
        <f t="shared" si="2201"/>
        <v>проверка пройдена</v>
      </c>
      <c r="CK3522" s="24" t="str">
        <f t="shared" si="2201"/>
        <v>проверка пройдена</v>
      </c>
      <c r="CL3522" s="24" t="str">
        <f t="shared" si="2201"/>
        <v>проверка пройдена</v>
      </c>
      <c r="CM3522" s="24" t="str">
        <f t="shared" si="2201"/>
        <v>проверка пройдена</v>
      </c>
      <c r="CN3522" s="24" t="str">
        <f t="shared" si="2201"/>
        <v>проверка пройдена</v>
      </c>
      <c r="CO3522" s="24" t="str">
        <f t="shared" si="2201"/>
        <v>проверка пройдена</v>
      </c>
      <c r="CP3522" s="24" t="str">
        <f t="shared" si="2201"/>
        <v>проверка пройдена</v>
      </c>
      <c r="CQ3522" s="24" t="str">
        <f t="shared" si="2201"/>
        <v>проверка пройдена</v>
      </c>
      <c r="CR3522" s="24" t="str">
        <f t="shared" si="2201"/>
        <v>проверка пройдена</v>
      </c>
      <c r="CS3522" s="24" t="str">
        <f t="shared" si="2201"/>
        <v>проверка пройдена</v>
      </c>
      <c r="CT3522" s="24" t="str">
        <f t="shared" si="2201"/>
        <v>проверка пройдена</v>
      </c>
      <c r="CU3522" s="24" t="str">
        <f t="shared" si="2201"/>
        <v>проверка пройдена</v>
      </c>
      <c r="CV3522" s="24" t="str">
        <f t="shared" si="2201"/>
        <v>проверка пройдена</v>
      </c>
      <c r="CW3522" s="24" t="str">
        <f t="shared" si="2201"/>
        <v>проверка пройдена</v>
      </c>
      <c r="CX3522" s="24"/>
      <c r="CY3522" s="24" t="str">
        <f t="shared" si="2201"/>
        <v>проверка пройдена</v>
      </c>
      <c r="CZ3522" s="24" t="str">
        <f t="shared" si="2201"/>
        <v>проверка пройдена</v>
      </c>
      <c r="DA3522" s="24" t="str">
        <f t="shared" si="2201"/>
        <v>проверка пройдена</v>
      </c>
      <c r="DB3522" s="18"/>
      <c r="DC3522" s="20"/>
      <c r="DD3522" s="22"/>
      <c r="DE3522" s="22"/>
      <c r="EO3522" s="64"/>
      <c r="EP3522" s="64"/>
      <c r="EQ3522" s="64"/>
      <c r="ER3522" s="64"/>
      <c r="ES3522" s="64"/>
      <c r="ET3522" s="64"/>
      <c r="EU3522" s="64"/>
      <c r="EV3522" s="64"/>
      <c r="EW3522" s="64"/>
      <c r="EX3522" s="64"/>
      <c r="EY3522" s="64"/>
      <c r="EZ3522" s="64"/>
      <c r="FA3522" s="64"/>
      <c r="FB3522" s="64"/>
      <c r="FC3522" s="64"/>
      <c r="FD3522" s="64"/>
      <c r="FE3522" s="64"/>
      <c r="FF3522" s="64"/>
      <c r="FG3522" s="64"/>
      <c r="FH3522" s="64"/>
      <c r="FI3522" s="64"/>
      <c r="FJ3522" s="64"/>
      <c r="FK3522" s="64"/>
      <c r="FL3522" s="64"/>
      <c r="FM3522" s="64"/>
      <c r="FN3522" s="64"/>
      <c r="FO3522" s="64"/>
      <c r="FP3522" s="64"/>
      <c r="FQ3522" s="64"/>
      <c r="FR3522" s="64"/>
      <c r="FS3522" s="64"/>
      <c r="FT3522" s="64"/>
      <c r="FU3522" s="64"/>
      <c r="FV3522" s="64"/>
      <c r="FW3522" s="64"/>
      <c r="FX3522" s="64"/>
      <c r="FY3522" s="64"/>
      <c r="FZ3522" s="64"/>
      <c r="GA3522" s="64"/>
      <c r="GB3522" s="64"/>
      <c r="GC3522" s="64"/>
      <c r="GD3522" s="64"/>
      <c r="GE3522" s="64"/>
      <c r="GF3522" s="64"/>
      <c r="GG3522" s="64"/>
      <c r="GH3522" s="64"/>
      <c r="GI3522" s="64"/>
      <c r="GJ3522" s="64"/>
      <c r="GK3522" s="64"/>
      <c r="GL3522" s="64"/>
      <c r="GM3522" s="64"/>
      <c r="GN3522" s="64"/>
      <c r="GO3522" s="64"/>
      <c r="GP3522" s="64"/>
      <c r="GQ3522" s="64"/>
      <c r="GR3522" s="64"/>
      <c r="GS3522" s="64"/>
      <c r="GT3522" s="64"/>
      <c r="GU3522" s="64"/>
      <c r="GV3522" s="64"/>
      <c r="GW3522" s="64"/>
      <c r="GX3522" s="64"/>
    </row>
    <row r="3523" spans="1:206" s="63" customFormat="1" ht="42.75" customHeight="1" x14ac:dyDescent="0.25">
      <c r="A3523" s="55" t="s">
        <v>197</v>
      </c>
      <c r="B3523" s="56" t="s">
        <v>97</v>
      </c>
      <c r="C3523" s="57" t="s">
        <v>199</v>
      </c>
      <c r="D3523" s="57" t="s">
        <v>2049</v>
      </c>
      <c r="E3523" s="56" t="str">
        <f>VLOOKUP(C3523,'Коды программ'!$A$2:$B$581,2,FALSE)</f>
        <v>Правоохранительная деятельность</v>
      </c>
      <c r="F3523" s="56" t="str">
        <f t="shared" si="2189"/>
        <v>40.02.02 Правоохранительная деятельность</v>
      </c>
      <c r="G3523" s="56" t="s">
        <v>50</v>
      </c>
      <c r="H3523" s="56" t="s">
        <v>51</v>
      </c>
      <c r="I3523" s="56" t="s">
        <v>128</v>
      </c>
      <c r="J3523" s="56" t="s">
        <v>53</v>
      </c>
      <c r="K3523" s="58" t="s">
        <v>25</v>
      </c>
      <c r="L3523" s="59" t="s">
        <v>42</v>
      </c>
      <c r="M3523" s="58"/>
      <c r="N3523" s="60">
        <v>83</v>
      </c>
      <c r="O3523" s="61">
        <v>85</v>
      </c>
      <c r="P3523" s="60">
        <v>30</v>
      </c>
      <c r="Q3523" s="62"/>
      <c r="R3523" s="62">
        <v>83</v>
      </c>
      <c r="S3523" s="22">
        <f t="shared" ref="S3523:S3527" si="2202">SUM(T3523:AU3523)</f>
        <v>16</v>
      </c>
      <c r="T3523" s="18"/>
      <c r="U3523" s="18"/>
      <c r="V3523" s="18"/>
      <c r="W3523" s="18"/>
      <c r="X3523" s="18">
        <v>16</v>
      </c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>
        <v>15</v>
      </c>
      <c r="AW3523" s="18"/>
      <c r="AX3523" s="18"/>
      <c r="AY3523" s="18"/>
      <c r="AZ3523" s="18"/>
      <c r="BA3523" s="18">
        <v>39</v>
      </c>
      <c r="BB3523" s="18"/>
      <c r="BC3523" s="18"/>
      <c r="BD3523" s="18"/>
      <c r="BE3523" s="18"/>
      <c r="BF3523" s="77">
        <f>SUM(BG3523:CH3523)</f>
        <v>0</v>
      </c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  <c r="BQ3523" s="18"/>
      <c r="BR3523" s="18"/>
      <c r="BS3523" s="18"/>
      <c r="BT3523" s="18"/>
      <c r="BU3523" s="18"/>
      <c r="BV3523" s="18"/>
      <c r="BW3523" s="18"/>
      <c r="BX3523" s="18"/>
      <c r="BY3523" s="18"/>
      <c r="BZ3523" s="18"/>
      <c r="CA3523" s="18"/>
      <c r="CB3523" s="18"/>
      <c r="CC3523" s="18"/>
      <c r="CD3523" s="18"/>
      <c r="CE3523" s="18"/>
      <c r="CF3523" s="18"/>
      <c r="CG3523" s="18"/>
      <c r="CH3523" s="18"/>
      <c r="CI3523" s="18"/>
      <c r="CJ3523" s="18"/>
      <c r="CK3523" s="18"/>
      <c r="CL3523" s="18"/>
      <c r="CM3523" s="18"/>
      <c r="CN3523" s="18">
        <v>28</v>
      </c>
      <c r="CO3523" s="18"/>
      <c r="CP3523" s="18"/>
      <c r="CQ3523" s="18"/>
      <c r="CR3523" s="18"/>
      <c r="CS3523" s="18"/>
      <c r="CT3523" s="18"/>
      <c r="CU3523" s="18"/>
      <c r="CV3523" s="18"/>
      <c r="CW3523" s="18"/>
      <c r="CX3523" s="18"/>
      <c r="CY3523" s="18"/>
      <c r="CZ3523" s="18"/>
      <c r="DA3523" s="18"/>
      <c r="DB3523" s="18"/>
      <c r="DC3523" s="20"/>
      <c r="DD3523" s="22" t="str">
        <f t="shared" ref="DD3523:DD3537" si="2203">IF(R3523=S3523+AX3523+AY3523+AZ3523+BA3523+BC3523+BD3523+BE3523+BF3523+CJ3523+CK3523+CL3523+CM3523+CN3523+CO3523+CP3523+CQ3523+CR3523+CS3523+CT3523+CU3523+CV3523+CW3523+CY3523+CZ3523+DA3523,"проверка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23" s="22" t="str">
        <f t="shared" ref="DE3523:DE3537" si="2204">IF(AND(AV3523&lt;=S3523,AW3523&lt;=S3523),"проверка пройдена","ВНИМАНИЕ! не может стоять значение большее, чем проверка пройдена")</f>
        <v>проверка пройдена</v>
      </c>
      <c r="EO3523" s="64"/>
      <c r="EP3523" s="64"/>
      <c r="EQ3523" s="64"/>
      <c r="ER3523" s="64"/>
      <c r="ES3523" s="64"/>
      <c r="ET3523" s="64"/>
      <c r="EU3523" s="64"/>
      <c r="EV3523" s="64"/>
      <c r="EW3523" s="64"/>
      <c r="EX3523" s="64"/>
      <c r="EY3523" s="64"/>
      <c r="EZ3523" s="64"/>
      <c r="FA3523" s="64"/>
      <c r="FB3523" s="64"/>
      <c r="FC3523" s="64"/>
      <c r="FD3523" s="64"/>
      <c r="FE3523" s="64"/>
      <c r="FF3523" s="64"/>
      <c r="FG3523" s="64"/>
      <c r="FH3523" s="64"/>
      <c r="FI3523" s="64"/>
      <c r="FJ3523" s="64"/>
      <c r="FK3523" s="64"/>
      <c r="FL3523" s="64"/>
      <c r="FM3523" s="64"/>
      <c r="FN3523" s="64"/>
      <c r="FO3523" s="64"/>
      <c r="FP3523" s="64"/>
      <c r="FQ3523" s="64"/>
      <c r="FR3523" s="64"/>
      <c r="FS3523" s="64"/>
      <c r="FT3523" s="64"/>
      <c r="FU3523" s="64"/>
      <c r="FV3523" s="64"/>
      <c r="FW3523" s="64"/>
      <c r="FX3523" s="64"/>
      <c r="FY3523" s="64"/>
      <c r="FZ3523" s="64"/>
      <c r="GA3523" s="64"/>
      <c r="GB3523" s="64"/>
      <c r="GC3523" s="64"/>
      <c r="GD3523" s="64"/>
      <c r="GE3523" s="64"/>
      <c r="GF3523" s="64"/>
      <c r="GG3523" s="64"/>
      <c r="GH3523" s="64"/>
      <c r="GI3523" s="64"/>
      <c r="GJ3523" s="64"/>
      <c r="GK3523" s="64"/>
      <c r="GL3523" s="64"/>
      <c r="GM3523" s="64"/>
      <c r="GN3523" s="64"/>
      <c r="GO3523" s="64"/>
      <c r="GP3523" s="64"/>
      <c r="GQ3523" s="64"/>
      <c r="GR3523" s="64"/>
      <c r="GS3523" s="64"/>
      <c r="GT3523" s="64"/>
      <c r="GU3523" s="64"/>
      <c r="GV3523" s="64"/>
      <c r="GW3523" s="64"/>
      <c r="GX3523" s="64"/>
    </row>
    <row r="3524" spans="1:206" s="63" customFormat="1" ht="42.75" customHeight="1" x14ac:dyDescent="0.25">
      <c r="A3524" s="55" t="s">
        <v>197</v>
      </c>
      <c r="B3524" s="56" t="s">
        <v>97</v>
      </c>
      <c r="C3524" s="57" t="s">
        <v>199</v>
      </c>
      <c r="D3524" s="57" t="s">
        <v>2049</v>
      </c>
      <c r="E3524" s="56" t="str">
        <f>VLOOKUP(C3524,'Коды программ'!$A$2:$B$581,2,FALSE)</f>
        <v>Правоохранительная деятельность</v>
      </c>
      <c r="F3524" s="56" t="str">
        <f t="shared" si="2189"/>
        <v>40.02.02 Правоохранительная деятельность</v>
      </c>
      <c r="G3524" s="56" t="s">
        <v>50</v>
      </c>
      <c r="H3524" s="56" t="s">
        <v>51</v>
      </c>
      <c r="I3524" s="56" t="s">
        <v>128</v>
      </c>
      <c r="J3524" s="56" t="s">
        <v>53</v>
      </c>
      <c r="K3524" s="58" t="s">
        <v>26</v>
      </c>
      <c r="L3524" s="59" t="s">
        <v>1359</v>
      </c>
      <c r="M3524" s="58"/>
      <c r="N3524" s="60"/>
      <c r="O3524" s="61"/>
      <c r="P3524" s="60"/>
      <c r="Q3524" s="62"/>
      <c r="R3524" s="62"/>
      <c r="S3524" s="22">
        <f t="shared" si="2202"/>
        <v>0</v>
      </c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77">
        <f t="shared" ref="BF3524:BF3527" si="2205">SUM(BG3524:CH3524)</f>
        <v>0</v>
      </c>
      <c r="BG3524" s="18"/>
      <c r="BH3524" s="18"/>
      <c r="BI3524" s="18"/>
      <c r="BJ3524" s="18"/>
      <c r="BK3524" s="18"/>
      <c r="BL3524" s="18"/>
      <c r="BM3524" s="18"/>
      <c r="BN3524" s="18"/>
      <c r="BO3524" s="18"/>
      <c r="BP3524" s="18"/>
      <c r="BQ3524" s="18"/>
      <c r="BR3524" s="18"/>
      <c r="BS3524" s="18"/>
      <c r="BT3524" s="18"/>
      <c r="BU3524" s="18"/>
      <c r="BV3524" s="18"/>
      <c r="BW3524" s="18"/>
      <c r="BX3524" s="18"/>
      <c r="BY3524" s="18"/>
      <c r="BZ3524" s="18"/>
      <c r="CA3524" s="18"/>
      <c r="CB3524" s="18"/>
      <c r="CC3524" s="18"/>
      <c r="CD3524" s="18"/>
      <c r="CE3524" s="18"/>
      <c r="CF3524" s="18"/>
      <c r="CG3524" s="18"/>
      <c r="CH3524" s="18"/>
      <c r="CI3524" s="18"/>
      <c r="CJ3524" s="18"/>
      <c r="CK3524" s="18"/>
      <c r="CL3524" s="18"/>
      <c r="CM3524" s="18"/>
      <c r="CN3524" s="18"/>
      <c r="CO3524" s="18"/>
      <c r="CP3524" s="18"/>
      <c r="CQ3524" s="18"/>
      <c r="CR3524" s="18"/>
      <c r="CS3524" s="18"/>
      <c r="CT3524" s="18"/>
      <c r="CU3524" s="18"/>
      <c r="CV3524" s="18"/>
      <c r="CW3524" s="18"/>
      <c r="CX3524" s="18"/>
      <c r="CY3524" s="18"/>
      <c r="CZ3524" s="18"/>
      <c r="DA3524" s="18"/>
      <c r="DB3524" s="18"/>
      <c r="DC3524" s="20"/>
      <c r="DD3524" s="22" t="str">
        <f t="shared" si="2203"/>
        <v>проверка пройдена</v>
      </c>
      <c r="DE3524" s="22" t="str">
        <f t="shared" si="2204"/>
        <v>проверка пройдена</v>
      </c>
      <c r="EO3524" s="64"/>
      <c r="EP3524" s="64"/>
      <c r="EQ3524" s="64"/>
      <c r="ER3524" s="64"/>
      <c r="ES3524" s="64"/>
      <c r="ET3524" s="64"/>
      <c r="EU3524" s="64"/>
      <c r="EV3524" s="64"/>
      <c r="EW3524" s="64"/>
      <c r="EX3524" s="64"/>
      <c r="EY3524" s="64"/>
      <c r="EZ3524" s="64"/>
      <c r="FA3524" s="64"/>
      <c r="FB3524" s="64"/>
      <c r="FC3524" s="64"/>
      <c r="FD3524" s="64"/>
      <c r="FE3524" s="64"/>
      <c r="FF3524" s="64"/>
      <c r="FG3524" s="64"/>
      <c r="FH3524" s="64"/>
      <c r="FI3524" s="64"/>
      <c r="FJ3524" s="64"/>
      <c r="FK3524" s="64"/>
      <c r="FL3524" s="64"/>
      <c r="FM3524" s="64"/>
      <c r="FN3524" s="64"/>
      <c r="FO3524" s="64"/>
      <c r="FP3524" s="64"/>
      <c r="FQ3524" s="64"/>
      <c r="FR3524" s="64"/>
      <c r="FS3524" s="64"/>
      <c r="FT3524" s="64"/>
      <c r="FU3524" s="64"/>
      <c r="FV3524" s="64"/>
      <c r="FW3524" s="64"/>
      <c r="FX3524" s="64"/>
      <c r="FY3524" s="64"/>
      <c r="FZ3524" s="64"/>
      <c r="GA3524" s="64"/>
      <c r="GB3524" s="64"/>
      <c r="GC3524" s="64"/>
      <c r="GD3524" s="64"/>
      <c r="GE3524" s="64"/>
      <c r="GF3524" s="64"/>
      <c r="GG3524" s="64"/>
      <c r="GH3524" s="64"/>
      <c r="GI3524" s="64"/>
      <c r="GJ3524" s="64"/>
      <c r="GK3524" s="64"/>
      <c r="GL3524" s="64"/>
      <c r="GM3524" s="64"/>
      <c r="GN3524" s="64"/>
      <c r="GO3524" s="64"/>
      <c r="GP3524" s="64"/>
      <c r="GQ3524" s="64"/>
      <c r="GR3524" s="64"/>
      <c r="GS3524" s="64"/>
      <c r="GT3524" s="64"/>
      <c r="GU3524" s="64"/>
      <c r="GV3524" s="64"/>
      <c r="GW3524" s="64"/>
      <c r="GX3524" s="64"/>
    </row>
    <row r="3525" spans="1:206" s="63" customFormat="1" ht="42.75" customHeight="1" x14ac:dyDescent="0.25">
      <c r="A3525" s="55" t="s">
        <v>197</v>
      </c>
      <c r="B3525" s="56" t="s">
        <v>97</v>
      </c>
      <c r="C3525" s="57" t="s">
        <v>199</v>
      </c>
      <c r="D3525" s="57" t="s">
        <v>2049</v>
      </c>
      <c r="E3525" s="56" t="str">
        <f>VLOOKUP(C3525,'Коды программ'!$A$2:$B$581,2,FALSE)</f>
        <v>Правоохранительная деятельность</v>
      </c>
      <c r="F3525" s="56" t="str">
        <f t="shared" si="2189"/>
        <v>40.02.02 Правоохранительная деятельность</v>
      </c>
      <c r="G3525" s="56" t="s">
        <v>50</v>
      </c>
      <c r="H3525" s="56" t="s">
        <v>51</v>
      </c>
      <c r="I3525" s="56" t="s">
        <v>128</v>
      </c>
      <c r="J3525" s="56" t="s">
        <v>53</v>
      </c>
      <c r="K3525" s="58" t="s">
        <v>27</v>
      </c>
      <c r="L3525" s="59" t="s">
        <v>1345</v>
      </c>
      <c r="M3525" s="58"/>
      <c r="N3525" s="60"/>
      <c r="O3525" s="61"/>
      <c r="P3525" s="60"/>
      <c r="Q3525" s="62"/>
      <c r="R3525" s="62"/>
      <c r="S3525" s="22">
        <f t="shared" si="2202"/>
        <v>0</v>
      </c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77">
        <f t="shared" si="2205"/>
        <v>0</v>
      </c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  <c r="BQ3525" s="18"/>
      <c r="BR3525" s="18"/>
      <c r="BS3525" s="18"/>
      <c r="BT3525" s="18"/>
      <c r="BU3525" s="18"/>
      <c r="BV3525" s="18"/>
      <c r="BW3525" s="18"/>
      <c r="BX3525" s="18"/>
      <c r="BY3525" s="18"/>
      <c r="BZ3525" s="18"/>
      <c r="CA3525" s="18"/>
      <c r="CB3525" s="18"/>
      <c r="CC3525" s="18"/>
      <c r="CD3525" s="18"/>
      <c r="CE3525" s="18"/>
      <c r="CF3525" s="18"/>
      <c r="CG3525" s="18"/>
      <c r="CH3525" s="18"/>
      <c r="CI3525" s="18"/>
      <c r="CJ3525" s="18"/>
      <c r="CK3525" s="18"/>
      <c r="CL3525" s="18"/>
      <c r="CM3525" s="18"/>
      <c r="CN3525" s="18"/>
      <c r="CO3525" s="18"/>
      <c r="CP3525" s="18"/>
      <c r="CQ3525" s="18"/>
      <c r="CR3525" s="18"/>
      <c r="CS3525" s="18"/>
      <c r="CT3525" s="18"/>
      <c r="CU3525" s="18"/>
      <c r="CV3525" s="18"/>
      <c r="CW3525" s="18"/>
      <c r="CX3525" s="18"/>
      <c r="CY3525" s="18"/>
      <c r="CZ3525" s="18"/>
      <c r="DA3525" s="18"/>
      <c r="DB3525" s="18"/>
      <c r="DC3525" s="20"/>
      <c r="DD3525" s="22" t="str">
        <f t="shared" si="2203"/>
        <v>проверка пройдена</v>
      </c>
      <c r="DE3525" s="22" t="str">
        <f t="shared" si="2204"/>
        <v>проверка пройдена</v>
      </c>
      <c r="EO3525" s="64"/>
      <c r="EP3525" s="64"/>
      <c r="EQ3525" s="64"/>
      <c r="ER3525" s="64"/>
      <c r="ES3525" s="64"/>
      <c r="ET3525" s="64"/>
      <c r="EU3525" s="64"/>
      <c r="EV3525" s="64"/>
      <c r="EW3525" s="64"/>
      <c r="EX3525" s="64"/>
      <c r="EY3525" s="64"/>
      <c r="EZ3525" s="64"/>
      <c r="FA3525" s="64"/>
      <c r="FB3525" s="64"/>
      <c r="FC3525" s="64"/>
      <c r="FD3525" s="64"/>
      <c r="FE3525" s="64"/>
      <c r="FF3525" s="64"/>
      <c r="FG3525" s="64"/>
      <c r="FH3525" s="64"/>
      <c r="FI3525" s="64"/>
      <c r="FJ3525" s="64"/>
      <c r="FK3525" s="64"/>
      <c r="FL3525" s="64"/>
      <c r="FM3525" s="64"/>
      <c r="FN3525" s="64"/>
      <c r="FO3525" s="64"/>
      <c r="FP3525" s="64"/>
      <c r="FQ3525" s="64"/>
      <c r="FR3525" s="64"/>
      <c r="FS3525" s="64"/>
      <c r="FT3525" s="64"/>
      <c r="FU3525" s="64"/>
      <c r="FV3525" s="64"/>
      <c r="FW3525" s="64"/>
      <c r="FX3525" s="64"/>
      <c r="FY3525" s="64"/>
      <c r="FZ3525" s="64"/>
      <c r="GA3525" s="64"/>
      <c r="GB3525" s="64"/>
      <c r="GC3525" s="64"/>
      <c r="GD3525" s="64"/>
      <c r="GE3525" s="64"/>
      <c r="GF3525" s="64"/>
      <c r="GG3525" s="64"/>
      <c r="GH3525" s="64"/>
      <c r="GI3525" s="64"/>
      <c r="GJ3525" s="64"/>
      <c r="GK3525" s="64"/>
      <c r="GL3525" s="64"/>
      <c r="GM3525" s="64"/>
      <c r="GN3525" s="64"/>
      <c r="GO3525" s="64"/>
      <c r="GP3525" s="64"/>
      <c r="GQ3525" s="64"/>
      <c r="GR3525" s="64"/>
      <c r="GS3525" s="64"/>
      <c r="GT3525" s="64"/>
      <c r="GU3525" s="64"/>
      <c r="GV3525" s="64"/>
      <c r="GW3525" s="64"/>
      <c r="GX3525" s="64"/>
    </row>
    <row r="3526" spans="1:206" s="63" customFormat="1" ht="42.75" customHeight="1" x14ac:dyDescent="0.25">
      <c r="A3526" s="55" t="s">
        <v>197</v>
      </c>
      <c r="B3526" s="56" t="s">
        <v>97</v>
      </c>
      <c r="C3526" s="57" t="s">
        <v>199</v>
      </c>
      <c r="D3526" s="57" t="s">
        <v>2049</v>
      </c>
      <c r="E3526" s="56" t="str">
        <f>VLOOKUP(C3526,'Коды программ'!$A$2:$B$581,2,FALSE)</f>
        <v>Правоохранительная деятельность</v>
      </c>
      <c r="F3526" s="56" t="str">
        <f t="shared" si="2189"/>
        <v>40.02.02 Правоохранительная деятельность</v>
      </c>
      <c r="G3526" s="56" t="s">
        <v>50</v>
      </c>
      <c r="H3526" s="56" t="s">
        <v>51</v>
      </c>
      <c r="I3526" s="56" t="s">
        <v>128</v>
      </c>
      <c r="J3526" s="56" t="s">
        <v>53</v>
      </c>
      <c r="K3526" s="58" t="s">
        <v>28</v>
      </c>
      <c r="L3526" s="59" t="s">
        <v>1346</v>
      </c>
      <c r="M3526" s="58"/>
      <c r="N3526" s="60"/>
      <c r="O3526" s="61"/>
      <c r="P3526" s="60"/>
      <c r="Q3526" s="62"/>
      <c r="R3526" s="62"/>
      <c r="S3526" s="22">
        <f t="shared" si="2202"/>
        <v>0</v>
      </c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77">
        <f t="shared" si="2205"/>
        <v>0</v>
      </c>
      <c r="BG3526" s="18"/>
      <c r="BH3526" s="18"/>
      <c r="BI3526" s="18"/>
      <c r="BJ3526" s="18"/>
      <c r="BK3526" s="18"/>
      <c r="BL3526" s="18"/>
      <c r="BM3526" s="18"/>
      <c r="BN3526" s="18"/>
      <c r="BO3526" s="18"/>
      <c r="BP3526" s="18"/>
      <c r="BQ3526" s="18"/>
      <c r="BR3526" s="18"/>
      <c r="BS3526" s="18"/>
      <c r="BT3526" s="18"/>
      <c r="BU3526" s="18"/>
      <c r="BV3526" s="18"/>
      <c r="BW3526" s="18"/>
      <c r="BX3526" s="18"/>
      <c r="BY3526" s="18"/>
      <c r="BZ3526" s="18"/>
      <c r="CA3526" s="18"/>
      <c r="CB3526" s="18"/>
      <c r="CC3526" s="18"/>
      <c r="CD3526" s="18"/>
      <c r="CE3526" s="18"/>
      <c r="CF3526" s="18"/>
      <c r="CG3526" s="18"/>
      <c r="CH3526" s="18"/>
      <c r="CI3526" s="18"/>
      <c r="CJ3526" s="18"/>
      <c r="CK3526" s="18"/>
      <c r="CL3526" s="18"/>
      <c r="CM3526" s="18"/>
      <c r="CN3526" s="18"/>
      <c r="CO3526" s="18"/>
      <c r="CP3526" s="18"/>
      <c r="CQ3526" s="18"/>
      <c r="CR3526" s="18"/>
      <c r="CS3526" s="18"/>
      <c r="CT3526" s="18"/>
      <c r="CU3526" s="18"/>
      <c r="CV3526" s="18"/>
      <c r="CW3526" s="18"/>
      <c r="CX3526" s="18"/>
      <c r="CY3526" s="18"/>
      <c r="CZ3526" s="18"/>
      <c r="DA3526" s="18"/>
      <c r="DB3526" s="18"/>
      <c r="DC3526" s="20"/>
      <c r="DD3526" s="22" t="str">
        <f t="shared" si="2203"/>
        <v>проверка пройдена</v>
      </c>
      <c r="DE3526" s="22" t="str">
        <f t="shared" si="2204"/>
        <v>проверка пройдена</v>
      </c>
      <c r="EO3526" s="64"/>
      <c r="EP3526" s="64"/>
      <c r="EQ3526" s="64"/>
      <c r="ER3526" s="64"/>
      <c r="ES3526" s="64"/>
      <c r="ET3526" s="64"/>
      <c r="EU3526" s="64"/>
      <c r="EV3526" s="64"/>
      <c r="EW3526" s="64"/>
      <c r="EX3526" s="64"/>
      <c r="EY3526" s="64"/>
      <c r="EZ3526" s="64"/>
      <c r="FA3526" s="64"/>
      <c r="FB3526" s="64"/>
      <c r="FC3526" s="64"/>
      <c r="FD3526" s="64"/>
      <c r="FE3526" s="64"/>
      <c r="FF3526" s="64"/>
      <c r="FG3526" s="64"/>
      <c r="FH3526" s="64"/>
      <c r="FI3526" s="64"/>
      <c r="FJ3526" s="64"/>
      <c r="FK3526" s="64"/>
      <c r="FL3526" s="64"/>
      <c r="FM3526" s="64"/>
      <c r="FN3526" s="64"/>
      <c r="FO3526" s="64"/>
      <c r="FP3526" s="64"/>
      <c r="FQ3526" s="64"/>
      <c r="FR3526" s="64"/>
      <c r="FS3526" s="64"/>
      <c r="FT3526" s="64"/>
      <c r="FU3526" s="64"/>
      <c r="FV3526" s="64"/>
      <c r="FW3526" s="64"/>
      <c r="FX3526" s="64"/>
      <c r="FY3526" s="64"/>
      <c r="FZ3526" s="64"/>
      <c r="GA3526" s="64"/>
      <c r="GB3526" s="64"/>
      <c r="GC3526" s="64"/>
      <c r="GD3526" s="64"/>
      <c r="GE3526" s="64"/>
      <c r="GF3526" s="64"/>
      <c r="GG3526" s="64"/>
      <c r="GH3526" s="64"/>
      <c r="GI3526" s="64"/>
      <c r="GJ3526" s="64"/>
      <c r="GK3526" s="64"/>
      <c r="GL3526" s="64"/>
      <c r="GM3526" s="64"/>
      <c r="GN3526" s="64"/>
      <c r="GO3526" s="64"/>
      <c r="GP3526" s="64"/>
      <c r="GQ3526" s="64"/>
      <c r="GR3526" s="64"/>
      <c r="GS3526" s="64"/>
      <c r="GT3526" s="64"/>
      <c r="GU3526" s="64"/>
      <c r="GV3526" s="64"/>
      <c r="GW3526" s="64"/>
      <c r="GX3526" s="64"/>
    </row>
    <row r="3527" spans="1:206" s="63" customFormat="1" ht="42.75" customHeight="1" x14ac:dyDescent="0.25">
      <c r="A3527" s="55" t="s">
        <v>197</v>
      </c>
      <c r="B3527" s="56" t="s">
        <v>97</v>
      </c>
      <c r="C3527" s="57" t="s">
        <v>199</v>
      </c>
      <c r="D3527" s="57" t="s">
        <v>2049</v>
      </c>
      <c r="E3527" s="56" t="str">
        <f>VLOOKUP(C3527,'Коды программ'!$A$2:$B$581,2,FALSE)</f>
        <v>Правоохранительная деятельность</v>
      </c>
      <c r="F3527" s="56" t="str">
        <f t="shared" si="2189"/>
        <v>40.02.02 Правоохранительная деятельность</v>
      </c>
      <c r="G3527" s="56" t="s">
        <v>50</v>
      </c>
      <c r="H3527" s="56" t="s">
        <v>51</v>
      </c>
      <c r="I3527" s="56" t="s">
        <v>128</v>
      </c>
      <c r="J3527" s="56" t="s">
        <v>53</v>
      </c>
      <c r="K3527" s="58" t="s">
        <v>29</v>
      </c>
      <c r="L3527" s="59" t="s">
        <v>1348</v>
      </c>
      <c r="M3527" s="58"/>
      <c r="N3527" s="60"/>
      <c r="O3527" s="61"/>
      <c r="P3527" s="60"/>
      <c r="Q3527" s="62"/>
      <c r="R3527" s="62">
        <v>0</v>
      </c>
      <c r="S3527" s="22">
        <f t="shared" si="2202"/>
        <v>0</v>
      </c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77">
        <f t="shared" si="2205"/>
        <v>0</v>
      </c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  <c r="BQ3527" s="18"/>
      <c r="BR3527" s="18"/>
      <c r="BS3527" s="18"/>
      <c r="BT3527" s="18"/>
      <c r="BU3527" s="18"/>
      <c r="BV3527" s="18"/>
      <c r="BW3527" s="18"/>
      <c r="BX3527" s="18"/>
      <c r="BY3527" s="18"/>
      <c r="BZ3527" s="18"/>
      <c r="CA3527" s="18"/>
      <c r="CB3527" s="18"/>
      <c r="CC3527" s="18"/>
      <c r="CD3527" s="18"/>
      <c r="CE3527" s="18"/>
      <c r="CF3527" s="18"/>
      <c r="CG3527" s="18"/>
      <c r="CH3527" s="18"/>
      <c r="CI3527" s="18"/>
      <c r="CJ3527" s="18"/>
      <c r="CK3527" s="18"/>
      <c r="CL3527" s="18"/>
      <c r="CM3527" s="18"/>
      <c r="CN3527" s="18"/>
      <c r="CO3527" s="18"/>
      <c r="CP3527" s="18"/>
      <c r="CQ3527" s="18"/>
      <c r="CR3527" s="18"/>
      <c r="CS3527" s="18"/>
      <c r="CT3527" s="18"/>
      <c r="CU3527" s="18"/>
      <c r="CV3527" s="18"/>
      <c r="CW3527" s="18"/>
      <c r="CX3527" s="18"/>
      <c r="CY3527" s="18"/>
      <c r="CZ3527" s="18"/>
      <c r="DA3527" s="18"/>
      <c r="DB3527" s="18"/>
      <c r="DC3527" s="20"/>
      <c r="DD3527" s="22" t="str">
        <f t="shared" si="2203"/>
        <v>проверка пройдена</v>
      </c>
      <c r="DE3527" s="22" t="str">
        <f t="shared" si="2204"/>
        <v>проверка пройдена</v>
      </c>
      <c r="EO3527" s="64"/>
      <c r="EP3527" s="64"/>
      <c r="EQ3527" s="64"/>
      <c r="ER3527" s="64"/>
      <c r="ES3527" s="64"/>
      <c r="ET3527" s="64"/>
      <c r="EU3527" s="64"/>
      <c r="EV3527" s="64"/>
      <c r="EW3527" s="64"/>
      <c r="EX3527" s="64"/>
      <c r="EY3527" s="64"/>
      <c r="EZ3527" s="64"/>
      <c r="FA3527" s="64"/>
      <c r="FB3527" s="64"/>
      <c r="FC3527" s="64"/>
      <c r="FD3527" s="64"/>
      <c r="FE3527" s="64"/>
      <c r="FF3527" s="64"/>
      <c r="FG3527" s="64"/>
      <c r="FH3527" s="64"/>
      <c r="FI3527" s="64"/>
      <c r="FJ3527" s="64"/>
      <c r="FK3527" s="64"/>
      <c r="FL3527" s="64"/>
      <c r="FM3527" s="64"/>
      <c r="FN3527" s="64"/>
      <c r="FO3527" s="64"/>
      <c r="FP3527" s="64"/>
      <c r="FQ3527" s="64"/>
      <c r="FR3527" s="64"/>
      <c r="FS3527" s="64"/>
      <c r="FT3527" s="64"/>
      <c r="FU3527" s="64"/>
      <c r="FV3527" s="64"/>
      <c r="FW3527" s="64"/>
      <c r="FX3527" s="64"/>
      <c r="FY3527" s="64"/>
      <c r="FZ3527" s="64"/>
      <c r="GA3527" s="64"/>
      <c r="GB3527" s="64"/>
      <c r="GC3527" s="64"/>
      <c r="GD3527" s="64"/>
      <c r="GE3527" s="64"/>
      <c r="GF3527" s="64"/>
      <c r="GG3527" s="64"/>
      <c r="GH3527" s="64"/>
      <c r="GI3527" s="64"/>
      <c r="GJ3527" s="64"/>
      <c r="GK3527" s="64"/>
      <c r="GL3527" s="64"/>
      <c r="GM3527" s="64"/>
      <c r="GN3527" s="64"/>
      <c r="GO3527" s="64"/>
      <c r="GP3527" s="64"/>
      <c r="GQ3527" s="64"/>
      <c r="GR3527" s="64"/>
      <c r="GS3527" s="64"/>
      <c r="GT3527" s="64"/>
      <c r="GU3527" s="64"/>
      <c r="GV3527" s="64"/>
      <c r="GW3527" s="64"/>
      <c r="GX3527" s="64"/>
    </row>
    <row r="3528" spans="1:206" s="63" customFormat="1" ht="42.75" customHeight="1" x14ac:dyDescent="0.25">
      <c r="A3528" s="55" t="s">
        <v>197</v>
      </c>
      <c r="B3528" s="56" t="s">
        <v>97</v>
      </c>
      <c r="C3528" s="57" t="s">
        <v>199</v>
      </c>
      <c r="D3528" s="57" t="s">
        <v>2049</v>
      </c>
      <c r="E3528" s="56" t="str">
        <f>VLOOKUP(C3528,'Коды программ'!$A$2:$B$581,2,FALSE)</f>
        <v>Правоохранительная деятельность</v>
      </c>
      <c r="F3528" s="56" t="str">
        <f t="shared" si="2189"/>
        <v>40.02.02 Правоохранительная деятельность</v>
      </c>
      <c r="G3528" s="56" t="s">
        <v>50</v>
      </c>
      <c r="H3528" s="56" t="s">
        <v>51</v>
      </c>
      <c r="I3528" s="56" t="s">
        <v>128</v>
      </c>
      <c r="J3528" s="56" t="s">
        <v>53</v>
      </c>
      <c r="K3528" s="58" t="s">
        <v>30</v>
      </c>
      <c r="L3528" s="59" t="s">
        <v>1349</v>
      </c>
      <c r="M3528" s="58"/>
      <c r="N3528" s="60"/>
      <c r="O3528" s="61"/>
      <c r="P3528" s="60"/>
      <c r="Q3528" s="62"/>
      <c r="R3528" s="22">
        <f>SUM(R3524,R3526)</f>
        <v>0</v>
      </c>
      <c r="S3528" s="22">
        <f t="shared" ref="S3528:CC3528" si="2206">SUM(S3524,S3526)</f>
        <v>0</v>
      </c>
      <c r="T3528" s="22">
        <f t="shared" si="2206"/>
        <v>0</v>
      </c>
      <c r="U3528" s="22">
        <f t="shared" si="2206"/>
        <v>0</v>
      </c>
      <c r="V3528" s="22">
        <f t="shared" si="2206"/>
        <v>0</v>
      </c>
      <c r="W3528" s="22">
        <f t="shared" si="2206"/>
        <v>0</v>
      </c>
      <c r="X3528" s="22">
        <f t="shared" si="2206"/>
        <v>0</v>
      </c>
      <c r="Y3528" s="22">
        <f t="shared" si="2206"/>
        <v>0</v>
      </c>
      <c r="Z3528" s="22">
        <f t="shared" si="2206"/>
        <v>0</v>
      </c>
      <c r="AA3528" s="22">
        <f t="shared" si="2206"/>
        <v>0</v>
      </c>
      <c r="AB3528" s="22">
        <f t="shared" si="2206"/>
        <v>0</v>
      </c>
      <c r="AC3528" s="22">
        <f t="shared" si="2206"/>
        <v>0</v>
      </c>
      <c r="AD3528" s="22">
        <f t="shared" si="2206"/>
        <v>0</v>
      </c>
      <c r="AE3528" s="22">
        <f t="shared" si="2206"/>
        <v>0</v>
      </c>
      <c r="AF3528" s="22">
        <f t="shared" si="2206"/>
        <v>0</v>
      </c>
      <c r="AG3528" s="22">
        <f t="shared" si="2206"/>
        <v>0</v>
      </c>
      <c r="AH3528" s="22">
        <f t="shared" si="2206"/>
        <v>0</v>
      </c>
      <c r="AI3528" s="22">
        <f t="shared" si="2206"/>
        <v>0</v>
      </c>
      <c r="AJ3528" s="22">
        <f t="shared" si="2206"/>
        <v>0</v>
      </c>
      <c r="AK3528" s="22">
        <f t="shared" si="2206"/>
        <v>0</v>
      </c>
      <c r="AL3528" s="22">
        <f t="shared" si="2206"/>
        <v>0</v>
      </c>
      <c r="AM3528" s="22">
        <f t="shared" si="2206"/>
        <v>0</v>
      </c>
      <c r="AN3528" s="22">
        <f t="shared" si="2206"/>
        <v>0</v>
      </c>
      <c r="AO3528" s="22">
        <f t="shared" si="2206"/>
        <v>0</v>
      </c>
      <c r="AP3528" s="22">
        <f t="shared" si="2206"/>
        <v>0</v>
      </c>
      <c r="AQ3528" s="22">
        <f t="shared" si="2206"/>
        <v>0</v>
      </c>
      <c r="AR3528" s="22">
        <f t="shared" si="2206"/>
        <v>0</v>
      </c>
      <c r="AS3528" s="22">
        <f t="shared" si="2206"/>
        <v>0</v>
      </c>
      <c r="AT3528" s="22">
        <f t="shared" si="2206"/>
        <v>0</v>
      </c>
      <c r="AU3528" s="22">
        <f t="shared" si="2206"/>
        <v>0</v>
      </c>
      <c r="AV3528" s="22">
        <f t="shared" si="2206"/>
        <v>0</v>
      </c>
      <c r="AW3528" s="22">
        <f t="shared" si="2206"/>
        <v>0</v>
      </c>
      <c r="AX3528" s="22">
        <f t="shared" si="2206"/>
        <v>0</v>
      </c>
      <c r="AY3528" s="22">
        <f t="shared" si="2206"/>
        <v>0</v>
      </c>
      <c r="AZ3528" s="22">
        <f t="shared" si="2206"/>
        <v>0</v>
      </c>
      <c r="BA3528" s="22">
        <f t="shared" si="2206"/>
        <v>0</v>
      </c>
      <c r="BB3528" s="22">
        <f t="shared" si="2206"/>
        <v>0</v>
      </c>
      <c r="BC3528" s="22">
        <f t="shared" si="2206"/>
        <v>0</v>
      </c>
      <c r="BD3528" s="22">
        <f t="shared" si="2206"/>
        <v>0</v>
      </c>
      <c r="BE3528" s="22">
        <f t="shared" si="2206"/>
        <v>0</v>
      </c>
      <c r="BF3528" s="22">
        <f t="shared" si="2206"/>
        <v>0</v>
      </c>
      <c r="BG3528" s="22">
        <f t="shared" si="2206"/>
        <v>0</v>
      </c>
      <c r="BH3528" s="22">
        <f t="shared" si="2206"/>
        <v>0</v>
      </c>
      <c r="BI3528" s="22">
        <f t="shared" si="2206"/>
        <v>0</v>
      </c>
      <c r="BJ3528" s="22">
        <f t="shared" si="2206"/>
        <v>0</v>
      </c>
      <c r="BK3528" s="22">
        <f t="shared" si="2206"/>
        <v>0</v>
      </c>
      <c r="BL3528" s="22">
        <f t="shared" si="2206"/>
        <v>0</v>
      </c>
      <c r="BM3528" s="22">
        <f t="shared" si="2206"/>
        <v>0</v>
      </c>
      <c r="BN3528" s="22">
        <f t="shared" si="2206"/>
        <v>0</v>
      </c>
      <c r="BO3528" s="22">
        <f t="shared" si="2206"/>
        <v>0</v>
      </c>
      <c r="BP3528" s="22">
        <f t="shared" si="2206"/>
        <v>0</v>
      </c>
      <c r="BQ3528" s="22">
        <f t="shared" si="2206"/>
        <v>0</v>
      </c>
      <c r="BR3528" s="22">
        <f t="shared" si="2206"/>
        <v>0</v>
      </c>
      <c r="BS3528" s="22">
        <f t="shared" si="2206"/>
        <v>0</v>
      </c>
      <c r="BT3528" s="22">
        <f t="shared" si="2206"/>
        <v>0</v>
      </c>
      <c r="BU3528" s="22">
        <f t="shared" si="2206"/>
        <v>0</v>
      </c>
      <c r="BV3528" s="22">
        <f t="shared" si="2206"/>
        <v>0</v>
      </c>
      <c r="BW3528" s="22">
        <f t="shared" si="2206"/>
        <v>0</v>
      </c>
      <c r="BX3528" s="22">
        <f t="shared" si="2206"/>
        <v>0</v>
      </c>
      <c r="BY3528" s="22">
        <f t="shared" si="2206"/>
        <v>0</v>
      </c>
      <c r="BZ3528" s="22">
        <f t="shared" si="2206"/>
        <v>0</v>
      </c>
      <c r="CA3528" s="22">
        <f t="shared" si="2206"/>
        <v>0</v>
      </c>
      <c r="CB3528" s="22">
        <f t="shared" si="2206"/>
        <v>0</v>
      </c>
      <c r="CC3528" s="22">
        <f t="shared" si="2206"/>
        <v>0</v>
      </c>
      <c r="CD3528" s="22">
        <f t="shared" ref="CD3528:DA3528" si="2207">SUM(CD3524,CD3526)</f>
        <v>0</v>
      </c>
      <c r="CE3528" s="22">
        <f t="shared" si="2207"/>
        <v>0</v>
      </c>
      <c r="CF3528" s="22">
        <f t="shared" si="2207"/>
        <v>0</v>
      </c>
      <c r="CG3528" s="22">
        <f t="shared" si="2207"/>
        <v>0</v>
      </c>
      <c r="CH3528" s="22">
        <f t="shared" si="2207"/>
        <v>0</v>
      </c>
      <c r="CI3528" s="22">
        <f t="shared" si="2207"/>
        <v>0</v>
      </c>
      <c r="CJ3528" s="22">
        <f t="shared" si="2207"/>
        <v>0</v>
      </c>
      <c r="CK3528" s="22">
        <f t="shared" si="2207"/>
        <v>0</v>
      </c>
      <c r="CL3528" s="22">
        <f t="shared" si="2207"/>
        <v>0</v>
      </c>
      <c r="CM3528" s="22">
        <f t="shared" si="2207"/>
        <v>0</v>
      </c>
      <c r="CN3528" s="22">
        <f t="shared" si="2207"/>
        <v>0</v>
      </c>
      <c r="CO3528" s="22">
        <f t="shared" si="2207"/>
        <v>0</v>
      </c>
      <c r="CP3528" s="22">
        <f t="shared" si="2207"/>
        <v>0</v>
      </c>
      <c r="CQ3528" s="22">
        <f t="shared" si="2207"/>
        <v>0</v>
      </c>
      <c r="CR3528" s="22">
        <f t="shared" si="2207"/>
        <v>0</v>
      </c>
      <c r="CS3528" s="22">
        <f t="shared" si="2207"/>
        <v>0</v>
      </c>
      <c r="CT3528" s="22">
        <f t="shared" si="2207"/>
        <v>0</v>
      </c>
      <c r="CU3528" s="22">
        <f t="shared" si="2207"/>
        <v>0</v>
      </c>
      <c r="CV3528" s="22">
        <f t="shared" si="2207"/>
        <v>0</v>
      </c>
      <c r="CW3528" s="22">
        <f t="shared" si="2207"/>
        <v>0</v>
      </c>
      <c r="CX3528" s="22"/>
      <c r="CY3528" s="22">
        <f t="shared" si="2207"/>
        <v>0</v>
      </c>
      <c r="CZ3528" s="22">
        <f t="shared" si="2207"/>
        <v>0</v>
      </c>
      <c r="DA3528" s="22">
        <f t="shared" si="2207"/>
        <v>0</v>
      </c>
      <c r="DB3528" s="18"/>
      <c r="DC3528" s="20"/>
      <c r="DD3528" s="22" t="str">
        <f t="shared" si="2203"/>
        <v>проверка пройдена</v>
      </c>
      <c r="DE3528" s="22" t="str">
        <f t="shared" si="2204"/>
        <v>проверка пройдена</v>
      </c>
      <c r="EO3528" s="64"/>
      <c r="EP3528" s="64"/>
      <c r="EQ3528" s="64"/>
      <c r="ER3528" s="64"/>
      <c r="ES3528" s="64"/>
      <c r="ET3528" s="64"/>
      <c r="EU3528" s="64"/>
      <c r="EV3528" s="64"/>
      <c r="EW3528" s="64"/>
      <c r="EX3528" s="64"/>
      <c r="EY3528" s="64"/>
      <c r="EZ3528" s="64"/>
      <c r="FA3528" s="64"/>
      <c r="FB3528" s="64"/>
      <c r="FC3528" s="64"/>
      <c r="FD3528" s="64"/>
      <c r="FE3528" s="64"/>
      <c r="FF3528" s="64"/>
      <c r="FG3528" s="64"/>
      <c r="FH3528" s="64"/>
      <c r="FI3528" s="64"/>
      <c r="FJ3528" s="64"/>
      <c r="FK3528" s="64"/>
      <c r="FL3528" s="64"/>
      <c r="FM3528" s="64"/>
      <c r="FN3528" s="64"/>
      <c r="FO3528" s="64"/>
      <c r="FP3528" s="64"/>
      <c r="FQ3528" s="64"/>
      <c r="FR3528" s="64"/>
      <c r="FS3528" s="64"/>
      <c r="FT3528" s="64"/>
      <c r="FU3528" s="64"/>
      <c r="FV3528" s="64"/>
      <c r="FW3528" s="64"/>
      <c r="FX3528" s="64"/>
      <c r="FY3528" s="64"/>
      <c r="FZ3528" s="64"/>
      <c r="GA3528" s="64"/>
      <c r="GB3528" s="64"/>
      <c r="GC3528" s="64"/>
      <c r="GD3528" s="64"/>
      <c r="GE3528" s="64"/>
      <c r="GF3528" s="64"/>
      <c r="GG3528" s="64"/>
      <c r="GH3528" s="64"/>
      <c r="GI3528" s="64"/>
      <c r="GJ3528" s="64"/>
      <c r="GK3528" s="64"/>
      <c r="GL3528" s="64"/>
      <c r="GM3528" s="64"/>
      <c r="GN3528" s="64"/>
      <c r="GO3528" s="64"/>
      <c r="GP3528" s="64"/>
      <c r="GQ3528" s="64"/>
      <c r="GR3528" s="64"/>
      <c r="GS3528" s="64"/>
      <c r="GT3528" s="64"/>
      <c r="GU3528" s="64"/>
      <c r="GV3528" s="64"/>
      <c r="GW3528" s="64"/>
      <c r="GX3528" s="64"/>
    </row>
    <row r="3529" spans="1:206" s="63" customFormat="1" ht="42.75" customHeight="1" x14ac:dyDescent="0.25">
      <c r="A3529" s="55" t="s">
        <v>197</v>
      </c>
      <c r="B3529" s="56" t="s">
        <v>97</v>
      </c>
      <c r="C3529" s="57" t="s">
        <v>199</v>
      </c>
      <c r="D3529" s="57" t="s">
        <v>2049</v>
      </c>
      <c r="E3529" s="56" t="str">
        <f>VLOOKUP(C3529,'Коды программ'!$A$2:$B$581,2,FALSE)</f>
        <v>Правоохранительная деятельность</v>
      </c>
      <c r="F3529" s="56" t="str">
        <f t="shared" si="2189"/>
        <v>40.02.02 Правоохранительная деятельность</v>
      </c>
      <c r="G3529" s="56" t="s">
        <v>50</v>
      </c>
      <c r="H3529" s="56" t="s">
        <v>51</v>
      </c>
      <c r="I3529" s="56" t="s">
        <v>128</v>
      </c>
      <c r="J3529" s="56" t="s">
        <v>53</v>
      </c>
      <c r="K3529" s="58" t="s">
        <v>31</v>
      </c>
      <c r="L3529" s="59" t="s">
        <v>1350</v>
      </c>
      <c r="M3529" s="58"/>
      <c r="N3529" s="60"/>
      <c r="O3529" s="61"/>
      <c r="P3529" s="60"/>
      <c r="Q3529" s="62"/>
      <c r="R3529" s="62"/>
      <c r="S3529" s="22">
        <f t="shared" ref="S3529:S3537" si="2208">SUM(T3529:AU3529)</f>
        <v>0</v>
      </c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77">
        <f t="shared" ref="BF3529:BF3537" si="2209">SUM(BG3529:CH3529)</f>
        <v>0</v>
      </c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  <c r="BQ3529" s="18"/>
      <c r="BR3529" s="18"/>
      <c r="BS3529" s="18"/>
      <c r="BT3529" s="18"/>
      <c r="BU3529" s="18"/>
      <c r="BV3529" s="18"/>
      <c r="BW3529" s="18"/>
      <c r="BX3529" s="18"/>
      <c r="BY3529" s="18"/>
      <c r="BZ3529" s="18"/>
      <c r="CA3529" s="18"/>
      <c r="CB3529" s="18"/>
      <c r="CC3529" s="18"/>
      <c r="CD3529" s="18"/>
      <c r="CE3529" s="18"/>
      <c r="CF3529" s="18"/>
      <c r="CG3529" s="18"/>
      <c r="CH3529" s="18"/>
      <c r="CI3529" s="18"/>
      <c r="CJ3529" s="18"/>
      <c r="CK3529" s="18"/>
      <c r="CL3529" s="18"/>
      <c r="CM3529" s="18"/>
      <c r="CN3529" s="18"/>
      <c r="CO3529" s="18"/>
      <c r="CP3529" s="18"/>
      <c r="CQ3529" s="18"/>
      <c r="CR3529" s="18"/>
      <c r="CS3529" s="18"/>
      <c r="CT3529" s="18"/>
      <c r="CU3529" s="18"/>
      <c r="CV3529" s="18"/>
      <c r="CW3529" s="18"/>
      <c r="CX3529" s="18"/>
      <c r="CY3529" s="18"/>
      <c r="CZ3529" s="18"/>
      <c r="DA3529" s="18"/>
      <c r="DB3529" s="18"/>
      <c r="DC3529" s="20"/>
      <c r="DD3529" s="22" t="str">
        <f t="shared" si="2203"/>
        <v>проверка пройдена</v>
      </c>
      <c r="DE3529" s="22" t="str">
        <f t="shared" si="2204"/>
        <v>проверка пройдена</v>
      </c>
      <c r="EO3529" s="64"/>
      <c r="EP3529" s="64"/>
      <c r="EQ3529" s="64"/>
      <c r="ER3529" s="64"/>
      <c r="ES3529" s="64"/>
      <c r="ET3529" s="64"/>
      <c r="EU3529" s="64"/>
      <c r="EV3529" s="64"/>
      <c r="EW3529" s="64"/>
      <c r="EX3529" s="64"/>
      <c r="EY3529" s="64"/>
      <c r="EZ3529" s="64"/>
      <c r="FA3529" s="64"/>
      <c r="FB3529" s="64"/>
      <c r="FC3529" s="64"/>
      <c r="FD3529" s="64"/>
      <c r="FE3529" s="64"/>
      <c r="FF3529" s="64"/>
      <c r="FG3529" s="64"/>
      <c r="FH3529" s="64"/>
      <c r="FI3529" s="64"/>
      <c r="FJ3529" s="64"/>
      <c r="FK3529" s="64"/>
      <c r="FL3529" s="64"/>
      <c r="FM3529" s="64"/>
      <c r="FN3529" s="64"/>
      <c r="FO3529" s="64"/>
      <c r="FP3529" s="64"/>
      <c r="FQ3529" s="64"/>
      <c r="FR3529" s="64"/>
      <c r="FS3529" s="64"/>
      <c r="FT3529" s="64"/>
      <c r="FU3529" s="64"/>
      <c r="FV3529" s="64"/>
      <c r="FW3529" s="64"/>
      <c r="FX3529" s="64"/>
      <c r="FY3529" s="64"/>
      <c r="FZ3529" s="64"/>
      <c r="GA3529" s="64"/>
      <c r="GB3529" s="64"/>
      <c r="GC3529" s="64"/>
      <c r="GD3529" s="64"/>
      <c r="GE3529" s="64"/>
      <c r="GF3529" s="64"/>
      <c r="GG3529" s="64"/>
      <c r="GH3529" s="64"/>
      <c r="GI3529" s="64"/>
      <c r="GJ3529" s="64"/>
      <c r="GK3529" s="64"/>
      <c r="GL3529" s="64"/>
      <c r="GM3529" s="64"/>
      <c r="GN3529" s="64"/>
      <c r="GO3529" s="64"/>
      <c r="GP3529" s="64"/>
      <c r="GQ3529" s="64"/>
      <c r="GR3529" s="64"/>
      <c r="GS3529" s="64"/>
      <c r="GT3529" s="64"/>
      <c r="GU3529" s="64"/>
      <c r="GV3529" s="64"/>
      <c r="GW3529" s="64"/>
      <c r="GX3529" s="64"/>
    </row>
    <row r="3530" spans="1:206" s="63" customFormat="1" ht="42.75" customHeight="1" x14ac:dyDescent="0.25">
      <c r="A3530" s="55" t="s">
        <v>197</v>
      </c>
      <c r="B3530" s="56" t="s">
        <v>97</v>
      </c>
      <c r="C3530" s="57" t="s">
        <v>199</v>
      </c>
      <c r="D3530" s="57" t="s">
        <v>2049</v>
      </c>
      <c r="E3530" s="56" t="str">
        <f>VLOOKUP(C3530,'Коды программ'!$A$2:$B$581,2,FALSE)</f>
        <v>Правоохранительная деятельность</v>
      </c>
      <c r="F3530" s="56" t="str">
        <f t="shared" si="2189"/>
        <v>40.02.02 Правоохранительная деятельность</v>
      </c>
      <c r="G3530" s="56" t="s">
        <v>50</v>
      </c>
      <c r="H3530" s="56" t="s">
        <v>51</v>
      </c>
      <c r="I3530" s="56" t="s">
        <v>128</v>
      </c>
      <c r="J3530" s="56" t="s">
        <v>53</v>
      </c>
      <c r="K3530" s="58" t="s">
        <v>32</v>
      </c>
      <c r="L3530" s="59" t="s">
        <v>1351</v>
      </c>
      <c r="M3530" s="58"/>
      <c r="N3530" s="60"/>
      <c r="O3530" s="61"/>
      <c r="P3530" s="60"/>
      <c r="Q3530" s="62"/>
      <c r="R3530" s="62"/>
      <c r="S3530" s="22">
        <f t="shared" si="2208"/>
        <v>0</v>
      </c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77">
        <f t="shared" si="2209"/>
        <v>0</v>
      </c>
      <c r="BG3530" s="18"/>
      <c r="BH3530" s="18"/>
      <c r="BI3530" s="18"/>
      <c r="BJ3530" s="18"/>
      <c r="BK3530" s="18"/>
      <c r="BL3530" s="18"/>
      <c r="BM3530" s="18"/>
      <c r="BN3530" s="18"/>
      <c r="BO3530" s="18"/>
      <c r="BP3530" s="18"/>
      <c r="BQ3530" s="18"/>
      <c r="BR3530" s="18"/>
      <c r="BS3530" s="18"/>
      <c r="BT3530" s="18"/>
      <c r="BU3530" s="18"/>
      <c r="BV3530" s="18"/>
      <c r="BW3530" s="18"/>
      <c r="BX3530" s="18"/>
      <c r="BY3530" s="18"/>
      <c r="BZ3530" s="18"/>
      <c r="CA3530" s="18"/>
      <c r="CB3530" s="18"/>
      <c r="CC3530" s="18"/>
      <c r="CD3530" s="18"/>
      <c r="CE3530" s="18"/>
      <c r="CF3530" s="18"/>
      <c r="CG3530" s="18"/>
      <c r="CH3530" s="18"/>
      <c r="CI3530" s="18"/>
      <c r="CJ3530" s="18"/>
      <c r="CK3530" s="18"/>
      <c r="CL3530" s="18"/>
      <c r="CM3530" s="18"/>
      <c r="CN3530" s="18"/>
      <c r="CO3530" s="18"/>
      <c r="CP3530" s="18"/>
      <c r="CQ3530" s="18"/>
      <c r="CR3530" s="18"/>
      <c r="CS3530" s="18"/>
      <c r="CT3530" s="18"/>
      <c r="CU3530" s="18"/>
      <c r="CV3530" s="18"/>
      <c r="CW3530" s="18"/>
      <c r="CX3530" s="18"/>
      <c r="CY3530" s="18"/>
      <c r="CZ3530" s="18"/>
      <c r="DA3530" s="18"/>
      <c r="DB3530" s="18"/>
      <c r="DC3530" s="20"/>
      <c r="DD3530" s="22" t="str">
        <f t="shared" si="2203"/>
        <v>проверка пройдена</v>
      </c>
      <c r="DE3530" s="22" t="str">
        <f t="shared" si="2204"/>
        <v>проверка пройдена</v>
      </c>
      <c r="EO3530" s="64"/>
      <c r="EP3530" s="64"/>
      <c r="EQ3530" s="64"/>
      <c r="ER3530" s="64"/>
      <c r="ES3530" s="64"/>
      <c r="ET3530" s="64"/>
      <c r="EU3530" s="64"/>
      <c r="EV3530" s="64"/>
      <c r="EW3530" s="64"/>
      <c r="EX3530" s="64"/>
      <c r="EY3530" s="64"/>
      <c r="EZ3530" s="64"/>
      <c r="FA3530" s="64"/>
      <c r="FB3530" s="64"/>
      <c r="FC3530" s="64"/>
      <c r="FD3530" s="64"/>
      <c r="FE3530" s="64"/>
      <c r="FF3530" s="64"/>
      <c r="FG3530" s="64"/>
      <c r="FH3530" s="64"/>
      <c r="FI3530" s="64"/>
      <c r="FJ3530" s="64"/>
      <c r="FK3530" s="64"/>
      <c r="FL3530" s="64"/>
      <c r="FM3530" s="64"/>
      <c r="FN3530" s="64"/>
      <c r="FO3530" s="64"/>
      <c r="FP3530" s="64"/>
      <c r="FQ3530" s="64"/>
      <c r="FR3530" s="64"/>
      <c r="FS3530" s="64"/>
      <c r="FT3530" s="64"/>
      <c r="FU3530" s="64"/>
      <c r="FV3530" s="64"/>
      <c r="FW3530" s="64"/>
      <c r="FX3530" s="64"/>
      <c r="FY3530" s="64"/>
      <c r="FZ3530" s="64"/>
      <c r="GA3530" s="64"/>
      <c r="GB3530" s="64"/>
      <c r="GC3530" s="64"/>
      <c r="GD3530" s="64"/>
      <c r="GE3530" s="64"/>
      <c r="GF3530" s="64"/>
      <c r="GG3530" s="64"/>
      <c r="GH3530" s="64"/>
      <c r="GI3530" s="64"/>
      <c r="GJ3530" s="64"/>
      <c r="GK3530" s="64"/>
      <c r="GL3530" s="64"/>
      <c r="GM3530" s="64"/>
      <c r="GN3530" s="64"/>
      <c r="GO3530" s="64"/>
      <c r="GP3530" s="64"/>
      <c r="GQ3530" s="64"/>
      <c r="GR3530" s="64"/>
      <c r="GS3530" s="64"/>
      <c r="GT3530" s="64"/>
      <c r="GU3530" s="64"/>
      <c r="GV3530" s="64"/>
      <c r="GW3530" s="64"/>
      <c r="GX3530" s="64"/>
    </row>
    <row r="3531" spans="1:206" s="63" customFormat="1" ht="42.75" customHeight="1" x14ac:dyDescent="0.25">
      <c r="A3531" s="55" t="s">
        <v>197</v>
      </c>
      <c r="B3531" s="56" t="s">
        <v>97</v>
      </c>
      <c r="C3531" s="57" t="s">
        <v>199</v>
      </c>
      <c r="D3531" s="57" t="s">
        <v>2049</v>
      </c>
      <c r="E3531" s="56" t="str">
        <f>VLOOKUP(C3531,'Коды программ'!$A$2:$B$581,2,FALSE)</f>
        <v>Правоохранительная деятельность</v>
      </c>
      <c r="F3531" s="56" t="str">
        <f t="shared" si="2189"/>
        <v>40.02.02 Правоохранительная деятельность</v>
      </c>
      <c r="G3531" s="56" t="s">
        <v>50</v>
      </c>
      <c r="H3531" s="56" t="s">
        <v>51</v>
      </c>
      <c r="I3531" s="56" t="s">
        <v>128</v>
      </c>
      <c r="J3531" s="56" t="s">
        <v>53</v>
      </c>
      <c r="K3531" s="58" t="s">
        <v>33</v>
      </c>
      <c r="L3531" s="59" t="s">
        <v>1352</v>
      </c>
      <c r="M3531" s="58"/>
      <c r="N3531" s="60"/>
      <c r="O3531" s="61"/>
      <c r="P3531" s="60"/>
      <c r="Q3531" s="62"/>
      <c r="R3531" s="62"/>
      <c r="S3531" s="22">
        <f t="shared" si="2208"/>
        <v>0</v>
      </c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77">
        <f t="shared" si="2209"/>
        <v>0</v>
      </c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  <c r="BQ3531" s="18"/>
      <c r="BR3531" s="18"/>
      <c r="BS3531" s="18"/>
      <c r="BT3531" s="18"/>
      <c r="BU3531" s="18"/>
      <c r="BV3531" s="18"/>
      <c r="BW3531" s="18"/>
      <c r="BX3531" s="18"/>
      <c r="BY3531" s="18"/>
      <c r="BZ3531" s="18"/>
      <c r="CA3531" s="18"/>
      <c r="CB3531" s="18"/>
      <c r="CC3531" s="18"/>
      <c r="CD3531" s="18"/>
      <c r="CE3531" s="18"/>
      <c r="CF3531" s="18"/>
      <c r="CG3531" s="18"/>
      <c r="CH3531" s="18"/>
      <c r="CI3531" s="18"/>
      <c r="CJ3531" s="18"/>
      <c r="CK3531" s="18"/>
      <c r="CL3531" s="18"/>
      <c r="CM3531" s="18"/>
      <c r="CN3531" s="18"/>
      <c r="CO3531" s="18"/>
      <c r="CP3531" s="18"/>
      <c r="CQ3531" s="18"/>
      <c r="CR3531" s="18"/>
      <c r="CS3531" s="18"/>
      <c r="CT3531" s="18"/>
      <c r="CU3531" s="18"/>
      <c r="CV3531" s="18"/>
      <c r="CW3531" s="18"/>
      <c r="CX3531" s="18"/>
      <c r="CY3531" s="18"/>
      <c r="CZ3531" s="18"/>
      <c r="DA3531" s="18"/>
      <c r="DB3531" s="18"/>
      <c r="DC3531" s="20"/>
      <c r="DD3531" s="22" t="str">
        <f t="shared" si="2203"/>
        <v>проверка пройдена</v>
      </c>
      <c r="DE3531" s="22" t="str">
        <f t="shared" si="2204"/>
        <v>проверка пройдена</v>
      </c>
      <c r="EO3531" s="64"/>
      <c r="EP3531" s="64"/>
      <c r="EQ3531" s="64"/>
      <c r="ER3531" s="64"/>
      <c r="ES3531" s="64"/>
      <c r="ET3531" s="64"/>
      <c r="EU3531" s="64"/>
      <c r="EV3531" s="64"/>
      <c r="EW3531" s="64"/>
      <c r="EX3531" s="64"/>
      <c r="EY3531" s="64"/>
      <c r="EZ3531" s="64"/>
      <c r="FA3531" s="64"/>
      <c r="FB3531" s="64"/>
      <c r="FC3531" s="64"/>
      <c r="FD3531" s="64"/>
      <c r="FE3531" s="64"/>
      <c r="FF3531" s="64"/>
      <c r="FG3531" s="64"/>
      <c r="FH3531" s="64"/>
      <c r="FI3531" s="64"/>
      <c r="FJ3531" s="64"/>
      <c r="FK3531" s="64"/>
      <c r="FL3531" s="64"/>
      <c r="FM3531" s="64"/>
      <c r="FN3531" s="64"/>
      <c r="FO3531" s="64"/>
      <c r="FP3531" s="64"/>
      <c r="FQ3531" s="64"/>
      <c r="FR3531" s="64"/>
      <c r="FS3531" s="64"/>
      <c r="FT3531" s="64"/>
      <c r="FU3531" s="64"/>
      <c r="FV3531" s="64"/>
      <c r="FW3531" s="64"/>
      <c r="FX3531" s="64"/>
      <c r="FY3531" s="64"/>
      <c r="FZ3531" s="64"/>
      <c r="GA3531" s="64"/>
      <c r="GB3531" s="64"/>
      <c r="GC3531" s="64"/>
      <c r="GD3531" s="64"/>
      <c r="GE3531" s="64"/>
      <c r="GF3531" s="64"/>
      <c r="GG3531" s="64"/>
      <c r="GH3531" s="64"/>
      <c r="GI3531" s="64"/>
      <c r="GJ3531" s="64"/>
      <c r="GK3531" s="64"/>
      <c r="GL3531" s="64"/>
      <c r="GM3531" s="64"/>
      <c r="GN3531" s="64"/>
      <c r="GO3531" s="64"/>
      <c r="GP3531" s="64"/>
      <c r="GQ3531" s="64"/>
      <c r="GR3531" s="64"/>
      <c r="GS3531" s="64"/>
      <c r="GT3531" s="64"/>
      <c r="GU3531" s="64"/>
      <c r="GV3531" s="64"/>
      <c r="GW3531" s="64"/>
      <c r="GX3531" s="64"/>
    </row>
    <row r="3532" spans="1:206" s="63" customFormat="1" ht="42.75" customHeight="1" x14ac:dyDescent="0.25">
      <c r="A3532" s="55" t="s">
        <v>197</v>
      </c>
      <c r="B3532" s="56" t="s">
        <v>97</v>
      </c>
      <c r="C3532" s="57" t="s">
        <v>199</v>
      </c>
      <c r="D3532" s="57" t="s">
        <v>2049</v>
      </c>
      <c r="E3532" s="56" t="str">
        <f>VLOOKUP(C3532,'Коды программ'!$A$2:$B$581,2,FALSE)</f>
        <v>Правоохранительная деятельность</v>
      </c>
      <c r="F3532" s="56" t="str">
        <f t="shared" si="2189"/>
        <v>40.02.02 Правоохранительная деятельность</v>
      </c>
      <c r="G3532" s="56" t="s">
        <v>50</v>
      </c>
      <c r="H3532" s="56" t="s">
        <v>51</v>
      </c>
      <c r="I3532" s="56" t="s">
        <v>128</v>
      </c>
      <c r="J3532" s="56" t="s">
        <v>53</v>
      </c>
      <c r="K3532" s="58" t="s">
        <v>34</v>
      </c>
      <c r="L3532" s="59" t="s">
        <v>1353</v>
      </c>
      <c r="M3532" s="58"/>
      <c r="N3532" s="60"/>
      <c r="O3532" s="61"/>
      <c r="P3532" s="60"/>
      <c r="Q3532" s="62"/>
      <c r="R3532" s="62"/>
      <c r="S3532" s="22">
        <f t="shared" si="2208"/>
        <v>0</v>
      </c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77">
        <f t="shared" si="2209"/>
        <v>0</v>
      </c>
      <c r="BG3532" s="18"/>
      <c r="BH3532" s="18"/>
      <c r="BI3532" s="18"/>
      <c r="BJ3532" s="18"/>
      <c r="BK3532" s="18"/>
      <c r="BL3532" s="18"/>
      <c r="BM3532" s="18"/>
      <c r="BN3532" s="18"/>
      <c r="BO3532" s="18"/>
      <c r="BP3532" s="18"/>
      <c r="BQ3532" s="18"/>
      <c r="BR3532" s="18"/>
      <c r="BS3532" s="18"/>
      <c r="BT3532" s="18"/>
      <c r="BU3532" s="18"/>
      <c r="BV3532" s="18"/>
      <c r="BW3532" s="18"/>
      <c r="BX3532" s="18"/>
      <c r="BY3532" s="18"/>
      <c r="BZ3532" s="18"/>
      <c r="CA3532" s="18"/>
      <c r="CB3532" s="18"/>
      <c r="CC3532" s="18"/>
      <c r="CD3532" s="18"/>
      <c r="CE3532" s="18"/>
      <c r="CF3532" s="18"/>
      <c r="CG3532" s="18"/>
      <c r="CH3532" s="18"/>
      <c r="CI3532" s="18"/>
      <c r="CJ3532" s="18"/>
      <c r="CK3532" s="18"/>
      <c r="CL3532" s="18"/>
      <c r="CM3532" s="18"/>
      <c r="CN3532" s="18"/>
      <c r="CO3532" s="18"/>
      <c r="CP3532" s="18"/>
      <c r="CQ3532" s="18"/>
      <c r="CR3532" s="18"/>
      <c r="CS3532" s="18"/>
      <c r="CT3532" s="18"/>
      <c r="CU3532" s="18"/>
      <c r="CV3532" s="18"/>
      <c r="CW3532" s="18"/>
      <c r="CX3532" s="18"/>
      <c r="CY3532" s="18"/>
      <c r="CZ3532" s="18"/>
      <c r="DA3532" s="18"/>
      <c r="DB3532" s="18"/>
      <c r="DC3532" s="20"/>
      <c r="DD3532" s="22" t="str">
        <f t="shared" si="2203"/>
        <v>проверка пройдена</v>
      </c>
      <c r="DE3532" s="22" t="str">
        <f t="shared" si="2204"/>
        <v>проверка пройдена</v>
      </c>
      <c r="EO3532" s="64"/>
      <c r="EP3532" s="64"/>
      <c r="EQ3532" s="64"/>
      <c r="ER3532" s="64"/>
      <c r="ES3532" s="64"/>
      <c r="ET3532" s="64"/>
      <c r="EU3532" s="64"/>
      <c r="EV3532" s="64"/>
      <c r="EW3532" s="64"/>
      <c r="EX3532" s="64"/>
      <c r="EY3532" s="64"/>
      <c r="EZ3532" s="64"/>
      <c r="FA3532" s="64"/>
      <c r="FB3532" s="64"/>
      <c r="FC3532" s="64"/>
      <c r="FD3532" s="64"/>
      <c r="FE3532" s="64"/>
      <c r="FF3532" s="64"/>
      <c r="FG3532" s="64"/>
      <c r="FH3532" s="64"/>
      <c r="FI3532" s="64"/>
      <c r="FJ3532" s="64"/>
      <c r="FK3532" s="64"/>
      <c r="FL3532" s="64"/>
      <c r="FM3532" s="64"/>
      <c r="FN3532" s="64"/>
      <c r="FO3532" s="64"/>
      <c r="FP3532" s="64"/>
      <c r="FQ3532" s="64"/>
      <c r="FR3532" s="64"/>
      <c r="FS3532" s="64"/>
      <c r="FT3532" s="64"/>
      <c r="FU3532" s="64"/>
      <c r="FV3532" s="64"/>
      <c r="FW3532" s="64"/>
      <c r="FX3532" s="64"/>
      <c r="FY3532" s="64"/>
      <c r="FZ3532" s="64"/>
      <c r="GA3532" s="64"/>
      <c r="GB3532" s="64"/>
      <c r="GC3532" s="64"/>
      <c r="GD3532" s="64"/>
      <c r="GE3532" s="64"/>
      <c r="GF3532" s="64"/>
      <c r="GG3532" s="64"/>
      <c r="GH3532" s="64"/>
      <c r="GI3532" s="64"/>
      <c r="GJ3532" s="64"/>
      <c r="GK3532" s="64"/>
      <c r="GL3532" s="64"/>
      <c r="GM3532" s="64"/>
      <c r="GN3532" s="64"/>
      <c r="GO3532" s="64"/>
      <c r="GP3532" s="64"/>
      <c r="GQ3532" s="64"/>
      <c r="GR3532" s="64"/>
      <c r="GS3532" s="64"/>
      <c r="GT3532" s="64"/>
      <c r="GU3532" s="64"/>
      <c r="GV3532" s="64"/>
      <c r="GW3532" s="64"/>
      <c r="GX3532" s="64"/>
    </row>
    <row r="3533" spans="1:206" s="63" customFormat="1" ht="42.75" customHeight="1" x14ac:dyDescent="0.25">
      <c r="A3533" s="55" t="s">
        <v>197</v>
      </c>
      <c r="B3533" s="56" t="s">
        <v>97</v>
      </c>
      <c r="C3533" s="57" t="s">
        <v>199</v>
      </c>
      <c r="D3533" s="57" t="s">
        <v>2049</v>
      </c>
      <c r="E3533" s="56" t="str">
        <f>VLOOKUP(C3533,'Коды программ'!$A$2:$B$581,2,FALSE)</f>
        <v>Правоохранительная деятельность</v>
      </c>
      <c r="F3533" s="56" t="str">
        <f t="shared" si="2189"/>
        <v>40.02.02 Правоохранительная деятельность</v>
      </c>
      <c r="G3533" s="56" t="s">
        <v>50</v>
      </c>
      <c r="H3533" s="56" t="s">
        <v>51</v>
      </c>
      <c r="I3533" s="56" t="s">
        <v>128</v>
      </c>
      <c r="J3533" s="56" t="s">
        <v>53</v>
      </c>
      <c r="K3533" s="58" t="s">
        <v>35</v>
      </c>
      <c r="L3533" s="59" t="s">
        <v>1354</v>
      </c>
      <c r="M3533" s="58"/>
      <c r="N3533" s="60"/>
      <c r="O3533" s="61"/>
      <c r="P3533" s="60"/>
      <c r="Q3533" s="62"/>
      <c r="R3533" s="62"/>
      <c r="S3533" s="22">
        <f t="shared" si="2208"/>
        <v>0</v>
      </c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77">
        <f t="shared" si="2209"/>
        <v>0</v>
      </c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  <c r="BQ3533" s="18"/>
      <c r="BR3533" s="18"/>
      <c r="BS3533" s="18"/>
      <c r="BT3533" s="18"/>
      <c r="BU3533" s="18"/>
      <c r="BV3533" s="18"/>
      <c r="BW3533" s="18"/>
      <c r="BX3533" s="18"/>
      <c r="BY3533" s="18"/>
      <c r="BZ3533" s="18"/>
      <c r="CA3533" s="18"/>
      <c r="CB3533" s="18"/>
      <c r="CC3533" s="18"/>
      <c r="CD3533" s="18"/>
      <c r="CE3533" s="18"/>
      <c r="CF3533" s="18"/>
      <c r="CG3533" s="18"/>
      <c r="CH3533" s="18"/>
      <c r="CI3533" s="18"/>
      <c r="CJ3533" s="18"/>
      <c r="CK3533" s="18"/>
      <c r="CL3533" s="18"/>
      <c r="CM3533" s="18"/>
      <c r="CN3533" s="18"/>
      <c r="CO3533" s="18"/>
      <c r="CP3533" s="18"/>
      <c r="CQ3533" s="18"/>
      <c r="CR3533" s="18"/>
      <c r="CS3533" s="18"/>
      <c r="CT3533" s="18"/>
      <c r="CU3533" s="18"/>
      <c r="CV3533" s="18"/>
      <c r="CW3533" s="18"/>
      <c r="CX3533" s="18"/>
      <c r="CY3533" s="18"/>
      <c r="CZ3533" s="18"/>
      <c r="DA3533" s="18"/>
      <c r="DB3533" s="18"/>
      <c r="DC3533" s="20"/>
      <c r="DD3533" s="22" t="str">
        <f t="shared" si="2203"/>
        <v>проверка пройдена</v>
      </c>
      <c r="DE3533" s="22" t="str">
        <f t="shared" si="2204"/>
        <v>проверка пройдена</v>
      </c>
      <c r="EO3533" s="64"/>
      <c r="EP3533" s="64"/>
      <c r="EQ3533" s="64"/>
      <c r="ER3533" s="64"/>
      <c r="ES3533" s="64"/>
      <c r="ET3533" s="64"/>
      <c r="EU3533" s="64"/>
      <c r="EV3533" s="64"/>
      <c r="EW3533" s="64"/>
      <c r="EX3533" s="64"/>
      <c r="EY3533" s="64"/>
      <c r="EZ3533" s="64"/>
      <c r="FA3533" s="64"/>
      <c r="FB3533" s="64"/>
      <c r="FC3533" s="64"/>
      <c r="FD3533" s="64"/>
      <c r="FE3533" s="64"/>
      <c r="FF3533" s="64"/>
      <c r="FG3533" s="64"/>
      <c r="FH3533" s="64"/>
      <c r="FI3533" s="64"/>
      <c r="FJ3533" s="64"/>
      <c r="FK3533" s="64"/>
      <c r="FL3533" s="64"/>
      <c r="FM3533" s="64"/>
      <c r="FN3533" s="64"/>
      <c r="FO3533" s="64"/>
      <c r="FP3533" s="64"/>
      <c r="FQ3533" s="64"/>
      <c r="FR3533" s="64"/>
      <c r="FS3533" s="64"/>
      <c r="FT3533" s="64"/>
      <c r="FU3533" s="64"/>
      <c r="FV3533" s="64"/>
      <c r="FW3533" s="64"/>
      <c r="FX3533" s="64"/>
      <c r="FY3533" s="64"/>
      <c r="FZ3533" s="64"/>
      <c r="GA3533" s="64"/>
      <c r="GB3533" s="64"/>
      <c r="GC3533" s="64"/>
      <c r="GD3533" s="64"/>
      <c r="GE3533" s="64"/>
      <c r="GF3533" s="64"/>
      <c r="GG3533" s="64"/>
      <c r="GH3533" s="64"/>
      <c r="GI3533" s="64"/>
      <c r="GJ3533" s="64"/>
      <c r="GK3533" s="64"/>
      <c r="GL3533" s="64"/>
      <c r="GM3533" s="64"/>
      <c r="GN3533" s="64"/>
      <c r="GO3533" s="64"/>
      <c r="GP3533" s="64"/>
      <c r="GQ3533" s="64"/>
      <c r="GR3533" s="64"/>
      <c r="GS3533" s="64"/>
      <c r="GT3533" s="64"/>
      <c r="GU3533" s="64"/>
      <c r="GV3533" s="64"/>
      <c r="GW3533" s="64"/>
      <c r="GX3533" s="64"/>
    </row>
    <row r="3534" spans="1:206" s="63" customFormat="1" ht="42.75" customHeight="1" x14ac:dyDescent="0.25">
      <c r="A3534" s="55" t="s">
        <v>197</v>
      </c>
      <c r="B3534" s="56" t="s">
        <v>97</v>
      </c>
      <c r="C3534" s="57" t="s">
        <v>199</v>
      </c>
      <c r="D3534" s="57" t="s">
        <v>2049</v>
      </c>
      <c r="E3534" s="56" t="str">
        <f>VLOOKUP(C3534,'Коды программ'!$A$2:$B$581,2,FALSE)</f>
        <v>Правоохранительная деятельность</v>
      </c>
      <c r="F3534" s="56" t="str">
        <f t="shared" si="2189"/>
        <v>40.02.02 Правоохранительная деятельность</v>
      </c>
      <c r="G3534" s="56" t="s">
        <v>50</v>
      </c>
      <c r="H3534" s="56" t="s">
        <v>51</v>
      </c>
      <c r="I3534" s="56" t="s">
        <v>128</v>
      </c>
      <c r="J3534" s="56" t="s">
        <v>53</v>
      </c>
      <c r="K3534" s="58" t="s">
        <v>36</v>
      </c>
      <c r="L3534" s="59" t="s">
        <v>1355</v>
      </c>
      <c r="M3534" s="58"/>
      <c r="N3534" s="60"/>
      <c r="O3534" s="61"/>
      <c r="P3534" s="60"/>
      <c r="Q3534" s="62"/>
      <c r="R3534" s="62"/>
      <c r="S3534" s="22">
        <f t="shared" si="2208"/>
        <v>0</v>
      </c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77">
        <f t="shared" si="2209"/>
        <v>0</v>
      </c>
      <c r="BG3534" s="18"/>
      <c r="BH3534" s="18"/>
      <c r="BI3534" s="18"/>
      <c r="BJ3534" s="18"/>
      <c r="BK3534" s="18"/>
      <c r="BL3534" s="18"/>
      <c r="BM3534" s="18"/>
      <c r="BN3534" s="18"/>
      <c r="BO3534" s="18"/>
      <c r="BP3534" s="18"/>
      <c r="BQ3534" s="18"/>
      <c r="BR3534" s="18"/>
      <c r="BS3534" s="18"/>
      <c r="BT3534" s="18"/>
      <c r="BU3534" s="18"/>
      <c r="BV3534" s="18"/>
      <c r="BW3534" s="18"/>
      <c r="BX3534" s="18"/>
      <c r="BY3534" s="18"/>
      <c r="BZ3534" s="18"/>
      <c r="CA3534" s="18"/>
      <c r="CB3534" s="18"/>
      <c r="CC3534" s="18"/>
      <c r="CD3534" s="18"/>
      <c r="CE3534" s="18"/>
      <c r="CF3534" s="18"/>
      <c r="CG3534" s="18"/>
      <c r="CH3534" s="18"/>
      <c r="CI3534" s="18"/>
      <c r="CJ3534" s="18"/>
      <c r="CK3534" s="18"/>
      <c r="CL3534" s="18"/>
      <c r="CM3534" s="18"/>
      <c r="CN3534" s="18"/>
      <c r="CO3534" s="18"/>
      <c r="CP3534" s="18"/>
      <c r="CQ3534" s="18"/>
      <c r="CR3534" s="18"/>
      <c r="CS3534" s="18"/>
      <c r="CT3534" s="18"/>
      <c r="CU3534" s="18"/>
      <c r="CV3534" s="18"/>
      <c r="CW3534" s="18"/>
      <c r="CX3534" s="18"/>
      <c r="CY3534" s="18"/>
      <c r="CZ3534" s="18"/>
      <c r="DA3534" s="18"/>
      <c r="DB3534" s="18"/>
      <c r="DC3534" s="20"/>
      <c r="DD3534" s="22" t="str">
        <f t="shared" si="2203"/>
        <v>проверка пройдена</v>
      </c>
      <c r="DE3534" s="22" t="str">
        <f t="shared" si="2204"/>
        <v>проверка пройдена</v>
      </c>
      <c r="EO3534" s="64"/>
      <c r="EP3534" s="64"/>
      <c r="EQ3534" s="64"/>
      <c r="ER3534" s="64"/>
      <c r="ES3534" s="64"/>
      <c r="ET3534" s="64"/>
      <c r="EU3534" s="64"/>
      <c r="EV3534" s="64"/>
      <c r="EW3534" s="64"/>
      <c r="EX3534" s="64"/>
      <c r="EY3534" s="64"/>
      <c r="EZ3534" s="64"/>
      <c r="FA3534" s="64"/>
      <c r="FB3534" s="64"/>
      <c r="FC3534" s="64"/>
      <c r="FD3534" s="64"/>
      <c r="FE3534" s="64"/>
      <c r="FF3534" s="64"/>
      <c r="FG3534" s="64"/>
      <c r="FH3534" s="64"/>
      <c r="FI3534" s="64"/>
      <c r="FJ3534" s="64"/>
      <c r="FK3534" s="64"/>
      <c r="FL3534" s="64"/>
      <c r="FM3534" s="64"/>
      <c r="FN3534" s="64"/>
      <c r="FO3534" s="64"/>
      <c r="FP3534" s="64"/>
      <c r="FQ3534" s="64"/>
      <c r="FR3534" s="64"/>
      <c r="FS3534" s="64"/>
      <c r="FT3534" s="64"/>
      <c r="FU3534" s="64"/>
      <c r="FV3534" s="64"/>
      <c r="FW3534" s="64"/>
      <c r="FX3534" s="64"/>
      <c r="FY3534" s="64"/>
      <c r="FZ3534" s="64"/>
      <c r="GA3534" s="64"/>
      <c r="GB3534" s="64"/>
      <c r="GC3534" s="64"/>
      <c r="GD3534" s="64"/>
      <c r="GE3534" s="64"/>
      <c r="GF3534" s="64"/>
      <c r="GG3534" s="64"/>
      <c r="GH3534" s="64"/>
      <c r="GI3534" s="64"/>
      <c r="GJ3534" s="64"/>
      <c r="GK3534" s="64"/>
      <c r="GL3534" s="64"/>
      <c r="GM3534" s="64"/>
      <c r="GN3534" s="64"/>
      <c r="GO3534" s="64"/>
      <c r="GP3534" s="64"/>
      <c r="GQ3534" s="64"/>
      <c r="GR3534" s="64"/>
      <c r="GS3534" s="64"/>
      <c r="GT3534" s="64"/>
      <c r="GU3534" s="64"/>
      <c r="GV3534" s="64"/>
      <c r="GW3534" s="64"/>
      <c r="GX3534" s="64"/>
    </row>
    <row r="3535" spans="1:206" s="63" customFormat="1" ht="42.75" customHeight="1" x14ac:dyDescent="0.25">
      <c r="A3535" s="55" t="s">
        <v>197</v>
      </c>
      <c r="B3535" s="56" t="s">
        <v>97</v>
      </c>
      <c r="C3535" s="57" t="s">
        <v>199</v>
      </c>
      <c r="D3535" s="57" t="s">
        <v>2049</v>
      </c>
      <c r="E3535" s="56" t="str">
        <f>VLOOKUP(C3535,'Коды программ'!$A$2:$B$581,2,FALSE)</f>
        <v>Правоохранительная деятельность</v>
      </c>
      <c r="F3535" s="56" t="str">
        <f t="shared" si="2189"/>
        <v>40.02.02 Правоохранительная деятельность</v>
      </c>
      <c r="G3535" s="56" t="s">
        <v>50</v>
      </c>
      <c r="H3535" s="56" t="s">
        <v>51</v>
      </c>
      <c r="I3535" s="56" t="s">
        <v>128</v>
      </c>
      <c r="J3535" s="56" t="s">
        <v>53</v>
      </c>
      <c r="K3535" s="58" t="s">
        <v>37</v>
      </c>
      <c r="L3535" s="59" t="s">
        <v>1356</v>
      </c>
      <c r="M3535" s="58"/>
      <c r="N3535" s="60"/>
      <c r="O3535" s="61"/>
      <c r="P3535" s="60"/>
      <c r="Q3535" s="62"/>
      <c r="R3535" s="62"/>
      <c r="S3535" s="22">
        <f t="shared" si="2208"/>
        <v>0</v>
      </c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77">
        <f t="shared" si="2209"/>
        <v>0</v>
      </c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  <c r="BQ3535" s="18"/>
      <c r="BR3535" s="18"/>
      <c r="BS3535" s="18"/>
      <c r="BT3535" s="18"/>
      <c r="BU3535" s="18"/>
      <c r="BV3535" s="18"/>
      <c r="BW3535" s="18"/>
      <c r="BX3535" s="18"/>
      <c r="BY3535" s="18"/>
      <c r="BZ3535" s="18"/>
      <c r="CA3535" s="18"/>
      <c r="CB3535" s="18"/>
      <c r="CC3535" s="18"/>
      <c r="CD3535" s="18"/>
      <c r="CE3535" s="18"/>
      <c r="CF3535" s="18"/>
      <c r="CG3535" s="18"/>
      <c r="CH3535" s="18"/>
      <c r="CI3535" s="18"/>
      <c r="CJ3535" s="18"/>
      <c r="CK3535" s="18"/>
      <c r="CL3535" s="18"/>
      <c r="CM3535" s="18"/>
      <c r="CN3535" s="18"/>
      <c r="CO3535" s="18"/>
      <c r="CP3535" s="18"/>
      <c r="CQ3535" s="18"/>
      <c r="CR3535" s="18"/>
      <c r="CS3535" s="18"/>
      <c r="CT3535" s="18"/>
      <c r="CU3535" s="18"/>
      <c r="CV3535" s="18"/>
      <c r="CW3535" s="18"/>
      <c r="CX3535" s="18"/>
      <c r="CY3535" s="18"/>
      <c r="CZ3535" s="18"/>
      <c r="DA3535" s="18"/>
      <c r="DB3535" s="18"/>
      <c r="DC3535" s="20"/>
      <c r="DD3535" s="22" t="str">
        <f t="shared" si="2203"/>
        <v>проверка пройдена</v>
      </c>
      <c r="DE3535" s="22" t="str">
        <f t="shared" si="2204"/>
        <v>проверка пройдена</v>
      </c>
      <c r="EO3535" s="64"/>
      <c r="EP3535" s="64"/>
      <c r="EQ3535" s="64"/>
      <c r="ER3535" s="64"/>
      <c r="ES3535" s="64"/>
      <c r="ET3535" s="64"/>
      <c r="EU3535" s="64"/>
      <c r="EV3535" s="64"/>
      <c r="EW3535" s="64"/>
      <c r="EX3535" s="64"/>
      <c r="EY3535" s="64"/>
      <c r="EZ3535" s="64"/>
      <c r="FA3535" s="64"/>
      <c r="FB3535" s="64"/>
      <c r="FC3535" s="64"/>
      <c r="FD3535" s="64"/>
      <c r="FE3535" s="64"/>
      <c r="FF3535" s="64"/>
      <c r="FG3535" s="64"/>
      <c r="FH3535" s="64"/>
      <c r="FI3535" s="64"/>
      <c r="FJ3535" s="64"/>
      <c r="FK3535" s="64"/>
      <c r="FL3535" s="64"/>
      <c r="FM3535" s="64"/>
      <c r="FN3535" s="64"/>
      <c r="FO3535" s="64"/>
      <c r="FP3535" s="64"/>
      <c r="FQ3535" s="64"/>
      <c r="FR3535" s="64"/>
      <c r="FS3535" s="64"/>
      <c r="FT3535" s="64"/>
      <c r="FU3535" s="64"/>
      <c r="FV3535" s="64"/>
      <c r="FW3535" s="64"/>
      <c r="FX3535" s="64"/>
      <c r="FY3535" s="64"/>
      <c r="FZ3535" s="64"/>
      <c r="GA3535" s="64"/>
      <c r="GB3535" s="64"/>
      <c r="GC3535" s="64"/>
      <c r="GD3535" s="64"/>
      <c r="GE3535" s="64"/>
      <c r="GF3535" s="64"/>
      <c r="GG3535" s="64"/>
      <c r="GH3535" s="64"/>
      <c r="GI3535" s="64"/>
      <c r="GJ3535" s="64"/>
      <c r="GK3535" s="64"/>
      <c r="GL3535" s="64"/>
      <c r="GM3535" s="64"/>
      <c r="GN3535" s="64"/>
      <c r="GO3535" s="64"/>
      <c r="GP3535" s="64"/>
      <c r="GQ3535" s="64"/>
      <c r="GR3535" s="64"/>
      <c r="GS3535" s="64"/>
      <c r="GT3535" s="64"/>
      <c r="GU3535" s="64"/>
      <c r="GV3535" s="64"/>
      <c r="GW3535" s="64"/>
      <c r="GX3535" s="64"/>
    </row>
    <row r="3536" spans="1:206" s="63" customFormat="1" ht="42.75" customHeight="1" x14ac:dyDescent="0.25">
      <c r="A3536" s="55" t="s">
        <v>197</v>
      </c>
      <c r="B3536" s="56" t="s">
        <v>97</v>
      </c>
      <c r="C3536" s="57" t="s">
        <v>199</v>
      </c>
      <c r="D3536" s="57" t="s">
        <v>2049</v>
      </c>
      <c r="E3536" s="56" t="str">
        <f>VLOOKUP(C3536,'Коды программ'!$A$2:$B$581,2,FALSE)</f>
        <v>Правоохранительная деятельность</v>
      </c>
      <c r="F3536" s="56" t="str">
        <f t="shared" si="2189"/>
        <v>40.02.02 Правоохранительная деятельность</v>
      </c>
      <c r="G3536" s="56" t="s">
        <v>50</v>
      </c>
      <c r="H3536" s="56" t="s">
        <v>51</v>
      </c>
      <c r="I3536" s="56" t="s">
        <v>128</v>
      </c>
      <c r="J3536" s="56" t="s">
        <v>53</v>
      </c>
      <c r="K3536" s="58" t="s">
        <v>38</v>
      </c>
      <c r="L3536" s="59" t="s">
        <v>1357</v>
      </c>
      <c r="M3536" s="58"/>
      <c r="N3536" s="60"/>
      <c r="O3536" s="61"/>
      <c r="P3536" s="60"/>
      <c r="Q3536" s="62"/>
      <c r="R3536" s="62"/>
      <c r="S3536" s="22">
        <f t="shared" si="2208"/>
        <v>0</v>
      </c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77">
        <f t="shared" si="2209"/>
        <v>0</v>
      </c>
      <c r="BG3536" s="18"/>
      <c r="BH3536" s="18"/>
      <c r="BI3536" s="18"/>
      <c r="BJ3536" s="18"/>
      <c r="BK3536" s="18"/>
      <c r="BL3536" s="18"/>
      <c r="BM3536" s="18"/>
      <c r="BN3536" s="18"/>
      <c r="BO3536" s="18"/>
      <c r="BP3536" s="18"/>
      <c r="BQ3536" s="18"/>
      <c r="BR3536" s="18"/>
      <c r="BS3536" s="18"/>
      <c r="BT3536" s="18"/>
      <c r="BU3536" s="18"/>
      <c r="BV3536" s="18"/>
      <c r="BW3536" s="18"/>
      <c r="BX3536" s="18"/>
      <c r="BY3536" s="18"/>
      <c r="BZ3536" s="18"/>
      <c r="CA3536" s="18"/>
      <c r="CB3536" s="18"/>
      <c r="CC3536" s="18"/>
      <c r="CD3536" s="18"/>
      <c r="CE3536" s="18"/>
      <c r="CF3536" s="18"/>
      <c r="CG3536" s="18"/>
      <c r="CH3536" s="18"/>
      <c r="CI3536" s="18"/>
      <c r="CJ3536" s="18"/>
      <c r="CK3536" s="18"/>
      <c r="CL3536" s="18"/>
      <c r="CM3536" s="18"/>
      <c r="CN3536" s="18"/>
      <c r="CO3536" s="18"/>
      <c r="CP3536" s="18"/>
      <c r="CQ3536" s="18"/>
      <c r="CR3536" s="18"/>
      <c r="CS3536" s="18"/>
      <c r="CT3536" s="18"/>
      <c r="CU3536" s="18"/>
      <c r="CV3536" s="18"/>
      <c r="CW3536" s="18"/>
      <c r="CX3536" s="18"/>
      <c r="CY3536" s="18"/>
      <c r="CZ3536" s="18"/>
      <c r="DA3536" s="18"/>
      <c r="DB3536" s="18"/>
      <c r="DC3536" s="20"/>
      <c r="DD3536" s="22" t="str">
        <f t="shared" si="2203"/>
        <v>проверка пройдена</v>
      </c>
      <c r="DE3536" s="22" t="str">
        <f t="shared" si="2204"/>
        <v>проверка пройдена</v>
      </c>
      <c r="EO3536" s="64"/>
      <c r="EP3536" s="64"/>
      <c r="EQ3536" s="64"/>
      <c r="ER3536" s="64"/>
      <c r="ES3536" s="64"/>
      <c r="ET3536" s="64"/>
      <c r="EU3536" s="64"/>
      <c r="EV3536" s="64"/>
      <c r="EW3536" s="64"/>
      <c r="EX3536" s="64"/>
      <c r="EY3536" s="64"/>
      <c r="EZ3536" s="64"/>
      <c r="FA3536" s="64"/>
      <c r="FB3536" s="64"/>
      <c r="FC3536" s="64"/>
      <c r="FD3536" s="64"/>
      <c r="FE3536" s="64"/>
      <c r="FF3536" s="64"/>
      <c r="FG3536" s="64"/>
      <c r="FH3536" s="64"/>
      <c r="FI3536" s="64"/>
      <c r="FJ3536" s="64"/>
      <c r="FK3536" s="64"/>
      <c r="FL3536" s="64"/>
      <c r="FM3536" s="64"/>
      <c r="FN3536" s="64"/>
      <c r="FO3536" s="64"/>
      <c r="FP3536" s="64"/>
      <c r="FQ3536" s="64"/>
      <c r="FR3536" s="64"/>
      <c r="FS3536" s="64"/>
      <c r="FT3536" s="64"/>
      <c r="FU3536" s="64"/>
      <c r="FV3536" s="64"/>
      <c r="FW3536" s="64"/>
      <c r="FX3536" s="64"/>
      <c r="FY3536" s="64"/>
      <c r="FZ3536" s="64"/>
      <c r="GA3536" s="64"/>
      <c r="GB3536" s="64"/>
      <c r="GC3536" s="64"/>
      <c r="GD3536" s="64"/>
      <c r="GE3536" s="64"/>
      <c r="GF3536" s="64"/>
      <c r="GG3536" s="64"/>
      <c r="GH3536" s="64"/>
      <c r="GI3536" s="64"/>
      <c r="GJ3536" s="64"/>
      <c r="GK3536" s="64"/>
      <c r="GL3536" s="64"/>
      <c r="GM3536" s="64"/>
      <c r="GN3536" s="64"/>
      <c r="GO3536" s="64"/>
      <c r="GP3536" s="64"/>
      <c r="GQ3536" s="64"/>
      <c r="GR3536" s="64"/>
      <c r="GS3536" s="64"/>
      <c r="GT3536" s="64"/>
      <c r="GU3536" s="64"/>
      <c r="GV3536" s="64"/>
      <c r="GW3536" s="64"/>
      <c r="GX3536" s="64"/>
    </row>
    <row r="3537" spans="1:206" s="63" customFormat="1" ht="42.75" customHeight="1" x14ac:dyDescent="0.25">
      <c r="A3537" s="55" t="s">
        <v>197</v>
      </c>
      <c r="B3537" s="56" t="s">
        <v>97</v>
      </c>
      <c r="C3537" s="57" t="s">
        <v>199</v>
      </c>
      <c r="D3537" s="57" t="s">
        <v>2049</v>
      </c>
      <c r="E3537" s="56" t="str">
        <f>VLOOKUP(C3537,'Коды программ'!$A$2:$B$581,2,FALSE)</f>
        <v>Правоохранительная деятельность</v>
      </c>
      <c r="F3537" s="56" t="str">
        <f t="shared" si="2189"/>
        <v>40.02.02 Правоохранительная деятельность</v>
      </c>
      <c r="G3537" s="56" t="s">
        <v>50</v>
      </c>
      <c r="H3537" s="56" t="s">
        <v>51</v>
      </c>
      <c r="I3537" s="56" t="s">
        <v>128</v>
      </c>
      <c r="J3537" s="56" t="s">
        <v>53</v>
      </c>
      <c r="K3537" s="58" t="s">
        <v>39</v>
      </c>
      <c r="L3537" s="59" t="s">
        <v>1358</v>
      </c>
      <c r="M3537" s="58"/>
      <c r="N3537" s="60"/>
      <c r="O3537" s="61"/>
      <c r="P3537" s="60"/>
      <c r="Q3537" s="62"/>
      <c r="R3537" s="62"/>
      <c r="S3537" s="22">
        <f t="shared" si="2208"/>
        <v>0</v>
      </c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77">
        <f t="shared" si="2209"/>
        <v>0</v>
      </c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  <c r="BQ3537" s="18"/>
      <c r="BR3537" s="18"/>
      <c r="BS3537" s="18"/>
      <c r="BT3537" s="18"/>
      <c r="BU3537" s="18"/>
      <c r="BV3537" s="18"/>
      <c r="BW3537" s="18"/>
      <c r="BX3537" s="18"/>
      <c r="BY3537" s="18"/>
      <c r="BZ3537" s="18"/>
      <c r="CA3537" s="18"/>
      <c r="CB3537" s="18"/>
      <c r="CC3537" s="18"/>
      <c r="CD3537" s="18"/>
      <c r="CE3537" s="18"/>
      <c r="CF3537" s="18"/>
      <c r="CG3537" s="18"/>
      <c r="CH3537" s="18"/>
      <c r="CI3537" s="18"/>
      <c r="CJ3537" s="18"/>
      <c r="CK3537" s="18"/>
      <c r="CL3537" s="18"/>
      <c r="CM3537" s="18"/>
      <c r="CN3537" s="18"/>
      <c r="CO3537" s="18"/>
      <c r="CP3537" s="18"/>
      <c r="CQ3537" s="18"/>
      <c r="CR3537" s="18"/>
      <c r="CS3537" s="18"/>
      <c r="CT3537" s="18"/>
      <c r="CU3537" s="18"/>
      <c r="CV3537" s="18"/>
      <c r="CW3537" s="18"/>
      <c r="CX3537" s="18"/>
      <c r="CY3537" s="18"/>
      <c r="CZ3537" s="18"/>
      <c r="DA3537" s="18"/>
      <c r="DB3537" s="18"/>
      <c r="DC3537" s="20"/>
      <c r="DD3537" s="22" t="str">
        <f t="shared" si="2203"/>
        <v>проверка пройдена</v>
      </c>
      <c r="DE3537" s="22" t="str">
        <f t="shared" si="2204"/>
        <v>проверка пройдена</v>
      </c>
      <c r="EO3537" s="64"/>
      <c r="EP3537" s="64"/>
      <c r="EQ3537" s="64"/>
      <c r="ER3537" s="64"/>
      <c r="ES3537" s="64"/>
      <c r="ET3537" s="64"/>
      <c r="EU3537" s="64"/>
      <c r="EV3537" s="64"/>
      <c r="EW3537" s="64"/>
      <c r="EX3537" s="64"/>
      <c r="EY3537" s="64"/>
      <c r="EZ3537" s="64"/>
      <c r="FA3537" s="64"/>
      <c r="FB3537" s="64"/>
      <c r="FC3537" s="64"/>
      <c r="FD3537" s="64"/>
      <c r="FE3537" s="64"/>
      <c r="FF3537" s="64"/>
      <c r="FG3537" s="64"/>
      <c r="FH3537" s="64"/>
      <c r="FI3537" s="64"/>
      <c r="FJ3537" s="64"/>
      <c r="FK3537" s="64"/>
      <c r="FL3537" s="64"/>
      <c r="FM3537" s="64"/>
      <c r="FN3537" s="64"/>
      <c r="FO3537" s="64"/>
      <c r="FP3537" s="64"/>
      <c r="FQ3537" s="64"/>
      <c r="FR3537" s="64"/>
      <c r="FS3537" s="64"/>
      <c r="FT3537" s="64"/>
      <c r="FU3537" s="64"/>
      <c r="FV3537" s="64"/>
      <c r="FW3537" s="64"/>
      <c r="FX3537" s="64"/>
      <c r="FY3537" s="64"/>
      <c r="FZ3537" s="64"/>
      <c r="GA3537" s="64"/>
      <c r="GB3537" s="64"/>
      <c r="GC3537" s="64"/>
      <c r="GD3537" s="64"/>
      <c r="GE3537" s="64"/>
      <c r="GF3537" s="64"/>
      <c r="GG3537" s="64"/>
      <c r="GH3537" s="64"/>
      <c r="GI3537" s="64"/>
      <c r="GJ3537" s="64"/>
      <c r="GK3537" s="64"/>
      <c r="GL3537" s="64"/>
      <c r="GM3537" s="64"/>
      <c r="GN3537" s="64"/>
      <c r="GO3537" s="64"/>
      <c r="GP3537" s="64"/>
      <c r="GQ3537" s="64"/>
      <c r="GR3537" s="64"/>
      <c r="GS3537" s="64"/>
      <c r="GT3537" s="64"/>
      <c r="GU3537" s="64"/>
      <c r="GV3537" s="64"/>
      <c r="GW3537" s="64"/>
      <c r="GX3537" s="64"/>
    </row>
    <row r="3538" spans="1:206" s="63" customFormat="1" ht="42.75" customHeight="1" x14ac:dyDescent="0.25">
      <c r="A3538" s="55" t="s">
        <v>197</v>
      </c>
      <c r="B3538" s="56"/>
      <c r="C3538" s="57"/>
      <c r="D3538" s="57"/>
      <c r="E3538" s="56"/>
      <c r="F3538" s="56" t="str">
        <f t="shared" si="2189"/>
        <v xml:space="preserve"> </v>
      </c>
      <c r="G3538" s="56"/>
      <c r="H3538" s="56"/>
      <c r="I3538" s="56"/>
      <c r="J3538" s="56"/>
      <c r="K3538" s="58" t="s">
        <v>40</v>
      </c>
      <c r="L3538" s="59" t="s">
        <v>1347</v>
      </c>
      <c r="M3538" s="58"/>
      <c r="N3538" s="60"/>
      <c r="O3538" s="61"/>
      <c r="P3538" s="60"/>
      <c r="Q3538" s="62"/>
      <c r="R3538" s="24" t="str">
        <f t="shared" ref="R3538:CF3538" si="2210">IF(AND(R3524&lt;=R3523,R3525&lt;=R3524,R3526&lt;=R3523,R3527&lt;=R3523,R3528=(R3524+R3526),R3528=(R3529+R3530+R3531+R3532+R3533+R3534+R3535),R3536&lt;=R3528,R3537&lt;=R3528,(R3524+R3526)&lt;=R3523,R3529&lt;=R3528,R3530&lt;=R3528,R3531&lt;=R3528,R3532&lt;=R3528,R3533&lt;=R3528,R3534&lt;=R3528,R3535&lt;=R3528,R3536&lt;=R3527,R3536&lt;=R3528)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38" s="24" t="str">
        <f t="shared" si="2210"/>
        <v>проверка пройдена</v>
      </c>
      <c r="T3538" s="24" t="str">
        <f t="shared" si="2210"/>
        <v>проверка пройдена</v>
      </c>
      <c r="U3538" s="24" t="str">
        <f t="shared" si="2210"/>
        <v>проверка пройдена</v>
      </c>
      <c r="V3538" s="24" t="str">
        <f t="shared" si="2210"/>
        <v>проверка пройдена</v>
      </c>
      <c r="W3538" s="24" t="str">
        <f t="shared" si="2210"/>
        <v>проверка пройдена</v>
      </c>
      <c r="X3538" s="24" t="str">
        <f t="shared" si="2210"/>
        <v>проверка пройдена</v>
      </c>
      <c r="Y3538" s="24" t="str">
        <f t="shared" si="2210"/>
        <v>проверка пройдена</v>
      </c>
      <c r="Z3538" s="24" t="str">
        <f t="shared" si="2210"/>
        <v>проверка пройдена</v>
      </c>
      <c r="AA3538" s="24" t="str">
        <f t="shared" si="2210"/>
        <v>проверка пройдена</v>
      </c>
      <c r="AB3538" s="24" t="str">
        <f t="shared" si="2210"/>
        <v>проверка пройдена</v>
      </c>
      <c r="AC3538" s="24" t="str">
        <f t="shared" si="2210"/>
        <v>проверка пройдена</v>
      </c>
      <c r="AD3538" s="24" t="str">
        <f t="shared" si="2210"/>
        <v>проверка пройдена</v>
      </c>
      <c r="AE3538" s="24" t="str">
        <f t="shared" si="2210"/>
        <v>проверка пройдена</v>
      </c>
      <c r="AF3538" s="24" t="str">
        <f t="shared" si="2210"/>
        <v>проверка пройдена</v>
      </c>
      <c r="AG3538" s="24" t="str">
        <f t="shared" si="2210"/>
        <v>проверка пройдена</v>
      </c>
      <c r="AH3538" s="24" t="str">
        <f t="shared" si="2210"/>
        <v>проверка пройдена</v>
      </c>
      <c r="AI3538" s="24" t="str">
        <f t="shared" si="2210"/>
        <v>проверка пройдена</v>
      </c>
      <c r="AJ3538" s="24" t="str">
        <f t="shared" si="2210"/>
        <v>проверка пройдена</v>
      </c>
      <c r="AK3538" s="24" t="str">
        <f t="shared" si="2210"/>
        <v>проверка пройдена</v>
      </c>
      <c r="AL3538" s="24" t="str">
        <f t="shared" si="2210"/>
        <v>проверка пройдена</v>
      </c>
      <c r="AM3538" s="24" t="str">
        <f t="shared" si="2210"/>
        <v>проверка пройдена</v>
      </c>
      <c r="AN3538" s="24" t="str">
        <f t="shared" si="2210"/>
        <v>проверка пройдена</v>
      </c>
      <c r="AO3538" s="24" t="str">
        <f t="shared" si="2210"/>
        <v>проверка пройдена</v>
      </c>
      <c r="AP3538" s="24" t="str">
        <f t="shared" si="2210"/>
        <v>проверка пройдена</v>
      </c>
      <c r="AQ3538" s="24" t="str">
        <f t="shared" si="2210"/>
        <v>проверка пройдена</v>
      </c>
      <c r="AR3538" s="24" t="str">
        <f t="shared" si="2210"/>
        <v>проверка пройдена</v>
      </c>
      <c r="AS3538" s="24" t="str">
        <f t="shared" si="2210"/>
        <v>проверка пройдена</v>
      </c>
      <c r="AT3538" s="24" t="str">
        <f t="shared" si="2210"/>
        <v>проверка пройдена</v>
      </c>
      <c r="AU3538" s="24" t="str">
        <f t="shared" si="2210"/>
        <v>проверка пройдена</v>
      </c>
      <c r="AV3538" s="24" t="str">
        <f t="shared" si="2210"/>
        <v>проверка пройдена</v>
      </c>
      <c r="AW3538" s="24" t="str">
        <f t="shared" si="2210"/>
        <v>проверка пройдена</v>
      </c>
      <c r="AX3538" s="24" t="str">
        <f t="shared" si="2210"/>
        <v>проверка пройдена</v>
      </c>
      <c r="AY3538" s="24" t="str">
        <f t="shared" si="2210"/>
        <v>проверка пройдена</v>
      </c>
      <c r="AZ3538" s="24" t="str">
        <f t="shared" si="2210"/>
        <v>проверка пройдена</v>
      </c>
      <c r="BA3538" s="24" t="str">
        <f t="shared" si="2210"/>
        <v>проверка пройдена</v>
      </c>
      <c r="BB3538" s="24" t="str">
        <f t="shared" si="2210"/>
        <v>проверка пройдена</v>
      </c>
      <c r="BC3538" s="24" t="str">
        <f t="shared" si="2210"/>
        <v>проверка пройдена</v>
      </c>
      <c r="BD3538" s="24" t="str">
        <f t="shared" si="2210"/>
        <v>проверка пройдена</v>
      </c>
      <c r="BE3538" s="24" t="str">
        <f t="shared" si="2210"/>
        <v>проверка пройдена</v>
      </c>
      <c r="BF3538" s="24" t="str">
        <f t="shared" si="2210"/>
        <v>проверка пройдена</v>
      </c>
      <c r="BG3538" s="24" t="str">
        <f t="shared" si="2210"/>
        <v>проверка пройдена</v>
      </c>
      <c r="BH3538" s="24" t="str">
        <f t="shared" si="2210"/>
        <v>проверка пройдена</v>
      </c>
      <c r="BI3538" s="24" t="str">
        <f t="shared" si="2210"/>
        <v>проверка пройдена</v>
      </c>
      <c r="BJ3538" s="24" t="str">
        <f t="shared" si="2210"/>
        <v>проверка пройдена</v>
      </c>
      <c r="BK3538" s="24" t="str">
        <f t="shared" si="2210"/>
        <v>проверка пройдена</v>
      </c>
      <c r="BL3538" s="24" t="str">
        <f t="shared" si="2210"/>
        <v>проверка пройдена</v>
      </c>
      <c r="BM3538" s="24" t="str">
        <f t="shared" si="2210"/>
        <v>проверка пройдена</v>
      </c>
      <c r="BN3538" s="24" t="str">
        <f t="shared" si="2210"/>
        <v>проверка пройдена</v>
      </c>
      <c r="BO3538" s="24" t="str">
        <f t="shared" si="2210"/>
        <v>проверка пройдена</v>
      </c>
      <c r="BP3538" s="24" t="str">
        <f t="shared" si="2210"/>
        <v>проверка пройдена</v>
      </c>
      <c r="BQ3538" s="24" t="str">
        <f t="shared" si="2210"/>
        <v>проверка пройдена</v>
      </c>
      <c r="BR3538" s="24" t="str">
        <f t="shared" si="2210"/>
        <v>проверка пройдена</v>
      </c>
      <c r="BS3538" s="24" t="str">
        <f t="shared" si="2210"/>
        <v>проверка пройдена</v>
      </c>
      <c r="BT3538" s="24" t="str">
        <f t="shared" si="2210"/>
        <v>проверка пройдена</v>
      </c>
      <c r="BU3538" s="24" t="str">
        <f t="shared" si="2210"/>
        <v>проверка пройдена</v>
      </c>
      <c r="BV3538" s="24" t="str">
        <f t="shared" si="2210"/>
        <v>проверка пройдена</v>
      </c>
      <c r="BW3538" s="24" t="str">
        <f t="shared" si="2210"/>
        <v>проверка пройдена</v>
      </c>
      <c r="BX3538" s="24" t="str">
        <f t="shared" si="2210"/>
        <v>проверка пройдена</v>
      </c>
      <c r="BY3538" s="24" t="str">
        <f t="shared" si="2210"/>
        <v>проверка пройдена</v>
      </c>
      <c r="BZ3538" s="24" t="str">
        <f t="shared" si="2210"/>
        <v>проверка пройдена</v>
      </c>
      <c r="CA3538" s="24" t="str">
        <f t="shared" si="2210"/>
        <v>проверка пройдена</v>
      </c>
      <c r="CB3538" s="24" t="str">
        <f t="shared" si="2210"/>
        <v>проверка пройдена</v>
      </c>
      <c r="CC3538" s="24" t="str">
        <f t="shared" si="2210"/>
        <v>проверка пройдена</v>
      </c>
      <c r="CD3538" s="24" t="str">
        <f t="shared" si="2210"/>
        <v>проверка пройдена</v>
      </c>
      <c r="CE3538" s="24" t="str">
        <f t="shared" si="2210"/>
        <v>проверка пройдена</v>
      </c>
      <c r="CF3538" s="24" t="str">
        <f t="shared" si="2210"/>
        <v>проверка пройдена</v>
      </c>
      <c r="CG3538" s="24" t="str">
        <f t="shared" ref="CG3538:DA3538" si="2211">IF(AND(CG3524&lt;=CG3523,CG3525&lt;=CG3524,CG3526&lt;=CG3523,CG3527&lt;=CG3523,CG3528=(CG3524+CG3526),CG3528=(CG3529+CG3530+CG3531+CG3532+CG3533+CG3534+CG3535),CG3536&lt;=CG3528,CG3537&lt;=CG3528,(CG3524+CG3526)&lt;=CG3523,CG3529&lt;=CG3528,CG3530&lt;=CG3528,CG3531&lt;=CG3528,CG3532&lt;=CG3528,CG3533&lt;=CG3528,CG3534&lt;=CG3528,CG3535&lt;=CG3528,CG3536&lt;=CG3527,CG3536&lt;=CG3528)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38" s="24" t="str">
        <f t="shared" si="2211"/>
        <v>проверка пройдена</v>
      </c>
      <c r="CI3538" s="24" t="str">
        <f t="shared" si="2211"/>
        <v>проверка пройдена</v>
      </c>
      <c r="CJ3538" s="24" t="str">
        <f t="shared" si="2211"/>
        <v>проверка пройдена</v>
      </c>
      <c r="CK3538" s="24" t="str">
        <f t="shared" si="2211"/>
        <v>проверка пройдена</v>
      </c>
      <c r="CL3538" s="24" t="str">
        <f t="shared" si="2211"/>
        <v>проверка пройдена</v>
      </c>
      <c r="CM3538" s="24" t="str">
        <f t="shared" si="2211"/>
        <v>проверка пройдена</v>
      </c>
      <c r="CN3538" s="24" t="str">
        <f t="shared" si="2211"/>
        <v>проверка пройдена</v>
      </c>
      <c r="CO3538" s="24" t="str">
        <f t="shared" si="2211"/>
        <v>проверка пройдена</v>
      </c>
      <c r="CP3538" s="24" t="str">
        <f t="shared" si="2211"/>
        <v>проверка пройдена</v>
      </c>
      <c r="CQ3538" s="24" t="str">
        <f t="shared" si="2211"/>
        <v>проверка пройдена</v>
      </c>
      <c r="CR3538" s="24" t="str">
        <f t="shared" si="2211"/>
        <v>проверка пройдена</v>
      </c>
      <c r="CS3538" s="24" t="str">
        <f t="shared" si="2211"/>
        <v>проверка пройдена</v>
      </c>
      <c r="CT3538" s="24" t="str">
        <f t="shared" si="2211"/>
        <v>проверка пройдена</v>
      </c>
      <c r="CU3538" s="24" t="str">
        <f t="shared" si="2211"/>
        <v>проверка пройдена</v>
      </c>
      <c r="CV3538" s="24" t="str">
        <f t="shared" si="2211"/>
        <v>проверка пройдена</v>
      </c>
      <c r="CW3538" s="24" t="str">
        <f t="shared" si="2211"/>
        <v>проверка пройдена</v>
      </c>
      <c r="CX3538" s="24"/>
      <c r="CY3538" s="24" t="str">
        <f t="shared" si="2211"/>
        <v>проверка пройдена</v>
      </c>
      <c r="CZ3538" s="24" t="str">
        <f t="shared" si="2211"/>
        <v>проверка пройдена</v>
      </c>
      <c r="DA3538" s="24" t="str">
        <f t="shared" si="2211"/>
        <v>проверка пройдена</v>
      </c>
      <c r="DB3538" s="18"/>
      <c r="DC3538" s="20"/>
      <c r="DD3538" s="22"/>
      <c r="DE3538" s="22"/>
      <c r="EO3538" s="64"/>
      <c r="EP3538" s="64"/>
      <c r="EQ3538" s="64"/>
      <c r="ER3538" s="64"/>
      <c r="ES3538" s="64"/>
      <c r="ET3538" s="64"/>
      <c r="EU3538" s="64"/>
      <c r="EV3538" s="64"/>
      <c r="EW3538" s="64"/>
      <c r="EX3538" s="64"/>
      <c r="EY3538" s="64"/>
      <c r="EZ3538" s="64"/>
      <c r="FA3538" s="64"/>
      <c r="FB3538" s="64"/>
      <c r="FC3538" s="64"/>
      <c r="FD3538" s="64"/>
      <c r="FE3538" s="64"/>
      <c r="FF3538" s="64"/>
      <c r="FG3538" s="64"/>
      <c r="FH3538" s="64"/>
      <c r="FI3538" s="64"/>
      <c r="FJ3538" s="64"/>
      <c r="FK3538" s="64"/>
      <c r="FL3538" s="64"/>
      <c r="FM3538" s="64"/>
      <c r="FN3538" s="64"/>
      <c r="FO3538" s="64"/>
      <c r="FP3538" s="64"/>
      <c r="FQ3538" s="64"/>
      <c r="FR3538" s="64"/>
      <c r="FS3538" s="64"/>
      <c r="FT3538" s="64"/>
      <c r="FU3538" s="64"/>
      <c r="FV3538" s="64"/>
      <c r="FW3538" s="64"/>
      <c r="FX3538" s="64"/>
      <c r="FY3538" s="64"/>
      <c r="FZ3538" s="64"/>
      <c r="GA3538" s="64"/>
      <c r="GB3538" s="64"/>
      <c r="GC3538" s="64"/>
      <c r="GD3538" s="64"/>
      <c r="GE3538" s="64"/>
      <c r="GF3538" s="64"/>
      <c r="GG3538" s="64"/>
      <c r="GH3538" s="64"/>
      <c r="GI3538" s="64"/>
      <c r="GJ3538" s="64"/>
      <c r="GK3538" s="64"/>
      <c r="GL3538" s="64"/>
      <c r="GM3538" s="64"/>
      <c r="GN3538" s="64"/>
      <c r="GO3538" s="64"/>
      <c r="GP3538" s="64"/>
      <c r="GQ3538" s="64"/>
      <c r="GR3538" s="64"/>
      <c r="GS3538" s="64"/>
      <c r="GT3538" s="64"/>
      <c r="GU3538" s="64"/>
      <c r="GV3538" s="64"/>
      <c r="GW3538" s="64"/>
      <c r="GX3538" s="64"/>
    </row>
    <row r="3539" spans="1:206" s="63" customFormat="1" ht="42.75" customHeight="1" x14ac:dyDescent="0.25">
      <c r="A3539" s="55" t="s">
        <v>197</v>
      </c>
      <c r="B3539" s="56" t="s">
        <v>97</v>
      </c>
      <c r="C3539" s="57" t="s">
        <v>199</v>
      </c>
      <c r="D3539" s="57" t="s">
        <v>2049</v>
      </c>
      <c r="E3539" s="56" t="str">
        <f>VLOOKUP(C3539,'Коды программ'!$A$2:$B$581,2,FALSE)</f>
        <v>Правоохранительная деятельность</v>
      </c>
      <c r="F3539" s="56" t="str">
        <f t="shared" si="2189"/>
        <v>40.02.02 Правоохранительная деятельность</v>
      </c>
      <c r="G3539" s="56" t="s">
        <v>50</v>
      </c>
      <c r="H3539" s="56" t="s">
        <v>56</v>
      </c>
      <c r="I3539" s="56" t="s">
        <v>128</v>
      </c>
      <c r="J3539" s="56" t="s">
        <v>53</v>
      </c>
      <c r="K3539" s="58" t="s">
        <v>25</v>
      </c>
      <c r="L3539" s="59" t="s">
        <v>42</v>
      </c>
      <c r="M3539" s="58"/>
      <c r="N3539" s="60">
        <v>21</v>
      </c>
      <c r="O3539" s="61">
        <v>21</v>
      </c>
      <c r="P3539" s="60">
        <v>9</v>
      </c>
      <c r="Q3539" s="62"/>
      <c r="R3539" s="62">
        <v>21</v>
      </c>
      <c r="S3539" s="22">
        <f t="shared" ref="S3539:S3543" si="2212">SUM(T3539:AU3539)</f>
        <v>5</v>
      </c>
      <c r="T3539" s="18"/>
      <c r="U3539" s="18"/>
      <c r="V3539" s="18"/>
      <c r="W3539" s="18"/>
      <c r="X3539" s="18">
        <v>5</v>
      </c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>
        <v>4</v>
      </c>
      <c r="AW3539" s="18"/>
      <c r="AX3539" s="18"/>
      <c r="AY3539" s="18"/>
      <c r="AZ3539" s="18"/>
      <c r="BA3539" s="18">
        <v>5</v>
      </c>
      <c r="BB3539" s="18"/>
      <c r="BC3539" s="18"/>
      <c r="BD3539" s="18"/>
      <c r="BE3539" s="18"/>
      <c r="BF3539" s="77">
        <f>SUM(BG3539:CH3539)</f>
        <v>0</v>
      </c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  <c r="BQ3539" s="18"/>
      <c r="BR3539" s="18"/>
      <c r="BS3539" s="18"/>
      <c r="BT3539" s="18"/>
      <c r="BU3539" s="18"/>
      <c r="BV3539" s="18"/>
      <c r="BW3539" s="18"/>
      <c r="BX3539" s="18"/>
      <c r="BY3539" s="18"/>
      <c r="BZ3539" s="18"/>
      <c r="CA3539" s="18"/>
      <c r="CB3539" s="18"/>
      <c r="CC3539" s="18"/>
      <c r="CD3539" s="18"/>
      <c r="CE3539" s="18"/>
      <c r="CF3539" s="18"/>
      <c r="CG3539" s="18"/>
      <c r="CH3539" s="18"/>
      <c r="CI3539" s="18"/>
      <c r="CJ3539" s="18"/>
      <c r="CK3539" s="18"/>
      <c r="CL3539" s="18"/>
      <c r="CM3539" s="18"/>
      <c r="CN3539" s="18">
        <v>11</v>
      </c>
      <c r="CO3539" s="18"/>
      <c r="CP3539" s="18"/>
      <c r="CQ3539" s="18"/>
      <c r="CR3539" s="18"/>
      <c r="CS3539" s="18"/>
      <c r="CT3539" s="18"/>
      <c r="CU3539" s="18"/>
      <c r="CV3539" s="18"/>
      <c r="CW3539" s="18"/>
      <c r="CX3539" s="18"/>
      <c r="CY3539" s="18"/>
      <c r="CZ3539" s="18"/>
      <c r="DA3539" s="18"/>
      <c r="DB3539" s="18"/>
      <c r="DC3539" s="20"/>
      <c r="DD3539" s="22" t="str">
        <f t="shared" ref="DD3539:DD3553" si="2213">IF(R3539=S3539+AX3539+AY3539+AZ3539+BA3539+BC3539+BD3539+BE3539+BF3539+CJ3539+CK3539+CL3539+CM3539+CN3539+CO3539+CP3539+CQ3539+CR3539+CS3539+CT3539+CU3539+CV3539+CW3539+CY3539+CZ3539+DA3539,"проверка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39" s="22" t="str">
        <f t="shared" ref="DE3539:DE3553" si="2214">IF(AND(AV3539&lt;=S3539,AW3539&lt;=S3539),"проверка пройдена","ВНИМАНИЕ! не может стоять значение большее, чем проверка пройдена")</f>
        <v>проверка пройдена</v>
      </c>
      <c r="EO3539" s="64"/>
      <c r="EP3539" s="64"/>
      <c r="EQ3539" s="64"/>
      <c r="ER3539" s="64"/>
      <c r="ES3539" s="64"/>
      <c r="ET3539" s="64"/>
      <c r="EU3539" s="64"/>
      <c r="EV3539" s="64"/>
      <c r="EW3539" s="64"/>
      <c r="EX3539" s="64"/>
      <c r="EY3539" s="64"/>
      <c r="EZ3539" s="64"/>
      <c r="FA3539" s="64"/>
      <c r="FB3539" s="64"/>
      <c r="FC3539" s="64"/>
      <c r="FD3539" s="64"/>
      <c r="FE3539" s="64"/>
      <c r="FF3539" s="64"/>
      <c r="FG3539" s="64"/>
      <c r="FH3539" s="64"/>
      <c r="FI3539" s="64"/>
      <c r="FJ3539" s="64"/>
      <c r="FK3539" s="64"/>
      <c r="FL3539" s="64"/>
      <c r="FM3539" s="64"/>
      <c r="FN3539" s="64"/>
      <c r="FO3539" s="64"/>
      <c r="FP3539" s="64"/>
      <c r="FQ3539" s="64"/>
      <c r="FR3539" s="64"/>
      <c r="FS3539" s="64"/>
      <c r="FT3539" s="64"/>
      <c r="FU3539" s="64"/>
      <c r="FV3539" s="64"/>
      <c r="FW3539" s="64"/>
      <c r="FX3539" s="64"/>
      <c r="FY3539" s="64"/>
      <c r="FZ3539" s="64"/>
      <c r="GA3539" s="64"/>
      <c r="GB3539" s="64"/>
      <c r="GC3539" s="64"/>
      <c r="GD3539" s="64"/>
      <c r="GE3539" s="64"/>
      <c r="GF3539" s="64"/>
      <c r="GG3539" s="64"/>
      <c r="GH3539" s="64"/>
      <c r="GI3539" s="64"/>
      <c r="GJ3539" s="64"/>
      <c r="GK3539" s="64"/>
      <c r="GL3539" s="64"/>
      <c r="GM3539" s="64"/>
      <c r="GN3539" s="64"/>
      <c r="GO3539" s="64"/>
      <c r="GP3539" s="64"/>
      <c r="GQ3539" s="64"/>
      <c r="GR3539" s="64"/>
      <c r="GS3539" s="64"/>
      <c r="GT3539" s="64"/>
      <c r="GU3539" s="64"/>
      <c r="GV3539" s="64"/>
      <c r="GW3539" s="64"/>
      <c r="GX3539" s="64"/>
    </row>
    <row r="3540" spans="1:206" s="63" customFormat="1" ht="42.75" customHeight="1" x14ac:dyDescent="0.25">
      <c r="A3540" s="55" t="s">
        <v>197</v>
      </c>
      <c r="B3540" s="56" t="s">
        <v>97</v>
      </c>
      <c r="C3540" s="57" t="s">
        <v>199</v>
      </c>
      <c r="D3540" s="57" t="s">
        <v>2049</v>
      </c>
      <c r="E3540" s="56" t="str">
        <f>VLOOKUP(C3540,'Коды программ'!$A$2:$B$581,2,FALSE)</f>
        <v>Правоохранительная деятельность</v>
      </c>
      <c r="F3540" s="56" t="str">
        <f t="shared" si="2189"/>
        <v>40.02.02 Правоохранительная деятельность</v>
      </c>
      <c r="G3540" s="56" t="s">
        <v>50</v>
      </c>
      <c r="H3540" s="56" t="s">
        <v>56</v>
      </c>
      <c r="I3540" s="56" t="s">
        <v>128</v>
      </c>
      <c r="J3540" s="56" t="s">
        <v>53</v>
      </c>
      <c r="K3540" s="58" t="s">
        <v>26</v>
      </c>
      <c r="L3540" s="59" t="s">
        <v>1359</v>
      </c>
      <c r="M3540" s="58"/>
      <c r="N3540" s="60"/>
      <c r="O3540" s="61"/>
      <c r="P3540" s="60"/>
      <c r="Q3540" s="62"/>
      <c r="R3540" s="62"/>
      <c r="S3540" s="22">
        <f t="shared" si="2212"/>
        <v>0</v>
      </c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77">
        <f t="shared" ref="BF3540:BF3543" si="2215">SUM(BG3540:CH3540)</f>
        <v>0</v>
      </c>
      <c r="BG3540" s="18"/>
      <c r="BH3540" s="18"/>
      <c r="BI3540" s="18"/>
      <c r="BJ3540" s="18"/>
      <c r="BK3540" s="18"/>
      <c r="BL3540" s="18"/>
      <c r="BM3540" s="18"/>
      <c r="BN3540" s="18"/>
      <c r="BO3540" s="18"/>
      <c r="BP3540" s="18"/>
      <c r="BQ3540" s="18"/>
      <c r="BR3540" s="18"/>
      <c r="BS3540" s="18"/>
      <c r="BT3540" s="18"/>
      <c r="BU3540" s="18"/>
      <c r="BV3540" s="18"/>
      <c r="BW3540" s="18"/>
      <c r="BX3540" s="18"/>
      <c r="BY3540" s="18"/>
      <c r="BZ3540" s="18"/>
      <c r="CA3540" s="18"/>
      <c r="CB3540" s="18"/>
      <c r="CC3540" s="18"/>
      <c r="CD3540" s="18"/>
      <c r="CE3540" s="18"/>
      <c r="CF3540" s="18"/>
      <c r="CG3540" s="18"/>
      <c r="CH3540" s="18"/>
      <c r="CI3540" s="18"/>
      <c r="CJ3540" s="18"/>
      <c r="CK3540" s="18"/>
      <c r="CL3540" s="18"/>
      <c r="CM3540" s="18"/>
      <c r="CN3540" s="18"/>
      <c r="CO3540" s="18"/>
      <c r="CP3540" s="18"/>
      <c r="CQ3540" s="18"/>
      <c r="CR3540" s="18"/>
      <c r="CS3540" s="18"/>
      <c r="CT3540" s="18"/>
      <c r="CU3540" s="18"/>
      <c r="CV3540" s="18"/>
      <c r="CW3540" s="18"/>
      <c r="CX3540" s="18"/>
      <c r="CY3540" s="18"/>
      <c r="CZ3540" s="18"/>
      <c r="DA3540" s="18"/>
      <c r="DB3540" s="18"/>
      <c r="DC3540" s="20"/>
      <c r="DD3540" s="22" t="str">
        <f t="shared" si="2213"/>
        <v>проверка пройдена</v>
      </c>
      <c r="DE3540" s="22" t="str">
        <f t="shared" si="2214"/>
        <v>проверка пройдена</v>
      </c>
      <c r="EO3540" s="64"/>
      <c r="EP3540" s="64"/>
      <c r="EQ3540" s="64"/>
      <c r="ER3540" s="64"/>
      <c r="ES3540" s="64"/>
      <c r="ET3540" s="64"/>
      <c r="EU3540" s="64"/>
      <c r="EV3540" s="64"/>
      <c r="EW3540" s="64"/>
      <c r="EX3540" s="64"/>
      <c r="EY3540" s="64"/>
      <c r="EZ3540" s="64"/>
      <c r="FA3540" s="64"/>
      <c r="FB3540" s="64"/>
      <c r="FC3540" s="64"/>
      <c r="FD3540" s="64"/>
      <c r="FE3540" s="64"/>
      <c r="FF3540" s="64"/>
      <c r="FG3540" s="64"/>
      <c r="FH3540" s="64"/>
      <c r="FI3540" s="64"/>
      <c r="FJ3540" s="64"/>
      <c r="FK3540" s="64"/>
      <c r="FL3540" s="64"/>
      <c r="FM3540" s="64"/>
      <c r="FN3540" s="64"/>
      <c r="FO3540" s="64"/>
      <c r="FP3540" s="64"/>
      <c r="FQ3540" s="64"/>
      <c r="FR3540" s="64"/>
      <c r="FS3540" s="64"/>
      <c r="FT3540" s="64"/>
      <c r="FU3540" s="64"/>
      <c r="FV3540" s="64"/>
      <c r="FW3540" s="64"/>
      <c r="FX3540" s="64"/>
      <c r="FY3540" s="64"/>
      <c r="FZ3540" s="64"/>
      <c r="GA3540" s="64"/>
      <c r="GB3540" s="64"/>
      <c r="GC3540" s="64"/>
      <c r="GD3540" s="64"/>
      <c r="GE3540" s="64"/>
      <c r="GF3540" s="64"/>
      <c r="GG3540" s="64"/>
      <c r="GH3540" s="64"/>
      <c r="GI3540" s="64"/>
      <c r="GJ3540" s="64"/>
      <c r="GK3540" s="64"/>
      <c r="GL3540" s="64"/>
      <c r="GM3540" s="64"/>
      <c r="GN3540" s="64"/>
      <c r="GO3540" s="64"/>
      <c r="GP3540" s="64"/>
      <c r="GQ3540" s="64"/>
      <c r="GR3540" s="64"/>
      <c r="GS3540" s="64"/>
      <c r="GT3540" s="64"/>
      <c r="GU3540" s="64"/>
      <c r="GV3540" s="64"/>
      <c r="GW3540" s="64"/>
      <c r="GX3540" s="64"/>
    </row>
    <row r="3541" spans="1:206" s="63" customFormat="1" ht="42.75" customHeight="1" x14ac:dyDescent="0.25">
      <c r="A3541" s="55" t="s">
        <v>197</v>
      </c>
      <c r="B3541" s="56" t="s">
        <v>97</v>
      </c>
      <c r="C3541" s="57" t="s">
        <v>199</v>
      </c>
      <c r="D3541" s="57" t="s">
        <v>2049</v>
      </c>
      <c r="E3541" s="56" t="str">
        <f>VLOOKUP(C3541,'Коды программ'!$A$2:$B$581,2,FALSE)</f>
        <v>Правоохранительная деятельность</v>
      </c>
      <c r="F3541" s="56" t="str">
        <f t="shared" si="2189"/>
        <v>40.02.02 Правоохранительная деятельность</v>
      </c>
      <c r="G3541" s="56" t="s">
        <v>50</v>
      </c>
      <c r="H3541" s="56" t="s">
        <v>56</v>
      </c>
      <c r="I3541" s="56" t="s">
        <v>128</v>
      </c>
      <c r="J3541" s="56" t="s">
        <v>53</v>
      </c>
      <c r="K3541" s="58" t="s">
        <v>27</v>
      </c>
      <c r="L3541" s="59" t="s">
        <v>1345</v>
      </c>
      <c r="M3541" s="58"/>
      <c r="N3541" s="60"/>
      <c r="O3541" s="61"/>
      <c r="P3541" s="60"/>
      <c r="Q3541" s="62"/>
      <c r="R3541" s="62"/>
      <c r="S3541" s="22">
        <f t="shared" si="2212"/>
        <v>0</v>
      </c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77">
        <f t="shared" si="2215"/>
        <v>0</v>
      </c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  <c r="BQ3541" s="18"/>
      <c r="BR3541" s="18"/>
      <c r="BS3541" s="18"/>
      <c r="BT3541" s="18"/>
      <c r="BU3541" s="18"/>
      <c r="BV3541" s="18"/>
      <c r="BW3541" s="18"/>
      <c r="BX3541" s="18"/>
      <c r="BY3541" s="18"/>
      <c r="BZ3541" s="18"/>
      <c r="CA3541" s="18"/>
      <c r="CB3541" s="18"/>
      <c r="CC3541" s="18"/>
      <c r="CD3541" s="18"/>
      <c r="CE3541" s="18"/>
      <c r="CF3541" s="18"/>
      <c r="CG3541" s="18"/>
      <c r="CH3541" s="18"/>
      <c r="CI3541" s="18"/>
      <c r="CJ3541" s="18"/>
      <c r="CK3541" s="18"/>
      <c r="CL3541" s="18"/>
      <c r="CM3541" s="18"/>
      <c r="CN3541" s="18"/>
      <c r="CO3541" s="18"/>
      <c r="CP3541" s="18"/>
      <c r="CQ3541" s="18"/>
      <c r="CR3541" s="18"/>
      <c r="CS3541" s="18"/>
      <c r="CT3541" s="18"/>
      <c r="CU3541" s="18"/>
      <c r="CV3541" s="18"/>
      <c r="CW3541" s="18"/>
      <c r="CX3541" s="18"/>
      <c r="CY3541" s="18"/>
      <c r="CZ3541" s="18"/>
      <c r="DA3541" s="18"/>
      <c r="DB3541" s="18"/>
      <c r="DC3541" s="20"/>
      <c r="DD3541" s="22" t="str">
        <f t="shared" si="2213"/>
        <v>проверка пройдена</v>
      </c>
      <c r="DE3541" s="22" t="str">
        <f t="shared" si="2214"/>
        <v>проверка пройдена</v>
      </c>
      <c r="EO3541" s="64"/>
      <c r="EP3541" s="64"/>
      <c r="EQ3541" s="64"/>
      <c r="ER3541" s="64"/>
      <c r="ES3541" s="64"/>
      <c r="ET3541" s="64"/>
      <c r="EU3541" s="64"/>
      <c r="EV3541" s="64"/>
      <c r="EW3541" s="64"/>
      <c r="EX3541" s="64"/>
      <c r="EY3541" s="64"/>
      <c r="EZ3541" s="64"/>
      <c r="FA3541" s="64"/>
      <c r="FB3541" s="64"/>
      <c r="FC3541" s="64"/>
      <c r="FD3541" s="64"/>
      <c r="FE3541" s="64"/>
      <c r="FF3541" s="64"/>
      <c r="FG3541" s="64"/>
      <c r="FH3541" s="64"/>
      <c r="FI3541" s="64"/>
      <c r="FJ3541" s="64"/>
      <c r="FK3541" s="64"/>
      <c r="FL3541" s="64"/>
      <c r="FM3541" s="64"/>
      <c r="FN3541" s="64"/>
      <c r="FO3541" s="64"/>
      <c r="FP3541" s="64"/>
      <c r="FQ3541" s="64"/>
      <c r="FR3541" s="64"/>
      <c r="FS3541" s="64"/>
      <c r="FT3541" s="64"/>
      <c r="FU3541" s="64"/>
      <c r="FV3541" s="64"/>
      <c r="FW3541" s="64"/>
      <c r="FX3541" s="64"/>
      <c r="FY3541" s="64"/>
      <c r="FZ3541" s="64"/>
      <c r="GA3541" s="64"/>
      <c r="GB3541" s="64"/>
      <c r="GC3541" s="64"/>
      <c r="GD3541" s="64"/>
      <c r="GE3541" s="64"/>
      <c r="GF3541" s="64"/>
      <c r="GG3541" s="64"/>
      <c r="GH3541" s="64"/>
      <c r="GI3541" s="64"/>
      <c r="GJ3541" s="64"/>
      <c r="GK3541" s="64"/>
      <c r="GL3541" s="64"/>
      <c r="GM3541" s="64"/>
      <c r="GN3541" s="64"/>
      <c r="GO3541" s="64"/>
      <c r="GP3541" s="64"/>
      <c r="GQ3541" s="64"/>
      <c r="GR3541" s="64"/>
      <c r="GS3541" s="64"/>
      <c r="GT3541" s="64"/>
      <c r="GU3541" s="64"/>
      <c r="GV3541" s="64"/>
      <c r="GW3541" s="64"/>
      <c r="GX3541" s="64"/>
    </row>
    <row r="3542" spans="1:206" s="63" customFormat="1" ht="42.75" customHeight="1" x14ac:dyDescent="0.25">
      <c r="A3542" s="55" t="s">
        <v>197</v>
      </c>
      <c r="B3542" s="56" t="s">
        <v>97</v>
      </c>
      <c r="C3542" s="57" t="s">
        <v>199</v>
      </c>
      <c r="D3542" s="57" t="s">
        <v>2049</v>
      </c>
      <c r="E3542" s="56" t="str">
        <f>VLOOKUP(C3542,'Коды программ'!$A$2:$B$581,2,FALSE)</f>
        <v>Правоохранительная деятельность</v>
      </c>
      <c r="F3542" s="56" t="str">
        <f t="shared" si="2189"/>
        <v>40.02.02 Правоохранительная деятельность</v>
      </c>
      <c r="G3542" s="56" t="s">
        <v>50</v>
      </c>
      <c r="H3542" s="56" t="s">
        <v>56</v>
      </c>
      <c r="I3542" s="56" t="s">
        <v>128</v>
      </c>
      <c r="J3542" s="56" t="s">
        <v>53</v>
      </c>
      <c r="K3542" s="58" t="s">
        <v>28</v>
      </c>
      <c r="L3542" s="59" t="s">
        <v>1346</v>
      </c>
      <c r="M3542" s="58"/>
      <c r="N3542" s="60"/>
      <c r="O3542" s="61"/>
      <c r="P3542" s="60"/>
      <c r="Q3542" s="62"/>
      <c r="R3542" s="62"/>
      <c r="S3542" s="22">
        <f t="shared" si="2212"/>
        <v>0</v>
      </c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77">
        <f t="shared" si="2215"/>
        <v>0</v>
      </c>
      <c r="BG3542" s="18"/>
      <c r="BH3542" s="18"/>
      <c r="BI3542" s="18"/>
      <c r="BJ3542" s="18"/>
      <c r="BK3542" s="18"/>
      <c r="BL3542" s="18"/>
      <c r="BM3542" s="18"/>
      <c r="BN3542" s="18"/>
      <c r="BO3542" s="18"/>
      <c r="BP3542" s="18"/>
      <c r="BQ3542" s="18"/>
      <c r="BR3542" s="18"/>
      <c r="BS3542" s="18"/>
      <c r="BT3542" s="18"/>
      <c r="BU3542" s="18"/>
      <c r="BV3542" s="18"/>
      <c r="BW3542" s="18"/>
      <c r="BX3542" s="18"/>
      <c r="BY3542" s="18"/>
      <c r="BZ3542" s="18"/>
      <c r="CA3542" s="18"/>
      <c r="CB3542" s="18"/>
      <c r="CC3542" s="18"/>
      <c r="CD3542" s="18"/>
      <c r="CE3542" s="18"/>
      <c r="CF3542" s="18"/>
      <c r="CG3542" s="18"/>
      <c r="CH3542" s="18"/>
      <c r="CI3542" s="18"/>
      <c r="CJ3542" s="18"/>
      <c r="CK3542" s="18"/>
      <c r="CL3542" s="18"/>
      <c r="CM3542" s="18"/>
      <c r="CN3542" s="18"/>
      <c r="CO3542" s="18"/>
      <c r="CP3542" s="18"/>
      <c r="CQ3542" s="18"/>
      <c r="CR3542" s="18"/>
      <c r="CS3542" s="18"/>
      <c r="CT3542" s="18"/>
      <c r="CU3542" s="18"/>
      <c r="CV3542" s="18"/>
      <c r="CW3542" s="18"/>
      <c r="CX3542" s="18"/>
      <c r="CY3542" s="18"/>
      <c r="CZ3542" s="18"/>
      <c r="DA3542" s="18"/>
      <c r="DB3542" s="18"/>
      <c r="DC3542" s="20"/>
      <c r="DD3542" s="22" t="str">
        <f t="shared" si="2213"/>
        <v>проверка пройдена</v>
      </c>
      <c r="DE3542" s="22" t="str">
        <f t="shared" si="2214"/>
        <v>проверка пройдена</v>
      </c>
      <c r="EO3542" s="64"/>
      <c r="EP3542" s="64"/>
      <c r="EQ3542" s="64"/>
      <c r="ER3542" s="64"/>
      <c r="ES3542" s="64"/>
      <c r="ET3542" s="64"/>
      <c r="EU3542" s="64"/>
      <c r="EV3542" s="64"/>
      <c r="EW3542" s="64"/>
      <c r="EX3542" s="64"/>
      <c r="EY3542" s="64"/>
      <c r="EZ3542" s="64"/>
      <c r="FA3542" s="64"/>
      <c r="FB3542" s="64"/>
      <c r="FC3542" s="64"/>
      <c r="FD3542" s="64"/>
      <c r="FE3542" s="64"/>
      <c r="FF3542" s="64"/>
      <c r="FG3542" s="64"/>
      <c r="FH3542" s="64"/>
      <c r="FI3542" s="64"/>
      <c r="FJ3542" s="64"/>
      <c r="FK3542" s="64"/>
      <c r="FL3542" s="64"/>
      <c r="FM3542" s="64"/>
      <c r="FN3542" s="64"/>
      <c r="FO3542" s="64"/>
      <c r="FP3542" s="64"/>
      <c r="FQ3542" s="64"/>
      <c r="FR3542" s="64"/>
      <c r="FS3542" s="64"/>
      <c r="FT3542" s="64"/>
      <c r="FU3542" s="64"/>
      <c r="FV3542" s="64"/>
      <c r="FW3542" s="64"/>
      <c r="FX3542" s="64"/>
      <c r="FY3542" s="64"/>
      <c r="FZ3542" s="64"/>
      <c r="GA3542" s="64"/>
      <c r="GB3542" s="64"/>
      <c r="GC3542" s="64"/>
      <c r="GD3542" s="64"/>
      <c r="GE3542" s="64"/>
      <c r="GF3542" s="64"/>
      <c r="GG3542" s="64"/>
      <c r="GH3542" s="64"/>
      <c r="GI3542" s="64"/>
      <c r="GJ3542" s="64"/>
      <c r="GK3542" s="64"/>
      <c r="GL3542" s="64"/>
      <c r="GM3542" s="64"/>
      <c r="GN3542" s="64"/>
      <c r="GO3542" s="64"/>
      <c r="GP3542" s="64"/>
      <c r="GQ3542" s="64"/>
      <c r="GR3542" s="64"/>
      <c r="GS3542" s="64"/>
      <c r="GT3542" s="64"/>
      <c r="GU3542" s="64"/>
      <c r="GV3542" s="64"/>
      <c r="GW3542" s="64"/>
      <c r="GX3542" s="64"/>
    </row>
    <row r="3543" spans="1:206" s="63" customFormat="1" ht="42.75" customHeight="1" x14ac:dyDescent="0.25">
      <c r="A3543" s="55" t="s">
        <v>197</v>
      </c>
      <c r="B3543" s="56" t="s">
        <v>97</v>
      </c>
      <c r="C3543" s="57" t="s">
        <v>199</v>
      </c>
      <c r="D3543" s="57" t="s">
        <v>2049</v>
      </c>
      <c r="E3543" s="56" t="str">
        <f>VLOOKUP(C3543,'Коды программ'!$A$2:$B$581,2,FALSE)</f>
        <v>Правоохранительная деятельность</v>
      </c>
      <c r="F3543" s="56" t="str">
        <f t="shared" si="2189"/>
        <v>40.02.02 Правоохранительная деятельность</v>
      </c>
      <c r="G3543" s="56" t="s">
        <v>50</v>
      </c>
      <c r="H3543" s="56" t="s">
        <v>56</v>
      </c>
      <c r="I3543" s="56" t="s">
        <v>128</v>
      </c>
      <c r="J3543" s="56" t="s">
        <v>53</v>
      </c>
      <c r="K3543" s="58" t="s">
        <v>29</v>
      </c>
      <c r="L3543" s="59" t="s">
        <v>1348</v>
      </c>
      <c r="M3543" s="58"/>
      <c r="N3543" s="60"/>
      <c r="O3543" s="61"/>
      <c r="P3543" s="60"/>
      <c r="Q3543" s="62"/>
      <c r="R3543" s="62">
        <v>0</v>
      </c>
      <c r="S3543" s="22">
        <f t="shared" si="2212"/>
        <v>0</v>
      </c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77">
        <f t="shared" si="2215"/>
        <v>0</v>
      </c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  <c r="BQ3543" s="18"/>
      <c r="BR3543" s="18"/>
      <c r="BS3543" s="18"/>
      <c r="BT3543" s="18"/>
      <c r="BU3543" s="18"/>
      <c r="BV3543" s="18"/>
      <c r="BW3543" s="18"/>
      <c r="BX3543" s="18"/>
      <c r="BY3543" s="18"/>
      <c r="BZ3543" s="18"/>
      <c r="CA3543" s="18"/>
      <c r="CB3543" s="18"/>
      <c r="CC3543" s="18"/>
      <c r="CD3543" s="18"/>
      <c r="CE3543" s="18"/>
      <c r="CF3543" s="18"/>
      <c r="CG3543" s="18"/>
      <c r="CH3543" s="18"/>
      <c r="CI3543" s="18"/>
      <c r="CJ3543" s="18"/>
      <c r="CK3543" s="18"/>
      <c r="CL3543" s="18"/>
      <c r="CM3543" s="18"/>
      <c r="CN3543" s="18"/>
      <c r="CO3543" s="18"/>
      <c r="CP3543" s="18"/>
      <c r="CQ3543" s="18"/>
      <c r="CR3543" s="18"/>
      <c r="CS3543" s="18"/>
      <c r="CT3543" s="18"/>
      <c r="CU3543" s="18"/>
      <c r="CV3543" s="18"/>
      <c r="CW3543" s="18"/>
      <c r="CX3543" s="18"/>
      <c r="CY3543" s="18"/>
      <c r="CZ3543" s="18"/>
      <c r="DA3543" s="18"/>
      <c r="DB3543" s="18"/>
      <c r="DC3543" s="20"/>
      <c r="DD3543" s="22" t="str">
        <f t="shared" si="2213"/>
        <v>проверка пройдена</v>
      </c>
      <c r="DE3543" s="22" t="str">
        <f t="shared" si="2214"/>
        <v>проверка пройдена</v>
      </c>
      <c r="EO3543" s="64"/>
      <c r="EP3543" s="64"/>
      <c r="EQ3543" s="64"/>
      <c r="ER3543" s="64"/>
      <c r="ES3543" s="64"/>
      <c r="ET3543" s="64"/>
      <c r="EU3543" s="64"/>
      <c r="EV3543" s="64"/>
      <c r="EW3543" s="64"/>
      <c r="EX3543" s="64"/>
      <c r="EY3543" s="64"/>
      <c r="EZ3543" s="64"/>
      <c r="FA3543" s="64"/>
      <c r="FB3543" s="64"/>
      <c r="FC3543" s="64"/>
      <c r="FD3543" s="64"/>
      <c r="FE3543" s="64"/>
      <c r="FF3543" s="64"/>
      <c r="FG3543" s="64"/>
      <c r="FH3543" s="64"/>
      <c r="FI3543" s="64"/>
      <c r="FJ3543" s="64"/>
      <c r="FK3543" s="64"/>
      <c r="FL3543" s="64"/>
      <c r="FM3543" s="64"/>
      <c r="FN3543" s="64"/>
      <c r="FO3543" s="64"/>
      <c r="FP3543" s="64"/>
      <c r="FQ3543" s="64"/>
      <c r="FR3543" s="64"/>
      <c r="FS3543" s="64"/>
      <c r="FT3543" s="64"/>
      <c r="FU3543" s="64"/>
      <c r="FV3543" s="64"/>
      <c r="FW3543" s="64"/>
      <c r="FX3543" s="64"/>
      <c r="FY3543" s="64"/>
      <c r="FZ3543" s="64"/>
      <c r="GA3543" s="64"/>
      <c r="GB3543" s="64"/>
      <c r="GC3543" s="64"/>
      <c r="GD3543" s="64"/>
      <c r="GE3543" s="64"/>
      <c r="GF3543" s="64"/>
      <c r="GG3543" s="64"/>
      <c r="GH3543" s="64"/>
      <c r="GI3543" s="64"/>
      <c r="GJ3543" s="64"/>
      <c r="GK3543" s="64"/>
      <c r="GL3543" s="64"/>
      <c r="GM3543" s="64"/>
      <c r="GN3543" s="64"/>
      <c r="GO3543" s="64"/>
      <c r="GP3543" s="64"/>
      <c r="GQ3543" s="64"/>
      <c r="GR3543" s="64"/>
      <c r="GS3543" s="64"/>
      <c r="GT3543" s="64"/>
      <c r="GU3543" s="64"/>
      <c r="GV3543" s="64"/>
      <c r="GW3543" s="64"/>
      <c r="GX3543" s="64"/>
    </row>
    <row r="3544" spans="1:206" s="63" customFormat="1" ht="42.75" customHeight="1" x14ac:dyDescent="0.25">
      <c r="A3544" s="55" t="s">
        <v>197</v>
      </c>
      <c r="B3544" s="56" t="s">
        <v>97</v>
      </c>
      <c r="C3544" s="57" t="s">
        <v>199</v>
      </c>
      <c r="D3544" s="57" t="s">
        <v>2049</v>
      </c>
      <c r="E3544" s="56" t="str">
        <f>VLOOKUP(C3544,'Коды программ'!$A$2:$B$581,2,FALSE)</f>
        <v>Правоохранительная деятельность</v>
      </c>
      <c r="F3544" s="56" t="str">
        <f t="shared" si="2189"/>
        <v>40.02.02 Правоохранительная деятельность</v>
      </c>
      <c r="G3544" s="56" t="s">
        <v>50</v>
      </c>
      <c r="H3544" s="56" t="s">
        <v>56</v>
      </c>
      <c r="I3544" s="56" t="s">
        <v>128</v>
      </c>
      <c r="J3544" s="56" t="s">
        <v>53</v>
      </c>
      <c r="K3544" s="58" t="s">
        <v>30</v>
      </c>
      <c r="L3544" s="59" t="s">
        <v>1349</v>
      </c>
      <c r="M3544" s="58"/>
      <c r="N3544" s="60"/>
      <c r="O3544" s="61"/>
      <c r="P3544" s="60"/>
      <c r="Q3544" s="62"/>
      <c r="R3544" s="22">
        <f>SUM(R3540,R3542)</f>
        <v>0</v>
      </c>
      <c r="S3544" s="22">
        <f t="shared" ref="S3544:CC3544" si="2216">SUM(S3540,S3542)</f>
        <v>0</v>
      </c>
      <c r="T3544" s="22">
        <f t="shared" si="2216"/>
        <v>0</v>
      </c>
      <c r="U3544" s="22">
        <f t="shared" si="2216"/>
        <v>0</v>
      </c>
      <c r="V3544" s="22">
        <f t="shared" si="2216"/>
        <v>0</v>
      </c>
      <c r="W3544" s="22">
        <f t="shared" si="2216"/>
        <v>0</v>
      </c>
      <c r="X3544" s="22">
        <f t="shared" si="2216"/>
        <v>0</v>
      </c>
      <c r="Y3544" s="22">
        <f t="shared" si="2216"/>
        <v>0</v>
      </c>
      <c r="Z3544" s="22">
        <f t="shared" si="2216"/>
        <v>0</v>
      </c>
      <c r="AA3544" s="22">
        <f t="shared" si="2216"/>
        <v>0</v>
      </c>
      <c r="AB3544" s="22">
        <f t="shared" si="2216"/>
        <v>0</v>
      </c>
      <c r="AC3544" s="22">
        <f t="shared" si="2216"/>
        <v>0</v>
      </c>
      <c r="AD3544" s="22">
        <f t="shared" si="2216"/>
        <v>0</v>
      </c>
      <c r="AE3544" s="22">
        <f t="shared" si="2216"/>
        <v>0</v>
      </c>
      <c r="AF3544" s="22">
        <f t="shared" si="2216"/>
        <v>0</v>
      </c>
      <c r="AG3544" s="22">
        <f t="shared" si="2216"/>
        <v>0</v>
      </c>
      <c r="AH3544" s="22">
        <f t="shared" si="2216"/>
        <v>0</v>
      </c>
      <c r="AI3544" s="22">
        <f t="shared" si="2216"/>
        <v>0</v>
      </c>
      <c r="AJ3544" s="22">
        <f t="shared" si="2216"/>
        <v>0</v>
      </c>
      <c r="AK3544" s="22">
        <f t="shared" si="2216"/>
        <v>0</v>
      </c>
      <c r="AL3544" s="22">
        <f t="shared" si="2216"/>
        <v>0</v>
      </c>
      <c r="AM3544" s="22">
        <f t="shared" si="2216"/>
        <v>0</v>
      </c>
      <c r="AN3544" s="22">
        <f t="shared" si="2216"/>
        <v>0</v>
      </c>
      <c r="AO3544" s="22">
        <f t="shared" si="2216"/>
        <v>0</v>
      </c>
      <c r="AP3544" s="22">
        <f t="shared" si="2216"/>
        <v>0</v>
      </c>
      <c r="AQ3544" s="22">
        <f t="shared" si="2216"/>
        <v>0</v>
      </c>
      <c r="AR3544" s="22">
        <f t="shared" si="2216"/>
        <v>0</v>
      </c>
      <c r="AS3544" s="22">
        <f t="shared" si="2216"/>
        <v>0</v>
      </c>
      <c r="AT3544" s="22">
        <f t="shared" si="2216"/>
        <v>0</v>
      </c>
      <c r="AU3544" s="22">
        <f t="shared" si="2216"/>
        <v>0</v>
      </c>
      <c r="AV3544" s="22">
        <f t="shared" si="2216"/>
        <v>0</v>
      </c>
      <c r="AW3544" s="22">
        <f t="shared" si="2216"/>
        <v>0</v>
      </c>
      <c r="AX3544" s="22">
        <f t="shared" si="2216"/>
        <v>0</v>
      </c>
      <c r="AY3544" s="22">
        <f t="shared" si="2216"/>
        <v>0</v>
      </c>
      <c r="AZ3544" s="22">
        <f t="shared" si="2216"/>
        <v>0</v>
      </c>
      <c r="BA3544" s="22">
        <f t="shared" si="2216"/>
        <v>0</v>
      </c>
      <c r="BB3544" s="22">
        <f t="shared" si="2216"/>
        <v>0</v>
      </c>
      <c r="BC3544" s="22">
        <f t="shared" si="2216"/>
        <v>0</v>
      </c>
      <c r="BD3544" s="22">
        <f t="shared" si="2216"/>
        <v>0</v>
      </c>
      <c r="BE3544" s="22">
        <f t="shared" si="2216"/>
        <v>0</v>
      </c>
      <c r="BF3544" s="22">
        <f t="shared" si="2216"/>
        <v>0</v>
      </c>
      <c r="BG3544" s="22">
        <f t="shared" si="2216"/>
        <v>0</v>
      </c>
      <c r="BH3544" s="22">
        <f t="shared" si="2216"/>
        <v>0</v>
      </c>
      <c r="BI3544" s="22">
        <f t="shared" si="2216"/>
        <v>0</v>
      </c>
      <c r="BJ3544" s="22">
        <f t="shared" si="2216"/>
        <v>0</v>
      </c>
      <c r="BK3544" s="22">
        <f t="shared" si="2216"/>
        <v>0</v>
      </c>
      <c r="BL3544" s="22">
        <f t="shared" si="2216"/>
        <v>0</v>
      </c>
      <c r="BM3544" s="22">
        <f t="shared" si="2216"/>
        <v>0</v>
      </c>
      <c r="BN3544" s="22">
        <f t="shared" si="2216"/>
        <v>0</v>
      </c>
      <c r="BO3544" s="22">
        <f t="shared" si="2216"/>
        <v>0</v>
      </c>
      <c r="BP3544" s="22">
        <f t="shared" si="2216"/>
        <v>0</v>
      </c>
      <c r="BQ3544" s="22">
        <f t="shared" si="2216"/>
        <v>0</v>
      </c>
      <c r="BR3544" s="22">
        <f t="shared" si="2216"/>
        <v>0</v>
      </c>
      <c r="BS3544" s="22">
        <f t="shared" si="2216"/>
        <v>0</v>
      </c>
      <c r="BT3544" s="22">
        <f t="shared" si="2216"/>
        <v>0</v>
      </c>
      <c r="BU3544" s="22">
        <f t="shared" si="2216"/>
        <v>0</v>
      </c>
      <c r="BV3544" s="22">
        <f t="shared" si="2216"/>
        <v>0</v>
      </c>
      <c r="BW3544" s="22">
        <f t="shared" si="2216"/>
        <v>0</v>
      </c>
      <c r="BX3544" s="22">
        <f t="shared" si="2216"/>
        <v>0</v>
      </c>
      <c r="BY3544" s="22">
        <f t="shared" si="2216"/>
        <v>0</v>
      </c>
      <c r="BZ3544" s="22">
        <f t="shared" si="2216"/>
        <v>0</v>
      </c>
      <c r="CA3544" s="22">
        <f t="shared" si="2216"/>
        <v>0</v>
      </c>
      <c r="CB3544" s="22">
        <f t="shared" si="2216"/>
        <v>0</v>
      </c>
      <c r="CC3544" s="22">
        <f t="shared" si="2216"/>
        <v>0</v>
      </c>
      <c r="CD3544" s="22">
        <f t="shared" ref="CD3544:DA3544" si="2217">SUM(CD3540,CD3542)</f>
        <v>0</v>
      </c>
      <c r="CE3544" s="22">
        <f t="shared" si="2217"/>
        <v>0</v>
      </c>
      <c r="CF3544" s="22">
        <f t="shared" si="2217"/>
        <v>0</v>
      </c>
      <c r="CG3544" s="22">
        <f t="shared" si="2217"/>
        <v>0</v>
      </c>
      <c r="CH3544" s="22">
        <f t="shared" si="2217"/>
        <v>0</v>
      </c>
      <c r="CI3544" s="22">
        <f t="shared" si="2217"/>
        <v>0</v>
      </c>
      <c r="CJ3544" s="22">
        <f t="shared" si="2217"/>
        <v>0</v>
      </c>
      <c r="CK3544" s="22">
        <f t="shared" si="2217"/>
        <v>0</v>
      </c>
      <c r="CL3544" s="22">
        <f t="shared" si="2217"/>
        <v>0</v>
      </c>
      <c r="CM3544" s="22">
        <f t="shared" si="2217"/>
        <v>0</v>
      </c>
      <c r="CN3544" s="22">
        <f t="shared" si="2217"/>
        <v>0</v>
      </c>
      <c r="CO3544" s="22">
        <f t="shared" si="2217"/>
        <v>0</v>
      </c>
      <c r="CP3544" s="22">
        <f t="shared" si="2217"/>
        <v>0</v>
      </c>
      <c r="CQ3544" s="22">
        <f t="shared" si="2217"/>
        <v>0</v>
      </c>
      <c r="CR3544" s="22">
        <f t="shared" si="2217"/>
        <v>0</v>
      </c>
      <c r="CS3544" s="22">
        <f t="shared" si="2217"/>
        <v>0</v>
      </c>
      <c r="CT3544" s="22">
        <f t="shared" si="2217"/>
        <v>0</v>
      </c>
      <c r="CU3544" s="22">
        <f t="shared" si="2217"/>
        <v>0</v>
      </c>
      <c r="CV3544" s="22">
        <f t="shared" si="2217"/>
        <v>0</v>
      </c>
      <c r="CW3544" s="22">
        <f t="shared" si="2217"/>
        <v>0</v>
      </c>
      <c r="CX3544" s="22"/>
      <c r="CY3544" s="22">
        <f t="shared" si="2217"/>
        <v>0</v>
      </c>
      <c r="CZ3544" s="22">
        <f t="shared" si="2217"/>
        <v>0</v>
      </c>
      <c r="DA3544" s="22">
        <f t="shared" si="2217"/>
        <v>0</v>
      </c>
      <c r="DB3544" s="18"/>
      <c r="DC3544" s="20"/>
      <c r="DD3544" s="22" t="str">
        <f t="shared" si="2213"/>
        <v>проверка пройдена</v>
      </c>
      <c r="DE3544" s="22" t="str">
        <f t="shared" si="2214"/>
        <v>проверка пройдена</v>
      </c>
      <c r="EO3544" s="64"/>
      <c r="EP3544" s="64"/>
      <c r="EQ3544" s="64"/>
      <c r="ER3544" s="64"/>
      <c r="ES3544" s="64"/>
      <c r="ET3544" s="64"/>
      <c r="EU3544" s="64"/>
      <c r="EV3544" s="64"/>
      <c r="EW3544" s="64"/>
      <c r="EX3544" s="64"/>
      <c r="EY3544" s="64"/>
      <c r="EZ3544" s="64"/>
      <c r="FA3544" s="64"/>
      <c r="FB3544" s="64"/>
      <c r="FC3544" s="64"/>
      <c r="FD3544" s="64"/>
      <c r="FE3544" s="64"/>
      <c r="FF3544" s="64"/>
      <c r="FG3544" s="64"/>
      <c r="FH3544" s="64"/>
      <c r="FI3544" s="64"/>
      <c r="FJ3544" s="64"/>
      <c r="FK3544" s="64"/>
      <c r="FL3544" s="64"/>
      <c r="FM3544" s="64"/>
      <c r="FN3544" s="64"/>
      <c r="FO3544" s="64"/>
      <c r="FP3544" s="64"/>
      <c r="FQ3544" s="64"/>
      <c r="FR3544" s="64"/>
      <c r="FS3544" s="64"/>
      <c r="FT3544" s="64"/>
      <c r="FU3544" s="64"/>
      <c r="FV3544" s="64"/>
      <c r="FW3544" s="64"/>
      <c r="FX3544" s="64"/>
      <c r="FY3544" s="64"/>
      <c r="FZ3544" s="64"/>
      <c r="GA3544" s="64"/>
      <c r="GB3544" s="64"/>
      <c r="GC3544" s="64"/>
      <c r="GD3544" s="64"/>
      <c r="GE3544" s="64"/>
      <c r="GF3544" s="64"/>
      <c r="GG3544" s="64"/>
      <c r="GH3544" s="64"/>
      <c r="GI3544" s="64"/>
      <c r="GJ3544" s="64"/>
      <c r="GK3544" s="64"/>
      <c r="GL3544" s="64"/>
      <c r="GM3544" s="64"/>
      <c r="GN3544" s="64"/>
      <c r="GO3544" s="64"/>
      <c r="GP3544" s="64"/>
      <c r="GQ3544" s="64"/>
      <c r="GR3544" s="64"/>
      <c r="GS3544" s="64"/>
      <c r="GT3544" s="64"/>
      <c r="GU3544" s="64"/>
      <c r="GV3544" s="64"/>
      <c r="GW3544" s="64"/>
      <c r="GX3544" s="64"/>
    </row>
    <row r="3545" spans="1:206" s="63" customFormat="1" ht="42.75" customHeight="1" x14ac:dyDescent="0.25">
      <c r="A3545" s="55" t="s">
        <v>197</v>
      </c>
      <c r="B3545" s="56" t="s">
        <v>97</v>
      </c>
      <c r="C3545" s="57" t="s">
        <v>199</v>
      </c>
      <c r="D3545" s="57" t="s">
        <v>2049</v>
      </c>
      <c r="E3545" s="56" t="str">
        <f>VLOOKUP(C3545,'Коды программ'!$A$2:$B$581,2,FALSE)</f>
        <v>Правоохранительная деятельность</v>
      </c>
      <c r="F3545" s="56" t="str">
        <f t="shared" si="2189"/>
        <v>40.02.02 Правоохранительная деятельность</v>
      </c>
      <c r="G3545" s="56" t="s">
        <v>50</v>
      </c>
      <c r="H3545" s="56" t="s">
        <v>56</v>
      </c>
      <c r="I3545" s="56" t="s">
        <v>128</v>
      </c>
      <c r="J3545" s="56" t="s">
        <v>53</v>
      </c>
      <c r="K3545" s="58" t="s">
        <v>31</v>
      </c>
      <c r="L3545" s="59" t="s">
        <v>1350</v>
      </c>
      <c r="M3545" s="58"/>
      <c r="N3545" s="60"/>
      <c r="O3545" s="61"/>
      <c r="P3545" s="60"/>
      <c r="Q3545" s="62"/>
      <c r="R3545" s="62"/>
      <c r="S3545" s="22">
        <f t="shared" ref="S3545:S3553" si="2218">SUM(T3545:AU3545)</f>
        <v>0</v>
      </c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77">
        <f t="shared" ref="BF3545:BF3553" si="2219">SUM(BG3545:CH3545)</f>
        <v>0</v>
      </c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  <c r="BQ3545" s="18"/>
      <c r="BR3545" s="18"/>
      <c r="BS3545" s="18"/>
      <c r="BT3545" s="18"/>
      <c r="BU3545" s="18"/>
      <c r="BV3545" s="18"/>
      <c r="BW3545" s="18"/>
      <c r="BX3545" s="18"/>
      <c r="BY3545" s="18"/>
      <c r="BZ3545" s="18"/>
      <c r="CA3545" s="18"/>
      <c r="CB3545" s="18"/>
      <c r="CC3545" s="18"/>
      <c r="CD3545" s="18"/>
      <c r="CE3545" s="18"/>
      <c r="CF3545" s="18"/>
      <c r="CG3545" s="18"/>
      <c r="CH3545" s="18"/>
      <c r="CI3545" s="18"/>
      <c r="CJ3545" s="18"/>
      <c r="CK3545" s="18"/>
      <c r="CL3545" s="18"/>
      <c r="CM3545" s="18"/>
      <c r="CN3545" s="18"/>
      <c r="CO3545" s="18"/>
      <c r="CP3545" s="18"/>
      <c r="CQ3545" s="18"/>
      <c r="CR3545" s="18"/>
      <c r="CS3545" s="18"/>
      <c r="CT3545" s="18"/>
      <c r="CU3545" s="18"/>
      <c r="CV3545" s="18"/>
      <c r="CW3545" s="18"/>
      <c r="CX3545" s="18"/>
      <c r="CY3545" s="18"/>
      <c r="CZ3545" s="18"/>
      <c r="DA3545" s="18"/>
      <c r="DB3545" s="18"/>
      <c r="DC3545" s="20"/>
      <c r="DD3545" s="22" t="str">
        <f t="shared" si="2213"/>
        <v>проверка пройдена</v>
      </c>
      <c r="DE3545" s="22" t="str">
        <f t="shared" si="2214"/>
        <v>проверка пройдена</v>
      </c>
      <c r="EO3545" s="64"/>
      <c r="EP3545" s="64"/>
      <c r="EQ3545" s="64"/>
      <c r="ER3545" s="64"/>
      <c r="ES3545" s="64"/>
      <c r="ET3545" s="64"/>
      <c r="EU3545" s="64"/>
      <c r="EV3545" s="64"/>
      <c r="EW3545" s="64"/>
      <c r="EX3545" s="64"/>
      <c r="EY3545" s="64"/>
      <c r="EZ3545" s="64"/>
      <c r="FA3545" s="64"/>
      <c r="FB3545" s="64"/>
      <c r="FC3545" s="64"/>
      <c r="FD3545" s="64"/>
      <c r="FE3545" s="64"/>
      <c r="FF3545" s="64"/>
      <c r="FG3545" s="64"/>
      <c r="FH3545" s="64"/>
      <c r="FI3545" s="64"/>
      <c r="FJ3545" s="64"/>
      <c r="FK3545" s="64"/>
      <c r="FL3545" s="64"/>
      <c r="FM3545" s="64"/>
      <c r="FN3545" s="64"/>
      <c r="FO3545" s="64"/>
      <c r="FP3545" s="64"/>
      <c r="FQ3545" s="64"/>
      <c r="FR3545" s="64"/>
      <c r="FS3545" s="64"/>
      <c r="FT3545" s="64"/>
      <c r="FU3545" s="64"/>
      <c r="FV3545" s="64"/>
      <c r="FW3545" s="64"/>
      <c r="FX3545" s="64"/>
      <c r="FY3545" s="64"/>
      <c r="FZ3545" s="64"/>
      <c r="GA3545" s="64"/>
      <c r="GB3545" s="64"/>
      <c r="GC3545" s="64"/>
      <c r="GD3545" s="64"/>
      <c r="GE3545" s="64"/>
      <c r="GF3545" s="64"/>
      <c r="GG3545" s="64"/>
      <c r="GH3545" s="64"/>
      <c r="GI3545" s="64"/>
      <c r="GJ3545" s="64"/>
      <c r="GK3545" s="64"/>
      <c r="GL3545" s="64"/>
      <c r="GM3545" s="64"/>
      <c r="GN3545" s="64"/>
      <c r="GO3545" s="64"/>
      <c r="GP3545" s="64"/>
      <c r="GQ3545" s="64"/>
      <c r="GR3545" s="64"/>
      <c r="GS3545" s="64"/>
      <c r="GT3545" s="64"/>
      <c r="GU3545" s="64"/>
      <c r="GV3545" s="64"/>
      <c r="GW3545" s="64"/>
      <c r="GX3545" s="64"/>
    </row>
    <row r="3546" spans="1:206" s="63" customFormat="1" ht="42.75" customHeight="1" x14ac:dyDescent="0.25">
      <c r="A3546" s="55" t="s">
        <v>197</v>
      </c>
      <c r="B3546" s="56" t="s">
        <v>97</v>
      </c>
      <c r="C3546" s="57" t="s">
        <v>199</v>
      </c>
      <c r="D3546" s="57" t="s">
        <v>2049</v>
      </c>
      <c r="E3546" s="56" t="str">
        <f>VLOOKUP(C3546,'Коды программ'!$A$2:$B$581,2,FALSE)</f>
        <v>Правоохранительная деятельность</v>
      </c>
      <c r="F3546" s="56" t="str">
        <f t="shared" si="2189"/>
        <v>40.02.02 Правоохранительная деятельность</v>
      </c>
      <c r="G3546" s="56" t="s">
        <v>50</v>
      </c>
      <c r="H3546" s="56" t="s">
        <v>56</v>
      </c>
      <c r="I3546" s="56" t="s">
        <v>128</v>
      </c>
      <c r="J3546" s="56" t="s">
        <v>53</v>
      </c>
      <c r="K3546" s="58" t="s">
        <v>32</v>
      </c>
      <c r="L3546" s="59" t="s">
        <v>1351</v>
      </c>
      <c r="M3546" s="58"/>
      <c r="N3546" s="60"/>
      <c r="O3546" s="61"/>
      <c r="P3546" s="60"/>
      <c r="Q3546" s="62"/>
      <c r="R3546" s="62"/>
      <c r="S3546" s="22">
        <f t="shared" si="2218"/>
        <v>0</v>
      </c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77">
        <f t="shared" si="2219"/>
        <v>0</v>
      </c>
      <c r="BG3546" s="18"/>
      <c r="BH3546" s="18"/>
      <c r="BI3546" s="18"/>
      <c r="BJ3546" s="18"/>
      <c r="BK3546" s="18"/>
      <c r="BL3546" s="18"/>
      <c r="BM3546" s="18"/>
      <c r="BN3546" s="18"/>
      <c r="BO3546" s="18"/>
      <c r="BP3546" s="18"/>
      <c r="BQ3546" s="18"/>
      <c r="BR3546" s="18"/>
      <c r="BS3546" s="18"/>
      <c r="BT3546" s="18"/>
      <c r="BU3546" s="18"/>
      <c r="BV3546" s="18"/>
      <c r="BW3546" s="18"/>
      <c r="BX3546" s="18"/>
      <c r="BY3546" s="18"/>
      <c r="BZ3546" s="18"/>
      <c r="CA3546" s="18"/>
      <c r="CB3546" s="18"/>
      <c r="CC3546" s="18"/>
      <c r="CD3546" s="18"/>
      <c r="CE3546" s="18"/>
      <c r="CF3546" s="18"/>
      <c r="CG3546" s="18"/>
      <c r="CH3546" s="18"/>
      <c r="CI3546" s="18"/>
      <c r="CJ3546" s="18"/>
      <c r="CK3546" s="18"/>
      <c r="CL3546" s="18"/>
      <c r="CM3546" s="18"/>
      <c r="CN3546" s="18"/>
      <c r="CO3546" s="18"/>
      <c r="CP3546" s="18"/>
      <c r="CQ3546" s="18"/>
      <c r="CR3546" s="18"/>
      <c r="CS3546" s="18"/>
      <c r="CT3546" s="18"/>
      <c r="CU3546" s="18"/>
      <c r="CV3546" s="18"/>
      <c r="CW3546" s="18"/>
      <c r="CX3546" s="18"/>
      <c r="CY3546" s="18"/>
      <c r="CZ3546" s="18"/>
      <c r="DA3546" s="18"/>
      <c r="DB3546" s="18"/>
      <c r="DC3546" s="20"/>
      <c r="DD3546" s="22" t="str">
        <f t="shared" si="2213"/>
        <v>проверка пройдена</v>
      </c>
      <c r="DE3546" s="22" t="str">
        <f t="shared" si="2214"/>
        <v>проверка пройдена</v>
      </c>
      <c r="EO3546" s="64"/>
      <c r="EP3546" s="64"/>
      <c r="EQ3546" s="64"/>
      <c r="ER3546" s="64"/>
      <c r="ES3546" s="64"/>
      <c r="ET3546" s="64"/>
      <c r="EU3546" s="64"/>
      <c r="EV3546" s="64"/>
      <c r="EW3546" s="64"/>
      <c r="EX3546" s="64"/>
      <c r="EY3546" s="64"/>
      <c r="EZ3546" s="64"/>
      <c r="FA3546" s="64"/>
      <c r="FB3546" s="64"/>
      <c r="FC3546" s="64"/>
      <c r="FD3546" s="64"/>
      <c r="FE3546" s="64"/>
      <c r="FF3546" s="64"/>
      <c r="FG3546" s="64"/>
      <c r="FH3546" s="64"/>
      <c r="FI3546" s="64"/>
      <c r="FJ3546" s="64"/>
      <c r="FK3546" s="64"/>
      <c r="FL3546" s="64"/>
      <c r="FM3546" s="64"/>
      <c r="FN3546" s="64"/>
      <c r="FO3546" s="64"/>
      <c r="FP3546" s="64"/>
      <c r="FQ3546" s="64"/>
      <c r="FR3546" s="64"/>
      <c r="FS3546" s="64"/>
      <c r="FT3546" s="64"/>
      <c r="FU3546" s="64"/>
      <c r="FV3546" s="64"/>
      <c r="FW3546" s="64"/>
      <c r="FX3546" s="64"/>
      <c r="FY3546" s="64"/>
      <c r="FZ3546" s="64"/>
      <c r="GA3546" s="64"/>
      <c r="GB3546" s="64"/>
      <c r="GC3546" s="64"/>
      <c r="GD3546" s="64"/>
      <c r="GE3546" s="64"/>
      <c r="GF3546" s="64"/>
      <c r="GG3546" s="64"/>
      <c r="GH3546" s="64"/>
      <c r="GI3546" s="64"/>
      <c r="GJ3546" s="64"/>
      <c r="GK3546" s="64"/>
      <c r="GL3546" s="64"/>
      <c r="GM3546" s="64"/>
      <c r="GN3546" s="64"/>
      <c r="GO3546" s="64"/>
      <c r="GP3546" s="64"/>
      <c r="GQ3546" s="64"/>
      <c r="GR3546" s="64"/>
      <c r="GS3546" s="64"/>
      <c r="GT3546" s="64"/>
      <c r="GU3546" s="64"/>
      <c r="GV3546" s="64"/>
      <c r="GW3546" s="64"/>
      <c r="GX3546" s="64"/>
    </row>
    <row r="3547" spans="1:206" s="63" customFormat="1" ht="42.75" customHeight="1" x14ac:dyDescent="0.25">
      <c r="A3547" s="55" t="s">
        <v>197</v>
      </c>
      <c r="B3547" s="56" t="s">
        <v>97</v>
      </c>
      <c r="C3547" s="57" t="s">
        <v>199</v>
      </c>
      <c r="D3547" s="57" t="s">
        <v>2049</v>
      </c>
      <c r="E3547" s="56" t="str">
        <f>VLOOKUP(C3547,'Коды программ'!$A$2:$B$581,2,FALSE)</f>
        <v>Правоохранительная деятельность</v>
      </c>
      <c r="F3547" s="56" t="str">
        <f t="shared" si="2189"/>
        <v>40.02.02 Правоохранительная деятельность</v>
      </c>
      <c r="G3547" s="56" t="s">
        <v>50</v>
      </c>
      <c r="H3547" s="56" t="s">
        <v>56</v>
      </c>
      <c r="I3547" s="56" t="s">
        <v>128</v>
      </c>
      <c r="J3547" s="56" t="s">
        <v>53</v>
      </c>
      <c r="K3547" s="58" t="s">
        <v>33</v>
      </c>
      <c r="L3547" s="59" t="s">
        <v>1352</v>
      </c>
      <c r="M3547" s="58"/>
      <c r="N3547" s="60"/>
      <c r="O3547" s="61"/>
      <c r="P3547" s="60"/>
      <c r="Q3547" s="62"/>
      <c r="R3547" s="62"/>
      <c r="S3547" s="22">
        <f t="shared" si="2218"/>
        <v>0</v>
      </c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77">
        <f t="shared" si="2219"/>
        <v>0</v>
      </c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  <c r="BQ3547" s="18"/>
      <c r="BR3547" s="18"/>
      <c r="BS3547" s="18"/>
      <c r="BT3547" s="18"/>
      <c r="BU3547" s="18"/>
      <c r="BV3547" s="18"/>
      <c r="BW3547" s="18"/>
      <c r="BX3547" s="18"/>
      <c r="BY3547" s="18"/>
      <c r="BZ3547" s="18"/>
      <c r="CA3547" s="18"/>
      <c r="CB3547" s="18"/>
      <c r="CC3547" s="18"/>
      <c r="CD3547" s="18"/>
      <c r="CE3547" s="18"/>
      <c r="CF3547" s="18"/>
      <c r="CG3547" s="18"/>
      <c r="CH3547" s="18"/>
      <c r="CI3547" s="18"/>
      <c r="CJ3547" s="18"/>
      <c r="CK3547" s="18"/>
      <c r="CL3547" s="18"/>
      <c r="CM3547" s="18"/>
      <c r="CN3547" s="18"/>
      <c r="CO3547" s="18"/>
      <c r="CP3547" s="18"/>
      <c r="CQ3547" s="18"/>
      <c r="CR3547" s="18"/>
      <c r="CS3547" s="18"/>
      <c r="CT3547" s="18"/>
      <c r="CU3547" s="18"/>
      <c r="CV3547" s="18"/>
      <c r="CW3547" s="18"/>
      <c r="CX3547" s="18"/>
      <c r="CY3547" s="18"/>
      <c r="CZ3547" s="18"/>
      <c r="DA3547" s="18"/>
      <c r="DB3547" s="18"/>
      <c r="DC3547" s="20"/>
      <c r="DD3547" s="22" t="str">
        <f t="shared" si="2213"/>
        <v>проверка пройдена</v>
      </c>
      <c r="DE3547" s="22" t="str">
        <f t="shared" si="2214"/>
        <v>проверка пройдена</v>
      </c>
      <c r="EO3547" s="64"/>
      <c r="EP3547" s="64"/>
      <c r="EQ3547" s="64"/>
      <c r="ER3547" s="64"/>
      <c r="ES3547" s="64"/>
      <c r="ET3547" s="64"/>
      <c r="EU3547" s="64"/>
      <c r="EV3547" s="64"/>
      <c r="EW3547" s="64"/>
      <c r="EX3547" s="64"/>
      <c r="EY3547" s="64"/>
      <c r="EZ3547" s="64"/>
      <c r="FA3547" s="64"/>
      <c r="FB3547" s="64"/>
      <c r="FC3547" s="64"/>
      <c r="FD3547" s="64"/>
      <c r="FE3547" s="64"/>
      <c r="FF3547" s="64"/>
      <c r="FG3547" s="64"/>
      <c r="FH3547" s="64"/>
      <c r="FI3547" s="64"/>
      <c r="FJ3547" s="64"/>
      <c r="FK3547" s="64"/>
      <c r="FL3547" s="64"/>
      <c r="FM3547" s="64"/>
      <c r="FN3547" s="64"/>
      <c r="FO3547" s="64"/>
      <c r="FP3547" s="64"/>
      <c r="FQ3547" s="64"/>
      <c r="FR3547" s="64"/>
      <c r="FS3547" s="64"/>
      <c r="FT3547" s="64"/>
      <c r="FU3547" s="64"/>
      <c r="FV3547" s="64"/>
      <c r="FW3547" s="64"/>
      <c r="FX3547" s="64"/>
      <c r="FY3547" s="64"/>
      <c r="FZ3547" s="64"/>
      <c r="GA3547" s="64"/>
      <c r="GB3547" s="64"/>
      <c r="GC3547" s="64"/>
      <c r="GD3547" s="64"/>
      <c r="GE3547" s="64"/>
      <c r="GF3547" s="64"/>
      <c r="GG3547" s="64"/>
      <c r="GH3547" s="64"/>
      <c r="GI3547" s="64"/>
      <c r="GJ3547" s="64"/>
      <c r="GK3547" s="64"/>
      <c r="GL3547" s="64"/>
      <c r="GM3547" s="64"/>
      <c r="GN3547" s="64"/>
      <c r="GO3547" s="64"/>
      <c r="GP3547" s="64"/>
      <c r="GQ3547" s="64"/>
      <c r="GR3547" s="64"/>
      <c r="GS3547" s="64"/>
      <c r="GT3547" s="64"/>
      <c r="GU3547" s="64"/>
      <c r="GV3547" s="64"/>
      <c r="GW3547" s="64"/>
      <c r="GX3547" s="64"/>
    </row>
    <row r="3548" spans="1:206" s="63" customFormat="1" ht="42.75" customHeight="1" x14ac:dyDescent="0.25">
      <c r="A3548" s="55" t="s">
        <v>197</v>
      </c>
      <c r="B3548" s="56" t="s">
        <v>97</v>
      </c>
      <c r="C3548" s="57" t="s">
        <v>199</v>
      </c>
      <c r="D3548" s="57" t="s">
        <v>2049</v>
      </c>
      <c r="E3548" s="56" t="str">
        <f>VLOOKUP(C3548,'Коды программ'!$A$2:$B$581,2,FALSE)</f>
        <v>Правоохранительная деятельность</v>
      </c>
      <c r="F3548" s="56" t="str">
        <f t="shared" si="2189"/>
        <v>40.02.02 Правоохранительная деятельность</v>
      </c>
      <c r="G3548" s="56" t="s">
        <v>50</v>
      </c>
      <c r="H3548" s="56" t="s">
        <v>56</v>
      </c>
      <c r="I3548" s="56" t="s">
        <v>128</v>
      </c>
      <c r="J3548" s="56" t="s">
        <v>53</v>
      </c>
      <c r="K3548" s="58" t="s">
        <v>34</v>
      </c>
      <c r="L3548" s="59" t="s">
        <v>1353</v>
      </c>
      <c r="M3548" s="58"/>
      <c r="N3548" s="60"/>
      <c r="O3548" s="61"/>
      <c r="P3548" s="60"/>
      <c r="Q3548" s="62"/>
      <c r="R3548" s="62"/>
      <c r="S3548" s="22">
        <f t="shared" si="2218"/>
        <v>0</v>
      </c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77">
        <f t="shared" si="2219"/>
        <v>0</v>
      </c>
      <c r="BG3548" s="18"/>
      <c r="BH3548" s="18"/>
      <c r="BI3548" s="18"/>
      <c r="BJ3548" s="18"/>
      <c r="BK3548" s="18"/>
      <c r="BL3548" s="18"/>
      <c r="BM3548" s="18"/>
      <c r="BN3548" s="18"/>
      <c r="BO3548" s="18"/>
      <c r="BP3548" s="18"/>
      <c r="BQ3548" s="18"/>
      <c r="BR3548" s="18"/>
      <c r="BS3548" s="18"/>
      <c r="BT3548" s="18"/>
      <c r="BU3548" s="18"/>
      <c r="BV3548" s="18"/>
      <c r="BW3548" s="18"/>
      <c r="BX3548" s="18"/>
      <c r="BY3548" s="18"/>
      <c r="BZ3548" s="18"/>
      <c r="CA3548" s="18"/>
      <c r="CB3548" s="18"/>
      <c r="CC3548" s="18"/>
      <c r="CD3548" s="18"/>
      <c r="CE3548" s="18"/>
      <c r="CF3548" s="18"/>
      <c r="CG3548" s="18"/>
      <c r="CH3548" s="18"/>
      <c r="CI3548" s="18"/>
      <c r="CJ3548" s="18"/>
      <c r="CK3548" s="18"/>
      <c r="CL3548" s="18"/>
      <c r="CM3548" s="18"/>
      <c r="CN3548" s="18"/>
      <c r="CO3548" s="18"/>
      <c r="CP3548" s="18"/>
      <c r="CQ3548" s="18"/>
      <c r="CR3548" s="18"/>
      <c r="CS3548" s="18"/>
      <c r="CT3548" s="18"/>
      <c r="CU3548" s="18"/>
      <c r="CV3548" s="18"/>
      <c r="CW3548" s="18"/>
      <c r="CX3548" s="18"/>
      <c r="CY3548" s="18"/>
      <c r="CZ3548" s="18"/>
      <c r="DA3548" s="18"/>
      <c r="DB3548" s="18"/>
      <c r="DC3548" s="20"/>
      <c r="DD3548" s="22" t="str">
        <f t="shared" si="2213"/>
        <v>проверка пройдена</v>
      </c>
      <c r="DE3548" s="22" t="str">
        <f t="shared" si="2214"/>
        <v>проверка пройдена</v>
      </c>
      <c r="EO3548" s="64"/>
      <c r="EP3548" s="64"/>
      <c r="EQ3548" s="64"/>
      <c r="ER3548" s="64"/>
      <c r="ES3548" s="64"/>
      <c r="ET3548" s="64"/>
      <c r="EU3548" s="64"/>
      <c r="EV3548" s="64"/>
      <c r="EW3548" s="64"/>
      <c r="EX3548" s="64"/>
      <c r="EY3548" s="64"/>
      <c r="EZ3548" s="64"/>
      <c r="FA3548" s="64"/>
      <c r="FB3548" s="64"/>
      <c r="FC3548" s="64"/>
      <c r="FD3548" s="64"/>
      <c r="FE3548" s="64"/>
      <c r="FF3548" s="64"/>
      <c r="FG3548" s="64"/>
      <c r="FH3548" s="64"/>
      <c r="FI3548" s="64"/>
      <c r="FJ3548" s="64"/>
      <c r="FK3548" s="64"/>
      <c r="FL3548" s="64"/>
      <c r="FM3548" s="64"/>
      <c r="FN3548" s="64"/>
      <c r="FO3548" s="64"/>
      <c r="FP3548" s="64"/>
      <c r="FQ3548" s="64"/>
      <c r="FR3548" s="64"/>
      <c r="FS3548" s="64"/>
      <c r="FT3548" s="64"/>
      <c r="FU3548" s="64"/>
      <c r="FV3548" s="64"/>
      <c r="FW3548" s="64"/>
      <c r="FX3548" s="64"/>
      <c r="FY3548" s="64"/>
      <c r="FZ3548" s="64"/>
      <c r="GA3548" s="64"/>
      <c r="GB3548" s="64"/>
      <c r="GC3548" s="64"/>
      <c r="GD3548" s="64"/>
      <c r="GE3548" s="64"/>
      <c r="GF3548" s="64"/>
      <c r="GG3548" s="64"/>
      <c r="GH3548" s="64"/>
      <c r="GI3548" s="64"/>
      <c r="GJ3548" s="64"/>
      <c r="GK3548" s="64"/>
      <c r="GL3548" s="64"/>
      <c r="GM3548" s="64"/>
      <c r="GN3548" s="64"/>
      <c r="GO3548" s="64"/>
      <c r="GP3548" s="64"/>
      <c r="GQ3548" s="64"/>
      <c r="GR3548" s="64"/>
      <c r="GS3548" s="64"/>
      <c r="GT3548" s="64"/>
      <c r="GU3548" s="64"/>
      <c r="GV3548" s="64"/>
      <c r="GW3548" s="64"/>
      <c r="GX3548" s="64"/>
    </row>
    <row r="3549" spans="1:206" s="63" customFormat="1" ht="42.75" customHeight="1" x14ac:dyDescent="0.25">
      <c r="A3549" s="55" t="s">
        <v>197</v>
      </c>
      <c r="B3549" s="56" t="s">
        <v>97</v>
      </c>
      <c r="C3549" s="57" t="s">
        <v>199</v>
      </c>
      <c r="D3549" s="57" t="s">
        <v>2049</v>
      </c>
      <c r="E3549" s="56" t="str">
        <f>VLOOKUP(C3549,'Коды программ'!$A$2:$B$581,2,FALSE)</f>
        <v>Правоохранительная деятельность</v>
      </c>
      <c r="F3549" s="56" t="str">
        <f t="shared" si="2189"/>
        <v>40.02.02 Правоохранительная деятельность</v>
      </c>
      <c r="G3549" s="56" t="s">
        <v>50</v>
      </c>
      <c r="H3549" s="56" t="s">
        <v>56</v>
      </c>
      <c r="I3549" s="56" t="s">
        <v>128</v>
      </c>
      <c r="J3549" s="56" t="s">
        <v>53</v>
      </c>
      <c r="K3549" s="58" t="s">
        <v>35</v>
      </c>
      <c r="L3549" s="59" t="s">
        <v>1354</v>
      </c>
      <c r="M3549" s="58"/>
      <c r="N3549" s="60"/>
      <c r="O3549" s="61"/>
      <c r="P3549" s="60"/>
      <c r="Q3549" s="62"/>
      <c r="R3549" s="62"/>
      <c r="S3549" s="22">
        <f t="shared" si="2218"/>
        <v>0</v>
      </c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77">
        <f t="shared" si="2219"/>
        <v>0</v>
      </c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  <c r="BQ3549" s="18"/>
      <c r="BR3549" s="18"/>
      <c r="BS3549" s="18"/>
      <c r="BT3549" s="18"/>
      <c r="BU3549" s="18"/>
      <c r="BV3549" s="18"/>
      <c r="BW3549" s="18"/>
      <c r="BX3549" s="18"/>
      <c r="BY3549" s="18"/>
      <c r="BZ3549" s="18"/>
      <c r="CA3549" s="18"/>
      <c r="CB3549" s="18"/>
      <c r="CC3549" s="18"/>
      <c r="CD3549" s="18"/>
      <c r="CE3549" s="18"/>
      <c r="CF3549" s="18"/>
      <c r="CG3549" s="18"/>
      <c r="CH3549" s="18"/>
      <c r="CI3549" s="18"/>
      <c r="CJ3549" s="18"/>
      <c r="CK3549" s="18"/>
      <c r="CL3549" s="18"/>
      <c r="CM3549" s="18"/>
      <c r="CN3549" s="18"/>
      <c r="CO3549" s="18"/>
      <c r="CP3549" s="18"/>
      <c r="CQ3549" s="18"/>
      <c r="CR3549" s="18"/>
      <c r="CS3549" s="18"/>
      <c r="CT3549" s="18"/>
      <c r="CU3549" s="18"/>
      <c r="CV3549" s="18"/>
      <c r="CW3549" s="18"/>
      <c r="CX3549" s="18"/>
      <c r="CY3549" s="18"/>
      <c r="CZ3549" s="18"/>
      <c r="DA3549" s="18"/>
      <c r="DB3549" s="18"/>
      <c r="DC3549" s="20"/>
      <c r="DD3549" s="22" t="str">
        <f t="shared" si="2213"/>
        <v>проверка пройдена</v>
      </c>
      <c r="DE3549" s="22" t="str">
        <f t="shared" si="2214"/>
        <v>проверка пройдена</v>
      </c>
      <c r="EO3549" s="64"/>
      <c r="EP3549" s="64"/>
      <c r="EQ3549" s="64"/>
      <c r="ER3549" s="64"/>
      <c r="ES3549" s="64"/>
      <c r="ET3549" s="64"/>
      <c r="EU3549" s="64"/>
      <c r="EV3549" s="64"/>
      <c r="EW3549" s="64"/>
      <c r="EX3549" s="64"/>
      <c r="EY3549" s="64"/>
      <c r="EZ3549" s="64"/>
      <c r="FA3549" s="64"/>
      <c r="FB3549" s="64"/>
      <c r="FC3549" s="64"/>
      <c r="FD3549" s="64"/>
      <c r="FE3549" s="64"/>
      <c r="FF3549" s="64"/>
      <c r="FG3549" s="64"/>
      <c r="FH3549" s="64"/>
      <c r="FI3549" s="64"/>
      <c r="FJ3549" s="64"/>
      <c r="FK3549" s="64"/>
      <c r="FL3549" s="64"/>
      <c r="FM3549" s="64"/>
      <c r="FN3549" s="64"/>
      <c r="FO3549" s="64"/>
      <c r="FP3549" s="64"/>
      <c r="FQ3549" s="64"/>
      <c r="FR3549" s="64"/>
      <c r="FS3549" s="64"/>
      <c r="FT3549" s="64"/>
      <c r="FU3549" s="64"/>
      <c r="FV3549" s="64"/>
      <c r="FW3549" s="64"/>
      <c r="FX3549" s="64"/>
      <c r="FY3549" s="64"/>
      <c r="FZ3549" s="64"/>
      <c r="GA3549" s="64"/>
      <c r="GB3549" s="64"/>
      <c r="GC3549" s="64"/>
      <c r="GD3549" s="64"/>
      <c r="GE3549" s="64"/>
      <c r="GF3549" s="64"/>
      <c r="GG3549" s="64"/>
      <c r="GH3549" s="64"/>
      <c r="GI3549" s="64"/>
      <c r="GJ3549" s="64"/>
      <c r="GK3549" s="64"/>
      <c r="GL3549" s="64"/>
      <c r="GM3549" s="64"/>
      <c r="GN3549" s="64"/>
      <c r="GO3549" s="64"/>
      <c r="GP3549" s="64"/>
      <c r="GQ3549" s="64"/>
      <c r="GR3549" s="64"/>
      <c r="GS3549" s="64"/>
      <c r="GT3549" s="64"/>
      <c r="GU3549" s="64"/>
      <c r="GV3549" s="64"/>
      <c r="GW3549" s="64"/>
      <c r="GX3549" s="64"/>
    </row>
    <row r="3550" spans="1:206" s="63" customFormat="1" ht="42.75" customHeight="1" x14ac:dyDescent="0.25">
      <c r="A3550" s="55" t="s">
        <v>197</v>
      </c>
      <c r="B3550" s="56" t="s">
        <v>97</v>
      </c>
      <c r="C3550" s="57" t="s">
        <v>199</v>
      </c>
      <c r="D3550" s="57" t="s">
        <v>2049</v>
      </c>
      <c r="E3550" s="56" t="str">
        <f>VLOOKUP(C3550,'Коды программ'!$A$2:$B$581,2,FALSE)</f>
        <v>Правоохранительная деятельность</v>
      </c>
      <c r="F3550" s="56" t="str">
        <f t="shared" si="2189"/>
        <v>40.02.02 Правоохранительная деятельность</v>
      </c>
      <c r="G3550" s="56" t="s">
        <v>50</v>
      </c>
      <c r="H3550" s="56" t="s">
        <v>56</v>
      </c>
      <c r="I3550" s="56" t="s">
        <v>128</v>
      </c>
      <c r="J3550" s="56" t="s">
        <v>53</v>
      </c>
      <c r="K3550" s="58" t="s">
        <v>36</v>
      </c>
      <c r="L3550" s="59" t="s">
        <v>1355</v>
      </c>
      <c r="M3550" s="58"/>
      <c r="N3550" s="60"/>
      <c r="O3550" s="61"/>
      <c r="P3550" s="60"/>
      <c r="Q3550" s="62"/>
      <c r="R3550" s="62"/>
      <c r="S3550" s="22">
        <f t="shared" si="2218"/>
        <v>0</v>
      </c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77">
        <f t="shared" si="2219"/>
        <v>0</v>
      </c>
      <c r="BG3550" s="18"/>
      <c r="BH3550" s="18"/>
      <c r="BI3550" s="18"/>
      <c r="BJ3550" s="18"/>
      <c r="BK3550" s="18"/>
      <c r="BL3550" s="18"/>
      <c r="BM3550" s="18"/>
      <c r="BN3550" s="18"/>
      <c r="BO3550" s="18"/>
      <c r="BP3550" s="18"/>
      <c r="BQ3550" s="18"/>
      <c r="BR3550" s="18"/>
      <c r="BS3550" s="18"/>
      <c r="BT3550" s="18"/>
      <c r="BU3550" s="18"/>
      <c r="BV3550" s="18"/>
      <c r="BW3550" s="18"/>
      <c r="BX3550" s="18"/>
      <c r="BY3550" s="18"/>
      <c r="BZ3550" s="18"/>
      <c r="CA3550" s="18"/>
      <c r="CB3550" s="18"/>
      <c r="CC3550" s="18"/>
      <c r="CD3550" s="18"/>
      <c r="CE3550" s="18"/>
      <c r="CF3550" s="18"/>
      <c r="CG3550" s="18"/>
      <c r="CH3550" s="18"/>
      <c r="CI3550" s="18"/>
      <c r="CJ3550" s="18"/>
      <c r="CK3550" s="18"/>
      <c r="CL3550" s="18"/>
      <c r="CM3550" s="18"/>
      <c r="CN3550" s="18"/>
      <c r="CO3550" s="18"/>
      <c r="CP3550" s="18"/>
      <c r="CQ3550" s="18"/>
      <c r="CR3550" s="18"/>
      <c r="CS3550" s="18"/>
      <c r="CT3550" s="18"/>
      <c r="CU3550" s="18"/>
      <c r="CV3550" s="18"/>
      <c r="CW3550" s="18"/>
      <c r="CX3550" s="18"/>
      <c r="CY3550" s="18"/>
      <c r="CZ3550" s="18"/>
      <c r="DA3550" s="18"/>
      <c r="DB3550" s="18"/>
      <c r="DC3550" s="20"/>
      <c r="DD3550" s="22" t="str">
        <f t="shared" si="2213"/>
        <v>проверка пройдена</v>
      </c>
      <c r="DE3550" s="22" t="str">
        <f t="shared" si="2214"/>
        <v>проверка пройдена</v>
      </c>
      <c r="EO3550" s="64"/>
      <c r="EP3550" s="64"/>
      <c r="EQ3550" s="64"/>
      <c r="ER3550" s="64"/>
      <c r="ES3550" s="64"/>
      <c r="ET3550" s="64"/>
      <c r="EU3550" s="64"/>
      <c r="EV3550" s="64"/>
      <c r="EW3550" s="64"/>
      <c r="EX3550" s="64"/>
      <c r="EY3550" s="64"/>
      <c r="EZ3550" s="64"/>
      <c r="FA3550" s="64"/>
      <c r="FB3550" s="64"/>
      <c r="FC3550" s="64"/>
      <c r="FD3550" s="64"/>
      <c r="FE3550" s="64"/>
      <c r="FF3550" s="64"/>
      <c r="FG3550" s="64"/>
      <c r="FH3550" s="64"/>
      <c r="FI3550" s="64"/>
      <c r="FJ3550" s="64"/>
      <c r="FK3550" s="64"/>
      <c r="FL3550" s="64"/>
      <c r="FM3550" s="64"/>
      <c r="FN3550" s="64"/>
      <c r="FO3550" s="64"/>
      <c r="FP3550" s="64"/>
      <c r="FQ3550" s="64"/>
      <c r="FR3550" s="64"/>
      <c r="FS3550" s="64"/>
      <c r="FT3550" s="64"/>
      <c r="FU3550" s="64"/>
      <c r="FV3550" s="64"/>
      <c r="FW3550" s="64"/>
      <c r="FX3550" s="64"/>
      <c r="FY3550" s="64"/>
      <c r="FZ3550" s="64"/>
      <c r="GA3550" s="64"/>
      <c r="GB3550" s="64"/>
      <c r="GC3550" s="64"/>
      <c r="GD3550" s="64"/>
      <c r="GE3550" s="64"/>
      <c r="GF3550" s="64"/>
      <c r="GG3550" s="64"/>
      <c r="GH3550" s="64"/>
      <c r="GI3550" s="64"/>
      <c r="GJ3550" s="64"/>
      <c r="GK3550" s="64"/>
      <c r="GL3550" s="64"/>
      <c r="GM3550" s="64"/>
      <c r="GN3550" s="64"/>
      <c r="GO3550" s="64"/>
      <c r="GP3550" s="64"/>
      <c r="GQ3550" s="64"/>
      <c r="GR3550" s="64"/>
      <c r="GS3550" s="64"/>
      <c r="GT3550" s="64"/>
      <c r="GU3550" s="64"/>
      <c r="GV3550" s="64"/>
      <c r="GW3550" s="64"/>
      <c r="GX3550" s="64"/>
    </row>
    <row r="3551" spans="1:206" s="63" customFormat="1" ht="42.75" customHeight="1" x14ac:dyDescent="0.25">
      <c r="A3551" s="55" t="s">
        <v>197</v>
      </c>
      <c r="B3551" s="56" t="s">
        <v>97</v>
      </c>
      <c r="C3551" s="57" t="s">
        <v>199</v>
      </c>
      <c r="D3551" s="57" t="s">
        <v>2049</v>
      </c>
      <c r="E3551" s="56" t="str">
        <f>VLOOKUP(C3551,'Коды программ'!$A$2:$B$581,2,FALSE)</f>
        <v>Правоохранительная деятельность</v>
      </c>
      <c r="F3551" s="56" t="str">
        <f t="shared" si="2189"/>
        <v>40.02.02 Правоохранительная деятельность</v>
      </c>
      <c r="G3551" s="56" t="s">
        <v>50</v>
      </c>
      <c r="H3551" s="56" t="s">
        <v>56</v>
      </c>
      <c r="I3551" s="56" t="s">
        <v>128</v>
      </c>
      <c r="J3551" s="56" t="s">
        <v>53</v>
      </c>
      <c r="K3551" s="58" t="s">
        <v>37</v>
      </c>
      <c r="L3551" s="59" t="s">
        <v>1356</v>
      </c>
      <c r="M3551" s="58"/>
      <c r="N3551" s="60"/>
      <c r="O3551" s="61"/>
      <c r="P3551" s="60"/>
      <c r="Q3551" s="62"/>
      <c r="R3551" s="62"/>
      <c r="S3551" s="22">
        <f t="shared" si="2218"/>
        <v>0</v>
      </c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77">
        <f t="shared" si="2219"/>
        <v>0</v>
      </c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  <c r="BQ3551" s="18"/>
      <c r="BR3551" s="18"/>
      <c r="BS3551" s="18"/>
      <c r="BT3551" s="18"/>
      <c r="BU3551" s="18"/>
      <c r="BV3551" s="18"/>
      <c r="BW3551" s="18"/>
      <c r="BX3551" s="18"/>
      <c r="BY3551" s="18"/>
      <c r="BZ3551" s="18"/>
      <c r="CA3551" s="18"/>
      <c r="CB3551" s="18"/>
      <c r="CC3551" s="18"/>
      <c r="CD3551" s="18"/>
      <c r="CE3551" s="18"/>
      <c r="CF3551" s="18"/>
      <c r="CG3551" s="18"/>
      <c r="CH3551" s="18"/>
      <c r="CI3551" s="18"/>
      <c r="CJ3551" s="18"/>
      <c r="CK3551" s="18"/>
      <c r="CL3551" s="18"/>
      <c r="CM3551" s="18"/>
      <c r="CN3551" s="18"/>
      <c r="CO3551" s="18"/>
      <c r="CP3551" s="18"/>
      <c r="CQ3551" s="18"/>
      <c r="CR3551" s="18"/>
      <c r="CS3551" s="18"/>
      <c r="CT3551" s="18"/>
      <c r="CU3551" s="18"/>
      <c r="CV3551" s="18"/>
      <c r="CW3551" s="18"/>
      <c r="CX3551" s="18"/>
      <c r="CY3551" s="18"/>
      <c r="CZ3551" s="18"/>
      <c r="DA3551" s="18"/>
      <c r="DB3551" s="18"/>
      <c r="DC3551" s="20"/>
      <c r="DD3551" s="22" t="str">
        <f t="shared" si="2213"/>
        <v>проверка пройдена</v>
      </c>
      <c r="DE3551" s="22" t="str">
        <f t="shared" si="2214"/>
        <v>проверка пройдена</v>
      </c>
      <c r="EO3551" s="64"/>
      <c r="EP3551" s="64"/>
      <c r="EQ3551" s="64"/>
      <c r="ER3551" s="64"/>
      <c r="ES3551" s="64"/>
      <c r="ET3551" s="64"/>
      <c r="EU3551" s="64"/>
      <c r="EV3551" s="64"/>
      <c r="EW3551" s="64"/>
      <c r="EX3551" s="64"/>
      <c r="EY3551" s="64"/>
      <c r="EZ3551" s="64"/>
      <c r="FA3551" s="64"/>
      <c r="FB3551" s="64"/>
      <c r="FC3551" s="64"/>
      <c r="FD3551" s="64"/>
      <c r="FE3551" s="64"/>
      <c r="FF3551" s="64"/>
      <c r="FG3551" s="64"/>
      <c r="FH3551" s="64"/>
      <c r="FI3551" s="64"/>
      <c r="FJ3551" s="64"/>
      <c r="FK3551" s="64"/>
      <c r="FL3551" s="64"/>
      <c r="FM3551" s="64"/>
      <c r="FN3551" s="64"/>
      <c r="FO3551" s="64"/>
      <c r="FP3551" s="64"/>
      <c r="FQ3551" s="64"/>
      <c r="FR3551" s="64"/>
      <c r="FS3551" s="64"/>
      <c r="FT3551" s="64"/>
      <c r="FU3551" s="64"/>
      <c r="FV3551" s="64"/>
      <c r="FW3551" s="64"/>
      <c r="FX3551" s="64"/>
      <c r="FY3551" s="64"/>
      <c r="FZ3551" s="64"/>
      <c r="GA3551" s="64"/>
      <c r="GB3551" s="64"/>
      <c r="GC3551" s="64"/>
      <c r="GD3551" s="64"/>
      <c r="GE3551" s="64"/>
      <c r="GF3551" s="64"/>
      <c r="GG3551" s="64"/>
      <c r="GH3551" s="64"/>
      <c r="GI3551" s="64"/>
      <c r="GJ3551" s="64"/>
      <c r="GK3551" s="64"/>
      <c r="GL3551" s="64"/>
      <c r="GM3551" s="64"/>
      <c r="GN3551" s="64"/>
      <c r="GO3551" s="64"/>
      <c r="GP3551" s="64"/>
      <c r="GQ3551" s="64"/>
      <c r="GR3551" s="64"/>
      <c r="GS3551" s="64"/>
      <c r="GT3551" s="64"/>
      <c r="GU3551" s="64"/>
      <c r="GV3551" s="64"/>
      <c r="GW3551" s="64"/>
      <c r="GX3551" s="64"/>
    </row>
    <row r="3552" spans="1:206" s="63" customFormat="1" ht="42.75" customHeight="1" x14ac:dyDescent="0.25">
      <c r="A3552" s="55" t="s">
        <v>197</v>
      </c>
      <c r="B3552" s="56" t="s">
        <v>97</v>
      </c>
      <c r="C3552" s="57" t="s">
        <v>199</v>
      </c>
      <c r="D3552" s="57" t="s">
        <v>2049</v>
      </c>
      <c r="E3552" s="56" t="str">
        <f>VLOOKUP(C3552,'Коды программ'!$A$2:$B$581,2,FALSE)</f>
        <v>Правоохранительная деятельность</v>
      </c>
      <c r="F3552" s="56" t="str">
        <f t="shared" si="2189"/>
        <v>40.02.02 Правоохранительная деятельность</v>
      </c>
      <c r="G3552" s="56" t="s">
        <v>50</v>
      </c>
      <c r="H3552" s="56" t="s">
        <v>56</v>
      </c>
      <c r="I3552" s="56" t="s">
        <v>128</v>
      </c>
      <c r="J3552" s="56" t="s">
        <v>53</v>
      </c>
      <c r="K3552" s="58" t="s">
        <v>38</v>
      </c>
      <c r="L3552" s="59" t="s">
        <v>1357</v>
      </c>
      <c r="M3552" s="58"/>
      <c r="N3552" s="60"/>
      <c r="O3552" s="61"/>
      <c r="P3552" s="60"/>
      <c r="Q3552" s="62"/>
      <c r="R3552" s="62"/>
      <c r="S3552" s="22">
        <f t="shared" si="2218"/>
        <v>0</v>
      </c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77">
        <f t="shared" si="2219"/>
        <v>0</v>
      </c>
      <c r="BG3552" s="18"/>
      <c r="BH3552" s="18"/>
      <c r="BI3552" s="18"/>
      <c r="BJ3552" s="18"/>
      <c r="BK3552" s="18"/>
      <c r="BL3552" s="18"/>
      <c r="BM3552" s="18"/>
      <c r="BN3552" s="18"/>
      <c r="BO3552" s="18"/>
      <c r="BP3552" s="18"/>
      <c r="BQ3552" s="18"/>
      <c r="BR3552" s="18"/>
      <c r="BS3552" s="18"/>
      <c r="BT3552" s="18"/>
      <c r="BU3552" s="18"/>
      <c r="BV3552" s="18"/>
      <c r="BW3552" s="18"/>
      <c r="BX3552" s="18"/>
      <c r="BY3552" s="18"/>
      <c r="BZ3552" s="18"/>
      <c r="CA3552" s="18"/>
      <c r="CB3552" s="18"/>
      <c r="CC3552" s="18"/>
      <c r="CD3552" s="18"/>
      <c r="CE3552" s="18"/>
      <c r="CF3552" s="18"/>
      <c r="CG3552" s="18"/>
      <c r="CH3552" s="18"/>
      <c r="CI3552" s="18"/>
      <c r="CJ3552" s="18"/>
      <c r="CK3552" s="18"/>
      <c r="CL3552" s="18"/>
      <c r="CM3552" s="18"/>
      <c r="CN3552" s="18"/>
      <c r="CO3552" s="18"/>
      <c r="CP3552" s="18"/>
      <c r="CQ3552" s="18"/>
      <c r="CR3552" s="18"/>
      <c r="CS3552" s="18"/>
      <c r="CT3552" s="18"/>
      <c r="CU3552" s="18"/>
      <c r="CV3552" s="18"/>
      <c r="CW3552" s="18"/>
      <c r="CX3552" s="18"/>
      <c r="CY3552" s="18"/>
      <c r="CZ3552" s="18"/>
      <c r="DA3552" s="18"/>
      <c r="DB3552" s="18"/>
      <c r="DC3552" s="20"/>
      <c r="DD3552" s="22" t="str">
        <f t="shared" si="2213"/>
        <v>проверка пройдена</v>
      </c>
      <c r="DE3552" s="22" t="str">
        <f t="shared" si="2214"/>
        <v>проверка пройдена</v>
      </c>
      <c r="EO3552" s="64"/>
      <c r="EP3552" s="64"/>
      <c r="EQ3552" s="64"/>
      <c r="ER3552" s="64"/>
      <c r="ES3552" s="64"/>
      <c r="ET3552" s="64"/>
      <c r="EU3552" s="64"/>
      <c r="EV3552" s="64"/>
      <c r="EW3552" s="64"/>
      <c r="EX3552" s="64"/>
      <c r="EY3552" s="64"/>
      <c r="EZ3552" s="64"/>
      <c r="FA3552" s="64"/>
      <c r="FB3552" s="64"/>
      <c r="FC3552" s="64"/>
      <c r="FD3552" s="64"/>
      <c r="FE3552" s="64"/>
      <c r="FF3552" s="64"/>
      <c r="FG3552" s="64"/>
      <c r="FH3552" s="64"/>
      <c r="FI3552" s="64"/>
      <c r="FJ3552" s="64"/>
      <c r="FK3552" s="64"/>
      <c r="FL3552" s="64"/>
      <c r="FM3552" s="64"/>
      <c r="FN3552" s="64"/>
      <c r="FO3552" s="64"/>
      <c r="FP3552" s="64"/>
      <c r="FQ3552" s="64"/>
      <c r="FR3552" s="64"/>
      <c r="FS3552" s="64"/>
      <c r="FT3552" s="64"/>
      <c r="FU3552" s="64"/>
      <c r="FV3552" s="64"/>
      <c r="FW3552" s="64"/>
      <c r="FX3552" s="64"/>
      <c r="FY3552" s="64"/>
      <c r="FZ3552" s="64"/>
      <c r="GA3552" s="64"/>
      <c r="GB3552" s="64"/>
      <c r="GC3552" s="64"/>
      <c r="GD3552" s="64"/>
      <c r="GE3552" s="64"/>
      <c r="GF3552" s="64"/>
      <c r="GG3552" s="64"/>
      <c r="GH3552" s="64"/>
      <c r="GI3552" s="64"/>
      <c r="GJ3552" s="64"/>
      <c r="GK3552" s="64"/>
      <c r="GL3552" s="64"/>
      <c r="GM3552" s="64"/>
      <c r="GN3552" s="64"/>
      <c r="GO3552" s="64"/>
      <c r="GP3552" s="64"/>
      <c r="GQ3552" s="64"/>
      <c r="GR3552" s="64"/>
      <c r="GS3552" s="64"/>
      <c r="GT3552" s="64"/>
      <c r="GU3552" s="64"/>
      <c r="GV3552" s="64"/>
      <c r="GW3552" s="64"/>
      <c r="GX3552" s="64"/>
    </row>
    <row r="3553" spans="1:206" s="63" customFormat="1" ht="42.75" customHeight="1" x14ac:dyDescent="0.25">
      <c r="A3553" s="55" t="s">
        <v>197</v>
      </c>
      <c r="B3553" s="56" t="s">
        <v>97</v>
      </c>
      <c r="C3553" s="57" t="s">
        <v>199</v>
      </c>
      <c r="D3553" s="57" t="s">
        <v>2049</v>
      </c>
      <c r="E3553" s="56" t="str">
        <f>VLOOKUP(C3553,'Коды программ'!$A$2:$B$581,2,FALSE)</f>
        <v>Правоохранительная деятельность</v>
      </c>
      <c r="F3553" s="56" t="str">
        <f t="shared" si="2189"/>
        <v>40.02.02 Правоохранительная деятельность</v>
      </c>
      <c r="G3553" s="56" t="s">
        <v>50</v>
      </c>
      <c r="H3553" s="56" t="s">
        <v>56</v>
      </c>
      <c r="I3553" s="56" t="s">
        <v>128</v>
      </c>
      <c r="J3553" s="56" t="s">
        <v>53</v>
      </c>
      <c r="K3553" s="58" t="s">
        <v>39</v>
      </c>
      <c r="L3553" s="59" t="s">
        <v>1358</v>
      </c>
      <c r="M3553" s="58"/>
      <c r="N3553" s="60"/>
      <c r="O3553" s="61"/>
      <c r="P3553" s="60"/>
      <c r="Q3553" s="62"/>
      <c r="R3553" s="62"/>
      <c r="S3553" s="22">
        <f t="shared" si="2218"/>
        <v>0</v>
      </c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77">
        <f t="shared" si="2219"/>
        <v>0</v>
      </c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  <c r="BQ3553" s="18"/>
      <c r="BR3553" s="18"/>
      <c r="BS3553" s="18"/>
      <c r="BT3553" s="18"/>
      <c r="BU3553" s="18"/>
      <c r="BV3553" s="18"/>
      <c r="BW3553" s="18"/>
      <c r="BX3553" s="18"/>
      <c r="BY3553" s="18"/>
      <c r="BZ3553" s="18"/>
      <c r="CA3553" s="18"/>
      <c r="CB3553" s="18"/>
      <c r="CC3553" s="18"/>
      <c r="CD3553" s="18"/>
      <c r="CE3553" s="18"/>
      <c r="CF3553" s="18"/>
      <c r="CG3553" s="18"/>
      <c r="CH3553" s="18"/>
      <c r="CI3553" s="18"/>
      <c r="CJ3553" s="18"/>
      <c r="CK3553" s="18"/>
      <c r="CL3553" s="18"/>
      <c r="CM3553" s="18"/>
      <c r="CN3553" s="18"/>
      <c r="CO3553" s="18"/>
      <c r="CP3553" s="18"/>
      <c r="CQ3553" s="18"/>
      <c r="CR3553" s="18"/>
      <c r="CS3553" s="18"/>
      <c r="CT3553" s="18"/>
      <c r="CU3553" s="18"/>
      <c r="CV3553" s="18"/>
      <c r="CW3553" s="18"/>
      <c r="CX3553" s="18"/>
      <c r="CY3553" s="18"/>
      <c r="CZ3553" s="18"/>
      <c r="DA3553" s="18"/>
      <c r="DB3553" s="18"/>
      <c r="DC3553" s="20"/>
      <c r="DD3553" s="22" t="str">
        <f t="shared" si="2213"/>
        <v>проверка пройдена</v>
      </c>
      <c r="DE3553" s="22" t="str">
        <f t="shared" si="2214"/>
        <v>проверка пройдена</v>
      </c>
      <c r="EO3553" s="64"/>
      <c r="EP3553" s="64"/>
      <c r="EQ3553" s="64"/>
      <c r="ER3553" s="64"/>
      <c r="ES3553" s="64"/>
      <c r="ET3553" s="64"/>
      <c r="EU3553" s="64"/>
      <c r="EV3553" s="64"/>
      <c r="EW3553" s="64"/>
      <c r="EX3553" s="64"/>
      <c r="EY3553" s="64"/>
      <c r="EZ3553" s="64"/>
      <c r="FA3553" s="64"/>
      <c r="FB3553" s="64"/>
      <c r="FC3553" s="64"/>
      <c r="FD3553" s="64"/>
      <c r="FE3553" s="64"/>
      <c r="FF3553" s="64"/>
      <c r="FG3553" s="64"/>
      <c r="FH3553" s="64"/>
      <c r="FI3553" s="64"/>
      <c r="FJ3553" s="64"/>
      <c r="FK3553" s="64"/>
      <c r="FL3553" s="64"/>
      <c r="FM3553" s="64"/>
      <c r="FN3553" s="64"/>
      <c r="FO3553" s="64"/>
      <c r="FP3553" s="64"/>
      <c r="FQ3553" s="64"/>
      <c r="FR3553" s="64"/>
      <c r="FS3553" s="64"/>
      <c r="FT3553" s="64"/>
      <c r="FU3553" s="64"/>
      <c r="FV3553" s="64"/>
      <c r="FW3553" s="64"/>
      <c r="FX3553" s="64"/>
      <c r="FY3553" s="64"/>
      <c r="FZ3553" s="64"/>
      <c r="GA3553" s="64"/>
      <c r="GB3553" s="64"/>
      <c r="GC3553" s="64"/>
      <c r="GD3553" s="64"/>
      <c r="GE3553" s="64"/>
      <c r="GF3553" s="64"/>
      <c r="GG3553" s="64"/>
      <c r="GH3553" s="64"/>
      <c r="GI3553" s="64"/>
      <c r="GJ3553" s="64"/>
      <c r="GK3553" s="64"/>
      <c r="GL3553" s="64"/>
      <c r="GM3553" s="64"/>
      <c r="GN3553" s="64"/>
      <c r="GO3553" s="64"/>
      <c r="GP3553" s="64"/>
      <c r="GQ3553" s="64"/>
      <c r="GR3553" s="64"/>
      <c r="GS3553" s="64"/>
      <c r="GT3553" s="64"/>
      <c r="GU3553" s="64"/>
      <c r="GV3553" s="64"/>
      <c r="GW3553" s="64"/>
      <c r="GX3553" s="64"/>
    </row>
    <row r="3554" spans="1:206" s="63" customFormat="1" ht="42.75" customHeight="1" x14ac:dyDescent="0.25">
      <c r="A3554" s="55" t="s">
        <v>197</v>
      </c>
      <c r="B3554" s="56"/>
      <c r="C3554" s="57"/>
      <c r="D3554" s="57"/>
      <c r="E3554" s="56"/>
      <c r="F3554" s="56" t="str">
        <f t="shared" si="2189"/>
        <v xml:space="preserve"> </v>
      </c>
      <c r="G3554" s="56"/>
      <c r="H3554" s="56"/>
      <c r="I3554" s="56"/>
      <c r="J3554" s="56"/>
      <c r="K3554" s="58" t="s">
        <v>40</v>
      </c>
      <c r="L3554" s="59" t="s">
        <v>1347</v>
      </c>
      <c r="M3554" s="58"/>
      <c r="N3554" s="60"/>
      <c r="O3554" s="61"/>
      <c r="P3554" s="60"/>
      <c r="Q3554" s="62"/>
      <c r="R3554" s="24" t="str">
        <f t="shared" ref="R3554:CF3554" si="2220">IF(AND(R3540&lt;=R3539,R3541&lt;=R3540,R3542&lt;=R3539,R3543&lt;=R3539,R3544=(R3540+R3542),R3544=(R3545+R3546+R3547+R3548+R3549+R3550+R3551),R3552&lt;=R3544,R3553&lt;=R3544,(R3540+R3542)&lt;=R3539,R3545&lt;=R3544,R3546&lt;=R3544,R3547&lt;=R3544,R3548&lt;=R3544,R3549&lt;=R3544,R3550&lt;=R3544,R3551&lt;=R3544,R3552&lt;=R3543,R3552&lt;=R3544)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54" s="24" t="str">
        <f t="shared" si="2220"/>
        <v>проверка пройдена</v>
      </c>
      <c r="T3554" s="24" t="str">
        <f t="shared" si="2220"/>
        <v>проверка пройдена</v>
      </c>
      <c r="U3554" s="24" t="str">
        <f t="shared" si="2220"/>
        <v>проверка пройдена</v>
      </c>
      <c r="V3554" s="24" t="str">
        <f t="shared" si="2220"/>
        <v>проверка пройдена</v>
      </c>
      <c r="W3554" s="24" t="str">
        <f t="shared" si="2220"/>
        <v>проверка пройдена</v>
      </c>
      <c r="X3554" s="24" t="str">
        <f t="shared" si="2220"/>
        <v>проверка пройдена</v>
      </c>
      <c r="Y3554" s="24" t="str">
        <f t="shared" si="2220"/>
        <v>проверка пройдена</v>
      </c>
      <c r="Z3554" s="24" t="str">
        <f t="shared" si="2220"/>
        <v>проверка пройдена</v>
      </c>
      <c r="AA3554" s="24" t="str">
        <f t="shared" si="2220"/>
        <v>проверка пройдена</v>
      </c>
      <c r="AB3554" s="24" t="str">
        <f t="shared" si="2220"/>
        <v>проверка пройдена</v>
      </c>
      <c r="AC3554" s="24" t="str">
        <f t="shared" si="2220"/>
        <v>проверка пройдена</v>
      </c>
      <c r="AD3554" s="24" t="str">
        <f t="shared" si="2220"/>
        <v>проверка пройдена</v>
      </c>
      <c r="AE3554" s="24" t="str">
        <f t="shared" si="2220"/>
        <v>проверка пройдена</v>
      </c>
      <c r="AF3554" s="24" t="str">
        <f t="shared" si="2220"/>
        <v>проверка пройдена</v>
      </c>
      <c r="AG3554" s="24" t="str">
        <f t="shared" si="2220"/>
        <v>проверка пройдена</v>
      </c>
      <c r="AH3554" s="24" t="str">
        <f t="shared" si="2220"/>
        <v>проверка пройдена</v>
      </c>
      <c r="AI3554" s="24" t="str">
        <f t="shared" si="2220"/>
        <v>проверка пройдена</v>
      </c>
      <c r="AJ3554" s="24" t="str">
        <f t="shared" si="2220"/>
        <v>проверка пройдена</v>
      </c>
      <c r="AK3554" s="24" t="str">
        <f t="shared" si="2220"/>
        <v>проверка пройдена</v>
      </c>
      <c r="AL3554" s="24" t="str">
        <f t="shared" si="2220"/>
        <v>проверка пройдена</v>
      </c>
      <c r="AM3554" s="24" t="str">
        <f t="shared" si="2220"/>
        <v>проверка пройдена</v>
      </c>
      <c r="AN3554" s="24" t="str">
        <f t="shared" si="2220"/>
        <v>проверка пройдена</v>
      </c>
      <c r="AO3554" s="24" t="str">
        <f t="shared" si="2220"/>
        <v>проверка пройдена</v>
      </c>
      <c r="AP3554" s="24" t="str">
        <f t="shared" si="2220"/>
        <v>проверка пройдена</v>
      </c>
      <c r="AQ3554" s="24" t="str">
        <f t="shared" si="2220"/>
        <v>проверка пройдена</v>
      </c>
      <c r="AR3554" s="24" t="str">
        <f t="shared" si="2220"/>
        <v>проверка пройдена</v>
      </c>
      <c r="AS3554" s="24" t="str">
        <f t="shared" si="2220"/>
        <v>проверка пройдена</v>
      </c>
      <c r="AT3554" s="24" t="str">
        <f t="shared" si="2220"/>
        <v>проверка пройдена</v>
      </c>
      <c r="AU3554" s="24" t="str">
        <f t="shared" si="2220"/>
        <v>проверка пройдена</v>
      </c>
      <c r="AV3554" s="24" t="str">
        <f t="shared" si="2220"/>
        <v>проверка пройдена</v>
      </c>
      <c r="AW3554" s="24" t="str">
        <f t="shared" si="2220"/>
        <v>проверка пройдена</v>
      </c>
      <c r="AX3554" s="24" t="str">
        <f t="shared" si="2220"/>
        <v>проверка пройдена</v>
      </c>
      <c r="AY3554" s="24" t="str">
        <f t="shared" si="2220"/>
        <v>проверка пройдена</v>
      </c>
      <c r="AZ3554" s="24" t="str">
        <f t="shared" si="2220"/>
        <v>проверка пройдена</v>
      </c>
      <c r="BA3554" s="24" t="str">
        <f t="shared" si="2220"/>
        <v>проверка пройдена</v>
      </c>
      <c r="BB3554" s="24" t="str">
        <f t="shared" si="2220"/>
        <v>проверка пройдена</v>
      </c>
      <c r="BC3554" s="24" t="str">
        <f t="shared" si="2220"/>
        <v>проверка пройдена</v>
      </c>
      <c r="BD3554" s="24" t="str">
        <f t="shared" si="2220"/>
        <v>проверка пройдена</v>
      </c>
      <c r="BE3554" s="24" t="str">
        <f t="shared" si="2220"/>
        <v>проверка пройдена</v>
      </c>
      <c r="BF3554" s="24" t="str">
        <f t="shared" si="2220"/>
        <v>проверка пройдена</v>
      </c>
      <c r="BG3554" s="24" t="str">
        <f t="shared" si="2220"/>
        <v>проверка пройдена</v>
      </c>
      <c r="BH3554" s="24" t="str">
        <f t="shared" si="2220"/>
        <v>проверка пройдена</v>
      </c>
      <c r="BI3554" s="24" t="str">
        <f t="shared" si="2220"/>
        <v>проверка пройдена</v>
      </c>
      <c r="BJ3554" s="24" t="str">
        <f t="shared" si="2220"/>
        <v>проверка пройдена</v>
      </c>
      <c r="BK3554" s="24" t="str">
        <f t="shared" si="2220"/>
        <v>проверка пройдена</v>
      </c>
      <c r="BL3554" s="24" t="str">
        <f t="shared" si="2220"/>
        <v>проверка пройдена</v>
      </c>
      <c r="BM3554" s="24" t="str">
        <f t="shared" si="2220"/>
        <v>проверка пройдена</v>
      </c>
      <c r="BN3554" s="24" t="str">
        <f t="shared" si="2220"/>
        <v>проверка пройдена</v>
      </c>
      <c r="BO3554" s="24" t="str">
        <f t="shared" si="2220"/>
        <v>проверка пройдена</v>
      </c>
      <c r="BP3554" s="24" t="str">
        <f t="shared" si="2220"/>
        <v>проверка пройдена</v>
      </c>
      <c r="BQ3554" s="24" t="str">
        <f t="shared" si="2220"/>
        <v>проверка пройдена</v>
      </c>
      <c r="BR3554" s="24" t="str">
        <f t="shared" si="2220"/>
        <v>проверка пройдена</v>
      </c>
      <c r="BS3554" s="24" t="str">
        <f t="shared" si="2220"/>
        <v>проверка пройдена</v>
      </c>
      <c r="BT3554" s="24" t="str">
        <f t="shared" si="2220"/>
        <v>проверка пройдена</v>
      </c>
      <c r="BU3554" s="24" t="str">
        <f t="shared" si="2220"/>
        <v>проверка пройдена</v>
      </c>
      <c r="BV3554" s="24" t="str">
        <f t="shared" si="2220"/>
        <v>проверка пройдена</v>
      </c>
      <c r="BW3554" s="24" t="str">
        <f t="shared" si="2220"/>
        <v>проверка пройдена</v>
      </c>
      <c r="BX3554" s="24" t="str">
        <f t="shared" si="2220"/>
        <v>проверка пройдена</v>
      </c>
      <c r="BY3554" s="24" t="str">
        <f t="shared" si="2220"/>
        <v>проверка пройдена</v>
      </c>
      <c r="BZ3554" s="24" t="str">
        <f t="shared" si="2220"/>
        <v>проверка пройдена</v>
      </c>
      <c r="CA3554" s="24" t="str">
        <f t="shared" si="2220"/>
        <v>проверка пройдена</v>
      </c>
      <c r="CB3554" s="24" t="str">
        <f t="shared" si="2220"/>
        <v>проверка пройдена</v>
      </c>
      <c r="CC3554" s="24" t="str">
        <f t="shared" si="2220"/>
        <v>проверка пройдена</v>
      </c>
      <c r="CD3554" s="24" t="str">
        <f t="shared" si="2220"/>
        <v>проверка пройдена</v>
      </c>
      <c r="CE3554" s="24" t="str">
        <f t="shared" si="2220"/>
        <v>проверка пройдена</v>
      </c>
      <c r="CF3554" s="24" t="str">
        <f t="shared" si="2220"/>
        <v>проверка пройдена</v>
      </c>
      <c r="CG3554" s="24" t="str">
        <f t="shared" ref="CG3554:DA3554" si="2221">IF(AND(CG3540&lt;=CG3539,CG3541&lt;=CG3540,CG3542&lt;=CG3539,CG3543&lt;=CG3539,CG3544=(CG3540+CG3542),CG3544=(CG3545+CG3546+CG3547+CG3548+CG3549+CG3550+CG3551),CG3552&lt;=CG3544,CG3553&lt;=CG3544,(CG3540+CG3542)&lt;=CG3539,CG3545&lt;=CG3544,CG3546&lt;=CG3544,CG3547&lt;=CG3544,CG3548&lt;=CG3544,CG3549&lt;=CG3544,CG3550&lt;=CG3544,CG3551&lt;=CG3544,CG3552&lt;=CG3543,CG3552&lt;=CG3544)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54" s="24" t="str">
        <f t="shared" si="2221"/>
        <v>проверка пройдена</v>
      </c>
      <c r="CI3554" s="24" t="str">
        <f t="shared" si="2221"/>
        <v>проверка пройдена</v>
      </c>
      <c r="CJ3554" s="24" t="str">
        <f t="shared" si="2221"/>
        <v>проверка пройдена</v>
      </c>
      <c r="CK3554" s="24" t="str">
        <f t="shared" si="2221"/>
        <v>проверка пройдена</v>
      </c>
      <c r="CL3554" s="24" t="str">
        <f t="shared" si="2221"/>
        <v>проверка пройдена</v>
      </c>
      <c r="CM3554" s="24" t="str">
        <f t="shared" si="2221"/>
        <v>проверка пройдена</v>
      </c>
      <c r="CN3554" s="24" t="str">
        <f t="shared" si="2221"/>
        <v>проверка пройдена</v>
      </c>
      <c r="CO3554" s="24" t="str">
        <f t="shared" si="2221"/>
        <v>проверка пройдена</v>
      </c>
      <c r="CP3554" s="24" t="str">
        <f t="shared" si="2221"/>
        <v>проверка пройдена</v>
      </c>
      <c r="CQ3554" s="24" t="str">
        <f t="shared" si="2221"/>
        <v>проверка пройдена</v>
      </c>
      <c r="CR3554" s="24" t="str">
        <f t="shared" si="2221"/>
        <v>проверка пройдена</v>
      </c>
      <c r="CS3554" s="24" t="str">
        <f t="shared" si="2221"/>
        <v>проверка пройдена</v>
      </c>
      <c r="CT3554" s="24" t="str">
        <f t="shared" si="2221"/>
        <v>проверка пройдена</v>
      </c>
      <c r="CU3554" s="24" t="str">
        <f t="shared" si="2221"/>
        <v>проверка пройдена</v>
      </c>
      <c r="CV3554" s="24" t="str">
        <f t="shared" si="2221"/>
        <v>проверка пройдена</v>
      </c>
      <c r="CW3554" s="24" t="str">
        <f t="shared" si="2221"/>
        <v>проверка пройдена</v>
      </c>
      <c r="CX3554" s="24"/>
      <c r="CY3554" s="24" t="str">
        <f t="shared" si="2221"/>
        <v>проверка пройдена</v>
      </c>
      <c r="CZ3554" s="24" t="str">
        <f t="shared" si="2221"/>
        <v>проверка пройдена</v>
      </c>
      <c r="DA3554" s="24" t="str">
        <f t="shared" si="2221"/>
        <v>проверка пройдена</v>
      </c>
      <c r="DB3554" s="18"/>
      <c r="DC3554" s="20"/>
      <c r="DD3554" s="22"/>
      <c r="DE3554" s="22"/>
      <c r="EO3554" s="64"/>
      <c r="EP3554" s="64"/>
      <c r="EQ3554" s="64"/>
      <c r="ER3554" s="64"/>
      <c r="ES3554" s="64"/>
      <c r="ET3554" s="64"/>
      <c r="EU3554" s="64"/>
      <c r="EV3554" s="64"/>
      <c r="EW3554" s="64"/>
      <c r="EX3554" s="64"/>
      <c r="EY3554" s="64"/>
      <c r="EZ3554" s="64"/>
      <c r="FA3554" s="64"/>
      <c r="FB3554" s="64"/>
      <c r="FC3554" s="64"/>
      <c r="FD3554" s="64"/>
      <c r="FE3554" s="64"/>
      <c r="FF3554" s="64"/>
      <c r="FG3554" s="64"/>
      <c r="FH3554" s="64"/>
      <c r="FI3554" s="64"/>
      <c r="FJ3554" s="64"/>
      <c r="FK3554" s="64"/>
      <c r="FL3554" s="64"/>
      <c r="FM3554" s="64"/>
      <c r="FN3554" s="64"/>
      <c r="FO3554" s="64"/>
      <c r="FP3554" s="64"/>
      <c r="FQ3554" s="64"/>
      <c r="FR3554" s="64"/>
      <c r="FS3554" s="64"/>
      <c r="FT3554" s="64"/>
      <c r="FU3554" s="64"/>
      <c r="FV3554" s="64"/>
      <c r="FW3554" s="64"/>
      <c r="FX3554" s="64"/>
      <c r="FY3554" s="64"/>
      <c r="FZ3554" s="64"/>
      <c r="GA3554" s="64"/>
      <c r="GB3554" s="64"/>
      <c r="GC3554" s="64"/>
      <c r="GD3554" s="64"/>
      <c r="GE3554" s="64"/>
      <c r="GF3554" s="64"/>
      <c r="GG3554" s="64"/>
      <c r="GH3554" s="64"/>
      <c r="GI3554" s="64"/>
      <c r="GJ3554" s="64"/>
      <c r="GK3554" s="64"/>
      <c r="GL3554" s="64"/>
      <c r="GM3554" s="64"/>
      <c r="GN3554" s="64"/>
      <c r="GO3554" s="64"/>
      <c r="GP3554" s="64"/>
      <c r="GQ3554" s="64"/>
      <c r="GR3554" s="64"/>
      <c r="GS3554" s="64"/>
      <c r="GT3554" s="64"/>
      <c r="GU3554" s="64"/>
      <c r="GV3554" s="64"/>
      <c r="GW3554" s="64"/>
      <c r="GX3554" s="64"/>
    </row>
    <row r="3555" spans="1:206" s="63" customFormat="1" ht="42.75" customHeight="1" x14ac:dyDescent="0.25">
      <c r="A3555" s="55" t="s">
        <v>200</v>
      </c>
      <c r="B3555" s="56" t="s">
        <v>87</v>
      </c>
      <c r="C3555" s="57" t="s">
        <v>160</v>
      </c>
      <c r="D3555" s="57" t="s">
        <v>2049</v>
      </c>
      <c r="E3555" s="56" t="str">
        <f>VLOOKUP(C3555,'Коды программ'!$A$2:$B$581,2,FALSE)</f>
        <v>Операционная деятельность в логистике</v>
      </c>
      <c r="F3555" s="56" t="str">
        <f t="shared" si="2189"/>
        <v>38.02.03 Операционная деятельность в логистике</v>
      </c>
      <c r="G3555" s="56" t="s">
        <v>55</v>
      </c>
      <c r="H3555" s="56" t="s">
        <v>56</v>
      </c>
      <c r="I3555" s="56" t="s">
        <v>128</v>
      </c>
      <c r="J3555" s="56" t="s">
        <v>53</v>
      </c>
      <c r="K3555" s="58" t="s">
        <v>25</v>
      </c>
      <c r="L3555" s="59" t="s">
        <v>42</v>
      </c>
      <c r="M3555" s="58"/>
      <c r="N3555" s="60">
        <v>0</v>
      </c>
      <c r="O3555" s="61">
        <v>10</v>
      </c>
      <c r="P3555" s="60">
        <v>0</v>
      </c>
      <c r="Q3555" s="62"/>
      <c r="R3555" s="62">
        <v>0</v>
      </c>
      <c r="S3555" s="22">
        <f t="shared" ref="S3555:S3559" si="2222">SUM(T3555:AU3555)</f>
        <v>0</v>
      </c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77">
        <f>SUM(BG3555:CH3555)</f>
        <v>0</v>
      </c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  <c r="BQ3555" s="18"/>
      <c r="BR3555" s="18"/>
      <c r="BS3555" s="18"/>
      <c r="BT3555" s="18"/>
      <c r="BU3555" s="18"/>
      <c r="BV3555" s="18"/>
      <c r="BW3555" s="18"/>
      <c r="BX3555" s="18"/>
      <c r="BY3555" s="18"/>
      <c r="BZ3555" s="18"/>
      <c r="CA3555" s="18"/>
      <c r="CB3555" s="18"/>
      <c r="CC3555" s="18"/>
      <c r="CD3555" s="18"/>
      <c r="CE3555" s="18"/>
      <c r="CF3555" s="18"/>
      <c r="CG3555" s="18"/>
      <c r="CH3555" s="18"/>
      <c r="CI3555" s="18"/>
      <c r="CJ3555" s="18"/>
      <c r="CK3555" s="18"/>
      <c r="CL3555" s="18"/>
      <c r="CM3555" s="18"/>
      <c r="CN3555" s="18"/>
      <c r="CO3555" s="18"/>
      <c r="CP3555" s="18"/>
      <c r="CQ3555" s="18"/>
      <c r="CR3555" s="18"/>
      <c r="CS3555" s="18"/>
      <c r="CT3555" s="18"/>
      <c r="CU3555" s="18"/>
      <c r="CV3555" s="18"/>
      <c r="CW3555" s="18"/>
      <c r="CX3555" s="18"/>
      <c r="CY3555" s="18"/>
      <c r="CZ3555" s="18"/>
      <c r="DA3555" s="18"/>
      <c r="DB3555" s="18"/>
      <c r="DC3555" s="20"/>
      <c r="DD3555" s="22" t="str">
        <f t="shared" ref="DD3555:DD3569" si="2223">IF(R3555=S3555+AX3555+AY3555+AZ3555+BA3555+BC3555+BD3555+BE3555+BF3555+CJ3555+CK3555+CL3555+CM3555+CN3555+CO3555+CP3555+CQ3555+CR3555+CS3555+CT3555+CU3555+CV3555+CW3555+CY3555+CZ3555+DA3555,"проверка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55" s="22" t="str">
        <f t="shared" ref="DE3555:DE3569" si="2224">IF(AND(AV3555&lt;=S3555,AW3555&lt;=S3555),"проверка пройдена","ВНИМАНИЕ! не может стоять значение большее, чем проверка пройдена")</f>
        <v>проверка пройдена</v>
      </c>
      <c r="EO3555" s="64"/>
      <c r="EP3555" s="64"/>
      <c r="EQ3555" s="64"/>
      <c r="ER3555" s="64"/>
      <c r="ES3555" s="64"/>
      <c r="ET3555" s="64"/>
      <c r="EU3555" s="64"/>
      <c r="EV3555" s="64"/>
      <c r="EW3555" s="64"/>
      <c r="EX3555" s="64"/>
      <c r="EY3555" s="64"/>
      <c r="EZ3555" s="64"/>
      <c r="FA3555" s="64"/>
      <c r="FB3555" s="64"/>
      <c r="FC3555" s="64"/>
      <c r="FD3555" s="64"/>
      <c r="FE3555" s="64"/>
      <c r="FF3555" s="64"/>
      <c r="FG3555" s="64"/>
      <c r="FH3555" s="64"/>
      <c r="FI3555" s="64"/>
      <c r="FJ3555" s="64"/>
      <c r="FK3555" s="64"/>
      <c r="FL3555" s="64"/>
      <c r="FM3555" s="64"/>
      <c r="FN3555" s="64"/>
      <c r="FO3555" s="64"/>
      <c r="FP3555" s="64"/>
      <c r="FQ3555" s="64"/>
      <c r="FR3555" s="64"/>
      <c r="FS3555" s="64"/>
      <c r="FT3555" s="64"/>
      <c r="FU3555" s="64"/>
      <c r="FV3555" s="64"/>
      <c r="FW3555" s="64"/>
      <c r="FX3555" s="64"/>
      <c r="FY3555" s="64"/>
      <c r="FZ3555" s="64"/>
      <c r="GA3555" s="64"/>
      <c r="GB3555" s="64"/>
      <c r="GC3555" s="64"/>
      <c r="GD3555" s="64"/>
      <c r="GE3555" s="64"/>
      <c r="GF3555" s="64"/>
      <c r="GG3555" s="64"/>
      <c r="GH3555" s="64"/>
      <c r="GI3555" s="64"/>
      <c r="GJ3555" s="64"/>
      <c r="GK3555" s="64"/>
      <c r="GL3555" s="64"/>
      <c r="GM3555" s="64"/>
      <c r="GN3555" s="64"/>
      <c r="GO3555" s="64"/>
      <c r="GP3555" s="64"/>
      <c r="GQ3555" s="64"/>
      <c r="GR3555" s="64"/>
      <c r="GS3555" s="64"/>
      <c r="GT3555" s="64"/>
      <c r="GU3555" s="64"/>
      <c r="GV3555" s="64"/>
      <c r="GW3555" s="64"/>
      <c r="GX3555" s="64"/>
    </row>
    <row r="3556" spans="1:206" s="63" customFormat="1" ht="42.75" customHeight="1" x14ac:dyDescent="0.25">
      <c r="A3556" s="55" t="s">
        <v>200</v>
      </c>
      <c r="B3556" s="56" t="s">
        <v>87</v>
      </c>
      <c r="C3556" s="57" t="s">
        <v>160</v>
      </c>
      <c r="D3556" s="57" t="s">
        <v>2049</v>
      </c>
      <c r="E3556" s="56" t="str">
        <f>VLOOKUP(C3556,'Коды программ'!$A$2:$B$581,2,FALSE)</f>
        <v>Операционная деятельность в логистике</v>
      </c>
      <c r="F3556" s="56" t="str">
        <f t="shared" si="2189"/>
        <v>38.02.03 Операционная деятельность в логистике</v>
      </c>
      <c r="G3556" s="56" t="s">
        <v>55</v>
      </c>
      <c r="H3556" s="56" t="s">
        <v>56</v>
      </c>
      <c r="I3556" s="56" t="s">
        <v>128</v>
      </c>
      <c r="J3556" s="56" t="s">
        <v>53</v>
      </c>
      <c r="K3556" s="58" t="s">
        <v>26</v>
      </c>
      <c r="L3556" s="59" t="s">
        <v>1359</v>
      </c>
      <c r="M3556" s="58"/>
      <c r="N3556" s="60"/>
      <c r="O3556" s="61"/>
      <c r="P3556" s="60"/>
      <c r="Q3556" s="62"/>
      <c r="R3556" s="62"/>
      <c r="S3556" s="22">
        <f t="shared" si="2222"/>
        <v>0</v>
      </c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77">
        <f t="shared" ref="BF3556:BF3559" si="2225">SUM(BG3556:CH3556)</f>
        <v>0</v>
      </c>
      <c r="BG3556" s="18"/>
      <c r="BH3556" s="18"/>
      <c r="BI3556" s="18"/>
      <c r="BJ3556" s="18"/>
      <c r="BK3556" s="18"/>
      <c r="BL3556" s="18"/>
      <c r="BM3556" s="18"/>
      <c r="BN3556" s="18"/>
      <c r="BO3556" s="18"/>
      <c r="BP3556" s="18"/>
      <c r="BQ3556" s="18"/>
      <c r="BR3556" s="18"/>
      <c r="BS3556" s="18"/>
      <c r="BT3556" s="18"/>
      <c r="BU3556" s="18"/>
      <c r="BV3556" s="18"/>
      <c r="BW3556" s="18"/>
      <c r="BX3556" s="18"/>
      <c r="BY3556" s="18"/>
      <c r="BZ3556" s="18"/>
      <c r="CA3556" s="18"/>
      <c r="CB3556" s="18"/>
      <c r="CC3556" s="18"/>
      <c r="CD3556" s="18"/>
      <c r="CE3556" s="18"/>
      <c r="CF3556" s="18"/>
      <c r="CG3556" s="18"/>
      <c r="CH3556" s="18"/>
      <c r="CI3556" s="18"/>
      <c r="CJ3556" s="18"/>
      <c r="CK3556" s="18"/>
      <c r="CL3556" s="18"/>
      <c r="CM3556" s="18"/>
      <c r="CN3556" s="18"/>
      <c r="CO3556" s="18"/>
      <c r="CP3556" s="18"/>
      <c r="CQ3556" s="18"/>
      <c r="CR3556" s="18"/>
      <c r="CS3556" s="18"/>
      <c r="CT3556" s="18"/>
      <c r="CU3556" s="18"/>
      <c r="CV3556" s="18"/>
      <c r="CW3556" s="18"/>
      <c r="CX3556" s="18"/>
      <c r="CY3556" s="18"/>
      <c r="CZ3556" s="18"/>
      <c r="DA3556" s="18"/>
      <c r="DB3556" s="18"/>
      <c r="DC3556" s="20"/>
      <c r="DD3556" s="22" t="str">
        <f t="shared" si="2223"/>
        <v>проверка пройдена</v>
      </c>
      <c r="DE3556" s="22" t="str">
        <f t="shared" si="2224"/>
        <v>проверка пройдена</v>
      </c>
      <c r="EO3556" s="64"/>
      <c r="EP3556" s="64"/>
      <c r="EQ3556" s="64"/>
      <c r="ER3556" s="64"/>
      <c r="ES3556" s="64"/>
      <c r="ET3556" s="64"/>
      <c r="EU3556" s="64"/>
      <c r="EV3556" s="64"/>
      <c r="EW3556" s="64"/>
      <c r="EX3556" s="64"/>
      <c r="EY3556" s="64"/>
      <c r="EZ3556" s="64"/>
      <c r="FA3556" s="64"/>
      <c r="FB3556" s="64"/>
      <c r="FC3556" s="64"/>
      <c r="FD3556" s="64"/>
      <c r="FE3556" s="64"/>
      <c r="FF3556" s="64"/>
      <c r="FG3556" s="64"/>
      <c r="FH3556" s="64"/>
      <c r="FI3556" s="64"/>
      <c r="FJ3556" s="64"/>
      <c r="FK3556" s="64"/>
      <c r="FL3556" s="64"/>
      <c r="FM3556" s="64"/>
      <c r="FN3556" s="64"/>
      <c r="FO3556" s="64"/>
      <c r="FP3556" s="64"/>
      <c r="FQ3556" s="64"/>
      <c r="FR3556" s="64"/>
      <c r="FS3556" s="64"/>
      <c r="FT3556" s="64"/>
      <c r="FU3556" s="64"/>
      <c r="FV3556" s="64"/>
      <c r="FW3556" s="64"/>
      <c r="FX3556" s="64"/>
      <c r="FY3556" s="64"/>
      <c r="FZ3556" s="64"/>
      <c r="GA3556" s="64"/>
      <c r="GB3556" s="64"/>
      <c r="GC3556" s="64"/>
      <c r="GD3556" s="64"/>
      <c r="GE3556" s="64"/>
      <c r="GF3556" s="64"/>
      <c r="GG3556" s="64"/>
      <c r="GH3556" s="64"/>
      <c r="GI3556" s="64"/>
      <c r="GJ3556" s="64"/>
      <c r="GK3556" s="64"/>
      <c r="GL3556" s="64"/>
      <c r="GM3556" s="64"/>
      <c r="GN3556" s="64"/>
      <c r="GO3556" s="64"/>
      <c r="GP3556" s="64"/>
      <c r="GQ3556" s="64"/>
      <c r="GR3556" s="64"/>
      <c r="GS3556" s="64"/>
      <c r="GT3556" s="64"/>
      <c r="GU3556" s="64"/>
      <c r="GV3556" s="64"/>
      <c r="GW3556" s="64"/>
      <c r="GX3556" s="64"/>
    </row>
    <row r="3557" spans="1:206" s="63" customFormat="1" ht="42.75" customHeight="1" x14ac:dyDescent="0.25">
      <c r="A3557" s="55" t="s">
        <v>200</v>
      </c>
      <c r="B3557" s="56" t="s">
        <v>87</v>
      </c>
      <c r="C3557" s="57" t="s">
        <v>160</v>
      </c>
      <c r="D3557" s="57" t="s">
        <v>2049</v>
      </c>
      <c r="E3557" s="56" t="str">
        <f>VLOOKUP(C3557,'Коды программ'!$A$2:$B$581,2,FALSE)</f>
        <v>Операционная деятельность в логистике</v>
      </c>
      <c r="F3557" s="56" t="str">
        <f t="shared" si="2189"/>
        <v>38.02.03 Операционная деятельность в логистике</v>
      </c>
      <c r="G3557" s="56" t="s">
        <v>55</v>
      </c>
      <c r="H3557" s="56" t="s">
        <v>56</v>
      </c>
      <c r="I3557" s="56" t="s">
        <v>128</v>
      </c>
      <c r="J3557" s="56" t="s">
        <v>53</v>
      </c>
      <c r="K3557" s="58" t="s">
        <v>27</v>
      </c>
      <c r="L3557" s="59" t="s">
        <v>1345</v>
      </c>
      <c r="M3557" s="58"/>
      <c r="N3557" s="60"/>
      <c r="O3557" s="61"/>
      <c r="P3557" s="60"/>
      <c r="Q3557" s="62"/>
      <c r="R3557" s="62"/>
      <c r="S3557" s="22">
        <f t="shared" si="2222"/>
        <v>0</v>
      </c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77">
        <f t="shared" si="2225"/>
        <v>0</v>
      </c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  <c r="BQ3557" s="18"/>
      <c r="BR3557" s="18"/>
      <c r="BS3557" s="18"/>
      <c r="BT3557" s="18"/>
      <c r="BU3557" s="18"/>
      <c r="BV3557" s="18"/>
      <c r="BW3557" s="18"/>
      <c r="BX3557" s="18"/>
      <c r="BY3557" s="18"/>
      <c r="BZ3557" s="18"/>
      <c r="CA3557" s="18"/>
      <c r="CB3557" s="18"/>
      <c r="CC3557" s="18"/>
      <c r="CD3557" s="18"/>
      <c r="CE3557" s="18"/>
      <c r="CF3557" s="18"/>
      <c r="CG3557" s="18"/>
      <c r="CH3557" s="18"/>
      <c r="CI3557" s="18"/>
      <c r="CJ3557" s="18"/>
      <c r="CK3557" s="18"/>
      <c r="CL3557" s="18"/>
      <c r="CM3557" s="18"/>
      <c r="CN3557" s="18"/>
      <c r="CO3557" s="18"/>
      <c r="CP3557" s="18"/>
      <c r="CQ3557" s="18"/>
      <c r="CR3557" s="18"/>
      <c r="CS3557" s="18"/>
      <c r="CT3557" s="18"/>
      <c r="CU3557" s="18"/>
      <c r="CV3557" s="18"/>
      <c r="CW3557" s="18"/>
      <c r="CX3557" s="18"/>
      <c r="CY3557" s="18"/>
      <c r="CZ3557" s="18"/>
      <c r="DA3557" s="18"/>
      <c r="DB3557" s="18"/>
      <c r="DC3557" s="20"/>
      <c r="DD3557" s="22" t="str">
        <f t="shared" si="2223"/>
        <v>проверка пройдена</v>
      </c>
      <c r="DE3557" s="22" t="str">
        <f t="shared" si="2224"/>
        <v>проверка пройдена</v>
      </c>
      <c r="EO3557" s="64"/>
      <c r="EP3557" s="64"/>
      <c r="EQ3557" s="64"/>
      <c r="ER3557" s="64"/>
      <c r="ES3557" s="64"/>
      <c r="ET3557" s="64"/>
      <c r="EU3557" s="64"/>
      <c r="EV3557" s="64"/>
      <c r="EW3557" s="64"/>
      <c r="EX3557" s="64"/>
      <c r="EY3557" s="64"/>
      <c r="EZ3557" s="64"/>
      <c r="FA3557" s="64"/>
      <c r="FB3557" s="64"/>
      <c r="FC3557" s="64"/>
      <c r="FD3557" s="64"/>
      <c r="FE3557" s="64"/>
      <c r="FF3557" s="64"/>
      <c r="FG3557" s="64"/>
      <c r="FH3557" s="64"/>
      <c r="FI3557" s="64"/>
      <c r="FJ3557" s="64"/>
      <c r="FK3557" s="64"/>
      <c r="FL3557" s="64"/>
      <c r="FM3557" s="64"/>
      <c r="FN3557" s="64"/>
      <c r="FO3557" s="64"/>
      <c r="FP3557" s="64"/>
      <c r="FQ3557" s="64"/>
      <c r="FR3557" s="64"/>
      <c r="FS3557" s="64"/>
      <c r="FT3557" s="64"/>
      <c r="FU3557" s="64"/>
      <c r="FV3557" s="64"/>
      <c r="FW3557" s="64"/>
      <c r="FX3557" s="64"/>
      <c r="FY3557" s="64"/>
      <c r="FZ3557" s="64"/>
      <c r="GA3557" s="64"/>
      <c r="GB3557" s="64"/>
      <c r="GC3557" s="64"/>
      <c r="GD3557" s="64"/>
      <c r="GE3557" s="64"/>
      <c r="GF3557" s="64"/>
      <c r="GG3557" s="64"/>
      <c r="GH3557" s="64"/>
      <c r="GI3557" s="64"/>
      <c r="GJ3557" s="64"/>
      <c r="GK3557" s="64"/>
      <c r="GL3557" s="64"/>
      <c r="GM3557" s="64"/>
      <c r="GN3557" s="64"/>
      <c r="GO3557" s="64"/>
      <c r="GP3557" s="64"/>
      <c r="GQ3557" s="64"/>
      <c r="GR3557" s="64"/>
      <c r="GS3557" s="64"/>
      <c r="GT3557" s="64"/>
      <c r="GU3557" s="64"/>
      <c r="GV3557" s="64"/>
      <c r="GW3557" s="64"/>
      <c r="GX3557" s="64"/>
    </row>
    <row r="3558" spans="1:206" s="63" customFormat="1" ht="42.75" customHeight="1" x14ac:dyDescent="0.25">
      <c r="A3558" s="55" t="s">
        <v>200</v>
      </c>
      <c r="B3558" s="56" t="s">
        <v>87</v>
      </c>
      <c r="C3558" s="57" t="s">
        <v>160</v>
      </c>
      <c r="D3558" s="57" t="s">
        <v>2049</v>
      </c>
      <c r="E3558" s="56" t="str">
        <f>VLOOKUP(C3558,'Коды программ'!$A$2:$B$581,2,FALSE)</f>
        <v>Операционная деятельность в логистике</v>
      </c>
      <c r="F3558" s="56" t="str">
        <f t="shared" si="2189"/>
        <v>38.02.03 Операционная деятельность в логистике</v>
      </c>
      <c r="G3558" s="56" t="s">
        <v>55</v>
      </c>
      <c r="H3558" s="56" t="s">
        <v>56</v>
      </c>
      <c r="I3558" s="56" t="s">
        <v>128</v>
      </c>
      <c r="J3558" s="56" t="s">
        <v>53</v>
      </c>
      <c r="K3558" s="58" t="s">
        <v>28</v>
      </c>
      <c r="L3558" s="59" t="s">
        <v>1346</v>
      </c>
      <c r="M3558" s="58"/>
      <c r="N3558" s="60"/>
      <c r="O3558" s="61"/>
      <c r="P3558" s="60"/>
      <c r="Q3558" s="62"/>
      <c r="R3558" s="62"/>
      <c r="S3558" s="22">
        <f t="shared" si="2222"/>
        <v>0</v>
      </c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77">
        <f t="shared" si="2225"/>
        <v>0</v>
      </c>
      <c r="BG3558" s="18"/>
      <c r="BH3558" s="18"/>
      <c r="BI3558" s="18"/>
      <c r="BJ3558" s="18"/>
      <c r="BK3558" s="18"/>
      <c r="BL3558" s="18"/>
      <c r="BM3558" s="18"/>
      <c r="BN3558" s="18"/>
      <c r="BO3558" s="18"/>
      <c r="BP3558" s="18"/>
      <c r="BQ3558" s="18"/>
      <c r="BR3558" s="18"/>
      <c r="BS3558" s="18"/>
      <c r="BT3558" s="18"/>
      <c r="BU3558" s="18"/>
      <c r="BV3558" s="18"/>
      <c r="BW3558" s="18"/>
      <c r="BX3558" s="18"/>
      <c r="BY3558" s="18"/>
      <c r="BZ3558" s="18"/>
      <c r="CA3558" s="18"/>
      <c r="CB3558" s="18"/>
      <c r="CC3558" s="18"/>
      <c r="CD3558" s="18"/>
      <c r="CE3558" s="18"/>
      <c r="CF3558" s="18"/>
      <c r="CG3558" s="18"/>
      <c r="CH3558" s="18"/>
      <c r="CI3558" s="18"/>
      <c r="CJ3558" s="18"/>
      <c r="CK3558" s="18"/>
      <c r="CL3558" s="18"/>
      <c r="CM3558" s="18"/>
      <c r="CN3558" s="18"/>
      <c r="CO3558" s="18"/>
      <c r="CP3558" s="18"/>
      <c r="CQ3558" s="18"/>
      <c r="CR3558" s="18"/>
      <c r="CS3558" s="18"/>
      <c r="CT3558" s="18"/>
      <c r="CU3558" s="18"/>
      <c r="CV3558" s="18"/>
      <c r="CW3558" s="18"/>
      <c r="CX3558" s="18"/>
      <c r="CY3558" s="18"/>
      <c r="CZ3558" s="18"/>
      <c r="DA3558" s="18"/>
      <c r="DB3558" s="18"/>
      <c r="DC3558" s="20"/>
      <c r="DD3558" s="22" t="str">
        <f t="shared" si="2223"/>
        <v>проверка пройдена</v>
      </c>
      <c r="DE3558" s="22" t="str">
        <f t="shared" si="2224"/>
        <v>проверка пройдена</v>
      </c>
      <c r="EO3558" s="64"/>
      <c r="EP3558" s="64"/>
      <c r="EQ3558" s="64"/>
      <c r="ER3558" s="64"/>
      <c r="ES3558" s="64"/>
      <c r="ET3558" s="64"/>
      <c r="EU3558" s="64"/>
      <c r="EV3558" s="64"/>
      <c r="EW3558" s="64"/>
      <c r="EX3558" s="64"/>
      <c r="EY3558" s="64"/>
      <c r="EZ3558" s="64"/>
      <c r="FA3558" s="64"/>
      <c r="FB3558" s="64"/>
      <c r="FC3558" s="64"/>
      <c r="FD3558" s="64"/>
      <c r="FE3558" s="64"/>
      <c r="FF3558" s="64"/>
      <c r="FG3558" s="64"/>
      <c r="FH3558" s="64"/>
      <c r="FI3558" s="64"/>
      <c r="FJ3558" s="64"/>
      <c r="FK3558" s="64"/>
      <c r="FL3558" s="64"/>
      <c r="FM3558" s="64"/>
      <c r="FN3558" s="64"/>
      <c r="FO3558" s="64"/>
      <c r="FP3558" s="64"/>
      <c r="FQ3558" s="64"/>
      <c r="FR3558" s="64"/>
      <c r="FS3558" s="64"/>
      <c r="FT3558" s="64"/>
      <c r="FU3558" s="64"/>
      <c r="FV3558" s="64"/>
      <c r="FW3558" s="64"/>
      <c r="FX3558" s="64"/>
      <c r="FY3558" s="64"/>
      <c r="FZ3558" s="64"/>
      <c r="GA3558" s="64"/>
      <c r="GB3558" s="64"/>
      <c r="GC3558" s="64"/>
      <c r="GD3558" s="64"/>
      <c r="GE3558" s="64"/>
      <c r="GF3558" s="64"/>
      <c r="GG3558" s="64"/>
      <c r="GH3558" s="64"/>
      <c r="GI3558" s="64"/>
      <c r="GJ3558" s="64"/>
      <c r="GK3558" s="64"/>
      <c r="GL3558" s="64"/>
      <c r="GM3558" s="64"/>
      <c r="GN3558" s="64"/>
      <c r="GO3558" s="64"/>
      <c r="GP3558" s="64"/>
      <c r="GQ3558" s="64"/>
      <c r="GR3558" s="64"/>
      <c r="GS3558" s="64"/>
      <c r="GT3558" s="64"/>
      <c r="GU3558" s="64"/>
      <c r="GV3558" s="64"/>
      <c r="GW3558" s="64"/>
      <c r="GX3558" s="64"/>
    </row>
    <row r="3559" spans="1:206" s="63" customFormat="1" ht="42.75" customHeight="1" x14ac:dyDescent="0.25">
      <c r="A3559" s="55" t="s">
        <v>200</v>
      </c>
      <c r="B3559" s="56" t="s">
        <v>87</v>
      </c>
      <c r="C3559" s="57" t="s">
        <v>160</v>
      </c>
      <c r="D3559" s="57" t="s">
        <v>2049</v>
      </c>
      <c r="E3559" s="56" t="str">
        <f>VLOOKUP(C3559,'Коды программ'!$A$2:$B$581,2,FALSE)</f>
        <v>Операционная деятельность в логистике</v>
      </c>
      <c r="F3559" s="56" t="str">
        <f t="shared" si="2189"/>
        <v>38.02.03 Операционная деятельность в логистике</v>
      </c>
      <c r="G3559" s="56" t="s">
        <v>55</v>
      </c>
      <c r="H3559" s="56" t="s">
        <v>56</v>
      </c>
      <c r="I3559" s="56" t="s">
        <v>128</v>
      </c>
      <c r="J3559" s="56" t="s">
        <v>53</v>
      </c>
      <c r="K3559" s="58" t="s">
        <v>29</v>
      </c>
      <c r="L3559" s="59" t="s">
        <v>1348</v>
      </c>
      <c r="M3559" s="58"/>
      <c r="N3559" s="60"/>
      <c r="O3559" s="61"/>
      <c r="P3559" s="60"/>
      <c r="Q3559" s="62"/>
      <c r="R3559" s="62">
        <v>0</v>
      </c>
      <c r="S3559" s="22">
        <f t="shared" si="2222"/>
        <v>0</v>
      </c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77">
        <f t="shared" si="2225"/>
        <v>0</v>
      </c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  <c r="BQ3559" s="18"/>
      <c r="BR3559" s="18"/>
      <c r="BS3559" s="18"/>
      <c r="BT3559" s="18"/>
      <c r="BU3559" s="18"/>
      <c r="BV3559" s="18"/>
      <c r="BW3559" s="18"/>
      <c r="BX3559" s="18"/>
      <c r="BY3559" s="18"/>
      <c r="BZ3559" s="18"/>
      <c r="CA3559" s="18"/>
      <c r="CB3559" s="18"/>
      <c r="CC3559" s="18"/>
      <c r="CD3559" s="18"/>
      <c r="CE3559" s="18"/>
      <c r="CF3559" s="18"/>
      <c r="CG3559" s="18"/>
      <c r="CH3559" s="18"/>
      <c r="CI3559" s="18"/>
      <c r="CJ3559" s="18"/>
      <c r="CK3559" s="18"/>
      <c r="CL3559" s="18"/>
      <c r="CM3559" s="18"/>
      <c r="CN3559" s="18"/>
      <c r="CO3559" s="18"/>
      <c r="CP3559" s="18"/>
      <c r="CQ3559" s="18"/>
      <c r="CR3559" s="18"/>
      <c r="CS3559" s="18"/>
      <c r="CT3559" s="18"/>
      <c r="CU3559" s="18"/>
      <c r="CV3559" s="18"/>
      <c r="CW3559" s="18"/>
      <c r="CX3559" s="18"/>
      <c r="CY3559" s="18"/>
      <c r="CZ3559" s="18"/>
      <c r="DA3559" s="18"/>
      <c r="DB3559" s="18"/>
      <c r="DC3559" s="20"/>
      <c r="DD3559" s="22" t="str">
        <f t="shared" si="2223"/>
        <v>проверка пройдена</v>
      </c>
      <c r="DE3559" s="22" t="str">
        <f t="shared" si="2224"/>
        <v>проверка пройдена</v>
      </c>
      <c r="EO3559" s="64"/>
      <c r="EP3559" s="64"/>
      <c r="EQ3559" s="64"/>
      <c r="ER3559" s="64"/>
      <c r="ES3559" s="64"/>
      <c r="ET3559" s="64"/>
      <c r="EU3559" s="64"/>
      <c r="EV3559" s="64"/>
      <c r="EW3559" s="64"/>
      <c r="EX3559" s="64"/>
      <c r="EY3559" s="64"/>
      <c r="EZ3559" s="64"/>
      <c r="FA3559" s="64"/>
      <c r="FB3559" s="64"/>
      <c r="FC3559" s="64"/>
      <c r="FD3559" s="64"/>
      <c r="FE3559" s="64"/>
      <c r="FF3559" s="64"/>
      <c r="FG3559" s="64"/>
      <c r="FH3559" s="64"/>
      <c r="FI3559" s="64"/>
      <c r="FJ3559" s="64"/>
      <c r="FK3559" s="64"/>
      <c r="FL3559" s="64"/>
      <c r="FM3559" s="64"/>
      <c r="FN3559" s="64"/>
      <c r="FO3559" s="64"/>
      <c r="FP3559" s="64"/>
      <c r="FQ3559" s="64"/>
      <c r="FR3559" s="64"/>
      <c r="FS3559" s="64"/>
      <c r="FT3559" s="64"/>
      <c r="FU3559" s="64"/>
      <c r="FV3559" s="64"/>
      <c r="FW3559" s="64"/>
      <c r="FX3559" s="64"/>
      <c r="FY3559" s="64"/>
      <c r="FZ3559" s="64"/>
      <c r="GA3559" s="64"/>
      <c r="GB3559" s="64"/>
      <c r="GC3559" s="64"/>
      <c r="GD3559" s="64"/>
      <c r="GE3559" s="64"/>
      <c r="GF3559" s="64"/>
      <c r="GG3559" s="64"/>
      <c r="GH3559" s="64"/>
      <c r="GI3559" s="64"/>
      <c r="GJ3559" s="64"/>
      <c r="GK3559" s="64"/>
      <c r="GL3559" s="64"/>
      <c r="GM3559" s="64"/>
      <c r="GN3559" s="64"/>
      <c r="GO3559" s="64"/>
      <c r="GP3559" s="64"/>
      <c r="GQ3559" s="64"/>
      <c r="GR3559" s="64"/>
      <c r="GS3559" s="64"/>
      <c r="GT3559" s="64"/>
      <c r="GU3559" s="64"/>
      <c r="GV3559" s="64"/>
      <c r="GW3559" s="64"/>
      <c r="GX3559" s="64"/>
    </row>
    <row r="3560" spans="1:206" s="63" customFormat="1" ht="42.75" customHeight="1" x14ac:dyDescent="0.25">
      <c r="A3560" s="55" t="s">
        <v>200</v>
      </c>
      <c r="B3560" s="56" t="s">
        <v>87</v>
      </c>
      <c r="C3560" s="57" t="s">
        <v>160</v>
      </c>
      <c r="D3560" s="57" t="s">
        <v>2049</v>
      </c>
      <c r="E3560" s="56" t="str">
        <f>VLOOKUP(C3560,'Коды программ'!$A$2:$B$581,2,FALSE)</f>
        <v>Операционная деятельность в логистике</v>
      </c>
      <c r="F3560" s="56" t="str">
        <f t="shared" si="2189"/>
        <v>38.02.03 Операционная деятельность в логистике</v>
      </c>
      <c r="G3560" s="56" t="s">
        <v>55</v>
      </c>
      <c r="H3560" s="56" t="s">
        <v>56</v>
      </c>
      <c r="I3560" s="56" t="s">
        <v>128</v>
      </c>
      <c r="J3560" s="56" t="s">
        <v>53</v>
      </c>
      <c r="K3560" s="58" t="s">
        <v>30</v>
      </c>
      <c r="L3560" s="59" t="s">
        <v>1349</v>
      </c>
      <c r="M3560" s="58"/>
      <c r="N3560" s="60"/>
      <c r="O3560" s="61"/>
      <c r="P3560" s="60"/>
      <c r="Q3560" s="62"/>
      <c r="R3560" s="22">
        <f>SUM(R3556,R3558)</f>
        <v>0</v>
      </c>
      <c r="S3560" s="22">
        <f t="shared" ref="S3560:CC3560" si="2226">SUM(S3556,S3558)</f>
        <v>0</v>
      </c>
      <c r="T3560" s="22">
        <f t="shared" si="2226"/>
        <v>0</v>
      </c>
      <c r="U3560" s="22">
        <f t="shared" si="2226"/>
        <v>0</v>
      </c>
      <c r="V3560" s="22">
        <f t="shared" si="2226"/>
        <v>0</v>
      </c>
      <c r="W3560" s="22">
        <f t="shared" si="2226"/>
        <v>0</v>
      </c>
      <c r="X3560" s="22">
        <f t="shared" si="2226"/>
        <v>0</v>
      </c>
      <c r="Y3560" s="22">
        <f t="shared" si="2226"/>
        <v>0</v>
      </c>
      <c r="Z3560" s="22">
        <f t="shared" si="2226"/>
        <v>0</v>
      </c>
      <c r="AA3560" s="22">
        <f t="shared" si="2226"/>
        <v>0</v>
      </c>
      <c r="AB3560" s="22">
        <f t="shared" si="2226"/>
        <v>0</v>
      </c>
      <c r="AC3560" s="22">
        <f t="shared" si="2226"/>
        <v>0</v>
      </c>
      <c r="AD3560" s="22">
        <f t="shared" si="2226"/>
        <v>0</v>
      </c>
      <c r="AE3560" s="22">
        <f t="shared" si="2226"/>
        <v>0</v>
      </c>
      <c r="AF3560" s="22">
        <f t="shared" si="2226"/>
        <v>0</v>
      </c>
      <c r="AG3560" s="22">
        <f t="shared" si="2226"/>
        <v>0</v>
      </c>
      <c r="AH3560" s="22">
        <f t="shared" si="2226"/>
        <v>0</v>
      </c>
      <c r="AI3560" s="22">
        <f t="shared" si="2226"/>
        <v>0</v>
      </c>
      <c r="AJ3560" s="22">
        <f t="shared" si="2226"/>
        <v>0</v>
      </c>
      <c r="AK3560" s="22">
        <f t="shared" si="2226"/>
        <v>0</v>
      </c>
      <c r="AL3560" s="22">
        <f t="shared" si="2226"/>
        <v>0</v>
      </c>
      <c r="AM3560" s="22">
        <f t="shared" si="2226"/>
        <v>0</v>
      </c>
      <c r="AN3560" s="22">
        <f t="shared" si="2226"/>
        <v>0</v>
      </c>
      <c r="AO3560" s="22">
        <f t="shared" si="2226"/>
        <v>0</v>
      </c>
      <c r="AP3560" s="22">
        <f t="shared" si="2226"/>
        <v>0</v>
      </c>
      <c r="AQ3560" s="22">
        <f t="shared" si="2226"/>
        <v>0</v>
      </c>
      <c r="AR3560" s="22">
        <f t="shared" si="2226"/>
        <v>0</v>
      </c>
      <c r="AS3560" s="22">
        <f t="shared" si="2226"/>
        <v>0</v>
      </c>
      <c r="AT3560" s="22">
        <f t="shared" si="2226"/>
        <v>0</v>
      </c>
      <c r="AU3560" s="22">
        <f t="shared" si="2226"/>
        <v>0</v>
      </c>
      <c r="AV3560" s="22">
        <f t="shared" si="2226"/>
        <v>0</v>
      </c>
      <c r="AW3560" s="22">
        <f t="shared" si="2226"/>
        <v>0</v>
      </c>
      <c r="AX3560" s="22">
        <f t="shared" si="2226"/>
        <v>0</v>
      </c>
      <c r="AY3560" s="22">
        <f t="shared" si="2226"/>
        <v>0</v>
      </c>
      <c r="AZ3560" s="22">
        <f t="shared" si="2226"/>
        <v>0</v>
      </c>
      <c r="BA3560" s="22">
        <f t="shared" si="2226"/>
        <v>0</v>
      </c>
      <c r="BB3560" s="22">
        <f t="shared" si="2226"/>
        <v>0</v>
      </c>
      <c r="BC3560" s="22">
        <f t="shared" si="2226"/>
        <v>0</v>
      </c>
      <c r="BD3560" s="22">
        <f t="shared" si="2226"/>
        <v>0</v>
      </c>
      <c r="BE3560" s="22">
        <f t="shared" si="2226"/>
        <v>0</v>
      </c>
      <c r="BF3560" s="22">
        <f t="shared" si="2226"/>
        <v>0</v>
      </c>
      <c r="BG3560" s="22">
        <f t="shared" si="2226"/>
        <v>0</v>
      </c>
      <c r="BH3560" s="22">
        <f t="shared" si="2226"/>
        <v>0</v>
      </c>
      <c r="BI3560" s="22">
        <f t="shared" si="2226"/>
        <v>0</v>
      </c>
      <c r="BJ3560" s="22">
        <f t="shared" si="2226"/>
        <v>0</v>
      </c>
      <c r="BK3560" s="22">
        <f t="shared" si="2226"/>
        <v>0</v>
      </c>
      <c r="BL3560" s="22">
        <f t="shared" si="2226"/>
        <v>0</v>
      </c>
      <c r="BM3560" s="22">
        <f t="shared" si="2226"/>
        <v>0</v>
      </c>
      <c r="BN3560" s="22">
        <f t="shared" si="2226"/>
        <v>0</v>
      </c>
      <c r="BO3560" s="22">
        <f t="shared" si="2226"/>
        <v>0</v>
      </c>
      <c r="BP3560" s="22">
        <f t="shared" si="2226"/>
        <v>0</v>
      </c>
      <c r="BQ3560" s="22">
        <f t="shared" si="2226"/>
        <v>0</v>
      </c>
      <c r="BR3560" s="22">
        <f t="shared" si="2226"/>
        <v>0</v>
      </c>
      <c r="BS3560" s="22">
        <f t="shared" si="2226"/>
        <v>0</v>
      </c>
      <c r="BT3560" s="22">
        <f t="shared" si="2226"/>
        <v>0</v>
      </c>
      <c r="BU3560" s="22">
        <f t="shared" si="2226"/>
        <v>0</v>
      </c>
      <c r="BV3560" s="22">
        <f t="shared" si="2226"/>
        <v>0</v>
      </c>
      <c r="BW3560" s="22">
        <f t="shared" si="2226"/>
        <v>0</v>
      </c>
      <c r="BX3560" s="22">
        <f t="shared" si="2226"/>
        <v>0</v>
      </c>
      <c r="BY3560" s="22">
        <f t="shared" si="2226"/>
        <v>0</v>
      </c>
      <c r="BZ3560" s="22">
        <f t="shared" si="2226"/>
        <v>0</v>
      </c>
      <c r="CA3560" s="22">
        <f t="shared" si="2226"/>
        <v>0</v>
      </c>
      <c r="CB3560" s="22">
        <f t="shared" si="2226"/>
        <v>0</v>
      </c>
      <c r="CC3560" s="22">
        <f t="shared" si="2226"/>
        <v>0</v>
      </c>
      <c r="CD3560" s="22">
        <f t="shared" ref="CD3560:DA3560" si="2227">SUM(CD3556,CD3558)</f>
        <v>0</v>
      </c>
      <c r="CE3560" s="22">
        <f t="shared" si="2227"/>
        <v>0</v>
      </c>
      <c r="CF3560" s="22">
        <f t="shared" si="2227"/>
        <v>0</v>
      </c>
      <c r="CG3560" s="22">
        <f t="shared" si="2227"/>
        <v>0</v>
      </c>
      <c r="CH3560" s="22">
        <f t="shared" si="2227"/>
        <v>0</v>
      </c>
      <c r="CI3560" s="22">
        <f t="shared" si="2227"/>
        <v>0</v>
      </c>
      <c r="CJ3560" s="22">
        <f t="shared" si="2227"/>
        <v>0</v>
      </c>
      <c r="CK3560" s="22">
        <f t="shared" si="2227"/>
        <v>0</v>
      </c>
      <c r="CL3560" s="22">
        <f t="shared" si="2227"/>
        <v>0</v>
      </c>
      <c r="CM3560" s="22">
        <f t="shared" si="2227"/>
        <v>0</v>
      </c>
      <c r="CN3560" s="22">
        <f t="shared" si="2227"/>
        <v>0</v>
      </c>
      <c r="CO3560" s="22">
        <f t="shared" si="2227"/>
        <v>0</v>
      </c>
      <c r="CP3560" s="22">
        <f t="shared" si="2227"/>
        <v>0</v>
      </c>
      <c r="CQ3560" s="22">
        <f t="shared" si="2227"/>
        <v>0</v>
      </c>
      <c r="CR3560" s="22">
        <f t="shared" si="2227"/>
        <v>0</v>
      </c>
      <c r="CS3560" s="22">
        <f t="shared" si="2227"/>
        <v>0</v>
      </c>
      <c r="CT3560" s="22">
        <f t="shared" si="2227"/>
        <v>0</v>
      </c>
      <c r="CU3560" s="22">
        <f t="shared" si="2227"/>
        <v>0</v>
      </c>
      <c r="CV3560" s="22">
        <f t="shared" si="2227"/>
        <v>0</v>
      </c>
      <c r="CW3560" s="22">
        <f t="shared" si="2227"/>
        <v>0</v>
      </c>
      <c r="CX3560" s="22"/>
      <c r="CY3560" s="22">
        <f t="shared" si="2227"/>
        <v>0</v>
      </c>
      <c r="CZ3560" s="22">
        <f t="shared" si="2227"/>
        <v>0</v>
      </c>
      <c r="DA3560" s="22">
        <f t="shared" si="2227"/>
        <v>0</v>
      </c>
      <c r="DB3560" s="18"/>
      <c r="DC3560" s="20"/>
      <c r="DD3560" s="22" t="str">
        <f t="shared" si="2223"/>
        <v>проверка пройдена</v>
      </c>
      <c r="DE3560" s="22" t="str">
        <f t="shared" si="2224"/>
        <v>проверка пройдена</v>
      </c>
      <c r="EO3560" s="64"/>
      <c r="EP3560" s="64"/>
      <c r="EQ3560" s="64"/>
      <c r="ER3560" s="64"/>
      <c r="ES3560" s="64"/>
      <c r="ET3560" s="64"/>
      <c r="EU3560" s="64"/>
      <c r="EV3560" s="64"/>
      <c r="EW3560" s="64"/>
      <c r="EX3560" s="64"/>
      <c r="EY3560" s="64"/>
      <c r="EZ3560" s="64"/>
      <c r="FA3560" s="64"/>
      <c r="FB3560" s="64"/>
      <c r="FC3560" s="64"/>
      <c r="FD3560" s="64"/>
      <c r="FE3560" s="64"/>
      <c r="FF3560" s="64"/>
      <c r="FG3560" s="64"/>
      <c r="FH3560" s="64"/>
      <c r="FI3560" s="64"/>
      <c r="FJ3560" s="64"/>
      <c r="FK3560" s="64"/>
      <c r="FL3560" s="64"/>
      <c r="FM3560" s="64"/>
      <c r="FN3560" s="64"/>
      <c r="FO3560" s="64"/>
      <c r="FP3560" s="64"/>
      <c r="FQ3560" s="64"/>
      <c r="FR3560" s="64"/>
      <c r="FS3560" s="64"/>
      <c r="FT3560" s="64"/>
      <c r="FU3560" s="64"/>
      <c r="FV3560" s="64"/>
      <c r="FW3560" s="64"/>
      <c r="FX3560" s="64"/>
      <c r="FY3560" s="64"/>
      <c r="FZ3560" s="64"/>
      <c r="GA3560" s="64"/>
      <c r="GB3560" s="64"/>
      <c r="GC3560" s="64"/>
      <c r="GD3560" s="64"/>
      <c r="GE3560" s="64"/>
      <c r="GF3560" s="64"/>
      <c r="GG3560" s="64"/>
      <c r="GH3560" s="64"/>
      <c r="GI3560" s="64"/>
      <c r="GJ3560" s="64"/>
      <c r="GK3560" s="64"/>
      <c r="GL3560" s="64"/>
      <c r="GM3560" s="64"/>
      <c r="GN3560" s="64"/>
      <c r="GO3560" s="64"/>
      <c r="GP3560" s="64"/>
      <c r="GQ3560" s="64"/>
      <c r="GR3560" s="64"/>
      <c r="GS3560" s="64"/>
      <c r="GT3560" s="64"/>
      <c r="GU3560" s="64"/>
      <c r="GV3560" s="64"/>
      <c r="GW3560" s="64"/>
      <c r="GX3560" s="64"/>
    </row>
    <row r="3561" spans="1:206" s="63" customFormat="1" ht="42.75" customHeight="1" x14ac:dyDescent="0.25">
      <c r="A3561" s="55" t="s">
        <v>200</v>
      </c>
      <c r="B3561" s="56" t="s">
        <v>87</v>
      </c>
      <c r="C3561" s="57" t="s">
        <v>160</v>
      </c>
      <c r="D3561" s="57" t="s">
        <v>2049</v>
      </c>
      <c r="E3561" s="56" t="str">
        <f>VLOOKUP(C3561,'Коды программ'!$A$2:$B$581,2,FALSE)</f>
        <v>Операционная деятельность в логистике</v>
      </c>
      <c r="F3561" s="56" t="str">
        <f t="shared" si="2189"/>
        <v>38.02.03 Операционная деятельность в логистике</v>
      </c>
      <c r="G3561" s="56" t="s">
        <v>55</v>
      </c>
      <c r="H3561" s="56" t="s">
        <v>56</v>
      </c>
      <c r="I3561" s="56" t="s">
        <v>128</v>
      </c>
      <c r="J3561" s="56" t="s">
        <v>53</v>
      </c>
      <c r="K3561" s="58" t="s">
        <v>31</v>
      </c>
      <c r="L3561" s="59" t="s">
        <v>1350</v>
      </c>
      <c r="M3561" s="58"/>
      <c r="N3561" s="60"/>
      <c r="O3561" s="61"/>
      <c r="P3561" s="60"/>
      <c r="Q3561" s="62"/>
      <c r="R3561" s="62"/>
      <c r="S3561" s="22">
        <f t="shared" ref="S3561:S3569" si="2228">SUM(T3561:AU3561)</f>
        <v>0</v>
      </c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77">
        <f t="shared" ref="BF3561:BF3569" si="2229">SUM(BG3561:CH3561)</f>
        <v>0</v>
      </c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  <c r="BQ3561" s="18"/>
      <c r="BR3561" s="18"/>
      <c r="BS3561" s="18"/>
      <c r="BT3561" s="18"/>
      <c r="BU3561" s="18"/>
      <c r="BV3561" s="18"/>
      <c r="BW3561" s="18"/>
      <c r="BX3561" s="18"/>
      <c r="BY3561" s="18"/>
      <c r="BZ3561" s="18"/>
      <c r="CA3561" s="18"/>
      <c r="CB3561" s="18"/>
      <c r="CC3561" s="18"/>
      <c r="CD3561" s="18"/>
      <c r="CE3561" s="18"/>
      <c r="CF3561" s="18"/>
      <c r="CG3561" s="18"/>
      <c r="CH3561" s="18"/>
      <c r="CI3561" s="18"/>
      <c r="CJ3561" s="18"/>
      <c r="CK3561" s="18"/>
      <c r="CL3561" s="18"/>
      <c r="CM3561" s="18"/>
      <c r="CN3561" s="18"/>
      <c r="CO3561" s="18"/>
      <c r="CP3561" s="18"/>
      <c r="CQ3561" s="18"/>
      <c r="CR3561" s="18"/>
      <c r="CS3561" s="18"/>
      <c r="CT3561" s="18"/>
      <c r="CU3561" s="18"/>
      <c r="CV3561" s="18"/>
      <c r="CW3561" s="18"/>
      <c r="CX3561" s="18"/>
      <c r="CY3561" s="18"/>
      <c r="CZ3561" s="18"/>
      <c r="DA3561" s="18"/>
      <c r="DB3561" s="18"/>
      <c r="DC3561" s="20"/>
      <c r="DD3561" s="22" t="str">
        <f t="shared" si="2223"/>
        <v>проверка пройдена</v>
      </c>
      <c r="DE3561" s="22" t="str">
        <f t="shared" si="2224"/>
        <v>проверка пройдена</v>
      </c>
      <c r="EO3561" s="64"/>
      <c r="EP3561" s="64"/>
      <c r="EQ3561" s="64"/>
      <c r="ER3561" s="64"/>
      <c r="ES3561" s="64"/>
      <c r="ET3561" s="64"/>
      <c r="EU3561" s="64"/>
      <c r="EV3561" s="64"/>
      <c r="EW3561" s="64"/>
      <c r="EX3561" s="64"/>
      <c r="EY3561" s="64"/>
      <c r="EZ3561" s="64"/>
      <c r="FA3561" s="64"/>
      <c r="FB3561" s="64"/>
      <c r="FC3561" s="64"/>
      <c r="FD3561" s="64"/>
      <c r="FE3561" s="64"/>
      <c r="FF3561" s="64"/>
      <c r="FG3561" s="64"/>
      <c r="FH3561" s="64"/>
      <c r="FI3561" s="64"/>
      <c r="FJ3561" s="64"/>
      <c r="FK3561" s="64"/>
      <c r="FL3561" s="64"/>
      <c r="FM3561" s="64"/>
      <c r="FN3561" s="64"/>
      <c r="FO3561" s="64"/>
      <c r="FP3561" s="64"/>
      <c r="FQ3561" s="64"/>
      <c r="FR3561" s="64"/>
      <c r="FS3561" s="64"/>
      <c r="FT3561" s="64"/>
      <c r="FU3561" s="64"/>
      <c r="FV3561" s="64"/>
      <c r="FW3561" s="64"/>
      <c r="FX3561" s="64"/>
      <c r="FY3561" s="64"/>
      <c r="FZ3561" s="64"/>
      <c r="GA3561" s="64"/>
      <c r="GB3561" s="64"/>
      <c r="GC3561" s="64"/>
      <c r="GD3561" s="64"/>
      <c r="GE3561" s="64"/>
      <c r="GF3561" s="64"/>
      <c r="GG3561" s="64"/>
      <c r="GH3561" s="64"/>
      <c r="GI3561" s="64"/>
      <c r="GJ3561" s="64"/>
      <c r="GK3561" s="64"/>
      <c r="GL3561" s="64"/>
      <c r="GM3561" s="64"/>
      <c r="GN3561" s="64"/>
      <c r="GO3561" s="64"/>
      <c r="GP3561" s="64"/>
      <c r="GQ3561" s="64"/>
      <c r="GR3561" s="64"/>
      <c r="GS3561" s="64"/>
      <c r="GT3561" s="64"/>
      <c r="GU3561" s="64"/>
      <c r="GV3561" s="64"/>
      <c r="GW3561" s="64"/>
      <c r="GX3561" s="64"/>
    </row>
    <row r="3562" spans="1:206" s="63" customFormat="1" ht="42.75" customHeight="1" x14ac:dyDescent="0.25">
      <c r="A3562" s="55" t="s">
        <v>200</v>
      </c>
      <c r="B3562" s="56" t="s">
        <v>87</v>
      </c>
      <c r="C3562" s="57" t="s">
        <v>160</v>
      </c>
      <c r="D3562" s="57" t="s">
        <v>2049</v>
      </c>
      <c r="E3562" s="56" t="str">
        <f>VLOOKUP(C3562,'Коды программ'!$A$2:$B$581,2,FALSE)</f>
        <v>Операционная деятельность в логистике</v>
      </c>
      <c r="F3562" s="56" t="str">
        <f t="shared" si="2189"/>
        <v>38.02.03 Операционная деятельность в логистике</v>
      </c>
      <c r="G3562" s="56" t="s">
        <v>55</v>
      </c>
      <c r="H3562" s="56" t="s">
        <v>56</v>
      </c>
      <c r="I3562" s="56" t="s">
        <v>128</v>
      </c>
      <c r="J3562" s="56" t="s">
        <v>53</v>
      </c>
      <c r="K3562" s="58" t="s">
        <v>32</v>
      </c>
      <c r="L3562" s="59" t="s">
        <v>1351</v>
      </c>
      <c r="M3562" s="58"/>
      <c r="N3562" s="60"/>
      <c r="O3562" s="61"/>
      <c r="P3562" s="60"/>
      <c r="Q3562" s="62"/>
      <c r="R3562" s="62"/>
      <c r="S3562" s="22">
        <f t="shared" si="2228"/>
        <v>0</v>
      </c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77">
        <f t="shared" si="2229"/>
        <v>0</v>
      </c>
      <c r="BG3562" s="18"/>
      <c r="BH3562" s="18"/>
      <c r="BI3562" s="18"/>
      <c r="BJ3562" s="18"/>
      <c r="BK3562" s="18"/>
      <c r="BL3562" s="18"/>
      <c r="BM3562" s="18"/>
      <c r="BN3562" s="18"/>
      <c r="BO3562" s="18"/>
      <c r="BP3562" s="18"/>
      <c r="BQ3562" s="18"/>
      <c r="BR3562" s="18"/>
      <c r="BS3562" s="18"/>
      <c r="BT3562" s="18"/>
      <c r="BU3562" s="18"/>
      <c r="BV3562" s="18"/>
      <c r="BW3562" s="18"/>
      <c r="BX3562" s="18"/>
      <c r="BY3562" s="18"/>
      <c r="BZ3562" s="18"/>
      <c r="CA3562" s="18"/>
      <c r="CB3562" s="18"/>
      <c r="CC3562" s="18"/>
      <c r="CD3562" s="18"/>
      <c r="CE3562" s="18"/>
      <c r="CF3562" s="18"/>
      <c r="CG3562" s="18"/>
      <c r="CH3562" s="18"/>
      <c r="CI3562" s="18"/>
      <c r="CJ3562" s="18"/>
      <c r="CK3562" s="18"/>
      <c r="CL3562" s="18"/>
      <c r="CM3562" s="18"/>
      <c r="CN3562" s="18"/>
      <c r="CO3562" s="18"/>
      <c r="CP3562" s="18"/>
      <c r="CQ3562" s="18"/>
      <c r="CR3562" s="18"/>
      <c r="CS3562" s="18"/>
      <c r="CT3562" s="18"/>
      <c r="CU3562" s="18"/>
      <c r="CV3562" s="18"/>
      <c r="CW3562" s="18"/>
      <c r="CX3562" s="18"/>
      <c r="CY3562" s="18"/>
      <c r="CZ3562" s="18"/>
      <c r="DA3562" s="18"/>
      <c r="DB3562" s="18"/>
      <c r="DC3562" s="20"/>
      <c r="DD3562" s="22" t="str">
        <f t="shared" si="2223"/>
        <v>проверка пройдена</v>
      </c>
      <c r="DE3562" s="22" t="str">
        <f t="shared" si="2224"/>
        <v>проверка пройдена</v>
      </c>
      <c r="EO3562" s="64"/>
      <c r="EP3562" s="64"/>
      <c r="EQ3562" s="64"/>
      <c r="ER3562" s="64"/>
      <c r="ES3562" s="64"/>
      <c r="ET3562" s="64"/>
      <c r="EU3562" s="64"/>
      <c r="EV3562" s="64"/>
      <c r="EW3562" s="64"/>
      <c r="EX3562" s="64"/>
      <c r="EY3562" s="64"/>
      <c r="EZ3562" s="64"/>
      <c r="FA3562" s="64"/>
      <c r="FB3562" s="64"/>
      <c r="FC3562" s="64"/>
      <c r="FD3562" s="64"/>
      <c r="FE3562" s="64"/>
      <c r="FF3562" s="64"/>
      <c r="FG3562" s="64"/>
      <c r="FH3562" s="64"/>
      <c r="FI3562" s="64"/>
      <c r="FJ3562" s="64"/>
      <c r="FK3562" s="64"/>
      <c r="FL3562" s="64"/>
      <c r="FM3562" s="64"/>
      <c r="FN3562" s="64"/>
      <c r="FO3562" s="64"/>
      <c r="FP3562" s="64"/>
      <c r="FQ3562" s="64"/>
      <c r="FR3562" s="64"/>
      <c r="FS3562" s="64"/>
      <c r="FT3562" s="64"/>
      <c r="FU3562" s="64"/>
      <c r="FV3562" s="64"/>
      <c r="FW3562" s="64"/>
      <c r="FX3562" s="64"/>
      <c r="FY3562" s="64"/>
      <c r="FZ3562" s="64"/>
      <c r="GA3562" s="64"/>
      <c r="GB3562" s="64"/>
      <c r="GC3562" s="64"/>
      <c r="GD3562" s="64"/>
      <c r="GE3562" s="64"/>
      <c r="GF3562" s="64"/>
      <c r="GG3562" s="64"/>
      <c r="GH3562" s="64"/>
      <c r="GI3562" s="64"/>
      <c r="GJ3562" s="64"/>
      <c r="GK3562" s="64"/>
      <c r="GL3562" s="64"/>
      <c r="GM3562" s="64"/>
      <c r="GN3562" s="64"/>
      <c r="GO3562" s="64"/>
      <c r="GP3562" s="64"/>
      <c r="GQ3562" s="64"/>
      <c r="GR3562" s="64"/>
      <c r="GS3562" s="64"/>
      <c r="GT3562" s="64"/>
      <c r="GU3562" s="64"/>
      <c r="GV3562" s="64"/>
      <c r="GW3562" s="64"/>
      <c r="GX3562" s="64"/>
    </row>
    <row r="3563" spans="1:206" s="63" customFormat="1" ht="42.75" customHeight="1" x14ac:dyDescent="0.25">
      <c r="A3563" s="55" t="s">
        <v>200</v>
      </c>
      <c r="B3563" s="56" t="s">
        <v>87</v>
      </c>
      <c r="C3563" s="57" t="s">
        <v>160</v>
      </c>
      <c r="D3563" s="57" t="s">
        <v>2049</v>
      </c>
      <c r="E3563" s="56" t="str">
        <f>VLOOKUP(C3563,'Коды программ'!$A$2:$B$581,2,FALSE)</f>
        <v>Операционная деятельность в логистике</v>
      </c>
      <c r="F3563" s="56" t="str">
        <f t="shared" si="2189"/>
        <v>38.02.03 Операционная деятельность в логистике</v>
      </c>
      <c r="G3563" s="56" t="s">
        <v>55</v>
      </c>
      <c r="H3563" s="56" t="s">
        <v>56</v>
      </c>
      <c r="I3563" s="56" t="s">
        <v>128</v>
      </c>
      <c r="J3563" s="56" t="s">
        <v>53</v>
      </c>
      <c r="K3563" s="58" t="s">
        <v>33</v>
      </c>
      <c r="L3563" s="59" t="s">
        <v>1352</v>
      </c>
      <c r="M3563" s="58"/>
      <c r="N3563" s="60"/>
      <c r="O3563" s="61"/>
      <c r="P3563" s="60"/>
      <c r="Q3563" s="62"/>
      <c r="R3563" s="62"/>
      <c r="S3563" s="22">
        <f t="shared" si="2228"/>
        <v>0</v>
      </c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77">
        <f t="shared" si="2229"/>
        <v>0</v>
      </c>
      <c r="BG3563" s="18"/>
      <c r="BH3563" s="18"/>
      <c r="BI3563" s="18"/>
      <c r="BJ3563" s="18"/>
      <c r="BK3563" s="18"/>
      <c r="BL3563" s="18"/>
      <c r="BM3563" s="18"/>
      <c r="BN3563" s="18"/>
      <c r="BO3563" s="18"/>
      <c r="BP3563" s="18"/>
      <c r="BQ3563" s="18"/>
      <c r="BR3563" s="18"/>
      <c r="BS3563" s="18"/>
      <c r="BT3563" s="18"/>
      <c r="BU3563" s="18"/>
      <c r="BV3563" s="18"/>
      <c r="BW3563" s="18"/>
      <c r="BX3563" s="18"/>
      <c r="BY3563" s="18"/>
      <c r="BZ3563" s="18"/>
      <c r="CA3563" s="18"/>
      <c r="CB3563" s="18"/>
      <c r="CC3563" s="18"/>
      <c r="CD3563" s="18"/>
      <c r="CE3563" s="18"/>
      <c r="CF3563" s="18"/>
      <c r="CG3563" s="18"/>
      <c r="CH3563" s="18"/>
      <c r="CI3563" s="18"/>
      <c r="CJ3563" s="18"/>
      <c r="CK3563" s="18"/>
      <c r="CL3563" s="18"/>
      <c r="CM3563" s="18"/>
      <c r="CN3563" s="18"/>
      <c r="CO3563" s="18"/>
      <c r="CP3563" s="18"/>
      <c r="CQ3563" s="18"/>
      <c r="CR3563" s="18"/>
      <c r="CS3563" s="18"/>
      <c r="CT3563" s="18"/>
      <c r="CU3563" s="18"/>
      <c r="CV3563" s="18"/>
      <c r="CW3563" s="18"/>
      <c r="CX3563" s="18"/>
      <c r="CY3563" s="18"/>
      <c r="CZ3563" s="18"/>
      <c r="DA3563" s="18"/>
      <c r="DB3563" s="18"/>
      <c r="DC3563" s="20"/>
      <c r="DD3563" s="22" t="str">
        <f t="shared" si="2223"/>
        <v>проверка пройдена</v>
      </c>
      <c r="DE3563" s="22" t="str">
        <f t="shared" si="2224"/>
        <v>проверка пройдена</v>
      </c>
      <c r="EO3563" s="64"/>
      <c r="EP3563" s="64"/>
      <c r="EQ3563" s="64"/>
      <c r="ER3563" s="64"/>
      <c r="ES3563" s="64"/>
      <c r="ET3563" s="64"/>
      <c r="EU3563" s="64"/>
      <c r="EV3563" s="64"/>
      <c r="EW3563" s="64"/>
      <c r="EX3563" s="64"/>
      <c r="EY3563" s="64"/>
      <c r="EZ3563" s="64"/>
      <c r="FA3563" s="64"/>
      <c r="FB3563" s="64"/>
      <c r="FC3563" s="64"/>
      <c r="FD3563" s="64"/>
      <c r="FE3563" s="64"/>
      <c r="FF3563" s="64"/>
      <c r="FG3563" s="64"/>
      <c r="FH3563" s="64"/>
      <c r="FI3563" s="64"/>
      <c r="FJ3563" s="64"/>
      <c r="FK3563" s="64"/>
      <c r="FL3563" s="64"/>
      <c r="FM3563" s="64"/>
      <c r="FN3563" s="64"/>
      <c r="FO3563" s="64"/>
      <c r="FP3563" s="64"/>
      <c r="FQ3563" s="64"/>
      <c r="FR3563" s="64"/>
      <c r="FS3563" s="64"/>
      <c r="FT3563" s="64"/>
      <c r="FU3563" s="64"/>
      <c r="FV3563" s="64"/>
      <c r="FW3563" s="64"/>
      <c r="FX3563" s="64"/>
      <c r="FY3563" s="64"/>
      <c r="FZ3563" s="64"/>
      <c r="GA3563" s="64"/>
      <c r="GB3563" s="64"/>
      <c r="GC3563" s="64"/>
      <c r="GD3563" s="64"/>
      <c r="GE3563" s="64"/>
      <c r="GF3563" s="64"/>
      <c r="GG3563" s="64"/>
      <c r="GH3563" s="64"/>
      <c r="GI3563" s="64"/>
      <c r="GJ3563" s="64"/>
      <c r="GK3563" s="64"/>
      <c r="GL3563" s="64"/>
      <c r="GM3563" s="64"/>
      <c r="GN3563" s="64"/>
      <c r="GO3563" s="64"/>
      <c r="GP3563" s="64"/>
      <c r="GQ3563" s="64"/>
      <c r="GR3563" s="64"/>
      <c r="GS3563" s="64"/>
      <c r="GT3563" s="64"/>
      <c r="GU3563" s="64"/>
      <c r="GV3563" s="64"/>
      <c r="GW3563" s="64"/>
      <c r="GX3563" s="64"/>
    </row>
    <row r="3564" spans="1:206" s="63" customFormat="1" ht="42.75" customHeight="1" x14ac:dyDescent="0.25">
      <c r="A3564" s="55" t="s">
        <v>200</v>
      </c>
      <c r="B3564" s="56" t="s">
        <v>87</v>
      </c>
      <c r="C3564" s="57" t="s">
        <v>160</v>
      </c>
      <c r="D3564" s="57" t="s">
        <v>2049</v>
      </c>
      <c r="E3564" s="56" t="str">
        <f>VLOOKUP(C3564,'Коды программ'!$A$2:$B$581,2,FALSE)</f>
        <v>Операционная деятельность в логистике</v>
      </c>
      <c r="F3564" s="56" t="str">
        <f t="shared" si="2189"/>
        <v>38.02.03 Операционная деятельность в логистике</v>
      </c>
      <c r="G3564" s="56" t="s">
        <v>55</v>
      </c>
      <c r="H3564" s="56" t="s">
        <v>56</v>
      </c>
      <c r="I3564" s="56" t="s">
        <v>128</v>
      </c>
      <c r="J3564" s="56" t="s">
        <v>53</v>
      </c>
      <c r="K3564" s="58" t="s">
        <v>34</v>
      </c>
      <c r="L3564" s="59" t="s">
        <v>1353</v>
      </c>
      <c r="M3564" s="58"/>
      <c r="N3564" s="60"/>
      <c r="O3564" s="61"/>
      <c r="P3564" s="60"/>
      <c r="Q3564" s="62"/>
      <c r="R3564" s="62"/>
      <c r="S3564" s="22">
        <f t="shared" si="2228"/>
        <v>0</v>
      </c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77">
        <f t="shared" si="2229"/>
        <v>0</v>
      </c>
      <c r="BG3564" s="18"/>
      <c r="BH3564" s="18"/>
      <c r="BI3564" s="18"/>
      <c r="BJ3564" s="18"/>
      <c r="BK3564" s="18"/>
      <c r="BL3564" s="18"/>
      <c r="BM3564" s="18"/>
      <c r="BN3564" s="18"/>
      <c r="BO3564" s="18"/>
      <c r="BP3564" s="18"/>
      <c r="BQ3564" s="18"/>
      <c r="BR3564" s="18"/>
      <c r="BS3564" s="18"/>
      <c r="BT3564" s="18"/>
      <c r="BU3564" s="18"/>
      <c r="BV3564" s="18"/>
      <c r="BW3564" s="18"/>
      <c r="BX3564" s="18"/>
      <c r="BY3564" s="18"/>
      <c r="BZ3564" s="18"/>
      <c r="CA3564" s="18"/>
      <c r="CB3564" s="18"/>
      <c r="CC3564" s="18"/>
      <c r="CD3564" s="18"/>
      <c r="CE3564" s="18"/>
      <c r="CF3564" s="18"/>
      <c r="CG3564" s="18"/>
      <c r="CH3564" s="18"/>
      <c r="CI3564" s="18"/>
      <c r="CJ3564" s="18"/>
      <c r="CK3564" s="18"/>
      <c r="CL3564" s="18"/>
      <c r="CM3564" s="18"/>
      <c r="CN3564" s="18"/>
      <c r="CO3564" s="18"/>
      <c r="CP3564" s="18"/>
      <c r="CQ3564" s="18"/>
      <c r="CR3564" s="18"/>
      <c r="CS3564" s="18"/>
      <c r="CT3564" s="18"/>
      <c r="CU3564" s="18"/>
      <c r="CV3564" s="18"/>
      <c r="CW3564" s="18"/>
      <c r="CX3564" s="18"/>
      <c r="CY3564" s="18"/>
      <c r="CZ3564" s="18"/>
      <c r="DA3564" s="18"/>
      <c r="DB3564" s="18"/>
      <c r="DC3564" s="20"/>
      <c r="DD3564" s="22" t="str">
        <f t="shared" si="2223"/>
        <v>проверка пройдена</v>
      </c>
      <c r="DE3564" s="22" t="str">
        <f t="shared" si="2224"/>
        <v>проверка пройдена</v>
      </c>
      <c r="EO3564" s="64"/>
      <c r="EP3564" s="64"/>
      <c r="EQ3564" s="64"/>
      <c r="ER3564" s="64"/>
      <c r="ES3564" s="64"/>
      <c r="ET3564" s="64"/>
      <c r="EU3564" s="64"/>
      <c r="EV3564" s="64"/>
      <c r="EW3564" s="64"/>
      <c r="EX3564" s="64"/>
      <c r="EY3564" s="64"/>
      <c r="EZ3564" s="64"/>
      <c r="FA3564" s="64"/>
      <c r="FB3564" s="64"/>
      <c r="FC3564" s="64"/>
      <c r="FD3564" s="64"/>
      <c r="FE3564" s="64"/>
      <c r="FF3564" s="64"/>
      <c r="FG3564" s="64"/>
      <c r="FH3564" s="64"/>
      <c r="FI3564" s="64"/>
      <c r="FJ3564" s="64"/>
      <c r="FK3564" s="64"/>
      <c r="FL3564" s="64"/>
      <c r="FM3564" s="64"/>
      <c r="FN3564" s="64"/>
      <c r="FO3564" s="64"/>
      <c r="FP3564" s="64"/>
      <c r="FQ3564" s="64"/>
      <c r="FR3564" s="64"/>
      <c r="FS3564" s="64"/>
      <c r="FT3564" s="64"/>
      <c r="FU3564" s="64"/>
      <c r="FV3564" s="64"/>
      <c r="FW3564" s="64"/>
      <c r="FX3564" s="64"/>
      <c r="FY3564" s="64"/>
      <c r="FZ3564" s="64"/>
      <c r="GA3564" s="64"/>
      <c r="GB3564" s="64"/>
      <c r="GC3564" s="64"/>
      <c r="GD3564" s="64"/>
      <c r="GE3564" s="64"/>
      <c r="GF3564" s="64"/>
      <c r="GG3564" s="64"/>
      <c r="GH3564" s="64"/>
      <c r="GI3564" s="64"/>
      <c r="GJ3564" s="64"/>
      <c r="GK3564" s="64"/>
      <c r="GL3564" s="64"/>
      <c r="GM3564" s="64"/>
      <c r="GN3564" s="64"/>
      <c r="GO3564" s="64"/>
      <c r="GP3564" s="64"/>
      <c r="GQ3564" s="64"/>
      <c r="GR3564" s="64"/>
      <c r="GS3564" s="64"/>
      <c r="GT3564" s="64"/>
      <c r="GU3564" s="64"/>
      <c r="GV3564" s="64"/>
      <c r="GW3564" s="64"/>
      <c r="GX3564" s="64"/>
    </row>
    <row r="3565" spans="1:206" s="63" customFormat="1" ht="42.75" customHeight="1" x14ac:dyDescent="0.25">
      <c r="A3565" s="55" t="s">
        <v>200</v>
      </c>
      <c r="B3565" s="56" t="s">
        <v>87</v>
      </c>
      <c r="C3565" s="57" t="s">
        <v>160</v>
      </c>
      <c r="D3565" s="57" t="s">
        <v>2049</v>
      </c>
      <c r="E3565" s="56" t="str">
        <f>VLOOKUP(C3565,'Коды программ'!$A$2:$B$581,2,FALSE)</f>
        <v>Операционная деятельность в логистике</v>
      </c>
      <c r="F3565" s="56" t="str">
        <f t="shared" si="2189"/>
        <v>38.02.03 Операционная деятельность в логистике</v>
      </c>
      <c r="G3565" s="56" t="s">
        <v>55</v>
      </c>
      <c r="H3565" s="56" t="s">
        <v>56</v>
      </c>
      <c r="I3565" s="56" t="s">
        <v>128</v>
      </c>
      <c r="J3565" s="56" t="s">
        <v>53</v>
      </c>
      <c r="K3565" s="58" t="s">
        <v>35</v>
      </c>
      <c r="L3565" s="59" t="s">
        <v>1354</v>
      </c>
      <c r="M3565" s="58"/>
      <c r="N3565" s="60"/>
      <c r="O3565" s="61"/>
      <c r="P3565" s="60"/>
      <c r="Q3565" s="62"/>
      <c r="R3565" s="62"/>
      <c r="S3565" s="22">
        <f t="shared" si="2228"/>
        <v>0</v>
      </c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77">
        <f t="shared" si="2229"/>
        <v>0</v>
      </c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  <c r="BQ3565" s="18"/>
      <c r="BR3565" s="18"/>
      <c r="BS3565" s="18"/>
      <c r="BT3565" s="18"/>
      <c r="BU3565" s="18"/>
      <c r="BV3565" s="18"/>
      <c r="BW3565" s="18"/>
      <c r="BX3565" s="18"/>
      <c r="BY3565" s="18"/>
      <c r="BZ3565" s="18"/>
      <c r="CA3565" s="18"/>
      <c r="CB3565" s="18"/>
      <c r="CC3565" s="18"/>
      <c r="CD3565" s="18"/>
      <c r="CE3565" s="18"/>
      <c r="CF3565" s="18"/>
      <c r="CG3565" s="18"/>
      <c r="CH3565" s="18"/>
      <c r="CI3565" s="18"/>
      <c r="CJ3565" s="18"/>
      <c r="CK3565" s="18"/>
      <c r="CL3565" s="18"/>
      <c r="CM3565" s="18"/>
      <c r="CN3565" s="18"/>
      <c r="CO3565" s="18"/>
      <c r="CP3565" s="18"/>
      <c r="CQ3565" s="18"/>
      <c r="CR3565" s="18"/>
      <c r="CS3565" s="18"/>
      <c r="CT3565" s="18"/>
      <c r="CU3565" s="18"/>
      <c r="CV3565" s="18"/>
      <c r="CW3565" s="18"/>
      <c r="CX3565" s="18"/>
      <c r="CY3565" s="18"/>
      <c r="CZ3565" s="18"/>
      <c r="DA3565" s="18"/>
      <c r="DB3565" s="18"/>
      <c r="DC3565" s="20"/>
      <c r="DD3565" s="22" t="str">
        <f t="shared" si="2223"/>
        <v>проверка пройдена</v>
      </c>
      <c r="DE3565" s="22" t="str">
        <f t="shared" si="2224"/>
        <v>проверка пройдена</v>
      </c>
      <c r="EO3565" s="64"/>
      <c r="EP3565" s="64"/>
      <c r="EQ3565" s="64"/>
      <c r="ER3565" s="64"/>
      <c r="ES3565" s="64"/>
      <c r="ET3565" s="64"/>
      <c r="EU3565" s="64"/>
      <c r="EV3565" s="64"/>
      <c r="EW3565" s="64"/>
      <c r="EX3565" s="64"/>
      <c r="EY3565" s="64"/>
      <c r="EZ3565" s="64"/>
      <c r="FA3565" s="64"/>
      <c r="FB3565" s="64"/>
      <c r="FC3565" s="64"/>
      <c r="FD3565" s="64"/>
      <c r="FE3565" s="64"/>
      <c r="FF3565" s="64"/>
      <c r="FG3565" s="64"/>
      <c r="FH3565" s="64"/>
      <c r="FI3565" s="64"/>
      <c r="FJ3565" s="64"/>
      <c r="FK3565" s="64"/>
      <c r="FL3565" s="64"/>
      <c r="FM3565" s="64"/>
      <c r="FN3565" s="64"/>
      <c r="FO3565" s="64"/>
      <c r="FP3565" s="64"/>
      <c r="FQ3565" s="64"/>
      <c r="FR3565" s="64"/>
      <c r="FS3565" s="64"/>
      <c r="FT3565" s="64"/>
      <c r="FU3565" s="64"/>
      <c r="FV3565" s="64"/>
      <c r="FW3565" s="64"/>
      <c r="FX3565" s="64"/>
      <c r="FY3565" s="64"/>
      <c r="FZ3565" s="64"/>
      <c r="GA3565" s="64"/>
      <c r="GB3565" s="64"/>
      <c r="GC3565" s="64"/>
      <c r="GD3565" s="64"/>
      <c r="GE3565" s="64"/>
      <c r="GF3565" s="64"/>
      <c r="GG3565" s="64"/>
      <c r="GH3565" s="64"/>
      <c r="GI3565" s="64"/>
      <c r="GJ3565" s="64"/>
      <c r="GK3565" s="64"/>
      <c r="GL3565" s="64"/>
      <c r="GM3565" s="64"/>
      <c r="GN3565" s="64"/>
      <c r="GO3565" s="64"/>
      <c r="GP3565" s="64"/>
      <c r="GQ3565" s="64"/>
      <c r="GR3565" s="64"/>
      <c r="GS3565" s="64"/>
      <c r="GT3565" s="64"/>
      <c r="GU3565" s="64"/>
      <c r="GV3565" s="64"/>
      <c r="GW3565" s="64"/>
      <c r="GX3565" s="64"/>
    </row>
    <row r="3566" spans="1:206" s="63" customFormat="1" ht="42.75" customHeight="1" x14ac:dyDescent="0.25">
      <c r="A3566" s="55" t="s">
        <v>200</v>
      </c>
      <c r="B3566" s="56" t="s">
        <v>87</v>
      </c>
      <c r="C3566" s="57" t="s">
        <v>160</v>
      </c>
      <c r="D3566" s="57" t="s">
        <v>2049</v>
      </c>
      <c r="E3566" s="56" t="str">
        <f>VLOOKUP(C3566,'Коды программ'!$A$2:$B$581,2,FALSE)</f>
        <v>Операционная деятельность в логистике</v>
      </c>
      <c r="F3566" s="56" t="str">
        <f t="shared" si="2189"/>
        <v>38.02.03 Операционная деятельность в логистике</v>
      </c>
      <c r="G3566" s="56" t="s">
        <v>55</v>
      </c>
      <c r="H3566" s="56" t="s">
        <v>56</v>
      </c>
      <c r="I3566" s="56" t="s">
        <v>128</v>
      </c>
      <c r="J3566" s="56" t="s">
        <v>53</v>
      </c>
      <c r="K3566" s="58" t="s">
        <v>36</v>
      </c>
      <c r="L3566" s="59" t="s">
        <v>1355</v>
      </c>
      <c r="M3566" s="58"/>
      <c r="N3566" s="60"/>
      <c r="O3566" s="61"/>
      <c r="P3566" s="60"/>
      <c r="Q3566" s="62"/>
      <c r="R3566" s="62"/>
      <c r="S3566" s="22">
        <f t="shared" si="2228"/>
        <v>0</v>
      </c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77">
        <f t="shared" si="2229"/>
        <v>0</v>
      </c>
      <c r="BG3566" s="18"/>
      <c r="BH3566" s="18"/>
      <c r="BI3566" s="18"/>
      <c r="BJ3566" s="18"/>
      <c r="BK3566" s="18"/>
      <c r="BL3566" s="18"/>
      <c r="BM3566" s="18"/>
      <c r="BN3566" s="18"/>
      <c r="BO3566" s="18"/>
      <c r="BP3566" s="18"/>
      <c r="BQ3566" s="18"/>
      <c r="BR3566" s="18"/>
      <c r="BS3566" s="18"/>
      <c r="BT3566" s="18"/>
      <c r="BU3566" s="18"/>
      <c r="BV3566" s="18"/>
      <c r="BW3566" s="18"/>
      <c r="BX3566" s="18"/>
      <c r="BY3566" s="18"/>
      <c r="BZ3566" s="18"/>
      <c r="CA3566" s="18"/>
      <c r="CB3566" s="18"/>
      <c r="CC3566" s="18"/>
      <c r="CD3566" s="18"/>
      <c r="CE3566" s="18"/>
      <c r="CF3566" s="18"/>
      <c r="CG3566" s="18"/>
      <c r="CH3566" s="18"/>
      <c r="CI3566" s="18"/>
      <c r="CJ3566" s="18"/>
      <c r="CK3566" s="18"/>
      <c r="CL3566" s="18"/>
      <c r="CM3566" s="18"/>
      <c r="CN3566" s="18"/>
      <c r="CO3566" s="18"/>
      <c r="CP3566" s="18"/>
      <c r="CQ3566" s="18"/>
      <c r="CR3566" s="18"/>
      <c r="CS3566" s="18"/>
      <c r="CT3566" s="18"/>
      <c r="CU3566" s="18"/>
      <c r="CV3566" s="18"/>
      <c r="CW3566" s="18"/>
      <c r="CX3566" s="18"/>
      <c r="CY3566" s="18"/>
      <c r="CZ3566" s="18"/>
      <c r="DA3566" s="18"/>
      <c r="DB3566" s="18"/>
      <c r="DC3566" s="20"/>
      <c r="DD3566" s="22" t="str">
        <f t="shared" si="2223"/>
        <v>проверка пройдена</v>
      </c>
      <c r="DE3566" s="22" t="str">
        <f t="shared" si="2224"/>
        <v>проверка пройдена</v>
      </c>
      <c r="EO3566" s="64"/>
      <c r="EP3566" s="64"/>
      <c r="EQ3566" s="64"/>
      <c r="ER3566" s="64"/>
      <c r="ES3566" s="64"/>
      <c r="ET3566" s="64"/>
      <c r="EU3566" s="64"/>
      <c r="EV3566" s="64"/>
      <c r="EW3566" s="64"/>
      <c r="EX3566" s="64"/>
      <c r="EY3566" s="64"/>
      <c r="EZ3566" s="64"/>
      <c r="FA3566" s="64"/>
      <c r="FB3566" s="64"/>
      <c r="FC3566" s="64"/>
      <c r="FD3566" s="64"/>
      <c r="FE3566" s="64"/>
      <c r="FF3566" s="64"/>
      <c r="FG3566" s="64"/>
      <c r="FH3566" s="64"/>
      <c r="FI3566" s="64"/>
      <c r="FJ3566" s="64"/>
      <c r="FK3566" s="64"/>
      <c r="FL3566" s="64"/>
      <c r="FM3566" s="64"/>
      <c r="FN3566" s="64"/>
      <c r="FO3566" s="64"/>
      <c r="FP3566" s="64"/>
      <c r="FQ3566" s="64"/>
      <c r="FR3566" s="64"/>
      <c r="FS3566" s="64"/>
      <c r="FT3566" s="64"/>
      <c r="FU3566" s="64"/>
      <c r="FV3566" s="64"/>
      <c r="FW3566" s="64"/>
      <c r="FX3566" s="64"/>
      <c r="FY3566" s="64"/>
      <c r="FZ3566" s="64"/>
      <c r="GA3566" s="64"/>
      <c r="GB3566" s="64"/>
      <c r="GC3566" s="64"/>
      <c r="GD3566" s="64"/>
      <c r="GE3566" s="64"/>
      <c r="GF3566" s="64"/>
      <c r="GG3566" s="64"/>
      <c r="GH3566" s="64"/>
      <c r="GI3566" s="64"/>
      <c r="GJ3566" s="64"/>
      <c r="GK3566" s="64"/>
      <c r="GL3566" s="64"/>
      <c r="GM3566" s="64"/>
      <c r="GN3566" s="64"/>
      <c r="GO3566" s="64"/>
      <c r="GP3566" s="64"/>
      <c r="GQ3566" s="64"/>
      <c r="GR3566" s="64"/>
      <c r="GS3566" s="64"/>
      <c r="GT3566" s="64"/>
      <c r="GU3566" s="64"/>
      <c r="GV3566" s="64"/>
      <c r="GW3566" s="64"/>
      <c r="GX3566" s="64"/>
    </row>
    <row r="3567" spans="1:206" s="63" customFormat="1" ht="42.75" customHeight="1" x14ac:dyDescent="0.25">
      <c r="A3567" s="55" t="s">
        <v>200</v>
      </c>
      <c r="B3567" s="56" t="s">
        <v>87</v>
      </c>
      <c r="C3567" s="57" t="s">
        <v>160</v>
      </c>
      <c r="D3567" s="57" t="s">
        <v>2049</v>
      </c>
      <c r="E3567" s="56" t="str">
        <f>VLOOKUP(C3567,'Коды программ'!$A$2:$B$581,2,FALSE)</f>
        <v>Операционная деятельность в логистике</v>
      </c>
      <c r="F3567" s="56" t="str">
        <f t="shared" si="2189"/>
        <v>38.02.03 Операционная деятельность в логистике</v>
      </c>
      <c r="G3567" s="56" t="s">
        <v>55</v>
      </c>
      <c r="H3567" s="56" t="s">
        <v>56</v>
      </c>
      <c r="I3567" s="56" t="s">
        <v>128</v>
      </c>
      <c r="J3567" s="56" t="s">
        <v>53</v>
      </c>
      <c r="K3567" s="58" t="s">
        <v>37</v>
      </c>
      <c r="L3567" s="59" t="s">
        <v>1356</v>
      </c>
      <c r="M3567" s="58"/>
      <c r="N3567" s="60"/>
      <c r="O3567" s="61"/>
      <c r="P3567" s="60"/>
      <c r="Q3567" s="62"/>
      <c r="R3567" s="62"/>
      <c r="S3567" s="22">
        <f t="shared" si="2228"/>
        <v>0</v>
      </c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77">
        <f t="shared" si="2229"/>
        <v>0</v>
      </c>
      <c r="BG3567" s="18"/>
      <c r="BH3567" s="18"/>
      <c r="BI3567" s="18"/>
      <c r="BJ3567" s="18"/>
      <c r="BK3567" s="18"/>
      <c r="BL3567" s="18"/>
      <c r="BM3567" s="18"/>
      <c r="BN3567" s="18"/>
      <c r="BO3567" s="18"/>
      <c r="BP3567" s="18"/>
      <c r="BQ3567" s="18"/>
      <c r="BR3567" s="18"/>
      <c r="BS3567" s="18"/>
      <c r="BT3567" s="18"/>
      <c r="BU3567" s="18"/>
      <c r="BV3567" s="18"/>
      <c r="BW3567" s="18"/>
      <c r="BX3567" s="18"/>
      <c r="BY3567" s="18"/>
      <c r="BZ3567" s="18"/>
      <c r="CA3567" s="18"/>
      <c r="CB3567" s="18"/>
      <c r="CC3567" s="18"/>
      <c r="CD3567" s="18"/>
      <c r="CE3567" s="18"/>
      <c r="CF3567" s="18"/>
      <c r="CG3567" s="18"/>
      <c r="CH3567" s="18"/>
      <c r="CI3567" s="18"/>
      <c r="CJ3567" s="18"/>
      <c r="CK3567" s="18"/>
      <c r="CL3567" s="18"/>
      <c r="CM3567" s="18"/>
      <c r="CN3567" s="18"/>
      <c r="CO3567" s="18"/>
      <c r="CP3567" s="18"/>
      <c r="CQ3567" s="18"/>
      <c r="CR3567" s="18"/>
      <c r="CS3567" s="18"/>
      <c r="CT3567" s="18"/>
      <c r="CU3567" s="18"/>
      <c r="CV3567" s="18"/>
      <c r="CW3567" s="18"/>
      <c r="CX3567" s="18"/>
      <c r="CY3567" s="18"/>
      <c r="CZ3567" s="18"/>
      <c r="DA3567" s="18"/>
      <c r="DB3567" s="18"/>
      <c r="DC3567" s="20"/>
      <c r="DD3567" s="22" t="str">
        <f t="shared" si="2223"/>
        <v>проверка пройдена</v>
      </c>
      <c r="DE3567" s="22" t="str">
        <f t="shared" si="2224"/>
        <v>проверка пройдена</v>
      </c>
      <c r="EO3567" s="64"/>
      <c r="EP3567" s="64"/>
      <c r="EQ3567" s="64"/>
      <c r="ER3567" s="64"/>
      <c r="ES3567" s="64"/>
      <c r="ET3567" s="64"/>
      <c r="EU3567" s="64"/>
      <c r="EV3567" s="64"/>
      <c r="EW3567" s="64"/>
      <c r="EX3567" s="64"/>
      <c r="EY3567" s="64"/>
      <c r="EZ3567" s="64"/>
      <c r="FA3567" s="64"/>
      <c r="FB3567" s="64"/>
      <c r="FC3567" s="64"/>
      <c r="FD3567" s="64"/>
      <c r="FE3567" s="64"/>
      <c r="FF3567" s="64"/>
      <c r="FG3567" s="64"/>
      <c r="FH3567" s="64"/>
      <c r="FI3567" s="64"/>
      <c r="FJ3567" s="64"/>
      <c r="FK3567" s="64"/>
      <c r="FL3567" s="64"/>
      <c r="FM3567" s="64"/>
      <c r="FN3567" s="64"/>
      <c r="FO3567" s="64"/>
      <c r="FP3567" s="64"/>
      <c r="FQ3567" s="64"/>
      <c r="FR3567" s="64"/>
      <c r="FS3567" s="64"/>
      <c r="FT3567" s="64"/>
      <c r="FU3567" s="64"/>
      <c r="FV3567" s="64"/>
      <c r="FW3567" s="64"/>
      <c r="FX3567" s="64"/>
      <c r="FY3567" s="64"/>
      <c r="FZ3567" s="64"/>
      <c r="GA3567" s="64"/>
      <c r="GB3567" s="64"/>
      <c r="GC3567" s="64"/>
      <c r="GD3567" s="64"/>
      <c r="GE3567" s="64"/>
      <c r="GF3567" s="64"/>
      <c r="GG3567" s="64"/>
      <c r="GH3567" s="64"/>
      <c r="GI3567" s="64"/>
      <c r="GJ3567" s="64"/>
      <c r="GK3567" s="64"/>
      <c r="GL3567" s="64"/>
      <c r="GM3567" s="64"/>
      <c r="GN3567" s="64"/>
      <c r="GO3567" s="64"/>
      <c r="GP3567" s="64"/>
      <c r="GQ3567" s="64"/>
      <c r="GR3567" s="64"/>
      <c r="GS3567" s="64"/>
      <c r="GT3567" s="64"/>
      <c r="GU3567" s="64"/>
      <c r="GV3567" s="64"/>
      <c r="GW3567" s="64"/>
      <c r="GX3567" s="64"/>
    </row>
    <row r="3568" spans="1:206" s="63" customFormat="1" ht="42.75" customHeight="1" x14ac:dyDescent="0.25">
      <c r="A3568" s="55" t="s">
        <v>200</v>
      </c>
      <c r="B3568" s="56" t="s">
        <v>87</v>
      </c>
      <c r="C3568" s="57" t="s">
        <v>160</v>
      </c>
      <c r="D3568" s="57" t="s">
        <v>2049</v>
      </c>
      <c r="E3568" s="56" t="str">
        <f>VLOOKUP(C3568,'Коды программ'!$A$2:$B$581,2,FALSE)</f>
        <v>Операционная деятельность в логистике</v>
      </c>
      <c r="F3568" s="56" t="str">
        <f t="shared" ref="F3568:F3631" si="2230">CONCATENATE(C3568," ",E3568)</f>
        <v>38.02.03 Операционная деятельность в логистике</v>
      </c>
      <c r="G3568" s="56" t="s">
        <v>55</v>
      </c>
      <c r="H3568" s="56" t="s">
        <v>56</v>
      </c>
      <c r="I3568" s="56" t="s">
        <v>128</v>
      </c>
      <c r="J3568" s="56" t="s">
        <v>53</v>
      </c>
      <c r="K3568" s="58" t="s">
        <v>38</v>
      </c>
      <c r="L3568" s="59" t="s">
        <v>1357</v>
      </c>
      <c r="M3568" s="58"/>
      <c r="N3568" s="60"/>
      <c r="O3568" s="61"/>
      <c r="P3568" s="60"/>
      <c r="Q3568" s="62"/>
      <c r="R3568" s="62"/>
      <c r="S3568" s="22">
        <f t="shared" si="2228"/>
        <v>0</v>
      </c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77">
        <f t="shared" si="2229"/>
        <v>0</v>
      </c>
      <c r="BG3568" s="18"/>
      <c r="BH3568" s="18"/>
      <c r="BI3568" s="18"/>
      <c r="BJ3568" s="18"/>
      <c r="BK3568" s="18"/>
      <c r="BL3568" s="18"/>
      <c r="BM3568" s="18"/>
      <c r="BN3568" s="18"/>
      <c r="BO3568" s="18"/>
      <c r="BP3568" s="18"/>
      <c r="BQ3568" s="18"/>
      <c r="BR3568" s="18"/>
      <c r="BS3568" s="18"/>
      <c r="BT3568" s="18"/>
      <c r="BU3568" s="18"/>
      <c r="BV3568" s="18"/>
      <c r="BW3568" s="18"/>
      <c r="BX3568" s="18"/>
      <c r="BY3568" s="18"/>
      <c r="BZ3568" s="18"/>
      <c r="CA3568" s="18"/>
      <c r="CB3568" s="18"/>
      <c r="CC3568" s="18"/>
      <c r="CD3568" s="18"/>
      <c r="CE3568" s="18"/>
      <c r="CF3568" s="18"/>
      <c r="CG3568" s="18"/>
      <c r="CH3568" s="18"/>
      <c r="CI3568" s="18"/>
      <c r="CJ3568" s="18"/>
      <c r="CK3568" s="18"/>
      <c r="CL3568" s="18"/>
      <c r="CM3568" s="18"/>
      <c r="CN3568" s="18"/>
      <c r="CO3568" s="18"/>
      <c r="CP3568" s="18"/>
      <c r="CQ3568" s="18"/>
      <c r="CR3568" s="18"/>
      <c r="CS3568" s="18"/>
      <c r="CT3568" s="18"/>
      <c r="CU3568" s="18"/>
      <c r="CV3568" s="18"/>
      <c r="CW3568" s="18"/>
      <c r="CX3568" s="18"/>
      <c r="CY3568" s="18"/>
      <c r="CZ3568" s="18"/>
      <c r="DA3568" s="18"/>
      <c r="DB3568" s="18"/>
      <c r="DC3568" s="20"/>
      <c r="DD3568" s="22" t="str">
        <f t="shared" si="2223"/>
        <v>проверка пройдена</v>
      </c>
      <c r="DE3568" s="22" t="str">
        <f t="shared" si="2224"/>
        <v>проверка пройдена</v>
      </c>
      <c r="EO3568" s="64"/>
      <c r="EP3568" s="64"/>
      <c r="EQ3568" s="64"/>
      <c r="ER3568" s="64"/>
      <c r="ES3568" s="64"/>
      <c r="ET3568" s="64"/>
      <c r="EU3568" s="64"/>
      <c r="EV3568" s="64"/>
      <c r="EW3568" s="64"/>
      <c r="EX3568" s="64"/>
      <c r="EY3568" s="64"/>
      <c r="EZ3568" s="64"/>
      <c r="FA3568" s="64"/>
      <c r="FB3568" s="64"/>
      <c r="FC3568" s="64"/>
      <c r="FD3568" s="64"/>
      <c r="FE3568" s="64"/>
      <c r="FF3568" s="64"/>
      <c r="FG3568" s="64"/>
      <c r="FH3568" s="64"/>
      <c r="FI3568" s="64"/>
      <c r="FJ3568" s="64"/>
      <c r="FK3568" s="64"/>
      <c r="FL3568" s="64"/>
      <c r="FM3568" s="64"/>
      <c r="FN3568" s="64"/>
      <c r="FO3568" s="64"/>
      <c r="FP3568" s="64"/>
      <c r="FQ3568" s="64"/>
      <c r="FR3568" s="64"/>
      <c r="FS3568" s="64"/>
      <c r="FT3568" s="64"/>
      <c r="FU3568" s="64"/>
      <c r="FV3568" s="64"/>
      <c r="FW3568" s="64"/>
      <c r="FX3568" s="64"/>
      <c r="FY3568" s="64"/>
      <c r="FZ3568" s="64"/>
      <c r="GA3568" s="64"/>
      <c r="GB3568" s="64"/>
      <c r="GC3568" s="64"/>
      <c r="GD3568" s="64"/>
      <c r="GE3568" s="64"/>
      <c r="GF3568" s="64"/>
      <c r="GG3568" s="64"/>
      <c r="GH3568" s="64"/>
      <c r="GI3568" s="64"/>
      <c r="GJ3568" s="64"/>
      <c r="GK3568" s="64"/>
      <c r="GL3568" s="64"/>
      <c r="GM3568" s="64"/>
      <c r="GN3568" s="64"/>
      <c r="GO3568" s="64"/>
      <c r="GP3568" s="64"/>
      <c r="GQ3568" s="64"/>
      <c r="GR3568" s="64"/>
      <c r="GS3568" s="64"/>
      <c r="GT3568" s="64"/>
      <c r="GU3568" s="64"/>
      <c r="GV3568" s="64"/>
      <c r="GW3568" s="64"/>
      <c r="GX3568" s="64"/>
    </row>
    <row r="3569" spans="1:206" s="63" customFormat="1" ht="42.75" customHeight="1" x14ac:dyDescent="0.25">
      <c r="A3569" s="55" t="s">
        <v>200</v>
      </c>
      <c r="B3569" s="56" t="s">
        <v>87</v>
      </c>
      <c r="C3569" s="57" t="s">
        <v>160</v>
      </c>
      <c r="D3569" s="57" t="s">
        <v>2049</v>
      </c>
      <c r="E3569" s="56" t="str">
        <f>VLOOKUP(C3569,'Коды программ'!$A$2:$B$581,2,FALSE)</f>
        <v>Операционная деятельность в логистике</v>
      </c>
      <c r="F3569" s="56" t="str">
        <f t="shared" si="2230"/>
        <v>38.02.03 Операционная деятельность в логистике</v>
      </c>
      <c r="G3569" s="56" t="s">
        <v>55</v>
      </c>
      <c r="H3569" s="56" t="s">
        <v>56</v>
      </c>
      <c r="I3569" s="56" t="s">
        <v>128</v>
      </c>
      <c r="J3569" s="56" t="s">
        <v>53</v>
      </c>
      <c r="K3569" s="58" t="s">
        <v>39</v>
      </c>
      <c r="L3569" s="59" t="s">
        <v>1358</v>
      </c>
      <c r="M3569" s="58"/>
      <c r="N3569" s="60"/>
      <c r="O3569" s="61"/>
      <c r="P3569" s="60"/>
      <c r="Q3569" s="62"/>
      <c r="R3569" s="62"/>
      <c r="S3569" s="22">
        <f t="shared" si="2228"/>
        <v>0</v>
      </c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77">
        <f t="shared" si="2229"/>
        <v>0</v>
      </c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  <c r="BQ3569" s="18"/>
      <c r="BR3569" s="18"/>
      <c r="BS3569" s="18"/>
      <c r="BT3569" s="18"/>
      <c r="BU3569" s="18"/>
      <c r="BV3569" s="18"/>
      <c r="BW3569" s="18"/>
      <c r="BX3569" s="18"/>
      <c r="BY3569" s="18"/>
      <c r="BZ3569" s="18"/>
      <c r="CA3569" s="18"/>
      <c r="CB3569" s="18"/>
      <c r="CC3569" s="18"/>
      <c r="CD3569" s="18"/>
      <c r="CE3569" s="18"/>
      <c r="CF3569" s="18"/>
      <c r="CG3569" s="18"/>
      <c r="CH3569" s="18"/>
      <c r="CI3569" s="18"/>
      <c r="CJ3569" s="18"/>
      <c r="CK3569" s="18"/>
      <c r="CL3569" s="18"/>
      <c r="CM3569" s="18"/>
      <c r="CN3569" s="18"/>
      <c r="CO3569" s="18"/>
      <c r="CP3569" s="18"/>
      <c r="CQ3569" s="18"/>
      <c r="CR3569" s="18"/>
      <c r="CS3569" s="18"/>
      <c r="CT3569" s="18"/>
      <c r="CU3569" s="18"/>
      <c r="CV3569" s="18"/>
      <c r="CW3569" s="18"/>
      <c r="CX3569" s="18"/>
      <c r="CY3569" s="18"/>
      <c r="CZ3569" s="18"/>
      <c r="DA3569" s="18"/>
      <c r="DB3569" s="18"/>
      <c r="DC3569" s="20"/>
      <c r="DD3569" s="22" t="str">
        <f t="shared" si="2223"/>
        <v>проверка пройдена</v>
      </c>
      <c r="DE3569" s="22" t="str">
        <f t="shared" si="2224"/>
        <v>проверка пройдена</v>
      </c>
      <c r="EO3569" s="64"/>
      <c r="EP3569" s="64"/>
      <c r="EQ3569" s="64"/>
      <c r="ER3569" s="64"/>
      <c r="ES3569" s="64"/>
      <c r="ET3569" s="64"/>
      <c r="EU3569" s="64"/>
      <c r="EV3569" s="64"/>
      <c r="EW3569" s="64"/>
      <c r="EX3569" s="64"/>
      <c r="EY3569" s="64"/>
      <c r="EZ3569" s="64"/>
      <c r="FA3569" s="64"/>
      <c r="FB3569" s="64"/>
      <c r="FC3569" s="64"/>
      <c r="FD3569" s="64"/>
      <c r="FE3569" s="64"/>
      <c r="FF3569" s="64"/>
      <c r="FG3569" s="64"/>
      <c r="FH3569" s="64"/>
      <c r="FI3569" s="64"/>
      <c r="FJ3569" s="64"/>
      <c r="FK3569" s="64"/>
      <c r="FL3569" s="64"/>
      <c r="FM3569" s="64"/>
      <c r="FN3569" s="64"/>
      <c r="FO3569" s="64"/>
      <c r="FP3569" s="64"/>
      <c r="FQ3569" s="64"/>
      <c r="FR3569" s="64"/>
      <c r="FS3569" s="64"/>
      <c r="FT3569" s="64"/>
      <c r="FU3569" s="64"/>
      <c r="FV3569" s="64"/>
      <c r="FW3569" s="64"/>
      <c r="FX3569" s="64"/>
      <c r="FY3569" s="64"/>
      <c r="FZ3569" s="64"/>
      <c r="GA3569" s="64"/>
      <c r="GB3569" s="64"/>
      <c r="GC3569" s="64"/>
      <c r="GD3569" s="64"/>
      <c r="GE3569" s="64"/>
      <c r="GF3569" s="64"/>
      <c r="GG3569" s="64"/>
      <c r="GH3569" s="64"/>
      <c r="GI3569" s="64"/>
      <c r="GJ3569" s="64"/>
      <c r="GK3569" s="64"/>
      <c r="GL3569" s="64"/>
      <c r="GM3569" s="64"/>
      <c r="GN3569" s="64"/>
      <c r="GO3569" s="64"/>
      <c r="GP3569" s="64"/>
      <c r="GQ3569" s="64"/>
      <c r="GR3569" s="64"/>
      <c r="GS3569" s="64"/>
      <c r="GT3569" s="64"/>
      <c r="GU3569" s="64"/>
      <c r="GV3569" s="64"/>
      <c r="GW3569" s="64"/>
      <c r="GX3569" s="64"/>
    </row>
    <row r="3570" spans="1:206" s="63" customFormat="1" ht="42.75" customHeight="1" x14ac:dyDescent="0.25">
      <c r="A3570" s="55" t="s">
        <v>200</v>
      </c>
      <c r="B3570" s="56"/>
      <c r="C3570" s="57"/>
      <c r="D3570" s="57"/>
      <c r="E3570" s="56"/>
      <c r="F3570" s="56" t="str">
        <f t="shared" si="2230"/>
        <v xml:space="preserve"> </v>
      </c>
      <c r="G3570" s="56"/>
      <c r="H3570" s="56"/>
      <c r="I3570" s="56"/>
      <c r="J3570" s="56"/>
      <c r="K3570" s="58" t="s">
        <v>40</v>
      </c>
      <c r="L3570" s="59" t="s">
        <v>1347</v>
      </c>
      <c r="M3570" s="58"/>
      <c r="N3570" s="60"/>
      <c r="O3570" s="61"/>
      <c r="P3570" s="60"/>
      <c r="Q3570" s="62"/>
      <c r="R3570" s="24" t="str">
        <f t="shared" ref="R3570:CF3570" si="2231">IF(AND(R3556&lt;=R3555,R3557&lt;=R3556,R3558&lt;=R3555,R3559&lt;=R3555,R3560=(R3556+R3558),R3560=(R3561+R3562+R3563+R3564+R3565+R3566+R3567),R3568&lt;=R3560,R3569&lt;=R3560,(R3556+R3558)&lt;=R3555,R3561&lt;=R3560,R3562&lt;=R3560,R3563&lt;=R3560,R3564&lt;=R3560,R3565&lt;=R3560,R3566&lt;=R3560,R3567&lt;=R3560,R3568&lt;=R3559,R3568&lt;=R3560)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70" s="24" t="str">
        <f t="shared" si="2231"/>
        <v>проверка пройдена</v>
      </c>
      <c r="T3570" s="24" t="str">
        <f t="shared" si="2231"/>
        <v>проверка пройдена</v>
      </c>
      <c r="U3570" s="24" t="str">
        <f t="shared" si="2231"/>
        <v>проверка пройдена</v>
      </c>
      <c r="V3570" s="24" t="str">
        <f t="shared" si="2231"/>
        <v>проверка пройдена</v>
      </c>
      <c r="W3570" s="24" t="str">
        <f t="shared" si="2231"/>
        <v>проверка пройдена</v>
      </c>
      <c r="X3570" s="24" t="str">
        <f t="shared" si="2231"/>
        <v>проверка пройдена</v>
      </c>
      <c r="Y3570" s="24" t="str">
        <f t="shared" si="2231"/>
        <v>проверка пройдена</v>
      </c>
      <c r="Z3570" s="24" t="str">
        <f t="shared" si="2231"/>
        <v>проверка пройдена</v>
      </c>
      <c r="AA3570" s="24" t="str">
        <f t="shared" si="2231"/>
        <v>проверка пройдена</v>
      </c>
      <c r="AB3570" s="24" t="str">
        <f t="shared" si="2231"/>
        <v>проверка пройдена</v>
      </c>
      <c r="AC3570" s="24" t="str">
        <f t="shared" si="2231"/>
        <v>проверка пройдена</v>
      </c>
      <c r="AD3570" s="24" t="str">
        <f t="shared" si="2231"/>
        <v>проверка пройдена</v>
      </c>
      <c r="AE3570" s="24" t="str">
        <f t="shared" si="2231"/>
        <v>проверка пройдена</v>
      </c>
      <c r="AF3570" s="24" t="str">
        <f t="shared" si="2231"/>
        <v>проверка пройдена</v>
      </c>
      <c r="AG3570" s="24" t="str">
        <f t="shared" si="2231"/>
        <v>проверка пройдена</v>
      </c>
      <c r="AH3570" s="24" t="str">
        <f t="shared" si="2231"/>
        <v>проверка пройдена</v>
      </c>
      <c r="AI3570" s="24" t="str">
        <f t="shared" si="2231"/>
        <v>проверка пройдена</v>
      </c>
      <c r="AJ3570" s="24" t="str">
        <f t="shared" si="2231"/>
        <v>проверка пройдена</v>
      </c>
      <c r="AK3570" s="24" t="str">
        <f t="shared" si="2231"/>
        <v>проверка пройдена</v>
      </c>
      <c r="AL3570" s="24" t="str">
        <f t="shared" si="2231"/>
        <v>проверка пройдена</v>
      </c>
      <c r="AM3570" s="24" t="str">
        <f t="shared" si="2231"/>
        <v>проверка пройдена</v>
      </c>
      <c r="AN3570" s="24" t="str">
        <f t="shared" si="2231"/>
        <v>проверка пройдена</v>
      </c>
      <c r="AO3570" s="24" t="str">
        <f t="shared" si="2231"/>
        <v>проверка пройдена</v>
      </c>
      <c r="AP3570" s="24" t="str">
        <f t="shared" si="2231"/>
        <v>проверка пройдена</v>
      </c>
      <c r="AQ3570" s="24" t="str">
        <f t="shared" si="2231"/>
        <v>проверка пройдена</v>
      </c>
      <c r="AR3570" s="24" t="str">
        <f t="shared" si="2231"/>
        <v>проверка пройдена</v>
      </c>
      <c r="AS3570" s="24" t="str">
        <f t="shared" si="2231"/>
        <v>проверка пройдена</v>
      </c>
      <c r="AT3570" s="24" t="str">
        <f t="shared" si="2231"/>
        <v>проверка пройдена</v>
      </c>
      <c r="AU3570" s="24" t="str">
        <f t="shared" si="2231"/>
        <v>проверка пройдена</v>
      </c>
      <c r="AV3570" s="24" t="str">
        <f t="shared" si="2231"/>
        <v>проверка пройдена</v>
      </c>
      <c r="AW3570" s="24" t="str">
        <f t="shared" si="2231"/>
        <v>проверка пройдена</v>
      </c>
      <c r="AX3570" s="24" t="str">
        <f t="shared" si="2231"/>
        <v>проверка пройдена</v>
      </c>
      <c r="AY3570" s="24" t="str">
        <f t="shared" si="2231"/>
        <v>проверка пройдена</v>
      </c>
      <c r="AZ3570" s="24" t="str">
        <f t="shared" si="2231"/>
        <v>проверка пройдена</v>
      </c>
      <c r="BA3570" s="24" t="str">
        <f t="shared" si="2231"/>
        <v>проверка пройдена</v>
      </c>
      <c r="BB3570" s="24" t="str">
        <f t="shared" si="2231"/>
        <v>проверка пройдена</v>
      </c>
      <c r="BC3570" s="24" t="str">
        <f t="shared" si="2231"/>
        <v>проверка пройдена</v>
      </c>
      <c r="BD3570" s="24" t="str">
        <f t="shared" si="2231"/>
        <v>проверка пройдена</v>
      </c>
      <c r="BE3570" s="24" t="str">
        <f t="shared" si="2231"/>
        <v>проверка пройдена</v>
      </c>
      <c r="BF3570" s="24" t="str">
        <f t="shared" si="2231"/>
        <v>проверка пройдена</v>
      </c>
      <c r="BG3570" s="24" t="str">
        <f t="shared" si="2231"/>
        <v>проверка пройдена</v>
      </c>
      <c r="BH3570" s="24" t="str">
        <f t="shared" si="2231"/>
        <v>проверка пройдена</v>
      </c>
      <c r="BI3570" s="24" t="str">
        <f t="shared" si="2231"/>
        <v>проверка пройдена</v>
      </c>
      <c r="BJ3570" s="24" t="str">
        <f t="shared" si="2231"/>
        <v>проверка пройдена</v>
      </c>
      <c r="BK3570" s="24" t="str">
        <f t="shared" si="2231"/>
        <v>проверка пройдена</v>
      </c>
      <c r="BL3570" s="24" t="str">
        <f t="shared" si="2231"/>
        <v>проверка пройдена</v>
      </c>
      <c r="BM3570" s="24" t="str">
        <f t="shared" si="2231"/>
        <v>проверка пройдена</v>
      </c>
      <c r="BN3570" s="24" t="str">
        <f t="shared" si="2231"/>
        <v>проверка пройдена</v>
      </c>
      <c r="BO3570" s="24" t="str">
        <f t="shared" si="2231"/>
        <v>проверка пройдена</v>
      </c>
      <c r="BP3570" s="24" t="str">
        <f t="shared" si="2231"/>
        <v>проверка пройдена</v>
      </c>
      <c r="BQ3570" s="24" t="str">
        <f t="shared" si="2231"/>
        <v>проверка пройдена</v>
      </c>
      <c r="BR3570" s="24" t="str">
        <f t="shared" si="2231"/>
        <v>проверка пройдена</v>
      </c>
      <c r="BS3570" s="24" t="str">
        <f t="shared" si="2231"/>
        <v>проверка пройдена</v>
      </c>
      <c r="BT3570" s="24" t="str">
        <f t="shared" si="2231"/>
        <v>проверка пройдена</v>
      </c>
      <c r="BU3570" s="24" t="str">
        <f t="shared" si="2231"/>
        <v>проверка пройдена</v>
      </c>
      <c r="BV3570" s="24" t="str">
        <f t="shared" si="2231"/>
        <v>проверка пройдена</v>
      </c>
      <c r="BW3570" s="24" t="str">
        <f t="shared" si="2231"/>
        <v>проверка пройдена</v>
      </c>
      <c r="BX3570" s="24" t="str">
        <f t="shared" si="2231"/>
        <v>проверка пройдена</v>
      </c>
      <c r="BY3570" s="24" t="str">
        <f t="shared" si="2231"/>
        <v>проверка пройдена</v>
      </c>
      <c r="BZ3570" s="24" t="str">
        <f t="shared" si="2231"/>
        <v>проверка пройдена</v>
      </c>
      <c r="CA3570" s="24" t="str">
        <f t="shared" si="2231"/>
        <v>проверка пройдена</v>
      </c>
      <c r="CB3570" s="24" t="str">
        <f t="shared" si="2231"/>
        <v>проверка пройдена</v>
      </c>
      <c r="CC3570" s="24" t="str">
        <f t="shared" si="2231"/>
        <v>проверка пройдена</v>
      </c>
      <c r="CD3570" s="24" t="str">
        <f t="shared" si="2231"/>
        <v>проверка пройдена</v>
      </c>
      <c r="CE3570" s="24" t="str">
        <f t="shared" si="2231"/>
        <v>проверка пройдена</v>
      </c>
      <c r="CF3570" s="24" t="str">
        <f t="shared" si="2231"/>
        <v>проверка пройдена</v>
      </c>
      <c r="CG3570" s="24" t="str">
        <f t="shared" ref="CG3570:DA3570" si="2232">IF(AND(CG3556&lt;=CG3555,CG3557&lt;=CG3556,CG3558&lt;=CG3555,CG3559&lt;=CG3555,CG3560=(CG3556+CG3558),CG3560=(CG3561+CG3562+CG3563+CG3564+CG3565+CG3566+CG3567),CG3568&lt;=CG3560,CG3569&lt;=CG3560,(CG3556+CG3558)&lt;=CG3555,CG3561&lt;=CG3560,CG3562&lt;=CG3560,CG3563&lt;=CG3560,CG3564&lt;=CG3560,CG3565&lt;=CG3560,CG3566&lt;=CG3560,CG3567&lt;=CG3560,CG3568&lt;=CG3559,CG3568&lt;=CG3560)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70" s="24" t="str">
        <f t="shared" si="2232"/>
        <v>проверка пройдена</v>
      </c>
      <c r="CI3570" s="24" t="str">
        <f t="shared" si="2232"/>
        <v>проверка пройдена</v>
      </c>
      <c r="CJ3570" s="24" t="str">
        <f t="shared" si="2232"/>
        <v>проверка пройдена</v>
      </c>
      <c r="CK3570" s="24" t="str">
        <f t="shared" si="2232"/>
        <v>проверка пройдена</v>
      </c>
      <c r="CL3570" s="24" t="str">
        <f t="shared" si="2232"/>
        <v>проверка пройдена</v>
      </c>
      <c r="CM3570" s="24" t="str">
        <f t="shared" si="2232"/>
        <v>проверка пройдена</v>
      </c>
      <c r="CN3570" s="24" t="str">
        <f t="shared" si="2232"/>
        <v>проверка пройдена</v>
      </c>
      <c r="CO3570" s="24" t="str">
        <f t="shared" si="2232"/>
        <v>проверка пройдена</v>
      </c>
      <c r="CP3570" s="24" t="str">
        <f t="shared" si="2232"/>
        <v>проверка пройдена</v>
      </c>
      <c r="CQ3570" s="24" t="str">
        <f t="shared" si="2232"/>
        <v>проверка пройдена</v>
      </c>
      <c r="CR3570" s="24" t="str">
        <f t="shared" si="2232"/>
        <v>проверка пройдена</v>
      </c>
      <c r="CS3570" s="24" t="str">
        <f t="shared" si="2232"/>
        <v>проверка пройдена</v>
      </c>
      <c r="CT3570" s="24" t="str">
        <f t="shared" si="2232"/>
        <v>проверка пройдена</v>
      </c>
      <c r="CU3570" s="24" t="str">
        <f t="shared" si="2232"/>
        <v>проверка пройдена</v>
      </c>
      <c r="CV3570" s="24" t="str">
        <f t="shared" si="2232"/>
        <v>проверка пройдена</v>
      </c>
      <c r="CW3570" s="24" t="str">
        <f t="shared" si="2232"/>
        <v>проверка пройдена</v>
      </c>
      <c r="CX3570" s="24"/>
      <c r="CY3570" s="24" t="str">
        <f t="shared" si="2232"/>
        <v>проверка пройдена</v>
      </c>
      <c r="CZ3570" s="24" t="str">
        <f t="shared" si="2232"/>
        <v>проверка пройдена</v>
      </c>
      <c r="DA3570" s="24" t="str">
        <f t="shared" si="2232"/>
        <v>проверка пройдена</v>
      </c>
      <c r="DB3570" s="18"/>
      <c r="DC3570" s="20"/>
      <c r="DD3570" s="22"/>
      <c r="DE3570" s="22"/>
      <c r="EO3570" s="64"/>
      <c r="EP3570" s="64"/>
      <c r="EQ3570" s="64"/>
      <c r="ER3570" s="64"/>
      <c r="ES3570" s="64"/>
      <c r="ET3570" s="64"/>
      <c r="EU3570" s="64"/>
      <c r="EV3570" s="64"/>
      <c r="EW3570" s="64"/>
      <c r="EX3570" s="64"/>
      <c r="EY3570" s="64"/>
      <c r="EZ3570" s="64"/>
      <c r="FA3570" s="64"/>
      <c r="FB3570" s="64"/>
      <c r="FC3570" s="64"/>
      <c r="FD3570" s="64"/>
      <c r="FE3570" s="64"/>
      <c r="FF3570" s="64"/>
      <c r="FG3570" s="64"/>
      <c r="FH3570" s="64"/>
      <c r="FI3570" s="64"/>
      <c r="FJ3570" s="64"/>
      <c r="FK3570" s="64"/>
      <c r="FL3570" s="64"/>
      <c r="FM3570" s="64"/>
      <c r="FN3570" s="64"/>
      <c r="FO3570" s="64"/>
      <c r="FP3570" s="64"/>
      <c r="FQ3570" s="64"/>
      <c r="FR3570" s="64"/>
      <c r="FS3570" s="64"/>
      <c r="FT3570" s="64"/>
      <c r="FU3570" s="64"/>
      <c r="FV3570" s="64"/>
      <c r="FW3570" s="64"/>
      <c r="FX3570" s="64"/>
      <c r="FY3570" s="64"/>
      <c r="FZ3570" s="64"/>
      <c r="GA3570" s="64"/>
      <c r="GB3570" s="64"/>
      <c r="GC3570" s="64"/>
      <c r="GD3570" s="64"/>
      <c r="GE3570" s="64"/>
      <c r="GF3570" s="64"/>
      <c r="GG3570" s="64"/>
      <c r="GH3570" s="64"/>
      <c r="GI3570" s="64"/>
      <c r="GJ3570" s="64"/>
      <c r="GK3570" s="64"/>
      <c r="GL3570" s="64"/>
      <c r="GM3570" s="64"/>
      <c r="GN3570" s="64"/>
      <c r="GO3570" s="64"/>
      <c r="GP3570" s="64"/>
      <c r="GQ3570" s="64"/>
      <c r="GR3570" s="64"/>
      <c r="GS3570" s="64"/>
      <c r="GT3570" s="64"/>
      <c r="GU3570" s="64"/>
      <c r="GV3570" s="64"/>
      <c r="GW3570" s="64"/>
      <c r="GX3570" s="64"/>
    </row>
    <row r="3571" spans="1:206" s="63" customFormat="1" ht="42.75" customHeight="1" x14ac:dyDescent="0.25">
      <c r="A3571" s="55" t="s">
        <v>200</v>
      </c>
      <c r="B3571" s="56" t="s">
        <v>87</v>
      </c>
      <c r="C3571" s="57" t="s">
        <v>131</v>
      </c>
      <c r="D3571" s="57" t="s">
        <v>2049</v>
      </c>
      <c r="E3571" s="56" t="str">
        <f>VLOOKUP(C3571,'Коды программ'!$A$2:$B$581,2,FALSE)</f>
        <v>Товароведение и экспертиза качества потребительских товаров</v>
      </c>
      <c r="F3571" s="56" t="str">
        <f t="shared" si="2230"/>
        <v>38.02.05 Товароведение и экспертиза качества потребительских товаров</v>
      </c>
      <c r="G3571" s="56" t="s">
        <v>55</v>
      </c>
      <c r="H3571" s="56" t="s">
        <v>51</v>
      </c>
      <c r="I3571" s="56" t="s">
        <v>128</v>
      </c>
      <c r="J3571" s="56" t="s">
        <v>53</v>
      </c>
      <c r="K3571" s="58" t="s">
        <v>25</v>
      </c>
      <c r="L3571" s="59" t="s">
        <v>42</v>
      </c>
      <c r="M3571" s="58"/>
      <c r="N3571" s="60">
        <v>9</v>
      </c>
      <c r="O3571" s="61">
        <v>5</v>
      </c>
      <c r="P3571" s="60">
        <v>8</v>
      </c>
      <c r="Q3571" s="62"/>
      <c r="R3571" s="62">
        <v>4</v>
      </c>
      <c r="S3571" s="22">
        <f t="shared" ref="S3571:S3575" si="2233">SUM(T3571:AU3571)</f>
        <v>4</v>
      </c>
      <c r="T3571" s="18"/>
      <c r="U3571" s="18"/>
      <c r="V3571" s="18">
        <v>2</v>
      </c>
      <c r="W3571" s="18">
        <v>2</v>
      </c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>
        <v>2</v>
      </c>
      <c r="AW3571" s="18">
        <v>4</v>
      </c>
      <c r="AX3571" s="18"/>
      <c r="AY3571" s="18"/>
      <c r="AZ3571" s="18"/>
      <c r="BA3571" s="18"/>
      <c r="BB3571" s="18"/>
      <c r="BC3571" s="18"/>
      <c r="BD3571" s="18"/>
      <c r="BE3571" s="18"/>
      <c r="BF3571" s="77">
        <f>SUM(BG3571:CH3571)</f>
        <v>0</v>
      </c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  <c r="BQ3571" s="18"/>
      <c r="BR3571" s="18"/>
      <c r="BS3571" s="18"/>
      <c r="BT3571" s="18"/>
      <c r="BU3571" s="18"/>
      <c r="BV3571" s="18"/>
      <c r="BW3571" s="18"/>
      <c r="BX3571" s="18"/>
      <c r="BY3571" s="18"/>
      <c r="BZ3571" s="18"/>
      <c r="CA3571" s="18"/>
      <c r="CB3571" s="18"/>
      <c r="CC3571" s="18"/>
      <c r="CD3571" s="18"/>
      <c r="CE3571" s="18"/>
      <c r="CF3571" s="18"/>
      <c r="CG3571" s="18"/>
      <c r="CH3571" s="18"/>
      <c r="CI3571" s="18">
        <v>2</v>
      </c>
      <c r="CJ3571" s="18"/>
      <c r="CK3571" s="18"/>
      <c r="CL3571" s="18"/>
      <c r="CM3571" s="18"/>
      <c r="CN3571" s="18"/>
      <c r="CO3571" s="18"/>
      <c r="CP3571" s="18"/>
      <c r="CQ3571" s="18"/>
      <c r="CR3571" s="18"/>
      <c r="CS3571" s="18"/>
      <c r="CT3571" s="18"/>
      <c r="CU3571" s="18"/>
      <c r="CV3571" s="18"/>
      <c r="CW3571" s="18"/>
      <c r="CX3571" s="18"/>
      <c r="CY3571" s="18"/>
      <c r="CZ3571" s="18"/>
      <c r="DA3571" s="18"/>
      <c r="DB3571" s="18"/>
      <c r="DC3571" s="20"/>
      <c r="DD3571" s="22" t="str">
        <f t="shared" ref="DD3571:DD3585" si="2234">IF(R3571=S3571+AX3571+AY3571+AZ3571+BA3571+BC3571+BD3571+BE3571+BF3571+CJ3571+CK3571+CL3571+CM3571+CN3571+CO3571+CP3571+CQ3571+CR3571+CS3571+CT3571+CU3571+CV3571+CW3571+CY3571+CZ3571+DA3571,"проверка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71" s="22" t="str">
        <f t="shared" ref="DE3571:DE3585" si="2235">IF(AND(AV3571&lt;=S3571,AW3571&lt;=S3571),"проверка пройдена","ВНИМАНИЕ! не может стоять значение большее, чем проверка пройдена")</f>
        <v>проверка пройдена</v>
      </c>
      <c r="EO3571" s="64"/>
      <c r="EP3571" s="64"/>
      <c r="EQ3571" s="64"/>
      <c r="ER3571" s="64"/>
      <c r="ES3571" s="64"/>
      <c r="ET3571" s="64"/>
      <c r="EU3571" s="64"/>
      <c r="EV3571" s="64"/>
      <c r="EW3571" s="64"/>
      <c r="EX3571" s="64"/>
      <c r="EY3571" s="64"/>
      <c r="EZ3571" s="64"/>
      <c r="FA3571" s="64"/>
      <c r="FB3571" s="64"/>
      <c r="FC3571" s="64"/>
      <c r="FD3571" s="64"/>
      <c r="FE3571" s="64"/>
      <c r="FF3571" s="64"/>
      <c r="FG3571" s="64"/>
      <c r="FH3571" s="64"/>
      <c r="FI3571" s="64"/>
      <c r="FJ3571" s="64"/>
      <c r="FK3571" s="64"/>
      <c r="FL3571" s="64"/>
      <c r="FM3571" s="64"/>
      <c r="FN3571" s="64"/>
      <c r="FO3571" s="64"/>
      <c r="FP3571" s="64"/>
      <c r="FQ3571" s="64"/>
      <c r="FR3571" s="64"/>
      <c r="FS3571" s="64"/>
      <c r="FT3571" s="64"/>
      <c r="FU3571" s="64"/>
      <c r="FV3571" s="64"/>
      <c r="FW3571" s="64"/>
      <c r="FX3571" s="64"/>
      <c r="FY3571" s="64"/>
      <c r="FZ3571" s="64"/>
      <c r="GA3571" s="64"/>
      <c r="GB3571" s="64"/>
      <c r="GC3571" s="64"/>
      <c r="GD3571" s="64"/>
      <c r="GE3571" s="64"/>
      <c r="GF3571" s="64"/>
      <c r="GG3571" s="64"/>
      <c r="GH3571" s="64"/>
      <c r="GI3571" s="64"/>
      <c r="GJ3571" s="64"/>
      <c r="GK3571" s="64"/>
      <c r="GL3571" s="64"/>
      <c r="GM3571" s="64"/>
      <c r="GN3571" s="64"/>
      <c r="GO3571" s="64"/>
      <c r="GP3571" s="64"/>
      <c r="GQ3571" s="64"/>
      <c r="GR3571" s="64"/>
      <c r="GS3571" s="64"/>
      <c r="GT3571" s="64"/>
      <c r="GU3571" s="64"/>
      <c r="GV3571" s="64"/>
      <c r="GW3571" s="64"/>
      <c r="GX3571" s="64"/>
    </row>
    <row r="3572" spans="1:206" s="63" customFormat="1" ht="42.75" customHeight="1" x14ac:dyDescent="0.25">
      <c r="A3572" s="55" t="s">
        <v>200</v>
      </c>
      <c r="B3572" s="56" t="s">
        <v>87</v>
      </c>
      <c r="C3572" s="57" t="s">
        <v>131</v>
      </c>
      <c r="D3572" s="57" t="s">
        <v>2049</v>
      </c>
      <c r="E3572" s="56" t="str">
        <f>VLOOKUP(C3572,'Коды программ'!$A$2:$B$581,2,FALSE)</f>
        <v>Товароведение и экспертиза качества потребительских товаров</v>
      </c>
      <c r="F3572" s="56" t="str">
        <f t="shared" si="2230"/>
        <v>38.02.05 Товароведение и экспертиза качества потребительских товаров</v>
      </c>
      <c r="G3572" s="56" t="s">
        <v>55</v>
      </c>
      <c r="H3572" s="56" t="s">
        <v>51</v>
      </c>
      <c r="I3572" s="56" t="s">
        <v>128</v>
      </c>
      <c r="J3572" s="56" t="s">
        <v>53</v>
      </c>
      <c r="K3572" s="58" t="s">
        <v>26</v>
      </c>
      <c r="L3572" s="59" t="s">
        <v>1359</v>
      </c>
      <c r="M3572" s="58"/>
      <c r="N3572" s="60"/>
      <c r="O3572" s="61"/>
      <c r="P3572" s="60"/>
      <c r="Q3572" s="62"/>
      <c r="R3572" s="62"/>
      <c r="S3572" s="22">
        <f t="shared" si="2233"/>
        <v>0</v>
      </c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77">
        <f t="shared" ref="BF3572:BF3575" si="2236">SUM(BG3572:CH3572)</f>
        <v>0</v>
      </c>
      <c r="BG3572" s="18"/>
      <c r="BH3572" s="18"/>
      <c r="BI3572" s="18"/>
      <c r="BJ3572" s="18"/>
      <c r="BK3572" s="18"/>
      <c r="BL3572" s="18"/>
      <c r="BM3572" s="18"/>
      <c r="BN3572" s="18"/>
      <c r="BO3572" s="18"/>
      <c r="BP3572" s="18"/>
      <c r="BQ3572" s="18"/>
      <c r="BR3572" s="18"/>
      <c r="BS3572" s="18"/>
      <c r="BT3572" s="18"/>
      <c r="BU3572" s="18"/>
      <c r="BV3572" s="18"/>
      <c r="BW3572" s="18"/>
      <c r="BX3572" s="18"/>
      <c r="BY3572" s="18"/>
      <c r="BZ3572" s="18"/>
      <c r="CA3572" s="18"/>
      <c r="CB3572" s="18"/>
      <c r="CC3572" s="18"/>
      <c r="CD3572" s="18"/>
      <c r="CE3572" s="18"/>
      <c r="CF3572" s="18"/>
      <c r="CG3572" s="18"/>
      <c r="CH3572" s="18"/>
      <c r="CI3572" s="18"/>
      <c r="CJ3572" s="18"/>
      <c r="CK3572" s="18"/>
      <c r="CL3572" s="18"/>
      <c r="CM3572" s="18"/>
      <c r="CN3572" s="18"/>
      <c r="CO3572" s="18"/>
      <c r="CP3572" s="18"/>
      <c r="CQ3572" s="18"/>
      <c r="CR3572" s="18"/>
      <c r="CS3572" s="18"/>
      <c r="CT3572" s="18"/>
      <c r="CU3572" s="18"/>
      <c r="CV3572" s="18"/>
      <c r="CW3572" s="18"/>
      <c r="CX3572" s="18"/>
      <c r="CY3572" s="18"/>
      <c r="CZ3572" s="18"/>
      <c r="DA3572" s="18"/>
      <c r="DB3572" s="18"/>
      <c r="DC3572" s="20"/>
      <c r="DD3572" s="22" t="str">
        <f t="shared" si="2234"/>
        <v>проверка пройдена</v>
      </c>
      <c r="DE3572" s="22" t="str">
        <f t="shared" si="2235"/>
        <v>проверка пройдена</v>
      </c>
      <c r="EO3572" s="64"/>
      <c r="EP3572" s="64"/>
      <c r="EQ3572" s="64"/>
      <c r="ER3572" s="64"/>
      <c r="ES3572" s="64"/>
      <c r="ET3572" s="64"/>
      <c r="EU3572" s="64"/>
      <c r="EV3572" s="64"/>
      <c r="EW3572" s="64"/>
      <c r="EX3572" s="64"/>
      <c r="EY3572" s="64"/>
      <c r="EZ3572" s="64"/>
      <c r="FA3572" s="64"/>
      <c r="FB3572" s="64"/>
      <c r="FC3572" s="64"/>
      <c r="FD3572" s="64"/>
      <c r="FE3572" s="64"/>
      <c r="FF3572" s="64"/>
      <c r="FG3572" s="64"/>
      <c r="FH3572" s="64"/>
      <c r="FI3572" s="64"/>
      <c r="FJ3572" s="64"/>
      <c r="FK3572" s="64"/>
      <c r="FL3572" s="64"/>
      <c r="FM3572" s="64"/>
      <c r="FN3572" s="64"/>
      <c r="FO3572" s="64"/>
      <c r="FP3572" s="64"/>
      <c r="FQ3572" s="64"/>
      <c r="FR3572" s="64"/>
      <c r="FS3572" s="64"/>
      <c r="FT3572" s="64"/>
      <c r="FU3572" s="64"/>
      <c r="FV3572" s="64"/>
      <c r="FW3572" s="64"/>
      <c r="FX3572" s="64"/>
      <c r="FY3572" s="64"/>
      <c r="FZ3572" s="64"/>
      <c r="GA3572" s="64"/>
      <c r="GB3572" s="64"/>
      <c r="GC3572" s="64"/>
      <c r="GD3572" s="64"/>
      <c r="GE3572" s="64"/>
      <c r="GF3572" s="64"/>
      <c r="GG3572" s="64"/>
      <c r="GH3572" s="64"/>
      <c r="GI3572" s="64"/>
      <c r="GJ3572" s="64"/>
      <c r="GK3572" s="64"/>
      <c r="GL3572" s="64"/>
      <c r="GM3572" s="64"/>
      <c r="GN3572" s="64"/>
      <c r="GO3572" s="64"/>
      <c r="GP3572" s="64"/>
      <c r="GQ3572" s="64"/>
      <c r="GR3572" s="64"/>
      <c r="GS3572" s="64"/>
      <c r="GT3572" s="64"/>
      <c r="GU3572" s="64"/>
      <c r="GV3572" s="64"/>
      <c r="GW3572" s="64"/>
      <c r="GX3572" s="64"/>
    </row>
    <row r="3573" spans="1:206" s="63" customFormat="1" ht="42.75" customHeight="1" x14ac:dyDescent="0.25">
      <c r="A3573" s="55" t="s">
        <v>200</v>
      </c>
      <c r="B3573" s="56" t="s">
        <v>87</v>
      </c>
      <c r="C3573" s="57" t="s">
        <v>131</v>
      </c>
      <c r="D3573" s="57" t="s">
        <v>2049</v>
      </c>
      <c r="E3573" s="56" t="str">
        <f>VLOOKUP(C3573,'Коды программ'!$A$2:$B$581,2,FALSE)</f>
        <v>Товароведение и экспертиза качества потребительских товаров</v>
      </c>
      <c r="F3573" s="56" t="str">
        <f t="shared" si="2230"/>
        <v>38.02.05 Товароведение и экспертиза качества потребительских товаров</v>
      </c>
      <c r="G3573" s="56" t="s">
        <v>55</v>
      </c>
      <c r="H3573" s="56" t="s">
        <v>51</v>
      </c>
      <c r="I3573" s="56" t="s">
        <v>128</v>
      </c>
      <c r="J3573" s="56" t="s">
        <v>53</v>
      </c>
      <c r="K3573" s="58" t="s">
        <v>27</v>
      </c>
      <c r="L3573" s="59" t="s">
        <v>1345</v>
      </c>
      <c r="M3573" s="58"/>
      <c r="N3573" s="60"/>
      <c r="O3573" s="61"/>
      <c r="P3573" s="60"/>
      <c r="Q3573" s="62"/>
      <c r="R3573" s="62"/>
      <c r="S3573" s="22">
        <f t="shared" si="2233"/>
        <v>0</v>
      </c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77">
        <f t="shared" si="2236"/>
        <v>0</v>
      </c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  <c r="BQ3573" s="18"/>
      <c r="BR3573" s="18"/>
      <c r="BS3573" s="18"/>
      <c r="BT3573" s="18"/>
      <c r="BU3573" s="18"/>
      <c r="BV3573" s="18"/>
      <c r="BW3573" s="18"/>
      <c r="BX3573" s="18"/>
      <c r="BY3573" s="18"/>
      <c r="BZ3573" s="18"/>
      <c r="CA3573" s="18"/>
      <c r="CB3573" s="18"/>
      <c r="CC3573" s="18"/>
      <c r="CD3573" s="18"/>
      <c r="CE3573" s="18"/>
      <c r="CF3573" s="18"/>
      <c r="CG3573" s="18"/>
      <c r="CH3573" s="18"/>
      <c r="CI3573" s="18"/>
      <c r="CJ3573" s="18"/>
      <c r="CK3573" s="18"/>
      <c r="CL3573" s="18"/>
      <c r="CM3573" s="18"/>
      <c r="CN3573" s="18"/>
      <c r="CO3573" s="18"/>
      <c r="CP3573" s="18"/>
      <c r="CQ3573" s="18"/>
      <c r="CR3573" s="18"/>
      <c r="CS3573" s="18"/>
      <c r="CT3573" s="18"/>
      <c r="CU3573" s="18"/>
      <c r="CV3573" s="18"/>
      <c r="CW3573" s="18"/>
      <c r="CX3573" s="18"/>
      <c r="CY3573" s="18"/>
      <c r="CZ3573" s="18"/>
      <c r="DA3573" s="18"/>
      <c r="DB3573" s="18"/>
      <c r="DC3573" s="20"/>
      <c r="DD3573" s="22" t="str">
        <f t="shared" si="2234"/>
        <v>проверка пройдена</v>
      </c>
      <c r="DE3573" s="22" t="str">
        <f t="shared" si="2235"/>
        <v>проверка пройдена</v>
      </c>
      <c r="EO3573" s="64"/>
      <c r="EP3573" s="64"/>
      <c r="EQ3573" s="64"/>
      <c r="ER3573" s="64"/>
      <c r="ES3573" s="64"/>
      <c r="ET3573" s="64"/>
      <c r="EU3573" s="64"/>
      <c r="EV3573" s="64"/>
      <c r="EW3573" s="64"/>
      <c r="EX3573" s="64"/>
      <c r="EY3573" s="64"/>
      <c r="EZ3573" s="64"/>
      <c r="FA3573" s="64"/>
      <c r="FB3573" s="64"/>
      <c r="FC3573" s="64"/>
      <c r="FD3573" s="64"/>
      <c r="FE3573" s="64"/>
      <c r="FF3573" s="64"/>
      <c r="FG3573" s="64"/>
      <c r="FH3573" s="64"/>
      <c r="FI3573" s="64"/>
      <c r="FJ3573" s="64"/>
      <c r="FK3573" s="64"/>
      <c r="FL3573" s="64"/>
      <c r="FM3573" s="64"/>
      <c r="FN3573" s="64"/>
      <c r="FO3573" s="64"/>
      <c r="FP3573" s="64"/>
      <c r="FQ3573" s="64"/>
      <c r="FR3573" s="64"/>
      <c r="FS3573" s="64"/>
      <c r="FT3573" s="64"/>
      <c r="FU3573" s="64"/>
      <c r="FV3573" s="64"/>
      <c r="FW3573" s="64"/>
      <c r="FX3573" s="64"/>
      <c r="FY3573" s="64"/>
      <c r="FZ3573" s="64"/>
      <c r="GA3573" s="64"/>
      <c r="GB3573" s="64"/>
      <c r="GC3573" s="64"/>
      <c r="GD3573" s="64"/>
      <c r="GE3573" s="64"/>
      <c r="GF3573" s="64"/>
      <c r="GG3573" s="64"/>
      <c r="GH3573" s="64"/>
      <c r="GI3573" s="64"/>
      <c r="GJ3573" s="64"/>
      <c r="GK3573" s="64"/>
      <c r="GL3573" s="64"/>
      <c r="GM3573" s="64"/>
      <c r="GN3573" s="64"/>
      <c r="GO3573" s="64"/>
      <c r="GP3573" s="64"/>
      <c r="GQ3573" s="64"/>
      <c r="GR3573" s="64"/>
      <c r="GS3573" s="64"/>
      <c r="GT3573" s="64"/>
      <c r="GU3573" s="64"/>
      <c r="GV3573" s="64"/>
      <c r="GW3573" s="64"/>
      <c r="GX3573" s="64"/>
    </row>
    <row r="3574" spans="1:206" s="63" customFormat="1" ht="42.75" customHeight="1" x14ac:dyDescent="0.25">
      <c r="A3574" s="55" t="s">
        <v>200</v>
      </c>
      <c r="B3574" s="56" t="s">
        <v>87</v>
      </c>
      <c r="C3574" s="57" t="s">
        <v>131</v>
      </c>
      <c r="D3574" s="57" t="s">
        <v>2049</v>
      </c>
      <c r="E3574" s="56" t="str">
        <f>VLOOKUP(C3574,'Коды программ'!$A$2:$B$581,2,FALSE)</f>
        <v>Товароведение и экспертиза качества потребительских товаров</v>
      </c>
      <c r="F3574" s="56" t="str">
        <f t="shared" si="2230"/>
        <v>38.02.05 Товароведение и экспертиза качества потребительских товаров</v>
      </c>
      <c r="G3574" s="56" t="s">
        <v>55</v>
      </c>
      <c r="H3574" s="56" t="s">
        <v>51</v>
      </c>
      <c r="I3574" s="56" t="s">
        <v>128</v>
      </c>
      <c r="J3574" s="56" t="s">
        <v>53</v>
      </c>
      <c r="K3574" s="58" t="s">
        <v>28</v>
      </c>
      <c r="L3574" s="59" t="s">
        <v>1346</v>
      </c>
      <c r="M3574" s="58"/>
      <c r="N3574" s="60"/>
      <c r="O3574" s="61"/>
      <c r="P3574" s="60"/>
      <c r="Q3574" s="62"/>
      <c r="R3574" s="62"/>
      <c r="S3574" s="22">
        <f t="shared" si="2233"/>
        <v>0</v>
      </c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77">
        <f t="shared" si="2236"/>
        <v>0</v>
      </c>
      <c r="BG3574" s="18"/>
      <c r="BH3574" s="18"/>
      <c r="BI3574" s="18"/>
      <c r="BJ3574" s="18"/>
      <c r="BK3574" s="18"/>
      <c r="BL3574" s="18"/>
      <c r="BM3574" s="18"/>
      <c r="BN3574" s="18"/>
      <c r="BO3574" s="18"/>
      <c r="BP3574" s="18"/>
      <c r="BQ3574" s="18"/>
      <c r="BR3574" s="18"/>
      <c r="BS3574" s="18"/>
      <c r="BT3574" s="18"/>
      <c r="BU3574" s="18"/>
      <c r="BV3574" s="18"/>
      <c r="BW3574" s="18"/>
      <c r="BX3574" s="18"/>
      <c r="BY3574" s="18"/>
      <c r="BZ3574" s="18"/>
      <c r="CA3574" s="18"/>
      <c r="CB3574" s="18"/>
      <c r="CC3574" s="18"/>
      <c r="CD3574" s="18"/>
      <c r="CE3574" s="18"/>
      <c r="CF3574" s="18"/>
      <c r="CG3574" s="18"/>
      <c r="CH3574" s="18"/>
      <c r="CI3574" s="18"/>
      <c r="CJ3574" s="18"/>
      <c r="CK3574" s="18"/>
      <c r="CL3574" s="18"/>
      <c r="CM3574" s="18"/>
      <c r="CN3574" s="18"/>
      <c r="CO3574" s="18"/>
      <c r="CP3574" s="18"/>
      <c r="CQ3574" s="18"/>
      <c r="CR3574" s="18"/>
      <c r="CS3574" s="18"/>
      <c r="CT3574" s="18"/>
      <c r="CU3574" s="18"/>
      <c r="CV3574" s="18"/>
      <c r="CW3574" s="18"/>
      <c r="CX3574" s="18"/>
      <c r="CY3574" s="18"/>
      <c r="CZ3574" s="18"/>
      <c r="DA3574" s="18"/>
      <c r="DB3574" s="18"/>
      <c r="DC3574" s="20"/>
      <c r="DD3574" s="22" t="str">
        <f t="shared" si="2234"/>
        <v>проверка пройдена</v>
      </c>
      <c r="DE3574" s="22" t="str">
        <f t="shared" si="2235"/>
        <v>проверка пройдена</v>
      </c>
      <c r="EO3574" s="64"/>
      <c r="EP3574" s="64"/>
      <c r="EQ3574" s="64"/>
      <c r="ER3574" s="64"/>
      <c r="ES3574" s="64"/>
      <c r="ET3574" s="64"/>
      <c r="EU3574" s="64"/>
      <c r="EV3574" s="64"/>
      <c r="EW3574" s="64"/>
      <c r="EX3574" s="64"/>
      <c r="EY3574" s="64"/>
      <c r="EZ3574" s="64"/>
      <c r="FA3574" s="64"/>
      <c r="FB3574" s="64"/>
      <c r="FC3574" s="64"/>
      <c r="FD3574" s="64"/>
      <c r="FE3574" s="64"/>
      <c r="FF3574" s="64"/>
      <c r="FG3574" s="64"/>
      <c r="FH3574" s="64"/>
      <c r="FI3574" s="64"/>
      <c r="FJ3574" s="64"/>
      <c r="FK3574" s="64"/>
      <c r="FL3574" s="64"/>
      <c r="FM3574" s="64"/>
      <c r="FN3574" s="64"/>
      <c r="FO3574" s="64"/>
      <c r="FP3574" s="64"/>
      <c r="FQ3574" s="64"/>
      <c r="FR3574" s="64"/>
      <c r="FS3574" s="64"/>
      <c r="FT3574" s="64"/>
      <c r="FU3574" s="64"/>
      <c r="FV3574" s="64"/>
      <c r="FW3574" s="64"/>
      <c r="FX3574" s="64"/>
      <c r="FY3574" s="64"/>
      <c r="FZ3574" s="64"/>
      <c r="GA3574" s="64"/>
      <c r="GB3574" s="64"/>
      <c r="GC3574" s="64"/>
      <c r="GD3574" s="64"/>
      <c r="GE3574" s="64"/>
      <c r="GF3574" s="64"/>
      <c r="GG3574" s="64"/>
      <c r="GH3574" s="64"/>
      <c r="GI3574" s="64"/>
      <c r="GJ3574" s="64"/>
      <c r="GK3574" s="64"/>
      <c r="GL3574" s="64"/>
      <c r="GM3574" s="64"/>
      <c r="GN3574" s="64"/>
      <c r="GO3574" s="64"/>
      <c r="GP3574" s="64"/>
      <c r="GQ3574" s="64"/>
      <c r="GR3574" s="64"/>
      <c r="GS3574" s="64"/>
      <c r="GT3574" s="64"/>
      <c r="GU3574" s="64"/>
      <c r="GV3574" s="64"/>
      <c r="GW3574" s="64"/>
      <c r="GX3574" s="64"/>
    </row>
    <row r="3575" spans="1:206" s="63" customFormat="1" ht="42.75" customHeight="1" x14ac:dyDescent="0.25">
      <c r="A3575" s="55" t="s">
        <v>200</v>
      </c>
      <c r="B3575" s="56" t="s">
        <v>87</v>
      </c>
      <c r="C3575" s="57" t="s">
        <v>131</v>
      </c>
      <c r="D3575" s="57" t="s">
        <v>2049</v>
      </c>
      <c r="E3575" s="56" t="str">
        <f>VLOOKUP(C3575,'Коды программ'!$A$2:$B$581,2,FALSE)</f>
        <v>Товароведение и экспертиза качества потребительских товаров</v>
      </c>
      <c r="F3575" s="56" t="str">
        <f t="shared" si="2230"/>
        <v>38.02.05 Товароведение и экспертиза качества потребительских товаров</v>
      </c>
      <c r="G3575" s="56" t="s">
        <v>55</v>
      </c>
      <c r="H3575" s="56" t="s">
        <v>51</v>
      </c>
      <c r="I3575" s="56" t="s">
        <v>128</v>
      </c>
      <c r="J3575" s="56" t="s">
        <v>53</v>
      </c>
      <c r="K3575" s="58" t="s">
        <v>29</v>
      </c>
      <c r="L3575" s="59" t="s">
        <v>1348</v>
      </c>
      <c r="M3575" s="58"/>
      <c r="N3575" s="60"/>
      <c r="O3575" s="61"/>
      <c r="P3575" s="60"/>
      <c r="Q3575" s="62"/>
      <c r="R3575" s="62">
        <v>0</v>
      </c>
      <c r="S3575" s="22">
        <f t="shared" si="2233"/>
        <v>0</v>
      </c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77">
        <f t="shared" si="2236"/>
        <v>0</v>
      </c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  <c r="BR3575" s="18"/>
      <c r="BS3575" s="18"/>
      <c r="BT3575" s="18"/>
      <c r="BU3575" s="18"/>
      <c r="BV3575" s="18"/>
      <c r="BW3575" s="18"/>
      <c r="BX3575" s="18"/>
      <c r="BY3575" s="18"/>
      <c r="BZ3575" s="18"/>
      <c r="CA3575" s="18"/>
      <c r="CB3575" s="18"/>
      <c r="CC3575" s="18"/>
      <c r="CD3575" s="18"/>
      <c r="CE3575" s="18"/>
      <c r="CF3575" s="18"/>
      <c r="CG3575" s="18"/>
      <c r="CH3575" s="18"/>
      <c r="CI3575" s="18"/>
      <c r="CJ3575" s="18"/>
      <c r="CK3575" s="18"/>
      <c r="CL3575" s="18"/>
      <c r="CM3575" s="18"/>
      <c r="CN3575" s="18"/>
      <c r="CO3575" s="18"/>
      <c r="CP3575" s="18"/>
      <c r="CQ3575" s="18"/>
      <c r="CR3575" s="18"/>
      <c r="CS3575" s="18"/>
      <c r="CT3575" s="18"/>
      <c r="CU3575" s="18"/>
      <c r="CV3575" s="18"/>
      <c r="CW3575" s="18"/>
      <c r="CX3575" s="18"/>
      <c r="CY3575" s="18"/>
      <c r="CZ3575" s="18"/>
      <c r="DA3575" s="18"/>
      <c r="DB3575" s="18"/>
      <c r="DC3575" s="20"/>
      <c r="DD3575" s="22" t="str">
        <f t="shared" si="2234"/>
        <v>проверка пройдена</v>
      </c>
      <c r="DE3575" s="22" t="str">
        <f t="shared" si="2235"/>
        <v>проверка пройдена</v>
      </c>
      <c r="EO3575" s="64"/>
      <c r="EP3575" s="64"/>
      <c r="EQ3575" s="64"/>
      <c r="ER3575" s="64"/>
      <c r="ES3575" s="64"/>
      <c r="ET3575" s="64"/>
      <c r="EU3575" s="64"/>
      <c r="EV3575" s="64"/>
      <c r="EW3575" s="64"/>
      <c r="EX3575" s="64"/>
      <c r="EY3575" s="64"/>
      <c r="EZ3575" s="64"/>
      <c r="FA3575" s="64"/>
      <c r="FB3575" s="64"/>
      <c r="FC3575" s="64"/>
      <c r="FD3575" s="64"/>
      <c r="FE3575" s="64"/>
      <c r="FF3575" s="64"/>
      <c r="FG3575" s="64"/>
      <c r="FH3575" s="64"/>
      <c r="FI3575" s="64"/>
      <c r="FJ3575" s="64"/>
      <c r="FK3575" s="64"/>
      <c r="FL3575" s="64"/>
      <c r="FM3575" s="64"/>
      <c r="FN3575" s="64"/>
      <c r="FO3575" s="64"/>
      <c r="FP3575" s="64"/>
      <c r="FQ3575" s="64"/>
      <c r="FR3575" s="64"/>
      <c r="FS3575" s="64"/>
      <c r="FT3575" s="64"/>
      <c r="FU3575" s="64"/>
      <c r="FV3575" s="64"/>
      <c r="FW3575" s="64"/>
      <c r="FX3575" s="64"/>
      <c r="FY3575" s="64"/>
      <c r="FZ3575" s="64"/>
      <c r="GA3575" s="64"/>
      <c r="GB3575" s="64"/>
      <c r="GC3575" s="64"/>
      <c r="GD3575" s="64"/>
      <c r="GE3575" s="64"/>
      <c r="GF3575" s="64"/>
      <c r="GG3575" s="64"/>
      <c r="GH3575" s="64"/>
      <c r="GI3575" s="64"/>
      <c r="GJ3575" s="64"/>
      <c r="GK3575" s="64"/>
      <c r="GL3575" s="64"/>
      <c r="GM3575" s="64"/>
      <c r="GN3575" s="64"/>
      <c r="GO3575" s="64"/>
      <c r="GP3575" s="64"/>
      <c r="GQ3575" s="64"/>
      <c r="GR3575" s="64"/>
      <c r="GS3575" s="64"/>
      <c r="GT3575" s="64"/>
      <c r="GU3575" s="64"/>
      <c r="GV3575" s="64"/>
      <c r="GW3575" s="64"/>
      <c r="GX3575" s="64"/>
    </row>
    <row r="3576" spans="1:206" s="63" customFormat="1" ht="42.75" customHeight="1" x14ac:dyDescent="0.25">
      <c r="A3576" s="55" t="s">
        <v>200</v>
      </c>
      <c r="B3576" s="56" t="s">
        <v>87</v>
      </c>
      <c r="C3576" s="57" t="s">
        <v>131</v>
      </c>
      <c r="D3576" s="57" t="s">
        <v>2049</v>
      </c>
      <c r="E3576" s="56" t="str">
        <f>VLOOKUP(C3576,'Коды программ'!$A$2:$B$581,2,FALSE)</f>
        <v>Товароведение и экспертиза качества потребительских товаров</v>
      </c>
      <c r="F3576" s="56" t="str">
        <f t="shared" si="2230"/>
        <v>38.02.05 Товароведение и экспертиза качества потребительских товаров</v>
      </c>
      <c r="G3576" s="56" t="s">
        <v>55</v>
      </c>
      <c r="H3576" s="56" t="s">
        <v>51</v>
      </c>
      <c r="I3576" s="56" t="s">
        <v>128</v>
      </c>
      <c r="J3576" s="56" t="s">
        <v>53</v>
      </c>
      <c r="K3576" s="58" t="s">
        <v>30</v>
      </c>
      <c r="L3576" s="59" t="s">
        <v>1349</v>
      </c>
      <c r="M3576" s="58"/>
      <c r="N3576" s="60"/>
      <c r="O3576" s="61"/>
      <c r="P3576" s="60"/>
      <c r="Q3576" s="62"/>
      <c r="R3576" s="22">
        <f>SUM(R3572,R3574)</f>
        <v>0</v>
      </c>
      <c r="S3576" s="22">
        <f t="shared" ref="S3576:CC3576" si="2237">SUM(S3572,S3574)</f>
        <v>0</v>
      </c>
      <c r="T3576" s="22">
        <f t="shared" si="2237"/>
        <v>0</v>
      </c>
      <c r="U3576" s="22">
        <f t="shared" si="2237"/>
        <v>0</v>
      </c>
      <c r="V3576" s="22">
        <f t="shared" si="2237"/>
        <v>0</v>
      </c>
      <c r="W3576" s="22">
        <f t="shared" si="2237"/>
        <v>0</v>
      </c>
      <c r="X3576" s="22">
        <f t="shared" si="2237"/>
        <v>0</v>
      </c>
      <c r="Y3576" s="22">
        <f t="shared" si="2237"/>
        <v>0</v>
      </c>
      <c r="Z3576" s="22">
        <f t="shared" si="2237"/>
        <v>0</v>
      </c>
      <c r="AA3576" s="22">
        <f t="shared" si="2237"/>
        <v>0</v>
      </c>
      <c r="AB3576" s="22">
        <f t="shared" si="2237"/>
        <v>0</v>
      </c>
      <c r="AC3576" s="22">
        <f t="shared" si="2237"/>
        <v>0</v>
      </c>
      <c r="AD3576" s="22">
        <f t="shared" si="2237"/>
        <v>0</v>
      </c>
      <c r="AE3576" s="22">
        <f t="shared" si="2237"/>
        <v>0</v>
      </c>
      <c r="AF3576" s="22">
        <f t="shared" si="2237"/>
        <v>0</v>
      </c>
      <c r="AG3576" s="22">
        <f t="shared" si="2237"/>
        <v>0</v>
      </c>
      <c r="AH3576" s="22">
        <f t="shared" si="2237"/>
        <v>0</v>
      </c>
      <c r="AI3576" s="22">
        <f t="shared" si="2237"/>
        <v>0</v>
      </c>
      <c r="AJ3576" s="22">
        <f t="shared" si="2237"/>
        <v>0</v>
      </c>
      <c r="AK3576" s="22">
        <f t="shared" si="2237"/>
        <v>0</v>
      </c>
      <c r="AL3576" s="22">
        <f t="shared" si="2237"/>
        <v>0</v>
      </c>
      <c r="AM3576" s="22">
        <f t="shared" si="2237"/>
        <v>0</v>
      </c>
      <c r="AN3576" s="22">
        <f t="shared" si="2237"/>
        <v>0</v>
      </c>
      <c r="AO3576" s="22">
        <f t="shared" si="2237"/>
        <v>0</v>
      </c>
      <c r="AP3576" s="22">
        <f t="shared" si="2237"/>
        <v>0</v>
      </c>
      <c r="AQ3576" s="22">
        <f t="shared" si="2237"/>
        <v>0</v>
      </c>
      <c r="AR3576" s="22">
        <f t="shared" si="2237"/>
        <v>0</v>
      </c>
      <c r="AS3576" s="22">
        <f t="shared" si="2237"/>
        <v>0</v>
      </c>
      <c r="AT3576" s="22">
        <f t="shared" si="2237"/>
        <v>0</v>
      </c>
      <c r="AU3576" s="22">
        <f t="shared" si="2237"/>
        <v>0</v>
      </c>
      <c r="AV3576" s="22">
        <f t="shared" si="2237"/>
        <v>0</v>
      </c>
      <c r="AW3576" s="22">
        <f t="shared" si="2237"/>
        <v>0</v>
      </c>
      <c r="AX3576" s="22">
        <f t="shared" si="2237"/>
        <v>0</v>
      </c>
      <c r="AY3576" s="22">
        <f t="shared" si="2237"/>
        <v>0</v>
      </c>
      <c r="AZ3576" s="22">
        <f t="shared" si="2237"/>
        <v>0</v>
      </c>
      <c r="BA3576" s="22">
        <f t="shared" si="2237"/>
        <v>0</v>
      </c>
      <c r="BB3576" s="22">
        <f t="shared" si="2237"/>
        <v>0</v>
      </c>
      <c r="BC3576" s="22">
        <f t="shared" si="2237"/>
        <v>0</v>
      </c>
      <c r="BD3576" s="22">
        <f t="shared" si="2237"/>
        <v>0</v>
      </c>
      <c r="BE3576" s="22">
        <f t="shared" si="2237"/>
        <v>0</v>
      </c>
      <c r="BF3576" s="22">
        <f t="shared" si="2237"/>
        <v>0</v>
      </c>
      <c r="BG3576" s="22">
        <f t="shared" si="2237"/>
        <v>0</v>
      </c>
      <c r="BH3576" s="22">
        <f t="shared" si="2237"/>
        <v>0</v>
      </c>
      <c r="BI3576" s="22">
        <f t="shared" si="2237"/>
        <v>0</v>
      </c>
      <c r="BJ3576" s="22">
        <f t="shared" si="2237"/>
        <v>0</v>
      </c>
      <c r="BK3576" s="22">
        <f t="shared" si="2237"/>
        <v>0</v>
      </c>
      <c r="BL3576" s="22">
        <f t="shared" si="2237"/>
        <v>0</v>
      </c>
      <c r="BM3576" s="22">
        <f t="shared" si="2237"/>
        <v>0</v>
      </c>
      <c r="BN3576" s="22">
        <f t="shared" si="2237"/>
        <v>0</v>
      </c>
      <c r="BO3576" s="22">
        <f t="shared" si="2237"/>
        <v>0</v>
      </c>
      <c r="BP3576" s="22">
        <f t="shared" si="2237"/>
        <v>0</v>
      </c>
      <c r="BQ3576" s="22">
        <f t="shared" si="2237"/>
        <v>0</v>
      </c>
      <c r="BR3576" s="22">
        <f t="shared" si="2237"/>
        <v>0</v>
      </c>
      <c r="BS3576" s="22">
        <f t="shared" si="2237"/>
        <v>0</v>
      </c>
      <c r="BT3576" s="22">
        <f t="shared" si="2237"/>
        <v>0</v>
      </c>
      <c r="BU3576" s="22">
        <f t="shared" si="2237"/>
        <v>0</v>
      </c>
      <c r="BV3576" s="22">
        <f t="shared" si="2237"/>
        <v>0</v>
      </c>
      <c r="BW3576" s="22">
        <f t="shared" si="2237"/>
        <v>0</v>
      </c>
      <c r="BX3576" s="22">
        <f t="shared" si="2237"/>
        <v>0</v>
      </c>
      <c r="BY3576" s="22">
        <f t="shared" si="2237"/>
        <v>0</v>
      </c>
      <c r="BZ3576" s="22">
        <f t="shared" si="2237"/>
        <v>0</v>
      </c>
      <c r="CA3576" s="22">
        <f t="shared" si="2237"/>
        <v>0</v>
      </c>
      <c r="CB3576" s="22">
        <f t="shared" si="2237"/>
        <v>0</v>
      </c>
      <c r="CC3576" s="22">
        <f t="shared" si="2237"/>
        <v>0</v>
      </c>
      <c r="CD3576" s="22">
        <f t="shared" ref="CD3576:DA3576" si="2238">SUM(CD3572,CD3574)</f>
        <v>0</v>
      </c>
      <c r="CE3576" s="22">
        <f t="shared" si="2238"/>
        <v>0</v>
      </c>
      <c r="CF3576" s="22">
        <f t="shared" si="2238"/>
        <v>0</v>
      </c>
      <c r="CG3576" s="22">
        <f t="shared" si="2238"/>
        <v>0</v>
      </c>
      <c r="CH3576" s="22">
        <f t="shared" si="2238"/>
        <v>0</v>
      </c>
      <c r="CI3576" s="22">
        <f t="shared" si="2238"/>
        <v>0</v>
      </c>
      <c r="CJ3576" s="22">
        <f t="shared" si="2238"/>
        <v>0</v>
      </c>
      <c r="CK3576" s="22">
        <f t="shared" si="2238"/>
        <v>0</v>
      </c>
      <c r="CL3576" s="22">
        <f t="shared" si="2238"/>
        <v>0</v>
      </c>
      <c r="CM3576" s="22">
        <f t="shared" si="2238"/>
        <v>0</v>
      </c>
      <c r="CN3576" s="22">
        <f t="shared" si="2238"/>
        <v>0</v>
      </c>
      <c r="CO3576" s="22">
        <f t="shared" si="2238"/>
        <v>0</v>
      </c>
      <c r="CP3576" s="22">
        <f t="shared" si="2238"/>
        <v>0</v>
      </c>
      <c r="CQ3576" s="22">
        <f t="shared" si="2238"/>
        <v>0</v>
      </c>
      <c r="CR3576" s="22">
        <f t="shared" si="2238"/>
        <v>0</v>
      </c>
      <c r="CS3576" s="22">
        <f t="shared" si="2238"/>
        <v>0</v>
      </c>
      <c r="CT3576" s="22">
        <f t="shared" si="2238"/>
        <v>0</v>
      </c>
      <c r="CU3576" s="22">
        <f t="shared" si="2238"/>
        <v>0</v>
      </c>
      <c r="CV3576" s="22">
        <f t="shared" si="2238"/>
        <v>0</v>
      </c>
      <c r="CW3576" s="22">
        <f t="shared" si="2238"/>
        <v>0</v>
      </c>
      <c r="CX3576" s="22"/>
      <c r="CY3576" s="22">
        <f t="shared" si="2238"/>
        <v>0</v>
      </c>
      <c r="CZ3576" s="22">
        <f t="shared" si="2238"/>
        <v>0</v>
      </c>
      <c r="DA3576" s="22">
        <f t="shared" si="2238"/>
        <v>0</v>
      </c>
      <c r="DB3576" s="18"/>
      <c r="DC3576" s="20"/>
      <c r="DD3576" s="22" t="str">
        <f t="shared" si="2234"/>
        <v>проверка пройдена</v>
      </c>
      <c r="DE3576" s="22" t="str">
        <f t="shared" si="2235"/>
        <v>проверка пройдена</v>
      </c>
      <c r="EO3576" s="64"/>
      <c r="EP3576" s="64"/>
      <c r="EQ3576" s="64"/>
      <c r="ER3576" s="64"/>
      <c r="ES3576" s="64"/>
      <c r="ET3576" s="64"/>
      <c r="EU3576" s="64"/>
      <c r="EV3576" s="64"/>
      <c r="EW3576" s="64"/>
      <c r="EX3576" s="64"/>
      <c r="EY3576" s="64"/>
      <c r="EZ3576" s="64"/>
      <c r="FA3576" s="64"/>
      <c r="FB3576" s="64"/>
      <c r="FC3576" s="64"/>
      <c r="FD3576" s="64"/>
      <c r="FE3576" s="64"/>
      <c r="FF3576" s="64"/>
      <c r="FG3576" s="64"/>
      <c r="FH3576" s="64"/>
      <c r="FI3576" s="64"/>
      <c r="FJ3576" s="64"/>
      <c r="FK3576" s="64"/>
      <c r="FL3576" s="64"/>
      <c r="FM3576" s="64"/>
      <c r="FN3576" s="64"/>
      <c r="FO3576" s="64"/>
      <c r="FP3576" s="64"/>
      <c r="FQ3576" s="64"/>
      <c r="FR3576" s="64"/>
      <c r="FS3576" s="64"/>
      <c r="FT3576" s="64"/>
      <c r="FU3576" s="64"/>
      <c r="FV3576" s="64"/>
      <c r="FW3576" s="64"/>
      <c r="FX3576" s="64"/>
      <c r="FY3576" s="64"/>
      <c r="FZ3576" s="64"/>
      <c r="GA3576" s="64"/>
      <c r="GB3576" s="64"/>
      <c r="GC3576" s="64"/>
      <c r="GD3576" s="64"/>
      <c r="GE3576" s="64"/>
      <c r="GF3576" s="64"/>
      <c r="GG3576" s="64"/>
      <c r="GH3576" s="64"/>
      <c r="GI3576" s="64"/>
      <c r="GJ3576" s="64"/>
      <c r="GK3576" s="64"/>
      <c r="GL3576" s="64"/>
      <c r="GM3576" s="64"/>
      <c r="GN3576" s="64"/>
      <c r="GO3576" s="64"/>
      <c r="GP3576" s="64"/>
      <c r="GQ3576" s="64"/>
      <c r="GR3576" s="64"/>
      <c r="GS3576" s="64"/>
      <c r="GT3576" s="64"/>
      <c r="GU3576" s="64"/>
      <c r="GV3576" s="64"/>
      <c r="GW3576" s="64"/>
      <c r="GX3576" s="64"/>
    </row>
    <row r="3577" spans="1:206" s="63" customFormat="1" ht="42.75" customHeight="1" x14ac:dyDescent="0.25">
      <c r="A3577" s="55" t="s">
        <v>200</v>
      </c>
      <c r="B3577" s="56" t="s">
        <v>87</v>
      </c>
      <c r="C3577" s="57" t="s">
        <v>131</v>
      </c>
      <c r="D3577" s="57" t="s">
        <v>2049</v>
      </c>
      <c r="E3577" s="56" t="str">
        <f>VLOOKUP(C3577,'Коды программ'!$A$2:$B$581,2,FALSE)</f>
        <v>Товароведение и экспертиза качества потребительских товаров</v>
      </c>
      <c r="F3577" s="56" t="str">
        <f t="shared" si="2230"/>
        <v>38.02.05 Товароведение и экспертиза качества потребительских товаров</v>
      </c>
      <c r="G3577" s="56" t="s">
        <v>55</v>
      </c>
      <c r="H3577" s="56" t="s">
        <v>51</v>
      </c>
      <c r="I3577" s="56" t="s">
        <v>128</v>
      </c>
      <c r="J3577" s="56" t="s">
        <v>53</v>
      </c>
      <c r="K3577" s="58" t="s">
        <v>31</v>
      </c>
      <c r="L3577" s="59" t="s">
        <v>1350</v>
      </c>
      <c r="M3577" s="58"/>
      <c r="N3577" s="60"/>
      <c r="O3577" s="61"/>
      <c r="P3577" s="60"/>
      <c r="Q3577" s="62"/>
      <c r="R3577" s="62"/>
      <c r="S3577" s="22">
        <f t="shared" ref="S3577:S3585" si="2239">SUM(T3577:AU3577)</f>
        <v>0</v>
      </c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77">
        <f t="shared" ref="BF3577:BF3585" si="2240">SUM(BG3577:CH3577)</f>
        <v>0</v>
      </c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  <c r="BQ3577" s="18"/>
      <c r="BR3577" s="18"/>
      <c r="BS3577" s="18"/>
      <c r="BT3577" s="18"/>
      <c r="BU3577" s="18"/>
      <c r="BV3577" s="18"/>
      <c r="BW3577" s="18"/>
      <c r="BX3577" s="18"/>
      <c r="BY3577" s="18"/>
      <c r="BZ3577" s="18"/>
      <c r="CA3577" s="18"/>
      <c r="CB3577" s="18"/>
      <c r="CC3577" s="18"/>
      <c r="CD3577" s="18"/>
      <c r="CE3577" s="18"/>
      <c r="CF3577" s="18"/>
      <c r="CG3577" s="18"/>
      <c r="CH3577" s="18"/>
      <c r="CI3577" s="18"/>
      <c r="CJ3577" s="18"/>
      <c r="CK3577" s="18"/>
      <c r="CL3577" s="18"/>
      <c r="CM3577" s="18"/>
      <c r="CN3577" s="18"/>
      <c r="CO3577" s="18"/>
      <c r="CP3577" s="18"/>
      <c r="CQ3577" s="18"/>
      <c r="CR3577" s="18"/>
      <c r="CS3577" s="18"/>
      <c r="CT3577" s="18"/>
      <c r="CU3577" s="18"/>
      <c r="CV3577" s="18"/>
      <c r="CW3577" s="18"/>
      <c r="CX3577" s="18"/>
      <c r="CY3577" s="18"/>
      <c r="CZ3577" s="18"/>
      <c r="DA3577" s="18"/>
      <c r="DB3577" s="18"/>
      <c r="DC3577" s="20"/>
      <c r="DD3577" s="22" t="str">
        <f t="shared" si="2234"/>
        <v>проверка пройдена</v>
      </c>
      <c r="DE3577" s="22" t="str">
        <f t="shared" si="2235"/>
        <v>проверка пройдена</v>
      </c>
      <c r="EO3577" s="64"/>
      <c r="EP3577" s="64"/>
      <c r="EQ3577" s="64"/>
      <c r="ER3577" s="64"/>
      <c r="ES3577" s="64"/>
      <c r="ET3577" s="64"/>
      <c r="EU3577" s="64"/>
      <c r="EV3577" s="64"/>
      <c r="EW3577" s="64"/>
      <c r="EX3577" s="64"/>
      <c r="EY3577" s="64"/>
      <c r="EZ3577" s="64"/>
      <c r="FA3577" s="64"/>
      <c r="FB3577" s="64"/>
      <c r="FC3577" s="64"/>
      <c r="FD3577" s="64"/>
      <c r="FE3577" s="64"/>
      <c r="FF3577" s="64"/>
      <c r="FG3577" s="64"/>
      <c r="FH3577" s="64"/>
      <c r="FI3577" s="64"/>
      <c r="FJ3577" s="64"/>
      <c r="FK3577" s="64"/>
      <c r="FL3577" s="64"/>
      <c r="FM3577" s="64"/>
      <c r="FN3577" s="64"/>
      <c r="FO3577" s="64"/>
      <c r="FP3577" s="64"/>
      <c r="FQ3577" s="64"/>
      <c r="FR3577" s="64"/>
      <c r="FS3577" s="64"/>
      <c r="FT3577" s="64"/>
      <c r="FU3577" s="64"/>
      <c r="FV3577" s="64"/>
      <c r="FW3577" s="64"/>
      <c r="FX3577" s="64"/>
      <c r="FY3577" s="64"/>
      <c r="FZ3577" s="64"/>
      <c r="GA3577" s="64"/>
      <c r="GB3577" s="64"/>
      <c r="GC3577" s="64"/>
      <c r="GD3577" s="64"/>
      <c r="GE3577" s="64"/>
      <c r="GF3577" s="64"/>
      <c r="GG3577" s="64"/>
      <c r="GH3577" s="64"/>
      <c r="GI3577" s="64"/>
      <c r="GJ3577" s="64"/>
      <c r="GK3577" s="64"/>
      <c r="GL3577" s="64"/>
      <c r="GM3577" s="64"/>
      <c r="GN3577" s="64"/>
      <c r="GO3577" s="64"/>
      <c r="GP3577" s="64"/>
      <c r="GQ3577" s="64"/>
      <c r="GR3577" s="64"/>
      <c r="GS3577" s="64"/>
      <c r="GT3577" s="64"/>
      <c r="GU3577" s="64"/>
      <c r="GV3577" s="64"/>
      <c r="GW3577" s="64"/>
      <c r="GX3577" s="64"/>
    </row>
    <row r="3578" spans="1:206" s="63" customFormat="1" ht="42.75" customHeight="1" x14ac:dyDescent="0.25">
      <c r="A3578" s="55" t="s">
        <v>200</v>
      </c>
      <c r="B3578" s="56" t="s">
        <v>87</v>
      </c>
      <c r="C3578" s="57" t="s">
        <v>131</v>
      </c>
      <c r="D3578" s="57" t="s">
        <v>2049</v>
      </c>
      <c r="E3578" s="56" t="str">
        <f>VLOOKUP(C3578,'Коды программ'!$A$2:$B$581,2,FALSE)</f>
        <v>Товароведение и экспертиза качества потребительских товаров</v>
      </c>
      <c r="F3578" s="56" t="str">
        <f t="shared" si="2230"/>
        <v>38.02.05 Товароведение и экспертиза качества потребительских товаров</v>
      </c>
      <c r="G3578" s="56" t="s">
        <v>55</v>
      </c>
      <c r="H3578" s="56" t="s">
        <v>51</v>
      </c>
      <c r="I3578" s="56" t="s">
        <v>128</v>
      </c>
      <c r="J3578" s="56" t="s">
        <v>53</v>
      </c>
      <c r="K3578" s="58" t="s">
        <v>32</v>
      </c>
      <c r="L3578" s="59" t="s">
        <v>1351</v>
      </c>
      <c r="M3578" s="58"/>
      <c r="N3578" s="60"/>
      <c r="O3578" s="61"/>
      <c r="P3578" s="60"/>
      <c r="Q3578" s="62"/>
      <c r="R3578" s="62"/>
      <c r="S3578" s="22">
        <f t="shared" si="2239"/>
        <v>0</v>
      </c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77">
        <f t="shared" si="2240"/>
        <v>0</v>
      </c>
      <c r="BG3578" s="18"/>
      <c r="BH3578" s="18"/>
      <c r="BI3578" s="18"/>
      <c r="BJ3578" s="18"/>
      <c r="BK3578" s="18"/>
      <c r="BL3578" s="18"/>
      <c r="BM3578" s="18"/>
      <c r="BN3578" s="18"/>
      <c r="BO3578" s="18"/>
      <c r="BP3578" s="18"/>
      <c r="BQ3578" s="18"/>
      <c r="BR3578" s="18"/>
      <c r="BS3578" s="18"/>
      <c r="BT3578" s="18"/>
      <c r="BU3578" s="18"/>
      <c r="BV3578" s="18"/>
      <c r="BW3578" s="18"/>
      <c r="BX3578" s="18"/>
      <c r="BY3578" s="18"/>
      <c r="BZ3578" s="18"/>
      <c r="CA3578" s="18"/>
      <c r="CB3578" s="18"/>
      <c r="CC3578" s="18"/>
      <c r="CD3578" s="18"/>
      <c r="CE3578" s="18"/>
      <c r="CF3578" s="18"/>
      <c r="CG3578" s="18"/>
      <c r="CH3578" s="18"/>
      <c r="CI3578" s="18"/>
      <c r="CJ3578" s="18"/>
      <c r="CK3578" s="18"/>
      <c r="CL3578" s="18"/>
      <c r="CM3578" s="18"/>
      <c r="CN3578" s="18"/>
      <c r="CO3578" s="18"/>
      <c r="CP3578" s="18"/>
      <c r="CQ3578" s="18"/>
      <c r="CR3578" s="18"/>
      <c r="CS3578" s="18"/>
      <c r="CT3578" s="18"/>
      <c r="CU3578" s="18"/>
      <c r="CV3578" s="18"/>
      <c r="CW3578" s="18"/>
      <c r="CX3578" s="18"/>
      <c r="CY3578" s="18"/>
      <c r="CZ3578" s="18"/>
      <c r="DA3578" s="18"/>
      <c r="DB3578" s="18"/>
      <c r="DC3578" s="20"/>
      <c r="DD3578" s="22" t="str">
        <f t="shared" si="2234"/>
        <v>проверка пройдена</v>
      </c>
      <c r="DE3578" s="22" t="str">
        <f t="shared" si="2235"/>
        <v>проверка пройдена</v>
      </c>
      <c r="EO3578" s="64"/>
      <c r="EP3578" s="64"/>
      <c r="EQ3578" s="64"/>
      <c r="ER3578" s="64"/>
      <c r="ES3578" s="64"/>
      <c r="ET3578" s="64"/>
      <c r="EU3578" s="64"/>
      <c r="EV3578" s="64"/>
      <c r="EW3578" s="64"/>
      <c r="EX3578" s="64"/>
      <c r="EY3578" s="64"/>
      <c r="EZ3578" s="64"/>
      <c r="FA3578" s="64"/>
      <c r="FB3578" s="64"/>
      <c r="FC3578" s="64"/>
      <c r="FD3578" s="64"/>
      <c r="FE3578" s="64"/>
      <c r="FF3578" s="64"/>
      <c r="FG3578" s="64"/>
      <c r="FH3578" s="64"/>
      <c r="FI3578" s="64"/>
      <c r="FJ3578" s="64"/>
      <c r="FK3578" s="64"/>
      <c r="FL3578" s="64"/>
      <c r="FM3578" s="64"/>
      <c r="FN3578" s="64"/>
      <c r="FO3578" s="64"/>
      <c r="FP3578" s="64"/>
      <c r="FQ3578" s="64"/>
      <c r="FR3578" s="64"/>
      <c r="FS3578" s="64"/>
      <c r="FT3578" s="64"/>
      <c r="FU3578" s="64"/>
      <c r="FV3578" s="64"/>
      <c r="FW3578" s="64"/>
      <c r="FX3578" s="64"/>
      <c r="FY3578" s="64"/>
      <c r="FZ3578" s="64"/>
      <c r="GA3578" s="64"/>
      <c r="GB3578" s="64"/>
      <c r="GC3578" s="64"/>
      <c r="GD3578" s="64"/>
      <c r="GE3578" s="64"/>
      <c r="GF3578" s="64"/>
      <c r="GG3578" s="64"/>
      <c r="GH3578" s="64"/>
      <c r="GI3578" s="64"/>
      <c r="GJ3578" s="64"/>
      <c r="GK3578" s="64"/>
      <c r="GL3578" s="64"/>
      <c r="GM3578" s="64"/>
      <c r="GN3578" s="64"/>
      <c r="GO3578" s="64"/>
      <c r="GP3578" s="64"/>
      <c r="GQ3578" s="64"/>
      <c r="GR3578" s="64"/>
      <c r="GS3578" s="64"/>
      <c r="GT3578" s="64"/>
      <c r="GU3578" s="64"/>
      <c r="GV3578" s="64"/>
      <c r="GW3578" s="64"/>
      <c r="GX3578" s="64"/>
    </row>
    <row r="3579" spans="1:206" s="63" customFormat="1" ht="42.75" customHeight="1" x14ac:dyDescent="0.25">
      <c r="A3579" s="55" t="s">
        <v>200</v>
      </c>
      <c r="B3579" s="56" t="s">
        <v>87</v>
      </c>
      <c r="C3579" s="57" t="s">
        <v>131</v>
      </c>
      <c r="D3579" s="57" t="s">
        <v>2049</v>
      </c>
      <c r="E3579" s="56" t="str">
        <f>VLOOKUP(C3579,'Коды программ'!$A$2:$B$581,2,FALSE)</f>
        <v>Товароведение и экспертиза качества потребительских товаров</v>
      </c>
      <c r="F3579" s="56" t="str">
        <f t="shared" si="2230"/>
        <v>38.02.05 Товароведение и экспертиза качества потребительских товаров</v>
      </c>
      <c r="G3579" s="56" t="s">
        <v>55</v>
      </c>
      <c r="H3579" s="56" t="s">
        <v>51</v>
      </c>
      <c r="I3579" s="56" t="s">
        <v>128</v>
      </c>
      <c r="J3579" s="56" t="s">
        <v>53</v>
      </c>
      <c r="K3579" s="58" t="s">
        <v>33</v>
      </c>
      <c r="L3579" s="59" t="s">
        <v>1352</v>
      </c>
      <c r="M3579" s="58"/>
      <c r="N3579" s="60"/>
      <c r="O3579" s="61"/>
      <c r="P3579" s="60"/>
      <c r="Q3579" s="62"/>
      <c r="R3579" s="62"/>
      <c r="S3579" s="22">
        <f t="shared" si="2239"/>
        <v>0</v>
      </c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77">
        <f t="shared" si="2240"/>
        <v>0</v>
      </c>
      <c r="BG3579" s="18"/>
      <c r="BH3579" s="18"/>
      <c r="BI3579" s="18"/>
      <c r="BJ3579" s="18"/>
      <c r="BK3579" s="18"/>
      <c r="BL3579" s="18"/>
      <c r="BM3579" s="18"/>
      <c r="BN3579" s="18"/>
      <c r="BO3579" s="18"/>
      <c r="BP3579" s="18"/>
      <c r="BQ3579" s="18"/>
      <c r="BR3579" s="18"/>
      <c r="BS3579" s="18"/>
      <c r="BT3579" s="18"/>
      <c r="BU3579" s="18"/>
      <c r="BV3579" s="18"/>
      <c r="BW3579" s="18"/>
      <c r="BX3579" s="18"/>
      <c r="BY3579" s="18"/>
      <c r="BZ3579" s="18"/>
      <c r="CA3579" s="18"/>
      <c r="CB3579" s="18"/>
      <c r="CC3579" s="18"/>
      <c r="CD3579" s="18"/>
      <c r="CE3579" s="18"/>
      <c r="CF3579" s="18"/>
      <c r="CG3579" s="18"/>
      <c r="CH3579" s="18"/>
      <c r="CI3579" s="18"/>
      <c r="CJ3579" s="18"/>
      <c r="CK3579" s="18"/>
      <c r="CL3579" s="18"/>
      <c r="CM3579" s="18"/>
      <c r="CN3579" s="18"/>
      <c r="CO3579" s="18"/>
      <c r="CP3579" s="18"/>
      <c r="CQ3579" s="18"/>
      <c r="CR3579" s="18"/>
      <c r="CS3579" s="18"/>
      <c r="CT3579" s="18"/>
      <c r="CU3579" s="18"/>
      <c r="CV3579" s="18"/>
      <c r="CW3579" s="18"/>
      <c r="CX3579" s="18"/>
      <c r="CY3579" s="18"/>
      <c r="CZ3579" s="18"/>
      <c r="DA3579" s="18"/>
      <c r="DB3579" s="18"/>
      <c r="DC3579" s="20"/>
      <c r="DD3579" s="22" t="str">
        <f t="shared" si="2234"/>
        <v>проверка пройдена</v>
      </c>
      <c r="DE3579" s="22" t="str">
        <f t="shared" si="2235"/>
        <v>проверка пройдена</v>
      </c>
      <c r="EO3579" s="64"/>
      <c r="EP3579" s="64"/>
      <c r="EQ3579" s="64"/>
      <c r="ER3579" s="64"/>
      <c r="ES3579" s="64"/>
      <c r="ET3579" s="64"/>
      <c r="EU3579" s="64"/>
      <c r="EV3579" s="64"/>
      <c r="EW3579" s="64"/>
      <c r="EX3579" s="64"/>
      <c r="EY3579" s="64"/>
      <c r="EZ3579" s="64"/>
      <c r="FA3579" s="64"/>
      <c r="FB3579" s="64"/>
      <c r="FC3579" s="64"/>
      <c r="FD3579" s="64"/>
      <c r="FE3579" s="64"/>
      <c r="FF3579" s="64"/>
      <c r="FG3579" s="64"/>
      <c r="FH3579" s="64"/>
      <c r="FI3579" s="64"/>
      <c r="FJ3579" s="64"/>
      <c r="FK3579" s="64"/>
      <c r="FL3579" s="64"/>
      <c r="FM3579" s="64"/>
      <c r="FN3579" s="64"/>
      <c r="FO3579" s="64"/>
      <c r="FP3579" s="64"/>
      <c r="FQ3579" s="64"/>
      <c r="FR3579" s="64"/>
      <c r="FS3579" s="64"/>
      <c r="FT3579" s="64"/>
      <c r="FU3579" s="64"/>
      <c r="FV3579" s="64"/>
      <c r="FW3579" s="64"/>
      <c r="FX3579" s="64"/>
      <c r="FY3579" s="64"/>
      <c r="FZ3579" s="64"/>
      <c r="GA3579" s="64"/>
      <c r="GB3579" s="64"/>
      <c r="GC3579" s="64"/>
      <c r="GD3579" s="64"/>
      <c r="GE3579" s="64"/>
      <c r="GF3579" s="64"/>
      <c r="GG3579" s="64"/>
      <c r="GH3579" s="64"/>
      <c r="GI3579" s="64"/>
      <c r="GJ3579" s="64"/>
      <c r="GK3579" s="64"/>
      <c r="GL3579" s="64"/>
      <c r="GM3579" s="64"/>
      <c r="GN3579" s="64"/>
      <c r="GO3579" s="64"/>
      <c r="GP3579" s="64"/>
      <c r="GQ3579" s="64"/>
      <c r="GR3579" s="64"/>
      <c r="GS3579" s="64"/>
      <c r="GT3579" s="64"/>
      <c r="GU3579" s="64"/>
      <c r="GV3579" s="64"/>
      <c r="GW3579" s="64"/>
      <c r="GX3579" s="64"/>
    </row>
    <row r="3580" spans="1:206" s="63" customFormat="1" ht="42.75" customHeight="1" x14ac:dyDescent="0.25">
      <c r="A3580" s="55" t="s">
        <v>200</v>
      </c>
      <c r="B3580" s="56" t="s">
        <v>87</v>
      </c>
      <c r="C3580" s="57" t="s">
        <v>131</v>
      </c>
      <c r="D3580" s="57" t="s">
        <v>2049</v>
      </c>
      <c r="E3580" s="56" t="str">
        <f>VLOOKUP(C3580,'Коды программ'!$A$2:$B$581,2,FALSE)</f>
        <v>Товароведение и экспертиза качества потребительских товаров</v>
      </c>
      <c r="F3580" s="56" t="str">
        <f t="shared" si="2230"/>
        <v>38.02.05 Товароведение и экспертиза качества потребительских товаров</v>
      </c>
      <c r="G3580" s="56" t="s">
        <v>55</v>
      </c>
      <c r="H3580" s="56" t="s">
        <v>51</v>
      </c>
      <c r="I3580" s="56" t="s">
        <v>128</v>
      </c>
      <c r="J3580" s="56" t="s">
        <v>53</v>
      </c>
      <c r="K3580" s="58" t="s">
        <v>34</v>
      </c>
      <c r="L3580" s="59" t="s">
        <v>1353</v>
      </c>
      <c r="M3580" s="58"/>
      <c r="N3580" s="60"/>
      <c r="O3580" s="61"/>
      <c r="P3580" s="60"/>
      <c r="Q3580" s="62"/>
      <c r="R3580" s="62"/>
      <c r="S3580" s="22">
        <f t="shared" si="2239"/>
        <v>0</v>
      </c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77">
        <f t="shared" si="2240"/>
        <v>0</v>
      </c>
      <c r="BG3580" s="18"/>
      <c r="BH3580" s="18"/>
      <c r="BI3580" s="18"/>
      <c r="BJ3580" s="18"/>
      <c r="BK3580" s="18"/>
      <c r="BL3580" s="18"/>
      <c r="BM3580" s="18"/>
      <c r="BN3580" s="18"/>
      <c r="BO3580" s="18"/>
      <c r="BP3580" s="18"/>
      <c r="BQ3580" s="18"/>
      <c r="BR3580" s="18"/>
      <c r="BS3580" s="18"/>
      <c r="BT3580" s="18"/>
      <c r="BU3580" s="18"/>
      <c r="BV3580" s="18"/>
      <c r="BW3580" s="18"/>
      <c r="BX3580" s="18"/>
      <c r="BY3580" s="18"/>
      <c r="BZ3580" s="18"/>
      <c r="CA3580" s="18"/>
      <c r="CB3580" s="18"/>
      <c r="CC3580" s="18"/>
      <c r="CD3580" s="18"/>
      <c r="CE3580" s="18"/>
      <c r="CF3580" s="18"/>
      <c r="CG3580" s="18"/>
      <c r="CH3580" s="18"/>
      <c r="CI3580" s="18"/>
      <c r="CJ3580" s="18"/>
      <c r="CK3580" s="18"/>
      <c r="CL3580" s="18"/>
      <c r="CM3580" s="18"/>
      <c r="CN3580" s="18"/>
      <c r="CO3580" s="18"/>
      <c r="CP3580" s="18"/>
      <c r="CQ3580" s="18"/>
      <c r="CR3580" s="18"/>
      <c r="CS3580" s="18"/>
      <c r="CT3580" s="18"/>
      <c r="CU3580" s="18"/>
      <c r="CV3580" s="18"/>
      <c r="CW3580" s="18"/>
      <c r="CX3580" s="18"/>
      <c r="CY3580" s="18"/>
      <c r="CZ3580" s="18"/>
      <c r="DA3580" s="18"/>
      <c r="DB3580" s="18"/>
      <c r="DC3580" s="20"/>
      <c r="DD3580" s="22" t="str">
        <f t="shared" si="2234"/>
        <v>проверка пройдена</v>
      </c>
      <c r="DE3580" s="22" t="str">
        <f t="shared" si="2235"/>
        <v>проверка пройдена</v>
      </c>
      <c r="EO3580" s="64"/>
      <c r="EP3580" s="64"/>
      <c r="EQ3580" s="64"/>
      <c r="ER3580" s="64"/>
      <c r="ES3580" s="64"/>
      <c r="ET3580" s="64"/>
      <c r="EU3580" s="64"/>
      <c r="EV3580" s="64"/>
      <c r="EW3580" s="64"/>
      <c r="EX3580" s="64"/>
      <c r="EY3580" s="64"/>
      <c r="EZ3580" s="64"/>
      <c r="FA3580" s="64"/>
      <c r="FB3580" s="64"/>
      <c r="FC3580" s="64"/>
      <c r="FD3580" s="64"/>
      <c r="FE3580" s="64"/>
      <c r="FF3580" s="64"/>
      <c r="FG3580" s="64"/>
      <c r="FH3580" s="64"/>
      <c r="FI3580" s="64"/>
      <c r="FJ3580" s="64"/>
      <c r="FK3580" s="64"/>
      <c r="FL3580" s="64"/>
      <c r="FM3580" s="64"/>
      <c r="FN3580" s="64"/>
      <c r="FO3580" s="64"/>
      <c r="FP3580" s="64"/>
      <c r="FQ3580" s="64"/>
      <c r="FR3580" s="64"/>
      <c r="FS3580" s="64"/>
      <c r="FT3580" s="64"/>
      <c r="FU3580" s="64"/>
      <c r="FV3580" s="64"/>
      <c r="FW3580" s="64"/>
      <c r="FX3580" s="64"/>
      <c r="FY3580" s="64"/>
      <c r="FZ3580" s="64"/>
      <c r="GA3580" s="64"/>
      <c r="GB3580" s="64"/>
      <c r="GC3580" s="64"/>
      <c r="GD3580" s="64"/>
      <c r="GE3580" s="64"/>
      <c r="GF3580" s="64"/>
      <c r="GG3580" s="64"/>
      <c r="GH3580" s="64"/>
      <c r="GI3580" s="64"/>
      <c r="GJ3580" s="64"/>
      <c r="GK3580" s="64"/>
      <c r="GL3580" s="64"/>
      <c r="GM3580" s="64"/>
      <c r="GN3580" s="64"/>
      <c r="GO3580" s="64"/>
      <c r="GP3580" s="64"/>
      <c r="GQ3580" s="64"/>
      <c r="GR3580" s="64"/>
      <c r="GS3580" s="64"/>
      <c r="GT3580" s="64"/>
      <c r="GU3580" s="64"/>
      <c r="GV3580" s="64"/>
      <c r="GW3580" s="64"/>
      <c r="GX3580" s="64"/>
    </row>
    <row r="3581" spans="1:206" s="63" customFormat="1" ht="42.75" customHeight="1" x14ac:dyDescent="0.25">
      <c r="A3581" s="55" t="s">
        <v>200</v>
      </c>
      <c r="B3581" s="56" t="s">
        <v>87</v>
      </c>
      <c r="C3581" s="57" t="s">
        <v>131</v>
      </c>
      <c r="D3581" s="57" t="s">
        <v>2049</v>
      </c>
      <c r="E3581" s="56" t="str">
        <f>VLOOKUP(C3581,'Коды программ'!$A$2:$B$581,2,FALSE)</f>
        <v>Товароведение и экспертиза качества потребительских товаров</v>
      </c>
      <c r="F3581" s="56" t="str">
        <f t="shared" si="2230"/>
        <v>38.02.05 Товароведение и экспертиза качества потребительских товаров</v>
      </c>
      <c r="G3581" s="56" t="s">
        <v>55</v>
      </c>
      <c r="H3581" s="56" t="s">
        <v>51</v>
      </c>
      <c r="I3581" s="56" t="s">
        <v>128</v>
      </c>
      <c r="J3581" s="56" t="s">
        <v>53</v>
      </c>
      <c r="K3581" s="58" t="s">
        <v>35</v>
      </c>
      <c r="L3581" s="59" t="s">
        <v>1354</v>
      </c>
      <c r="M3581" s="58"/>
      <c r="N3581" s="60"/>
      <c r="O3581" s="61"/>
      <c r="P3581" s="60"/>
      <c r="Q3581" s="62"/>
      <c r="R3581" s="62"/>
      <c r="S3581" s="22">
        <f t="shared" si="2239"/>
        <v>0</v>
      </c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77">
        <f t="shared" si="2240"/>
        <v>0</v>
      </c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  <c r="BQ3581" s="18"/>
      <c r="BR3581" s="18"/>
      <c r="BS3581" s="18"/>
      <c r="BT3581" s="18"/>
      <c r="BU3581" s="18"/>
      <c r="BV3581" s="18"/>
      <c r="BW3581" s="18"/>
      <c r="BX3581" s="18"/>
      <c r="BY3581" s="18"/>
      <c r="BZ3581" s="18"/>
      <c r="CA3581" s="18"/>
      <c r="CB3581" s="18"/>
      <c r="CC3581" s="18"/>
      <c r="CD3581" s="18"/>
      <c r="CE3581" s="18"/>
      <c r="CF3581" s="18"/>
      <c r="CG3581" s="18"/>
      <c r="CH3581" s="18"/>
      <c r="CI3581" s="18"/>
      <c r="CJ3581" s="18"/>
      <c r="CK3581" s="18"/>
      <c r="CL3581" s="18"/>
      <c r="CM3581" s="18"/>
      <c r="CN3581" s="18"/>
      <c r="CO3581" s="18"/>
      <c r="CP3581" s="18"/>
      <c r="CQ3581" s="18"/>
      <c r="CR3581" s="18"/>
      <c r="CS3581" s="18"/>
      <c r="CT3581" s="18"/>
      <c r="CU3581" s="18"/>
      <c r="CV3581" s="18"/>
      <c r="CW3581" s="18"/>
      <c r="CX3581" s="18"/>
      <c r="CY3581" s="18"/>
      <c r="CZ3581" s="18"/>
      <c r="DA3581" s="18"/>
      <c r="DB3581" s="18"/>
      <c r="DC3581" s="20"/>
      <c r="DD3581" s="22" t="str">
        <f t="shared" si="2234"/>
        <v>проверка пройдена</v>
      </c>
      <c r="DE3581" s="22" t="str">
        <f t="shared" si="2235"/>
        <v>проверка пройдена</v>
      </c>
      <c r="EO3581" s="64"/>
      <c r="EP3581" s="64"/>
      <c r="EQ3581" s="64"/>
      <c r="ER3581" s="64"/>
      <c r="ES3581" s="64"/>
      <c r="ET3581" s="64"/>
      <c r="EU3581" s="64"/>
      <c r="EV3581" s="64"/>
      <c r="EW3581" s="64"/>
      <c r="EX3581" s="64"/>
      <c r="EY3581" s="64"/>
      <c r="EZ3581" s="64"/>
      <c r="FA3581" s="64"/>
      <c r="FB3581" s="64"/>
      <c r="FC3581" s="64"/>
      <c r="FD3581" s="64"/>
      <c r="FE3581" s="64"/>
      <c r="FF3581" s="64"/>
      <c r="FG3581" s="64"/>
      <c r="FH3581" s="64"/>
      <c r="FI3581" s="64"/>
      <c r="FJ3581" s="64"/>
      <c r="FK3581" s="64"/>
      <c r="FL3581" s="64"/>
      <c r="FM3581" s="64"/>
      <c r="FN3581" s="64"/>
      <c r="FO3581" s="64"/>
      <c r="FP3581" s="64"/>
      <c r="FQ3581" s="64"/>
      <c r="FR3581" s="64"/>
      <c r="FS3581" s="64"/>
      <c r="FT3581" s="64"/>
      <c r="FU3581" s="64"/>
      <c r="FV3581" s="64"/>
      <c r="FW3581" s="64"/>
      <c r="FX3581" s="64"/>
      <c r="FY3581" s="64"/>
      <c r="FZ3581" s="64"/>
      <c r="GA3581" s="64"/>
      <c r="GB3581" s="64"/>
      <c r="GC3581" s="64"/>
      <c r="GD3581" s="64"/>
      <c r="GE3581" s="64"/>
      <c r="GF3581" s="64"/>
      <c r="GG3581" s="64"/>
      <c r="GH3581" s="64"/>
      <c r="GI3581" s="64"/>
      <c r="GJ3581" s="64"/>
      <c r="GK3581" s="64"/>
      <c r="GL3581" s="64"/>
      <c r="GM3581" s="64"/>
      <c r="GN3581" s="64"/>
      <c r="GO3581" s="64"/>
      <c r="GP3581" s="64"/>
      <c r="GQ3581" s="64"/>
      <c r="GR3581" s="64"/>
      <c r="GS3581" s="64"/>
      <c r="GT3581" s="64"/>
      <c r="GU3581" s="64"/>
      <c r="GV3581" s="64"/>
      <c r="GW3581" s="64"/>
      <c r="GX3581" s="64"/>
    </row>
    <row r="3582" spans="1:206" s="63" customFormat="1" ht="42.75" customHeight="1" x14ac:dyDescent="0.25">
      <c r="A3582" s="55" t="s">
        <v>200</v>
      </c>
      <c r="B3582" s="56" t="s">
        <v>87</v>
      </c>
      <c r="C3582" s="57" t="s">
        <v>131</v>
      </c>
      <c r="D3582" s="57" t="s">
        <v>2049</v>
      </c>
      <c r="E3582" s="56" t="str">
        <f>VLOOKUP(C3582,'Коды программ'!$A$2:$B$581,2,FALSE)</f>
        <v>Товароведение и экспертиза качества потребительских товаров</v>
      </c>
      <c r="F3582" s="56" t="str">
        <f t="shared" si="2230"/>
        <v>38.02.05 Товароведение и экспертиза качества потребительских товаров</v>
      </c>
      <c r="G3582" s="56" t="s">
        <v>55</v>
      </c>
      <c r="H3582" s="56" t="s">
        <v>51</v>
      </c>
      <c r="I3582" s="56" t="s">
        <v>128</v>
      </c>
      <c r="J3582" s="56" t="s">
        <v>53</v>
      </c>
      <c r="K3582" s="58" t="s">
        <v>36</v>
      </c>
      <c r="L3582" s="59" t="s">
        <v>1355</v>
      </c>
      <c r="M3582" s="58"/>
      <c r="N3582" s="60"/>
      <c r="O3582" s="61"/>
      <c r="P3582" s="60"/>
      <c r="Q3582" s="62"/>
      <c r="R3582" s="62"/>
      <c r="S3582" s="22">
        <f t="shared" si="2239"/>
        <v>0</v>
      </c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77">
        <f t="shared" si="2240"/>
        <v>0</v>
      </c>
      <c r="BG3582" s="18"/>
      <c r="BH3582" s="18"/>
      <c r="BI3582" s="18"/>
      <c r="BJ3582" s="18"/>
      <c r="BK3582" s="18"/>
      <c r="BL3582" s="18"/>
      <c r="BM3582" s="18"/>
      <c r="BN3582" s="18"/>
      <c r="BO3582" s="18"/>
      <c r="BP3582" s="18"/>
      <c r="BQ3582" s="18"/>
      <c r="BR3582" s="18"/>
      <c r="BS3582" s="18"/>
      <c r="BT3582" s="18"/>
      <c r="BU3582" s="18"/>
      <c r="BV3582" s="18"/>
      <c r="BW3582" s="18"/>
      <c r="BX3582" s="18"/>
      <c r="BY3582" s="18"/>
      <c r="BZ3582" s="18"/>
      <c r="CA3582" s="18"/>
      <c r="CB3582" s="18"/>
      <c r="CC3582" s="18"/>
      <c r="CD3582" s="18"/>
      <c r="CE3582" s="18"/>
      <c r="CF3582" s="18"/>
      <c r="CG3582" s="18"/>
      <c r="CH3582" s="18"/>
      <c r="CI3582" s="18"/>
      <c r="CJ3582" s="18"/>
      <c r="CK3582" s="18"/>
      <c r="CL3582" s="18"/>
      <c r="CM3582" s="18"/>
      <c r="CN3582" s="18"/>
      <c r="CO3582" s="18"/>
      <c r="CP3582" s="18"/>
      <c r="CQ3582" s="18"/>
      <c r="CR3582" s="18"/>
      <c r="CS3582" s="18"/>
      <c r="CT3582" s="18"/>
      <c r="CU3582" s="18"/>
      <c r="CV3582" s="18"/>
      <c r="CW3582" s="18"/>
      <c r="CX3582" s="18"/>
      <c r="CY3582" s="18"/>
      <c r="CZ3582" s="18"/>
      <c r="DA3582" s="18"/>
      <c r="DB3582" s="18"/>
      <c r="DC3582" s="20"/>
      <c r="DD3582" s="22" t="str">
        <f t="shared" si="2234"/>
        <v>проверка пройдена</v>
      </c>
      <c r="DE3582" s="22" t="str">
        <f t="shared" si="2235"/>
        <v>проверка пройдена</v>
      </c>
      <c r="EO3582" s="64"/>
      <c r="EP3582" s="64"/>
      <c r="EQ3582" s="64"/>
      <c r="ER3582" s="64"/>
      <c r="ES3582" s="64"/>
      <c r="ET3582" s="64"/>
      <c r="EU3582" s="64"/>
      <c r="EV3582" s="64"/>
      <c r="EW3582" s="64"/>
      <c r="EX3582" s="64"/>
      <c r="EY3582" s="64"/>
      <c r="EZ3582" s="64"/>
      <c r="FA3582" s="64"/>
      <c r="FB3582" s="64"/>
      <c r="FC3582" s="64"/>
      <c r="FD3582" s="64"/>
      <c r="FE3582" s="64"/>
      <c r="FF3582" s="64"/>
      <c r="FG3582" s="64"/>
      <c r="FH3582" s="64"/>
      <c r="FI3582" s="64"/>
      <c r="FJ3582" s="64"/>
      <c r="FK3582" s="64"/>
      <c r="FL3582" s="64"/>
      <c r="FM3582" s="64"/>
      <c r="FN3582" s="64"/>
      <c r="FO3582" s="64"/>
      <c r="FP3582" s="64"/>
      <c r="FQ3582" s="64"/>
      <c r="FR3582" s="64"/>
      <c r="FS3582" s="64"/>
      <c r="FT3582" s="64"/>
      <c r="FU3582" s="64"/>
      <c r="FV3582" s="64"/>
      <c r="FW3582" s="64"/>
      <c r="FX3582" s="64"/>
      <c r="FY3582" s="64"/>
      <c r="FZ3582" s="64"/>
      <c r="GA3582" s="64"/>
      <c r="GB3582" s="64"/>
      <c r="GC3582" s="64"/>
      <c r="GD3582" s="64"/>
      <c r="GE3582" s="64"/>
      <c r="GF3582" s="64"/>
      <c r="GG3582" s="64"/>
      <c r="GH3582" s="64"/>
      <c r="GI3582" s="64"/>
      <c r="GJ3582" s="64"/>
      <c r="GK3582" s="64"/>
      <c r="GL3582" s="64"/>
      <c r="GM3582" s="64"/>
      <c r="GN3582" s="64"/>
      <c r="GO3582" s="64"/>
      <c r="GP3582" s="64"/>
      <c r="GQ3582" s="64"/>
      <c r="GR3582" s="64"/>
      <c r="GS3582" s="64"/>
      <c r="GT3582" s="64"/>
      <c r="GU3582" s="64"/>
      <c r="GV3582" s="64"/>
      <c r="GW3582" s="64"/>
      <c r="GX3582" s="64"/>
    </row>
    <row r="3583" spans="1:206" s="63" customFormat="1" ht="42.75" customHeight="1" x14ac:dyDescent="0.25">
      <c r="A3583" s="55" t="s">
        <v>200</v>
      </c>
      <c r="B3583" s="56" t="s">
        <v>87</v>
      </c>
      <c r="C3583" s="57" t="s">
        <v>131</v>
      </c>
      <c r="D3583" s="57" t="s">
        <v>2049</v>
      </c>
      <c r="E3583" s="56" t="str">
        <f>VLOOKUP(C3583,'Коды программ'!$A$2:$B$581,2,FALSE)</f>
        <v>Товароведение и экспертиза качества потребительских товаров</v>
      </c>
      <c r="F3583" s="56" t="str">
        <f t="shared" si="2230"/>
        <v>38.02.05 Товароведение и экспертиза качества потребительских товаров</v>
      </c>
      <c r="G3583" s="56" t="s">
        <v>55</v>
      </c>
      <c r="H3583" s="56" t="s">
        <v>51</v>
      </c>
      <c r="I3583" s="56" t="s">
        <v>128</v>
      </c>
      <c r="J3583" s="56" t="s">
        <v>53</v>
      </c>
      <c r="K3583" s="58" t="s">
        <v>37</v>
      </c>
      <c r="L3583" s="59" t="s">
        <v>1356</v>
      </c>
      <c r="M3583" s="58"/>
      <c r="N3583" s="60"/>
      <c r="O3583" s="61"/>
      <c r="P3583" s="60"/>
      <c r="Q3583" s="62"/>
      <c r="R3583" s="62"/>
      <c r="S3583" s="22">
        <f t="shared" si="2239"/>
        <v>0</v>
      </c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77">
        <f t="shared" si="2240"/>
        <v>0</v>
      </c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  <c r="BQ3583" s="18"/>
      <c r="BR3583" s="18"/>
      <c r="BS3583" s="18"/>
      <c r="BT3583" s="18"/>
      <c r="BU3583" s="18"/>
      <c r="BV3583" s="18"/>
      <c r="BW3583" s="18"/>
      <c r="BX3583" s="18"/>
      <c r="BY3583" s="18"/>
      <c r="BZ3583" s="18"/>
      <c r="CA3583" s="18"/>
      <c r="CB3583" s="18"/>
      <c r="CC3583" s="18"/>
      <c r="CD3583" s="18"/>
      <c r="CE3583" s="18"/>
      <c r="CF3583" s="18"/>
      <c r="CG3583" s="18"/>
      <c r="CH3583" s="18"/>
      <c r="CI3583" s="18"/>
      <c r="CJ3583" s="18"/>
      <c r="CK3583" s="18"/>
      <c r="CL3583" s="18"/>
      <c r="CM3583" s="18"/>
      <c r="CN3583" s="18"/>
      <c r="CO3583" s="18"/>
      <c r="CP3583" s="18"/>
      <c r="CQ3583" s="18"/>
      <c r="CR3583" s="18"/>
      <c r="CS3583" s="18"/>
      <c r="CT3583" s="18"/>
      <c r="CU3583" s="18"/>
      <c r="CV3583" s="18"/>
      <c r="CW3583" s="18"/>
      <c r="CX3583" s="18"/>
      <c r="CY3583" s="18"/>
      <c r="CZ3583" s="18"/>
      <c r="DA3583" s="18"/>
      <c r="DB3583" s="18"/>
      <c r="DC3583" s="20"/>
      <c r="DD3583" s="22" t="str">
        <f t="shared" si="2234"/>
        <v>проверка пройдена</v>
      </c>
      <c r="DE3583" s="22" t="str">
        <f t="shared" si="2235"/>
        <v>проверка пройдена</v>
      </c>
      <c r="EO3583" s="64"/>
      <c r="EP3583" s="64"/>
      <c r="EQ3583" s="64"/>
      <c r="ER3583" s="64"/>
      <c r="ES3583" s="64"/>
      <c r="ET3583" s="64"/>
      <c r="EU3583" s="64"/>
      <c r="EV3583" s="64"/>
      <c r="EW3583" s="64"/>
      <c r="EX3583" s="64"/>
      <c r="EY3583" s="64"/>
      <c r="EZ3583" s="64"/>
      <c r="FA3583" s="64"/>
      <c r="FB3583" s="64"/>
      <c r="FC3583" s="64"/>
      <c r="FD3583" s="64"/>
      <c r="FE3583" s="64"/>
      <c r="FF3583" s="64"/>
      <c r="FG3583" s="64"/>
      <c r="FH3583" s="64"/>
      <c r="FI3583" s="64"/>
      <c r="FJ3583" s="64"/>
      <c r="FK3583" s="64"/>
      <c r="FL3583" s="64"/>
      <c r="FM3583" s="64"/>
      <c r="FN3583" s="64"/>
      <c r="FO3583" s="64"/>
      <c r="FP3583" s="64"/>
      <c r="FQ3583" s="64"/>
      <c r="FR3583" s="64"/>
      <c r="FS3583" s="64"/>
      <c r="FT3583" s="64"/>
      <c r="FU3583" s="64"/>
      <c r="FV3583" s="64"/>
      <c r="FW3583" s="64"/>
      <c r="FX3583" s="64"/>
      <c r="FY3583" s="64"/>
      <c r="FZ3583" s="64"/>
      <c r="GA3583" s="64"/>
      <c r="GB3583" s="64"/>
      <c r="GC3583" s="64"/>
      <c r="GD3583" s="64"/>
      <c r="GE3583" s="64"/>
      <c r="GF3583" s="64"/>
      <c r="GG3583" s="64"/>
      <c r="GH3583" s="64"/>
      <c r="GI3583" s="64"/>
      <c r="GJ3583" s="64"/>
      <c r="GK3583" s="64"/>
      <c r="GL3583" s="64"/>
      <c r="GM3583" s="64"/>
      <c r="GN3583" s="64"/>
      <c r="GO3583" s="64"/>
      <c r="GP3583" s="64"/>
      <c r="GQ3583" s="64"/>
      <c r="GR3583" s="64"/>
      <c r="GS3583" s="64"/>
      <c r="GT3583" s="64"/>
      <c r="GU3583" s="64"/>
      <c r="GV3583" s="64"/>
      <c r="GW3583" s="64"/>
      <c r="GX3583" s="64"/>
    </row>
    <row r="3584" spans="1:206" s="63" customFormat="1" ht="42.75" customHeight="1" x14ac:dyDescent="0.25">
      <c r="A3584" s="55" t="s">
        <v>200</v>
      </c>
      <c r="B3584" s="56" t="s">
        <v>87</v>
      </c>
      <c r="C3584" s="57" t="s">
        <v>131</v>
      </c>
      <c r="D3584" s="57" t="s">
        <v>2049</v>
      </c>
      <c r="E3584" s="56" t="str">
        <f>VLOOKUP(C3584,'Коды программ'!$A$2:$B$581,2,FALSE)</f>
        <v>Товароведение и экспертиза качества потребительских товаров</v>
      </c>
      <c r="F3584" s="56" t="str">
        <f t="shared" si="2230"/>
        <v>38.02.05 Товароведение и экспертиза качества потребительских товаров</v>
      </c>
      <c r="G3584" s="56" t="s">
        <v>55</v>
      </c>
      <c r="H3584" s="56" t="s">
        <v>51</v>
      </c>
      <c r="I3584" s="56" t="s">
        <v>128</v>
      </c>
      <c r="J3584" s="56" t="s">
        <v>53</v>
      </c>
      <c r="K3584" s="58" t="s">
        <v>38</v>
      </c>
      <c r="L3584" s="59" t="s">
        <v>1357</v>
      </c>
      <c r="M3584" s="58"/>
      <c r="N3584" s="60"/>
      <c r="O3584" s="61"/>
      <c r="P3584" s="60"/>
      <c r="Q3584" s="62"/>
      <c r="R3584" s="62"/>
      <c r="S3584" s="22">
        <f t="shared" si="2239"/>
        <v>0</v>
      </c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77">
        <f t="shared" si="2240"/>
        <v>0</v>
      </c>
      <c r="BG3584" s="18"/>
      <c r="BH3584" s="18"/>
      <c r="BI3584" s="18"/>
      <c r="BJ3584" s="18"/>
      <c r="BK3584" s="18"/>
      <c r="BL3584" s="18"/>
      <c r="BM3584" s="18"/>
      <c r="BN3584" s="18"/>
      <c r="BO3584" s="18"/>
      <c r="BP3584" s="18"/>
      <c r="BQ3584" s="18"/>
      <c r="BR3584" s="18"/>
      <c r="BS3584" s="18"/>
      <c r="BT3584" s="18"/>
      <c r="BU3584" s="18"/>
      <c r="BV3584" s="18"/>
      <c r="BW3584" s="18"/>
      <c r="BX3584" s="18"/>
      <c r="BY3584" s="18"/>
      <c r="BZ3584" s="18"/>
      <c r="CA3584" s="18"/>
      <c r="CB3584" s="18"/>
      <c r="CC3584" s="18"/>
      <c r="CD3584" s="18"/>
      <c r="CE3584" s="18"/>
      <c r="CF3584" s="18"/>
      <c r="CG3584" s="18"/>
      <c r="CH3584" s="18"/>
      <c r="CI3584" s="18"/>
      <c r="CJ3584" s="18"/>
      <c r="CK3584" s="18"/>
      <c r="CL3584" s="18"/>
      <c r="CM3584" s="18"/>
      <c r="CN3584" s="18"/>
      <c r="CO3584" s="18"/>
      <c r="CP3584" s="18"/>
      <c r="CQ3584" s="18"/>
      <c r="CR3584" s="18"/>
      <c r="CS3584" s="18"/>
      <c r="CT3584" s="18"/>
      <c r="CU3584" s="18"/>
      <c r="CV3584" s="18"/>
      <c r="CW3584" s="18"/>
      <c r="CX3584" s="18"/>
      <c r="CY3584" s="18"/>
      <c r="CZ3584" s="18"/>
      <c r="DA3584" s="18"/>
      <c r="DB3584" s="18"/>
      <c r="DC3584" s="20"/>
      <c r="DD3584" s="22" t="str">
        <f t="shared" si="2234"/>
        <v>проверка пройдена</v>
      </c>
      <c r="DE3584" s="22" t="str">
        <f t="shared" si="2235"/>
        <v>проверка пройдена</v>
      </c>
      <c r="EO3584" s="64"/>
      <c r="EP3584" s="64"/>
      <c r="EQ3584" s="64"/>
      <c r="ER3584" s="64"/>
      <c r="ES3584" s="64"/>
      <c r="ET3584" s="64"/>
      <c r="EU3584" s="64"/>
      <c r="EV3584" s="64"/>
      <c r="EW3584" s="64"/>
      <c r="EX3584" s="64"/>
      <c r="EY3584" s="64"/>
      <c r="EZ3584" s="64"/>
      <c r="FA3584" s="64"/>
      <c r="FB3584" s="64"/>
      <c r="FC3584" s="64"/>
      <c r="FD3584" s="64"/>
      <c r="FE3584" s="64"/>
      <c r="FF3584" s="64"/>
      <c r="FG3584" s="64"/>
      <c r="FH3584" s="64"/>
      <c r="FI3584" s="64"/>
      <c r="FJ3584" s="64"/>
      <c r="FK3584" s="64"/>
      <c r="FL3584" s="64"/>
      <c r="FM3584" s="64"/>
      <c r="FN3584" s="64"/>
      <c r="FO3584" s="64"/>
      <c r="FP3584" s="64"/>
      <c r="FQ3584" s="64"/>
      <c r="FR3584" s="64"/>
      <c r="FS3584" s="64"/>
      <c r="FT3584" s="64"/>
      <c r="FU3584" s="64"/>
      <c r="FV3584" s="64"/>
      <c r="FW3584" s="64"/>
      <c r="FX3584" s="64"/>
      <c r="FY3584" s="64"/>
      <c r="FZ3584" s="64"/>
      <c r="GA3584" s="64"/>
      <c r="GB3584" s="64"/>
      <c r="GC3584" s="64"/>
      <c r="GD3584" s="64"/>
      <c r="GE3584" s="64"/>
      <c r="GF3584" s="64"/>
      <c r="GG3584" s="64"/>
      <c r="GH3584" s="64"/>
      <c r="GI3584" s="64"/>
      <c r="GJ3584" s="64"/>
      <c r="GK3584" s="64"/>
      <c r="GL3584" s="64"/>
      <c r="GM3584" s="64"/>
      <c r="GN3584" s="64"/>
      <c r="GO3584" s="64"/>
      <c r="GP3584" s="64"/>
      <c r="GQ3584" s="64"/>
      <c r="GR3584" s="64"/>
      <c r="GS3584" s="64"/>
      <c r="GT3584" s="64"/>
      <c r="GU3584" s="64"/>
      <c r="GV3584" s="64"/>
      <c r="GW3584" s="64"/>
      <c r="GX3584" s="64"/>
    </row>
    <row r="3585" spans="1:206" s="63" customFormat="1" ht="42.75" customHeight="1" x14ac:dyDescent="0.25">
      <c r="A3585" s="55" t="s">
        <v>200</v>
      </c>
      <c r="B3585" s="56" t="s">
        <v>87</v>
      </c>
      <c r="C3585" s="57" t="s">
        <v>131</v>
      </c>
      <c r="D3585" s="57" t="s">
        <v>2049</v>
      </c>
      <c r="E3585" s="56" t="str">
        <f>VLOOKUP(C3585,'Коды программ'!$A$2:$B$581,2,FALSE)</f>
        <v>Товароведение и экспертиза качества потребительских товаров</v>
      </c>
      <c r="F3585" s="56" t="str">
        <f t="shared" si="2230"/>
        <v>38.02.05 Товароведение и экспертиза качества потребительских товаров</v>
      </c>
      <c r="G3585" s="56" t="s">
        <v>55</v>
      </c>
      <c r="H3585" s="56" t="s">
        <v>51</v>
      </c>
      <c r="I3585" s="56" t="s">
        <v>128</v>
      </c>
      <c r="J3585" s="56" t="s">
        <v>53</v>
      </c>
      <c r="K3585" s="58" t="s">
        <v>39</v>
      </c>
      <c r="L3585" s="59" t="s">
        <v>1358</v>
      </c>
      <c r="M3585" s="58"/>
      <c r="N3585" s="60"/>
      <c r="O3585" s="61"/>
      <c r="P3585" s="60"/>
      <c r="Q3585" s="62"/>
      <c r="R3585" s="62"/>
      <c r="S3585" s="22">
        <f t="shared" si="2239"/>
        <v>0</v>
      </c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77">
        <f t="shared" si="2240"/>
        <v>0</v>
      </c>
      <c r="BG3585" s="18"/>
      <c r="BH3585" s="18"/>
      <c r="BI3585" s="18"/>
      <c r="BJ3585" s="18"/>
      <c r="BK3585" s="18"/>
      <c r="BL3585" s="18"/>
      <c r="BM3585" s="18"/>
      <c r="BN3585" s="18"/>
      <c r="BO3585" s="18"/>
      <c r="BP3585" s="18"/>
      <c r="BQ3585" s="18"/>
      <c r="BR3585" s="18"/>
      <c r="BS3585" s="18"/>
      <c r="BT3585" s="18"/>
      <c r="BU3585" s="18"/>
      <c r="BV3585" s="18"/>
      <c r="BW3585" s="18"/>
      <c r="BX3585" s="18"/>
      <c r="BY3585" s="18"/>
      <c r="BZ3585" s="18"/>
      <c r="CA3585" s="18"/>
      <c r="CB3585" s="18"/>
      <c r="CC3585" s="18"/>
      <c r="CD3585" s="18"/>
      <c r="CE3585" s="18"/>
      <c r="CF3585" s="18"/>
      <c r="CG3585" s="18"/>
      <c r="CH3585" s="18"/>
      <c r="CI3585" s="18"/>
      <c r="CJ3585" s="18"/>
      <c r="CK3585" s="18"/>
      <c r="CL3585" s="18"/>
      <c r="CM3585" s="18"/>
      <c r="CN3585" s="18"/>
      <c r="CO3585" s="18"/>
      <c r="CP3585" s="18"/>
      <c r="CQ3585" s="18"/>
      <c r="CR3585" s="18"/>
      <c r="CS3585" s="18"/>
      <c r="CT3585" s="18"/>
      <c r="CU3585" s="18"/>
      <c r="CV3585" s="18"/>
      <c r="CW3585" s="18"/>
      <c r="CX3585" s="18"/>
      <c r="CY3585" s="18"/>
      <c r="CZ3585" s="18"/>
      <c r="DA3585" s="18"/>
      <c r="DB3585" s="18"/>
      <c r="DC3585" s="20"/>
      <c r="DD3585" s="22" t="str">
        <f t="shared" si="2234"/>
        <v>проверка пройдена</v>
      </c>
      <c r="DE3585" s="22" t="str">
        <f t="shared" si="2235"/>
        <v>проверка пройдена</v>
      </c>
      <c r="EO3585" s="64"/>
      <c r="EP3585" s="64"/>
      <c r="EQ3585" s="64"/>
      <c r="ER3585" s="64"/>
      <c r="ES3585" s="64"/>
      <c r="ET3585" s="64"/>
      <c r="EU3585" s="64"/>
      <c r="EV3585" s="64"/>
      <c r="EW3585" s="64"/>
      <c r="EX3585" s="64"/>
      <c r="EY3585" s="64"/>
      <c r="EZ3585" s="64"/>
      <c r="FA3585" s="64"/>
      <c r="FB3585" s="64"/>
      <c r="FC3585" s="64"/>
      <c r="FD3585" s="64"/>
      <c r="FE3585" s="64"/>
      <c r="FF3585" s="64"/>
      <c r="FG3585" s="64"/>
      <c r="FH3585" s="64"/>
      <c r="FI3585" s="64"/>
      <c r="FJ3585" s="64"/>
      <c r="FK3585" s="64"/>
      <c r="FL3585" s="64"/>
      <c r="FM3585" s="64"/>
      <c r="FN3585" s="64"/>
      <c r="FO3585" s="64"/>
      <c r="FP3585" s="64"/>
      <c r="FQ3585" s="64"/>
      <c r="FR3585" s="64"/>
      <c r="FS3585" s="64"/>
      <c r="FT3585" s="64"/>
      <c r="FU3585" s="64"/>
      <c r="FV3585" s="64"/>
      <c r="FW3585" s="64"/>
      <c r="FX3585" s="64"/>
      <c r="FY3585" s="64"/>
      <c r="FZ3585" s="64"/>
      <c r="GA3585" s="64"/>
      <c r="GB3585" s="64"/>
      <c r="GC3585" s="64"/>
      <c r="GD3585" s="64"/>
      <c r="GE3585" s="64"/>
      <c r="GF3585" s="64"/>
      <c r="GG3585" s="64"/>
      <c r="GH3585" s="64"/>
      <c r="GI3585" s="64"/>
      <c r="GJ3585" s="64"/>
      <c r="GK3585" s="64"/>
      <c r="GL3585" s="64"/>
      <c r="GM3585" s="64"/>
      <c r="GN3585" s="64"/>
      <c r="GO3585" s="64"/>
      <c r="GP3585" s="64"/>
      <c r="GQ3585" s="64"/>
      <c r="GR3585" s="64"/>
      <c r="GS3585" s="64"/>
      <c r="GT3585" s="64"/>
      <c r="GU3585" s="64"/>
      <c r="GV3585" s="64"/>
      <c r="GW3585" s="64"/>
      <c r="GX3585" s="64"/>
    </row>
    <row r="3586" spans="1:206" s="63" customFormat="1" ht="42.75" customHeight="1" x14ac:dyDescent="0.25">
      <c r="A3586" s="55" t="s">
        <v>200</v>
      </c>
      <c r="B3586" s="56"/>
      <c r="C3586" s="57"/>
      <c r="D3586" s="57"/>
      <c r="E3586" s="56"/>
      <c r="F3586" s="56" t="str">
        <f t="shared" si="2230"/>
        <v xml:space="preserve"> </v>
      </c>
      <c r="G3586" s="56"/>
      <c r="H3586" s="56"/>
      <c r="I3586" s="56"/>
      <c r="J3586" s="56"/>
      <c r="K3586" s="58" t="s">
        <v>40</v>
      </c>
      <c r="L3586" s="59" t="s">
        <v>1347</v>
      </c>
      <c r="M3586" s="58"/>
      <c r="N3586" s="60"/>
      <c r="O3586" s="61"/>
      <c r="P3586" s="60"/>
      <c r="Q3586" s="62"/>
      <c r="R3586" s="24" t="str">
        <f t="shared" ref="R3586:CF3586" si="2241">IF(AND(R3572&lt;=R3571,R3573&lt;=R3572,R3574&lt;=R3571,R3575&lt;=R3571,R3576=(R3572+R3574),R3576=(R3577+R3578+R3579+R3580+R3581+R3582+R3583),R3584&lt;=R3576,R3585&lt;=R3576,(R3572+R3574)&lt;=R3571,R3577&lt;=R3576,R3578&lt;=R3576,R3579&lt;=R3576,R3580&lt;=R3576,R3581&lt;=R3576,R3582&lt;=R3576,R3583&lt;=R3576,R3584&lt;=R3575,R3584&lt;=R3576)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586" s="24" t="str">
        <f t="shared" si="2241"/>
        <v>проверка пройдена</v>
      </c>
      <c r="T3586" s="24" t="str">
        <f t="shared" si="2241"/>
        <v>проверка пройдена</v>
      </c>
      <c r="U3586" s="24" t="str">
        <f t="shared" si="2241"/>
        <v>проверка пройдена</v>
      </c>
      <c r="V3586" s="24" t="str">
        <f t="shared" si="2241"/>
        <v>проверка пройдена</v>
      </c>
      <c r="W3586" s="24" t="str">
        <f t="shared" si="2241"/>
        <v>проверка пройдена</v>
      </c>
      <c r="X3586" s="24" t="str">
        <f t="shared" si="2241"/>
        <v>проверка пройдена</v>
      </c>
      <c r="Y3586" s="24" t="str">
        <f t="shared" si="2241"/>
        <v>проверка пройдена</v>
      </c>
      <c r="Z3586" s="24" t="str">
        <f t="shared" si="2241"/>
        <v>проверка пройдена</v>
      </c>
      <c r="AA3586" s="24" t="str">
        <f t="shared" si="2241"/>
        <v>проверка пройдена</v>
      </c>
      <c r="AB3586" s="24" t="str">
        <f t="shared" si="2241"/>
        <v>проверка пройдена</v>
      </c>
      <c r="AC3586" s="24" t="str">
        <f t="shared" si="2241"/>
        <v>проверка пройдена</v>
      </c>
      <c r="AD3586" s="24" t="str">
        <f t="shared" si="2241"/>
        <v>проверка пройдена</v>
      </c>
      <c r="AE3586" s="24" t="str">
        <f t="shared" si="2241"/>
        <v>проверка пройдена</v>
      </c>
      <c r="AF3586" s="24" t="str">
        <f t="shared" si="2241"/>
        <v>проверка пройдена</v>
      </c>
      <c r="AG3586" s="24" t="str">
        <f t="shared" si="2241"/>
        <v>проверка пройдена</v>
      </c>
      <c r="AH3586" s="24" t="str">
        <f t="shared" si="2241"/>
        <v>проверка пройдена</v>
      </c>
      <c r="AI3586" s="24" t="str">
        <f t="shared" si="2241"/>
        <v>проверка пройдена</v>
      </c>
      <c r="AJ3586" s="24" t="str">
        <f t="shared" si="2241"/>
        <v>проверка пройдена</v>
      </c>
      <c r="AK3586" s="24" t="str">
        <f t="shared" si="2241"/>
        <v>проверка пройдена</v>
      </c>
      <c r="AL3586" s="24" t="str">
        <f t="shared" si="2241"/>
        <v>проверка пройдена</v>
      </c>
      <c r="AM3586" s="24" t="str">
        <f t="shared" si="2241"/>
        <v>проверка пройдена</v>
      </c>
      <c r="AN3586" s="24" t="str">
        <f t="shared" si="2241"/>
        <v>проверка пройдена</v>
      </c>
      <c r="AO3586" s="24" t="str">
        <f t="shared" si="2241"/>
        <v>проверка пройдена</v>
      </c>
      <c r="AP3586" s="24" t="str">
        <f t="shared" si="2241"/>
        <v>проверка пройдена</v>
      </c>
      <c r="AQ3586" s="24" t="str">
        <f t="shared" si="2241"/>
        <v>проверка пройдена</v>
      </c>
      <c r="AR3586" s="24" t="str">
        <f t="shared" si="2241"/>
        <v>проверка пройдена</v>
      </c>
      <c r="AS3586" s="24" t="str">
        <f t="shared" si="2241"/>
        <v>проверка пройдена</v>
      </c>
      <c r="AT3586" s="24" t="str">
        <f t="shared" si="2241"/>
        <v>проверка пройдена</v>
      </c>
      <c r="AU3586" s="24" t="str">
        <f t="shared" si="2241"/>
        <v>проверка пройдена</v>
      </c>
      <c r="AV3586" s="24" t="str">
        <f t="shared" si="2241"/>
        <v>проверка пройдена</v>
      </c>
      <c r="AW3586" s="24" t="str">
        <f t="shared" si="2241"/>
        <v>проверка пройдена</v>
      </c>
      <c r="AX3586" s="24" t="str">
        <f t="shared" si="2241"/>
        <v>проверка пройдена</v>
      </c>
      <c r="AY3586" s="24" t="str">
        <f t="shared" si="2241"/>
        <v>проверка пройдена</v>
      </c>
      <c r="AZ3586" s="24" t="str">
        <f t="shared" si="2241"/>
        <v>проверка пройдена</v>
      </c>
      <c r="BA3586" s="24" t="str">
        <f t="shared" si="2241"/>
        <v>проверка пройдена</v>
      </c>
      <c r="BB3586" s="24" t="str">
        <f t="shared" si="2241"/>
        <v>проверка пройдена</v>
      </c>
      <c r="BC3586" s="24" t="str">
        <f t="shared" si="2241"/>
        <v>проверка пройдена</v>
      </c>
      <c r="BD3586" s="24" t="str">
        <f t="shared" si="2241"/>
        <v>проверка пройдена</v>
      </c>
      <c r="BE3586" s="24" t="str">
        <f t="shared" si="2241"/>
        <v>проверка пройдена</v>
      </c>
      <c r="BF3586" s="24" t="str">
        <f t="shared" si="2241"/>
        <v>проверка пройдена</v>
      </c>
      <c r="BG3586" s="24" t="str">
        <f t="shared" si="2241"/>
        <v>проверка пройдена</v>
      </c>
      <c r="BH3586" s="24" t="str">
        <f t="shared" si="2241"/>
        <v>проверка пройдена</v>
      </c>
      <c r="BI3586" s="24" t="str">
        <f t="shared" si="2241"/>
        <v>проверка пройдена</v>
      </c>
      <c r="BJ3586" s="24" t="str">
        <f t="shared" si="2241"/>
        <v>проверка пройдена</v>
      </c>
      <c r="BK3586" s="24" t="str">
        <f t="shared" si="2241"/>
        <v>проверка пройдена</v>
      </c>
      <c r="BL3586" s="24" t="str">
        <f t="shared" si="2241"/>
        <v>проверка пройдена</v>
      </c>
      <c r="BM3586" s="24" t="str">
        <f t="shared" si="2241"/>
        <v>проверка пройдена</v>
      </c>
      <c r="BN3586" s="24" t="str">
        <f t="shared" si="2241"/>
        <v>проверка пройдена</v>
      </c>
      <c r="BO3586" s="24" t="str">
        <f t="shared" si="2241"/>
        <v>проверка пройдена</v>
      </c>
      <c r="BP3586" s="24" t="str">
        <f t="shared" si="2241"/>
        <v>проверка пройдена</v>
      </c>
      <c r="BQ3586" s="24" t="str">
        <f t="shared" si="2241"/>
        <v>проверка пройдена</v>
      </c>
      <c r="BR3586" s="24" t="str">
        <f t="shared" si="2241"/>
        <v>проверка пройдена</v>
      </c>
      <c r="BS3586" s="24" t="str">
        <f t="shared" si="2241"/>
        <v>проверка пройдена</v>
      </c>
      <c r="BT3586" s="24" t="str">
        <f t="shared" si="2241"/>
        <v>проверка пройдена</v>
      </c>
      <c r="BU3586" s="24" t="str">
        <f t="shared" si="2241"/>
        <v>проверка пройдена</v>
      </c>
      <c r="BV3586" s="24" t="str">
        <f t="shared" si="2241"/>
        <v>проверка пройдена</v>
      </c>
      <c r="BW3586" s="24" t="str">
        <f t="shared" si="2241"/>
        <v>проверка пройдена</v>
      </c>
      <c r="BX3586" s="24" t="str">
        <f t="shared" si="2241"/>
        <v>проверка пройдена</v>
      </c>
      <c r="BY3586" s="24" t="str">
        <f t="shared" si="2241"/>
        <v>проверка пройдена</v>
      </c>
      <c r="BZ3586" s="24" t="str">
        <f t="shared" si="2241"/>
        <v>проверка пройдена</v>
      </c>
      <c r="CA3586" s="24" t="str">
        <f t="shared" si="2241"/>
        <v>проверка пройдена</v>
      </c>
      <c r="CB3586" s="24" t="str">
        <f t="shared" si="2241"/>
        <v>проверка пройдена</v>
      </c>
      <c r="CC3586" s="24" t="str">
        <f t="shared" si="2241"/>
        <v>проверка пройдена</v>
      </c>
      <c r="CD3586" s="24" t="str">
        <f t="shared" si="2241"/>
        <v>проверка пройдена</v>
      </c>
      <c r="CE3586" s="24" t="str">
        <f t="shared" si="2241"/>
        <v>проверка пройдена</v>
      </c>
      <c r="CF3586" s="24" t="str">
        <f t="shared" si="2241"/>
        <v>проверка пройдена</v>
      </c>
      <c r="CG3586" s="24" t="str">
        <f t="shared" ref="CG3586:DA3586" si="2242">IF(AND(CG3572&lt;=CG3571,CG3573&lt;=CG3572,CG3574&lt;=CG3571,CG3575&lt;=CG3571,CG3576=(CG3572+CG3574),CG3576=(CG3577+CG3578+CG3579+CG3580+CG3581+CG3582+CG3583),CG3584&lt;=CG3576,CG3585&lt;=CG3576,(CG3572+CG3574)&lt;=CG3571,CG3577&lt;=CG3576,CG3578&lt;=CG3576,CG3579&lt;=CG3576,CG3580&lt;=CG3576,CG3581&lt;=CG3576,CG3582&lt;=CG3576,CG3583&lt;=CG3576,CG3584&lt;=CG3575,CG3584&lt;=CG3576)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586" s="24" t="str">
        <f t="shared" si="2242"/>
        <v>проверка пройдена</v>
      </c>
      <c r="CI3586" s="24" t="str">
        <f t="shared" si="2242"/>
        <v>проверка пройдена</v>
      </c>
      <c r="CJ3586" s="24" t="str">
        <f t="shared" si="2242"/>
        <v>проверка пройдена</v>
      </c>
      <c r="CK3586" s="24" t="str">
        <f t="shared" si="2242"/>
        <v>проверка пройдена</v>
      </c>
      <c r="CL3586" s="24" t="str">
        <f t="shared" si="2242"/>
        <v>проверка пройдена</v>
      </c>
      <c r="CM3586" s="24" t="str">
        <f t="shared" si="2242"/>
        <v>проверка пройдена</v>
      </c>
      <c r="CN3586" s="24" t="str">
        <f t="shared" si="2242"/>
        <v>проверка пройдена</v>
      </c>
      <c r="CO3586" s="24" t="str">
        <f t="shared" si="2242"/>
        <v>проверка пройдена</v>
      </c>
      <c r="CP3586" s="24" t="str">
        <f t="shared" si="2242"/>
        <v>проверка пройдена</v>
      </c>
      <c r="CQ3586" s="24" t="str">
        <f t="shared" si="2242"/>
        <v>проверка пройдена</v>
      </c>
      <c r="CR3586" s="24" t="str">
        <f t="shared" si="2242"/>
        <v>проверка пройдена</v>
      </c>
      <c r="CS3586" s="24" t="str">
        <f t="shared" si="2242"/>
        <v>проверка пройдена</v>
      </c>
      <c r="CT3586" s="24" t="str">
        <f t="shared" si="2242"/>
        <v>проверка пройдена</v>
      </c>
      <c r="CU3586" s="24" t="str">
        <f t="shared" si="2242"/>
        <v>проверка пройдена</v>
      </c>
      <c r="CV3586" s="24" t="str">
        <f t="shared" si="2242"/>
        <v>проверка пройдена</v>
      </c>
      <c r="CW3586" s="24" t="str">
        <f t="shared" si="2242"/>
        <v>проверка пройдена</v>
      </c>
      <c r="CX3586" s="24"/>
      <c r="CY3586" s="24" t="str">
        <f t="shared" si="2242"/>
        <v>проверка пройдена</v>
      </c>
      <c r="CZ3586" s="24" t="str">
        <f t="shared" si="2242"/>
        <v>проверка пройдена</v>
      </c>
      <c r="DA3586" s="24" t="str">
        <f t="shared" si="2242"/>
        <v>проверка пройдена</v>
      </c>
      <c r="DB3586" s="18"/>
      <c r="DC3586" s="20"/>
      <c r="DD3586" s="22"/>
      <c r="DE3586" s="22"/>
      <c r="EO3586" s="64"/>
      <c r="EP3586" s="64"/>
      <c r="EQ3586" s="64"/>
      <c r="ER3586" s="64"/>
      <c r="ES3586" s="64"/>
      <c r="ET3586" s="64"/>
      <c r="EU3586" s="64"/>
      <c r="EV3586" s="64"/>
      <c r="EW3586" s="64"/>
      <c r="EX3586" s="64"/>
      <c r="EY3586" s="64"/>
      <c r="EZ3586" s="64"/>
      <c r="FA3586" s="64"/>
      <c r="FB3586" s="64"/>
      <c r="FC3586" s="64"/>
      <c r="FD3586" s="64"/>
      <c r="FE3586" s="64"/>
      <c r="FF3586" s="64"/>
      <c r="FG3586" s="64"/>
      <c r="FH3586" s="64"/>
      <c r="FI3586" s="64"/>
      <c r="FJ3586" s="64"/>
      <c r="FK3586" s="64"/>
      <c r="FL3586" s="64"/>
      <c r="FM3586" s="64"/>
      <c r="FN3586" s="64"/>
      <c r="FO3586" s="64"/>
      <c r="FP3586" s="64"/>
      <c r="FQ3586" s="64"/>
      <c r="FR3586" s="64"/>
      <c r="FS3586" s="64"/>
      <c r="FT3586" s="64"/>
      <c r="FU3586" s="64"/>
      <c r="FV3586" s="64"/>
      <c r="FW3586" s="64"/>
      <c r="FX3586" s="64"/>
      <c r="FY3586" s="64"/>
      <c r="FZ3586" s="64"/>
      <c r="GA3586" s="64"/>
      <c r="GB3586" s="64"/>
      <c r="GC3586" s="64"/>
      <c r="GD3586" s="64"/>
      <c r="GE3586" s="64"/>
      <c r="GF3586" s="64"/>
      <c r="GG3586" s="64"/>
      <c r="GH3586" s="64"/>
      <c r="GI3586" s="64"/>
      <c r="GJ3586" s="64"/>
      <c r="GK3586" s="64"/>
      <c r="GL3586" s="64"/>
      <c r="GM3586" s="64"/>
      <c r="GN3586" s="64"/>
      <c r="GO3586" s="64"/>
      <c r="GP3586" s="64"/>
      <c r="GQ3586" s="64"/>
      <c r="GR3586" s="64"/>
      <c r="GS3586" s="64"/>
      <c r="GT3586" s="64"/>
      <c r="GU3586" s="64"/>
      <c r="GV3586" s="64"/>
      <c r="GW3586" s="64"/>
      <c r="GX3586" s="64"/>
    </row>
    <row r="3587" spans="1:206" s="63" customFormat="1" ht="42.75" customHeight="1" x14ac:dyDescent="0.25">
      <c r="A3587" s="55" t="s">
        <v>200</v>
      </c>
      <c r="B3587" s="56" t="s">
        <v>87</v>
      </c>
      <c r="C3587" s="57" t="s">
        <v>131</v>
      </c>
      <c r="D3587" s="57" t="s">
        <v>2049</v>
      </c>
      <c r="E3587" s="56" t="str">
        <f>VLOOKUP(C3587,'Коды программ'!$A$2:$B$581,2,FALSE)</f>
        <v>Товароведение и экспертиза качества потребительских товаров</v>
      </c>
      <c r="F3587" s="56" t="str">
        <f t="shared" si="2230"/>
        <v>38.02.05 Товароведение и экспертиза качества потребительских товаров</v>
      </c>
      <c r="G3587" s="56" t="s">
        <v>55</v>
      </c>
      <c r="H3587" s="56" t="s">
        <v>56</v>
      </c>
      <c r="I3587" s="56" t="s">
        <v>128</v>
      </c>
      <c r="J3587" s="56" t="s">
        <v>53</v>
      </c>
      <c r="K3587" s="58" t="s">
        <v>25</v>
      </c>
      <c r="L3587" s="59" t="s">
        <v>42</v>
      </c>
      <c r="M3587" s="58"/>
      <c r="N3587" s="60">
        <v>9</v>
      </c>
      <c r="O3587" s="61">
        <v>5</v>
      </c>
      <c r="P3587" s="60">
        <v>8</v>
      </c>
      <c r="Q3587" s="62"/>
      <c r="R3587" s="62">
        <v>3</v>
      </c>
      <c r="S3587" s="22">
        <f t="shared" ref="S3587:S3591" si="2243">SUM(T3587:AU3587)</f>
        <v>3</v>
      </c>
      <c r="T3587" s="18"/>
      <c r="U3587" s="18"/>
      <c r="V3587" s="18">
        <v>1</v>
      </c>
      <c r="W3587" s="18">
        <v>2</v>
      </c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>
        <v>2</v>
      </c>
      <c r="AW3587" s="18">
        <v>3</v>
      </c>
      <c r="AX3587" s="18"/>
      <c r="AY3587" s="18"/>
      <c r="AZ3587" s="18"/>
      <c r="BA3587" s="18"/>
      <c r="BB3587" s="18"/>
      <c r="BC3587" s="18"/>
      <c r="BD3587" s="18"/>
      <c r="BE3587" s="18"/>
      <c r="BF3587" s="77">
        <f>SUM(BG3587:CH3587)</f>
        <v>0</v>
      </c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  <c r="BQ3587" s="18"/>
      <c r="BR3587" s="18"/>
      <c r="BS3587" s="18"/>
      <c r="BT3587" s="18"/>
      <c r="BU3587" s="18"/>
      <c r="BV3587" s="18"/>
      <c r="BW3587" s="18"/>
      <c r="BX3587" s="18"/>
      <c r="BY3587" s="18"/>
      <c r="BZ3587" s="18"/>
      <c r="CA3587" s="18"/>
      <c r="CB3587" s="18"/>
      <c r="CC3587" s="18"/>
      <c r="CD3587" s="18"/>
      <c r="CE3587" s="18"/>
      <c r="CF3587" s="18"/>
      <c r="CG3587" s="18"/>
      <c r="CH3587" s="18"/>
      <c r="CI3587" s="18">
        <v>2</v>
      </c>
      <c r="CJ3587" s="18"/>
      <c r="CK3587" s="18"/>
      <c r="CL3587" s="18"/>
      <c r="CM3587" s="18"/>
      <c r="CN3587" s="18"/>
      <c r="CO3587" s="18"/>
      <c r="CP3587" s="18"/>
      <c r="CQ3587" s="18"/>
      <c r="CR3587" s="18"/>
      <c r="CS3587" s="18"/>
      <c r="CT3587" s="18"/>
      <c r="CU3587" s="18"/>
      <c r="CV3587" s="18"/>
      <c r="CW3587" s="18"/>
      <c r="CX3587" s="18"/>
      <c r="CY3587" s="18"/>
      <c r="CZ3587" s="18"/>
      <c r="DA3587" s="18"/>
      <c r="DB3587" s="18"/>
      <c r="DC3587" s="20"/>
      <c r="DD3587" s="22" t="str">
        <f t="shared" ref="DD3587:DD3601" si="2244">IF(R3587=S3587+AX3587+AY3587+AZ3587+BA3587+BC3587+BD3587+BE3587+BF3587+CJ3587+CK3587+CL3587+CM3587+CN3587+CO3587+CP3587+CQ3587+CR3587+CS3587+CT3587+CU3587+CV3587+CW3587+CY3587+CZ3587+DA3587,"проверка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587" s="22" t="str">
        <f t="shared" ref="DE3587:DE3601" si="2245">IF(AND(AV3587&lt;=S3587,AW3587&lt;=S3587),"проверка пройдена","ВНИМАНИЕ! не может стоять значение большее, чем проверка пройдена")</f>
        <v>проверка пройдена</v>
      </c>
      <c r="EO3587" s="64"/>
      <c r="EP3587" s="64"/>
      <c r="EQ3587" s="64"/>
      <c r="ER3587" s="64"/>
      <c r="ES3587" s="64"/>
      <c r="ET3587" s="64"/>
      <c r="EU3587" s="64"/>
      <c r="EV3587" s="64"/>
      <c r="EW3587" s="64"/>
      <c r="EX3587" s="64"/>
      <c r="EY3587" s="64"/>
      <c r="EZ3587" s="64"/>
      <c r="FA3587" s="64"/>
      <c r="FB3587" s="64"/>
      <c r="FC3587" s="64"/>
      <c r="FD3587" s="64"/>
      <c r="FE3587" s="64"/>
      <c r="FF3587" s="64"/>
      <c r="FG3587" s="64"/>
      <c r="FH3587" s="64"/>
      <c r="FI3587" s="64"/>
      <c r="FJ3587" s="64"/>
      <c r="FK3587" s="64"/>
      <c r="FL3587" s="64"/>
      <c r="FM3587" s="64"/>
      <c r="FN3587" s="64"/>
      <c r="FO3587" s="64"/>
      <c r="FP3587" s="64"/>
      <c r="FQ3587" s="64"/>
      <c r="FR3587" s="64"/>
      <c r="FS3587" s="64"/>
      <c r="FT3587" s="64"/>
      <c r="FU3587" s="64"/>
      <c r="FV3587" s="64"/>
      <c r="FW3587" s="64"/>
      <c r="FX3587" s="64"/>
      <c r="FY3587" s="64"/>
      <c r="FZ3587" s="64"/>
      <c r="GA3587" s="64"/>
      <c r="GB3587" s="64"/>
      <c r="GC3587" s="64"/>
      <c r="GD3587" s="64"/>
      <c r="GE3587" s="64"/>
      <c r="GF3587" s="64"/>
      <c r="GG3587" s="64"/>
      <c r="GH3587" s="64"/>
      <c r="GI3587" s="64"/>
      <c r="GJ3587" s="64"/>
      <c r="GK3587" s="64"/>
      <c r="GL3587" s="64"/>
      <c r="GM3587" s="64"/>
      <c r="GN3587" s="64"/>
      <c r="GO3587" s="64"/>
      <c r="GP3587" s="64"/>
      <c r="GQ3587" s="64"/>
      <c r="GR3587" s="64"/>
      <c r="GS3587" s="64"/>
      <c r="GT3587" s="64"/>
      <c r="GU3587" s="64"/>
      <c r="GV3587" s="64"/>
      <c r="GW3587" s="64"/>
      <c r="GX3587" s="64"/>
    </row>
    <row r="3588" spans="1:206" s="63" customFormat="1" ht="42.75" customHeight="1" x14ac:dyDescent="0.25">
      <c r="A3588" s="55" t="s">
        <v>200</v>
      </c>
      <c r="B3588" s="56" t="s">
        <v>87</v>
      </c>
      <c r="C3588" s="57" t="s">
        <v>131</v>
      </c>
      <c r="D3588" s="57" t="s">
        <v>2049</v>
      </c>
      <c r="E3588" s="56" t="str">
        <f>VLOOKUP(C3588,'Коды программ'!$A$2:$B$581,2,FALSE)</f>
        <v>Товароведение и экспертиза качества потребительских товаров</v>
      </c>
      <c r="F3588" s="56" t="str">
        <f t="shared" si="2230"/>
        <v>38.02.05 Товароведение и экспертиза качества потребительских товаров</v>
      </c>
      <c r="G3588" s="56" t="s">
        <v>55</v>
      </c>
      <c r="H3588" s="56" t="s">
        <v>56</v>
      </c>
      <c r="I3588" s="56" t="s">
        <v>128</v>
      </c>
      <c r="J3588" s="56" t="s">
        <v>53</v>
      </c>
      <c r="K3588" s="58" t="s">
        <v>26</v>
      </c>
      <c r="L3588" s="59" t="s">
        <v>1359</v>
      </c>
      <c r="M3588" s="58"/>
      <c r="N3588" s="60"/>
      <c r="O3588" s="61"/>
      <c r="P3588" s="60"/>
      <c r="Q3588" s="62"/>
      <c r="R3588" s="62"/>
      <c r="S3588" s="22">
        <f t="shared" si="2243"/>
        <v>0</v>
      </c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77">
        <f t="shared" ref="BF3588:BF3591" si="2246">SUM(BG3588:CH3588)</f>
        <v>0</v>
      </c>
      <c r="BG3588" s="18"/>
      <c r="BH3588" s="18"/>
      <c r="BI3588" s="18"/>
      <c r="BJ3588" s="18"/>
      <c r="BK3588" s="18"/>
      <c r="BL3588" s="18"/>
      <c r="BM3588" s="18"/>
      <c r="BN3588" s="18"/>
      <c r="BO3588" s="18"/>
      <c r="BP3588" s="18"/>
      <c r="BQ3588" s="18"/>
      <c r="BR3588" s="18"/>
      <c r="BS3588" s="18"/>
      <c r="BT3588" s="18"/>
      <c r="BU3588" s="18"/>
      <c r="BV3588" s="18"/>
      <c r="BW3588" s="18"/>
      <c r="BX3588" s="18"/>
      <c r="BY3588" s="18"/>
      <c r="BZ3588" s="18"/>
      <c r="CA3588" s="18"/>
      <c r="CB3588" s="18"/>
      <c r="CC3588" s="18"/>
      <c r="CD3588" s="18"/>
      <c r="CE3588" s="18"/>
      <c r="CF3588" s="18"/>
      <c r="CG3588" s="18"/>
      <c r="CH3588" s="18"/>
      <c r="CI3588" s="18"/>
      <c r="CJ3588" s="18"/>
      <c r="CK3588" s="18"/>
      <c r="CL3588" s="18"/>
      <c r="CM3588" s="18"/>
      <c r="CN3588" s="18"/>
      <c r="CO3588" s="18"/>
      <c r="CP3588" s="18"/>
      <c r="CQ3588" s="18"/>
      <c r="CR3588" s="18"/>
      <c r="CS3588" s="18"/>
      <c r="CT3588" s="18"/>
      <c r="CU3588" s="18"/>
      <c r="CV3588" s="18"/>
      <c r="CW3588" s="18"/>
      <c r="CX3588" s="18"/>
      <c r="CY3588" s="18"/>
      <c r="CZ3588" s="18"/>
      <c r="DA3588" s="18"/>
      <c r="DB3588" s="18"/>
      <c r="DC3588" s="20"/>
      <c r="DD3588" s="22" t="str">
        <f t="shared" si="2244"/>
        <v>проверка пройдена</v>
      </c>
      <c r="DE3588" s="22" t="str">
        <f t="shared" si="2245"/>
        <v>проверка пройдена</v>
      </c>
      <c r="EO3588" s="64"/>
      <c r="EP3588" s="64"/>
      <c r="EQ3588" s="64"/>
      <c r="ER3588" s="64"/>
      <c r="ES3588" s="64"/>
      <c r="ET3588" s="64"/>
      <c r="EU3588" s="64"/>
      <c r="EV3588" s="64"/>
      <c r="EW3588" s="64"/>
      <c r="EX3588" s="64"/>
      <c r="EY3588" s="64"/>
      <c r="EZ3588" s="64"/>
      <c r="FA3588" s="64"/>
      <c r="FB3588" s="64"/>
      <c r="FC3588" s="64"/>
      <c r="FD3588" s="64"/>
      <c r="FE3588" s="64"/>
      <c r="FF3588" s="64"/>
      <c r="FG3588" s="64"/>
      <c r="FH3588" s="64"/>
      <c r="FI3588" s="64"/>
      <c r="FJ3588" s="64"/>
      <c r="FK3588" s="64"/>
      <c r="FL3588" s="64"/>
      <c r="FM3588" s="64"/>
      <c r="FN3588" s="64"/>
      <c r="FO3588" s="64"/>
      <c r="FP3588" s="64"/>
      <c r="FQ3588" s="64"/>
      <c r="FR3588" s="64"/>
      <c r="FS3588" s="64"/>
      <c r="FT3588" s="64"/>
      <c r="FU3588" s="64"/>
      <c r="FV3588" s="64"/>
      <c r="FW3588" s="64"/>
      <c r="FX3588" s="64"/>
      <c r="FY3588" s="64"/>
      <c r="FZ3588" s="64"/>
      <c r="GA3588" s="64"/>
      <c r="GB3588" s="64"/>
      <c r="GC3588" s="64"/>
      <c r="GD3588" s="64"/>
      <c r="GE3588" s="64"/>
      <c r="GF3588" s="64"/>
      <c r="GG3588" s="64"/>
      <c r="GH3588" s="64"/>
      <c r="GI3588" s="64"/>
      <c r="GJ3588" s="64"/>
      <c r="GK3588" s="64"/>
      <c r="GL3588" s="64"/>
      <c r="GM3588" s="64"/>
      <c r="GN3588" s="64"/>
      <c r="GO3588" s="64"/>
      <c r="GP3588" s="64"/>
      <c r="GQ3588" s="64"/>
      <c r="GR3588" s="64"/>
      <c r="GS3588" s="64"/>
      <c r="GT3588" s="64"/>
      <c r="GU3588" s="64"/>
      <c r="GV3588" s="64"/>
      <c r="GW3588" s="64"/>
      <c r="GX3588" s="64"/>
    </row>
    <row r="3589" spans="1:206" s="63" customFormat="1" ht="42.75" customHeight="1" x14ac:dyDescent="0.25">
      <c r="A3589" s="55" t="s">
        <v>200</v>
      </c>
      <c r="B3589" s="56" t="s">
        <v>87</v>
      </c>
      <c r="C3589" s="57" t="s">
        <v>131</v>
      </c>
      <c r="D3589" s="57" t="s">
        <v>2049</v>
      </c>
      <c r="E3589" s="56" t="str">
        <f>VLOOKUP(C3589,'Коды программ'!$A$2:$B$581,2,FALSE)</f>
        <v>Товароведение и экспертиза качества потребительских товаров</v>
      </c>
      <c r="F3589" s="56" t="str">
        <f t="shared" si="2230"/>
        <v>38.02.05 Товароведение и экспертиза качества потребительских товаров</v>
      </c>
      <c r="G3589" s="56" t="s">
        <v>55</v>
      </c>
      <c r="H3589" s="56" t="s">
        <v>56</v>
      </c>
      <c r="I3589" s="56" t="s">
        <v>128</v>
      </c>
      <c r="J3589" s="56" t="s">
        <v>53</v>
      </c>
      <c r="K3589" s="58" t="s">
        <v>27</v>
      </c>
      <c r="L3589" s="59" t="s">
        <v>1345</v>
      </c>
      <c r="M3589" s="58"/>
      <c r="N3589" s="60"/>
      <c r="O3589" s="61"/>
      <c r="P3589" s="60"/>
      <c r="Q3589" s="62"/>
      <c r="R3589" s="62"/>
      <c r="S3589" s="22">
        <f t="shared" si="2243"/>
        <v>0</v>
      </c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77">
        <f t="shared" si="2246"/>
        <v>0</v>
      </c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  <c r="BQ3589" s="18"/>
      <c r="BR3589" s="18"/>
      <c r="BS3589" s="18"/>
      <c r="BT3589" s="18"/>
      <c r="BU3589" s="18"/>
      <c r="BV3589" s="18"/>
      <c r="BW3589" s="18"/>
      <c r="BX3589" s="18"/>
      <c r="BY3589" s="18"/>
      <c r="BZ3589" s="18"/>
      <c r="CA3589" s="18"/>
      <c r="CB3589" s="18"/>
      <c r="CC3589" s="18"/>
      <c r="CD3589" s="18"/>
      <c r="CE3589" s="18"/>
      <c r="CF3589" s="18"/>
      <c r="CG3589" s="18"/>
      <c r="CH3589" s="18"/>
      <c r="CI3589" s="18"/>
      <c r="CJ3589" s="18"/>
      <c r="CK3589" s="18"/>
      <c r="CL3589" s="18"/>
      <c r="CM3589" s="18"/>
      <c r="CN3589" s="18"/>
      <c r="CO3589" s="18"/>
      <c r="CP3589" s="18"/>
      <c r="CQ3589" s="18"/>
      <c r="CR3589" s="18"/>
      <c r="CS3589" s="18"/>
      <c r="CT3589" s="18"/>
      <c r="CU3589" s="18"/>
      <c r="CV3589" s="18"/>
      <c r="CW3589" s="18"/>
      <c r="CX3589" s="18"/>
      <c r="CY3589" s="18"/>
      <c r="CZ3589" s="18"/>
      <c r="DA3589" s="18"/>
      <c r="DB3589" s="18"/>
      <c r="DC3589" s="20"/>
      <c r="DD3589" s="22" t="str">
        <f t="shared" si="2244"/>
        <v>проверка пройдена</v>
      </c>
      <c r="DE3589" s="22" t="str">
        <f t="shared" si="2245"/>
        <v>проверка пройдена</v>
      </c>
      <c r="EO3589" s="64"/>
      <c r="EP3589" s="64"/>
      <c r="EQ3589" s="64"/>
      <c r="ER3589" s="64"/>
      <c r="ES3589" s="64"/>
      <c r="ET3589" s="64"/>
      <c r="EU3589" s="64"/>
      <c r="EV3589" s="64"/>
      <c r="EW3589" s="64"/>
      <c r="EX3589" s="64"/>
      <c r="EY3589" s="64"/>
      <c r="EZ3589" s="64"/>
      <c r="FA3589" s="64"/>
      <c r="FB3589" s="64"/>
      <c r="FC3589" s="64"/>
      <c r="FD3589" s="64"/>
      <c r="FE3589" s="64"/>
      <c r="FF3589" s="64"/>
      <c r="FG3589" s="64"/>
      <c r="FH3589" s="64"/>
      <c r="FI3589" s="64"/>
      <c r="FJ3589" s="64"/>
      <c r="FK3589" s="64"/>
      <c r="FL3589" s="64"/>
      <c r="FM3589" s="64"/>
      <c r="FN3589" s="64"/>
      <c r="FO3589" s="64"/>
      <c r="FP3589" s="64"/>
      <c r="FQ3589" s="64"/>
      <c r="FR3589" s="64"/>
      <c r="FS3589" s="64"/>
      <c r="FT3589" s="64"/>
      <c r="FU3589" s="64"/>
      <c r="FV3589" s="64"/>
      <c r="FW3589" s="64"/>
      <c r="FX3589" s="64"/>
      <c r="FY3589" s="64"/>
      <c r="FZ3589" s="64"/>
      <c r="GA3589" s="64"/>
      <c r="GB3589" s="64"/>
      <c r="GC3589" s="64"/>
      <c r="GD3589" s="64"/>
      <c r="GE3589" s="64"/>
      <c r="GF3589" s="64"/>
      <c r="GG3589" s="64"/>
      <c r="GH3589" s="64"/>
      <c r="GI3589" s="64"/>
      <c r="GJ3589" s="64"/>
      <c r="GK3589" s="64"/>
      <c r="GL3589" s="64"/>
      <c r="GM3589" s="64"/>
      <c r="GN3589" s="64"/>
      <c r="GO3589" s="64"/>
      <c r="GP3589" s="64"/>
      <c r="GQ3589" s="64"/>
      <c r="GR3589" s="64"/>
      <c r="GS3589" s="64"/>
      <c r="GT3589" s="64"/>
      <c r="GU3589" s="64"/>
      <c r="GV3589" s="64"/>
      <c r="GW3589" s="64"/>
      <c r="GX3589" s="64"/>
    </row>
    <row r="3590" spans="1:206" s="63" customFormat="1" ht="42.75" customHeight="1" x14ac:dyDescent="0.25">
      <c r="A3590" s="55" t="s">
        <v>200</v>
      </c>
      <c r="B3590" s="56" t="s">
        <v>87</v>
      </c>
      <c r="C3590" s="57" t="s">
        <v>131</v>
      </c>
      <c r="D3590" s="57" t="s">
        <v>2049</v>
      </c>
      <c r="E3590" s="56" t="str">
        <f>VLOOKUP(C3590,'Коды программ'!$A$2:$B$581,2,FALSE)</f>
        <v>Товароведение и экспертиза качества потребительских товаров</v>
      </c>
      <c r="F3590" s="56" t="str">
        <f t="shared" si="2230"/>
        <v>38.02.05 Товароведение и экспертиза качества потребительских товаров</v>
      </c>
      <c r="G3590" s="56" t="s">
        <v>55</v>
      </c>
      <c r="H3590" s="56" t="s">
        <v>56</v>
      </c>
      <c r="I3590" s="56" t="s">
        <v>128</v>
      </c>
      <c r="J3590" s="56" t="s">
        <v>53</v>
      </c>
      <c r="K3590" s="58" t="s">
        <v>28</v>
      </c>
      <c r="L3590" s="59" t="s">
        <v>1346</v>
      </c>
      <c r="M3590" s="58"/>
      <c r="N3590" s="60"/>
      <c r="O3590" s="61"/>
      <c r="P3590" s="60"/>
      <c r="Q3590" s="62"/>
      <c r="R3590" s="62"/>
      <c r="S3590" s="22">
        <f t="shared" si="2243"/>
        <v>0</v>
      </c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77">
        <f t="shared" si="2246"/>
        <v>0</v>
      </c>
      <c r="BG3590" s="18"/>
      <c r="BH3590" s="18"/>
      <c r="BI3590" s="18"/>
      <c r="BJ3590" s="18"/>
      <c r="BK3590" s="18"/>
      <c r="BL3590" s="18"/>
      <c r="BM3590" s="18"/>
      <c r="BN3590" s="18"/>
      <c r="BO3590" s="18"/>
      <c r="BP3590" s="18"/>
      <c r="BQ3590" s="18"/>
      <c r="BR3590" s="18"/>
      <c r="BS3590" s="18"/>
      <c r="BT3590" s="18"/>
      <c r="BU3590" s="18"/>
      <c r="BV3590" s="18"/>
      <c r="BW3590" s="18"/>
      <c r="BX3590" s="18"/>
      <c r="BY3590" s="18"/>
      <c r="BZ3590" s="18"/>
      <c r="CA3590" s="18"/>
      <c r="CB3590" s="18"/>
      <c r="CC3590" s="18"/>
      <c r="CD3590" s="18"/>
      <c r="CE3590" s="18"/>
      <c r="CF3590" s="18"/>
      <c r="CG3590" s="18"/>
      <c r="CH3590" s="18"/>
      <c r="CI3590" s="18"/>
      <c r="CJ3590" s="18"/>
      <c r="CK3590" s="18"/>
      <c r="CL3590" s="18"/>
      <c r="CM3590" s="18"/>
      <c r="CN3590" s="18"/>
      <c r="CO3590" s="18"/>
      <c r="CP3590" s="18"/>
      <c r="CQ3590" s="18"/>
      <c r="CR3590" s="18"/>
      <c r="CS3590" s="18"/>
      <c r="CT3590" s="18"/>
      <c r="CU3590" s="18"/>
      <c r="CV3590" s="18"/>
      <c r="CW3590" s="18"/>
      <c r="CX3590" s="18"/>
      <c r="CY3590" s="18"/>
      <c r="CZ3590" s="18"/>
      <c r="DA3590" s="18"/>
      <c r="DB3590" s="18"/>
      <c r="DC3590" s="20"/>
      <c r="DD3590" s="22" t="str">
        <f t="shared" si="2244"/>
        <v>проверка пройдена</v>
      </c>
      <c r="DE3590" s="22" t="str">
        <f t="shared" si="2245"/>
        <v>проверка пройдена</v>
      </c>
      <c r="EO3590" s="64"/>
      <c r="EP3590" s="64"/>
      <c r="EQ3590" s="64"/>
      <c r="ER3590" s="64"/>
      <c r="ES3590" s="64"/>
      <c r="ET3590" s="64"/>
      <c r="EU3590" s="64"/>
      <c r="EV3590" s="64"/>
      <c r="EW3590" s="64"/>
      <c r="EX3590" s="64"/>
      <c r="EY3590" s="64"/>
      <c r="EZ3590" s="64"/>
      <c r="FA3590" s="64"/>
      <c r="FB3590" s="64"/>
      <c r="FC3590" s="64"/>
      <c r="FD3590" s="64"/>
      <c r="FE3590" s="64"/>
      <c r="FF3590" s="64"/>
      <c r="FG3590" s="64"/>
      <c r="FH3590" s="64"/>
      <c r="FI3590" s="64"/>
      <c r="FJ3590" s="64"/>
      <c r="FK3590" s="64"/>
      <c r="FL3590" s="64"/>
      <c r="FM3590" s="64"/>
      <c r="FN3590" s="64"/>
      <c r="FO3590" s="64"/>
      <c r="FP3590" s="64"/>
      <c r="FQ3590" s="64"/>
      <c r="FR3590" s="64"/>
      <c r="FS3590" s="64"/>
      <c r="FT3590" s="64"/>
      <c r="FU3590" s="64"/>
      <c r="FV3590" s="64"/>
      <c r="FW3590" s="64"/>
      <c r="FX3590" s="64"/>
      <c r="FY3590" s="64"/>
      <c r="FZ3590" s="64"/>
      <c r="GA3590" s="64"/>
      <c r="GB3590" s="64"/>
      <c r="GC3590" s="64"/>
      <c r="GD3590" s="64"/>
      <c r="GE3590" s="64"/>
      <c r="GF3590" s="64"/>
      <c r="GG3590" s="64"/>
      <c r="GH3590" s="64"/>
      <c r="GI3590" s="64"/>
      <c r="GJ3590" s="64"/>
      <c r="GK3590" s="64"/>
      <c r="GL3590" s="64"/>
      <c r="GM3590" s="64"/>
      <c r="GN3590" s="64"/>
      <c r="GO3590" s="64"/>
      <c r="GP3590" s="64"/>
      <c r="GQ3590" s="64"/>
      <c r="GR3590" s="64"/>
      <c r="GS3590" s="64"/>
      <c r="GT3590" s="64"/>
      <c r="GU3590" s="64"/>
      <c r="GV3590" s="64"/>
      <c r="GW3590" s="64"/>
      <c r="GX3590" s="64"/>
    </row>
    <row r="3591" spans="1:206" s="63" customFormat="1" ht="42.75" customHeight="1" x14ac:dyDescent="0.25">
      <c r="A3591" s="55" t="s">
        <v>200</v>
      </c>
      <c r="B3591" s="56" t="s">
        <v>87</v>
      </c>
      <c r="C3591" s="57" t="s">
        <v>131</v>
      </c>
      <c r="D3591" s="57" t="s">
        <v>2049</v>
      </c>
      <c r="E3591" s="56" t="str">
        <f>VLOOKUP(C3591,'Коды программ'!$A$2:$B$581,2,FALSE)</f>
        <v>Товароведение и экспертиза качества потребительских товаров</v>
      </c>
      <c r="F3591" s="56" t="str">
        <f t="shared" si="2230"/>
        <v>38.02.05 Товароведение и экспертиза качества потребительских товаров</v>
      </c>
      <c r="G3591" s="56" t="s">
        <v>55</v>
      </c>
      <c r="H3591" s="56" t="s">
        <v>56</v>
      </c>
      <c r="I3591" s="56" t="s">
        <v>128</v>
      </c>
      <c r="J3591" s="56" t="s">
        <v>53</v>
      </c>
      <c r="K3591" s="58" t="s">
        <v>29</v>
      </c>
      <c r="L3591" s="59" t="s">
        <v>1348</v>
      </c>
      <c r="M3591" s="58"/>
      <c r="N3591" s="60"/>
      <c r="O3591" s="61"/>
      <c r="P3591" s="60"/>
      <c r="Q3591" s="62"/>
      <c r="R3591" s="62">
        <v>0</v>
      </c>
      <c r="S3591" s="22">
        <f t="shared" si="2243"/>
        <v>0</v>
      </c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77">
        <f t="shared" si="2246"/>
        <v>0</v>
      </c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  <c r="BQ3591" s="18"/>
      <c r="BR3591" s="18"/>
      <c r="BS3591" s="18"/>
      <c r="BT3591" s="18"/>
      <c r="BU3591" s="18"/>
      <c r="BV3591" s="18"/>
      <c r="BW3591" s="18"/>
      <c r="BX3591" s="18"/>
      <c r="BY3591" s="18"/>
      <c r="BZ3591" s="18"/>
      <c r="CA3591" s="18"/>
      <c r="CB3591" s="18"/>
      <c r="CC3591" s="18"/>
      <c r="CD3591" s="18"/>
      <c r="CE3591" s="18"/>
      <c r="CF3591" s="18"/>
      <c r="CG3591" s="18"/>
      <c r="CH3591" s="18"/>
      <c r="CI3591" s="18"/>
      <c r="CJ3591" s="18"/>
      <c r="CK3591" s="18"/>
      <c r="CL3591" s="18"/>
      <c r="CM3591" s="18"/>
      <c r="CN3591" s="18"/>
      <c r="CO3591" s="18"/>
      <c r="CP3591" s="18"/>
      <c r="CQ3591" s="18"/>
      <c r="CR3591" s="18"/>
      <c r="CS3591" s="18"/>
      <c r="CT3591" s="18"/>
      <c r="CU3591" s="18"/>
      <c r="CV3591" s="18"/>
      <c r="CW3591" s="18"/>
      <c r="CX3591" s="18"/>
      <c r="CY3591" s="18"/>
      <c r="CZ3591" s="18"/>
      <c r="DA3591" s="18"/>
      <c r="DB3591" s="18"/>
      <c r="DC3591" s="20"/>
      <c r="DD3591" s="22" t="str">
        <f t="shared" si="2244"/>
        <v>проверка пройдена</v>
      </c>
      <c r="DE3591" s="22" t="str">
        <f t="shared" si="2245"/>
        <v>проверка пройдена</v>
      </c>
      <c r="EO3591" s="64"/>
      <c r="EP3591" s="64"/>
      <c r="EQ3591" s="64"/>
      <c r="ER3591" s="64"/>
      <c r="ES3591" s="64"/>
      <c r="ET3591" s="64"/>
      <c r="EU3591" s="64"/>
      <c r="EV3591" s="64"/>
      <c r="EW3591" s="64"/>
      <c r="EX3591" s="64"/>
      <c r="EY3591" s="64"/>
      <c r="EZ3591" s="64"/>
      <c r="FA3591" s="64"/>
      <c r="FB3591" s="64"/>
      <c r="FC3591" s="64"/>
      <c r="FD3591" s="64"/>
      <c r="FE3591" s="64"/>
      <c r="FF3591" s="64"/>
      <c r="FG3591" s="64"/>
      <c r="FH3591" s="64"/>
      <c r="FI3591" s="64"/>
      <c r="FJ3591" s="64"/>
      <c r="FK3591" s="64"/>
      <c r="FL3591" s="64"/>
      <c r="FM3591" s="64"/>
      <c r="FN3591" s="64"/>
      <c r="FO3591" s="64"/>
      <c r="FP3591" s="64"/>
      <c r="FQ3591" s="64"/>
      <c r="FR3591" s="64"/>
      <c r="FS3591" s="64"/>
      <c r="FT3591" s="64"/>
      <c r="FU3591" s="64"/>
      <c r="FV3591" s="64"/>
      <c r="FW3591" s="64"/>
      <c r="FX3591" s="64"/>
      <c r="FY3591" s="64"/>
      <c r="FZ3591" s="64"/>
      <c r="GA3591" s="64"/>
      <c r="GB3591" s="64"/>
      <c r="GC3591" s="64"/>
      <c r="GD3591" s="64"/>
      <c r="GE3591" s="64"/>
      <c r="GF3591" s="64"/>
      <c r="GG3591" s="64"/>
      <c r="GH3591" s="64"/>
      <c r="GI3591" s="64"/>
      <c r="GJ3591" s="64"/>
      <c r="GK3591" s="64"/>
      <c r="GL3591" s="64"/>
      <c r="GM3591" s="64"/>
      <c r="GN3591" s="64"/>
      <c r="GO3591" s="64"/>
      <c r="GP3591" s="64"/>
      <c r="GQ3591" s="64"/>
      <c r="GR3591" s="64"/>
      <c r="GS3591" s="64"/>
      <c r="GT3591" s="64"/>
      <c r="GU3591" s="64"/>
      <c r="GV3591" s="64"/>
      <c r="GW3591" s="64"/>
      <c r="GX3591" s="64"/>
    </row>
    <row r="3592" spans="1:206" s="63" customFormat="1" ht="42.75" customHeight="1" x14ac:dyDescent="0.25">
      <c r="A3592" s="55" t="s">
        <v>200</v>
      </c>
      <c r="B3592" s="56" t="s">
        <v>87</v>
      </c>
      <c r="C3592" s="57" t="s">
        <v>131</v>
      </c>
      <c r="D3592" s="57" t="s">
        <v>2049</v>
      </c>
      <c r="E3592" s="56" t="str">
        <f>VLOOKUP(C3592,'Коды программ'!$A$2:$B$581,2,FALSE)</f>
        <v>Товароведение и экспертиза качества потребительских товаров</v>
      </c>
      <c r="F3592" s="56" t="str">
        <f t="shared" si="2230"/>
        <v>38.02.05 Товароведение и экспертиза качества потребительских товаров</v>
      </c>
      <c r="G3592" s="56" t="s">
        <v>55</v>
      </c>
      <c r="H3592" s="56" t="s">
        <v>56</v>
      </c>
      <c r="I3592" s="56" t="s">
        <v>128</v>
      </c>
      <c r="J3592" s="56" t="s">
        <v>53</v>
      </c>
      <c r="K3592" s="58" t="s">
        <v>30</v>
      </c>
      <c r="L3592" s="59" t="s">
        <v>1349</v>
      </c>
      <c r="M3592" s="58"/>
      <c r="N3592" s="60"/>
      <c r="O3592" s="61"/>
      <c r="P3592" s="60"/>
      <c r="Q3592" s="62"/>
      <c r="R3592" s="22">
        <f>SUM(R3588,R3590)</f>
        <v>0</v>
      </c>
      <c r="S3592" s="22">
        <f t="shared" ref="S3592:CC3592" si="2247">SUM(S3588,S3590)</f>
        <v>0</v>
      </c>
      <c r="T3592" s="22">
        <f t="shared" si="2247"/>
        <v>0</v>
      </c>
      <c r="U3592" s="22">
        <f t="shared" si="2247"/>
        <v>0</v>
      </c>
      <c r="V3592" s="22">
        <f t="shared" si="2247"/>
        <v>0</v>
      </c>
      <c r="W3592" s="22">
        <f t="shared" si="2247"/>
        <v>0</v>
      </c>
      <c r="X3592" s="22">
        <f t="shared" si="2247"/>
        <v>0</v>
      </c>
      <c r="Y3592" s="22">
        <f t="shared" si="2247"/>
        <v>0</v>
      </c>
      <c r="Z3592" s="22">
        <f t="shared" si="2247"/>
        <v>0</v>
      </c>
      <c r="AA3592" s="22">
        <f t="shared" si="2247"/>
        <v>0</v>
      </c>
      <c r="AB3592" s="22">
        <f t="shared" si="2247"/>
        <v>0</v>
      </c>
      <c r="AC3592" s="22">
        <f t="shared" si="2247"/>
        <v>0</v>
      </c>
      <c r="AD3592" s="22">
        <f t="shared" si="2247"/>
        <v>0</v>
      </c>
      <c r="AE3592" s="22">
        <f t="shared" si="2247"/>
        <v>0</v>
      </c>
      <c r="AF3592" s="22">
        <f t="shared" si="2247"/>
        <v>0</v>
      </c>
      <c r="AG3592" s="22">
        <f t="shared" si="2247"/>
        <v>0</v>
      </c>
      <c r="AH3592" s="22">
        <f t="shared" si="2247"/>
        <v>0</v>
      </c>
      <c r="AI3592" s="22">
        <f t="shared" si="2247"/>
        <v>0</v>
      </c>
      <c r="AJ3592" s="22">
        <f t="shared" si="2247"/>
        <v>0</v>
      </c>
      <c r="AK3592" s="22">
        <f t="shared" si="2247"/>
        <v>0</v>
      </c>
      <c r="AL3592" s="22">
        <f t="shared" si="2247"/>
        <v>0</v>
      </c>
      <c r="AM3592" s="22">
        <f t="shared" si="2247"/>
        <v>0</v>
      </c>
      <c r="AN3592" s="22">
        <f t="shared" si="2247"/>
        <v>0</v>
      </c>
      <c r="AO3592" s="22">
        <f t="shared" si="2247"/>
        <v>0</v>
      </c>
      <c r="AP3592" s="22">
        <f t="shared" si="2247"/>
        <v>0</v>
      </c>
      <c r="AQ3592" s="22">
        <f t="shared" si="2247"/>
        <v>0</v>
      </c>
      <c r="AR3592" s="22">
        <f t="shared" si="2247"/>
        <v>0</v>
      </c>
      <c r="AS3592" s="22">
        <f t="shared" si="2247"/>
        <v>0</v>
      </c>
      <c r="AT3592" s="22">
        <f t="shared" si="2247"/>
        <v>0</v>
      </c>
      <c r="AU3592" s="22">
        <f t="shared" si="2247"/>
        <v>0</v>
      </c>
      <c r="AV3592" s="22">
        <f t="shared" si="2247"/>
        <v>0</v>
      </c>
      <c r="AW3592" s="22">
        <f t="shared" si="2247"/>
        <v>0</v>
      </c>
      <c r="AX3592" s="22">
        <f t="shared" si="2247"/>
        <v>0</v>
      </c>
      <c r="AY3592" s="22">
        <f t="shared" si="2247"/>
        <v>0</v>
      </c>
      <c r="AZ3592" s="22">
        <f t="shared" si="2247"/>
        <v>0</v>
      </c>
      <c r="BA3592" s="22">
        <f t="shared" si="2247"/>
        <v>0</v>
      </c>
      <c r="BB3592" s="22">
        <f t="shared" si="2247"/>
        <v>0</v>
      </c>
      <c r="BC3592" s="22">
        <f t="shared" si="2247"/>
        <v>0</v>
      </c>
      <c r="BD3592" s="22">
        <f t="shared" si="2247"/>
        <v>0</v>
      </c>
      <c r="BE3592" s="22">
        <f t="shared" si="2247"/>
        <v>0</v>
      </c>
      <c r="BF3592" s="22">
        <f t="shared" si="2247"/>
        <v>0</v>
      </c>
      <c r="BG3592" s="22">
        <f t="shared" si="2247"/>
        <v>0</v>
      </c>
      <c r="BH3592" s="22">
        <f t="shared" si="2247"/>
        <v>0</v>
      </c>
      <c r="BI3592" s="22">
        <f t="shared" si="2247"/>
        <v>0</v>
      </c>
      <c r="BJ3592" s="22">
        <f t="shared" si="2247"/>
        <v>0</v>
      </c>
      <c r="BK3592" s="22">
        <f t="shared" si="2247"/>
        <v>0</v>
      </c>
      <c r="BL3592" s="22">
        <f t="shared" si="2247"/>
        <v>0</v>
      </c>
      <c r="BM3592" s="22">
        <f t="shared" si="2247"/>
        <v>0</v>
      </c>
      <c r="BN3592" s="22">
        <f t="shared" si="2247"/>
        <v>0</v>
      </c>
      <c r="BO3592" s="22">
        <f t="shared" si="2247"/>
        <v>0</v>
      </c>
      <c r="BP3592" s="22">
        <f t="shared" si="2247"/>
        <v>0</v>
      </c>
      <c r="BQ3592" s="22">
        <f t="shared" si="2247"/>
        <v>0</v>
      </c>
      <c r="BR3592" s="22">
        <f t="shared" si="2247"/>
        <v>0</v>
      </c>
      <c r="BS3592" s="22">
        <f t="shared" si="2247"/>
        <v>0</v>
      </c>
      <c r="BT3592" s="22">
        <f t="shared" si="2247"/>
        <v>0</v>
      </c>
      <c r="BU3592" s="22">
        <f t="shared" si="2247"/>
        <v>0</v>
      </c>
      <c r="BV3592" s="22">
        <f t="shared" si="2247"/>
        <v>0</v>
      </c>
      <c r="BW3592" s="22">
        <f t="shared" si="2247"/>
        <v>0</v>
      </c>
      <c r="BX3592" s="22">
        <f t="shared" si="2247"/>
        <v>0</v>
      </c>
      <c r="BY3592" s="22">
        <f t="shared" si="2247"/>
        <v>0</v>
      </c>
      <c r="BZ3592" s="22">
        <f t="shared" si="2247"/>
        <v>0</v>
      </c>
      <c r="CA3592" s="22">
        <f t="shared" si="2247"/>
        <v>0</v>
      </c>
      <c r="CB3592" s="22">
        <f t="shared" si="2247"/>
        <v>0</v>
      </c>
      <c r="CC3592" s="22">
        <f t="shared" si="2247"/>
        <v>0</v>
      </c>
      <c r="CD3592" s="22">
        <f t="shared" ref="CD3592:DA3592" si="2248">SUM(CD3588,CD3590)</f>
        <v>0</v>
      </c>
      <c r="CE3592" s="22">
        <f t="shared" si="2248"/>
        <v>0</v>
      </c>
      <c r="CF3592" s="22">
        <f t="shared" si="2248"/>
        <v>0</v>
      </c>
      <c r="CG3592" s="22">
        <f t="shared" si="2248"/>
        <v>0</v>
      </c>
      <c r="CH3592" s="22">
        <f t="shared" si="2248"/>
        <v>0</v>
      </c>
      <c r="CI3592" s="22">
        <f t="shared" si="2248"/>
        <v>0</v>
      </c>
      <c r="CJ3592" s="22">
        <f t="shared" si="2248"/>
        <v>0</v>
      </c>
      <c r="CK3592" s="22">
        <f t="shared" si="2248"/>
        <v>0</v>
      </c>
      <c r="CL3592" s="22">
        <f t="shared" si="2248"/>
        <v>0</v>
      </c>
      <c r="CM3592" s="22">
        <f t="shared" si="2248"/>
        <v>0</v>
      </c>
      <c r="CN3592" s="22">
        <f t="shared" si="2248"/>
        <v>0</v>
      </c>
      <c r="CO3592" s="22">
        <f t="shared" si="2248"/>
        <v>0</v>
      </c>
      <c r="CP3592" s="22">
        <f t="shared" si="2248"/>
        <v>0</v>
      </c>
      <c r="CQ3592" s="22">
        <f t="shared" si="2248"/>
        <v>0</v>
      </c>
      <c r="CR3592" s="22">
        <f t="shared" si="2248"/>
        <v>0</v>
      </c>
      <c r="CS3592" s="22">
        <f t="shared" si="2248"/>
        <v>0</v>
      </c>
      <c r="CT3592" s="22">
        <f t="shared" si="2248"/>
        <v>0</v>
      </c>
      <c r="CU3592" s="22">
        <f t="shared" si="2248"/>
        <v>0</v>
      </c>
      <c r="CV3592" s="22">
        <f t="shared" si="2248"/>
        <v>0</v>
      </c>
      <c r="CW3592" s="22">
        <f t="shared" si="2248"/>
        <v>0</v>
      </c>
      <c r="CX3592" s="22"/>
      <c r="CY3592" s="22">
        <f t="shared" si="2248"/>
        <v>0</v>
      </c>
      <c r="CZ3592" s="22">
        <f t="shared" si="2248"/>
        <v>0</v>
      </c>
      <c r="DA3592" s="22">
        <f t="shared" si="2248"/>
        <v>0</v>
      </c>
      <c r="DB3592" s="18"/>
      <c r="DC3592" s="20"/>
      <c r="DD3592" s="22" t="str">
        <f t="shared" si="2244"/>
        <v>проверка пройдена</v>
      </c>
      <c r="DE3592" s="22" t="str">
        <f t="shared" si="2245"/>
        <v>проверка пройдена</v>
      </c>
      <c r="EO3592" s="64"/>
      <c r="EP3592" s="64"/>
      <c r="EQ3592" s="64"/>
      <c r="ER3592" s="64"/>
      <c r="ES3592" s="64"/>
      <c r="ET3592" s="64"/>
      <c r="EU3592" s="64"/>
      <c r="EV3592" s="64"/>
      <c r="EW3592" s="64"/>
      <c r="EX3592" s="64"/>
      <c r="EY3592" s="64"/>
      <c r="EZ3592" s="64"/>
      <c r="FA3592" s="64"/>
      <c r="FB3592" s="64"/>
      <c r="FC3592" s="64"/>
      <c r="FD3592" s="64"/>
      <c r="FE3592" s="64"/>
      <c r="FF3592" s="64"/>
      <c r="FG3592" s="64"/>
      <c r="FH3592" s="64"/>
      <c r="FI3592" s="64"/>
      <c r="FJ3592" s="64"/>
      <c r="FK3592" s="64"/>
      <c r="FL3592" s="64"/>
      <c r="FM3592" s="64"/>
      <c r="FN3592" s="64"/>
      <c r="FO3592" s="64"/>
      <c r="FP3592" s="64"/>
      <c r="FQ3592" s="64"/>
      <c r="FR3592" s="64"/>
      <c r="FS3592" s="64"/>
      <c r="FT3592" s="64"/>
      <c r="FU3592" s="64"/>
      <c r="FV3592" s="64"/>
      <c r="FW3592" s="64"/>
      <c r="FX3592" s="64"/>
      <c r="FY3592" s="64"/>
      <c r="FZ3592" s="64"/>
      <c r="GA3592" s="64"/>
      <c r="GB3592" s="64"/>
      <c r="GC3592" s="64"/>
      <c r="GD3592" s="64"/>
      <c r="GE3592" s="64"/>
      <c r="GF3592" s="64"/>
      <c r="GG3592" s="64"/>
      <c r="GH3592" s="64"/>
      <c r="GI3592" s="64"/>
      <c r="GJ3592" s="64"/>
      <c r="GK3592" s="64"/>
      <c r="GL3592" s="64"/>
      <c r="GM3592" s="64"/>
      <c r="GN3592" s="64"/>
      <c r="GO3592" s="64"/>
      <c r="GP3592" s="64"/>
      <c r="GQ3592" s="64"/>
      <c r="GR3592" s="64"/>
      <c r="GS3592" s="64"/>
      <c r="GT3592" s="64"/>
      <c r="GU3592" s="64"/>
      <c r="GV3592" s="64"/>
      <c r="GW3592" s="64"/>
      <c r="GX3592" s="64"/>
    </row>
    <row r="3593" spans="1:206" s="63" customFormat="1" ht="42.75" customHeight="1" x14ac:dyDescent="0.25">
      <c r="A3593" s="55" t="s">
        <v>200</v>
      </c>
      <c r="B3593" s="56" t="s">
        <v>87</v>
      </c>
      <c r="C3593" s="57" t="s">
        <v>131</v>
      </c>
      <c r="D3593" s="57" t="s">
        <v>2049</v>
      </c>
      <c r="E3593" s="56" t="str">
        <f>VLOOKUP(C3593,'Коды программ'!$A$2:$B$581,2,FALSE)</f>
        <v>Товароведение и экспертиза качества потребительских товаров</v>
      </c>
      <c r="F3593" s="56" t="str">
        <f t="shared" si="2230"/>
        <v>38.02.05 Товароведение и экспертиза качества потребительских товаров</v>
      </c>
      <c r="G3593" s="56" t="s">
        <v>55</v>
      </c>
      <c r="H3593" s="56" t="s">
        <v>56</v>
      </c>
      <c r="I3593" s="56" t="s">
        <v>128</v>
      </c>
      <c r="J3593" s="56" t="s">
        <v>53</v>
      </c>
      <c r="K3593" s="58" t="s">
        <v>31</v>
      </c>
      <c r="L3593" s="59" t="s">
        <v>1350</v>
      </c>
      <c r="M3593" s="58"/>
      <c r="N3593" s="60"/>
      <c r="O3593" s="61"/>
      <c r="P3593" s="60"/>
      <c r="Q3593" s="62"/>
      <c r="R3593" s="62"/>
      <c r="S3593" s="22">
        <f t="shared" ref="S3593:S3601" si="2249">SUM(T3593:AU3593)</f>
        <v>0</v>
      </c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77">
        <f t="shared" ref="BF3593:BF3601" si="2250">SUM(BG3593:CH3593)</f>
        <v>0</v>
      </c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  <c r="BQ3593" s="18"/>
      <c r="BR3593" s="18"/>
      <c r="BS3593" s="18"/>
      <c r="BT3593" s="18"/>
      <c r="BU3593" s="18"/>
      <c r="BV3593" s="18"/>
      <c r="BW3593" s="18"/>
      <c r="BX3593" s="18"/>
      <c r="BY3593" s="18"/>
      <c r="BZ3593" s="18"/>
      <c r="CA3593" s="18"/>
      <c r="CB3593" s="18"/>
      <c r="CC3593" s="18"/>
      <c r="CD3593" s="18"/>
      <c r="CE3593" s="18"/>
      <c r="CF3593" s="18"/>
      <c r="CG3593" s="18"/>
      <c r="CH3593" s="18"/>
      <c r="CI3593" s="18"/>
      <c r="CJ3593" s="18"/>
      <c r="CK3593" s="18"/>
      <c r="CL3593" s="18"/>
      <c r="CM3593" s="18"/>
      <c r="CN3593" s="18"/>
      <c r="CO3593" s="18"/>
      <c r="CP3593" s="18"/>
      <c r="CQ3593" s="18"/>
      <c r="CR3593" s="18"/>
      <c r="CS3593" s="18"/>
      <c r="CT3593" s="18"/>
      <c r="CU3593" s="18"/>
      <c r="CV3593" s="18"/>
      <c r="CW3593" s="18"/>
      <c r="CX3593" s="18"/>
      <c r="CY3593" s="18"/>
      <c r="CZ3593" s="18"/>
      <c r="DA3593" s="18"/>
      <c r="DB3593" s="18"/>
      <c r="DC3593" s="20"/>
      <c r="DD3593" s="22" t="str">
        <f t="shared" si="2244"/>
        <v>проверка пройдена</v>
      </c>
      <c r="DE3593" s="22" t="str">
        <f t="shared" si="2245"/>
        <v>проверка пройдена</v>
      </c>
      <c r="EO3593" s="64"/>
      <c r="EP3593" s="64"/>
      <c r="EQ3593" s="64"/>
      <c r="ER3593" s="64"/>
      <c r="ES3593" s="64"/>
      <c r="ET3593" s="64"/>
      <c r="EU3593" s="64"/>
      <c r="EV3593" s="64"/>
      <c r="EW3593" s="64"/>
      <c r="EX3593" s="64"/>
      <c r="EY3593" s="64"/>
      <c r="EZ3593" s="64"/>
      <c r="FA3593" s="64"/>
      <c r="FB3593" s="64"/>
      <c r="FC3593" s="64"/>
      <c r="FD3593" s="64"/>
      <c r="FE3593" s="64"/>
      <c r="FF3593" s="64"/>
      <c r="FG3593" s="64"/>
      <c r="FH3593" s="64"/>
      <c r="FI3593" s="64"/>
      <c r="FJ3593" s="64"/>
      <c r="FK3593" s="64"/>
      <c r="FL3593" s="64"/>
      <c r="FM3593" s="64"/>
      <c r="FN3593" s="64"/>
      <c r="FO3593" s="64"/>
      <c r="FP3593" s="64"/>
      <c r="FQ3593" s="64"/>
      <c r="FR3593" s="64"/>
      <c r="FS3593" s="64"/>
      <c r="FT3593" s="64"/>
      <c r="FU3593" s="64"/>
      <c r="FV3593" s="64"/>
      <c r="FW3593" s="64"/>
      <c r="FX3593" s="64"/>
      <c r="FY3593" s="64"/>
      <c r="FZ3593" s="64"/>
      <c r="GA3593" s="64"/>
      <c r="GB3593" s="64"/>
      <c r="GC3593" s="64"/>
      <c r="GD3593" s="64"/>
      <c r="GE3593" s="64"/>
      <c r="GF3593" s="64"/>
      <c r="GG3593" s="64"/>
      <c r="GH3593" s="64"/>
      <c r="GI3593" s="64"/>
      <c r="GJ3593" s="64"/>
      <c r="GK3593" s="64"/>
      <c r="GL3593" s="64"/>
      <c r="GM3593" s="64"/>
      <c r="GN3593" s="64"/>
      <c r="GO3593" s="64"/>
      <c r="GP3593" s="64"/>
      <c r="GQ3593" s="64"/>
      <c r="GR3593" s="64"/>
      <c r="GS3593" s="64"/>
      <c r="GT3593" s="64"/>
      <c r="GU3593" s="64"/>
      <c r="GV3593" s="64"/>
      <c r="GW3593" s="64"/>
      <c r="GX3593" s="64"/>
    </row>
    <row r="3594" spans="1:206" s="63" customFormat="1" ht="42.75" customHeight="1" x14ac:dyDescent="0.25">
      <c r="A3594" s="55" t="s">
        <v>200</v>
      </c>
      <c r="B3594" s="56" t="s">
        <v>87</v>
      </c>
      <c r="C3594" s="57" t="s">
        <v>131</v>
      </c>
      <c r="D3594" s="57" t="s">
        <v>2049</v>
      </c>
      <c r="E3594" s="56" t="str">
        <f>VLOOKUP(C3594,'Коды программ'!$A$2:$B$581,2,FALSE)</f>
        <v>Товароведение и экспертиза качества потребительских товаров</v>
      </c>
      <c r="F3594" s="56" t="str">
        <f t="shared" si="2230"/>
        <v>38.02.05 Товароведение и экспертиза качества потребительских товаров</v>
      </c>
      <c r="G3594" s="56" t="s">
        <v>55</v>
      </c>
      <c r="H3594" s="56" t="s">
        <v>56</v>
      </c>
      <c r="I3594" s="56" t="s">
        <v>128</v>
      </c>
      <c r="J3594" s="56" t="s">
        <v>53</v>
      </c>
      <c r="K3594" s="58" t="s">
        <v>32</v>
      </c>
      <c r="L3594" s="59" t="s">
        <v>1351</v>
      </c>
      <c r="M3594" s="58"/>
      <c r="N3594" s="60"/>
      <c r="O3594" s="61"/>
      <c r="P3594" s="60"/>
      <c r="Q3594" s="62"/>
      <c r="R3594" s="62"/>
      <c r="S3594" s="22">
        <f t="shared" si="2249"/>
        <v>0</v>
      </c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77">
        <f t="shared" si="2250"/>
        <v>0</v>
      </c>
      <c r="BG3594" s="18"/>
      <c r="BH3594" s="18"/>
      <c r="BI3594" s="18"/>
      <c r="BJ3594" s="18"/>
      <c r="BK3594" s="18"/>
      <c r="BL3594" s="18"/>
      <c r="BM3594" s="18"/>
      <c r="BN3594" s="18"/>
      <c r="BO3594" s="18"/>
      <c r="BP3594" s="18"/>
      <c r="BQ3594" s="18"/>
      <c r="BR3594" s="18"/>
      <c r="BS3594" s="18"/>
      <c r="BT3594" s="18"/>
      <c r="BU3594" s="18"/>
      <c r="BV3594" s="18"/>
      <c r="BW3594" s="18"/>
      <c r="BX3594" s="18"/>
      <c r="BY3594" s="18"/>
      <c r="BZ3594" s="18"/>
      <c r="CA3594" s="18"/>
      <c r="CB3594" s="18"/>
      <c r="CC3594" s="18"/>
      <c r="CD3594" s="18"/>
      <c r="CE3594" s="18"/>
      <c r="CF3594" s="18"/>
      <c r="CG3594" s="18"/>
      <c r="CH3594" s="18"/>
      <c r="CI3594" s="18"/>
      <c r="CJ3594" s="18"/>
      <c r="CK3594" s="18"/>
      <c r="CL3594" s="18"/>
      <c r="CM3594" s="18"/>
      <c r="CN3594" s="18"/>
      <c r="CO3594" s="18"/>
      <c r="CP3594" s="18"/>
      <c r="CQ3594" s="18"/>
      <c r="CR3594" s="18"/>
      <c r="CS3594" s="18"/>
      <c r="CT3594" s="18"/>
      <c r="CU3594" s="18"/>
      <c r="CV3594" s="18"/>
      <c r="CW3594" s="18"/>
      <c r="CX3594" s="18"/>
      <c r="CY3594" s="18"/>
      <c r="CZ3594" s="18"/>
      <c r="DA3594" s="18"/>
      <c r="DB3594" s="18"/>
      <c r="DC3594" s="20"/>
      <c r="DD3594" s="22" t="str">
        <f t="shared" si="2244"/>
        <v>проверка пройдена</v>
      </c>
      <c r="DE3594" s="22" t="str">
        <f t="shared" si="2245"/>
        <v>проверка пройдена</v>
      </c>
      <c r="EO3594" s="64"/>
      <c r="EP3594" s="64"/>
      <c r="EQ3594" s="64"/>
      <c r="ER3594" s="64"/>
      <c r="ES3594" s="64"/>
      <c r="ET3594" s="64"/>
      <c r="EU3594" s="64"/>
      <c r="EV3594" s="64"/>
      <c r="EW3594" s="64"/>
      <c r="EX3594" s="64"/>
      <c r="EY3594" s="64"/>
      <c r="EZ3594" s="64"/>
      <c r="FA3594" s="64"/>
      <c r="FB3594" s="64"/>
      <c r="FC3594" s="64"/>
      <c r="FD3594" s="64"/>
      <c r="FE3594" s="64"/>
      <c r="FF3594" s="64"/>
      <c r="FG3594" s="64"/>
      <c r="FH3594" s="64"/>
      <c r="FI3594" s="64"/>
      <c r="FJ3594" s="64"/>
      <c r="FK3594" s="64"/>
      <c r="FL3594" s="64"/>
      <c r="FM3594" s="64"/>
      <c r="FN3594" s="64"/>
      <c r="FO3594" s="64"/>
      <c r="FP3594" s="64"/>
      <c r="FQ3594" s="64"/>
      <c r="FR3594" s="64"/>
      <c r="FS3594" s="64"/>
      <c r="FT3594" s="64"/>
      <c r="FU3594" s="64"/>
      <c r="FV3594" s="64"/>
      <c r="FW3594" s="64"/>
      <c r="FX3594" s="64"/>
      <c r="FY3594" s="64"/>
      <c r="FZ3594" s="64"/>
      <c r="GA3594" s="64"/>
      <c r="GB3594" s="64"/>
      <c r="GC3594" s="64"/>
      <c r="GD3594" s="64"/>
      <c r="GE3594" s="64"/>
      <c r="GF3594" s="64"/>
      <c r="GG3594" s="64"/>
      <c r="GH3594" s="64"/>
      <c r="GI3594" s="64"/>
      <c r="GJ3594" s="64"/>
      <c r="GK3594" s="64"/>
      <c r="GL3594" s="64"/>
      <c r="GM3594" s="64"/>
      <c r="GN3594" s="64"/>
      <c r="GO3594" s="64"/>
      <c r="GP3594" s="64"/>
      <c r="GQ3594" s="64"/>
      <c r="GR3594" s="64"/>
      <c r="GS3594" s="64"/>
      <c r="GT3594" s="64"/>
      <c r="GU3594" s="64"/>
      <c r="GV3594" s="64"/>
      <c r="GW3594" s="64"/>
      <c r="GX3594" s="64"/>
    </row>
    <row r="3595" spans="1:206" s="63" customFormat="1" ht="42.75" customHeight="1" x14ac:dyDescent="0.25">
      <c r="A3595" s="55" t="s">
        <v>200</v>
      </c>
      <c r="B3595" s="56" t="s">
        <v>87</v>
      </c>
      <c r="C3595" s="57" t="s">
        <v>131</v>
      </c>
      <c r="D3595" s="57" t="s">
        <v>2049</v>
      </c>
      <c r="E3595" s="56" t="str">
        <f>VLOOKUP(C3595,'Коды программ'!$A$2:$B$581,2,FALSE)</f>
        <v>Товароведение и экспертиза качества потребительских товаров</v>
      </c>
      <c r="F3595" s="56" t="str">
        <f t="shared" si="2230"/>
        <v>38.02.05 Товароведение и экспертиза качества потребительских товаров</v>
      </c>
      <c r="G3595" s="56" t="s">
        <v>55</v>
      </c>
      <c r="H3595" s="56" t="s">
        <v>56</v>
      </c>
      <c r="I3595" s="56" t="s">
        <v>128</v>
      </c>
      <c r="J3595" s="56" t="s">
        <v>53</v>
      </c>
      <c r="K3595" s="58" t="s">
        <v>33</v>
      </c>
      <c r="L3595" s="59" t="s">
        <v>1352</v>
      </c>
      <c r="M3595" s="58"/>
      <c r="N3595" s="60"/>
      <c r="O3595" s="61"/>
      <c r="P3595" s="60"/>
      <c r="Q3595" s="62"/>
      <c r="R3595" s="62"/>
      <c r="S3595" s="22">
        <f t="shared" si="2249"/>
        <v>0</v>
      </c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77">
        <f t="shared" si="2250"/>
        <v>0</v>
      </c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  <c r="BQ3595" s="18"/>
      <c r="BR3595" s="18"/>
      <c r="BS3595" s="18"/>
      <c r="BT3595" s="18"/>
      <c r="BU3595" s="18"/>
      <c r="BV3595" s="18"/>
      <c r="BW3595" s="18"/>
      <c r="BX3595" s="18"/>
      <c r="BY3595" s="18"/>
      <c r="BZ3595" s="18"/>
      <c r="CA3595" s="18"/>
      <c r="CB3595" s="18"/>
      <c r="CC3595" s="18"/>
      <c r="CD3595" s="18"/>
      <c r="CE3595" s="18"/>
      <c r="CF3595" s="18"/>
      <c r="CG3595" s="18"/>
      <c r="CH3595" s="18"/>
      <c r="CI3595" s="18"/>
      <c r="CJ3595" s="18"/>
      <c r="CK3595" s="18"/>
      <c r="CL3595" s="18"/>
      <c r="CM3595" s="18"/>
      <c r="CN3595" s="18"/>
      <c r="CO3595" s="18"/>
      <c r="CP3595" s="18"/>
      <c r="CQ3595" s="18"/>
      <c r="CR3595" s="18"/>
      <c r="CS3595" s="18"/>
      <c r="CT3595" s="18"/>
      <c r="CU3595" s="18"/>
      <c r="CV3595" s="18"/>
      <c r="CW3595" s="18"/>
      <c r="CX3595" s="18"/>
      <c r="CY3595" s="18"/>
      <c r="CZ3595" s="18"/>
      <c r="DA3595" s="18"/>
      <c r="DB3595" s="18"/>
      <c r="DC3595" s="20"/>
      <c r="DD3595" s="22" t="str">
        <f t="shared" si="2244"/>
        <v>проверка пройдена</v>
      </c>
      <c r="DE3595" s="22" t="str">
        <f t="shared" si="2245"/>
        <v>проверка пройдена</v>
      </c>
      <c r="EO3595" s="64"/>
      <c r="EP3595" s="64"/>
      <c r="EQ3595" s="64"/>
      <c r="ER3595" s="64"/>
      <c r="ES3595" s="64"/>
      <c r="ET3595" s="64"/>
      <c r="EU3595" s="64"/>
      <c r="EV3595" s="64"/>
      <c r="EW3595" s="64"/>
      <c r="EX3595" s="64"/>
      <c r="EY3595" s="64"/>
      <c r="EZ3595" s="64"/>
      <c r="FA3595" s="64"/>
      <c r="FB3595" s="64"/>
      <c r="FC3595" s="64"/>
      <c r="FD3595" s="64"/>
      <c r="FE3595" s="64"/>
      <c r="FF3595" s="64"/>
      <c r="FG3595" s="64"/>
      <c r="FH3595" s="64"/>
      <c r="FI3595" s="64"/>
      <c r="FJ3595" s="64"/>
      <c r="FK3595" s="64"/>
      <c r="FL3595" s="64"/>
      <c r="FM3595" s="64"/>
      <c r="FN3595" s="64"/>
      <c r="FO3595" s="64"/>
      <c r="FP3595" s="64"/>
      <c r="FQ3595" s="64"/>
      <c r="FR3595" s="64"/>
      <c r="FS3595" s="64"/>
      <c r="FT3595" s="64"/>
      <c r="FU3595" s="64"/>
      <c r="FV3595" s="64"/>
      <c r="FW3595" s="64"/>
      <c r="FX3595" s="64"/>
      <c r="FY3595" s="64"/>
      <c r="FZ3595" s="64"/>
      <c r="GA3595" s="64"/>
      <c r="GB3595" s="64"/>
      <c r="GC3595" s="64"/>
      <c r="GD3595" s="64"/>
      <c r="GE3595" s="64"/>
      <c r="GF3595" s="64"/>
      <c r="GG3595" s="64"/>
      <c r="GH3595" s="64"/>
      <c r="GI3595" s="64"/>
      <c r="GJ3595" s="64"/>
      <c r="GK3595" s="64"/>
      <c r="GL3595" s="64"/>
      <c r="GM3595" s="64"/>
      <c r="GN3595" s="64"/>
      <c r="GO3595" s="64"/>
      <c r="GP3595" s="64"/>
      <c r="GQ3595" s="64"/>
      <c r="GR3595" s="64"/>
      <c r="GS3595" s="64"/>
      <c r="GT3595" s="64"/>
      <c r="GU3595" s="64"/>
      <c r="GV3595" s="64"/>
      <c r="GW3595" s="64"/>
      <c r="GX3595" s="64"/>
    </row>
    <row r="3596" spans="1:206" s="63" customFormat="1" ht="42.75" customHeight="1" x14ac:dyDescent="0.25">
      <c r="A3596" s="55" t="s">
        <v>200</v>
      </c>
      <c r="B3596" s="56" t="s">
        <v>87</v>
      </c>
      <c r="C3596" s="57" t="s">
        <v>131</v>
      </c>
      <c r="D3596" s="57" t="s">
        <v>2049</v>
      </c>
      <c r="E3596" s="56" t="str">
        <f>VLOOKUP(C3596,'Коды программ'!$A$2:$B$581,2,FALSE)</f>
        <v>Товароведение и экспертиза качества потребительских товаров</v>
      </c>
      <c r="F3596" s="56" t="str">
        <f t="shared" si="2230"/>
        <v>38.02.05 Товароведение и экспертиза качества потребительских товаров</v>
      </c>
      <c r="G3596" s="56" t="s">
        <v>55</v>
      </c>
      <c r="H3596" s="56" t="s">
        <v>56</v>
      </c>
      <c r="I3596" s="56" t="s">
        <v>128</v>
      </c>
      <c r="J3596" s="56" t="s">
        <v>53</v>
      </c>
      <c r="K3596" s="58" t="s">
        <v>34</v>
      </c>
      <c r="L3596" s="59" t="s">
        <v>1353</v>
      </c>
      <c r="M3596" s="58"/>
      <c r="N3596" s="60"/>
      <c r="O3596" s="61"/>
      <c r="P3596" s="60"/>
      <c r="Q3596" s="62"/>
      <c r="R3596" s="62"/>
      <c r="S3596" s="22">
        <f t="shared" si="2249"/>
        <v>0</v>
      </c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77">
        <f t="shared" si="2250"/>
        <v>0</v>
      </c>
      <c r="BG3596" s="18"/>
      <c r="BH3596" s="18"/>
      <c r="BI3596" s="18"/>
      <c r="BJ3596" s="18"/>
      <c r="BK3596" s="18"/>
      <c r="BL3596" s="18"/>
      <c r="BM3596" s="18"/>
      <c r="BN3596" s="18"/>
      <c r="BO3596" s="18"/>
      <c r="BP3596" s="18"/>
      <c r="BQ3596" s="18"/>
      <c r="BR3596" s="18"/>
      <c r="BS3596" s="18"/>
      <c r="BT3596" s="18"/>
      <c r="BU3596" s="18"/>
      <c r="BV3596" s="18"/>
      <c r="BW3596" s="18"/>
      <c r="BX3596" s="18"/>
      <c r="BY3596" s="18"/>
      <c r="BZ3596" s="18"/>
      <c r="CA3596" s="18"/>
      <c r="CB3596" s="18"/>
      <c r="CC3596" s="18"/>
      <c r="CD3596" s="18"/>
      <c r="CE3596" s="18"/>
      <c r="CF3596" s="18"/>
      <c r="CG3596" s="18"/>
      <c r="CH3596" s="18"/>
      <c r="CI3596" s="18"/>
      <c r="CJ3596" s="18"/>
      <c r="CK3596" s="18"/>
      <c r="CL3596" s="18"/>
      <c r="CM3596" s="18"/>
      <c r="CN3596" s="18"/>
      <c r="CO3596" s="18"/>
      <c r="CP3596" s="18"/>
      <c r="CQ3596" s="18"/>
      <c r="CR3596" s="18"/>
      <c r="CS3596" s="18"/>
      <c r="CT3596" s="18"/>
      <c r="CU3596" s="18"/>
      <c r="CV3596" s="18"/>
      <c r="CW3596" s="18"/>
      <c r="CX3596" s="18"/>
      <c r="CY3596" s="18"/>
      <c r="CZ3596" s="18"/>
      <c r="DA3596" s="18"/>
      <c r="DB3596" s="18"/>
      <c r="DC3596" s="20"/>
      <c r="DD3596" s="22" t="str">
        <f t="shared" si="2244"/>
        <v>проверка пройдена</v>
      </c>
      <c r="DE3596" s="22" t="str">
        <f t="shared" si="2245"/>
        <v>проверка пройдена</v>
      </c>
      <c r="EO3596" s="64"/>
      <c r="EP3596" s="64"/>
      <c r="EQ3596" s="64"/>
      <c r="ER3596" s="64"/>
      <c r="ES3596" s="64"/>
      <c r="ET3596" s="64"/>
      <c r="EU3596" s="64"/>
      <c r="EV3596" s="64"/>
      <c r="EW3596" s="64"/>
      <c r="EX3596" s="64"/>
      <c r="EY3596" s="64"/>
      <c r="EZ3596" s="64"/>
      <c r="FA3596" s="64"/>
      <c r="FB3596" s="64"/>
      <c r="FC3596" s="64"/>
      <c r="FD3596" s="64"/>
      <c r="FE3596" s="64"/>
      <c r="FF3596" s="64"/>
      <c r="FG3596" s="64"/>
      <c r="FH3596" s="64"/>
      <c r="FI3596" s="64"/>
      <c r="FJ3596" s="64"/>
      <c r="FK3596" s="64"/>
      <c r="FL3596" s="64"/>
      <c r="FM3596" s="64"/>
      <c r="FN3596" s="64"/>
      <c r="FO3596" s="64"/>
      <c r="FP3596" s="64"/>
      <c r="FQ3596" s="64"/>
      <c r="FR3596" s="64"/>
      <c r="FS3596" s="64"/>
      <c r="FT3596" s="64"/>
      <c r="FU3596" s="64"/>
      <c r="FV3596" s="64"/>
      <c r="FW3596" s="64"/>
      <c r="FX3596" s="64"/>
      <c r="FY3596" s="64"/>
      <c r="FZ3596" s="64"/>
      <c r="GA3596" s="64"/>
      <c r="GB3596" s="64"/>
      <c r="GC3596" s="64"/>
      <c r="GD3596" s="64"/>
      <c r="GE3596" s="64"/>
      <c r="GF3596" s="64"/>
      <c r="GG3596" s="64"/>
      <c r="GH3596" s="64"/>
      <c r="GI3596" s="64"/>
      <c r="GJ3596" s="64"/>
      <c r="GK3596" s="64"/>
      <c r="GL3596" s="64"/>
      <c r="GM3596" s="64"/>
      <c r="GN3596" s="64"/>
      <c r="GO3596" s="64"/>
      <c r="GP3596" s="64"/>
      <c r="GQ3596" s="64"/>
      <c r="GR3596" s="64"/>
      <c r="GS3596" s="64"/>
      <c r="GT3596" s="64"/>
      <c r="GU3596" s="64"/>
      <c r="GV3596" s="64"/>
      <c r="GW3596" s="64"/>
      <c r="GX3596" s="64"/>
    </row>
    <row r="3597" spans="1:206" s="63" customFormat="1" ht="42.75" customHeight="1" x14ac:dyDescent="0.25">
      <c r="A3597" s="55" t="s">
        <v>200</v>
      </c>
      <c r="B3597" s="56" t="s">
        <v>87</v>
      </c>
      <c r="C3597" s="57" t="s">
        <v>131</v>
      </c>
      <c r="D3597" s="57" t="s">
        <v>2049</v>
      </c>
      <c r="E3597" s="56" t="str">
        <f>VLOOKUP(C3597,'Коды программ'!$A$2:$B$581,2,FALSE)</f>
        <v>Товароведение и экспертиза качества потребительских товаров</v>
      </c>
      <c r="F3597" s="56" t="str">
        <f t="shared" si="2230"/>
        <v>38.02.05 Товароведение и экспертиза качества потребительских товаров</v>
      </c>
      <c r="G3597" s="56" t="s">
        <v>55</v>
      </c>
      <c r="H3597" s="56" t="s">
        <v>56</v>
      </c>
      <c r="I3597" s="56" t="s">
        <v>128</v>
      </c>
      <c r="J3597" s="56" t="s">
        <v>53</v>
      </c>
      <c r="K3597" s="58" t="s">
        <v>35</v>
      </c>
      <c r="L3597" s="59" t="s">
        <v>1354</v>
      </c>
      <c r="M3597" s="58"/>
      <c r="N3597" s="60"/>
      <c r="O3597" s="61"/>
      <c r="P3597" s="60"/>
      <c r="Q3597" s="62"/>
      <c r="R3597" s="62"/>
      <c r="S3597" s="22">
        <f t="shared" si="2249"/>
        <v>0</v>
      </c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77">
        <f t="shared" si="2250"/>
        <v>0</v>
      </c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  <c r="BQ3597" s="18"/>
      <c r="BR3597" s="18"/>
      <c r="BS3597" s="18"/>
      <c r="BT3597" s="18"/>
      <c r="BU3597" s="18"/>
      <c r="BV3597" s="18"/>
      <c r="BW3597" s="18"/>
      <c r="BX3597" s="18"/>
      <c r="BY3597" s="18"/>
      <c r="BZ3597" s="18"/>
      <c r="CA3597" s="18"/>
      <c r="CB3597" s="18"/>
      <c r="CC3597" s="18"/>
      <c r="CD3597" s="18"/>
      <c r="CE3597" s="18"/>
      <c r="CF3597" s="18"/>
      <c r="CG3597" s="18"/>
      <c r="CH3597" s="18"/>
      <c r="CI3597" s="18"/>
      <c r="CJ3597" s="18"/>
      <c r="CK3597" s="18"/>
      <c r="CL3597" s="18"/>
      <c r="CM3597" s="18"/>
      <c r="CN3597" s="18"/>
      <c r="CO3597" s="18"/>
      <c r="CP3597" s="18"/>
      <c r="CQ3597" s="18"/>
      <c r="CR3597" s="18"/>
      <c r="CS3597" s="18"/>
      <c r="CT3597" s="18"/>
      <c r="CU3597" s="18"/>
      <c r="CV3597" s="18"/>
      <c r="CW3597" s="18"/>
      <c r="CX3597" s="18"/>
      <c r="CY3597" s="18"/>
      <c r="CZ3597" s="18"/>
      <c r="DA3597" s="18"/>
      <c r="DB3597" s="18"/>
      <c r="DC3597" s="20"/>
      <c r="DD3597" s="22" t="str">
        <f t="shared" si="2244"/>
        <v>проверка пройдена</v>
      </c>
      <c r="DE3597" s="22" t="str">
        <f t="shared" si="2245"/>
        <v>проверка пройдена</v>
      </c>
      <c r="EO3597" s="64"/>
      <c r="EP3597" s="64"/>
      <c r="EQ3597" s="64"/>
      <c r="ER3597" s="64"/>
      <c r="ES3597" s="64"/>
      <c r="ET3597" s="64"/>
      <c r="EU3597" s="64"/>
      <c r="EV3597" s="64"/>
      <c r="EW3597" s="64"/>
      <c r="EX3597" s="64"/>
      <c r="EY3597" s="64"/>
      <c r="EZ3597" s="64"/>
      <c r="FA3597" s="64"/>
      <c r="FB3597" s="64"/>
      <c r="FC3597" s="64"/>
      <c r="FD3597" s="64"/>
      <c r="FE3597" s="64"/>
      <c r="FF3597" s="64"/>
      <c r="FG3597" s="64"/>
      <c r="FH3597" s="64"/>
      <c r="FI3597" s="64"/>
      <c r="FJ3597" s="64"/>
      <c r="FK3597" s="64"/>
      <c r="FL3597" s="64"/>
      <c r="FM3597" s="64"/>
      <c r="FN3597" s="64"/>
      <c r="FO3597" s="64"/>
      <c r="FP3597" s="64"/>
      <c r="FQ3597" s="64"/>
      <c r="FR3597" s="64"/>
      <c r="FS3597" s="64"/>
      <c r="FT3597" s="64"/>
      <c r="FU3597" s="64"/>
      <c r="FV3597" s="64"/>
      <c r="FW3597" s="64"/>
      <c r="FX3597" s="64"/>
      <c r="FY3597" s="64"/>
      <c r="FZ3597" s="64"/>
      <c r="GA3597" s="64"/>
      <c r="GB3597" s="64"/>
      <c r="GC3597" s="64"/>
      <c r="GD3597" s="64"/>
      <c r="GE3597" s="64"/>
      <c r="GF3597" s="64"/>
      <c r="GG3597" s="64"/>
      <c r="GH3597" s="64"/>
      <c r="GI3597" s="64"/>
      <c r="GJ3597" s="64"/>
      <c r="GK3597" s="64"/>
      <c r="GL3597" s="64"/>
      <c r="GM3597" s="64"/>
      <c r="GN3597" s="64"/>
      <c r="GO3597" s="64"/>
      <c r="GP3597" s="64"/>
      <c r="GQ3597" s="64"/>
      <c r="GR3597" s="64"/>
      <c r="GS3597" s="64"/>
      <c r="GT3597" s="64"/>
      <c r="GU3597" s="64"/>
      <c r="GV3597" s="64"/>
      <c r="GW3597" s="64"/>
      <c r="GX3597" s="64"/>
    </row>
    <row r="3598" spans="1:206" s="63" customFormat="1" ht="42.75" customHeight="1" x14ac:dyDescent="0.25">
      <c r="A3598" s="55" t="s">
        <v>200</v>
      </c>
      <c r="B3598" s="56" t="s">
        <v>87</v>
      </c>
      <c r="C3598" s="57" t="s">
        <v>131</v>
      </c>
      <c r="D3598" s="57" t="s">
        <v>2049</v>
      </c>
      <c r="E3598" s="56" t="str">
        <f>VLOOKUP(C3598,'Коды программ'!$A$2:$B$581,2,FALSE)</f>
        <v>Товароведение и экспертиза качества потребительских товаров</v>
      </c>
      <c r="F3598" s="56" t="str">
        <f t="shared" si="2230"/>
        <v>38.02.05 Товароведение и экспертиза качества потребительских товаров</v>
      </c>
      <c r="G3598" s="56" t="s">
        <v>55</v>
      </c>
      <c r="H3598" s="56" t="s">
        <v>56</v>
      </c>
      <c r="I3598" s="56" t="s">
        <v>128</v>
      </c>
      <c r="J3598" s="56" t="s">
        <v>53</v>
      </c>
      <c r="K3598" s="58" t="s">
        <v>36</v>
      </c>
      <c r="L3598" s="59" t="s">
        <v>1355</v>
      </c>
      <c r="M3598" s="58"/>
      <c r="N3598" s="60"/>
      <c r="O3598" s="61"/>
      <c r="P3598" s="60"/>
      <c r="Q3598" s="62"/>
      <c r="R3598" s="62"/>
      <c r="S3598" s="22">
        <f t="shared" si="2249"/>
        <v>0</v>
      </c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77">
        <f t="shared" si="2250"/>
        <v>0</v>
      </c>
      <c r="BG3598" s="18"/>
      <c r="BH3598" s="18"/>
      <c r="BI3598" s="18"/>
      <c r="BJ3598" s="18"/>
      <c r="BK3598" s="18"/>
      <c r="BL3598" s="18"/>
      <c r="BM3598" s="18"/>
      <c r="BN3598" s="18"/>
      <c r="BO3598" s="18"/>
      <c r="BP3598" s="18"/>
      <c r="BQ3598" s="18"/>
      <c r="BR3598" s="18"/>
      <c r="BS3598" s="18"/>
      <c r="BT3598" s="18"/>
      <c r="BU3598" s="18"/>
      <c r="BV3598" s="18"/>
      <c r="BW3598" s="18"/>
      <c r="BX3598" s="18"/>
      <c r="BY3598" s="18"/>
      <c r="BZ3598" s="18"/>
      <c r="CA3598" s="18"/>
      <c r="CB3598" s="18"/>
      <c r="CC3598" s="18"/>
      <c r="CD3598" s="18"/>
      <c r="CE3598" s="18"/>
      <c r="CF3598" s="18"/>
      <c r="CG3598" s="18"/>
      <c r="CH3598" s="18"/>
      <c r="CI3598" s="18"/>
      <c r="CJ3598" s="18"/>
      <c r="CK3598" s="18"/>
      <c r="CL3598" s="18"/>
      <c r="CM3598" s="18"/>
      <c r="CN3598" s="18"/>
      <c r="CO3598" s="18"/>
      <c r="CP3598" s="18"/>
      <c r="CQ3598" s="18"/>
      <c r="CR3598" s="18"/>
      <c r="CS3598" s="18"/>
      <c r="CT3598" s="18"/>
      <c r="CU3598" s="18"/>
      <c r="CV3598" s="18"/>
      <c r="CW3598" s="18"/>
      <c r="CX3598" s="18"/>
      <c r="CY3598" s="18"/>
      <c r="CZ3598" s="18"/>
      <c r="DA3598" s="18"/>
      <c r="DB3598" s="18"/>
      <c r="DC3598" s="20"/>
      <c r="DD3598" s="22" t="str">
        <f t="shared" si="2244"/>
        <v>проверка пройдена</v>
      </c>
      <c r="DE3598" s="22" t="str">
        <f t="shared" si="2245"/>
        <v>проверка пройдена</v>
      </c>
      <c r="EO3598" s="64"/>
      <c r="EP3598" s="64"/>
      <c r="EQ3598" s="64"/>
      <c r="ER3598" s="64"/>
      <c r="ES3598" s="64"/>
      <c r="ET3598" s="64"/>
      <c r="EU3598" s="64"/>
      <c r="EV3598" s="64"/>
      <c r="EW3598" s="64"/>
      <c r="EX3598" s="64"/>
      <c r="EY3598" s="64"/>
      <c r="EZ3598" s="64"/>
      <c r="FA3598" s="64"/>
      <c r="FB3598" s="64"/>
      <c r="FC3598" s="64"/>
      <c r="FD3598" s="64"/>
      <c r="FE3598" s="64"/>
      <c r="FF3598" s="64"/>
      <c r="FG3598" s="64"/>
      <c r="FH3598" s="64"/>
      <c r="FI3598" s="64"/>
      <c r="FJ3598" s="64"/>
      <c r="FK3598" s="64"/>
      <c r="FL3598" s="64"/>
      <c r="FM3598" s="64"/>
      <c r="FN3598" s="64"/>
      <c r="FO3598" s="64"/>
      <c r="FP3598" s="64"/>
      <c r="FQ3598" s="64"/>
      <c r="FR3598" s="64"/>
      <c r="FS3598" s="64"/>
      <c r="FT3598" s="64"/>
      <c r="FU3598" s="64"/>
      <c r="FV3598" s="64"/>
      <c r="FW3598" s="64"/>
      <c r="FX3598" s="64"/>
      <c r="FY3598" s="64"/>
      <c r="FZ3598" s="64"/>
      <c r="GA3598" s="64"/>
      <c r="GB3598" s="64"/>
      <c r="GC3598" s="64"/>
      <c r="GD3598" s="64"/>
      <c r="GE3598" s="64"/>
      <c r="GF3598" s="64"/>
      <c r="GG3598" s="64"/>
      <c r="GH3598" s="64"/>
      <c r="GI3598" s="64"/>
      <c r="GJ3598" s="64"/>
      <c r="GK3598" s="64"/>
      <c r="GL3598" s="64"/>
      <c r="GM3598" s="64"/>
      <c r="GN3598" s="64"/>
      <c r="GO3598" s="64"/>
      <c r="GP3598" s="64"/>
      <c r="GQ3598" s="64"/>
      <c r="GR3598" s="64"/>
      <c r="GS3598" s="64"/>
      <c r="GT3598" s="64"/>
      <c r="GU3598" s="64"/>
      <c r="GV3598" s="64"/>
      <c r="GW3598" s="64"/>
      <c r="GX3598" s="64"/>
    </row>
    <row r="3599" spans="1:206" s="63" customFormat="1" ht="42.75" customHeight="1" x14ac:dyDescent="0.25">
      <c r="A3599" s="55" t="s">
        <v>200</v>
      </c>
      <c r="B3599" s="56" t="s">
        <v>87</v>
      </c>
      <c r="C3599" s="57" t="s">
        <v>131</v>
      </c>
      <c r="D3599" s="57" t="s">
        <v>2049</v>
      </c>
      <c r="E3599" s="56" t="str">
        <f>VLOOKUP(C3599,'Коды программ'!$A$2:$B$581,2,FALSE)</f>
        <v>Товароведение и экспертиза качества потребительских товаров</v>
      </c>
      <c r="F3599" s="56" t="str">
        <f t="shared" si="2230"/>
        <v>38.02.05 Товароведение и экспертиза качества потребительских товаров</v>
      </c>
      <c r="G3599" s="56" t="s">
        <v>55</v>
      </c>
      <c r="H3599" s="56" t="s">
        <v>56</v>
      </c>
      <c r="I3599" s="56" t="s">
        <v>128</v>
      </c>
      <c r="J3599" s="56" t="s">
        <v>53</v>
      </c>
      <c r="K3599" s="58" t="s">
        <v>37</v>
      </c>
      <c r="L3599" s="59" t="s">
        <v>1356</v>
      </c>
      <c r="M3599" s="58"/>
      <c r="N3599" s="60"/>
      <c r="O3599" s="61"/>
      <c r="P3599" s="60"/>
      <c r="Q3599" s="62"/>
      <c r="R3599" s="62"/>
      <c r="S3599" s="22">
        <f t="shared" si="2249"/>
        <v>0</v>
      </c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77">
        <f t="shared" si="2250"/>
        <v>0</v>
      </c>
      <c r="BG3599" s="18"/>
      <c r="BH3599" s="18"/>
      <c r="BI3599" s="18"/>
      <c r="BJ3599" s="18"/>
      <c r="BK3599" s="18"/>
      <c r="BL3599" s="18"/>
      <c r="BM3599" s="18"/>
      <c r="BN3599" s="18"/>
      <c r="BO3599" s="18"/>
      <c r="BP3599" s="18"/>
      <c r="BQ3599" s="18"/>
      <c r="BR3599" s="18"/>
      <c r="BS3599" s="18"/>
      <c r="BT3599" s="18"/>
      <c r="BU3599" s="18"/>
      <c r="BV3599" s="18"/>
      <c r="BW3599" s="18"/>
      <c r="BX3599" s="18"/>
      <c r="BY3599" s="18"/>
      <c r="BZ3599" s="18"/>
      <c r="CA3599" s="18"/>
      <c r="CB3599" s="18"/>
      <c r="CC3599" s="18"/>
      <c r="CD3599" s="18"/>
      <c r="CE3599" s="18"/>
      <c r="CF3599" s="18"/>
      <c r="CG3599" s="18"/>
      <c r="CH3599" s="18"/>
      <c r="CI3599" s="18"/>
      <c r="CJ3599" s="18"/>
      <c r="CK3599" s="18"/>
      <c r="CL3599" s="18"/>
      <c r="CM3599" s="18"/>
      <c r="CN3599" s="18"/>
      <c r="CO3599" s="18"/>
      <c r="CP3599" s="18"/>
      <c r="CQ3599" s="18"/>
      <c r="CR3599" s="18"/>
      <c r="CS3599" s="18"/>
      <c r="CT3599" s="18"/>
      <c r="CU3599" s="18"/>
      <c r="CV3599" s="18"/>
      <c r="CW3599" s="18"/>
      <c r="CX3599" s="18"/>
      <c r="CY3599" s="18"/>
      <c r="CZ3599" s="18"/>
      <c r="DA3599" s="18"/>
      <c r="DB3599" s="18"/>
      <c r="DC3599" s="20"/>
      <c r="DD3599" s="22" t="str">
        <f t="shared" si="2244"/>
        <v>проверка пройдена</v>
      </c>
      <c r="DE3599" s="22" t="str">
        <f t="shared" si="2245"/>
        <v>проверка пройдена</v>
      </c>
      <c r="EO3599" s="64"/>
      <c r="EP3599" s="64"/>
      <c r="EQ3599" s="64"/>
      <c r="ER3599" s="64"/>
      <c r="ES3599" s="64"/>
      <c r="ET3599" s="64"/>
      <c r="EU3599" s="64"/>
      <c r="EV3599" s="64"/>
      <c r="EW3599" s="64"/>
      <c r="EX3599" s="64"/>
      <c r="EY3599" s="64"/>
      <c r="EZ3599" s="64"/>
      <c r="FA3599" s="64"/>
      <c r="FB3599" s="64"/>
      <c r="FC3599" s="64"/>
      <c r="FD3599" s="64"/>
      <c r="FE3599" s="64"/>
      <c r="FF3599" s="64"/>
      <c r="FG3599" s="64"/>
      <c r="FH3599" s="64"/>
      <c r="FI3599" s="64"/>
      <c r="FJ3599" s="64"/>
      <c r="FK3599" s="64"/>
      <c r="FL3599" s="64"/>
      <c r="FM3599" s="64"/>
      <c r="FN3599" s="64"/>
      <c r="FO3599" s="64"/>
      <c r="FP3599" s="64"/>
      <c r="FQ3599" s="64"/>
      <c r="FR3599" s="64"/>
      <c r="FS3599" s="64"/>
      <c r="FT3599" s="64"/>
      <c r="FU3599" s="64"/>
      <c r="FV3599" s="64"/>
      <c r="FW3599" s="64"/>
      <c r="FX3599" s="64"/>
      <c r="FY3599" s="64"/>
      <c r="FZ3599" s="64"/>
      <c r="GA3599" s="64"/>
      <c r="GB3599" s="64"/>
      <c r="GC3599" s="64"/>
      <c r="GD3599" s="64"/>
      <c r="GE3599" s="64"/>
      <c r="GF3599" s="64"/>
      <c r="GG3599" s="64"/>
      <c r="GH3599" s="64"/>
      <c r="GI3599" s="64"/>
      <c r="GJ3599" s="64"/>
      <c r="GK3599" s="64"/>
      <c r="GL3599" s="64"/>
      <c r="GM3599" s="64"/>
      <c r="GN3599" s="64"/>
      <c r="GO3599" s="64"/>
      <c r="GP3599" s="64"/>
      <c r="GQ3599" s="64"/>
      <c r="GR3599" s="64"/>
      <c r="GS3599" s="64"/>
      <c r="GT3599" s="64"/>
      <c r="GU3599" s="64"/>
      <c r="GV3599" s="64"/>
      <c r="GW3599" s="64"/>
      <c r="GX3599" s="64"/>
    </row>
    <row r="3600" spans="1:206" s="63" customFormat="1" ht="42.75" customHeight="1" x14ac:dyDescent="0.25">
      <c r="A3600" s="55" t="s">
        <v>200</v>
      </c>
      <c r="B3600" s="56" t="s">
        <v>87</v>
      </c>
      <c r="C3600" s="57" t="s">
        <v>131</v>
      </c>
      <c r="D3600" s="57" t="s">
        <v>2049</v>
      </c>
      <c r="E3600" s="56" t="str">
        <f>VLOOKUP(C3600,'Коды программ'!$A$2:$B$581,2,FALSE)</f>
        <v>Товароведение и экспертиза качества потребительских товаров</v>
      </c>
      <c r="F3600" s="56" t="str">
        <f t="shared" si="2230"/>
        <v>38.02.05 Товароведение и экспертиза качества потребительских товаров</v>
      </c>
      <c r="G3600" s="56" t="s">
        <v>55</v>
      </c>
      <c r="H3600" s="56" t="s">
        <v>56</v>
      </c>
      <c r="I3600" s="56" t="s">
        <v>128</v>
      </c>
      <c r="J3600" s="56" t="s">
        <v>53</v>
      </c>
      <c r="K3600" s="58" t="s">
        <v>38</v>
      </c>
      <c r="L3600" s="59" t="s">
        <v>1357</v>
      </c>
      <c r="M3600" s="58"/>
      <c r="N3600" s="60"/>
      <c r="O3600" s="61"/>
      <c r="P3600" s="60"/>
      <c r="Q3600" s="62"/>
      <c r="R3600" s="62"/>
      <c r="S3600" s="22">
        <f t="shared" si="2249"/>
        <v>0</v>
      </c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77">
        <f t="shared" si="2250"/>
        <v>0</v>
      </c>
      <c r="BG3600" s="18"/>
      <c r="BH3600" s="18"/>
      <c r="BI3600" s="18"/>
      <c r="BJ3600" s="18"/>
      <c r="BK3600" s="18"/>
      <c r="BL3600" s="18"/>
      <c r="BM3600" s="18"/>
      <c r="BN3600" s="18"/>
      <c r="BO3600" s="18"/>
      <c r="BP3600" s="18"/>
      <c r="BQ3600" s="18"/>
      <c r="BR3600" s="18"/>
      <c r="BS3600" s="18"/>
      <c r="BT3600" s="18"/>
      <c r="BU3600" s="18"/>
      <c r="BV3600" s="18"/>
      <c r="BW3600" s="18"/>
      <c r="BX3600" s="18"/>
      <c r="BY3600" s="18"/>
      <c r="BZ3600" s="18"/>
      <c r="CA3600" s="18"/>
      <c r="CB3600" s="18"/>
      <c r="CC3600" s="18"/>
      <c r="CD3600" s="18"/>
      <c r="CE3600" s="18"/>
      <c r="CF3600" s="18"/>
      <c r="CG3600" s="18"/>
      <c r="CH3600" s="18"/>
      <c r="CI3600" s="18"/>
      <c r="CJ3600" s="18"/>
      <c r="CK3600" s="18"/>
      <c r="CL3600" s="18"/>
      <c r="CM3600" s="18"/>
      <c r="CN3600" s="18"/>
      <c r="CO3600" s="18"/>
      <c r="CP3600" s="18"/>
      <c r="CQ3600" s="18"/>
      <c r="CR3600" s="18"/>
      <c r="CS3600" s="18"/>
      <c r="CT3600" s="18"/>
      <c r="CU3600" s="18"/>
      <c r="CV3600" s="18"/>
      <c r="CW3600" s="18"/>
      <c r="CX3600" s="18"/>
      <c r="CY3600" s="18"/>
      <c r="CZ3600" s="18"/>
      <c r="DA3600" s="18"/>
      <c r="DB3600" s="18"/>
      <c r="DC3600" s="20"/>
      <c r="DD3600" s="22" t="str">
        <f t="shared" si="2244"/>
        <v>проверка пройдена</v>
      </c>
      <c r="DE3600" s="22" t="str">
        <f t="shared" si="2245"/>
        <v>проверка пройдена</v>
      </c>
      <c r="EO3600" s="64"/>
      <c r="EP3600" s="64"/>
      <c r="EQ3600" s="64"/>
      <c r="ER3600" s="64"/>
      <c r="ES3600" s="64"/>
      <c r="ET3600" s="64"/>
      <c r="EU3600" s="64"/>
      <c r="EV3600" s="64"/>
      <c r="EW3600" s="64"/>
      <c r="EX3600" s="64"/>
      <c r="EY3600" s="64"/>
      <c r="EZ3600" s="64"/>
      <c r="FA3600" s="64"/>
      <c r="FB3600" s="64"/>
      <c r="FC3600" s="64"/>
      <c r="FD3600" s="64"/>
      <c r="FE3600" s="64"/>
      <c r="FF3600" s="64"/>
      <c r="FG3600" s="64"/>
      <c r="FH3600" s="64"/>
      <c r="FI3600" s="64"/>
      <c r="FJ3600" s="64"/>
      <c r="FK3600" s="64"/>
      <c r="FL3600" s="64"/>
      <c r="FM3600" s="64"/>
      <c r="FN3600" s="64"/>
      <c r="FO3600" s="64"/>
      <c r="FP3600" s="64"/>
      <c r="FQ3600" s="64"/>
      <c r="FR3600" s="64"/>
      <c r="FS3600" s="64"/>
      <c r="FT3600" s="64"/>
      <c r="FU3600" s="64"/>
      <c r="FV3600" s="64"/>
      <c r="FW3600" s="64"/>
      <c r="FX3600" s="64"/>
      <c r="FY3600" s="64"/>
      <c r="FZ3600" s="64"/>
      <c r="GA3600" s="64"/>
      <c r="GB3600" s="64"/>
      <c r="GC3600" s="64"/>
      <c r="GD3600" s="64"/>
      <c r="GE3600" s="64"/>
      <c r="GF3600" s="64"/>
      <c r="GG3600" s="64"/>
      <c r="GH3600" s="64"/>
      <c r="GI3600" s="64"/>
      <c r="GJ3600" s="64"/>
      <c r="GK3600" s="64"/>
      <c r="GL3600" s="64"/>
      <c r="GM3600" s="64"/>
      <c r="GN3600" s="64"/>
      <c r="GO3600" s="64"/>
      <c r="GP3600" s="64"/>
      <c r="GQ3600" s="64"/>
      <c r="GR3600" s="64"/>
      <c r="GS3600" s="64"/>
      <c r="GT3600" s="64"/>
      <c r="GU3600" s="64"/>
      <c r="GV3600" s="64"/>
      <c r="GW3600" s="64"/>
      <c r="GX3600" s="64"/>
    </row>
    <row r="3601" spans="1:206" s="63" customFormat="1" ht="42.75" customHeight="1" x14ac:dyDescent="0.25">
      <c r="A3601" s="55" t="s">
        <v>200</v>
      </c>
      <c r="B3601" s="56" t="s">
        <v>87</v>
      </c>
      <c r="C3601" s="57" t="s">
        <v>131</v>
      </c>
      <c r="D3601" s="57" t="s">
        <v>2049</v>
      </c>
      <c r="E3601" s="56" t="str">
        <f>VLOOKUP(C3601,'Коды программ'!$A$2:$B$581,2,FALSE)</f>
        <v>Товароведение и экспертиза качества потребительских товаров</v>
      </c>
      <c r="F3601" s="56" t="str">
        <f t="shared" si="2230"/>
        <v>38.02.05 Товароведение и экспертиза качества потребительских товаров</v>
      </c>
      <c r="G3601" s="56" t="s">
        <v>55</v>
      </c>
      <c r="H3601" s="56" t="s">
        <v>56</v>
      </c>
      <c r="I3601" s="56" t="s">
        <v>128</v>
      </c>
      <c r="J3601" s="56" t="s">
        <v>53</v>
      </c>
      <c r="K3601" s="58" t="s">
        <v>39</v>
      </c>
      <c r="L3601" s="59" t="s">
        <v>1358</v>
      </c>
      <c r="M3601" s="58"/>
      <c r="N3601" s="60"/>
      <c r="O3601" s="61"/>
      <c r="P3601" s="60"/>
      <c r="Q3601" s="62"/>
      <c r="R3601" s="62"/>
      <c r="S3601" s="22">
        <f t="shared" si="2249"/>
        <v>0</v>
      </c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77">
        <f t="shared" si="2250"/>
        <v>0</v>
      </c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  <c r="BQ3601" s="18"/>
      <c r="BR3601" s="18"/>
      <c r="BS3601" s="18"/>
      <c r="BT3601" s="18"/>
      <c r="BU3601" s="18"/>
      <c r="BV3601" s="18"/>
      <c r="BW3601" s="18"/>
      <c r="BX3601" s="18"/>
      <c r="BY3601" s="18"/>
      <c r="BZ3601" s="18"/>
      <c r="CA3601" s="18"/>
      <c r="CB3601" s="18"/>
      <c r="CC3601" s="18"/>
      <c r="CD3601" s="18"/>
      <c r="CE3601" s="18"/>
      <c r="CF3601" s="18"/>
      <c r="CG3601" s="18"/>
      <c r="CH3601" s="18"/>
      <c r="CI3601" s="18"/>
      <c r="CJ3601" s="18"/>
      <c r="CK3601" s="18"/>
      <c r="CL3601" s="18"/>
      <c r="CM3601" s="18"/>
      <c r="CN3601" s="18"/>
      <c r="CO3601" s="18"/>
      <c r="CP3601" s="18"/>
      <c r="CQ3601" s="18"/>
      <c r="CR3601" s="18"/>
      <c r="CS3601" s="18"/>
      <c r="CT3601" s="18"/>
      <c r="CU3601" s="18"/>
      <c r="CV3601" s="18"/>
      <c r="CW3601" s="18"/>
      <c r="CX3601" s="18"/>
      <c r="CY3601" s="18"/>
      <c r="CZ3601" s="18"/>
      <c r="DA3601" s="18"/>
      <c r="DB3601" s="18"/>
      <c r="DC3601" s="20"/>
      <c r="DD3601" s="22" t="str">
        <f t="shared" si="2244"/>
        <v>проверка пройдена</v>
      </c>
      <c r="DE3601" s="22" t="str">
        <f t="shared" si="2245"/>
        <v>проверка пройдена</v>
      </c>
      <c r="EO3601" s="64"/>
      <c r="EP3601" s="64"/>
      <c r="EQ3601" s="64"/>
      <c r="ER3601" s="64"/>
      <c r="ES3601" s="64"/>
      <c r="ET3601" s="64"/>
      <c r="EU3601" s="64"/>
      <c r="EV3601" s="64"/>
      <c r="EW3601" s="64"/>
      <c r="EX3601" s="64"/>
      <c r="EY3601" s="64"/>
      <c r="EZ3601" s="64"/>
      <c r="FA3601" s="64"/>
      <c r="FB3601" s="64"/>
      <c r="FC3601" s="64"/>
      <c r="FD3601" s="64"/>
      <c r="FE3601" s="64"/>
      <c r="FF3601" s="64"/>
      <c r="FG3601" s="64"/>
      <c r="FH3601" s="64"/>
      <c r="FI3601" s="64"/>
      <c r="FJ3601" s="64"/>
      <c r="FK3601" s="64"/>
      <c r="FL3601" s="64"/>
      <c r="FM3601" s="64"/>
      <c r="FN3601" s="64"/>
      <c r="FO3601" s="64"/>
      <c r="FP3601" s="64"/>
      <c r="FQ3601" s="64"/>
      <c r="FR3601" s="64"/>
      <c r="FS3601" s="64"/>
      <c r="FT3601" s="64"/>
      <c r="FU3601" s="64"/>
      <c r="FV3601" s="64"/>
      <c r="FW3601" s="64"/>
      <c r="FX3601" s="64"/>
      <c r="FY3601" s="64"/>
      <c r="FZ3601" s="64"/>
      <c r="GA3601" s="64"/>
      <c r="GB3601" s="64"/>
      <c r="GC3601" s="64"/>
      <c r="GD3601" s="64"/>
      <c r="GE3601" s="64"/>
      <c r="GF3601" s="64"/>
      <c r="GG3601" s="64"/>
      <c r="GH3601" s="64"/>
      <c r="GI3601" s="64"/>
      <c r="GJ3601" s="64"/>
      <c r="GK3601" s="64"/>
      <c r="GL3601" s="64"/>
      <c r="GM3601" s="64"/>
      <c r="GN3601" s="64"/>
      <c r="GO3601" s="64"/>
      <c r="GP3601" s="64"/>
      <c r="GQ3601" s="64"/>
      <c r="GR3601" s="64"/>
      <c r="GS3601" s="64"/>
      <c r="GT3601" s="64"/>
      <c r="GU3601" s="64"/>
      <c r="GV3601" s="64"/>
      <c r="GW3601" s="64"/>
      <c r="GX3601" s="64"/>
    </row>
    <row r="3602" spans="1:206" s="63" customFormat="1" ht="42.75" customHeight="1" x14ac:dyDescent="0.25">
      <c r="A3602" s="55" t="s">
        <v>200</v>
      </c>
      <c r="B3602" s="56"/>
      <c r="C3602" s="57"/>
      <c r="D3602" s="57"/>
      <c r="E3602" s="56"/>
      <c r="F3602" s="56" t="str">
        <f t="shared" si="2230"/>
        <v xml:space="preserve"> </v>
      </c>
      <c r="G3602" s="56"/>
      <c r="H3602" s="56"/>
      <c r="I3602" s="56"/>
      <c r="J3602" s="56"/>
      <c r="K3602" s="58" t="s">
        <v>40</v>
      </c>
      <c r="L3602" s="59" t="s">
        <v>1347</v>
      </c>
      <c r="M3602" s="58"/>
      <c r="N3602" s="60"/>
      <c r="O3602" s="61"/>
      <c r="P3602" s="60"/>
      <c r="Q3602" s="62"/>
      <c r="R3602" s="24" t="str">
        <f t="shared" ref="R3602:CF3602" si="2251">IF(AND(R3588&lt;=R3587,R3589&lt;=R3588,R3590&lt;=R3587,R3591&lt;=R3587,R3592=(R3588+R3590),R3592=(R3593+R3594+R3595+R3596+R3597+R3598+R3599),R3600&lt;=R3592,R3601&lt;=R3592,(R3588+R3590)&lt;=R3587,R3593&lt;=R3592,R3594&lt;=R3592,R3595&lt;=R3592,R3596&lt;=R3592,R3597&lt;=R3592,R3598&lt;=R3592,R3599&lt;=R3592,R3600&lt;=R3591,R3600&lt;=R3592)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02" s="24" t="str">
        <f t="shared" si="2251"/>
        <v>проверка пройдена</v>
      </c>
      <c r="T3602" s="24" t="str">
        <f t="shared" si="2251"/>
        <v>проверка пройдена</v>
      </c>
      <c r="U3602" s="24" t="str">
        <f t="shared" si="2251"/>
        <v>проверка пройдена</v>
      </c>
      <c r="V3602" s="24" t="str">
        <f t="shared" si="2251"/>
        <v>проверка пройдена</v>
      </c>
      <c r="W3602" s="24" t="str">
        <f t="shared" si="2251"/>
        <v>проверка пройдена</v>
      </c>
      <c r="X3602" s="24" t="str">
        <f t="shared" si="2251"/>
        <v>проверка пройдена</v>
      </c>
      <c r="Y3602" s="24" t="str">
        <f t="shared" si="2251"/>
        <v>проверка пройдена</v>
      </c>
      <c r="Z3602" s="24" t="str">
        <f t="shared" si="2251"/>
        <v>проверка пройдена</v>
      </c>
      <c r="AA3602" s="24" t="str">
        <f t="shared" si="2251"/>
        <v>проверка пройдена</v>
      </c>
      <c r="AB3602" s="24" t="str">
        <f t="shared" si="2251"/>
        <v>проверка пройдена</v>
      </c>
      <c r="AC3602" s="24" t="str">
        <f t="shared" si="2251"/>
        <v>проверка пройдена</v>
      </c>
      <c r="AD3602" s="24" t="str">
        <f t="shared" si="2251"/>
        <v>проверка пройдена</v>
      </c>
      <c r="AE3602" s="24" t="str">
        <f t="shared" si="2251"/>
        <v>проверка пройдена</v>
      </c>
      <c r="AF3602" s="24" t="str">
        <f t="shared" si="2251"/>
        <v>проверка пройдена</v>
      </c>
      <c r="AG3602" s="24" t="str">
        <f t="shared" si="2251"/>
        <v>проверка пройдена</v>
      </c>
      <c r="AH3602" s="24" t="str">
        <f t="shared" si="2251"/>
        <v>проверка пройдена</v>
      </c>
      <c r="AI3602" s="24" t="str">
        <f t="shared" si="2251"/>
        <v>проверка пройдена</v>
      </c>
      <c r="AJ3602" s="24" t="str">
        <f t="shared" si="2251"/>
        <v>проверка пройдена</v>
      </c>
      <c r="AK3602" s="24" t="str">
        <f t="shared" si="2251"/>
        <v>проверка пройдена</v>
      </c>
      <c r="AL3602" s="24" t="str">
        <f t="shared" si="2251"/>
        <v>проверка пройдена</v>
      </c>
      <c r="AM3602" s="24" t="str">
        <f t="shared" si="2251"/>
        <v>проверка пройдена</v>
      </c>
      <c r="AN3602" s="24" t="str">
        <f t="shared" si="2251"/>
        <v>проверка пройдена</v>
      </c>
      <c r="AO3602" s="24" t="str">
        <f t="shared" si="2251"/>
        <v>проверка пройдена</v>
      </c>
      <c r="AP3602" s="24" t="str">
        <f t="shared" si="2251"/>
        <v>проверка пройдена</v>
      </c>
      <c r="AQ3602" s="24" t="str">
        <f t="shared" si="2251"/>
        <v>проверка пройдена</v>
      </c>
      <c r="AR3602" s="24" t="str">
        <f t="shared" si="2251"/>
        <v>проверка пройдена</v>
      </c>
      <c r="AS3602" s="24" t="str">
        <f t="shared" si="2251"/>
        <v>проверка пройдена</v>
      </c>
      <c r="AT3602" s="24" t="str">
        <f t="shared" si="2251"/>
        <v>проверка пройдена</v>
      </c>
      <c r="AU3602" s="24" t="str">
        <f t="shared" si="2251"/>
        <v>проверка пройдена</v>
      </c>
      <c r="AV3602" s="24" t="str">
        <f t="shared" si="2251"/>
        <v>проверка пройдена</v>
      </c>
      <c r="AW3602" s="24" t="str">
        <f t="shared" si="2251"/>
        <v>проверка пройдена</v>
      </c>
      <c r="AX3602" s="24" t="str">
        <f t="shared" si="2251"/>
        <v>проверка пройдена</v>
      </c>
      <c r="AY3602" s="24" t="str">
        <f t="shared" si="2251"/>
        <v>проверка пройдена</v>
      </c>
      <c r="AZ3602" s="24" t="str">
        <f t="shared" si="2251"/>
        <v>проверка пройдена</v>
      </c>
      <c r="BA3602" s="24" t="str">
        <f t="shared" si="2251"/>
        <v>проверка пройдена</v>
      </c>
      <c r="BB3602" s="24" t="str">
        <f t="shared" si="2251"/>
        <v>проверка пройдена</v>
      </c>
      <c r="BC3602" s="24" t="str">
        <f t="shared" si="2251"/>
        <v>проверка пройдена</v>
      </c>
      <c r="BD3602" s="24" t="str">
        <f t="shared" si="2251"/>
        <v>проверка пройдена</v>
      </c>
      <c r="BE3602" s="24" t="str">
        <f t="shared" si="2251"/>
        <v>проверка пройдена</v>
      </c>
      <c r="BF3602" s="24" t="str">
        <f t="shared" si="2251"/>
        <v>проверка пройдена</v>
      </c>
      <c r="BG3602" s="24" t="str">
        <f t="shared" si="2251"/>
        <v>проверка пройдена</v>
      </c>
      <c r="BH3602" s="24" t="str">
        <f t="shared" si="2251"/>
        <v>проверка пройдена</v>
      </c>
      <c r="BI3602" s="24" t="str">
        <f t="shared" si="2251"/>
        <v>проверка пройдена</v>
      </c>
      <c r="BJ3602" s="24" t="str">
        <f t="shared" si="2251"/>
        <v>проверка пройдена</v>
      </c>
      <c r="BK3602" s="24" t="str">
        <f t="shared" si="2251"/>
        <v>проверка пройдена</v>
      </c>
      <c r="BL3602" s="24" t="str">
        <f t="shared" si="2251"/>
        <v>проверка пройдена</v>
      </c>
      <c r="BM3602" s="24" t="str">
        <f t="shared" si="2251"/>
        <v>проверка пройдена</v>
      </c>
      <c r="BN3602" s="24" t="str">
        <f t="shared" si="2251"/>
        <v>проверка пройдена</v>
      </c>
      <c r="BO3602" s="24" t="str">
        <f t="shared" si="2251"/>
        <v>проверка пройдена</v>
      </c>
      <c r="BP3602" s="24" t="str">
        <f t="shared" si="2251"/>
        <v>проверка пройдена</v>
      </c>
      <c r="BQ3602" s="24" t="str">
        <f t="shared" si="2251"/>
        <v>проверка пройдена</v>
      </c>
      <c r="BR3602" s="24" t="str">
        <f t="shared" si="2251"/>
        <v>проверка пройдена</v>
      </c>
      <c r="BS3602" s="24" t="str">
        <f t="shared" si="2251"/>
        <v>проверка пройдена</v>
      </c>
      <c r="BT3602" s="24" t="str">
        <f t="shared" si="2251"/>
        <v>проверка пройдена</v>
      </c>
      <c r="BU3602" s="24" t="str">
        <f t="shared" si="2251"/>
        <v>проверка пройдена</v>
      </c>
      <c r="BV3602" s="24" t="str">
        <f t="shared" si="2251"/>
        <v>проверка пройдена</v>
      </c>
      <c r="BW3602" s="24" t="str">
        <f t="shared" si="2251"/>
        <v>проверка пройдена</v>
      </c>
      <c r="BX3602" s="24" t="str">
        <f t="shared" si="2251"/>
        <v>проверка пройдена</v>
      </c>
      <c r="BY3602" s="24" t="str">
        <f t="shared" si="2251"/>
        <v>проверка пройдена</v>
      </c>
      <c r="BZ3602" s="24" t="str">
        <f t="shared" si="2251"/>
        <v>проверка пройдена</v>
      </c>
      <c r="CA3602" s="24" t="str">
        <f t="shared" si="2251"/>
        <v>проверка пройдена</v>
      </c>
      <c r="CB3602" s="24" t="str">
        <f t="shared" si="2251"/>
        <v>проверка пройдена</v>
      </c>
      <c r="CC3602" s="24" t="str">
        <f t="shared" si="2251"/>
        <v>проверка пройдена</v>
      </c>
      <c r="CD3602" s="24" t="str">
        <f t="shared" si="2251"/>
        <v>проверка пройдена</v>
      </c>
      <c r="CE3602" s="24" t="str">
        <f t="shared" si="2251"/>
        <v>проверка пройдена</v>
      </c>
      <c r="CF3602" s="24" t="str">
        <f t="shared" si="2251"/>
        <v>проверка пройдена</v>
      </c>
      <c r="CG3602" s="24" t="str">
        <f t="shared" ref="CG3602:DA3602" si="2252">IF(AND(CG3588&lt;=CG3587,CG3589&lt;=CG3588,CG3590&lt;=CG3587,CG3591&lt;=CG3587,CG3592=(CG3588+CG3590),CG3592=(CG3593+CG3594+CG3595+CG3596+CG3597+CG3598+CG3599),CG3600&lt;=CG3592,CG3601&lt;=CG3592,(CG3588+CG3590)&lt;=CG3587,CG3593&lt;=CG3592,CG3594&lt;=CG3592,CG3595&lt;=CG3592,CG3596&lt;=CG3592,CG3597&lt;=CG3592,CG3598&lt;=CG3592,CG3599&lt;=CG3592,CG3600&lt;=CG3591,CG3600&lt;=CG3592)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02" s="24" t="str">
        <f t="shared" si="2252"/>
        <v>проверка пройдена</v>
      </c>
      <c r="CI3602" s="24" t="str">
        <f t="shared" si="2252"/>
        <v>проверка пройдена</v>
      </c>
      <c r="CJ3602" s="24" t="str">
        <f t="shared" si="2252"/>
        <v>проверка пройдена</v>
      </c>
      <c r="CK3602" s="24" t="str">
        <f t="shared" si="2252"/>
        <v>проверка пройдена</v>
      </c>
      <c r="CL3602" s="24" t="str">
        <f t="shared" si="2252"/>
        <v>проверка пройдена</v>
      </c>
      <c r="CM3602" s="24" t="str">
        <f t="shared" si="2252"/>
        <v>проверка пройдена</v>
      </c>
      <c r="CN3602" s="24" t="str">
        <f t="shared" si="2252"/>
        <v>проверка пройдена</v>
      </c>
      <c r="CO3602" s="24" t="str">
        <f t="shared" si="2252"/>
        <v>проверка пройдена</v>
      </c>
      <c r="CP3602" s="24" t="str">
        <f t="shared" si="2252"/>
        <v>проверка пройдена</v>
      </c>
      <c r="CQ3602" s="24" t="str">
        <f t="shared" si="2252"/>
        <v>проверка пройдена</v>
      </c>
      <c r="CR3602" s="24" t="str">
        <f t="shared" si="2252"/>
        <v>проверка пройдена</v>
      </c>
      <c r="CS3602" s="24" t="str">
        <f t="shared" si="2252"/>
        <v>проверка пройдена</v>
      </c>
      <c r="CT3602" s="24" t="str">
        <f t="shared" si="2252"/>
        <v>проверка пройдена</v>
      </c>
      <c r="CU3602" s="24" t="str">
        <f t="shared" si="2252"/>
        <v>проверка пройдена</v>
      </c>
      <c r="CV3602" s="24" t="str">
        <f t="shared" si="2252"/>
        <v>проверка пройдена</v>
      </c>
      <c r="CW3602" s="24" t="str">
        <f t="shared" si="2252"/>
        <v>проверка пройдена</v>
      </c>
      <c r="CX3602" s="24"/>
      <c r="CY3602" s="24" t="str">
        <f t="shared" si="2252"/>
        <v>проверка пройдена</v>
      </c>
      <c r="CZ3602" s="24" t="str">
        <f t="shared" si="2252"/>
        <v>проверка пройдена</v>
      </c>
      <c r="DA3602" s="24" t="str">
        <f t="shared" si="2252"/>
        <v>проверка пройдена</v>
      </c>
      <c r="DB3602" s="18"/>
      <c r="DC3602" s="20"/>
      <c r="DD3602" s="22"/>
      <c r="DE3602" s="22"/>
      <c r="EO3602" s="64"/>
      <c r="EP3602" s="64"/>
      <c r="EQ3602" s="64"/>
      <c r="ER3602" s="64"/>
      <c r="ES3602" s="64"/>
      <c r="ET3602" s="64"/>
      <c r="EU3602" s="64"/>
      <c r="EV3602" s="64"/>
      <c r="EW3602" s="64"/>
      <c r="EX3602" s="64"/>
      <c r="EY3602" s="64"/>
      <c r="EZ3602" s="64"/>
      <c r="FA3602" s="64"/>
      <c r="FB3602" s="64"/>
      <c r="FC3602" s="64"/>
      <c r="FD3602" s="64"/>
      <c r="FE3602" s="64"/>
      <c r="FF3602" s="64"/>
      <c r="FG3602" s="64"/>
      <c r="FH3602" s="64"/>
      <c r="FI3602" s="64"/>
      <c r="FJ3602" s="64"/>
      <c r="FK3602" s="64"/>
      <c r="FL3602" s="64"/>
      <c r="FM3602" s="64"/>
      <c r="FN3602" s="64"/>
      <c r="FO3602" s="64"/>
      <c r="FP3602" s="64"/>
      <c r="FQ3602" s="64"/>
      <c r="FR3602" s="64"/>
      <c r="FS3602" s="64"/>
      <c r="FT3602" s="64"/>
      <c r="FU3602" s="64"/>
      <c r="FV3602" s="64"/>
      <c r="FW3602" s="64"/>
      <c r="FX3602" s="64"/>
      <c r="FY3602" s="64"/>
      <c r="FZ3602" s="64"/>
      <c r="GA3602" s="64"/>
      <c r="GB3602" s="64"/>
      <c r="GC3602" s="64"/>
      <c r="GD3602" s="64"/>
      <c r="GE3602" s="64"/>
      <c r="GF3602" s="64"/>
      <c r="GG3602" s="64"/>
      <c r="GH3602" s="64"/>
      <c r="GI3602" s="64"/>
      <c r="GJ3602" s="64"/>
      <c r="GK3602" s="64"/>
      <c r="GL3602" s="64"/>
      <c r="GM3602" s="64"/>
      <c r="GN3602" s="64"/>
      <c r="GO3602" s="64"/>
      <c r="GP3602" s="64"/>
      <c r="GQ3602" s="64"/>
      <c r="GR3602" s="64"/>
      <c r="GS3602" s="64"/>
      <c r="GT3602" s="64"/>
      <c r="GU3602" s="64"/>
      <c r="GV3602" s="64"/>
      <c r="GW3602" s="64"/>
      <c r="GX3602" s="64"/>
    </row>
    <row r="3603" spans="1:206" s="63" customFormat="1" ht="42.75" customHeight="1" x14ac:dyDescent="0.25">
      <c r="A3603" s="55" t="s">
        <v>200</v>
      </c>
      <c r="B3603" s="56" t="s">
        <v>87</v>
      </c>
      <c r="C3603" s="57" t="s">
        <v>100</v>
      </c>
      <c r="D3603" s="57" t="s">
        <v>2049</v>
      </c>
      <c r="E3603" s="56" t="str">
        <f>VLOOKUP(C3603,'Коды программ'!$A$2:$B$581,2,FALSE)</f>
        <v>Право и организация социального обеспечения</v>
      </c>
      <c r="F3603" s="56" t="str">
        <f t="shared" si="2230"/>
        <v>40.02.01 Право и организация социального обеспечения</v>
      </c>
      <c r="G3603" s="56" t="s">
        <v>55</v>
      </c>
      <c r="H3603" s="56" t="s">
        <v>51</v>
      </c>
      <c r="I3603" s="56" t="s">
        <v>128</v>
      </c>
      <c r="J3603" s="56" t="s">
        <v>53</v>
      </c>
      <c r="K3603" s="58" t="s">
        <v>25</v>
      </c>
      <c r="L3603" s="59" t="s">
        <v>42</v>
      </c>
      <c r="M3603" s="58"/>
      <c r="N3603" s="60">
        <v>9</v>
      </c>
      <c r="O3603" s="61">
        <v>2</v>
      </c>
      <c r="P3603" s="60">
        <v>8</v>
      </c>
      <c r="Q3603" s="62"/>
      <c r="R3603" s="62">
        <v>5</v>
      </c>
      <c r="S3603" s="22">
        <f t="shared" ref="S3603:S3607" si="2253">SUM(T3603:AU3603)</f>
        <v>5</v>
      </c>
      <c r="T3603" s="18"/>
      <c r="U3603" s="18"/>
      <c r="V3603" s="18"/>
      <c r="W3603" s="18">
        <v>4</v>
      </c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>
        <v>1</v>
      </c>
      <c r="AV3603" s="18">
        <v>4</v>
      </c>
      <c r="AW3603" s="18">
        <v>5</v>
      </c>
      <c r="AX3603" s="18"/>
      <c r="AY3603" s="18"/>
      <c r="AZ3603" s="18"/>
      <c r="BA3603" s="18"/>
      <c r="BB3603" s="18"/>
      <c r="BC3603" s="18"/>
      <c r="BD3603" s="18"/>
      <c r="BE3603" s="18"/>
      <c r="BF3603" s="77">
        <f>SUM(BG3603:CH3603)</f>
        <v>0</v>
      </c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  <c r="BQ3603" s="18"/>
      <c r="BR3603" s="18"/>
      <c r="BS3603" s="18"/>
      <c r="BT3603" s="18"/>
      <c r="BU3603" s="18"/>
      <c r="BV3603" s="18"/>
      <c r="BW3603" s="18"/>
      <c r="BX3603" s="18"/>
      <c r="BY3603" s="18"/>
      <c r="BZ3603" s="18"/>
      <c r="CA3603" s="18"/>
      <c r="CB3603" s="18"/>
      <c r="CC3603" s="18"/>
      <c r="CD3603" s="18"/>
      <c r="CE3603" s="18"/>
      <c r="CF3603" s="18"/>
      <c r="CG3603" s="18"/>
      <c r="CH3603" s="18"/>
      <c r="CI3603" s="18">
        <v>4</v>
      </c>
      <c r="CJ3603" s="18"/>
      <c r="CK3603" s="18"/>
      <c r="CL3603" s="18"/>
      <c r="CM3603" s="18"/>
      <c r="CN3603" s="18"/>
      <c r="CO3603" s="18"/>
      <c r="CP3603" s="18"/>
      <c r="CQ3603" s="18"/>
      <c r="CR3603" s="18"/>
      <c r="CS3603" s="18"/>
      <c r="CT3603" s="18"/>
      <c r="CU3603" s="18"/>
      <c r="CV3603" s="18"/>
      <c r="CW3603" s="18"/>
      <c r="CX3603" s="18"/>
      <c r="CY3603" s="18"/>
      <c r="CZ3603" s="18"/>
      <c r="DA3603" s="18"/>
      <c r="DB3603" s="18"/>
      <c r="DC3603" s="20"/>
      <c r="DD3603" s="22" t="str">
        <f t="shared" ref="DD3603:DD3617" si="2254">IF(R3603=S3603+AX3603+AY3603+AZ3603+BA3603+BC3603+BD3603+BE3603+BF3603+CJ3603+CK3603+CL3603+CM3603+CN3603+CO3603+CP3603+CQ3603+CR3603+CS3603+CT3603+CU3603+CV3603+CW3603+CY3603+CZ3603+DA3603,"проверка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03" s="22" t="str">
        <f t="shared" ref="DE3603:DE3617" si="2255">IF(AND(AV3603&lt;=S3603,AW3603&lt;=S3603),"проверка пройдена","ВНИМАНИЕ! не может стоять значение большее, чем проверка пройдена")</f>
        <v>проверка пройдена</v>
      </c>
      <c r="EO3603" s="64"/>
      <c r="EP3603" s="64"/>
      <c r="EQ3603" s="64"/>
      <c r="ER3603" s="64"/>
      <c r="ES3603" s="64"/>
      <c r="ET3603" s="64"/>
      <c r="EU3603" s="64"/>
      <c r="EV3603" s="64"/>
      <c r="EW3603" s="64"/>
      <c r="EX3603" s="64"/>
      <c r="EY3603" s="64"/>
      <c r="EZ3603" s="64"/>
      <c r="FA3603" s="64"/>
      <c r="FB3603" s="64"/>
      <c r="FC3603" s="64"/>
      <c r="FD3603" s="64"/>
      <c r="FE3603" s="64"/>
      <c r="FF3603" s="64"/>
      <c r="FG3603" s="64"/>
      <c r="FH3603" s="64"/>
      <c r="FI3603" s="64"/>
      <c r="FJ3603" s="64"/>
      <c r="FK3603" s="64"/>
      <c r="FL3603" s="64"/>
      <c r="FM3603" s="64"/>
      <c r="FN3603" s="64"/>
      <c r="FO3603" s="64"/>
      <c r="FP3603" s="64"/>
      <c r="FQ3603" s="64"/>
      <c r="FR3603" s="64"/>
      <c r="FS3603" s="64"/>
      <c r="FT3603" s="64"/>
      <c r="FU3603" s="64"/>
      <c r="FV3603" s="64"/>
      <c r="FW3603" s="64"/>
      <c r="FX3603" s="64"/>
      <c r="FY3603" s="64"/>
      <c r="FZ3603" s="64"/>
      <c r="GA3603" s="64"/>
      <c r="GB3603" s="64"/>
      <c r="GC3603" s="64"/>
      <c r="GD3603" s="64"/>
      <c r="GE3603" s="64"/>
      <c r="GF3603" s="64"/>
      <c r="GG3603" s="64"/>
      <c r="GH3603" s="64"/>
      <c r="GI3603" s="64"/>
      <c r="GJ3603" s="64"/>
      <c r="GK3603" s="64"/>
      <c r="GL3603" s="64"/>
      <c r="GM3603" s="64"/>
      <c r="GN3603" s="64"/>
      <c r="GO3603" s="64"/>
      <c r="GP3603" s="64"/>
      <c r="GQ3603" s="64"/>
      <c r="GR3603" s="64"/>
      <c r="GS3603" s="64"/>
      <c r="GT3603" s="64"/>
      <c r="GU3603" s="64"/>
      <c r="GV3603" s="64"/>
      <c r="GW3603" s="64"/>
      <c r="GX3603" s="64"/>
    </row>
    <row r="3604" spans="1:206" s="63" customFormat="1" ht="42.75" customHeight="1" x14ac:dyDescent="0.25">
      <c r="A3604" s="55" t="s">
        <v>200</v>
      </c>
      <c r="B3604" s="56" t="s">
        <v>87</v>
      </c>
      <c r="C3604" s="57" t="s">
        <v>100</v>
      </c>
      <c r="D3604" s="57" t="s">
        <v>2049</v>
      </c>
      <c r="E3604" s="56" t="str">
        <f>VLOOKUP(C3604,'Коды программ'!$A$2:$B$581,2,FALSE)</f>
        <v>Право и организация социального обеспечения</v>
      </c>
      <c r="F3604" s="56" t="str">
        <f t="shared" si="2230"/>
        <v>40.02.01 Право и организация социального обеспечения</v>
      </c>
      <c r="G3604" s="56" t="s">
        <v>55</v>
      </c>
      <c r="H3604" s="56" t="s">
        <v>51</v>
      </c>
      <c r="I3604" s="56" t="s">
        <v>128</v>
      </c>
      <c r="J3604" s="56" t="s">
        <v>53</v>
      </c>
      <c r="K3604" s="58" t="s">
        <v>26</v>
      </c>
      <c r="L3604" s="59" t="s">
        <v>1359</v>
      </c>
      <c r="M3604" s="58"/>
      <c r="N3604" s="60"/>
      <c r="O3604" s="61"/>
      <c r="P3604" s="60"/>
      <c r="Q3604" s="62"/>
      <c r="R3604" s="62"/>
      <c r="S3604" s="22">
        <f t="shared" si="2253"/>
        <v>0</v>
      </c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77">
        <f t="shared" ref="BF3604:BF3607" si="2256">SUM(BG3604:CH3604)</f>
        <v>0</v>
      </c>
      <c r="BG3604" s="18"/>
      <c r="BH3604" s="18"/>
      <c r="BI3604" s="18"/>
      <c r="BJ3604" s="18"/>
      <c r="BK3604" s="18"/>
      <c r="BL3604" s="18"/>
      <c r="BM3604" s="18"/>
      <c r="BN3604" s="18"/>
      <c r="BO3604" s="18"/>
      <c r="BP3604" s="18"/>
      <c r="BQ3604" s="18"/>
      <c r="BR3604" s="18"/>
      <c r="BS3604" s="18"/>
      <c r="BT3604" s="18"/>
      <c r="BU3604" s="18"/>
      <c r="BV3604" s="18"/>
      <c r="BW3604" s="18"/>
      <c r="BX3604" s="18"/>
      <c r="BY3604" s="18"/>
      <c r="BZ3604" s="18"/>
      <c r="CA3604" s="18"/>
      <c r="CB3604" s="18"/>
      <c r="CC3604" s="18"/>
      <c r="CD3604" s="18"/>
      <c r="CE3604" s="18"/>
      <c r="CF3604" s="18"/>
      <c r="CG3604" s="18"/>
      <c r="CH3604" s="18"/>
      <c r="CI3604" s="18"/>
      <c r="CJ3604" s="18"/>
      <c r="CK3604" s="18"/>
      <c r="CL3604" s="18"/>
      <c r="CM3604" s="18"/>
      <c r="CN3604" s="18"/>
      <c r="CO3604" s="18"/>
      <c r="CP3604" s="18"/>
      <c r="CQ3604" s="18"/>
      <c r="CR3604" s="18"/>
      <c r="CS3604" s="18"/>
      <c r="CT3604" s="18"/>
      <c r="CU3604" s="18"/>
      <c r="CV3604" s="18"/>
      <c r="CW3604" s="18"/>
      <c r="CX3604" s="18"/>
      <c r="CY3604" s="18"/>
      <c r="CZ3604" s="18"/>
      <c r="DA3604" s="18"/>
      <c r="DB3604" s="18"/>
      <c r="DC3604" s="20"/>
      <c r="DD3604" s="22" t="str">
        <f t="shared" si="2254"/>
        <v>проверка пройдена</v>
      </c>
      <c r="DE3604" s="22" t="str">
        <f t="shared" si="2255"/>
        <v>проверка пройдена</v>
      </c>
      <c r="EO3604" s="64"/>
      <c r="EP3604" s="64"/>
      <c r="EQ3604" s="64"/>
      <c r="ER3604" s="64"/>
      <c r="ES3604" s="64"/>
      <c r="ET3604" s="64"/>
      <c r="EU3604" s="64"/>
      <c r="EV3604" s="64"/>
      <c r="EW3604" s="64"/>
      <c r="EX3604" s="64"/>
      <c r="EY3604" s="64"/>
      <c r="EZ3604" s="64"/>
      <c r="FA3604" s="64"/>
      <c r="FB3604" s="64"/>
      <c r="FC3604" s="64"/>
      <c r="FD3604" s="64"/>
      <c r="FE3604" s="64"/>
      <c r="FF3604" s="64"/>
      <c r="FG3604" s="64"/>
      <c r="FH3604" s="64"/>
      <c r="FI3604" s="64"/>
      <c r="FJ3604" s="64"/>
      <c r="FK3604" s="64"/>
      <c r="FL3604" s="64"/>
      <c r="FM3604" s="64"/>
      <c r="FN3604" s="64"/>
      <c r="FO3604" s="64"/>
      <c r="FP3604" s="64"/>
      <c r="FQ3604" s="64"/>
      <c r="FR3604" s="64"/>
      <c r="FS3604" s="64"/>
      <c r="FT3604" s="64"/>
      <c r="FU3604" s="64"/>
      <c r="FV3604" s="64"/>
      <c r="FW3604" s="64"/>
      <c r="FX3604" s="64"/>
      <c r="FY3604" s="64"/>
      <c r="FZ3604" s="64"/>
      <c r="GA3604" s="64"/>
      <c r="GB3604" s="64"/>
      <c r="GC3604" s="64"/>
      <c r="GD3604" s="64"/>
      <c r="GE3604" s="64"/>
      <c r="GF3604" s="64"/>
      <c r="GG3604" s="64"/>
      <c r="GH3604" s="64"/>
      <c r="GI3604" s="64"/>
      <c r="GJ3604" s="64"/>
      <c r="GK3604" s="64"/>
      <c r="GL3604" s="64"/>
      <c r="GM3604" s="64"/>
      <c r="GN3604" s="64"/>
      <c r="GO3604" s="64"/>
      <c r="GP3604" s="64"/>
      <c r="GQ3604" s="64"/>
      <c r="GR3604" s="64"/>
      <c r="GS3604" s="64"/>
      <c r="GT3604" s="64"/>
      <c r="GU3604" s="64"/>
      <c r="GV3604" s="64"/>
      <c r="GW3604" s="64"/>
      <c r="GX3604" s="64"/>
    </row>
    <row r="3605" spans="1:206" s="63" customFormat="1" ht="42.75" customHeight="1" x14ac:dyDescent="0.25">
      <c r="A3605" s="55" t="s">
        <v>200</v>
      </c>
      <c r="B3605" s="56" t="s">
        <v>87</v>
      </c>
      <c r="C3605" s="57" t="s">
        <v>100</v>
      </c>
      <c r="D3605" s="57" t="s">
        <v>2049</v>
      </c>
      <c r="E3605" s="56" t="str">
        <f>VLOOKUP(C3605,'Коды программ'!$A$2:$B$581,2,FALSE)</f>
        <v>Право и организация социального обеспечения</v>
      </c>
      <c r="F3605" s="56" t="str">
        <f t="shared" si="2230"/>
        <v>40.02.01 Право и организация социального обеспечения</v>
      </c>
      <c r="G3605" s="56" t="s">
        <v>55</v>
      </c>
      <c r="H3605" s="56" t="s">
        <v>51</v>
      </c>
      <c r="I3605" s="56" t="s">
        <v>128</v>
      </c>
      <c r="J3605" s="56" t="s">
        <v>53</v>
      </c>
      <c r="K3605" s="58" t="s">
        <v>27</v>
      </c>
      <c r="L3605" s="59" t="s">
        <v>1345</v>
      </c>
      <c r="M3605" s="58"/>
      <c r="N3605" s="60"/>
      <c r="O3605" s="61"/>
      <c r="P3605" s="60"/>
      <c r="Q3605" s="62"/>
      <c r="R3605" s="62"/>
      <c r="S3605" s="22">
        <f t="shared" si="2253"/>
        <v>0</v>
      </c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77">
        <f t="shared" si="2256"/>
        <v>0</v>
      </c>
      <c r="BG3605" s="18"/>
      <c r="BH3605" s="18"/>
      <c r="BI3605" s="18"/>
      <c r="BJ3605" s="18"/>
      <c r="BK3605" s="18"/>
      <c r="BL3605" s="18"/>
      <c r="BM3605" s="18"/>
      <c r="BN3605" s="18"/>
      <c r="BO3605" s="18"/>
      <c r="BP3605" s="18"/>
      <c r="BQ3605" s="18"/>
      <c r="BR3605" s="18"/>
      <c r="BS3605" s="18"/>
      <c r="BT3605" s="18"/>
      <c r="BU3605" s="18"/>
      <c r="BV3605" s="18"/>
      <c r="BW3605" s="18"/>
      <c r="BX3605" s="18"/>
      <c r="BY3605" s="18"/>
      <c r="BZ3605" s="18"/>
      <c r="CA3605" s="18"/>
      <c r="CB3605" s="18"/>
      <c r="CC3605" s="18"/>
      <c r="CD3605" s="18"/>
      <c r="CE3605" s="18"/>
      <c r="CF3605" s="18"/>
      <c r="CG3605" s="18"/>
      <c r="CH3605" s="18"/>
      <c r="CI3605" s="18"/>
      <c r="CJ3605" s="18"/>
      <c r="CK3605" s="18"/>
      <c r="CL3605" s="18"/>
      <c r="CM3605" s="18"/>
      <c r="CN3605" s="18"/>
      <c r="CO3605" s="18"/>
      <c r="CP3605" s="18"/>
      <c r="CQ3605" s="18"/>
      <c r="CR3605" s="18"/>
      <c r="CS3605" s="18"/>
      <c r="CT3605" s="18"/>
      <c r="CU3605" s="18"/>
      <c r="CV3605" s="18"/>
      <c r="CW3605" s="18"/>
      <c r="CX3605" s="18"/>
      <c r="CY3605" s="18"/>
      <c r="CZ3605" s="18"/>
      <c r="DA3605" s="18"/>
      <c r="DB3605" s="18"/>
      <c r="DC3605" s="20"/>
      <c r="DD3605" s="22" t="str">
        <f t="shared" si="2254"/>
        <v>проверка пройдена</v>
      </c>
      <c r="DE3605" s="22" t="str">
        <f t="shared" si="2255"/>
        <v>проверка пройдена</v>
      </c>
      <c r="EO3605" s="64"/>
      <c r="EP3605" s="64"/>
      <c r="EQ3605" s="64"/>
      <c r="ER3605" s="64"/>
      <c r="ES3605" s="64"/>
      <c r="ET3605" s="64"/>
      <c r="EU3605" s="64"/>
      <c r="EV3605" s="64"/>
      <c r="EW3605" s="64"/>
      <c r="EX3605" s="64"/>
      <c r="EY3605" s="64"/>
      <c r="EZ3605" s="64"/>
      <c r="FA3605" s="64"/>
      <c r="FB3605" s="64"/>
      <c r="FC3605" s="64"/>
      <c r="FD3605" s="64"/>
      <c r="FE3605" s="64"/>
      <c r="FF3605" s="64"/>
      <c r="FG3605" s="64"/>
      <c r="FH3605" s="64"/>
      <c r="FI3605" s="64"/>
      <c r="FJ3605" s="64"/>
      <c r="FK3605" s="64"/>
      <c r="FL3605" s="64"/>
      <c r="FM3605" s="64"/>
      <c r="FN3605" s="64"/>
      <c r="FO3605" s="64"/>
      <c r="FP3605" s="64"/>
      <c r="FQ3605" s="64"/>
      <c r="FR3605" s="64"/>
      <c r="FS3605" s="64"/>
      <c r="FT3605" s="64"/>
      <c r="FU3605" s="64"/>
      <c r="FV3605" s="64"/>
      <c r="FW3605" s="64"/>
      <c r="FX3605" s="64"/>
      <c r="FY3605" s="64"/>
      <c r="FZ3605" s="64"/>
      <c r="GA3605" s="64"/>
      <c r="GB3605" s="64"/>
      <c r="GC3605" s="64"/>
      <c r="GD3605" s="64"/>
      <c r="GE3605" s="64"/>
      <c r="GF3605" s="64"/>
      <c r="GG3605" s="64"/>
      <c r="GH3605" s="64"/>
      <c r="GI3605" s="64"/>
      <c r="GJ3605" s="64"/>
      <c r="GK3605" s="64"/>
      <c r="GL3605" s="64"/>
      <c r="GM3605" s="64"/>
      <c r="GN3605" s="64"/>
      <c r="GO3605" s="64"/>
      <c r="GP3605" s="64"/>
      <c r="GQ3605" s="64"/>
      <c r="GR3605" s="64"/>
      <c r="GS3605" s="64"/>
      <c r="GT3605" s="64"/>
      <c r="GU3605" s="64"/>
      <c r="GV3605" s="64"/>
      <c r="GW3605" s="64"/>
      <c r="GX3605" s="64"/>
    </row>
    <row r="3606" spans="1:206" s="63" customFormat="1" ht="42.75" customHeight="1" x14ac:dyDescent="0.25">
      <c r="A3606" s="55" t="s">
        <v>200</v>
      </c>
      <c r="B3606" s="56" t="s">
        <v>87</v>
      </c>
      <c r="C3606" s="57" t="s">
        <v>100</v>
      </c>
      <c r="D3606" s="57" t="s">
        <v>2049</v>
      </c>
      <c r="E3606" s="56" t="str">
        <f>VLOOKUP(C3606,'Коды программ'!$A$2:$B$581,2,FALSE)</f>
        <v>Право и организация социального обеспечения</v>
      </c>
      <c r="F3606" s="56" t="str">
        <f t="shared" si="2230"/>
        <v>40.02.01 Право и организация социального обеспечения</v>
      </c>
      <c r="G3606" s="56" t="s">
        <v>55</v>
      </c>
      <c r="H3606" s="56" t="s">
        <v>51</v>
      </c>
      <c r="I3606" s="56" t="s">
        <v>128</v>
      </c>
      <c r="J3606" s="56" t="s">
        <v>53</v>
      </c>
      <c r="K3606" s="58" t="s">
        <v>28</v>
      </c>
      <c r="L3606" s="59" t="s">
        <v>1346</v>
      </c>
      <c r="M3606" s="58"/>
      <c r="N3606" s="60"/>
      <c r="O3606" s="61"/>
      <c r="P3606" s="60"/>
      <c r="Q3606" s="62"/>
      <c r="R3606" s="62"/>
      <c r="S3606" s="22">
        <f t="shared" si="2253"/>
        <v>0</v>
      </c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77">
        <f t="shared" si="2256"/>
        <v>0</v>
      </c>
      <c r="BG3606" s="18"/>
      <c r="BH3606" s="18"/>
      <c r="BI3606" s="18"/>
      <c r="BJ3606" s="18"/>
      <c r="BK3606" s="18"/>
      <c r="BL3606" s="18"/>
      <c r="BM3606" s="18"/>
      <c r="BN3606" s="18"/>
      <c r="BO3606" s="18"/>
      <c r="BP3606" s="18"/>
      <c r="BQ3606" s="18"/>
      <c r="BR3606" s="18"/>
      <c r="BS3606" s="18"/>
      <c r="BT3606" s="18"/>
      <c r="BU3606" s="18"/>
      <c r="BV3606" s="18"/>
      <c r="BW3606" s="18"/>
      <c r="BX3606" s="18"/>
      <c r="BY3606" s="18"/>
      <c r="BZ3606" s="18"/>
      <c r="CA3606" s="18"/>
      <c r="CB3606" s="18"/>
      <c r="CC3606" s="18"/>
      <c r="CD3606" s="18"/>
      <c r="CE3606" s="18"/>
      <c r="CF3606" s="18"/>
      <c r="CG3606" s="18"/>
      <c r="CH3606" s="18"/>
      <c r="CI3606" s="18"/>
      <c r="CJ3606" s="18"/>
      <c r="CK3606" s="18"/>
      <c r="CL3606" s="18"/>
      <c r="CM3606" s="18"/>
      <c r="CN3606" s="18"/>
      <c r="CO3606" s="18"/>
      <c r="CP3606" s="18"/>
      <c r="CQ3606" s="18"/>
      <c r="CR3606" s="18"/>
      <c r="CS3606" s="18"/>
      <c r="CT3606" s="18"/>
      <c r="CU3606" s="18"/>
      <c r="CV3606" s="18"/>
      <c r="CW3606" s="18"/>
      <c r="CX3606" s="18"/>
      <c r="CY3606" s="18"/>
      <c r="CZ3606" s="18"/>
      <c r="DA3606" s="18"/>
      <c r="DB3606" s="18"/>
      <c r="DC3606" s="20"/>
      <c r="DD3606" s="22" t="str">
        <f t="shared" si="2254"/>
        <v>проверка пройдена</v>
      </c>
      <c r="DE3606" s="22" t="str">
        <f t="shared" si="2255"/>
        <v>проверка пройдена</v>
      </c>
      <c r="EO3606" s="64"/>
      <c r="EP3606" s="64"/>
      <c r="EQ3606" s="64"/>
      <c r="ER3606" s="64"/>
      <c r="ES3606" s="64"/>
      <c r="ET3606" s="64"/>
      <c r="EU3606" s="64"/>
      <c r="EV3606" s="64"/>
      <c r="EW3606" s="64"/>
      <c r="EX3606" s="64"/>
      <c r="EY3606" s="64"/>
      <c r="EZ3606" s="64"/>
      <c r="FA3606" s="64"/>
      <c r="FB3606" s="64"/>
      <c r="FC3606" s="64"/>
      <c r="FD3606" s="64"/>
      <c r="FE3606" s="64"/>
      <c r="FF3606" s="64"/>
      <c r="FG3606" s="64"/>
      <c r="FH3606" s="64"/>
      <c r="FI3606" s="64"/>
      <c r="FJ3606" s="64"/>
      <c r="FK3606" s="64"/>
      <c r="FL3606" s="64"/>
      <c r="FM3606" s="64"/>
      <c r="FN3606" s="64"/>
      <c r="FO3606" s="64"/>
      <c r="FP3606" s="64"/>
      <c r="FQ3606" s="64"/>
      <c r="FR3606" s="64"/>
      <c r="FS3606" s="64"/>
      <c r="FT3606" s="64"/>
      <c r="FU3606" s="64"/>
      <c r="FV3606" s="64"/>
      <c r="FW3606" s="64"/>
      <c r="FX3606" s="64"/>
      <c r="FY3606" s="64"/>
      <c r="FZ3606" s="64"/>
      <c r="GA3606" s="64"/>
      <c r="GB3606" s="64"/>
      <c r="GC3606" s="64"/>
      <c r="GD3606" s="64"/>
      <c r="GE3606" s="64"/>
      <c r="GF3606" s="64"/>
      <c r="GG3606" s="64"/>
      <c r="GH3606" s="64"/>
      <c r="GI3606" s="64"/>
      <c r="GJ3606" s="64"/>
      <c r="GK3606" s="64"/>
      <c r="GL3606" s="64"/>
      <c r="GM3606" s="64"/>
      <c r="GN3606" s="64"/>
      <c r="GO3606" s="64"/>
      <c r="GP3606" s="64"/>
      <c r="GQ3606" s="64"/>
      <c r="GR3606" s="64"/>
      <c r="GS3606" s="64"/>
      <c r="GT3606" s="64"/>
      <c r="GU3606" s="64"/>
      <c r="GV3606" s="64"/>
      <c r="GW3606" s="64"/>
      <c r="GX3606" s="64"/>
    </row>
    <row r="3607" spans="1:206" s="63" customFormat="1" ht="42.75" customHeight="1" x14ac:dyDescent="0.25">
      <c r="A3607" s="55" t="s">
        <v>200</v>
      </c>
      <c r="B3607" s="56" t="s">
        <v>87</v>
      </c>
      <c r="C3607" s="57" t="s">
        <v>100</v>
      </c>
      <c r="D3607" s="57" t="s">
        <v>2049</v>
      </c>
      <c r="E3607" s="56" t="str">
        <f>VLOOKUP(C3607,'Коды программ'!$A$2:$B$581,2,FALSE)</f>
        <v>Право и организация социального обеспечения</v>
      </c>
      <c r="F3607" s="56" t="str">
        <f t="shared" si="2230"/>
        <v>40.02.01 Право и организация социального обеспечения</v>
      </c>
      <c r="G3607" s="56" t="s">
        <v>55</v>
      </c>
      <c r="H3607" s="56" t="s">
        <v>51</v>
      </c>
      <c r="I3607" s="56" t="s">
        <v>128</v>
      </c>
      <c r="J3607" s="56" t="s">
        <v>53</v>
      </c>
      <c r="K3607" s="58" t="s">
        <v>29</v>
      </c>
      <c r="L3607" s="59" t="s">
        <v>1348</v>
      </c>
      <c r="M3607" s="58"/>
      <c r="N3607" s="60"/>
      <c r="O3607" s="61"/>
      <c r="P3607" s="60"/>
      <c r="Q3607" s="62"/>
      <c r="R3607" s="62">
        <v>0</v>
      </c>
      <c r="S3607" s="22">
        <f t="shared" si="2253"/>
        <v>0</v>
      </c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77">
        <f t="shared" si="2256"/>
        <v>0</v>
      </c>
      <c r="BG3607" s="18"/>
      <c r="BH3607" s="18"/>
      <c r="BI3607" s="18"/>
      <c r="BJ3607" s="18"/>
      <c r="BK3607" s="18"/>
      <c r="BL3607" s="18"/>
      <c r="BM3607" s="18"/>
      <c r="BN3607" s="18"/>
      <c r="BO3607" s="18"/>
      <c r="BP3607" s="18"/>
      <c r="BQ3607" s="18"/>
      <c r="BR3607" s="18"/>
      <c r="BS3607" s="18"/>
      <c r="BT3607" s="18"/>
      <c r="BU3607" s="18"/>
      <c r="BV3607" s="18"/>
      <c r="BW3607" s="18"/>
      <c r="BX3607" s="18"/>
      <c r="BY3607" s="18"/>
      <c r="BZ3607" s="18"/>
      <c r="CA3607" s="18"/>
      <c r="CB3607" s="18"/>
      <c r="CC3607" s="18"/>
      <c r="CD3607" s="18"/>
      <c r="CE3607" s="18"/>
      <c r="CF3607" s="18"/>
      <c r="CG3607" s="18"/>
      <c r="CH3607" s="18"/>
      <c r="CI3607" s="18"/>
      <c r="CJ3607" s="18"/>
      <c r="CK3607" s="18"/>
      <c r="CL3607" s="18"/>
      <c r="CM3607" s="18"/>
      <c r="CN3607" s="18"/>
      <c r="CO3607" s="18"/>
      <c r="CP3607" s="18"/>
      <c r="CQ3607" s="18"/>
      <c r="CR3607" s="18"/>
      <c r="CS3607" s="18"/>
      <c r="CT3607" s="18"/>
      <c r="CU3607" s="18"/>
      <c r="CV3607" s="18"/>
      <c r="CW3607" s="18"/>
      <c r="CX3607" s="18"/>
      <c r="CY3607" s="18"/>
      <c r="CZ3607" s="18"/>
      <c r="DA3607" s="18"/>
      <c r="DB3607" s="18"/>
      <c r="DC3607" s="20"/>
      <c r="DD3607" s="22" t="str">
        <f t="shared" si="2254"/>
        <v>проверка пройдена</v>
      </c>
      <c r="DE3607" s="22" t="str">
        <f t="shared" si="2255"/>
        <v>проверка пройдена</v>
      </c>
      <c r="EO3607" s="64"/>
      <c r="EP3607" s="64"/>
      <c r="EQ3607" s="64"/>
      <c r="ER3607" s="64"/>
      <c r="ES3607" s="64"/>
      <c r="ET3607" s="64"/>
      <c r="EU3607" s="64"/>
      <c r="EV3607" s="64"/>
      <c r="EW3607" s="64"/>
      <c r="EX3607" s="64"/>
      <c r="EY3607" s="64"/>
      <c r="EZ3607" s="64"/>
      <c r="FA3607" s="64"/>
      <c r="FB3607" s="64"/>
      <c r="FC3607" s="64"/>
      <c r="FD3607" s="64"/>
      <c r="FE3607" s="64"/>
      <c r="FF3607" s="64"/>
      <c r="FG3607" s="64"/>
      <c r="FH3607" s="64"/>
      <c r="FI3607" s="64"/>
      <c r="FJ3607" s="64"/>
      <c r="FK3607" s="64"/>
      <c r="FL3607" s="64"/>
      <c r="FM3607" s="64"/>
      <c r="FN3607" s="64"/>
      <c r="FO3607" s="64"/>
      <c r="FP3607" s="64"/>
      <c r="FQ3607" s="64"/>
      <c r="FR3607" s="64"/>
      <c r="FS3607" s="64"/>
      <c r="FT3607" s="64"/>
      <c r="FU3607" s="64"/>
      <c r="FV3607" s="64"/>
      <c r="FW3607" s="64"/>
      <c r="FX3607" s="64"/>
      <c r="FY3607" s="64"/>
      <c r="FZ3607" s="64"/>
      <c r="GA3607" s="64"/>
      <c r="GB3607" s="64"/>
      <c r="GC3607" s="64"/>
      <c r="GD3607" s="64"/>
      <c r="GE3607" s="64"/>
      <c r="GF3607" s="64"/>
      <c r="GG3607" s="64"/>
      <c r="GH3607" s="64"/>
      <c r="GI3607" s="64"/>
      <c r="GJ3607" s="64"/>
      <c r="GK3607" s="64"/>
      <c r="GL3607" s="64"/>
      <c r="GM3607" s="64"/>
      <c r="GN3607" s="64"/>
      <c r="GO3607" s="64"/>
      <c r="GP3607" s="64"/>
      <c r="GQ3607" s="64"/>
      <c r="GR3607" s="64"/>
      <c r="GS3607" s="64"/>
      <c r="GT3607" s="64"/>
      <c r="GU3607" s="64"/>
      <c r="GV3607" s="64"/>
      <c r="GW3607" s="64"/>
      <c r="GX3607" s="64"/>
    </row>
    <row r="3608" spans="1:206" s="63" customFormat="1" ht="42.75" customHeight="1" x14ac:dyDescent="0.25">
      <c r="A3608" s="55" t="s">
        <v>200</v>
      </c>
      <c r="B3608" s="56" t="s">
        <v>87</v>
      </c>
      <c r="C3608" s="57" t="s">
        <v>100</v>
      </c>
      <c r="D3608" s="57" t="s">
        <v>2049</v>
      </c>
      <c r="E3608" s="56" t="str">
        <f>VLOOKUP(C3608,'Коды программ'!$A$2:$B$581,2,FALSE)</f>
        <v>Право и организация социального обеспечения</v>
      </c>
      <c r="F3608" s="56" t="str">
        <f t="shared" si="2230"/>
        <v>40.02.01 Право и организация социального обеспечения</v>
      </c>
      <c r="G3608" s="56" t="s">
        <v>55</v>
      </c>
      <c r="H3608" s="56" t="s">
        <v>51</v>
      </c>
      <c r="I3608" s="56" t="s">
        <v>128</v>
      </c>
      <c r="J3608" s="56" t="s">
        <v>53</v>
      </c>
      <c r="K3608" s="58" t="s">
        <v>30</v>
      </c>
      <c r="L3608" s="59" t="s">
        <v>1349</v>
      </c>
      <c r="M3608" s="58"/>
      <c r="N3608" s="60"/>
      <c r="O3608" s="61"/>
      <c r="P3608" s="60"/>
      <c r="Q3608" s="62"/>
      <c r="R3608" s="22">
        <f>SUM(R3604,R3606)</f>
        <v>0</v>
      </c>
      <c r="S3608" s="22">
        <f t="shared" ref="S3608:CC3608" si="2257">SUM(S3604,S3606)</f>
        <v>0</v>
      </c>
      <c r="T3608" s="22">
        <f t="shared" si="2257"/>
        <v>0</v>
      </c>
      <c r="U3608" s="22">
        <f t="shared" si="2257"/>
        <v>0</v>
      </c>
      <c r="V3608" s="22">
        <f t="shared" si="2257"/>
        <v>0</v>
      </c>
      <c r="W3608" s="22">
        <f t="shared" si="2257"/>
        <v>0</v>
      </c>
      <c r="X3608" s="22">
        <f t="shared" si="2257"/>
        <v>0</v>
      </c>
      <c r="Y3608" s="22">
        <f t="shared" si="2257"/>
        <v>0</v>
      </c>
      <c r="Z3608" s="22">
        <f t="shared" si="2257"/>
        <v>0</v>
      </c>
      <c r="AA3608" s="22">
        <f t="shared" si="2257"/>
        <v>0</v>
      </c>
      <c r="AB3608" s="22">
        <f t="shared" si="2257"/>
        <v>0</v>
      </c>
      <c r="AC3608" s="22">
        <f t="shared" si="2257"/>
        <v>0</v>
      </c>
      <c r="AD3608" s="22">
        <f t="shared" si="2257"/>
        <v>0</v>
      </c>
      <c r="AE3608" s="22">
        <f t="shared" si="2257"/>
        <v>0</v>
      </c>
      <c r="AF3608" s="22">
        <f t="shared" si="2257"/>
        <v>0</v>
      </c>
      <c r="AG3608" s="22">
        <f t="shared" si="2257"/>
        <v>0</v>
      </c>
      <c r="AH3608" s="22">
        <f t="shared" si="2257"/>
        <v>0</v>
      </c>
      <c r="AI3608" s="22">
        <f t="shared" si="2257"/>
        <v>0</v>
      </c>
      <c r="AJ3608" s="22">
        <f t="shared" si="2257"/>
        <v>0</v>
      </c>
      <c r="AK3608" s="22">
        <f t="shared" si="2257"/>
        <v>0</v>
      </c>
      <c r="AL3608" s="22">
        <f t="shared" si="2257"/>
        <v>0</v>
      </c>
      <c r="AM3608" s="22">
        <f t="shared" si="2257"/>
        <v>0</v>
      </c>
      <c r="AN3608" s="22">
        <f t="shared" si="2257"/>
        <v>0</v>
      </c>
      <c r="AO3608" s="22">
        <f t="shared" si="2257"/>
        <v>0</v>
      </c>
      <c r="AP3608" s="22">
        <f t="shared" si="2257"/>
        <v>0</v>
      </c>
      <c r="AQ3608" s="22">
        <f t="shared" si="2257"/>
        <v>0</v>
      </c>
      <c r="AR3608" s="22">
        <f t="shared" si="2257"/>
        <v>0</v>
      </c>
      <c r="AS3608" s="22">
        <f t="shared" si="2257"/>
        <v>0</v>
      </c>
      <c r="AT3608" s="22">
        <f t="shared" si="2257"/>
        <v>0</v>
      </c>
      <c r="AU3608" s="22">
        <f t="shared" si="2257"/>
        <v>0</v>
      </c>
      <c r="AV3608" s="22">
        <f t="shared" si="2257"/>
        <v>0</v>
      </c>
      <c r="AW3608" s="22">
        <f t="shared" si="2257"/>
        <v>0</v>
      </c>
      <c r="AX3608" s="22">
        <f t="shared" si="2257"/>
        <v>0</v>
      </c>
      <c r="AY3608" s="22">
        <f t="shared" si="2257"/>
        <v>0</v>
      </c>
      <c r="AZ3608" s="22">
        <f t="shared" si="2257"/>
        <v>0</v>
      </c>
      <c r="BA3608" s="22">
        <f t="shared" si="2257"/>
        <v>0</v>
      </c>
      <c r="BB3608" s="22">
        <f t="shared" si="2257"/>
        <v>0</v>
      </c>
      <c r="BC3608" s="22">
        <f t="shared" si="2257"/>
        <v>0</v>
      </c>
      <c r="BD3608" s="22">
        <f t="shared" si="2257"/>
        <v>0</v>
      </c>
      <c r="BE3608" s="22">
        <f t="shared" si="2257"/>
        <v>0</v>
      </c>
      <c r="BF3608" s="22">
        <f t="shared" si="2257"/>
        <v>0</v>
      </c>
      <c r="BG3608" s="22">
        <f t="shared" si="2257"/>
        <v>0</v>
      </c>
      <c r="BH3608" s="22">
        <f t="shared" si="2257"/>
        <v>0</v>
      </c>
      <c r="BI3608" s="22">
        <f t="shared" si="2257"/>
        <v>0</v>
      </c>
      <c r="BJ3608" s="22">
        <f t="shared" si="2257"/>
        <v>0</v>
      </c>
      <c r="BK3608" s="22">
        <f t="shared" si="2257"/>
        <v>0</v>
      </c>
      <c r="BL3608" s="22">
        <f t="shared" si="2257"/>
        <v>0</v>
      </c>
      <c r="BM3608" s="22">
        <f t="shared" si="2257"/>
        <v>0</v>
      </c>
      <c r="BN3608" s="22">
        <f t="shared" si="2257"/>
        <v>0</v>
      </c>
      <c r="BO3608" s="22">
        <f t="shared" si="2257"/>
        <v>0</v>
      </c>
      <c r="BP3608" s="22">
        <f t="shared" si="2257"/>
        <v>0</v>
      </c>
      <c r="BQ3608" s="22">
        <f t="shared" si="2257"/>
        <v>0</v>
      </c>
      <c r="BR3608" s="22">
        <f t="shared" si="2257"/>
        <v>0</v>
      </c>
      <c r="BS3608" s="22">
        <f t="shared" si="2257"/>
        <v>0</v>
      </c>
      <c r="BT3608" s="22">
        <f t="shared" si="2257"/>
        <v>0</v>
      </c>
      <c r="BU3608" s="22">
        <f t="shared" si="2257"/>
        <v>0</v>
      </c>
      <c r="BV3608" s="22">
        <f t="shared" si="2257"/>
        <v>0</v>
      </c>
      <c r="BW3608" s="22">
        <f t="shared" si="2257"/>
        <v>0</v>
      </c>
      <c r="BX3608" s="22">
        <f t="shared" si="2257"/>
        <v>0</v>
      </c>
      <c r="BY3608" s="22">
        <f t="shared" si="2257"/>
        <v>0</v>
      </c>
      <c r="BZ3608" s="22">
        <f t="shared" si="2257"/>
        <v>0</v>
      </c>
      <c r="CA3608" s="22">
        <f t="shared" si="2257"/>
        <v>0</v>
      </c>
      <c r="CB3608" s="22">
        <f t="shared" si="2257"/>
        <v>0</v>
      </c>
      <c r="CC3608" s="22">
        <f t="shared" si="2257"/>
        <v>0</v>
      </c>
      <c r="CD3608" s="22">
        <f t="shared" ref="CD3608:DA3608" si="2258">SUM(CD3604,CD3606)</f>
        <v>0</v>
      </c>
      <c r="CE3608" s="22">
        <f t="shared" si="2258"/>
        <v>0</v>
      </c>
      <c r="CF3608" s="22">
        <f t="shared" si="2258"/>
        <v>0</v>
      </c>
      <c r="CG3608" s="22">
        <f t="shared" si="2258"/>
        <v>0</v>
      </c>
      <c r="CH3608" s="22">
        <f t="shared" si="2258"/>
        <v>0</v>
      </c>
      <c r="CI3608" s="22">
        <f t="shared" si="2258"/>
        <v>0</v>
      </c>
      <c r="CJ3608" s="22">
        <f t="shared" si="2258"/>
        <v>0</v>
      </c>
      <c r="CK3608" s="22">
        <f t="shared" si="2258"/>
        <v>0</v>
      </c>
      <c r="CL3608" s="22">
        <f t="shared" si="2258"/>
        <v>0</v>
      </c>
      <c r="CM3608" s="22">
        <f t="shared" si="2258"/>
        <v>0</v>
      </c>
      <c r="CN3608" s="22">
        <f t="shared" si="2258"/>
        <v>0</v>
      </c>
      <c r="CO3608" s="22">
        <f t="shared" si="2258"/>
        <v>0</v>
      </c>
      <c r="CP3608" s="22">
        <f t="shared" si="2258"/>
        <v>0</v>
      </c>
      <c r="CQ3608" s="22">
        <f t="shared" si="2258"/>
        <v>0</v>
      </c>
      <c r="CR3608" s="22">
        <f t="shared" si="2258"/>
        <v>0</v>
      </c>
      <c r="CS3608" s="22">
        <f t="shared" si="2258"/>
        <v>0</v>
      </c>
      <c r="CT3608" s="22">
        <f t="shared" si="2258"/>
        <v>0</v>
      </c>
      <c r="CU3608" s="22">
        <f t="shared" si="2258"/>
        <v>0</v>
      </c>
      <c r="CV3608" s="22">
        <f t="shared" si="2258"/>
        <v>0</v>
      </c>
      <c r="CW3608" s="22">
        <f t="shared" si="2258"/>
        <v>0</v>
      </c>
      <c r="CX3608" s="22"/>
      <c r="CY3608" s="22">
        <f t="shared" si="2258"/>
        <v>0</v>
      </c>
      <c r="CZ3608" s="22">
        <f t="shared" si="2258"/>
        <v>0</v>
      </c>
      <c r="DA3608" s="22">
        <f t="shared" si="2258"/>
        <v>0</v>
      </c>
      <c r="DB3608" s="18"/>
      <c r="DC3608" s="20"/>
      <c r="DD3608" s="22" t="str">
        <f t="shared" si="2254"/>
        <v>проверка пройдена</v>
      </c>
      <c r="DE3608" s="22" t="str">
        <f t="shared" si="2255"/>
        <v>проверка пройдена</v>
      </c>
      <c r="EO3608" s="64"/>
      <c r="EP3608" s="64"/>
      <c r="EQ3608" s="64"/>
      <c r="ER3608" s="64"/>
      <c r="ES3608" s="64"/>
      <c r="ET3608" s="64"/>
      <c r="EU3608" s="64"/>
      <c r="EV3608" s="64"/>
      <c r="EW3608" s="64"/>
      <c r="EX3608" s="64"/>
      <c r="EY3608" s="64"/>
      <c r="EZ3608" s="64"/>
      <c r="FA3608" s="64"/>
      <c r="FB3608" s="64"/>
      <c r="FC3608" s="64"/>
      <c r="FD3608" s="64"/>
      <c r="FE3608" s="64"/>
      <c r="FF3608" s="64"/>
      <c r="FG3608" s="64"/>
      <c r="FH3608" s="64"/>
      <c r="FI3608" s="64"/>
      <c r="FJ3608" s="64"/>
      <c r="FK3608" s="64"/>
      <c r="FL3608" s="64"/>
      <c r="FM3608" s="64"/>
      <c r="FN3608" s="64"/>
      <c r="FO3608" s="64"/>
      <c r="FP3608" s="64"/>
      <c r="FQ3608" s="64"/>
      <c r="FR3608" s="64"/>
      <c r="FS3608" s="64"/>
      <c r="FT3608" s="64"/>
      <c r="FU3608" s="64"/>
      <c r="FV3608" s="64"/>
      <c r="FW3608" s="64"/>
      <c r="FX3608" s="64"/>
      <c r="FY3608" s="64"/>
      <c r="FZ3608" s="64"/>
      <c r="GA3608" s="64"/>
      <c r="GB3608" s="64"/>
      <c r="GC3608" s="64"/>
      <c r="GD3608" s="64"/>
      <c r="GE3608" s="64"/>
      <c r="GF3608" s="64"/>
      <c r="GG3608" s="64"/>
      <c r="GH3608" s="64"/>
      <c r="GI3608" s="64"/>
      <c r="GJ3608" s="64"/>
      <c r="GK3608" s="64"/>
      <c r="GL3608" s="64"/>
      <c r="GM3608" s="64"/>
      <c r="GN3608" s="64"/>
      <c r="GO3608" s="64"/>
      <c r="GP3608" s="64"/>
      <c r="GQ3608" s="64"/>
      <c r="GR3608" s="64"/>
      <c r="GS3608" s="64"/>
      <c r="GT3608" s="64"/>
      <c r="GU3608" s="64"/>
      <c r="GV3608" s="64"/>
      <c r="GW3608" s="64"/>
      <c r="GX3608" s="64"/>
    </row>
    <row r="3609" spans="1:206" s="63" customFormat="1" ht="42.75" customHeight="1" x14ac:dyDescent="0.25">
      <c r="A3609" s="55" t="s">
        <v>200</v>
      </c>
      <c r="B3609" s="56" t="s">
        <v>87</v>
      </c>
      <c r="C3609" s="57" t="s">
        <v>100</v>
      </c>
      <c r="D3609" s="57" t="s">
        <v>2049</v>
      </c>
      <c r="E3609" s="56" t="str">
        <f>VLOOKUP(C3609,'Коды программ'!$A$2:$B$581,2,FALSE)</f>
        <v>Право и организация социального обеспечения</v>
      </c>
      <c r="F3609" s="56" t="str">
        <f t="shared" si="2230"/>
        <v>40.02.01 Право и организация социального обеспечения</v>
      </c>
      <c r="G3609" s="56" t="s">
        <v>55</v>
      </c>
      <c r="H3609" s="56" t="s">
        <v>51</v>
      </c>
      <c r="I3609" s="56" t="s">
        <v>128</v>
      </c>
      <c r="J3609" s="56" t="s">
        <v>53</v>
      </c>
      <c r="K3609" s="58" t="s">
        <v>31</v>
      </c>
      <c r="L3609" s="59" t="s">
        <v>1350</v>
      </c>
      <c r="M3609" s="58"/>
      <c r="N3609" s="60"/>
      <c r="O3609" s="61"/>
      <c r="P3609" s="60"/>
      <c r="Q3609" s="62"/>
      <c r="R3609" s="62"/>
      <c r="S3609" s="22">
        <f t="shared" ref="S3609:S3617" si="2259">SUM(T3609:AU3609)</f>
        <v>0</v>
      </c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77">
        <f t="shared" ref="BF3609:BF3617" si="2260">SUM(BG3609:CH3609)</f>
        <v>0</v>
      </c>
      <c r="BG3609" s="18"/>
      <c r="BH3609" s="18"/>
      <c r="BI3609" s="18"/>
      <c r="BJ3609" s="18"/>
      <c r="BK3609" s="18"/>
      <c r="BL3609" s="18"/>
      <c r="BM3609" s="18"/>
      <c r="BN3609" s="18"/>
      <c r="BO3609" s="18"/>
      <c r="BP3609" s="18"/>
      <c r="BQ3609" s="18"/>
      <c r="BR3609" s="18"/>
      <c r="BS3609" s="18"/>
      <c r="BT3609" s="18"/>
      <c r="BU3609" s="18"/>
      <c r="BV3609" s="18"/>
      <c r="BW3609" s="18"/>
      <c r="BX3609" s="18"/>
      <c r="BY3609" s="18"/>
      <c r="BZ3609" s="18"/>
      <c r="CA3609" s="18"/>
      <c r="CB3609" s="18"/>
      <c r="CC3609" s="18"/>
      <c r="CD3609" s="18"/>
      <c r="CE3609" s="18"/>
      <c r="CF3609" s="18"/>
      <c r="CG3609" s="18"/>
      <c r="CH3609" s="18"/>
      <c r="CI3609" s="18"/>
      <c r="CJ3609" s="18"/>
      <c r="CK3609" s="18"/>
      <c r="CL3609" s="18"/>
      <c r="CM3609" s="18"/>
      <c r="CN3609" s="18"/>
      <c r="CO3609" s="18"/>
      <c r="CP3609" s="18"/>
      <c r="CQ3609" s="18"/>
      <c r="CR3609" s="18"/>
      <c r="CS3609" s="18"/>
      <c r="CT3609" s="18"/>
      <c r="CU3609" s="18"/>
      <c r="CV3609" s="18"/>
      <c r="CW3609" s="18"/>
      <c r="CX3609" s="18"/>
      <c r="CY3609" s="18"/>
      <c r="CZ3609" s="18"/>
      <c r="DA3609" s="18"/>
      <c r="DB3609" s="18"/>
      <c r="DC3609" s="20"/>
      <c r="DD3609" s="22" t="str">
        <f t="shared" si="2254"/>
        <v>проверка пройдена</v>
      </c>
      <c r="DE3609" s="22" t="str">
        <f t="shared" si="2255"/>
        <v>проверка пройдена</v>
      </c>
      <c r="EO3609" s="64"/>
      <c r="EP3609" s="64"/>
      <c r="EQ3609" s="64"/>
      <c r="ER3609" s="64"/>
      <c r="ES3609" s="64"/>
      <c r="ET3609" s="64"/>
      <c r="EU3609" s="64"/>
      <c r="EV3609" s="64"/>
      <c r="EW3609" s="64"/>
      <c r="EX3609" s="64"/>
      <c r="EY3609" s="64"/>
      <c r="EZ3609" s="64"/>
      <c r="FA3609" s="64"/>
      <c r="FB3609" s="64"/>
      <c r="FC3609" s="64"/>
      <c r="FD3609" s="64"/>
      <c r="FE3609" s="64"/>
      <c r="FF3609" s="64"/>
      <c r="FG3609" s="64"/>
      <c r="FH3609" s="64"/>
      <c r="FI3609" s="64"/>
      <c r="FJ3609" s="64"/>
      <c r="FK3609" s="64"/>
      <c r="FL3609" s="64"/>
      <c r="FM3609" s="64"/>
      <c r="FN3609" s="64"/>
      <c r="FO3609" s="64"/>
      <c r="FP3609" s="64"/>
      <c r="FQ3609" s="64"/>
      <c r="FR3609" s="64"/>
      <c r="FS3609" s="64"/>
      <c r="FT3609" s="64"/>
      <c r="FU3609" s="64"/>
      <c r="FV3609" s="64"/>
      <c r="FW3609" s="64"/>
      <c r="FX3609" s="64"/>
      <c r="FY3609" s="64"/>
      <c r="FZ3609" s="64"/>
      <c r="GA3609" s="64"/>
      <c r="GB3609" s="64"/>
      <c r="GC3609" s="64"/>
      <c r="GD3609" s="64"/>
      <c r="GE3609" s="64"/>
      <c r="GF3609" s="64"/>
      <c r="GG3609" s="64"/>
      <c r="GH3609" s="64"/>
      <c r="GI3609" s="64"/>
      <c r="GJ3609" s="64"/>
      <c r="GK3609" s="64"/>
      <c r="GL3609" s="64"/>
      <c r="GM3609" s="64"/>
      <c r="GN3609" s="64"/>
      <c r="GO3609" s="64"/>
      <c r="GP3609" s="64"/>
      <c r="GQ3609" s="64"/>
      <c r="GR3609" s="64"/>
      <c r="GS3609" s="64"/>
      <c r="GT3609" s="64"/>
      <c r="GU3609" s="64"/>
      <c r="GV3609" s="64"/>
      <c r="GW3609" s="64"/>
      <c r="GX3609" s="64"/>
    </row>
    <row r="3610" spans="1:206" s="63" customFormat="1" ht="42.75" customHeight="1" x14ac:dyDescent="0.25">
      <c r="A3610" s="55" t="s">
        <v>200</v>
      </c>
      <c r="B3610" s="56" t="s">
        <v>87</v>
      </c>
      <c r="C3610" s="57" t="s">
        <v>100</v>
      </c>
      <c r="D3610" s="57" t="s">
        <v>2049</v>
      </c>
      <c r="E3610" s="56" t="str">
        <f>VLOOKUP(C3610,'Коды программ'!$A$2:$B$581,2,FALSE)</f>
        <v>Право и организация социального обеспечения</v>
      </c>
      <c r="F3610" s="56" t="str">
        <f t="shared" si="2230"/>
        <v>40.02.01 Право и организация социального обеспечения</v>
      </c>
      <c r="G3610" s="56" t="s">
        <v>55</v>
      </c>
      <c r="H3610" s="56" t="s">
        <v>51</v>
      </c>
      <c r="I3610" s="56" t="s">
        <v>128</v>
      </c>
      <c r="J3610" s="56" t="s">
        <v>53</v>
      </c>
      <c r="K3610" s="58" t="s">
        <v>32</v>
      </c>
      <c r="L3610" s="59" t="s">
        <v>1351</v>
      </c>
      <c r="M3610" s="58"/>
      <c r="N3610" s="60"/>
      <c r="O3610" s="61"/>
      <c r="P3610" s="60"/>
      <c r="Q3610" s="62"/>
      <c r="R3610" s="62"/>
      <c r="S3610" s="22">
        <f t="shared" si="2259"/>
        <v>0</v>
      </c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77">
        <f t="shared" si="2260"/>
        <v>0</v>
      </c>
      <c r="BG3610" s="18"/>
      <c r="BH3610" s="18"/>
      <c r="BI3610" s="18"/>
      <c r="BJ3610" s="18"/>
      <c r="BK3610" s="18"/>
      <c r="BL3610" s="18"/>
      <c r="BM3610" s="18"/>
      <c r="BN3610" s="18"/>
      <c r="BO3610" s="18"/>
      <c r="BP3610" s="18"/>
      <c r="BQ3610" s="18"/>
      <c r="BR3610" s="18"/>
      <c r="BS3610" s="18"/>
      <c r="BT3610" s="18"/>
      <c r="BU3610" s="18"/>
      <c r="BV3610" s="18"/>
      <c r="BW3610" s="18"/>
      <c r="BX3610" s="18"/>
      <c r="BY3610" s="18"/>
      <c r="BZ3610" s="18"/>
      <c r="CA3610" s="18"/>
      <c r="CB3610" s="18"/>
      <c r="CC3610" s="18"/>
      <c r="CD3610" s="18"/>
      <c r="CE3610" s="18"/>
      <c r="CF3610" s="18"/>
      <c r="CG3610" s="18"/>
      <c r="CH3610" s="18"/>
      <c r="CI3610" s="18"/>
      <c r="CJ3610" s="18"/>
      <c r="CK3610" s="18"/>
      <c r="CL3610" s="18"/>
      <c r="CM3610" s="18"/>
      <c r="CN3610" s="18"/>
      <c r="CO3610" s="18"/>
      <c r="CP3610" s="18"/>
      <c r="CQ3610" s="18"/>
      <c r="CR3610" s="18"/>
      <c r="CS3610" s="18"/>
      <c r="CT3610" s="18"/>
      <c r="CU3610" s="18"/>
      <c r="CV3610" s="18"/>
      <c r="CW3610" s="18"/>
      <c r="CX3610" s="18"/>
      <c r="CY3610" s="18"/>
      <c r="CZ3610" s="18"/>
      <c r="DA3610" s="18"/>
      <c r="DB3610" s="18"/>
      <c r="DC3610" s="20"/>
      <c r="DD3610" s="22" t="str">
        <f t="shared" si="2254"/>
        <v>проверка пройдена</v>
      </c>
      <c r="DE3610" s="22" t="str">
        <f t="shared" si="2255"/>
        <v>проверка пройдена</v>
      </c>
      <c r="EO3610" s="64"/>
      <c r="EP3610" s="64"/>
      <c r="EQ3610" s="64"/>
      <c r="ER3610" s="64"/>
      <c r="ES3610" s="64"/>
      <c r="ET3610" s="64"/>
      <c r="EU3610" s="64"/>
      <c r="EV3610" s="64"/>
      <c r="EW3610" s="64"/>
      <c r="EX3610" s="64"/>
      <c r="EY3610" s="64"/>
      <c r="EZ3610" s="64"/>
      <c r="FA3610" s="64"/>
      <c r="FB3610" s="64"/>
      <c r="FC3610" s="64"/>
      <c r="FD3610" s="64"/>
      <c r="FE3610" s="64"/>
      <c r="FF3610" s="64"/>
      <c r="FG3610" s="64"/>
      <c r="FH3610" s="64"/>
      <c r="FI3610" s="64"/>
      <c r="FJ3610" s="64"/>
      <c r="FK3610" s="64"/>
      <c r="FL3610" s="64"/>
      <c r="FM3610" s="64"/>
      <c r="FN3610" s="64"/>
      <c r="FO3610" s="64"/>
      <c r="FP3610" s="64"/>
      <c r="FQ3610" s="64"/>
      <c r="FR3610" s="64"/>
      <c r="FS3610" s="64"/>
      <c r="FT3610" s="64"/>
      <c r="FU3610" s="64"/>
      <c r="FV3610" s="64"/>
      <c r="FW3610" s="64"/>
      <c r="FX3610" s="64"/>
      <c r="FY3610" s="64"/>
      <c r="FZ3610" s="64"/>
      <c r="GA3610" s="64"/>
      <c r="GB3610" s="64"/>
      <c r="GC3610" s="64"/>
      <c r="GD3610" s="64"/>
      <c r="GE3610" s="64"/>
      <c r="GF3610" s="64"/>
      <c r="GG3610" s="64"/>
      <c r="GH3610" s="64"/>
      <c r="GI3610" s="64"/>
      <c r="GJ3610" s="64"/>
      <c r="GK3610" s="64"/>
      <c r="GL3610" s="64"/>
      <c r="GM3610" s="64"/>
      <c r="GN3610" s="64"/>
      <c r="GO3610" s="64"/>
      <c r="GP3610" s="64"/>
      <c r="GQ3610" s="64"/>
      <c r="GR3610" s="64"/>
      <c r="GS3610" s="64"/>
      <c r="GT3610" s="64"/>
      <c r="GU3610" s="64"/>
      <c r="GV3610" s="64"/>
      <c r="GW3610" s="64"/>
      <c r="GX3610" s="64"/>
    </row>
    <row r="3611" spans="1:206" s="63" customFormat="1" ht="42.75" customHeight="1" x14ac:dyDescent="0.25">
      <c r="A3611" s="55" t="s">
        <v>200</v>
      </c>
      <c r="B3611" s="56" t="s">
        <v>87</v>
      </c>
      <c r="C3611" s="57" t="s">
        <v>100</v>
      </c>
      <c r="D3611" s="57" t="s">
        <v>2049</v>
      </c>
      <c r="E3611" s="56" t="str">
        <f>VLOOKUP(C3611,'Коды программ'!$A$2:$B$581,2,FALSE)</f>
        <v>Право и организация социального обеспечения</v>
      </c>
      <c r="F3611" s="56" t="str">
        <f t="shared" si="2230"/>
        <v>40.02.01 Право и организация социального обеспечения</v>
      </c>
      <c r="G3611" s="56" t="s">
        <v>55</v>
      </c>
      <c r="H3611" s="56" t="s">
        <v>51</v>
      </c>
      <c r="I3611" s="56" t="s">
        <v>128</v>
      </c>
      <c r="J3611" s="56" t="s">
        <v>53</v>
      </c>
      <c r="K3611" s="58" t="s">
        <v>33</v>
      </c>
      <c r="L3611" s="59" t="s">
        <v>1352</v>
      </c>
      <c r="M3611" s="58"/>
      <c r="N3611" s="60"/>
      <c r="O3611" s="61"/>
      <c r="P3611" s="60"/>
      <c r="Q3611" s="62"/>
      <c r="R3611" s="62"/>
      <c r="S3611" s="22">
        <f t="shared" si="2259"/>
        <v>0</v>
      </c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77">
        <f t="shared" si="2260"/>
        <v>0</v>
      </c>
      <c r="BG3611" s="18"/>
      <c r="BH3611" s="18"/>
      <c r="BI3611" s="18"/>
      <c r="BJ3611" s="18"/>
      <c r="BK3611" s="18"/>
      <c r="BL3611" s="18"/>
      <c r="BM3611" s="18"/>
      <c r="BN3611" s="18"/>
      <c r="BO3611" s="18"/>
      <c r="BP3611" s="18"/>
      <c r="BQ3611" s="18"/>
      <c r="BR3611" s="18"/>
      <c r="BS3611" s="18"/>
      <c r="BT3611" s="18"/>
      <c r="BU3611" s="18"/>
      <c r="BV3611" s="18"/>
      <c r="BW3611" s="18"/>
      <c r="BX3611" s="18"/>
      <c r="BY3611" s="18"/>
      <c r="BZ3611" s="18"/>
      <c r="CA3611" s="18"/>
      <c r="CB3611" s="18"/>
      <c r="CC3611" s="18"/>
      <c r="CD3611" s="18"/>
      <c r="CE3611" s="18"/>
      <c r="CF3611" s="18"/>
      <c r="CG3611" s="18"/>
      <c r="CH3611" s="18"/>
      <c r="CI3611" s="18"/>
      <c r="CJ3611" s="18"/>
      <c r="CK3611" s="18"/>
      <c r="CL3611" s="18"/>
      <c r="CM3611" s="18"/>
      <c r="CN3611" s="18"/>
      <c r="CO3611" s="18"/>
      <c r="CP3611" s="18"/>
      <c r="CQ3611" s="18"/>
      <c r="CR3611" s="18"/>
      <c r="CS3611" s="18"/>
      <c r="CT3611" s="18"/>
      <c r="CU3611" s="18"/>
      <c r="CV3611" s="18"/>
      <c r="CW3611" s="18"/>
      <c r="CX3611" s="18"/>
      <c r="CY3611" s="18"/>
      <c r="CZ3611" s="18"/>
      <c r="DA3611" s="18"/>
      <c r="DB3611" s="18"/>
      <c r="DC3611" s="20"/>
      <c r="DD3611" s="22" t="str">
        <f t="shared" si="2254"/>
        <v>проверка пройдена</v>
      </c>
      <c r="DE3611" s="22" t="str">
        <f t="shared" si="2255"/>
        <v>проверка пройдена</v>
      </c>
      <c r="EO3611" s="64"/>
      <c r="EP3611" s="64"/>
      <c r="EQ3611" s="64"/>
      <c r="ER3611" s="64"/>
      <c r="ES3611" s="64"/>
      <c r="ET3611" s="64"/>
      <c r="EU3611" s="64"/>
      <c r="EV3611" s="64"/>
      <c r="EW3611" s="64"/>
      <c r="EX3611" s="64"/>
      <c r="EY3611" s="64"/>
      <c r="EZ3611" s="64"/>
      <c r="FA3611" s="64"/>
      <c r="FB3611" s="64"/>
      <c r="FC3611" s="64"/>
      <c r="FD3611" s="64"/>
      <c r="FE3611" s="64"/>
      <c r="FF3611" s="64"/>
      <c r="FG3611" s="64"/>
      <c r="FH3611" s="64"/>
      <c r="FI3611" s="64"/>
      <c r="FJ3611" s="64"/>
      <c r="FK3611" s="64"/>
      <c r="FL3611" s="64"/>
      <c r="FM3611" s="64"/>
      <c r="FN3611" s="64"/>
      <c r="FO3611" s="64"/>
      <c r="FP3611" s="64"/>
      <c r="FQ3611" s="64"/>
      <c r="FR3611" s="64"/>
      <c r="FS3611" s="64"/>
      <c r="FT3611" s="64"/>
      <c r="FU3611" s="64"/>
      <c r="FV3611" s="64"/>
      <c r="FW3611" s="64"/>
      <c r="FX3611" s="64"/>
      <c r="FY3611" s="64"/>
      <c r="FZ3611" s="64"/>
      <c r="GA3611" s="64"/>
      <c r="GB3611" s="64"/>
      <c r="GC3611" s="64"/>
      <c r="GD3611" s="64"/>
      <c r="GE3611" s="64"/>
      <c r="GF3611" s="64"/>
      <c r="GG3611" s="64"/>
      <c r="GH3611" s="64"/>
      <c r="GI3611" s="64"/>
      <c r="GJ3611" s="64"/>
      <c r="GK3611" s="64"/>
      <c r="GL3611" s="64"/>
      <c r="GM3611" s="64"/>
      <c r="GN3611" s="64"/>
      <c r="GO3611" s="64"/>
      <c r="GP3611" s="64"/>
      <c r="GQ3611" s="64"/>
      <c r="GR3611" s="64"/>
      <c r="GS3611" s="64"/>
      <c r="GT3611" s="64"/>
      <c r="GU3611" s="64"/>
      <c r="GV3611" s="64"/>
      <c r="GW3611" s="64"/>
      <c r="GX3611" s="64"/>
    </row>
    <row r="3612" spans="1:206" s="63" customFormat="1" ht="42.75" customHeight="1" x14ac:dyDescent="0.25">
      <c r="A3612" s="55" t="s">
        <v>200</v>
      </c>
      <c r="B3612" s="56" t="s">
        <v>87</v>
      </c>
      <c r="C3612" s="57" t="s">
        <v>100</v>
      </c>
      <c r="D3612" s="57" t="s">
        <v>2049</v>
      </c>
      <c r="E3612" s="56" t="str">
        <f>VLOOKUP(C3612,'Коды программ'!$A$2:$B$581,2,FALSE)</f>
        <v>Право и организация социального обеспечения</v>
      </c>
      <c r="F3612" s="56" t="str">
        <f t="shared" si="2230"/>
        <v>40.02.01 Право и организация социального обеспечения</v>
      </c>
      <c r="G3612" s="56" t="s">
        <v>55</v>
      </c>
      <c r="H3612" s="56" t="s">
        <v>51</v>
      </c>
      <c r="I3612" s="56" t="s">
        <v>128</v>
      </c>
      <c r="J3612" s="56" t="s">
        <v>53</v>
      </c>
      <c r="K3612" s="58" t="s">
        <v>34</v>
      </c>
      <c r="L3612" s="59" t="s">
        <v>1353</v>
      </c>
      <c r="M3612" s="58"/>
      <c r="N3612" s="60"/>
      <c r="O3612" s="61"/>
      <c r="P3612" s="60"/>
      <c r="Q3612" s="62"/>
      <c r="R3612" s="62"/>
      <c r="S3612" s="22">
        <f t="shared" si="2259"/>
        <v>0</v>
      </c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77">
        <f t="shared" si="2260"/>
        <v>0</v>
      </c>
      <c r="BG3612" s="18"/>
      <c r="BH3612" s="18"/>
      <c r="BI3612" s="18"/>
      <c r="BJ3612" s="18"/>
      <c r="BK3612" s="18"/>
      <c r="BL3612" s="18"/>
      <c r="BM3612" s="18"/>
      <c r="BN3612" s="18"/>
      <c r="BO3612" s="18"/>
      <c r="BP3612" s="18"/>
      <c r="BQ3612" s="18"/>
      <c r="BR3612" s="18"/>
      <c r="BS3612" s="18"/>
      <c r="BT3612" s="18"/>
      <c r="BU3612" s="18"/>
      <c r="BV3612" s="18"/>
      <c r="BW3612" s="18"/>
      <c r="BX3612" s="18"/>
      <c r="BY3612" s="18"/>
      <c r="BZ3612" s="18"/>
      <c r="CA3612" s="18"/>
      <c r="CB3612" s="18"/>
      <c r="CC3612" s="18"/>
      <c r="CD3612" s="18"/>
      <c r="CE3612" s="18"/>
      <c r="CF3612" s="18"/>
      <c r="CG3612" s="18"/>
      <c r="CH3612" s="18"/>
      <c r="CI3612" s="18"/>
      <c r="CJ3612" s="18"/>
      <c r="CK3612" s="18"/>
      <c r="CL3612" s="18"/>
      <c r="CM3612" s="18"/>
      <c r="CN3612" s="18"/>
      <c r="CO3612" s="18"/>
      <c r="CP3612" s="18"/>
      <c r="CQ3612" s="18"/>
      <c r="CR3612" s="18"/>
      <c r="CS3612" s="18"/>
      <c r="CT3612" s="18"/>
      <c r="CU3612" s="18"/>
      <c r="CV3612" s="18"/>
      <c r="CW3612" s="18"/>
      <c r="CX3612" s="18"/>
      <c r="CY3612" s="18"/>
      <c r="CZ3612" s="18"/>
      <c r="DA3612" s="18"/>
      <c r="DB3612" s="18"/>
      <c r="DC3612" s="20"/>
      <c r="DD3612" s="22" t="str">
        <f t="shared" si="2254"/>
        <v>проверка пройдена</v>
      </c>
      <c r="DE3612" s="22" t="str">
        <f t="shared" si="2255"/>
        <v>проверка пройдена</v>
      </c>
      <c r="EO3612" s="64"/>
      <c r="EP3612" s="64"/>
      <c r="EQ3612" s="64"/>
      <c r="ER3612" s="64"/>
      <c r="ES3612" s="64"/>
      <c r="ET3612" s="64"/>
      <c r="EU3612" s="64"/>
      <c r="EV3612" s="64"/>
      <c r="EW3612" s="64"/>
      <c r="EX3612" s="64"/>
      <c r="EY3612" s="64"/>
      <c r="EZ3612" s="64"/>
      <c r="FA3612" s="64"/>
      <c r="FB3612" s="64"/>
      <c r="FC3612" s="64"/>
      <c r="FD3612" s="64"/>
      <c r="FE3612" s="64"/>
      <c r="FF3612" s="64"/>
      <c r="FG3612" s="64"/>
      <c r="FH3612" s="64"/>
      <c r="FI3612" s="64"/>
      <c r="FJ3612" s="64"/>
      <c r="FK3612" s="64"/>
      <c r="FL3612" s="64"/>
      <c r="FM3612" s="64"/>
      <c r="FN3612" s="64"/>
      <c r="FO3612" s="64"/>
      <c r="FP3612" s="64"/>
      <c r="FQ3612" s="64"/>
      <c r="FR3612" s="64"/>
      <c r="FS3612" s="64"/>
      <c r="FT3612" s="64"/>
      <c r="FU3612" s="64"/>
      <c r="FV3612" s="64"/>
      <c r="FW3612" s="64"/>
      <c r="FX3612" s="64"/>
      <c r="FY3612" s="64"/>
      <c r="FZ3612" s="64"/>
      <c r="GA3612" s="64"/>
      <c r="GB3612" s="64"/>
      <c r="GC3612" s="64"/>
      <c r="GD3612" s="64"/>
      <c r="GE3612" s="64"/>
      <c r="GF3612" s="64"/>
      <c r="GG3612" s="64"/>
      <c r="GH3612" s="64"/>
      <c r="GI3612" s="64"/>
      <c r="GJ3612" s="64"/>
      <c r="GK3612" s="64"/>
      <c r="GL3612" s="64"/>
      <c r="GM3612" s="64"/>
      <c r="GN3612" s="64"/>
      <c r="GO3612" s="64"/>
      <c r="GP3612" s="64"/>
      <c r="GQ3612" s="64"/>
      <c r="GR3612" s="64"/>
      <c r="GS3612" s="64"/>
      <c r="GT3612" s="64"/>
      <c r="GU3612" s="64"/>
      <c r="GV3612" s="64"/>
      <c r="GW3612" s="64"/>
      <c r="GX3612" s="64"/>
    </row>
    <row r="3613" spans="1:206" s="63" customFormat="1" ht="42.75" customHeight="1" x14ac:dyDescent="0.25">
      <c r="A3613" s="55" t="s">
        <v>200</v>
      </c>
      <c r="B3613" s="56" t="s">
        <v>87</v>
      </c>
      <c r="C3613" s="57" t="s">
        <v>100</v>
      </c>
      <c r="D3613" s="57" t="s">
        <v>2049</v>
      </c>
      <c r="E3613" s="56" t="str">
        <f>VLOOKUP(C3613,'Коды программ'!$A$2:$B$581,2,FALSE)</f>
        <v>Право и организация социального обеспечения</v>
      </c>
      <c r="F3613" s="56" t="str">
        <f t="shared" si="2230"/>
        <v>40.02.01 Право и организация социального обеспечения</v>
      </c>
      <c r="G3613" s="56" t="s">
        <v>55</v>
      </c>
      <c r="H3613" s="56" t="s">
        <v>51</v>
      </c>
      <c r="I3613" s="56" t="s">
        <v>128</v>
      </c>
      <c r="J3613" s="56" t="s">
        <v>53</v>
      </c>
      <c r="K3613" s="58" t="s">
        <v>35</v>
      </c>
      <c r="L3613" s="59" t="s">
        <v>1354</v>
      </c>
      <c r="M3613" s="58"/>
      <c r="N3613" s="60"/>
      <c r="O3613" s="61"/>
      <c r="P3613" s="60"/>
      <c r="Q3613" s="62"/>
      <c r="R3613" s="62"/>
      <c r="S3613" s="22">
        <f t="shared" si="2259"/>
        <v>0</v>
      </c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77">
        <f t="shared" si="2260"/>
        <v>0</v>
      </c>
      <c r="BG3613" s="18"/>
      <c r="BH3613" s="18"/>
      <c r="BI3613" s="18"/>
      <c r="BJ3613" s="18"/>
      <c r="BK3613" s="18"/>
      <c r="BL3613" s="18"/>
      <c r="BM3613" s="18"/>
      <c r="BN3613" s="18"/>
      <c r="BO3613" s="18"/>
      <c r="BP3613" s="18"/>
      <c r="BQ3613" s="18"/>
      <c r="BR3613" s="18"/>
      <c r="BS3613" s="18"/>
      <c r="BT3613" s="18"/>
      <c r="BU3613" s="18"/>
      <c r="BV3613" s="18"/>
      <c r="BW3613" s="18"/>
      <c r="BX3613" s="18"/>
      <c r="BY3613" s="18"/>
      <c r="BZ3613" s="18"/>
      <c r="CA3613" s="18"/>
      <c r="CB3613" s="18"/>
      <c r="CC3613" s="18"/>
      <c r="CD3613" s="18"/>
      <c r="CE3613" s="18"/>
      <c r="CF3613" s="18"/>
      <c r="CG3613" s="18"/>
      <c r="CH3613" s="18"/>
      <c r="CI3613" s="18"/>
      <c r="CJ3613" s="18"/>
      <c r="CK3613" s="18"/>
      <c r="CL3613" s="18"/>
      <c r="CM3613" s="18"/>
      <c r="CN3613" s="18"/>
      <c r="CO3613" s="18"/>
      <c r="CP3613" s="18"/>
      <c r="CQ3613" s="18"/>
      <c r="CR3613" s="18"/>
      <c r="CS3613" s="18"/>
      <c r="CT3613" s="18"/>
      <c r="CU3613" s="18"/>
      <c r="CV3613" s="18"/>
      <c r="CW3613" s="18"/>
      <c r="CX3613" s="18"/>
      <c r="CY3613" s="18"/>
      <c r="CZ3613" s="18"/>
      <c r="DA3613" s="18"/>
      <c r="DB3613" s="18"/>
      <c r="DC3613" s="20"/>
      <c r="DD3613" s="22" t="str">
        <f t="shared" si="2254"/>
        <v>проверка пройдена</v>
      </c>
      <c r="DE3613" s="22" t="str">
        <f t="shared" si="2255"/>
        <v>проверка пройдена</v>
      </c>
      <c r="EO3613" s="64"/>
      <c r="EP3613" s="64"/>
      <c r="EQ3613" s="64"/>
      <c r="ER3613" s="64"/>
      <c r="ES3613" s="64"/>
      <c r="ET3613" s="64"/>
      <c r="EU3613" s="64"/>
      <c r="EV3613" s="64"/>
      <c r="EW3613" s="64"/>
      <c r="EX3613" s="64"/>
      <c r="EY3613" s="64"/>
      <c r="EZ3613" s="64"/>
      <c r="FA3613" s="64"/>
      <c r="FB3613" s="64"/>
      <c r="FC3613" s="64"/>
      <c r="FD3613" s="64"/>
      <c r="FE3613" s="64"/>
      <c r="FF3613" s="64"/>
      <c r="FG3613" s="64"/>
      <c r="FH3613" s="64"/>
      <c r="FI3613" s="64"/>
      <c r="FJ3613" s="64"/>
      <c r="FK3613" s="64"/>
      <c r="FL3613" s="64"/>
      <c r="FM3613" s="64"/>
      <c r="FN3613" s="64"/>
      <c r="FO3613" s="64"/>
      <c r="FP3613" s="64"/>
      <c r="FQ3613" s="64"/>
      <c r="FR3613" s="64"/>
      <c r="FS3613" s="64"/>
      <c r="FT3613" s="64"/>
      <c r="FU3613" s="64"/>
      <c r="FV3613" s="64"/>
      <c r="FW3613" s="64"/>
      <c r="FX3613" s="64"/>
      <c r="FY3613" s="64"/>
      <c r="FZ3613" s="64"/>
      <c r="GA3613" s="64"/>
      <c r="GB3613" s="64"/>
      <c r="GC3613" s="64"/>
      <c r="GD3613" s="64"/>
      <c r="GE3613" s="64"/>
      <c r="GF3613" s="64"/>
      <c r="GG3613" s="64"/>
      <c r="GH3613" s="64"/>
      <c r="GI3613" s="64"/>
      <c r="GJ3613" s="64"/>
      <c r="GK3613" s="64"/>
      <c r="GL3613" s="64"/>
      <c r="GM3613" s="64"/>
      <c r="GN3613" s="64"/>
      <c r="GO3613" s="64"/>
      <c r="GP3613" s="64"/>
      <c r="GQ3613" s="64"/>
      <c r="GR3613" s="64"/>
      <c r="GS3613" s="64"/>
      <c r="GT3613" s="64"/>
      <c r="GU3613" s="64"/>
      <c r="GV3613" s="64"/>
      <c r="GW3613" s="64"/>
      <c r="GX3613" s="64"/>
    </row>
    <row r="3614" spans="1:206" s="63" customFormat="1" ht="42.75" customHeight="1" x14ac:dyDescent="0.25">
      <c r="A3614" s="55" t="s">
        <v>200</v>
      </c>
      <c r="B3614" s="56" t="s">
        <v>87</v>
      </c>
      <c r="C3614" s="57" t="s">
        <v>100</v>
      </c>
      <c r="D3614" s="57" t="s">
        <v>2049</v>
      </c>
      <c r="E3614" s="56" t="str">
        <f>VLOOKUP(C3614,'Коды программ'!$A$2:$B$581,2,FALSE)</f>
        <v>Право и организация социального обеспечения</v>
      </c>
      <c r="F3614" s="56" t="str">
        <f t="shared" si="2230"/>
        <v>40.02.01 Право и организация социального обеспечения</v>
      </c>
      <c r="G3614" s="56" t="s">
        <v>55</v>
      </c>
      <c r="H3614" s="56" t="s">
        <v>51</v>
      </c>
      <c r="I3614" s="56" t="s">
        <v>128</v>
      </c>
      <c r="J3614" s="56" t="s">
        <v>53</v>
      </c>
      <c r="K3614" s="58" t="s">
        <v>36</v>
      </c>
      <c r="L3614" s="59" t="s">
        <v>1355</v>
      </c>
      <c r="M3614" s="58"/>
      <c r="N3614" s="60"/>
      <c r="O3614" s="61"/>
      <c r="P3614" s="60"/>
      <c r="Q3614" s="62"/>
      <c r="R3614" s="62"/>
      <c r="S3614" s="22">
        <f t="shared" si="2259"/>
        <v>0</v>
      </c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77">
        <f t="shared" si="2260"/>
        <v>0</v>
      </c>
      <c r="BG3614" s="18"/>
      <c r="BH3614" s="18"/>
      <c r="BI3614" s="18"/>
      <c r="BJ3614" s="18"/>
      <c r="BK3614" s="18"/>
      <c r="BL3614" s="18"/>
      <c r="BM3614" s="18"/>
      <c r="BN3614" s="18"/>
      <c r="BO3614" s="18"/>
      <c r="BP3614" s="18"/>
      <c r="BQ3614" s="18"/>
      <c r="BR3614" s="18"/>
      <c r="BS3614" s="18"/>
      <c r="BT3614" s="18"/>
      <c r="BU3614" s="18"/>
      <c r="BV3614" s="18"/>
      <c r="BW3614" s="18"/>
      <c r="BX3614" s="18"/>
      <c r="BY3614" s="18"/>
      <c r="BZ3614" s="18"/>
      <c r="CA3614" s="18"/>
      <c r="CB3614" s="18"/>
      <c r="CC3614" s="18"/>
      <c r="CD3614" s="18"/>
      <c r="CE3614" s="18"/>
      <c r="CF3614" s="18"/>
      <c r="CG3614" s="18"/>
      <c r="CH3614" s="18"/>
      <c r="CI3614" s="18"/>
      <c r="CJ3614" s="18"/>
      <c r="CK3614" s="18"/>
      <c r="CL3614" s="18"/>
      <c r="CM3614" s="18"/>
      <c r="CN3614" s="18"/>
      <c r="CO3614" s="18"/>
      <c r="CP3614" s="18"/>
      <c r="CQ3614" s="18"/>
      <c r="CR3614" s="18"/>
      <c r="CS3614" s="18"/>
      <c r="CT3614" s="18"/>
      <c r="CU3614" s="18"/>
      <c r="CV3614" s="18"/>
      <c r="CW3614" s="18"/>
      <c r="CX3614" s="18"/>
      <c r="CY3614" s="18"/>
      <c r="CZ3614" s="18"/>
      <c r="DA3614" s="18"/>
      <c r="DB3614" s="18"/>
      <c r="DC3614" s="20"/>
      <c r="DD3614" s="22" t="str">
        <f t="shared" si="2254"/>
        <v>проверка пройдена</v>
      </c>
      <c r="DE3614" s="22" t="str">
        <f t="shared" si="2255"/>
        <v>проверка пройдена</v>
      </c>
      <c r="EO3614" s="64"/>
      <c r="EP3614" s="64"/>
      <c r="EQ3614" s="64"/>
      <c r="ER3614" s="64"/>
      <c r="ES3614" s="64"/>
      <c r="ET3614" s="64"/>
      <c r="EU3614" s="64"/>
      <c r="EV3614" s="64"/>
      <c r="EW3614" s="64"/>
      <c r="EX3614" s="64"/>
      <c r="EY3614" s="64"/>
      <c r="EZ3614" s="64"/>
      <c r="FA3614" s="64"/>
      <c r="FB3614" s="64"/>
      <c r="FC3614" s="64"/>
      <c r="FD3614" s="64"/>
      <c r="FE3614" s="64"/>
      <c r="FF3614" s="64"/>
      <c r="FG3614" s="64"/>
      <c r="FH3614" s="64"/>
      <c r="FI3614" s="64"/>
      <c r="FJ3614" s="64"/>
      <c r="FK3614" s="64"/>
      <c r="FL3614" s="64"/>
      <c r="FM3614" s="64"/>
      <c r="FN3614" s="64"/>
      <c r="FO3614" s="64"/>
      <c r="FP3614" s="64"/>
      <c r="FQ3614" s="64"/>
      <c r="FR3614" s="64"/>
      <c r="FS3614" s="64"/>
      <c r="FT3614" s="64"/>
      <c r="FU3614" s="64"/>
      <c r="FV3614" s="64"/>
      <c r="FW3614" s="64"/>
      <c r="FX3614" s="64"/>
      <c r="FY3614" s="64"/>
      <c r="FZ3614" s="64"/>
      <c r="GA3614" s="64"/>
      <c r="GB3614" s="64"/>
      <c r="GC3614" s="64"/>
      <c r="GD3614" s="64"/>
      <c r="GE3614" s="64"/>
      <c r="GF3614" s="64"/>
      <c r="GG3614" s="64"/>
      <c r="GH3614" s="64"/>
      <c r="GI3614" s="64"/>
      <c r="GJ3614" s="64"/>
      <c r="GK3614" s="64"/>
      <c r="GL3614" s="64"/>
      <c r="GM3614" s="64"/>
      <c r="GN3614" s="64"/>
      <c r="GO3614" s="64"/>
      <c r="GP3614" s="64"/>
      <c r="GQ3614" s="64"/>
      <c r="GR3614" s="64"/>
      <c r="GS3614" s="64"/>
      <c r="GT3614" s="64"/>
      <c r="GU3614" s="64"/>
      <c r="GV3614" s="64"/>
      <c r="GW3614" s="64"/>
      <c r="GX3614" s="64"/>
    </row>
    <row r="3615" spans="1:206" s="63" customFormat="1" ht="42.75" customHeight="1" x14ac:dyDescent="0.25">
      <c r="A3615" s="55" t="s">
        <v>200</v>
      </c>
      <c r="B3615" s="56" t="s">
        <v>87</v>
      </c>
      <c r="C3615" s="57" t="s">
        <v>100</v>
      </c>
      <c r="D3615" s="57" t="s">
        <v>2049</v>
      </c>
      <c r="E3615" s="56" t="str">
        <f>VLOOKUP(C3615,'Коды программ'!$A$2:$B$581,2,FALSE)</f>
        <v>Право и организация социального обеспечения</v>
      </c>
      <c r="F3615" s="56" t="str">
        <f t="shared" si="2230"/>
        <v>40.02.01 Право и организация социального обеспечения</v>
      </c>
      <c r="G3615" s="56" t="s">
        <v>55</v>
      </c>
      <c r="H3615" s="56" t="s">
        <v>51</v>
      </c>
      <c r="I3615" s="56" t="s">
        <v>128</v>
      </c>
      <c r="J3615" s="56" t="s">
        <v>53</v>
      </c>
      <c r="K3615" s="58" t="s">
        <v>37</v>
      </c>
      <c r="L3615" s="59" t="s">
        <v>1356</v>
      </c>
      <c r="M3615" s="58"/>
      <c r="N3615" s="60"/>
      <c r="O3615" s="61"/>
      <c r="P3615" s="60"/>
      <c r="Q3615" s="62"/>
      <c r="R3615" s="62"/>
      <c r="S3615" s="22">
        <f t="shared" si="2259"/>
        <v>0</v>
      </c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77">
        <f t="shared" si="2260"/>
        <v>0</v>
      </c>
      <c r="BG3615" s="18"/>
      <c r="BH3615" s="18"/>
      <c r="BI3615" s="18"/>
      <c r="BJ3615" s="18"/>
      <c r="BK3615" s="18"/>
      <c r="BL3615" s="18"/>
      <c r="BM3615" s="18"/>
      <c r="BN3615" s="18"/>
      <c r="BO3615" s="18"/>
      <c r="BP3615" s="18"/>
      <c r="BQ3615" s="18"/>
      <c r="BR3615" s="18"/>
      <c r="BS3615" s="18"/>
      <c r="BT3615" s="18"/>
      <c r="BU3615" s="18"/>
      <c r="BV3615" s="18"/>
      <c r="BW3615" s="18"/>
      <c r="BX3615" s="18"/>
      <c r="BY3615" s="18"/>
      <c r="BZ3615" s="18"/>
      <c r="CA3615" s="18"/>
      <c r="CB3615" s="18"/>
      <c r="CC3615" s="18"/>
      <c r="CD3615" s="18"/>
      <c r="CE3615" s="18"/>
      <c r="CF3615" s="18"/>
      <c r="CG3615" s="18"/>
      <c r="CH3615" s="18"/>
      <c r="CI3615" s="18"/>
      <c r="CJ3615" s="18"/>
      <c r="CK3615" s="18"/>
      <c r="CL3615" s="18"/>
      <c r="CM3615" s="18"/>
      <c r="CN3615" s="18"/>
      <c r="CO3615" s="18"/>
      <c r="CP3615" s="18"/>
      <c r="CQ3615" s="18"/>
      <c r="CR3615" s="18"/>
      <c r="CS3615" s="18"/>
      <c r="CT3615" s="18"/>
      <c r="CU3615" s="18"/>
      <c r="CV3615" s="18"/>
      <c r="CW3615" s="18"/>
      <c r="CX3615" s="18"/>
      <c r="CY3615" s="18"/>
      <c r="CZ3615" s="18"/>
      <c r="DA3615" s="18"/>
      <c r="DB3615" s="18"/>
      <c r="DC3615" s="20"/>
      <c r="DD3615" s="22" t="str">
        <f t="shared" si="2254"/>
        <v>проверка пройдена</v>
      </c>
      <c r="DE3615" s="22" t="str">
        <f t="shared" si="2255"/>
        <v>проверка пройдена</v>
      </c>
      <c r="EO3615" s="64"/>
      <c r="EP3615" s="64"/>
      <c r="EQ3615" s="64"/>
      <c r="ER3615" s="64"/>
      <c r="ES3615" s="64"/>
      <c r="ET3615" s="64"/>
      <c r="EU3615" s="64"/>
      <c r="EV3615" s="64"/>
      <c r="EW3615" s="64"/>
      <c r="EX3615" s="64"/>
      <c r="EY3615" s="64"/>
      <c r="EZ3615" s="64"/>
      <c r="FA3615" s="64"/>
      <c r="FB3615" s="64"/>
      <c r="FC3615" s="64"/>
      <c r="FD3615" s="64"/>
      <c r="FE3615" s="64"/>
      <c r="FF3615" s="64"/>
      <c r="FG3615" s="64"/>
      <c r="FH3615" s="64"/>
      <c r="FI3615" s="64"/>
      <c r="FJ3615" s="64"/>
      <c r="FK3615" s="64"/>
      <c r="FL3615" s="64"/>
      <c r="FM3615" s="64"/>
      <c r="FN3615" s="64"/>
      <c r="FO3615" s="64"/>
      <c r="FP3615" s="64"/>
      <c r="FQ3615" s="64"/>
      <c r="FR3615" s="64"/>
      <c r="FS3615" s="64"/>
      <c r="FT3615" s="64"/>
      <c r="FU3615" s="64"/>
      <c r="FV3615" s="64"/>
      <c r="FW3615" s="64"/>
      <c r="FX3615" s="64"/>
      <c r="FY3615" s="64"/>
      <c r="FZ3615" s="64"/>
      <c r="GA3615" s="64"/>
      <c r="GB3615" s="64"/>
      <c r="GC3615" s="64"/>
      <c r="GD3615" s="64"/>
      <c r="GE3615" s="64"/>
      <c r="GF3615" s="64"/>
      <c r="GG3615" s="64"/>
      <c r="GH3615" s="64"/>
      <c r="GI3615" s="64"/>
      <c r="GJ3615" s="64"/>
      <c r="GK3615" s="64"/>
      <c r="GL3615" s="64"/>
      <c r="GM3615" s="64"/>
      <c r="GN3615" s="64"/>
      <c r="GO3615" s="64"/>
      <c r="GP3615" s="64"/>
      <c r="GQ3615" s="64"/>
      <c r="GR3615" s="64"/>
      <c r="GS3615" s="64"/>
      <c r="GT3615" s="64"/>
      <c r="GU3615" s="64"/>
      <c r="GV3615" s="64"/>
      <c r="GW3615" s="64"/>
      <c r="GX3615" s="64"/>
    </row>
    <row r="3616" spans="1:206" s="63" customFormat="1" ht="42.75" customHeight="1" x14ac:dyDescent="0.25">
      <c r="A3616" s="55" t="s">
        <v>200</v>
      </c>
      <c r="B3616" s="56" t="s">
        <v>87</v>
      </c>
      <c r="C3616" s="57" t="s">
        <v>100</v>
      </c>
      <c r="D3616" s="57" t="s">
        <v>2049</v>
      </c>
      <c r="E3616" s="56" t="str">
        <f>VLOOKUP(C3616,'Коды программ'!$A$2:$B$581,2,FALSE)</f>
        <v>Право и организация социального обеспечения</v>
      </c>
      <c r="F3616" s="56" t="str">
        <f t="shared" si="2230"/>
        <v>40.02.01 Право и организация социального обеспечения</v>
      </c>
      <c r="G3616" s="56" t="s">
        <v>55</v>
      </c>
      <c r="H3616" s="56" t="s">
        <v>51</v>
      </c>
      <c r="I3616" s="56" t="s">
        <v>128</v>
      </c>
      <c r="J3616" s="56" t="s">
        <v>53</v>
      </c>
      <c r="K3616" s="58" t="s">
        <v>38</v>
      </c>
      <c r="L3616" s="59" t="s">
        <v>1357</v>
      </c>
      <c r="M3616" s="58"/>
      <c r="N3616" s="60"/>
      <c r="O3616" s="61"/>
      <c r="P3616" s="60"/>
      <c r="Q3616" s="62"/>
      <c r="R3616" s="62"/>
      <c r="S3616" s="22">
        <f t="shared" si="2259"/>
        <v>0</v>
      </c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77">
        <f t="shared" si="2260"/>
        <v>0</v>
      </c>
      <c r="BG3616" s="18"/>
      <c r="BH3616" s="18"/>
      <c r="BI3616" s="18"/>
      <c r="BJ3616" s="18"/>
      <c r="BK3616" s="18"/>
      <c r="BL3616" s="18"/>
      <c r="BM3616" s="18"/>
      <c r="BN3616" s="18"/>
      <c r="BO3616" s="18"/>
      <c r="BP3616" s="18"/>
      <c r="BQ3616" s="18"/>
      <c r="BR3616" s="18"/>
      <c r="BS3616" s="18"/>
      <c r="BT3616" s="18"/>
      <c r="BU3616" s="18"/>
      <c r="BV3616" s="18"/>
      <c r="BW3616" s="18"/>
      <c r="BX3616" s="18"/>
      <c r="BY3616" s="18"/>
      <c r="BZ3616" s="18"/>
      <c r="CA3616" s="18"/>
      <c r="CB3616" s="18"/>
      <c r="CC3616" s="18"/>
      <c r="CD3616" s="18"/>
      <c r="CE3616" s="18"/>
      <c r="CF3616" s="18"/>
      <c r="CG3616" s="18"/>
      <c r="CH3616" s="18"/>
      <c r="CI3616" s="18"/>
      <c r="CJ3616" s="18"/>
      <c r="CK3616" s="18"/>
      <c r="CL3616" s="18"/>
      <c r="CM3616" s="18"/>
      <c r="CN3616" s="18"/>
      <c r="CO3616" s="18"/>
      <c r="CP3616" s="18"/>
      <c r="CQ3616" s="18"/>
      <c r="CR3616" s="18"/>
      <c r="CS3616" s="18"/>
      <c r="CT3616" s="18"/>
      <c r="CU3616" s="18"/>
      <c r="CV3616" s="18"/>
      <c r="CW3616" s="18"/>
      <c r="CX3616" s="18"/>
      <c r="CY3616" s="18"/>
      <c r="CZ3616" s="18"/>
      <c r="DA3616" s="18"/>
      <c r="DB3616" s="18"/>
      <c r="DC3616" s="20"/>
      <c r="DD3616" s="22" t="str">
        <f t="shared" si="2254"/>
        <v>проверка пройдена</v>
      </c>
      <c r="DE3616" s="22" t="str">
        <f t="shared" si="2255"/>
        <v>проверка пройдена</v>
      </c>
      <c r="EO3616" s="64"/>
      <c r="EP3616" s="64"/>
      <c r="EQ3616" s="64"/>
      <c r="ER3616" s="64"/>
      <c r="ES3616" s="64"/>
      <c r="ET3616" s="64"/>
      <c r="EU3616" s="64"/>
      <c r="EV3616" s="64"/>
      <c r="EW3616" s="64"/>
      <c r="EX3616" s="64"/>
      <c r="EY3616" s="64"/>
      <c r="EZ3616" s="64"/>
      <c r="FA3616" s="64"/>
      <c r="FB3616" s="64"/>
      <c r="FC3616" s="64"/>
      <c r="FD3616" s="64"/>
      <c r="FE3616" s="64"/>
      <c r="FF3616" s="64"/>
      <c r="FG3616" s="64"/>
      <c r="FH3616" s="64"/>
      <c r="FI3616" s="64"/>
      <c r="FJ3616" s="64"/>
      <c r="FK3616" s="64"/>
      <c r="FL3616" s="64"/>
      <c r="FM3616" s="64"/>
      <c r="FN3616" s="64"/>
      <c r="FO3616" s="64"/>
      <c r="FP3616" s="64"/>
      <c r="FQ3616" s="64"/>
      <c r="FR3616" s="64"/>
      <c r="FS3616" s="64"/>
      <c r="FT3616" s="64"/>
      <c r="FU3616" s="64"/>
      <c r="FV3616" s="64"/>
      <c r="FW3616" s="64"/>
      <c r="FX3616" s="64"/>
      <c r="FY3616" s="64"/>
      <c r="FZ3616" s="64"/>
      <c r="GA3616" s="64"/>
      <c r="GB3616" s="64"/>
      <c r="GC3616" s="64"/>
      <c r="GD3616" s="64"/>
      <c r="GE3616" s="64"/>
      <c r="GF3616" s="64"/>
      <c r="GG3616" s="64"/>
      <c r="GH3616" s="64"/>
      <c r="GI3616" s="64"/>
      <c r="GJ3616" s="64"/>
      <c r="GK3616" s="64"/>
      <c r="GL3616" s="64"/>
      <c r="GM3616" s="64"/>
      <c r="GN3616" s="64"/>
      <c r="GO3616" s="64"/>
      <c r="GP3616" s="64"/>
      <c r="GQ3616" s="64"/>
      <c r="GR3616" s="64"/>
      <c r="GS3616" s="64"/>
      <c r="GT3616" s="64"/>
      <c r="GU3616" s="64"/>
      <c r="GV3616" s="64"/>
      <c r="GW3616" s="64"/>
      <c r="GX3616" s="64"/>
    </row>
    <row r="3617" spans="1:206" s="63" customFormat="1" ht="42.75" customHeight="1" x14ac:dyDescent="0.25">
      <c r="A3617" s="55" t="s">
        <v>200</v>
      </c>
      <c r="B3617" s="56" t="s">
        <v>87</v>
      </c>
      <c r="C3617" s="57" t="s">
        <v>100</v>
      </c>
      <c r="D3617" s="57" t="s">
        <v>2049</v>
      </c>
      <c r="E3617" s="56" t="str">
        <f>VLOOKUP(C3617,'Коды программ'!$A$2:$B$581,2,FALSE)</f>
        <v>Право и организация социального обеспечения</v>
      </c>
      <c r="F3617" s="56" t="str">
        <f t="shared" si="2230"/>
        <v>40.02.01 Право и организация социального обеспечения</v>
      </c>
      <c r="G3617" s="56" t="s">
        <v>55</v>
      </c>
      <c r="H3617" s="56" t="s">
        <v>51</v>
      </c>
      <c r="I3617" s="56" t="s">
        <v>128</v>
      </c>
      <c r="J3617" s="56" t="s">
        <v>53</v>
      </c>
      <c r="K3617" s="58" t="s">
        <v>39</v>
      </c>
      <c r="L3617" s="59" t="s">
        <v>1358</v>
      </c>
      <c r="M3617" s="58"/>
      <c r="N3617" s="60"/>
      <c r="O3617" s="61"/>
      <c r="P3617" s="60"/>
      <c r="Q3617" s="62"/>
      <c r="R3617" s="62"/>
      <c r="S3617" s="22">
        <f t="shared" si="2259"/>
        <v>0</v>
      </c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77">
        <f t="shared" si="2260"/>
        <v>0</v>
      </c>
      <c r="BG3617" s="18"/>
      <c r="BH3617" s="18"/>
      <c r="BI3617" s="18"/>
      <c r="BJ3617" s="18"/>
      <c r="BK3617" s="18"/>
      <c r="BL3617" s="18"/>
      <c r="BM3617" s="18"/>
      <c r="BN3617" s="18"/>
      <c r="BO3617" s="18"/>
      <c r="BP3617" s="18"/>
      <c r="BQ3617" s="18"/>
      <c r="BR3617" s="18"/>
      <c r="BS3617" s="18"/>
      <c r="BT3617" s="18"/>
      <c r="BU3617" s="18"/>
      <c r="BV3617" s="18"/>
      <c r="BW3617" s="18"/>
      <c r="BX3617" s="18"/>
      <c r="BY3617" s="18"/>
      <c r="BZ3617" s="18"/>
      <c r="CA3617" s="18"/>
      <c r="CB3617" s="18"/>
      <c r="CC3617" s="18"/>
      <c r="CD3617" s="18"/>
      <c r="CE3617" s="18"/>
      <c r="CF3617" s="18"/>
      <c r="CG3617" s="18"/>
      <c r="CH3617" s="18"/>
      <c r="CI3617" s="18"/>
      <c r="CJ3617" s="18"/>
      <c r="CK3617" s="18"/>
      <c r="CL3617" s="18"/>
      <c r="CM3617" s="18"/>
      <c r="CN3617" s="18"/>
      <c r="CO3617" s="18"/>
      <c r="CP3617" s="18"/>
      <c r="CQ3617" s="18"/>
      <c r="CR3617" s="18"/>
      <c r="CS3617" s="18"/>
      <c r="CT3617" s="18"/>
      <c r="CU3617" s="18"/>
      <c r="CV3617" s="18"/>
      <c r="CW3617" s="18"/>
      <c r="CX3617" s="18"/>
      <c r="CY3617" s="18"/>
      <c r="CZ3617" s="18"/>
      <c r="DA3617" s="18"/>
      <c r="DB3617" s="18"/>
      <c r="DC3617" s="20"/>
      <c r="DD3617" s="22" t="str">
        <f t="shared" si="2254"/>
        <v>проверка пройдена</v>
      </c>
      <c r="DE3617" s="22" t="str">
        <f t="shared" si="2255"/>
        <v>проверка пройдена</v>
      </c>
      <c r="EO3617" s="64"/>
      <c r="EP3617" s="64"/>
      <c r="EQ3617" s="64"/>
      <c r="ER3617" s="64"/>
      <c r="ES3617" s="64"/>
      <c r="ET3617" s="64"/>
      <c r="EU3617" s="64"/>
      <c r="EV3617" s="64"/>
      <c r="EW3617" s="64"/>
      <c r="EX3617" s="64"/>
      <c r="EY3617" s="64"/>
      <c r="EZ3617" s="64"/>
      <c r="FA3617" s="64"/>
      <c r="FB3617" s="64"/>
      <c r="FC3617" s="64"/>
      <c r="FD3617" s="64"/>
      <c r="FE3617" s="64"/>
      <c r="FF3617" s="64"/>
      <c r="FG3617" s="64"/>
      <c r="FH3617" s="64"/>
      <c r="FI3617" s="64"/>
      <c r="FJ3617" s="64"/>
      <c r="FK3617" s="64"/>
      <c r="FL3617" s="64"/>
      <c r="FM3617" s="64"/>
      <c r="FN3617" s="64"/>
      <c r="FO3617" s="64"/>
      <c r="FP3617" s="64"/>
      <c r="FQ3617" s="64"/>
      <c r="FR3617" s="64"/>
      <c r="FS3617" s="64"/>
      <c r="FT3617" s="64"/>
      <c r="FU3617" s="64"/>
      <c r="FV3617" s="64"/>
      <c r="FW3617" s="64"/>
      <c r="FX3617" s="64"/>
      <c r="FY3617" s="64"/>
      <c r="FZ3617" s="64"/>
      <c r="GA3617" s="64"/>
      <c r="GB3617" s="64"/>
      <c r="GC3617" s="64"/>
      <c r="GD3617" s="64"/>
      <c r="GE3617" s="64"/>
      <c r="GF3617" s="64"/>
      <c r="GG3617" s="64"/>
      <c r="GH3617" s="64"/>
      <c r="GI3617" s="64"/>
      <c r="GJ3617" s="64"/>
      <c r="GK3617" s="64"/>
      <c r="GL3617" s="64"/>
      <c r="GM3617" s="64"/>
      <c r="GN3617" s="64"/>
      <c r="GO3617" s="64"/>
      <c r="GP3617" s="64"/>
      <c r="GQ3617" s="64"/>
      <c r="GR3617" s="64"/>
      <c r="GS3617" s="64"/>
      <c r="GT3617" s="64"/>
      <c r="GU3617" s="64"/>
      <c r="GV3617" s="64"/>
      <c r="GW3617" s="64"/>
      <c r="GX3617" s="64"/>
    </row>
    <row r="3618" spans="1:206" s="63" customFormat="1" ht="42.75" customHeight="1" x14ac:dyDescent="0.25">
      <c r="A3618" s="55" t="s">
        <v>200</v>
      </c>
      <c r="B3618" s="56"/>
      <c r="C3618" s="57"/>
      <c r="D3618" s="57"/>
      <c r="E3618" s="56"/>
      <c r="F3618" s="56" t="str">
        <f t="shared" si="2230"/>
        <v xml:space="preserve"> </v>
      </c>
      <c r="G3618" s="56"/>
      <c r="H3618" s="56"/>
      <c r="I3618" s="56"/>
      <c r="J3618" s="56"/>
      <c r="K3618" s="58" t="s">
        <v>40</v>
      </c>
      <c r="L3618" s="59" t="s">
        <v>1347</v>
      </c>
      <c r="M3618" s="58"/>
      <c r="N3618" s="60"/>
      <c r="O3618" s="61"/>
      <c r="P3618" s="60"/>
      <c r="Q3618" s="62"/>
      <c r="R3618" s="24" t="str">
        <f t="shared" ref="R3618:CF3618" si="2261">IF(AND(R3604&lt;=R3603,R3605&lt;=R3604,R3606&lt;=R3603,R3607&lt;=R3603,R3608=(R3604+R3606),R3608=(R3609+R3610+R3611+R3612+R3613+R3614+R3615),R3616&lt;=R3608,R3617&lt;=R3608,(R3604+R3606)&lt;=R3603,R3609&lt;=R3608,R3610&lt;=R3608,R3611&lt;=R3608,R3612&lt;=R3608,R3613&lt;=R3608,R3614&lt;=R3608,R3615&lt;=R3608,R3616&lt;=R3607,R3616&lt;=R3608)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18" s="24" t="str">
        <f t="shared" si="2261"/>
        <v>проверка пройдена</v>
      </c>
      <c r="T3618" s="24" t="str">
        <f t="shared" si="2261"/>
        <v>проверка пройдена</v>
      </c>
      <c r="U3618" s="24" t="str">
        <f t="shared" si="2261"/>
        <v>проверка пройдена</v>
      </c>
      <c r="V3618" s="24" t="str">
        <f t="shared" si="2261"/>
        <v>проверка пройдена</v>
      </c>
      <c r="W3618" s="24" t="str">
        <f t="shared" si="2261"/>
        <v>проверка пройдена</v>
      </c>
      <c r="X3618" s="24" t="str">
        <f t="shared" si="2261"/>
        <v>проверка пройдена</v>
      </c>
      <c r="Y3618" s="24" t="str">
        <f t="shared" si="2261"/>
        <v>проверка пройдена</v>
      </c>
      <c r="Z3618" s="24" t="str">
        <f t="shared" si="2261"/>
        <v>проверка пройдена</v>
      </c>
      <c r="AA3618" s="24" t="str">
        <f t="shared" si="2261"/>
        <v>проверка пройдена</v>
      </c>
      <c r="AB3618" s="24" t="str">
        <f t="shared" si="2261"/>
        <v>проверка пройдена</v>
      </c>
      <c r="AC3618" s="24" t="str">
        <f t="shared" si="2261"/>
        <v>проверка пройдена</v>
      </c>
      <c r="AD3618" s="24" t="str">
        <f t="shared" si="2261"/>
        <v>проверка пройдена</v>
      </c>
      <c r="AE3618" s="24" t="str">
        <f t="shared" si="2261"/>
        <v>проверка пройдена</v>
      </c>
      <c r="AF3618" s="24" t="str">
        <f t="shared" si="2261"/>
        <v>проверка пройдена</v>
      </c>
      <c r="AG3618" s="24" t="str">
        <f t="shared" si="2261"/>
        <v>проверка пройдена</v>
      </c>
      <c r="AH3618" s="24" t="str">
        <f t="shared" si="2261"/>
        <v>проверка пройдена</v>
      </c>
      <c r="AI3618" s="24" t="str">
        <f t="shared" si="2261"/>
        <v>проверка пройдена</v>
      </c>
      <c r="AJ3618" s="24" t="str">
        <f t="shared" si="2261"/>
        <v>проверка пройдена</v>
      </c>
      <c r="AK3618" s="24" t="str">
        <f t="shared" si="2261"/>
        <v>проверка пройдена</v>
      </c>
      <c r="AL3618" s="24" t="str">
        <f t="shared" si="2261"/>
        <v>проверка пройдена</v>
      </c>
      <c r="AM3618" s="24" t="str">
        <f t="shared" si="2261"/>
        <v>проверка пройдена</v>
      </c>
      <c r="AN3618" s="24" t="str">
        <f t="shared" si="2261"/>
        <v>проверка пройдена</v>
      </c>
      <c r="AO3618" s="24" t="str">
        <f t="shared" si="2261"/>
        <v>проверка пройдена</v>
      </c>
      <c r="AP3618" s="24" t="str">
        <f t="shared" si="2261"/>
        <v>проверка пройдена</v>
      </c>
      <c r="AQ3618" s="24" t="str">
        <f t="shared" si="2261"/>
        <v>проверка пройдена</v>
      </c>
      <c r="AR3618" s="24" t="str">
        <f t="shared" si="2261"/>
        <v>проверка пройдена</v>
      </c>
      <c r="AS3618" s="24" t="str">
        <f t="shared" si="2261"/>
        <v>проверка пройдена</v>
      </c>
      <c r="AT3618" s="24" t="str">
        <f t="shared" si="2261"/>
        <v>проверка пройдена</v>
      </c>
      <c r="AU3618" s="24" t="str">
        <f t="shared" si="2261"/>
        <v>проверка пройдена</v>
      </c>
      <c r="AV3618" s="24" t="str">
        <f t="shared" si="2261"/>
        <v>проверка пройдена</v>
      </c>
      <c r="AW3618" s="24" t="str">
        <f t="shared" si="2261"/>
        <v>проверка пройдена</v>
      </c>
      <c r="AX3618" s="24" t="str">
        <f t="shared" si="2261"/>
        <v>проверка пройдена</v>
      </c>
      <c r="AY3618" s="24" t="str">
        <f t="shared" si="2261"/>
        <v>проверка пройдена</v>
      </c>
      <c r="AZ3618" s="24" t="str">
        <f t="shared" si="2261"/>
        <v>проверка пройдена</v>
      </c>
      <c r="BA3618" s="24" t="str">
        <f t="shared" si="2261"/>
        <v>проверка пройдена</v>
      </c>
      <c r="BB3618" s="24" t="str">
        <f t="shared" si="2261"/>
        <v>проверка пройдена</v>
      </c>
      <c r="BC3618" s="24" t="str">
        <f t="shared" si="2261"/>
        <v>проверка пройдена</v>
      </c>
      <c r="BD3618" s="24" t="str">
        <f t="shared" si="2261"/>
        <v>проверка пройдена</v>
      </c>
      <c r="BE3618" s="24" t="str">
        <f t="shared" si="2261"/>
        <v>проверка пройдена</v>
      </c>
      <c r="BF3618" s="24" t="str">
        <f t="shared" si="2261"/>
        <v>проверка пройдена</v>
      </c>
      <c r="BG3618" s="24" t="str">
        <f t="shared" si="2261"/>
        <v>проверка пройдена</v>
      </c>
      <c r="BH3618" s="24" t="str">
        <f t="shared" si="2261"/>
        <v>проверка пройдена</v>
      </c>
      <c r="BI3618" s="24" t="str">
        <f t="shared" si="2261"/>
        <v>проверка пройдена</v>
      </c>
      <c r="BJ3618" s="24" t="str">
        <f t="shared" si="2261"/>
        <v>проверка пройдена</v>
      </c>
      <c r="BK3618" s="24" t="str">
        <f t="shared" si="2261"/>
        <v>проверка пройдена</v>
      </c>
      <c r="BL3618" s="24" t="str">
        <f t="shared" si="2261"/>
        <v>проверка пройдена</v>
      </c>
      <c r="BM3618" s="24" t="str">
        <f t="shared" si="2261"/>
        <v>проверка пройдена</v>
      </c>
      <c r="BN3618" s="24" t="str">
        <f t="shared" si="2261"/>
        <v>проверка пройдена</v>
      </c>
      <c r="BO3618" s="24" t="str">
        <f t="shared" si="2261"/>
        <v>проверка пройдена</v>
      </c>
      <c r="BP3618" s="24" t="str">
        <f t="shared" si="2261"/>
        <v>проверка пройдена</v>
      </c>
      <c r="BQ3618" s="24" t="str">
        <f t="shared" si="2261"/>
        <v>проверка пройдена</v>
      </c>
      <c r="BR3618" s="24" t="str">
        <f t="shared" si="2261"/>
        <v>проверка пройдена</v>
      </c>
      <c r="BS3618" s="24" t="str">
        <f t="shared" si="2261"/>
        <v>проверка пройдена</v>
      </c>
      <c r="BT3618" s="24" t="str">
        <f t="shared" si="2261"/>
        <v>проверка пройдена</v>
      </c>
      <c r="BU3618" s="24" t="str">
        <f t="shared" si="2261"/>
        <v>проверка пройдена</v>
      </c>
      <c r="BV3618" s="24" t="str">
        <f t="shared" si="2261"/>
        <v>проверка пройдена</v>
      </c>
      <c r="BW3618" s="24" t="str">
        <f t="shared" si="2261"/>
        <v>проверка пройдена</v>
      </c>
      <c r="BX3618" s="24" t="str">
        <f t="shared" si="2261"/>
        <v>проверка пройдена</v>
      </c>
      <c r="BY3618" s="24" t="str">
        <f t="shared" si="2261"/>
        <v>проверка пройдена</v>
      </c>
      <c r="BZ3618" s="24" t="str">
        <f t="shared" si="2261"/>
        <v>проверка пройдена</v>
      </c>
      <c r="CA3618" s="24" t="str">
        <f t="shared" si="2261"/>
        <v>проверка пройдена</v>
      </c>
      <c r="CB3618" s="24" t="str">
        <f t="shared" si="2261"/>
        <v>проверка пройдена</v>
      </c>
      <c r="CC3618" s="24" t="str">
        <f t="shared" si="2261"/>
        <v>проверка пройдена</v>
      </c>
      <c r="CD3618" s="24" t="str">
        <f t="shared" si="2261"/>
        <v>проверка пройдена</v>
      </c>
      <c r="CE3618" s="24" t="str">
        <f t="shared" si="2261"/>
        <v>проверка пройдена</v>
      </c>
      <c r="CF3618" s="24" t="str">
        <f t="shared" si="2261"/>
        <v>проверка пройдена</v>
      </c>
      <c r="CG3618" s="24" t="str">
        <f t="shared" ref="CG3618:DA3618" si="2262">IF(AND(CG3604&lt;=CG3603,CG3605&lt;=CG3604,CG3606&lt;=CG3603,CG3607&lt;=CG3603,CG3608=(CG3604+CG3606),CG3608=(CG3609+CG3610+CG3611+CG3612+CG3613+CG3614+CG3615),CG3616&lt;=CG3608,CG3617&lt;=CG3608,(CG3604+CG3606)&lt;=CG3603,CG3609&lt;=CG3608,CG3610&lt;=CG3608,CG3611&lt;=CG3608,CG3612&lt;=CG3608,CG3613&lt;=CG3608,CG3614&lt;=CG3608,CG3615&lt;=CG3608,CG3616&lt;=CG3607,CG3616&lt;=CG3608)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18" s="24" t="str">
        <f t="shared" si="2262"/>
        <v>проверка пройдена</v>
      </c>
      <c r="CI3618" s="24" t="str">
        <f t="shared" si="2262"/>
        <v>проверка пройдена</v>
      </c>
      <c r="CJ3618" s="24" t="str">
        <f t="shared" si="2262"/>
        <v>проверка пройдена</v>
      </c>
      <c r="CK3618" s="24" t="str">
        <f t="shared" si="2262"/>
        <v>проверка пройдена</v>
      </c>
      <c r="CL3618" s="24" t="str">
        <f t="shared" si="2262"/>
        <v>проверка пройдена</v>
      </c>
      <c r="CM3618" s="24" t="str">
        <f t="shared" si="2262"/>
        <v>проверка пройдена</v>
      </c>
      <c r="CN3618" s="24" t="str">
        <f t="shared" si="2262"/>
        <v>проверка пройдена</v>
      </c>
      <c r="CO3618" s="24" t="str">
        <f t="shared" si="2262"/>
        <v>проверка пройдена</v>
      </c>
      <c r="CP3618" s="24" t="str">
        <f t="shared" si="2262"/>
        <v>проверка пройдена</v>
      </c>
      <c r="CQ3618" s="24" t="str">
        <f t="shared" si="2262"/>
        <v>проверка пройдена</v>
      </c>
      <c r="CR3618" s="24" t="str">
        <f t="shared" si="2262"/>
        <v>проверка пройдена</v>
      </c>
      <c r="CS3618" s="24" t="str">
        <f t="shared" si="2262"/>
        <v>проверка пройдена</v>
      </c>
      <c r="CT3618" s="24" t="str">
        <f t="shared" si="2262"/>
        <v>проверка пройдена</v>
      </c>
      <c r="CU3618" s="24" t="str">
        <f t="shared" si="2262"/>
        <v>проверка пройдена</v>
      </c>
      <c r="CV3618" s="24" t="str">
        <f t="shared" si="2262"/>
        <v>проверка пройдена</v>
      </c>
      <c r="CW3618" s="24" t="str">
        <f t="shared" si="2262"/>
        <v>проверка пройдена</v>
      </c>
      <c r="CX3618" s="24"/>
      <c r="CY3618" s="24" t="str">
        <f t="shared" si="2262"/>
        <v>проверка пройдена</v>
      </c>
      <c r="CZ3618" s="24" t="str">
        <f t="shared" si="2262"/>
        <v>проверка пройдена</v>
      </c>
      <c r="DA3618" s="24" t="str">
        <f t="shared" si="2262"/>
        <v>проверка пройдена</v>
      </c>
      <c r="DB3618" s="18"/>
      <c r="DC3618" s="20"/>
      <c r="DD3618" s="22"/>
      <c r="DE3618" s="22"/>
      <c r="EO3618" s="64"/>
      <c r="EP3618" s="64"/>
      <c r="EQ3618" s="64"/>
      <c r="ER3618" s="64"/>
      <c r="ES3618" s="64"/>
      <c r="ET3618" s="64"/>
      <c r="EU3618" s="64"/>
      <c r="EV3618" s="64"/>
      <c r="EW3618" s="64"/>
      <c r="EX3618" s="64"/>
      <c r="EY3618" s="64"/>
      <c r="EZ3618" s="64"/>
      <c r="FA3618" s="64"/>
      <c r="FB3618" s="64"/>
      <c r="FC3618" s="64"/>
      <c r="FD3618" s="64"/>
      <c r="FE3618" s="64"/>
      <c r="FF3618" s="64"/>
      <c r="FG3618" s="64"/>
      <c r="FH3618" s="64"/>
      <c r="FI3618" s="64"/>
      <c r="FJ3618" s="64"/>
      <c r="FK3618" s="64"/>
      <c r="FL3618" s="64"/>
      <c r="FM3618" s="64"/>
      <c r="FN3618" s="64"/>
      <c r="FO3618" s="64"/>
      <c r="FP3618" s="64"/>
      <c r="FQ3618" s="64"/>
      <c r="FR3618" s="64"/>
      <c r="FS3618" s="64"/>
      <c r="FT3618" s="64"/>
      <c r="FU3618" s="64"/>
      <c r="FV3618" s="64"/>
      <c r="FW3618" s="64"/>
      <c r="FX3618" s="64"/>
      <c r="FY3618" s="64"/>
      <c r="FZ3618" s="64"/>
      <c r="GA3618" s="64"/>
      <c r="GB3618" s="64"/>
      <c r="GC3618" s="64"/>
      <c r="GD3618" s="64"/>
      <c r="GE3618" s="64"/>
      <c r="GF3618" s="64"/>
      <c r="GG3618" s="64"/>
      <c r="GH3618" s="64"/>
      <c r="GI3618" s="64"/>
      <c r="GJ3618" s="64"/>
      <c r="GK3618" s="64"/>
      <c r="GL3618" s="64"/>
      <c r="GM3618" s="64"/>
      <c r="GN3618" s="64"/>
      <c r="GO3618" s="64"/>
      <c r="GP3618" s="64"/>
      <c r="GQ3618" s="64"/>
      <c r="GR3618" s="64"/>
      <c r="GS3618" s="64"/>
      <c r="GT3618" s="64"/>
      <c r="GU3618" s="64"/>
      <c r="GV3618" s="64"/>
      <c r="GW3618" s="64"/>
      <c r="GX3618" s="64"/>
    </row>
    <row r="3619" spans="1:206" s="63" customFormat="1" ht="42.75" customHeight="1" x14ac:dyDescent="0.25">
      <c r="A3619" s="55" t="s">
        <v>200</v>
      </c>
      <c r="B3619" s="56" t="s">
        <v>87</v>
      </c>
      <c r="C3619" s="57" t="s">
        <v>100</v>
      </c>
      <c r="D3619" s="57" t="s">
        <v>2049</v>
      </c>
      <c r="E3619" s="56" t="str">
        <f>VLOOKUP(C3619,'Коды программ'!$A$2:$B$581,2,FALSE)</f>
        <v>Право и организация социального обеспечения</v>
      </c>
      <c r="F3619" s="56" t="str">
        <f t="shared" si="2230"/>
        <v>40.02.01 Право и организация социального обеспечения</v>
      </c>
      <c r="G3619" s="56" t="s">
        <v>55</v>
      </c>
      <c r="H3619" s="56" t="s">
        <v>56</v>
      </c>
      <c r="I3619" s="56" t="s">
        <v>128</v>
      </c>
      <c r="J3619" s="56" t="s">
        <v>53</v>
      </c>
      <c r="K3619" s="58" t="s">
        <v>25</v>
      </c>
      <c r="L3619" s="59" t="s">
        <v>42</v>
      </c>
      <c r="M3619" s="58"/>
      <c r="N3619" s="60">
        <v>10</v>
      </c>
      <c r="O3619" s="61">
        <v>2</v>
      </c>
      <c r="P3619" s="60">
        <v>8</v>
      </c>
      <c r="Q3619" s="62"/>
      <c r="R3619" s="62">
        <v>3</v>
      </c>
      <c r="S3619" s="22">
        <f t="shared" ref="S3619:S3623" si="2263">SUM(T3619:AU3619)</f>
        <v>3</v>
      </c>
      <c r="T3619" s="18"/>
      <c r="U3619" s="18"/>
      <c r="V3619" s="18"/>
      <c r="W3619" s="18">
        <v>3</v>
      </c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>
        <v>2</v>
      </c>
      <c r="AW3619" s="18">
        <v>3</v>
      </c>
      <c r="AX3619" s="18"/>
      <c r="AY3619" s="18"/>
      <c r="AZ3619" s="18"/>
      <c r="BA3619" s="18"/>
      <c r="BB3619" s="18"/>
      <c r="BC3619" s="18"/>
      <c r="BD3619" s="18"/>
      <c r="BE3619" s="18"/>
      <c r="BF3619" s="77">
        <f>SUM(BG3619:CH3619)</f>
        <v>0</v>
      </c>
      <c r="BG3619" s="18"/>
      <c r="BH3619" s="18"/>
      <c r="BI3619" s="18"/>
      <c r="BJ3619" s="18"/>
      <c r="BK3619" s="18"/>
      <c r="BL3619" s="18"/>
      <c r="BM3619" s="18"/>
      <c r="BN3619" s="18"/>
      <c r="BO3619" s="18"/>
      <c r="BP3619" s="18"/>
      <c r="BQ3619" s="18"/>
      <c r="BR3619" s="18"/>
      <c r="BS3619" s="18"/>
      <c r="BT3619" s="18"/>
      <c r="BU3619" s="18"/>
      <c r="BV3619" s="18"/>
      <c r="BW3619" s="18"/>
      <c r="BX3619" s="18"/>
      <c r="BY3619" s="18"/>
      <c r="BZ3619" s="18"/>
      <c r="CA3619" s="18"/>
      <c r="CB3619" s="18"/>
      <c r="CC3619" s="18"/>
      <c r="CD3619" s="18"/>
      <c r="CE3619" s="18"/>
      <c r="CF3619" s="18"/>
      <c r="CG3619" s="18"/>
      <c r="CH3619" s="18"/>
      <c r="CI3619" s="18">
        <v>2</v>
      </c>
      <c r="CJ3619" s="18"/>
      <c r="CK3619" s="18"/>
      <c r="CL3619" s="18"/>
      <c r="CM3619" s="18"/>
      <c r="CN3619" s="18"/>
      <c r="CO3619" s="18"/>
      <c r="CP3619" s="18"/>
      <c r="CQ3619" s="18"/>
      <c r="CR3619" s="18"/>
      <c r="CS3619" s="18"/>
      <c r="CT3619" s="18"/>
      <c r="CU3619" s="18"/>
      <c r="CV3619" s="18"/>
      <c r="CW3619" s="18"/>
      <c r="CX3619" s="18"/>
      <c r="CY3619" s="18"/>
      <c r="CZ3619" s="18"/>
      <c r="DA3619" s="18"/>
      <c r="DB3619" s="18"/>
      <c r="DC3619" s="20"/>
      <c r="DD3619" s="22" t="str">
        <f t="shared" ref="DD3619:DD3633" si="2264">IF(R3619=S3619+AX3619+AY3619+AZ3619+BA3619+BC3619+BD3619+BE3619+BF3619+CJ3619+CK3619+CL3619+CM3619+CN3619+CO3619+CP3619+CQ3619+CR3619+CS3619+CT3619+CU3619+CV3619+CW3619+CY3619+CZ3619+DA3619,"проверка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19" s="22" t="str">
        <f t="shared" ref="DE3619:DE3633" si="2265">IF(AND(AV3619&lt;=S3619,AW3619&lt;=S3619),"проверка пройдена","ВНИМАНИЕ! не может стоять значение большее, чем проверка пройдена")</f>
        <v>проверка пройдена</v>
      </c>
      <c r="EO3619" s="64"/>
      <c r="EP3619" s="64"/>
      <c r="EQ3619" s="64"/>
      <c r="ER3619" s="64"/>
      <c r="ES3619" s="64"/>
      <c r="ET3619" s="64"/>
      <c r="EU3619" s="64"/>
      <c r="EV3619" s="64"/>
      <c r="EW3619" s="64"/>
      <c r="EX3619" s="64"/>
      <c r="EY3619" s="64"/>
      <c r="EZ3619" s="64"/>
      <c r="FA3619" s="64"/>
      <c r="FB3619" s="64"/>
      <c r="FC3619" s="64"/>
      <c r="FD3619" s="64"/>
      <c r="FE3619" s="64"/>
      <c r="FF3619" s="64"/>
      <c r="FG3619" s="64"/>
      <c r="FH3619" s="64"/>
      <c r="FI3619" s="64"/>
      <c r="FJ3619" s="64"/>
      <c r="FK3619" s="64"/>
      <c r="FL3619" s="64"/>
      <c r="FM3619" s="64"/>
      <c r="FN3619" s="64"/>
      <c r="FO3619" s="64"/>
      <c r="FP3619" s="64"/>
      <c r="FQ3619" s="64"/>
      <c r="FR3619" s="64"/>
      <c r="FS3619" s="64"/>
      <c r="FT3619" s="64"/>
      <c r="FU3619" s="64"/>
      <c r="FV3619" s="64"/>
      <c r="FW3619" s="64"/>
      <c r="FX3619" s="64"/>
      <c r="FY3619" s="64"/>
      <c r="FZ3619" s="64"/>
      <c r="GA3619" s="64"/>
      <c r="GB3619" s="64"/>
      <c r="GC3619" s="64"/>
      <c r="GD3619" s="64"/>
      <c r="GE3619" s="64"/>
      <c r="GF3619" s="64"/>
      <c r="GG3619" s="64"/>
      <c r="GH3619" s="64"/>
      <c r="GI3619" s="64"/>
      <c r="GJ3619" s="64"/>
      <c r="GK3619" s="64"/>
      <c r="GL3619" s="64"/>
      <c r="GM3619" s="64"/>
      <c r="GN3619" s="64"/>
      <c r="GO3619" s="64"/>
      <c r="GP3619" s="64"/>
      <c r="GQ3619" s="64"/>
      <c r="GR3619" s="64"/>
      <c r="GS3619" s="64"/>
      <c r="GT3619" s="64"/>
      <c r="GU3619" s="64"/>
      <c r="GV3619" s="64"/>
      <c r="GW3619" s="64"/>
      <c r="GX3619" s="64"/>
    </row>
    <row r="3620" spans="1:206" s="63" customFormat="1" ht="42.75" customHeight="1" x14ac:dyDescent="0.25">
      <c r="A3620" s="55" t="s">
        <v>200</v>
      </c>
      <c r="B3620" s="56" t="s">
        <v>87</v>
      </c>
      <c r="C3620" s="57" t="s">
        <v>100</v>
      </c>
      <c r="D3620" s="57" t="s">
        <v>2049</v>
      </c>
      <c r="E3620" s="56" t="str">
        <f>VLOOKUP(C3620,'Коды программ'!$A$2:$B$581,2,FALSE)</f>
        <v>Право и организация социального обеспечения</v>
      </c>
      <c r="F3620" s="56" t="str">
        <f t="shared" si="2230"/>
        <v>40.02.01 Право и организация социального обеспечения</v>
      </c>
      <c r="G3620" s="56" t="s">
        <v>55</v>
      </c>
      <c r="H3620" s="56" t="s">
        <v>56</v>
      </c>
      <c r="I3620" s="56" t="s">
        <v>128</v>
      </c>
      <c r="J3620" s="56" t="s">
        <v>53</v>
      </c>
      <c r="K3620" s="58" t="s">
        <v>26</v>
      </c>
      <c r="L3620" s="59" t="s">
        <v>1359</v>
      </c>
      <c r="M3620" s="58"/>
      <c r="N3620" s="60"/>
      <c r="O3620" s="61"/>
      <c r="P3620" s="60"/>
      <c r="Q3620" s="62"/>
      <c r="R3620" s="62"/>
      <c r="S3620" s="22">
        <f t="shared" si="2263"/>
        <v>0</v>
      </c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77">
        <f t="shared" ref="BF3620:BF3623" si="2266">SUM(BG3620:CH3620)</f>
        <v>0</v>
      </c>
      <c r="BG3620" s="18"/>
      <c r="BH3620" s="18"/>
      <c r="BI3620" s="18"/>
      <c r="BJ3620" s="18"/>
      <c r="BK3620" s="18"/>
      <c r="BL3620" s="18"/>
      <c r="BM3620" s="18"/>
      <c r="BN3620" s="18"/>
      <c r="BO3620" s="18"/>
      <c r="BP3620" s="18"/>
      <c r="BQ3620" s="18"/>
      <c r="BR3620" s="18"/>
      <c r="BS3620" s="18"/>
      <c r="BT3620" s="18"/>
      <c r="BU3620" s="18"/>
      <c r="BV3620" s="18"/>
      <c r="BW3620" s="18"/>
      <c r="BX3620" s="18"/>
      <c r="BY3620" s="18"/>
      <c r="BZ3620" s="18"/>
      <c r="CA3620" s="18"/>
      <c r="CB3620" s="18"/>
      <c r="CC3620" s="18"/>
      <c r="CD3620" s="18"/>
      <c r="CE3620" s="18"/>
      <c r="CF3620" s="18"/>
      <c r="CG3620" s="18"/>
      <c r="CH3620" s="18"/>
      <c r="CI3620" s="18"/>
      <c r="CJ3620" s="18"/>
      <c r="CK3620" s="18"/>
      <c r="CL3620" s="18"/>
      <c r="CM3620" s="18"/>
      <c r="CN3620" s="18"/>
      <c r="CO3620" s="18"/>
      <c r="CP3620" s="18"/>
      <c r="CQ3620" s="18"/>
      <c r="CR3620" s="18"/>
      <c r="CS3620" s="18"/>
      <c r="CT3620" s="18"/>
      <c r="CU3620" s="18"/>
      <c r="CV3620" s="18"/>
      <c r="CW3620" s="18"/>
      <c r="CX3620" s="18"/>
      <c r="CY3620" s="18"/>
      <c r="CZ3620" s="18"/>
      <c r="DA3620" s="18"/>
      <c r="DB3620" s="18"/>
      <c r="DC3620" s="20"/>
      <c r="DD3620" s="22" t="str">
        <f t="shared" si="2264"/>
        <v>проверка пройдена</v>
      </c>
      <c r="DE3620" s="22" t="str">
        <f t="shared" si="2265"/>
        <v>проверка пройдена</v>
      </c>
      <c r="EO3620" s="64"/>
      <c r="EP3620" s="64"/>
      <c r="EQ3620" s="64"/>
      <c r="ER3620" s="64"/>
      <c r="ES3620" s="64"/>
      <c r="ET3620" s="64"/>
      <c r="EU3620" s="64"/>
      <c r="EV3620" s="64"/>
      <c r="EW3620" s="64"/>
      <c r="EX3620" s="64"/>
      <c r="EY3620" s="64"/>
      <c r="EZ3620" s="64"/>
      <c r="FA3620" s="64"/>
      <c r="FB3620" s="64"/>
      <c r="FC3620" s="64"/>
      <c r="FD3620" s="64"/>
      <c r="FE3620" s="64"/>
      <c r="FF3620" s="64"/>
      <c r="FG3620" s="64"/>
      <c r="FH3620" s="64"/>
      <c r="FI3620" s="64"/>
      <c r="FJ3620" s="64"/>
      <c r="FK3620" s="64"/>
      <c r="FL3620" s="64"/>
      <c r="FM3620" s="64"/>
      <c r="FN3620" s="64"/>
      <c r="FO3620" s="64"/>
      <c r="FP3620" s="64"/>
      <c r="FQ3620" s="64"/>
      <c r="FR3620" s="64"/>
      <c r="FS3620" s="64"/>
      <c r="FT3620" s="64"/>
      <c r="FU3620" s="64"/>
      <c r="FV3620" s="64"/>
      <c r="FW3620" s="64"/>
      <c r="FX3620" s="64"/>
      <c r="FY3620" s="64"/>
      <c r="FZ3620" s="64"/>
      <c r="GA3620" s="64"/>
      <c r="GB3620" s="64"/>
      <c r="GC3620" s="64"/>
      <c r="GD3620" s="64"/>
      <c r="GE3620" s="64"/>
      <c r="GF3620" s="64"/>
      <c r="GG3620" s="64"/>
      <c r="GH3620" s="64"/>
      <c r="GI3620" s="64"/>
      <c r="GJ3620" s="64"/>
      <c r="GK3620" s="64"/>
      <c r="GL3620" s="64"/>
      <c r="GM3620" s="64"/>
      <c r="GN3620" s="64"/>
      <c r="GO3620" s="64"/>
      <c r="GP3620" s="64"/>
      <c r="GQ3620" s="64"/>
      <c r="GR3620" s="64"/>
      <c r="GS3620" s="64"/>
      <c r="GT3620" s="64"/>
      <c r="GU3620" s="64"/>
      <c r="GV3620" s="64"/>
      <c r="GW3620" s="64"/>
      <c r="GX3620" s="64"/>
    </row>
    <row r="3621" spans="1:206" s="63" customFormat="1" ht="42.75" customHeight="1" x14ac:dyDescent="0.25">
      <c r="A3621" s="55" t="s">
        <v>200</v>
      </c>
      <c r="B3621" s="56" t="s">
        <v>87</v>
      </c>
      <c r="C3621" s="57" t="s">
        <v>100</v>
      </c>
      <c r="D3621" s="57" t="s">
        <v>2049</v>
      </c>
      <c r="E3621" s="56" t="str">
        <f>VLOOKUP(C3621,'Коды программ'!$A$2:$B$581,2,FALSE)</f>
        <v>Право и организация социального обеспечения</v>
      </c>
      <c r="F3621" s="56" t="str">
        <f t="shared" si="2230"/>
        <v>40.02.01 Право и организация социального обеспечения</v>
      </c>
      <c r="G3621" s="56" t="s">
        <v>55</v>
      </c>
      <c r="H3621" s="56" t="s">
        <v>56</v>
      </c>
      <c r="I3621" s="56" t="s">
        <v>128</v>
      </c>
      <c r="J3621" s="56" t="s">
        <v>53</v>
      </c>
      <c r="K3621" s="58" t="s">
        <v>27</v>
      </c>
      <c r="L3621" s="59" t="s">
        <v>1345</v>
      </c>
      <c r="M3621" s="58"/>
      <c r="N3621" s="60"/>
      <c r="O3621" s="61"/>
      <c r="P3621" s="60"/>
      <c r="Q3621" s="62"/>
      <c r="R3621" s="62"/>
      <c r="S3621" s="22">
        <f t="shared" si="2263"/>
        <v>0</v>
      </c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77">
        <f t="shared" si="2266"/>
        <v>0</v>
      </c>
      <c r="BG3621" s="18"/>
      <c r="BH3621" s="18"/>
      <c r="BI3621" s="18"/>
      <c r="BJ3621" s="18"/>
      <c r="BK3621" s="18"/>
      <c r="BL3621" s="18"/>
      <c r="BM3621" s="18"/>
      <c r="BN3621" s="18"/>
      <c r="BO3621" s="18"/>
      <c r="BP3621" s="18"/>
      <c r="BQ3621" s="18"/>
      <c r="BR3621" s="18"/>
      <c r="BS3621" s="18"/>
      <c r="BT3621" s="18"/>
      <c r="BU3621" s="18"/>
      <c r="BV3621" s="18"/>
      <c r="BW3621" s="18"/>
      <c r="BX3621" s="18"/>
      <c r="BY3621" s="18"/>
      <c r="BZ3621" s="18"/>
      <c r="CA3621" s="18"/>
      <c r="CB3621" s="18"/>
      <c r="CC3621" s="18"/>
      <c r="CD3621" s="18"/>
      <c r="CE3621" s="18"/>
      <c r="CF3621" s="18"/>
      <c r="CG3621" s="18"/>
      <c r="CH3621" s="18"/>
      <c r="CI3621" s="18"/>
      <c r="CJ3621" s="18"/>
      <c r="CK3621" s="18"/>
      <c r="CL3621" s="18"/>
      <c r="CM3621" s="18"/>
      <c r="CN3621" s="18"/>
      <c r="CO3621" s="18"/>
      <c r="CP3621" s="18"/>
      <c r="CQ3621" s="18"/>
      <c r="CR3621" s="18"/>
      <c r="CS3621" s="18"/>
      <c r="CT3621" s="18"/>
      <c r="CU3621" s="18"/>
      <c r="CV3621" s="18"/>
      <c r="CW3621" s="18"/>
      <c r="CX3621" s="18"/>
      <c r="CY3621" s="18"/>
      <c r="CZ3621" s="18"/>
      <c r="DA3621" s="18"/>
      <c r="DB3621" s="18"/>
      <c r="DC3621" s="20"/>
      <c r="DD3621" s="22" t="str">
        <f t="shared" si="2264"/>
        <v>проверка пройдена</v>
      </c>
      <c r="DE3621" s="22" t="str">
        <f t="shared" si="2265"/>
        <v>проверка пройдена</v>
      </c>
      <c r="EO3621" s="64"/>
      <c r="EP3621" s="64"/>
      <c r="EQ3621" s="64"/>
      <c r="ER3621" s="64"/>
      <c r="ES3621" s="64"/>
      <c r="ET3621" s="64"/>
      <c r="EU3621" s="64"/>
      <c r="EV3621" s="64"/>
      <c r="EW3621" s="64"/>
      <c r="EX3621" s="64"/>
      <c r="EY3621" s="64"/>
      <c r="EZ3621" s="64"/>
      <c r="FA3621" s="64"/>
      <c r="FB3621" s="64"/>
      <c r="FC3621" s="64"/>
      <c r="FD3621" s="64"/>
      <c r="FE3621" s="64"/>
      <c r="FF3621" s="64"/>
      <c r="FG3621" s="64"/>
      <c r="FH3621" s="64"/>
      <c r="FI3621" s="64"/>
      <c r="FJ3621" s="64"/>
      <c r="FK3621" s="64"/>
      <c r="FL3621" s="64"/>
      <c r="FM3621" s="64"/>
      <c r="FN3621" s="64"/>
      <c r="FO3621" s="64"/>
      <c r="FP3621" s="64"/>
      <c r="FQ3621" s="64"/>
      <c r="FR3621" s="64"/>
      <c r="FS3621" s="64"/>
      <c r="FT3621" s="64"/>
      <c r="FU3621" s="64"/>
      <c r="FV3621" s="64"/>
      <c r="FW3621" s="64"/>
      <c r="FX3621" s="64"/>
      <c r="FY3621" s="64"/>
      <c r="FZ3621" s="64"/>
      <c r="GA3621" s="64"/>
      <c r="GB3621" s="64"/>
      <c r="GC3621" s="64"/>
      <c r="GD3621" s="64"/>
      <c r="GE3621" s="64"/>
      <c r="GF3621" s="64"/>
      <c r="GG3621" s="64"/>
      <c r="GH3621" s="64"/>
      <c r="GI3621" s="64"/>
      <c r="GJ3621" s="64"/>
      <c r="GK3621" s="64"/>
      <c r="GL3621" s="64"/>
      <c r="GM3621" s="64"/>
      <c r="GN3621" s="64"/>
      <c r="GO3621" s="64"/>
      <c r="GP3621" s="64"/>
      <c r="GQ3621" s="64"/>
      <c r="GR3621" s="64"/>
      <c r="GS3621" s="64"/>
      <c r="GT3621" s="64"/>
      <c r="GU3621" s="64"/>
      <c r="GV3621" s="64"/>
      <c r="GW3621" s="64"/>
      <c r="GX3621" s="64"/>
    </row>
    <row r="3622" spans="1:206" s="63" customFormat="1" ht="42.75" customHeight="1" x14ac:dyDescent="0.25">
      <c r="A3622" s="55" t="s">
        <v>200</v>
      </c>
      <c r="B3622" s="56" t="s">
        <v>87</v>
      </c>
      <c r="C3622" s="57" t="s">
        <v>100</v>
      </c>
      <c r="D3622" s="57" t="s">
        <v>2049</v>
      </c>
      <c r="E3622" s="56" t="str">
        <f>VLOOKUP(C3622,'Коды программ'!$A$2:$B$581,2,FALSE)</f>
        <v>Право и организация социального обеспечения</v>
      </c>
      <c r="F3622" s="56" t="str">
        <f t="shared" si="2230"/>
        <v>40.02.01 Право и организация социального обеспечения</v>
      </c>
      <c r="G3622" s="56" t="s">
        <v>55</v>
      </c>
      <c r="H3622" s="56" t="s">
        <v>56</v>
      </c>
      <c r="I3622" s="56" t="s">
        <v>128</v>
      </c>
      <c r="J3622" s="56" t="s">
        <v>53</v>
      </c>
      <c r="K3622" s="58" t="s">
        <v>28</v>
      </c>
      <c r="L3622" s="59" t="s">
        <v>1346</v>
      </c>
      <c r="M3622" s="58"/>
      <c r="N3622" s="60"/>
      <c r="O3622" s="61"/>
      <c r="P3622" s="60"/>
      <c r="Q3622" s="62"/>
      <c r="R3622" s="62"/>
      <c r="S3622" s="22">
        <f t="shared" si="2263"/>
        <v>0</v>
      </c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77">
        <f t="shared" si="2266"/>
        <v>0</v>
      </c>
      <c r="BG3622" s="18"/>
      <c r="BH3622" s="18"/>
      <c r="BI3622" s="18"/>
      <c r="BJ3622" s="18"/>
      <c r="BK3622" s="18"/>
      <c r="BL3622" s="18"/>
      <c r="BM3622" s="18"/>
      <c r="BN3622" s="18"/>
      <c r="BO3622" s="18"/>
      <c r="BP3622" s="18"/>
      <c r="BQ3622" s="18"/>
      <c r="BR3622" s="18"/>
      <c r="BS3622" s="18"/>
      <c r="BT3622" s="18"/>
      <c r="BU3622" s="18"/>
      <c r="BV3622" s="18"/>
      <c r="BW3622" s="18"/>
      <c r="BX3622" s="18"/>
      <c r="BY3622" s="18"/>
      <c r="BZ3622" s="18"/>
      <c r="CA3622" s="18"/>
      <c r="CB3622" s="18"/>
      <c r="CC3622" s="18"/>
      <c r="CD3622" s="18"/>
      <c r="CE3622" s="18"/>
      <c r="CF3622" s="18"/>
      <c r="CG3622" s="18"/>
      <c r="CH3622" s="18"/>
      <c r="CI3622" s="18"/>
      <c r="CJ3622" s="18"/>
      <c r="CK3622" s="18"/>
      <c r="CL3622" s="18"/>
      <c r="CM3622" s="18"/>
      <c r="CN3622" s="18"/>
      <c r="CO3622" s="18"/>
      <c r="CP3622" s="18"/>
      <c r="CQ3622" s="18"/>
      <c r="CR3622" s="18"/>
      <c r="CS3622" s="18"/>
      <c r="CT3622" s="18"/>
      <c r="CU3622" s="18"/>
      <c r="CV3622" s="18"/>
      <c r="CW3622" s="18"/>
      <c r="CX3622" s="18"/>
      <c r="CY3622" s="18"/>
      <c r="CZ3622" s="18"/>
      <c r="DA3622" s="18"/>
      <c r="DB3622" s="18"/>
      <c r="DC3622" s="20"/>
      <c r="DD3622" s="22" t="str">
        <f t="shared" si="2264"/>
        <v>проверка пройдена</v>
      </c>
      <c r="DE3622" s="22" t="str">
        <f t="shared" si="2265"/>
        <v>проверка пройдена</v>
      </c>
      <c r="EO3622" s="64"/>
      <c r="EP3622" s="64"/>
      <c r="EQ3622" s="64"/>
      <c r="ER3622" s="64"/>
      <c r="ES3622" s="64"/>
      <c r="ET3622" s="64"/>
      <c r="EU3622" s="64"/>
      <c r="EV3622" s="64"/>
      <c r="EW3622" s="64"/>
      <c r="EX3622" s="64"/>
      <c r="EY3622" s="64"/>
      <c r="EZ3622" s="64"/>
      <c r="FA3622" s="64"/>
      <c r="FB3622" s="64"/>
      <c r="FC3622" s="64"/>
      <c r="FD3622" s="64"/>
      <c r="FE3622" s="64"/>
      <c r="FF3622" s="64"/>
      <c r="FG3622" s="64"/>
      <c r="FH3622" s="64"/>
      <c r="FI3622" s="64"/>
      <c r="FJ3622" s="64"/>
      <c r="FK3622" s="64"/>
      <c r="FL3622" s="64"/>
      <c r="FM3622" s="64"/>
      <c r="FN3622" s="64"/>
      <c r="FO3622" s="64"/>
      <c r="FP3622" s="64"/>
      <c r="FQ3622" s="64"/>
      <c r="FR3622" s="64"/>
      <c r="FS3622" s="64"/>
      <c r="FT3622" s="64"/>
      <c r="FU3622" s="64"/>
      <c r="FV3622" s="64"/>
      <c r="FW3622" s="64"/>
      <c r="FX3622" s="64"/>
      <c r="FY3622" s="64"/>
      <c r="FZ3622" s="64"/>
      <c r="GA3622" s="64"/>
      <c r="GB3622" s="64"/>
      <c r="GC3622" s="64"/>
      <c r="GD3622" s="64"/>
      <c r="GE3622" s="64"/>
      <c r="GF3622" s="64"/>
      <c r="GG3622" s="64"/>
      <c r="GH3622" s="64"/>
      <c r="GI3622" s="64"/>
      <c r="GJ3622" s="64"/>
      <c r="GK3622" s="64"/>
      <c r="GL3622" s="64"/>
      <c r="GM3622" s="64"/>
      <c r="GN3622" s="64"/>
      <c r="GO3622" s="64"/>
      <c r="GP3622" s="64"/>
      <c r="GQ3622" s="64"/>
      <c r="GR3622" s="64"/>
      <c r="GS3622" s="64"/>
      <c r="GT3622" s="64"/>
      <c r="GU3622" s="64"/>
      <c r="GV3622" s="64"/>
      <c r="GW3622" s="64"/>
      <c r="GX3622" s="64"/>
    </row>
    <row r="3623" spans="1:206" s="63" customFormat="1" ht="42.75" customHeight="1" x14ac:dyDescent="0.25">
      <c r="A3623" s="55" t="s">
        <v>200</v>
      </c>
      <c r="B3623" s="56" t="s">
        <v>87</v>
      </c>
      <c r="C3623" s="57" t="s">
        <v>100</v>
      </c>
      <c r="D3623" s="57" t="s">
        <v>2049</v>
      </c>
      <c r="E3623" s="56" t="str">
        <f>VLOOKUP(C3623,'Коды программ'!$A$2:$B$581,2,FALSE)</f>
        <v>Право и организация социального обеспечения</v>
      </c>
      <c r="F3623" s="56" t="str">
        <f t="shared" si="2230"/>
        <v>40.02.01 Право и организация социального обеспечения</v>
      </c>
      <c r="G3623" s="56" t="s">
        <v>55</v>
      </c>
      <c r="H3623" s="56" t="s">
        <v>56</v>
      </c>
      <c r="I3623" s="56" t="s">
        <v>128</v>
      </c>
      <c r="J3623" s="56" t="s">
        <v>53</v>
      </c>
      <c r="K3623" s="58" t="s">
        <v>29</v>
      </c>
      <c r="L3623" s="59" t="s">
        <v>1348</v>
      </c>
      <c r="M3623" s="58"/>
      <c r="N3623" s="60"/>
      <c r="O3623" s="61"/>
      <c r="P3623" s="60"/>
      <c r="Q3623" s="62"/>
      <c r="R3623" s="62">
        <v>0</v>
      </c>
      <c r="S3623" s="22">
        <f t="shared" si="2263"/>
        <v>0</v>
      </c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77">
        <f t="shared" si="2266"/>
        <v>0</v>
      </c>
      <c r="BG3623" s="18"/>
      <c r="BH3623" s="18"/>
      <c r="BI3623" s="18"/>
      <c r="BJ3623" s="18"/>
      <c r="BK3623" s="18"/>
      <c r="BL3623" s="18"/>
      <c r="BM3623" s="18"/>
      <c r="BN3623" s="18"/>
      <c r="BO3623" s="18"/>
      <c r="BP3623" s="18"/>
      <c r="BQ3623" s="18"/>
      <c r="BR3623" s="18"/>
      <c r="BS3623" s="18"/>
      <c r="BT3623" s="18"/>
      <c r="BU3623" s="18"/>
      <c r="BV3623" s="18"/>
      <c r="BW3623" s="18"/>
      <c r="BX3623" s="18"/>
      <c r="BY3623" s="18"/>
      <c r="BZ3623" s="18"/>
      <c r="CA3623" s="18"/>
      <c r="CB3623" s="18"/>
      <c r="CC3623" s="18"/>
      <c r="CD3623" s="18"/>
      <c r="CE3623" s="18"/>
      <c r="CF3623" s="18"/>
      <c r="CG3623" s="18"/>
      <c r="CH3623" s="18"/>
      <c r="CI3623" s="18"/>
      <c r="CJ3623" s="18"/>
      <c r="CK3623" s="18"/>
      <c r="CL3623" s="18"/>
      <c r="CM3623" s="18"/>
      <c r="CN3623" s="18"/>
      <c r="CO3623" s="18"/>
      <c r="CP3623" s="18"/>
      <c r="CQ3623" s="18"/>
      <c r="CR3623" s="18"/>
      <c r="CS3623" s="18"/>
      <c r="CT3623" s="18"/>
      <c r="CU3623" s="18"/>
      <c r="CV3623" s="18"/>
      <c r="CW3623" s="18"/>
      <c r="CX3623" s="18"/>
      <c r="CY3623" s="18"/>
      <c r="CZ3623" s="18"/>
      <c r="DA3623" s="18"/>
      <c r="DB3623" s="18"/>
      <c r="DC3623" s="20"/>
      <c r="DD3623" s="22" t="str">
        <f t="shared" si="2264"/>
        <v>проверка пройдена</v>
      </c>
      <c r="DE3623" s="22" t="str">
        <f t="shared" si="2265"/>
        <v>проверка пройдена</v>
      </c>
      <c r="EO3623" s="64"/>
      <c r="EP3623" s="64"/>
      <c r="EQ3623" s="64"/>
      <c r="ER3623" s="64"/>
      <c r="ES3623" s="64"/>
      <c r="ET3623" s="64"/>
      <c r="EU3623" s="64"/>
      <c r="EV3623" s="64"/>
      <c r="EW3623" s="64"/>
      <c r="EX3623" s="64"/>
      <c r="EY3623" s="64"/>
      <c r="EZ3623" s="64"/>
      <c r="FA3623" s="64"/>
      <c r="FB3623" s="64"/>
      <c r="FC3623" s="64"/>
      <c r="FD3623" s="64"/>
      <c r="FE3623" s="64"/>
      <c r="FF3623" s="64"/>
      <c r="FG3623" s="64"/>
      <c r="FH3623" s="64"/>
      <c r="FI3623" s="64"/>
      <c r="FJ3623" s="64"/>
      <c r="FK3623" s="64"/>
      <c r="FL3623" s="64"/>
      <c r="FM3623" s="64"/>
      <c r="FN3623" s="64"/>
      <c r="FO3623" s="64"/>
      <c r="FP3623" s="64"/>
      <c r="FQ3623" s="64"/>
      <c r="FR3623" s="64"/>
      <c r="FS3623" s="64"/>
      <c r="FT3623" s="64"/>
      <c r="FU3623" s="64"/>
      <c r="FV3623" s="64"/>
      <c r="FW3623" s="64"/>
      <c r="FX3623" s="64"/>
      <c r="FY3623" s="64"/>
      <c r="FZ3623" s="64"/>
      <c r="GA3623" s="64"/>
      <c r="GB3623" s="64"/>
      <c r="GC3623" s="64"/>
      <c r="GD3623" s="64"/>
      <c r="GE3623" s="64"/>
      <c r="GF3623" s="64"/>
      <c r="GG3623" s="64"/>
      <c r="GH3623" s="64"/>
      <c r="GI3623" s="64"/>
      <c r="GJ3623" s="64"/>
      <c r="GK3623" s="64"/>
      <c r="GL3623" s="64"/>
      <c r="GM3623" s="64"/>
      <c r="GN3623" s="64"/>
      <c r="GO3623" s="64"/>
      <c r="GP3623" s="64"/>
      <c r="GQ3623" s="64"/>
      <c r="GR3623" s="64"/>
      <c r="GS3623" s="64"/>
      <c r="GT3623" s="64"/>
      <c r="GU3623" s="64"/>
      <c r="GV3623" s="64"/>
      <c r="GW3623" s="64"/>
      <c r="GX3623" s="64"/>
    </row>
    <row r="3624" spans="1:206" s="63" customFormat="1" ht="42.75" customHeight="1" x14ac:dyDescent="0.25">
      <c r="A3624" s="55" t="s">
        <v>200</v>
      </c>
      <c r="B3624" s="56" t="s">
        <v>87</v>
      </c>
      <c r="C3624" s="57" t="s">
        <v>100</v>
      </c>
      <c r="D3624" s="57" t="s">
        <v>2049</v>
      </c>
      <c r="E3624" s="56" t="str">
        <f>VLOOKUP(C3624,'Коды программ'!$A$2:$B$581,2,FALSE)</f>
        <v>Право и организация социального обеспечения</v>
      </c>
      <c r="F3624" s="56" t="str">
        <f t="shared" si="2230"/>
        <v>40.02.01 Право и организация социального обеспечения</v>
      </c>
      <c r="G3624" s="56" t="s">
        <v>55</v>
      </c>
      <c r="H3624" s="56" t="s">
        <v>56</v>
      </c>
      <c r="I3624" s="56" t="s">
        <v>128</v>
      </c>
      <c r="J3624" s="56" t="s">
        <v>53</v>
      </c>
      <c r="K3624" s="58" t="s">
        <v>30</v>
      </c>
      <c r="L3624" s="59" t="s">
        <v>1349</v>
      </c>
      <c r="M3624" s="58"/>
      <c r="N3624" s="60"/>
      <c r="O3624" s="61"/>
      <c r="P3624" s="60"/>
      <c r="Q3624" s="62"/>
      <c r="R3624" s="22">
        <f>SUM(R3620,R3622)</f>
        <v>0</v>
      </c>
      <c r="S3624" s="22">
        <f t="shared" ref="S3624:CC3624" si="2267">SUM(S3620,S3622)</f>
        <v>0</v>
      </c>
      <c r="T3624" s="22">
        <f t="shared" si="2267"/>
        <v>0</v>
      </c>
      <c r="U3624" s="22">
        <f t="shared" si="2267"/>
        <v>0</v>
      </c>
      <c r="V3624" s="22">
        <f t="shared" si="2267"/>
        <v>0</v>
      </c>
      <c r="W3624" s="22">
        <f t="shared" si="2267"/>
        <v>0</v>
      </c>
      <c r="X3624" s="22">
        <f t="shared" si="2267"/>
        <v>0</v>
      </c>
      <c r="Y3624" s="22">
        <f t="shared" si="2267"/>
        <v>0</v>
      </c>
      <c r="Z3624" s="22">
        <f t="shared" si="2267"/>
        <v>0</v>
      </c>
      <c r="AA3624" s="22">
        <f t="shared" si="2267"/>
        <v>0</v>
      </c>
      <c r="AB3624" s="22">
        <f t="shared" si="2267"/>
        <v>0</v>
      </c>
      <c r="AC3624" s="22">
        <f t="shared" si="2267"/>
        <v>0</v>
      </c>
      <c r="AD3624" s="22">
        <f t="shared" si="2267"/>
        <v>0</v>
      </c>
      <c r="AE3624" s="22">
        <f t="shared" si="2267"/>
        <v>0</v>
      </c>
      <c r="AF3624" s="22">
        <f t="shared" si="2267"/>
        <v>0</v>
      </c>
      <c r="AG3624" s="22">
        <f t="shared" si="2267"/>
        <v>0</v>
      </c>
      <c r="AH3624" s="22">
        <f t="shared" si="2267"/>
        <v>0</v>
      </c>
      <c r="AI3624" s="22">
        <f t="shared" si="2267"/>
        <v>0</v>
      </c>
      <c r="AJ3624" s="22">
        <f t="shared" si="2267"/>
        <v>0</v>
      </c>
      <c r="AK3624" s="22">
        <f t="shared" si="2267"/>
        <v>0</v>
      </c>
      <c r="AL3624" s="22">
        <f t="shared" si="2267"/>
        <v>0</v>
      </c>
      <c r="AM3624" s="22">
        <f t="shared" si="2267"/>
        <v>0</v>
      </c>
      <c r="AN3624" s="22">
        <f t="shared" si="2267"/>
        <v>0</v>
      </c>
      <c r="AO3624" s="22">
        <f t="shared" si="2267"/>
        <v>0</v>
      </c>
      <c r="AP3624" s="22">
        <f t="shared" si="2267"/>
        <v>0</v>
      </c>
      <c r="AQ3624" s="22">
        <f t="shared" si="2267"/>
        <v>0</v>
      </c>
      <c r="AR3624" s="22">
        <f t="shared" si="2267"/>
        <v>0</v>
      </c>
      <c r="AS3624" s="22">
        <f t="shared" si="2267"/>
        <v>0</v>
      </c>
      <c r="AT3624" s="22">
        <f t="shared" si="2267"/>
        <v>0</v>
      </c>
      <c r="AU3624" s="22">
        <f t="shared" si="2267"/>
        <v>0</v>
      </c>
      <c r="AV3624" s="22">
        <f t="shared" si="2267"/>
        <v>0</v>
      </c>
      <c r="AW3624" s="22">
        <f t="shared" si="2267"/>
        <v>0</v>
      </c>
      <c r="AX3624" s="22">
        <f t="shared" si="2267"/>
        <v>0</v>
      </c>
      <c r="AY3624" s="22">
        <f t="shared" si="2267"/>
        <v>0</v>
      </c>
      <c r="AZ3624" s="22">
        <f t="shared" si="2267"/>
        <v>0</v>
      </c>
      <c r="BA3624" s="22">
        <f t="shared" si="2267"/>
        <v>0</v>
      </c>
      <c r="BB3624" s="22">
        <f t="shared" si="2267"/>
        <v>0</v>
      </c>
      <c r="BC3624" s="22">
        <f t="shared" si="2267"/>
        <v>0</v>
      </c>
      <c r="BD3624" s="22">
        <f t="shared" si="2267"/>
        <v>0</v>
      </c>
      <c r="BE3624" s="22">
        <f t="shared" si="2267"/>
        <v>0</v>
      </c>
      <c r="BF3624" s="22">
        <f t="shared" si="2267"/>
        <v>0</v>
      </c>
      <c r="BG3624" s="22">
        <f t="shared" si="2267"/>
        <v>0</v>
      </c>
      <c r="BH3624" s="22">
        <f t="shared" si="2267"/>
        <v>0</v>
      </c>
      <c r="BI3624" s="22">
        <f t="shared" si="2267"/>
        <v>0</v>
      </c>
      <c r="BJ3624" s="22">
        <f t="shared" si="2267"/>
        <v>0</v>
      </c>
      <c r="BK3624" s="22">
        <f t="shared" si="2267"/>
        <v>0</v>
      </c>
      <c r="BL3624" s="22">
        <f t="shared" si="2267"/>
        <v>0</v>
      </c>
      <c r="BM3624" s="22">
        <f t="shared" si="2267"/>
        <v>0</v>
      </c>
      <c r="BN3624" s="22">
        <f t="shared" si="2267"/>
        <v>0</v>
      </c>
      <c r="BO3624" s="22">
        <f t="shared" si="2267"/>
        <v>0</v>
      </c>
      <c r="BP3624" s="22">
        <f t="shared" si="2267"/>
        <v>0</v>
      </c>
      <c r="BQ3624" s="22">
        <f t="shared" si="2267"/>
        <v>0</v>
      </c>
      <c r="BR3624" s="22">
        <f t="shared" si="2267"/>
        <v>0</v>
      </c>
      <c r="BS3624" s="22">
        <f t="shared" si="2267"/>
        <v>0</v>
      </c>
      <c r="BT3624" s="22">
        <f t="shared" si="2267"/>
        <v>0</v>
      </c>
      <c r="BU3624" s="22">
        <f t="shared" si="2267"/>
        <v>0</v>
      </c>
      <c r="BV3624" s="22">
        <f t="shared" si="2267"/>
        <v>0</v>
      </c>
      <c r="BW3624" s="22">
        <f t="shared" si="2267"/>
        <v>0</v>
      </c>
      <c r="BX3624" s="22">
        <f t="shared" si="2267"/>
        <v>0</v>
      </c>
      <c r="BY3624" s="22">
        <f t="shared" si="2267"/>
        <v>0</v>
      </c>
      <c r="BZ3624" s="22">
        <f t="shared" si="2267"/>
        <v>0</v>
      </c>
      <c r="CA3624" s="22">
        <f t="shared" si="2267"/>
        <v>0</v>
      </c>
      <c r="CB3624" s="22">
        <f t="shared" si="2267"/>
        <v>0</v>
      </c>
      <c r="CC3624" s="22">
        <f t="shared" si="2267"/>
        <v>0</v>
      </c>
      <c r="CD3624" s="22">
        <f t="shared" ref="CD3624:DA3624" si="2268">SUM(CD3620,CD3622)</f>
        <v>0</v>
      </c>
      <c r="CE3624" s="22">
        <f t="shared" si="2268"/>
        <v>0</v>
      </c>
      <c r="CF3624" s="22">
        <f t="shared" si="2268"/>
        <v>0</v>
      </c>
      <c r="CG3624" s="22">
        <f t="shared" si="2268"/>
        <v>0</v>
      </c>
      <c r="CH3624" s="22">
        <f t="shared" si="2268"/>
        <v>0</v>
      </c>
      <c r="CI3624" s="22">
        <f t="shared" si="2268"/>
        <v>0</v>
      </c>
      <c r="CJ3624" s="22">
        <f t="shared" si="2268"/>
        <v>0</v>
      </c>
      <c r="CK3624" s="22">
        <f t="shared" si="2268"/>
        <v>0</v>
      </c>
      <c r="CL3624" s="22">
        <f t="shared" si="2268"/>
        <v>0</v>
      </c>
      <c r="CM3624" s="22">
        <f t="shared" si="2268"/>
        <v>0</v>
      </c>
      <c r="CN3624" s="22">
        <f t="shared" si="2268"/>
        <v>0</v>
      </c>
      <c r="CO3624" s="22">
        <f t="shared" si="2268"/>
        <v>0</v>
      </c>
      <c r="CP3624" s="22">
        <f t="shared" si="2268"/>
        <v>0</v>
      </c>
      <c r="CQ3624" s="22">
        <f t="shared" si="2268"/>
        <v>0</v>
      </c>
      <c r="CR3624" s="22">
        <f t="shared" si="2268"/>
        <v>0</v>
      </c>
      <c r="CS3624" s="22">
        <f t="shared" si="2268"/>
        <v>0</v>
      </c>
      <c r="CT3624" s="22">
        <f t="shared" si="2268"/>
        <v>0</v>
      </c>
      <c r="CU3624" s="22">
        <f t="shared" si="2268"/>
        <v>0</v>
      </c>
      <c r="CV3624" s="22">
        <f t="shared" si="2268"/>
        <v>0</v>
      </c>
      <c r="CW3624" s="22">
        <f t="shared" si="2268"/>
        <v>0</v>
      </c>
      <c r="CX3624" s="22"/>
      <c r="CY3624" s="22">
        <f t="shared" si="2268"/>
        <v>0</v>
      </c>
      <c r="CZ3624" s="22">
        <f t="shared" si="2268"/>
        <v>0</v>
      </c>
      <c r="DA3624" s="22">
        <f t="shared" si="2268"/>
        <v>0</v>
      </c>
      <c r="DB3624" s="18"/>
      <c r="DC3624" s="20"/>
      <c r="DD3624" s="22" t="str">
        <f t="shared" si="2264"/>
        <v>проверка пройдена</v>
      </c>
      <c r="DE3624" s="22" t="str">
        <f t="shared" si="2265"/>
        <v>проверка пройдена</v>
      </c>
      <c r="EO3624" s="64"/>
      <c r="EP3624" s="64"/>
      <c r="EQ3624" s="64"/>
      <c r="ER3624" s="64"/>
      <c r="ES3624" s="64"/>
      <c r="ET3624" s="64"/>
      <c r="EU3624" s="64"/>
      <c r="EV3624" s="64"/>
      <c r="EW3624" s="64"/>
      <c r="EX3624" s="64"/>
      <c r="EY3624" s="64"/>
      <c r="EZ3624" s="64"/>
      <c r="FA3624" s="64"/>
      <c r="FB3624" s="64"/>
      <c r="FC3624" s="64"/>
      <c r="FD3624" s="64"/>
      <c r="FE3624" s="64"/>
      <c r="FF3624" s="64"/>
      <c r="FG3624" s="64"/>
      <c r="FH3624" s="64"/>
      <c r="FI3624" s="64"/>
      <c r="FJ3624" s="64"/>
      <c r="FK3624" s="64"/>
      <c r="FL3624" s="64"/>
      <c r="FM3624" s="64"/>
      <c r="FN3624" s="64"/>
      <c r="FO3624" s="64"/>
      <c r="FP3624" s="64"/>
      <c r="FQ3624" s="64"/>
      <c r="FR3624" s="64"/>
      <c r="FS3624" s="64"/>
      <c r="FT3624" s="64"/>
      <c r="FU3624" s="64"/>
      <c r="FV3624" s="64"/>
      <c r="FW3624" s="64"/>
      <c r="FX3624" s="64"/>
      <c r="FY3624" s="64"/>
      <c r="FZ3624" s="64"/>
      <c r="GA3624" s="64"/>
      <c r="GB3624" s="64"/>
      <c r="GC3624" s="64"/>
      <c r="GD3624" s="64"/>
      <c r="GE3624" s="64"/>
      <c r="GF3624" s="64"/>
      <c r="GG3624" s="64"/>
      <c r="GH3624" s="64"/>
      <c r="GI3624" s="64"/>
      <c r="GJ3624" s="64"/>
      <c r="GK3624" s="64"/>
      <c r="GL3624" s="64"/>
      <c r="GM3624" s="64"/>
      <c r="GN3624" s="64"/>
      <c r="GO3624" s="64"/>
      <c r="GP3624" s="64"/>
      <c r="GQ3624" s="64"/>
      <c r="GR3624" s="64"/>
      <c r="GS3624" s="64"/>
      <c r="GT3624" s="64"/>
      <c r="GU3624" s="64"/>
      <c r="GV3624" s="64"/>
      <c r="GW3624" s="64"/>
      <c r="GX3624" s="64"/>
    </row>
    <row r="3625" spans="1:206" s="63" customFormat="1" ht="42.75" customHeight="1" x14ac:dyDescent="0.25">
      <c r="A3625" s="55" t="s">
        <v>200</v>
      </c>
      <c r="B3625" s="56" t="s">
        <v>87</v>
      </c>
      <c r="C3625" s="57" t="s">
        <v>100</v>
      </c>
      <c r="D3625" s="57" t="s">
        <v>2049</v>
      </c>
      <c r="E3625" s="56" t="str">
        <f>VLOOKUP(C3625,'Коды программ'!$A$2:$B$581,2,FALSE)</f>
        <v>Право и организация социального обеспечения</v>
      </c>
      <c r="F3625" s="56" t="str">
        <f t="shared" si="2230"/>
        <v>40.02.01 Право и организация социального обеспечения</v>
      </c>
      <c r="G3625" s="56" t="s">
        <v>55</v>
      </c>
      <c r="H3625" s="56" t="s">
        <v>56</v>
      </c>
      <c r="I3625" s="56" t="s">
        <v>128</v>
      </c>
      <c r="J3625" s="56" t="s">
        <v>53</v>
      </c>
      <c r="K3625" s="58" t="s">
        <v>31</v>
      </c>
      <c r="L3625" s="59" t="s">
        <v>1350</v>
      </c>
      <c r="M3625" s="58"/>
      <c r="N3625" s="60"/>
      <c r="O3625" s="61"/>
      <c r="P3625" s="60"/>
      <c r="Q3625" s="62"/>
      <c r="R3625" s="62"/>
      <c r="S3625" s="22">
        <f t="shared" ref="S3625:S3633" si="2269">SUM(T3625:AU3625)</f>
        <v>0</v>
      </c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77">
        <f t="shared" ref="BF3625:BF3633" si="2270">SUM(BG3625:CH3625)</f>
        <v>0</v>
      </c>
      <c r="BG3625" s="18"/>
      <c r="BH3625" s="18"/>
      <c r="BI3625" s="18"/>
      <c r="BJ3625" s="18"/>
      <c r="BK3625" s="18"/>
      <c r="BL3625" s="18"/>
      <c r="BM3625" s="18"/>
      <c r="BN3625" s="18"/>
      <c r="BO3625" s="18"/>
      <c r="BP3625" s="18"/>
      <c r="BQ3625" s="18"/>
      <c r="BR3625" s="18"/>
      <c r="BS3625" s="18"/>
      <c r="BT3625" s="18"/>
      <c r="BU3625" s="18"/>
      <c r="BV3625" s="18"/>
      <c r="BW3625" s="18"/>
      <c r="BX3625" s="18"/>
      <c r="BY3625" s="18"/>
      <c r="BZ3625" s="18"/>
      <c r="CA3625" s="18"/>
      <c r="CB3625" s="18"/>
      <c r="CC3625" s="18"/>
      <c r="CD3625" s="18"/>
      <c r="CE3625" s="18"/>
      <c r="CF3625" s="18"/>
      <c r="CG3625" s="18"/>
      <c r="CH3625" s="18"/>
      <c r="CI3625" s="18"/>
      <c r="CJ3625" s="18"/>
      <c r="CK3625" s="18"/>
      <c r="CL3625" s="18"/>
      <c r="CM3625" s="18"/>
      <c r="CN3625" s="18"/>
      <c r="CO3625" s="18"/>
      <c r="CP3625" s="18"/>
      <c r="CQ3625" s="18"/>
      <c r="CR3625" s="18"/>
      <c r="CS3625" s="18"/>
      <c r="CT3625" s="18"/>
      <c r="CU3625" s="18"/>
      <c r="CV3625" s="18"/>
      <c r="CW3625" s="18"/>
      <c r="CX3625" s="18"/>
      <c r="CY3625" s="18"/>
      <c r="CZ3625" s="18"/>
      <c r="DA3625" s="18"/>
      <c r="DB3625" s="18"/>
      <c r="DC3625" s="20"/>
      <c r="DD3625" s="22" t="str">
        <f t="shared" si="2264"/>
        <v>проверка пройдена</v>
      </c>
      <c r="DE3625" s="22" t="str">
        <f t="shared" si="2265"/>
        <v>проверка пройдена</v>
      </c>
      <c r="EO3625" s="64"/>
      <c r="EP3625" s="64"/>
      <c r="EQ3625" s="64"/>
      <c r="ER3625" s="64"/>
      <c r="ES3625" s="64"/>
      <c r="ET3625" s="64"/>
      <c r="EU3625" s="64"/>
      <c r="EV3625" s="64"/>
      <c r="EW3625" s="64"/>
      <c r="EX3625" s="64"/>
      <c r="EY3625" s="64"/>
      <c r="EZ3625" s="64"/>
      <c r="FA3625" s="64"/>
      <c r="FB3625" s="64"/>
      <c r="FC3625" s="64"/>
      <c r="FD3625" s="64"/>
      <c r="FE3625" s="64"/>
      <c r="FF3625" s="64"/>
      <c r="FG3625" s="64"/>
      <c r="FH3625" s="64"/>
      <c r="FI3625" s="64"/>
      <c r="FJ3625" s="64"/>
      <c r="FK3625" s="64"/>
      <c r="FL3625" s="64"/>
      <c r="FM3625" s="64"/>
      <c r="FN3625" s="64"/>
      <c r="FO3625" s="64"/>
      <c r="FP3625" s="64"/>
      <c r="FQ3625" s="64"/>
      <c r="FR3625" s="64"/>
      <c r="FS3625" s="64"/>
      <c r="FT3625" s="64"/>
      <c r="FU3625" s="64"/>
      <c r="FV3625" s="64"/>
      <c r="FW3625" s="64"/>
      <c r="FX3625" s="64"/>
      <c r="FY3625" s="64"/>
      <c r="FZ3625" s="64"/>
      <c r="GA3625" s="64"/>
      <c r="GB3625" s="64"/>
      <c r="GC3625" s="64"/>
      <c r="GD3625" s="64"/>
      <c r="GE3625" s="64"/>
      <c r="GF3625" s="64"/>
      <c r="GG3625" s="64"/>
      <c r="GH3625" s="64"/>
      <c r="GI3625" s="64"/>
      <c r="GJ3625" s="64"/>
      <c r="GK3625" s="64"/>
      <c r="GL3625" s="64"/>
      <c r="GM3625" s="64"/>
      <c r="GN3625" s="64"/>
      <c r="GO3625" s="64"/>
      <c r="GP3625" s="64"/>
      <c r="GQ3625" s="64"/>
      <c r="GR3625" s="64"/>
      <c r="GS3625" s="64"/>
      <c r="GT3625" s="64"/>
      <c r="GU3625" s="64"/>
      <c r="GV3625" s="64"/>
      <c r="GW3625" s="64"/>
      <c r="GX3625" s="64"/>
    </row>
    <row r="3626" spans="1:206" s="63" customFormat="1" ht="42.75" customHeight="1" x14ac:dyDescent="0.25">
      <c r="A3626" s="55" t="s">
        <v>200</v>
      </c>
      <c r="B3626" s="56" t="s">
        <v>87</v>
      </c>
      <c r="C3626" s="57" t="s">
        <v>100</v>
      </c>
      <c r="D3626" s="57" t="s">
        <v>2049</v>
      </c>
      <c r="E3626" s="56" t="str">
        <f>VLOOKUP(C3626,'Коды программ'!$A$2:$B$581,2,FALSE)</f>
        <v>Право и организация социального обеспечения</v>
      </c>
      <c r="F3626" s="56" t="str">
        <f t="shared" si="2230"/>
        <v>40.02.01 Право и организация социального обеспечения</v>
      </c>
      <c r="G3626" s="56" t="s">
        <v>55</v>
      </c>
      <c r="H3626" s="56" t="s">
        <v>56</v>
      </c>
      <c r="I3626" s="56" t="s">
        <v>128</v>
      </c>
      <c r="J3626" s="56" t="s">
        <v>53</v>
      </c>
      <c r="K3626" s="58" t="s">
        <v>32</v>
      </c>
      <c r="L3626" s="59" t="s">
        <v>1351</v>
      </c>
      <c r="M3626" s="58"/>
      <c r="N3626" s="60"/>
      <c r="O3626" s="61"/>
      <c r="P3626" s="60"/>
      <c r="Q3626" s="62"/>
      <c r="R3626" s="62"/>
      <c r="S3626" s="22">
        <f t="shared" si="2269"/>
        <v>0</v>
      </c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77">
        <f t="shared" si="2270"/>
        <v>0</v>
      </c>
      <c r="BG3626" s="18"/>
      <c r="BH3626" s="18"/>
      <c r="BI3626" s="18"/>
      <c r="BJ3626" s="18"/>
      <c r="BK3626" s="18"/>
      <c r="BL3626" s="18"/>
      <c r="BM3626" s="18"/>
      <c r="BN3626" s="18"/>
      <c r="BO3626" s="18"/>
      <c r="BP3626" s="18"/>
      <c r="BQ3626" s="18"/>
      <c r="BR3626" s="18"/>
      <c r="BS3626" s="18"/>
      <c r="BT3626" s="18"/>
      <c r="BU3626" s="18"/>
      <c r="BV3626" s="18"/>
      <c r="BW3626" s="18"/>
      <c r="BX3626" s="18"/>
      <c r="BY3626" s="18"/>
      <c r="BZ3626" s="18"/>
      <c r="CA3626" s="18"/>
      <c r="CB3626" s="18"/>
      <c r="CC3626" s="18"/>
      <c r="CD3626" s="18"/>
      <c r="CE3626" s="18"/>
      <c r="CF3626" s="18"/>
      <c r="CG3626" s="18"/>
      <c r="CH3626" s="18"/>
      <c r="CI3626" s="18"/>
      <c r="CJ3626" s="18"/>
      <c r="CK3626" s="18"/>
      <c r="CL3626" s="18"/>
      <c r="CM3626" s="18"/>
      <c r="CN3626" s="18"/>
      <c r="CO3626" s="18"/>
      <c r="CP3626" s="18"/>
      <c r="CQ3626" s="18"/>
      <c r="CR3626" s="18"/>
      <c r="CS3626" s="18"/>
      <c r="CT3626" s="18"/>
      <c r="CU3626" s="18"/>
      <c r="CV3626" s="18"/>
      <c r="CW3626" s="18"/>
      <c r="CX3626" s="18"/>
      <c r="CY3626" s="18"/>
      <c r="CZ3626" s="18"/>
      <c r="DA3626" s="18"/>
      <c r="DB3626" s="18"/>
      <c r="DC3626" s="20"/>
      <c r="DD3626" s="22" t="str">
        <f t="shared" si="2264"/>
        <v>проверка пройдена</v>
      </c>
      <c r="DE3626" s="22" t="str">
        <f t="shared" si="2265"/>
        <v>проверка пройдена</v>
      </c>
      <c r="EO3626" s="64"/>
      <c r="EP3626" s="64"/>
      <c r="EQ3626" s="64"/>
      <c r="ER3626" s="64"/>
      <c r="ES3626" s="64"/>
      <c r="ET3626" s="64"/>
      <c r="EU3626" s="64"/>
      <c r="EV3626" s="64"/>
      <c r="EW3626" s="64"/>
      <c r="EX3626" s="64"/>
      <c r="EY3626" s="64"/>
      <c r="EZ3626" s="64"/>
      <c r="FA3626" s="64"/>
      <c r="FB3626" s="64"/>
      <c r="FC3626" s="64"/>
      <c r="FD3626" s="64"/>
      <c r="FE3626" s="64"/>
      <c r="FF3626" s="64"/>
      <c r="FG3626" s="64"/>
      <c r="FH3626" s="64"/>
      <c r="FI3626" s="64"/>
      <c r="FJ3626" s="64"/>
      <c r="FK3626" s="64"/>
      <c r="FL3626" s="64"/>
      <c r="FM3626" s="64"/>
      <c r="FN3626" s="64"/>
      <c r="FO3626" s="64"/>
      <c r="FP3626" s="64"/>
      <c r="FQ3626" s="64"/>
      <c r="FR3626" s="64"/>
      <c r="FS3626" s="64"/>
      <c r="FT3626" s="64"/>
      <c r="FU3626" s="64"/>
      <c r="FV3626" s="64"/>
      <c r="FW3626" s="64"/>
      <c r="FX3626" s="64"/>
      <c r="FY3626" s="64"/>
      <c r="FZ3626" s="64"/>
      <c r="GA3626" s="64"/>
      <c r="GB3626" s="64"/>
      <c r="GC3626" s="64"/>
      <c r="GD3626" s="64"/>
      <c r="GE3626" s="64"/>
      <c r="GF3626" s="64"/>
      <c r="GG3626" s="64"/>
      <c r="GH3626" s="64"/>
      <c r="GI3626" s="64"/>
      <c r="GJ3626" s="64"/>
      <c r="GK3626" s="64"/>
      <c r="GL3626" s="64"/>
      <c r="GM3626" s="64"/>
      <c r="GN3626" s="64"/>
      <c r="GO3626" s="64"/>
      <c r="GP3626" s="64"/>
      <c r="GQ3626" s="64"/>
      <c r="GR3626" s="64"/>
      <c r="GS3626" s="64"/>
      <c r="GT3626" s="64"/>
      <c r="GU3626" s="64"/>
      <c r="GV3626" s="64"/>
      <c r="GW3626" s="64"/>
      <c r="GX3626" s="64"/>
    </row>
    <row r="3627" spans="1:206" s="63" customFormat="1" ht="42.75" customHeight="1" x14ac:dyDescent="0.25">
      <c r="A3627" s="55" t="s">
        <v>200</v>
      </c>
      <c r="B3627" s="56" t="s">
        <v>87</v>
      </c>
      <c r="C3627" s="57" t="s">
        <v>100</v>
      </c>
      <c r="D3627" s="57" t="s">
        <v>2049</v>
      </c>
      <c r="E3627" s="56" t="str">
        <f>VLOOKUP(C3627,'Коды программ'!$A$2:$B$581,2,FALSE)</f>
        <v>Право и организация социального обеспечения</v>
      </c>
      <c r="F3627" s="56" t="str">
        <f t="shared" si="2230"/>
        <v>40.02.01 Право и организация социального обеспечения</v>
      </c>
      <c r="G3627" s="56" t="s">
        <v>55</v>
      </c>
      <c r="H3627" s="56" t="s">
        <v>56</v>
      </c>
      <c r="I3627" s="56" t="s">
        <v>128</v>
      </c>
      <c r="J3627" s="56" t="s">
        <v>53</v>
      </c>
      <c r="K3627" s="58" t="s">
        <v>33</v>
      </c>
      <c r="L3627" s="59" t="s">
        <v>1352</v>
      </c>
      <c r="M3627" s="58"/>
      <c r="N3627" s="60"/>
      <c r="O3627" s="61"/>
      <c r="P3627" s="60"/>
      <c r="Q3627" s="62"/>
      <c r="R3627" s="62"/>
      <c r="S3627" s="22">
        <f t="shared" si="2269"/>
        <v>0</v>
      </c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77">
        <f t="shared" si="2270"/>
        <v>0</v>
      </c>
      <c r="BG3627" s="18"/>
      <c r="BH3627" s="18"/>
      <c r="BI3627" s="18"/>
      <c r="BJ3627" s="18"/>
      <c r="BK3627" s="18"/>
      <c r="BL3627" s="18"/>
      <c r="BM3627" s="18"/>
      <c r="BN3627" s="18"/>
      <c r="BO3627" s="18"/>
      <c r="BP3627" s="18"/>
      <c r="BQ3627" s="18"/>
      <c r="BR3627" s="18"/>
      <c r="BS3627" s="18"/>
      <c r="BT3627" s="18"/>
      <c r="BU3627" s="18"/>
      <c r="BV3627" s="18"/>
      <c r="BW3627" s="18"/>
      <c r="BX3627" s="18"/>
      <c r="BY3627" s="18"/>
      <c r="BZ3627" s="18"/>
      <c r="CA3627" s="18"/>
      <c r="CB3627" s="18"/>
      <c r="CC3627" s="18"/>
      <c r="CD3627" s="18"/>
      <c r="CE3627" s="18"/>
      <c r="CF3627" s="18"/>
      <c r="CG3627" s="18"/>
      <c r="CH3627" s="18"/>
      <c r="CI3627" s="18"/>
      <c r="CJ3627" s="18"/>
      <c r="CK3627" s="18"/>
      <c r="CL3627" s="18"/>
      <c r="CM3627" s="18"/>
      <c r="CN3627" s="18"/>
      <c r="CO3627" s="18"/>
      <c r="CP3627" s="18"/>
      <c r="CQ3627" s="18"/>
      <c r="CR3627" s="18"/>
      <c r="CS3627" s="18"/>
      <c r="CT3627" s="18"/>
      <c r="CU3627" s="18"/>
      <c r="CV3627" s="18"/>
      <c r="CW3627" s="18"/>
      <c r="CX3627" s="18"/>
      <c r="CY3627" s="18"/>
      <c r="CZ3627" s="18"/>
      <c r="DA3627" s="18"/>
      <c r="DB3627" s="18"/>
      <c r="DC3627" s="20"/>
      <c r="DD3627" s="22" t="str">
        <f t="shared" si="2264"/>
        <v>проверка пройдена</v>
      </c>
      <c r="DE3627" s="22" t="str">
        <f t="shared" si="2265"/>
        <v>проверка пройдена</v>
      </c>
      <c r="EO3627" s="64"/>
      <c r="EP3627" s="64"/>
      <c r="EQ3627" s="64"/>
      <c r="ER3627" s="64"/>
      <c r="ES3627" s="64"/>
      <c r="ET3627" s="64"/>
      <c r="EU3627" s="64"/>
      <c r="EV3627" s="64"/>
      <c r="EW3627" s="64"/>
      <c r="EX3627" s="64"/>
      <c r="EY3627" s="64"/>
      <c r="EZ3627" s="64"/>
      <c r="FA3627" s="64"/>
      <c r="FB3627" s="64"/>
      <c r="FC3627" s="64"/>
      <c r="FD3627" s="64"/>
      <c r="FE3627" s="64"/>
      <c r="FF3627" s="64"/>
      <c r="FG3627" s="64"/>
      <c r="FH3627" s="64"/>
      <c r="FI3627" s="64"/>
      <c r="FJ3627" s="64"/>
      <c r="FK3627" s="64"/>
      <c r="FL3627" s="64"/>
      <c r="FM3627" s="64"/>
      <c r="FN3627" s="64"/>
      <c r="FO3627" s="64"/>
      <c r="FP3627" s="64"/>
      <c r="FQ3627" s="64"/>
      <c r="FR3627" s="64"/>
      <c r="FS3627" s="64"/>
      <c r="FT3627" s="64"/>
      <c r="FU3627" s="64"/>
      <c r="FV3627" s="64"/>
      <c r="FW3627" s="64"/>
      <c r="FX3627" s="64"/>
      <c r="FY3627" s="64"/>
      <c r="FZ3627" s="64"/>
      <c r="GA3627" s="64"/>
      <c r="GB3627" s="64"/>
      <c r="GC3627" s="64"/>
      <c r="GD3627" s="64"/>
      <c r="GE3627" s="64"/>
      <c r="GF3627" s="64"/>
      <c r="GG3627" s="64"/>
      <c r="GH3627" s="64"/>
      <c r="GI3627" s="64"/>
      <c r="GJ3627" s="64"/>
      <c r="GK3627" s="64"/>
      <c r="GL3627" s="64"/>
      <c r="GM3627" s="64"/>
      <c r="GN3627" s="64"/>
      <c r="GO3627" s="64"/>
      <c r="GP3627" s="64"/>
      <c r="GQ3627" s="64"/>
      <c r="GR3627" s="64"/>
      <c r="GS3627" s="64"/>
      <c r="GT3627" s="64"/>
      <c r="GU3627" s="64"/>
      <c r="GV3627" s="64"/>
      <c r="GW3627" s="64"/>
      <c r="GX3627" s="64"/>
    </row>
    <row r="3628" spans="1:206" s="63" customFormat="1" ht="42.75" customHeight="1" x14ac:dyDescent="0.25">
      <c r="A3628" s="55" t="s">
        <v>200</v>
      </c>
      <c r="B3628" s="56" t="s">
        <v>87</v>
      </c>
      <c r="C3628" s="57" t="s">
        <v>100</v>
      </c>
      <c r="D3628" s="57" t="s">
        <v>2049</v>
      </c>
      <c r="E3628" s="56" t="str">
        <f>VLOOKUP(C3628,'Коды программ'!$A$2:$B$581,2,FALSE)</f>
        <v>Право и организация социального обеспечения</v>
      </c>
      <c r="F3628" s="56" t="str">
        <f t="shared" si="2230"/>
        <v>40.02.01 Право и организация социального обеспечения</v>
      </c>
      <c r="G3628" s="56" t="s">
        <v>55</v>
      </c>
      <c r="H3628" s="56" t="s">
        <v>56</v>
      </c>
      <c r="I3628" s="56" t="s">
        <v>128</v>
      </c>
      <c r="J3628" s="56" t="s">
        <v>53</v>
      </c>
      <c r="K3628" s="58" t="s">
        <v>34</v>
      </c>
      <c r="L3628" s="59" t="s">
        <v>1353</v>
      </c>
      <c r="M3628" s="58"/>
      <c r="N3628" s="60"/>
      <c r="O3628" s="61"/>
      <c r="P3628" s="60"/>
      <c r="Q3628" s="62"/>
      <c r="R3628" s="62"/>
      <c r="S3628" s="22">
        <f t="shared" si="2269"/>
        <v>0</v>
      </c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77">
        <f t="shared" si="2270"/>
        <v>0</v>
      </c>
      <c r="BG3628" s="18"/>
      <c r="BH3628" s="18"/>
      <c r="BI3628" s="18"/>
      <c r="BJ3628" s="18"/>
      <c r="BK3628" s="18"/>
      <c r="BL3628" s="18"/>
      <c r="BM3628" s="18"/>
      <c r="BN3628" s="18"/>
      <c r="BO3628" s="18"/>
      <c r="BP3628" s="18"/>
      <c r="BQ3628" s="18"/>
      <c r="BR3628" s="18"/>
      <c r="BS3628" s="18"/>
      <c r="BT3628" s="18"/>
      <c r="BU3628" s="18"/>
      <c r="BV3628" s="18"/>
      <c r="BW3628" s="18"/>
      <c r="BX3628" s="18"/>
      <c r="BY3628" s="18"/>
      <c r="BZ3628" s="18"/>
      <c r="CA3628" s="18"/>
      <c r="CB3628" s="18"/>
      <c r="CC3628" s="18"/>
      <c r="CD3628" s="18"/>
      <c r="CE3628" s="18"/>
      <c r="CF3628" s="18"/>
      <c r="CG3628" s="18"/>
      <c r="CH3628" s="18"/>
      <c r="CI3628" s="18"/>
      <c r="CJ3628" s="18"/>
      <c r="CK3628" s="18"/>
      <c r="CL3628" s="18"/>
      <c r="CM3628" s="18"/>
      <c r="CN3628" s="18"/>
      <c r="CO3628" s="18"/>
      <c r="CP3628" s="18"/>
      <c r="CQ3628" s="18"/>
      <c r="CR3628" s="18"/>
      <c r="CS3628" s="18"/>
      <c r="CT3628" s="18"/>
      <c r="CU3628" s="18"/>
      <c r="CV3628" s="18"/>
      <c r="CW3628" s="18"/>
      <c r="CX3628" s="18"/>
      <c r="CY3628" s="18"/>
      <c r="CZ3628" s="18"/>
      <c r="DA3628" s="18"/>
      <c r="DB3628" s="18"/>
      <c r="DC3628" s="20"/>
      <c r="DD3628" s="22" t="str">
        <f t="shared" si="2264"/>
        <v>проверка пройдена</v>
      </c>
      <c r="DE3628" s="22" t="str">
        <f t="shared" si="2265"/>
        <v>проверка пройдена</v>
      </c>
      <c r="EO3628" s="64"/>
      <c r="EP3628" s="64"/>
      <c r="EQ3628" s="64"/>
      <c r="ER3628" s="64"/>
      <c r="ES3628" s="64"/>
      <c r="ET3628" s="64"/>
      <c r="EU3628" s="64"/>
      <c r="EV3628" s="64"/>
      <c r="EW3628" s="64"/>
      <c r="EX3628" s="64"/>
      <c r="EY3628" s="64"/>
      <c r="EZ3628" s="64"/>
      <c r="FA3628" s="64"/>
      <c r="FB3628" s="64"/>
      <c r="FC3628" s="64"/>
      <c r="FD3628" s="64"/>
      <c r="FE3628" s="64"/>
      <c r="FF3628" s="64"/>
      <c r="FG3628" s="64"/>
      <c r="FH3628" s="64"/>
      <c r="FI3628" s="64"/>
      <c r="FJ3628" s="64"/>
      <c r="FK3628" s="64"/>
      <c r="FL3628" s="64"/>
      <c r="FM3628" s="64"/>
      <c r="FN3628" s="64"/>
      <c r="FO3628" s="64"/>
      <c r="FP3628" s="64"/>
      <c r="FQ3628" s="64"/>
      <c r="FR3628" s="64"/>
      <c r="FS3628" s="64"/>
      <c r="FT3628" s="64"/>
      <c r="FU3628" s="64"/>
      <c r="FV3628" s="64"/>
      <c r="FW3628" s="64"/>
      <c r="FX3628" s="64"/>
      <c r="FY3628" s="64"/>
      <c r="FZ3628" s="64"/>
      <c r="GA3628" s="64"/>
      <c r="GB3628" s="64"/>
      <c r="GC3628" s="64"/>
      <c r="GD3628" s="64"/>
      <c r="GE3628" s="64"/>
      <c r="GF3628" s="64"/>
      <c r="GG3628" s="64"/>
      <c r="GH3628" s="64"/>
      <c r="GI3628" s="64"/>
      <c r="GJ3628" s="64"/>
      <c r="GK3628" s="64"/>
      <c r="GL3628" s="64"/>
      <c r="GM3628" s="64"/>
      <c r="GN3628" s="64"/>
      <c r="GO3628" s="64"/>
      <c r="GP3628" s="64"/>
      <c r="GQ3628" s="64"/>
      <c r="GR3628" s="64"/>
      <c r="GS3628" s="64"/>
      <c r="GT3628" s="64"/>
      <c r="GU3628" s="64"/>
      <c r="GV3628" s="64"/>
      <c r="GW3628" s="64"/>
      <c r="GX3628" s="64"/>
    </row>
    <row r="3629" spans="1:206" s="63" customFormat="1" ht="42.75" customHeight="1" x14ac:dyDescent="0.25">
      <c r="A3629" s="55" t="s">
        <v>200</v>
      </c>
      <c r="B3629" s="56" t="s">
        <v>87</v>
      </c>
      <c r="C3629" s="57" t="s">
        <v>100</v>
      </c>
      <c r="D3629" s="57" t="s">
        <v>2049</v>
      </c>
      <c r="E3629" s="56" t="str">
        <f>VLOOKUP(C3629,'Коды программ'!$A$2:$B$581,2,FALSE)</f>
        <v>Право и организация социального обеспечения</v>
      </c>
      <c r="F3629" s="56" t="str">
        <f t="shared" si="2230"/>
        <v>40.02.01 Право и организация социального обеспечения</v>
      </c>
      <c r="G3629" s="56" t="s">
        <v>55</v>
      </c>
      <c r="H3629" s="56" t="s">
        <v>56</v>
      </c>
      <c r="I3629" s="56" t="s">
        <v>128</v>
      </c>
      <c r="J3629" s="56" t="s">
        <v>53</v>
      </c>
      <c r="K3629" s="58" t="s">
        <v>35</v>
      </c>
      <c r="L3629" s="59" t="s">
        <v>1354</v>
      </c>
      <c r="M3629" s="58"/>
      <c r="N3629" s="60"/>
      <c r="O3629" s="61"/>
      <c r="P3629" s="60"/>
      <c r="Q3629" s="62"/>
      <c r="R3629" s="62"/>
      <c r="S3629" s="22">
        <f t="shared" si="2269"/>
        <v>0</v>
      </c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77">
        <f t="shared" si="2270"/>
        <v>0</v>
      </c>
      <c r="BG3629" s="18"/>
      <c r="BH3629" s="18"/>
      <c r="BI3629" s="18"/>
      <c r="BJ3629" s="18"/>
      <c r="BK3629" s="18"/>
      <c r="BL3629" s="18"/>
      <c r="BM3629" s="18"/>
      <c r="BN3629" s="18"/>
      <c r="BO3629" s="18"/>
      <c r="BP3629" s="18"/>
      <c r="BQ3629" s="18"/>
      <c r="BR3629" s="18"/>
      <c r="BS3629" s="18"/>
      <c r="BT3629" s="18"/>
      <c r="BU3629" s="18"/>
      <c r="BV3629" s="18"/>
      <c r="BW3629" s="18"/>
      <c r="BX3629" s="18"/>
      <c r="BY3629" s="18"/>
      <c r="BZ3629" s="18"/>
      <c r="CA3629" s="18"/>
      <c r="CB3629" s="18"/>
      <c r="CC3629" s="18"/>
      <c r="CD3629" s="18"/>
      <c r="CE3629" s="18"/>
      <c r="CF3629" s="18"/>
      <c r="CG3629" s="18"/>
      <c r="CH3629" s="18"/>
      <c r="CI3629" s="18"/>
      <c r="CJ3629" s="18"/>
      <c r="CK3629" s="18"/>
      <c r="CL3629" s="18"/>
      <c r="CM3629" s="18"/>
      <c r="CN3629" s="18"/>
      <c r="CO3629" s="18"/>
      <c r="CP3629" s="18"/>
      <c r="CQ3629" s="18"/>
      <c r="CR3629" s="18"/>
      <c r="CS3629" s="18"/>
      <c r="CT3629" s="18"/>
      <c r="CU3629" s="18"/>
      <c r="CV3629" s="18"/>
      <c r="CW3629" s="18"/>
      <c r="CX3629" s="18"/>
      <c r="CY3629" s="18"/>
      <c r="CZ3629" s="18"/>
      <c r="DA3629" s="18"/>
      <c r="DB3629" s="18"/>
      <c r="DC3629" s="20"/>
      <c r="DD3629" s="22" t="str">
        <f t="shared" si="2264"/>
        <v>проверка пройдена</v>
      </c>
      <c r="DE3629" s="22" t="str">
        <f t="shared" si="2265"/>
        <v>проверка пройдена</v>
      </c>
      <c r="EO3629" s="64"/>
      <c r="EP3629" s="64"/>
      <c r="EQ3629" s="64"/>
      <c r="ER3629" s="64"/>
      <c r="ES3629" s="64"/>
      <c r="ET3629" s="64"/>
      <c r="EU3629" s="64"/>
      <c r="EV3629" s="64"/>
      <c r="EW3629" s="64"/>
      <c r="EX3629" s="64"/>
      <c r="EY3629" s="64"/>
      <c r="EZ3629" s="64"/>
      <c r="FA3629" s="64"/>
      <c r="FB3629" s="64"/>
      <c r="FC3629" s="64"/>
      <c r="FD3629" s="64"/>
      <c r="FE3629" s="64"/>
      <c r="FF3629" s="64"/>
      <c r="FG3629" s="64"/>
      <c r="FH3629" s="64"/>
      <c r="FI3629" s="64"/>
      <c r="FJ3629" s="64"/>
      <c r="FK3629" s="64"/>
      <c r="FL3629" s="64"/>
      <c r="FM3629" s="64"/>
      <c r="FN3629" s="64"/>
      <c r="FO3629" s="64"/>
      <c r="FP3629" s="64"/>
      <c r="FQ3629" s="64"/>
      <c r="FR3629" s="64"/>
      <c r="FS3629" s="64"/>
      <c r="FT3629" s="64"/>
      <c r="FU3629" s="64"/>
      <c r="FV3629" s="64"/>
      <c r="FW3629" s="64"/>
      <c r="FX3629" s="64"/>
      <c r="FY3629" s="64"/>
      <c r="FZ3629" s="64"/>
      <c r="GA3629" s="64"/>
      <c r="GB3629" s="64"/>
      <c r="GC3629" s="64"/>
      <c r="GD3629" s="64"/>
      <c r="GE3629" s="64"/>
      <c r="GF3629" s="64"/>
      <c r="GG3629" s="64"/>
      <c r="GH3629" s="64"/>
      <c r="GI3629" s="64"/>
      <c r="GJ3629" s="64"/>
      <c r="GK3629" s="64"/>
      <c r="GL3629" s="64"/>
      <c r="GM3629" s="64"/>
      <c r="GN3629" s="64"/>
      <c r="GO3629" s="64"/>
      <c r="GP3629" s="64"/>
      <c r="GQ3629" s="64"/>
      <c r="GR3629" s="64"/>
      <c r="GS3629" s="64"/>
      <c r="GT3629" s="64"/>
      <c r="GU3629" s="64"/>
      <c r="GV3629" s="64"/>
      <c r="GW3629" s="64"/>
      <c r="GX3629" s="64"/>
    </row>
    <row r="3630" spans="1:206" s="63" customFormat="1" ht="42.75" customHeight="1" x14ac:dyDescent="0.25">
      <c r="A3630" s="55" t="s">
        <v>200</v>
      </c>
      <c r="B3630" s="56" t="s">
        <v>87</v>
      </c>
      <c r="C3630" s="57" t="s">
        <v>100</v>
      </c>
      <c r="D3630" s="57" t="s">
        <v>2049</v>
      </c>
      <c r="E3630" s="56" t="str">
        <f>VLOOKUP(C3630,'Коды программ'!$A$2:$B$581,2,FALSE)</f>
        <v>Право и организация социального обеспечения</v>
      </c>
      <c r="F3630" s="56" t="str">
        <f t="shared" si="2230"/>
        <v>40.02.01 Право и организация социального обеспечения</v>
      </c>
      <c r="G3630" s="56" t="s">
        <v>55</v>
      </c>
      <c r="H3630" s="56" t="s">
        <v>56</v>
      </c>
      <c r="I3630" s="56" t="s">
        <v>128</v>
      </c>
      <c r="J3630" s="56" t="s">
        <v>53</v>
      </c>
      <c r="K3630" s="58" t="s">
        <v>36</v>
      </c>
      <c r="L3630" s="59" t="s">
        <v>1355</v>
      </c>
      <c r="M3630" s="58"/>
      <c r="N3630" s="60"/>
      <c r="O3630" s="61"/>
      <c r="P3630" s="60"/>
      <c r="Q3630" s="62"/>
      <c r="R3630" s="62"/>
      <c r="S3630" s="22">
        <f t="shared" si="2269"/>
        <v>0</v>
      </c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77">
        <f t="shared" si="2270"/>
        <v>0</v>
      </c>
      <c r="BG3630" s="18"/>
      <c r="BH3630" s="18"/>
      <c r="BI3630" s="18"/>
      <c r="BJ3630" s="18"/>
      <c r="BK3630" s="18"/>
      <c r="BL3630" s="18"/>
      <c r="BM3630" s="18"/>
      <c r="BN3630" s="18"/>
      <c r="BO3630" s="18"/>
      <c r="BP3630" s="18"/>
      <c r="BQ3630" s="18"/>
      <c r="BR3630" s="18"/>
      <c r="BS3630" s="18"/>
      <c r="BT3630" s="18"/>
      <c r="BU3630" s="18"/>
      <c r="BV3630" s="18"/>
      <c r="BW3630" s="18"/>
      <c r="BX3630" s="18"/>
      <c r="BY3630" s="18"/>
      <c r="BZ3630" s="18"/>
      <c r="CA3630" s="18"/>
      <c r="CB3630" s="18"/>
      <c r="CC3630" s="18"/>
      <c r="CD3630" s="18"/>
      <c r="CE3630" s="18"/>
      <c r="CF3630" s="18"/>
      <c r="CG3630" s="18"/>
      <c r="CH3630" s="18"/>
      <c r="CI3630" s="18"/>
      <c r="CJ3630" s="18"/>
      <c r="CK3630" s="18"/>
      <c r="CL3630" s="18"/>
      <c r="CM3630" s="18"/>
      <c r="CN3630" s="18"/>
      <c r="CO3630" s="18"/>
      <c r="CP3630" s="18"/>
      <c r="CQ3630" s="18"/>
      <c r="CR3630" s="18"/>
      <c r="CS3630" s="18"/>
      <c r="CT3630" s="18"/>
      <c r="CU3630" s="18"/>
      <c r="CV3630" s="18"/>
      <c r="CW3630" s="18"/>
      <c r="CX3630" s="18"/>
      <c r="CY3630" s="18"/>
      <c r="CZ3630" s="18"/>
      <c r="DA3630" s="18"/>
      <c r="DB3630" s="18"/>
      <c r="DC3630" s="20"/>
      <c r="DD3630" s="22" t="str">
        <f t="shared" si="2264"/>
        <v>проверка пройдена</v>
      </c>
      <c r="DE3630" s="22" t="str">
        <f t="shared" si="2265"/>
        <v>проверка пройдена</v>
      </c>
      <c r="EO3630" s="64"/>
      <c r="EP3630" s="64"/>
      <c r="EQ3630" s="64"/>
      <c r="ER3630" s="64"/>
      <c r="ES3630" s="64"/>
      <c r="ET3630" s="64"/>
      <c r="EU3630" s="64"/>
      <c r="EV3630" s="64"/>
      <c r="EW3630" s="64"/>
      <c r="EX3630" s="64"/>
      <c r="EY3630" s="64"/>
      <c r="EZ3630" s="64"/>
      <c r="FA3630" s="64"/>
      <c r="FB3630" s="64"/>
      <c r="FC3630" s="64"/>
      <c r="FD3630" s="64"/>
      <c r="FE3630" s="64"/>
      <c r="FF3630" s="64"/>
      <c r="FG3630" s="64"/>
      <c r="FH3630" s="64"/>
      <c r="FI3630" s="64"/>
      <c r="FJ3630" s="64"/>
      <c r="FK3630" s="64"/>
      <c r="FL3630" s="64"/>
      <c r="FM3630" s="64"/>
      <c r="FN3630" s="64"/>
      <c r="FO3630" s="64"/>
      <c r="FP3630" s="64"/>
      <c r="FQ3630" s="64"/>
      <c r="FR3630" s="64"/>
      <c r="FS3630" s="64"/>
      <c r="FT3630" s="64"/>
      <c r="FU3630" s="64"/>
      <c r="FV3630" s="64"/>
      <c r="FW3630" s="64"/>
      <c r="FX3630" s="64"/>
      <c r="FY3630" s="64"/>
      <c r="FZ3630" s="64"/>
      <c r="GA3630" s="64"/>
      <c r="GB3630" s="64"/>
      <c r="GC3630" s="64"/>
      <c r="GD3630" s="64"/>
      <c r="GE3630" s="64"/>
      <c r="GF3630" s="64"/>
      <c r="GG3630" s="64"/>
      <c r="GH3630" s="64"/>
      <c r="GI3630" s="64"/>
      <c r="GJ3630" s="64"/>
      <c r="GK3630" s="64"/>
      <c r="GL3630" s="64"/>
      <c r="GM3630" s="64"/>
      <c r="GN3630" s="64"/>
      <c r="GO3630" s="64"/>
      <c r="GP3630" s="64"/>
      <c r="GQ3630" s="64"/>
      <c r="GR3630" s="64"/>
      <c r="GS3630" s="64"/>
      <c r="GT3630" s="64"/>
      <c r="GU3630" s="64"/>
      <c r="GV3630" s="64"/>
      <c r="GW3630" s="64"/>
      <c r="GX3630" s="64"/>
    </row>
    <row r="3631" spans="1:206" s="63" customFormat="1" ht="42.75" customHeight="1" x14ac:dyDescent="0.25">
      <c r="A3631" s="55" t="s">
        <v>200</v>
      </c>
      <c r="B3631" s="56" t="s">
        <v>87</v>
      </c>
      <c r="C3631" s="57" t="s">
        <v>100</v>
      </c>
      <c r="D3631" s="57" t="s">
        <v>2049</v>
      </c>
      <c r="E3631" s="56" t="str">
        <f>VLOOKUP(C3631,'Коды программ'!$A$2:$B$581,2,FALSE)</f>
        <v>Право и организация социального обеспечения</v>
      </c>
      <c r="F3631" s="56" t="str">
        <f t="shared" si="2230"/>
        <v>40.02.01 Право и организация социального обеспечения</v>
      </c>
      <c r="G3631" s="56" t="s">
        <v>55</v>
      </c>
      <c r="H3631" s="56" t="s">
        <v>56</v>
      </c>
      <c r="I3631" s="56" t="s">
        <v>128</v>
      </c>
      <c r="J3631" s="56" t="s">
        <v>53</v>
      </c>
      <c r="K3631" s="58" t="s">
        <v>37</v>
      </c>
      <c r="L3631" s="59" t="s">
        <v>1356</v>
      </c>
      <c r="M3631" s="58"/>
      <c r="N3631" s="60"/>
      <c r="O3631" s="61"/>
      <c r="P3631" s="60"/>
      <c r="Q3631" s="62"/>
      <c r="R3631" s="62"/>
      <c r="S3631" s="22">
        <f t="shared" si="2269"/>
        <v>0</v>
      </c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77">
        <f t="shared" si="2270"/>
        <v>0</v>
      </c>
      <c r="BG3631" s="18"/>
      <c r="BH3631" s="18"/>
      <c r="BI3631" s="18"/>
      <c r="BJ3631" s="18"/>
      <c r="BK3631" s="18"/>
      <c r="BL3631" s="18"/>
      <c r="BM3631" s="18"/>
      <c r="BN3631" s="18"/>
      <c r="BO3631" s="18"/>
      <c r="BP3631" s="18"/>
      <c r="BQ3631" s="18"/>
      <c r="BR3631" s="18"/>
      <c r="BS3631" s="18"/>
      <c r="BT3631" s="18"/>
      <c r="BU3631" s="18"/>
      <c r="BV3631" s="18"/>
      <c r="BW3631" s="18"/>
      <c r="BX3631" s="18"/>
      <c r="BY3631" s="18"/>
      <c r="BZ3631" s="18"/>
      <c r="CA3631" s="18"/>
      <c r="CB3631" s="18"/>
      <c r="CC3631" s="18"/>
      <c r="CD3631" s="18"/>
      <c r="CE3631" s="18"/>
      <c r="CF3631" s="18"/>
      <c r="CG3631" s="18"/>
      <c r="CH3631" s="18"/>
      <c r="CI3631" s="18"/>
      <c r="CJ3631" s="18"/>
      <c r="CK3631" s="18"/>
      <c r="CL3631" s="18"/>
      <c r="CM3631" s="18"/>
      <c r="CN3631" s="18"/>
      <c r="CO3631" s="18"/>
      <c r="CP3631" s="18"/>
      <c r="CQ3631" s="18"/>
      <c r="CR3631" s="18"/>
      <c r="CS3631" s="18"/>
      <c r="CT3631" s="18"/>
      <c r="CU3631" s="18"/>
      <c r="CV3631" s="18"/>
      <c r="CW3631" s="18"/>
      <c r="CX3631" s="18"/>
      <c r="CY3631" s="18"/>
      <c r="CZ3631" s="18"/>
      <c r="DA3631" s="18"/>
      <c r="DB3631" s="18"/>
      <c r="DC3631" s="20"/>
      <c r="DD3631" s="22" t="str">
        <f t="shared" si="2264"/>
        <v>проверка пройдена</v>
      </c>
      <c r="DE3631" s="22" t="str">
        <f t="shared" si="2265"/>
        <v>проверка пройдена</v>
      </c>
      <c r="EO3631" s="64"/>
      <c r="EP3631" s="64"/>
      <c r="EQ3631" s="64"/>
      <c r="ER3631" s="64"/>
      <c r="ES3631" s="64"/>
      <c r="ET3631" s="64"/>
      <c r="EU3631" s="64"/>
      <c r="EV3631" s="64"/>
      <c r="EW3631" s="64"/>
      <c r="EX3631" s="64"/>
      <c r="EY3631" s="64"/>
      <c r="EZ3631" s="64"/>
      <c r="FA3631" s="64"/>
      <c r="FB3631" s="64"/>
      <c r="FC3631" s="64"/>
      <c r="FD3631" s="64"/>
      <c r="FE3631" s="64"/>
      <c r="FF3631" s="64"/>
      <c r="FG3631" s="64"/>
      <c r="FH3631" s="64"/>
      <c r="FI3631" s="64"/>
      <c r="FJ3631" s="64"/>
      <c r="FK3631" s="64"/>
      <c r="FL3631" s="64"/>
      <c r="FM3631" s="64"/>
      <c r="FN3631" s="64"/>
      <c r="FO3631" s="64"/>
      <c r="FP3631" s="64"/>
      <c r="FQ3631" s="64"/>
      <c r="FR3631" s="64"/>
      <c r="FS3631" s="64"/>
      <c r="FT3631" s="64"/>
      <c r="FU3631" s="64"/>
      <c r="FV3631" s="64"/>
      <c r="FW3631" s="64"/>
      <c r="FX3631" s="64"/>
      <c r="FY3631" s="64"/>
      <c r="FZ3631" s="64"/>
      <c r="GA3631" s="64"/>
      <c r="GB3631" s="64"/>
      <c r="GC3631" s="64"/>
      <c r="GD3631" s="64"/>
      <c r="GE3631" s="64"/>
      <c r="GF3631" s="64"/>
      <c r="GG3631" s="64"/>
      <c r="GH3631" s="64"/>
      <c r="GI3631" s="64"/>
      <c r="GJ3631" s="64"/>
      <c r="GK3631" s="64"/>
      <c r="GL3631" s="64"/>
      <c r="GM3631" s="64"/>
      <c r="GN3631" s="64"/>
      <c r="GO3631" s="64"/>
      <c r="GP3631" s="64"/>
      <c r="GQ3631" s="64"/>
      <c r="GR3631" s="64"/>
      <c r="GS3631" s="64"/>
      <c r="GT3631" s="64"/>
      <c r="GU3631" s="64"/>
      <c r="GV3631" s="64"/>
      <c r="GW3631" s="64"/>
      <c r="GX3631" s="64"/>
    </row>
    <row r="3632" spans="1:206" s="63" customFormat="1" ht="42.75" customHeight="1" x14ac:dyDescent="0.25">
      <c r="A3632" s="55" t="s">
        <v>200</v>
      </c>
      <c r="B3632" s="56" t="s">
        <v>87</v>
      </c>
      <c r="C3632" s="57" t="s">
        <v>100</v>
      </c>
      <c r="D3632" s="57" t="s">
        <v>2049</v>
      </c>
      <c r="E3632" s="56" t="str">
        <f>VLOOKUP(C3632,'Коды программ'!$A$2:$B$581,2,FALSE)</f>
        <v>Право и организация социального обеспечения</v>
      </c>
      <c r="F3632" s="56" t="str">
        <f t="shared" ref="F3632:F3695" si="2271">CONCATENATE(C3632," ",E3632)</f>
        <v>40.02.01 Право и организация социального обеспечения</v>
      </c>
      <c r="G3632" s="56" t="s">
        <v>55</v>
      </c>
      <c r="H3632" s="56" t="s">
        <v>56</v>
      </c>
      <c r="I3632" s="56" t="s">
        <v>128</v>
      </c>
      <c r="J3632" s="56" t="s">
        <v>53</v>
      </c>
      <c r="K3632" s="58" t="s">
        <v>38</v>
      </c>
      <c r="L3632" s="59" t="s">
        <v>1357</v>
      </c>
      <c r="M3632" s="58"/>
      <c r="N3632" s="60"/>
      <c r="O3632" s="61"/>
      <c r="P3632" s="60"/>
      <c r="Q3632" s="62"/>
      <c r="R3632" s="62"/>
      <c r="S3632" s="22">
        <f t="shared" si="2269"/>
        <v>0</v>
      </c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77">
        <f t="shared" si="2270"/>
        <v>0</v>
      </c>
      <c r="BG3632" s="18"/>
      <c r="BH3632" s="18"/>
      <c r="BI3632" s="18"/>
      <c r="BJ3632" s="18"/>
      <c r="BK3632" s="18"/>
      <c r="BL3632" s="18"/>
      <c r="BM3632" s="18"/>
      <c r="BN3632" s="18"/>
      <c r="BO3632" s="18"/>
      <c r="BP3632" s="18"/>
      <c r="BQ3632" s="18"/>
      <c r="BR3632" s="18"/>
      <c r="BS3632" s="18"/>
      <c r="BT3632" s="18"/>
      <c r="BU3632" s="18"/>
      <c r="BV3632" s="18"/>
      <c r="BW3632" s="18"/>
      <c r="BX3632" s="18"/>
      <c r="BY3632" s="18"/>
      <c r="BZ3632" s="18"/>
      <c r="CA3632" s="18"/>
      <c r="CB3632" s="18"/>
      <c r="CC3632" s="18"/>
      <c r="CD3632" s="18"/>
      <c r="CE3632" s="18"/>
      <c r="CF3632" s="18"/>
      <c r="CG3632" s="18"/>
      <c r="CH3632" s="18"/>
      <c r="CI3632" s="18"/>
      <c r="CJ3632" s="18"/>
      <c r="CK3632" s="18"/>
      <c r="CL3632" s="18"/>
      <c r="CM3632" s="18"/>
      <c r="CN3632" s="18"/>
      <c r="CO3632" s="18"/>
      <c r="CP3632" s="18"/>
      <c r="CQ3632" s="18"/>
      <c r="CR3632" s="18"/>
      <c r="CS3632" s="18"/>
      <c r="CT3632" s="18"/>
      <c r="CU3632" s="18"/>
      <c r="CV3632" s="18"/>
      <c r="CW3632" s="18"/>
      <c r="CX3632" s="18"/>
      <c r="CY3632" s="18"/>
      <c r="CZ3632" s="18"/>
      <c r="DA3632" s="18"/>
      <c r="DB3632" s="18"/>
      <c r="DC3632" s="20"/>
      <c r="DD3632" s="22" t="str">
        <f t="shared" si="2264"/>
        <v>проверка пройдена</v>
      </c>
      <c r="DE3632" s="22" t="str">
        <f t="shared" si="2265"/>
        <v>проверка пройдена</v>
      </c>
      <c r="EO3632" s="64"/>
      <c r="EP3632" s="64"/>
      <c r="EQ3632" s="64"/>
      <c r="ER3632" s="64"/>
      <c r="ES3632" s="64"/>
      <c r="ET3632" s="64"/>
      <c r="EU3632" s="64"/>
      <c r="EV3632" s="64"/>
      <c r="EW3632" s="64"/>
      <c r="EX3632" s="64"/>
      <c r="EY3632" s="64"/>
      <c r="EZ3632" s="64"/>
      <c r="FA3632" s="64"/>
      <c r="FB3632" s="64"/>
      <c r="FC3632" s="64"/>
      <c r="FD3632" s="64"/>
      <c r="FE3632" s="64"/>
      <c r="FF3632" s="64"/>
      <c r="FG3632" s="64"/>
      <c r="FH3632" s="64"/>
      <c r="FI3632" s="64"/>
      <c r="FJ3632" s="64"/>
      <c r="FK3632" s="64"/>
      <c r="FL3632" s="64"/>
      <c r="FM3632" s="64"/>
      <c r="FN3632" s="64"/>
      <c r="FO3632" s="64"/>
      <c r="FP3632" s="64"/>
      <c r="FQ3632" s="64"/>
      <c r="FR3632" s="64"/>
      <c r="FS3632" s="64"/>
      <c r="FT3632" s="64"/>
      <c r="FU3632" s="64"/>
      <c r="FV3632" s="64"/>
      <c r="FW3632" s="64"/>
      <c r="FX3632" s="64"/>
      <c r="FY3632" s="64"/>
      <c r="FZ3632" s="64"/>
      <c r="GA3632" s="64"/>
      <c r="GB3632" s="64"/>
      <c r="GC3632" s="64"/>
      <c r="GD3632" s="64"/>
      <c r="GE3632" s="64"/>
      <c r="GF3632" s="64"/>
      <c r="GG3632" s="64"/>
      <c r="GH3632" s="64"/>
      <c r="GI3632" s="64"/>
      <c r="GJ3632" s="64"/>
      <c r="GK3632" s="64"/>
      <c r="GL3632" s="64"/>
      <c r="GM3632" s="64"/>
      <c r="GN3632" s="64"/>
      <c r="GO3632" s="64"/>
      <c r="GP3632" s="64"/>
      <c r="GQ3632" s="64"/>
      <c r="GR3632" s="64"/>
      <c r="GS3632" s="64"/>
      <c r="GT3632" s="64"/>
      <c r="GU3632" s="64"/>
      <c r="GV3632" s="64"/>
      <c r="GW3632" s="64"/>
      <c r="GX3632" s="64"/>
    </row>
    <row r="3633" spans="1:206" s="63" customFormat="1" ht="42.75" customHeight="1" x14ac:dyDescent="0.25">
      <c r="A3633" s="55" t="s">
        <v>200</v>
      </c>
      <c r="B3633" s="56" t="s">
        <v>87</v>
      </c>
      <c r="C3633" s="57" t="s">
        <v>100</v>
      </c>
      <c r="D3633" s="57" t="s">
        <v>2049</v>
      </c>
      <c r="E3633" s="56" t="str">
        <f>VLOOKUP(C3633,'Коды программ'!$A$2:$B$581,2,FALSE)</f>
        <v>Право и организация социального обеспечения</v>
      </c>
      <c r="F3633" s="56" t="str">
        <f t="shared" si="2271"/>
        <v>40.02.01 Право и организация социального обеспечения</v>
      </c>
      <c r="G3633" s="56" t="s">
        <v>55</v>
      </c>
      <c r="H3633" s="56" t="s">
        <v>56</v>
      </c>
      <c r="I3633" s="56" t="s">
        <v>128</v>
      </c>
      <c r="J3633" s="56" t="s">
        <v>53</v>
      </c>
      <c r="K3633" s="58" t="s">
        <v>39</v>
      </c>
      <c r="L3633" s="59" t="s">
        <v>1358</v>
      </c>
      <c r="M3633" s="58"/>
      <c r="N3633" s="60"/>
      <c r="O3633" s="61"/>
      <c r="P3633" s="60"/>
      <c r="Q3633" s="62"/>
      <c r="R3633" s="62"/>
      <c r="S3633" s="22">
        <f t="shared" si="2269"/>
        <v>0</v>
      </c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77">
        <f t="shared" si="2270"/>
        <v>0</v>
      </c>
      <c r="BG3633" s="18"/>
      <c r="BH3633" s="18"/>
      <c r="BI3633" s="18"/>
      <c r="BJ3633" s="18"/>
      <c r="BK3633" s="18"/>
      <c r="BL3633" s="18"/>
      <c r="BM3633" s="18"/>
      <c r="BN3633" s="18"/>
      <c r="BO3633" s="18"/>
      <c r="BP3633" s="18"/>
      <c r="BQ3633" s="18"/>
      <c r="BR3633" s="18"/>
      <c r="BS3633" s="18"/>
      <c r="BT3633" s="18"/>
      <c r="BU3633" s="18"/>
      <c r="BV3633" s="18"/>
      <c r="BW3633" s="18"/>
      <c r="BX3633" s="18"/>
      <c r="BY3633" s="18"/>
      <c r="BZ3633" s="18"/>
      <c r="CA3633" s="18"/>
      <c r="CB3633" s="18"/>
      <c r="CC3633" s="18"/>
      <c r="CD3633" s="18"/>
      <c r="CE3633" s="18"/>
      <c r="CF3633" s="18"/>
      <c r="CG3633" s="18"/>
      <c r="CH3633" s="18"/>
      <c r="CI3633" s="18"/>
      <c r="CJ3633" s="18"/>
      <c r="CK3633" s="18"/>
      <c r="CL3633" s="18"/>
      <c r="CM3633" s="18"/>
      <c r="CN3633" s="18"/>
      <c r="CO3633" s="18"/>
      <c r="CP3633" s="18"/>
      <c r="CQ3633" s="18"/>
      <c r="CR3633" s="18"/>
      <c r="CS3633" s="18"/>
      <c r="CT3633" s="18"/>
      <c r="CU3633" s="18"/>
      <c r="CV3633" s="18"/>
      <c r="CW3633" s="18"/>
      <c r="CX3633" s="18"/>
      <c r="CY3633" s="18"/>
      <c r="CZ3633" s="18"/>
      <c r="DA3633" s="18"/>
      <c r="DB3633" s="18"/>
      <c r="DC3633" s="20"/>
      <c r="DD3633" s="22" t="str">
        <f t="shared" si="2264"/>
        <v>проверка пройдена</v>
      </c>
      <c r="DE3633" s="22" t="str">
        <f t="shared" si="2265"/>
        <v>проверка пройдена</v>
      </c>
      <c r="EO3633" s="64"/>
      <c r="EP3633" s="64"/>
      <c r="EQ3633" s="64"/>
      <c r="ER3633" s="64"/>
      <c r="ES3633" s="64"/>
      <c r="ET3633" s="64"/>
      <c r="EU3633" s="64"/>
      <c r="EV3633" s="64"/>
      <c r="EW3633" s="64"/>
      <c r="EX3633" s="64"/>
      <c r="EY3633" s="64"/>
      <c r="EZ3633" s="64"/>
      <c r="FA3633" s="64"/>
      <c r="FB3633" s="64"/>
      <c r="FC3633" s="64"/>
      <c r="FD3633" s="64"/>
      <c r="FE3633" s="64"/>
      <c r="FF3633" s="64"/>
      <c r="FG3633" s="64"/>
      <c r="FH3633" s="64"/>
      <c r="FI3633" s="64"/>
      <c r="FJ3633" s="64"/>
      <c r="FK3633" s="64"/>
      <c r="FL3633" s="64"/>
      <c r="FM3633" s="64"/>
      <c r="FN3633" s="64"/>
      <c r="FO3633" s="64"/>
      <c r="FP3633" s="64"/>
      <c r="FQ3633" s="64"/>
      <c r="FR3633" s="64"/>
      <c r="FS3633" s="64"/>
      <c r="FT3633" s="64"/>
      <c r="FU3633" s="64"/>
      <c r="FV3633" s="64"/>
      <c r="FW3633" s="64"/>
      <c r="FX3633" s="64"/>
      <c r="FY3633" s="64"/>
      <c r="FZ3633" s="64"/>
      <c r="GA3633" s="64"/>
      <c r="GB3633" s="64"/>
      <c r="GC3633" s="64"/>
      <c r="GD3633" s="64"/>
      <c r="GE3633" s="64"/>
      <c r="GF3633" s="64"/>
      <c r="GG3633" s="64"/>
      <c r="GH3633" s="64"/>
      <c r="GI3633" s="64"/>
      <c r="GJ3633" s="64"/>
      <c r="GK3633" s="64"/>
      <c r="GL3633" s="64"/>
      <c r="GM3633" s="64"/>
      <c r="GN3633" s="64"/>
      <c r="GO3633" s="64"/>
      <c r="GP3633" s="64"/>
      <c r="GQ3633" s="64"/>
      <c r="GR3633" s="64"/>
      <c r="GS3633" s="64"/>
      <c r="GT3633" s="64"/>
      <c r="GU3633" s="64"/>
      <c r="GV3633" s="64"/>
      <c r="GW3633" s="64"/>
      <c r="GX3633" s="64"/>
    </row>
    <row r="3634" spans="1:206" s="63" customFormat="1" ht="42.75" customHeight="1" x14ac:dyDescent="0.25">
      <c r="A3634" s="55" t="s">
        <v>200</v>
      </c>
      <c r="B3634" s="56"/>
      <c r="C3634" s="57"/>
      <c r="D3634" s="57"/>
      <c r="E3634" s="56"/>
      <c r="F3634" s="56" t="str">
        <f t="shared" si="2271"/>
        <v xml:space="preserve"> </v>
      </c>
      <c r="G3634" s="56"/>
      <c r="H3634" s="56"/>
      <c r="I3634" s="56"/>
      <c r="J3634" s="56"/>
      <c r="K3634" s="58" t="s">
        <v>40</v>
      </c>
      <c r="L3634" s="59" t="s">
        <v>1347</v>
      </c>
      <c r="M3634" s="58"/>
      <c r="N3634" s="60"/>
      <c r="O3634" s="61"/>
      <c r="P3634" s="60"/>
      <c r="Q3634" s="62"/>
      <c r="R3634" s="24" t="str">
        <f t="shared" ref="R3634:CF3634" si="2272">IF(AND(R3620&lt;=R3619,R3621&lt;=R3620,R3622&lt;=R3619,R3623&lt;=R3619,R3624=(R3620+R3622),R3624=(R3625+R3626+R3627+R3628+R3629+R3630+R3631),R3632&lt;=R3624,R3633&lt;=R3624,(R3620+R3622)&lt;=R3619,R3625&lt;=R3624,R3626&lt;=R3624,R3627&lt;=R3624,R3628&lt;=R3624,R3629&lt;=R3624,R3630&lt;=R3624,R3631&lt;=R3624,R3632&lt;=R3623,R3632&lt;=R3624)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34" s="24" t="str">
        <f t="shared" si="2272"/>
        <v>проверка пройдена</v>
      </c>
      <c r="T3634" s="24" t="str">
        <f t="shared" si="2272"/>
        <v>проверка пройдена</v>
      </c>
      <c r="U3634" s="24" t="str">
        <f t="shared" si="2272"/>
        <v>проверка пройдена</v>
      </c>
      <c r="V3634" s="24" t="str">
        <f t="shared" si="2272"/>
        <v>проверка пройдена</v>
      </c>
      <c r="W3634" s="24" t="str">
        <f t="shared" si="2272"/>
        <v>проверка пройдена</v>
      </c>
      <c r="X3634" s="24" t="str">
        <f t="shared" si="2272"/>
        <v>проверка пройдена</v>
      </c>
      <c r="Y3634" s="24" t="str">
        <f t="shared" si="2272"/>
        <v>проверка пройдена</v>
      </c>
      <c r="Z3634" s="24" t="str">
        <f t="shared" si="2272"/>
        <v>проверка пройдена</v>
      </c>
      <c r="AA3634" s="24" t="str">
        <f t="shared" si="2272"/>
        <v>проверка пройдена</v>
      </c>
      <c r="AB3634" s="24" t="str">
        <f t="shared" si="2272"/>
        <v>проверка пройдена</v>
      </c>
      <c r="AC3634" s="24" t="str">
        <f t="shared" si="2272"/>
        <v>проверка пройдена</v>
      </c>
      <c r="AD3634" s="24" t="str">
        <f t="shared" si="2272"/>
        <v>проверка пройдена</v>
      </c>
      <c r="AE3634" s="24" t="str">
        <f t="shared" si="2272"/>
        <v>проверка пройдена</v>
      </c>
      <c r="AF3634" s="24" t="str">
        <f t="shared" si="2272"/>
        <v>проверка пройдена</v>
      </c>
      <c r="AG3634" s="24" t="str">
        <f t="shared" si="2272"/>
        <v>проверка пройдена</v>
      </c>
      <c r="AH3634" s="24" t="str">
        <f t="shared" si="2272"/>
        <v>проверка пройдена</v>
      </c>
      <c r="AI3634" s="24" t="str">
        <f t="shared" si="2272"/>
        <v>проверка пройдена</v>
      </c>
      <c r="AJ3634" s="24" t="str">
        <f t="shared" si="2272"/>
        <v>проверка пройдена</v>
      </c>
      <c r="AK3634" s="24" t="str">
        <f t="shared" si="2272"/>
        <v>проверка пройдена</v>
      </c>
      <c r="AL3634" s="24" t="str">
        <f t="shared" si="2272"/>
        <v>проверка пройдена</v>
      </c>
      <c r="AM3634" s="24" t="str">
        <f t="shared" si="2272"/>
        <v>проверка пройдена</v>
      </c>
      <c r="AN3634" s="24" t="str">
        <f t="shared" si="2272"/>
        <v>проверка пройдена</v>
      </c>
      <c r="AO3634" s="24" t="str">
        <f t="shared" si="2272"/>
        <v>проверка пройдена</v>
      </c>
      <c r="AP3634" s="24" t="str">
        <f t="shared" si="2272"/>
        <v>проверка пройдена</v>
      </c>
      <c r="AQ3634" s="24" t="str">
        <f t="shared" si="2272"/>
        <v>проверка пройдена</v>
      </c>
      <c r="AR3634" s="24" t="str">
        <f t="shared" si="2272"/>
        <v>проверка пройдена</v>
      </c>
      <c r="AS3634" s="24" t="str">
        <f t="shared" si="2272"/>
        <v>проверка пройдена</v>
      </c>
      <c r="AT3634" s="24" t="str">
        <f t="shared" si="2272"/>
        <v>проверка пройдена</v>
      </c>
      <c r="AU3634" s="24" t="str">
        <f t="shared" si="2272"/>
        <v>проверка пройдена</v>
      </c>
      <c r="AV3634" s="24" t="str">
        <f t="shared" si="2272"/>
        <v>проверка пройдена</v>
      </c>
      <c r="AW3634" s="24" t="str">
        <f t="shared" si="2272"/>
        <v>проверка пройдена</v>
      </c>
      <c r="AX3634" s="24" t="str">
        <f t="shared" si="2272"/>
        <v>проверка пройдена</v>
      </c>
      <c r="AY3634" s="24" t="str">
        <f t="shared" si="2272"/>
        <v>проверка пройдена</v>
      </c>
      <c r="AZ3634" s="24" t="str">
        <f t="shared" si="2272"/>
        <v>проверка пройдена</v>
      </c>
      <c r="BA3634" s="24" t="str">
        <f t="shared" si="2272"/>
        <v>проверка пройдена</v>
      </c>
      <c r="BB3634" s="24" t="str">
        <f t="shared" si="2272"/>
        <v>проверка пройдена</v>
      </c>
      <c r="BC3634" s="24" t="str">
        <f t="shared" si="2272"/>
        <v>проверка пройдена</v>
      </c>
      <c r="BD3634" s="24" t="str">
        <f t="shared" si="2272"/>
        <v>проверка пройдена</v>
      </c>
      <c r="BE3634" s="24" t="str">
        <f t="shared" si="2272"/>
        <v>проверка пройдена</v>
      </c>
      <c r="BF3634" s="24" t="str">
        <f t="shared" si="2272"/>
        <v>проверка пройдена</v>
      </c>
      <c r="BG3634" s="24" t="str">
        <f t="shared" si="2272"/>
        <v>проверка пройдена</v>
      </c>
      <c r="BH3634" s="24" t="str">
        <f t="shared" si="2272"/>
        <v>проверка пройдена</v>
      </c>
      <c r="BI3634" s="24" t="str">
        <f t="shared" si="2272"/>
        <v>проверка пройдена</v>
      </c>
      <c r="BJ3634" s="24" t="str">
        <f t="shared" si="2272"/>
        <v>проверка пройдена</v>
      </c>
      <c r="BK3634" s="24" t="str">
        <f t="shared" si="2272"/>
        <v>проверка пройдена</v>
      </c>
      <c r="BL3634" s="24" t="str">
        <f t="shared" si="2272"/>
        <v>проверка пройдена</v>
      </c>
      <c r="BM3634" s="24" t="str">
        <f t="shared" si="2272"/>
        <v>проверка пройдена</v>
      </c>
      <c r="BN3634" s="24" t="str">
        <f t="shared" si="2272"/>
        <v>проверка пройдена</v>
      </c>
      <c r="BO3634" s="24" t="str">
        <f t="shared" si="2272"/>
        <v>проверка пройдена</v>
      </c>
      <c r="BP3634" s="24" t="str">
        <f t="shared" si="2272"/>
        <v>проверка пройдена</v>
      </c>
      <c r="BQ3634" s="24" t="str">
        <f t="shared" si="2272"/>
        <v>проверка пройдена</v>
      </c>
      <c r="BR3634" s="24" t="str">
        <f t="shared" si="2272"/>
        <v>проверка пройдена</v>
      </c>
      <c r="BS3634" s="24" t="str">
        <f t="shared" si="2272"/>
        <v>проверка пройдена</v>
      </c>
      <c r="BT3634" s="24" t="str">
        <f t="shared" si="2272"/>
        <v>проверка пройдена</v>
      </c>
      <c r="BU3634" s="24" t="str">
        <f t="shared" si="2272"/>
        <v>проверка пройдена</v>
      </c>
      <c r="BV3634" s="24" t="str">
        <f t="shared" si="2272"/>
        <v>проверка пройдена</v>
      </c>
      <c r="BW3634" s="24" t="str">
        <f t="shared" si="2272"/>
        <v>проверка пройдена</v>
      </c>
      <c r="BX3634" s="24" t="str">
        <f t="shared" si="2272"/>
        <v>проверка пройдена</v>
      </c>
      <c r="BY3634" s="24" t="str">
        <f t="shared" si="2272"/>
        <v>проверка пройдена</v>
      </c>
      <c r="BZ3634" s="24" t="str">
        <f t="shared" si="2272"/>
        <v>проверка пройдена</v>
      </c>
      <c r="CA3634" s="24" t="str">
        <f t="shared" si="2272"/>
        <v>проверка пройдена</v>
      </c>
      <c r="CB3634" s="24" t="str">
        <f t="shared" si="2272"/>
        <v>проверка пройдена</v>
      </c>
      <c r="CC3634" s="24" t="str">
        <f t="shared" si="2272"/>
        <v>проверка пройдена</v>
      </c>
      <c r="CD3634" s="24" t="str">
        <f t="shared" si="2272"/>
        <v>проверка пройдена</v>
      </c>
      <c r="CE3634" s="24" t="str">
        <f t="shared" si="2272"/>
        <v>проверка пройдена</v>
      </c>
      <c r="CF3634" s="24" t="str">
        <f t="shared" si="2272"/>
        <v>проверка пройдена</v>
      </c>
      <c r="CG3634" s="24" t="str">
        <f t="shared" ref="CG3634:DA3634" si="2273">IF(AND(CG3620&lt;=CG3619,CG3621&lt;=CG3620,CG3622&lt;=CG3619,CG3623&lt;=CG3619,CG3624=(CG3620+CG3622),CG3624=(CG3625+CG3626+CG3627+CG3628+CG3629+CG3630+CG3631),CG3632&lt;=CG3624,CG3633&lt;=CG3624,(CG3620+CG3622)&lt;=CG3619,CG3625&lt;=CG3624,CG3626&lt;=CG3624,CG3627&lt;=CG3624,CG3628&lt;=CG3624,CG3629&lt;=CG3624,CG3630&lt;=CG3624,CG3631&lt;=CG3624,CG3632&lt;=CG3623,CG3632&lt;=CG3624)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34" s="24" t="str">
        <f t="shared" si="2273"/>
        <v>проверка пройдена</v>
      </c>
      <c r="CI3634" s="24" t="str">
        <f t="shared" si="2273"/>
        <v>проверка пройдена</v>
      </c>
      <c r="CJ3634" s="24" t="str">
        <f t="shared" si="2273"/>
        <v>проверка пройдена</v>
      </c>
      <c r="CK3634" s="24" t="str">
        <f t="shared" si="2273"/>
        <v>проверка пройдена</v>
      </c>
      <c r="CL3634" s="24" t="str">
        <f t="shared" si="2273"/>
        <v>проверка пройдена</v>
      </c>
      <c r="CM3634" s="24" t="str">
        <f t="shared" si="2273"/>
        <v>проверка пройдена</v>
      </c>
      <c r="CN3634" s="24" t="str">
        <f t="shared" si="2273"/>
        <v>проверка пройдена</v>
      </c>
      <c r="CO3634" s="24" t="str">
        <f t="shared" si="2273"/>
        <v>проверка пройдена</v>
      </c>
      <c r="CP3634" s="24" t="str">
        <f t="shared" si="2273"/>
        <v>проверка пройдена</v>
      </c>
      <c r="CQ3634" s="24" t="str">
        <f t="shared" si="2273"/>
        <v>проверка пройдена</v>
      </c>
      <c r="CR3634" s="24" t="str">
        <f t="shared" si="2273"/>
        <v>проверка пройдена</v>
      </c>
      <c r="CS3634" s="24" t="str">
        <f t="shared" si="2273"/>
        <v>проверка пройдена</v>
      </c>
      <c r="CT3634" s="24" t="str">
        <f t="shared" si="2273"/>
        <v>проверка пройдена</v>
      </c>
      <c r="CU3634" s="24" t="str">
        <f t="shared" si="2273"/>
        <v>проверка пройдена</v>
      </c>
      <c r="CV3634" s="24" t="str">
        <f t="shared" si="2273"/>
        <v>проверка пройдена</v>
      </c>
      <c r="CW3634" s="24" t="str">
        <f t="shared" si="2273"/>
        <v>проверка пройдена</v>
      </c>
      <c r="CX3634" s="24"/>
      <c r="CY3634" s="24" t="str">
        <f t="shared" si="2273"/>
        <v>проверка пройдена</v>
      </c>
      <c r="CZ3634" s="24" t="str">
        <f t="shared" si="2273"/>
        <v>проверка пройдена</v>
      </c>
      <c r="DA3634" s="24" t="str">
        <f t="shared" si="2273"/>
        <v>проверка пройдена</v>
      </c>
      <c r="DB3634" s="18"/>
      <c r="DC3634" s="20"/>
      <c r="DD3634" s="22"/>
      <c r="DE3634" s="22"/>
      <c r="EO3634" s="64"/>
      <c r="EP3634" s="64"/>
      <c r="EQ3634" s="64"/>
      <c r="ER3634" s="64"/>
      <c r="ES3634" s="64"/>
      <c r="ET3634" s="64"/>
      <c r="EU3634" s="64"/>
      <c r="EV3634" s="64"/>
      <c r="EW3634" s="64"/>
      <c r="EX3634" s="64"/>
      <c r="EY3634" s="64"/>
      <c r="EZ3634" s="64"/>
      <c r="FA3634" s="64"/>
      <c r="FB3634" s="64"/>
      <c r="FC3634" s="64"/>
      <c r="FD3634" s="64"/>
      <c r="FE3634" s="64"/>
      <c r="FF3634" s="64"/>
      <c r="FG3634" s="64"/>
      <c r="FH3634" s="64"/>
      <c r="FI3634" s="64"/>
      <c r="FJ3634" s="64"/>
      <c r="FK3634" s="64"/>
      <c r="FL3634" s="64"/>
      <c r="FM3634" s="64"/>
      <c r="FN3634" s="64"/>
      <c r="FO3634" s="64"/>
      <c r="FP3634" s="64"/>
      <c r="FQ3634" s="64"/>
      <c r="FR3634" s="64"/>
      <c r="FS3634" s="64"/>
      <c r="FT3634" s="64"/>
      <c r="FU3634" s="64"/>
      <c r="FV3634" s="64"/>
      <c r="FW3634" s="64"/>
      <c r="FX3634" s="64"/>
      <c r="FY3634" s="64"/>
      <c r="FZ3634" s="64"/>
      <c r="GA3634" s="64"/>
      <c r="GB3634" s="64"/>
      <c r="GC3634" s="64"/>
      <c r="GD3634" s="64"/>
      <c r="GE3634" s="64"/>
      <c r="GF3634" s="64"/>
      <c r="GG3634" s="64"/>
      <c r="GH3634" s="64"/>
      <c r="GI3634" s="64"/>
      <c r="GJ3634" s="64"/>
      <c r="GK3634" s="64"/>
      <c r="GL3634" s="64"/>
      <c r="GM3634" s="64"/>
      <c r="GN3634" s="64"/>
      <c r="GO3634" s="64"/>
      <c r="GP3634" s="64"/>
      <c r="GQ3634" s="64"/>
      <c r="GR3634" s="64"/>
      <c r="GS3634" s="64"/>
      <c r="GT3634" s="64"/>
      <c r="GU3634" s="64"/>
      <c r="GV3634" s="64"/>
      <c r="GW3634" s="64"/>
      <c r="GX3634" s="64"/>
    </row>
    <row r="3635" spans="1:206" s="63" customFormat="1" ht="42.75" customHeight="1" x14ac:dyDescent="0.25">
      <c r="A3635" s="55" t="s">
        <v>201</v>
      </c>
      <c r="B3635" s="56" t="s">
        <v>97</v>
      </c>
      <c r="C3635" s="57" t="s">
        <v>75</v>
      </c>
      <c r="D3635" s="57" t="s">
        <v>2049</v>
      </c>
      <c r="E3635" s="56" t="str">
        <f>VLOOKUP(C3635,'Коды программ'!$A$2:$B$581,2,FALSE)</f>
        <v>Дошкольное образование</v>
      </c>
      <c r="F3635" s="56" t="str">
        <f t="shared" si="2271"/>
        <v>44.02.01 Дошкольное образование</v>
      </c>
      <c r="G3635" s="56" t="s">
        <v>55</v>
      </c>
      <c r="H3635" s="56" t="s">
        <v>56</v>
      </c>
      <c r="I3635" s="56" t="s">
        <v>52</v>
      </c>
      <c r="J3635" s="56" t="s">
        <v>53</v>
      </c>
      <c r="K3635" s="58" t="s">
        <v>25</v>
      </c>
      <c r="L3635" s="59" t="s">
        <v>42</v>
      </c>
      <c r="M3635" s="58" t="s">
        <v>2000</v>
      </c>
      <c r="N3635" s="60">
        <v>28</v>
      </c>
      <c r="O3635" s="61">
        <v>29</v>
      </c>
      <c r="P3635" s="60">
        <v>0</v>
      </c>
      <c r="Q3635" s="62"/>
      <c r="R3635" s="62">
        <v>28</v>
      </c>
      <c r="S3635" s="22">
        <f t="shared" ref="S3635:S3639" si="2274">SUM(T3635:AU3635)</f>
        <v>26</v>
      </c>
      <c r="T3635" s="18">
        <v>23</v>
      </c>
      <c r="U3635" s="18"/>
      <c r="V3635" s="18">
        <v>3</v>
      </c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>
        <v>15</v>
      </c>
      <c r="AW3635" s="18"/>
      <c r="AX3635" s="18"/>
      <c r="AY3635" s="18">
        <v>1</v>
      </c>
      <c r="AZ3635" s="18"/>
      <c r="BA3635" s="18"/>
      <c r="BB3635" s="18"/>
      <c r="BC3635" s="18"/>
      <c r="BD3635" s="18"/>
      <c r="BE3635" s="18"/>
      <c r="BF3635" s="77">
        <f>SUM(BG3635:CH3635)</f>
        <v>0</v>
      </c>
      <c r="BG3635" s="18"/>
      <c r="BH3635" s="18"/>
      <c r="BI3635" s="18"/>
      <c r="BJ3635" s="18"/>
      <c r="BK3635" s="18"/>
      <c r="BL3635" s="18"/>
      <c r="BM3635" s="18"/>
      <c r="BN3635" s="18"/>
      <c r="BO3635" s="18"/>
      <c r="BP3635" s="18"/>
      <c r="BQ3635" s="18"/>
      <c r="BR3635" s="18"/>
      <c r="BS3635" s="18"/>
      <c r="BT3635" s="18"/>
      <c r="BU3635" s="18"/>
      <c r="BV3635" s="18"/>
      <c r="BW3635" s="18"/>
      <c r="BX3635" s="18"/>
      <c r="BY3635" s="18"/>
      <c r="BZ3635" s="18"/>
      <c r="CA3635" s="18"/>
      <c r="CB3635" s="18"/>
      <c r="CC3635" s="18"/>
      <c r="CD3635" s="18"/>
      <c r="CE3635" s="18"/>
      <c r="CF3635" s="18"/>
      <c r="CG3635" s="18"/>
      <c r="CH3635" s="18"/>
      <c r="CI3635" s="18"/>
      <c r="CJ3635" s="18"/>
      <c r="CK3635" s="18"/>
      <c r="CL3635" s="18"/>
      <c r="CM3635" s="18"/>
      <c r="CN3635" s="18"/>
      <c r="CO3635" s="18"/>
      <c r="CP3635" s="18"/>
      <c r="CQ3635" s="18"/>
      <c r="CR3635" s="18">
        <v>1</v>
      </c>
      <c r="CS3635" s="18"/>
      <c r="CT3635" s="18"/>
      <c r="CU3635" s="18"/>
      <c r="CV3635" s="18"/>
      <c r="CW3635" s="18"/>
      <c r="CX3635" s="18"/>
      <c r="CY3635" s="18"/>
      <c r="CZ3635" s="18"/>
      <c r="DA3635" s="18"/>
      <c r="DB3635" s="18"/>
      <c r="DC3635" s="20"/>
      <c r="DD3635" s="22" t="str">
        <f t="shared" ref="DD3635:DD3649" si="2275">IF(R3635=S3635+AX3635+AY3635+AZ3635+BA3635+BC3635+BD3635+BE3635+BF3635+CJ3635+CK3635+CL3635+CM3635+CN3635+CO3635+CP3635+CQ3635+CR3635+CS3635+CT3635+CU3635+CV3635+CW3635+CY3635+CZ3635+DA3635,"проверка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35" s="22" t="str">
        <f t="shared" ref="DE3635:DE3649" si="2276">IF(AND(AV3635&lt;=S3635,AW3635&lt;=S3635),"проверка пройдена","ВНИМАНИЕ! не может стоять значение большее, чем проверка пройдена")</f>
        <v>проверка пройдена</v>
      </c>
      <c r="EO3635" s="64"/>
      <c r="EP3635" s="64"/>
      <c r="EQ3635" s="64"/>
      <c r="ER3635" s="64"/>
      <c r="ES3635" s="64"/>
      <c r="ET3635" s="64"/>
      <c r="EU3635" s="64"/>
      <c r="EV3635" s="64"/>
      <c r="EW3635" s="64"/>
      <c r="EX3635" s="64"/>
      <c r="EY3635" s="64"/>
      <c r="EZ3635" s="64"/>
      <c r="FA3635" s="64"/>
      <c r="FB3635" s="64"/>
      <c r="FC3635" s="64"/>
      <c r="FD3635" s="64"/>
      <c r="FE3635" s="64"/>
      <c r="FF3635" s="64"/>
      <c r="FG3635" s="64"/>
      <c r="FH3635" s="64"/>
      <c r="FI3635" s="64"/>
      <c r="FJ3635" s="64"/>
      <c r="FK3635" s="64"/>
      <c r="FL3635" s="64"/>
      <c r="FM3635" s="64"/>
      <c r="FN3635" s="64"/>
      <c r="FO3635" s="64"/>
      <c r="FP3635" s="64"/>
      <c r="FQ3635" s="64"/>
      <c r="FR3635" s="64"/>
      <c r="FS3635" s="64"/>
      <c r="FT3635" s="64"/>
      <c r="FU3635" s="64"/>
      <c r="FV3635" s="64"/>
      <c r="FW3635" s="64"/>
      <c r="FX3635" s="64"/>
      <c r="FY3635" s="64"/>
      <c r="FZ3635" s="64"/>
      <c r="GA3635" s="64"/>
      <c r="GB3635" s="64"/>
      <c r="GC3635" s="64"/>
      <c r="GD3635" s="64"/>
      <c r="GE3635" s="64"/>
      <c r="GF3635" s="64"/>
      <c r="GG3635" s="64"/>
      <c r="GH3635" s="64"/>
      <c r="GI3635" s="64"/>
      <c r="GJ3635" s="64"/>
      <c r="GK3635" s="64"/>
      <c r="GL3635" s="64"/>
      <c r="GM3635" s="64"/>
      <c r="GN3635" s="64"/>
      <c r="GO3635" s="64"/>
      <c r="GP3635" s="64"/>
      <c r="GQ3635" s="64"/>
      <c r="GR3635" s="64"/>
      <c r="GS3635" s="64"/>
      <c r="GT3635" s="64"/>
      <c r="GU3635" s="64"/>
      <c r="GV3635" s="64"/>
      <c r="GW3635" s="64"/>
      <c r="GX3635" s="64"/>
    </row>
    <row r="3636" spans="1:206" s="63" customFormat="1" ht="42.75" customHeight="1" x14ac:dyDescent="0.25">
      <c r="A3636" s="55" t="s">
        <v>201</v>
      </c>
      <c r="B3636" s="56" t="s">
        <v>97</v>
      </c>
      <c r="C3636" s="57" t="s">
        <v>75</v>
      </c>
      <c r="D3636" s="57" t="s">
        <v>2049</v>
      </c>
      <c r="E3636" s="56" t="str">
        <f>VLOOKUP(C3636,'Коды программ'!$A$2:$B$581,2,FALSE)</f>
        <v>Дошкольное образование</v>
      </c>
      <c r="F3636" s="56" t="str">
        <f t="shared" si="2271"/>
        <v>44.02.01 Дошкольное образование</v>
      </c>
      <c r="G3636" s="56" t="s">
        <v>55</v>
      </c>
      <c r="H3636" s="56" t="s">
        <v>56</v>
      </c>
      <c r="I3636" s="56" t="s">
        <v>52</v>
      </c>
      <c r="J3636" s="56" t="s">
        <v>53</v>
      </c>
      <c r="K3636" s="58" t="s">
        <v>26</v>
      </c>
      <c r="L3636" s="59" t="s">
        <v>1359</v>
      </c>
      <c r="M3636" s="58" t="s">
        <v>2000</v>
      </c>
      <c r="N3636" s="60"/>
      <c r="O3636" s="61"/>
      <c r="P3636" s="60"/>
      <c r="Q3636" s="62"/>
      <c r="R3636" s="62"/>
      <c r="S3636" s="22">
        <f t="shared" si="2274"/>
        <v>0</v>
      </c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77">
        <f t="shared" ref="BF3636:BF3639" si="2277">SUM(BG3636:CH3636)</f>
        <v>0</v>
      </c>
      <c r="BG3636" s="18"/>
      <c r="BH3636" s="18"/>
      <c r="BI3636" s="18"/>
      <c r="BJ3636" s="18"/>
      <c r="BK3636" s="18"/>
      <c r="BL3636" s="18"/>
      <c r="BM3636" s="18"/>
      <c r="BN3636" s="18"/>
      <c r="BO3636" s="18"/>
      <c r="BP3636" s="18"/>
      <c r="BQ3636" s="18"/>
      <c r="BR3636" s="18"/>
      <c r="BS3636" s="18"/>
      <c r="BT3636" s="18"/>
      <c r="BU3636" s="18"/>
      <c r="BV3636" s="18"/>
      <c r="BW3636" s="18"/>
      <c r="BX3636" s="18"/>
      <c r="BY3636" s="18"/>
      <c r="BZ3636" s="18"/>
      <c r="CA3636" s="18"/>
      <c r="CB3636" s="18"/>
      <c r="CC3636" s="18"/>
      <c r="CD3636" s="18"/>
      <c r="CE3636" s="18"/>
      <c r="CF3636" s="18"/>
      <c r="CG3636" s="18"/>
      <c r="CH3636" s="18"/>
      <c r="CI3636" s="18"/>
      <c r="CJ3636" s="18"/>
      <c r="CK3636" s="18"/>
      <c r="CL3636" s="18"/>
      <c r="CM3636" s="18"/>
      <c r="CN3636" s="18"/>
      <c r="CO3636" s="18"/>
      <c r="CP3636" s="18"/>
      <c r="CQ3636" s="18"/>
      <c r="CR3636" s="18"/>
      <c r="CS3636" s="18"/>
      <c r="CT3636" s="18"/>
      <c r="CU3636" s="18"/>
      <c r="CV3636" s="18"/>
      <c r="CW3636" s="18"/>
      <c r="CX3636" s="18"/>
      <c r="CY3636" s="18"/>
      <c r="CZ3636" s="18"/>
      <c r="DA3636" s="18"/>
      <c r="DB3636" s="18"/>
      <c r="DC3636" s="20"/>
      <c r="DD3636" s="22" t="str">
        <f t="shared" si="2275"/>
        <v>проверка пройдена</v>
      </c>
      <c r="DE3636" s="22" t="str">
        <f t="shared" si="2276"/>
        <v>проверка пройдена</v>
      </c>
      <c r="EO3636" s="64"/>
      <c r="EP3636" s="64"/>
      <c r="EQ3636" s="64"/>
      <c r="ER3636" s="64"/>
      <c r="ES3636" s="64"/>
      <c r="ET3636" s="64"/>
      <c r="EU3636" s="64"/>
      <c r="EV3636" s="64"/>
      <c r="EW3636" s="64"/>
      <c r="EX3636" s="64"/>
      <c r="EY3636" s="64"/>
      <c r="EZ3636" s="64"/>
      <c r="FA3636" s="64"/>
      <c r="FB3636" s="64"/>
      <c r="FC3636" s="64"/>
      <c r="FD3636" s="64"/>
      <c r="FE3636" s="64"/>
      <c r="FF3636" s="64"/>
      <c r="FG3636" s="64"/>
      <c r="FH3636" s="64"/>
      <c r="FI3636" s="64"/>
      <c r="FJ3636" s="64"/>
      <c r="FK3636" s="64"/>
      <c r="FL3636" s="64"/>
      <c r="FM3636" s="64"/>
      <c r="FN3636" s="64"/>
      <c r="FO3636" s="64"/>
      <c r="FP3636" s="64"/>
      <c r="FQ3636" s="64"/>
      <c r="FR3636" s="64"/>
      <c r="FS3636" s="64"/>
      <c r="FT3636" s="64"/>
      <c r="FU3636" s="64"/>
      <c r="FV3636" s="64"/>
      <c r="FW3636" s="64"/>
      <c r="FX3636" s="64"/>
      <c r="FY3636" s="64"/>
      <c r="FZ3636" s="64"/>
      <c r="GA3636" s="64"/>
      <c r="GB3636" s="64"/>
      <c r="GC3636" s="64"/>
      <c r="GD3636" s="64"/>
      <c r="GE3636" s="64"/>
      <c r="GF3636" s="64"/>
      <c r="GG3636" s="64"/>
      <c r="GH3636" s="64"/>
      <c r="GI3636" s="64"/>
      <c r="GJ3636" s="64"/>
      <c r="GK3636" s="64"/>
      <c r="GL3636" s="64"/>
      <c r="GM3636" s="64"/>
      <c r="GN3636" s="64"/>
      <c r="GO3636" s="64"/>
      <c r="GP3636" s="64"/>
      <c r="GQ3636" s="64"/>
      <c r="GR3636" s="64"/>
      <c r="GS3636" s="64"/>
      <c r="GT3636" s="64"/>
      <c r="GU3636" s="64"/>
      <c r="GV3636" s="64"/>
      <c r="GW3636" s="64"/>
      <c r="GX3636" s="64"/>
    </row>
    <row r="3637" spans="1:206" s="63" customFormat="1" ht="42.75" customHeight="1" x14ac:dyDescent="0.25">
      <c r="A3637" s="55" t="s">
        <v>201</v>
      </c>
      <c r="B3637" s="56" t="s">
        <v>97</v>
      </c>
      <c r="C3637" s="57" t="s">
        <v>75</v>
      </c>
      <c r="D3637" s="57" t="s">
        <v>2049</v>
      </c>
      <c r="E3637" s="56" t="str">
        <f>VLOOKUP(C3637,'Коды программ'!$A$2:$B$581,2,FALSE)</f>
        <v>Дошкольное образование</v>
      </c>
      <c r="F3637" s="56" t="str">
        <f t="shared" si="2271"/>
        <v>44.02.01 Дошкольное образование</v>
      </c>
      <c r="G3637" s="56" t="s">
        <v>55</v>
      </c>
      <c r="H3637" s="56" t="s">
        <v>56</v>
      </c>
      <c r="I3637" s="56" t="s">
        <v>52</v>
      </c>
      <c r="J3637" s="56" t="s">
        <v>53</v>
      </c>
      <c r="K3637" s="58" t="s">
        <v>27</v>
      </c>
      <c r="L3637" s="59" t="s">
        <v>1345</v>
      </c>
      <c r="M3637" s="58" t="s">
        <v>2000</v>
      </c>
      <c r="N3637" s="60"/>
      <c r="O3637" s="61"/>
      <c r="P3637" s="60"/>
      <c r="Q3637" s="62"/>
      <c r="R3637" s="62"/>
      <c r="S3637" s="22">
        <f t="shared" si="2274"/>
        <v>0</v>
      </c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77">
        <f t="shared" si="2277"/>
        <v>0</v>
      </c>
      <c r="BG3637" s="18"/>
      <c r="BH3637" s="18"/>
      <c r="BI3637" s="18"/>
      <c r="BJ3637" s="18"/>
      <c r="BK3637" s="18"/>
      <c r="BL3637" s="18"/>
      <c r="BM3637" s="18"/>
      <c r="BN3637" s="18"/>
      <c r="BO3637" s="18"/>
      <c r="BP3637" s="18"/>
      <c r="BQ3637" s="18"/>
      <c r="BR3637" s="18"/>
      <c r="BS3637" s="18"/>
      <c r="BT3637" s="18"/>
      <c r="BU3637" s="18"/>
      <c r="BV3637" s="18"/>
      <c r="BW3637" s="18"/>
      <c r="BX3637" s="18"/>
      <c r="BY3637" s="18"/>
      <c r="BZ3637" s="18"/>
      <c r="CA3637" s="18"/>
      <c r="CB3637" s="18"/>
      <c r="CC3637" s="18"/>
      <c r="CD3637" s="18"/>
      <c r="CE3637" s="18"/>
      <c r="CF3637" s="18"/>
      <c r="CG3637" s="18"/>
      <c r="CH3637" s="18"/>
      <c r="CI3637" s="18"/>
      <c r="CJ3637" s="18"/>
      <c r="CK3637" s="18"/>
      <c r="CL3637" s="18"/>
      <c r="CM3637" s="18"/>
      <c r="CN3637" s="18"/>
      <c r="CO3637" s="18"/>
      <c r="CP3637" s="18"/>
      <c r="CQ3637" s="18"/>
      <c r="CR3637" s="18"/>
      <c r="CS3637" s="18"/>
      <c r="CT3637" s="18"/>
      <c r="CU3637" s="18"/>
      <c r="CV3637" s="18"/>
      <c r="CW3637" s="18"/>
      <c r="CX3637" s="18"/>
      <c r="CY3637" s="18"/>
      <c r="CZ3637" s="18"/>
      <c r="DA3637" s="18"/>
      <c r="DB3637" s="18"/>
      <c r="DC3637" s="20"/>
      <c r="DD3637" s="22" t="str">
        <f t="shared" si="2275"/>
        <v>проверка пройдена</v>
      </c>
      <c r="DE3637" s="22" t="str">
        <f t="shared" si="2276"/>
        <v>проверка пройдена</v>
      </c>
      <c r="EO3637" s="64"/>
      <c r="EP3637" s="64"/>
      <c r="EQ3637" s="64"/>
      <c r="ER3637" s="64"/>
      <c r="ES3637" s="64"/>
      <c r="ET3637" s="64"/>
      <c r="EU3637" s="64"/>
      <c r="EV3637" s="64"/>
      <c r="EW3637" s="64"/>
      <c r="EX3637" s="64"/>
      <c r="EY3637" s="64"/>
      <c r="EZ3637" s="64"/>
      <c r="FA3637" s="64"/>
      <c r="FB3637" s="64"/>
      <c r="FC3637" s="64"/>
      <c r="FD3637" s="64"/>
      <c r="FE3637" s="64"/>
      <c r="FF3637" s="64"/>
      <c r="FG3637" s="64"/>
      <c r="FH3637" s="64"/>
      <c r="FI3637" s="64"/>
      <c r="FJ3637" s="64"/>
      <c r="FK3637" s="64"/>
      <c r="FL3637" s="64"/>
      <c r="FM3637" s="64"/>
      <c r="FN3637" s="64"/>
      <c r="FO3637" s="64"/>
      <c r="FP3637" s="64"/>
      <c r="FQ3637" s="64"/>
      <c r="FR3637" s="64"/>
      <c r="FS3637" s="64"/>
      <c r="FT3637" s="64"/>
      <c r="FU3637" s="64"/>
      <c r="FV3637" s="64"/>
      <c r="FW3637" s="64"/>
      <c r="FX3637" s="64"/>
      <c r="FY3637" s="64"/>
      <c r="FZ3637" s="64"/>
      <c r="GA3637" s="64"/>
      <c r="GB3637" s="64"/>
      <c r="GC3637" s="64"/>
      <c r="GD3637" s="64"/>
      <c r="GE3637" s="64"/>
      <c r="GF3637" s="64"/>
      <c r="GG3637" s="64"/>
      <c r="GH3637" s="64"/>
      <c r="GI3637" s="64"/>
      <c r="GJ3637" s="64"/>
      <c r="GK3637" s="64"/>
      <c r="GL3637" s="64"/>
      <c r="GM3637" s="64"/>
      <c r="GN3637" s="64"/>
      <c r="GO3637" s="64"/>
      <c r="GP3637" s="64"/>
      <c r="GQ3637" s="64"/>
      <c r="GR3637" s="64"/>
      <c r="GS3637" s="64"/>
      <c r="GT3637" s="64"/>
      <c r="GU3637" s="64"/>
      <c r="GV3637" s="64"/>
      <c r="GW3637" s="64"/>
      <c r="GX3637" s="64"/>
    </row>
    <row r="3638" spans="1:206" s="63" customFormat="1" ht="42.75" customHeight="1" x14ac:dyDescent="0.25">
      <c r="A3638" s="55" t="s">
        <v>201</v>
      </c>
      <c r="B3638" s="56" t="s">
        <v>97</v>
      </c>
      <c r="C3638" s="57" t="s">
        <v>75</v>
      </c>
      <c r="D3638" s="57" t="s">
        <v>2049</v>
      </c>
      <c r="E3638" s="56" t="str">
        <f>VLOOKUP(C3638,'Коды программ'!$A$2:$B$581,2,FALSE)</f>
        <v>Дошкольное образование</v>
      </c>
      <c r="F3638" s="56" t="str">
        <f t="shared" si="2271"/>
        <v>44.02.01 Дошкольное образование</v>
      </c>
      <c r="G3638" s="56" t="s">
        <v>55</v>
      </c>
      <c r="H3638" s="56" t="s">
        <v>56</v>
      </c>
      <c r="I3638" s="56" t="s">
        <v>52</v>
      </c>
      <c r="J3638" s="56" t="s">
        <v>53</v>
      </c>
      <c r="K3638" s="58" t="s">
        <v>28</v>
      </c>
      <c r="L3638" s="59" t="s">
        <v>1346</v>
      </c>
      <c r="M3638" s="58" t="s">
        <v>2000</v>
      </c>
      <c r="N3638" s="60"/>
      <c r="O3638" s="61"/>
      <c r="P3638" s="60"/>
      <c r="Q3638" s="62"/>
      <c r="R3638" s="62"/>
      <c r="S3638" s="22">
        <f t="shared" si="2274"/>
        <v>0</v>
      </c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77">
        <f t="shared" si="2277"/>
        <v>0</v>
      </c>
      <c r="BG3638" s="18"/>
      <c r="BH3638" s="18"/>
      <c r="BI3638" s="18"/>
      <c r="BJ3638" s="18"/>
      <c r="BK3638" s="18"/>
      <c r="BL3638" s="18"/>
      <c r="BM3638" s="18"/>
      <c r="BN3638" s="18"/>
      <c r="BO3638" s="18"/>
      <c r="BP3638" s="18"/>
      <c r="BQ3638" s="18"/>
      <c r="BR3638" s="18"/>
      <c r="BS3638" s="18"/>
      <c r="BT3638" s="18"/>
      <c r="BU3638" s="18"/>
      <c r="BV3638" s="18"/>
      <c r="BW3638" s="18"/>
      <c r="BX3638" s="18"/>
      <c r="BY3638" s="18"/>
      <c r="BZ3638" s="18"/>
      <c r="CA3638" s="18"/>
      <c r="CB3638" s="18"/>
      <c r="CC3638" s="18"/>
      <c r="CD3638" s="18"/>
      <c r="CE3638" s="18"/>
      <c r="CF3638" s="18"/>
      <c r="CG3638" s="18"/>
      <c r="CH3638" s="18"/>
      <c r="CI3638" s="18"/>
      <c r="CJ3638" s="18"/>
      <c r="CK3638" s="18"/>
      <c r="CL3638" s="18"/>
      <c r="CM3638" s="18"/>
      <c r="CN3638" s="18"/>
      <c r="CO3638" s="18"/>
      <c r="CP3638" s="18"/>
      <c r="CQ3638" s="18"/>
      <c r="CR3638" s="18"/>
      <c r="CS3638" s="18"/>
      <c r="CT3638" s="18"/>
      <c r="CU3638" s="18"/>
      <c r="CV3638" s="18"/>
      <c r="CW3638" s="18"/>
      <c r="CX3638" s="18"/>
      <c r="CY3638" s="18"/>
      <c r="CZ3638" s="18"/>
      <c r="DA3638" s="18"/>
      <c r="DB3638" s="18"/>
      <c r="DC3638" s="20"/>
      <c r="DD3638" s="22" t="str">
        <f t="shared" si="2275"/>
        <v>проверка пройдена</v>
      </c>
      <c r="DE3638" s="22" t="str">
        <f t="shared" si="2276"/>
        <v>проверка пройдена</v>
      </c>
      <c r="EO3638" s="64"/>
      <c r="EP3638" s="64"/>
      <c r="EQ3638" s="64"/>
      <c r="ER3638" s="64"/>
      <c r="ES3638" s="64"/>
      <c r="ET3638" s="64"/>
      <c r="EU3638" s="64"/>
      <c r="EV3638" s="64"/>
      <c r="EW3638" s="64"/>
      <c r="EX3638" s="64"/>
      <c r="EY3638" s="64"/>
      <c r="EZ3638" s="64"/>
      <c r="FA3638" s="64"/>
      <c r="FB3638" s="64"/>
      <c r="FC3638" s="64"/>
      <c r="FD3638" s="64"/>
      <c r="FE3638" s="64"/>
      <c r="FF3638" s="64"/>
      <c r="FG3638" s="64"/>
      <c r="FH3638" s="64"/>
      <c r="FI3638" s="64"/>
      <c r="FJ3638" s="64"/>
      <c r="FK3638" s="64"/>
      <c r="FL3638" s="64"/>
      <c r="FM3638" s="64"/>
      <c r="FN3638" s="64"/>
      <c r="FO3638" s="64"/>
      <c r="FP3638" s="64"/>
      <c r="FQ3638" s="64"/>
      <c r="FR3638" s="64"/>
      <c r="FS3638" s="64"/>
      <c r="FT3638" s="64"/>
      <c r="FU3638" s="64"/>
      <c r="FV3638" s="64"/>
      <c r="FW3638" s="64"/>
      <c r="FX3638" s="64"/>
      <c r="FY3638" s="64"/>
      <c r="FZ3638" s="64"/>
      <c r="GA3638" s="64"/>
      <c r="GB3638" s="64"/>
      <c r="GC3638" s="64"/>
      <c r="GD3638" s="64"/>
      <c r="GE3638" s="64"/>
      <c r="GF3638" s="64"/>
      <c r="GG3638" s="64"/>
      <c r="GH3638" s="64"/>
      <c r="GI3638" s="64"/>
      <c r="GJ3638" s="64"/>
      <c r="GK3638" s="64"/>
      <c r="GL3638" s="64"/>
      <c r="GM3638" s="64"/>
      <c r="GN3638" s="64"/>
      <c r="GO3638" s="64"/>
      <c r="GP3638" s="64"/>
      <c r="GQ3638" s="64"/>
      <c r="GR3638" s="64"/>
      <c r="GS3638" s="64"/>
      <c r="GT3638" s="64"/>
      <c r="GU3638" s="64"/>
      <c r="GV3638" s="64"/>
      <c r="GW3638" s="64"/>
      <c r="GX3638" s="64"/>
    </row>
    <row r="3639" spans="1:206" s="63" customFormat="1" ht="42.75" customHeight="1" x14ac:dyDescent="0.25">
      <c r="A3639" s="55" t="s">
        <v>201</v>
      </c>
      <c r="B3639" s="56" t="s">
        <v>97</v>
      </c>
      <c r="C3639" s="57" t="s">
        <v>75</v>
      </c>
      <c r="D3639" s="57" t="s">
        <v>2049</v>
      </c>
      <c r="E3639" s="56" t="str">
        <f>VLOOKUP(C3639,'Коды программ'!$A$2:$B$581,2,FALSE)</f>
        <v>Дошкольное образование</v>
      </c>
      <c r="F3639" s="56" t="str">
        <f t="shared" si="2271"/>
        <v>44.02.01 Дошкольное образование</v>
      </c>
      <c r="G3639" s="56" t="s">
        <v>55</v>
      </c>
      <c r="H3639" s="56" t="s">
        <v>56</v>
      </c>
      <c r="I3639" s="56" t="s">
        <v>52</v>
      </c>
      <c r="J3639" s="56" t="s">
        <v>53</v>
      </c>
      <c r="K3639" s="58" t="s">
        <v>29</v>
      </c>
      <c r="L3639" s="59" t="s">
        <v>1348</v>
      </c>
      <c r="M3639" s="58" t="s">
        <v>2000</v>
      </c>
      <c r="N3639" s="60"/>
      <c r="O3639" s="61"/>
      <c r="P3639" s="60"/>
      <c r="Q3639" s="62"/>
      <c r="R3639" s="62">
        <v>0</v>
      </c>
      <c r="S3639" s="22">
        <f t="shared" si="2274"/>
        <v>0</v>
      </c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77">
        <f t="shared" si="2277"/>
        <v>0</v>
      </c>
      <c r="BG3639" s="18"/>
      <c r="BH3639" s="18"/>
      <c r="BI3639" s="18"/>
      <c r="BJ3639" s="18"/>
      <c r="BK3639" s="18"/>
      <c r="BL3639" s="18"/>
      <c r="BM3639" s="18"/>
      <c r="BN3639" s="18"/>
      <c r="BO3639" s="18"/>
      <c r="BP3639" s="18"/>
      <c r="BQ3639" s="18"/>
      <c r="BR3639" s="18"/>
      <c r="BS3639" s="18"/>
      <c r="BT3639" s="18"/>
      <c r="BU3639" s="18"/>
      <c r="BV3639" s="18"/>
      <c r="BW3639" s="18"/>
      <c r="BX3639" s="18"/>
      <c r="BY3639" s="18"/>
      <c r="BZ3639" s="18"/>
      <c r="CA3639" s="18"/>
      <c r="CB3639" s="18"/>
      <c r="CC3639" s="18"/>
      <c r="CD3639" s="18"/>
      <c r="CE3639" s="18"/>
      <c r="CF3639" s="18"/>
      <c r="CG3639" s="18"/>
      <c r="CH3639" s="18"/>
      <c r="CI3639" s="18"/>
      <c r="CJ3639" s="18"/>
      <c r="CK3639" s="18"/>
      <c r="CL3639" s="18"/>
      <c r="CM3639" s="18"/>
      <c r="CN3639" s="18"/>
      <c r="CO3639" s="18"/>
      <c r="CP3639" s="18"/>
      <c r="CQ3639" s="18"/>
      <c r="CR3639" s="18"/>
      <c r="CS3639" s="18"/>
      <c r="CT3639" s="18"/>
      <c r="CU3639" s="18"/>
      <c r="CV3639" s="18"/>
      <c r="CW3639" s="18"/>
      <c r="CX3639" s="18"/>
      <c r="CY3639" s="18"/>
      <c r="CZ3639" s="18"/>
      <c r="DA3639" s="18"/>
      <c r="DB3639" s="18"/>
      <c r="DC3639" s="20"/>
      <c r="DD3639" s="22" t="str">
        <f t="shared" si="2275"/>
        <v>проверка пройдена</v>
      </c>
      <c r="DE3639" s="22" t="str">
        <f t="shared" si="2276"/>
        <v>проверка пройдена</v>
      </c>
      <c r="EO3639" s="64"/>
      <c r="EP3639" s="64"/>
      <c r="EQ3639" s="64"/>
      <c r="ER3639" s="64"/>
      <c r="ES3639" s="64"/>
      <c r="ET3639" s="64"/>
      <c r="EU3639" s="64"/>
      <c r="EV3639" s="64"/>
      <c r="EW3639" s="64"/>
      <c r="EX3639" s="64"/>
      <c r="EY3639" s="64"/>
      <c r="EZ3639" s="64"/>
      <c r="FA3639" s="64"/>
      <c r="FB3639" s="64"/>
      <c r="FC3639" s="64"/>
      <c r="FD3639" s="64"/>
      <c r="FE3639" s="64"/>
      <c r="FF3639" s="64"/>
      <c r="FG3639" s="64"/>
      <c r="FH3639" s="64"/>
      <c r="FI3639" s="64"/>
      <c r="FJ3639" s="64"/>
      <c r="FK3639" s="64"/>
      <c r="FL3639" s="64"/>
      <c r="FM3639" s="64"/>
      <c r="FN3639" s="64"/>
      <c r="FO3639" s="64"/>
      <c r="FP3639" s="64"/>
      <c r="FQ3639" s="64"/>
      <c r="FR3639" s="64"/>
      <c r="FS3639" s="64"/>
      <c r="FT3639" s="64"/>
      <c r="FU3639" s="64"/>
      <c r="FV3639" s="64"/>
      <c r="FW3639" s="64"/>
      <c r="FX3639" s="64"/>
      <c r="FY3639" s="64"/>
      <c r="FZ3639" s="64"/>
      <c r="GA3639" s="64"/>
      <c r="GB3639" s="64"/>
      <c r="GC3639" s="64"/>
      <c r="GD3639" s="64"/>
      <c r="GE3639" s="64"/>
      <c r="GF3639" s="64"/>
      <c r="GG3639" s="64"/>
      <c r="GH3639" s="64"/>
      <c r="GI3639" s="64"/>
      <c r="GJ3639" s="64"/>
      <c r="GK3639" s="64"/>
      <c r="GL3639" s="64"/>
      <c r="GM3639" s="64"/>
      <c r="GN3639" s="64"/>
      <c r="GO3639" s="64"/>
      <c r="GP3639" s="64"/>
      <c r="GQ3639" s="64"/>
      <c r="GR3639" s="64"/>
      <c r="GS3639" s="64"/>
      <c r="GT3639" s="64"/>
      <c r="GU3639" s="64"/>
      <c r="GV3639" s="64"/>
      <c r="GW3639" s="64"/>
      <c r="GX3639" s="64"/>
    </row>
    <row r="3640" spans="1:206" s="63" customFormat="1" ht="42.75" customHeight="1" x14ac:dyDescent="0.25">
      <c r="A3640" s="55" t="s">
        <v>201</v>
      </c>
      <c r="B3640" s="56" t="s">
        <v>97</v>
      </c>
      <c r="C3640" s="57" t="s">
        <v>75</v>
      </c>
      <c r="D3640" s="57" t="s">
        <v>2049</v>
      </c>
      <c r="E3640" s="56" t="str">
        <f>VLOOKUP(C3640,'Коды программ'!$A$2:$B$581,2,FALSE)</f>
        <v>Дошкольное образование</v>
      </c>
      <c r="F3640" s="56" t="str">
        <f t="shared" si="2271"/>
        <v>44.02.01 Дошкольное образование</v>
      </c>
      <c r="G3640" s="56" t="s">
        <v>55</v>
      </c>
      <c r="H3640" s="56" t="s">
        <v>56</v>
      </c>
      <c r="I3640" s="56" t="s">
        <v>52</v>
      </c>
      <c r="J3640" s="56" t="s">
        <v>53</v>
      </c>
      <c r="K3640" s="58" t="s">
        <v>30</v>
      </c>
      <c r="L3640" s="59" t="s">
        <v>1349</v>
      </c>
      <c r="M3640" s="58" t="s">
        <v>2000</v>
      </c>
      <c r="N3640" s="60"/>
      <c r="O3640" s="61"/>
      <c r="P3640" s="60"/>
      <c r="Q3640" s="62"/>
      <c r="R3640" s="22">
        <f>SUM(R3636,R3638)</f>
        <v>0</v>
      </c>
      <c r="S3640" s="22">
        <f t="shared" ref="S3640:CC3640" si="2278">SUM(S3636,S3638)</f>
        <v>0</v>
      </c>
      <c r="T3640" s="22">
        <f t="shared" si="2278"/>
        <v>0</v>
      </c>
      <c r="U3640" s="22">
        <f t="shared" si="2278"/>
        <v>0</v>
      </c>
      <c r="V3640" s="22">
        <f t="shared" si="2278"/>
        <v>0</v>
      </c>
      <c r="W3640" s="22">
        <f t="shared" si="2278"/>
        <v>0</v>
      </c>
      <c r="X3640" s="22">
        <f t="shared" si="2278"/>
        <v>0</v>
      </c>
      <c r="Y3640" s="22">
        <f t="shared" si="2278"/>
        <v>0</v>
      </c>
      <c r="Z3640" s="22">
        <f t="shared" si="2278"/>
        <v>0</v>
      </c>
      <c r="AA3640" s="22">
        <f t="shared" si="2278"/>
        <v>0</v>
      </c>
      <c r="AB3640" s="22">
        <f t="shared" si="2278"/>
        <v>0</v>
      </c>
      <c r="AC3640" s="22">
        <f t="shared" si="2278"/>
        <v>0</v>
      </c>
      <c r="AD3640" s="22">
        <f t="shared" si="2278"/>
        <v>0</v>
      </c>
      <c r="AE3640" s="22">
        <f t="shared" si="2278"/>
        <v>0</v>
      </c>
      <c r="AF3640" s="22">
        <f t="shared" si="2278"/>
        <v>0</v>
      </c>
      <c r="AG3640" s="22">
        <f t="shared" si="2278"/>
        <v>0</v>
      </c>
      <c r="AH3640" s="22">
        <f t="shared" si="2278"/>
        <v>0</v>
      </c>
      <c r="AI3640" s="22">
        <f t="shared" si="2278"/>
        <v>0</v>
      </c>
      <c r="AJ3640" s="22">
        <f t="shared" si="2278"/>
        <v>0</v>
      </c>
      <c r="AK3640" s="22">
        <f t="shared" si="2278"/>
        <v>0</v>
      </c>
      <c r="AL3640" s="22">
        <f t="shared" si="2278"/>
        <v>0</v>
      </c>
      <c r="AM3640" s="22">
        <f t="shared" si="2278"/>
        <v>0</v>
      </c>
      <c r="AN3640" s="22">
        <f t="shared" si="2278"/>
        <v>0</v>
      </c>
      <c r="AO3640" s="22">
        <f t="shared" si="2278"/>
        <v>0</v>
      </c>
      <c r="AP3640" s="22">
        <f t="shared" si="2278"/>
        <v>0</v>
      </c>
      <c r="AQ3640" s="22">
        <f t="shared" si="2278"/>
        <v>0</v>
      </c>
      <c r="AR3640" s="22">
        <f t="shared" si="2278"/>
        <v>0</v>
      </c>
      <c r="AS3640" s="22">
        <f t="shared" si="2278"/>
        <v>0</v>
      </c>
      <c r="AT3640" s="22">
        <f t="shared" si="2278"/>
        <v>0</v>
      </c>
      <c r="AU3640" s="22">
        <f t="shared" si="2278"/>
        <v>0</v>
      </c>
      <c r="AV3640" s="22">
        <f t="shared" si="2278"/>
        <v>0</v>
      </c>
      <c r="AW3640" s="22">
        <f t="shared" si="2278"/>
        <v>0</v>
      </c>
      <c r="AX3640" s="22">
        <f t="shared" si="2278"/>
        <v>0</v>
      </c>
      <c r="AY3640" s="22">
        <f t="shared" si="2278"/>
        <v>0</v>
      </c>
      <c r="AZ3640" s="22">
        <f t="shared" si="2278"/>
        <v>0</v>
      </c>
      <c r="BA3640" s="22">
        <f t="shared" si="2278"/>
        <v>0</v>
      </c>
      <c r="BB3640" s="22">
        <f t="shared" si="2278"/>
        <v>0</v>
      </c>
      <c r="BC3640" s="22">
        <f t="shared" si="2278"/>
        <v>0</v>
      </c>
      <c r="BD3640" s="22">
        <f t="shared" si="2278"/>
        <v>0</v>
      </c>
      <c r="BE3640" s="22">
        <f t="shared" si="2278"/>
        <v>0</v>
      </c>
      <c r="BF3640" s="22">
        <f t="shared" si="2278"/>
        <v>0</v>
      </c>
      <c r="BG3640" s="22">
        <f t="shared" si="2278"/>
        <v>0</v>
      </c>
      <c r="BH3640" s="22">
        <f t="shared" si="2278"/>
        <v>0</v>
      </c>
      <c r="BI3640" s="22">
        <f t="shared" si="2278"/>
        <v>0</v>
      </c>
      <c r="BJ3640" s="22">
        <f t="shared" si="2278"/>
        <v>0</v>
      </c>
      <c r="BK3640" s="22">
        <f t="shared" si="2278"/>
        <v>0</v>
      </c>
      <c r="BL3640" s="22">
        <f t="shared" si="2278"/>
        <v>0</v>
      </c>
      <c r="BM3640" s="22">
        <f t="shared" si="2278"/>
        <v>0</v>
      </c>
      <c r="BN3640" s="22">
        <f t="shared" si="2278"/>
        <v>0</v>
      </c>
      <c r="BO3640" s="22">
        <f t="shared" si="2278"/>
        <v>0</v>
      </c>
      <c r="BP3640" s="22">
        <f t="shared" si="2278"/>
        <v>0</v>
      </c>
      <c r="BQ3640" s="22">
        <f t="shared" si="2278"/>
        <v>0</v>
      </c>
      <c r="BR3640" s="22">
        <f t="shared" si="2278"/>
        <v>0</v>
      </c>
      <c r="BS3640" s="22">
        <f t="shared" si="2278"/>
        <v>0</v>
      </c>
      <c r="BT3640" s="22">
        <f t="shared" si="2278"/>
        <v>0</v>
      </c>
      <c r="BU3640" s="22">
        <f t="shared" si="2278"/>
        <v>0</v>
      </c>
      <c r="BV3640" s="22">
        <f t="shared" si="2278"/>
        <v>0</v>
      </c>
      <c r="BW3640" s="22">
        <f t="shared" si="2278"/>
        <v>0</v>
      </c>
      <c r="BX3640" s="22">
        <f t="shared" si="2278"/>
        <v>0</v>
      </c>
      <c r="BY3640" s="22">
        <f t="shared" si="2278"/>
        <v>0</v>
      </c>
      <c r="BZ3640" s="22">
        <f t="shared" si="2278"/>
        <v>0</v>
      </c>
      <c r="CA3640" s="22">
        <f t="shared" si="2278"/>
        <v>0</v>
      </c>
      <c r="CB3640" s="22">
        <f t="shared" si="2278"/>
        <v>0</v>
      </c>
      <c r="CC3640" s="22">
        <f t="shared" si="2278"/>
        <v>0</v>
      </c>
      <c r="CD3640" s="22">
        <f t="shared" ref="CD3640:DA3640" si="2279">SUM(CD3636,CD3638)</f>
        <v>0</v>
      </c>
      <c r="CE3640" s="22">
        <f t="shared" si="2279"/>
        <v>0</v>
      </c>
      <c r="CF3640" s="22">
        <f t="shared" si="2279"/>
        <v>0</v>
      </c>
      <c r="CG3640" s="22">
        <f t="shared" si="2279"/>
        <v>0</v>
      </c>
      <c r="CH3640" s="22">
        <f t="shared" si="2279"/>
        <v>0</v>
      </c>
      <c r="CI3640" s="22">
        <f t="shared" si="2279"/>
        <v>0</v>
      </c>
      <c r="CJ3640" s="22">
        <f t="shared" si="2279"/>
        <v>0</v>
      </c>
      <c r="CK3640" s="22">
        <f t="shared" si="2279"/>
        <v>0</v>
      </c>
      <c r="CL3640" s="22">
        <f t="shared" si="2279"/>
        <v>0</v>
      </c>
      <c r="CM3640" s="22">
        <f t="shared" si="2279"/>
        <v>0</v>
      </c>
      <c r="CN3640" s="22">
        <f t="shared" si="2279"/>
        <v>0</v>
      </c>
      <c r="CO3640" s="22">
        <f t="shared" si="2279"/>
        <v>0</v>
      </c>
      <c r="CP3640" s="22">
        <f t="shared" si="2279"/>
        <v>0</v>
      </c>
      <c r="CQ3640" s="22">
        <f t="shared" si="2279"/>
        <v>0</v>
      </c>
      <c r="CR3640" s="22">
        <f t="shared" si="2279"/>
        <v>0</v>
      </c>
      <c r="CS3640" s="22">
        <f t="shared" si="2279"/>
        <v>0</v>
      </c>
      <c r="CT3640" s="22">
        <f t="shared" si="2279"/>
        <v>0</v>
      </c>
      <c r="CU3640" s="22">
        <f t="shared" si="2279"/>
        <v>0</v>
      </c>
      <c r="CV3640" s="22">
        <f t="shared" si="2279"/>
        <v>0</v>
      </c>
      <c r="CW3640" s="22">
        <f t="shared" si="2279"/>
        <v>0</v>
      </c>
      <c r="CX3640" s="22"/>
      <c r="CY3640" s="22">
        <f t="shared" si="2279"/>
        <v>0</v>
      </c>
      <c r="CZ3640" s="22">
        <f t="shared" si="2279"/>
        <v>0</v>
      </c>
      <c r="DA3640" s="22">
        <f t="shared" si="2279"/>
        <v>0</v>
      </c>
      <c r="DB3640" s="18"/>
      <c r="DC3640" s="20"/>
      <c r="DD3640" s="22" t="str">
        <f t="shared" si="2275"/>
        <v>проверка пройдена</v>
      </c>
      <c r="DE3640" s="22" t="str">
        <f t="shared" si="2276"/>
        <v>проверка пройдена</v>
      </c>
      <c r="EO3640" s="64"/>
      <c r="EP3640" s="64"/>
      <c r="EQ3640" s="64"/>
      <c r="ER3640" s="64"/>
      <c r="ES3640" s="64"/>
      <c r="ET3640" s="64"/>
      <c r="EU3640" s="64"/>
      <c r="EV3640" s="64"/>
      <c r="EW3640" s="64"/>
      <c r="EX3640" s="64"/>
      <c r="EY3640" s="64"/>
      <c r="EZ3640" s="64"/>
      <c r="FA3640" s="64"/>
      <c r="FB3640" s="64"/>
      <c r="FC3640" s="64"/>
      <c r="FD3640" s="64"/>
      <c r="FE3640" s="64"/>
      <c r="FF3640" s="64"/>
      <c r="FG3640" s="64"/>
      <c r="FH3640" s="64"/>
      <c r="FI3640" s="64"/>
      <c r="FJ3640" s="64"/>
      <c r="FK3640" s="64"/>
      <c r="FL3640" s="64"/>
      <c r="FM3640" s="64"/>
      <c r="FN3640" s="64"/>
      <c r="FO3640" s="64"/>
      <c r="FP3640" s="64"/>
      <c r="FQ3640" s="64"/>
      <c r="FR3640" s="64"/>
      <c r="FS3640" s="64"/>
      <c r="FT3640" s="64"/>
      <c r="FU3640" s="64"/>
      <c r="FV3640" s="64"/>
      <c r="FW3640" s="64"/>
      <c r="FX3640" s="64"/>
      <c r="FY3640" s="64"/>
      <c r="FZ3640" s="64"/>
      <c r="GA3640" s="64"/>
      <c r="GB3640" s="64"/>
      <c r="GC3640" s="64"/>
      <c r="GD3640" s="64"/>
      <c r="GE3640" s="64"/>
      <c r="GF3640" s="64"/>
      <c r="GG3640" s="64"/>
      <c r="GH3640" s="64"/>
      <c r="GI3640" s="64"/>
      <c r="GJ3640" s="64"/>
      <c r="GK3640" s="64"/>
      <c r="GL3640" s="64"/>
      <c r="GM3640" s="64"/>
      <c r="GN3640" s="64"/>
      <c r="GO3640" s="64"/>
      <c r="GP3640" s="64"/>
      <c r="GQ3640" s="64"/>
      <c r="GR3640" s="64"/>
      <c r="GS3640" s="64"/>
      <c r="GT3640" s="64"/>
      <c r="GU3640" s="64"/>
      <c r="GV3640" s="64"/>
      <c r="GW3640" s="64"/>
      <c r="GX3640" s="64"/>
    </row>
    <row r="3641" spans="1:206" s="63" customFormat="1" ht="42.75" customHeight="1" x14ac:dyDescent="0.25">
      <c r="A3641" s="55" t="s">
        <v>201</v>
      </c>
      <c r="B3641" s="56" t="s">
        <v>97</v>
      </c>
      <c r="C3641" s="57" t="s">
        <v>75</v>
      </c>
      <c r="D3641" s="57" t="s">
        <v>2049</v>
      </c>
      <c r="E3641" s="56" t="str">
        <f>VLOOKUP(C3641,'Коды программ'!$A$2:$B$581,2,FALSE)</f>
        <v>Дошкольное образование</v>
      </c>
      <c r="F3641" s="56" t="str">
        <f t="shared" si="2271"/>
        <v>44.02.01 Дошкольное образование</v>
      </c>
      <c r="G3641" s="56" t="s">
        <v>55</v>
      </c>
      <c r="H3641" s="56" t="s">
        <v>56</v>
      </c>
      <c r="I3641" s="56" t="s">
        <v>52</v>
      </c>
      <c r="J3641" s="56" t="s">
        <v>53</v>
      </c>
      <c r="K3641" s="58" t="s">
        <v>31</v>
      </c>
      <c r="L3641" s="59" t="s">
        <v>1350</v>
      </c>
      <c r="M3641" s="58" t="s">
        <v>2000</v>
      </c>
      <c r="N3641" s="60"/>
      <c r="O3641" s="61"/>
      <c r="P3641" s="60"/>
      <c r="Q3641" s="62"/>
      <c r="R3641" s="62"/>
      <c r="S3641" s="22">
        <f t="shared" ref="S3641:S3649" si="2280">SUM(T3641:AU3641)</f>
        <v>0</v>
      </c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77">
        <f t="shared" ref="BF3641:BF3649" si="2281">SUM(BG3641:CH3641)</f>
        <v>0</v>
      </c>
      <c r="BG3641" s="18"/>
      <c r="BH3641" s="18"/>
      <c r="BI3641" s="18"/>
      <c r="BJ3641" s="18"/>
      <c r="BK3641" s="18"/>
      <c r="BL3641" s="18"/>
      <c r="BM3641" s="18"/>
      <c r="BN3641" s="18"/>
      <c r="BO3641" s="18"/>
      <c r="BP3641" s="18"/>
      <c r="BQ3641" s="18"/>
      <c r="BR3641" s="18"/>
      <c r="BS3641" s="18"/>
      <c r="BT3641" s="18"/>
      <c r="BU3641" s="18"/>
      <c r="BV3641" s="18"/>
      <c r="BW3641" s="18"/>
      <c r="BX3641" s="18"/>
      <c r="BY3641" s="18"/>
      <c r="BZ3641" s="18"/>
      <c r="CA3641" s="18"/>
      <c r="CB3641" s="18"/>
      <c r="CC3641" s="18"/>
      <c r="CD3641" s="18"/>
      <c r="CE3641" s="18"/>
      <c r="CF3641" s="18"/>
      <c r="CG3641" s="18"/>
      <c r="CH3641" s="18"/>
      <c r="CI3641" s="18"/>
      <c r="CJ3641" s="18"/>
      <c r="CK3641" s="18"/>
      <c r="CL3641" s="18"/>
      <c r="CM3641" s="18"/>
      <c r="CN3641" s="18"/>
      <c r="CO3641" s="18"/>
      <c r="CP3641" s="18"/>
      <c r="CQ3641" s="18"/>
      <c r="CR3641" s="18"/>
      <c r="CS3641" s="18"/>
      <c r="CT3641" s="18"/>
      <c r="CU3641" s="18"/>
      <c r="CV3641" s="18"/>
      <c r="CW3641" s="18"/>
      <c r="CX3641" s="18"/>
      <c r="CY3641" s="18"/>
      <c r="CZ3641" s="18"/>
      <c r="DA3641" s="18"/>
      <c r="DB3641" s="18"/>
      <c r="DC3641" s="20"/>
      <c r="DD3641" s="22" t="str">
        <f t="shared" si="2275"/>
        <v>проверка пройдена</v>
      </c>
      <c r="DE3641" s="22" t="str">
        <f t="shared" si="2276"/>
        <v>проверка пройдена</v>
      </c>
      <c r="EO3641" s="64"/>
      <c r="EP3641" s="64"/>
      <c r="EQ3641" s="64"/>
      <c r="ER3641" s="64"/>
      <c r="ES3641" s="64"/>
      <c r="ET3641" s="64"/>
      <c r="EU3641" s="64"/>
      <c r="EV3641" s="64"/>
      <c r="EW3641" s="64"/>
      <c r="EX3641" s="64"/>
      <c r="EY3641" s="64"/>
      <c r="EZ3641" s="64"/>
      <c r="FA3641" s="64"/>
      <c r="FB3641" s="64"/>
      <c r="FC3641" s="64"/>
      <c r="FD3641" s="64"/>
      <c r="FE3641" s="64"/>
      <c r="FF3641" s="64"/>
      <c r="FG3641" s="64"/>
      <c r="FH3641" s="64"/>
      <c r="FI3641" s="64"/>
      <c r="FJ3641" s="64"/>
      <c r="FK3641" s="64"/>
      <c r="FL3641" s="64"/>
      <c r="FM3641" s="64"/>
      <c r="FN3641" s="64"/>
      <c r="FO3641" s="64"/>
      <c r="FP3641" s="64"/>
      <c r="FQ3641" s="64"/>
      <c r="FR3641" s="64"/>
      <c r="FS3641" s="64"/>
      <c r="FT3641" s="64"/>
      <c r="FU3641" s="64"/>
      <c r="FV3641" s="64"/>
      <c r="FW3641" s="64"/>
      <c r="FX3641" s="64"/>
      <c r="FY3641" s="64"/>
      <c r="FZ3641" s="64"/>
      <c r="GA3641" s="64"/>
      <c r="GB3641" s="64"/>
      <c r="GC3641" s="64"/>
      <c r="GD3641" s="64"/>
      <c r="GE3641" s="64"/>
      <c r="GF3641" s="64"/>
      <c r="GG3641" s="64"/>
      <c r="GH3641" s="64"/>
      <c r="GI3641" s="64"/>
      <c r="GJ3641" s="64"/>
      <c r="GK3641" s="64"/>
      <c r="GL3641" s="64"/>
      <c r="GM3641" s="64"/>
      <c r="GN3641" s="64"/>
      <c r="GO3641" s="64"/>
      <c r="GP3641" s="64"/>
      <c r="GQ3641" s="64"/>
      <c r="GR3641" s="64"/>
      <c r="GS3641" s="64"/>
      <c r="GT3641" s="64"/>
      <c r="GU3641" s="64"/>
      <c r="GV3641" s="64"/>
      <c r="GW3641" s="64"/>
      <c r="GX3641" s="64"/>
    </row>
    <row r="3642" spans="1:206" s="63" customFormat="1" ht="42.75" customHeight="1" x14ac:dyDescent="0.25">
      <c r="A3642" s="55" t="s">
        <v>201</v>
      </c>
      <c r="B3642" s="56" t="s">
        <v>97</v>
      </c>
      <c r="C3642" s="57" t="s">
        <v>75</v>
      </c>
      <c r="D3642" s="57" t="s">
        <v>2049</v>
      </c>
      <c r="E3642" s="56" t="str">
        <f>VLOOKUP(C3642,'Коды программ'!$A$2:$B$581,2,FALSE)</f>
        <v>Дошкольное образование</v>
      </c>
      <c r="F3642" s="56" t="str">
        <f t="shared" si="2271"/>
        <v>44.02.01 Дошкольное образование</v>
      </c>
      <c r="G3642" s="56" t="s">
        <v>55</v>
      </c>
      <c r="H3642" s="56" t="s">
        <v>56</v>
      </c>
      <c r="I3642" s="56" t="s">
        <v>52</v>
      </c>
      <c r="J3642" s="56" t="s">
        <v>53</v>
      </c>
      <c r="K3642" s="58" t="s">
        <v>32</v>
      </c>
      <c r="L3642" s="59" t="s">
        <v>1351</v>
      </c>
      <c r="M3642" s="58" t="s">
        <v>2000</v>
      </c>
      <c r="N3642" s="60"/>
      <c r="O3642" s="61"/>
      <c r="P3642" s="60"/>
      <c r="Q3642" s="62"/>
      <c r="R3642" s="62"/>
      <c r="S3642" s="22">
        <f t="shared" si="2280"/>
        <v>0</v>
      </c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77">
        <f t="shared" si="2281"/>
        <v>0</v>
      </c>
      <c r="BG3642" s="18"/>
      <c r="BH3642" s="18"/>
      <c r="BI3642" s="18"/>
      <c r="BJ3642" s="18"/>
      <c r="BK3642" s="18"/>
      <c r="BL3642" s="18"/>
      <c r="BM3642" s="18"/>
      <c r="BN3642" s="18"/>
      <c r="BO3642" s="18"/>
      <c r="BP3642" s="18"/>
      <c r="BQ3642" s="18"/>
      <c r="BR3642" s="18"/>
      <c r="BS3642" s="18"/>
      <c r="BT3642" s="18"/>
      <c r="BU3642" s="18"/>
      <c r="BV3642" s="18"/>
      <c r="BW3642" s="18"/>
      <c r="BX3642" s="18"/>
      <c r="BY3642" s="18"/>
      <c r="BZ3642" s="18"/>
      <c r="CA3642" s="18"/>
      <c r="CB3642" s="18"/>
      <c r="CC3642" s="18"/>
      <c r="CD3642" s="18"/>
      <c r="CE3642" s="18"/>
      <c r="CF3642" s="18"/>
      <c r="CG3642" s="18"/>
      <c r="CH3642" s="18"/>
      <c r="CI3642" s="18"/>
      <c r="CJ3642" s="18"/>
      <c r="CK3642" s="18"/>
      <c r="CL3642" s="18"/>
      <c r="CM3642" s="18"/>
      <c r="CN3642" s="18"/>
      <c r="CO3642" s="18"/>
      <c r="CP3642" s="18"/>
      <c r="CQ3642" s="18"/>
      <c r="CR3642" s="18"/>
      <c r="CS3642" s="18"/>
      <c r="CT3642" s="18"/>
      <c r="CU3642" s="18"/>
      <c r="CV3642" s="18"/>
      <c r="CW3642" s="18"/>
      <c r="CX3642" s="18"/>
      <c r="CY3642" s="18"/>
      <c r="CZ3642" s="18"/>
      <c r="DA3642" s="18"/>
      <c r="DB3642" s="18"/>
      <c r="DC3642" s="20"/>
      <c r="DD3642" s="22" t="str">
        <f t="shared" si="2275"/>
        <v>проверка пройдена</v>
      </c>
      <c r="DE3642" s="22" t="str">
        <f t="shared" si="2276"/>
        <v>проверка пройдена</v>
      </c>
      <c r="EO3642" s="64"/>
      <c r="EP3642" s="64"/>
      <c r="EQ3642" s="64"/>
      <c r="ER3642" s="64"/>
      <c r="ES3642" s="64"/>
      <c r="ET3642" s="64"/>
      <c r="EU3642" s="64"/>
      <c r="EV3642" s="64"/>
      <c r="EW3642" s="64"/>
      <c r="EX3642" s="64"/>
      <c r="EY3642" s="64"/>
      <c r="EZ3642" s="64"/>
      <c r="FA3642" s="64"/>
      <c r="FB3642" s="64"/>
      <c r="FC3642" s="64"/>
      <c r="FD3642" s="64"/>
      <c r="FE3642" s="64"/>
      <c r="FF3642" s="64"/>
      <c r="FG3642" s="64"/>
      <c r="FH3642" s="64"/>
      <c r="FI3642" s="64"/>
      <c r="FJ3642" s="64"/>
      <c r="FK3642" s="64"/>
      <c r="FL3642" s="64"/>
      <c r="FM3642" s="64"/>
      <c r="FN3642" s="64"/>
      <c r="FO3642" s="64"/>
      <c r="FP3642" s="64"/>
      <c r="FQ3642" s="64"/>
      <c r="FR3642" s="64"/>
      <c r="FS3642" s="64"/>
      <c r="FT3642" s="64"/>
      <c r="FU3642" s="64"/>
      <c r="FV3642" s="64"/>
      <c r="FW3642" s="64"/>
      <c r="FX3642" s="64"/>
      <c r="FY3642" s="64"/>
      <c r="FZ3642" s="64"/>
      <c r="GA3642" s="64"/>
      <c r="GB3642" s="64"/>
      <c r="GC3642" s="64"/>
      <c r="GD3642" s="64"/>
      <c r="GE3642" s="64"/>
      <c r="GF3642" s="64"/>
      <c r="GG3642" s="64"/>
      <c r="GH3642" s="64"/>
      <c r="GI3642" s="64"/>
      <c r="GJ3642" s="64"/>
      <c r="GK3642" s="64"/>
      <c r="GL3642" s="64"/>
      <c r="GM3642" s="64"/>
      <c r="GN3642" s="64"/>
      <c r="GO3642" s="64"/>
      <c r="GP3642" s="64"/>
      <c r="GQ3642" s="64"/>
      <c r="GR3642" s="64"/>
      <c r="GS3642" s="64"/>
      <c r="GT3642" s="64"/>
      <c r="GU3642" s="64"/>
      <c r="GV3642" s="64"/>
      <c r="GW3642" s="64"/>
      <c r="GX3642" s="64"/>
    </row>
    <row r="3643" spans="1:206" s="63" customFormat="1" ht="42.75" customHeight="1" x14ac:dyDescent="0.25">
      <c r="A3643" s="55" t="s">
        <v>201</v>
      </c>
      <c r="B3643" s="56" t="s">
        <v>97</v>
      </c>
      <c r="C3643" s="57" t="s">
        <v>75</v>
      </c>
      <c r="D3643" s="57" t="s">
        <v>2049</v>
      </c>
      <c r="E3643" s="56" t="str">
        <f>VLOOKUP(C3643,'Коды программ'!$A$2:$B$581,2,FALSE)</f>
        <v>Дошкольное образование</v>
      </c>
      <c r="F3643" s="56" t="str">
        <f t="shared" si="2271"/>
        <v>44.02.01 Дошкольное образование</v>
      </c>
      <c r="G3643" s="56" t="s">
        <v>55</v>
      </c>
      <c r="H3643" s="56" t="s">
        <v>56</v>
      </c>
      <c r="I3643" s="56" t="s">
        <v>52</v>
      </c>
      <c r="J3643" s="56" t="s">
        <v>53</v>
      </c>
      <c r="K3643" s="58" t="s">
        <v>33</v>
      </c>
      <c r="L3643" s="59" t="s">
        <v>1352</v>
      </c>
      <c r="M3643" s="58" t="s">
        <v>2000</v>
      </c>
      <c r="N3643" s="60"/>
      <c r="O3643" s="61"/>
      <c r="P3643" s="60"/>
      <c r="Q3643" s="62"/>
      <c r="R3643" s="62"/>
      <c r="S3643" s="22">
        <f t="shared" si="2280"/>
        <v>0</v>
      </c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77">
        <f t="shared" si="2281"/>
        <v>0</v>
      </c>
      <c r="BG3643" s="18"/>
      <c r="BH3643" s="18"/>
      <c r="BI3643" s="18"/>
      <c r="BJ3643" s="18"/>
      <c r="BK3643" s="18"/>
      <c r="BL3643" s="18"/>
      <c r="BM3643" s="18"/>
      <c r="BN3643" s="18"/>
      <c r="BO3643" s="18"/>
      <c r="BP3643" s="18"/>
      <c r="BQ3643" s="18"/>
      <c r="BR3643" s="18"/>
      <c r="BS3643" s="18"/>
      <c r="BT3643" s="18"/>
      <c r="BU3643" s="18"/>
      <c r="BV3643" s="18"/>
      <c r="BW3643" s="18"/>
      <c r="BX3643" s="18"/>
      <c r="BY3643" s="18"/>
      <c r="BZ3643" s="18"/>
      <c r="CA3643" s="18"/>
      <c r="CB3643" s="18"/>
      <c r="CC3643" s="18"/>
      <c r="CD3643" s="18"/>
      <c r="CE3643" s="18"/>
      <c r="CF3643" s="18"/>
      <c r="CG3643" s="18"/>
      <c r="CH3643" s="18"/>
      <c r="CI3643" s="18"/>
      <c r="CJ3643" s="18"/>
      <c r="CK3643" s="18"/>
      <c r="CL3643" s="18"/>
      <c r="CM3643" s="18"/>
      <c r="CN3643" s="18"/>
      <c r="CO3643" s="18"/>
      <c r="CP3643" s="18"/>
      <c r="CQ3643" s="18"/>
      <c r="CR3643" s="18"/>
      <c r="CS3643" s="18"/>
      <c r="CT3643" s="18"/>
      <c r="CU3643" s="18"/>
      <c r="CV3643" s="18"/>
      <c r="CW3643" s="18"/>
      <c r="CX3643" s="18"/>
      <c r="CY3643" s="18"/>
      <c r="CZ3643" s="18"/>
      <c r="DA3643" s="18"/>
      <c r="DB3643" s="18"/>
      <c r="DC3643" s="20"/>
      <c r="DD3643" s="22" t="str">
        <f t="shared" si="2275"/>
        <v>проверка пройдена</v>
      </c>
      <c r="DE3643" s="22" t="str">
        <f t="shared" si="2276"/>
        <v>проверка пройдена</v>
      </c>
      <c r="EO3643" s="64"/>
      <c r="EP3643" s="64"/>
      <c r="EQ3643" s="64"/>
      <c r="ER3643" s="64"/>
      <c r="ES3643" s="64"/>
      <c r="ET3643" s="64"/>
      <c r="EU3643" s="64"/>
      <c r="EV3643" s="64"/>
      <c r="EW3643" s="64"/>
      <c r="EX3643" s="64"/>
      <c r="EY3643" s="64"/>
      <c r="EZ3643" s="64"/>
      <c r="FA3643" s="64"/>
      <c r="FB3643" s="64"/>
      <c r="FC3643" s="64"/>
      <c r="FD3643" s="64"/>
      <c r="FE3643" s="64"/>
      <c r="FF3643" s="64"/>
      <c r="FG3643" s="64"/>
      <c r="FH3643" s="64"/>
      <c r="FI3643" s="64"/>
      <c r="FJ3643" s="64"/>
      <c r="FK3643" s="64"/>
      <c r="FL3643" s="64"/>
      <c r="FM3643" s="64"/>
      <c r="FN3643" s="64"/>
      <c r="FO3643" s="64"/>
      <c r="FP3643" s="64"/>
      <c r="FQ3643" s="64"/>
      <c r="FR3643" s="64"/>
      <c r="FS3643" s="64"/>
      <c r="FT3643" s="64"/>
      <c r="FU3643" s="64"/>
      <c r="FV3643" s="64"/>
      <c r="FW3643" s="64"/>
      <c r="FX3643" s="64"/>
      <c r="FY3643" s="64"/>
      <c r="FZ3643" s="64"/>
      <c r="GA3643" s="64"/>
      <c r="GB3643" s="64"/>
      <c r="GC3643" s="64"/>
      <c r="GD3643" s="64"/>
      <c r="GE3643" s="64"/>
      <c r="GF3643" s="64"/>
      <c r="GG3643" s="64"/>
      <c r="GH3643" s="64"/>
      <c r="GI3643" s="64"/>
      <c r="GJ3643" s="64"/>
      <c r="GK3643" s="64"/>
      <c r="GL3643" s="64"/>
      <c r="GM3643" s="64"/>
      <c r="GN3643" s="64"/>
      <c r="GO3643" s="64"/>
      <c r="GP3643" s="64"/>
      <c r="GQ3643" s="64"/>
      <c r="GR3643" s="64"/>
      <c r="GS3643" s="64"/>
      <c r="GT3643" s="64"/>
      <c r="GU3643" s="64"/>
      <c r="GV3643" s="64"/>
      <c r="GW3643" s="64"/>
      <c r="GX3643" s="64"/>
    </row>
    <row r="3644" spans="1:206" s="63" customFormat="1" ht="42.75" customHeight="1" x14ac:dyDescent="0.25">
      <c r="A3644" s="55" t="s">
        <v>201</v>
      </c>
      <c r="B3644" s="56" t="s">
        <v>97</v>
      </c>
      <c r="C3644" s="57" t="s">
        <v>75</v>
      </c>
      <c r="D3644" s="57" t="s">
        <v>2049</v>
      </c>
      <c r="E3644" s="56" t="str">
        <f>VLOOKUP(C3644,'Коды программ'!$A$2:$B$581,2,FALSE)</f>
        <v>Дошкольное образование</v>
      </c>
      <c r="F3644" s="56" t="str">
        <f t="shared" si="2271"/>
        <v>44.02.01 Дошкольное образование</v>
      </c>
      <c r="G3644" s="56" t="s">
        <v>55</v>
      </c>
      <c r="H3644" s="56" t="s">
        <v>56</v>
      </c>
      <c r="I3644" s="56" t="s">
        <v>52</v>
      </c>
      <c r="J3644" s="56" t="s">
        <v>53</v>
      </c>
      <c r="K3644" s="58" t="s">
        <v>34</v>
      </c>
      <c r="L3644" s="59" t="s">
        <v>1353</v>
      </c>
      <c r="M3644" s="58" t="s">
        <v>2000</v>
      </c>
      <c r="N3644" s="60"/>
      <c r="O3644" s="61"/>
      <c r="P3644" s="60"/>
      <c r="Q3644" s="62"/>
      <c r="R3644" s="62"/>
      <c r="S3644" s="22">
        <f t="shared" si="2280"/>
        <v>0</v>
      </c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77">
        <f t="shared" si="2281"/>
        <v>0</v>
      </c>
      <c r="BG3644" s="18"/>
      <c r="BH3644" s="18"/>
      <c r="BI3644" s="18"/>
      <c r="BJ3644" s="18"/>
      <c r="BK3644" s="18"/>
      <c r="BL3644" s="18"/>
      <c r="BM3644" s="18"/>
      <c r="BN3644" s="18"/>
      <c r="BO3644" s="18"/>
      <c r="BP3644" s="18"/>
      <c r="BQ3644" s="18"/>
      <c r="BR3644" s="18"/>
      <c r="BS3644" s="18"/>
      <c r="BT3644" s="18"/>
      <c r="BU3644" s="18"/>
      <c r="BV3644" s="18"/>
      <c r="BW3644" s="18"/>
      <c r="BX3644" s="18"/>
      <c r="BY3644" s="18"/>
      <c r="BZ3644" s="18"/>
      <c r="CA3644" s="18"/>
      <c r="CB3644" s="18"/>
      <c r="CC3644" s="18"/>
      <c r="CD3644" s="18"/>
      <c r="CE3644" s="18"/>
      <c r="CF3644" s="18"/>
      <c r="CG3644" s="18"/>
      <c r="CH3644" s="18"/>
      <c r="CI3644" s="18"/>
      <c r="CJ3644" s="18"/>
      <c r="CK3644" s="18"/>
      <c r="CL3644" s="18"/>
      <c r="CM3644" s="18"/>
      <c r="CN3644" s="18"/>
      <c r="CO3644" s="18"/>
      <c r="CP3644" s="18"/>
      <c r="CQ3644" s="18"/>
      <c r="CR3644" s="18"/>
      <c r="CS3644" s="18"/>
      <c r="CT3644" s="18"/>
      <c r="CU3644" s="18"/>
      <c r="CV3644" s="18"/>
      <c r="CW3644" s="18"/>
      <c r="CX3644" s="18"/>
      <c r="CY3644" s="18"/>
      <c r="CZ3644" s="18"/>
      <c r="DA3644" s="18"/>
      <c r="DB3644" s="18"/>
      <c r="DC3644" s="20"/>
      <c r="DD3644" s="22" t="str">
        <f t="shared" si="2275"/>
        <v>проверка пройдена</v>
      </c>
      <c r="DE3644" s="22" t="str">
        <f t="shared" si="2276"/>
        <v>проверка пройдена</v>
      </c>
      <c r="EO3644" s="64"/>
      <c r="EP3644" s="64"/>
      <c r="EQ3644" s="64"/>
      <c r="ER3644" s="64"/>
      <c r="ES3644" s="64"/>
      <c r="ET3644" s="64"/>
      <c r="EU3644" s="64"/>
      <c r="EV3644" s="64"/>
      <c r="EW3644" s="64"/>
      <c r="EX3644" s="64"/>
      <c r="EY3644" s="64"/>
      <c r="EZ3644" s="64"/>
      <c r="FA3644" s="64"/>
      <c r="FB3644" s="64"/>
      <c r="FC3644" s="64"/>
      <c r="FD3644" s="64"/>
      <c r="FE3644" s="64"/>
      <c r="FF3644" s="64"/>
      <c r="FG3644" s="64"/>
      <c r="FH3644" s="64"/>
      <c r="FI3644" s="64"/>
      <c r="FJ3644" s="64"/>
      <c r="FK3644" s="64"/>
      <c r="FL3644" s="64"/>
      <c r="FM3644" s="64"/>
      <c r="FN3644" s="64"/>
      <c r="FO3644" s="64"/>
      <c r="FP3644" s="64"/>
      <c r="FQ3644" s="64"/>
      <c r="FR3644" s="64"/>
      <c r="FS3644" s="64"/>
      <c r="FT3644" s="64"/>
      <c r="FU3644" s="64"/>
      <c r="FV3644" s="64"/>
      <c r="FW3644" s="64"/>
      <c r="FX3644" s="64"/>
      <c r="FY3644" s="64"/>
      <c r="FZ3644" s="64"/>
      <c r="GA3644" s="64"/>
      <c r="GB3644" s="64"/>
      <c r="GC3644" s="64"/>
      <c r="GD3644" s="64"/>
      <c r="GE3644" s="64"/>
      <c r="GF3644" s="64"/>
      <c r="GG3644" s="64"/>
      <c r="GH3644" s="64"/>
      <c r="GI3644" s="64"/>
      <c r="GJ3644" s="64"/>
      <c r="GK3644" s="64"/>
      <c r="GL3644" s="64"/>
      <c r="GM3644" s="64"/>
      <c r="GN3644" s="64"/>
      <c r="GO3644" s="64"/>
      <c r="GP3644" s="64"/>
      <c r="GQ3644" s="64"/>
      <c r="GR3644" s="64"/>
      <c r="GS3644" s="64"/>
      <c r="GT3644" s="64"/>
      <c r="GU3644" s="64"/>
      <c r="GV3644" s="64"/>
      <c r="GW3644" s="64"/>
      <c r="GX3644" s="64"/>
    </row>
    <row r="3645" spans="1:206" s="63" customFormat="1" ht="42.75" customHeight="1" x14ac:dyDescent="0.25">
      <c r="A3645" s="55" t="s">
        <v>201</v>
      </c>
      <c r="B3645" s="56" t="s">
        <v>97</v>
      </c>
      <c r="C3645" s="57" t="s">
        <v>75</v>
      </c>
      <c r="D3645" s="57" t="s">
        <v>2049</v>
      </c>
      <c r="E3645" s="56" t="str">
        <f>VLOOKUP(C3645,'Коды программ'!$A$2:$B$581,2,FALSE)</f>
        <v>Дошкольное образование</v>
      </c>
      <c r="F3645" s="56" t="str">
        <f t="shared" si="2271"/>
        <v>44.02.01 Дошкольное образование</v>
      </c>
      <c r="G3645" s="56" t="s">
        <v>55</v>
      </c>
      <c r="H3645" s="56" t="s">
        <v>56</v>
      </c>
      <c r="I3645" s="56" t="s">
        <v>52</v>
      </c>
      <c r="J3645" s="56" t="s">
        <v>53</v>
      </c>
      <c r="K3645" s="58" t="s">
        <v>35</v>
      </c>
      <c r="L3645" s="59" t="s">
        <v>1354</v>
      </c>
      <c r="M3645" s="58" t="s">
        <v>2000</v>
      </c>
      <c r="N3645" s="60"/>
      <c r="O3645" s="61"/>
      <c r="P3645" s="60"/>
      <c r="Q3645" s="62"/>
      <c r="R3645" s="62"/>
      <c r="S3645" s="22">
        <f t="shared" si="2280"/>
        <v>0</v>
      </c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77">
        <f t="shared" si="2281"/>
        <v>0</v>
      </c>
      <c r="BG3645" s="18"/>
      <c r="BH3645" s="18"/>
      <c r="BI3645" s="18"/>
      <c r="BJ3645" s="18"/>
      <c r="BK3645" s="18"/>
      <c r="BL3645" s="18"/>
      <c r="BM3645" s="18"/>
      <c r="BN3645" s="18"/>
      <c r="BO3645" s="18"/>
      <c r="BP3645" s="18"/>
      <c r="BQ3645" s="18"/>
      <c r="BR3645" s="18"/>
      <c r="BS3645" s="18"/>
      <c r="BT3645" s="18"/>
      <c r="BU3645" s="18"/>
      <c r="BV3645" s="18"/>
      <c r="BW3645" s="18"/>
      <c r="BX3645" s="18"/>
      <c r="BY3645" s="18"/>
      <c r="BZ3645" s="18"/>
      <c r="CA3645" s="18"/>
      <c r="CB3645" s="18"/>
      <c r="CC3645" s="18"/>
      <c r="CD3645" s="18"/>
      <c r="CE3645" s="18"/>
      <c r="CF3645" s="18"/>
      <c r="CG3645" s="18"/>
      <c r="CH3645" s="18"/>
      <c r="CI3645" s="18"/>
      <c r="CJ3645" s="18"/>
      <c r="CK3645" s="18"/>
      <c r="CL3645" s="18"/>
      <c r="CM3645" s="18"/>
      <c r="CN3645" s="18"/>
      <c r="CO3645" s="18"/>
      <c r="CP3645" s="18"/>
      <c r="CQ3645" s="18"/>
      <c r="CR3645" s="18"/>
      <c r="CS3645" s="18"/>
      <c r="CT3645" s="18"/>
      <c r="CU3645" s="18"/>
      <c r="CV3645" s="18"/>
      <c r="CW3645" s="18"/>
      <c r="CX3645" s="18"/>
      <c r="CY3645" s="18"/>
      <c r="CZ3645" s="18"/>
      <c r="DA3645" s="18"/>
      <c r="DB3645" s="18"/>
      <c r="DC3645" s="20"/>
      <c r="DD3645" s="22" t="str">
        <f t="shared" si="2275"/>
        <v>проверка пройдена</v>
      </c>
      <c r="DE3645" s="22" t="str">
        <f t="shared" si="2276"/>
        <v>проверка пройдена</v>
      </c>
      <c r="EO3645" s="64"/>
      <c r="EP3645" s="64"/>
      <c r="EQ3645" s="64"/>
      <c r="ER3645" s="64"/>
      <c r="ES3645" s="64"/>
      <c r="ET3645" s="64"/>
      <c r="EU3645" s="64"/>
      <c r="EV3645" s="64"/>
      <c r="EW3645" s="64"/>
      <c r="EX3645" s="64"/>
      <c r="EY3645" s="64"/>
      <c r="EZ3645" s="64"/>
      <c r="FA3645" s="64"/>
      <c r="FB3645" s="64"/>
      <c r="FC3645" s="64"/>
      <c r="FD3645" s="64"/>
      <c r="FE3645" s="64"/>
      <c r="FF3645" s="64"/>
      <c r="FG3645" s="64"/>
      <c r="FH3645" s="64"/>
      <c r="FI3645" s="64"/>
      <c r="FJ3645" s="64"/>
      <c r="FK3645" s="64"/>
      <c r="FL3645" s="64"/>
      <c r="FM3645" s="64"/>
      <c r="FN3645" s="64"/>
      <c r="FO3645" s="64"/>
      <c r="FP3645" s="64"/>
      <c r="FQ3645" s="64"/>
      <c r="FR3645" s="64"/>
      <c r="FS3645" s="64"/>
      <c r="FT3645" s="64"/>
      <c r="FU3645" s="64"/>
      <c r="FV3645" s="64"/>
      <c r="FW3645" s="64"/>
      <c r="FX3645" s="64"/>
      <c r="FY3645" s="64"/>
      <c r="FZ3645" s="64"/>
      <c r="GA3645" s="64"/>
      <c r="GB3645" s="64"/>
      <c r="GC3645" s="64"/>
      <c r="GD3645" s="64"/>
      <c r="GE3645" s="64"/>
      <c r="GF3645" s="64"/>
      <c r="GG3645" s="64"/>
      <c r="GH3645" s="64"/>
      <c r="GI3645" s="64"/>
      <c r="GJ3645" s="64"/>
      <c r="GK3645" s="64"/>
      <c r="GL3645" s="64"/>
      <c r="GM3645" s="64"/>
      <c r="GN3645" s="64"/>
      <c r="GO3645" s="64"/>
      <c r="GP3645" s="64"/>
      <c r="GQ3645" s="64"/>
      <c r="GR3645" s="64"/>
      <c r="GS3645" s="64"/>
      <c r="GT3645" s="64"/>
      <c r="GU3645" s="64"/>
      <c r="GV3645" s="64"/>
      <c r="GW3645" s="64"/>
      <c r="GX3645" s="64"/>
    </row>
    <row r="3646" spans="1:206" s="63" customFormat="1" ht="42.75" customHeight="1" x14ac:dyDescent="0.25">
      <c r="A3646" s="55" t="s">
        <v>201</v>
      </c>
      <c r="B3646" s="56" t="s">
        <v>97</v>
      </c>
      <c r="C3646" s="57" t="s">
        <v>75</v>
      </c>
      <c r="D3646" s="57" t="s">
        <v>2049</v>
      </c>
      <c r="E3646" s="56" t="str">
        <f>VLOOKUP(C3646,'Коды программ'!$A$2:$B$581,2,FALSE)</f>
        <v>Дошкольное образование</v>
      </c>
      <c r="F3646" s="56" t="str">
        <f t="shared" si="2271"/>
        <v>44.02.01 Дошкольное образование</v>
      </c>
      <c r="G3646" s="56" t="s">
        <v>55</v>
      </c>
      <c r="H3646" s="56" t="s">
        <v>56</v>
      </c>
      <c r="I3646" s="56" t="s">
        <v>52</v>
      </c>
      <c r="J3646" s="56" t="s">
        <v>53</v>
      </c>
      <c r="K3646" s="58" t="s">
        <v>36</v>
      </c>
      <c r="L3646" s="59" t="s">
        <v>1355</v>
      </c>
      <c r="M3646" s="58" t="s">
        <v>2000</v>
      </c>
      <c r="N3646" s="60"/>
      <c r="O3646" s="61"/>
      <c r="P3646" s="60"/>
      <c r="Q3646" s="62"/>
      <c r="R3646" s="62"/>
      <c r="S3646" s="22">
        <f t="shared" si="2280"/>
        <v>0</v>
      </c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77">
        <f t="shared" si="2281"/>
        <v>0</v>
      </c>
      <c r="BG3646" s="18"/>
      <c r="BH3646" s="18"/>
      <c r="BI3646" s="18"/>
      <c r="BJ3646" s="18"/>
      <c r="BK3646" s="18"/>
      <c r="BL3646" s="18"/>
      <c r="BM3646" s="18"/>
      <c r="BN3646" s="18"/>
      <c r="BO3646" s="18"/>
      <c r="BP3646" s="18"/>
      <c r="BQ3646" s="18"/>
      <c r="BR3646" s="18"/>
      <c r="BS3646" s="18"/>
      <c r="BT3646" s="18"/>
      <c r="BU3646" s="18"/>
      <c r="BV3646" s="18"/>
      <c r="BW3646" s="18"/>
      <c r="BX3646" s="18"/>
      <c r="BY3646" s="18"/>
      <c r="BZ3646" s="18"/>
      <c r="CA3646" s="18"/>
      <c r="CB3646" s="18"/>
      <c r="CC3646" s="18"/>
      <c r="CD3646" s="18"/>
      <c r="CE3646" s="18"/>
      <c r="CF3646" s="18"/>
      <c r="CG3646" s="18"/>
      <c r="CH3646" s="18"/>
      <c r="CI3646" s="18"/>
      <c r="CJ3646" s="18"/>
      <c r="CK3646" s="18"/>
      <c r="CL3646" s="18"/>
      <c r="CM3646" s="18"/>
      <c r="CN3646" s="18"/>
      <c r="CO3646" s="18"/>
      <c r="CP3646" s="18"/>
      <c r="CQ3646" s="18"/>
      <c r="CR3646" s="18"/>
      <c r="CS3646" s="18"/>
      <c r="CT3646" s="18"/>
      <c r="CU3646" s="18"/>
      <c r="CV3646" s="18"/>
      <c r="CW3646" s="18"/>
      <c r="CX3646" s="18"/>
      <c r="CY3646" s="18"/>
      <c r="CZ3646" s="18"/>
      <c r="DA3646" s="18"/>
      <c r="DB3646" s="18"/>
      <c r="DC3646" s="20"/>
      <c r="DD3646" s="22" t="str">
        <f t="shared" si="2275"/>
        <v>проверка пройдена</v>
      </c>
      <c r="DE3646" s="22" t="str">
        <f t="shared" si="2276"/>
        <v>проверка пройдена</v>
      </c>
      <c r="EO3646" s="64"/>
      <c r="EP3646" s="64"/>
      <c r="EQ3646" s="64"/>
      <c r="ER3646" s="64"/>
      <c r="ES3646" s="64"/>
      <c r="ET3646" s="64"/>
      <c r="EU3646" s="64"/>
      <c r="EV3646" s="64"/>
      <c r="EW3646" s="64"/>
      <c r="EX3646" s="64"/>
      <c r="EY3646" s="64"/>
      <c r="EZ3646" s="64"/>
      <c r="FA3646" s="64"/>
      <c r="FB3646" s="64"/>
      <c r="FC3646" s="64"/>
      <c r="FD3646" s="64"/>
      <c r="FE3646" s="64"/>
      <c r="FF3646" s="64"/>
      <c r="FG3646" s="64"/>
      <c r="FH3646" s="64"/>
      <c r="FI3646" s="64"/>
      <c r="FJ3646" s="64"/>
      <c r="FK3646" s="64"/>
      <c r="FL3646" s="64"/>
      <c r="FM3646" s="64"/>
      <c r="FN3646" s="64"/>
      <c r="FO3646" s="64"/>
      <c r="FP3646" s="64"/>
      <c r="FQ3646" s="64"/>
      <c r="FR3646" s="64"/>
      <c r="FS3646" s="64"/>
      <c r="FT3646" s="64"/>
      <c r="FU3646" s="64"/>
      <c r="FV3646" s="64"/>
      <c r="FW3646" s="64"/>
      <c r="FX3646" s="64"/>
      <c r="FY3646" s="64"/>
      <c r="FZ3646" s="64"/>
      <c r="GA3646" s="64"/>
      <c r="GB3646" s="64"/>
      <c r="GC3646" s="64"/>
      <c r="GD3646" s="64"/>
      <c r="GE3646" s="64"/>
      <c r="GF3646" s="64"/>
      <c r="GG3646" s="64"/>
      <c r="GH3646" s="64"/>
      <c r="GI3646" s="64"/>
      <c r="GJ3646" s="64"/>
      <c r="GK3646" s="64"/>
      <c r="GL3646" s="64"/>
      <c r="GM3646" s="64"/>
      <c r="GN3646" s="64"/>
      <c r="GO3646" s="64"/>
      <c r="GP3646" s="64"/>
      <c r="GQ3646" s="64"/>
      <c r="GR3646" s="64"/>
      <c r="GS3646" s="64"/>
      <c r="GT3646" s="64"/>
      <c r="GU3646" s="64"/>
      <c r="GV3646" s="64"/>
      <c r="GW3646" s="64"/>
      <c r="GX3646" s="64"/>
    </row>
    <row r="3647" spans="1:206" s="63" customFormat="1" ht="42.75" customHeight="1" x14ac:dyDescent="0.25">
      <c r="A3647" s="55" t="s">
        <v>201</v>
      </c>
      <c r="B3647" s="56" t="s">
        <v>97</v>
      </c>
      <c r="C3647" s="57" t="s">
        <v>75</v>
      </c>
      <c r="D3647" s="57" t="s">
        <v>2049</v>
      </c>
      <c r="E3647" s="56" t="str">
        <f>VLOOKUP(C3647,'Коды программ'!$A$2:$B$581,2,FALSE)</f>
        <v>Дошкольное образование</v>
      </c>
      <c r="F3647" s="56" t="str">
        <f t="shared" si="2271"/>
        <v>44.02.01 Дошкольное образование</v>
      </c>
      <c r="G3647" s="56" t="s">
        <v>55</v>
      </c>
      <c r="H3647" s="56" t="s">
        <v>56</v>
      </c>
      <c r="I3647" s="56" t="s">
        <v>52</v>
      </c>
      <c r="J3647" s="56" t="s">
        <v>53</v>
      </c>
      <c r="K3647" s="58" t="s">
        <v>37</v>
      </c>
      <c r="L3647" s="59" t="s">
        <v>1356</v>
      </c>
      <c r="M3647" s="58" t="s">
        <v>2000</v>
      </c>
      <c r="N3647" s="60"/>
      <c r="O3647" s="61"/>
      <c r="P3647" s="60"/>
      <c r="Q3647" s="62"/>
      <c r="R3647" s="62"/>
      <c r="S3647" s="22">
        <f t="shared" si="2280"/>
        <v>0</v>
      </c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77">
        <f t="shared" si="2281"/>
        <v>0</v>
      </c>
      <c r="BG3647" s="18"/>
      <c r="BH3647" s="18"/>
      <c r="BI3647" s="18"/>
      <c r="BJ3647" s="18"/>
      <c r="BK3647" s="18"/>
      <c r="BL3647" s="18"/>
      <c r="BM3647" s="18"/>
      <c r="BN3647" s="18"/>
      <c r="BO3647" s="18"/>
      <c r="BP3647" s="18"/>
      <c r="BQ3647" s="18"/>
      <c r="BR3647" s="18"/>
      <c r="BS3647" s="18"/>
      <c r="BT3647" s="18"/>
      <c r="BU3647" s="18"/>
      <c r="BV3647" s="18"/>
      <c r="BW3647" s="18"/>
      <c r="BX3647" s="18"/>
      <c r="BY3647" s="18"/>
      <c r="BZ3647" s="18"/>
      <c r="CA3647" s="18"/>
      <c r="CB3647" s="18"/>
      <c r="CC3647" s="18"/>
      <c r="CD3647" s="18"/>
      <c r="CE3647" s="18"/>
      <c r="CF3647" s="18"/>
      <c r="CG3647" s="18"/>
      <c r="CH3647" s="18"/>
      <c r="CI3647" s="18"/>
      <c r="CJ3647" s="18"/>
      <c r="CK3647" s="18"/>
      <c r="CL3647" s="18"/>
      <c r="CM3647" s="18"/>
      <c r="CN3647" s="18"/>
      <c r="CO3647" s="18"/>
      <c r="CP3647" s="18"/>
      <c r="CQ3647" s="18"/>
      <c r="CR3647" s="18"/>
      <c r="CS3647" s="18"/>
      <c r="CT3647" s="18"/>
      <c r="CU3647" s="18"/>
      <c r="CV3647" s="18"/>
      <c r="CW3647" s="18"/>
      <c r="CX3647" s="18"/>
      <c r="CY3647" s="18"/>
      <c r="CZ3647" s="18"/>
      <c r="DA3647" s="18"/>
      <c r="DB3647" s="18"/>
      <c r="DC3647" s="20"/>
      <c r="DD3647" s="22" t="str">
        <f t="shared" si="2275"/>
        <v>проверка пройдена</v>
      </c>
      <c r="DE3647" s="22" t="str">
        <f t="shared" si="2276"/>
        <v>проверка пройдена</v>
      </c>
      <c r="EO3647" s="64"/>
      <c r="EP3647" s="64"/>
      <c r="EQ3647" s="64"/>
      <c r="ER3647" s="64"/>
      <c r="ES3647" s="64"/>
      <c r="ET3647" s="64"/>
      <c r="EU3647" s="64"/>
      <c r="EV3647" s="64"/>
      <c r="EW3647" s="64"/>
      <c r="EX3647" s="64"/>
      <c r="EY3647" s="64"/>
      <c r="EZ3647" s="64"/>
      <c r="FA3647" s="64"/>
      <c r="FB3647" s="64"/>
      <c r="FC3647" s="64"/>
      <c r="FD3647" s="64"/>
      <c r="FE3647" s="64"/>
      <c r="FF3647" s="64"/>
      <c r="FG3647" s="64"/>
      <c r="FH3647" s="64"/>
      <c r="FI3647" s="64"/>
      <c r="FJ3647" s="64"/>
      <c r="FK3647" s="64"/>
      <c r="FL3647" s="64"/>
      <c r="FM3647" s="64"/>
      <c r="FN3647" s="64"/>
      <c r="FO3647" s="64"/>
      <c r="FP3647" s="64"/>
      <c r="FQ3647" s="64"/>
      <c r="FR3647" s="64"/>
      <c r="FS3647" s="64"/>
      <c r="FT3647" s="64"/>
      <c r="FU3647" s="64"/>
      <c r="FV3647" s="64"/>
      <c r="FW3647" s="64"/>
      <c r="FX3647" s="64"/>
      <c r="FY3647" s="64"/>
      <c r="FZ3647" s="64"/>
      <c r="GA3647" s="64"/>
      <c r="GB3647" s="64"/>
      <c r="GC3647" s="64"/>
      <c r="GD3647" s="64"/>
      <c r="GE3647" s="64"/>
      <c r="GF3647" s="64"/>
      <c r="GG3647" s="64"/>
      <c r="GH3647" s="64"/>
      <c r="GI3647" s="64"/>
      <c r="GJ3647" s="64"/>
      <c r="GK3647" s="64"/>
      <c r="GL3647" s="64"/>
      <c r="GM3647" s="64"/>
      <c r="GN3647" s="64"/>
      <c r="GO3647" s="64"/>
      <c r="GP3647" s="64"/>
      <c r="GQ3647" s="64"/>
      <c r="GR3647" s="64"/>
      <c r="GS3647" s="64"/>
      <c r="GT3647" s="64"/>
      <c r="GU3647" s="64"/>
      <c r="GV3647" s="64"/>
      <c r="GW3647" s="64"/>
      <c r="GX3647" s="64"/>
    </row>
    <row r="3648" spans="1:206" s="63" customFormat="1" ht="42.75" customHeight="1" x14ac:dyDescent="0.25">
      <c r="A3648" s="55" t="s">
        <v>201</v>
      </c>
      <c r="B3648" s="56" t="s">
        <v>97</v>
      </c>
      <c r="C3648" s="57" t="s">
        <v>75</v>
      </c>
      <c r="D3648" s="57" t="s">
        <v>2049</v>
      </c>
      <c r="E3648" s="56" t="str">
        <f>VLOOKUP(C3648,'Коды программ'!$A$2:$B$581,2,FALSE)</f>
        <v>Дошкольное образование</v>
      </c>
      <c r="F3648" s="56" t="str">
        <f t="shared" si="2271"/>
        <v>44.02.01 Дошкольное образование</v>
      </c>
      <c r="G3648" s="56" t="s">
        <v>55</v>
      </c>
      <c r="H3648" s="56" t="s">
        <v>56</v>
      </c>
      <c r="I3648" s="56" t="s">
        <v>52</v>
      </c>
      <c r="J3648" s="56" t="s">
        <v>53</v>
      </c>
      <c r="K3648" s="58" t="s">
        <v>38</v>
      </c>
      <c r="L3648" s="59" t="s">
        <v>1357</v>
      </c>
      <c r="M3648" s="58" t="s">
        <v>2000</v>
      </c>
      <c r="N3648" s="60"/>
      <c r="O3648" s="61"/>
      <c r="P3648" s="60"/>
      <c r="Q3648" s="62"/>
      <c r="R3648" s="62"/>
      <c r="S3648" s="22">
        <f t="shared" si="2280"/>
        <v>0</v>
      </c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77">
        <f t="shared" si="2281"/>
        <v>0</v>
      </c>
      <c r="BG3648" s="18"/>
      <c r="BH3648" s="18"/>
      <c r="BI3648" s="18"/>
      <c r="BJ3648" s="18"/>
      <c r="BK3648" s="18"/>
      <c r="BL3648" s="18"/>
      <c r="BM3648" s="18"/>
      <c r="BN3648" s="18"/>
      <c r="BO3648" s="18"/>
      <c r="BP3648" s="18"/>
      <c r="BQ3648" s="18"/>
      <c r="BR3648" s="18"/>
      <c r="BS3648" s="18"/>
      <c r="BT3648" s="18"/>
      <c r="BU3648" s="18"/>
      <c r="BV3648" s="18"/>
      <c r="BW3648" s="18"/>
      <c r="BX3648" s="18"/>
      <c r="BY3648" s="18"/>
      <c r="BZ3648" s="18"/>
      <c r="CA3648" s="18"/>
      <c r="CB3648" s="18"/>
      <c r="CC3648" s="18"/>
      <c r="CD3648" s="18"/>
      <c r="CE3648" s="18"/>
      <c r="CF3648" s="18"/>
      <c r="CG3648" s="18"/>
      <c r="CH3648" s="18"/>
      <c r="CI3648" s="18"/>
      <c r="CJ3648" s="18"/>
      <c r="CK3648" s="18"/>
      <c r="CL3648" s="18"/>
      <c r="CM3648" s="18"/>
      <c r="CN3648" s="18"/>
      <c r="CO3648" s="18"/>
      <c r="CP3648" s="18"/>
      <c r="CQ3648" s="18"/>
      <c r="CR3648" s="18"/>
      <c r="CS3648" s="18"/>
      <c r="CT3648" s="18"/>
      <c r="CU3648" s="18"/>
      <c r="CV3648" s="18"/>
      <c r="CW3648" s="18"/>
      <c r="CX3648" s="18"/>
      <c r="CY3648" s="18"/>
      <c r="CZ3648" s="18"/>
      <c r="DA3648" s="18"/>
      <c r="DB3648" s="18"/>
      <c r="DC3648" s="20"/>
      <c r="DD3648" s="22" t="str">
        <f t="shared" si="2275"/>
        <v>проверка пройдена</v>
      </c>
      <c r="DE3648" s="22" t="str">
        <f t="shared" si="2276"/>
        <v>проверка пройдена</v>
      </c>
      <c r="EO3648" s="64"/>
      <c r="EP3648" s="64"/>
      <c r="EQ3648" s="64"/>
      <c r="ER3648" s="64"/>
      <c r="ES3648" s="64"/>
      <c r="ET3648" s="64"/>
      <c r="EU3648" s="64"/>
      <c r="EV3648" s="64"/>
      <c r="EW3648" s="64"/>
      <c r="EX3648" s="64"/>
      <c r="EY3648" s="64"/>
      <c r="EZ3648" s="64"/>
      <c r="FA3648" s="64"/>
      <c r="FB3648" s="64"/>
      <c r="FC3648" s="64"/>
      <c r="FD3648" s="64"/>
      <c r="FE3648" s="64"/>
      <c r="FF3648" s="64"/>
      <c r="FG3648" s="64"/>
      <c r="FH3648" s="64"/>
      <c r="FI3648" s="64"/>
      <c r="FJ3648" s="64"/>
      <c r="FK3648" s="64"/>
      <c r="FL3648" s="64"/>
      <c r="FM3648" s="64"/>
      <c r="FN3648" s="64"/>
      <c r="FO3648" s="64"/>
      <c r="FP3648" s="64"/>
      <c r="FQ3648" s="64"/>
      <c r="FR3648" s="64"/>
      <c r="FS3648" s="64"/>
      <c r="FT3648" s="64"/>
      <c r="FU3648" s="64"/>
      <c r="FV3648" s="64"/>
      <c r="FW3648" s="64"/>
      <c r="FX3648" s="64"/>
      <c r="FY3648" s="64"/>
      <c r="FZ3648" s="64"/>
      <c r="GA3648" s="64"/>
      <c r="GB3648" s="64"/>
      <c r="GC3648" s="64"/>
      <c r="GD3648" s="64"/>
      <c r="GE3648" s="64"/>
      <c r="GF3648" s="64"/>
      <c r="GG3648" s="64"/>
      <c r="GH3648" s="64"/>
      <c r="GI3648" s="64"/>
      <c r="GJ3648" s="64"/>
      <c r="GK3648" s="64"/>
      <c r="GL3648" s="64"/>
      <c r="GM3648" s="64"/>
      <c r="GN3648" s="64"/>
      <c r="GO3648" s="64"/>
      <c r="GP3648" s="64"/>
      <c r="GQ3648" s="64"/>
      <c r="GR3648" s="64"/>
      <c r="GS3648" s="64"/>
      <c r="GT3648" s="64"/>
      <c r="GU3648" s="64"/>
      <c r="GV3648" s="64"/>
      <c r="GW3648" s="64"/>
      <c r="GX3648" s="64"/>
    </row>
    <row r="3649" spans="1:206" s="63" customFormat="1" ht="42.75" customHeight="1" x14ac:dyDescent="0.25">
      <c r="A3649" s="55" t="s">
        <v>201</v>
      </c>
      <c r="B3649" s="56" t="s">
        <v>97</v>
      </c>
      <c r="C3649" s="57" t="s">
        <v>75</v>
      </c>
      <c r="D3649" s="57" t="s">
        <v>2049</v>
      </c>
      <c r="E3649" s="56" t="str">
        <f>VLOOKUP(C3649,'Коды программ'!$A$2:$B$581,2,FALSE)</f>
        <v>Дошкольное образование</v>
      </c>
      <c r="F3649" s="56" t="str">
        <f t="shared" si="2271"/>
        <v>44.02.01 Дошкольное образование</v>
      </c>
      <c r="G3649" s="56" t="s">
        <v>55</v>
      </c>
      <c r="H3649" s="56" t="s">
        <v>56</v>
      </c>
      <c r="I3649" s="56" t="s">
        <v>52</v>
      </c>
      <c r="J3649" s="56" t="s">
        <v>53</v>
      </c>
      <c r="K3649" s="58" t="s">
        <v>39</v>
      </c>
      <c r="L3649" s="59" t="s">
        <v>1358</v>
      </c>
      <c r="M3649" s="58" t="s">
        <v>2000</v>
      </c>
      <c r="N3649" s="60"/>
      <c r="O3649" s="61"/>
      <c r="P3649" s="60"/>
      <c r="Q3649" s="62"/>
      <c r="R3649" s="62"/>
      <c r="S3649" s="22">
        <f t="shared" si="2280"/>
        <v>0</v>
      </c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77">
        <f t="shared" si="2281"/>
        <v>0</v>
      </c>
      <c r="BG3649" s="18"/>
      <c r="BH3649" s="18"/>
      <c r="BI3649" s="18"/>
      <c r="BJ3649" s="18"/>
      <c r="BK3649" s="18"/>
      <c r="BL3649" s="18"/>
      <c r="BM3649" s="18"/>
      <c r="BN3649" s="18"/>
      <c r="BO3649" s="18"/>
      <c r="BP3649" s="18"/>
      <c r="BQ3649" s="18"/>
      <c r="BR3649" s="18"/>
      <c r="BS3649" s="18"/>
      <c r="BT3649" s="18"/>
      <c r="BU3649" s="18"/>
      <c r="BV3649" s="18"/>
      <c r="BW3649" s="18"/>
      <c r="BX3649" s="18"/>
      <c r="BY3649" s="18"/>
      <c r="BZ3649" s="18"/>
      <c r="CA3649" s="18"/>
      <c r="CB3649" s="18"/>
      <c r="CC3649" s="18"/>
      <c r="CD3649" s="18"/>
      <c r="CE3649" s="18"/>
      <c r="CF3649" s="18"/>
      <c r="CG3649" s="18"/>
      <c r="CH3649" s="18"/>
      <c r="CI3649" s="18"/>
      <c r="CJ3649" s="18"/>
      <c r="CK3649" s="18"/>
      <c r="CL3649" s="18"/>
      <c r="CM3649" s="18"/>
      <c r="CN3649" s="18"/>
      <c r="CO3649" s="18"/>
      <c r="CP3649" s="18"/>
      <c r="CQ3649" s="18"/>
      <c r="CR3649" s="18"/>
      <c r="CS3649" s="18"/>
      <c r="CT3649" s="18"/>
      <c r="CU3649" s="18"/>
      <c r="CV3649" s="18"/>
      <c r="CW3649" s="18"/>
      <c r="CX3649" s="18"/>
      <c r="CY3649" s="18"/>
      <c r="CZ3649" s="18"/>
      <c r="DA3649" s="18"/>
      <c r="DB3649" s="18"/>
      <c r="DC3649" s="20"/>
      <c r="DD3649" s="22" t="str">
        <f t="shared" si="2275"/>
        <v>проверка пройдена</v>
      </c>
      <c r="DE3649" s="22" t="str">
        <f t="shared" si="2276"/>
        <v>проверка пройдена</v>
      </c>
      <c r="EO3649" s="64"/>
      <c r="EP3649" s="64"/>
      <c r="EQ3649" s="64"/>
      <c r="ER3649" s="64"/>
      <c r="ES3649" s="64"/>
      <c r="ET3649" s="64"/>
      <c r="EU3649" s="64"/>
      <c r="EV3649" s="64"/>
      <c r="EW3649" s="64"/>
      <c r="EX3649" s="64"/>
      <c r="EY3649" s="64"/>
      <c r="EZ3649" s="64"/>
      <c r="FA3649" s="64"/>
      <c r="FB3649" s="64"/>
      <c r="FC3649" s="64"/>
      <c r="FD3649" s="64"/>
      <c r="FE3649" s="64"/>
      <c r="FF3649" s="64"/>
      <c r="FG3649" s="64"/>
      <c r="FH3649" s="64"/>
      <c r="FI3649" s="64"/>
      <c r="FJ3649" s="64"/>
      <c r="FK3649" s="64"/>
      <c r="FL3649" s="64"/>
      <c r="FM3649" s="64"/>
      <c r="FN3649" s="64"/>
      <c r="FO3649" s="64"/>
      <c r="FP3649" s="64"/>
      <c r="FQ3649" s="64"/>
      <c r="FR3649" s="64"/>
      <c r="FS3649" s="64"/>
      <c r="FT3649" s="64"/>
      <c r="FU3649" s="64"/>
      <c r="FV3649" s="64"/>
      <c r="FW3649" s="64"/>
      <c r="FX3649" s="64"/>
      <c r="FY3649" s="64"/>
      <c r="FZ3649" s="64"/>
      <c r="GA3649" s="64"/>
      <c r="GB3649" s="64"/>
      <c r="GC3649" s="64"/>
      <c r="GD3649" s="64"/>
      <c r="GE3649" s="64"/>
      <c r="GF3649" s="64"/>
      <c r="GG3649" s="64"/>
      <c r="GH3649" s="64"/>
      <c r="GI3649" s="64"/>
      <c r="GJ3649" s="64"/>
      <c r="GK3649" s="64"/>
      <c r="GL3649" s="64"/>
      <c r="GM3649" s="64"/>
      <c r="GN3649" s="64"/>
      <c r="GO3649" s="64"/>
      <c r="GP3649" s="64"/>
      <c r="GQ3649" s="64"/>
      <c r="GR3649" s="64"/>
      <c r="GS3649" s="64"/>
      <c r="GT3649" s="64"/>
      <c r="GU3649" s="64"/>
      <c r="GV3649" s="64"/>
      <c r="GW3649" s="64"/>
      <c r="GX3649" s="64"/>
    </row>
    <row r="3650" spans="1:206" s="63" customFormat="1" ht="42.75" customHeight="1" x14ac:dyDescent="0.25">
      <c r="A3650" s="55" t="s">
        <v>201</v>
      </c>
      <c r="B3650" s="56"/>
      <c r="C3650" s="57"/>
      <c r="D3650" s="57"/>
      <c r="E3650" s="56"/>
      <c r="F3650" s="56" t="str">
        <f t="shared" si="2271"/>
        <v xml:space="preserve"> </v>
      </c>
      <c r="G3650" s="56"/>
      <c r="H3650" s="56"/>
      <c r="I3650" s="56"/>
      <c r="J3650" s="56"/>
      <c r="K3650" s="58" t="s">
        <v>40</v>
      </c>
      <c r="L3650" s="59" t="s">
        <v>1347</v>
      </c>
      <c r="M3650" s="58"/>
      <c r="N3650" s="60"/>
      <c r="O3650" s="61"/>
      <c r="P3650" s="60"/>
      <c r="Q3650" s="62"/>
      <c r="R3650" s="24" t="str">
        <f t="shared" ref="R3650:CF3650" si="2282">IF(AND(R3636&lt;=R3635,R3637&lt;=R3636,R3638&lt;=R3635,R3639&lt;=R3635,R3640=(R3636+R3638),R3640=(R3641+R3642+R3643+R3644+R3645+R3646+R3647),R3648&lt;=R3640,R3649&lt;=R3640,(R3636+R3638)&lt;=R3635,R3641&lt;=R3640,R3642&lt;=R3640,R3643&lt;=R3640,R3644&lt;=R3640,R3645&lt;=R3640,R3646&lt;=R3640,R3647&lt;=R3640,R3648&lt;=R3639,R3648&lt;=R3640)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50" s="24" t="str">
        <f t="shared" si="2282"/>
        <v>проверка пройдена</v>
      </c>
      <c r="T3650" s="24" t="str">
        <f t="shared" si="2282"/>
        <v>проверка пройдена</v>
      </c>
      <c r="U3650" s="24" t="str">
        <f t="shared" si="2282"/>
        <v>проверка пройдена</v>
      </c>
      <c r="V3650" s="24" t="str">
        <f t="shared" si="2282"/>
        <v>проверка пройдена</v>
      </c>
      <c r="W3650" s="24" t="str">
        <f t="shared" si="2282"/>
        <v>проверка пройдена</v>
      </c>
      <c r="X3650" s="24" t="str">
        <f t="shared" si="2282"/>
        <v>проверка пройдена</v>
      </c>
      <c r="Y3650" s="24" t="str">
        <f t="shared" si="2282"/>
        <v>проверка пройдена</v>
      </c>
      <c r="Z3650" s="24" t="str">
        <f t="shared" si="2282"/>
        <v>проверка пройдена</v>
      </c>
      <c r="AA3650" s="24" t="str">
        <f t="shared" si="2282"/>
        <v>проверка пройдена</v>
      </c>
      <c r="AB3650" s="24" t="str">
        <f t="shared" si="2282"/>
        <v>проверка пройдена</v>
      </c>
      <c r="AC3650" s="24" t="str">
        <f t="shared" si="2282"/>
        <v>проверка пройдена</v>
      </c>
      <c r="AD3650" s="24" t="str">
        <f t="shared" si="2282"/>
        <v>проверка пройдена</v>
      </c>
      <c r="AE3650" s="24" t="str">
        <f t="shared" si="2282"/>
        <v>проверка пройдена</v>
      </c>
      <c r="AF3650" s="24" t="str">
        <f t="shared" si="2282"/>
        <v>проверка пройдена</v>
      </c>
      <c r="AG3650" s="24" t="str">
        <f t="shared" si="2282"/>
        <v>проверка пройдена</v>
      </c>
      <c r="AH3650" s="24" t="str">
        <f t="shared" si="2282"/>
        <v>проверка пройдена</v>
      </c>
      <c r="AI3650" s="24" t="str">
        <f t="shared" si="2282"/>
        <v>проверка пройдена</v>
      </c>
      <c r="AJ3650" s="24" t="str">
        <f t="shared" si="2282"/>
        <v>проверка пройдена</v>
      </c>
      <c r="AK3650" s="24" t="str">
        <f t="shared" si="2282"/>
        <v>проверка пройдена</v>
      </c>
      <c r="AL3650" s="24" t="str">
        <f t="shared" si="2282"/>
        <v>проверка пройдена</v>
      </c>
      <c r="AM3650" s="24" t="str">
        <f t="shared" si="2282"/>
        <v>проверка пройдена</v>
      </c>
      <c r="AN3650" s="24" t="str">
        <f t="shared" si="2282"/>
        <v>проверка пройдена</v>
      </c>
      <c r="AO3650" s="24" t="str">
        <f t="shared" si="2282"/>
        <v>проверка пройдена</v>
      </c>
      <c r="AP3650" s="24" t="str">
        <f t="shared" si="2282"/>
        <v>проверка пройдена</v>
      </c>
      <c r="AQ3650" s="24" t="str">
        <f t="shared" si="2282"/>
        <v>проверка пройдена</v>
      </c>
      <c r="AR3650" s="24" t="str">
        <f t="shared" si="2282"/>
        <v>проверка пройдена</v>
      </c>
      <c r="AS3650" s="24" t="str">
        <f t="shared" si="2282"/>
        <v>проверка пройдена</v>
      </c>
      <c r="AT3650" s="24" t="str">
        <f t="shared" si="2282"/>
        <v>проверка пройдена</v>
      </c>
      <c r="AU3650" s="24" t="str">
        <f t="shared" si="2282"/>
        <v>проверка пройдена</v>
      </c>
      <c r="AV3650" s="24" t="str">
        <f t="shared" si="2282"/>
        <v>проверка пройдена</v>
      </c>
      <c r="AW3650" s="24" t="str">
        <f t="shared" si="2282"/>
        <v>проверка пройдена</v>
      </c>
      <c r="AX3650" s="24" t="str">
        <f t="shared" si="2282"/>
        <v>проверка пройдена</v>
      </c>
      <c r="AY3650" s="24" t="str">
        <f t="shared" si="2282"/>
        <v>проверка пройдена</v>
      </c>
      <c r="AZ3650" s="24" t="str">
        <f t="shared" si="2282"/>
        <v>проверка пройдена</v>
      </c>
      <c r="BA3650" s="24" t="str">
        <f t="shared" si="2282"/>
        <v>проверка пройдена</v>
      </c>
      <c r="BB3650" s="24" t="str">
        <f t="shared" si="2282"/>
        <v>проверка пройдена</v>
      </c>
      <c r="BC3650" s="24" t="str">
        <f t="shared" si="2282"/>
        <v>проверка пройдена</v>
      </c>
      <c r="BD3650" s="24" t="str">
        <f t="shared" si="2282"/>
        <v>проверка пройдена</v>
      </c>
      <c r="BE3650" s="24" t="str">
        <f t="shared" si="2282"/>
        <v>проверка пройдена</v>
      </c>
      <c r="BF3650" s="24" t="str">
        <f t="shared" si="2282"/>
        <v>проверка пройдена</v>
      </c>
      <c r="BG3650" s="24" t="str">
        <f t="shared" si="2282"/>
        <v>проверка пройдена</v>
      </c>
      <c r="BH3650" s="24" t="str">
        <f t="shared" si="2282"/>
        <v>проверка пройдена</v>
      </c>
      <c r="BI3650" s="24" t="str">
        <f t="shared" si="2282"/>
        <v>проверка пройдена</v>
      </c>
      <c r="BJ3650" s="24" t="str">
        <f t="shared" si="2282"/>
        <v>проверка пройдена</v>
      </c>
      <c r="BK3650" s="24" t="str">
        <f t="shared" si="2282"/>
        <v>проверка пройдена</v>
      </c>
      <c r="BL3650" s="24" t="str">
        <f t="shared" si="2282"/>
        <v>проверка пройдена</v>
      </c>
      <c r="BM3650" s="24" t="str">
        <f t="shared" si="2282"/>
        <v>проверка пройдена</v>
      </c>
      <c r="BN3650" s="24" t="str">
        <f t="shared" si="2282"/>
        <v>проверка пройдена</v>
      </c>
      <c r="BO3650" s="24" t="str">
        <f t="shared" si="2282"/>
        <v>проверка пройдена</v>
      </c>
      <c r="BP3650" s="24" t="str">
        <f t="shared" si="2282"/>
        <v>проверка пройдена</v>
      </c>
      <c r="BQ3650" s="24" t="str">
        <f t="shared" si="2282"/>
        <v>проверка пройдена</v>
      </c>
      <c r="BR3650" s="24" t="str">
        <f t="shared" si="2282"/>
        <v>проверка пройдена</v>
      </c>
      <c r="BS3650" s="24" t="str">
        <f t="shared" si="2282"/>
        <v>проверка пройдена</v>
      </c>
      <c r="BT3650" s="24" t="str">
        <f t="shared" si="2282"/>
        <v>проверка пройдена</v>
      </c>
      <c r="BU3650" s="24" t="str">
        <f t="shared" si="2282"/>
        <v>проверка пройдена</v>
      </c>
      <c r="BV3650" s="24" t="str">
        <f t="shared" si="2282"/>
        <v>проверка пройдена</v>
      </c>
      <c r="BW3650" s="24" t="str">
        <f t="shared" si="2282"/>
        <v>проверка пройдена</v>
      </c>
      <c r="BX3650" s="24" t="str">
        <f t="shared" si="2282"/>
        <v>проверка пройдена</v>
      </c>
      <c r="BY3650" s="24" t="str">
        <f t="shared" si="2282"/>
        <v>проверка пройдена</v>
      </c>
      <c r="BZ3650" s="24" t="str">
        <f t="shared" si="2282"/>
        <v>проверка пройдена</v>
      </c>
      <c r="CA3650" s="24" t="str">
        <f t="shared" si="2282"/>
        <v>проверка пройдена</v>
      </c>
      <c r="CB3650" s="24" t="str">
        <f t="shared" si="2282"/>
        <v>проверка пройдена</v>
      </c>
      <c r="CC3650" s="24" t="str">
        <f t="shared" si="2282"/>
        <v>проверка пройдена</v>
      </c>
      <c r="CD3650" s="24" t="str">
        <f t="shared" si="2282"/>
        <v>проверка пройдена</v>
      </c>
      <c r="CE3650" s="24" t="str">
        <f t="shared" si="2282"/>
        <v>проверка пройдена</v>
      </c>
      <c r="CF3650" s="24" t="str">
        <f t="shared" si="2282"/>
        <v>проверка пройдена</v>
      </c>
      <c r="CG3650" s="24" t="str">
        <f t="shared" ref="CG3650:DA3650" si="2283">IF(AND(CG3636&lt;=CG3635,CG3637&lt;=CG3636,CG3638&lt;=CG3635,CG3639&lt;=CG3635,CG3640=(CG3636+CG3638),CG3640=(CG3641+CG3642+CG3643+CG3644+CG3645+CG3646+CG3647),CG3648&lt;=CG3640,CG3649&lt;=CG3640,(CG3636+CG3638)&lt;=CG3635,CG3641&lt;=CG3640,CG3642&lt;=CG3640,CG3643&lt;=CG3640,CG3644&lt;=CG3640,CG3645&lt;=CG3640,CG3646&lt;=CG3640,CG3647&lt;=CG3640,CG3648&lt;=CG3639,CG3648&lt;=CG3640)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50" s="24" t="str">
        <f t="shared" si="2283"/>
        <v>проверка пройдена</v>
      </c>
      <c r="CI3650" s="24" t="str">
        <f t="shared" si="2283"/>
        <v>проверка пройдена</v>
      </c>
      <c r="CJ3650" s="24" t="str">
        <f t="shared" si="2283"/>
        <v>проверка пройдена</v>
      </c>
      <c r="CK3650" s="24" t="str">
        <f t="shared" si="2283"/>
        <v>проверка пройдена</v>
      </c>
      <c r="CL3650" s="24" t="str">
        <f t="shared" si="2283"/>
        <v>проверка пройдена</v>
      </c>
      <c r="CM3650" s="24" t="str">
        <f t="shared" si="2283"/>
        <v>проверка пройдена</v>
      </c>
      <c r="CN3650" s="24" t="str">
        <f t="shared" si="2283"/>
        <v>проверка пройдена</v>
      </c>
      <c r="CO3650" s="24" t="str">
        <f t="shared" si="2283"/>
        <v>проверка пройдена</v>
      </c>
      <c r="CP3650" s="24" t="str">
        <f t="shared" si="2283"/>
        <v>проверка пройдена</v>
      </c>
      <c r="CQ3650" s="24" t="str">
        <f t="shared" si="2283"/>
        <v>проверка пройдена</v>
      </c>
      <c r="CR3650" s="24" t="str">
        <f t="shared" si="2283"/>
        <v>проверка пройдена</v>
      </c>
      <c r="CS3650" s="24" t="str">
        <f t="shared" si="2283"/>
        <v>проверка пройдена</v>
      </c>
      <c r="CT3650" s="24" t="str">
        <f t="shared" si="2283"/>
        <v>проверка пройдена</v>
      </c>
      <c r="CU3650" s="24" t="str">
        <f t="shared" si="2283"/>
        <v>проверка пройдена</v>
      </c>
      <c r="CV3650" s="24" t="str">
        <f t="shared" si="2283"/>
        <v>проверка пройдена</v>
      </c>
      <c r="CW3650" s="24" t="str">
        <f t="shared" si="2283"/>
        <v>проверка пройдена</v>
      </c>
      <c r="CX3650" s="24"/>
      <c r="CY3650" s="24" t="str">
        <f t="shared" si="2283"/>
        <v>проверка пройдена</v>
      </c>
      <c r="CZ3650" s="24" t="str">
        <f t="shared" si="2283"/>
        <v>проверка пройдена</v>
      </c>
      <c r="DA3650" s="24" t="str">
        <f t="shared" si="2283"/>
        <v>проверка пройдена</v>
      </c>
      <c r="DB3650" s="18"/>
      <c r="DC3650" s="20"/>
      <c r="DD3650" s="22"/>
      <c r="DE3650" s="22"/>
      <c r="EO3650" s="64"/>
      <c r="EP3650" s="64"/>
      <c r="EQ3650" s="64"/>
      <c r="ER3650" s="64"/>
      <c r="ES3650" s="64"/>
      <c r="ET3650" s="64"/>
      <c r="EU3650" s="64"/>
      <c r="EV3650" s="64"/>
      <c r="EW3650" s="64"/>
      <c r="EX3650" s="64"/>
      <c r="EY3650" s="64"/>
      <c r="EZ3650" s="64"/>
      <c r="FA3650" s="64"/>
      <c r="FB3650" s="64"/>
      <c r="FC3650" s="64"/>
      <c r="FD3650" s="64"/>
      <c r="FE3650" s="64"/>
      <c r="FF3650" s="64"/>
      <c r="FG3650" s="64"/>
      <c r="FH3650" s="64"/>
      <c r="FI3650" s="64"/>
      <c r="FJ3650" s="64"/>
      <c r="FK3650" s="64"/>
      <c r="FL3650" s="64"/>
      <c r="FM3650" s="64"/>
      <c r="FN3650" s="64"/>
      <c r="FO3650" s="64"/>
      <c r="FP3650" s="64"/>
      <c r="FQ3650" s="64"/>
      <c r="FR3650" s="64"/>
      <c r="FS3650" s="64"/>
      <c r="FT3650" s="64"/>
      <c r="FU3650" s="64"/>
      <c r="FV3650" s="64"/>
      <c r="FW3650" s="64"/>
      <c r="FX3650" s="64"/>
      <c r="FY3650" s="64"/>
      <c r="FZ3650" s="64"/>
      <c r="GA3650" s="64"/>
      <c r="GB3650" s="64"/>
      <c r="GC3650" s="64"/>
      <c r="GD3650" s="64"/>
      <c r="GE3650" s="64"/>
      <c r="GF3650" s="64"/>
      <c r="GG3650" s="64"/>
      <c r="GH3650" s="64"/>
      <c r="GI3650" s="64"/>
      <c r="GJ3650" s="64"/>
      <c r="GK3650" s="64"/>
      <c r="GL3650" s="64"/>
      <c r="GM3650" s="64"/>
      <c r="GN3650" s="64"/>
      <c r="GO3650" s="64"/>
      <c r="GP3650" s="64"/>
      <c r="GQ3650" s="64"/>
      <c r="GR3650" s="64"/>
      <c r="GS3650" s="64"/>
      <c r="GT3650" s="64"/>
      <c r="GU3650" s="64"/>
      <c r="GV3650" s="64"/>
      <c r="GW3650" s="64"/>
      <c r="GX3650" s="64"/>
    </row>
    <row r="3651" spans="1:206" s="63" customFormat="1" ht="42.75" customHeight="1" x14ac:dyDescent="0.25">
      <c r="A3651" s="55" t="s">
        <v>201</v>
      </c>
      <c r="B3651" s="56" t="s">
        <v>97</v>
      </c>
      <c r="C3651" s="57" t="s">
        <v>549</v>
      </c>
      <c r="D3651" s="57" t="s">
        <v>2049</v>
      </c>
      <c r="E3651" s="56" t="str">
        <f>VLOOKUP(C3651,'Коды программ'!$A$2:$B$581,2,FALSE)</f>
        <v>Педагогика дополнительного образования</v>
      </c>
      <c r="F3651" s="56" t="str">
        <f t="shared" si="2271"/>
        <v>44.02.03 Педагогика дополнительного образования</v>
      </c>
      <c r="G3651" s="56" t="s">
        <v>50</v>
      </c>
      <c r="H3651" s="56" t="s">
        <v>51</v>
      </c>
      <c r="I3651" s="56" t="s">
        <v>52</v>
      </c>
      <c r="J3651" s="56" t="s">
        <v>53</v>
      </c>
      <c r="K3651" s="58" t="s">
        <v>25</v>
      </c>
      <c r="L3651" s="59" t="s">
        <v>42</v>
      </c>
      <c r="M3651" s="58" t="s">
        <v>2000</v>
      </c>
      <c r="N3651" s="60">
        <v>23</v>
      </c>
      <c r="O3651" s="61">
        <v>26</v>
      </c>
      <c r="P3651" s="60">
        <v>3</v>
      </c>
      <c r="Q3651" s="62"/>
      <c r="R3651" s="62">
        <v>23</v>
      </c>
      <c r="S3651" s="22">
        <f t="shared" ref="S3651:S3665" si="2284">SUM(T3651:AU3651)</f>
        <v>18</v>
      </c>
      <c r="T3651" s="18">
        <v>11</v>
      </c>
      <c r="U3651" s="18"/>
      <c r="V3651" s="18">
        <v>7</v>
      </c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>
        <v>10</v>
      </c>
      <c r="AW3651" s="18"/>
      <c r="AX3651" s="18"/>
      <c r="AY3651" s="18"/>
      <c r="AZ3651" s="18"/>
      <c r="BA3651" s="18">
        <v>4</v>
      </c>
      <c r="BB3651" s="18"/>
      <c r="BC3651" s="18">
        <v>1</v>
      </c>
      <c r="BD3651" s="18"/>
      <c r="BE3651" s="18"/>
      <c r="BF3651" s="77">
        <f>SUM(BG3651:CH3651)</f>
        <v>0</v>
      </c>
      <c r="BG3651" s="18"/>
      <c r="BH3651" s="18"/>
      <c r="BI3651" s="18"/>
      <c r="BJ3651" s="18"/>
      <c r="BK3651" s="18"/>
      <c r="BL3651" s="18"/>
      <c r="BM3651" s="18"/>
      <c r="BN3651" s="18"/>
      <c r="BO3651" s="18"/>
      <c r="BP3651" s="18"/>
      <c r="BQ3651" s="18"/>
      <c r="BR3651" s="18"/>
      <c r="BS3651" s="18"/>
      <c r="BT3651" s="18"/>
      <c r="BU3651" s="18"/>
      <c r="BV3651" s="18"/>
      <c r="BW3651" s="18"/>
      <c r="BX3651" s="18"/>
      <c r="BY3651" s="18"/>
      <c r="BZ3651" s="18"/>
      <c r="CA3651" s="18"/>
      <c r="CB3651" s="18"/>
      <c r="CC3651" s="18"/>
      <c r="CD3651" s="18"/>
      <c r="CE3651" s="18"/>
      <c r="CF3651" s="18"/>
      <c r="CG3651" s="18"/>
      <c r="CH3651" s="18"/>
      <c r="CI3651" s="18">
        <v>10</v>
      </c>
      <c r="CJ3651" s="18"/>
      <c r="CK3651" s="18"/>
      <c r="CL3651" s="18"/>
      <c r="CM3651" s="18"/>
      <c r="CN3651" s="18"/>
      <c r="CO3651" s="18"/>
      <c r="CP3651" s="18"/>
      <c r="CQ3651" s="18"/>
      <c r="CR3651" s="18"/>
      <c r="CS3651" s="18"/>
      <c r="CT3651" s="18"/>
      <c r="CU3651" s="18"/>
      <c r="CV3651" s="18"/>
      <c r="CW3651" s="18"/>
      <c r="CX3651" s="18"/>
      <c r="CY3651" s="18"/>
      <c r="CZ3651" s="18"/>
      <c r="DA3651" s="18"/>
      <c r="DB3651" s="18"/>
      <c r="DC3651" s="20"/>
      <c r="DD3651" s="22" t="str">
        <f t="shared" ref="DD3651:DD3665" si="2285">IF(R3651=S3651+AX3651+AY3651+AZ3651+BA3651+BC3651+BD3651+BE3651+BF3651+CJ3651+CK3651+CL3651+CM3651+CN3651+CO3651+CP3651+CQ3651+CR3651+CS3651+CT3651+CU3651+CV3651+CW3651+CY3651+CZ3651+DA3651,"проверка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51" s="22" t="str">
        <f t="shared" ref="DE3651:DE3665" si="2286">IF(AND(AV3651&lt;=S3651,AW3651&lt;=S3651),"проверка пройдена","ВНИМАНИЕ! не может стоять значение большее, чем проверка пройдена")</f>
        <v>проверка пройдена</v>
      </c>
      <c r="EO3651" s="64"/>
      <c r="EP3651" s="64"/>
      <c r="EQ3651" s="64"/>
      <c r="ER3651" s="64"/>
      <c r="ES3651" s="64"/>
      <c r="ET3651" s="64"/>
      <c r="EU3651" s="64"/>
      <c r="EV3651" s="64"/>
      <c r="EW3651" s="64"/>
      <c r="EX3651" s="64"/>
      <c r="EY3651" s="64"/>
      <c r="EZ3651" s="64"/>
      <c r="FA3651" s="64"/>
      <c r="FB3651" s="64"/>
      <c r="FC3651" s="64"/>
      <c r="FD3651" s="64"/>
      <c r="FE3651" s="64"/>
      <c r="FF3651" s="64"/>
      <c r="FG3651" s="64"/>
      <c r="FH3651" s="64"/>
      <c r="FI3651" s="64"/>
      <c r="FJ3651" s="64"/>
      <c r="FK3651" s="64"/>
      <c r="FL3651" s="64"/>
      <c r="FM3651" s="64"/>
      <c r="FN3651" s="64"/>
      <c r="FO3651" s="64"/>
      <c r="FP3651" s="64"/>
      <c r="FQ3651" s="64"/>
      <c r="FR3651" s="64"/>
      <c r="FS3651" s="64"/>
      <c r="FT3651" s="64"/>
      <c r="FU3651" s="64"/>
      <c r="FV3651" s="64"/>
      <c r="FW3651" s="64"/>
      <c r="FX3651" s="64"/>
      <c r="FY3651" s="64"/>
      <c r="FZ3651" s="64"/>
      <c r="GA3651" s="64"/>
      <c r="GB3651" s="64"/>
      <c r="GC3651" s="64"/>
      <c r="GD3651" s="64"/>
      <c r="GE3651" s="64"/>
      <c r="GF3651" s="64"/>
      <c r="GG3651" s="64"/>
      <c r="GH3651" s="64"/>
      <c r="GI3651" s="64"/>
      <c r="GJ3651" s="64"/>
      <c r="GK3651" s="64"/>
      <c r="GL3651" s="64"/>
      <c r="GM3651" s="64"/>
      <c r="GN3651" s="64"/>
      <c r="GO3651" s="64"/>
      <c r="GP3651" s="64"/>
      <c r="GQ3651" s="64"/>
      <c r="GR3651" s="64"/>
      <c r="GS3651" s="64"/>
      <c r="GT3651" s="64"/>
      <c r="GU3651" s="64"/>
      <c r="GV3651" s="64"/>
      <c r="GW3651" s="64"/>
      <c r="GX3651" s="64"/>
    </row>
    <row r="3652" spans="1:206" s="63" customFormat="1" ht="42.75" customHeight="1" x14ac:dyDescent="0.25">
      <c r="A3652" s="55" t="s">
        <v>201</v>
      </c>
      <c r="B3652" s="56" t="s">
        <v>97</v>
      </c>
      <c r="C3652" s="57" t="s">
        <v>549</v>
      </c>
      <c r="D3652" s="57" t="s">
        <v>2049</v>
      </c>
      <c r="E3652" s="56" t="str">
        <f>VLOOKUP(C3652,'Коды программ'!$A$2:$B$581,2,FALSE)</f>
        <v>Педагогика дополнительного образования</v>
      </c>
      <c r="F3652" s="56" t="str">
        <f t="shared" si="2271"/>
        <v>44.02.03 Педагогика дополнительного образования</v>
      </c>
      <c r="G3652" s="56" t="s">
        <v>50</v>
      </c>
      <c r="H3652" s="56" t="s">
        <v>51</v>
      </c>
      <c r="I3652" s="56" t="s">
        <v>52</v>
      </c>
      <c r="J3652" s="56" t="s">
        <v>53</v>
      </c>
      <c r="K3652" s="58" t="s">
        <v>26</v>
      </c>
      <c r="L3652" s="59" t="s">
        <v>1359</v>
      </c>
      <c r="M3652" s="58" t="s">
        <v>2000</v>
      </c>
      <c r="N3652" s="60"/>
      <c r="O3652" s="61"/>
      <c r="P3652" s="60"/>
      <c r="Q3652" s="62"/>
      <c r="R3652" s="62"/>
      <c r="S3652" s="22">
        <f t="shared" si="2284"/>
        <v>0</v>
      </c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77">
        <f t="shared" ref="BF3652:BF3665" si="2287">SUM(BG3652:CH3652)</f>
        <v>0</v>
      </c>
      <c r="BG3652" s="18"/>
      <c r="BH3652" s="18"/>
      <c r="BI3652" s="18"/>
      <c r="BJ3652" s="18"/>
      <c r="BK3652" s="18"/>
      <c r="BL3652" s="18"/>
      <c r="BM3652" s="18"/>
      <c r="BN3652" s="18"/>
      <c r="BO3652" s="18"/>
      <c r="BP3652" s="18"/>
      <c r="BQ3652" s="18"/>
      <c r="BR3652" s="18"/>
      <c r="BS3652" s="18"/>
      <c r="BT3652" s="18"/>
      <c r="BU3652" s="18"/>
      <c r="BV3652" s="18"/>
      <c r="BW3652" s="18"/>
      <c r="BX3652" s="18"/>
      <c r="BY3652" s="18"/>
      <c r="BZ3652" s="18"/>
      <c r="CA3652" s="18"/>
      <c r="CB3652" s="18"/>
      <c r="CC3652" s="18"/>
      <c r="CD3652" s="18"/>
      <c r="CE3652" s="18"/>
      <c r="CF3652" s="18"/>
      <c r="CG3652" s="18"/>
      <c r="CH3652" s="18"/>
      <c r="CI3652" s="18"/>
      <c r="CJ3652" s="18"/>
      <c r="CK3652" s="18"/>
      <c r="CL3652" s="18"/>
      <c r="CM3652" s="18"/>
      <c r="CN3652" s="18"/>
      <c r="CO3652" s="18"/>
      <c r="CP3652" s="18"/>
      <c r="CQ3652" s="18"/>
      <c r="CR3652" s="18"/>
      <c r="CS3652" s="18"/>
      <c r="CT3652" s="18"/>
      <c r="CU3652" s="18"/>
      <c r="CV3652" s="18"/>
      <c r="CW3652" s="18"/>
      <c r="CX3652" s="18"/>
      <c r="CY3652" s="18"/>
      <c r="CZ3652" s="18"/>
      <c r="DA3652" s="18"/>
      <c r="DB3652" s="18"/>
      <c r="DC3652" s="20"/>
      <c r="DD3652" s="22" t="str">
        <f t="shared" si="2285"/>
        <v>проверка пройдена</v>
      </c>
      <c r="DE3652" s="22" t="str">
        <f t="shared" si="2286"/>
        <v>проверка пройдена</v>
      </c>
      <c r="EO3652" s="64"/>
      <c r="EP3652" s="64"/>
      <c r="EQ3652" s="64"/>
      <c r="ER3652" s="64"/>
      <c r="ES3652" s="64"/>
      <c r="ET3652" s="64"/>
      <c r="EU3652" s="64"/>
      <c r="EV3652" s="64"/>
      <c r="EW3652" s="64"/>
      <c r="EX3652" s="64"/>
      <c r="EY3652" s="64"/>
      <c r="EZ3652" s="64"/>
      <c r="FA3652" s="64"/>
      <c r="FB3652" s="64"/>
      <c r="FC3652" s="64"/>
      <c r="FD3652" s="64"/>
      <c r="FE3652" s="64"/>
      <c r="FF3652" s="64"/>
      <c r="FG3652" s="64"/>
      <c r="FH3652" s="64"/>
      <c r="FI3652" s="64"/>
      <c r="FJ3652" s="64"/>
      <c r="FK3652" s="64"/>
      <c r="FL3652" s="64"/>
      <c r="FM3652" s="64"/>
      <c r="FN3652" s="64"/>
      <c r="FO3652" s="64"/>
      <c r="FP3652" s="64"/>
      <c r="FQ3652" s="64"/>
      <c r="FR3652" s="64"/>
      <c r="FS3652" s="64"/>
      <c r="FT3652" s="64"/>
      <c r="FU3652" s="64"/>
      <c r="FV3652" s="64"/>
      <c r="FW3652" s="64"/>
      <c r="FX3652" s="64"/>
      <c r="FY3652" s="64"/>
      <c r="FZ3652" s="64"/>
      <c r="GA3652" s="64"/>
      <c r="GB3652" s="64"/>
      <c r="GC3652" s="64"/>
      <c r="GD3652" s="64"/>
      <c r="GE3652" s="64"/>
      <c r="GF3652" s="64"/>
      <c r="GG3652" s="64"/>
      <c r="GH3652" s="64"/>
      <c r="GI3652" s="64"/>
      <c r="GJ3652" s="64"/>
      <c r="GK3652" s="64"/>
      <c r="GL3652" s="64"/>
      <c r="GM3652" s="64"/>
      <c r="GN3652" s="64"/>
      <c r="GO3652" s="64"/>
      <c r="GP3652" s="64"/>
      <c r="GQ3652" s="64"/>
      <c r="GR3652" s="64"/>
      <c r="GS3652" s="64"/>
      <c r="GT3652" s="64"/>
      <c r="GU3652" s="64"/>
      <c r="GV3652" s="64"/>
      <c r="GW3652" s="64"/>
      <c r="GX3652" s="64"/>
    </row>
    <row r="3653" spans="1:206" s="63" customFormat="1" ht="42.75" customHeight="1" x14ac:dyDescent="0.25">
      <c r="A3653" s="55" t="s">
        <v>201</v>
      </c>
      <c r="B3653" s="56" t="s">
        <v>97</v>
      </c>
      <c r="C3653" s="57" t="s">
        <v>549</v>
      </c>
      <c r="D3653" s="57" t="s">
        <v>2049</v>
      </c>
      <c r="E3653" s="56" t="str">
        <f>VLOOKUP(C3653,'Коды программ'!$A$2:$B$581,2,FALSE)</f>
        <v>Педагогика дополнительного образования</v>
      </c>
      <c r="F3653" s="56" t="str">
        <f t="shared" si="2271"/>
        <v>44.02.03 Педагогика дополнительного образования</v>
      </c>
      <c r="G3653" s="56" t="s">
        <v>50</v>
      </c>
      <c r="H3653" s="56" t="s">
        <v>51</v>
      </c>
      <c r="I3653" s="56" t="s">
        <v>52</v>
      </c>
      <c r="J3653" s="56" t="s">
        <v>53</v>
      </c>
      <c r="K3653" s="58" t="s">
        <v>27</v>
      </c>
      <c r="L3653" s="59" t="s">
        <v>1345</v>
      </c>
      <c r="M3653" s="58" t="s">
        <v>2000</v>
      </c>
      <c r="N3653" s="60"/>
      <c r="O3653" s="61"/>
      <c r="P3653" s="60"/>
      <c r="Q3653" s="62"/>
      <c r="R3653" s="62"/>
      <c r="S3653" s="22">
        <f t="shared" si="2284"/>
        <v>0</v>
      </c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77">
        <f t="shared" si="2287"/>
        <v>0</v>
      </c>
      <c r="BG3653" s="18"/>
      <c r="BH3653" s="18"/>
      <c r="BI3653" s="18"/>
      <c r="BJ3653" s="18"/>
      <c r="BK3653" s="18"/>
      <c r="BL3653" s="18"/>
      <c r="BM3653" s="18"/>
      <c r="BN3653" s="18"/>
      <c r="BO3653" s="18"/>
      <c r="BP3653" s="18"/>
      <c r="BQ3653" s="18"/>
      <c r="BR3653" s="18"/>
      <c r="BS3653" s="18"/>
      <c r="BT3653" s="18"/>
      <c r="BU3653" s="18"/>
      <c r="BV3653" s="18"/>
      <c r="BW3653" s="18"/>
      <c r="BX3653" s="18"/>
      <c r="BY3653" s="18"/>
      <c r="BZ3653" s="18"/>
      <c r="CA3653" s="18"/>
      <c r="CB3653" s="18"/>
      <c r="CC3653" s="18"/>
      <c r="CD3653" s="18"/>
      <c r="CE3653" s="18"/>
      <c r="CF3653" s="18"/>
      <c r="CG3653" s="18"/>
      <c r="CH3653" s="18"/>
      <c r="CI3653" s="18"/>
      <c r="CJ3653" s="18"/>
      <c r="CK3653" s="18"/>
      <c r="CL3653" s="18"/>
      <c r="CM3653" s="18"/>
      <c r="CN3653" s="18"/>
      <c r="CO3653" s="18"/>
      <c r="CP3653" s="18"/>
      <c r="CQ3653" s="18"/>
      <c r="CR3653" s="18"/>
      <c r="CS3653" s="18"/>
      <c r="CT3653" s="18"/>
      <c r="CU3653" s="18"/>
      <c r="CV3653" s="18"/>
      <c r="CW3653" s="18"/>
      <c r="CX3653" s="18"/>
      <c r="CY3653" s="18"/>
      <c r="CZ3653" s="18"/>
      <c r="DA3653" s="18"/>
      <c r="DB3653" s="18"/>
      <c r="DC3653" s="20"/>
      <c r="DD3653" s="22" t="str">
        <f t="shared" si="2285"/>
        <v>проверка пройдена</v>
      </c>
      <c r="DE3653" s="22" t="str">
        <f t="shared" si="2286"/>
        <v>проверка пройдена</v>
      </c>
      <c r="EO3653" s="64"/>
      <c r="EP3653" s="64"/>
      <c r="EQ3653" s="64"/>
      <c r="ER3653" s="64"/>
      <c r="ES3653" s="64"/>
      <c r="ET3653" s="64"/>
      <c r="EU3653" s="64"/>
      <c r="EV3653" s="64"/>
      <c r="EW3653" s="64"/>
      <c r="EX3653" s="64"/>
      <c r="EY3653" s="64"/>
      <c r="EZ3653" s="64"/>
      <c r="FA3653" s="64"/>
      <c r="FB3653" s="64"/>
      <c r="FC3653" s="64"/>
      <c r="FD3653" s="64"/>
      <c r="FE3653" s="64"/>
      <c r="FF3653" s="64"/>
      <c r="FG3653" s="64"/>
      <c r="FH3653" s="64"/>
      <c r="FI3653" s="64"/>
      <c r="FJ3653" s="64"/>
      <c r="FK3653" s="64"/>
      <c r="FL3653" s="64"/>
      <c r="FM3653" s="64"/>
      <c r="FN3653" s="64"/>
      <c r="FO3653" s="64"/>
      <c r="FP3653" s="64"/>
      <c r="FQ3653" s="64"/>
      <c r="FR3653" s="64"/>
      <c r="FS3653" s="64"/>
      <c r="FT3653" s="64"/>
      <c r="FU3653" s="64"/>
      <c r="FV3653" s="64"/>
      <c r="FW3653" s="64"/>
      <c r="FX3653" s="64"/>
      <c r="FY3653" s="64"/>
      <c r="FZ3653" s="64"/>
      <c r="GA3653" s="64"/>
      <c r="GB3653" s="64"/>
      <c r="GC3653" s="64"/>
      <c r="GD3653" s="64"/>
      <c r="GE3653" s="64"/>
      <c r="GF3653" s="64"/>
      <c r="GG3653" s="64"/>
      <c r="GH3653" s="64"/>
      <c r="GI3653" s="64"/>
      <c r="GJ3653" s="64"/>
      <c r="GK3653" s="64"/>
      <c r="GL3653" s="64"/>
      <c r="GM3653" s="64"/>
      <c r="GN3653" s="64"/>
      <c r="GO3653" s="64"/>
      <c r="GP3653" s="64"/>
      <c r="GQ3653" s="64"/>
      <c r="GR3653" s="64"/>
      <c r="GS3653" s="64"/>
      <c r="GT3653" s="64"/>
      <c r="GU3653" s="64"/>
      <c r="GV3653" s="64"/>
      <c r="GW3653" s="64"/>
      <c r="GX3653" s="64"/>
    </row>
    <row r="3654" spans="1:206" s="63" customFormat="1" ht="42.75" customHeight="1" x14ac:dyDescent="0.25">
      <c r="A3654" s="55" t="s">
        <v>201</v>
      </c>
      <c r="B3654" s="56" t="s">
        <v>97</v>
      </c>
      <c r="C3654" s="57" t="s">
        <v>549</v>
      </c>
      <c r="D3654" s="57" t="s">
        <v>2049</v>
      </c>
      <c r="E3654" s="56" t="str">
        <f>VLOOKUP(C3654,'Коды программ'!$A$2:$B$581,2,FALSE)</f>
        <v>Педагогика дополнительного образования</v>
      </c>
      <c r="F3654" s="56" t="str">
        <f t="shared" si="2271"/>
        <v>44.02.03 Педагогика дополнительного образования</v>
      </c>
      <c r="G3654" s="56" t="s">
        <v>50</v>
      </c>
      <c r="H3654" s="56" t="s">
        <v>51</v>
      </c>
      <c r="I3654" s="56" t="s">
        <v>52</v>
      </c>
      <c r="J3654" s="56" t="s">
        <v>53</v>
      </c>
      <c r="K3654" s="58" t="s">
        <v>28</v>
      </c>
      <c r="L3654" s="59" t="s">
        <v>1346</v>
      </c>
      <c r="M3654" s="58" t="s">
        <v>2000</v>
      </c>
      <c r="N3654" s="60"/>
      <c r="O3654" s="61"/>
      <c r="P3654" s="60"/>
      <c r="Q3654" s="62"/>
      <c r="R3654" s="62"/>
      <c r="S3654" s="22">
        <f t="shared" si="2284"/>
        <v>0</v>
      </c>
      <c r="T3654" s="18"/>
      <c r="U3654" s="18"/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77">
        <f t="shared" si="2287"/>
        <v>0</v>
      </c>
      <c r="BG3654" s="18"/>
      <c r="BH3654" s="18"/>
      <c r="BI3654" s="18"/>
      <c r="BJ3654" s="18"/>
      <c r="BK3654" s="18"/>
      <c r="BL3654" s="18"/>
      <c r="BM3654" s="18"/>
      <c r="BN3654" s="18"/>
      <c r="BO3654" s="18"/>
      <c r="BP3654" s="18"/>
      <c r="BQ3654" s="18"/>
      <c r="BR3654" s="18"/>
      <c r="BS3654" s="18"/>
      <c r="BT3654" s="18"/>
      <c r="BU3654" s="18"/>
      <c r="BV3654" s="18"/>
      <c r="BW3654" s="18"/>
      <c r="BX3654" s="18"/>
      <c r="BY3654" s="18"/>
      <c r="BZ3654" s="18"/>
      <c r="CA3654" s="18"/>
      <c r="CB3654" s="18"/>
      <c r="CC3654" s="18"/>
      <c r="CD3654" s="18"/>
      <c r="CE3654" s="18"/>
      <c r="CF3654" s="18"/>
      <c r="CG3654" s="18"/>
      <c r="CH3654" s="18"/>
      <c r="CI3654" s="18"/>
      <c r="CJ3654" s="18"/>
      <c r="CK3654" s="18"/>
      <c r="CL3654" s="18"/>
      <c r="CM3654" s="18"/>
      <c r="CN3654" s="18"/>
      <c r="CO3654" s="18"/>
      <c r="CP3654" s="18"/>
      <c r="CQ3654" s="18"/>
      <c r="CR3654" s="18"/>
      <c r="CS3654" s="18"/>
      <c r="CT3654" s="18"/>
      <c r="CU3654" s="18"/>
      <c r="CV3654" s="18"/>
      <c r="CW3654" s="18"/>
      <c r="CX3654" s="18"/>
      <c r="CY3654" s="18"/>
      <c r="CZ3654" s="18"/>
      <c r="DA3654" s="18"/>
      <c r="DB3654" s="18"/>
      <c r="DC3654" s="20"/>
      <c r="DD3654" s="22" t="str">
        <f t="shared" si="2285"/>
        <v>проверка пройдена</v>
      </c>
      <c r="DE3654" s="22" t="str">
        <f t="shared" si="2286"/>
        <v>проверка пройдена</v>
      </c>
      <c r="EO3654" s="64"/>
      <c r="EP3654" s="64"/>
      <c r="EQ3654" s="64"/>
      <c r="ER3654" s="64"/>
      <c r="ES3654" s="64"/>
      <c r="ET3654" s="64"/>
      <c r="EU3654" s="64"/>
      <c r="EV3654" s="64"/>
      <c r="EW3654" s="64"/>
      <c r="EX3654" s="64"/>
      <c r="EY3654" s="64"/>
      <c r="EZ3654" s="64"/>
      <c r="FA3654" s="64"/>
      <c r="FB3654" s="64"/>
      <c r="FC3654" s="64"/>
      <c r="FD3654" s="64"/>
      <c r="FE3654" s="64"/>
      <c r="FF3654" s="64"/>
      <c r="FG3654" s="64"/>
      <c r="FH3654" s="64"/>
      <c r="FI3654" s="64"/>
      <c r="FJ3654" s="64"/>
      <c r="FK3654" s="64"/>
      <c r="FL3654" s="64"/>
      <c r="FM3654" s="64"/>
      <c r="FN3654" s="64"/>
      <c r="FO3654" s="64"/>
      <c r="FP3654" s="64"/>
      <c r="FQ3654" s="64"/>
      <c r="FR3654" s="64"/>
      <c r="FS3654" s="64"/>
      <c r="FT3654" s="64"/>
      <c r="FU3654" s="64"/>
      <c r="FV3654" s="64"/>
      <c r="FW3654" s="64"/>
      <c r="FX3654" s="64"/>
      <c r="FY3654" s="64"/>
      <c r="FZ3654" s="64"/>
      <c r="GA3654" s="64"/>
      <c r="GB3654" s="64"/>
      <c r="GC3654" s="64"/>
      <c r="GD3654" s="64"/>
      <c r="GE3654" s="64"/>
      <c r="GF3654" s="64"/>
      <c r="GG3654" s="64"/>
      <c r="GH3654" s="64"/>
      <c r="GI3654" s="64"/>
      <c r="GJ3654" s="64"/>
      <c r="GK3654" s="64"/>
      <c r="GL3654" s="64"/>
      <c r="GM3654" s="64"/>
      <c r="GN3654" s="64"/>
      <c r="GO3654" s="64"/>
      <c r="GP3654" s="64"/>
      <c r="GQ3654" s="64"/>
      <c r="GR3654" s="64"/>
      <c r="GS3654" s="64"/>
      <c r="GT3654" s="64"/>
      <c r="GU3654" s="64"/>
      <c r="GV3654" s="64"/>
      <c r="GW3654" s="64"/>
      <c r="GX3654" s="64"/>
    </row>
    <row r="3655" spans="1:206" s="63" customFormat="1" ht="42.75" customHeight="1" x14ac:dyDescent="0.25">
      <c r="A3655" s="55" t="s">
        <v>201</v>
      </c>
      <c r="B3655" s="56" t="s">
        <v>97</v>
      </c>
      <c r="C3655" s="57" t="s">
        <v>549</v>
      </c>
      <c r="D3655" s="57" t="s">
        <v>2049</v>
      </c>
      <c r="E3655" s="56" t="str">
        <f>VLOOKUP(C3655,'Коды программ'!$A$2:$B$581,2,FALSE)</f>
        <v>Педагогика дополнительного образования</v>
      </c>
      <c r="F3655" s="56" t="str">
        <f t="shared" si="2271"/>
        <v>44.02.03 Педагогика дополнительного образования</v>
      </c>
      <c r="G3655" s="56" t="s">
        <v>50</v>
      </c>
      <c r="H3655" s="56" t="s">
        <v>51</v>
      </c>
      <c r="I3655" s="56" t="s">
        <v>52</v>
      </c>
      <c r="J3655" s="56" t="s">
        <v>53</v>
      </c>
      <c r="K3655" s="58" t="s">
        <v>29</v>
      </c>
      <c r="L3655" s="59" t="s">
        <v>1348</v>
      </c>
      <c r="M3655" s="58" t="s">
        <v>2000</v>
      </c>
      <c r="N3655" s="60"/>
      <c r="O3655" s="61"/>
      <c r="P3655" s="60"/>
      <c r="Q3655" s="62"/>
      <c r="R3655" s="62">
        <v>0</v>
      </c>
      <c r="S3655" s="22">
        <f t="shared" si="2284"/>
        <v>0</v>
      </c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77">
        <f t="shared" si="2287"/>
        <v>0</v>
      </c>
      <c r="BG3655" s="18"/>
      <c r="BH3655" s="18"/>
      <c r="BI3655" s="18"/>
      <c r="BJ3655" s="18"/>
      <c r="BK3655" s="18"/>
      <c r="BL3655" s="18"/>
      <c r="BM3655" s="18"/>
      <c r="BN3655" s="18"/>
      <c r="BO3655" s="18"/>
      <c r="BP3655" s="18"/>
      <c r="BQ3655" s="18"/>
      <c r="BR3655" s="18"/>
      <c r="BS3655" s="18"/>
      <c r="BT3655" s="18"/>
      <c r="BU3655" s="18"/>
      <c r="BV3655" s="18"/>
      <c r="BW3655" s="18"/>
      <c r="BX3655" s="18"/>
      <c r="BY3655" s="18"/>
      <c r="BZ3655" s="18"/>
      <c r="CA3655" s="18"/>
      <c r="CB3655" s="18"/>
      <c r="CC3655" s="18"/>
      <c r="CD3655" s="18"/>
      <c r="CE3655" s="18"/>
      <c r="CF3655" s="18"/>
      <c r="CG3655" s="18"/>
      <c r="CH3655" s="18"/>
      <c r="CI3655" s="18"/>
      <c r="CJ3655" s="18"/>
      <c r="CK3655" s="18"/>
      <c r="CL3655" s="18"/>
      <c r="CM3655" s="18"/>
      <c r="CN3655" s="18"/>
      <c r="CO3655" s="18"/>
      <c r="CP3655" s="18"/>
      <c r="CQ3655" s="18"/>
      <c r="CR3655" s="18"/>
      <c r="CS3655" s="18"/>
      <c r="CT3655" s="18"/>
      <c r="CU3655" s="18"/>
      <c r="CV3655" s="18"/>
      <c r="CW3655" s="18"/>
      <c r="CX3655" s="18"/>
      <c r="CY3655" s="18"/>
      <c r="CZ3655" s="18"/>
      <c r="DA3655" s="18"/>
      <c r="DB3655" s="18"/>
      <c r="DC3655" s="20"/>
      <c r="DD3655" s="22" t="str">
        <f t="shared" si="2285"/>
        <v>проверка пройдена</v>
      </c>
      <c r="DE3655" s="22" t="str">
        <f t="shared" si="2286"/>
        <v>проверка пройдена</v>
      </c>
      <c r="EO3655" s="64"/>
      <c r="EP3655" s="64"/>
      <c r="EQ3655" s="64"/>
      <c r="ER3655" s="64"/>
      <c r="ES3655" s="64"/>
      <c r="ET3655" s="64"/>
      <c r="EU3655" s="64"/>
      <c r="EV3655" s="64"/>
      <c r="EW3655" s="64"/>
      <c r="EX3655" s="64"/>
      <c r="EY3655" s="64"/>
      <c r="EZ3655" s="64"/>
      <c r="FA3655" s="64"/>
      <c r="FB3655" s="64"/>
      <c r="FC3655" s="64"/>
      <c r="FD3655" s="64"/>
      <c r="FE3655" s="64"/>
      <c r="FF3655" s="64"/>
      <c r="FG3655" s="64"/>
      <c r="FH3655" s="64"/>
      <c r="FI3655" s="64"/>
      <c r="FJ3655" s="64"/>
      <c r="FK3655" s="64"/>
      <c r="FL3655" s="64"/>
      <c r="FM3655" s="64"/>
      <c r="FN3655" s="64"/>
      <c r="FO3655" s="64"/>
      <c r="FP3655" s="64"/>
      <c r="FQ3655" s="64"/>
      <c r="FR3655" s="64"/>
      <c r="FS3655" s="64"/>
      <c r="FT3655" s="64"/>
      <c r="FU3655" s="64"/>
      <c r="FV3655" s="64"/>
      <c r="FW3655" s="64"/>
      <c r="FX3655" s="64"/>
      <c r="FY3655" s="64"/>
      <c r="FZ3655" s="64"/>
      <c r="GA3655" s="64"/>
      <c r="GB3655" s="64"/>
      <c r="GC3655" s="64"/>
      <c r="GD3655" s="64"/>
      <c r="GE3655" s="64"/>
      <c r="GF3655" s="64"/>
      <c r="GG3655" s="64"/>
      <c r="GH3655" s="64"/>
      <c r="GI3655" s="64"/>
      <c r="GJ3655" s="64"/>
      <c r="GK3655" s="64"/>
      <c r="GL3655" s="64"/>
      <c r="GM3655" s="64"/>
      <c r="GN3655" s="64"/>
      <c r="GO3655" s="64"/>
      <c r="GP3655" s="64"/>
      <c r="GQ3655" s="64"/>
      <c r="GR3655" s="64"/>
      <c r="GS3655" s="64"/>
      <c r="GT3655" s="64"/>
      <c r="GU3655" s="64"/>
      <c r="GV3655" s="64"/>
      <c r="GW3655" s="64"/>
      <c r="GX3655" s="64"/>
    </row>
    <row r="3656" spans="1:206" s="63" customFormat="1" ht="42.75" customHeight="1" x14ac:dyDescent="0.25">
      <c r="A3656" s="55" t="s">
        <v>201</v>
      </c>
      <c r="B3656" s="56" t="s">
        <v>97</v>
      </c>
      <c r="C3656" s="57" t="s">
        <v>549</v>
      </c>
      <c r="D3656" s="57" t="s">
        <v>2049</v>
      </c>
      <c r="E3656" s="56" t="str">
        <f>VLOOKUP(C3656,'Коды программ'!$A$2:$B$581,2,FALSE)</f>
        <v>Педагогика дополнительного образования</v>
      </c>
      <c r="F3656" s="56" t="str">
        <f t="shared" si="2271"/>
        <v>44.02.03 Педагогика дополнительного образования</v>
      </c>
      <c r="G3656" s="56" t="s">
        <v>50</v>
      </c>
      <c r="H3656" s="56" t="s">
        <v>51</v>
      </c>
      <c r="I3656" s="56" t="s">
        <v>52</v>
      </c>
      <c r="J3656" s="56" t="s">
        <v>53</v>
      </c>
      <c r="K3656" s="58" t="s">
        <v>30</v>
      </c>
      <c r="L3656" s="59" t="s">
        <v>1349</v>
      </c>
      <c r="M3656" s="58" t="s">
        <v>2000</v>
      </c>
      <c r="N3656" s="60"/>
      <c r="O3656" s="61"/>
      <c r="P3656" s="60"/>
      <c r="Q3656" s="62"/>
      <c r="R3656" s="22">
        <f>SUM(R3652,R3654)</f>
        <v>0</v>
      </c>
      <c r="S3656" s="22">
        <f t="shared" ref="S3656:CC3656" si="2288">SUM(S3652,S3654)</f>
        <v>0</v>
      </c>
      <c r="T3656" s="22">
        <f t="shared" si="2288"/>
        <v>0</v>
      </c>
      <c r="U3656" s="22">
        <f t="shared" si="2288"/>
        <v>0</v>
      </c>
      <c r="V3656" s="22">
        <f t="shared" si="2288"/>
        <v>0</v>
      </c>
      <c r="W3656" s="22">
        <f t="shared" si="2288"/>
        <v>0</v>
      </c>
      <c r="X3656" s="22">
        <f t="shared" si="2288"/>
        <v>0</v>
      </c>
      <c r="Y3656" s="22">
        <f t="shared" si="2288"/>
        <v>0</v>
      </c>
      <c r="Z3656" s="22">
        <f t="shared" si="2288"/>
        <v>0</v>
      </c>
      <c r="AA3656" s="22">
        <f t="shared" si="2288"/>
        <v>0</v>
      </c>
      <c r="AB3656" s="22">
        <f t="shared" si="2288"/>
        <v>0</v>
      </c>
      <c r="AC3656" s="22">
        <f t="shared" si="2288"/>
        <v>0</v>
      </c>
      <c r="AD3656" s="22">
        <f t="shared" si="2288"/>
        <v>0</v>
      </c>
      <c r="AE3656" s="22">
        <f t="shared" si="2288"/>
        <v>0</v>
      </c>
      <c r="AF3656" s="22">
        <f t="shared" si="2288"/>
        <v>0</v>
      </c>
      <c r="AG3656" s="22">
        <f t="shared" si="2288"/>
        <v>0</v>
      </c>
      <c r="AH3656" s="22">
        <f t="shared" si="2288"/>
        <v>0</v>
      </c>
      <c r="AI3656" s="22">
        <f t="shared" si="2288"/>
        <v>0</v>
      </c>
      <c r="AJ3656" s="22">
        <f t="shared" si="2288"/>
        <v>0</v>
      </c>
      <c r="AK3656" s="22">
        <f t="shared" si="2288"/>
        <v>0</v>
      </c>
      <c r="AL3656" s="22">
        <f t="shared" si="2288"/>
        <v>0</v>
      </c>
      <c r="AM3656" s="22">
        <f t="shared" si="2288"/>
        <v>0</v>
      </c>
      <c r="AN3656" s="22">
        <f t="shared" si="2288"/>
        <v>0</v>
      </c>
      <c r="AO3656" s="22">
        <f t="shared" si="2288"/>
        <v>0</v>
      </c>
      <c r="AP3656" s="22">
        <f t="shared" si="2288"/>
        <v>0</v>
      </c>
      <c r="AQ3656" s="22">
        <f t="shared" si="2288"/>
        <v>0</v>
      </c>
      <c r="AR3656" s="22">
        <f t="shared" si="2288"/>
        <v>0</v>
      </c>
      <c r="AS3656" s="22">
        <f t="shared" si="2288"/>
        <v>0</v>
      </c>
      <c r="AT3656" s="22">
        <f t="shared" si="2288"/>
        <v>0</v>
      </c>
      <c r="AU3656" s="22">
        <f t="shared" si="2288"/>
        <v>0</v>
      </c>
      <c r="AV3656" s="22">
        <f t="shared" si="2288"/>
        <v>0</v>
      </c>
      <c r="AW3656" s="22">
        <f t="shared" si="2288"/>
        <v>0</v>
      </c>
      <c r="AX3656" s="22">
        <f t="shared" si="2288"/>
        <v>0</v>
      </c>
      <c r="AY3656" s="22">
        <f t="shared" si="2288"/>
        <v>0</v>
      </c>
      <c r="AZ3656" s="22">
        <f t="shared" si="2288"/>
        <v>0</v>
      </c>
      <c r="BA3656" s="22">
        <f t="shared" si="2288"/>
        <v>0</v>
      </c>
      <c r="BB3656" s="22">
        <f t="shared" si="2288"/>
        <v>0</v>
      </c>
      <c r="BC3656" s="22">
        <f t="shared" si="2288"/>
        <v>0</v>
      </c>
      <c r="BD3656" s="22">
        <f t="shared" si="2288"/>
        <v>0</v>
      </c>
      <c r="BE3656" s="22">
        <f t="shared" si="2288"/>
        <v>0</v>
      </c>
      <c r="BF3656" s="22">
        <f t="shared" si="2288"/>
        <v>0</v>
      </c>
      <c r="BG3656" s="22">
        <f t="shared" si="2288"/>
        <v>0</v>
      </c>
      <c r="BH3656" s="22">
        <f t="shared" si="2288"/>
        <v>0</v>
      </c>
      <c r="BI3656" s="22">
        <f t="shared" si="2288"/>
        <v>0</v>
      </c>
      <c r="BJ3656" s="22">
        <f t="shared" si="2288"/>
        <v>0</v>
      </c>
      <c r="BK3656" s="22">
        <f t="shared" si="2288"/>
        <v>0</v>
      </c>
      <c r="BL3656" s="22">
        <f t="shared" si="2288"/>
        <v>0</v>
      </c>
      <c r="BM3656" s="22">
        <f t="shared" si="2288"/>
        <v>0</v>
      </c>
      <c r="BN3656" s="22">
        <f t="shared" si="2288"/>
        <v>0</v>
      </c>
      <c r="BO3656" s="22">
        <f t="shared" si="2288"/>
        <v>0</v>
      </c>
      <c r="BP3656" s="22">
        <f t="shared" si="2288"/>
        <v>0</v>
      </c>
      <c r="BQ3656" s="22">
        <f t="shared" si="2288"/>
        <v>0</v>
      </c>
      <c r="BR3656" s="22">
        <f t="shared" si="2288"/>
        <v>0</v>
      </c>
      <c r="BS3656" s="22">
        <f t="shared" si="2288"/>
        <v>0</v>
      </c>
      <c r="BT3656" s="22">
        <f t="shared" si="2288"/>
        <v>0</v>
      </c>
      <c r="BU3656" s="22">
        <f t="shared" si="2288"/>
        <v>0</v>
      </c>
      <c r="BV3656" s="22">
        <f t="shared" si="2288"/>
        <v>0</v>
      </c>
      <c r="BW3656" s="22">
        <f t="shared" si="2288"/>
        <v>0</v>
      </c>
      <c r="BX3656" s="22">
        <f t="shared" si="2288"/>
        <v>0</v>
      </c>
      <c r="BY3656" s="22">
        <f t="shared" si="2288"/>
        <v>0</v>
      </c>
      <c r="BZ3656" s="22">
        <f t="shared" si="2288"/>
        <v>0</v>
      </c>
      <c r="CA3656" s="22">
        <f t="shared" si="2288"/>
        <v>0</v>
      </c>
      <c r="CB3656" s="22">
        <f t="shared" si="2288"/>
        <v>0</v>
      </c>
      <c r="CC3656" s="22">
        <f t="shared" si="2288"/>
        <v>0</v>
      </c>
      <c r="CD3656" s="22">
        <f t="shared" ref="CD3656:DA3656" si="2289">SUM(CD3652,CD3654)</f>
        <v>0</v>
      </c>
      <c r="CE3656" s="22">
        <f t="shared" si="2289"/>
        <v>0</v>
      </c>
      <c r="CF3656" s="22">
        <f t="shared" si="2289"/>
        <v>0</v>
      </c>
      <c r="CG3656" s="22">
        <f t="shared" si="2289"/>
        <v>0</v>
      </c>
      <c r="CH3656" s="22">
        <f t="shared" si="2289"/>
        <v>0</v>
      </c>
      <c r="CI3656" s="22">
        <f t="shared" si="2289"/>
        <v>0</v>
      </c>
      <c r="CJ3656" s="22">
        <f t="shared" si="2289"/>
        <v>0</v>
      </c>
      <c r="CK3656" s="22">
        <f t="shared" si="2289"/>
        <v>0</v>
      </c>
      <c r="CL3656" s="22">
        <f t="shared" si="2289"/>
        <v>0</v>
      </c>
      <c r="CM3656" s="22">
        <f t="shared" si="2289"/>
        <v>0</v>
      </c>
      <c r="CN3656" s="22">
        <f t="shared" si="2289"/>
        <v>0</v>
      </c>
      <c r="CO3656" s="22">
        <f t="shared" si="2289"/>
        <v>0</v>
      </c>
      <c r="CP3656" s="22">
        <f t="shared" si="2289"/>
        <v>0</v>
      </c>
      <c r="CQ3656" s="22">
        <f t="shared" si="2289"/>
        <v>0</v>
      </c>
      <c r="CR3656" s="22">
        <f t="shared" si="2289"/>
        <v>0</v>
      </c>
      <c r="CS3656" s="22">
        <f t="shared" si="2289"/>
        <v>0</v>
      </c>
      <c r="CT3656" s="22">
        <f t="shared" si="2289"/>
        <v>0</v>
      </c>
      <c r="CU3656" s="22">
        <f t="shared" si="2289"/>
        <v>0</v>
      </c>
      <c r="CV3656" s="22">
        <f t="shared" si="2289"/>
        <v>0</v>
      </c>
      <c r="CW3656" s="22">
        <f t="shared" si="2289"/>
        <v>0</v>
      </c>
      <c r="CX3656" s="22"/>
      <c r="CY3656" s="22">
        <f t="shared" si="2289"/>
        <v>0</v>
      </c>
      <c r="CZ3656" s="22">
        <f t="shared" si="2289"/>
        <v>0</v>
      </c>
      <c r="DA3656" s="22">
        <f t="shared" si="2289"/>
        <v>0</v>
      </c>
      <c r="DB3656" s="18"/>
      <c r="DC3656" s="20"/>
      <c r="DD3656" s="22" t="str">
        <f t="shared" si="2285"/>
        <v>проверка пройдена</v>
      </c>
      <c r="DE3656" s="22" t="str">
        <f t="shared" si="2286"/>
        <v>проверка пройдена</v>
      </c>
      <c r="EO3656" s="64"/>
      <c r="EP3656" s="64"/>
      <c r="EQ3656" s="64"/>
      <c r="ER3656" s="64"/>
      <c r="ES3656" s="64"/>
      <c r="ET3656" s="64"/>
      <c r="EU3656" s="64"/>
      <c r="EV3656" s="64"/>
      <c r="EW3656" s="64"/>
      <c r="EX3656" s="64"/>
      <c r="EY3656" s="64"/>
      <c r="EZ3656" s="64"/>
      <c r="FA3656" s="64"/>
      <c r="FB3656" s="64"/>
      <c r="FC3656" s="64"/>
      <c r="FD3656" s="64"/>
      <c r="FE3656" s="64"/>
      <c r="FF3656" s="64"/>
      <c r="FG3656" s="64"/>
      <c r="FH3656" s="64"/>
      <c r="FI3656" s="64"/>
      <c r="FJ3656" s="64"/>
      <c r="FK3656" s="64"/>
      <c r="FL3656" s="64"/>
      <c r="FM3656" s="64"/>
      <c r="FN3656" s="64"/>
      <c r="FO3656" s="64"/>
      <c r="FP3656" s="64"/>
      <c r="FQ3656" s="64"/>
      <c r="FR3656" s="64"/>
      <c r="FS3656" s="64"/>
      <c r="FT3656" s="64"/>
      <c r="FU3656" s="64"/>
      <c r="FV3656" s="64"/>
      <c r="FW3656" s="64"/>
      <c r="FX3656" s="64"/>
      <c r="FY3656" s="64"/>
      <c r="FZ3656" s="64"/>
      <c r="GA3656" s="64"/>
      <c r="GB3656" s="64"/>
      <c r="GC3656" s="64"/>
      <c r="GD3656" s="64"/>
      <c r="GE3656" s="64"/>
      <c r="GF3656" s="64"/>
      <c r="GG3656" s="64"/>
      <c r="GH3656" s="64"/>
      <c r="GI3656" s="64"/>
      <c r="GJ3656" s="64"/>
      <c r="GK3656" s="64"/>
      <c r="GL3656" s="64"/>
      <c r="GM3656" s="64"/>
      <c r="GN3656" s="64"/>
      <c r="GO3656" s="64"/>
      <c r="GP3656" s="64"/>
      <c r="GQ3656" s="64"/>
      <c r="GR3656" s="64"/>
      <c r="GS3656" s="64"/>
      <c r="GT3656" s="64"/>
      <c r="GU3656" s="64"/>
      <c r="GV3656" s="64"/>
      <c r="GW3656" s="64"/>
      <c r="GX3656" s="64"/>
    </row>
    <row r="3657" spans="1:206" s="63" customFormat="1" ht="42.75" customHeight="1" x14ac:dyDescent="0.25">
      <c r="A3657" s="55" t="s">
        <v>201</v>
      </c>
      <c r="B3657" s="56" t="s">
        <v>97</v>
      </c>
      <c r="C3657" s="57" t="s">
        <v>549</v>
      </c>
      <c r="D3657" s="57" t="s">
        <v>2049</v>
      </c>
      <c r="E3657" s="56" t="str">
        <f>VLOOKUP(C3657,'Коды программ'!$A$2:$B$581,2,FALSE)</f>
        <v>Педагогика дополнительного образования</v>
      </c>
      <c r="F3657" s="56" t="str">
        <f t="shared" si="2271"/>
        <v>44.02.03 Педагогика дополнительного образования</v>
      </c>
      <c r="G3657" s="56" t="s">
        <v>50</v>
      </c>
      <c r="H3657" s="56" t="s">
        <v>51</v>
      </c>
      <c r="I3657" s="56" t="s">
        <v>52</v>
      </c>
      <c r="J3657" s="56" t="s">
        <v>53</v>
      </c>
      <c r="K3657" s="58" t="s">
        <v>31</v>
      </c>
      <c r="L3657" s="59" t="s">
        <v>1350</v>
      </c>
      <c r="M3657" s="58" t="s">
        <v>2000</v>
      </c>
      <c r="N3657" s="60"/>
      <c r="O3657" s="61"/>
      <c r="P3657" s="60"/>
      <c r="Q3657" s="62"/>
      <c r="R3657" s="62"/>
      <c r="S3657" s="22">
        <f t="shared" si="2284"/>
        <v>0</v>
      </c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77">
        <f t="shared" si="2287"/>
        <v>0</v>
      </c>
      <c r="BG3657" s="18"/>
      <c r="BH3657" s="18"/>
      <c r="BI3657" s="18"/>
      <c r="BJ3657" s="18"/>
      <c r="BK3657" s="18"/>
      <c r="BL3657" s="18"/>
      <c r="BM3657" s="18"/>
      <c r="BN3657" s="18"/>
      <c r="BO3657" s="18"/>
      <c r="BP3657" s="18"/>
      <c r="BQ3657" s="18"/>
      <c r="BR3657" s="18"/>
      <c r="BS3657" s="18"/>
      <c r="BT3657" s="18"/>
      <c r="BU3657" s="18"/>
      <c r="BV3657" s="18"/>
      <c r="BW3657" s="18"/>
      <c r="BX3657" s="18"/>
      <c r="BY3657" s="18"/>
      <c r="BZ3657" s="18"/>
      <c r="CA3657" s="18"/>
      <c r="CB3657" s="18"/>
      <c r="CC3657" s="18"/>
      <c r="CD3657" s="18"/>
      <c r="CE3657" s="18"/>
      <c r="CF3657" s="18"/>
      <c r="CG3657" s="18"/>
      <c r="CH3657" s="18"/>
      <c r="CI3657" s="18"/>
      <c r="CJ3657" s="18"/>
      <c r="CK3657" s="18"/>
      <c r="CL3657" s="18"/>
      <c r="CM3657" s="18"/>
      <c r="CN3657" s="18"/>
      <c r="CO3657" s="18"/>
      <c r="CP3657" s="18"/>
      <c r="CQ3657" s="18"/>
      <c r="CR3657" s="18"/>
      <c r="CS3657" s="18"/>
      <c r="CT3657" s="18"/>
      <c r="CU3657" s="18"/>
      <c r="CV3657" s="18"/>
      <c r="CW3657" s="18"/>
      <c r="CX3657" s="18"/>
      <c r="CY3657" s="18"/>
      <c r="CZ3657" s="18"/>
      <c r="DA3657" s="18"/>
      <c r="DB3657" s="18"/>
      <c r="DC3657" s="20"/>
      <c r="DD3657" s="22" t="str">
        <f t="shared" si="2285"/>
        <v>проверка пройдена</v>
      </c>
      <c r="DE3657" s="22" t="str">
        <f t="shared" si="2286"/>
        <v>проверка пройдена</v>
      </c>
      <c r="EO3657" s="64"/>
      <c r="EP3657" s="64"/>
      <c r="EQ3657" s="64"/>
      <c r="ER3657" s="64"/>
      <c r="ES3657" s="64"/>
      <c r="ET3657" s="64"/>
      <c r="EU3657" s="64"/>
      <c r="EV3657" s="64"/>
      <c r="EW3657" s="64"/>
      <c r="EX3657" s="64"/>
      <c r="EY3657" s="64"/>
      <c r="EZ3657" s="64"/>
      <c r="FA3657" s="64"/>
      <c r="FB3657" s="64"/>
      <c r="FC3657" s="64"/>
      <c r="FD3657" s="64"/>
      <c r="FE3657" s="64"/>
      <c r="FF3657" s="64"/>
      <c r="FG3657" s="64"/>
      <c r="FH3657" s="64"/>
      <c r="FI3657" s="64"/>
      <c r="FJ3657" s="64"/>
      <c r="FK3657" s="64"/>
      <c r="FL3657" s="64"/>
      <c r="FM3657" s="64"/>
      <c r="FN3657" s="64"/>
      <c r="FO3657" s="64"/>
      <c r="FP3657" s="64"/>
      <c r="FQ3657" s="64"/>
      <c r="FR3657" s="64"/>
      <c r="FS3657" s="64"/>
      <c r="FT3657" s="64"/>
      <c r="FU3657" s="64"/>
      <c r="FV3657" s="64"/>
      <c r="FW3657" s="64"/>
      <c r="FX3657" s="64"/>
      <c r="FY3657" s="64"/>
      <c r="FZ3657" s="64"/>
      <c r="GA3657" s="64"/>
      <c r="GB3657" s="64"/>
      <c r="GC3657" s="64"/>
      <c r="GD3657" s="64"/>
      <c r="GE3657" s="64"/>
      <c r="GF3657" s="64"/>
      <c r="GG3657" s="64"/>
      <c r="GH3657" s="64"/>
      <c r="GI3657" s="64"/>
      <c r="GJ3657" s="64"/>
      <c r="GK3657" s="64"/>
      <c r="GL3657" s="64"/>
      <c r="GM3657" s="64"/>
      <c r="GN3657" s="64"/>
      <c r="GO3657" s="64"/>
      <c r="GP3657" s="64"/>
      <c r="GQ3657" s="64"/>
      <c r="GR3657" s="64"/>
      <c r="GS3657" s="64"/>
      <c r="GT3657" s="64"/>
      <c r="GU3657" s="64"/>
      <c r="GV3657" s="64"/>
      <c r="GW3657" s="64"/>
      <c r="GX3657" s="64"/>
    </row>
    <row r="3658" spans="1:206" s="63" customFormat="1" ht="42.75" customHeight="1" x14ac:dyDescent="0.25">
      <c r="A3658" s="55" t="s">
        <v>201</v>
      </c>
      <c r="B3658" s="56" t="s">
        <v>97</v>
      </c>
      <c r="C3658" s="57" t="s">
        <v>549</v>
      </c>
      <c r="D3658" s="57" t="s">
        <v>2049</v>
      </c>
      <c r="E3658" s="56" t="str">
        <f>VLOOKUP(C3658,'Коды программ'!$A$2:$B$581,2,FALSE)</f>
        <v>Педагогика дополнительного образования</v>
      </c>
      <c r="F3658" s="56" t="str">
        <f t="shared" si="2271"/>
        <v>44.02.03 Педагогика дополнительного образования</v>
      </c>
      <c r="G3658" s="56" t="s">
        <v>50</v>
      </c>
      <c r="H3658" s="56" t="s">
        <v>51</v>
      </c>
      <c r="I3658" s="56" t="s">
        <v>52</v>
      </c>
      <c r="J3658" s="56" t="s">
        <v>53</v>
      </c>
      <c r="K3658" s="58" t="s">
        <v>32</v>
      </c>
      <c r="L3658" s="59" t="s">
        <v>1351</v>
      </c>
      <c r="M3658" s="58" t="s">
        <v>2000</v>
      </c>
      <c r="N3658" s="60"/>
      <c r="O3658" s="61"/>
      <c r="P3658" s="60"/>
      <c r="Q3658" s="62"/>
      <c r="R3658" s="62"/>
      <c r="S3658" s="22">
        <f t="shared" si="2284"/>
        <v>0</v>
      </c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77">
        <f t="shared" si="2287"/>
        <v>0</v>
      </c>
      <c r="BG3658" s="18"/>
      <c r="BH3658" s="18"/>
      <c r="BI3658" s="18"/>
      <c r="BJ3658" s="18"/>
      <c r="BK3658" s="18"/>
      <c r="BL3658" s="18"/>
      <c r="BM3658" s="18"/>
      <c r="BN3658" s="18"/>
      <c r="BO3658" s="18"/>
      <c r="BP3658" s="18"/>
      <c r="BQ3658" s="18"/>
      <c r="BR3658" s="18"/>
      <c r="BS3658" s="18"/>
      <c r="BT3658" s="18"/>
      <c r="BU3658" s="18"/>
      <c r="BV3658" s="18"/>
      <c r="BW3658" s="18"/>
      <c r="BX3658" s="18"/>
      <c r="BY3658" s="18"/>
      <c r="BZ3658" s="18"/>
      <c r="CA3658" s="18"/>
      <c r="CB3658" s="18"/>
      <c r="CC3658" s="18"/>
      <c r="CD3658" s="18"/>
      <c r="CE3658" s="18"/>
      <c r="CF3658" s="18"/>
      <c r="CG3658" s="18"/>
      <c r="CH3658" s="18"/>
      <c r="CI3658" s="18"/>
      <c r="CJ3658" s="18"/>
      <c r="CK3658" s="18"/>
      <c r="CL3658" s="18"/>
      <c r="CM3658" s="18"/>
      <c r="CN3658" s="18"/>
      <c r="CO3658" s="18"/>
      <c r="CP3658" s="18"/>
      <c r="CQ3658" s="18"/>
      <c r="CR3658" s="18"/>
      <c r="CS3658" s="18"/>
      <c r="CT3658" s="18"/>
      <c r="CU3658" s="18"/>
      <c r="CV3658" s="18"/>
      <c r="CW3658" s="18"/>
      <c r="CX3658" s="18"/>
      <c r="CY3658" s="18"/>
      <c r="CZ3658" s="18"/>
      <c r="DA3658" s="18"/>
      <c r="DB3658" s="18"/>
      <c r="DC3658" s="20"/>
      <c r="DD3658" s="22" t="str">
        <f t="shared" si="2285"/>
        <v>проверка пройдена</v>
      </c>
      <c r="DE3658" s="22" t="str">
        <f t="shared" si="2286"/>
        <v>проверка пройдена</v>
      </c>
      <c r="EO3658" s="64"/>
      <c r="EP3658" s="64"/>
      <c r="EQ3658" s="64"/>
      <c r="ER3658" s="64"/>
      <c r="ES3658" s="64"/>
      <c r="ET3658" s="64"/>
      <c r="EU3658" s="64"/>
      <c r="EV3658" s="64"/>
      <c r="EW3658" s="64"/>
      <c r="EX3658" s="64"/>
      <c r="EY3658" s="64"/>
      <c r="EZ3658" s="64"/>
      <c r="FA3658" s="64"/>
      <c r="FB3658" s="64"/>
      <c r="FC3658" s="64"/>
      <c r="FD3658" s="64"/>
      <c r="FE3658" s="64"/>
      <c r="FF3658" s="64"/>
      <c r="FG3658" s="64"/>
      <c r="FH3658" s="64"/>
      <c r="FI3658" s="64"/>
      <c r="FJ3658" s="64"/>
      <c r="FK3658" s="64"/>
      <c r="FL3658" s="64"/>
      <c r="FM3658" s="64"/>
      <c r="FN3658" s="64"/>
      <c r="FO3658" s="64"/>
      <c r="FP3658" s="64"/>
      <c r="FQ3658" s="64"/>
      <c r="FR3658" s="64"/>
      <c r="FS3658" s="64"/>
      <c r="FT3658" s="64"/>
      <c r="FU3658" s="64"/>
      <c r="FV3658" s="64"/>
      <c r="FW3658" s="64"/>
      <c r="FX3658" s="64"/>
      <c r="FY3658" s="64"/>
      <c r="FZ3658" s="64"/>
      <c r="GA3658" s="64"/>
      <c r="GB3658" s="64"/>
      <c r="GC3658" s="64"/>
      <c r="GD3658" s="64"/>
      <c r="GE3658" s="64"/>
      <c r="GF3658" s="64"/>
      <c r="GG3658" s="64"/>
      <c r="GH3658" s="64"/>
      <c r="GI3658" s="64"/>
      <c r="GJ3658" s="64"/>
      <c r="GK3658" s="64"/>
      <c r="GL3658" s="64"/>
      <c r="GM3658" s="64"/>
      <c r="GN3658" s="64"/>
      <c r="GO3658" s="64"/>
      <c r="GP3658" s="64"/>
      <c r="GQ3658" s="64"/>
      <c r="GR3658" s="64"/>
      <c r="GS3658" s="64"/>
      <c r="GT3658" s="64"/>
      <c r="GU3658" s="64"/>
      <c r="GV3658" s="64"/>
      <c r="GW3658" s="64"/>
      <c r="GX3658" s="64"/>
    </row>
    <row r="3659" spans="1:206" s="63" customFormat="1" ht="42.75" customHeight="1" x14ac:dyDescent="0.25">
      <c r="A3659" s="55" t="s">
        <v>201</v>
      </c>
      <c r="B3659" s="56" t="s">
        <v>97</v>
      </c>
      <c r="C3659" s="57" t="s">
        <v>549</v>
      </c>
      <c r="D3659" s="57" t="s">
        <v>2049</v>
      </c>
      <c r="E3659" s="56" t="str">
        <f>VLOOKUP(C3659,'Коды программ'!$A$2:$B$581,2,FALSE)</f>
        <v>Педагогика дополнительного образования</v>
      </c>
      <c r="F3659" s="56" t="str">
        <f t="shared" si="2271"/>
        <v>44.02.03 Педагогика дополнительного образования</v>
      </c>
      <c r="G3659" s="56" t="s">
        <v>50</v>
      </c>
      <c r="H3659" s="56" t="s">
        <v>51</v>
      </c>
      <c r="I3659" s="56" t="s">
        <v>52</v>
      </c>
      <c r="J3659" s="56" t="s">
        <v>53</v>
      </c>
      <c r="K3659" s="58" t="s">
        <v>33</v>
      </c>
      <c r="L3659" s="59" t="s">
        <v>1352</v>
      </c>
      <c r="M3659" s="58" t="s">
        <v>2000</v>
      </c>
      <c r="N3659" s="60"/>
      <c r="O3659" s="61"/>
      <c r="P3659" s="60"/>
      <c r="Q3659" s="62"/>
      <c r="R3659" s="62"/>
      <c r="S3659" s="22">
        <f t="shared" si="2284"/>
        <v>0</v>
      </c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77">
        <f t="shared" si="2287"/>
        <v>0</v>
      </c>
      <c r="BG3659" s="18"/>
      <c r="BH3659" s="18"/>
      <c r="BI3659" s="18"/>
      <c r="BJ3659" s="18"/>
      <c r="BK3659" s="18"/>
      <c r="BL3659" s="18"/>
      <c r="BM3659" s="18"/>
      <c r="BN3659" s="18"/>
      <c r="BO3659" s="18"/>
      <c r="BP3659" s="18"/>
      <c r="BQ3659" s="18"/>
      <c r="BR3659" s="18"/>
      <c r="BS3659" s="18"/>
      <c r="BT3659" s="18"/>
      <c r="BU3659" s="18"/>
      <c r="BV3659" s="18"/>
      <c r="BW3659" s="18"/>
      <c r="BX3659" s="18"/>
      <c r="BY3659" s="18"/>
      <c r="BZ3659" s="18"/>
      <c r="CA3659" s="18"/>
      <c r="CB3659" s="18"/>
      <c r="CC3659" s="18"/>
      <c r="CD3659" s="18"/>
      <c r="CE3659" s="18"/>
      <c r="CF3659" s="18"/>
      <c r="CG3659" s="18"/>
      <c r="CH3659" s="18"/>
      <c r="CI3659" s="18"/>
      <c r="CJ3659" s="18"/>
      <c r="CK3659" s="18"/>
      <c r="CL3659" s="18"/>
      <c r="CM3659" s="18"/>
      <c r="CN3659" s="18"/>
      <c r="CO3659" s="18"/>
      <c r="CP3659" s="18"/>
      <c r="CQ3659" s="18"/>
      <c r="CR3659" s="18"/>
      <c r="CS3659" s="18"/>
      <c r="CT3659" s="18"/>
      <c r="CU3659" s="18"/>
      <c r="CV3659" s="18"/>
      <c r="CW3659" s="18"/>
      <c r="CX3659" s="18"/>
      <c r="CY3659" s="18"/>
      <c r="CZ3659" s="18"/>
      <c r="DA3659" s="18"/>
      <c r="DB3659" s="18"/>
      <c r="DC3659" s="20"/>
      <c r="DD3659" s="22" t="str">
        <f t="shared" si="2285"/>
        <v>проверка пройдена</v>
      </c>
      <c r="DE3659" s="22" t="str">
        <f t="shared" si="2286"/>
        <v>проверка пройдена</v>
      </c>
      <c r="EO3659" s="64"/>
      <c r="EP3659" s="64"/>
      <c r="EQ3659" s="64"/>
      <c r="ER3659" s="64"/>
      <c r="ES3659" s="64"/>
      <c r="ET3659" s="64"/>
      <c r="EU3659" s="64"/>
      <c r="EV3659" s="64"/>
      <c r="EW3659" s="64"/>
      <c r="EX3659" s="64"/>
      <c r="EY3659" s="64"/>
      <c r="EZ3659" s="64"/>
      <c r="FA3659" s="64"/>
      <c r="FB3659" s="64"/>
      <c r="FC3659" s="64"/>
      <c r="FD3659" s="64"/>
      <c r="FE3659" s="64"/>
      <c r="FF3659" s="64"/>
      <c r="FG3659" s="64"/>
      <c r="FH3659" s="64"/>
      <c r="FI3659" s="64"/>
      <c r="FJ3659" s="64"/>
      <c r="FK3659" s="64"/>
      <c r="FL3659" s="64"/>
      <c r="FM3659" s="64"/>
      <c r="FN3659" s="64"/>
      <c r="FO3659" s="64"/>
      <c r="FP3659" s="64"/>
      <c r="FQ3659" s="64"/>
      <c r="FR3659" s="64"/>
      <c r="FS3659" s="64"/>
      <c r="FT3659" s="64"/>
      <c r="FU3659" s="64"/>
      <c r="FV3659" s="64"/>
      <c r="FW3659" s="64"/>
      <c r="FX3659" s="64"/>
      <c r="FY3659" s="64"/>
      <c r="FZ3659" s="64"/>
      <c r="GA3659" s="64"/>
      <c r="GB3659" s="64"/>
      <c r="GC3659" s="64"/>
      <c r="GD3659" s="64"/>
      <c r="GE3659" s="64"/>
      <c r="GF3659" s="64"/>
      <c r="GG3659" s="64"/>
      <c r="GH3659" s="64"/>
      <c r="GI3659" s="64"/>
      <c r="GJ3659" s="64"/>
      <c r="GK3659" s="64"/>
      <c r="GL3659" s="64"/>
      <c r="GM3659" s="64"/>
      <c r="GN3659" s="64"/>
      <c r="GO3659" s="64"/>
      <c r="GP3659" s="64"/>
      <c r="GQ3659" s="64"/>
      <c r="GR3659" s="64"/>
      <c r="GS3659" s="64"/>
      <c r="GT3659" s="64"/>
      <c r="GU3659" s="64"/>
      <c r="GV3659" s="64"/>
      <c r="GW3659" s="64"/>
      <c r="GX3659" s="64"/>
    </row>
    <row r="3660" spans="1:206" s="63" customFormat="1" ht="42.75" customHeight="1" x14ac:dyDescent="0.25">
      <c r="A3660" s="55" t="s">
        <v>201</v>
      </c>
      <c r="B3660" s="56" t="s">
        <v>97</v>
      </c>
      <c r="C3660" s="57" t="s">
        <v>549</v>
      </c>
      <c r="D3660" s="57" t="s">
        <v>2049</v>
      </c>
      <c r="E3660" s="56" t="str">
        <f>VLOOKUP(C3660,'Коды программ'!$A$2:$B$581,2,FALSE)</f>
        <v>Педагогика дополнительного образования</v>
      </c>
      <c r="F3660" s="56" t="str">
        <f t="shared" si="2271"/>
        <v>44.02.03 Педагогика дополнительного образования</v>
      </c>
      <c r="G3660" s="56" t="s">
        <v>50</v>
      </c>
      <c r="H3660" s="56" t="s">
        <v>51</v>
      </c>
      <c r="I3660" s="56" t="s">
        <v>52</v>
      </c>
      <c r="J3660" s="56" t="s">
        <v>53</v>
      </c>
      <c r="K3660" s="58" t="s">
        <v>34</v>
      </c>
      <c r="L3660" s="59" t="s">
        <v>1353</v>
      </c>
      <c r="M3660" s="58" t="s">
        <v>2000</v>
      </c>
      <c r="N3660" s="60"/>
      <c r="O3660" s="61"/>
      <c r="P3660" s="60"/>
      <c r="Q3660" s="62"/>
      <c r="R3660" s="62"/>
      <c r="S3660" s="22">
        <f t="shared" si="2284"/>
        <v>0</v>
      </c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77">
        <f t="shared" si="2287"/>
        <v>0</v>
      </c>
      <c r="BG3660" s="18"/>
      <c r="BH3660" s="18"/>
      <c r="BI3660" s="18"/>
      <c r="BJ3660" s="18"/>
      <c r="BK3660" s="18"/>
      <c r="BL3660" s="18"/>
      <c r="BM3660" s="18"/>
      <c r="BN3660" s="18"/>
      <c r="BO3660" s="18"/>
      <c r="BP3660" s="18"/>
      <c r="BQ3660" s="18"/>
      <c r="BR3660" s="18"/>
      <c r="BS3660" s="18"/>
      <c r="BT3660" s="18"/>
      <c r="BU3660" s="18"/>
      <c r="BV3660" s="18"/>
      <c r="BW3660" s="18"/>
      <c r="BX3660" s="18"/>
      <c r="BY3660" s="18"/>
      <c r="BZ3660" s="18"/>
      <c r="CA3660" s="18"/>
      <c r="CB3660" s="18"/>
      <c r="CC3660" s="18"/>
      <c r="CD3660" s="18"/>
      <c r="CE3660" s="18"/>
      <c r="CF3660" s="18"/>
      <c r="CG3660" s="18"/>
      <c r="CH3660" s="18"/>
      <c r="CI3660" s="18"/>
      <c r="CJ3660" s="18"/>
      <c r="CK3660" s="18"/>
      <c r="CL3660" s="18"/>
      <c r="CM3660" s="18"/>
      <c r="CN3660" s="18"/>
      <c r="CO3660" s="18"/>
      <c r="CP3660" s="18"/>
      <c r="CQ3660" s="18"/>
      <c r="CR3660" s="18"/>
      <c r="CS3660" s="18"/>
      <c r="CT3660" s="18"/>
      <c r="CU3660" s="18"/>
      <c r="CV3660" s="18"/>
      <c r="CW3660" s="18"/>
      <c r="CX3660" s="18"/>
      <c r="CY3660" s="18"/>
      <c r="CZ3660" s="18"/>
      <c r="DA3660" s="18"/>
      <c r="DB3660" s="18"/>
      <c r="DC3660" s="20"/>
      <c r="DD3660" s="22" t="str">
        <f t="shared" si="2285"/>
        <v>проверка пройдена</v>
      </c>
      <c r="DE3660" s="22" t="str">
        <f t="shared" si="2286"/>
        <v>проверка пройдена</v>
      </c>
      <c r="EO3660" s="64"/>
      <c r="EP3660" s="64"/>
      <c r="EQ3660" s="64"/>
      <c r="ER3660" s="64"/>
      <c r="ES3660" s="64"/>
      <c r="ET3660" s="64"/>
      <c r="EU3660" s="64"/>
      <c r="EV3660" s="64"/>
      <c r="EW3660" s="64"/>
      <c r="EX3660" s="64"/>
      <c r="EY3660" s="64"/>
      <c r="EZ3660" s="64"/>
      <c r="FA3660" s="64"/>
      <c r="FB3660" s="64"/>
      <c r="FC3660" s="64"/>
      <c r="FD3660" s="64"/>
      <c r="FE3660" s="64"/>
      <c r="FF3660" s="64"/>
      <c r="FG3660" s="64"/>
      <c r="FH3660" s="64"/>
      <c r="FI3660" s="64"/>
      <c r="FJ3660" s="64"/>
      <c r="FK3660" s="64"/>
      <c r="FL3660" s="64"/>
      <c r="FM3660" s="64"/>
      <c r="FN3660" s="64"/>
      <c r="FO3660" s="64"/>
      <c r="FP3660" s="64"/>
      <c r="FQ3660" s="64"/>
      <c r="FR3660" s="64"/>
      <c r="FS3660" s="64"/>
      <c r="FT3660" s="64"/>
      <c r="FU3660" s="64"/>
      <c r="FV3660" s="64"/>
      <c r="FW3660" s="64"/>
      <c r="FX3660" s="64"/>
      <c r="FY3660" s="64"/>
      <c r="FZ3660" s="64"/>
      <c r="GA3660" s="64"/>
      <c r="GB3660" s="64"/>
      <c r="GC3660" s="64"/>
      <c r="GD3660" s="64"/>
      <c r="GE3660" s="64"/>
      <c r="GF3660" s="64"/>
      <c r="GG3660" s="64"/>
      <c r="GH3660" s="64"/>
      <c r="GI3660" s="64"/>
      <c r="GJ3660" s="64"/>
      <c r="GK3660" s="64"/>
      <c r="GL3660" s="64"/>
      <c r="GM3660" s="64"/>
      <c r="GN3660" s="64"/>
      <c r="GO3660" s="64"/>
      <c r="GP3660" s="64"/>
      <c r="GQ3660" s="64"/>
      <c r="GR3660" s="64"/>
      <c r="GS3660" s="64"/>
      <c r="GT3660" s="64"/>
      <c r="GU3660" s="64"/>
      <c r="GV3660" s="64"/>
      <c r="GW3660" s="64"/>
      <c r="GX3660" s="64"/>
    </row>
    <row r="3661" spans="1:206" s="63" customFormat="1" ht="42.75" customHeight="1" x14ac:dyDescent="0.25">
      <c r="A3661" s="55" t="s">
        <v>201</v>
      </c>
      <c r="B3661" s="56" t="s">
        <v>97</v>
      </c>
      <c r="C3661" s="57" t="s">
        <v>549</v>
      </c>
      <c r="D3661" s="57" t="s">
        <v>2049</v>
      </c>
      <c r="E3661" s="56" t="str">
        <f>VLOOKUP(C3661,'Коды программ'!$A$2:$B$581,2,FALSE)</f>
        <v>Педагогика дополнительного образования</v>
      </c>
      <c r="F3661" s="56" t="str">
        <f t="shared" si="2271"/>
        <v>44.02.03 Педагогика дополнительного образования</v>
      </c>
      <c r="G3661" s="56" t="s">
        <v>50</v>
      </c>
      <c r="H3661" s="56" t="s">
        <v>51</v>
      </c>
      <c r="I3661" s="56" t="s">
        <v>52</v>
      </c>
      <c r="J3661" s="56" t="s">
        <v>53</v>
      </c>
      <c r="K3661" s="58" t="s">
        <v>35</v>
      </c>
      <c r="L3661" s="59" t="s">
        <v>1354</v>
      </c>
      <c r="M3661" s="58" t="s">
        <v>2000</v>
      </c>
      <c r="N3661" s="60"/>
      <c r="O3661" s="61"/>
      <c r="P3661" s="60"/>
      <c r="Q3661" s="62"/>
      <c r="R3661" s="62"/>
      <c r="S3661" s="22">
        <f t="shared" si="2284"/>
        <v>0</v>
      </c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77">
        <f t="shared" si="2287"/>
        <v>0</v>
      </c>
      <c r="BG3661" s="18"/>
      <c r="BH3661" s="18"/>
      <c r="BI3661" s="18"/>
      <c r="BJ3661" s="18"/>
      <c r="BK3661" s="18"/>
      <c r="BL3661" s="18"/>
      <c r="BM3661" s="18"/>
      <c r="BN3661" s="18"/>
      <c r="BO3661" s="18"/>
      <c r="BP3661" s="18"/>
      <c r="BQ3661" s="18"/>
      <c r="BR3661" s="18"/>
      <c r="BS3661" s="18"/>
      <c r="BT3661" s="18"/>
      <c r="BU3661" s="18"/>
      <c r="BV3661" s="18"/>
      <c r="BW3661" s="18"/>
      <c r="BX3661" s="18"/>
      <c r="BY3661" s="18"/>
      <c r="BZ3661" s="18"/>
      <c r="CA3661" s="18"/>
      <c r="CB3661" s="18"/>
      <c r="CC3661" s="18"/>
      <c r="CD3661" s="18"/>
      <c r="CE3661" s="18"/>
      <c r="CF3661" s="18"/>
      <c r="CG3661" s="18"/>
      <c r="CH3661" s="18"/>
      <c r="CI3661" s="18"/>
      <c r="CJ3661" s="18"/>
      <c r="CK3661" s="18"/>
      <c r="CL3661" s="18"/>
      <c r="CM3661" s="18"/>
      <c r="CN3661" s="18"/>
      <c r="CO3661" s="18"/>
      <c r="CP3661" s="18"/>
      <c r="CQ3661" s="18"/>
      <c r="CR3661" s="18"/>
      <c r="CS3661" s="18"/>
      <c r="CT3661" s="18"/>
      <c r="CU3661" s="18"/>
      <c r="CV3661" s="18"/>
      <c r="CW3661" s="18"/>
      <c r="CX3661" s="18"/>
      <c r="CY3661" s="18"/>
      <c r="CZ3661" s="18"/>
      <c r="DA3661" s="18"/>
      <c r="DB3661" s="18"/>
      <c r="DC3661" s="20"/>
      <c r="DD3661" s="22" t="str">
        <f t="shared" si="2285"/>
        <v>проверка пройдена</v>
      </c>
      <c r="DE3661" s="22" t="str">
        <f t="shared" si="2286"/>
        <v>проверка пройдена</v>
      </c>
      <c r="EO3661" s="64"/>
      <c r="EP3661" s="64"/>
      <c r="EQ3661" s="64"/>
      <c r="ER3661" s="64"/>
      <c r="ES3661" s="64"/>
      <c r="ET3661" s="64"/>
      <c r="EU3661" s="64"/>
      <c r="EV3661" s="64"/>
      <c r="EW3661" s="64"/>
      <c r="EX3661" s="64"/>
      <c r="EY3661" s="64"/>
      <c r="EZ3661" s="64"/>
      <c r="FA3661" s="64"/>
      <c r="FB3661" s="64"/>
      <c r="FC3661" s="64"/>
      <c r="FD3661" s="64"/>
      <c r="FE3661" s="64"/>
      <c r="FF3661" s="64"/>
      <c r="FG3661" s="64"/>
      <c r="FH3661" s="64"/>
      <c r="FI3661" s="64"/>
      <c r="FJ3661" s="64"/>
      <c r="FK3661" s="64"/>
      <c r="FL3661" s="64"/>
      <c r="FM3661" s="64"/>
      <c r="FN3661" s="64"/>
      <c r="FO3661" s="64"/>
      <c r="FP3661" s="64"/>
      <c r="FQ3661" s="64"/>
      <c r="FR3661" s="64"/>
      <c r="FS3661" s="64"/>
      <c r="FT3661" s="64"/>
      <c r="FU3661" s="64"/>
      <c r="FV3661" s="64"/>
      <c r="FW3661" s="64"/>
      <c r="FX3661" s="64"/>
      <c r="FY3661" s="64"/>
      <c r="FZ3661" s="64"/>
      <c r="GA3661" s="64"/>
      <c r="GB3661" s="64"/>
      <c r="GC3661" s="64"/>
      <c r="GD3661" s="64"/>
      <c r="GE3661" s="64"/>
      <c r="GF3661" s="64"/>
      <c r="GG3661" s="64"/>
      <c r="GH3661" s="64"/>
      <c r="GI3661" s="64"/>
      <c r="GJ3661" s="64"/>
      <c r="GK3661" s="64"/>
      <c r="GL3661" s="64"/>
      <c r="GM3661" s="64"/>
      <c r="GN3661" s="64"/>
      <c r="GO3661" s="64"/>
      <c r="GP3661" s="64"/>
      <c r="GQ3661" s="64"/>
      <c r="GR3661" s="64"/>
      <c r="GS3661" s="64"/>
      <c r="GT3661" s="64"/>
      <c r="GU3661" s="64"/>
      <c r="GV3661" s="64"/>
      <c r="GW3661" s="64"/>
      <c r="GX3661" s="64"/>
    </row>
    <row r="3662" spans="1:206" s="63" customFormat="1" ht="42.75" customHeight="1" x14ac:dyDescent="0.25">
      <c r="A3662" s="55" t="s">
        <v>201</v>
      </c>
      <c r="B3662" s="56" t="s">
        <v>97</v>
      </c>
      <c r="C3662" s="57" t="s">
        <v>549</v>
      </c>
      <c r="D3662" s="57" t="s">
        <v>2049</v>
      </c>
      <c r="E3662" s="56" t="str">
        <f>VLOOKUP(C3662,'Коды программ'!$A$2:$B$581,2,FALSE)</f>
        <v>Педагогика дополнительного образования</v>
      </c>
      <c r="F3662" s="56" t="str">
        <f t="shared" si="2271"/>
        <v>44.02.03 Педагогика дополнительного образования</v>
      </c>
      <c r="G3662" s="56" t="s">
        <v>50</v>
      </c>
      <c r="H3662" s="56" t="s">
        <v>51</v>
      </c>
      <c r="I3662" s="56" t="s">
        <v>52</v>
      </c>
      <c r="J3662" s="56" t="s">
        <v>53</v>
      </c>
      <c r="K3662" s="58" t="s">
        <v>36</v>
      </c>
      <c r="L3662" s="59" t="s">
        <v>1355</v>
      </c>
      <c r="M3662" s="58" t="s">
        <v>2000</v>
      </c>
      <c r="N3662" s="60"/>
      <c r="O3662" s="61"/>
      <c r="P3662" s="60"/>
      <c r="Q3662" s="62"/>
      <c r="R3662" s="62"/>
      <c r="S3662" s="22">
        <f t="shared" si="2284"/>
        <v>0</v>
      </c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77">
        <f t="shared" si="2287"/>
        <v>0</v>
      </c>
      <c r="BG3662" s="18"/>
      <c r="BH3662" s="18"/>
      <c r="BI3662" s="18"/>
      <c r="BJ3662" s="18"/>
      <c r="BK3662" s="18"/>
      <c r="BL3662" s="18"/>
      <c r="BM3662" s="18"/>
      <c r="BN3662" s="18"/>
      <c r="BO3662" s="18"/>
      <c r="BP3662" s="18"/>
      <c r="BQ3662" s="18"/>
      <c r="BR3662" s="18"/>
      <c r="BS3662" s="18"/>
      <c r="BT3662" s="18"/>
      <c r="BU3662" s="18"/>
      <c r="BV3662" s="18"/>
      <c r="BW3662" s="18"/>
      <c r="BX3662" s="18"/>
      <c r="BY3662" s="18"/>
      <c r="BZ3662" s="18"/>
      <c r="CA3662" s="18"/>
      <c r="CB3662" s="18"/>
      <c r="CC3662" s="18"/>
      <c r="CD3662" s="18"/>
      <c r="CE3662" s="18"/>
      <c r="CF3662" s="18"/>
      <c r="CG3662" s="18"/>
      <c r="CH3662" s="18"/>
      <c r="CI3662" s="18"/>
      <c r="CJ3662" s="18"/>
      <c r="CK3662" s="18"/>
      <c r="CL3662" s="18"/>
      <c r="CM3662" s="18"/>
      <c r="CN3662" s="18"/>
      <c r="CO3662" s="18"/>
      <c r="CP3662" s="18"/>
      <c r="CQ3662" s="18"/>
      <c r="CR3662" s="18"/>
      <c r="CS3662" s="18"/>
      <c r="CT3662" s="18"/>
      <c r="CU3662" s="18"/>
      <c r="CV3662" s="18"/>
      <c r="CW3662" s="18"/>
      <c r="CX3662" s="18"/>
      <c r="CY3662" s="18"/>
      <c r="CZ3662" s="18"/>
      <c r="DA3662" s="18"/>
      <c r="DB3662" s="18"/>
      <c r="DC3662" s="20"/>
      <c r="DD3662" s="22" t="str">
        <f t="shared" si="2285"/>
        <v>проверка пройдена</v>
      </c>
      <c r="DE3662" s="22" t="str">
        <f t="shared" si="2286"/>
        <v>проверка пройдена</v>
      </c>
      <c r="EO3662" s="64"/>
      <c r="EP3662" s="64"/>
      <c r="EQ3662" s="64"/>
      <c r="ER3662" s="64"/>
      <c r="ES3662" s="64"/>
      <c r="ET3662" s="64"/>
      <c r="EU3662" s="64"/>
      <c r="EV3662" s="64"/>
      <c r="EW3662" s="64"/>
      <c r="EX3662" s="64"/>
      <c r="EY3662" s="64"/>
      <c r="EZ3662" s="64"/>
      <c r="FA3662" s="64"/>
      <c r="FB3662" s="64"/>
      <c r="FC3662" s="64"/>
      <c r="FD3662" s="64"/>
      <c r="FE3662" s="64"/>
      <c r="FF3662" s="64"/>
      <c r="FG3662" s="64"/>
      <c r="FH3662" s="64"/>
      <c r="FI3662" s="64"/>
      <c r="FJ3662" s="64"/>
      <c r="FK3662" s="64"/>
      <c r="FL3662" s="64"/>
      <c r="FM3662" s="64"/>
      <c r="FN3662" s="64"/>
      <c r="FO3662" s="64"/>
      <c r="FP3662" s="64"/>
      <c r="FQ3662" s="64"/>
      <c r="FR3662" s="64"/>
      <c r="FS3662" s="64"/>
      <c r="FT3662" s="64"/>
      <c r="FU3662" s="64"/>
      <c r="FV3662" s="64"/>
      <c r="FW3662" s="64"/>
      <c r="FX3662" s="64"/>
      <c r="FY3662" s="64"/>
      <c r="FZ3662" s="64"/>
      <c r="GA3662" s="64"/>
      <c r="GB3662" s="64"/>
      <c r="GC3662" s="64"/>
      <c r="GD3662" s="64"/>
      <c r="GE3662" s="64"/>
      <c r="GF3662" s="64"/>
      <c r="GG3662" s="64"/>
      <c r="GH3662" s="64"/>
      <c r="GI3662" s="64"/>
      <c r="GJ3662" s="64"/>
      <c r="GK3662" s="64"/>
      <c r="GL3662" s="64"/>
      <c r="GM3662" s="64"/>
      <c r="GN3662" s="64"/>
      <c r="GO3662" s="64"/>
      <c r="GP3662" s="64"/>
      <c r="GQ3662" s="64"/>
      <c r="GR3662" s="64"/>
      <c r="GS3662" s="64"/>
      <c r="GT3662" s="64"/>
      <c r="GU3662" s="64"/>
      <c r="GV3662" s="64"/>
      <c r="GW3662" s="64"/>
      <c r="GX3662" s="64"/>
    </row>
    <row r="3663" spans="1:206" s="63" customFormat="1" ht="42.75" customHeight="1" x14ac:dyDescent="0.25">
      <c r="A3663" s="55" t="s">
        <v>201</v>
      </c>
      <c r="B3663" s="56" t="s">
        <v>97</v>
      </c>
      <c r="C3663" s="57" t="s">
        <v>549</v>
      </c>
      <c r="D3663" s="57" t="s">
        <v>2049</v>
      </c>
      <c r="E3663" s="56" t="str">
        <f>VLOOKUP(C3663,'Коды программ'!$A$2:$B$581,2,FALSE)</f>
        <v>Педагогика дополнительного образования</v>
      </c>
      <c r="F3663" s="56" t="str">
        <f t="shared" si="2271"/>
        <v>44.02.03 Педагогика дополнительного образования</v>
      </c>
      <c r="G3663" s="56" t="s">
        <v>50</v>
      </c>
      <c r="H3663" s="56" t="s">
        <v>51</v>
      </c>
      <c r="I3663" s="56" t="s">
        <v>52</v>
      </c>
      <c r="J3663" s="56" t="s">
        <v>53</v>
      </c>
      <c r="K3663" s="58" t="s">
        <v>37</v>
      </c>
      <c r="L3663" s="59" t="s">
        <v>1356</v>
      </c>
      <c r="M3663" s="58" t="s">
        <v>2000</v>
      </c>
      <c r="N3663" s="60"/>
      <c r="O3663" s="61"/>
      <c r="P3663" s="60"/>
      <c r="Q3663" s="62"/>
      <c r="R3663" s="62"/>
      <c r="S3663" s="22">
        <f t="shared" si="2284"/>
        <v>0</v>
      </c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77">
        <f t="shared" si="2287"/>
        <v>0</v>
      </c>
      <c r="BG3663" s="18"/>
      <c r="BH3663" s="18"/>
      <c r="BI3663" s="18"/>
      <c r="BJ3663" s="18"/>
      <c r="BK3663" s="18"/>
      <c r="BL3663" s="18"/>
      <c r="BM3663" s="18"/>
      <c r="BN3663" s="18"/>
      <c r="BO3663" s="18"/>
      <c r="BP3663" s="18"/>
      <c r="BQ3663" s="18"/>
      <c r="BR3663" s="18"/>
      <c r="BS3663" s="18"/>
      <c r="BT3663" s="18"/>
      <c r="BU3663" s="18"/>
      <c r="BV3663" s="18"/>
      <c r="BW3663" s="18"/>
      <c r="BX3663" s="18"/>
      <c r="BY3663" s="18"/>
      <c r="BZ3663" s="18"/>
      <c r="CA3663" s="18"/>
      <c r="CB3663" s="18"/>
      <c r="CC3663" s="18"/>
      <c r="CD3663" s="18"/>
      <c r="CE3663" s="18"/>
      <c r="CF3663" s="18"/>
      <c r="CG3663" s="18"/>
      <c r="CH3663" s="18"/>
      <c r="CI3663" s="18"/>
      <c r="CJ3663" s="18"/>
      <c r="CK3663" s="18"/>
      <c r="CL3663" s="18"/>
      <c r="CM3663" s="18"/>
      <c r="CN3663" s="18"/>
      <c r="CO3663" s="18"/>
      <c r="CP3663" s="18"/>
      <c r="CQ3663" s="18"/>
      <c r="CR3663" s="18"/>
      <c r="CS3663" s="18"/>
      <c r="CT3663" s="18"/>
      <c r="CU3663" s="18"/>
      <c r="CV3663" s="18"/>
      <c r="CW3663" s="18"/>
      <c r="CX3663" s="18"/>
      <c r="CY3663" s="18"/>
      <c r="CZ3663" s="18"/>
      <c r="DA3663" s="18"/>
      <c r="DB3663" s="18"/>
      <c r="DC3663" s="20"/>
      <c r="DD3663" s="22" t="str">
        <f t="shared" si="2285"/>
        <v>проверка пройдена</v>
      </c>
      <c r="DE3663" s="22" t="str">
        <f t="shared" si="2286"/>
        <v>проверка пройдена</v>
      </c>
      <c r="EO3663" s="64"/>
      <c r="EP3663" s="64"/>
      <c r="EQ3663" s="64"/>
      <c r="ER3663" s="64"/>
      <c r="ES3663" s="64"/>
      <c r="ET3663" s="64"/>
      <c r="EU3663" s="64"/>
      <c r="EV3663" s="64"/>
      <c r="EW3663" s="64"/>
      <c r="EX3663" s="64"/>
      <c r="EY3663" s="64"/>
      <c r="EZ3663" s="64"/>
      <c r="FA3663" s="64"/>
      <c r="FB3663" s="64"/>
      <c r="FC3663" s="64"/>
      <c r="FD3663" s="64"/>
      <c r="FE3663" s="64"/>
      <c r="FF3663" s="64"/>
      <c r="FG3663" s="64"/>
      <c r="FH3663" s="64"/>
      <c r="FI3663" s="64"/>
      <c r="FJ3663" s="64"/>
      <c r="FK3663" s="64"/>
      <c r="FL3663" s="64"/>
      <c r="FM3663" s="64"/>
      <c r="FN3663" s="64"/>
      <c r="FO3663" s="64"/>
      <c r="FP3663" s="64"/>
      <c r="FQ3663" s="64"/>
      <c r="FR3663" s="64"/>
      <c r="FS3663" s="64"/>
      <c r="FT3663" s="64"/>
      <c r="FU3663" s="64"/>
      <c r="FV3663" s="64"/>
      <c r="FW3663" s="64"/>
      <c r="FX3663" s="64"/>
      <c r="FY3663" s="64"/>
      <c r="FZ3663" s="64"/>
      <c r="GA3663" s="64"/>
      <c r="GB3663" s="64"/>
      <c r="GC3663" s="64"/>
      <c r="GD3663" s="64"/>
      <c r="GE3663" s="64"/>
      <c r="GF3663" s="64"/>
      <c r="GG3663" s="64"/>
      <c r="GH3663" s="64"/>
      <c r="GI3663" s="64"/>
      <c r="GJ3663" s="64"/>
      <c r="GK3663" s="64"/>
      <c r="GL3663" s="64"/>
      <c r="GM3663" s="64"/>
      <c r="GN3663" s="64"/>
      <c r="GO3663" s="64"/>
      <c r="GP3663" s="64"/>
      <c r="GQ3663" s="64"/>
      <c r="GR3663" s="64"/>
      <c r="GS3663" s="64"/>
      <c r="GT3663" s="64"/>
      <c r="GU3663" s="64"/>
      <c r="GV3663" s="64"/>
      <c r="GW3663" s="64"/>
      <c r="GX3663" s="64"/>
    </row>
    <row r="3664" spans="1:206" s="63" customFormat="1" ht="42.75" customHeight="1" x14ac:dyDescent="0.25">
      <c r="A3664" s="55" t="s">
        <v>201</v>
      </c>
      <c r="B3664" s="56" t="s">
        <v>97</v>
      </c>
      <c r="C3664" s="57" t="s">
        <v>549</v>
      </c>
      <c r="D3664" s="57" t="s">
        <v>2049</v>
      </c>
      <c r="E3664" s="56" t="str">
        <f>VLOOKUP(C3664,'Коды программ'!$A$2:$B$581,2,FALSE)</f>
        <v>Педагогика дополнительного образования</v>
      </c>
      <c r="F3664" s="56" t="str">
        <f t="shared" si="2271"/>
        <v>44.02.03 Педагогика дополнительного образования</v>
      </c>
      <c r="G3664" s="56" t="s">
        <v>50</v>
      </c>
      <c r="H3664" s="56" t="s">
        <v>51</v>
      </c>
      <c r="I3664" s="56" t="s">
        <v>52</v>
      </c>
      <c r="J3664" s="56" t="s">
        <v>53</v>
      </c>
      <c r="K3664" s="58" t="s">
        <v>38</v>
      </c>
      <c r="L3664" s="59" t="s">
        <v>1357</v>
      </c>
      <c r="M3664" s="58" t="s">
        <v>2000</v>
      </c>
      <c r="N3664" s="60"/>
      <c r="O3664" s="61"/>
      <c r="P3664" s="60"/>
      <c r="Q3664" s="62"/>
      <c r="R3664" s="62"/>
      <c r="S3664" s="22">
        <f t="shared" si="2284"/>
        <v>0</v>
      </c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77">
        <f t="shared" si="2287"/>
        <v>0</v>
      </c>
      <c r="BG3664" s="18"/>
      <c r="BH3664" s="18"/>
      <c r="BI3664" s="18"/>
      <c r="BJ3664" s="18"/>
      <c r="BK3664" s="18"/>
      <c r="BL3664" s="18"/>
      <c r="BM3664" s="18"/>
      <c r="BN3664" s="18"/>
      <c r="BO3664" s="18"/>
      <c r="BP3664" s="18"/>
      <c r="BQ3664" s="18"/>
      <c r="BR3664" s="18"/>
      <c r="BS3664" s="18"/>
      <c r="BT3664" s="18"/>
      <c r="BU3664" s="18"/>
      <c r="BV3664" s="18"/>
      <c r="BW3664" s="18"/>
      <c r="BX3664" s="18"/>
      <c r="BY3664" s="18"/>
      <c r="BZ3664" s="18"/>
      <c r="CA3664" s="18"/>
      <c r="CB3664" s="18"/>
      <c r="CC3664" s="18"/>
      <c r="CD3664" s="18"/>
      <c r="CE3664" s="18"/>
      <c r="CF3664" s="18"/>
      <c r="CG3664" s="18"/>
      <c r="CH3664" s="18"/>
      <c r="CI3664" s="18"/>
      <c r="CJ3664" s="18"/>
      <c r="CK3664" s="18"/>
      <c r="CL3664" s="18"/>
      <c r="CM3664" s="18"/>
      <c r="CN3664" s="18"/>
      <c r="CO3664" s="18"/>
      <c r="CP3664" s="18"/>
      <c r="CQ3664" s="18"/>
      <c r="CR3664" s="18"/>
      <c r="CS3664" s="18"/>
      <c r="CT3664" s="18"/>
      <c r="CU3664" s="18"/>
      <c r="CV3664" s="18"/>
      <c r="CW3664" s="18"/>
      <c r="CX3664" s="18"/>
      <c r="CY3664" s="18"/>
      <c r="CZ3664" s="18"/>
      <c r="DA3664" s="18"/>
      <c r="DB3664" s="18"/>
      <c r="DC3664" s="20"/>
      <c r="DD3664" s="22" t="str">
        <f t="shared" si="2285"/>
        <v>проверка пройдена</v>
      </c>
      <c r="DE3664" s="22" t="str">
        <f t="shared" si="2286"/>
        <v>проверка пройдена</v>
      </c>
      <c r="EO3664" s="64"/>
      <c r="EP3664" s="64"/>
      <c r="EQ3664" s="64"/>
      <c r="ER3664" s="64"/>
      <c r="ES3664" s="64"/>
      <c r="ET3664" s="64"/>
      <c r="EU3664" s="64"/>
      <c r="EV3664" s="64"/>
      <c r="EW3664" s="64"/>
      <c r="EX3664" s="64"/>
      <c r="EY3664" s="64"/>
      <c r="EZ3664" s="64"/>
      <c r="FA3664" s="64"/>
      <c r="FB3664" s="64"/>
      <c r="FC3664" s="64"/>
      <c r="FD3664" s="64"/>
      <c r="FE3664" s="64"/>
      <c r="FF3664" s="64"/>
      <c r="FG3664" s="64"/>
      <c r="FH3664" s="64"/>
      <c r="FI3664" s="64"/>
      <c r="FJ3664" s="64"/>
      <c r="FK3664" s="64"/>
      <c r="FL3664" s="64"/>
      <c r="FM3664" s="64"/>
      <c r="FN3664" s="64"/>
      <c r="FO3664" s="64"/>
      <c r="FP3664" s="64"/>
      <c r="FQ3664" s="64"/>
      <c r="FR3664" s="64"/>
      <c r="FS3664" s="64"/>
      <c r="FT3664" s="64"/>
      <c r="FU3664" s="64"/>
      <c r="FV3664" s="64"/>
      <c r="FW3664" s="64"/>
      <c r="FX3664" s="64"/>
      <c r="FY3664" s="64"/>
      <c r="FZ3664" s="64"/>
      <c r="GA3664" s="64"/>
      <c r="GB3664" s="64"/>
      <c r="GC3664" s="64"/>
      <c r="GD3664" s="64"/>
      <c r="GE3664" s="64"/>
      <c r="GF3664" s="64"/>
      <c r="GG3664" s="64"/>
      <c r="GH3664" s="64"/>
      <c r="GI3664" s="64"/>
      <c r="GJ3664" s="64"/>
      <c r="GK3664" s="64"/>
      <c r="GL3664" s="64"/>
      <c r="GM3664" s="64"/>
      <c r="GN3664" s="64"/>
      <c r="GO3664" s="64"/>
      <c r="GP3664" s="64"/>
      <c r="GQ3664" s="64"/>
      <c r="GR3664" s="64"/>
      <c r="GS3664" s="64"/>
      <c r="GT3664" s="64"/>
      <c r="GU3664" s="64"/>
      <c r="GV3664" s="64"/>
      <c r="GW3664" s="64"/>
      <c r="GX3664" s="64"/>
    </row>
    <row r="3665" spans="1:206" s="63" customFormat="1" ht="42.75" customHeight="1" x14ac:dyDescent="0.25">
      <c r="A3665" s="55" t="s">
        <v>201</v>
      </c>
      <c r="B3665" s="56" t="s">
        <v>97</v>
      </c>
      <c r="C3665" s="57" t="s">
        <v>549</v>
      </c>
      <c r="D3665" s="57" t="s">
        <v>2049</v>
      </c>
      <c r="E3665" s="56" t="str">
        <f>VLOOKUP(C3665,'Коды программ'!$A$2:$B$581,2,FALSE)</f>
        <v>Педагогика дополнительного образования</v>
      </c>
      <c r="F3665" s="56" t="str">
        <f t="shared" si="2271"/>
        <v>44.02.03 Педагогика дополнительного образования</v>
      </c>
      <c r="G3665" s="56" t="s">
        <v>50</v>
      </c>
      <c r="H3665" s="56" t="s">
        <v>51</v>
      </c>
      <c r="I3665" s="56" t="s">
        <v>52</v>
      </c>
      <c r="J3665" s="56" t="s">
        <v>53</v>
      </c>
      <c r="K3665" s="58" t="s">
        <v>39</v>
      </c>
      <c r="L3665" s="59" t="s">
        <v>1358</v>
      </c>
      <c r="M3665" s="58" t="s">
        <v>2000</v>
      </c>
      <c r="N3665" s="60"/>
      <c r="O3665" s="61"/>
      <c r="P3665" s="60"/>
      <c r="Q3665" s="62"/>
      <c r="R3665" s="62"/>
      <c r="S3665" s="22">
        <f t="shared" si="2284"/>
        <v>0</v>
      </c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77">
        <f t="shared" si="2287"/>
        <v>0</v>
      </c>
      <c r="BG3665" s="18"/>
      <c r="BH3665" s="18"/>
      <c r="BI3665" s="18"/>
      <c r="BJ3665" s="18"/>
      <c r="BK3665" s="18"/>
      <c r="BL3665" s="18"/>
      <c r="BM3665" s="18"/>
      <c r="BN3665" s="18"/>
      <c r="BO3665" s="18"/>
      <c r="BP3665" s="18"/>
      <c r="BQ3665" s="18"/>
      <c r="BR3665" s="18"/>
      <c r="BS3665" s="18"/>
      <c r="BT3665" s="18"/>
      <c r="BU3665" s="18"/>
      <c r="BV3665" s="18"/>
      <c r="BW3665" s="18"/>
      <c r="BX3665" s="18"/>
      <c r="BY3665" s="18"/>
      <c r="BZ3665" s="18"/>
      <c r="CA3665" s="18"/>
      <c r="CB3665" s="18"/>
      <c r="CC3665" s="18"/>
      <c r="CD3665" s="18"/>
      <c r="CE3665" s="18"/>
      <c r="CF3665" s="18"/>
      <c r="CG3665" s="18"/>
      <c r="CH3665" s="18"/>
      <c r="CI3665" s="18"/>
      <c r="CJ3665" s="18"/>
      <c r="CK3665" s="18"/>
      <c r="CL3665" s="18"/>
      <c r="CM3665" s="18"/>
      <c r="CN3665" s="18"/>
      <c r="CO3665" s="18"/>
      <c r="CP3665" s="18"/>
      <c r="CQ3665" s="18"/>
      <c r="CR3665" s="18"/>
      <c r="CS3665" s="18"/>
      <c r="CT3665" s="18"/>
      <c r="CU3665" s="18"/>
      <c r="CV3665" s="18"/>
      <c r="CW3665" s="18"/>
      <c r="CX3665" s="18"/>
      <c r="CY3665" s="18"/>
      <c r="CZ3665" s="18"/>
      <c r="DA3665" s="18"/>
      <c r="DB3665" s="18"/>
      <c r="DC3665" s="20"/>
      <c r="DD3665" s="22" t="str">
        <f t="shared" si="2285"/>
        <v>проверка пройдена</v>
      </c>
      <c r="DE3665" s="22" t="str">
        <f t="shared" si="2286"/>
        <v>проверка пройдена</v>
      </c>
      <c r="EO3665" s="64"/>
      <c r="EP3665" s="64"/>
      <c r="EQ3665" s="64"/>
      <c r="ER3665" s="64"/>
      <c r="ES3665" s="64"/>
      <c r="ET3665" s="64"/>
      <c r="EU3665" s="64"/>
      <c r="EV3665" s="64"/>
      <c r="EW3665" s="64"/>
      <c r="EX3665" s="64"/>
      <c r="EY3665" s="64"/>
      <c r="EZ3665" s="64"/>
      <c r="FA3665" s="64"/>
      <c r="FB3665" s="64"/>
      <c r="FC3665" s="64"/>
      <c r="FD3665" s="64"/>
      <c r="FE3665" s="64"/>
      <c r="FF3665" s="64"/>
      <c r="FG3665" s="64"/>
      <c r="FH3665" s="64"/>
      <c r="FI3665" s="64"/>
      <c r="FJ3665" s="64"/>
      <c r="FK3665" s="64"/>
      <c r="FL3665" s="64"/>
      <c r="FM3665" s="64"/>
      <c r="FN3665" s="64"/>
      <c r="FO3665" s="64"/>
      <c r="FP3665" s="64"/>
      <c r="FQ3665" s="64"/>
      <c r="FR3665" s="64"/>
      <c r="FS3665" s="64"/>
      <c r="FT3665" s="64"/>
      <c r="FU3665" s="64"/>
      <c r="FV3665" s="64"/>
      <c r="FW3665" s="64"/>
      <c r="FX3665" s="64"/>
      <c r="FY3665" s="64"/>
      <c r="FZ3665" s="64"/>
      <c r="GA3665" s="64"/>
      <c r="GB3665" s="64"/>
      <c r="GC3665" s="64"/>
      <c r="GD3665" s="64"/>
      <c r="GE3665" s="64"/>
      <c r="GF3665" s="64"/>
      <c r="GG3665" s="64"/>
      <c r="GH3665" s="64"/>
      <c r="GI3665" s="64"/>
      <c r="GJ3665" s="64"/>
      <c r="GK3665" s="64"/>
      <c r="GL3665" s="64"/>
      <c r="GM3665" s="64"/>
      <c r="GN3665" s="64"/>
      <c r="GO3665" s="64"/>
      <c r="GP3665" s="64"/>
      <c r="GQ3665" s="64"/>
      <c r="GR3665" s="64"/>
      <c r="GS3665" s="64"/>
      <c r="GT3665" s="64"/>
      <c r="GU3665" s="64"/>
      <c r="GV3665" s="64"/>
      <c r="GW3665" s="64"/>
      <c r="GX3665" s="64"/>
    </row>
    <row r="3666" spans="1:206" s="63" customFormat="1" ht="42.75" customHeight="1" x14ac:dyDescent="0.25">
      <c r="A3666" s="55" t="s">
        <v>201</v>
      </c>
      <c r="B3666" s="56"/>
      <c r="C3666" s="57"/>
      <c r="D3666" s="57"/>
      <c r="E3666" s="56"/>
      <c r="F3666" s="56" t="str">
        <f t="shared" si="2271"/>
        <v xml:space="preserve"> </v>
      </c>
      <c r="G3666" s="56"/>
      <c r="H3666" s="56"/>
      <c r="I3666" s="56"/>
      <c r="J3666" s="56"/>
      <c r="K3666" s="58" t="s">
        <v>40</v>
      </c>
      <c r="L3666" s="59" t="s">
        <v>1347</v>
      </c>
      <c r="M3666" s="58"/>
      <c r="N3666" s="60"/>
      <c r="O3666" s="61"/>
      <c r="P3666" s="60"/>
      <c r="Q3666" s="62"/>
      <c r="R3666" s="24" t="str">
        <f t="shared" ref="R3666:CF3666" si="2290">IF(AND(R3652&lt;=R3651,R3653&lt;=R3652,R3654&lt;=R3651,R3655&lt;=R3651,R3656=(R3652+R3654),R3656=(R3657+R3658+R3659+R3660+R3661+R3662+R3663),R3664&lt;=R3656,R3665&lt;=R3656,(R3652+R3654)&lt;=R3651,R3657&lt;=R3656,R3658&lt;=R3656,R3659&lt;=R3656,R3660&lt;=R3656,R3661&lt;=R3656,R3662&lt;=R3656,R3663&lt;=R3656,R3664&lt;=R3655,R3664&lt;=R3656)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66" s="24" t="str">
        <f t="shared" si="2290"/>
        <v>проверка пройдена</v>
      </c>
      <c r="T3666" s="24" t="str">
        <f t="shared" si="2290"/>
        <v>проверка пройдена</v>
      </c>
      <c r="U3666" s="24" t="str">
        <f t="shared" si="2290"/>
        <v>проверка пройдена</v>
      </c>
      <c r="V3666" s="24" t="str">
        <f t="shared" si="2290"/>
        <v>проверка пройдена</v>
      </c>
      <c r="W3666" s="24" t="str">
        <f t="shared" si="2290"/>
        <v>проверка пройдена</v>
      </c>
      <c r="X3666" s="24" t="str">
        <f t="shared" si="2290"/>
        <v>проверка пройдена</v>
      </c>
      <c r="Y3666" s="24" t="str">
        <f t="shared" si="2290"/>
        <v>проверка пройдена</v>
      </c>
      <c r="Z3666" s="24" t="str">
        <f t="shared" si="2290"/>
        <v>проверка пройдена</v>
      </c>
      <c r="AA3666" s="24" t="str">
        <f t="shared" si="2290"/>
        <v>проверка пройдена</v>
      </c>
      <c r="AB3666" s="24" t="str">
        <f t="shared" si="2290"/>
        <v>проверка пройдена</v>
      </c>
      <c r="AC3666" s="24" t="str">
        <f t="shared" si="2290"/>
        <v>проверка пройдена</v>
      </c>
      <c r="AD3666" s="24" t="str">
        <f t="shared" si="2290"/>
        <v>проверка пройдена</v>
      </c>
      <c r="AE3666" s="24" t="str">
        <f t="shared" si="2290"/>
        <v>проверка пройдена</v>
      </c>
      <c r="AF3666" s="24" t="str">
        <f t="shared" si="2290"/>
        <v>проверка пройдена</v>
      </c>
      <c r="AG3666" s="24" t="str">
        <f t="shared" si="2290"/>
        <v>проверка пройдена</v>
      </c>
      <c r="AH3666" s="24" t="str">
        <f t="shared" si="2290"/>
        <v>проверка пройдена</v>
      </c>
      <c r="AI3666" s="24" t="str">
        <f t="shared" si="2290"/>
        <v>проверка пройдена</v>
      </c>
      <c r="AJ3666" s="24" t="str">
        <f t="shared" si="2290"/>
        <v>проверка пройдена</v>
      </c>
      <c r="AK3666" s="24" t="str">
        <f t="shared" si="2290"/>
        <v>проверка пройдена</v>
      </c>
      <c r="AL3666" s="24" t="str">
        <f t="shared" si="2290"/>
        <v>проверка пройдена</v>
      </c>
      <c r="AM3666" s="24" t="str">
        <f t="shared" si="2290"/>
        <v>проверка пройдена</v>
      </c>
      <c r="AN3666" s="24" t="str">
        <f t="shared" si="2290"/>
        <v>проверка пройдена</v>
      </c>
      <c r="AO3666" s="24" t="str">
        <f t="shared" si="2290"/>
        <v>проверка пройдена</v>
      </c>
      <c r="AP3666" s="24" t="str">
        <f t="shared" si="2290"/>
        <v>проверка пройдена</v>
      </c>
      <c r="AQ3666" s="24" t="str">
        <f t="shared" si="2290"/>
        <v>проверка пройдена</v>
      </c>
      <c r="AR3666" s="24" t="str">
        <f t="shared" si="2290"/>
        <v>проверка пройдена</v>
      </c>
      <c r="AS3666" s="24" t="str">
        <f t="shared" si="2290"/>
        <v>проверка пройдена</v>
      </c>
      <c r="AT3666" s="24" t="str">
        <f t="shared" si="2290"/>
        <v>проверка пройдена</v>
      </c>
      <c r="AU3666" s="24" t="str">
        <f t="shared" si="2290"/>
        <v>проверка пройдена</v>
      </c>
      <c r="AV3666" s="24" t="str">
        <f t="shared" si="2290"/>
        <v>проверка пройдена</v>
      </c>
      <c r="AW3666" s="24" t="str">
        <f t="shared" si="2290"/>
        <v>проверка пройдена</v>
      </c>
      <c r="AX3666" s="24" t="str">
        <f t="shared" si="2290"/>
        <v>проверка пройдена</v>
      </c>
      <c r="AY3666" s="24" t="str">
        <f t="shared" si="2290"/>
        <v>проверка пройдена</v>
      </c>
      <c r="AZ3666" s="24" t="str">
        <f t="shared" si="2290"/>
        <v>проверка пройдена</v>
      </c>
      <c r="BA3666" s="24" t="str">
        <f t="shared" si="2290"/>
        <v>проверка пройдена</v>
      </c>
      <c r="BB3666" s="24" t="str">
        <f t="shared" si="2290"/>
        <v>проверка пройдена</v>
      </c>
      <c r="BC3666" s="24" t="str">
        <f t="shared" si="2290"/>
        <v>проверка пройдена</v>
      </c>
      <c r="BD3666" s="24" t="str">
        <f t="shared" si="2290"/>
        <v>проверка пройдена</v>
      </c>
      <c r="BE3666" s="24" t="str">
        <f t="shared" si="2290"/>
        <v>проверка пройдена</v>
      </c>
      <c r="BF3666" s="24" t="str">
        <f t="shared" si="2290"/>
        <v>проверка пройдена</v>
      </c>
      <c r="BG3666" s="24" t="str">
        <f t="shared" si="2290"/>
        <v>проверка пройдена</v>
      </c>
      <c r="BH3666" s="24" t="str">
        <f t="shared" si="2290"/>
        <v>проверка пройдена</v>
      </c>
      <c r="BI3666" s="24" t="str">
        <f t="shared" si="2290"/>
        <v>проверка пройдена</v>
      </c>
      <c r="BJ3666" s="24" t="str">
        <f t="shared" si="2290"/>
        <v>проверка пройдена</v>
      </c>
      <c r="BK3666" s="24" t="str">
        <f t="shared" si="2290"/>
        <v>проверка пройдена</v>
      </c>
      <c r="BL3666" s="24" t="str">
        <f t="shared" si="2290"/>
        <v>проверка пройдена</v>
      </c>
      <c r="BM3666" s="24" t="str">
        <f t="shared" si="2290"/>
        <v>проверка пройдена</v>
      </c>
      <c r="BN3666" s="24" t="str">
        <f t="shared" si="2290"/>
        <v>проверка пройдена</v>
      </c>
      <c r="BO3666" s="24" t="str">
        <f t="shared" si="2290"/>
        <v>проверка пройдена</v>
      </c>
      <c r="BP3666" s="24" t="str">
        <f t="shared" si="2290"/>
        <v>проверка пройдена</v>
      </c>
      <c r="BQ3666" s="24" t="str">
        <f t="shared" si="2290"/>
        <v>проверка пройдена</v>
      </c>
      <c r="BR3666" s="24" t="str">
        <f t="shared" si="2290"/>
        <v>проверка пройдена</v>
      </c>
      <c r="BS3666" s="24" t="str">
        <f t="shared" si="2290"/>
        <v>проверка пройдена</v>
      </c>
      <c r="BT3666" s="24" t="str">
        <f t="shared" si="2290"/>
        <v>проверка пройдена</v>
      </c>
      <c r="BU3666" s="24" t="str">
        <f t="shared" si="2290"/>
        <v>проверка пройдена</v>
      </c>
      <c r="BV3666" s="24" t="str">
        <f t="shared" si="2290"/>
        <v>проверка пройдена</v>
      </c>
      <c r="BW3666" s="24" t="str">
        <f t="shared" si="2290"/>
        <v>проверка пройдена</v>
      </c>
      <c r="BX3666" s="24" t="str">
        <f t="shared" si="2290"/>
        <v>проверка пройдена</v>
      </c>
      <c r="BY3666" s="24" t="str">
        <f t="shared" si="2290"/>
        <v>проверка пройдена</v>
      </c>
      <c r="BZ3666" s="24" t="str">
        <f t="shared" si="2290"/>
        <v>проверка пройдена</v>
      </c>
      <c r="CA3666" s="24" t="str">
        <f t="shared" si="2290"/>
        <v>проверка пройдена</v>
      </c>
      <c r="CB3666" s="24" t="str">
        <f t="shared" si="2290"/>
        <v>проверка пройдена</v>
      </c>
      <c r="CC3666" s="24" t="str">
        <f t="shared" si="2290"/>
        <v>проверка пройдена</v>
      </c>
      <c r="CD3666" s="24" t="str">
        <f t="shared" si="2290"/>
        <v>проверка пройдена</v>
      </c>
      <c r="CE3666" s="24" t="str">
        <f t="shared" si="2290"/>
        <v>проверка пройдена</v>
      </c>
      <c r="CF3666" s="24" t="str">
        <f t="shared" si="2290"/>
        <v>проверка пройдена</v>
      </c>
      <c r="CG3666" s="24" t="str">
        <f t="shared" ref="CG3666:DA3666" si="2291">IF(AND(CG3652&lt;=CG3651,CG3653&lt;=CG3652,CG3654&lt;=CG3651,CG3655&lt;=CG3651,CG3656=(CG3652+CG3654),CG3656=(CG3657+CG3658+CG3659+CG3660+CG3661+CG3662+CG3663),CG3664&lt;=CG3656,CG3665&lt;=CG3656,(CG3652+CG3654)&lt;=CG3651,CG3657&lt;=CG3656,CG3658&lt;=CG3656,CG3659&lt;=CG3656,CG3660&lt;=CG3656,CG3661&lt;=CG3656,CG3662&lt;=CG3656,CG3663&lt;=CG3656,CG3664&lt;=CG3655,CG3664&lt;=CG3656)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66" s="24" t="str">
        <f t="shared" si="2291"/>
        <v>проверка пройдена</v>
      </c>
      <c r="CI3666" s="24" t="str">
        <f t="shared" si="2291"/>
        <v>проверка пройдена</v>
      </c>
      <c r="CJ3666" s="24" t="str">
        <f t="shared" si="2291"/>
        <v>проверка пройдена</v>
      </c>
      <c r="CK3666" s="24" t="str">
        <f t="shared" si="2291"/>
        <v>проверка пройдена</v>
      </c>
      <c r="CL3666" s="24" t="str">
        <f t="shared" si="2291"/>
        <v>проверка пройдена</v>
      </c>
      <c r="CM3666" s="24" t="str">
        <f t="shared" si="2291"/>
        <v>проверка пройдена</v>
      </c>
      <c r="CN3666" s="24" t="str">
        <f t="shared" si="2291"/>
        <v>проверка пройдена</v>
      </c>
      <c r="CO3666" s="24" t="str">
        <f t="shared" si="2291"/>
        <v>проверка пройдена</v>
      </c>
      <c r="CP3666" s="24" t="str">
        <f t="shared" si="2291"/>
        <v>проверка пройдена</v>
      </c>
      <c r="CQ3666" s="24" t="str">
        <f t="shared" si="2291"/>
        <v>проверка пройдена</v>
      </c>
      <c r="CR3666" s="24" t="str">
        <f t="shared" si="2291"/>
        <v>проверка пройдена</v>
      </c>
      <c r="CS3666" s="24" t="str">
        <f t="shared" si="2291"/>
        <v>проверка пройдена</v>
      </c>
      <c r="CT3666" s="24" t="str">
        <f t="shared" si="2291"/>
        <v>проверка пройдена</v>
      </c>
      <c r="CU3666" s="24" t="str">
        <f t="shared" si="2291"/>
        <v>проверка пройдена</v>
      </c>
      <c r="CV3666" s="24" t="str">
        <f t="shared" si="2291"/>
        <v>проверка пройдена</v>
      </c>
      <c r="CW3666" s="24" t="str">
        <f t="shared" si="2291"/>
        <v>проверка пройдена</v>
      </c>
      <c r="CX3666" s="24"/>
      <c r="CY3666" s="24" t="str">
        <f t="shared" si="2291"/>
        <v>проверка пройдена</v>
      </c>
      <c r="CZ3666" s="24" t="str">
        <f t="shared" si="2291"/>
        <v>проверка пройдена</v>
      </c>
      <c r="DA3666" s="24" t="str">
        <f t="shared" si="2291"/>
        <v>проверка пройдена</v>
      </c>
      <c r="DB3666" s="18"/>
      <c r="DC3666" s="20"/>
      <c r="DD3666" s="22"/>
      <c r="DE3666" s="22"/>
      <c r="EO3666" s="64"/>
      <c r="EP3666" s="64"/>
      <c r="EQ3666" s="64"/>
      <c r="ER3666" s="64"/>
      <c r="ES3666" s="64"/>
      <c r="ET3666" s="64"/>
      <c r="EU3666" s="64"/>
      <c r="EV3666" s="64"/>
      <c r="EW3666" s="64"/>
      <c r="EX3666" s="64"/>
      <c r="EY3666" s="64"/>
      <c r="EZ3666" s="64"/>
      <c r="FA3666" s="64"/>
      <c r="FB3666" s="64"/>
      <c r="FC3666" s="64"/>
      <c r="FD3666" s="64"/>
      <c r="FE3666" s="64"/>
      <c r="FF3666" s="64"/>
      <c r="FG3666" s="64"/>
      <c r="FH3666" s="64"/>
      <c r="FI3666" s="64"/>
      <c r="FJ3666" s="64"/>
      <c r="FK3666" s="64"/>
      <c r="FL3666" s="64"/>
      <c r="FM3666" s="64"/>
      <c r="FN3666" s="64"/>
      <c r="FO3666" s="64"/>
      <c r="FP3666" s="64"/>
      <c r="FQ3666" s="64"/>
      <c r="FR3666" s="64"/>
      <c r="FS3666" s="64"/>
      <c r="FT3666" s="64"/>
      <c r="FU3666" s="64"/>
      <c r="FV3666" s="64"/>
      <c r="FW3666" s="64"/>
      <c r="FX3666" s="64"/>
      <c r="FY3666" s="64"/>
      <c r="FZ3666" s="64"/>
      <c r="GA3666" s="64"/>
      <c r="GB3666" s="64"/>
      <c r="GC3666" s="64"/>
      <c r="GD3666" s="64"/>
      <c r="GE3666" s="64"/>
      <c r="GF3666" s="64"/>
      <c r="GG3666" s="64"/>
      <c r="GH3666" s="64"/>
      <c r="GI3666" s="64"/>
      <c r="GJ3666" s="64"/>
      <c r="GK3666" s="64"/>
      <c r="GL3666" s="64"/>
      <c r="GM3666" s="64"/>
      <c r="GN3666" s="64"/>
      <c r="GO3666" s="64"/>
      <c r="GP3666" s="64"/>
      <c r="GQ3666" s="64"/>
      <c r="GR3666" s="64"/>
      <c r="GS3666" s="64"/>
      <c r="GT3666" s="64"/>
      <c r="GU3666" s="64"/>
      <c r="GV3666" s="64"/>
      <c r="GW3666" s="64"/>
      <c r="GX3666" s="64"/>
    </row>
    <row r="3667" spans="1:206" s="63" customFormat="1" ht="42.75" customHeight="1" x14ac:dyDescent="0.25">
      <c r="A3667" s="55" t="s">
        <v>201</v>
      </c>
      <c r="B3667" s="56" t="s">
        <v>97</v>
      </c>
      <c r="C3667" s="57" t="s">
        <v>75</v>
      </c>
      <c r="D3667" s="57" t="s">
        <v>2049</v>
      </c>
      <c r="E3667" s="56" t="str">
        <f>VLOOKUP(C3667,'Коды программ'!$A$2:$B$581,2,FALSE)</f>
        <v>Дошкольное образование</v>
      </c>
      <c r="F3667" s="56" t="str">
        <f t="shared" si="2271"/>
        <v>44.02.01 Дошкольное образование</v>
      </c>
      <c r="G3667" s="56" t="s">
        <v>50</v>
      </c>
      <c r="H3667" s="56" t="s">
        <v>51</v>
      </c>
      <c r="I3667" s="56" t="s">
        <v>52</v>
      </c>
      <c r="J3667" s="56" t="s">
        <v>53</v>
      </c>
      <c r="K3667" s="58" t="s">
        <v>25</v>
      </c>
      <c r="L3667" s="59" t="s">
        <v>42</v>
      </c>
      <c r="M3667" s="58" t="s">
        <v>2000</v>
      </c>
      <c r="N3667" s="60">
        <v>62</v>
      </c>
      <c r="O3667" s="61">
        <v>67</v>
      </c>
      <c r="P3667" s="60">
        <v>0</v>
      </c>
      <c r="Q3667" s="62"/>
      <c r="R3667" s="62">
        <v>62</v>
      </c>
      <c r="S3667" s="22">
        <f t="shared" ref="S3667:S3671" si="2292">SUM(T3667:AU3667)</f>
        <v>50</v>
      </c>
      <c r="T3667" s="18">
        <v>37</v>
      </c>
      <c r="U3667" s="18"/>
      <c r="V3667" s="18">
        <v>13</v>
      </c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>
        <v>35</v>
      </c>
      <c r="AW3667" s="18">
        <v>7</v>
      </c>
      <c r="AX3667" s="18"/>
      <c r="AY3667" s="18"/>
      <c r="AZ3667" s="18"/>
      <c r="BA3667" s="18">
        <v>5</v>
      </c>
      <c r="BB3667" s="18"/>
      <c r="BC3667" s="18"/>
      <c r="BD3667" s="18"/>
      <c r="BE3667" s="18"/>
      <c r="BF3667" s="77">
        <f>SUM(BG3667:CH3667)</f>
        <v>6</v>
      </c>
      <c r="BG3667" s="18">
        <v>5</v>
      </c>
      <c r="BH3667" s="18"/>
      <c r="BI3667" s="18"/>
      <c r="BJ3667" s="18">
        <v>1</v>
      </c>
      <c r="BK3667" s="18"/>
      <c r="BL3667" s="18"/>
      <c r="BM3667" s="18"/>
      <c r="BN3667" s="18"/>
      <c r="BO3667" s="18"/>
      <c r="BP3667" s="18"/>
      <c r="BQ3667" s="18"/>
      <c r="BR3667" s="18"/>
      <c r="BS3667" s="18"/>
      <c r="BT3667" s="18"/>
      <c r="BU3667" s="18"/>
      <c r="BV3667" s="18"/>
      <c r="BW3667" s="18"/>
      <c r="BX3667" s="18"/>
      <c r="BY3667" s="18"/>
      <c r="BZ3667" s="18"/>
      <c r="CA3667" s="18"/>
      <c r="CB3667" s="18"/>
      <c r="CC3667" s="18"/>
      <c r="CD3667" s="18"/>
      <c r="CE3667" s="18"/>
      <c r="CF3667" s="18"/>
      <c r="CG3667" s="18"/>
      <c r="CH3667" s="18"/>
      <c r="CI3667" s="18"/>
      <c r="CJ3667" s="18"/>
      <c r="CK3667" s="18"/>
      <c r="CL3667" s="18"/>
      <c r="CM3667" s="18"/>
      <c r="CN3667" s="18"/>
      <c r="CO3667" s="18"/>
      <c r="CP3667" s="18"/>
      <c r="CQ3667" s="18"/>
      <c r="CR3667" s="18"/>
      <c r="CS3667" s="18"/>
      <c r="CT3667" s="18">
        <v>1</v>
      </c>
      <c r="CU3667" s="18"/>
      <c r="CV3667" s="18"/>
      <c r="CW3667" s="18"/>
      <c r="CX3667" s="18"/>
      <c r="CY3667" s="18"/>
      <c r="CZ3667" s="18"/>
      <c r="DA3667" s="18"/>
      <c r="DB3667" s="18"/>
      <c r="DC3667" s="20"/>
      <c r="DD3667" s="22" t="str">
        <f t="shared" ref="DD3667:DD3681" si="2293">IF(R3667=S3667+AX3667+AY3667+AZ3667+BA3667+BC3667+BD3667+BE3667+BF3667+CJ3667+CK3667+CL3667+CM3667+CN3667+CO3667+CP3667+CQ3667+CR3667+CS3667+CT3667+CU3667+CV3667+CW3667+CY3667+CZ3667+DA3667,"проверка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67" s="22" t="str">
        <f t="shared" ref="DE3667:DE3681" si="2294">IF(AND(AV3667&lt;=S3667,AW3667&lt;=S3667),"проверка пройдена","ВНИМАНИЕ! не может стоять значение большее, чем проверка пройдена")</f>
        <v>проверка пройдена</v>
      </c>
      <c r="EO3667" s="64"/>
      <c r="EP3667" s="64"/>
      <c r="EQ3667" s="64"/>
      <c r="ER3667" s="64"/>
      <c r="ES3667" s="64"/>
      <c r="ET3667" s="64"/>
      <c r="EU3667" s="64"/>
      <c r="EV3667" s="64"/>
      <c r="EW3667" s="64"/>
      <c r="EX3667" s="64"/>
      <c r="EY3667" s="64"/>
      <c r="EZ3667" s="64"/>
      <c r="FA3667" s="64"/>
      <c r="FB3667" s="64"/>
      <c r="FC3667" s="64"/>
      <c r="FD3667" s="64"/>
      <c r="FE3667" s="64"/>
      <c r="FF3667" s="64"/>
      <c r="FG3667" s="64"/>
      <c r="FH3667" s="64"/>
      <c r="FI3667" s="64"/>
      <c r="FJ3667" s="64"/>
      <c r="FK3667" s="64"/>
      <c r="FL3667" s="64"/>
      <c r="FM3667" s="64"/>
      <c r="FN3667" s="64"/>
      <c r="FO3667" s="64"/>
      <c r="FP3667" s="64"/>
      <c r="FQ3667" s="64"/>
      <c r="FR3667" s="64"/>
      <c r="FS3667" s="64"/>
      <c r="FT3667" s="64"/>
      <c r="FU3667" s="64"/>
      <c r="FV3667" s="64"/>
      <c r="FW3667" s="64"/>
      <c r="FX3667" s="64"/>
      <c r="FY3667" s="64"/>
      <c r="FZ3667" s="64"/>
      <c r="GA3667" s="64"/>
      <c r="GB3667" s="64"/>
      <c r="GC3667" s="64"/>
      <c r="GD3667" s="64"/>
      <c r="GE3667" s="64"/>
      <c r="GF3667" s="64"/>
      <c r="GG3667" s="64"/>
      <c r="GH3667" s="64"/>
      <c r="GI3667" s="64"/>
      <c r="GJ3667" s="64"/>
      <c r="GK3667" s="64"/>
      <c r="GL3667" s="64"/>
      <c r="GM3667" s="64"/>
      <c r="GN3667" s="64"/>
      <c r="GO3667" s="64"/>
      <c r="GP3667" s="64"/>
      <c r="GQ3667" s="64"/>
      <c r="GR3667" s="64"/>
      <c r="GS3667" s="64"/>
      <c r="GT3667" s="64"/>
      <c r="GU3667" s="64"/>
      <c r="GV3667" s="64"/>
      <c r="GW3667" s="64"/>
      <c r="GX3667" s="64"/>
    </row>
    <row r="3668" spans="1:206" s="63" customFormat="1" ht="42.75" customHeight="1" x14ac:dyDescent="0.25">
      <c r="A3668" s="55" t="s">
        <v>201</v>
      </c>
      <c r="B3668" s="56" t="s">
        <v>97</v>
      </c>
      <c r="C3668" s="57" t="s">
        <v>75</v>
      </c>
      <c r="D3668" s="57" t="s">
        <v>2049</v>
      </c>
      <c r="E3668" s="56" t="str">
        <f>VLOOKUP(C3668,'Коды программ'!$A$2:$B$581,2,FALSE)</f>
        <v>Дошкольное образование</v>
      </c>
      <c r="F3668" s="56" t="str">
        <f t="shared" si="2271"/>
        <v>44.02.01 Дошкольное образование</v>
      </c>
      <c r="G3668" s="56" t="s">
        <v>50</v>
      </c>
      <c r="H3668" s="56" t="s">
        <v>51</v>
      </c>
      <c r="I3668" s="56" t="s">
        <v>52</v>
      </c>
      <c r="J3668" s="56" t="s">
        <v>53</v>
      </c>
      <c r="K3668" s="58" t="s">
        <v>26</v>
      </c>
      <c r="L3668" s="59" t="s">
        <v>1359</v>
      </c>
      <c r="M3668" s="58" t="s">
        <v>2000</v>
      </c>
      <c r="N3668" s="60"/>
      <c r="O3668" s="61"/>
      <c r="P3668" s="60"/>
      <c r="Q3668" s="62"/>
      <c r="R3668" s="62"/>
      <c r="S3668" s="22">
        <f t="shared" si="2292"/>
        <v>0</v>
      </c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77">
        <f t="shared" ref="BF3668:BF3671" si="2295">SUM(BG3668:CH3668)</f>
        <v>0</v>
      </c>
      <c r="BG3668" s="18"/>
      <c r="BH3668" s="18"/>
      <c r="BI3668" s="18"/>
      <c r="BJ3668" s="18"/>
      <c r="BK3668" s="18"/>
      <c r="BL3668" s="18"/>
      <c r="BM3668" s="18"/>
      <c r="BN3668" s="18"/>
      <c r="BO3668" s="18"/>
      <c r="BP3668" s="18"/>
      <c r="BQ3668" s="18"/>
      <c r="BR3668" s="18"/>
      <c r="BS3668" s="18"/>
      <c r="BT3668" s="18"/>
      <c r="BU3668" s="18"/>
      <c r="BV3668" s="18"/>
      <c r="BW3668" s="18"/>
      <c r="BX3668" s="18"/>
      <c r="BY3668" s="18"/>
      <c r="BZ3668" s="18"/>
      <c r="CA3668" s="18"/>
      <c r="CB3668" s="18"/>
      <c r="CC3668" s="18"/>
      <c r="CD3668" s="18"/>
      <c r="CE3668" s="18"/>
      <c r="CF3668" s="18"/>
      <c r="CG3668" s="18"/>
      <c r="CH3668" s="18"/>
      <c r="CI3668" s="18"/>
      <c r="CJ3668" s="18"/>
      <c r="CK3668" s="18"/>
      <c r="CL3668" s="18"/>
      <c r="CM3668" s="18"/>
      <c r="CN3668" s="18"/>
      <c r="CO3668" s="18"/>
      <c r="CP3668" s="18"/>
      <c r="CQ3668" s="18"/>
      <c r="CR3668" s="18"/>
      <c r="CS3668" s="18"/>
      <c r="CT3668" s="18"/>
      <c r="CU3668" s="18"/>
      <c r="CV3668" s="18"/>
      <c r="CW3668" s="18"/>
      <c r="CX3668" s="18"/>
      <c r="CY3668" s="18"/>
      <c r="CZ3668" s="18"/>
      <c r="DA3668" s="18"/>
      <c r="DB3668" s="18"/>
      <c r="DC3668" s="20"/>
      <c r="DD3668" s="22" t="str">
        <f t="shared" si="2293"/>
        <v>проверка пройдена</v>
      </c>
      <c r="DE3668" s="22" t="str">
        <f t="shared" si="2294"/>
        <v>проверка пройдена</v>
      </c>
      <c r="EO3668" s="64"/>
      <c r="EP3668" s="64"/>
      <c r="EQ3668" s="64"/>
      <c r="ER3668" s="64"/>
      <c r="ES3668" s="64"/>
      <c r="ET3668" s="64"/>
      <c r="EU3668" s="64"/>
      <c r="EV3668" s="64"/>
      <c r="EW3668" s="64"/>
      <c r="EX3668" s="64"/>
      <c r="EY3668" s="64"/>
      <c r="EZ3668" s="64"/>
      <c r="FA3668" s="64"/>
      <c r="FB3668" s="64"/>
      <c r="FC3668" s="64"/>
      <c r="FD3668" s="64"/>
      <c r="FE3668" s="64"/>
      <c r="FF3668" s="64"/>
      <c r="FG3668" s="64"/>
      <c r="FH3668" s="64"/>
      <c r="FI3668" s="64"/>
      <c r="FJ3668" s="64"/>
      <c r="FK3668" s="64"/>
      <c r="FL3668" s="64"/>
      <c r="FM3668" s="64"/>
      <c r="FN3668" s="64"/>
      <c r="FO3668" s="64"/>
      <c r="FP3668" s="64"/>
      <c r="FQ3668" s="64"/>
      <c r="FR3668" s="64"/>
      <c r="FS3668" s="64"/>
      <c r="FT3668" s="64"/>
      <c r="FU3668" s="64"/>
      <c r="FV3668" s="64"/>
      <c r="FW3668" s="64"/>
      <c r="FX3668" s="64"/>
      <c r="FY3668" s="64"/>
      <c r="FZ3668" s="64"/>
      <c r="GA3668" s="64"/>
      <c r="GB3668" s="64"/>
      <c r="GC3668" s="64"/>
      <c r="GD3668" s="64"/>
      <c r="GE3668" s="64"/>
      <c r="GF3668" s="64"/>
      <c r="GG3668" s="64"/>
      <c r="GH3668" s="64"/>
      <c r="GI3668" s="64"/>
      <c r="GJ3668" s="64"/>
      <c r="GK3668" s="64"/>
      <c r="GL3668" s="64"/>
      <c r="GM3668" s="64"/>
      <c r="GN3668" s="64"/>
      <c r="GO3668" s="64"/>
      <c r="GP3668" s="64"/>
      <c r="GQ3668" s="64"/>
      <c r="GR3668" s="64"/>
      <c r="GS3668" s="64"/>
      <c r="GT3668" s="64"/>
      <c r="GU3668" s="64"/>
      <c r="GV3668" s="64"/>
      <c r="GW3668" s="64"/>
      <c r="GX3668" s="64"/>
    </row>
    <row r="3669" spans="1:206" s="63" customFormat="1" ht="42.75" customHeight="1" x14ac:dyDescent="0.25">
      <c r="A3669" s="55" t="s">
        <v>201</v>
      </c>
      <c r="B3669" s="56" t="s">
        <v>97</v>
      </c>
      <c r="C3669" s="57" t="s">
        <v>75</v>
      </c>
      <c r="D3669" s="57" t="s">
        <v>2049</v>
      </c>
      <c r="E3669" s="56" t="str">
        <f>VLOOKUP(C3669,'Коды программ'!$A$2:$B$581,2,FALSE)</f>
        <v>Дошкольное образование</v>
      </c>
      <c r="F3669" s="56" t="str">
        <f t="shared" si="2271"/>
        <v>44.02.01 Дошкольное образование</v>
      </c>
      <c r="G3669" s="56" t="s">
        <v>50</v>
      </c>
      <c r="H3669" s="56" t="s">
        <v>51</v>
      </c>
      <c r="I3669" s="56" t="s">
        <v>52</v>
      </c>
      <c r="J3669" s="56" t="s">
        <v>53</v>
      </c>
      <c r="K3669" s="58" t="s">
        <v>27</v>
      </c>
      <c r="L3669" s="59" t="s">
        <v>1345</v>
      </c>
      <c r="M3669" s="58" t="s">
        <v>2000</v>
      </c>
      <c r="N3669" s="60"/>
      <c r="O3669" s="61"/>
      <c r="P3669" s="60"/>
      <c r="Q3669" s="62"/>
      <c r="R3669" s="62"/>
      <c r="S3669" s="22">
        <f t="shared" si="2292"/>
        <v>0</v>
      </c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77">
        <f t="shared" si="2295"/>
        <v>0</v>
      </c>
      <c r="BG3669" s="18"/>
      <c r="BH3669" s="18"/>
      <c r="BI3669" s="18"/>
      <c r="BJ3669" s="18"/>
      <c r="BK3669" s="18"/>
      <c r="BL3669" s="18"/>
      <c r="BM3669" s="18"/>
      <c r="BN3669" s="18"/>
      <c r="BO3669" s="18"/>
      <c r="BP3669" s="18"/>
      <c r="BQ3669" s="18"/>
      <c r="BR3669" s="18"/>
      <c r="BS3669" s="18"/>
      <c r="BT3669" s="18"/>
      <c r="BU3669" s="18"/>
      <c r="BV3669" s="18"/>
      <c r="BW3669" s="18"/>
      <c r="BX3669" s="18"/>
      <c r="BY3669" s="18"/>
      <c r="BZ3669" s="18"/>
      <c r="CA3669" s="18"/>
      <c r="CB3669" s="18"/>
      <c r="CC3669" s="18"/>
      <c r="CD3669" s="18"/>
      <c r="CE3669" s="18"/>
      <c r="CF3669" s="18"/>
      <c r="CG3669" s="18"/>
      <c r="CH3669" s="18"/>
      <c r="CI3669" s="18"/>
      <c r="CJ3669" s="18"/>
      <c r="CK3669" s="18"/>
      <c r="CL3669" s="18"/>
      <c r="CM3669" s="18"/>
      <c r="CN3669" s="18"/>
      <c r="CO3669" s="18"/>
      <c r="CP3669" s="18"/>
      <c r="CQ3669" s="18"/>
      <c r="CR3669" s="18"/>
      <c r="CS3669" s="18"/>
      <c r="CT3669" s="18"/>
      <c r="CU3669" s="18"/>
      <c r="CV3669" s="18"/>
      <c r="CW3669" s="18"/>
      <c r="CX3669" s="18"/>
      <c r="CY3669" s="18"/>
      <c r="CZ3669" s="18"/>
      <c r="DA3669" s="18"/>
      <c r="DB3669" s="18"/>
      <c r="DC3669" s="20"/>
      <c r="DD3669" s="22" t="str">
        <f t="shared" si="2293"/>
        <v>проверка пройдена</v>
      </c>
      <c r="DE3669" s="22" t="str">
        <f t="shared" si="2294"/>
        <v>проверка пройдена</v>
      </c>
      <c r="EO3669" s="64"/>
      <c r="EP3669" s="64"/>
      <c r="EQ3669" s="64"/>
      <c r="ER3669" s="64"/>
      <c r="ES3669" s="64"/>
      <c r="ET3669" s="64"/>
      <c r="EU3669" s="64"/>
      <c r="EV3669" s="64"/>
      <c r="EW3669" s="64"/>
      <c r="EX3669" s="64"/>
      <c r="EY3669" s="64"/>
      <c r="EZ3669" s="64"/>
      <c r="FA3669" s="64"/>
      <c r="FB3669" s="64"/>
      <c r="FC3669" s="64"/>
      <c r="FD3669" s="64"/>
      <c r="FE3669" s="64"/>
      <c r="FF3669" s="64"/>
      <c r="FG3669" s="64"/>
      <c r="FH3669" s="64"/>
      <c r="FI3669" s="64"/>
      <c r="FJ3669" s="64"/>
      <c r="FK3669" s="64"/>
      <c r="FL3669" s="64"/>
      <c r="FM3669" s="64"/>
      <c r="FN3669" s="64"/>
      <c r="FO3669" s="64"/>
      <c r="FP3669" s="64"/>
      <c r="FQ3669" s="64"/>
      <c r="FR3669" s="64"/>
      <c r="FS3669" s="64"/>
      <c r="FT3669" s="64"/>
      <c r="FU3669" s="64"/>
      <c r="FV3669" s="64"/>
      <c r="FW3669" s="64"/>
      <c r="FX3669" s="64"/>
      <c r="FY3669" s="64"/>
      <c r="FZ3669" s="64"/>
      <c r="GA3669" s="64"/>
      <c r="GB3669" s="64"/>
      <c r="GC3669" s="64"/>
      <c r="GD3669" s="64"/>
      <c r="GE3669" s="64"/>
      <c r="GF3669" s="64"/>
      <c r="GG3669" s="64"/>
      <c r="GH3669" s="64"/>
      <c r="GI3669" s="64"/>
      <c r="GJ3669" s="64"/>
      <c r="GK3669" s="64"/>
      <c r="GL3669" s="64"/>
      <c r="GM3669" s="64"/>
      <c r="GN3669" s="64"/>
      <c r="GO3669" s="64"/>
      <c r="GP3669" s="64"/>
      <c r="GQ3669" s="64"/>
      <c r="GR3669" s="64"/>
      <c r="GS3669" s="64"/>
      <c r="GT3669" s="64"/>
      <c r="GU3669" s="64"/>
      <c r="GV3669" s="64"/>
      <c r="GW3669" s="64"/>
      <c r="GX3669" s="64"/>
    </row>
    <row r="3670" spans="1:206" s="63" customFormat="1" ht="42.75" customHeight="1" x14ac:dyDescent="0.25">
      <c r="A3670" s="55" t="s">
        <v>201</v>
      </c>
      <c r="B3670" s="56" t="s">
        <v>97</v>
      </c>
      <c r="C3670" s="57" t="s">
        <v>75</v>
      </c>
      <c r="D3670" s="57" t="s">
        <v>2049</v>
      </c>
      <c r="E3670" s="56" t="str">
        <f>VLOOKUP(C3670,'Коды программ'!$A$2:$B$581,2,FALSE)</f>
        <v>Дошкольное образование</v>
      </c>
      <c r="F3670" s="56" t="str">
        <f t="shared" si="2271"/>
        <v>44.02.01 Дошкольное образование</v>
      </c>
      <c r="G3670" s="56" t="s">
        <v>50</v>
      </c>
      <c r="H3670" s="56" t="s">
        <v>51</v>
      </c>
      <c r="I3670" s="56" t="s">
        <v>52</v>
      </c>
      <c r="J3670" s="56" t="s">
        <v>53</v>
      </c>
      <c r="K3670" s="58" t="s">
        <v>28</v>
      </c>
      <c r="L3670" s="59" t="s">
        <v>1346</v>
      </c>
      <c r="M3670" s="58" t="s">
        <v>2000</v>
      </c>
      <c r="N3670" s="60"/>
      <c r="O3670" s="61"/>
      <c r="P3670" s="60"/>
      <c r="Q3670" s="62"/>
      <c r="R3670" s="62"/>
      <c r="S3670" s="22">
        <f t="shared" si="2292"/>
        <v>0</v>
      </c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77">
        <f t="shared" si="2295"/>
        <v>0</v>
      </c>
      <c r="BG3670" s="18"/>
      <c r="BH3670" s="18"/>
      <c r="BI3670" s="18"/>
      <c r="BJ3670" s="18"/>
      <c r="BK3670" s="18"/>
      <c r="BL3670" s="18"/>
      <c r="BM3670" s="18"/>
      <c r="BN3670" s="18"/>
      <c r="BO3670" s="18"/>
      <c r="BP3670" s="18"/>
      <c r="BQ3670" s="18"/>
      <c r="BR3670" s="18"/>
      <c r="BS3670" s="18"/>
      <c r="BT3670" s="18"/>
      <c r="BU3670" s="18"/>
      <c r="BV3670" s="18"/>
      <c r="BW3670" s="18"/>
      <c r="BX3670" s="18"/>
      <c r="BY3670" s="18"/>
      <c r="BZ3670" s="18"/>
      <c r="CA3670" s="18"/>
      <c r="CB3670" s="18"/>
      <c r="CC3670" s="18"/>
      <c r="CD3670" s="18"/>
      <c r="CE3670" s="18"/>
      <c r="CF3670" s="18"/>
      <c r="CG3670" s="18"/>
      <c r="CH3670" s="18"/>
      <c r="CI3670" s="18"/>
      <c r="CJ3670" s="18"/>
      <c r="CK3670" s="18"/>
      <c r="CL3670" s="18"/>
      <c r="CM3670" s="18"/>
      <c r="CN3670" s="18"/>
      <c r="CO3670" s="18"/>
      <c r="CP3670" s="18"/>
      <c r="CQ3670" s="18"/>
      <c r="CR3670" s="18"/>
      <c r="CS3670" s="18"/>
      <c r="CT3670" s="18"/>
      <c r="CU3670" s="18"/>
      <c r="CV3670" s="18"/>
      <c r="CW3670" s="18"/>
      <c r="CX3670" s="18"/>
      <c r="CY3670" s="18"/>
      <c r="CZ3670" s="18"/>
      <c r="DA3670" s="18"/>
      <c r="DB3670" s="18"/>
      <c r="DC3670" s="20"/>
      <c r="DD3670" s="22" t="str">
        <f t="shared" si="2293"/>
        <v>проверка пройдена</v>
      </c>
      <c r="DE3670" s="22" t="str">
        <f t="shared" si="2294"/>
        <v>проверка пройдена</v>
      </c>
      <c r="EO3670" s="64"/>
      <c r="EP3670" s="64"/>
      <c r="EQ3670" s="64"/>
      <c r="ER3670" s="64"/>
      <c r="ES3670" s="64"/>
      <c r="ET3670" s="64"/>
      <c r="EU3670" s="64"/>
      <c r="EV3670" s="64"/>
      <c r="EW3670" s="64"/>
      <c r="EX3670" s="64"/>
      <c r="EY3670" s="64"/>
      <c r="EZ3670" s="64"/>
      <c r="FA3670" s="64"/>
      <c r="FB3670" s="64"/>
      <c r="FC3670" s="64"/>
      <c r="FD3670" s="64"/>
      <c r="FE3670" s="64"/>
      <c r="FF3670" s="64"/>
      <c r="FG3670" s="64"/>
      <c r="FH3670" s="64"/>
      <c r="FI3670" s="64"/>
      <c r="FJ3670" s="64"/>
      <c r="FK3670" s="64"/>
      <c r="FL3670" s="64"/>
      <c r="FM3670" s="64"/>
      <c r="FN3670" s="64"/>
      <c r="FO3670" s="64"/>
      <c r="FP3670" s="64"/>
      <c r="FQ3670" s="64"/>
      <c r="FR3670" s="64"/>
      <c r="FS3670" s="64"/>
      <c r="FT3670" s="64"/>
      <c r="FU3670" s="64"/>
      <c r="FV3670" s="64"/>
      <c r="FW3670" s="64"/>
      <c r="FX3670" s="64"/>
      <c r="FY3670" s="64"/>
      <c r="FZ3670" s="64"/>
      <c r="GA3670" s="64"/>
      <c r="GB3670" s="64"/>
      <c r="GC3670" s="64"/>
      <c r="GD3670" s="64"/>
      <c r="GE3670" s="64"/>
      <c r="GF3670" s="64"/>
      <c r="GG3670" s="64"/>
      <c r="GH3670" s="64"/>
      <c r="GI3670" s="64"/>
      <c r="GJ3670" s="64"/>
      <c r="GK3670" s="64"/>
      <c r="GL3670" s="64"/>
      <c r="GM3670" s="64"/>
      <c r="GN3670" s="64"/>
      <c r="GO3670" s="64"/>
      <c r="GP3670" s="64"/>
      <c r="GQ3670" s="64"/>
      <c r="GR3670" s="64"/>
      <c r="GS3670" s="64"/>
      <c r="GT3670" s="64"/>
      <c r="GU3670" s="64"/>
      <c r="GV3670" s="64"/>
      <c r="GW3670" s="64"/>
      <c r="GX3670" s="64"/>
    </row>
    <row r="3671" spans="1:206" s="63" customFormat="1" ht="42.75" customHeight="1" x14ac:dyDescent="0.25">
      <c r="A3671" s="55" t="s">
        <v>201</v>
      </c>
      <c r="B3671" s="56" t="s">
        <v>97</v>
      </c>
      <c r="C3671" s="57" t="s">
        <v>75</v>
      </c>
      <c r="D3671" s="57" t="s">
        <v>2049</v>
      </c>
      <c r="E3671" s="56" t="str">
        <f>VLOOKUP(C3671,'Коды программ'!$A$2:$B$581,2,FALSE)</f>
        <v>Дошкольное образование</v>
      </c>
      <c r="F3671" s="56" t="str">
        <f t="shared" si="2271"/>
        <v>44.02.01 Дошкольное образование</v>
      </c>
      <c r="G3671" s="56" t="s">
        <v>50</v>
      </c>
      <c r="H3671" s="56" t="s">
        <v>51</v>
      </c>
      <c r="I3671" s="56" t="s">
        <v>52</v>
      </c>
      <c r="J3671" s="56" t="s">
        <v>53</v>
      </c>
      <c r="K3671" s="58" t="s">
        <v>29</v>
      </c>
      <c r="L3671" s="59" t="s">
        <v>1348</v>
      </c>
      <c r="M3671" s="58" t="s">
        <v>2000</v>
      </c>
      <c r="N3671" s="60"/>
      <c r="O3671" s="61"/>
      <c r="P3671" s="60"/>
      <c r="Q3671" s="62"/>
      <c r="R3671" s="62">
        <v>0</v>
      </c>
      <c r="S3671" s="22">
        <f t="shared" si="2292"/>
        <v>0</v>
      </c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77">
        <f t="shared" si="2295"/>
        <v>0</v>
      </c>
      <c r="BG3671" s="18"/>
      <c r="BH3671" s="18"/>
      <c r="BI3671" s="18"/>
      <c r="BJ3671" s="18"/>
      <c r="BK3671" s="18"/>
      <c r="BL3671" s="18"/>
      <c r="BM3671" s="18"/>
      <c r="BN3671" s="18"/>
      <c r="BO3671" s="18"/>
      <c r="BP3671" s="18"/>
      <c r="BQ3671" s="18"/>
      <c r="BR3671" s="18"/>
      <c r="BS3671" s="18"/>
      <c r="BT3671" s="18"/>
      <c r="BU3671" s="18"/>
      <c r="BV3671" s="18"/>
      <c r="BW3671" s="18"/>
      <c r="BX3671" s="18"/>
      <c r="BY3671" s="18"/>
      <c r="BZ3671" s="18"/>
      <c r="CA3671" s="18"/>
      <c r="CB3671" s="18"/>
      <c r="CC3671" s="18"/>
      <c r="CD3671" s="18"/>
      <c r="CE3671" s="18"/>
      <c r="CF3671" s="18"/>
      <c r="CG3671" s="18"/>
      <c r="CH3671" s="18"/>
      <c r="CI3671" s="18"/>
      <c r="CJ3671" s="18"/>
      <c r="CK3671" s="18"/>
      <c r="CL3671" s="18"/>
      <c r="CM3671" s="18"/>
      <c r="CN3671" s="18"/>
      <c r="CO3671" s="18"/>
      <c r="CP3671" s="18"/>
      <c r="CQ3671" s="18"/>
      <c r="CR3671" s="18"/>
      <c r="CS3671" s="18"/>
      <c r="CT3671" s="18"/>
      <c r="CU3671" s="18"/>
      <c r="CV3671" s="18"/>
      <c r="CW3671" s="18"/>
      <c r="CX3671" s="18"/>
      <c r="CY3671" s="18"/>
      <c r="CZ3671" s="18"/>
      <c r="DA3671" s="18"/>
      <c r="DB3671" s="18"/>
      <c r="DC3671" s="20"/>
      <c r="DD3671" s="22" t="str">
        <f t="shared" si="2293"/>
        <v>проверка пройдена</v>
      </c>
      <c r="DE3671" s="22" t="str">
        <f t="shared" si="2294"/>
        <v>проверка пройдена</v>
      </c>
      <c r="EO3671" s="64"/>
      <c r="EP3671" s="64"/>
      <c r="EQ3671" s="64"/>
      <c r="ER3671" s="64"/>
      <c r="ES3671" s="64"/>
      <c r="ET3671" s="64"/>
      <c r="EU3671" s="64"/>
      <c r="EV3671" s="64"/>
      <c r="EW3671" s="64"/>
      <c r="EX3671" s="64"/>
      <c r="EY3671" s="64"/>
      <c r="EZ3671" s="64"/>
      <c r="FA3671" s="64"/>
      <c r="FB3671" s="64"/>
      <c r="FC3671" s="64"/>
      <c r="FD3671" s="64"/>
      <c r="FE3671" s="64"/>
      <c r="FF3671" s="64"/>
      <c r="FG3671" s="64"/>
      <c r="FH3671" s="64"/>
      <c r="FI3671" s="64"/>
      <c r="FJ3671" s="64"/>
      <c r="FK3671" s="64"/>
      <c r="FL3671" s="64"/>
      <c r="FM3671" s="64"/>
      <c r="FN3671" s="64"/>
      <c r="FO3671" s="64"/>
      <c r="FP3671" s="64"/>
      <c r="FQ3671" s="64"/>
      <c r="FR3671" s="64"/>
      <c r="FS3671" s="64"/>
      <c r="FT3671" s="64"/>
      <c r="FU3671" s="64"/>
      <c r="FV3671" s="64"/>
      <c r="FW3671" s="64"/>
      <c r="FX3671" s="64"/>
      <c r="FY3671" s="64"/>
      <c r="FZ3671" s="64"/>
      <c r="GA3671" s="64"/>
      <c r="GB3671" s="64"/>
      <c r="GC3671" s="64"/>
      <c r="GD3671" s="64"/>
      <c r="GE3671" s="64"/>
      <c r="GF3671" s="64"/>
      <c r="GG3671" s="64"/>
      <c r="GH3671" s="64"/>
      <c r="GI3671" s="64"/>
      <c r="GJ3671" s="64"/>
      <c r="GK3671" s="64"/>
      <c r="GL3671" s="64"/>
      <c r="GM3671" s="64"/>
      <c r="GN3671" s="64"/>
      <c r="GO3671" s="64"/>
      <c r="GP3671" s="64"/>
      <c r="GQ3671" s="64"/>
      <c r="GR3671" s="64"/>
      <c r="GS3671" s="64"/>
      <c r="GT3671" s="64"/>
      <c r="GU3671" s="64"/>
      <c r="GV3671" s="64"/>
      <c r="GW3671" s="64"/>
      <c r="GX3671" s="64"/>
    </row>
    <row r="3672" spans="1:206" s="63" customFormat="1" ht="42.75" customHeight="1" x14ac:dyDescent="0.25">
      <c r="A3672" s="55" t="s">
        <v>201</v>
      </c>
      <c r="B3672" s="56" t="s">
        <v>97</v>
      </c>
      <c r="C3672" s="57" t="s">
        <v>75</v>
      </c>
      <c r="D3672" s="57" t="s">
        <v>2049</v>
      </c>
      <c r="E3672" s="56" t="str">
        <f>VLOOKUP(C3672,'Коды программ'!$A$2:$B$581,2,FALSE)</f>
        <v>Дошкольное образование</v>
      </c>
      <c r="F3672" s="56" t="str">
        <f t="shared" si="2271"/>
        <v>44.02.01 Дошкольное образование</v>
      </c>
      <c r="G3672" s="56" t="s">
        <v>50</v>
      </c>
      <c r="H3672" s="56" t="s">
        <v>51</v>
      </c>
      <c r="I3672" s="56" t="s">
        <v>52</v>
      </c>
      <c r="J3672" s="56" t="s">
        <v>53</v>
      </c>
      <c r="K3672" s="58" t="s">
        <v>30</v>
      </c>
      <c r="L3672" s="59" t="s">
        <v>1349</v>
      </c>
      <c r="M3672" s="58" t="s">
        <v>2000</v>
      </c>
      <c r="N3672" s="60"/>
      <c r="O3672" s="61"/>
      <c r="P3672" s="60"/>
      <c r="Q3672" s="62"/>
      <c r="R3672" s="22">
        <f>SUM(R3668,R3670)</f>
        <v>0</v>
      </c>
      <c r="S3672" s="22">
        <f t="shared" ref="S3672:CC3672" si="2296">SUM(S3668,S3670)</f>
        <v>0</v>
      </c>
      <c r="T3672" s="22">
        <f t="shared" si="2296"/>
        <v>0</v>
      </c>
      <c r="U3672" s="22">
        <f t="shared" si="2296"/>
        <v>0</v>
      </c>
      <c r="V3672" s="22">
        <f t="shared" si="2296"/>
        <v>0</v>
      </c>
      <c r="W3672" s="22">
        <f t="shared" si="2296"/>
        <v>0</v>
      </c>
      <c r="X3672" s="22">
        <f t="shared" si="2296"/>
        <v>0</v>
      </c>
      <c r="Y3672" s="22">
        <f t="shared" si="2296"/>
        <v>0</v>
      </c>
      <c r="Z3672" s="22">
        <f t="shared" si="2296"/>
        <v>0</v>
      </c>
      <c r="AA3672" s="22">
        <f t="shared" si="2296"/>
        <v>0</v>
      </c>
      <c r="AB3672" s="22">
        <f t="shared" si="2296"/>
        <v>0</v>
      </c>
      <c r="AC3672" s="22">
        <f t="shared" si="2296"/>
        <v>0</v>
      </c>
      <c r="AD3672" s="22">
        <f t="shared" si="2296"/>
        <v>0</v>
      </c>
      <c r="AE3672" s="22">
        <f t="shared" si="2296"/>
        <v>0</v>
      </c>
      <c r="AF3672" s="22">
        <f t="shared" si="2296"/>
        <v>0</v>
      </c>
      <c r="AG3672" s="22">
        <f t="shared" si="2296"/>
        <v>0</v>
      </c>
      <c r="AH3672" s="22">
        <f t="shared" si="2296"/>
        <v>0</v>
      </c>
      <c r="AI3672" s="22">
        <f t="shared" si="2296"/>
        <v>0</v>
      </c>
      <c r="AJ3672" s="22">
        <f t="shared" si="2296"/>
        <v>0</v>
      </c>
      <c r="AK3672" s="22">
        <f t="shared" si="2296"/>
        <v>0</v>
      </c>
      <c r="AL3672" s="22">
        <f t="shared" si="2296"/>
        <v>0</v>
      </c>
      <c r="AM3672" s="22">
        <f t="shared" si="2296"/>
        <v>0</v>
      </c>
      <c r="AN3672" s="22">
        <f t="shared" si="2296"/>
        <v>0</v>
      </c>
      <c r="AO3672" s="22">
        <f t="shared" si="2296"/>
        <v>0</v>
      </c>
      <c r="AP3672" s="22">
        <f t="shared" si="2296"/>
        <v>0</v>
      </c>
      <c r="AQ3672" s="22">
        <f t="shared" si="2296"/>
        <v>0</v>
      </c>
      <c r="AR3672" s="22">
        <f t="shared" si="2296"/>
        <v>0</v>
      </c>
      <c r="AS3672" s="22">
        <f t="shared" si="2296"/>
        <v>0</v>
      </c>
      <c r="AT3672" s="22">
        <f t="shared" si="2296"/>
        <v>0</v>
      </c>
      <c r="AU3672" s="22">
        <f t="shared" si="2296"/>
        <v>0</v>
      </c>
      <c r="AV3672" s="22">
        <f t="shared" si="2296"/>
        <v>0</v>
      </c>
      <c r="AW3672" s="22">
        <f t="shared" si="2296"/>
        <v>0</v>
      </c>
      <c r="AX3672" s="22">
        <f t="shared" si="2296"/>
        <v>0</v>
      </c>
      <c r="AY3672" s="22">
        <f t="shared" si="2296"/>
        <v>0</v>
      </c>
      <c r="AZ3672" s="22">
        <f t="shared" si="2296"/>
        <v>0</v>
      </c>
      <c r="BA3672" s="22">
        <f t="shared" si="2296"/>
        <v>0</v>
      </c>
      <c r="BB3672" s="22">
        <f t="shared" si="2296"/>
        <v>0</v>
      </c>
      <c r="BC3672" s="22">
        <f t="shared" si="2296"/>
        <v>0</v>
      </c>
      <c r="BD3672" s="22">
        <f t="shared" si="2296"/>
        <v>0</v>
      </c>
      <c r="BE3672" s="22">
        <f t="shared" si="2296"/>
        <v>0</v>
      </c>
      <c r="BF3672" s="22">
        <f t="shared" si="2296"/>
        <v>0</v>
      </c>
      <c r="BG3672" s="22">
        <f t="shared" si="2296"/>
        <v>0</v>
      </c>
      <c r="BH3672" s="22">
        <f t="shared" si="2296"/>
        <v>0</v>
      </c>
      <c r="BI3672" s="22">
        <f t="shared" si="2296"/>
        <v>0</v>
      </c>
      <c r="BJ3672" s="22">
        <f t="shared" si="2296"/>
        <v>0</v>
      </c>
      <c r="BK3672" s="22">
        <f t="shared" si="2296"/>
        <v>0</v>
      </c>
      <c r="BL3672" s="22">
        <f t="shared" si="2296"/>
        <v>0</v>
      </c>
      <c r="BM3672" s="22">
        <f t="shared" si="2296"/>
        <v>0</v>
      </c>
      <c r="BN3672" s="22">
        <f t="shared" si="2296"/>
        <v>0</v>
      </c>
      <c r="BO3672" s="22">
        <f t="shared" si="2296"/>
        <v>0</v>
      </c>
      <c r="BP3672" s="22">
        <f t="shared" si="2296"/>
        <v>0</v>
      </c>
      <c r="BQ3672" s="22">
        <f t="shared" si="2296"/>
        <v>0</v>
      </c>
      <c r="BR3672" s="22">
        <f t="shared" si="2296"/>
        <v>0</v>
      </c>
      <c r="BS3672" s="22">
        <f t="shared" si="2296"/>
        <v>0</v>
      </c>
      <c r="BT3672" s="22">
        <f t="shared" si="2296"/>
        <v>0</v>
      </c>
      <c r="BU3672" s="22">
        <f t="shared" si="2296"/>
        <v>0</v>
      </c>
      <c r="BV3672" s="22">
        <f t="shared" si="2296"/>
        <v>0</v>
      </c>
      <c r="BW3672" s="22">
        <f t="shared" si="2296"/>
        <v>0</v>
      </c>
      <c r="BX3672" s="22">
        <f t="shared" si="2296"/>
        <v>0</v>
      </c>
      <c r="BY3672" s="22">
        <f t="shared" si="2296"/>
        <v>0</v>
      </c>
      <c r="BZ3672" s="22">
        <f t="shared" si="2296"/>
        <v>0</v>
      </c>
      <c r="CA3672" s="22">
        <f t="shared" si="2296"/>
        <v>0</v>
      </c>
      <c r="CB3672" s="22">
        <f t="shared" si="2296"/>
        <v>0</v>
      </c>
      <c r="CC3672" s="22">
        <f t="shared" si="2296"/>
        <v>0</v>
      </c>
      <c r="CD3672" s="22">
        <f t="shared" ref="CD3672:DA3672" si="2297">SUM(CD3668,CD3670)</f>
        <v>0</v>
      </c>
      <c r="CE3672" s="22">
        <f t="shared" si="2297"/>
        <v>0</v>
      </c>
      <c r="CF3672" s="22">
        <f t="shared" si="2297"/>
        <v>0</v>
      </c>
      <c r="CG3672" s="22">
        <f t="shared" si="2297"/>
        <v>0</v>
      </c>
      <c r="CH3672" s="22">
        <f t="shared" si="2297"/>
        <v>0</v>
      </c>
      <c r="CI3672" s="22">
        <f t="shared" si="2297"/>
        <v>0</v>
      </c>
      <c r="CJ3672" s="22">
        <f t="shared" si="2297"/>
        <v>0</v>
      </c>
      <c r="CK3672" s="22">
        <f t="shared" si="2297"/>
        <v>0</v>
      </c>
      <c r="CL3672" s="22">
        <f t="shared" si="2297"/>
        <v>0</v>
      </c>
      <c r="CM3672" s="22">
        <f t="shared" si="2297"/>
        <v>0</v>
      </c>
      <c r="CN3672" s="22">
        <f t="shared" si="2297"/>
        <v>0</v>
      </c>
      <c r="CO3672" s="22">
        <f t="shared" si="2297"/>
        <v>0</v>
      </c>
      <c r="CP3672" s="22">
        <f t="shared" si="2297"/>
        <v>0</v>
      </c>
      <c r="CQ3672" s="22">
        <f t="shared" si="2297"/>
        <v>0</v>
      </c>
      <c r="CR3672" s="22">
        <f t="shared" si="2297"/>
        <v>0</v>
      </c>
      <c r="CS3672" s="22">
        <f t="shared" si="2297"/>
        <v>0</v>
      </c>
      <c r="CT3672" s="22">
        <f t="shared" si="2297"/>
        <v>0</v>
      </c>
      <c r="CU3672" s="22">
        <f t="shared" si="2297"/>
        <v>0</v>
      </c>
      <c r="CV3672" s="22">
        <f t="shared" si="2297"/>
        <v>0</v>
      </c>
      <c r="CW3672" s="22">
        <f t="shared" si="2297"/>
        <v>0</v>
      </c>
      <c r="CX3672" s="22"/>
      <c r="CY3672" s="22">
        <f t="shared" si="2297"/>
        <v>0</v>
      </c>
      <c r="CZ3672" s="22">
        <f t="shared" si="2297"/>
        <v>0</v>
      </c>
      <c r="DA3672" s="22">
        <f t="shared" si="2297"/>
        <v>0</v>
      </c>
      <c r="DB3672" s="18"/>
      <c r="DC3672" s="20"/>
      <c r="DD3672" s="22" t="str">
        <f t="shared" si="2293"/>
        <v>проверка пройдена</v>
      </c>
      <c r="DE3672" s="22" t="str">
        <f t="shared" si="2294"/>
        <v>проверка пройдена</v>
      </c>
      <c r="EO3672" s="64"/>
      <c r="EP3672" s="64"/>
      <c r="EQ3672" s="64"/>
      <c r="ER3672" s="64"/>
      <c r="ES3672" s="64"/>
      <c r="ET3672" s="64"/>
      <c r="EU3672" s="64"/>
      <c r="EV3672" s="64"/>
      <c r="EW3672" s="64"/>
      <c r="EX3672" s="64"/>
      <c r="EY3672" s="64"/>
      <c r="EZ3672" s="64"/>
      <c r="FA3672" s="64"/>
      <c r="FB3672" s="64"/>
      <c r="FC3672" s="64"/>
      <c r="FD3672" s="64"/>
      <c r="FE3672" s="64"/>
      <c r="FF3672" s="64"/>
      <c r="FG3672" s="64"/>
      <c r="FH3672" s="64"/>
      <c r="FI3672" s="64"/>
      <c r="FJ3672" s="64"/>
      <c r="FK3672" s="64"/>
      <c r="FL3672" s="64"/>
      <c r="FM3672" s="64"/>
      <c r="FN3672" s="64"/>
      <c r="FO3672" s="64"/>
      <c r="FP3672" s="64"/>
      <c r="FQ3672" s="64"/>
      <c r="FR3672" s="64"/>
      <c r="FS3672" s="64"/>
      <c r="FT3672" s="64"/>
      <c r="FU3672" s="64"/>
      <c r="FV3672" s="64"/>
      <c r="FW3672" s="64"/>
      <c r="FX3672" s="64"/>
      <c r="FY3672" s="64"/>
      <c r="FZ3672" s="64"/>
      <c r="GA3672" s="64"/>
      <c r="GB3672" s="64"/>
      <c r="GC3672" s="64"/>
      <c r="GD3672" s="64"/>
      <c r="GE3672" s="64"/>
      <c r="GF3672" s="64"/>
      <c r="GG3672" s="64"/>
      <c r="GH3672" s="64"/>
      <c r="GI3672" s="64"/>
      <c r="GJ3672" s="64"/>
      <c r="GK3672" s="64"/>
      <c r="GL3672" s="64"/>
      <c r="GM3672" s="64"/>
      <c r="GN3672" s="64"/>
      <c r="GO3672" s="64"/>
      <c r="GP3672" s="64"/>
      <c r="GQ3672" s="64"/>
      <c r="GR3672" s="64"/>
      <c r="GS3672" s="64"/>
      <c r="GT3672" s="64"/>
      <c r="GU3672" s="64"/>
      <c r="GV3672" s="64"/>
      <c r="GW3672" s="64"/>
      <c r="GX3672" s="64"/>
    </row>
    <row r="3673" spans="1:206" s="63" customFormat="1" ht="42.75" customHeight="1" x14ac:dyDescent="0.25">
      <c r="A3673" s="55" t="s">
        <v>201</v>
      </c>
      <c r="B3673" s="56" t="s">
        <v>97</v>
      </c>
      <c r="C3673" s="57" t="s">
        <v>75</v>
      </c>
      <c r="D3673" s="57" t="s">
        <v>2049</v>
      </c>
      <c r="E3673" s="56" t="str">
        <f>VLOOKUP(C3673,'Коды программ'!$A$2:$B$581,2,FALSE)</f>
        <v>Дошкольное образование</v>
      </c>
      <c r="F3673" s="56" t="str">
        <f t="shared" si="2271"/>
        <v>44.02.01 Дошкольное образование</v>
      </c>
      <c r="G3673" s="56" t="s">
        <v>50</v>
      </c>
      <c r="H3673" s="56" t="s">
        <v>51</v>
      </c>
      <c r="I3673" s="56" t="s">
        <v>52</v>
      </c>
      <c r="J3673" s="56" t="s">
        <v>53</v>
      </c>
      <c r="K3673" s="58" t="s">
        <v>31</v>
      </c>
      <c r="L3673" s="59" t="s">
        <v>1350</v>
      </c>
      <c r="M3673" s="58" t="s">
        <v>2000</v>
      </c>
      <c r="N3673" s="60"/>
      <c r="O3673" s="61"/>
      <c r="P3673" s="60"/>
      <c r="Q3673" s="62"/>
      <c r="R3673" s="62"/>
      <c r="S3673" s="22">
        <f t="shared" ref="S3673:S3681" si="2298">SUM(T3673:AU3673)</f>
        <v>0</v>
      </c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77">
        <f t="shared" ref="BF3673:BF3681" si="2299">SUM(BG3673:CH3673)</f>
        <v>0</v>
      </c>
      <c r="BG3673" s="18"/>
      <c r="BH3673" s="18"/>
      <c r="BI3673" s="18"/>
      <c r="BJ3673" s="18"/>
      <c r="BK3673" s="18"/>
      <c r="BL3673" s="18"/>
      <c r="BM3673" s="18"/>
      <c r="BN3673" s="18"/>
      <c r="BO3673" s="18"/>
      <c r="BP3673" s="18"/>
      <c r="BQ3673" s="18"/>
      <c r="BR3673" s="18"/>
      <c r="BS3673" s="18"/>
      <c r="BT3673" s="18"/>
      <c r="BU3673" s="18"/>
      <c r="BV3673" s="18"/>
      <c r="BW3673" s="18"/>
      <c r="BX3673" s="18"/>
      <c r="BY3673" s="18"/>
      <c r="BZ3673" s="18"/>
      <c r="CA3673" s="18"/>
      <c r="CB3673" s="18"/>
      <c r="CC3673" s="18"/>
      <c r="CD3673" s="18"/>
      <c r="CE3673" s="18"/>
      <c r="CF3673" s="18"/>
      <c r="CG3673" s="18"/>
      <c r="CH3673" s="18"/>
      <c r="CI3673" s="18"/>
      <c r="CJ3673" s="18"/>
      <c r="CK3673" s="18"/>
      <c r="CL3673" s="18"/>
      <c r="CM3673" s="18"/>
      <c r="CN3673" s="18"/>
      <c r="CO3673" s="18"/>
      <c r="CP3673" s="18"/>
      <c r="CQ3673" s="18"/>
      <c r="CR3673" s="18"/>
      <c r="CS3673" s="18"/>
      <c r="CT3673" s="18"/>
      <c r="CU3673" s="18"/>
      <c r="CV3673" s="18"/>
      <c r="CW3673" s="18"/>
      <c r="CX3673" s="18"/>
      <c r="CY3673" s="18"/>
      <c r="CZ3673" s="18"/>
      <c r="DA3673" s="18"/>
      <c r="DB3673" s="18"/>
      <c r="DC3673" s="20"/>
      <c r="DD3673" s="22" t="str">
        <f t="shared" si="2293"/>
        <v>проверка пройдена</v>
      </c>
      <c r="DE3673" s="22" t="str">
        <f t="shared" si="2294"/>
        <v>проверка пройдена</v>
      </c>
      <c r="EO3673" s="64"/>
      <c r="EP3673" s="64"/>
      <c r="EQ3673" s="64"/>
      <c r="ER3673" s="64"/>
      <c r="ES3673" s="64"/>
      <c r="ET3673" s="64"/>
      <c r="EU3673" s="64"/>
      <c r="EV3673" s="64"/>
      <c r="EW3673" s="64"/>
      <c r="EX3673" s="64"/>
      <c r="EY3673" s="64"/>
      <c r="EZ3673" s="64"/>
      <c r="FA3673" s="64"/>
      <c r="FB3673" s="64"/>
      <c r="FC3673" s="64"/>
      <c r="FD3673" s="64"/>
      <c r="FE3673" s="64"/>
      <c r="FF3673" s="64"/>
      <c r="FG3673" s="64"/>
      <c r="FH3673" s="64"/>
      <c r="FI3673" s="64"/>
      <c r="FJ3673" s="64"/>
      <c r="FK3673" s="64"/>
      <c r="FL3673" s="64"/>
      <c r="FM3673" s="64"/>
      <c r="FN3673" s="64"/>
      <c r="FO3673" s="64"/>
      <c r="FP3673" s="64"/>
      <c r="FQ3673" s="64"/>
      <c r="FR3673" s="64"/>
      <c r="FS3673" s="64"/>
      <c r="FT3673" s="64"/>
      <c r="FU3673" s="64"/>
      <c r="FV3673" s="64"/>
      <c r="FW3673" s="64"/>
      <c r="FX3673" s="64"/>
      <c r="FY3673" s="64"/>
      <c r="FZ3673" s="64"/>
      <c r="GA3673" s="64"/>
      <c r="GB3673" s="64"/>
      <c r="GC3673" s="64"/>
      <c r="GD3673" s="64"/>
      <c r="GE3673" s="64"/>
      <c r="GF3673" s="64"/>
      <c r="GG3673" s="64"/>
      <c r="GH3673" s="64"/>
      <c r="GI3673" s="64"/>
      <c r="GJ3673" s="64"/>
      <c r="GK3673" s="64"/>
      <c r="GL3673" s="64"/>
      <c r="GM3673" s="64"/>
      <c r="GN3673" s="64"/>
      <c r="GO3673" s="64"/>
      <c r="GP3673" s="64"/>
      <c r="GQ3673" s="64"/>
      <c r="GR3673" s="64"/>
      <c r="GS3673" s="64"/>
      <c r="GT3673" s="64"/>
      <c r="GU3673" s="64"/>
      <c r="GV3673" s="64"/>
      <c r="GW3673" s="64"/>
      <c r="GX3673" s="64"/>
    </row>
    <row r="3674" spans="1:206" s="63" customFormat="1" ht="42.75" customHeight="1" x14ac:dyDescent="0.25">
      <c r="A3674" s="55" t="s">
        <v>201</v>
      </c>
      <c r="B3674" s="56" t="s">
        <v>97</v>
      </c>
      <c r="C3674" s="57" t="s">
        <v>75</v>
      </c>
      <c r="D3674" s="57" t="s">
        <v>2049</v>
      </c>
      <c r="E3674" s="56" t="str">
        <f>VLOOKUP(C3674,'Коды программ'!$A$2:$B$581,2,FALSE)</f>
        <v>Дошкольное образование</v>
      </c>
      <c r="F3674" s="56" t="str">
        <f t="shared" si="2271"/>
        <v>44.02.01 Дошкольное образование</v>
      </c>
      <c r="G3674" s="56" t="s">
        <v>50</v>
      </c>
      <c r="H3674" s="56" t="s">
        <v>51</v>
      </c>
      <c r="I3674" s="56" t="s">
        <v>52</v>
      </c>
      <c r="J3674" s="56" t="s">
        <v>53</v>
      </c>
      <c r="K3674" s="58" t="s">
        <v>32</v>
      </c>
      <c r="L3674" s="59" t="s">
        <v>1351</v>
      </c>
      <c r="M3674" s="58" t="s">
        <v>2000</v>
      </c>
      <c r="N3674" s="60"/>
      <c r="O3674" s="61"/>
      <c r="P3674" s="60"/>
      <c r="Q3674" s="62"/>
      <c r="R3674" s="62"/>
      <c r="S3674" s="22">
        <f t="shared" si="2298"/>
        <v>0</v>
      </c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77">
        <f t="shared" si="2299"/>
        <v>0</v>
      </c>
      <c r="BG3674" s="18"/>
      <c r="BH3674" s="18"/>
      <c r="BI3674" s="18"/>
      <c r="BJ3674" s="18"/>
      <c r="BK3674" s="18"/>
      <c r="BL3674" s="18"/>
      <c r="BM3674" s="18"/>
      <c r="BN3674" s="18"/>
      <c r="BO3674" s="18"/>
      <c r="BP3674" s="18"/>
      <c r="BQ3674" s="18"/>
      <c r="BR3674" s="18"/>
      <c r="BS3674" s="18"/>
      <c r="BT3674" s="18"/>
      <c r="BU3674" s="18"/>
      <c r="BV3674" s="18"/>
      <c r="BW3674" s="18"/>
      <c r="BX3674" s="18"/>
      <c r="BY3674" s="18"/>
      <c r="BZ3674" s="18"/>
      <c r="CA3674" s="18"/>
      <c r="CB3674" s="18"/>
      <c r="CC3674" s="18"/>
      <c r="CD3674" s="18"/>
      <c r="CE3674" s="18"/>
      <c r="CF3674" s="18"/>
      <c r="CG3674" s="18"/>
      <c r="CH3674" s="18"/>
      <c r="CI3674" s="18"/>
      <c r="CJ3674" s="18"/>
      <c r="CK3674" s="18"/>
      <c r="CL3674" s="18"/>
      <c r="CM3674" s="18"/>
      <c r="CN3674" s="18"/>
      <c r="CO3674" s="18"/>
      <c r="CP3674" s="18"/>
      <c r="CQ3674" s="18"/>
      <c r="CR3674" s="18"/>
      <c r="CS3674" s="18"/>
      <c r="CT3674" s="18"/>
      <c r="CU3674" s="18"/>
      <c r="CV3674" s="18"/>
      <c r="CW3674" s="18"/>
      <c r="CX3674" s="18"/>
      <c r="CY3674" s="18"/>
      <c r="CZ3674" s="18"/>
      <c r="DA3674" s="18"/>
      <c r="DB3674" s="18"/>
      <c r="DC3674" s="20"/>
      <c r="DD3674" s="22" t="str">
        <f t="shared" si="2293"/>
        <v>проверка пройдена</v>
      </c>
      <c r="DE3674" s="22" t="str">
        <f t="shared" si="2294"/>
        <v>проверка пройдена</v>
      </c>
      <c r="EO3674" s="64"/>
      <c r="EP3674" s="64"/>
      <c r="EQ3674" s="64"/>
      <c r="ER3674" s="64"/>
      <c r="ES3674" s="64"/>
      <c r="ET3674" s="64"/>
      <c r="EU3674" s="64"/>
      <c r="EV3674" s="64"/>
      <c r="EW3674" s="64"/>
      <c r="EX3674" s="64"/>
      <c r="EY3674" s="64"/>
      <c r="EZ3674" s="64"/>
      <c r="FA3674" s="64"/>
      <c r="FB3674" s="64"/>
      <c r="FC3674" s="64"/>
      <c r="FD3674" s="64"/>
      <c r="FE3674" s="64"/>
      <c r="FF3674" s="64"/>
      <c r="FG3674" s="64"/>
      <c r="FH3674" s="64"/>
      <c r="FI3674" s="64"/>
      <c r="FJ3674" s="64"/>
      <c r="FK3674" s="64"/>
      <c r="FL3674" s="64"/>
      <c r="FM3674" s="64"/>
      <c r="FN3674" s="64"/>
      <c r="FO3674" s="64"/>
      <c r="FP3674" s="64"/>
      <c r="FQ3674" s="64"/>
      <c r="FR3674" s="64"/>
      <c r="FS3674" s="64"/>
      <c r="FT3674" s="64"/>
      <c r="FU3674" s="64"/>
      <c r="FV3674" s="64"/>
      <c r="FW3674" s="64"/>
      <c r="FX3674" s="64"/>
      <c r="FY3674" s="64"/>
      <c r="FZ3674" s="64"/>
      <c r="GA3674" s="64"/>
      <c r="GB3674" s="64"/>
      <c r="GC3674" s="64"/>
      <c r="GD3674" s="64"/>
      <c r="GE3674" s="64"/>
      <c r="GF3674" s="64"/>
      <c r="GG3674" s="64"/>
      <c r="GH3674" s="64"/>
      <c r="GI3674" s="64"/>
      <c r="GJ3674" s="64"/>
      <c r="GK3674" s="64"/>
      <c r="GL3674" s="64"/>
      <c r="GM3674" s="64"/>
      <c r="GN3674" s="64"/>
      <c r="GO3674" s="64"/>
      <c r="GP3674" s="64"/>
      <c r="GQ3674" s="64"/>
      <c r="GR3674" s="64"/>
      <c r="GS3674" s="64"/>
      <c r="GT3674" s="64"/>
      <c r="GU3674" s="64"/>
      <c r="GV3674" s="64"/>
      <c r="GW3674" s="64"/>
      <c r="GX3674" s="64"/>
    </row>
    <row r="3675" spans="1:206" s="63" customFormat="1" ht="42.75" customHeight="1" x14ac:dyDescent="0.25">
      <c r="A3675" s="55" t="s">
        <v>201</v>
      </c>
      <c r="B3675" s="56" t="s">
        <v>97</v>
      </c>
      <c r="C3675" s="57" t="s">
        <v>75</v>
      </c>
      <c r="D3675" s="57" t="s">
        <v>2049</v>
      </c>
      <c r="E3675" s="56" t="str">
        <f>VLOOKUP(C3675,'Коды программ'!$A$2:$B$581,2,FALSE)</f>
        <v>Дошкольное образование</v>
      </c>
      <c r="F3675" s="56" t="str">
        <f t="shared" si="2271"/>
        <v>44.02.01 Дошкольное образование</v>
      </c>
      <c r="G3675" s="56" t="s">
        <v>50</v>
      </c>
      <c r="H3675" s="56" t="s">
        <v>51</v>
      </c>
      <c r="I3675" s="56" t="s">
        <v>52</v>
      </c>
      <c r="J3675" s="56" t="s">
        <v>53</v>
      </c>
      <c r="K3675" s="58" t="s">
        <v>33</v>
      </c>
      <c r="L3675" s="59" t="s">
        <v>1352</v>
      </c>
      <c r="M3675" s="58" t="s">
        <v>2000</v>
      </c>
      <c r="N3675" s="60"/>
      <c r="O3675" s="61"/>
      <c r="P3675" s="60"/>
      <c r="Q3675" s="62"/>
      <c r="R3675" s="62"/>
      <c r="S3675" s="22">
        <f t="shared" si="2298"/>
        <v>0</v>
      </c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77">
        <f t="shared" si="2299"/>
        <v>0</v>
      </c>
      <c r="BG3675" s="18"/>
      <c r="BH3675" s="18"/>
      <c r="BI3675" s="18"/>
      <c r="BJ3675" s="18"/>
      <c r="BK3675" s="18"/>
      <c r="BL3675" s="18"/>
      <c r="BM3675" s="18"/>
      <c r="BN3675" s="18"/>
      <c r="BO3675" s="18"/>
      <c r="BP3675" s="18"/>
      <c r="BQ3675" s="18"/>
      <c r="BR3675" s="18"/>
      <c r="BS3675" s="18"/>
      <c r="BT3675" s="18"/>
      <c r="BU3675" s="18"/>
      <c r="BV3675" s="18"/>
      <c r="BW3675" s="18"/>
      <c r="BX3675" s="18"/>
      <c r="BY3675" s="18"/>
      <c r="BZ3675" s="18"/>
      <c r="CA3675" s="18"/>
      <c r="CB3675" s="18"/>
      <c r="CC3675" s="18"/>
      <c r="CD3675" s="18"/>
      <c r="CE3675" s="18"/>
      <c r="CF3675" s="18"/>
      <c r="CG3675" s="18"/>
      <c r="CH3675" s="18"/>
      <c r="CI3675" s="18"/>
      <c r="CJ3675" s="18"/>
      <c r="CK3675" s="18"/>
      <c r="CL3675" s="18"/>
      <c r="CM3675" s="18"/>
      <c r="CN3675" s="18"/>
      <c r="CO3675" s="18"/>
      <c r="CP3675" s="18"/>
      <c r="CQ3675" s="18"/>
      <c r="CR3675" s="18"/>
      <c r="CS3675" s="18"/>
      <c r="CT3675" s="18"/>
      <c r="CU3675" s="18"/>
      <c r="CV3675" s="18"/>
      <c r="CW3675" s="18"/>
      <c r="CX3675" s="18"/>
      <c r="CY3675" s="18"/>
      <c r="CZ3675" s="18"/>
      <c r="DA3675" s="18"/>
      <c r="DB3675" s="18"/>
      <c r="DC3675" s="20"/>
      <c r="DD3675" s="22" t="str">
        <f t="shared" si="2293"/>
        <v>проверка пройдена</v>
      </c>
      <c r="DE3675" s="22" t="str">
        <f t="shared" si="2294"/>
        <v>проверка пройдена</v>
      </c>
      <c r="EO3675" s="64"/>
      <c r="EP3675" s="64"/>
      <c r="EQ3675" s="64"/>
      <c r="ER3675" s="64"/>
      <c r="ES3675" s="64"/>
      <c r="ET3675" s="64"/>
      <c r="EU3675" s="64"/>
      <c r="EV3675" s="64"/>
      <c r="EW3675" s="64"/>
      <c r="EX3675" s="64"/>
      <c r="EY3675" s="64"/>
      <c r="EZ3675" s="64"/>
      <c r="FA3675" s="64"/>
      <c r="FB3675" s="64"/>
      <c r="FC3675" s="64"/>
      <c r="FD3675" s="64"/>
      <c r="FE3675" s="64"/>
      <c r="FF3675" s="64"/>
      <c r="FG3675" s="64"/>
      <c r="FH3675" s="64"/>
      <c r="FI3675" s="64"/>
      <c r="FJ3675" s="64"/>
      <c r="FK3675" s="64"/>
      <c r="FL3675" s="64"/>
      <c r="FM3675" s="64"/>
      <c r="FN3675" s="64"/>
      <c r="FO3675" s="64"/>
      <c r="FP3675" s="64"/>
      <c r="FQ3675" s="64"/>
      <c r="FR3675" s="64"/>
      <c r="FS3675" s="64"/>
      <c r="FT3675" s="64"/>
      <c r="FU3675" s="64"/>
      <c r="FV3675" s="64"/>
      <c r="FW3675" s="64"/>
      <c r="FX3675" s="64"/>
      <c r="FY3675" s="64"/>
      <c r="FZ3675" s="64"/>
      <c r="GA3675" s="64"/>
      <c r="GB3675" s="64"/>
      <c r="GC3675" s="64"/>
      <c r="GD3675" s="64"/>
      <c r="GE3675" s="64"/>
      <c r="GF3675" s="64"/>
      <c r="GG3675" s="64"/>
      <c r="GH3675" s="64"/>
      <c r="GI3675" s="64"/>
      <c r="GJ3675" s="64"/>
      <c r="GK3675" s="64"/>
      <c r="GL3675" s="64"/>
      <c r="GM3675" s="64"/>
      <c r="GN3675" s="64"/>
      <c r="GO3675" s="64"/>
      <c r="GP3675" s="64"/>
      <c r="GQ3675" s="64"/>
      <c r="GR3675" s="64"/>
      <c r="GS3675" s="64"/>
      <c r="GT3675" s="64"/>
      <c r="GU3675" s="64"/>
      <c r="GV3675" s="64"/>
      <c r="GW3675" s="64"/>
      <c r="GX3675" s="64"/>
    </row>
    <row r="3676" spans="1:206" s="63" customFormat="1" ht="42.75" customHeight="1" x14ac:dyDescent="0.25">
      <c r="A3676" s="55" t="s">
        <v>201</v>
      </c>
      <c r="B3676" s="56" t="s">
        <v>97</v>
      </c>
      <c r="C3676" s="57" t="s">
        <v>75</v>
      </c>
      <c r="D3676" s="57" t="s">
        <v>2049</v>
      </c>
      <c r="E3676" s="56" t="str">
        <f>VLOOKUP(C3676,'Коды программ'!$A$2:$B$581,2,FALSE)</f>
        <v>Дошкольное образование</v>
      </c>
      <c r="F3676" s="56" t="str">
        <f t="shared" si="2271"/>
        <v>44.02.01 Дошкольное образование</v>
      </c>
      <c r="G3676" s="56" t="s">
        <v>50</v>
      </c>
      <c r="H3676" s="56" t="s">
        <v>51</v>
      </c>
      <c r="I3676" s="56" t="s">
        <v>52</v>
      </c>
      <c r="J3676" s="56" t="s">
        <v>53</v>
      </c>
      <c r="K3676" s="58" t="s">
        <v>34</v>
      </c>
      <c r="L3676" s="59" t="s">
        <v>1353</v>
      </c>
      <c r="M3676" s="58" t="s">
        <v>2000</v>
      </c>
      <c r="N3676" s="60"/>
      <c r="O3676" s="61"/>
      <c r="P3676" s="60"/>
      <c r="Q3676" s="62"/>
      <c r="R3676" s="62"/>
      <c r="S3676" s="22">
        <f t="shared" si="2298"/>
        <v>0</v>
      </c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77">
        <f t="shared" si="2299"/>
        <v>0</v>
      </c>
      <c r="BG3676" s="18"/>
      <c r="BH3676" s="18"/>
      <c r="BI3676" s="18"/>
      <c r="BJ3676" s="18"/>
      <c r="BK3676" s="18"/>
      <c r="BL3676" s="18"/>
      <c r="BM3676" s="18"/>
      <c r="BN3676" s="18"/>
      <c r="BO3676" s="18"/>
      <c r="BP3676" s="18"/>
      <c r="BQ3676" s="18"/>
      <c r="BR3676" s="18"/>
      <c r="BS3676" s="18"/>
      <c r="BT3676" s="18"/>
      <c r="BU3676" s="18"/>
      <c r="BV3676" s="18"/>
      <c r="BW3676" s="18"/>
      <c r="BX3676" s="18"/>
      <c r="BY3676" s="18"/>
      <c r="BZ3676" s="18"/>
      <c r="CA3676" s="18"/>
      <c r="CB3676" s="18"/>
      <c r="CC3676" s="18"/>
      <c r="CD3676" s="18"/>
      <c r="CE3676" s="18"/>
      <c r="CF3676" s="18"/>
      <c r="CG3676" s="18"/>
      <c r="CH3676" s="18"/>
      <c r="CI3676" s="18"/>
      <c r="CJ3676" s="18"/>
      <c r="CK3676" s="18"/>
      <c r="CL3676" s="18"/>
      <c r="CM3676" s="18"/>
      <c r="CN3676" s="18"/>
      <c r="CO3676" s="18"/>
      <c r="CP3676" s="18"/>
      <c r="CQ3676" s="18"/>
      <c r="CR3676" s="18"/>
      <c r="CS3676" s="18"/>
      <c r="CT3676" s="18"/>
      <c r="CU3676" s="18"/>
      <c r="CV3676" s="18"/>
      <c r="CW3676" s="18"/>
      <c r="CX3676" s="18"/>
      <c r="CY3676" s="18"/>
      <c r="CZ3676" s="18"/>
      <c r="DA3676" s="18"/>
      <c r="DB3676" s="18"/>
      <c r="DC3676" s="20"/>
      <c r="DD3676" s="22" t="str">
        <f t="shared" si="2293"/>
        <v>проверка пройдена</v>
      </c>
      <c r="DE3676" s="22" t="str">
        <f t="shared" si="2294"/>
        <v>проверка пройдена</v>
      </c>
      <c r="EO3676" s="64"/>
      <c r="EP3676" s="64"/>
      <c r="EQ3676" s="64"/>
      <c r="ER3676" s="64"/>
      <c r="ES3676" s="64"/>
      <c r="ET3676" s="64"/>
      <c r="EU3676" s="64"/>
      <c r="EV3676" s="64"/>
      <c r="EW3676" s="64"/>
      <c r="EX3676" s="64"/>
      <c r="EY3676" s="64"/>
      <c r="EZ3676" s="64"/>
      <c r="FA3676" s="64"/>
      <c r="FB3676" s="64"/>
      <c r="FC3676" s="64"/>
      <c r="FD3676" s="64"/>
      <c r="FE3676" s="64"/>
      <c r="FF3676" s="64"/>
      <c r="FG3676" s="64"/>
      <c r="FH3676" s="64"/>
      <c r="FI3676" s="64"/>
      <c r="FJ3676" s="64"/>
      <c r="FK3676" s="64"/>
      <c r="FL3676" s="64"/>
      <c r="FM3676" s="64"/>
      <c r="FN3676" s="64"/>
      <c r="FO3676" s="64"/>
      <c r="FP3676" s="64"/>
      <c r="FQ3676" s="64"/>
      <c r="FR3676" s="64"/>
      <c r="FS3676" s="64"/>
      <c r="FT3676" s="64"/>
      <c r="FU3676" s="64"/>
      <c r="FV3676" s="64"/>
      <c r="FW3676" s="64"/>
      <c r="FX3676" s="64"/>
      <c r="FY3676" s="64"/>
      <c r="FZ3676" s="64"/>
      <c r="GA3676" s="64"/>
      <c r="GB3676" s="64"/>
      <c r="GC3676" s="64"/>
      <c r="GD3676" s="64"/>
      <c r="GE3676" s="64"/>
      <c r="GF3676" s="64"/>
      <c r="GG3676" s="64"/>
      <c r="GH3676" s="64"/>
      <c r="GI3676" s="64"/>
      <c r="GJ3676" s="64"/>
      <c r="GK3676" s="64"/>
      <c r="GL3676" s="64"/>
      <c r="GM3676" s="64"/>
      <c r="GN3676" s="64"/>
      <c r="GO3676" s="64"/>
      <c r="GP3676" s="64"/>
      <c r="GQ3676" s="64"/>
      <c r="GR3676" s="64"/>
      <c r="GS3676" s="64"/>
      <c r="GT3676" s="64"/>
      <c r="GU3676" s="64"/>
      <c r="GV3676" s="64"/>
      <c r="GW3676" s="64"/>
      <c r="GX3676" s="64"/>
    </row>
    <row r="3677" spans="1:206" s="63" customFormat="1" ht="42.75" customHeight="1" x14ac:dyDescent="0.25">
      <c r="A3677" s="55" t="s">
        <v>201</v>
      </c>
      <c r="B3677" s="56" t="s">
        <v>97</v>
      </c>
      <c r="C3677" s="57" t="s">
        <v>75</v>
      </c>
      <c r="D3677" s="57" t="s">
        <v>2049</v>
      </c>
      <c r="E3677" s="56" t="str">
        <f>VLOOKUP(C3677,'Коды программ'!$A$2:$B$581,2,FALSE)</f>
        <v>Дошкольное образование</v>
      </c>
      <c r="F3677" s="56" t="str">
        <f t="shared" si="2271"/>
        <v>44.02.01 Дошкольное образование</v>
      </c>
      <c r="G3677" s="56" t="s">
        <v>50</v>
      </c>
      <c r="H3677" s="56" t="s">
        <v>51</v>
      </c>
      <c r="I3677" s="56" t="s">
        <v>52</v>
      </c>
      <c r="J3677" s="56" t="s">
        <v>53</v>
      </c>
      <c r="K3677" s="58" t="s">
        <v>35</v>
      </c>
      <c r="L3677" s="59" t="s">
        <v>1354</v>
      </c>
      <c r="M3677" s="58" t="s">
        <v>2000</v>
      </c>
      <c r="N3677" s="60"/>
      <c r="O3677" s="61"/>
      <c r="P3677" s="60"/>
      <c r="Q3677" s="62"/>
      <c r="R3677" s="62"/>
      <c r="S3677" s="22">
        <f t="shared" si="2298"/>
        <v>0</v>
      </c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77">
        <f t="shared" si="2299"/>
        <v>0</v>
      </c>
      <c r="BG3677" s="18"/>
      <c r="BH3677" s="18"/>
      <c r="BI3677" s="18"/>
      <c r="BJ3677" s="18"/>
      <c r="BK3677" s="18"/>
      <c r="BL3677" s="18"/>
      <c r="BM3677" s="18"/>
      <c r="BN3677" s="18"/>
      <c r="BO3677" s="18"/>
      <c r="BP3677" s="18"/>
      <c r="BQ3677" s="18"/>
      <c r="BR3677" s="18"/>
      <c r="BS3677" s="18"/>
      <c r="BT3677" s="18"/>
      <c r="BU3677" s="18"/>
      <c r="BV3677" s="18"/>
      <c r="BW3677" s="18"/>
      <c r="BX3677" s="18"/>
      <c r="BY3677" s="18"/>
      <c r="BZ3677" s="18"/>
      <c r="CA3677" s="18"/>
      <c r="CB3677" s="18"/>
      <c r="CC3677" s="18"/>
      <c r="CD3677" s="18"/>
      <c r="CE3677" s="18"/>
      <c r="CF3677" s="18"/>
      <c r="CG3677" s="18"/>
      <c r="CH3677" s="18"/>
      <c r="CI3677" s="18"/>
      <c r="CJ3677" s="18"/>
      <c r="CK3677" s="18"/>
      <c r="CL3677" s="18"/>
      <c r="CM3677" s="18"/>
      <c r="CN3677" s="18"/>
      <c r="CO3677" s="18"/>
      <c r="CP3677" s="18"/>
      <c r="CQ3677" s="18"/>
      <c r="CR3677" s="18"/>
      <c r="CS3677" s="18"/>
      <c r="CT3677" s="18"/>
      <c r="CU3677" s="18"/>
      <c r="CV3677" s="18"/>
      <c r="CW3677" s="18"/>
      <c r="CX3677" s="18"/>
      <c r="CY3677" s="18"/>
      <c r="CZ3677" s="18"/>
      <c r="DA3677" s="18"/>
      <c r="DB3677" s="18"/>
      <c r="DC3677" s="20"/>
      <c r="DD3677" s="22" t="str">
        <f t="shared" si="2293"/>
        <v>проверка пройдена</v>
      </c>
      <c r="DE3677" s="22" t="str">
        <f t="shared" si="2294"/>
        <v>проверка пройдена</v>
      </c>
      <c r="EO3677" s="64"/>
      <c r="EP3677" s="64"/>
      <c r="EQ3677" s="64"/>
      <c r="ER3677" s="64"/>
      <c r="ES3677" s="64"/>
      <c r="ET3677" s="64"/>
      <c r="EU3677" s="64"/>
      <c r="EV3677" s="64"/>
      <c r="EW3677" s="64"/>
      <c r="EX3677" s="64"/>
      <c r="EY3677" s="64"/>
      <c r="EZ3677" s="64"/>
      <c r="FA3677" s="64"/>
      <c r="FB3677" s="64"/>
      <c r="FC3677" s="64"/>
      <c r="FD3677" s="64"/>
      <c r="FE3677" s="64"/>
      <c r="FF3677" s="64"/>
      <c r="FG3677" s="64"/>
      <c r="FH3677" s="64"/>
      <c r="FI3677" s="64"/>
      <c r="FJ3677" s="64"/>
      <c r="FK3677" s="64"/>
      <c r="FL3677" s="64"/>
      <c r="FM3677" s="64"/>
      <c r="FN3677" s="64"/>
      <c r="FO3677" s="64"/>
      <c r="FP3677" s="64"/>
      <c r="FQ3677" s="64"/>
      <c r="FR3677" s="64"/>
      <c r="FS3677" s="64"/>
      <c r="FT3677" s="64"/>
      <c r="FU3677" s="64"/>
      <c r="FV3677" s="64"/>
      <c r="FW3677" s="64"/>
      <c r="FX3677" s="64"/>
      <c r="FY3677" s="64"/>
      <c r="FZ3677" s="64"/>
      <c r="GA3677" s="64"/>
      <c r="GB3677" s="64"/>
      <c r="GC3677" s="64"/>
      <c r="GD3677" s="64"/>
      <c r="GE3677" s="64"/>
      <c r="GF3677" s="64"/>
      <c r="GG3677" s="64"/>
      <c r="GH3677" s="64"/>
      <c r="GI3677" s="64"/>
      <c r="GJ3677" s="64"/>
      <c r="GK3677" s="64"/>
      <c r="GL3677" s="64"/>
      <c r="GM3677" s="64"/>
      <c r="GN3677" s="64"/>
      <c r="GO3677" s="64"/>
      <c r="GP3677" s="64"/>
      <c r="GQ3677" s="64"/>
      <c r="GR3677" s="64"/>
      <c r="GS3677" s="64"/>
      <c r="GT3677" s="64"/>
      <c r="GU3677" s="64"/>
      <c r="GV3677" s="64"/>
      <c r="GW3677" s="64"/>
      <c r="GX3677" s="64"/>
    </row>
    <row r="3678" spans="1:206" s="63" customFormat="1" ht="42.75" customHeight="1" x14ac:dyDescent="0.25">
      <c r="A3678" s="55" t="s">
        <v>201</v>
      </c>
      <c r="B3678" s="56" t="s">
        <v>97</v>
      </c>
      <c r="C3678" s="57" t="s">
        <v>75</v>
      </c>
      <c r="D3678" s="57" t="s">
        <v>2049</v>
      </c>
      <c r="E3678" s="56" t="str">
        <f>VLOOKUP(C3678,'Коды программ'!$A$2:$B$581,2,FALSE)</f>
        <v>Дошкольное образование</v>
      </c>
      <c r="F3678" s="56" t="str">
        <f t="shared" si="2271"/>
        <v>44.02.01 Дошкольное образование</v>
      </c>
      <c r="G3678" s="56" t="s">
        <v>50</v>
      </c>
      <c r="H3678" s="56" t="s">
        <v>51</v>
      </c>
      <c r="I3678" s="56" t="s">
        <v>52</v>
      </c>
      <c r="J3678" s="56" t="s">
        <v>53</v>
      </c>
      <c r="K3678" s="58" t="s">
        <v>36</v>
      </c>
      <c r="L3678" s="59" t="s">
        <v>1355</v>
      </c>
      <c r="M3678" s="58" t="s">
        <v>2000</v>
      </c>
      <c r="N3678" s="60"/>
      <c r="O3678" s="61"/>
      <c r="P3678" s="60"/>
      <c r="Q3678" s="62"/>
      <c r="R3678" s="62"/>
      <c r="S3678" s="22">
        <f t="shared" si="2298"/>
        <v>0</v>
      </c>
      <c r="T3678" s="18"/>
      <c r="U3678" s="18"/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77">
        <f t="shared" si="2299"/>
        <v>0</v>
      </c>
      <c r="BG3678" s="18"/>
      <c r="BH3678" s="18"/>
      <c r="BI3678" s="18"/>
      <c r="BJ3678" s="18"/>
      <c r="BK3678" s="18"/>
      <c r="BL3678" s="18"/>
      <c r="BM3678" s="18"/>
      <c r="BN3678" s="18"/>
      <c r="BO3678" s="18"/>
      <c r="BP3678" s="18"/>
      <c r="BQ3678" s="18"/>
      <c r="BR3678" s="18"/>
      <c r="BS3678" s="18"/>
      <c r="BT3678" s="18"/>
      <c r="BU3678" s="18"/>
      <c r="BV3678" s="18"/>
      <c r="BW3678" s="18"/>
      <c r="BX3678" s="18"/>
      <c r="BY3678" s="18"/>
      <c r="BZ3678" s="18"/>
      <c r="CA3678" s="18"/>
      <c r="CB3678" s="18"/>
      <c r="CC3678" s="18"/>
      <c r="CD3678" s="18"/>
      <c r="CE3678" s="18"/>
      <c r="CF3678" s="18"/>
      <c r="CG3678" s="18"/>
      <c r="CH3678" s="18"/>
      <c r="CI3678" s="18"/>
      <c r="CJ3678" s="18"/>
      <c r="CK3678" s="18"/>
      <c r="CL3678" s="18"/>
      <c r="CM3678" s="18"/>
      <c r="CN3678" s="18"/>
      <c r="CO3678" s="18"/>
      <c r="CP3678" s="18"/>
      <c r="CQ3678" s="18"/>
      <c r="CR3678" s="18"/>
      <c r="CS3678" s="18"/>
      <c r="CT3678" s="18"/>
      <c r="CU3678" s="18"/>
      <c r="CV3678" s="18"/>
      <c r="CW3678" s="18"/>
      <c r="CX3678" s="18"/>
      <c r="CY3678" s="18"/>
      <c r="CZ3678" s="18"/>
      <c r="DA3678" s="18"/>
      <c r="DB3678" s="18"/>
      <c r="DC3678" s="20"/>
      <c r="DD3678" s="22" t="str">
        <f t="shared" si="2293"/>
        <v>проверка пройдена</v>
      </c>
      <c r="DE3678" s="22" t="str">
        <f t="shared" si="2294"/>
        <v>проверка пройдена</v>
      </c>
      <c r="EO3678" s="64"/>
      <c r="EP3678" s="64"/>
      <c r="EQ3678" s="64"/>
      <c r="ER3678" s="64"/>
      <c r="ES3678" s="64"/>
      <c r="ET3678" s="64"/>
      <c r="EU3678" s="64"/>
      <c r="EV3678" s="64"/>
      <c r="EW3678" s="64"/>
      <c r="EX3678" s="64"/>
      <c r="EY3678" s="64"/>
      <c r="EZ3678" s="64"/>
      <c r="FA3678" s="64"/>
      <c r="FB3678" s="64"/>
      <c r="FC3678" s="64"/>
      <c r="FD3678" s="64"/>
      <c r="FE3678" s="64"/>
      <c r="FF3678" s="64"/>
      <c r="FG3678" s="64"/>
      <c r="FH3678" s="64"/>
      <c r="FI3678" s="64"/>
      <c r="FJ3678" s="64"/>
      <c r="FK3678" s="64"/>
      <c r="FL3678" s="64"/>
      <c r="FM3678" s="64"/>
      <c r="FN3678" s="64"/>
      <c r="FO3678" s="64"/>
      <c r="FP3678" s="64"/>
      <c r="FQ3678" s="64"/>
      <c r="FR3678" s="64"/>
      <c r="FS3678" s="64"/>
      <c r="FT3678" s="64"/>
      <c r="FU3678" s="64"/>
      <c r="FV3678" s="64"/>
      <c r="FW3678" s="64"/>
      <c r="FX3678" s="64"/>
      <c r="FY3678" s="64"/>
      <c r="FZ3678" s="64"/>
      <c r="GA3678" s="64"/>
      <c r="GB3678" s="64"/>
      <c r="GC3678" s="64"/>
      <c r="GD3678" s="64"/>
      <c r="GE3678" s="64"/>
      <c r="GF3678" s="64"/>
      <c r="GG3678" s="64"/>
      <c r="GH3678" s="64"/>
      <c r="GI3678" s="64"/>
      <c r="GJ3678" s="64"/>
      <c r="GK3678" s="64"/>
      <c r="GL3678" s="64"/>
      <c r="GM3678" s="64"/>
      <c r="GN3678" s="64"/>
      <c r="GO3678" s="64"/>
      <c r="GP3678" s="64"/>
      <c r="GQ3678" s="64"/>
      <c r="GR3678" s="64"/>
      <c r="GS3678" s="64"/>
      <c r="GT3678" s="64"/>
      <c r="GU3678" s="64"/>
      <c r="GV3678" s="64"/>
      <c r="GW3678" s="64"/>
      <c r="GX3678" s="64"/>
    </row>
    <row r="3679" spans="1:206" s="63" customFormat="1" ht="42.75" customHeight="1" x14ac:dyDescent="0.25">
      <c r="A3679" s="55" t="s">
        <v>201</v>
      </c>
      <c r="B3679" s="56" t="s">
        <v>97</v>
      </c>
      <c r="C3679" s="57" t="s">
        <v>75</v>
      </c>
      <c r="D3679" s="57" t="s">
        <v>2049</v>
      </c>
      <c r="E3679" s="56" t="str">
        <f>VLOOKUP(C3679,'Коды программ'!$A$2:$B$581,2,FALSE)</f>
        <v>Дошкольное образование</v>
      </c>
      <c r="F3679" s="56" t="str">
        <f t="shared" si="2271"/>
        <v>44.02.01 Дошкольное образование</v>
      </c>
      <c r="G3679" s="56" t="s">
        <v>50</v>
      </c>
      <c r="H3679" s="56" t="s">
        <v>51</v>
      </c>
      <c r="I3679" s="56" t="s">
        <v>52</v>
      </c>
      <c r="J3679" s="56" t="s">
        <v>53</v>
      </c>
      <c r="K3679" s="58" t="s">
        <v>37</v>
      </c>
      <c r="L3679" s="59" t="s">
        <v>1356</v>
      </c>
      <c r="M3679" s="58" t="s">
        <v>2000</v>
      </c>
      <c r="N3679" s="60"/>
      <c r="O3679" s="61"/>
      <c r="P3679" s="60"/>
      <c r="Q3679" s="62"/>
      <c r="R3679" s="62"/>
      <c r="S3679" s="22">
        <f t="shared" si="2298"/>
        <v>0</v>
      </c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77">
        <f t="shared" si="2299"/>
        <v>0</v>
      </c>
      <c r="BG3679" s="18"/>
      <c r="BH3679" s="18"/>
      <c r="BI3679" s="18"/>
      <c r="BJ3679" s="18"/>
      <c r="BK3679" s="18"/>
      <c r="BL3679" s="18"/>
      <c r="BM3679" s="18"/>
      <c r="BN3679" s="18"/>
      <c r="BO3679" s="18"/>
      <c r="BP3679" s="18"/>
      <c r="BQ3679" s="18"/>
      <c r="BR3679" s="18"/>
      <c r="BS3679" s="18"/>
      <c r="BT3679" s="18"/>
      <c r="BU3679" s="18"/>
      <c r="BV3679" s="18"/>
      <c r="BW3679" s="18"/>
      <c r="BX3679" s="18"/>
      <c r="BY3679" s="18"/>
      <c r="BZ3679" s="18"/>
      <c r="CA3679" s="18"/>
      <c r="CB3679" s="18"/>
      <c r="CC3679" s="18"/>
      <c r="CD3679" s="18"/>
      <c r="CE3679" s="18"/>
      <c r="CF3679" s="18"/>
      <c r="CG3679" s="18"/>
      <c r="CH3679" s="18"/>
      <c r="CI3679" s="18"/>
      <c r="CJ3679" s="18"/>
      <c r="CK3679" s="18"/>
      <c r="CL3679" s="18"/>
      <c r="CM3679" s="18"/>
      <c r="CN3679" s="18"/>
      <c r="CO3679" s="18"/>
      <c r="CP3679" s="18"/>
      <c r="CQ3679" s="18"/>
      <c r="CR3679" s="18"/>
      <c r="CS3679" s="18"/>
      <c r="CT3679" s="18"/>
      <c r="CU3679" s="18"/>
      <c r="CV3679" s="18"/>
      <c r="CW3679" s="18"/>
      <c r="CX3679" s="18"/>
      <c r="CY3679" s="18"/>
      <c r="CZ3679" s="18"/>
      <c r="DA3679" s="18"/>
      <c r="DB3679" s="18"/>
      <c r="DC3679" s="20"/>
      <c r="DD3679" s="22" t="str">
        <f t="shared" si="2293"/>
        <v>проверка пройдена</v>
      </c>
      <c r="DE3679" s="22" t="str">
        <f t="shared" si="2294"/>
        <v>проверка пройдена</v>
      </c>
      <c r="EO3679" s="64"/>
      <c r="EP3679" s="64"/>
      <c r="EQ3679" s="64"/>
      <c r="ER3679" s="64"/>
      <c r="ES3679" s="64"/>
      <c r="ET3679" s="64"/>
      <c r="EU3679" s="64"/>
      <c r="EV3679" s="64"/>
      <c r="EW3679" s="64"/>
      <c r="EX3679" s="64"/>
      <c r="EY3679" s="64"/>
      <c r="EZ3679" s="64"/>
      <c r="FA3679" s="64"/>
      <c r="FB3679" s="64"/>
      <c r="FC3679" s="64"/>
      <c r="FD3679" s="64"/>
      <c r="FE3679" s="64"/>
      <c r="FF3679" s="64"/>
      <c r="FG3679" s="64"/>
      <c r="FH3679" s="64"/>
      <c r="FI3679" s="64"/>
      <c r="FJ3679" s="64"/>
      <c r="FK3679" s="64"/>
      <c r="FL3679" s="64"/>
      <c r="FM3679" s="64"/>
      <c r="FN3679" s="64"/>
      <c r="FO3679" s="64"/>
      <c r="FP3679" s="64"/>
      <c r="FQ3679" s="64"/>
      <c r="FR3679" s="64"/>
      <c r="FS3679" s="64"/>
      <c r="FT3679" s="64"/>
      <c r="FU3679" s="64"/>
      <c r="FV3679" s="64"/>
      <c r="FW3679" s="64"/>
      <c r="FX3679" s="64"/>
      <c r="FY3679" s="64"/>
      <c r="FZ3679" s="64"/>
      <c r="GA3679" s="64"/>
      <c r="GB3679" s="64"/>
      <c r="GC3679" s="64"/>
      <c r="GD3679" s="64"/>
      <c r="GE3679" s="64"/>
      <c r="GF3679" s="64"/>
      <c r="GG3679" s="64"/>
      <c r="GH3679" s="64"/>
      <c r="GI3679" s="64"/>
      <c r="GJ3679" s="64"/>
      <c r="GK3679" s="64"/>
      <c r="GL3679" s="64"/>
      <c r="GM3679" s="64"/>
      <c r="GN3679" s="64"/>
      <c r="GO3679" s="64"/>
      <c r="GP3679" s="64"/>
      <c r="GQ3679" s="64"/>
      <c r="GR3679" s="64"/>
      <c r="GS3679" s="64"/>
      <c r="GT3679" s="64"/>
      <c r="GU3679" s="64"/>
      <c r="GV3679" s="64"/>
      <c r="GW3679" s="64"/>
      <c r="GX3679" s="64"/>
    </row>
    <row r="3680" spans="1:206" s="63" customFormat="1" ht="42.75" customHeight="1" x14ac:dyDescent="0.25">
      <c r="A3680" s="55" t="s">
        <v>201</v>
      </c>
      <c r="B3680" s="56" t="s">
        <v>97</v>
      </c>
      <c r="C3680" s="57" t="s">
        <v>75</v>
      </c>
      <c r="D3680" s="57" t="s">
        <v>2049</v>
      </c>
      <c r="E3680" s="56" t="str">
        <f>VLOOKUP(C3680,'Коды программ'!$A$2:$B$581,2,FALSE)</f>
        <v>Дошкольное образование</v>
      </c>
      <c r="F3680" s="56" t="str">
        <f t="shared" si="2271"/>
        <v>44.02.01 Дошкольное образование</v>
      </c>
      <c r="G3680" s="56" t="s">
        <v>50</v>
      </c>
      <c r="H3680" s="56" t="s">
        <v>51</v>
      </c>
      <c r="I3680" s="56" t="s">
        <v>52</v>
      </c>
      <c r="J3680" s="56" t="s">
        <v>53</v>
      </c>
      <c r="K3680" s="58" t="s">
        <v>38</v>
      </c>
      <c r="L3680" s="59" t="s">
        <v>1357</v>
      </c>
      <c r="M3680" s="58" t="s">
        <v>2000</v>
      </c>
      <c r="N3680" s="60"/>
      <c r="O3680" s="61"/>
      <c r="P3680" s="60"/>
      <c r="Q3680" s="62"/>
      <c r="R3680" s="62"/>
      <c r="S3680" s="22">
        <f t="shared" si="2298"/>
        <v>0</v>
      </c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77">
        <f t="shared" si="2299"/>
        <v>0</v>
      </c>
      <c r="BG3680" s="18"/>
      <c r="BH3680" s="18"/>
      <c r="BI3680" s="18"/>
      <c r="BJ3680" s="18"/>
      <c r="BK3680" s="18"/>
      <c r="BL3680" s="18"/>
      <c r="BM3680" s="18"/>
      <c r="BN3680" s="18"/>
      <c r="BO3680" s="18"/>
      <c r="BP3680" s="18"/>
      <c r="BQ3680" s="18"/>
      <c r="BR3680" s="18"/>
      <c r="BS3680" s="18"/>
      <c r="BT3680" s="18"/>
      <c r="BU3680" s="18"/>
      <c r="BV3680" s="18"/>
      <c r="BW3680" s="18"/>
      <c r="BX3680" s="18"/>
      <c r="BY3680" s="18"/>
      <c r="BZ3680" s="18"/>
      <c r="CA3680" s="18"/>
      <c r="CB3680" s="18"/>
      <c r="CC3680" s="18"/>
      <c r="CD3680" s="18"/>
      <c r="CE3680" s="18"/>
      <c r="CF3680" s="18"/>
      <c r="CG3680" s="18"/>
      <c r="CH3680" s="18"/>
      <c r="CI3680" s="18"/>
      <c r="CJ3680" s="18"/>
      <c r="CK3680" s="18"/>
      <c r="CL3680" s="18"/>
      <c r="CM3680" s="18"/>
      <c r="CN3680" s="18"/>
      <c r="CO3680" s="18"/>
      <c r="CP3680" s="18"/>
      <c r="CQ3680" s="18"/>
      <c r="CR3680" s="18"/>
      <c r="CS3680" s="18"/>
      <c r="CT3680" s="18"/>
      <c r="CU3680" s="18"/>
      <c r="CV3680" s="18"/>
      <c r="CW3680" s="18"/>
      <c r="CX3680" s="18"/>
      <c r="CY3680" s="18"/>
      <c r="CZ3680" s="18"/>
      <c r="DA3680" s="18"/>
      <c r="DB3680" s="18"/>
      <c r="DC3680" s="20"/>
      <c r="DD3680" s="22" t="str">
        <f t="shared" si="2293"/>
        <v>проверка пройдена</v>
      </c>
      <c r="DE3680" s="22" t="str">
        <f t="shared" si="2294"/>
        <v>проверка пройдена</v>
      </c>
      <c r="EO3680" s="64"/>
      <c r="EP3680" s="64"/>
      <c r="EQ3680" s="64"/>
      <c r="ER3680" s="64"/>
      <c r="ES3680" s="64"/>
      <c r="ET3680" s="64"/>
      <c r="EU3680" s="64"/>
      <c r="EV3680" s="64"/>
      <c r="EW3680" s="64"/>
      <c r="EX3680" s="64"/>
      <c r="EY3680" s="64"/>
      <c r="EZ3680" s="64"/>
      <c r="FA3680" s="64"/>
      <c r="FB3680" s="64"/>
      <c r="FC3680" s="64"/>
      <c r="FD3680" s="64"/>
      <c r="FE3680" s="64"/>
      <c r="FF3680" s="64"/>
      <c r="FG3680" s="64"/>
      <c r="FH3680" s="64"/>
      <c r="FI3680" s="64"/>
      <c r="FJ3680" s="64"/>
      <c r="FK3680" s="64"/>
      <c r="FL3680" s="64"/>
      <c r="FM3680" s="64"/>
      <c r="FN3680" s="64"/>
      <c r="FO3680" s="64"/>
      <c r="FP3680" s="64"/>
      <c r="FQ3680" s="64"/>
      <c r="FR3680" s="64"/>
      <c r="FS3680" s="64"/>
      <c r="FT3680" s="64"/>
      <c r="FU3680" s="64"/>
      <c r="FV3680" s="64"/>
      <c r="FW3680" s="64"/>
      <c r="FX3680" s="64"/>
      <c r="FY3680" s="64"/>
      <c r="FZ3680" s="64"/>
      <c r="GA3680" s="64"/>
      <c r="GB3680" s="64"/>
      <c r="GC3680" s="64"/>
      <c r="GD3680" s="64"/>
      <c r="GE3680" s="64"/>
      <c r="GF3680" s="64"/>
      <c r="GG3680" s="64"/>
      <c r="GH3680" s="64"/>
      <c r="GI3680" s="64"/>
      <c r="GJ3680" s="64"/>
      <c r="GK3680" s="64"/>
      <c r="GL3680" s="64"/>
      <c r="GM3680" s="64"/>
      <c r="GN3680" s="64"/>
      <c r="GO3680" s="64"/>
      <c r="GP3680" s="64"/>
      <c r="GQ3680" s="64"/>
      <c r="GR3680" s="64"/>
      <c r="GS3680" s="64"/>
      <c r="GT3680" s="64"/>
      <c r="GU3680" s="64"/>
      <c r="GV3680" s="64"/>
      <c r="GW3680" s="64"/>
      <c r="GX3680" s="64"/>
    </row>
    <row r="3681" spans="1:206" s="63" customFormat="1" ht="42.75" customHeight="1" x14ac:dyDescent="0.25">
      <c r="A3681" s="55" t="s">
        <v>201</v>
      </c>
      <c r="B3681" s="56" t="s">
        <v>97</v>
      </c>
      <c r="C3681" s="57" t="s">
        <v>75</v>
      </c>
      <c r="D3681" s="57" t="s">
        <v>2049</v>
      </c>
      <c r="E3681" s="56" t="str">
        <f>VLOOKUP(C3681,'Коды программ'!$A$2:$B$581,2,FALSE)</f>
        <v>Дошкольное образование</v>
      </c>
      <c r="F3681" s="56" t="str">
        <f t="shared" si="2271"/>
        <v>44.02.01 Дошкольное образование</v>
      </c>
      <c r="G3681" s="56" t="s">
        <v>50</v>
      </c>
      <c r="H3681" s="56" t="s">
        <v>51</v>
      </c>
      <c r="I3681" s="56" t="s">
        <v>52</v>
      </c>
      <c r="J3681" s="56" t="s">
        <v>53</v>
      </c>
      <c r="K3681" s="58" t="s">
        <v>39</v>
      </c>
      <c r="L3681" s="59" t="s">
        <v>1358</v>
      </c>
      <c r="M3681" s="58" t="s">
        <v>2000</v>
      </c>
      <c r="N3681" s="60"/>
      <c r="O3681" s="61"/>
      <c r="P3681" s="60"/>
      <c r="Q3681" s="62"/>
      <c r="R3681" s="62"/>
      <c r="S3681" s="22">
        <f t="shared" si="2298"/>
        <v>0</v>
      </c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77">
        <f t="shared" si="2299"/>
        <v>0</v>
      </c>
      <c r="BG3681" s="18"/>
      <c r="BH3681" s="18"/>
      <c r="BI3681" s="18"/>
      <c r="BJ3681" s="18"/>
      <c r="BK3681" s="18"/>
      <c r="BL3681" s="18"/>
      <c r="BM3681" s="18"/>
      <c r="BN3681" s="18"/>
      <c r="BO3681" s="18"/>
      <c r="BP3681" s="18"/>
      <c r="BQ3681" s="18"/>
      <c r="BR3681" s="18"/>
      <c r="BS3681" s="18"/>
      <c r="BT3681" s="18"/>
      <c r="BU3681" s="18"/>
      <c r="BV3681" s="18"/>
      <c r="BW3681" s="18"/>
      <c r="BX3681" s="18"/>
      <c r="BY3681" s="18"/>
      <c r="BZ3681" s="18"/>
      <c r="CA3681" s="18"/>
      <c r="CB3681" s="18"/>
      <c r="CC3681" s="18"/>
      <c r="CD3681" s="18"/>
      <c r="CE3681" s="18"/>
      <c r="CF3681" s="18"/>
      <c r="CG3681" s="18"/>
      <c r="CH3681" s="18"/>
      <c r="CI3681" s="18"/>
      <c r="CJ3681" s="18"/>
      <c r="CK3681" s="18"/>
      <c r="CL3681" s="18"/>
      <c r="CM3681" s="18"/>
      <c r="CN3681" s="18"/>
      <c r="CO3681" s="18"/>
      <c r="CP3681" s="18"/>
      <c r="CQ3681" s="18"/>
      <c r="CR3681" s="18"/>
      <c r="CS3681" s="18"/>
      <c r="CT3681" s="18"/>
      <c r="CU3681" s="18"/>
      <c r="CV3681" s="18"/>
      <c r="CW3681" s="18"/>
      <c r="CX3681" s="18"/>
      <c r="CY3681" s="18"/>
      <c r="CZ3681" s="18"/>
      <c r="DA3681" s="18"/>
      <c r="DB3681" s="18"/>
      <c r="DC3681" s="20"/>
      <c r="DD3681" s="22" t="str">
        <f t="shared" si="2293"/>
        <v>проверка пройдена</v>
      </c>
      <c r="DE3681" s="22" t="str">
        <f t="shared" si="2294"/>
        <v>проверка пройдена</v>
      </c>
      <c r="EO3681" s="64"/>
      <c r="EP3681" s="64"/>
      <c r="EQ3681" s="64"/>
      <c r="ER3681" s="64"/>
      <c r="ES3681" s="64"/>
      <c r="ET3681" s="64"/>
      <c r="EU3681" s="64"/>
      <c r="EV3681" s="64"/>
      <c r="EW3681" s="64"/>
      <c r="EX3681" s="64"/>
      <c r="EY3681" s="64"/>
      <c r="EZ3681" s="64"/>
      <c r="FA3681" s="64"/>
      <c r="FB3681" s="64"/>
      <c r="FC3681" s="64"/>
      <c r="FD3681" s="64"/>
      <c r="FE3681" s="64"/>
      <c r="FF3681" s="64"/>
      <c r="FG3681" s="64"/>
      <c r="FH3681" s="64"/>
      <c r="FI3681" s="64"/>
      <c r="FJ3681" s="64"/>
      <c r="FK3681" s="64"/>
      <c r="FL3681" s="64"/>
      <c r="FM3681" s="64"/>
      <c r="FN3681" s="64"/>
      <c r="FO3681" s="64"/>
      <c r="FP3681" s="64"/>
      <c r="FQ3681" s="64"/>
      <c r="FR3681" s="64"/>
      <c r="FS3681" s="64"/>
      <c r="FT3681" s="64"/>
      <c r="FU3681" s="64"/>
      <c r="FV3681" s="64"/>
      <c r="FW3681" s="64"/>
      <c r="FX3681" s="64"/>
      <c r="FY3681" s="64"/>
      <c r="FZ3681" s="64"/>
      <c r="GA3681" s="64"/>
      <c r="GB3681" s="64"/>
      <c r="GC3681" s="64"/>
      <c r="GD3681" s="64"/>
      <c r="GE3681" s="64"/>
      <c r="GF3681" s="64"/>
      <c r="GG3681" s="64"/>
      <c r="GH3681" s="64"/>
      <c r="GI3681" s="64"/>
      <c r="GJ3681" s="64"/>
      <c r="GK3681" s="64"/>
      <c r="GL3681" s="64"/>
      <c r="GM3681" s="64"/>
      <c r="GN3681" s="64"/>
      <c r="GO3681" s="64"/>
      <c r="GP3681" s="64"/>
      <c r="GQ3681" s="64"/>
      <c r="GR3681" s="64"/>
      <c r="GS3681" s="64"/>
      <c r="GT3681" s="64"/>
      <c r="GU3681" s="64"/>
      <c r="GV3681" s="64"/>
      <c r="GW3681" s="64"/>
      <c r="GX3681" s="64"/>
    </row>
    <row r="3682" spans="1:206" s="63" customFormat="1" ht="42.75" customHeight="1" x14ac:dyDescent="0.25">
      <c r="A3682" s="55" t="s">
        <v>201</v>
      </c>
      <c r="B3682" s="56"/>
      <c r="C3682" s="57"/>
      <c r="D3682" s="57"/>
      <c r="E3682" s="56"/>
      <c r="F3682" s="56" t="str">
        <f t="shared" si="2271"/>
        <v xml:space="preserve"> </v>
      </c>
      <c r="G3682" s="56"/>
      <c r="H3682" s="56"/>
      <c r="I3682" s="56"/>
      <c r="J3682" s="56"/>
      <c r="K3682" s="58" t="s">
        <v>40</v>
      </c>
      <c r="L3682" s="59" t="s">
        <v>1347</v>
      </c>
      <c r="M3682" s="58"/>
      <c r="N3682" s="60"/>
      <c r="O3682" s="61"/>
      <c r="P3682" s="60"/>
      <c r="Q3682" s="62"/>
      <c r="R3682" s="24" t="str">
        <f t="shared" ref="R3682:CF3682" si="2300">IF(AND(R3668&lt;=R3667,R3669&lt;=R3668,R3670&lt;=R3667,R3671&lt;=R3667,R3672=(R3668+R3670),R3672=(R3673+R3674+R3675+R3676+R3677+R3678+R3679),R3680&lt;=R3672,R3681&lt;=R3672,(R3668+R3670)&lt;=R3667,R3673&lt;=R3672,R3674&lt;=R3672,R3675&lt;=R3672,R3676&lt;=R3672,R3677&lt;=R3672,R3678&lt;=R3672,R3679&lt;=R3672,R3680&lt;=R3671,R3680&lt;=R3672)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82" s="24" t="str">
        <f t="shared" si="2300"/>
        <v>проверка пройдена</v>
      </c>
      <c r="T3682" s="24" t="str">
        <f t="shared" si="2300"/>
        <v>проверка пройдена</v>
      </c>
      <c r="U3682" s="24" t="str">
        <f t="shared" si="2300"/>
        <v>проверка пройдена</v>
      </c>
      <c r="V3682" s="24" t="str">
        <f t="shared" si="2300"/>
        <v>проверка пройдена</v>
      </c>
      <c r="W3682" s="24" t="str">
        <f t="shared" si="2300"/>
        <v>проверка пройдена</v>
      </c>
      <c r="X3682" s="24" t="str">
        <f t="shared" si="2300"/>
        <v>проверка пройдена</v>
      </c>
      <c r="Y3682" s="24" t="str">
        <f t="shared" si="2300"/>
        <v>проверка пройдена</v>
      </c>
      <c r="Z3682" s="24" t="str">
        <f t="shared" si="2300"/>
        <v>проверка пройдена</v>
      </c>
      <c r="AA3682" s="24" t="str">
        <f t="shared" si="2300"/>
        <v>проверка пройдена</v>
      </c>
      <c r="AB3682" s="24" t="str">
        <f t="shared" si="2300"/>
        <v>проверка пройдена</v>
      </c>
      <c r="AC3682" s="24" t="str">
        <f t="shared" si="2300"/>
        <v>проверка пройдена</v>
      </c>
      <c r="AD3682" s="24" t="str">
        <f t="shared" si="2300"/>
        <v>проверка пройдена</v>
      </c>
      <c r="AE3682" s="24" t="str">
        <f t="shared" si="2300"/>
        <v>проверка пройдена</v>
      </c>
      <c r="AF3682" s="24" t="str">
        <f t="shared" si="2300"/>
        <v>проверка пройдена</v>
      </c>
      <c r="AG3682" s="24" t="str">
        <f t="shared" si="2300"/>
        <v>проверка пройдена</v>
      </c>
      <c r="AH3682" s="24" t="str">
        <f t="shared" si="2300"/>
        <v>проверка пройдена</v>
      </c>
      <c r="AI3682" s="24" t="str">
        <f t="shared" si="2300"/>
        <v>проверка пройдена</v>
      </c>
      <c r="AJ3682" s="24" t="str">
        <f t="shared" si="2300"/>
        <v>проверка пройдена</v>
      </c>
      <c r="AK3682" s="24" t="str">
        <f t="shared" si="2300"/>
        <v>проверка пройдена</v>
      </c>
      <c r="AL3682" s="24" t="str">
        <f t="shared" si="2300"/>
        <v>проверка пройдена</v>
      </c>
      <c r="AM3682" s="24" t="str">
        <f t="shared" si="2300"/>
        <v>проверка пройдена</v>
      </c>
      <c r="AN3682" s="24" t="str">
        <f t="shared" si="2300"/>
        <v>проверка пройдена</v>
      </c>
      <c r="AO3682" s="24" t="str">
        <f t="shared" si="2300"/>
        <v>проверка пройдена</v>
      </c>
      <c r="AP3682" s="24" t="str">
        <f t="shared" si="2300"/>
        <v>проверка пройдена</v>
      </c>
      <c r="AQ3682" s="24" t="str">
        <f t="shared" si="2300"/>
        <v>проверка пройдена</v>
      </c>
      <c r="AR3682" s="24" t="str">
        <f t="shared" si="2300"/>
        <v>проверка пройдена</v>
      </c>
      <c r="AS3682" s="24" t="str">
        <f t="shared" si="2300"/>
        <v>проверка пройдена</v>
      </c>
      <c r="AT3682" s="24" t="str">
        <f t="shared" si="2300"/>
        <v>проверка пройдена</v>
      </c>
      <c r="AU3682" s="24" t="str">
        <f t="shared" si="2300"/>
        <v>проверка пройдена</v>
      </c>
      <c r="AV3682" s="24" t="str">
        <f t="shared" si="2300"/>
        <v>проверка пройдена</v>
      </c>
      <c r="AW3682" s="24" t="str">
        <f t="shared" si="2300"/>
        <v>проверка пройдена</v>
      </c>
      <c r="AX3682" s="24" t="str">
        <f t="shared" si="2300"/>
        <v>проверка пройдена</v>
      </c>
      <c r="AY3682" s="24" t="str">
        <f t="shared" si="2300"/>
        <v>проверка пройдена</v>
      </c>
      <c r="AZ3682" s="24" t="str">
        <f t="shared" si="2300"/>
        <v>проверка пройдена</v>
      </c>
      <c r="BA3682" s="24" t="str">
        <f t="shared" si="2300"/>
        <v>проверка пройдена</v>
      </c>
      <c r="BB3682" s="24" t="str">
        <f t="shared" si="2300"/>
        <v>проверка пройдена</v>
      </c>
      <c r="BC3682" s="24" t="str">
        <f t="shared" si="2300"/>
        <v>проверка пройдена</v>
      </c>
      <c r="BD3682" s="24" t="str">
        <f t="shared" si="2300"/>
        <v>проверка пройдена</v>
      </c>
      <c r="BE3682" s="24" t="str">
        <f t="shared" si="2300"/>
        <v>проверка пройдена</v>
      </c>
      <c r="BF3682" s="24" t="str">
        <f t="shared" si="2300"/>
        <v>проверка пройдена</v>
      </c>
      <c r="BG3682" s="24" t="str">
        <f t="shared" si="2300"/>
        <v>проверка пройдена</v>
      </c>
      <c r="BH3682" s="24" t="str">
        <f t="shared" si="2300"/>
        <v>проверка пройдена</v>
      </c>
      <c r="BI3682" s="24" t="str">
        <f t="shared" si="2300"/>
        <v>проверка пройдена</v>
      </c>
      <c r="BJ3682" s="24" t="str">
        <f t="shared" si="2300"/>
        <v>проверка пройдена</v>
      </c>
      <c r="BK3682" s="24" t="str">
        <f t="shared" si="2300"/>
        <v>проверка пройдена</v>
      </c>
      <c r="BL3682" s="24" t="str">
        <f t="shared" si="2300"/>
        <v>проверка пройдена</v>
      </c>
      <c r="BM3682" s="24" t="str">
        <f t="shared" si="2300"/>
        <v>проверка пройдена</v>
      </c>
      <c r="BN3682" s="24" t="str">
        <f t="shared" si="2300"/>
        <v>проверка пройдена</v>
      </c>
      <c r="BO3682" s="24" t="str">
        <f t="shared" si="2300"/>
        <v>проверка пройдена</v>
      </c>
      <c r="BP3682" s="24" t="str">
        <f t="shared" si="2300"/>
        <v>проверка пройдена</v>
      </c>
      <c r="BQ3682" s="24" t="str">
        <f t="shared" si="2300"/>
        <v>проверка пройдена</v>
      </c>
      <c r="BR3682" s="24" t="str">
        <f t="shared" si="2300"/>
        <v>проверка пройдена</v>
      </c>
      <c r="BS3682" s="24" t="str">
        <f t="shared" si="2300"/>
        <v>проверка пройдена</v>
      </c>
      <c r="BT3682" s="24" t="str">
        <f t="shared" si="2300"/>
        <v>проверка пройдена</v>
      </c>
      <c r="BU3682" s="24" t="str">
        <f t="shared" si="2300"/>
        <v>проверка пройдена</v>
      </c>
      <c r="BV3682" s="24" t="str">
        <f t="shared" si="2300"/>
        <v>проверка пройдена</v>
      </c>
      <c r="BW3682" s="24" t="str">
        <f t="shared" si="2300"/>
        <v>проверка пройдена</v>
      </c>
      <c r="BX3682" s="24" t="str">
        <f t="shared" si="2300"/>
        <v>проверка пройдена</v>
      </c>
      <c r="BY3682" s="24" t="str">
        <f t="shared" si="2300"/>
        <v>проверка пройдена</v>
      </c>
      <c r="BZ3682" s="24" t="str">
        <f t="shared" si="2300"/>
        <v>проверка пройдена</v>
      </c>
      <c r="CA3682" s="24" t="str">
        <f t="shared" si="2300"/>
        <v>проверка пройдена</v>
      </c>
      <c r="CB3682" s="24" t="str">
        <f t="shared" si="2300"/>
        <v>проверка пройдена</v>
      </c>
      <c r="CC3682" s="24" t="str">
        <f t="shared" si="2300"/>
        <v>проверка пройдена</v>
      </c>
      <c r="CD3682" s="24" t="str">
        <f t="shared" si="2300"/>
        <v>проверка пройдена</v>
      </c>
      <c r="CE3682" s="24" t="str">
        <f t="shared" si="2300"/>
        <v>проверка пройдена</v>
      </c>
      <c r="CF3682" s="24" t="str">
        <f t="shared" si="2300"/>
        <v>проверка пройдена</v>
      </c>
      <c r="CG3682" s="24" t="str">
        <f t="shared" ref="CG3682:DA3682" si="2301">IF(AND(CG3668&lt;=CG3667,CG3669&lt;=CG3668,CG3670&lt;=CG3667,CG3671&lt;=CG3667,CG3672=(CG3668+CG3670),CG3672=(CG3673+CG3674+CG3675+CG3676+CG3677+CG3678+CG3679),CG3680&lt;=CG3672,CG3681&lt;=CG3672,(CG3668+CG3670)&lt;=CG3667,CG3673&lt;=CG3672,CG3674&lt;=CG3672,CG3675&lt;=CG3672,CG3676&lt;=CG3672,CG3677&lt;=CG3672,CG3678&lt;=CG3672,CG3679&lt;=CG3672,CG3680&lt;=CG3671,CG3680&lt;=CG3672)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82" s="24" t="str">
        <f t="shared" si="2301"/>
        <v>проверка пройдена</v>
      </c>
      <c r="CI3682" s="24" t="str">
        <f t="shared" si="2301"/>
        <v>проверка пройдена</v>
      </c>
      <c r="CJ3682" s="24" t="str">
        <f t="shared" si="2301"/>
        <v>проверка пройдена</v>
      </c>
      <c r="CK3682" s="24" t="str">
        <f t="shared" si="2301"/>
        <v>проверка пройдена</v>
      </c>
      <c r="CL3682" s="24" t="str">
        <f t="shared" si="2301"/>
        <v>проверка пройдена</v>
      </c>
      <c r="CM3682" s="24" t="str">
        <f t="shared" si="2301"/>
        <v>проверка пройдена</v>
      </c>
      <c r="CN3682" s="24" t="str">
        <f t="shared" si="2301"/>
        <v>проверка пройдена</v>
      </c>
      <c r="CO3682" s="24" t="str">
        <f t="shared" si="2301"/>
        <v>проверка пройдена</v>
      </c>
      <c r="CP3682" s="24" t="str">
        <f t="shared" si="2301"/>
        <v>проверка пройдена</v>
      </c>
      <c r="CQ3682" s="24" t="str">
        <f t="shared" si="2301"/>
        <v>проверка пройдена</v>
      </c>
      <c r="CR3682" s="24" t="str">
        <f t="shared" si="2301"/>
        <v>проверка пройдена</v>
      </c>
      <c r="CS3682" s="24" t="str">
        <f t="shared" si="2301"/>
        <v>проверка пройдена</v>
      </c>
      <c r="CT3682" s="24" t="str">
        <f t="shared" si="2301"/>
        <v>проверка пройдена</v>
      </c>
      <c r="CU3682" s="24" t="str">
        <f t="shared" si="2301"/>
        <v>проверка пройдена</v>
      </c>
      <c r="CV3682" s="24" t="str">
        <f t="shared" si="2301"/>
        <v>проверка пройдена</v>
      </c>
      <c r="CW3682" s="24" t="str">
        <f t="shared" si="2301"/>
        <v>проверка пройдена</v>
      </c>
      <c r="CX3682" s="24"/>
      <c r="CY3682" s="24" t="str">
        <f t="shared" si="2301"/>
        <v>проверка пройдена</v>
      </c>
      <c r="CZ3682" s="24" t="str">
        <f t="shared" si="2301"/>
        <v>проверка пройдена</v>
      </c>
      <c r="DA3682" s="24" t="str">
        <f t="shared" si="2301"/>
        <v>проверка пройдена</v>
      </c>
      <c r="DB3682" s="18"/>
      <c r="DC3682" s="20"/>
      <c r="DD3682" s="22"/>
      <c r="DE3682" s="22"/>
      <c r="EO3682" s="64"/>
      <c r="EP3682" s="64"/>
      <c r="EQ3682" s="64"/>
      <c r="ER3682" s="64"/>
      <c r="ES3682" s="64"/>
      <c r="ET3682" s="64"/>
      <c r="EU3682" s="64"/>
      <c r="EV3682" s="64"/>
      <c r="EW3682" s="64"/>
      <c r="EX3682" s="64"/>
      <c r="EY3682" s="64"/>
      <c r="EZ3682" s="64"/>
      <c r="FA3682" s="64"/>
      <c r="FB3682" s="64"/>
      <c r="FC3682" s="64"/>
      <c r="FD3682" s="64"/>
      <c r="FE3682" s="64"/>
      <c r="FF3682" s="64"/>
      <c r="FG3682" s="64"/>
      <c r="FH3682" s="64"/>
      <c r="FI3682" s="64"/>
      <c r="FJ3682" s="64"/>
      <c r="FK3682" s="64"/>
      <c r="FL3682" s="64"/>
      <c r="FM3682" s="64"/>
      <c r="FN3682" s="64"/>
      <c r="FO3682" s="64"/>
      <c r="FP3682" s="64"/>
      <c r="FQ3682" s="64"/>
      <c r="FR3682" s="64"/>
      <c r="FS3682" s="64"/>
      <c r="FT3682" s="64"/>
      <c r="FU3682" s="64"/>
      <c r="FV3682" s="64"/>
      <c r="FW3682" s="64"/>
      <c r="FX3682" s="64"/>
      <c r="FY3682" s="64"/>
      <c r="FZ3682" s="64"/>
      <c r="GA3682" s="64"/>
      <c r="GB3682" s="64"/>
      <c r="GC3682" s="64"/>
      <c r="GD3682" s="64"/>
      <c r="GE3682" s="64"/>
      <c r="GF3682" s="64"/>
      <c r="GG3682" s="64"/>
      <c r="GH3682" s="64"/>
      <c r="GI3682" s="64"/>
      <c r="GJ3682" s="64"/>
      <c r="GK3682" s="64"/>
      <c r="GL3682" s="64"/>
      <c r="GM3682" s="64"/>
      <c r="GN3682" s="64"/>
      <c r="GO3682" s="64"/>
      <c r="GP3682" s="64"/>
      <c r="GQ3682" s="64"/>
      <c r="GR3682" s="64"/>
      <c r="GS3682" s="64"/>
      <c r="GT3682" s="64"/>
      <c r="GU3682" s="64"/>
      <c r="GV3682" s="64"/>
      <c r="GW3682" s="64"/>
      <c r="GX3682" s="64"/>
    </row>
    <row r="3683" spans="1:206" s="63" customFormat="1" ht="42.75" customHeight="1" x14ac:dyDescent="0.25">
      <c r="A3683" s="55" t="s">
        <v>201</v>
      </c>
      <c r="B3683" s="56" t="s">
        <v>97</v>
      </c>
      <c r="C3683" s="57" t="s">
        <v>202</v>
      </c>
      <c r="D3683" s="57" t="s">
        <v>2049</v>
      </c>
      <c r="E3683" s="56" t="str">
        <f>VLOOKUP(C3683,'Коды программ'!$A$2:$B$581,2,FALSE)</f>
        <v>Преподавание в начальных классах</v>
      </c>
      <c r="F3683" s="56" t="str">
        <f t="shared" si="2271"/>
        <v>44.02.02 Преподавание в начальных классах</v>
      </c>
      <c r="G3683" s="56" t="s">
        <v>50</v>
      </c>
      <c r="H3683" s="56" t="s">
        <v>51</v>
      </c>
      <c r="I3683" s="56" t="s">
        <v>52</v>
      </c>
      <c r="J3683" s="56" t="s">
        <v>53</v>
      </c>
      <c r="K3683" s="58" t="s">
        <v>25</v>
      </c>
      <c r="L3683" s="59" t="s">
        <v>42</v>
      </c>
      <c r="M3683" s="58" t="s">
        <v>2000</v>
      </c>
      <c r="N3683" s="60">
        <v>43</v>
      </c>
      <c r="O3683" s="61">
        <v>51</v>
      </c>
      <c r="P3683" s="60">
        <v>0</v>
      </c>
      <c r="Q3683" s="62"/>
      <c r="R3683" s="62">
        <v>43</v>
      </c>
      <c r="S3683" s="22">
        <f t="shared" ref="S3683:S3687" si="2302">SUM(T3683:AU3683)</f>
        <v>37</v>
      </c>
      <c r="T3683" s="18">
        <v>32</v>
      </c>
      <c r="U3683" s="18"/>
      <c r="V3683" s="18">
        <v>5</v>
      </c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>
        <v>32</v>
      </c>
      <c r="AW3683" s="18"/>
      <c r="AX3683" s="18"/>
      <c r="AY3683" s="18"/>
      <c r="AZ3683" s="18"/>
      <c r="BA3683" s="18">
        <v>5</v>
      </c>
      <c r="BB3683" s="18"/>
      <c r="BC3683" s="18"/>
      <c r="BD3683" s="18"/>
      <c r="BE3683" s="18"/>
      <c r="BF3683" s="77">
        <f>SUM(BG3683:CH3683)</f>
        <v>0</v>
      </c>
      <c r="BG3683" s="18"/>
      <c r="BH3683" s="18"/>
      <c r="BI3683" s="18"/>
      <c r="BJ3683" s="18"/>
      <c r="BK3683" s="18"/>
      <c r="BL3683" s="18"/>
      <c r="BM3683" s="18"/>
      <c r="BN3683" s="18"/>
      <c r="BO3683" s="18"/>
      <c r="BP3683" s="18"/>
      <c r="BQ3683" s="18"/>
      <c r="BR3683" s="18"/>
      <c r="BS3683" s="18"/>
      <c r="BT3683" s="18"/>
      <c r="BU3683" s="18"/>
      <c r="BV3683" s="18"/>
      <c r="BW3683" s="18"/>
      <c r="BX3683" s="18"/>
      <c r="BY3683" s="18"/>
      <c r="BZ3683" s="18"/>
      <c r="CA3683" s="18"/>
      <c r="CB3683" s="18"/>
      <c r="CC3683" s="18"/>
      <c r="CD3683" s="18"/>
      <c r="CE3683" s="18"/>
      <c r="CF3683" s="18"/>
      <c r="CG3683" s="18"/>
      <c r="CH3683" s="18"/>
      <c r="CI3683" s="18">
        <v>32</v>
      </c>
      <c r="CJ3683" s="18"/>
      <c r="CK3683" s="18"/>
      <c r="CL3683" s="18"/>
      <c r="CM3683" s="18"/>
      <c r="CN3683" s="18"/>
      <c r="CO3683" s="18"/>
      <c r="CP3683" s="18"/>
      <c r="CQ3683" s="18"/>
      <c r="CR3683" s="18"/>
      <c r="CS3683" s="18"/>
      <c r="CT3683" s="18"/>
      <c r="CU3683" s="18">
        <v>1</v>
      </c>
      <c r="CV3683" s="18"/>
      <c r="CW3683" s="18"/>
      <c r="CX3683" s="18"/>
      <c r="CY3683" s="18"/>
      <c r="CZ3683" s="18"/>
      <c r="DA3683" s="18"/>
      <c r="DB3683" s="18"/>
      <c r="DC3683" s="20"/>
      <c r="DD3683" s="22" t="str">
        <f t="shared" ref="DD3683:DD3697" si="2303">IF(R3683=S3683+AX3683+AY3683+AZ3683+BA3683+BC3683+BD3683+BE3683+BF3683+CJ3683+CK3683+CL3683+CM3683+CN3683+CO3683+CP3683+CQ3683+CR3683+CS3683+CT3683+CU3683+CV3683+CW3683+CY3683+CZ3683+DA3683,"проверка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83" s="22" t="str">
        <f t="shared" ref="DE3683:DE3697" si="2304">IF(AND(AV3683&lt;=S3683,AW3683&lt;=S3683),"проверка пройдена","ВНИМАНИЕ! не может стоять значение большее, чем проверка пройдена")</f>
        <v>проверка пройдена</v>
      </c>
      <c r="EO3683" s="64"/>
      <c r="EP3683" s="64"/>
      <c r="EQ3683" s="64"/>
      <c r="ER3683" s="64"/>
      <c r="ES3683" s="64"/>
      <c r="ET3683" s="64"/>
      <c r="EU3683" s="64"/>
      <c r="EV3683" s="64"/>
      <c r="EW3683" s="64"/>
      <c r="EX3683" s="64"/>
      <c r="EY3683" s="64"/>
      <c r="EZ3683" s="64"/>
      <c r="FA3683" s="64"/>
      <c r="FB3683" s="64"/>
      <c r="FC3683" s="64"/>
      <c r="FD3683" s="64"/>
      <c r="FE3683" s="64"/>
      <c r="FF3683" s="64"/>
      <c r="FG3683" s="64"/>
      <c r="FH3683" s="64"/>
      <c r="FI3683" s="64"/>
      <c r="FJ3683" s="64"/>
      <c r="FK3683" s="64"/>
      <c r="FL3683" s="64"/>
      <c r="FM3683" s="64"/>
      <c r="FN3683" s="64"/>
      <c r="FO3683" s="64"/>
      <c r="FP3683" s="64"/>
      <c r="FQ3683" s="64"/>
      <c r="FR3683" s="64"/>
      <c r="FS3683" s="64"/>
      <c r="FT3683" s="64"/>
      <c r="FU3683" s="64"/>
      <c r="FV3683" s="64"/>
      <c r="FW3683" s="64"/>
      <c r="FX3683" s="64"/>
      <c r="FY3683" s="64"/>
      <c r="FZ3683" s="64"/>
      <c r="GA3683" s="64"/>
      <c r="GB3683" s="64"/>
      <c r="GC3683" s="64"/>
      <c r="GD3683" s="64"/>
      <c r="GE3683" s="64"/>
      <c r="GF3683" s="64"/>
      <c r="GG3683" s="64"/>
      <c r="GH3683" s="64"/>
      <c r="GI3683" s="64"/>
      <c r="GJ3683" s="64"/>
      <c r="GK3683" s="64"/>
      <c r="GL3683" s="64"/>
      <c r="GM3683" s="64"/>
      <c r="GN3683" s="64"/>
      <c r="GO3683" s="64"/>
      <c r="GP3683" s="64"/>
      <c r="GQ3683" s="64"/>
      <c r="GR3683" s="64"/>
      <c r="GS3683" s="64"/>
      <c r="GT3683" s="64"/>
      <c r="GU3683" s="64"/>
      <c r="GV3683" s="64"/>
      <c r="GW3683" s="64"/>
      <c r="GX3683" s="64"/>
    </row>
    <row r="3684" spans="1:206" s="63" customFormat="1" ht="42.75" customHeight="1" x14ac:dyDescent="0.25">
      <c r="A3684" s="55" t="s">
        <v>201</v>
      </c>
      <c r="B3684" s="56" t="s">
        <v>97</v>
      </c>
      <c r="C3684" s="57" t="s">
        <v>202</v>
      </c>
      <c r="D3684" s="57" t="s">
        <v>2049</v>
      </c>
      <c r="E3684" s="56" t="str">
        <f>VLOOKUP(C3684,'Коды программ'!$A$2:$B$581,2,FALSE)</f>
        <v>Преподавание в начальных классах</v>
      </c>
      <c r="F3684" s="56" t="str">
        <f t="shared" si="2271"/>
        <v>44.02.02 Преподавание в начальных классах</v>
      </c>
      <c r="G3684" s="56" t="s">
        <v>50</v>
      </c>
      <c r="H3684" s="56" t="s">
        <v>51</v>
      </c>
      <c r="I3684" s="56" t="s">
        <v>52</v>
      </c>
      <c r="J3684" s="56" t="s">
        <v>53</v>
      </c>
      <c r="K3684" s="58" t="s">
        <v>26</v>
      </c>
      <c r="L3684" s="59" t="s">
        <v>1359</v>
      </c>
      <c r="M3684" s="58" t="s">
        <v>2000</v>
      </c>
      <c r="N3684" s="60"/>
      <c r="O3684" s="61"/>
      <c r="P3684" s="60"/>
      <c r="Q3684" s="62"/>
      <c r="R3684" s="62"/>
      <c r="S3684" s="22">
        <f t="shared" si="2302"/>
        <v>0</v>
      </c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77">
        <f t="shared" ref="BF3684:BF3687" si="2305">SUM(BG3684:CH3684)</f>
        <v>0</v>
      </c>
      <c r="BG3684" s="18"/>
      <c r="BH3684" s="18"/>
      <c r="BI3684" s="18"/>
      <c r="BJ3684" s="18"/>
      <c r="BK3684" s="18"/>
      <c r="BL3684" s="18"/>
      <c r="BM3684" s="18"/>
      <c r="BN3684" s="18"/>
      <c r="BO3684" s="18"/>
      <c r="BP3684" s="18"/>
      <c r="BQ3684" s="18"/>
      <c r="BR3684" s="18"/>
      <c r="BS3684" s="18"/>
      <c r="BT3684" s="18"/>
      <c r="BU3684" s="18"/>
      <c r="BV3684" s="18"/>
      <c r="BW3684" s="18"/>
      <c r="BX3684" s="18"/>
      <c r="BY3684" s="18"/>
      <c r="BZ3684" s="18"/>
      <c r="CA3684" s="18"/>
      <c r="CB3684" s="18"/>
      <c r="CC3684" s="18"/>
      <c r="CD3684" s="18"/>
      <c r="CE3684" s="18"/>
      <c r="CF3684" s="18"/>
      <c r="CG3684" s="18"/>
      <c r="CH3684" s="18"/>
      <c r="CI3684" s="18"/>
      <c r="CJ3684" s="18"/>
      <c r="CK3684" s="18"/>
      <c r="CL3684" s="18"/>
      <c r="CM3684" s="18"/>
      <c r="CN3684" s="18"/>
      <c r="CO3684" s="18"/>
      <c r="CP3684" s="18"/>
      <c r="CQ3684" s="18"/>
      <c r="CR3684" s="18"/>
      <c r="CS3684" s="18"/>
      <c r="CT3684" s="18"/>
      <c r="CU3684" s="18"/>
      <c r="CV3684" s="18"/>
      <c r="CW3684" s="18"/>
      <c r="CX3684" s="18"/>
      <c r="CY3684" s="18"/>
      <c r="CZ3684" s="18"/>
      <c r="DA3684" s="18"/>
      <c r="DB3684" s="18"/>
      <c r="DC3684" s="20"/>
      <c r="DD3684" s="22" t="str">
        <f t="shared" si="2303"/>
        <v>проверка пройдена</v>
      </c>
      <c r="DE3684" s="22" t="str">
        <f t="shared" si="2304"/>
        <v>проверка пройдена</v>
      </c>
      <c r="EO3684" s="64"/>
      <c r="EP3684" s="64"/>
      <c r="EQ3684" s="64"/>
      <c r="ER3684" s="64"/>
      <c r="ES3684" s="64"/>
      <c r="ET3684" s="64"/>
      <c r="EU3684" s="64"/>
      <c r="EV3684" s="64"/>
      <c r="EW3684" s="64"/>
      <c r="EX3684" s="64"/>
      <c r="EY3684" s="64"/>
      <c r="EZ3684" s="64"/>
      <c r="FA3684" s="64"/>
      <c r="FB3684" s="64"/>
      <c r="FC3684" s="64"/>
      <c r="FD3684" s="64"/>
      <c r="FE3684" s="64"/>
      <c r="FF3684" s="64"/>
      <c r="FG3684" s="64"/>
      <c r="FH3684" s="64"/>
      <c r="FI3684" s="64"/>
      <c r="FJ3684" s="64"/>
      <c r="FK3684" s="64"/>
      <c r="FL3684" s="64"/>
      <c r="FM3684" s="64"/>
      <c r="FN3684" s="64"/>
      <c r="FO3684" s="64"/>
      <c r="FP3684" s="64"/>
      <c r="FQ3684" s="64"/>
      <c r="FR3684" s="64"/>
      <c r="FS3684" s="64"/>
      <c r="FT3684" s="64"/>
      <c r="FU3684" s="64"/>
      <c r="FV3684" s="64"/>
      <c r="FW3684" s="64"/>
      <c r="FX3684" s="64"/>
      <c r="FY3684" s="64"/>
      <c r="FZ3684" s="64"/>
      <c r="GA3684" s="64"/>
      <c r="GB3684" s="64"/>
      <c r="GC3684" s="64"/>
      <c r="GD3684" s="64"/>
      <c r="GE3684" s="64"/>
      <c r="GF3684" s="64"/>
      <c r="GG3684" s="64"/>
      <c r="GH3684" s="64"/>
      <c r="GI3684" s="64"/>
      <c r="GJ3684" s="64"/>
      <c r="GK3684" s="64"/>
      <c r="GL3684" s="64"/>
      <c r="GM3684" s="64"/>
      <c r="GN3684" s="64"/>
      <c r="GO3684" s="64"/>
      <c r="GP3684" s="64"/>
      <c r="GQ3684" s="64"/>
      <c r="GR3684" s="64"/>
      <c r="GS3684" s="64"/>
      <c r="GT3684" s="64"/>
      <c r="GU3684" s="64"/>
      <c r="GV3684" s="64"/>
      <c r="GW3684" s="64"/>
      <c r="GX3684" s="64"/>
    </row>
    <row r="3685" spans="1:206" s="63" customFormat="1" ht="42.75" customHeight="1" x14ac:dyDescent="0.25">
      <c r="A3685" s="55" t="s">
        <v>201</v>
      </c>
      <c r="B3685" s="56" t="s">
        <v>97</v>
      </c>
      <c r="C3685" s="57" t="s">
        <v>202</v>
      </c>
      <c r="D3685" s="57" t="s">
        <v>2049</v>
      </c>
      <c r="E3685" s="56" t="str">
        <f>VLOOKUP(C3685,'Коды программ'!$A$2:$B$581,2,FALSE)</f>
        <v>Преподавание в начальных классах</v>
      </c>
      <c r="F3685" s="56" t="str">
        <f t="shared" si="2271"/>
        <v>44.02.02 Преподавание в начальных классах</v>
      </c>
      <c r="G3685" s="56" t="s">
        <v>50</v>
      </c>
      <c r="H3685" s="56" t="s">
        <v>51</v>
      </c>
      <c r="I3685" s="56" t="s">
        <v>52</v>
      </c>
      <c r="J3685" s="56" t="s">
        <v>53</v>
      </c>
      <c r="K3685" s="58" t="s">
        <v>27</v>
      </c>
      <c r="L3685" s="59" t="s">
        <v>1345</v>
      </c>
      <c r="M3685" s="58" t="s">
        <v>2000</v>
      </c>
      <c r="N3685" s="60"/>
      <c r="O3685" s="61"/>
      <c r="P3685" s="60"/>
      <c r="Q3685" s="62"/>
      <c r="R3685" s="62"/>
      <c r="S3685" s="22">
        <f t="shared" si="2302"/>
        <v>0</v>
      </c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77">
        <f t="shared" si="2305"/>
        <v>0</v>
      </c>
      <c r="BG3685" s="18"/>
      <c r="BH3685" s="18"/>
      <c r="BI3685" s="18"/>
      <c r="BJ3685" s="18"/>
      <c r="BK3685" s="18"/>
      <c r="BL3685" s="18"/>
      <c r="BM3685" s="18"/>
      <c r="BN3685" s="18"/>
      <c r="BO3685" s="18"/>
      <c r="BP3685" s="18"/>
      <c r="BQ3685" s="18"/>
      <c r="BR3685" s="18"/>
      <c r="BS3685" s="18"/>
      <c r="BT3685" s="18"/>
      <c r="BU3685" s="18"/>
      <c r="BV3685" s="18"/>
      <c r="BW3685" s="18"/>
      <c r="BX3685" s="18"/>
      <c r="BY3685" s="18"/>
      <c r="BZ3685" s="18"/>
      <c r="CA3685" s="18"/>
      <c r="CB3685" s="18"/>
      <c r="CC3685" s="18"/>
      <c r="CD3685" s="18"/>
      <c r="CE3685" s="18"/>
      <c r="CF3685" s="18"/>
      <c r="CG3685" s="18"/>
      <c r="CH3685" s="18"/>
      <c r="CI3685" s="18"/>
      <c r="CJ3685" s="18"/>
      <c r="CK3685" s="18"/>
      <c r="CL3685" s="18"/>
      <c r="CM3685" s="18"/>
      <c r="CN3685" s="18"/>
      <c r="CO3685" s="18"/>
      <c r="CP3685" s="18"/>
      <c r="CQ3685" s="18"/>
      <c r="CR3685" s="18"/>
      <c r="CS3685" s="18"/>
      <c r="CT3685" s="18"/>
      <c r="CU3685" s="18"/>
      <c r="CV3685" s="18"/>
      <c r="CW3685" s="18"/>
      <c r="CX3685" s="18"/>
      <c r="CY3685" s="18"/>
      <c r="CZ3685" s="18"/>
      <c r="DA3685" s="18"/>
      <c r="DB3685" s="18"/>
      <c r="DC3685" s="20"/>
      <c r="DD3685" s="22" t="str">
        <f t="shared" si="2303"/>
        <v>проверка пройдена</v>
      </c>
      <c r="DE3685" s="22" t="str">
        <f t="shared" si="2304"/>
        <v>проверка пройдена</v>
      </c>
      <c r="EO3685" s="64"/>
      <c r="EP3685" s="64"/>
      <c r="EQ3685" s="64"/>
      <c r="ER3685" s="64"/>
      <c r="ES3685" s="64"/>
      <c r="ET3685" s="64"/>
      <c r="EU3685" s="64"/>
      <c r="EV3685" s="64"/>
      <c r="EW3685" s="64"/>
      <c r="EX3685" s="64"/>
      <c r="EY3685" s="64"/>
      <c r="EZ3685" s="64"/>
      <c r="FA3685" s="64"/>
      <c r="FB3685" s="64"/>
      <c r="FC3685" s="64"/>
      <c r="FD3685" s="64"/>
      <c r="FE3685" s="64"/>
      <c r="FF3685" s="64"/>
      <c r="FG3685" s="64"/>
      <c r="FH3685" s="64"/>
      <c r="FI3685" s="64"/>
      <c r="FJ3685" s="64"/>
      <c r="FK3685" s="64"/>
      <c r="FL3685" s="64"/>
      <c r="FM3685" s="64"/>
      <c r="FN3685" s="64"/>
      <c r="FO3685" s="64"/>
      <c r="FP3685" s="64"/>
      <c r="FQ3685" s="64"/>
      <c r="FR3685" s="64"/>
      <c r="FS3685" s="64"/>
      <c r="FT3685" s="64"/>
      <c r="FU3685" s="64"/>
      <c r="FV3685" s="64"/>
      <c r="FW3685" s="64"/>
      <c r="FX3685" s="64"/>
      <c r="FY3685" s="64"/>
      <c r="FZ3685" s="64"/>
      <c r="GA3685" s="64"/>
      <c r="GB3685" s="64"/>
      <c r="GC3685" s="64"/>
      <c r="GD3685" s="64"/>
      <c r="GE3685" s="64"/>
      <c r="GF3685" s="64"/>
      <c r="GG3685" s="64"/>
      <c r="GH3685" s="64"/>
      <c r="GI3685" s="64"/>
      <c r="GJ3685" s="64"/>
      <c r="GK3685" s="64"/>
      <c r="GL3685" s="64"/>
      <c r="GM3685" s="64"/>
      <c r="GN3685" s="64"/>
      <c r="GO3685" s="64"/>
      <c r="GP3685" s="64"/>
      <c r="GQ3685" s="64"/>
      <c r="GR3685" s="64"/>
      <c r="GS3685" s="64"/>
      <c r="GT3685" s="64"/>
      <c r="GU3685" s="64"/>
      <c r="GV3685" s="64"/>
      <c r="GW3685" s="64"/>
      <c r="GX3685" s="64"/>
    </row>
    <row r="3686" spans="1:206" s="63" customFormat="1" ht="42.75" customHeight="1" x14ac:dyDescent="0.25">
      <c r="A3686" s="55" t="s">
        <v>201</v>
      </c>
      <c r="B3686" s="56" t="s">
        <v>97</v>
      </c>
      <c r="C3686" s="57" t="s">
        <v>202</v>
      </c>
      <c r="D3686" s="57" t="s">
        <v>2049</v>
      </c>
      <c r="E3686" s="56" t="str">
        <f>VLOOKUP(C3686,'Коды программ'!$A$2:$B$581,2,FALSE)</f>
        <v>Преподавание в начальных классах</v>
      </c>
      <c r="F3686" s="56" t="str">
        <f t="shared" si="2271"/>
        <v>44.02.02 Преподавание в начальных классах</v>
      </c>
      <c r="G3686" s="56" t="s">
        <v>50</v>
      </c>
      <c r="H3686" s="56" t="s">
        <v>51</v>
      </c>
      <c r="I3686" s="56" t="s">
        <v>52</v>
      </c>
      <c r="J3686" s="56" t="s">
        <v>53</v>
      </c>
      <c r="K3686" s="58" t="s">
        <v>28</v>
      </c>
      <c r="L3686" s="59" t="s">
        <v>1346</v>
      </c>
      <c r="M3686" s="58" t="s">
        <v>2000</v>
      </c>
      <c r="N3686" s="60"/>
      <c r="O3686" s="61"/>
      <c r="P3686" s="60"/>
      <c r="Q3686" s="62"/>
      <c r="R3686" s="62"/>
      <c r="S3686" s="22">
        <f t="shared" si="2302"/>
        <v>0</v>
      </c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77">
        <f t="shared" si="2305"/>
        <v>0</v>
      </c>
      <c r="BG3686" s="18"/>
      <c r="BH3686" s="18"/>
      <c r="BI3686" s="18"/>
      <c r="BJ3686" s="18"/>
      <c r="BK3686" s="18"/>
      <c r="BL3686" s="18"/>
      <c r="BM3686" s="18"/>
      <c r="BN3686" s="18"/>
      <c r="BO3686" s="18"/>
      <c r="BP3686" s="18"/>
      <c r="BQ3686" s="18"/>
      <c r="BR3686" s="18"/>
      <c r="BS3686" s="18"/>
      <c r="BT3686" s="18"/>
      <c r="BU3686" s="18"/>
      <c r="BV3686" s="18"/>
      <c r="BW3686" s="18"/>
      <c r="BX3686" s="18"/>
      <c r="BY3686" s="18"/>
      <c r="BZ3686" s="18"/>
      <c r="CA3686" s="18"/>
      <c r="CB3686" s="18"/>
      <c r="CC3686" s="18"/>
      <c r="CD3686" s="18"/>
      <c r="CE3686" s="18"/>
      <c r="CF3686" s="18"/>
      <c r="CG3686" s="18"/>
      <c r="CH3686" s="18"/>
      <c r="CI3686" s="18"/>
      <c r="CJ3686" s="18"/>
      <c r="CK3686" s="18"/>
      <c r="CL3686" s="18"/>
      <c r="CM3686" s="18"/>
      <c r="CN3686" s="18"/>
      <c r="CO3686" s="18"/>
      <c r="CP3686" s="18"/>
      <c r="CQ3686" s="18"/>
      <c r="CR3686" s="18"/>
      <c r="CS3686" s="18"/>
      <c r="CT3686" s="18"/>
      <c r="CU3686" s="18"/>
      <c r="CV3686" s="18"/>
      <c r="CW3686" s="18"/>
      <c r="CX3686" s="18"/>
      <c r="CY3686" s="18"/>
      <c r="CZ3686" s="18"/>
      <c r="DA3686" s="18"/>
      <c r="DB3686" s="18"/>
      <c r="DC3686" s="20"/>
      <c r="DD3686" s="22" t="str">
        <f t="shared" si="2303"/>
        <v>проверка пройдена</v>
      </c>
      <c r="DE3686" s="22" t="str">
        <f t="shared" si="2304"/>
        <v>проверка пройдена</v>
      </c>
      <c r="EO3686" s="64"/>
      <c r="EP3686" s="64"/>
      <c r="EQ3686" s="64"/>
      <c r="ER3686" s="64"/>
      <c r="ES3686" s="64"/>
      <c r="ET3686" s="64"/>
      <c r="EU3686" s="64"/>
      <c r="EV3686" s="64"/>
      <c r="EW3686" s="64"/>
      <c r="EX3686" s="64"/>
      <c r="EY3686" s="64"/>
      <c r="EZ3686" s="64"/>
      <c r="FA3686" s="64"/>
      <c r="FB3686" s="64"/>
      <c r="FC3686" s="64"/>
      <c r="FD3686" s="64"/>
      <c r="FE3686" s="64"/>
      <c r="FF3686" s="64"/>
      <c r="FG3686" s="64"/>
      <c r="FH3686" s="64"/>
      <c r="FI3686" s="64"/>
      <c r="FJ3686" s="64"/>
      <c r="FK3686" s="64"/>
      <c r="FL3686" s="64"/>
      <c r="FM3686" s="64"/>
      <c r="FN3686" s="64"/>
      <c r="FO3686" s="64"/>
      <c r="FP3686" s="64"/>
      <c r="FQ3686" s="64"/>
      <c r="FR3686" s="64"/>
      <c r="FS3686" s="64"/>
      <c r="FT3686" s="64"/>
      <c r="FU3686" s="64"/>
      <c r="FV3686" s="64"/>
      <c r="FW3686" s="64"/>
      <c r="FX3686" s="64"/>
      <c r="FY3686" s="64"/>
      <c r="FZ3686" s="64"/>
      <c r="GA3686" s="64"/>
      <c r="GB3686" s="64"/>
      <c r="GC3686" s="64"/>
      <c r="GD3686" s="64"/>
      <c r="GE3686" s="64"/>
      <c r="GF3686" s="64"/>
      <c r="GG3686" s="64"/>
      <c r="GH3686" s="64"/>
      <c r="GI3686" s="64"/>
      <c r="GJ3686" s="64"/>
      <c r="GK3686" s="64"/>
      <c r="GL3686" s="64"/>
      <c r="GM3686" s="64"/>
      <c r="GN3686" s="64"/>
      <c r="GO3686" s="64"/>
      <c r="GP3686" s="64"/>
      <c r="GQ3686" s="64"/>
      <c r="GR3686" s="64"/>
      <c r="GS3686" s="64"/>
      <c r="GT3686" s="64"/>
      <c r="GU3686" s="64"/>
      <c r="GV3686" s="64"/>
      <c r="GW3686" s="64"/>
      <c r="GX3686" s="64"/>
    </row>
    <row r="3687" spans="1:206" s="63" customFormat="1" ht="42.75" customHeight="1" x14ac:dyDescent="0.25">
      <c r="A3687" s="55" t="s">
        <v>201</v>
      </c>
      <c r="B3687" s="56" t="s">
        <v>97</v>
      </c>
      <c r="C3687" s="57" t="s">
        <v>202</v>
      </c>
      <c r="D3687" s="57" t="s">
        <v>2049</v>
      </c>
      <c r="E3687" s="56" t="str">
        <f>VLOOKUP(C3687,'Коды программ'!$A$2:$B$581,2,FALSE)</f>
        <v>Преподавание в начальных классах</v>
      </c>
      <c r="F3687" s="56" t="str">
        <f t="shared" si="2271"/>
        <v>44.02.02 Преподавание в начальных классах</v>
      </c>
      <c r="G3687" s="56" t="s">
        <v>50</v>
      </c>
      <c r="H3687" s="56" t="s">
        <v>51</v>
      </c>
      <c r="I3687" s="56" t="s">
        <v>52</v>
      </c>
      <c r="J3687" s="56" t="s">
        <v>53</v>
      </c>
      <c r="K3687" s="58" t="s">
        <v>29</v>
      </c>
      <c r="L3687" s="59" t="s">
        <v>1348</v>
      </c>
      <c r="M3687" s="58" t="s">
        <v>2000</v>
      </c>
      <c r="N3687" s="60"/>
      <c r="O3687" s="61"/>
      <c r="P3687" s="60"/>
      <c r="Q3687" s="62"/>
      <c r="R3687" s="62">
        <v>0</v>
      </c>
      <c r="S3687" s="22">
        <f t="shared" si="2302"/>
        <v>0</v>
      </c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77">
        <f t="shared" si="2305"/>
        <v>0</v>
      </c>
      <c r="BG3687" s="18"/>
      <c r="BH3687" s="18"/>
      <c r="BI3687" s="18"/>
      <c r="BJ3687" s="18"/>
      <c r="BK3687" s="18"/>
      <c r="BL3687" s="18"/>
      <c r="BM3687" s="18"/>
      <c r="BN3687" s="18"/>
      <c r="BO3687" s="18"/>
      <c r="BP3687" s="18"/>
      <c r="BQ3687" s="18"/>
      <c r="BR3687" s="18"/>
      <c r="BS3687" s="18"/>
      <c r="BT3687" s="18"/>
      <c r="BU3687" s="18"/>
      <c r="BV3687" s="18"/>
      <c r="BW3687" s="18"/>
      <c r="BX3687" s="18"/>
      <c r="BY3687" s="18"/>
      <c r="BZ3687" s="18"/>
      <c r="CA3687" s="18"/>
      <c r="CB3687" s="18"/>
      <c r="CC3687" s="18"/>
      <c r="CD3687" s="18"/>
      <c r="CE3687" s="18"/>
      <c r="CF3687" s="18"/>
      <c r="CG3687" s="18"/>
      <c r="CH3687" s="18"/>
      <c r="CI3687" s="18"/>
      <c r="CJ3687" s="18"/>
      <c r="CK3687" s="18"/>
      <c r="CL3687" s="18"/>
      <c r="CM3687" s="18"/>
      <c r="CN3687" s="18"/>
      <c r="CO3687" s="18"/>
      <c r="CP3687" s="18"/>
      <c r="CQ3687" s="18"/>
      <c r="CR3687" s="18"/>
      <c r="CS3687" s="18"/>
      <c r="CT3687" s="18"/>
      <c r="CU3687" s="18"/>
      <c r="CV3687" s="18"/>
      <c r="CW3687" s="18"/>
      <c r="CX3687" s="18"/>
      <c r="CY3687" s="18"/>
      <c r="CZ3687" s="18"/>
      <c r="DA3687" s="18"/>
      <c r="DB3687" s="18"/>
      <c r="DC3687" s="20"/>
      <c r="DD3687" s="22" t="str">
        <f t="shared" si="2303"/>
        <v>проверка пройдена</v>
      </c>
      <c r="DE3687" s="22" t="str">
        <f t="shared" si="2304"/>
        <v>проверка пройдена</v>
      </c>
      <c r="EO3687" s="64"/>
      <c r="EP3687" s="64"/>
      <c r="EQ3687" s="64"/>
      <c r="ER3687" s="64"/>
      <c r="ES3687" s="64"/>
      <c r="ET3687" s="64"/>
      <c r="EU3687" s="64"/>
      <c r="EV3687" s="64"/>
      <c r="EW3687" s="64"/>
      <c r="EX3687" s="64"/>
      <c r="EY3687" s="64"/>
      <c r="EZ3687" s="64"/>
      <c r="FA3687" s="64"/>
      <c r="FB3687" s="64"/>
      <c r="FC3687" s="64"/>
      <c r="FD3687" s="64"/>
      <c r="FE3687" s="64"/>
      <c r="FF3687" s="64"/>
      <c r="FG3687" s="64"/>
      <c r="FH3687" s="64"/>
      <c r="FI3687" s="64"/>
      <c r="FJ3687" s="64"/>
      <c r="FK3687" s="64"/>
      <c r="FL3687" s="64"/>
      <c r="FM3687" s="64"/>
      <c r="FN3687" s="64"/>
      <c r="FO3687" s="64"/>
      <c r="FP3687" s="64"/>
      <c r="FQ3687" s="64"/>
      <c r="FR3687" s="64"/>
      <c r="FS3687" s="64"/>
      <c r="FT3687" s="64"/>
      <c r="FU3687" s="64"/>
      <c r="FV3687" s="64"/>
      <c r="FW3687" s="64"/>
      <c r="FX3687" s="64"/>
      <c r="FY3687" s="64"/>
      <c r="FZ3687" s="64"/>
      <c r="GA3687" s="64"/>
      <c r="GB3687" s="64"/>
      <c r="GC3687" s="64"/>
      <c r="GD3687" s="64"/>
      <c r="GE3687" s="64"/>
      <c r="GF3687" s="64"/>
      <c r="GG3687" s="64"/>
      <c r="GH3687" s="64"/>
      <c r="GI3687" s="64"/>
      <c r="GJ3687" s="64"/>
      <c r="GK3687" s="64"/>
      <c r="GL3687" s="64"/>
      <c r="GM3687" s="64"/>
      <c r="GN3687" s="64"/>
      <c r="GO3687" s="64"/>
      <c r="GP3687" s="64"/>
      <c r="GQ3687" s="64"/>
      <c r="GR3687" s="64"/>
      <c r="GS3687" s="64"/>
      <c r="GT3687" s="64"/>
      <c r="GU3687" s="64"/>
      <c r="GV3687" s="64"/>
      <c r="GW3687" s="64"/>
      <c r="GX3687" s="64"/>
    </row>
    <row r="3688" spans="1:206" s="63" customFormat="1" ht="42.75" customHeight="1" x14ac:dyDescent="0.25">
      <c r="A3688" s="55" t="s">
        <v>201</v>
      </c>
      <c r="B3688" s="56" t="s">
        <v>97</v>
      </c>
      <c r="C3688" s="57" t="s">
        <v>202</v>
      </c>
      <c r="D3688" s="57" t="s">
        <v>2049</v>
      </c>
      <c r="E3688" s="56" t="str">
        <f>VLOOKUP(C3688,'Коды программ'!$A$2:$B$581,2,FALSE)</f>
        <v>Преподавание в начальных классах</v>
      </c>
      <c r="F3688" s="56" t="str">
        <f t="shared" si="2271"/>
        <v>44.02.02 Преподавание в начальных классах</v>
      </c>
      <c r="G3688" s="56" t="s">
        <v>50</v>
      </c>
      <c r="H3688" s="56" t="s">
        <v>51</v>
      </c>
      <c r="I3688" s="56" t="s">
        <v>52</v>
      </c>
      <c r="J3688" s="56" t="s">
        <v>53</v>
      </c>
      <c r="K3688" s="58" t="s">
        <v>30</v>
      </c>
      <c r="L3688" s="59" t="s">
        <v>1349</v>
      </c>
      <c r="M3688" s="58" t="s">
        <v>2000</v>
      </c>
      <c r="N3688" s="60"/>
      <c r="O3688" s="61"/>
      <c r="P3688" s="60"/>
      <c r="Q3688" s="62"/>
      <c r="R3688" s="22">
        <f>SUM(R3684,R3686)</f>
        <v>0</v>
      </c>
      <c r="S3688" s="22">
        <f t="shared" ref="S3688:CC3688" si="2306">SUM(S3684,S3686)</f>
        <v>0</v>
      </c>
      <c r="T3688" s="22">
        <f t="shared" si="2306"/>
        <v>0</v>
      </c>
      <c r="U3688" s="22">
        <f t="shared" si="2306"/>
        <v>0</v>
      </c>
      <c r="V3688" s="22">
        <f t="shared" si="2306"/>
        <v>0</v>
      </c>
      <c r="W3688" s="22">
        <f t="shared" si="2306"/>
        <v>0</v>
      </c>
      <c r="X3688" s="22">
        <f t="shared" si="2306"/>
        <v>0</v>
      </c>
      <c r="Y3688" s="22">
        <f t="shared" si="2306"/>
        <v>0</v>
      </c>
      <c r="Z3688" s="22">
        <f t="shared" si="2306"/>
        <v>0</v>
      </c>
      <c r="AA3688" s="22">
        <f t="shared" si="2306"/>
        <v>0</v>
      </c>
      <c r="AB3688" s="22">
        <f t="shared" si="2306"/>
        <v>0</v>
      </c>
      <c r="AC3688" s="22">
        <f t="shared" si="2306"/>
        <v>0</v>
      </c>
      <c r="AD3688" s="22">
        <f t="shared" si="2306"/>
        <v>0</v>
      </c>
      <c r="AE3688" s="22">
        <f t="shared" si="2306"/>
        <v>0</v>
      </c>
      <c r="AF3688" s="22">
        <f t="shared" si="2306"/>
        <v>0</v>
      </c>
      <c r="AG3688" s="22">
        <f t="shared" si="2306"/>
        <v>0</v>
      </c>
      <c r="AH3688" s="22">
        <f t="shared" si="2306"/>
        <v>0</v>
      </c>
      <c r="AI3688" s="22">
        <f t="shared" si="2306"/>
        <v>0</v>
      </c>
      <c r="AJ3688" s="22">
        <f t="shared" si="2306"/>
        <v>0</v>
      </c>
      <c r="AK3688" s="22">
        <f t="shared" si="2306"/>
        <v>0</v>
      </c>
      <c r="AL3688" s="22">
        <f t="shared" si="2306"/>
        <v>0</v>
      </c>
      <c r="AM3688" s="22">
        <f t="shared" si="2306"/>
        <v>0</v>
      </c>
      <c r="AN3688" s="22">
        <f t="shared" si="2306"/>
        <v>0</v>
      </c>
      <c r="AO3688" s="22">
        <f t="shared" si="2306"/>
        <v>0</v>
      </c>
      <c r="AP3688" s="22">
        <f t="shared" si="2306"/>
        <v>0</v>
      </c>
      <c r="AQ3688" s="22">
        <f t="shared" si="2306"/>
        <v>0</v>
      </c>
      <c r="AR3688" s="22">
        <f t="shared" si="2306"/>
        <v>0</v>
      </c>
      <c r="AS3688" s="22">
        <f t="shared" si="2306"/>
        <v>0</v>
      </c>
      <c r="AT3688" s="22">
        <f t="shared" si="2306"/>
        <v>0</v>
      </c>
      <c r="AU3688" s="22">
        <f t="shared" si="2306"/>
        <v>0</v>
      </c>
      <c r="AV3688" s="22">
        <f t="shared" si="2306"/>
        <v>0</v>
      </c>
      <c r="AW3688" s="22">
        <f t="shared" si="2306"/>
        <v>0</v>
      </c>
      <c r="AX3688" s="22">
        <f t="shared" si="2306"/>
        <v>0</v>
      </c>
      <c r="AY3688" s="22">
        <f t="shared" si="2306"/>
        <v>0</v>
      </c>
      <c r="AZ3688" s="22">
        <f t="shared" si="2306"/>
        <v>0</v>
      </c>
      <c r="BA3688" s="22">
        <f t="shared" si="2306"/>
        <v>0</v>
      </c>
      <c r="BB3688" s="22">
        <f t="shared" si="2306"/>
        <v>0</v>
      </c>
      <c r="BC3688" s="22">
        <f t="shared" si="2306"/>
        <v>0</v>
      </c>
      <c r="BD3688" s="22">
        <f t="shared" si="2306"/>
        <v>0</v>
      </c>
      <c r="BE3688" s="22">
        <f t="shared" si="2306"/>
        <v>0</v>
      </c>
      <c r="BF3688" s="22">
        <f t="shared" si="2306"/>
        <v>0</v>
      </c>
      <c r="BG3688" s="22">
        <f t="shared" si="2306"/>
        <v>0</v>
      </c>
      <c r="BH3688" s="22">
        <f t="shared" si="2306"/>
        <v>0</v>
      </c>
      <c r="BI3688" s="22">
        <f t="shared" si="2306"/>
        <v>0</v>
      </c>
      <c r="BJ3688" s="22">
        <f t="shared" si="2306"/>
        <v>0</v>
      </c>
      <c r="BK3688" s="22">
        <f t="shared" si="2306"/>
        <v>0</v>
      </c>
      <c r="BL3688" s="22">
        <f t="shared" si="2306"/>
        <v>0</v>
      </c>
      <c r="BM3688" s="22">
        <f t="shared" si="2306"/>
        <v>0</v>
      </c>
      <c r="BN3688" s="22">
        <f t="shared" si="2306"/>
        <v>0</v>
      </c>
      <c r="BO3688" s="22">
        <f t="shared" si="2306"/>
        <v>0</v>
      </c>
      <c r="BP3688" s="22">
        <f t="shared" si="2306"/>
        <v>0</v>
      </c>
      <c r="BQ3688" s="22">
        <f t="shared" si="2306"/>
        <v>0</v>
      </c>
      <c r="BR3688" s="22">
        <f t="shared" si="2306"/>
        <v>0</v>
      </c>
      <c r="BS3688" s="22">
        <f t="shared" si="2306"/>
        <v>0</v>
      </c>
      <c r="BT3688" s="22">
        <f t="shared" si="2306"/>
        <v>0</v>
      </c>
      <c r="BU3688" s="22">
        <f t="shared" si="2306"/>
        <v>0</v>
      </c>
      <c r="BV3688" s="22">
        <f t="shared" si="2306"/>
        <v>0</v>
      </c>
      <c r="BW3688" s="22">
        <f t="shared" si="2306"/>
        <v>0</v>
      </c>
      <c r="BX3688" s="22">
        <f t="shared" si="2306"/>
        <v>0</v>
      </c>
      <c r="BY3688" s="22">
        <f t="shared" si="2306"/>
        <v>0</v>
      </c>
      <c r="BZ3688" s="22">
        <f t="shared" si="2306"/>
        <v>0</v>
      </c>
      <c r="CA3688" s="22">
        <f t="shared" si="2306"/>
        <v>0</v>
      </c>
      <c r="CB3688" s="22">
        <f t="shared" si="2306"/>
        <v>0</v>
      </c>
      <c r="CC3688" s="22">
        <f t="shared" si="2306"/>
        <v>0</v>
      </c>
      <c r="CD3688" s="22">
        <f t="shared" ref="CD3688:DA3688" si="2307">SUM(CD3684,CD3686)</f>
        <v>0</v>
      </c>
      <c r="CE3688" s="22">
        <f t="shared" si="2307"/>
        <v>0</v>
      </c>
      <c r="CF3688" s="22">
        <f t="shared" si="2307"/>
        <v>0</v>
      </c>
      <c r="CG3688" s="22">
        <f t="shared" si="2307"/>
        <v>0</v>
      </c>
      <c r="CH3688" s="22">
        <f t="shared" si="2307"/>
        <v>0</v>
      </c>
      <c r="CI3688" s="22">
        <f t="shared" si="2307"/>
        <v>0</v>
      </c>
      <c r="CJ3688" s="22">
        <f t="shared" si="2307"/>
        <v>0</v>
      </c>
      <c r="CK3688" s="22">
        <f t="shared" si="2307"/>
        <v>0</v>
      </c>
      <c r="CL3688" s="22">
        <f t="shared" si="2307"/>
        <v>0</v>
      </c>
      <c r="CM3688" s="22">
        <f t="shared" si="2307"/>
        <v>0</v>
      </c>
      <c r="CN3688" s="22">
        <f t="shared" si="2307"/>
        <v>0</v>
      </c>
      <c r="CO3688" s="22">
        <f t="shared" si="2307"/>
        <v>0</v>
      </c>
      <c r="CP3688" s="22">
        <f t="shared" si="2307"/>
        <v>0</v>
      </c>
      <c r="CQ3688" s="22">
        <f t="shared" si="2307"/>
        <v>0</v>
      </c>
      <c r="CR3688" s="22">
        <f t="shared" si="2307"/>
        <v>0</v>
      </c>
      <c r="CS3688" s="22">
        <f t="shared" si="2307"/>
        <v>0</v>
      </c>
      <c r="CT3688" s="22">
        <f t="shared" si="2307"/>
        <v>0</v>
      </c>
      <c r="CU3688" s="22">
        <f t="shared" si="2307"/>
        <v>0</v>
      </c>
      <c r="CV3688" s="22">
        <f t="shared" si="2307"/>
        <v>0</v>
      </c>
      <c r="CW3688" s="22">
        <f t="shared" si="2307"/>
        <v>0</v>
      </c>
      <c r="CX3688" s="22"/>
      <c r="CY3688" s="22">
        <f t="shared" si="2307"/>
        <v>0</v>
      </c>
      <c r="CZ3688" s="22">
        <f t="shared" si="2307"/>
        <v>0</v>
      </c>
      <c r="DA3688" s="22">
        <f t="shared" si="2307"/>
        <v>0</v>
      </c>
      <c r="DB3688" s="18"/>
      <c r="DC3688" s="20"/>
      <c r="DD3688" s="22" t="str">
        <f t="shared" si="2303"/>
        <v>проверка пройдена</v>
      </c>
      <c r="DE3688" s="22" t="str">
        <f t="shared" si="2304"/>
        <v>проверка пройдена</v>
      </c>
      <c r="EO3688" s="64"/>
      <c r="EP3688" s="64"/>
      <c r="EQ3688" s="64"/>
      <c r="ER3688" s="64"/>
      <c r="ES3688" s="64"/>
      <c r="ET3688" s="64"/>
      <c r="EU3688" s="64"/>
      <c r="EV3688" s="64"/>
      <c r="EW3688" s="64"/>
      <c r="EX3688" s="64"/>
      <c r="EY3688" s="64"/>
      <c r="EZ3688" s="64"/>
      <c r="FA3688" s="64"/>
      <c r="FB3688" s="64"/>
      <c r="FC3688" s="64"/>
      <c r="FD3688" s="64"/>
      <c r="FE3688" s="64"/>
      <c r="FF3688" s="64"/>
      <c r="FG3688" s="64"/>
      <c r="FH3688" s="64"/>
      <c r="FI3688" s="64"/>
      <c r="FJ3688" s="64"/>
      <c r="FK3688" s="64"/>
      <c r="FL3688" s="64"/>
      <c r="FM3688" s="64"/>
      <c r="FN3688" s="64"/>
      <c r="FO3688" s="64"/>
      <c r="FP3688" s="64"/>
      <c r="FQ3688" s="64"/>
      <c r="FR3688" s="64"/>
      <c r="FS3688" s="64"/>
      <c r="FT3688" s="64"/>
      <c r="FU3688" s="64"/>
      <c r="FV3688" s="64"/>
      <c r="FW3688" s="64"/>
      <c r="FX3688" s="64"/>
      <c r="FY3688" s="64"/>
      <c r="FZ3688" s="64"/>
      <c r="GA3688" s="64"/>
      <c r="GB3688" s="64"/>
      <c r="GC3688" s="64"/>
      <c r="GD3688" s="64"/>
      <c r="GE3688" s="64"/>
      <c r="GF3688" s="64"/>
      <c r="GG3688" s="64"/>
      <c r="GH3688" s="64"/>
      <c r="GI3688" s="64"/>
      <c r="GJ3688" s="64"/>
      <c r="GK3688" s="64"/>
      <c r="GL3688" s="64"/>
      <c r="GM3688" s="64"/>
      <c r="GN3688" s="64"/>
      <c r="GO3688" s="64"/>
      <c r="GP3688" s="64"/>
      <c r="GQ3688" s="64"/>
      <c r="GR3688" s="64"/>
      <c r="GS3688" s="64"/>
      <c r="GT3688" s="64"/>
      <c r="GU3688" s="64"/>
      <c r="GV3688" s="64"/>
      <c r="GW3688" s="64"/>
      <c r="GX3688" s="64"/>
    </row>
    <row r="3689" spans="1:206" s="63" customFormat="1" ht="42.75" customHeight="1" x14ac:dyDescent="0.25">
      <c r="A3689" s="55" t="s">
        <v>201</v>
      </c>
      <c r="B3689" s="56" t="s">
        <v>97</v>
      </c>
      <c r="C3689" s="57" t="s">
        <v>202</v>
      </c>
      <c r="D3689" s="57" t="s">
        <v>2049</v>
      </c>
      <c r="E3689" s="56" t="str">
        <f>VLOOKUP(C3689,'Коды программ'!$A$2:$B$581,2,FALSE)</f>
        <v>Преподавание в начальных классах</v>
      </c>
      <c r="F3689" s="56" t="str">
        <f t="shared" si="2271"/>
        <v>44.02.02 Преподавание в начальных классах</v>
      </c>
      <c r="G3689" s="56" t="s">
        <v>50</v>
      </c>
      <c r="H3689" s="56" t="s">
        <v>51</v>
      </c>
      <c r="I3689" s="56" t="s">
        <v>52</v>
      </c>
      <c r="J3689" s="56" t="s">
        <v>53</v>
      </c>
      <c r="K3689" s="58" t="s">
        <v>31</v>
      </c>
      <c r="L3689" s="59" t="s">
        <v>1350</v>
      </c>
      <c r="M3689" s="58" t="s">
        <v>2000</v>
      </c>
      <c r="N3689" s="60"/>
      <c r="O3689" s="61"/>
      <c r="P3689" s="60"/>
      <c r="Q3689" s="62"/>
      <c r="R3689" s="62"/>
      <c r="S3689" s="22">
        <f t="shared" ref="S3689:S3697" si="2308">SUM(T3689:AU3689)</f>
        <v>0</v>
      </c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77">
        <f t="shared" ref="BF3689:BF3697" si="2309">SUM(BG3689:CH3689)</f>
        <v>0</v>
      </c>
      <c r="BG3689" s="18"/>
      <c r="BH3689" s="18"/>
      <c r="BI3689" s="18"/>
      <c r="BJ3689" s="18"/>
      <c r="BK3689" s="18"/>
      <c r="BL3689" s="18"/>
      <c r="BM3689" s="18"/>
      <c r="BN3689" s="18"/>
      <c r="BO3689" s="18"/>
      <c r="BP3689" s="18"/>
      <c r="BQ3689" s="18"/>
      <c r="BR3689" s="18"/>
      <c r="BS3689" s="18"/>
      <c r="BT3689" s="18"/>
      <c r="BU3689" s="18"/>
      <c r="BV3689" s="18"/>
      <c r="BW3689" s="18"/>
      <c r="BX3689" s="18"/>
      <c r="BY3689" s="18"/>
      <c r="BZ3689" s="18"/>
      <c r="CA3689" s="18"/>
      <c r="CB3689" s="18"/>
      <c r="CC3689" s="18"/>
      <c r="CD3689" s="18"/>
      <c r="CE3689" s="18"/>
      <c r="CF3689" s="18"/>
      <c r="CG3689" s="18"/>
      <c r="CH3689" s="18"/>
      <c r="CI3689" s="18"/>
      <c r="CJ3689" s="18"/>
      <c r="CK3689" s="18"/>
      <c r="CL3689" s="18"/>
      <c r="CM3689" s="18"/>
      <c r="CN3689" s="18"/>
      <c r="CO3689" s="18"/>
      <c r="CP3689" s="18"/>
      <c r="CQ3689" s="18"/>
      <c r="CR3689" s="18"/>
      <c r="CS3689" s="18"/>
      <c r="CT3689" s="18"/>
      <c r="CU3689" s="18"/>
      <c r="CV3689" s="18"/>
      <c r="CW3689" s="18"/>
      <c r="CX3689" s="18"/>
      <c r="CY3689" s="18"/>
      <c r="CZ3689" s="18"/>
      <c r="DA3689" s="18"/>
      <c r="DB3689" s="18"/>
      <c r="DC3689" s="20"/>
      <c r="DD3689" s="22" t="str">
        <f t="shared" si="2303"/>
        <v>проверка пройдена</v>
      </c>
      <c r="DE3689" s="22" t="str">
        <f t="shared" si="2304"/>
        <v>проверка пройдена</v>
      </c>
      <c r="EO3689" s="64"/>
      <c r="EP3689" s="64"/>
      <c r="EQ3689" s="64"/>
      <c r="ER3689" s="64"/>
      <c r="ES3689" s="64"/>
      <c r="ET3689" s="64"/>
      <c r="EU3689" s="64"/>
      <c r="EV3689" s="64"/>
      <c r="EW3689" s="64"/>
      <c r="EX3689" s="64"/>
      <c r="EY3689" s="64"/>
      <c r="EZ3689" s="64"/>
      <c r="FA3689" s="64"/>
      <c r="FB3689" s="64"/>
      <c r="FC3689" s="64"/>
      <c r="FD3689" s="64"/>
      <c r="FE3689" s="64"/>
      <c r="FF3689" s="64"/>
      <c r="FG3689" s="64"/>
      <c r="FH3689" s="64"/>
      <c r="FI3689" s="64"/>
      <c r="FJ3689" s="64"/>
      <c r="FK3689" s="64"/>
      <c r="FL3689" s="64"/>
      <c r="FM3689" s="64"/>
      <c r="FN3689" s="64"/>
      <c r="FO3689" s="64"/>
      <c r="FP3689" s="64"/>
      <c r="FQ3689" s="64"/>
      <c r="FR3689" s="64"/>
      <c r="FS3689" s="64"/>
      <c r="FT3689" s="64"/>
      <c r="FU3689" s="64"/>
      <c r="FV3689" s="64"/>
      <c r="FW3689" s="64"/>
      <c r="FX3689" s="64"/>
      <c r="FY3689" s="64"/>
      <c r="FZ3689" s="64"/>
      <c r="GA3689" s="64"/>
      <c r="GB3689" s="64"/>
      <c r="GC3689" s="64"/>
      <c r="GD3689" s="64"/>
      <c r="GE3689" s="64"/>
      <c r="GF3689" s="64"/>
      <c r="GG3689" s="64"/>
      <c r="GH3689" s="64"/>
      <c r="GI3689" s="64"/>
      <c r="GJ3689" s="64"/>
      <c r="GK3689" s="64"/>
      <c r="GL3689" s="64"/>
      <c r="GM3689" s="64"/>
      <c r="GN3689" s="64"/>
      <c r="GO3689" s="64"/>
      <c r="GP3689" s="64"/>
      <c r="GQ3689" s="64"/>
      <c r="GR3689" s="64"/>
      <c r="GS3689" s="64"/>
      <c r="GT3689" s="64"/>
      <c r="GU3689" s="64"/>
      <c r="GV3689" s="64"/>
      <c r="GW3689" s="64"/>
      <c r="GX3689" s="64"/>
    </row>
    <row r="3690" spans="1:206" s="63" customFormat="1" ht="42.75" customHeight="1" x14ac:dyDescent="0.25">
      <c r="A3690" s="55" t="s">
        <v>201</v>
      </c>
      <c r="B3690" s="56" t="s">
        <v>97</v>
      </c>
      <c r="C3690" s="57" t="s">
        <v>202</v>
      </c>
      <c r="D3690" s="57" t="s">
        <v>2049</v>
      </c>
      <c r="E3690" s="56" t="str">
        <f>VLOOKUP(C3690,'Коды программ'!$A$2:$B$581,2,FALSE)</f>
        <v>Преподавание в начальных классах</v>
      </c>
      <c r="F3690" s="56" t="str">
        <f t="shared" si="2271"/>
        <v>44.02.02 Преподавание в начальных классах</v>
      </c>
      <c r="G3690" s="56" t="s">
        <v>50</v>
      </c>
      <c r="H3690" s="56" t="s">
        <v>51</v>
      </c>
      <c r="I3690" s="56" t="s">
        <v>52</v>
      </c>
      <c r="J3690" s="56" t="s">
        <v>53</v>
      </c>
      <c r="K3690" s="58" t="s">
        <v>32</v>
      </c>
      <c r="L3690" s="59" t="s">
        <v>1351</v>
      </c>
      <c r="M3690" s="58" t="s">
        <v>2000</v>
      </c>
      <c r="N3690" s="60"/>
      <c r="O3690" s="61"/>
      <c r="P3690" s="60"/>
      <c r="Q3690" s="62"/>
      <c r="R3690" s="62"/>
      <c r="S3690" s="22">
        <f t="shared" si="2308"/>
        <v>0</v>
      </c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77">
        <f t="shared" si="2309"/>
        <v>0</v>
      </c>
      <c r="BG3690" s="18"/>
      <c r="BH3690" s="18"/>
      <c r="BI3690" s="18"/>
      <c r="BJ3690" s="18"/>
      <c r="BK3690" s="18"/>
      <c r="BL3690" s="18"/>
      <c r="BM3690" s="18"/>
      <c r="BN3690" s="18"/>
      <c r="BO3690" s="18"/>
      <c r="BP3690" s="18"/>
      <c r="BQ3690" s="18"/>
      <c r="BR3690" s="18"/>
      <c r="BS3690" s="18"/>
      <c r="BT3690" s="18"/>
      <c r="BU3690" s="18"/>
      <c r="BV3690" s="18"/>
      <c r="BW3690" s="18"/>
      <c r="BX3690" s="18"/>
      <c r="BY3690" s="18"/>
      <c r="BZ3690" s="18"/>
      <c r="CA3690" s="18"/>
      <c r="CB3690" s="18"/>
      <c r="CC3690" s="18"/>
      <c r="CD3690" s="18"/>
      <c r="CE3690" s="18"/>
      <c r="CF3690" s="18"/>
      <c r="CG3690" s="18"/>
      <c r="CH3690" s="18"/>
      <c r="CI3690" s="18"/>
      <c r="CJ3690" s="18"/>
      <c r="CK3690" s="18"/>
      <c r="CL3690" s="18"/>
      <c r="CM3690" s="18"/>
      <c r="CN3690" s="18"/>
      <c r="CO3690" s="18"/>
      <c r="CP3690" s="18"/>
      <c r="CQ3690" s="18"/>
      <c r="CR3690" s="18"/>
      <c r="CS3690" s="18"/>
      <c r="CT3690" s="18"/>
      <c r="CU3690" s="18"/>
      <c r="CV3690" s="18"/>
      <c r="CW3690" s="18"/>
      <c r="CX3690" s="18"/>
      <c r="CY3690" s="18"/>
      <c r="CZ3690" s="18"/>
      <c r="DA3690" s="18"/>
      <c r="DB3690" s="18"/>
      <c r="DC3690" s="20"/>
      <c r="DD3690" s="22" t="str">
        <f t="shared" si="2303"/>
        <v>проверка пройдена</v>
      </c>
      <c r="DE3690" s="22" t="str">
        <f t="shared" si="2304"/>
        <v>проверка пройдена</v>
      </c>
      <c r="EO3690" s="64"/>
      <c r="EP3690" s="64"/>
      <c r="EQ3690" s="64"/>
      <c r="ER3690" s="64"/>
      <c r="ES3690" s="64"/>
      <c r="ET3690" s="64"/>
      <c r="EU3690" s="64"/>
      <c r="EV3690" s="64"/>
      <c r="EW3690" s="64"/>
      <c r="EX3690" s="64"/>
      <c r="EY3690" s="64"/>
      <c r="EZ3690" s="64"/>
      <c r="FA3690" s="64"/>
      <c r="FB3690" s="64"/>
      <c r="FC3690" s="64"/>
      <c r="FD3690" s="64"/>
      <c r="FE3690" s="64"/>
      <c r="FF3690" s="64"/>
      <c r="FG3690" s="64"/>
      <c r="FH3690" s="64"/>
      <c r="FI3690" s="64"/>
      <c r="FJ3690" s="64"/>
      <c r="FK3690" s="64"/>
      <c r="FL3690" s="64"/>
      <c r="FM3690" s="64"/>
      <c r="FN3690" s="64"/>
      <c r="FO3690" s="64"/>
      <c r="FP3690" s="64"/>
      <c r="FQ3690" s="64"/>
      <c r="FR3690" s="64"/>
      <c r="FS3690" s="64"/>
      <c r="FT3690" s="64"/>
      <c r="FU3690" s="64"/>
      <c r="FV3690" s="64"/>
      <c r="FW3690" s="64"/>
      <c r="FX3690" s="64"/>
      <c r="FY3690" s="64"/>
      <c r="FZ3690" s="64"/>
      <c r="GA3690" s="64"/>
      <c r="GB3690" s="64"/>
      <c r="GC3690" s="64"/>
      <c r="GD3690" s="64"/>
      <c r="GE3690" s="64"/>
      <c r="GF3690" s="64"/>
      <c r="GG3690" s="64"/>
      <c r="GH3690" s="64"/>
      <c r="GI3690" s="64"/>
      <c r="GJ3690" s="64"/>
      <c r="GK3690" s="64"/>
      <c r="GL3690" s="64"/>
      <c r="GM3690" s="64"/>
      <c r="GN3690" s="64"/>
      <c r="GO3690" s="64"/>
      <c r="GP3690" s="64"/>
      <c r="GQ3690" s="64"/>
      <c r="GR3690" s="64"/>
      <c r="GS3690" s="64"/>
      <c r="GT3690" s="64"/>
      <c r="GU3690" s="64"/>
      <c r="GV3690" s="64"/>
      <c r="GW3690" s="64"/>
      <c r="GX3690" s="64"/>
    </row>
    <row r="3691" spans="1:206" s="63" customFormat="1" ht="42.75" customHeight="1" x14ac:dyDescent="0.25">
      <c r="A3691" s="55" t="s">
        <v>201</v>
      </c>
      <c r="B3691" s="56" t="s">
        <v>97</v>
      </c>
      <c r="C3691" s="57" t="s">
        <v>202</v>
      </c>
      <c r="D3691" s="57" t="s">
        <v>2049</v>
      </c>
      <c r="E3691" s="56" t="str">
        <f>VLOOKUP(C3691,'Коды программ'!$A$2:$B$581,2,FALSE)</f>
        <v>Преподавание в начальных классах</v>
      </c>
      <c r="F3691" s="56" t="str">
        <f t="shared" si="2271"/>
        <v>44.02.02 Преподавание в начальных классах</v>
      </c>
      <c r="G3691" s="56" t="s">
        <v>50</v>
      </c>
      <c r="H3691" s="56" t="s">
        <v>51</v>
      </c>
      <c r="I3691" s="56" t="s">
        <v>52</v>
      </c>
      <c r="J3691" s="56" t="s">
        <v>53</v>
      </c>
      <c r="K3691" s="58" t="s">
        <v>33</v>
      </c>
      <c r="L3691" s="59" t="s">
        <v>1352</v>
      </c>
      <c r="M3691" s="58" t="s">
        <v>2000</v>
      </c>
      <c r="N3691" s="60"/>
      <c r="O3691" s="61"/>
      <c r="P3691" s="60"/>
      <c r="Q3691" s="62"/>
      <c r="R3691" s="62"/>
      <c r="S3691" s="22">
        <f t="shared" si="2308"/>
        <v>0</v>
      </c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77">
        <f t="shared" si="2309"/>
        <v>0</v>
      </c>
      <c r="BG3691" s="18"/>
      <c r="BH3691" s="18"/>
      <c r="BI3691" s="18"/>
      <c r="BJ3691" s="18"/>
      <c r="BK3691" s="18"/>
      <c r="BL3691" s="18"/>
      <c r="BM3691" s="18"/>
      <c r="BN3691" s="18"/>
      <c r="BO3691" s="18"/>
      <c r="BP3691" s="18"/>
      <c r="BQ3691" s="18"/>
      <c r="BR3691" s="18"/>
      <c r="BS3691" s="18"/>
      <c r="BT3691" s="18"/>
      <c r="BU3691" s="18"/>
      <c r="BV3691" s="18"/>
      <c r="BW3691" s="18"/>
      <c r="BX3691" s="18"/>
      <c r="BY3691" s="18"/>
      <c r="BZ3691" s="18"/>
      <c r="CA3691" s="18"/>
      <c r="CB3691" s="18"/>
      <c r="CC3691" s="18"/>
      <c r="CD3691" s="18"/>
      <c r="CE3691" s="18"/>
      <c r="CF3691" s="18"/>
      <c r="CG3691" s="18"/>
      <c r="CH3691" s="18"/>
      <c r="CI3691" s="18"/>
      <c r="CJ3691" s="18"/>
      <c r="CK3691" s="18"/>
      <c r="CL3691" s="18"/>
      <c r="CM3691" s="18"/>
      <c r="CN3691" s="18"/>
      <c r="CO3691" s="18"/>
      <c r="CP3691" s="18"/>
      <c r="CQ3691" s="18"/>
      <c r="CR3691" s="18"/>
      <c r="CS3691" s="18"/>
      <c r="CT3691" s="18"/>
      <c r="CU3691" s="18"/>
      <c r="CV3691" s="18"/>
      <c r="CW3691" s="18"/>
      <c r="CX3691" s="18"/>
      <c r="CY3691" s="18"/>
      <c r="CZ3691" s="18"/>
      <c r="DA3691" s="18"/>
      <c r="DB3691" s="18"/>
      <c r="DC3691" s="20"/>
      <c r="DD3691" s="22" t="str">
        <f t="shared" si="2303"/>
        <v>проверка пройдена</v>
      </c>
      <c r="DE3691" s="22" t="str">
        <f t="shared" si="2304"/>
        <v>проверка пройдена</v>
      </c>
      <c r="EO3691" s="64"/>
      <c r="EP3691" s="64"/>
      <c r="EQ3691" s="64"/>
      <c r="ER3691" s="64"/>
      <c r="ES3691" s="64"/>
      <c r="ET3691" s="64"/>
      <c r="EU3691" s="64"/>
      <c r="EV3691" s="64"/>
      <c r="EW3691" s="64"/>
      <c r="EX3691" s="64"/>
      <c r="EY3691" s="64"/>
      <c r="EZ3691" s="64"/>
      <c r="FA3691" s="64"/>
      <c r="FB3691" s="64"/>
      <c r="FC3691" s="64"/>
      <c r="FD3691" s="64"/>
      <c r="FE3691" s="64"/>
      <c r="FF3691" s="64"/>
      <c r="FG3691" s="64"/>
      <c r="FH3691" s="64"/>
      <c r="FI3691" s="64"/>
      <c r="FJ3691" s="64"/>
      <c r="FK3691" s="64"/>
      <c r="FL3691" s="64"/>
      <c r="FM3691" s="64"/>
      <c r="FN3691" s="64"/>
      <c r="FO3691" s="64"/>
      <c r="FP3691" s="64"/>
      <c r="FQ3691" s="64"/>
      <c r="FR3691" s="64"/>
      <c r="FS3691" s="64"/>
      <c r="FT3691" s="64"/>
      <c r="FU3691" s="64"/>
      <c r="FV3691" s="64"/>
      <c r="FW3691" s="64"/>
      <c r="FX3691" s="64"/>
      <c r="FY3691" s="64"/>
      <c r="FZ3691" s="64"/>
      <c r="GA3691" s="64"/>
      <c r="GB3691" s="64"/>
      <c r="GC3691" s="64"/>
      <c r="GD3691" s="64"/>
      <c r="GE3691" s="64"/>
      <c r="GF3691" s="64"/>
      <c r="GG3691" s="64"/>
      <c r="GH3691" s="64"/>
      <c r="GI3691" s="64"/>
      <c r="GJ3691" s="64"/>
      <c r="GK3691" s="64"/>
      <c r="GL3691" s="64"/>
      <c r="GM3691" s="64"/>
      <c r="GN3691" s="64"/>
      <c r="GO3691" s="64"/>
      <c r="GP3691" s="64"/>
      <c r="GQ3691" s="64"/>
      <c r="GR3691" s="64"/>
      <c r="GS3691" s="64"/>
      <c r="GT3691" s="64"/>
      <c r="GU3691" s="64"/>
      <c r="GV3691" s="64"/>
      <c r="GW3691" s="64"/>
      <c r="GX3691" s="64"/>
    </row>
    <row r="3692" spans="1:206" s="63" customFormat="1" ht="42.75" customHeight="1" x14ac:dyDescent="0.25">
      <c r="A3692" s="55" t="s">
        <v>201</v>
      </c>
      <c r="B3692" s="56" t="s">
        <v>97</v>
      </c>
      <c r="C3692" s="57" t="s">
        <v>202</v>
      </c>
      <c r="D3692" s="57" t="s">
        <v>2049</v>
      </c>
      <c r="E3692" s="56" t="str">
        <f>VLOOKUP(C3692,'Коды программ'!$A$2:$B$581,2,FALSE)</f>
        <v>Преподавание в начальных классах</v>
      </c>
      <c r="F3692" s="56" t="str">
        <f t="shared" si="2271"/>
        <v>44.02.02 Преподавание в начальных классах</v>
      </c>
      <c r="G3692" s="56" t="s">
        <v>50</v>
      </c>
      <c r="H3692" s="56" t="s">
        <v>51</v>
      </c>
      <c r="I3692" s="56" t="s">
        <v>52</v>
      </c>
      <c r="J3692" s="56" t="s">
        <v>53</v>
      </c>
      <c r="K3692" s="58" t="s">
        <v>34</v>
      </c>
      <c r="L3692" s="59" t="s">
        <v>1353</v>
      </c>
      <c r="M3692" s="58" t="s">
        <v>2000</v>
      </c>
      <c r="N3692" s="60"/>
      <c r="O3692" s="61"/>
      <c r="P3692" s="60"/>
      <c r="Q3692" s="62"/>
      <c r="R3692" s="62"/>
      <c r="S3692" s="22">
        <f t="shared" si="2308"/>
        <v>0</v>
      </c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77">
        <f t="shared" si="2309"/>
        <v>0</v>
      </c>
      <c r="BG3692" s="18"/>
      <c r="BH3692" s="18"/>
      <c r="BI3692" s="18"/>
      <c r="BJ3692" s="18"/>
      <c r="BK3692" s="18"/>
      <c r="BL3692" s="18"/>
      <c r="BM3692" s="18"/>
      <c r="BN3692" s="18"/>
      <c r="BO3692" s="18"/>
      <c r="BP3692" s="18"/>
      <c r="BQ3692" s="18"/>
      <c r="BR3692" s="18"/>
      <c r="BS3692" s="18"/>
      <c r="BT3692" s="18"/>
      <c r="BU3692" s="18"/>
      <c r="BV3692" s="18"/>
      <c r="BW3692" s="18"/>
      <c r="BX3692" s="18"/>
      <c r="BY3692" s="18"/>
      <c r="BZ3692" s="18"/>
      <c r="CA3692" s="18"/>
      <c r="CB3692" s="18"/>
      <c r="CC3692" s="18"/>
      <c r="CD3692" s="18"/>
      <c r="CE3692" s="18"/>
      <c r="CF3692" s="18"/>
      <c r="CG3692" s="18"/>
      <c r="CH3692" s="18"/>
      <c r="CI3692" s="18"/>
      <c r="CJ3692" s="18"/>
      <c r="CK3692" s="18"/>
      <c r="CL3692" s="18"/>
      <c r="CM3692" s="18"/>
      <c r="CN3692" s="18"/>
      <c r="CO3692" s="18"/>
      <c r="CP3692" s="18"/>
      <c r="CQ3692" s="18"/>
      <c r="CR3692" s="18"/>
      <c r="CS3692" s="18"/>
      <c r="CT3692" s="18"/>
      <c r="CU3692" s="18"/>
      <c r="CV3692" s="18"/>
      <c r="CW3692" s="18"/>
      <c r="CX3692" s="18"/>
      <c r="CY3692" s="18"/>
      <c r="CZ3692" s="18"/>
      <c r="DA3692" s="18"/>
      <c r="DB3692" s="18"/>
      <c r="DC3692" s="20"/>
      <c r="DD3692" s="22" t="str">
        <f t="shared" si="2303"/>
        <v>проверка пройдена</v>
      </c>
      <c r="DE3692" s="22" t="str">
        <f t="shared" si="2304"/>
        <v>проверка пройдена</v>
      </c>
      <c r="EO3692" s="64"/>
      <c r="EP3692" s="64"/>
      <c r="EQ3692" s="64"/>
      <c r="ER3692" s="64"/>
      <c r="ES3692" s="64"/>
      <c r="ET3692" s="64"/>
      <c r="EU3692" s="64"/>
      <c r="EV3692" s="64"/>
      <c r="EW3692" s="64"/>
      <c r="EX3692" s="64"/>
      <c r="EY3692" s="64"/>
      <c r="EZ3692" s="64"/>
      <c r="FA3692" s="64"/>
      <c r="FB3692" s="64"/>
      <c r="FC3692" s="64"/>
      <c r="FD3692" s="64"/>
      <c r="FE3692" s="64"/>
      <c r="FF3692" s="64"/>
      <c r="FG3692" s="64"/>
      <c r="FH3692" s="64"/>
      <c r="FI3692" s="64"/>
      <c r="FJ3692" s="64"/>
      <c r="FK3692" s="64"/>
      <c r="FL3692" s="64"/>
      <c r="FM3692" s="64"/>
      <c r="FN3692" s="64"/>
      <c r="FO3692" s="64"/>
      <c r="FP3692" s="64"/>
      <c r="FQ3692" s="64"/>
      <c r="FR3692" s="64"/>
      <c r="FS3692" s="64"/>
      <c r="FT3692" s="64"/>
      <c r="FU3692" s="64"/>
      <c r="FV3692" s="64"/>
      <c r="FW3692" s="64"/>
      <c r="FX3692" s="64"/>
      <c r="FY3692" s="64"/>
      <c r="FZ3692" s="64"/>
      <c r="GA3692" s="64"/>
      <c r="GB3692" s="64"/>
      <c r="GC3692" s="64"/>
      <c r="GD3692" s="64"/>
      <c r="GE3692" s="64"/>
      <c r="GF3692" s="64"/>
      <c r="GG3692" s="64"/>
      <c r="GH3692" s="64"/>
      <c r="GI3692" s="64"/>
      <c r="GJ3692" s="64"/>
      <c r="GK3692" s="64"/>
      <c r="GL3692" s="64"/>
      <c r="GM3692" s="64"/>
      <c r="GN3692" s="64"/>
      <c r="GO3692" s="64"/>
      <c r="GP3692" s="64"/>
      <c r="GQ3692" s="64"/>
      <c r="GR3692" s="64"/>
      <c r="GS3692" s="64"/>
      <c r="GT3692" s="64"/>
      <c r="GU3692" s="64"/>
      <c r="GV3692" s="64"/>
      <c r="GW3692" s="64"/>
      <c r="GX3692" s="64"/>
    </row>
    <row r="3693" spans="1:206" s="63" customFormat="1" ht="42.75" customHeight="1" x14ac:dyDescent="0.25">
      <c r="A3693" s="55" t="s">
        <v>201</v>
      </c>
      <c r="B3693" s="56" t="s">
        <v>97</v>
      </c>
      <c r="C3693" s="57" t="s">
        <v>202</v>
      </c>
      <c r="D3693" s="57" t="s">
        <v>2049</v>
      </c>
      <c r="E3693" s="56" t="str">
        <f>VLOOKUP(C3693,'Коды программ'!$A$2:$B$581,2,FALSE)</f>
        <v>Преподавание в начальных классах</v>
      </c>
      <c r="F3693" s="56" t="str">
        <f t="shared" si="2271"/>
        <v>44.02.02 Преподавание в начальных классах</v>
      </c>
      <c r="G3693" s="56" t="s">
        <v>50</v>
      </c>
      <c r="H3693" s="56" t="s">
        <v>51</v>
      </c>
      <c r="I3693" s="56" t="s">
        <v>52</v>
      </c>
      <c r="J3693" s="56" t="s">
        <v>53</v>
      </c>
      <c r="K3693" s="58" t="s">
        <v>35</v>
      </c>
      <c r="L3693" s="59" t="s">
        <v>1354</v>
      </c>
      <c r="M3693" s="58" t="s">
        <v>2000</v>
      </c>
      <c r="N3693" s="60"/>
      <c r="O3693" s="61"/>
      <c r="P3693" s="60"/>
      <c r="Q3693" s="62"/>
      <c r="R3693" s="62"/>
      <c r="S3693" s="22">
        <f t="shared" si="2308"/>
        <v>0</v>
      </c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77">
        <f t="shared" si="2309"/>
        <v>0</v>
      </c>
      <c r="BG3693" s="18"/>
      <c r="BH3693" s="18"/>
      <c r="BI3693" s="18"/>
      <c r="BJ3693" s="18"/>
      <c r="BK3693" s="18"/>
      <c r="BL3693" s="18"/>
      <c r="BM3693" s="18"/>
      <c r="BN3693" s="18"/>
      <c r="BO3693" s="18"/>
      <c r="BP3693" s="18"/>
      <c r="BQ3693" s="18"/>
      <c r="BR3693" s="18"/>
      <c r="BS3693" s="18"/>
      <c r="BT3693" s="18"/>
      <c r="BU3693" s="18"/>
      <c r="BV3693" s="18"/>
      <c r="BW3693" s="18"/>
      <c r="BX3693" s="18"/>
      <c r="BY3693" s="18"/>
      <c r="BZ3693" s="18"/>
      <c r="CA3693" s="18"/>
      <c r="CB3693" s="18"/>
      <c r="CC3693" s="18"/>
      <c r="CD3693" s="18"/>
      <c r="CE3693" s="18"/>
      <c r="CF3693" s="18"/>
      <c r="CG3693" s="18"/>
      <c r="CH3693" s="18"/>
      <c r="CI3693" s="18"/>
      <c r="CJ3693" s="18"/>
      <c r="CK3693" s="18"/>
      <c r="CL3693" s="18"/>
      <c r="CM3693" s="18"/>
      <c r="CN3693" s="18"/>
      <c r="CO3693" s="18"/>
      <c r="CP3693" s="18"/>
      <c r="CQ3693" s="18"/>
      <c r="CR3693" s="18"/>
      <c r="CS3693" s="18"/>
      <c r="CT3693" s="18"/>
      <c r="CU3693" s="18"/>
      <c r="CV3693" s="18"/>
      <c r="CW3693" s="18"/>
      <c r="CX3693" s="18"/>
      <c r="CY3693" s="18"/>
      <c r="CZ3693" s="18"/>
      <c r="DA3693" s="18"/>
      <c r="DB3693" s="18"/>
      <c r="DC3693" s="20"/>
      <c r="DD3693" s="22" t="str">
        <f t="shared" si="2303"/>
        <v>проверка пройдена</v>
      </c>
      <c r="DE3693" s="22" t="str">
        <f t="shared" si="2304"/>
        <v>проверка пройдена</v>
      </c>
      <c r="EO3693" s="64"/>
      <c r="EP3693" s="64"/>
      <c r="EQ3693" s="64"/>
      <c r="ER3693" s="64"/>
      <c r="ES3693" s="64"/>
      <c r="ET3693" s="64"/>
      <c r="EU3693" s="64"/>
      <c r="EV3693" s="64"/>
      <c r="EW3693" s="64"/>
      <c r="EX3693" s="64"/>
      <c r="EY3693" s="64"/>
      <c r="EZ3693" s="64"/>
      <c r="FA3693" s="64"/>
      <c r="FB3693" s="64"/>
      <c r="FC3693" s="64"/>
      <c r="FD3693" s="64"/>
      <c r="FE3693" s="64"/>
      <c r="FF3693" s="64"/>
      <c r="FG3693" s="64"/>
      <c r="FH3693" s="64"/>
      <c r="FI3693" s="64"/>
      <c r="FJ3693" s="64"/>
      <c r="FK3693" s="64"/>
      <c r="FL3693" s="64"/>
      <c r="FM3693" s="64"/>
      <c r="FN3693" s="64"/>
      <c r="FO3693" s="64"/>
      <c r="FP3693" s="64"/>
      <c r="FQ3693" s="64"/>
      <c r="FR3693" s="64"/>
      <c r="FS3693" s="64"/>
      <c r="FT3693" s="64"/>
      <c r="FU3693" s="64"/>
      <c r="FV3693" s="64"/>
      <c r="FW3693" s="64"/>
      <c r="FX3693" s="64"/>
      <c r="FY3693" s="64"/>
      <c r="FZ3693" s="64"/>
      <c r="GA3693" s="64"/>
      <c r="GB3693" s="64"/>
      <c r="GC3693" s="64"/>
      <c r="GD3693" s="64"/>
      <c r="GE3693" s="64"/>
      <c r="GF3693" s="64"/>
      <c r="GG3693" s="64"/>
      <c r="GH3693" s="64"/>
      <c r="GI3693" s="64"/>
      <c r="GJ3693" s="64"/>
      <c r="GK3693" s="64"/>
      <c r="GL3693" s="64"/>
      <c r="GM3693" s="64"/>
      <c r="GN3693" s="64"/>
      <c r="GO3693" s="64"/>
      <c r="GP3693" s="64"/>
      <c r="GQ3693" s="64"/>
      <c r="GR3693" s="64"/>
      <c r="GS3693" s="64"/>
      <c r="GT3693" s="64"/>
      <c r="GU3693" s="64"/>
      <c r="GV3693" s="64"/>
      <c r="GW3693" s="64"/>
      <c r="GX3693" s="64"/>
    </row>
    <row r="3694" spans="1:206" s="63" customFormat="1" ht="42.75" customHeight="1" x14ac:dyDescent="0.25">
      <c r="A3694" s="55" t="s">
        <v>201</v>
      </c>
      <c r="B3694" s="56" t="s">
        <v>97</v>
      </c>
      <c r="C3694" s="57" t="s">
        <v>202</v>
      </c>
      <c r="D3694" s="57" t="s">
        <v>2049</v>
      </c>
      <c r="E3694" s="56" t="str">
        <f>VLOOKUP(C3694,'Коды программ'!$A$2:$B$581,2,FALSE)</f>
        <v>Преподавание в начальных классах</v>
      </c>
      <c r="F3694" s="56" t="str">
        <f t="shared" si="2271"/>
        <v>44.02.02 Преподавание в начальных классах</v>
      </c>
      <c r="G3694" s="56" t="s">
        <v>50</v>
      </c>
      <c r="H3694" s="56" t="s">
        <v>51</v>
      </c>
      <c r="I3694" s="56" t="s">
        <v>52</v>
      </c>
      <c r="J3694" s="56" t="s">
        <v>53</v>
      </c>
      <c r="K3694" s="58" t="s">
        <v>36</v>
      </c>
      <c r="L3694" s="59" t="s">
        <v>1355</v>
      </c>
      <c r="M3694" s="58" t="s">
        <v>2000</v>
      </c>
      <c r="N3694" s="60"/>
      <c r="O3694" s="61"/>
      <c r="P3694" s="60"/>
      <c r="Q3694" s="62"/>
      <c r="R3694" s="62"/>
      <c r="S3694" s="22">
        <f t="shared" si="2308"/>
        <v>0</v>
      </c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77">
        <f t="shared" si="2309"/>
        <v>0</v>
      </c>
      <c r="BG3694" s="18"/>
      <c r="BH3694" s="18"/>
      <c r="BI3694" s="18"/>
      <c r="BJ3694" s="18"/>
      <c r="BK3694" s="18"/>
      <c r="BL3694" s="18"/>
      <c r="BM3694" s="18"/>
      <c r="BN3694" s="18"/>
      <c r="BO3694" s="18"/>
      <c r="BP3694" s="18"/>
      <c r="BQ3694" s="18"/>
      <c r="BR3694" s="18"/>
      <c r="BS3694" s="18"/>
      <c r="BT3694" s="18"/>
      <c r="BU3694" s="18"/>
      <c r="BV3694" s="18"/>
      <c r="BW3694" s="18"/>
      <c r="BX3694" s="18"/>
      <c r="BY3694" s="18"/>
      <c r="BZ3694" s="18"/>
      <c r="CA3694" s="18"/>
      <c r="CB3694" s="18"/>
      <c r="CC3694" s="18"/>
      <c r="CD3694" s="18"/>
      <c r="CE3694" s="18"/>
      <c r="CF3694" s="18"/>
      <c r="CG3694" s="18"/>
      <c r="CH3694" s="18"/>
      <c r="CI3694" s="18"/>
      <c r="CJ3694" s="18"/>
      <c r="CK3694" s="18"/>
      <c r="CL3694" s="18"/>
      <c r="CM3694" s="18"/>
      <c r="CN3694" s="18"/>
      <c r="CO3694" s="18"/>
      <c r="CP3694" s="18"/>
      <c r="CQ3694" s="18"/>
      <c r="CR3694" s="18"/>
      <c r="CS3694" s="18"/>
      <c r="CT3694" s="18"/>
      <c r="CU3694" s="18"/>
      <c r="CV3694" s="18"/>
      <c r="CW3694" s="18"/>
      <c r="CX3694" s="18"/>
      <c r="CY3694" s="18"/>
      <c r="CZ3694" s="18"/>
      <c r="DA3694" s="18"/>
      <c r="DB3694" s="18"/>
      <c r="DC3694" s="20"/>
      <c r="DD3694" s="22" t="str">
        <f t="shared" si="2303"/>
        <v>проверка пройдена</v>
      </c>
      <c r="DE3694" s="22" t="str">
        <f t="shared" si="2304"/>
        <v>проверка пройдена</v>
      </c>
      <c r="EO3694" s="64"/>
      <c r="EP3694" s="64"/>
      <c r="EQ3694" s="64"/>
      <c r="ER3694" s="64"/>
      <c r="ES3694" s="64"/>
      <c r="ET3694" s="64"/>
      <c r="EU3694" s="64"/>
      <c r="EV3694" s="64"/>
      <c r="EW3694" s="64"/>
      <c r="EX3694" s="64"/>
      <c r="EY3694" s="64"/>
      <c r="EZ3694" s="64"/>
      <c r="FA3694" s="64"/>
      <c r="FB3694" s="64"/>
      <c r="FC3694" s="64"/>
      <c r="FD3694" s="64"/>
      <c r="FE3694" s="64"/>
      <c r="FF3694" s="64"/>
      <c r="FG3694" s="64"/>
      <c r="FH3694" s="64"/>
      <c r="FI3694" s="64"/>
      <c r="FJ3694" s="64"/>
      <c r="FK3694" s="64"/>
      <c r="FL3694" s="64"/>
      <c r="FM3694" s="64"/>
      <c r="FN3694" s="64"/>
      <c r="FO3694" s="64"/>
      <c r="FP3694" s="64"/>
      <c r="FQ3694" s="64"/>
      <c r="FR3694" s="64"/>
      <c r="FS3694" s="64"/>
      <c r="FT3694" s="64"/>
      <c r="FU3694" s="64"/>
      <c r="FV3694" s="64"/>
      <c r="FW3694" s="64"/>
      <c r="FX3694" s="64"/>
      <c r="FY3694" s="64"/>
      <c r="FZ3694" s="64"/>
      <c r="GA3694" s="64"/>
      <c r="GB3694" s="64"/>
      <c r="GC3694" s="64"/>
      <c r="GD3694" s="64"/>
      <c r="GE3694" s="64"/>
      <c r="GF3694" s="64"/>
      <c r="GG3694" s="64"/>
      <c r="GH3694" s="64"/>
      <c r="GI3694" s="64"/>
      <c r="GJ3694" s="64"/>
      <c r="GK3694" s="64"/>
      <c r="GL3694" s="64"/>
      <c r="GM3694" s="64"/>
      <c r="GN3694" s="64"/>
      <c r="GO3694" s="64"/>
      <c r="GP3694" s="64"/>
      <c r="GQ3694" s="64"/>
      <c r="GR3694" s="64"/>
      <c r="GS3694" s="64"/>
      <c r="GT3694" s="64"/>
      <c r="GU3694" s="64"/>
      <c r="GV3694" s="64"/>
      <c r="GW3694" s="64"/>
      <c r="GX3694" s="64"/>
    </row>
    <row r="3695" spans="1:206" s="63" customFormat="1" ht="42.75" customHeight="1" x14ac:dyDescent="0.25">
      <c r="A3695" s="55" t="s">
        <v>201</v>
      </c>
      <c r="B3695" s="56" t="s">
        <v>97</v>
      </c>
      <c r="C3695" s="57" t="s">
        <v>202</v>
      </c>
      <c r="D3695" s="57" t="s">
        <v>2049</v>
      </c>
      <c r="E3695" s="56" t="str">
        <f>VLOOKUP(C3695,'Коды программ'!$A$2:$B$581,2,FALSE)</f>
        <v>Преподавание в начальных классах</v>
      </c>
      <c r="F3695" s="56" t="str">
        <f t="shared" si="2271"/>
        <v>44.02.02 Преподавание в начальных классах</v>
      </c>
      <c r="G3695" s="56" t="s">
        <v>50</v>
      </c>
      <c r="H3695" s="56" t="s">
        <v>51</v>
      </c>
      <c r="I3695" s="56" t="s">
        <v>52</v>
      </c>
      <c r="J3695" s="56" t="s">
        <v>53</v>
      </c>
      <c r="K3695" s="58" t="s">
        <v>37</v>
      </c>
      <c r="L3695" s="59" t="s">
        <v>1356</v>
      </c>
      <c r="M3695" s="58" t="s">
        <v>2000</v>
      </c>
      <c r="N3695" s="60"/>
      <c r="O3695" s="61"/>
      <c r="P3695" s="60"/>
      <c r="Q3695" s="62"/>
      <c r="R3695" s="62"/>
      <c r="S3695" s="22">
        <f t="shared" si="2308"/>
        <v>0</v>
      </c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77">
        <f t="shared" si="2309"/>
        <v>0</v>
      </c>
      <c r="BG3695" s="18"/>
      <c r="BH3695" s="18"/>
      <c r="BI3695" s="18"/>
      <c r="BJ3695" s="18"/>
      <c r="BK3695" s="18"/>
      <c r="BL3695" s="18"/>
      <c r="BM3695" s="18"/>
      <c r="BN3695" s="18"/>
      <c r="BO3695" s="18"/>
      <c r="BP3695" s="18"/>
      <c r="BQ3695" s="18"/>
      <c r="BR3695" s="18"/>
      <c r="BS3695" s="18"/>
      <c r="BT3695" s="18"/>
      <c r="BU3695" s="18"/>
      <c r="BV3695" s="18"/>
      <c r="BW3695" s="18"/>
      <c r="BX3695" s="18"/>
      <c r="BY3695" s="18"/>
      <c r="BZ3695" s="18"/>
      <c r="CA3695" s="18"/>
      <c r="CB3695" s="18"/>
      <c r="CC3695" s="18"/>
      <c r="CD3695" s="18"/>
      <c r="CE3695" s="18"/>
      <c r="CF3695" s="18"/>
      <c r="CG3695" s="18"/>
      <c r="CH3695" s="18"/>
      <c r="CI3695" s="18"/>
      <c r="CJ3695" s="18"/>
      <c r="CK3695" s="18"/>
      <c r="CL3695" s="18"/>
      <c r="CM3695" s="18"/>
      <c r="CN3695" s="18"/>
      <c r="CO3695" s="18"/>
      <c r="CP3695" s="18"/>
      <c r="CQ3695" s="18"/>
      <c r="CR3695" s="18"/>
      <c r="CS3695" s="18"/>
      <c r="CT3695" s="18"/>
      <c r="CU3695" s="18"/>
      <c r="CV3695" s="18"/>
      <c r="CW3695" s="18"/>
      <c r="CX3695" s="18"/>
      <c r="CY3695" s="18"/>
      <c r="CZ3695" s="18"/>
      <c r="DA3695" s="18"/>
      <c r="DB3695" s="18"/>
      <c r="DC3695" s="20"/>
      <c r="DD3695" s="22" t="str">
        <f t="shared" si="2303"/>
        <v>проверка пройдена</v>
      </c>
      <c r="DE3695" s="22" t="str">
        <f t="shared" si="2304"/>
        <v>проверка пройдена</v>
      </c>
      <c r="EO3695" s="64"/>
      <c r="EP3695" s="64"/>
      <c r="EQ3695" s="64"/>
      <c r="ER3695" s="64"/>
      <c r="ES3695" s="64"/>
      <c r="ET3695" s="64"/>
      <c r="EU3695" s="64"/>
      <c r="EV3695" s="64"/>
      <c r="EW3695" s="64"/>
      <c r="EX3695" s="64"/>
      <c r="EY3695" s="64"/>
      <c r="EZ3695" s="64"/>
      <c r="FA3695" s="64"/>
      <c r="FB3695" s="64"/>
      <c r="FC3695" s="64"/>
      <c r="FD3695" s="64"/>
      <c r="FE3695" s="64"/>
      <c r="FF3695" s="64"/>
      <c r="FG3695" s="64"/>
      <c r="FH3695" s="64"/>
      <c r="FI3695" s="64"/>
      <c r="FJ3695" s="64"/>
      <c r="FK3695" s="64"/>
      <c r="FL3695" s="64"/>
      <c r="FM3695" s="64"/>
      <c r="FN3695" s="64"/>
      <c r="FO3695" s="64"/>
      <c r="FP3695" s="64"/>
      <c r="FQ3695" s="64"/>
      <c r="FR3695" s="64"/>
      <c r="FS3695" s="64"/>
      <c r="FT3695" s="64"/>
      <c r="FU3695" s="64"/>
      <c r="FV3695" s="64"/>
      <c r="FW3695" s="64"/>
      <c r="FX3695" s="64"/>
      <c r="FY3695" s="64"/>
      <c r="FZ3695" s="64"/>
      <c r="GA3695" s="64"/>
      <c r="GB3695" s="64"/>
      <c r="GC3695" s="64"/>
      <c r="GD3695" s="64"/>
      <c r="GE3695" s="64"/>
      <c r="GF3695" s="64"/>
      <c r="GG3695" s="64"/>
      <c r="GH3695" s="64"/>
      <c r="GI3695" s="64"/>
      <c r="GJ3695" s="64"/>
      <c r="GK3695" s="64"/>
      <c r="GL3695" s="64"/>
      <c r="GM3695" s="64"/>
      <c r="GN3695" s="64"/>
      <c r="GO3695" s="64"/>
      <c r="GP3695" s="64"/>
      <c r="GQ3695" s="64"/>
      <c r="GR3695" s="64"/>
      <c r="GS3695" s="64"/>
      <c r="GT3695" s="64"/>
      <c r="GU3695" s="64"/>
      <c r="GV3695" s="64"/>
      <c r="GW3695" s="64"/>
      <c r="GX3695" s="64"/>
    </row>
    <row r="3696" spans="1:206" s="63" customFormat="1" ht="42.75" customHeight="1" x14ac:dyDescent="0.25">
      <c r="A3696" s="55" t="s">
        <v>201</v>
      </c>
      <c r="B3696" s="56" t="s">
        <v>97</v>
      </c>
      <c r="C3696" s="57" t="s">
        <v>202</v>
      </c>
      <c r="D3696" s="57" t="s">
        <v>2049</v>
      </c>
      <c r="E3696" s="56" t="str">
        <f>VLOOKUP(C3696,'Коды программ'!$A$2:$B$581,2,FALSE)</f>
        <v>Преподавание в начальных классах</v>
      </c>
      <c r="F3696" s="56" t="str">
        <f t="shared" ref="F3696:F3759" si="2310">CONCATENATE(C3696," ",E3696)</f>
        <v>44.02.02 Преподавание в начальных классах</v>
      </c>
      <c r="G3696" s="56" t="s">
        <v>50</v>
      </c>
      <c r="H3696" s="56" t="s">
        <v>51</v>
      </c>
      <c r="I3696" s="56" t="s">
        <v>52</v>
      </c>
      <c r="J3696" s="56" t="s">
        <v>53</v>
      </c>
      <c r="K3696" s="58" t="s">
        <v>38</v>
      </c>
      <c r="L3696" s="59" t="s">
        <v>1357</v>
      </c>
      <c r="M3696" s="58" t="s">
        <v>2000</v>
      </c>
      <c r="N3696" s="60"/>
      <c r="O3696" s="61"/>
      <c r="P3696" s="60"/>
      <c r="Q3696" s="62"/>
      <c r="R3696" s="62"/>
      <c r="S3696" s="22">
        <f t="shared" si="2308"/>
        <v>0</v>
      </c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77">
        <f t="shared" si="2309"/>
        <v>0</v>
      </c>
      <c r="BG3696" s="18"/>
      <c r="BH3696" s="18"/>
      <c r="BI3696" s="18"/>
      <c r="BJ3696" s="18"/>
      <c r="BK3696" s="18"/>
      <c r="BL3696" s="18"/>
      <c r="BM3696" s="18"/>
      <c r="BN3696" s="18"/>
      <c r="BO3696" s="18"/>
      <c r="BP3696" s="18"/>
      <c r="BQ3696" s="18"/>
      <c r="BR3696" s="18"/>
      <c r="BS3696" s="18"/>
      <c r="BT3696" s="18"/>
      <c r="BU3696" s="18"/>
      <c r="BV3696" s="18"/>
      <c r="BW3696" s="18"/>
      <c r="BX3696" s="18"/>
      <c r="BY3696" s="18"/>
      <c r="BZ3696" s="18"/>
      <c r="CA3696" s="18"/>
      <c r="CB3696" s="18"/>
      <c r="CC3696" s="18"/>
      <c r="CD3696" s="18"/>
      <c r="CE3696" s="18"/>
      <c r="CF3696" s="18"/>
      <c r="CG3696" s="18"/>
      <c r="CH3696" s="18"/>
      <c r="CI3696" s="18"/>
      <c r="CJ3696" s="18"/>
      <c r="CK3696" s="18"/>
      <c r="CL3696" s="18"/>
      <c r="CM3696" s="18"/>
      <c r="CN3696" s="18"/>
      <c r="CO3696" s="18"/>
      <c r="CP3696" s="18"/>
      <c r="CQ3696" s="18"/>
      <c r="CR3696" s="18"/>
      <c r="CS3696" s="18"/>
      <c r="CT3696" s="18"/>
      <c r="CU3696" s="18"/>
      <c r="CV3696" s="18"/>
      <c r="CW3696" s="18"/>
      <c r="CX3696" s="18"/>
      <c r="CY3696" s="18"/>
      <c r="CZ3696" s="18"/>
      <c r="DA3696" s="18"/>
      <c r="DB3696" s="18"/>
      <c r="DC3696" s="20"/>
      <c r="DD3696" s="22" t="str">
        <f t="shared" si="2303"/>
        <v>проверка пройдена</v>
      </c>
      <c r="DE3696" s="22" t="str">
        <f t="shared" si="2304"/>
        <v>проверка пройдена</v>
      </c>
      <c r="EO3696" s="64"/>
      <c r="EP3696" s="64"/>
      <c r="EQ3696" s="64"/>
      <c r="ER3696" s="64"/>
      <c r="ES3696" s="64"/>
      <c r="ET3696" s="64"/>
      <c r="EU3696" s="64"/>
      <c r="EV3696" s="64"/>
      <c r="EW3696" s="64"/>
      <c r="EX3696" s="64"/>
      <c r="EY3696" s="64"/>
      <c r="EZ3696" s="64"/>
      <c r="FA3696" s="64"/>
      <c r="FB3696" s="64"/>
      <c r="FC3696" s="64"/>
      <c r="FD3696" s="64"/>
      <c r="FE3696" s="64"/>
      <c r="FF3696" s="64"/>
      <c r="FG3696" s="64"/>
      <c r="FH3696" s="64"/>
      <c r="FI3696" s="64"/>
      <c r="FJ3696" s="64"/>
      <c r="FK3696" s="64"/>
      <c r="FL3696" s="64"/>
      <c r="FM3696" s="64"/>
      <c r="FN3696" s="64"/>
      <c r="FO3696" s="64"/>
      <c r="FP3696" s="64"/>
      <c r="FQ3696" s="64"/>
      <c r="FR3696" s="64"/>
      <c r="FS3696" s="64"/>
      <c r="FT3696" s="64"/>
      <c r="FU3696" s="64"/>
      <c r="FV3696" s="64"/>
      <c r="FW3696" s="64"/>
      <c r="FX3696" s="64"/>
      <c r="FY3696" s="64"/>
      <c r="FZ3696" s="64"/>
      <c r="GA3696" s="64"/>
      <c r="GB3696" s="64"/>
      <c r="GC3696" s="64"/>
      <c r="GD3696" s="64"/>
      <c r="GE3696" s="64"/>
      <c r="GF3696" s="64"/>
      <c r="GG3696" s="64"/>
      <c r="GH3696" s="64"/>
      <c r="GI3696" s="64"/>
      <c r="GJ3696" s="64"/>
      <c r="GK3696" s="64"/>
      <c r="GL3696" s="64"/>
      <c r="GM3696" s="64"/>
      <c r="GN3696" s="64"/>
      <c r="GO3696" s="64"/>
      <c r="GP3696" s="64"/>
      <c r="GQ3696" s="64"/>
      <c r="GR3696" s="64"/>
      <c r="GS3696" s="64"/>
      <c r="GT3696" s="64"/>
      <c r="GU3696" s="64"/>
      <c r="GV3696" s="64"/>
      <c r="GW3696" s="64"/>
      <c r="GX3696" s="64"/>
    </row>
    <row r="3697" spans="1:206" s="63" customFormat="1" ht="42.75" customHeight="1" x14ac:dyDescent="0.25">
      <c r="A3697" s="55" t="s">
        <v>201</v>
      </c>
      <c r="B3697" s="56" t="s">
        <v>97</v>
      </c>
      <c r="C3697" s="57" t="s">
        <v>202</v>
      </c>
      <c r="D3697" s="57" t="s">
        <v>2049</v>
      </c>
      <c r="E3697" s="56" t="str">
        <f>VLOOKUP(C3697,'Коды программ'!$A$2:$B$581,2,FALSE)</f>
        <v>Преподавание в начальных классах</v>
      </c>
      <c r="F3697" s="56" t="str">
        <f t="shared" si="2310"/>
        <v>44.02.02 Преподавание в начальных классах</v>
      </c>
      <c r="G3697" s="56" t="s">
        <v>50</v>
      </c>
      <c r="H3697" s="56" t="s">
        <v>51</v>
      </c>
      <c r="I3697" s="56" t="s">
        <v>52</v>
      </c>
      <c r="J3697" s="56" t="s">
        <v>53</v>
      </c>
      <c r="K3697" s="58" t="s">
        <v>39</v>
      </c>
      <c r="L3697" s="59" t="s">
        <v>1358</v>
      </c>
      <c r="M3697" s="58" t="s">
        <v>2000</v>
      </c>
      <c r="N3697" s="60"/>
      <c r="O3697" s="61"/>
      <c r="P3697" s="60"/>
      <c r="Q3697" s="62"/>
      <c r="R3697" s="62"/>
      <c r="S3697" s="22">
        <f t="shared" si="2308"/>
        <v>0</v>
      </c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77">
        <f t="shared" si="2309"/>
        <v>0</v>
      </c>
      <c r="BG3697" s="18"/>
      <c r="BH3697" s="18"/>
      <c r="BI3697" s="18"/>
      <c r="BJ3697" s="18"/>
      <c r="BK3697" s="18"/>
      <c r="BL3697" s="18"/>
      <c r="BM3697" s="18"/>
      <c r="BN3697" s="18"/>
      <c r="BO3697" s="18"/>
      <c r="BP3697" s="18"/>
      <c r="BQ3697" s="18"/>
      <c r="BR3697" s="18"/>
      <c r="BS3697" s="18"/>
      <c r="BT3697" s="18"/>
      <c r="BU3697" s="18"/>
      <c r="BV3697" s="18"/>
      <c r="BW3697" s="18"/>
      <c r="BX3697" s="18"/>
      <c r="BY3697" s="18"/>
      <c r="BZ3697" s="18"/>
      <c r="CA3697" s="18"/>
      <c r="CB3697" s="18"/>
      <c r="CC3697" s="18"/>
      <c r="CD3697" s="18"/>
      <c r="CE3697" s="18"/>
      <c r="CF3697" s="18"/>
      <c r="CG3697" s="18"/>
      <c r="CH3697" s="18"/>
      <c r="CI3697" s="18"/>
      <c r="CJ3697" s="18"/>
      <c r="CK3697" s="18"/>
      <c r="CL3697" s="18"/>
      <c r="CM3697" s="18"/>
      <c r="CN3697" s="18"/>
      <c r="CO3697" s="18"/>
      <c r="CP3697" s="18"/>
      <c r="CQ3697" s="18"/>
      <c r="CR3697" s="18"/>
      <c r="CS3697" s="18"/>
      <c r="CT3697" s="18"/>
      <c r="CU3697" s="18"/>
      <c r="CV3697" s="18"/>
      <c r="CW3697" s="18"/>
      <c r="CX3697" s="18"/>
      <c r="CY3697" s="18"/>
      <c r="CZ3697" s="18"/>
      <c r="DA3697" s="18"/>
      <c r="DB3697" s="18"/>
      <c r="DC3697" s="20"/>
      <c r="DD3697" s="22" t="str">
        <f t="shared" si="2303"/>
        <v>проверка пройдена</v>
      </c>
      <c r="DE3697" s="22" t="str">
        <f t="shared" si="2304"/>
        <v>проверка пройдена</v>
      </c>
      <c r="EO3697" s="64"/>
      <c r="EP3697" s="64"/>
      <c r="EQ3697" s="64"/>
      <c r="ER3697" s="64"/>
      <c r="ES3697" s="64"/>
      <c r="ET3697" s="64"/>
      <c r="EU3697" s="64"/>
      <c r="EV3697" s="64"/>
      <c r="EW3697" s="64"/>
      <c r="EX3697" s="64"/>
      <c r="EY3697" s="64"/>
      <c r="EZ3697" s="64"/>
      <c r="FA3697" s="64"/>
      <c r="FB3697" s="64"/>
      <c r="FC3697" s="64"/>
      <c r="FD3697" s="64"/>
      <c r="FE3697" s="64"/>
      <c r="FF3697" s="64"/>
      <c r="FG3697" s="64"/>
      <c r="FH3697" s="64"/>
      <c r="FI3697" s="64"/>
      <c r="FJ3697" s="64"/>
      <c r="FK3697" s="64"/>
      <c r="FL3697" s="64"/>
      <c r="FM3697" s="64"/>
      <c r="FN3697" s="64"/>
      <c r="FO3697" s="64"/>
      <c r="FP3697" s="64"/>
      <c r="FQ3697" s="64"/>
      <c r="FR3697" s="64"/>
      <c r="FS3697" s="64"/>
      <c r="FT3697" s="64"/>
      <c r="FU3697" s="64"/>
      <c r="FV3697" s="64"/>
      <c r="FW3697" s="64"/>
      <c r="FX3697" s="64"/>
      <c r="FY3697" s="64"/>
      <c r="FZ3697" s="64"/>
      <c r="GA3697" s="64"/>
      <c r="GB3697" s="64"/>
      <c r="GC3697" s="64"/>
      <c r="GD3697" s="64"/>
      <c r="GE3697" s="64"/>
      <c r="GF3697" s="64"/>
      <c r="GG3697" s="64"/>
      <c r="GH3697" s="64"/>
      <c r="GI3697" s="64"/>
      <c r="GJ3697" s="64"/>
      <c r="GK3697" s="64"/>
      <c r="GL3697" s="64"/>
      <c r="GM3697" s="64"/>
      <c r="GN3697" s="64"/>
      <c r="GO3697" s="64"/>
      <c r="GP3697" s="64"/>
      <c r="GQ3697" s="64"/>
      <c r="GR3697" s="64"/>
      <c r="GS3697" s="64"/>
      <c r="GT3697" s="64"/>
      <c r="GU3697" s="64"/>
      <c r="GV3697" s="64"/>
      <c r="GW3697" s="64"/>
      <c r="GX3697" s="64"/>
    </row>
    <row r="3698" spans="1:206" s="63" customFormat="1" ht="42.75" customHeight="1" x14ac:dyDescent="0.25">
      <c r="A3698" s="55" t="s">
        <v>201</v>
      </c>
      <c r="B3698" s="56"/>
      <c r="C3698" s="57"/>
      <c r="D3698" s="57"/>
      <c r="E3698" s="56"/>
      <c r="F3698" s="56" t="str">
        <f t="shared" si="2310"/>
        <v xml:space="preserve"> </v>
      </c>
      <c r="G3698" s="56"/>
      <c r="H3698" s="56"/>
      <c r="I3698" s="56"/>
      <c r="J3698" s="56"/>
      <c r="K3698" s="58" t="s">
        <v>40</v>
      </c>
      <c r="L3698" s="59" t="s">
        <v>1347</v>
      </c>
      <c r="M3698" s="58"/>
      <c r="N3698" s="60"/>
      <c r="O3698" s="61"/>
      <c r="P3698" s="60"/>
      <c r="Q3698" s="62"/>
      <c r="R3698" s="24" t="str">
        <f t="shared" ref="R3698:CF3698" si="2311">IF(AND(R3684&lt;=R3683,R3685&lt;=R3684,R3686&lt;=R3683,R3687&lt;=R3683,R3688=(R3684+R3686),R3688=(R3689+R3690+R3691+R3692+R3693+R3694+R3695),R3696&lt;=R3688,R3697&lt;=R3688,(R3684+R3686)&lt;=R3683,R3689&lt;=R3688,R3690&lt;=R3688,R3691&lt;=R3688,R3692&lt;=R3688,R3693&lt;=R3688,R3694&lt;=R3688,R3695&lt;=R3688,R3696&lt;=R3687,R3696&lt;=R3688)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698" s="24" t="str">
        <f t="shared" si="2311"/>
        <v>проверка пройдена</v>
      </c>
      <c r="T3698" s="24" t="str">
        <f t="shared" si="2311"/>
        <v>проверка пройдена</v>
      </c>
      <c r="U3698" s="24" t="str">
        <f t="shared" si="2311"/>
        <v>проверка пройдена</v>
      </c>
      <c r="V3698" s="24" t="str">
        <f t="shared" si="2311"/>
        <v>проверка пройдена</v>
      </c>
      <c r="W3698" s="24" t="str">
        <f t="shared" si="2311"/>
        <v>проверка пройдена</v>
      </c>
      <c r="X3698" s="24" t="str">
        <f t="shared" si="2311"/>
        <v>проверка пройдена</v>
      </c>
      <c r="Y3698" s="24" t="str">
        <f t="shared" si="2311"/>
        <v>проверка пройдена</v>
      </c>
      <c r="Z3698" s="24" t="str">
        <f t="shared" si="2311"/>
        <v>проверка пройдена</v>
      </c>
      <c r="AA3698" s="24" t="str">
        <f t="shared" si="2311"/>
        <v>проверка пройдена</v>
      </c>
      <c r="AB3698" s="24" t="str">
        <f t="shared" si="2311"/>
        <v>проверка пройдена</v>
      </c>
      <c r="AC3698" s="24" t="str">
        <f t="shared" si="2311"/>
        <v>проверка пройдена</v>
      </c>
      <c r="AD3698" s="24" t="str">
        <f t="shared" si="2311"/>
        <v>проверка пройдена</v>
      </c>
      <c r="AE3698" s="24" t="str">
        <f t="shared" si="2311"/>
        <v>проверка пройдена</v>
      </c>
      <c r="AF3698" s="24" t="str">
        <f t="shared" si="2311"/>
        <v>проверка пройдена</v>
      </c>
      <c r="AG3698" s="24" t="str">
        <f t="shared" si="2311"/>
        <v>проверка пройдена</v>
      </c>
      <c r="AH3698" s="24" t="str">
        <f t="shared" si="2311"/>
        <v>проверка пройдена</v>
      </c>
      <c r="AI3698" s="24" t="str">
        <f t="shared" si="2311"/>
        <v>проверка пройдена</v>
      </c>
      <c r="AJ3698" s="24" t="str">
        <f t="shared" si="2311"/>
        <v>проверка пройдена</v>
      </c>
      <c r="AK3698" s="24" t="str">
        <f t="shared" si="2311"/>
        <v>проверка пройдена</v>
      </c>
      <c r="AL3698" s="24" t="str">
        <f t="shared" si="2311"/>
        <v>проверка пройдена</v>
      </c>
      <c r="AM3698" s="24" t="str">
        <f t="shared" si="2311"/>
        <v>проверка пройдена</v>
      </c>
      <c r="AN3698" s="24" t="str">
        <f t="shared" si="2311"/>
        <v>проверка пройдена</v>
      </c>
      <c r="AO3698" s="24" t="str">
        <f t="shared" si="2311"/>
        <v>проверка пройдена</v>
      </c>
      <c r="AP3698" s="24" t="str">
        <f t="shared" si="2311"/>
        <v>проверка пройдена</v>
      </c>
      <c r="AQ3698" s="24" t="str">
        <f t="shared" si="2311"/>
        <v>проверка пройдена</v>
      </c>
      <c r="AR3698" s="24" t="str">
        <f t="shared" si="2311"/>
        <v>проверка пройдена</v>
      </c>
      <c r="AS3698" s="24" t="str">
        <f t="shared" si="2311"/>
        <v>проверка пройдена</v>
      </c>
      <c r="AT3698" s="24" t="str">
        <f t="shared" si="2311"/>
        <v>проверка пройдена</v>
      </c>
      <c r="AU3698" s="24" t="str">
        <f t="shared" si="2311"/>
        <v>проверка пройдена</v>
      </c>
      <c r="AV3698" s="24" t="str">
        <f t="shared" si="2311"/>
        <v>проверка пройдена</v>
      </c>
      <c r="AW3698" s="24" t="str">
        <f t="shared" si="2311"/>
        <v>проверка пройдена</v>
      </c>
      <c r="AX3698" s="24" t="str">
        <f t="shared" si="2311"/>
        <v>проверка пройдена</v>
      </c>
      <c r="AY3698" s="24" t="str">
        <f t="shared" si="2311"/>
        <v>проверка пройдена</v>
      </c>
      <c r="AZ3698" s="24" t="str">
        <f t="shared" si="2311"/>
        <v>проверка пройдена</v>
      </c>
      <c r="BA3698" s="24" t="str">
        <f t="shared" si="2311"/>
        <v>проверка пройдена</v>
      </c>
      <c r="BB3698" s="24" t="str">
        <f t="shared" si="2311"/>
        <v>проверка пройдена</v>
      </c>
      <c r="BC3698" s="24" t="str">
        <f t="shared" si="2311"/>
        <v>проверка пройдена</v>
      </c>
      <c r="BD3698" s="24" t="str">
        <f t="shared" si="2311"/>
        <v>проверка пройдена</v>
      </c>
      <c r="BE3698" s="24" t="str">
        <f t="shared" si="2311"/>
        <v>проверка пройдена</v>
      </c>
      <c r="BF3698" s="24" t="str">
        <f t="shared" si="2311"/>
        <v>проверка пройдена</v>
      </c>
      <c r="BG3698" s="24" t="str">
        <f t="shared" si="2311"/>
        <v>проверка пройдена</v>
      </c>
      <c r="BH3698" s="24" t="str">
        <f t="shared" si="2311"/>
        <v>проверка пройдена</v>
      </c>
      <c r="BI3698" s="24" t="str">
        <f t="shared" si="2311"/>
        <v>проверка пройдена</v>
      </c>
      <c r="BJ3698" s="24" t="str">
        <f t="shared" si="2311"/>
        <v>проверка пройдена</v>
      </c>
      <c r="BK3698" s="24" t="str">
        <f t="shared" si="2311"/>
        <v>проверка пройдена</v>
      </c>
      <c r="BL3698" s="24" t="str">
        <f t="shared" si="2311"/>
        <v>проверка пройдена</v>
      </c>
      <c r="BM3698" s="24" t="str">
        <f t="shared" si="2311"/>
        <v>проверка пройдена</v>
      </c>
      <c r="BN3698" s="24" t="str">
        <f t="shared" si="2311"/>
        <v>проверка пройдена</v>
      </c>
      <c r="BO3698" s="24" t="str">
        <f t="shared" si="2311"/>
        <v>проверка пройдена</v>
      </c>
      <c r="BP3698" s="24" t="str">
        <f t="shared" si="2311"/>
        <v>проверка пройдена</v>
      </c>
      <c r="BQ3698" s="24" t="str">
        <f t="shared" si="2311"/>
        <v>проверка пройдена</v>
      </c>
      <c r="BR3698" s="24" t="str">
        <f t="shared" si="2311"/>
        <v>проверка пройдена</v>
      </c>
      <c r="BS3698" s="24" t="str">
        <f t="shared" si="2311"/>
        <v>проверка пройдена</v>
      </c>
      <c r="BT3698" s="24" t="str">
        <f t="shared" si="2311"/>
        <v>проверка пройдена</v>
      </c>
      <c r="BU3698" s="24" t="str">
        <f t="shared" si="2311"/>
        <v>проверка пройдена</v>
      </c>
      <c r="BV3698" s="24" t="str">
        <f t="shared" si="2311"/>
        <v>проверка пройдена</v>
      </c>
      <c r="BW3698" s="24" t="str">
        <f t="shared" si="2311"/>
        <v>проверка пройдена</v>
      </c>
      <c r="BX3698" s="24" t="str">
        <f t="shared" si="2311"/>
        <v>проверка пройдена</v>
      </c>
      <c r="BY3698" s="24" t="str">
        <f t="shared" si="2311"/>
        <v>проверка пройдена</v>
      </c>
      <c r="BZ3698" s="24" t="str">
        <f t="shared" si="2311"/>
        <v>проверка пройдена</v>
      </c>
      <c r="CA3698" s="24" t="str">
        <f t="shared" si="2311"/>
        <v>проверка пройдена</v>
      </c>
      <c r="CB3698" s="24" t="str">
        <f t="shared" si="2311"/>
        <v>проверка пройдена</v>
      </c>
      <c r="CC3698" s="24" t="str">
        <f t="shared" si="2311"/>
        <v>проверка пройдена</v>
      </c>
      <c r="CD3698" s="24" t="str">
        <f t="shared" si="2311"/>
        <v>проверка пройдена</v>
      </c>
      <c r="CE3698" s="24" t="str">
        <f t="shared" si="2311"/>
        <v>проверка пройдена</v>
      </c>
      <c r="CF3698" s="24" t="str">
        <f t="shared" si="2311"/>
        <v>проверка пройдена</v>
      </c>
      <c r="CG3698" s="24" t="str">
        <f t="shared" ref="CG3698:DA3698" si="2312">IF(AND(CG3684&lt;=CG3683,CG3685&lt;=CG3684,CG3686&lt;=CG3683,CG3687&lt;=CG3683,CG3688=(CG3684+CG3686),CG3688=(CG3689+CG3690+CG3691+CG3692+CG3693+CG3694+CG3695),CG3696&lt;=CG3688,CG3697&lt;=CG3688,(CG3684+CG3686)&lt;=CG3683,CG3689&lt;=CG3688,CG3690&lt;=CG3688,CG3691&lt;=CG3688,CG3692&lt;=CG3688,CG3693&lt;=CG3688,CG3694&lt;=CG3688,CG3695&lt;=CG3688,CG3696&lt;=CG3687,CG3696&lt;=CG3688)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698" s="24" t="str">
        <f t="shared" si="2312"/>
        <v>проверка пройдена</v>
      </c>
      <c r="CI3698" s="24" t="str">
        <f t="shared" si="2312"/>
        <v>проверка пройдена</v>
      </c>
      <c r="CJ3698" s="24" t="str">
        <f t="shared" si="2312"/>
        <v>проверка пройдена</v>
      </c>
      <c r="CK3698" s="24" t="str">
        <f t="shared" si="2312"/>
        <v>проверка пройдена</v>
      </c>
      <c r="CL3698" s="24" t="str">
        <f t="shared" si="2312"/>
        <v>проверка пройдена</v>
      </c>
      <c r="CM3698" s="24" t="str">
        <f t="shared" si="2312"/>
        <v>проверка пройдена</v>
      </c>
      <c r="CN3698" s="24" t="str">
        <f t="shared" si="2312"/>
        <v>проверка пройдена</v>
      </c>
      <c r="CO3698" s="24" t="str">
        <f t="shared" si="2312"/>
        <v>проверка пройдена</v>
      </c>
      <c r="CP3698" s="24" t="str">
        <f t="shared" si="2312"/>
        <v>проверка пройдена</v>
      </c>
      <c r="CQ3698" s="24" t="str">
        <f t="shared" si="2312"/>
        <v>проверка пройдена</v>
      </c>
      <c r="CR3698" s="24" t="str">
        <f t="shared" si="2312"/>
        <v>проверка пройдена</v>
      </c>
      <c r="CS3698" s="24" t="str">
        <f t="shared" si="2312"/>
        <v>проверка пройдена</v>
      </c>
      <c r="CT3698" s="24" t="str">
        <f t="shared" si="2312"/>
        <v>проверка пройдена</v>
      </c>
      <c r="CU3698" s="24" t="str">
        <f t="shared" si="2312"/>
        <v>проверка пройдена</v>
      </c>
      <c r="CV3698" s="24" t="str">
        <f t="shared" si="2312"/>
        <v>проверка пройдена</v>
      </c>
      <c r="CW3698" s="24" t="str">
        <f t="shared" si="2312"/>
        <v>проверка пройдена</v>
      </c>
      <c r="CX3698" s="24"/>
      <c r="CY3698" s="24" t="str">
        <f t="shared" si="2312"/>
        <v>проверка пройдена</v>
      </c>
      <c r="CZ3698" s="24" t="str">
        <f t="shared" si="2312"/>
        <v>проверка пройдена</v>
      </c>
      <c r="DA3698" s="24" t="str">
        <f t="shared" si="2312"/>
        <v>проверка пройдена</v>
      </c>
      <c r="DB3698" s="18"/>
      <c r="DC3698" s="20"/>
      <c r="DD3698" s="22"/>
      <c r="DE3698" s="22"/>
      <c r="EO3698" s="64"/>
      <c r="EP3698" s="64"/>
      <c r="EQ3698" s="64"/>
      <c r="ER3698" s="64"/>
      <c r="ES3698" s="64"/>
      <c r="ET3698" s="64"/>
      <c r="EU3698" s="64"/>
      <c r="EV3698" s="64"/>
      <c r="EW3698" s="64"/>
      <c r="EX3698" s="64"/>
      <c r="EY3698" s="64"/>
      <c r="EZ3698" s="64"/>
      <c r="FA3698" s="64"/>
      <c r="FB3698" s="64"/>
      <c r="FC3698" s="64"/>
      <c r="FD3698" s="64"/>
      <c r="FE3698" s="64"/>
      <c r="FF3698" s="64"/>
      <c r="FG3698" s="64"/>
      <c r="FH3698" s="64"/>
      <c r="FI3698" s="64"/>
      <c r="FJ3698" s="64"/>
      <c r="FK3698" s="64"/>
      <c r="FL3698" s="64"/>
      <c r="FM3698" s="64"/>
      <c r="FN3698" s="64"/>
      <c r="FO3698" s="64"/>
      <c r="FP3698" s="64"/>
      <c r="FQ3698" s="64"/>
      <c r="FR3698" s="64"/>
      <c r="FS3698" s="64"/>
      <c r="FT3698" s="64"/>
      <c r="FU3698" s="64"/>
      <c r="FV3698" s="64"/>
      <c r="FW3698" s="64"/>
      <c r="FX3698" s="64"/>
      <c r="FY3698" s="64"/>
      <c r="FZ3698" s="64"/>
      <c r="GA3698" s="64"/>
      <c r="GB3698" s="64"/>
      <c r="GC3698" s="64"/>
      <c r="GD3698" s="64"/>
      <c r="GE3698" s="64"/>
      <c r="GF3698" s="64"/>
      <c r="GG3698" s="64"/>
      <c r="GH3698" s="64"/>
      <c r="GI3698" s="64"/>
      <c r="GJ3698" s="64"/>
      <c r="GK3698" s="64"/>
      <c r="GL3698" s="64"/>
      <c r="GM3698" s="64"/>
      <c r="GN3698" s="64"/>
      <c r="GO3698" s="64"/>
      <c r="GP3698" s="64"/>
      <c r="GQ3698" s="64"/>
      <c r="GR3698" s="64"/>
      <c r="GS3698" s="64"/>
      <c r="GT3698" s="64"/>
      <c r="GU3698" s="64"/>
      <c r="GV3698" s="64"/>
      <c r="GW3698" s="64"/>
      <c r="GX3698" s="64"/>
    </row>
    <row r="3699" spans="1:206" s="63" customFormat="1" ht="42.75" customHeight="1" x14ac:dyDescent="0.25">
      <c r="A3699" s="55" t="s">
        <v>201</v>
      </c>
      <c r="B3699" s="56" t="s">
        <v>97</v>
      </c>
      <c r="C3699" s="57" t="s">
        <v>204</v>
      </c>
      <c r="D3699" s="57" t="s">
        <v>2049</v>
      </c>
      <c r="E3699" s="56" t="str">
        <f>VLOOKUP(C3699,'Коды программ'!$A$2:$B$581,2,FALSE)</f>
        <v>Специальное дошкольное образование</v>
      </c>
      <c r="F3699" s="56" t="str">
        <f t="shared" si="2310"/>
        <v>44.02.04 Специальное дошкольное образование</v>
      </c>
      <c r="G3699" s="56" t="s">
        <v>50</v>
      </c>
      <c r="H3699" s="56" t="s">
        <v>51</v>
      </c>
      <c r="I3699" s="56" t="s">
        <v>52</v>
      </c>
      <c r="J3699" s="56" t="s">
        <v>53</v>
      </c>
      <c r="K3699" s="58" t="s">
        <v>25</v>
      </c>
      <c r="L3699" s="59" t="s">
        <v>42</v>
      </c>
      <c r="M3699" s="58" t="s">
        <v>2000</v>
      </c>
      <c r="N3699" s="60">
        <v>21</v>
      </c>
      <c r="O3699" s="61">
        <v>22</v>
      </c>
      <c r="P3699" s="60">
        <v>0</v>
      </c>
      <c r="Q3699" s="62"/>
      <c r="R3699" s="62">
        <v>21</v>
      </c>
      <c r="S3699" s="22">
        <f t="shared" ref="S3699:S3703" si="2313">SUM(T3699:AU3699)</f>
        <v>19</v>
      </c>
      <c r="T3699" s="18">
        <v>18</v>
      </c>
      <c r="U3699" s="18"/>
      <c r="V3699" s="18">
        <v>1</v>
      </c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>
        <v>9</v>
      </c>
      <c r="AW3699" s="18">
        <v>9</v>
      </c>
      <c r="AX3699" s="18"/>
      <c r="AY3699" s="18"/>
      <c r="AZ3699" s="18"/>
      <c r="BA3699" s="18">
        <v>2</v>
      </c>
      <c r="BB3699" s="18"/>
      <c r="BC3699" s="18"/>
      <c r="BD3699" s="18"/>
      <c r="BE3699" s="18"/>
      <c r="BF3699" s="77">
        <f>SUM(BG3699:CH3699)</f>
        <v>0</v>
      </c>
      <c r="BG3699" s="18"/>
      <c r="BH3699" s="18"/>
      <c r="BI3699" s="18"/>
      <c r="BJ3699" s="18"/>
      <c r="BK3699" s="18"/>
      <c r="BL3699" s="18"/>
      <c r="BM3699" s="18"/>
      <c r="BN3699" s="18"/>
      <c r="BO3699" s="18"/>
      <c r="BP3699" s="18"/>
      <c r="BQ3699" s="18"/>
      <c r="BR3699" s="18"/>
      <c r="BS3699" s="18"/>
      <c r="BT3699" s="18"/>
      <c r="BU3699" s="18"/>
      <c r="BV3699" s="18"/>
      <c r="BW3699" s="18"/>
      <c r="BX3699" s="18"/>
      <c r="BY3699" s="18"/>
      <c r="BZ3699" s="18"/>
      <c r="CA3699" s="18"/>
      <c r="CB3699" s="18"/>
      <c r="CC3699" s="18"/>
      <c r="CD3699" s="18"/>
      <c r="CE3699" s="18"/>
      <c r="CF3699" s="18"/>
      <c r="CG3699" s="18"/>
      <c r="CH3699" s="18"/>
      <c r="CI3699" s="18">
        <v>9</v>
      </c>
      <c r="CJ3699" s="18"/>
      <c r="CK3699" s="18"/>
      <c r="CL3699" s="18"/>
      <c r="CM3699" s="18"/>
      <c r="CN3699" s="18"/>
      <c r="CO3699" s="18"/>
      <c r="CP3699" s="18"/>
      <c r="CQ3699" s="18"/>
      <c r="CR3699" s="18"/>
      <c r="CS3699" s="18"/>
      <c r="CT3699" s="18"/>
      <c r="CU3699" s="18"/>
      <c r="CV3699" s="18"/>
      <c r="CW3699" s="18"/>
      <c r="CX3699" s="18"/>
      <c r="CY3699" s="18"/>
      <c r="CZ3699" s="18"/>
      <c r="DA3699" s="18"/>
      <c r="DB3699" s="18"/>
      <c r="DC3699" s="20"/>
      <c r="DD3699" s="22" t="str">
        <f t="shared" ref="DD3699:DD3713" si="2314">IF(R3699=S3699+AX3699+AY3699+AZ3699+BA3699+BC3699+BD3699+BE3699+BF3699+CJ3699+CK3699+CL3699+CM3699+CN3699+CO3699+CP3699+CQ3699+CR3699+CS3699+CT3699+CU3699+CV3699+CW3699+CY3699+CZ3699+DA3699,"проверка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699" s="22" t="str">
        <f t="shared" ref="DE3699:DE3713" si="2315">IF(AND(AV3699&lt;=S3699,AW3699&lt;=S3699),"проверка пройдена","ВНИМАНИЕ! не может стоять значение большее, чем проверка пройдена")</f>
        <v>проверка пройдена</v>
      </c>
      <c r="EO3699" s="64"/>
      <c r="EP3699" s="64"/>
      <c r="EQ3699" s="64"/>
      <c r="ER3699" s="64"/>
      <c r="ES3699" s="64"/>
      <c r="ET3699" s="64"/>
      <c r="EU3699" s="64"/>
      <c r="EV3699" s="64"/>
      <c r="EW3699" s="64"/>
      <c r="EX3699" s="64"/>
      <c r="EY3699" s="64"/>
      <c r="EZ3699" s="64"/>
      <c r="FA3699" s="64"/>
      <c r="FB3699" s="64"/>
      <c r="FC3699" s="64"/>
      <c r="FD3699" s="64"/>
      <c r="FE3699" s="64"/>
      <c r="FF3699" s="64"/>
      <c r="FG3699" s="64"/>
      <c r="FH3699" s="64"/>
      <c r="FI3699" s="64"/>
      <c r="FJ3699" s="64"/>
      <c r="FK3699" s="64"/>
      <c r="FL3699" s="64"/>
      <c r="FM3699" s="64"/>
      <c r="FN3699" s="64"/>
      <c r="FO3699" s="64"/>
      <c r="FP3699" s="64"/>
      <c r="FQ3699" s="64"/>
      <c r="FR3699" s="64"/>
      <c r="FS3699" s="64"/>
      <c r="FT3699" s="64"/>
      <c r="FU3699" s="64"/>
      <c r="FV3699" s="64"/>
      <c r="FW3699" s="64"/>
      <c r="FX3699" s="64"/>
      <c r="FY3699" s="64"/>
      <c r="FZ3699" s="64"/>
      <c r="GA3699" s="64"/>
      <c r="GB3699" s="64"/>
      <c r="GC3699" s="64"/>
      <c r="GD3699" s="64"/>
      <c r="GE3699" s="64"/>
      <c r="GF3699" s="64"/>
      <c r="GG3699" s="64"/>
      <c r="GH3699" s="64"/>
      <c r="GI3699" s="64"/>
      <c r="GJ3699" s="64"/>
      <c r="GK3699" s="64"/>
      <c r="GL3699" s="64"/>
      <c r="GM3699" s="64"/>
      <c r="GN3699" s="64"/>
      <c r="GO3699" s="64"/>
      <c r="GP3699" s="64"/>
      <c r="GQ3699" s="64"/>
      <c r="GR3699" s="64"/>
      <c r="GS3699" s="64"/>
      <c r="GT3699" s="64"/>
      <c r="GU3699" s="64"/>
      <c r="GV3699" s="64"/>
      <c r="GW3699" s="64"/>
      <c r="GX3699" s="64"/>
    </row>
    <row r="3700" spans="1:206" s="63" customFormat="1" ht="42.75" customHeight="1" x14ac:dyDescent="0.25">
      <c r="A3700" s="55" t="s">
        <v>201</v>
      </c>
      <c r="B3700" s="56" t="s">
        <v>97</v>
      </c>
      <c r="C3700" s="57" t="s">
        <v>204</v>
      </c>
      <c r="D3700" s="57" t="s">
        <v>2049</v>
      </c>
      <c r="E3700" s="56" t="str">
        <f>VLOOKUP(C3700,'Коды программ'!$A$2:$B$581,2,FALSE)</f>
        <v>Специальное дошкольное образование</v>
      </c>
      <c r="F3700" s="56" t="str">
        <f t="shared" si="2310"/>
        <v>44.02.04 Специальное дошкольное образование</v>
      </c>
      <c r="G3700" s="56" t="s">
        <v>50</v>
      </c>
      <c r="H3700" s="56" t="s">
        <v>51</v>
      </c>
      <c r="I3700" s="56" t="s">
        <v>52</v>
      </c>
      <c r="J3700" s="56" t="s">
        <v>53</v>
      </c>
      <c r="K3700" s="58" t="s">
        <v>26</v>
      </c>
      <c r="L3700" s="59" t="s">
        <v>1359</v>
      </c>
      <c r="M3700" s="58" t="s">
        <v>2000</v>
      </c>
      <c r="N3700" s="60"/>
      <c r="O3700" s="61"/>
      <c r="P3700" s="60"/>
      <c r="Q3700" s="62"/>
      <c r="R3700" s="62"/>
      <c r="S3700" s="22">
        <f t="shared" si="2313"/>
        <v>0</v>
      </c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77">
        <f t="shared" ref="BF3700:BF3703" si="2316">SUM(BG3700:CH3700)</f>
        <v>0</v>
      </c>
      <c r="BG3700" s="18"/>
      <c r="BH3700" s="18"/>
      <c r="BI3700" s="18"/>
      <c r="BJ3700" s="18"/>
      <c r="BK3700" s="18"/>
      <c r="BL3700" s="18"/>
      <c r="BM3700" s="18"/>
      <c r="BN3700" s="18"/>
      <c r="BO3700" s="18"/>
      <c r="BP3700" s="18"/>
      <c r="BQ3700" s="18"/>
      <c r="BR3700" s="18"/>
      <c r="BS3700" s="18"/>
      <c r="BT3700" s="18"/>
      <c r="BU3700" s="18"/>
      <c r="BV3700" s="18"/>
      <c r="BW3700" s="18"/>
      <c r="BX3700" s="18"/>
      <c r="BY3700" s="18"/>
      <c r="BZ3700" s="18"/>
      <c r="CA3700" s="18"/>
      <c r="CB3700" s="18"/>
      <c r="CC3700" s="18"/>
      <c r="CD3700" s="18"/>
      <c r="CE3700" s="18"/>
      <c r="CF3700" s="18"/>
      <c r="CG3700" s="18"/>
      <c r="CH3700" s="18"/>
      <c r="CI3700" s="18"/>
      <c r="CJ3700" s="18"/>
      <c r="CK3700" s="18"/>
      <c r="CL3700" s="18"/>
      <c r="CM3700" s="18"/>
      <c r="CN3700" s="18"/>
      <c r="CO3700" s="18"/>
      <c r="CP3700" s="18"/>
      <c r="CQ3700" s="18"/>
      <c r="CR3700" s="18"/>
      <c r="CS3700" s="18"/>
      <c r="CT3700" s="18"/>
      <c r="CU3700" s="18"/>
      <c r="CV3700" s="18"/>
      <c r="CW3700" s="18"/>
      <c r="CX3700" s="18"/>
      <c r="CY3700" s="18"/>
      <c r="CZ3700" s="18"/>
      <c r="DA3700" s="18"/>
      <c r="DB3700" s="18"/>
      <c r="DC3700" s="20"/>
      <c r="DD3700" s="22" t="str">
        <f t="shared" si="2314"/>
        <v>проверка пройдена</v>
      </c>
      <c r="DE3700" s="22" t="str">
        <f t="shared" si="2315"/>
        <v>проверка пройдена</v>
      </c>
      <c r="EO3700" s="64"/>
      <c r="EP3700" s="64"/>
      <c r="EQ3700" s="64"/>
      <c r="ER3700" s="64"/>
      <c r="ES3700" s="64"/>
      <c r="ET3700" s="64"/>
      <c r="EU3700" s="64"/>
      <c r="EV3700" s="64"/>
      <c r="EW3700" s="64"/>
      <c r="EX3700" s="64"/>
      <c r="EY3700" s="64"/>
      <c r="EZ3700" s="64"/>
      <c r="FA3700" s="64"/>
      <c r="FB3700" s="64"/>
      <c r="FC3700" s="64"/>
      <c r="FD3700" s="64"/>
      <c r="FE3700" s="64"/>
      <c r="FF3700" s="64"/>
      <c r="FG3700" s="64"/>
      <c r="FH3700" s="64"/>
      <c r="FI3700" s="64"/>
      <c r="FJ3700" s="64"/>
      <c r="FK3700" s="64"/>
      <c r="FL3700" s="64"/>
      <c r="FM3700" s="64"/>
      <c r="FN3700" s="64"/>
      <c r="FO3700" s="64"/>
      <c r="FP3700" s="64"/>
      <c r="FQ3700" s="64"/>
      <c r="FR3700" s="64"/>
      <c r="FS3700" s="64"/>
      <c r="FT3700" s="64"/>
      <c r="FU3700" s="64"/>
      <c r="FV3700" s="64"/>
      <c r="FW3700" s="64"/>
      <c r="FX3700" s="64"/>
      <c r="FY3700" s="64"/>
      <c r="FZ3700" s="64"/>
      <c r="GA3700" s="64"/>
      <c r="GB3700" s="64"/>
      <c r="GC3700" s="64"/>
      <c r="GD3700" s="64"/>
      <c r="GE3700" s="64"/>
      <c r="GF3700" s="64"/>
      <c r="GG3700" s="64"/>
      <c r="GH3700" s="64"/>
      <c r="GI3700" s="64"/>
      <c r="GJ3700" s="64"/>
      <c r="GK3700" s="64"/>
      <c r="GL3700" s="64"/>
      <c r="GM3700" s="64"/>
      <c r="GN3700" s="64"/>
      <c r="GO3700" s="64"/>
      <c r="GP3700" s="64"/>
      <c r="GQ3700" s="64"/>
      <c r="GR3700" s="64"/>
      <c r="GS3700" s="64"/>
      <c r="GT3700" s="64"/>
      <c r="GU3700" s="64"/>
      <c r="GV3700" s="64"/>
      <c r="GW3700" s="64"/>
      <c r="GX3700" s="64"/>
    </row>
    <row r="3701" spans="1:206" s="63" customFormat="1" ht="42.75" customHeight="1" x14ac:dyDescent="0.25">
      <c r="A3701" s="55" t="s">
        <v>201</v>
      </c>
      <c r="B3701" s="56" t="s">
        <v>97</v>
      </c>
      <c r="C3701" s="57" t="s">
        <v>204</v>
      </c>
      <c r="D3701" s="57" t="s">
        <v>2049</v>
      </c>
      <c r="E3701" s="56" t="str">
        <f>VLOOKUP(C3701,'Коды программ'!$A$2:$B$581,2,FALSE)</f>
        <v>Специальное дошкольное образование</v>
      </c>
      <c r="F3701" s="56" t="str">
        <f t="shared" si="2310"/>
        <v>44.02.04 Специальное дошкольное образование</v>
      </c>
      <c r="G3701" s="56" t="s">
        <v>50</v>
      </c>
      <c r="H3701" s="56" t="s">
        <v>51</v>
      </c>
      <c r="I3701" s="56" t="s">
        <v>52</v>
      </c>
      <c r="J3701" s="56" t="s">
        <v>53</v>
      </c>
      <c r="K3701" s="58" t="s">
        <v>27</v>
      </c>
      <c r="L3701" s="59" t="s">
        <v>1345</v>
      </c>
      <c r="M3701" s="58" t="s">
        <v>2000</v>
      </c>
      <c r="N3701" s="60"/>
      <c r="O3701" s="61"/>
      <c r="P3701" s="60"/>
      <c r="Q3701" s="62"/>
      <c r="R3701" s="62"/>
      <c r="S3701" s="22">
        <f t="shared" si="2313"/>
        <v>0</v>
      </c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77">
        <f t="shared" si="2316"/>
        <v>0</v>
      </c>
      <c r="BG3701" s="18"/>
      <c r="BH3701" s="18"/>
      <c r="BI3701" s="18"/>
      <c r="BJ3701" s="18"/>
      <c r="BK3701" s="18"/>
      <c r="BL3701" s="18"/>
      <c r="BM3701" s="18"/>
      <c r="BN3701" s="18"/>
      <c r="BO3701" s="18"/>
      <c r="BP3701" s="18"/>
      <c r="BQ3701" s="18"/>
      <c r="BR3701" s="18"/>
      <c r="BS3701" s="18"/>
      <c r="BT3701" s="18"/>
      <c r="BU3701" s="18"/>
      <c r="BV3701" s="18"/>
      <c r="BW3701" s="18"/>
      <c r="BX3701" s="18"/>
      <c r="BY3701" s="18"/>
      <c r="BZ3701" s="18"/>
      <c r="CA3701" s="18"/>
      <c r="CB3701" s="18"/>
      <c r="CC3701" s="18"/>
      <c r="CD3701" s="18"/>
      <c r="CE3701" s="18"/>
      <c r="CF3701" s="18"/>
      <c r="CG3701" s="18"/>
      <c r="CH3701" s="18"/>
      <c r="CI3701" s="18"/>
      <c r="CJ3701" s="18"/>
      <c r="CK3701" s="18"/>
      <c r="CL3701" s="18"/>
      <c r="CM3701" s="18"/>
      <c r="CN3701" s="18"/>
      <c r="CO3701" s="18"/>
      <c r="CP3701" s="18"/>
      <c r="CQ3701" s="18"/>
      <c r="CR3701" s="18"/>
      <c r="CS3701" s="18"/>
      <c r="CT3701" s="18"/>
      <c r="CU3701" s="18"/>
      <c r="CV3701" s="18"/>
      <c r="CW3701" s="18"/>
      <c r="CX3701" s="18"/>
      <c r="CY3701" s="18"/>
      <c r="CZ3701" s="18"/>
      <c r="DA3701" s="18"/>
      <c r="DB3701" s="18"/>
      <c r="DC3701" s="20"/>
      <c r="DD3701" s="22" t="str">
        <f t="shared" si="2314"/>
        <v>проверка пройдена</v>
      </c>
      <c r="DE3701" s="22" t="str">
        <f t="shared" si="2315"/>
        <v>проверка пройдена</v>
      </c>
      <c r="EO3701" s="64"/>
      <c r="EP3701" s="64"/>
      <c r="EQ3701" s="64"/>
      <c r="ER3701" s="64"/>
      <c r="ES3701" s="64"/>
      <c r="ET3701" s="64"/>
      <c r="EU3701" s="64"/>
      <c r="EV3701" s="64"/>
      <c r="EW3701" s="64"/>
      <c r="EX3701" s="64"/>
      <c r="EY3701" s="64"/>
      <c r="EZ3701" s="64"/>
      <c r="FA3701" s="64"/>
      <c r="FB3701" s="64"/>
      <c r="FC3701" s="64"/>
      <c r="FD3701" s="64"/>
      <c r="FE3701" s="64"/>
      <c r="FF3701" s="64"/>
      <c r="FG3701" s="64"/>
      <c r="FH3701" s="64"/>
      <c r="FI3701" s="64"/>
      <c r="FJ3701" s="64"/>
      <c r="FK3701" s="64"/>
      <c r="FL3701" s="64"/>
      <c r="FM3701" s="64"/>
      <c r="FN3701" s="64"/>
      <c r="FO3701" s="64"/>
      <c r="FP3701" s="64"/>
      <c r="FQ3701" s="64"/>
      <c r="FR3701" s="64"/>
      <c r="FS3701" s="64"/>
      <c r="FT3701" s="64"/>
      <c r="FU3701" s="64"/>
      <c r="FV3701" s="64"/>
      <c r="FW3701" s="64"/>
      <c r="FX3701" s="64"/>
      <c r="FY3701" s="64"/>
      <c r="FZ3701" s="64"/>
      <c r="GA3701" s="64"/>
      <c r="GB3701" s="64"/>
      <c r="GC3701" s="64"/>
      <c r="GD3701" s="64"/>
      <c r="GE3701" s="64"/>
      <c r="GF3701" s="64"/>
      <c r="GG3701" s="64"/>
      <c r="GH3701" s="64"/>
      <c r="GI3701" s="64"/>
      <c r="GJ3701" s="64"/>
      <c r="GK3701" s="64"/>
      <c r="GL3701" s="64"/>
      <c r="GM3701" s="64"/>
      <c r="GN3701" s="64"/>
      <c r="GO3701" s="64"/>
      <c r="GP3701" s="64"/>
      <c r="GQ3701" s="64"/>
      <c r="GR3701" s="64"/>
      <c r="GS3701" s="64"/>
      <c r="GT3701" s="64"/>
      <c r="GU3701" s="64"/>
      <c r="GV3701" s="64"/>
      <c r="GW3701" s="64"/>
      <c r="GX3701" s="64"/>
    </row>
    <row r="3702" spans="1:206" s="63" customFormat="1" ht="42.75" customHeight="1" x14ac:dyDescent="0.25">
      <c r="A3702" s="55" t="s">
        <v>201</v>
      </c>
      <c r="B3702" s="56" t="s">
        <v>97</v>
      </c>
      <c r="C3702" s="57" t="s">
        <v>204</v>
      </c>
      <c r="D3702" s="57" t="s">
        <v>2049</v>
      </c>
      <c r="E3702" s="56" t="str">
        <f>VLOOKUP(C3702,'Коды программ'!$A$2:$B$581,2,FALSE)</f>
        <v>Специальное дошкольное образование</v>
      </c>
      <c r="F3702" s="56" t="str">
        <f t="shared" si="2310"/>
        <v>44.02.04 Специальное дошкольное образование</v>
      </c>
      <c r="G3702" s="56" t="s">
        <v>50</v>
      </c>
      <c r="H3702" s="56" t="s">
        <v>51</v>
      </c>
      <c r="I3702" s="56" t="s">
        <v>52</v>
      </c>
      <c r="J3702" s="56" t="s">
        <v>53</v>
      </c>
      <c r="K3702" s="58" t="s">
        <v>28</v>
      </c>
      <c r="L3702" s="59" t="s">
        <v>1346</v>
      </c>
      <c r="M3702" s="58" t="s">
        <v>2000</v>
      </c>
      <c r="N3702" s="60"/>
      <c r="O3702" s="61"/>
      <c r="P3702" s="60"/>
      <c r="Q3702" s="62"/>
      <c r="R3702" s="62"/>
      <c r="S3702" s="22">
        <f t="shared" si="2313"/>
        <v>0</v>
      </c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77">
        <f t="shared" si="2316"/>
        <v>0</v>
      </c>
      <c r="BG3702" s="18"/>
      <c r="BH3702" s="18"/>
      <c r="BI3702" s="18"/>
      <c r="BJ3702" s="18"/>
      <c r="BK3702" s="18"/>
      <c r="BL3702" s="18"/>
      <c r="BM3702" s="18"/>
      <c r="BN3702" s="18"/>
      <c r="BO3702" s="18"/>
      <c r="BP3702" s="18"/>
      <c r="BQ3702" s="18"/>
      <c r="BR3702" s="18"/>
      <c r="BS3702" s="18"/>
      <c r="BT3702" s="18"/>
      <c r="BU3702" s="18"/>
      <c r="BV3702" s="18"/>
      <c r="BW3702" s="18"/>
      <c r="BX3702" s="18"/>
      <c r="BY3702" s="18"/>
      <c r="BZ3702" s="18"/>
      <c r="CA3702" s="18"/>
      <c r="CB3702" s="18"/>
      <c r="CC3702" s="18"/>
      <c r="CD3702" s="18"/>
      <c r="CE3702" s="18"/>
      <c r="CF3702" s="18"/>
      <c r="CG3702" s="18"/>
      <c r="CH3702" s="18"/>
      <c r="CI3702" s="18"/>
      <c r="CJ3702" s="18"/>
      <c r="CK3702" s="18"/>
      <c r="CL3702" s="18"/>
      <c r="CM3702" s="18"/>
      <c r="CN3702" s="18"/>
      <c r="CO3702" s="18"/>
      <c r="CP3702" s="18"/>
      <c r="CQ3702" s="18"/>
      <c r="CR3702" s="18"/>
      <c r="CS3702" s="18"/>
      <c r="CT3702" s="18"/>
      <c r="CU3702" s="18"/>
      <c r="CV3702" s="18"/>
      <c r="CW3702" s="18"/>
      <c r="CX3702" s="18"/>
      <c r="CY3702" s="18"/>
      <c r="CZ3702" s="18"/>
      <c r="DA3702" s="18"/>
      <c r="DB3702" s="18"/>
      <c r="DC3702" s="20"/>
      <c r="DD3702" s="22" t="str">
        <f t="shared" si="2314"/>
        <v>проверка пройдена</v>
      </c>
      <c r="DE3702" s="22" t="str">
        <f t="shared" si="2315"/>
        <v>проверка пройдена</v>
      </c>
      <c r="EO3702" s="64"/>
      <c r="EP3702" s="64"/>
      <c r="EQ3702" s="64"/>
      <c r="ER3702" s="64"/>
      <c r="ES3702" s="64"/>
      <c r="ET3702" s="64"/>
      <c r="EU3702" s="64"/>
      <c r="EV3702" s="64"/>
      <c r="EW3702" s="64"/>
      <c r="EX3702" s="64"/>
      <c r="EY3702" s="64"/>
      <c r="EZ3702" s="64"/>
      <c r="FA3702" s="64"/>
      <c r="FB3702" s="64"/>
      <c r="FC3702" s="64"/>
      <c r="FD3702" s="64"/>
      <c r="FE3702" s="64"/>
      <c r="FF3702" s="64"/>
      <c r="FG3702" s="64"/>
      <c r="FH3702" s="64"/>
      <c r="FI3702" s="64"/>
      <c r="FJ3702" s="64"/>
      <c r="FK3702" s="64"/>
      <c r="FL3702" s="64"/>
      <c r="FM3702" s="64"/>
      <c r="FN3702" s="64"/>
      <c r="FO3702" s="64"/>
      <c r="FP3702" s="64"/>
      <c r="FQ3702" s="64"/>
      <c r="FR3702" s="64"/>
      <c r="FS3702" s="64"/>
      <c r="FT3702" s="64"/>
      <c r="FU3702" s="64"/>
      <c r="FV3702" s="64"/>
      <c r="FW3702" s="64"/>
      <c r="FX3702" s="64"/>
      <c r="FY3702" s="64"/>
      <c r="FZ3702" s="64"/>
      <c r="GA3702" s="64"/>
      <c r="GB3702" s="64"/>
      <c r="GC3702" s="64"/>
      <c r="GD3702" s="64"/>
      <c r="GE3702" s="64"/>
      <c r="GF3702" s="64"/>
      <c r="GG3702" s="64"/>
      <c r="GH3702" s="64"/>
      <c r="GI3702" s="64"/>
      <c r="GJ3702" s="64"/>
      <c r="GK3702" s="64"/>
      <c r="GL3702" s="64"/>
      <c r="GM3702" s="64"/>
      <c r="GN3702" s="64"/>
      <c r="GO3702" s="64"/>
      <c r="GP3702" s="64"/>
      <c r="GQ3702" s="64"/>
      <c r="GR3702" s="64"/>
      <c r="GS3702" s="64"/>
      <c r="GT3702" s="64"/>
      <c r="GU3702" s="64"/>
      <c r="GV3702" s="64"/>
      <c r="GW3702" s="64"/>
      <c r="GX3702" s="64"/>
    </row>
    <row r="3703" spans="1:206" s="63" customFormat="1" ht="42.75" customHeight="1" x14ac:dyDescent="0.25">
      <c r="A3703" s="55" t="s">
        <v>201</v>
      </c>
      <c r="B3703" s="56" t="s">
        <v>97</v>
      </c>
      <c r="C3703" s="57" t="s">
        <v>204</v>
      </c>
      <c r="D3703" s="57" t="s">
        <v>2049</v>
      </c>
      <c r="E3703" s="56" t="str">
        <f>VLOOKUP(C3703,'Коды программ'!$A$2:$B$581,2,FALSE)</f>
        <v>Специальное дошкольное образование</v>
      </c>
      <c r="F3703" s="56" t="str">
        <f t="shared" si="2310"/>
        <v>44.02.04 Специальное дошкольное образование</v>
      </c>
      <c r="G3703" s="56" t="s">
        <v>50</v>
      </c>
      <c r="H3703" s="56" t="s">
        <v>51</v>
      </c>
      <c r="I3703" s="56" t="s">
        <v>52</v>
      </c>
      <c r="J3703" s="56" t="s">
        <v>53</v>
      </c>
      <c r="K3703" s="58" t="s">
        <v>29</v>
      </c>
      <c r="L3703" s="59" t="s">
        <v>1348</v>
      </c>
      <c r="M3703" s="58" t="s">
        <v>2000</v>
      </c>
      <c r="N3703" s="60"/>
      <c r="O3703" s="61"/>
      <c r="P3703" s="60"/>
      <c r="Q3703" s="62"/>
      <c r="R3703" s="62">
        <v>0</v>
      </c>
      <c r="S3703" s="22">
        <f t="shared" si="2313"/>
        <v>0</v>
      </c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77">
        <f t="shared" si="2316"/>
        <v>0</v>
      </c>
      <c r="BG3703" s="18"/>
      <c r="BH3703" s="18"/>
      <c r="BI3703" s="18"/>
      <c r="BJ3703" s="18"/>
      <c r="BK3703" s="18"/>
      <c r="BL3703" s="18"/>
      <c r="BM3703" s="18"/>
      <c r="BN3703" s="18"/>
      <c r="BO3703" s="18"/>
      <c r="BP3703" s="18"/>
      <c r="BQ3703" s="18"/>
      <c r="BR3703" s="18"/>
      <c r="BS3703" s="18"/>
      <c r="BT3703" s="18"/>
      <c r="BU3703" s="18"/>
      <c r="BV3703" s="18"/>
      <c r="BW3703" s="18"/>
      <c r="BX3703" s="18"/>
      <c r="BY3703" s="18"/>
      <c r="BZ3703" s="18"/>
      <c r="CA3703" s="18"/>
      <c r="CB3703" s="18"/>
      <c r="CC3703" s="18"/>
      <c r="CD3703" s="18"/>
      <c r="CE3703" s="18"/>
      <c r="CF3703" s="18"/>
      <c r="CG3703" s="18"/>
      <c r="CH3703" s="18"/>
      <c r="CI3703" s="18"/>
      <c r="CJ3703" s="18"/>
      <c r="CK3703" s="18"/>
      <c r="CL3703" s="18"/>
      <c r="CM3703" s="18"/>
      <c r="CN3703" s="18"/>
      <c r="CO3703" s="18"/>
      <c r="CP3703" s="18"/>
      <c r="CQ3703" s="18"/>
      <c r="CR3703" s="18"/>
      <c r="CS3703" s="18"/>
      <c r="CT3703" s="18"/>
      <c r="CU3703" s="18"/>
      <c r="CV3703" s="18"/>
      <c r="CW3703" s="18"/>
      <c r="CX3703" s="18"/>
      <c r="CY3703" s="18"/>
      <c r="CZ3703" s="18"/>
      <c r="DA3703" s="18"/>
      <c r="DB3703" s="18"/>
      <c r="DC3703" s="20"/>
      <c r="DD3703" s="22" t="str">
        <f t="shared" si="2314"/>
        <v>проверка пройдена</v>
      </c>
      <c r="DE3703" s="22" t="str">
        <f t="shared" si="2315"/>
        <v>проверка пройдена</v>
      </c>
      <c r="EO3703" s="64"/>
      <c r="EP3703" s="64"/>
      <c r="EQ3703" s="64"/>
      <c r="ER3703" s="64"/>
      <c r="ES3703" s="64"/>
      <c r="ET3703" s="64"/>
      <c r="EU3703" s="64"/>
      <c r="EV3703" s="64"/>
      <c r="EW3703" s="64"/>
      <c r="EX3703" s="64"/>
      <c r="EY3703" s="64"/>
      <c r="EZ3703" s="64"/>
      <c r="FA3703" s="64"/>
      <c r="FB3703" s="64"/>
      <c r="FC3703" s="64"/>
      <c r="FD3703" s="64"/>
      <c r="FE3703" s="64"/>
      <c r="FF3703" s="64"/>
      <c r="FG3703" s="64"/>
      <c r="FH3703" s="64"/>
      <c r="FI3703" s="64"/>
      <c r="FJ3703" s="64"/>
      <c r="FK3703" s="64"/>
      <c r="FL3703" s="64"/>
      <c r="FM3703" s="64"/>
      <c r="FN3703" s="64"/>
      <c r="FO3703" s="64"/>
      <c r="FP3703" s="64"/>
      <c r="FQ3703" s="64"/>
      <c r="FR3703" s="64"/>
      <c r="FS3703" s="64"/>
      <c r="FT3703" s="64"/>
      <c r="FU3703" s="64"/>
      <c r="FV3703" s="64"/>
      <c r="FW3703" s="64"/>
      <c r="FX3703" s="64"/>
      <c r="FY3703" s="64"/>
      <c r="FZ3703" s="64"/>
      <c r="GA3703" s="64"/>
      <c r="GB3703" s="64"/>
      <c r="GC3703" s="64"/>
      <c r="GD3703" s="64"/>
      <c r="GE3703" s="64"/>
      <c r="GF3703" s="64"/>
      <c r="GG3703" s="64"/>
      <c r="GH3703" s="64"/>
      <c r="GI3703" s="64"/>
      <c r="GJ3703" s="64"/>
      <c r="GK3703" s="64"/>
      <c r="GL3703" s="64"/>
      <c r="GM3703" s="64"/>
      <c r="GN3703" s="64"/>
      <c r="GO3703" s="64"/>
      <c r="GP3703" s="64"/>
      <c r="GQ3703" s="64"/>
      <c r="GR3703" s="64"/>
      <c r="GS3703" s="64"/>
      <c r="GT3703" s="64"/>
      <c r="GU3703" s="64"/>
      <c r="GV3703" s="64"/>
      <c r="GW3703" s="64"/>
      <c r="GX3703" s="64"/>
    </row>
    <row r="3704" spans="1:206" s="63" customFormat="1" ht="42.75" customHeight="1" x14ac:dyDescent="0.25">
      <c r="A3704" s="55" t="s">
        <v>201</v>
      </c>
      <c r="B3704" s="56" t="s">
        <v>97</v>
      </c>
      <c r="C3704" s="57" t="s">
        <v>204</v>
      </c>
      <c r="D3704" s="57" t="s">
        <v>2049</v>
      </c>
      <c r="E3704" s="56" t="str">
        <f>VLOOKUP(C3704,'Коды программ'!$A$2:$B$581,2,FALSE)</f>
        <v>Специальное дошкольное образование</v>
      </c>
      <c r="F3704" s="56" t="str">
        <f t="shared" si="2310"/>
        <v>44.02.04 Специальное дошкольное образование</v>
      </c>
      <c r="G3704" s="56" t="s">
        <v>50</v>
      </c>
      <c r="H3704" s="56" t="s">
        <v>51</v>
      </c>
      <c r="I3704" s="56" t="s">
        <v>52</v>
      </c>
      <c r="J3704" s="56" t="s">
        <v>53</v>
      </c>
      <c r="K3704" s="58" t="s">
        <v>30</v>
      </c>
      <c r="L3704" s="59" t="s">
        <v>1349</v>
      </c>
      <c r="M3704" s="58" t="s">
        <v>2000</v>
      </c>
      <c r="N3704" s="60"/>
      <c r="O3704" s="61"/>
      <c r="P3704" s="60"/>
      <c r="Q3704" s="62"/>
      <c r="R3704" s="22">
        <f>SUM(R3700,R3702)</f>
        <v>0</v>
      </c>
      <c r="S3704" s="22">
        <f t="shared" ref="S3704:CC3704" si="2317">SUM(S3700,S3702)</f>
        <v>0</v>
      </c>
      <c r="T3704" s="22">
        <f t="shared" si="2317"/>
        <v>0</v>
      </c>
      <c r="U3704" s="22">
        <f t="shared" si="2317"/>
        <v>0</v>
      </c>
      <c r="V3704" s="22">
        <f t="shared" si="2317"/>
        <v>0</v>
      </c>
      <c r="W3704" s="22">
        <f t="shared" si="2317"/>
        <v>0</v>
      </c>
      <c r="X3704" s="22">
        <f t="shared" si="2317"/>
        <v>0</v>
      </c>
      <c r="Y3704" s="22">
        <f t="shared" si="2317"/>
        <v>0</v>
      </c>
      <c r="Z3704" s="22">
        <f t="shared" si="2317"/>
        <v>0</v>
      </c>
      <c r="AA3704" s="22">
        <f t="shared" si="2317"/>
        <v>0</v>
      </c>
      <c r="AB3704" s="22">
        <f t="shared" si="2317"/>
        <v>0</v>
      </c>
      <c r="AC3704" s="22">
        <f t="shared" si="2317"/>
        <v>0</v>
      </c>
      <c r="AD3704" s="22">
        <f t="shared" si="2317"/>
        <v>0</v>
      </c>
      <c r="AE3704" s="22">
        <f t="shared" si="2317"/>
        <v>0</v>
      </c>
      <c r="AF3704" s="22">
        <f t="shared" si="2317"/>
        <v>0</v>
      </c>
      <c r="AG3704" s="22">
        <f t="shared" si="2317"/>
        <v>0</v>
      </c>
      <c r="AH3704" s="22">
        <f t="shared" si="2317"/>
        <v>0</v>
      </c>
      <c r="AI3704" s="22">
        <f t="shared" si="2317"/>
        <v>0</v>
      </c>
      <c r="AJ3704" s="22">
        <f t="shared" si="2317"/>
        <v>0</v>
      </c>
      <c r="AK3704" s="22">
        <f t="shared" si="2317"/>
        <v>0</v>
      </c>
      <c r="AL3704" s="22">
        <f t="shared" si="2317"/>
        <v>0</v>
      </c>
      <c r="AM3704" s="22">
        <f t="shared" si="2317"/>
        <v>0</v>
      </c>
      <c r="AN3704" s="22">
        <f t="shared" si="2317"/>
        <v>0</v>
      </c>
      <c r="AO3704" s="22">
        <f t="shared" si="2317"/>
        <v>0</v>
      </c>
      <c r="AP3704" s="22">
        <f t="shared" si="2317"/>
        <v>0</v>
      </c>
      <c r="AQ3704" s="22">
        <f t="shared" si="2317"/>
        <v>0</v>
      </c>
      <c r="AR3704" s="22">
        <f t="shared" si="2317"/>
        <v>0</v>
      </c>
      <c r="AS3704" s="22">
        <f t="shared" si="2317"/>
        <v>0</v>
      </c>
      <c r="AT3704" s="22">
        <f t="shared" si="2317"/>
        <v>0</v>
      </c>
      <c r="AU3704" s="22">
        <f t="shared" si="2317"/>
        <v>0</v>
      </c>
      <c r="AV3704" s="22">
        <f t="shared" si="2317"/>
        <v>0</v>
      </c>
      <c r="AW3704" s="22">
        <f t="shared" si="2317"/>
        <v>0</v>
      </c>
      <c r="AX3704" s="22">
        <f t="shared" si="2317"/>
        <v>0</v>
      </c>
      <c r="AY3704" s="22">
        <f t="shared" si="2317"/>
        <v>0</v>
      </c>
      <c r="AZ3704" s="22">
        <f t="shared" si="2317"/>
        <v>0</v>
      </c>
      <c r="BA3704" s="22">
        <f t="shared" si="2317"/>
        <v>0</v>
      </c>
      <c r="BB3704" s="22">
        <f t="shared" si="2317"/>
        <v>0</v>
      </c>
      <c r="BC3704" s="22">
        <f t="shared" si="2317"/>
        <v>0</v>
      </c>
      <c r="BD3704" s="22">
        <f t="shared" si="2317"/>
        <v>0</v>
      </c>
      <c r="BE3704" s="22">
        <f t="shared" si="2317"/>
        <v>0</v>
      </c>
      <c r="BF3704" s="22">
        <f t="shared" si="2317"/>
        <v>0</v>
      </c>
      <c r="BG3704" s="22">
        <f t="shared" si="2317"/>
        <v>0</v>
      </c>
      <c r="BH3704" s="22">
        <f t="shared" si="2317"/>
        <v>0</v>
      </c>
      <c r="BI3704" s="22">
        <f t="shared" si="2317"/>
        <v>0</v>
      </c>
      <c r="BJ3704" s="22">
        <f t="shared" si="2317"/>
        <v>0</v>
      </c>
      <c r="BK3704" s="22">
        <f t="shared" si="2317"/>
        <v>0</v>
      </c>
      <c r="BL3704" s="22">
        <f t="shared" si="2317"/>
        <v>0</v>
      </c>
      <c r="BM3704" s="22">
        <f t="shared" si="2317"/>
        <v>0</v>
      </c>
      <c r="BN3704" s="22">
        <f t="shared" si="2317"/>
        <v>0</v>
      </c>
      <c r="BO3704" s="22">
        <f t="shared" si="2317"/>
        <v>0</v>
      </c>
      <c r="BP3704" s="22">
        <f t="shared" si="2317"/>
        <v>0</v>
      </c>
      <c r="BQ3704" s="22">
        <f t="shared" si="2317"/>
        <v>0</v>
      </c>
      <c r="BR3704" s="22">
        <f t="shared" si="2317"/>
        <v>0</v>
      </c>
      <c r="BS3704" s="22">
        <f t="shared" si="2317"/>
        <v>0</v>
      </c>
      <c r="BT3704" s="22">
        <f t="shared" si="2317"/>
        <v>0</v>
      </c>
      <c r="BU3704" s="22">
        <f t="shared" si="2317"/>
        <v>0</v>
      </c>
      <c r="BV3704" s="22">
        <f t="shared" si="2317"/>
        <v>0</v>
      </c>
      <c r="BW3704" s="22">
        <f t="shared" si="2317"/>
        <v>0</v>
      </c>
      <c r="BX3704" s="22">
        <f t="shared" si="2317"/>
        <v>0</v>
      </c>
      <c r="BY3704" s="22">
        <f t="shared" si="2317"/>
        <v>0</v>
      </c>
      <c r="BZ3704" s="22">
        <f t="shared" si="2317"/>
        <v>0</v>
      </c>
      <c r="CA3704" s="22">
        <f t="shared" si="2317"/>
        <v>0</v>
      </c>
      <c r="CB3704" s="22">
        <f t="shared" si="2317"/>
        <v>0</v>
      </c>
      <c r="CC3704" s="22">
        <f t="shared" si="2317"/>
        <v>0</v>
      </c>
      <c r="CD3704" s="22">
        <f t="shared" ref="CD3704:DA3704" si="2318">SUM(CD3700,CD3702)</f>
        <v>0</v>
      </c>
      <c r="CE3704" s="22">
        <f t="shared" si="2318"/>
        <v>0</v>
      </c>
      <c r="CF3704" s="22">
        <f t="shared" si="2318"/>
        <v>0</v>
      </c>
      <c r="CG3704" s="22">
        <f t="shared" si="2318"/>
        <v>0</v>
      </c>
      <c r="CH3704" s="22">
        <f t="shared" si="2318"/>
        <v>0</v>
      </c>
      <c r="CI3704" s="22">
        <f t="shared" si="2318"/>
        <v>0</v>
      </c>
      <c r="CJ3704" s="22">
        <f t="shared" si="2318"/>
        <v>0</v>
      </c>
      <c r="CK3704" s="22">
        <f t="shared" si="2318"/>
        <v>0</v>
      </c>
      <c r="CL3704" s="22">
        <f t="shared" si="2318"/>
        <v>0</v>
      </c>
      <c r="CM3704" s="22">
        <f t="shared" si="2318"/>
        <v>0</v>
      </c>
      <c r="CN3704" s="22">
        <f t="shared" si="2318"/>
        <v>0</v>
      </c>
      <c r="CO3704" s="22">
        <f t="shared" si="2318"/>
        <v>0</v>
      </c>
      <c r="CP3704" s="22">
        <f t="shared" si="2318"/>
        <v>0</v>
      </c>
      <c r="CQ3704" s="22">
        <f t="shared" si="2318"/>
        <v>0</v>
      </c>
      <c r="CR3704" s="22">
        <f t="shared" si="2318"/>
        <v>0</v>
      </c>
      <c r="CS3704" s="22">
        <f t="shared" si="2318"/>
        <v>0</v>
      </c>
      <c r="CT3704" s="22">
        <f t="shared" si="2318"/>
        <v>0</v>
      </c>
      <c r="CU3704" s="22">
        <f t="shared" si="2318"/>
        <v>0</v>
      </c>
      <c r="CV3704" s="22">
        <f t="shared" si="2318"/>
        <v>0</v>
      </c>
      <c r="CW3704" s="22">
        <f t="shared" si="2318"/>
        <v>0</v>
      </c>
      <c r="CX3704" s="22"/>
      <c r="CY3704" s="22">
        <f t="shared" si="2318"/>
        <v>0</v>
      </c>
      <c r="CZ3704" s="22">
        <f t="shared" si="2318"/>
        <v>0</v>
      </c>
      <c r="DA3704" s="22">
        <f t="shared" si="2318"/>
        <v>0</v>
      </c>
      <c r="DB3704" s="18"/>
      <c r="DC3704" s="20"/>
      <c r="DD3704" s="22" t="str">
        <f t="shared" si="2314"/>
        <v>проверка пройдена</v>
      </c>
      <c r="DE3704" s="22" t="str">
        <f t="shared" si="2315"/>
        <v>проверка пройдена</v>
      </c>
      <c r="EO3704" s="64"/>
      <c r="EP3704" s="64"/>
      <c r="EQ3704" s="64"/>
      <c r="ER3704" s="64"/>
      <c r="ES3704" s="64"/>
      <c r="ET3704" s="64"/>
      <c r="EU3704" s="64"/>
      <c r="EV3704" s="64"/>
      <c r="EW3704" s="64"/>
      <c r="EX3704" s="64"/>
      <c r="EY3704" s="64"/>
      <c r="EZ3704" s="64"/>
      <c r="FA3704" s="64"/>
      <c r="FB3704" s="64"/>
      <c r="FC3704" s="64"/>
      <c r="FD3704" s="64"/>
      <c r="FE3704" s="64"/>
      <c r="FF3704" s="64"/>
      <c r="FG3704" s="64"/>
      <c r="FH3704" s="64"/>
      <c r="FI3704" s="64"/>
      <c r="FJ3704" s="64"/>
      <c r="FK3704" s="64"/>
      <c r="FL3704" s="64"/>
      <c r="FM3704" s="64"/>
      <c r="FN3704" s="64"/>
      <c r="FO3704" s="64"/>
      <c r="FP3704" s="64"/>
      <c r="FQ3704" s="64"/>
      <c r="FR3704" s="64"/>
      <c r="FS3704" s="64"/>
      <c r="FT3704" s="64"/>
      <c r="FU3704" s="64"/>
      <c r="FV3704" s="64"/>
      <c r="FW3704" s="64"/>
      <c r="FX3704" s="64"/>
      <c r="FY3704" s="64"/>
      <c r="FZ3704" s="64"/>
      <c r="GA3704" s="64"/>
      <c r="GB3704" s="64"/>
      <c r="GC3704" s="64"/>
      <c r="GD3704" s="64"/>
      <c r="GE3704" s="64"/>
      <c r="GF3704" s="64"/>
      <c r="GG3704" s="64"/>
      <c r="GH3704" s="64"/>
      <c r="GI3704" s="64"/>
      <c r="GJ3704" s="64"/>
      <c r="GK3704" s="64"/>
      <c r="GL3704" s="64"/>
      <c r="GM3704" s="64"/>
      <c r="GN3704" s="64"/>
      <c r="GO3704" s="64"/>
      <c r="GP3704" s="64"/>
      <c r="GQ3704" s="64"/>
      <c r="GR3704" s="64"/>
      <c r="GS3704" s="64"/>
      <c r="GT3704" s="64"/>
      <c r="GU3704" s="64"/>
      <c r="GV3704" s="64"/>
      <c r="GW3704" s="64"/>
      <c r="GX3704" s="64"/>
    </row>
    <row r="3705" spans="1:206" s="63" customFormat="1" ht="42.75" customHeight="1" x14ac:dyDescent="0.25">
      <c r="A3705" s="55" t="s">
        <v>201</v>
      </c>
      <c r="B3705" s="56" t="s">
        <v>97</v>
      </c>
      <c r="C3705" s="57" t="s">
        <v>204</v>
      </c>
      <c r="D3705" s="57" t="s">
        <v>2049</v>
      </c>
      <c r="E3705" s="56" t="str">
        <f>VLOOKUP(C3705,'Коды программ'!$A$2:$B$581,2,FALSE)</f>
        <v>Специальное дошкольное образование</v>
      </c>
      <c r="F3705" s="56" t="str">
        <f t="shared" si="2310"/>
        <v>44.02.04 Специальное дошкольное образование</v>
      </c>
      <c r="G3705" s="56" t="s">
        <v>50</v>
      </c>
      <c r="H3705" s="56" t="s">
        <v>51</v>
      </c>
      <c r="I3705" s="56" t="s">
        <v>52</v>
      </c>
      <c r="J3705" s="56" t="s">
        <v>53</v>
      </c>
      <c r="K3705" s="58" t="s">
        <v>31</v>
      </c>
      <c r="L3705" s="59" t="s">
        <v>1350</v>
      </c>
      <c r="M3705" s="58" t="s">
        <v>2000</v>
      </c>
      <c r="N3705" s="60"/>
      <c r="O3705" s="61"/>
      <c r="P3705" s="60"/>
      <c r="Q3705" s="62"/>
      <c r="R3705" s="62"/>
      <c r="S3705" s="22">
        <f t="shared" ref="S3705:S3713" si="2319">SUM(T3705:AU3705)</f>
        <v>0</v>
      </c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77">
        <f t="shared" ref="BF3705:BF3713" si="2320">SUM(BG3705:CH3705)</f>
        <v>0</v>
      </c>
      <c r="BG3705" s="18"/>
      <c r="BH3705" s="18"/>
      <c r="BI3705" s="18"/>
      <c r="BJ3705" s="18"/>
      <c r="BK3705" s="18"/>
      <c r="BL3705" s="18"/>
      <c r="BM3705" s="18"/>
      <c r="BN3705" s="18"/>
      <c r="BO3705" s="18"/>
      <c r="BP3705" s="18"/>
      <c r="BQ3705" s="18"/>
      <c r="BR3705" s="18"/>
      <c r="BS3705" s="18"/>
      <c r="BT3705" s="18"/>
      <c r="BU3705" s="18"/>
      <c r="BV3705" s="18"/>
      <c r="BW3705" s="18"/>
      <c r="BX3705" s="18"/>
      <c r="BY3705" s="18"/>
      <c r="BZ3705" s="18"/>
      <c r="CA3705" s="18"/>
      <c r="CB3705" s="18"/>
      <c r="CC3705" s="18"/>
      <c r="CD3705" s="18"/>
      <c r="CE3705" s="18"/>
      <c r="CF3705" s="18"/>
      <c r="CG3705" s="18"/>
      <c r="CH3705" s="18"/>
      <c r="CI3705" s="18"/>
      <c r="CJ3705" s="18"/>
      <c r="CK3705" s="18"/>
      <c r="CL3705" s="18"/>
      <c r="CM3705" s="18"/>
      <c r="CN3705" s="18"/>
      <c r="CO3705" s="18"/>
      <c r="CP3705" s="18"/>
      <c r="CQ3705" s="18"/>
      <c r="CR3705" s="18"/>
      <c r="CS3705" s="18"/>
      <c r="CT3705" s="18"/>
      <c r="CU3705" s="18"/>
      <c r="CV3705" s="18"/>
      <c r="CW3705" s="18"/>
      <c r="CX3705" s="18"/>
      <c r="CY3705" s="18"/>
      <c r="CZ3705" s="18"/>
      <c r="DA3705" s="18"/>
      <c r="DB3705" s="18"/>
      <c r="DC3705" s="20"/>
      <c r="DD3705" s="22" t="str">
        <f t="shared" si="2314"/>
        <v>проверка пройдена</v>
      </c>
      <c r="DE3705" s="22" t="str">
        <f t="shared" si="2315"/>
        <v>проверка пройдена</v>
      </c>
      <c r="EO3705" s="64"/>
      <c r="EP3705" s="64"/>
      <c r="EQ3705" s="64"/>
      <c r="ER3705" s="64"/>
      <c r="ES3705" s="64"/>
      <c r="ET3705" s="64"/>
      <c r="EU3705" s="64"/>
      <c r="EV3705" s="64"/>
      <c r="EW3705" s="64"/>
      <c r="EX3705" s="64"/>
      <c r="EY3705" s="64"/>
      <c r="EZ3705" s="64"/>
      <c r="FA3705" s="64"/>
      <c r="FB3705" s="64"/>
      <c r="FC3705" s="64"/>
      <c r="FD3705" s="64"/>
      <c r="FE3705" s="64"/>
      <c r="FF3705" s="64"/>
      <c r="FG3705" s="64"/>
      <c r="FH3705" s="64"/>
      <c r="FI3705" s="64"/>
      <c r="FJ3705" s="64"/>
      <c r="FK3705" s="64"/>
      <c r="FL3705" s="64"/>
      <c r="FM3705" s="64"/>
      <c r="FN3705" s="64"/>
      <c r="FO3705" s="64"/>
      <c r="FP3705" s="64"/>
      <c r="FQ3705" s="64"/>
      <c r="FR3705" s="64"/>
      <c r="FS3705" s="64"/>
      <c r="FT3705" s="64"/>
      <c r="FU3705" s="64"/>
      <c r="FV3705" s="64"/>
      <c r="FW3705" s="64"/>
      <c r="FX3705" s="64"/>
      <c r="FY3705" s="64"/>
      <c r="FZ3705" s="64"/>
      <c r="GA3705" s="64"/>
      <c r="GB3705" s="64"/>
      <c r="GC3705" s="64"/>
      <c r="GD3705" s="64"/>
      <c r="GE3705" s="64"/>
      <c r="GF3705" s="64"/>
      <c r="GG3705" s="64"/>
      <c r="GH3705" s="64"/>
      <c r="GI3705" s="64"/>
      <c r="GJ3705" s="64"/>
      <c r="GK3705" s="64"/>
      <c r="GL3705" s="64"/>
      <c r="GM3705" s="64"/>
      <c r="GN3705" s="64"/>
      <c r="GO3705" s="64"/>
      <c r="GP3705" s="64"/>
      <c r="GQ3705" s="64"/>
      <c r="GR3705" s="64"/>
      <c r="GS3705" s="64"/>
      <c r="GT3705" s="64"/>
      <c r="GU3705" s="64"/>
      <c r="GV3705" s="64"/>
      <c r="GW3705" s="64"/>
      <c r="GX3705" s="64"/>
    </row>
    <row r="3706" spans="1:206" s="63" customFormat="1" ht="42.75" customHeight="1" x14ac:dyDescent="0.25">
      <c r="A3706" s="55" t="s">
        <v>201</v>
      </c>
      <c r="B3706" s="56" t="s">
        <v>97</v>
      </c>
      <c r="C3706" s="57" t="s">
        <v>204</v>
      </c>
      <c r="D3706" s="57" t="s">
        <v>2049</v>
      </c>
      <c r="E3706" s="56" t="str">
        <f>VLOOKUP(C3706,'Коды программ'!$A$2:$B$581,2,FALSE)</f>
        <v>Специальное дошкольное образование</v>
      </c>
      <c r="F3706" s="56" t="str">
        <f t="shared" si="2310"/>
        <v>44.02.04 Специальное дошкольное образование</v>
      </c>
      <c r="G3706" s="56" t="s">
        <v>50</v>
      </c>
      <c r="H3706" s="56" t="s">
        <v>51</v>
      </c>
      <c r="I3706" s="56" t="s">
        <v>52</v>
      </c>
      <c r="J3706" s="56" t="s">
        <v>53</v>
      </c>
      <c r="K3706" s="58" t="s">
        <v>32</v>
      </c>
      <c r="L3706" s="59" t="s">
        <v>1351</v>
      </c>
      <c r="M3706" s="58" t="s">
        <v>2000</v>
      </c>
      <c r="N3706" s="60"/>
      <c r="O3706" s="61"/>
      <c r="P3706" s="60"/>
      <c r="Q3706" s="62"/>
      <c r="R3706" s="62"/>
      <c r="S3706" s="22">
        <f t="shared" si="2319"/>
        <v>0</v>
      </c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77">
        <f t="shared" si="2320"/>
        <v>0</v>
      </c>
      <c r="BG3706" s="18"/>
      <c r="BH3706" s="18"/>
      <c r="BI3706" s="18"/>
      <c r="BJ3706" s="18"/>
      <c r="BK3706" s="18"/>
      <c r="BL3706" s="18"/>
      <c r="BM3706" s="18"/>
      <c r="BN3706" s="18"/>
      <c r="BO3706" s="18"/>
      <c r="BP3706" s="18"/>
      <c r="BQ3706" s="18"/>
      <c r="BR3706" s="18"/>
      <c r="BS3706" s="18"/>
      <c r="BT3706" s="18"/>
      <c r="BU3706" s="18"/>
      <c r="BV3706" s="18"/>
      <c r="BW3706" s="18"/>
      <c r="BX3706" s="18"/>
      <c r="BY3706" s="18"/>
      <c r="BZ3706" s="18"/>
      <c r="CA3706" s="18"/>
      <c r="CB3706" s="18"/>
      <c r="CC3706" s="18"/>
      <c r="CD3706" s="18"/>
      <c r="CE3706" s="18"/>
      <c r="CF3706" s="18"/>
      <c r="CG3706" s="18"/>
      <c r="CH3706" s="18"/>
      <c r="CI3706" s="18"/>
      <c r="CJ3706" s="18"/>
      <c r="CK3706" s="18"/>
      <c r="CL3706" s="18"/>
      <c r="CM3706" s="18"/>
      <c r="CN3706" s="18"/>
      <c r="CO3706" s="18"/>
      <c r="CP3706" s="18"/>
      <c r="CQ3706" s="18"/>
      <c r="CR3706" s="18"/>
      <c r="CS3706" s="18"/>
      <c r="CT3706" s="18"/>
      <c r="CU3706" s="18"/>
      <c r="CV3706" s="18"/>
      <c r="CW3706" s="18"/>
      <c r="CX3706" s="18"/>
      <c r="CY3706" s="18"/>
      <c r="CZ3706" s="18"/>
      <c r="DA3706" s="18"/>
      <c r="DB3706" s="18"/>
      <c r="DC3706" s="20"/>
      <c r="DD3706" s="22" t="str">
        <f t="shared" si="2314"/>
        <v>проверка пройдена</v>
      </c>
      <c r="DE3706" s="22" t="str">
        <f t="shared" si="2315"/>
        <v>проверка пройдена</v>
      </c>
      <c r="EO3706" s="64"/>
      <c r="EP3706" s="64"/>
      <c r="EQ3706" s="64"/>
      <c r="ER3706" s="64"/>
      <c r="ES3706" s="64"/>
      <c r="ET3706" s="64"/>
      <c r="EU3706" s="64"/>
      <c r="EV3706" s="64"/>
      <c r="EW3706" s="64"/>
      <c r="EX3706" s="64"/>
      <c r="EY3706" s="64"/>
      <c r="EZ3706" s="64"/>
      <c r="FA3706" s="64"/>
      <c r="FB3706" s="64"/>
      <c r="FC3706" s="64"/>
      <c r="FD3706" s="64"/>
      <c r="FE3706" s="64"/>
      <c r="FF3706" s="64"/>
      <c r="FG3706" s="64"/>
      <c r="FH3706" s="64"/>
      <c r="FI3706" s="64"/>
      <c r="FJ3706" s="64"/>
      <c r="FK3706" s="64"/>
      <c r="FL3706" s="64"/>
      <c r="FM3706" s="64"/>
      <c r="FN3706" s="64"/>
      <c r="FO3706" s="64"/>
      <c r="FP3706" s="64"/>
      <c r="FQ3706" s="64"/>
      <c r="FR3706" s="64"/>
      <c r="FS3706" s="64"/>
      <c r="FT3706" s="64"/>
      <c r="FU3706" s="64"/>
      <c r="FV3706" s="64"/>
      <c r="FW3706" s="64"/>
      <c r="FX3706" s="64"/>
      <c r="FY3706" s="64"/>
      <c r="FZ3706" s="64"/>
      <c r="GA3706" s="64"/>
      <c r="GB3706" s="64"/>
      <c r="GC3706" s="64"/>
      <c r="GD3706" s="64"/>
      <c r="GE3706" s="64"/>
      <c r="GF3706" s="64"/>
      <c r="GG3706" s="64"/>
      <c r="GH3706" s="64"/>
      <c r="GI3706" s="64"/>
      <c r="GJ3706" s="64"/>
      <c r="GK3706" s="64"/>
      <c r="GL3706" s="64"/>
      <c r="GM3706" s="64"/>
      <c r="GN3706" s="64"/>
      <c r="GO3706" s="64"/>
      <c r="GP3706" s="64"/>
      <c r="GQ3706" s="64"/>
      <c r="GR3706" s="64"/>
      <c r="GS3706" s="64"/>
      <c r="GT3706" s="64"/>
      <c r="GU3706" s="64"/>
      <c r="GV3706" s="64"/>
      <c r="GW3706" s="64"/>
      <c r="GX3706" s="64"/>
    </row>
    <row r="3707" spans="1:206" s="63" customFormat="1" ht="42.75" customHeight="1" x14ac:dyDescent="0.25">
      <c r="A3707" s="55" t="s">
        <v>201</v>
      </c>
      <c r="B3707" s="56" t="s">
        <v>97</v>
      </c>
      <c r="C3707" s="57" t="s">
        <v>204</v>
      </c>
      <c r="D3707" s="57" t="s">
        <v>2049</v>
      </c>
      <c r="E3707" s="56" t="str">
        <f>VLOOKUP(C3707,'Коды программ'!$A$2:$B$581,2,FALSE)</f>
        <v>Специальное дошкольное образование</v>
      </c>
      <c r="F3707" s="56" t="str">
        <f t="shared" si="2310"/>
        <v>44.02.04 Специальное дошкольное образование</v>
      </c>
      <c r="G3707" s="56" t="s">
        <v>50</v>
      </c>
      <c r="H3707" s="56" t="s">
        <v>51</v>
      </c>
      <c r="I3707" s="56" t="s">
        <v>52</v>
      </c>
      <c r="J3707" s="56" t="s">
        <v>53</v>
      </c>
      <c r="K3707" s="58" t="s">
        <v>33</v>
      </c>
      <c r="L3707" s="59" t="s">
        <v>1352</v>
      </c>
      <c r="M3707" s="58" t="s">
        <v>2000</v>
      </c>
      <c r="N3707" s="60"/>
      <c r="O3707" s="61"/>
      <c r="P3707" s="60"/>
      <c r="Q3707" s="62"/>
      <c r="R3707" s="62"/>
      <c r="S3707" s="22">
        <f t="shared" si="2319"/>
        <v>0</v>
      </c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77">
        <f t="shared" si="2320"/>
        <v>0</v>
      </c>
      <c r="BG3707" s="18"/>
      <c r="BH3707" s="18"/>
      <c r="BI3707" s="18"/>
      <c r="BJ3707" s="18"/>
      <c r="BK3707" s="18"/>
      <c r="BL3707" s="18"/>
      <c r="BM3707" s="18"/>
      <c r="BN3707" s="18"/>
      <c r="BO3707" s="18"/>
      <c r="BP3707" s="18"/>
      <c r="BQ3707" s="18"/>
      <c r="BR3707" s="18"/>
      <c r="BS3707" s="18"/>
      <c r="BT3707" s="18"/>
      <c r="BU3707" s="18"/>
      <c r="BV3707" s="18"/>
      <c r="BW3707" s="18"/>
      <c r="BX3707" s="18"/>
      <c r="BY3707" s="18"/>
      <c r="BZ3707" s="18"/>
      <c r="CA3707" s="18"/>
      <c r="CB3707" s="18"/>
      <c r="CC3707" s="18"/>
      <c r="CD3707" s="18"/>
      <c r="CE3707" s="18"/>
      <c r="CF3707" s="18"/>
      <c r="CG3707" s="18"/>
      <c r="CH3707" s="18"/>
      <c r="CI3707" s="18"/>
      <c r="CJ3707" s="18"/>
      <c r="CK3707" s="18"/>
      <c r="CL3707" s="18"/>
      <c r="CM3707" s="18"/>
      <c r="CN3707" s="18"/>
      <c r="CO3707" s="18"/>
      <c r="CP3707" s="18"/>
      <c r="CQ3707" s="18"/>
      <c r="CR3707" s="18"/>
      <c r="CS3707" s="18"/>
      <c r="CT3707" s="18"/>
      <c r="CU3707" s="18"/>
      <c r="CV3707" s="18"/>
      <c r="CW3707" s="18"/>
      <c r="CX3707" s="18"/>
      <c r="CY3707" s="18"/>
      <c r="CZ3707" s="18"/>
      <c r="DA3707" s="18"/>
      <c r="DB3707" s="18"/>
      <c r="DC3707" s="20"/>
      <c r="DD3707" s="22" t="str">
        <f t="shared" si="2314"/>
        <v>проверка пройдена</v>
      </c>
      <c r="DE3707" s="22" t="str">
        <f t="shared" si="2315"/>
        <v>проверка пройдена</v>
      </c>
      <c r="EO3707" s="64"/>
      <c r="EP3707" s="64"/>
      <c r="EQ3707" s="64"/>
      <c r="ER3707" s="64"/>
      <c r="ES3707" s="64"/>
      <c r="ET3707" s="64"/>
      <c r="EU3707" s="64"/>
      <c r="EV3707" s="64"/>
      <c r="EW3707" s="64"/>
      <c r="EX3707" s="64"/>
      <c r="EY3707" s="64"/>
      <c r="EZ3707" s="64"/>
      <c r="FA3707" s="64"/>
      <c r="FB3707" s="64"/>
      <c r="FC3707" s="64"/>
      <c r="FD3707" s="64"/>
      <c r="FE3707" s="64"/>
      <c r="FF3707" s="64"/>
      <c r="FG3707" s="64"/>
      <c r="FH3707" s="64"/>
      <c r="FI3707" s="64"/>
      <c r="FJ3707" s="64"/>
      <c r="FK3707" s="64"/>
      <c r="FL3707" s="64"/>
      <c r="FM3707" s="64"/>
      <c r="FN3707" s="64"/>
      <c r="FO3707" s="64"/>
      <c r="FP3707" s="64"/>
      <c r="FQ3707" s="64"/>
      <c r="FR3707" s="64"/>
      <c r="FS3707" s="64"/>
      <c r="FT3707" s="64"/>
      <c r="FU3707" s="64"/>
      <c r="FV3707" s="64"/>
      <c r="FW3707" s="64"/>
      <c r="FX3707" s="64"/>
      <c r="FY3707" s="64"/>
      <c r="FZ3707" s="64"/>
      <c r="GA3707" s="64"/>
      <c r="GB3707" s="64"/>
      <c r="GC3707" s="64"/>
      <c r="GD3707" s="64"/>
      <c r="GE3707" s="64"/>
      <c r="GF3707" s="64"/>
      <c r="GG3707" s="64"/>
      <c r="GH3707" s="64"/>
      <c r="GI3707" s="64"/>
      <c r="GJ3707" s="64"/>
      <c r="GK3707" s="64"/>
      <c r="GL3707" s="64"/>
      <c r="GM3707" s="64"/>
      <c r="GN3707" s="64"/>
      <c r="GO3707" s="64"/>
      <c r="GP3707" s="64"/>
      <c r="GQ3707" s="64"/>
      <c r="GR3707" s="64"/>
      <c r="GS3707" s="64"/>
      <c r="GT3707" s="64"/>
      <c r="GU3707" s="64"/>
      <c r="GV3707" s="64"/>
      <c r="GW3707" s="64"/>
      <c r="GX3707" s="64"/>
    </row>
    <row r="3708" spans="1:206" s="63" customFormat="1" ht="42.75" customHeight="1" x14ac:dyDescent="0.25">
      <c r="A3708" s="55" t="s">
        <v>201</v>
      </c>
      <c r="B3708" s="56" t="s">
        <v>97</v>
      </c>
      <c r="C3708" s="57" t="s">
        <v>204</v>
      </c>
      <c r="D3708" s="57" t="s">
        <v>2049</v>
      </c>
      <c r="E3708" s="56" t="str">
        <f>VLOOKUP(C3708,'Коды программ'!$A$2:$B$581,2,FALSE)</f>
        <v>Специальное дошкольное образование</v>
      </c>
      <c r="F3708" s="56" t="str">
        <f t="shared" si="2310"/>
        <v>44.02.04 Специальное дошкольное образование</v>
      </c>
      <c r="G3708" s="56" t="s">
        <v>50</v>
      </c>
      <c r="H3708" s="56" t="s">
        <v>51</v>
      </c>
      <c r="I3708" s="56" t="s">
        <v>52</v>
      </c>
      <c r="J3708" s="56" t="s">
        <v>53</v>
      </c>
      <c r="K3708" s="58" t="s">
        <v>34</v>
      </c>
      <c r="L3708" s="59" t="s">
        <v>1353</v>
      </c>
      <c r="M3708" s="58" t="s">
        <v>2000</v>
      </c>
      <c r="N3708" s="60"/>
      <c r="O3708" s="61"/>
      <c r="P3708" s="60"/>
      <c r="Q3708" s="62"/>
      <c r="R3708" s="62"/>
      <c r="S3708" s="22">
        <f t="shared" si="2319"/>
        <v>0</v>
      </c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77">
        <f t="shared" si="2320"/>
        <v>0</v>
      </c>
      <c r="BG3708" s="18"/>
      <c r="BH3708" s="18"/>
      <c r="BI3708" s="18"/>
      <c r="BJ3708" s="18"/>
      <c r="BK3708" s="18"/>
      <c r="BL3708" s="18"/>
      <c r="BM3708" s="18"/>
      <c r="BN3708" s="18"/>
      <c r="BO3708" s="18"/>
      <c r="BP3708" s="18"/>
      <c r="BQ3708" s="18"/>
      <c r="BR3708" s="18"/>
      <c r="BS3708" s="18"/>
      <c r="BT3708" s="18"/>
      <c r="BU3708" s="18"/>
      <c r="BV3708" s="18"/>
      <c r="BW3708" s="18"/>
      <c r="BX3708" s="18"/>
      <c r="BY3708" s="18"/>
      <c r="BZ3708" s="18"/>
      <c r="CA3708" s="18"/>
      <c r="CB3708" s="18"/>
      <c r="CC3708" s="18"/>
      <c r="CD3708" s="18"/>
      <c r="CE3708" s="18"/>
      <c r="CF3708" s="18"/>
      <c r="CG3708" s="18"/>
      <c r="CH3708" s="18"/>
      <c r="CI3708" s="18"/>
      <c r="CJ3708" s="18"/>
      <c r="CK3708" s="18"/>
      <c r="CL3708" s="18"/>
      <c r="CM3708" s="18"/>
      <c r="CN3708" s="18"/>
      <c r="CO3708" s="18"/>
      <c r="CP3708" s="18"/>
      <c r="CQ3708" s="18"/>
      <c r="CR3708" s="18"/>
      <c r="CS3708" s="18"/>
      <c r="CT3708" s="18"/>
      <c r="CU3708" s="18"/>
      <c r="CV3708" s="18"/>
      <c r="CW3708" s="18"/>
      <c r="CX3708" s="18"/>
      <c r="CY3708" s="18"/>
      <c r="CZ3708" s="18"/>
      <c r="DA3708" s="18"/>
      <c r="DB3708" s="18"/>
      <c r="DC3708" s="20"/>
      <c r="DD3708" s="22" t="str">
        <f t="shared" si="2314"/>
        <v>проверка пройдена</v>
      </c>
      <c r="DE3708" s="22" t="str">
        <f t="shared" si="2315"/>
        <v>проверка пройдена</v>
      </c>
      <c r="EO3708" s="64"/>
      <c r="EP3708" s="64"/>
      <c r="EQ3708" s="64"/>
      <c r="ER3708" s="64"/>
      <c r="ES3708" s="64"/>
      <c r="ET3708" s="64"/>
      <c r="EU3708" s="64"/>
      <c r="EV3708" s="64"/>
      <c r="EW3708" s="64"/>
      <c r="EX3708" s="64"/>
      <c r="EY3708" s="64"/>
      <c r="EZ3708" s="64"/>
      <c r="FA3708" s="64"/>
      <c r="FB3708" s="64"/>
      <c r="FC3708" s="64"/>
      <c r="FD3708" s="64"/>
      <c r="FE3708" s="64"/>
      <c r="FF3708" s="64"/>
      <c r="FG3708" s="64"/>
      <c r="FH3708" s="64"/>
      <c r="FI3708" s="64"/>
      <c r="FJ3708" s="64"/>
      <c r="FK3708" s="64"/>
      <c r="FL3708" s="64"/>
      <c r="FM3708" s="64"/>
      <c r="FN3708" s="64"/>
      <c r="FO3708" s="64"/>
      <c r="FP3708" s="64"/>
      <c r="FQ3708" s="64"/>
      <c r="FR3708" s="64"/>
      <c r="FS3708" s="64"/>
      <c r="FT3708" s="64"/>
      <c r="FU3708" s="64"/>
      <c r="FV3708" s="64"/>
      <c r="FW3708" s="64"/>
      <c r="FX3708" s="64"/>
      <c r="FY3708" s="64"/>
      <c r="FZ3708" s="64"/>
      <c r="GA3708" s="64"/>
      <c r="GB3708" s="64"/>
      <c r="GC3708" s="64"/>
      <c r="GD3708" s="64"/>
      <c r="GE3708" s="64"/>
      <c r="GF3708" s="64"/>
      <c r="GG3708" s="64"/>
      <c r="GH3708" s="64"/>
      <c r="GI3708" s="64"/>
      <c r="GJ3708" s="64"/>
      <c r="GK3708" s="64"/>
      <c r="GL3708" s="64"/>
      <c r="GM3708" s="64"/>
      <c r="GN3708" s="64"/>
      <c r="GO3708" s="64"/>
      <c r="GP3708" s="64"/>
      <c r="GQ3708" s="64"/>
      <c r="GR3708" s="64"/>
      <c r="GS3708" s="64"/>
      <c r="GT3708" s="64"/>
      <c r="GU3708" s="64"/>
      <c r="GV3708" s="64"/>
      <c r="GW3708" s="64"/>
      <c r="GX3708" s="64"/>
    </row>
    <row r="3709" spans="1:206" s="63" customFormat="1" ht="42.75" customHeight="1" x14ac:dyDescent="0.25">
      <c r="A3709" s="55" t="s">
        <v>201</v>
      </c>
      <c r="B3709" s="56" t="s">
        <v>97</v>
      </c>
      <c r="C3709" s="57" t="s">
        <v>204</v>
      </c>
      <c r="D3709" s="57" t="s">
        <v>2049</v>
      </c>
      <c r="E3709" s="56" t="str">
        <f>VLOOKUP(C3709,'Коды программ'!$A$2:$B$581,2,FALSE)</f>
        <v>Специальное дошкольное образование</v>
      </c>
      <c r="F3709" s="56" t="str">
        <f t="shared" si="2310"/>
        <v>44.02.04 Специальное дошкольное образование</v>
      </c>
      <c r="G3709" s="56" t="s">
        <v>50</v>
      </c>
      <c r="H3709" s="56" t="s">
        <v>51</v>
      </c>
      <c r="I3709" s="56" t="s">
        <v>52</v>
      </c>
      <c r="J3709" s="56" t="s">
        <v>53</v>
      </c>
      <c r="K3709" s="58" t="s">
        <v>35</v>
      </c>
      <c r="L3709" s="59" t="s">
        <v>1354</v>
      </c>
      <c r="M3709" s="58" t="s">
        <v>2000</v>
      </c>
      <c r="N3709" s="60"/>
      <c r="O3709" s="61"/>
      <c r="P3709" s="60"/>
      <c r="Q3709" s="62"/>
      <c r="R3709" s="62"/>
      <c r="S3709" s="22">
        <f t="shared" si="2319"/>
        <v>0</v>
      </c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77">
        <f t="shared" si="2320"/>
        <v>0</v>
      </c>
      <c r="BG3709" s="18"/>
      <c r="BH3709" s="18"/>
      <c r="BI3709" s="18"/>
      <c r="BJ3709" s="18"/>
      <c r="BK3709" s="18"/>
      <c r="BL3709" s="18"/>
      <c r="BM3709" s="18"/>
      <c r="BN3709" s="18"/>
      <c r="BO3709" s="18"/>
      <c r="BP3709" s="18"/>
      <c r="BQ3709" s="18"/>
      <c r="BR3709" s="18"/>
      <c r="BS3709" s="18"/>
      <c r="BT3709" s="18"/>
      <c r="BU3709" s="18"/>
      <c r="BV3709" s="18"/>
      <c r="BW3709" s="18"/>
      <c r="BX3709" s="18"/>
      <c r="BY3709" s="18"/>
      <c r="BZ3709" s="18"/>
      <c r="CA3709" s="18"/>
      <c r="CB3709" s="18"/>
      <c r="CC3709" s="18"/>
      <c r="CD3709" s="18"/>
      <c r="CE3709" s="18"/>
      <c r="CF3709" s="18"/>
      <c r="CG3709" s="18"/>
      <c r="CH3709" s="18"/>
      <c r="CI3709" s="18"/>
      <c r="CJ3709" s="18"/>
      <c r="CK3709" s="18"/>
      <c r="CL3709" s="18"/>
      <c r="CM3709" s="18"/>
      <c r="CN3709" s="18"/>
      <c r="CO3709" s="18"/>
      <c r="CP3709" s="18"/>
      <c r="CQ3709" s="18"/>
      <c r="CR3709" s="18"/>
      <c r="CS3709" s="18"/>
      <c r="CT3709" s="18"/>
      <c r="CU3709" s="18"/>
      <c r="CV3709" s="18"/>
      <c r="CW3709" s="18"/>
      <c r="CX3709" s="18"/>
      <c r="CY3709" s="18"/>
      <c r="CZ3709" s="18"/>
      <c r="DA3709" s="18"/>
      <c r="DB3709" s="18"/>
      <c r="DC3709" s="20"/>
      <c r="DD3709" s="22" t="str">
        <f t="shared" si="2314"/>
        <v>проверка пройдена</v>
      </c>
      <c r="DE3709" s="22" t="str">
        <f t="shared" si="2315"/>
        <v>проверка пройдена</v>
      </c>
      <c r="EO3709" s="64"/>
      <c r="EP3709" s="64"/>
      <c r="EQ3709" s="64"/>
      <c r="ER3709" s="64"/>
      <c r="ES3709" s="64"/>
      <c r="ET3709" s="64"/>
      <c r="EU3709" s="64"/>
      <c r="EV3709" s="64"/>
      <c r="EW3709" s="64"/>
      <c r="EX3709" s="64"/>
      <c r="EY3709" s="64"/>
      <c r="EZ3709" s="64"/>
      <c r="FA3709" s="64"/>
      <c r="FB3709" s="64"/>
      <c r="FC3709" s="64"/>
      <c r="FD3709" s="64"/>
      <c r="FE3709" s="64"/>
      <c r="FF3709" s="64"/>
      <c r="FG3709" s="64"/>
      <c r="FH3709" s="64"/>
      <c r="FI3709" s="64"/>
      <c r="FJ3709" s="64"/>
      <c r="FK3709" s="64"/>
      <c r="FL3709" s="64"/>
      <c r="FM3709" s="64"/>
      <c r="FN3709" s="64"/>
      <c r="FO3709" s="64"/>
      <c r="FP3709" s="64"/>
      <c r="FQ3709" s="64"/>
      <c r="FR3709" s="64"/>
      <c r="FS3709" s="64"/>
      <c r="FT3709" s="64"/>
      <c r="FU3709" s="64"/>
      <c r="FV3709" s="64"/>
      <c r="FW3709" s="64"/>
      <c r="FX3709" s="64"/>
      <c r="FY3709" s="64"/>
      <c r="FZ3709" s="64"/>
      <c r="GA3709" s="64"/>
      <c r="GB3709" s="64"/>
      <c r="GC3709" s="64"/>
      <c r="GD3709" s="64"/>
      <c r="GE3709" s="64"/>
      <c r="GF3709" s="64"/>
      <c r="GG3709" s="64"/>
      <c r="GH3709" s="64"/>
      <c r="GI3709" s="64"/>
      <c r="GJ3709" s="64"/>
      <c r="GK3709" s="64"/>
      <c r="GL3709" s="64"/>
      <c r="GM3709" s="64"/>
      <c r="GN3709" s="64"/>
      <c r="GO3709" s="64"/>
      <c r="GP3709" s="64"/>
      <c r="GQ3709" s="64"/>
      <c r="GR3709" s="64"/>
      <c r="GS3709" s="64"/>
      <c r="GT3709" s="64"/>
      <c r="GU3709" s="64"/>
      <c r="GV3709" s="64"/>
      <c r="GW3709" s="64"/>
      <c r="GX3709" s="64"/>
    </row>
    <row r="3710" spans="1:206" s="63" customFormat="1" ht="42.75" customHeight="1" x14ac:dyDescent="0.25">
      <c r="A3710" s="55" t="s">
        <v>201</v>
      </c>
      <c r="B3710" s="56" t="s">
        <v>97</v>
      </c>
      <c r="C3710" s="57" t="s">
        <v>204</v>
      </c>
      <c r="D3710" s="57" t="s">
        <v>2049</v>
      </c>
      <c r="E3710" s="56" t="str">
        <f>VLOOKUP(C3710,'Коды программ'!$A$2:$B$581,2,FALSE)</f>
        <v>Специальное дошкольное образование</v>
      </c>
      <c r="F3710" s="56" t="str">
        <f t="shared" si="2310"/>
        <v>44.02.04 Специальное дошкольное образование</v>
      </c>
      <c r="G3710" s="56" t="s">
        <v>50</v>
      </c>
      <c r="H3710" s="56" t="s">
        <v>51</v>
      </c>
      <c r="I3710" s="56" t="s">
        <v>52</v>
      </c>
      <c r="J3710" s="56" t="s">
        <v>53</v>
      </c>
      <c r="K3710" s="58" t="s">
        <v>36</v>
      </c>
      <c r="L3710" s="59" t="s">
        <v>1355</v>
      </c>
      <c r="M3710" s="58" t="s">
        <v>2000</v>
      </c>
      <c r="N3710" s="60"/>
      <c r="O3710" s="61"/>
      <c r="P3710" s="60"/>
      <c r="Q3710" s="62"/>
      <c r="R3710" s="62"/>
      <c r="S3710" s="22">
        <f t="shared" si="2319"/>
        <v>0</v>
      </c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77">
        <f t="shared" si="2320"/>
        <v>0</v>
      </c>
      <c r="BG3710" s="18"/>
      <c r="BH3710" s="18"/>
      <c r="BI3710" s="18"/>
      <c r="BJ3710" s="18"/>
      <c r="BK3710" s="18"/>
      <c r="BL3710" s="18"/>
      <c r="BM3710" s="18"/>
      <c r="BN3710" s="18"/>
      <c r="BO3710" s="18"/>
      <c r="BP3710" s="18"/>
      <c r="BQ3710" s="18"/>
      <c r="BR3710" s="18"/>
      <c r="BS3710" s="18"/>
      <c r="BT3710" s="18"/>
      <c r="BU3710" s="18"/>
      <c r="BV3710" s="18"/>
      <c r="BW3710" s="18"/>
      <c r="BX3710" s="18"/>
      <c r="BY3710" s="18"/>
      <c r="BZ3710" s="18"/>
      <c r="CA3710" s="18"/>
      <c r="CB3710" s="18"/>
      <c r="CC3710" s="18"/>
      <c r="CD3710" s="18"/>
      <c r="CE3710" s="18"/>
      <c r="CF3710" s="18"/>
      <c r="CG3710" s="18"/>
      <c r="CH3710" s="18"/>
      <c r="CI3710" s="18"/>
      <c r="CJ3710" s="18"/>
      <c r="CK3710" s="18"/>
      <c r="CL3710" s="18"/>
      <c r="CM3710" s="18"/>
      <c r="CN3710" s="18"/>
      <c r="CO3710" s="18"/>
      <c r="CP3710" s="18"/>
      <c r="CQ3710" s="18"/>
      <c r="CR3710" s="18"/>
      <c r="CS3710" s="18"/>
      <c r="CT3710" s="18"/>
      <c r="CU3710" s="18"/>
      <c r="CV3710" s="18"/>
      <c r="CW3710" s="18"/>
      <c r="CX3710" s="18"/>
      <c r="CY3710" s="18"/>
      <c r="CZ3710" s="18"/>
      <c r="DA3710" s="18"/>
      <c r="DB3710" s="18"/>
      <c r="DC3710" s="20"/>
      <c r="DD3710" s="22" t="str">
        <f t="shared" si="2314"/>
        <v>проверка пройдена</v>
      </c>
      <c r="DE3710" s="22" t="str">
        <f t="shared" si="2315"/>
        <v>проверка пройдена</v>
      </c>
      <c r="EO3710" s="64"/>
      <c r="EP3710" s="64"/>
      <c r="EQ3710" s="64"/>
      <c r="ER3710" s="64"/>
      <c r="ES3710" s="64"/>
      <c r="ET3710" s="64"/>
      <c r="EU3710" s="64"/>
      <c r="EV3710" s="64"/>
      <c r="EW3710" s="64"/>
      <c r="EX3710" s="64"/>
      <c r="EY3710" s="64"/>
      <c r="EZ3710" s="64"/>
      <c r="FA3710" s="64"/>
      <c r="FB3710" s="64"/>
      <c r="FC3710" s="64"/>
      <c r="FD3710" s="64"/>
      <c r="FE3710" s="64"/>
      <c r="FF3710" s="64"/>
      <c r="FG3710" s="64"/>
      <c r="FH3710" s="64"/>
      <c r="FI3710" s="64"/>
      <c r="FJ3710" s="64"/>
      <c r="FK3710" s="64"/>
      <c r="FL3710" s="64"/>
      <c r="FM3710" s="64"/>
      <c r="FN3710" s="64"/>
      <c r="FO3710" s="64"/>
      <c r="FP3710" s="64"/>
      <c r="FQ3710" s="64"/>
      <c r="FR3710" s="64"/>
      <c r="FS3710" s="64"/>
      <c r="FT3710" s="64"/>
      <c r="FU3710" s="64"/>
      <c r="FV3710" s="64"/>
      <c r="FW3710" s="64"/>
      <c r="FX3710" s="64"/>
      <c r="FY3710" s="64"/>
      <c r="FZ3710" s="64"/>
      <c r="GA3710" s="64"/>
      <c r="GB3710" s="64"/>
      <c r="GC3710" s="64"/>
      <c r="GD3710" s="64"/>
      <c r="GE3710" s="64"/>
      <c r="GF3710" s="64"/>
      <c r="GG3710" s="64"/>
      <c r="GH3710" s="64"/>
      <c r="GI3710" s="64"/>
      <c r="GJ3710" s="64"/>
      <c r="GK3710" s="64"/>
      <c r="GL3710" s="64"/>
      <c r="GM3710" s="64"/>
      <c r="GN3710" s="64"/>
      <c r="GO3710" s="64"/>
      <c r="GP3710" s="64"/>
      <c r="GQ3710" s="64"/>
      <c r="GR3710" s="64"/>
      <c r="GS3710" s="64"/>
      <c r="GT3710" s="64"/>
      <c r="GU3710" s="64"/>
      <c r="GV3710" s="64"/>
      <c r="GW3710" s="64"/>
      <c r="GX3710" s="64"/>
    </row>
    <row r="3711" spans="1:206" s="63" customFormat="1" ht="42.75" customHeight="1" x14ac:dyDescent="0.25">
      <c r="A3711" s="55" t="s">
        <v>201</v>
      </c>
      <c r="B3711" s="56" t="s">
        <v>97</v>
      </c>
      <c r="C3711" s="57" t="s">
        <v>204</v>
      </c>
      <c r="D3711" s="57" t="s">
        <v>2049</v>
      </c>
      <c r="E3711" s="56" t="str">
        <f>VLOOKUP(C3711,'Коды программ'!$A$2:$B$581,2,FALSE)</f>
        <v>Специальное дошкольное образование</v>
      </c>
      <c r="F3711" s="56" t="str">
        <f t="shared" si="2310"/>
        <v>44.02.04 Специальное дошкольное образование</v>
      </c>
      <c r="G3711" s="56" t="s">
        <v>50</v>
      </c>
      <c r="H3711" s="56" t="s">
        <v>51</v>
      </c>
      <c r="I3711" s="56" t="s">
        <v>52</v>
      </c>
      <c r="J3711" s="56" t="s">
        <v>53</v>
      </c>
      <c r="K3711" s="58" t="s">
        <v>37</v>
      </c>
      <c r="L3711" s="59" t="s">
        <v>1356</v>
      </c>
      <c r="M3711" s="58" t="s">
        <v>2000</v>
      </c>
      <c r="N3711" s="60"/>
      <c r="O3711" s="61"/>
      <c r="P3711" s="60"/>
      <c r="Q3711" s="62"/>
      <c r="R3711" s="62"/>
      <c r="S3711" s="22">
        <f t="shared" si="2319"/>
        <v>0</v>
      </c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77">
        <f t="shared" si="2320"/>
        <v>0</v>
      </c>
      <c r="BG3711" s="18"/>
      <c r="BH3711" s="18"/>
      <c r="BI3711" s="18"/>
      <c r="BJ3711" s="18"/>
      <c r="BK3711" s="18"/>
      <c r="BL3711" s="18"/>
      <c r="BM3711" s="18"/>
      <c r="BN3711" s="18"/>
      <c r="BO3711" s="18"/>
      <c r="BP3711" s="18"/>
      <c r="BQ3711" s="18"/>
      <c r="BR3711" s="18"/>
      <c r="BS3711" s="18"/>
      <c r="BT3711" s="18"/>
      <c r="BU3711" s="18"/>
      <c r="BV3711" s="18"/>
      <c r="BW3711" s="18"/>
      <c r="BX3711" s="18"/>
      <c r="BY3711" s="18"/>
      <c r="BZ3711" s="18"/>
      <c r="CA3711" s="18"/>
      <c r="CB3711" s="18"/>
      <c r="CC3711" s="18"/>
      <c r="CD3711" s="18"/>
      <c r="CE3711" s="18"/>
      <c r="CF3711" s="18"/>
      <c r="CG3711" s="18"/>
      <c r="CH3711" s="18"/>
      <c r="CI3711" s="18"/>
      <c r="CJ3711" s="18"/>
      <c r="CK3711" s="18"/>
      <c r="CL3711" s="18"/>
      <c r="CM3711" s="18"/>
      <c r="CN3711" s="18"/>
      <c r="CO3711" s="18"/>
      <c r="CP3711" s="18"/>
      <c r="CQ3711" s="18"/>
      <c r="CR3711" s="18"/>
      <c r="CS3711" s="18"/>
      <c r="CT3711" s="18"/>
      <c r="CU3711" s="18"/>
      <c r="CV3711" s="18"/>
      <c r="CW3711" s="18"/>
      <c r="CX3711" s="18"/>
      <c r="CY3711" s="18"/>
      <c r="CZ3711" s="18"/>
      <c r="DA3711" s="18"/>
      <c r="DB3711" s="18"/>
      <c r="DC3711" s="20"/>
      <c r="DD3711" s="22" t="str">
        <f t="shared" si="2314"/>
        <v>проверка пройдена</v>
      </c>
      <c r="DE3711" s="22" t="str">
        <f t="shared" si="2315"/>
        <v>проверка пройдена</v>
      </c>
      <c r="EO3711" s="64"/>
      <c r="EP3711" s="64"/>
      <c r="EQ3711" s="64"/>
      <c r="ER3711" s="64"/>
      <c r="ES3711" s="64"/>
      <c r="ET3711" s="64"/>
      <c r="EU3711" s="64"/>
      <c r="EV3711" s="64"/>
      <c r="EW3711" s="64"/>
      <c r="EX3711" s="64"/>
      <c r="EY3711" s="64"/>
      <c r="EZ3711" s="64"/>
      <c r="FA3711" s="64"/>
      <c r="FB3711" s="64"/>
      <c r="FC3711" s="64"/>
      <c r="FD3711" s="64"/>
      <c r="FE3711" s="64"/>
      <c r="FF3711" s="64"/>
      <c r="FG3711" s="64"/>
      <c r="FH3711" s="64"/>
      <c r="FI3711" s="64"/>
      <c r="FJ3711" s="64"/>
      <c r="FK3711" s="64"/>
      <c r="FL3711" s="64"/>
      <c r="FM3711" s="64"/>
      <c r="FN3711" s="64"/>
      <c r="FO3711" s="64"/>
      <c r="FP3711" s="64"/>
      <c r="FQ3711" s="64"/>
      <c r="FR3711" s="64"/>
      <c r="FS3711" s="64"/>
      <c r="FT3711" s="64"/>
      <c r="FU3711" s="64"/>
      <c r="FV3711" s="64"/>
      <c r="FW3711" s="64"/>
      <c r="FX3711" s="64"/>
      <c r="FY3711" s="64"/>
      <c r="FZ3711" s="64"/>
      <c r="GA3711" s="64"/>
      <c r="GB3711" s="64"/>
      <c r="GC3711" s="64"/>
      <c r="GD3711" s="64"/>
      <c r="GE3711" s="64"/>
      <c r="GF3711" s="64"/>
      <c r="GG3711" s="64"/>
      <c r="GH3711" s="64"/>
      <c r="GI3711" s="64"/>
      <c r="GJ3711" s="64"/>
      <c r="GK3711" s="64"/>
      <c r="GL3711" s="64"/>
      <c r="GM3711" s="64"/>
      <c r="GN3711" s="64"/>
      <c r="GO3711" s="64"/>
      <c r="GP3711" s="64"/>
      <c r="GQ3711" s="64"/>
      <c r="GR3711" s="64"/>
      <c r="GS3711" s="64"/>
      <c r="GT3711" s="64"/>
      <c r="GU3711" s="64"/>
      <c r="GV3711" s="64"/>
      <c r="GW3711" s="64"/>
      <c r="GX3711" s="64"/>
    </row>
    <row r="3712" spans="1:206" s="63" customFormat="1" ht="42.75" customHeight="1" x14ac:dyDescent="0.25">
      <c r="A3712" s="55" t="s">
        <v>201</v>
      </c>
      <c r="B3712" s="56" t="s">
        <v>97</v>
      </c>
      <c r="C3712" s="57" t="s">
        <v>204</v>
      </c>
      <c r="D3712" s="57" t="s">
        <v>2049</v>
      </c>
      <c r="E3712" s="56" t="str">
        <f>VLOOKUP(C3712,'Коды программ'!$A$2:$B$581,2,FALSE)</f>
        <v>Специальное дошкольное образование</v>
      </c>
      <c r="F3712" s="56" t="str">
        <f t="shared" si="2310"/>
        <v>44.02.04 Специальное дошкольное образование</v>
      </c>
      <c r="G3712" s="56" t="s">
        <v>50</v>
      </c>
      <c r="H3712" s="56" t="s">
        <v>51</v>
      </c>
      <c r="I3712" s="56" t="s">
        <v>52</v>
      </c>
      <c r="J3712" s="56" t="s">
        <v>53</v>
      </c>
      <c r="K3712" s="58" t="s">
        <v>38</v>
      </c>
      <c r="L3712" s="59" t="s">
        <v>1357</v>
      </c>
      <c r="M3712" s="58" t="s">
        <v>2000</v>
      </c>
      <c r="N3712" s="60"/>
      <c r="O3712" s="61"/>
      <c r="P3712" s="60"/>
      <c r="Q3712" s="62"/>
      <c r="R3712" s="62"/>
      <c r="S3712" s="22">
        <f t="shared" si="2319"/>
        <v>0</v>
      </c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77">
        <f t="shared" si="2320"/>
        <v>0</v>
      </c>
      <c r="BG3712" s="18"/>
      <c r="BH3712" s="18"/>
      <c r="BI3712" s="18"/>
      <c r="BJ3712" s="18"/>
      <c r="BK3712" s="18"/>
      <c r="BL3712" s="18"/>
      <c r="BM3712" s="18"/>
      <c r="BN3712" s="18"/>
      <c r="BO3712" s="18"/>
      <c r="BP3712" s="18"/>
      <c r="BQ3712" s="18"/>
      <c r="BR3712" s="18"/>
      <c r="BS3712" s="18"/>
      <c r="BT3712" s="18"/>
      <c r="BU3712" s="18"/>
      <c r="BV3712" s="18"/>
      <c r="BW3712" s="18"/>
      <c r="BX3712" s="18"/>
      <c r="BY3712" s="18"/>
      <c r="BZ3712" s="18"/>
      <c r="CA3712" s="18"/>
      <c r="CB3712" s="18"/>
      <c r="CC3712" s="18"/>
      <c r="CD3712" s="18"/>
      <c r="CE3712" s="18"/>
      <c r="CF3712" s="18"/>
      <c r="CG3712" s="18"/>
      <c r="CH3712" s="18"/>
      <c r="CI3712" s="18"/>
      <c r="CJ3712" s="18"/>
      <c r="CK3712" s="18"/>
      <c r="CL3712" s="18"/>
      <c r="CM3712" s="18"/>
      <c r="CN3712" s="18"/>
      <c r="CO3712" s="18"/>
      <c r="CP3712" s="18"/>
      <c r="CQ3712" s="18"/>
      <c r="CR3712" s="18"/>
      <c r="CS3712" s="18"/>
      <c r="CT3712" s="18"/>
      <c r="CU3712" s="18"/>
      <c r="CV3712" s="18"/>
      <c r="CW3712" s="18"/>
      <c r="CX3712" s="18"/>
      <c r="CY3712" s="18"/>
      <c r="CZ3712" s="18"/>
      <c r="DA3712" s="18"/>
      <c r="DB3712" s="18"/>
      <c r="DC3712" s="20"/>
      <c r="DD3712" s="22" t="str">
        <f t="shared" si="2314"/>
        <v>проверка пройдена</v>
      </c>
      <c r="DE3712" s="22" t="str">
        <f t="shared" si="2315"/>
        <v>проверка пройдена</v>
      </c>
      <c r="EO3712" s="64"/>
      <c r="EP3712" s="64"/>
      <c r="EQ3712" s="64"/>
      <c r="ER3712" s="64"/>
      <c r="ES3712" s="64"/>
      <c r="ET3712" s="64"/>
      <c r="EU3712" s="64"/>
      <c r="EV3712" s="64"/>
      <c r="EW3712" s="64"/>
      <c r="EX3712" s="64"/>
      <c r="EY3712" s="64"/>
      <c r="EZ3712" s="64"/>
      <c r="FA3712" s="64"/>
      <c r="FB3712" s="64"/>
      <c r="FC3712" s="64"/>
      <c r="FD3712" s="64"/>
      <c r="FE3712" s="64"/>
      <c r="FF3712" s="64"/>
      <c r="FG3712" s="64"/>
      <c r="FH3712" s="64"/>
      <c r="FI3712" s="64"/>
      <c r="FJ3712" s="64"/>
      <c r="FK3712" s="64"/>
      <c r="FL3712" s="64"/>
      <c r="FM3712" s="64"/>
      <c r="FN3712" s="64"/>
      <c r="FO3712" s="64"/>
      <c r="FP3712" s="64"/>
      <c r="FQ3712" s="64"/>
      <c r="FR3712" s="64"/>
      <c r="FS3712" s="64"/>
      <c r="FT3712" s="64"/>
      <c r="FU3712" s="64"/>
      <c r="FV3712" s="64"/>
      <c r="FW3712" s="64"/>
      <c r="FX3712" s="64"/>
      <c r="FY3712" s="64"/>
      <c r="FZ3712" s="64"/>
      <c r="GA3712" s="64"/>
      <c r="GB3712" s="64"/>
      <c r="GC3712" s="64"/>
      <c r="GD3712" s="64"/>
      <c r="GE3712" s="64"/>
      <c r="GF3712" s="64"/>
      <c r="GG3712" s="64"/>
      <c r="GH3712" s="64"/>
      <c r="GI3712" s="64"/>
      <c r="GJ3712" s="64"/>
      <c r="GK3712" s="64"/>
      <c r="GL3712" s="64"/>
      <c r="GM3712" s="64"/>
      <c r="GN3712" s="64"/>
      <c r="GO3712" s="64"/>
      <c r="GP3712" s="64"/>
      <c r="GQ3712" s="64"/>
      <c r="GR3712" s="64"/>
      <c r="GS3712" s="64"/>
      <c r="GT3712" s="64"/>
      <c r="GU3712" s="64"/>
      <c r="GV3712" s="64"/>
      <c r="GW3712" s="64"/>
      <c r="GX3712" s="64"/>
    </row>
    <row r="3713" spans="1:206" s="63" customFormat="1" ht="42.75" customHeight="1" x14ac:dyDescent="0.25">
      <c r="A3713" s="55" t="s">
        <v>201</v>
      </c>
      <c r="B3713" s="56" t="s">
        <v>97</v>
      </c>
      <c r="C3713" s="57" t="s">
        <v>204</v>
      </c>
      <c r="D3713" s="57" t="s">
        <v>2049</v>
      </c>
      <c r="E3713" s="56" t="str">
        <f>VLOOKUP(C3713,'Коды программ'!$A$2:$B$581,2,FALSE)</f>
        <v>Специальное дошкольное образование</v>
      </c>
      <c r="F3713" s="56" t="str">
        <f t="shared" si="2310"/>
        <v>44.02.04 Специальное дошкольное образование</v>
      </c>
      <c r="G3713" s="56" t="s">
        <v>50</v>
      </c>
      <c r="H3713" s="56" t="s">
        <v>51</v>
      </c>
      <c r="I3713" s="56" t="s">
        <v>52</v>
      </c>
      <c r="J3713" s="56" t="s">
        <v>53</v>
      </c>
      <c r="K3713" s="58" t="s">
        <v>39</v>
      </c>
      <c r="L3713" s="59" t="s">
        <v>1358</v>
      </c>
      <c r="M3713" s="58" t="s">
        <v>2000</v>
      </c>
      <c r="N3713" s="60"/>
      <c r="O3713" s="61"/>
      <c r="P3713" s="60"/>
      <c r="Q3713" s="62"/>
      <c r="R3713" s="62"/>
      <c r="S3713" s="22">
        <f t="shared" si="2319"/>
        <v>0</v>
      </c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77">
        <f t="shared" si="2320"/>
        <v>0</v>
      </c>
      <c r="BG3713" s="18"/>
      <c r="BH3713" s="18"/>
      <c r="BI3713" s="18"/>
      <c r="BJ3713" s="18"/>
      <c r="BK3713" s="18"/>
      <c r="BL3713" s="18"/>
      <c r="BM3713" s="18"/>
      <c r="BN3713" s="18"/>
      <c r="BO3713" s="18"/>
      <c r="BP3713" s="18"/>
      <c r="BQ3713" s="18"/>
      <c r="BR3713" s="18"/>
      <c r="BS3713" s="18"/>
      <c r="BT3713" s="18"/>
      <c r="BU3713" s="18"/>
      <c r="BV3713" s="18"/>
      <c r="BW3713" s="18"/>
      <c r="BX3713" s="18"/>
      <c r="BY3713" s="18"/>
      <c r="BZ3713" s="18"/>
      <c r="CA3713" s="18"/>
      <c r="CB3713" s="18"/>
      <c r="CC3713" s="18"/>
      <c r="CD3713" s="18"/>
      <c r="CE3713" s="18"/>
      <c r="CF3713" s="18"/>
      <c r="CG3713" s="18"/>
      <c r="CH3713" s="18"/>
      <c r="CI3713" s="18"/>
      <c r="CJ3713" s="18"/>
      <c r="CK3713" s="18"/>
      <c r="CL3713" s="18"/>
      <c r="CM3713" s="18"/>
      <c r="CN3713" s="18"/>
      <c r="CO3713" s="18"/>
      <c r="CP3713" s="18"/>
      <c r="CQ3713" s="18"/>
      <c r="CR3713" s="18"/>
      <c r="CS3713" s="18"/>
      <c r="CT3713" s="18"/>
      <c r="CU3713" s="18"/>
      <c r="CV3713" s="18"/>
      <c r="CW3713" s="18"/>
      <c r="CX3713" s="18"/>
      <c r="CY3713" s="18"/>
      <c r="CZ3713" s="18"/>
      <c r="DA3713" s="18"/>
      <c r="DB3713" s="18"/>
      <c r="DC3713" s="20"/>
      <c r="DD3713" s="22" t="str">
        <f t="shared" si="2314"/>
        <v>проверка пройдена</v>
      </c>
      <c r="DE3713" s="22" t="str">
        <f t="shared" si="2315"/>
        <v>проверка пройдена</v>
      </c>
      <c r="EO3713" s="64"/>
      <c r="EP3713" s="64"/>
      <c r="EQ3713" s="64"/>
      <c r="ER3713" s="64"/>
      <c r="ES3713" s="64"/>
      <c r="ET3713" s="64"/>
      <c r="EU3713" s="64"/>
      <c r="EV3713" s="64"/>
      <c r="EW3713" s="64"/>
      <c r="EX3713" s="64"/>
      <c r="EY3713" s="64"/>
      <c r="EZ3713" s="64"/>
      <c r="FA3713" s="64"/>
      <c r="FB3713" s="64"/>
      <c r="FC3713" s="64"/>
      <c r="FD3713" s="64"/>
      <c r="FE3713" s="64"/>
      <c r="FF3713" s="64"/>
      <c r="FG3713" s="64"/>
      <c r="FH3713" s="64"/>
      <c r="FI3713" s="64"/>
      <c r="FJ3713" s="64"/>
      <c r="FK3713" s="64"/>
      <c r="FL3713" s="64"/>
      <c r="FM3713" s="64"/>
      <c r="FN3713" s="64"/>
      <c r="FO3713" s="64"/>
      <c r="FP3713" s="64"/>
      <c r="FQ3713" s="64"/>
      <c r="FR3713" s="64"/>
      <c r="FS3713" s="64"/>
      <c r="FT3713" s="64"/>
      <c r="FU3713" s="64"/>
      <c r="FV3713" s="64"/>
      <c r="FW3713" s="64"/>
      <c r="FX3713" s="64"/>
      <c r="FY3713" s="64"/>
      <c r="FZ3713" s="64"/>
      <c r="GA3713" s="64"/>
      <c r="GB3713" s="64"/>
      <c r="GC3713" s="64"/>
      <c r="GD3713" s="64"/>
      <c r="GE3713" s="64"/>
      <c r="GF3713" s="64"/>
      <c r="GG3713" s="64"/>
      <c r="GH3713" s="64"/>
      <c r="GI3713" s="64"/>
      <c r="GJ3713" s="64"/>
      <c r="GK3713" s="64"/>
      <c r="GL3713" s="64"/>
      <c r="GM3713" s="64"/>
      <c r="GN3713" s="64"/>
      <c r="GO3713" s="64"/>
      <c r="GP3713" s="64"/>
      <c r="GQ3713" s="64"/>
      <c r="GR3713" s="64"/>
      <c r="GS3713" s="64"/>
      <c r="GT3713" s="64"/>
      <c r="GU3713" s="64"/>
      <c r="GV3713" s="64"/>
      <c r="GW3713" s="64"/>
      <c r="GX3713" s="64"/>
    </row>
    <row r="3714" spans="1:206" s="63" customFormat="1" ht="42.75" customHeight="1" x14ac:dyDescent="0.25">
      <c r="A3714" s="55" t="s">
        <v>201</v>
      </c>
      <c r="B3714" s="56"/>
      <c r="C3714" s="57"/>
      <c r="D3714" s="57"/>
      <c r="E3714" s="56"/>
      <c r="F3714" s="56" t="str">
        <f t="shared" si="2310"/>
        <v xml:space="preserve"> </v>
      </c>
      <c r="G3714" s="56"/>
      <c r="H3714" s="56"/>
      <c r="I3714" s="56"/>
      <c r="J3714" s="56"/>
      <c r="K3714" s="58" t="s">
        <v>40</v>
      </c>
      <c r="L3714" s="59" t="s">
        <v>1347</v>
      </c>
      <c r="M3714" s="58"/>
      <c r="N3714" s="60"/>
      <c r="O3714" s="61"/>
      <c r="P3714" s="60"/>
      <c r="Q3714" s="62"/>
      <c r="R3714" s="24" t="str">
        <f t="shared" ref="R3714:CF3714" si="2321">IF(AND(R3700&lt;=R3699,R3701&lt;=R3700,R3702&lt;=R3699,R3703&lt;=R3699,R3704=(R3700+R3702),R3704=(R3705+R3706+R3707+R3708+R3709+R3710+R3711),R3712&lt;=R3704,R3713&lt;=R3704,(R3700+R3702)&lt;=R3699,R3705&lt;=R3704,R3706&lt;=R3704,R3707&lt;=R3704,R3708&lt;=R3704,R3709&lt;=R3704,R3710&lt;=R3704,R3711&lt;=R3704,R3712&lt;=R3703,R3712&lt;=R3704)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14" s="24" t="str">
        <f t="shared" si="2321"/>
        <v>проверка пройдена</v>
      </c>
      <c r="T3714" s="24" t="str">
        <f t="shared" si="2321"/>
        <v>проверка пройдена</v>
      </c>
      <c r="U3714" s="24" t="str">
        <f t="shared" si="2321"/>
        <v>проверка пройдена</v>
      </c>
      <c r="V3714" s="24" t="str">
        <f t="shared" si="2321"/>
        <v>проверка пройдена</v>
      </c>
      <c r="W3714" s="24" t="str">
        <f t="shared" si="2321"/>
        <v>проверка пройдена</v>
      </c>
      <c r="X3714" s="24" t="str">
        <f t="shared" si="2321"/>
        <v>проверка пройдена</v>
      </c>
      <c r="Y3714" s="24" t="str">
        <f t="shared" si="2321"/>
        <v>проверка пройдена</v>
      </c>
      <c r="Z3714" s="24" t="str">
        <f t="shared" si="2321"/>
        <v>проверка пройдена</v>
      </c>
      <c r="AA3714" s="24" t="str">
        <f t="shared" si="2321"/>
        <v>проверка пройдена</v>
      </c>
      <c r="AB3714" s="24" t="str">
        <f t="shared" si="2321"/>
        <v>проверка пройдена</v>
      </c>
      <c r="AC3714" s="24" t="str">
        <f t="shared" si="2321"/>
        <v>проверка пройдена</v>
      </c>
      <c r="AD3714" s="24" t="str">
        <f t="shared" si="2321"/>
        <v>проверка пройдена</v>
      </c>
      <c r="AE3714" s="24" t="str">
        <f t="shared" si="2321"/>
        <v>проверка пройдена</v>
      </c>
      <c r="AF3714" s="24" t="str">
        <f t="shared" si="2321"/>
        <v>проверка пройдена</v>
      </c>
      <c r="AG3714" s="24" t="str">
        <f t="shared" si="2321"/>
        <v>проверка пройдена</v>
      </c>
      <c r="AH3714" s="24" t="str">
        <f t="shared" si="2321"/>
        <v>проверка пройдена</v>
      </c>
      <c r="AI3714" s="24" t="str">
        <f t="shared" si="2321"/>
        <v>проверка пройдена</v>
      </c>
      <c r="AJ3714" s="24" t="str">
        <f t="shared" si="2321"/>
        <v>проверка пройдена</v>
      </c>
      <c r="AK3714" s="24" t="str">
        <f t="shared" si="2321"/>
        <v>проверка пройдена</v>
      </c>
      <c r="AL3714" s="24" t="str">
        <f t="shared" si="2321"/>
        <v>проверка пройдена</v>
      </c>
      <c r="AM3714" s="24" t="str">
        <f t="shared" si="2321"/>
        <v>проверка пройдена</v>
      </c>
      <c r="AN3714" s="24" t="str">
        <f t="shared" si="2321"/>
        <v>проверка пройдена</v>
      </c>
      <c r="AO3714" s="24" t="str">
        <f t="shared" si="2321"/>
        <v>проверка пройдена</v>
      </c>
      <c r="AP3714" s="24" t="str">
        <f t="shared" si="2321"/>
        <v>проверка пройдена</v>
      </c>
      <c r="AQ3714" s="24" t="str">
        <f t="shared" si="2321"/>
        <v>проверка пройдена</v>
      </c>
      <c r="AR3714" s="24" t="str">
        <f t="shared" si="2321"/>
        <v>проверка пройдена</v>
      </c>
      <c r="AS3714" s="24" t="str">
        <f t="shared" si="2321"/>
        <v>проверка пройдена</v>
      </c>
      <c r="AT3714" s="24" t="str">
        <f t="shared" si="2321"/>
        <v>проверка пройдена</v>
      </c>
      <c r="AU3714" s="24" t="str">
        <f t="shared" si="2321"/>
        <v>проверка пройдена</v>
      </c>
      <c r="AV3714" s="24" t="str">
        <f t="shared" si="2321"/>
        <v>проверка пройдена</v>
      </c>
      <c r="AW3714" s="24" t="str">
        <f t="shared" si="2321"/>
        <v>проверка пройдена</v>
      </c>
      <c r="AX3714" s="24" t="str">
        <f t="shared" si="2321"/>
        <v>проверка пройдена</v>
      </c>
      <c r="AY3714" s="24" t="str">
        <f t="shared" si="2321"/>
        <v>проверка пройдена</v>
      </c>
      <c r="AZ3714" s="24" t="str">
        <f t="shared" si="2321"/>
        <v>проверка пройдена</v>
      </c>
      <c r="BA3714" s="24" t="str">
        <f t="shared" si="2321"/>
        <v>проверка пройдена</v>
      </c>
      <c r="BB3714" s="24" t="str">
        <f t="shared" si="2321"/>
        <v>проверка пройдена</v>
      </c>
      <c r="BC3714" s="24" t="str">
        <f t="shared" si="2321"/>
        <v>проверка пройдена</v>
      </c>
      <c r="BD3714" s="24" t="str">
        <f t="shared" si="2321"/>
        <v>проверка пройдена</v>
      </c>
      <c r="BE3714" s="24" t="str">
        <f t="shared" si="2321"/>
        <v>проверка пройдена</v>
      </c>
      <c r="BF3714" s="24" t="str">
        <f t="shared" si="2321"/>
        <v>проверка пройдена</v>
      </c>
      <c r="BG3714" s="24" t="str">
        <f t="shared" si="2321"/>
        <v>проверка пройдена</v>
      </c>
      <c r="BH3714" s="24" t="str">
        <f t="shared" si="2321"/>
        <v>проверка пройдена</v>
      </c>
      <c r="BI3714" s="24" t="str">
        <f t="shared" si="2321"/>
        <v>проверка пройдена</v>
      </c>
      <c r="BJ3714" s="24" t="str">
        <f t="shared" si="2321"/>
        <v>проверка пройдена</v>
      </c>
      <c r="BK3714" s="24" t="str">
        <f t="shared" si="2321"/>
        <v>проверка пройдена</v>
      </c>
      <c r="BL3714" s="24" t="str">
        <f t="shared" si="2321"/>
        <v>проверка пройдена</v>
      </c>
      <c r="BM3714" s="24" t="str">
        <f t="shared" si="2321"/>
        <v>проверка пройдена</v>
      </c>
      <c r="BN3714" s="24" t="str">
        <f t="shared" si="2321"/>
        <v>проверка пройдена</v>
      </c>
      <c r="BO3714" s="24" t="str">
        <f t="shared" si="2321"/>
        <v>проверка пройдена</v>
      </c>
      <c r="BP3714" s="24" t="str">
        <f t="shared" si="2321"/>
        <v>проверка пройдена</v>
      </c>
      <c r="BQ3714" s="24" t="str">
        <f t="shared" si="2321"/>
        <v>проверка пройдена</v>
      </c>
      <c r="BR3714" s="24" t="str">
        <f t="shared" si="2321"/>
        <v>проверка пройдена</v>
      </c>
      <c r="BS3714" s="24" t="str">
        <f t="shared" si="2321"/>
        <v>проверка пройдена</v>
      </c>
      <c r="BT3714" s="24" t="str">
        <f t="shared" si="2321"/>
        <v>проверка пройдена</v>
      </c>
      <c r="BU3714" s="24" t="str">
        <f t="shared" si="2321"/>
        <v>проверка пройдена</v>
      </c>
      <c r="BV3714" s="24" t="str">
        <f t="shared" si="2321"/>
        <v>проверка пройдена</v>
      </c>
      <c r="BW3714" s="24" t="str">
        <f t="shared" si="2321"/>
        <v>проверка пройдена</v>
      </c>
      <c r="BX3714" s="24" t="str">
        <f t="shared" si="2321"/>
        <v>проверка пройдена</v>
      </c>
      <c r="BY3714" s="24" t="str">
        <f t="shared" si="2321"/>
        <v>проверка пройдена</v>
      </c>
      <c r="BZ3714" s="24" t="str">
        <f t="shared" si="2321"/>
        <v>проверка пройдена</v>
      </c>
      <c r="CA3714" s="24" t="str">
        <f t="shared" si="2321"/>
        <v>проверка пройдена</v>
      </c>
      <c r="CB3714" s="24" t="str">
        <f t="shared" si="2321"/>
        <v>проверка пройдена</v>
      </c>
      <c r="CC3714" s="24" t="str">
        <f t="shared" si="2321"/>
        <v>проверка пройдена</v>
      </c>
      <c r="CD3714" s="24" t="str">
        <f t="shared" si="2321"/>
        <v>проверка пройдена</v>
      </c>
      <c r="CE3714" s="24" t="str">
        <f t="shared" si="2321"/>
        <v>проверка пройдена</v>
      </c>
      <c r="CF3714" s="24" t="str">
        <f t="shared" si="2321"/>
        <v>проверка пройдена</v>
      </c>
      <c r="CG3714" s="24" t="str">
        <f t="shared" ref="CG3714:DA3714" si="2322">IF(AND(CG3700&lt;=CG3699,CG3701&lt;=CG3700,CG3702&lt;=CG3699,CG3703&lt;=CG3699,CG3704=(CG3700+CG3702),CG3704=(CG3705+CG3706+CG3707+CG3708+CG3709+CG3710+CG3711),CG3712&lt;=CG3704,CG3713&lt;=CG3704,(CG3700+CG3702)&lt;=CG3699,CG3705&lt;=CG3704,CG3706&lt;=CG3704,CG3707&lt;=CG3704,CG3708&lt;=CG3704,CG3709&lt;=CG3704,CG3710&lt;=CG3704,CG3711&lt;=CG3704,CG3712&lt;=CG3703,CG3712&lt;=CG3704)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14" s="24" t="str">
        <f t="shared" si="2322"/>
        <v>проверка пройдена</v>
      </c>
      <c r="CI3714" s="24" t="str">
        <f t="shared" si="2322"/>
        <v>проверка пройдена</v>
      </c>
      <c r="CJ3714" s="24" t="str">
        <f t="shared" si="2322"/>
        <v>проверка пройдена</v>
      </c>
      <c r="CK3714" s="24" t="str">
        <f t="shared" si="2322"/>
        <v>проверка пройдена</v>
      </c>
      <c r="CL3714" s="24" t="str">
        <f t="shared" si="2322"/>
        <v>проверка пройдена</v>
      </c>
      <c r="CM3714" s="24" t="str">
        <f t="shared" si="2322"/>
        <v>проверка пройдена</v>
      </c>
      <c r="CN3714" s="24" t="str">
        <f t="shared" si="2322"/>
        <v>проверка пройдена</v>
      </c>
      <c r="CO3714" s="24" t="str">
        <f t="shared" si="2322"/>
        <v>проверка пройдена</v>
      </c>
      <c r="CP3714" s="24" t="str">
        <f t="shared" si="2322"/>
        <v>проверка пройдена</v>
      </c>
      <c r="CQ3714" s="24" t="str">
        <f t="shared" si="2322"/>
        <v>проверка пройдена</v>
      </c>
      <c r="CR3714" s="24" t="str">
        <f t="shared" si="2322"/>
        <v>проверка пройдена</v>
      </c>
      <c r="CS3714" s="24" t="str">
        <f t="shared" si="2322"/>
        <v>проверка пройдена</v>
      </c>
      <c r="CT3714" s="24" t="str">
        <f t="shared" si="2322"/>
        <v>проверка пройдена</v>
      </c>
      <c r="CU3714" s="24" t="str">
        <f t="shared" si="2322"/>
        <v>проверка пройдена</v>
      </c>
      <c r="CV3714" s="24" t="str">
        <f t="shared" si="2322"/>
        <v>проверка пройдена</v>
      </c>
      <c r="CW3714" s="24" t="str">
        <f t="shared" si="2322"/>
        <v>проверка пройдена</v>
      </c>
      <c r="CX3714" s="24"/>
      <c r="CY3714" s="24" t="str">
        <f t="shared" si="2322"/>
        <v>проверка пройдена</v>
      </c>
      <c r="CZ3714" s="24" t="str">
        <f t="shared" si="2322"/>
        <v>проверка пройдена</v>
      </c>
      <c r="DA3714" s="24" t="str">
        <f t="shared" si="2322"/>
        <v>проверка пройдена</v>
      </c>
      <c r="DB3714" s="18"/>
      <c r="DC3714" s="20"/>
      <c r="DD3714" s="22"/>
      <c r="DE3714" s="22"/>
      <c r="EO3714" s="64"/>
      <c r="EP3714" s="64"/>
      <c r="EQ3714" s="64"/>
      <c r="ER3714" s="64"/>
      <c r="ES3714" s="64"/>
      <c r="ET3714" s="64"/>
      <c r="EU3714" s="64"/>
      <c r="EV3714" s="64"/>
      <c r="EW3714" s="64"/>
      <c r="EX3714" s="64"/>
      <c r="EY3714" s="64"/>
      <c r="EZ3714" s="64"/>
      <c r="FA3714" s="64"/>
      <c r="FB3714" s="64"/>
      <c r="FC3714" s="64"/>
      <c r="FD3714" s="64"/>
      <c r="FE3714" s="64"/>
      <c r="FF3714" s="64"/>
      <c r="FG3714" s="64"/>
      <c r="FH3714" s="64"/>
      <c r="FI3714" s="64"/>
      <c r="FJ3714" s="64"/>
      <c r="FK3714" s="64"/>
      <c r="FL3714" s="64"/>
      <c r="FM3714" s="64"/>
      <c r="FN3714" s="64"/>
      <c r="FO3714" s="64"/>
      <c r="FP3714" s="64"/>
      <c r="FQ3714" s="64"/>
      <c r="FR3714" s="64"/>
      <c r="FS3714" s="64"/>
      <c r="FT3714" s="64"/>
      <c r="FU3714" s="64"/>
      <c r="FV3714" s="64"/>
      <c r="FW3714" s="64"/>
      <c r="FX3714" s="64"/>
      <c r="FY3714" s="64"/>
      <c r="FZ3714" s="64"/>
      <c r="GA3714" s="64"/>
      <c r="GB3714" s="64"/>
      <c r="GC3714" s="64"/>
      <c r="GD3714" s="64"/>
      <c r="GE3714" s="64"/>
      <c r="GF3714" s="64"/>
      <c r="GG3714" s="64"/>
      <c r="GH3714" s="64"/>
      <c r="GI3714" s="64"/>
      <c r="GJ3714" s="64"/>
      <c r="GK3714" s="64"/>
      <c r="GL3714" s="64"/>
      <c r="GM3714" s="64"/>
      <c r="GN3714" s="64"/>
      <c r="GO3714" s="64"/>
      <c r="GP3714" s="64"/>
      <c r="GQ3714" s="64"/>
      <c r="GR3714" s="64"/>
      <c r="GS3714" s="64"/>
      <c r="GT3714" s="64"/>
      <c r="GU3714" s="64"/>
      <c r="GV3714" s="64"/>
      <c r="GW3714" s="64"/>
      <c r="GX3714" s="64"/>
    </row>
    <row r="3715" spans="1:206" s="63" customFormat="1" ht="42.75" customHeight="1" x14ac:dyDescent="0.25">
      <c r="A3715" s="55" t="s">
        <v>201</v>
      </c>
      <c r="B3715" s="56" t="s">
        <v>97</v>
      </c>
      <c r="C3715" s="57" t="s">
        <v>206</v>
      </c>
      <c r="D3715" s="57" t="s">
        <v>2049</v>
      </c>
      <c r="E3715" s="56" t="str">
        <f>VLOOKUP(C3715,'Коды программ'!$A$2:$B$581,2,FALSE)</f>
        <v>Коррекционная педагогика в начальном образовании</v>
      </c>
      <c r="F3715" s="56" t="str">
        <f t="shared" si="2310"/>
        <v>44.02.05 Коррекционная педагогика в начальном образовании</v>
      </c>
      <c r="G3715" s="56" t="s">
        <v>50</v>
      </c>
      <c r="H3715" s="56" t="s">
        <v>1963</v>
      </c>
      <c r="I3715" s="56" t="s">
        <v>52</v>
      </c>
      <c r="J3715" s="56" t="s">
        <v>53</v>
      </c>
      <c r="K3715" s="58" t="s">
        <v>25</v>
      </c>
      <c r="L3715" s="59" t="s">
        <v>42</v>
      </c>
      <c r="M3715" s="58" t="s">
        <v>2000</v>
      </c>
      <c r="N3715" s="60">
        <v>17</v>
      </c>
      <c r="O3715" s="61">
        <v>17</v>
      </c>
      <c r="P3715" s="60">
        <v>0</v>
      </c>
      <c r="Q3715" s="62"/>
      <c r="R3715" s="62">
        <v>17</v>
      </c>
      <c r="S3715" s="22">
        <f t="shared" ref="S3715:S3719" si="2323">SUM(T3715:AU3715)</f>
        <v>12</v>
      </c>
      <c r="T3715" s="18">
        <v>10</v>
      </c>
      <c r="U3715" s="18"/>
      <c r="V3715" s="18">
        <v>2</v>
      </c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>
        <v>10</v>
      </c>
      <c r="AW3715" s="18"/>
      <c r="AX3715" s="18"/>
      <c r="AY3715" s="18"/>
      <c r="AZ3715" s="18"/>
      <c r="BA3715" s="18">
        <v>5</v>
      </c>
      <c r="BB3715" s="18"/>
      <c r="BC3715" s="18"/>
      <c r="BD3715" s="18"/>
      <c r="BE3715" s="18"/>
      <c r="BF3715" s="77">
        <f>SUM(BG3715:CH3715)</f>
        <v>0</v>
      </c>
      <c r="BG3715" s="18"/>
      <c r="BH3715" s="18"/>
      <c r="BI3715" s="18"/>
      <c r="BJ3715" s="18"/>
      <c r="BK3715" s="18"/>
      <c r="BL3715" s="18"/>
      <c r="BM3715" s="18"/>
      <c r="BN3715" s="18"/>
      <c r="BO3715" s="18"/>
      <c r="BP3715" s="18"/>
      <c r="BQ3715" s="18"/>
      <c r="BR3715" s="18"/>
      <c r="BS3715" s="18"/>
      <c r="BT3715" s="18"/>
      <c r="BU3715" s="18"/>
      <c r="BV3715" s="18"/>
      <c r="BW3715" s="18"/>
      <c r="BX3715" s="18"/>
      <c r="BY3715" s="18"/>
      <c r="BZ3715" s="18"/>
      <c r="CA3715" s="18"/>
      <c r="CB3715" s="18"/>
      <c r="CC3715" s="18"/>
      <c r="CD3715" s="18"/>
      <c r="CE3715" s="18"/>
      <c r="CF3715" s="18"/>
      <c r="CG3715" s="18"/>
      <c r="CH3715" s="18"/>
      <c r="CI3715" s="18">
        <v>10</v>
      </c>
      <c r="CJ3715" s="18"/>
      <c r="CK3715" s="18"/>
      <c r="CL3715" s="18"/>
      <c r="CM3715" s="18"/>
      <c r="CN3715" s="18"/>
      <c r="CO3715" s="18"/>
      <c r="CP3715" s="18"/>
      <c r="CQ3715" s="18"/>
      <c r="CR3715" s="18"/>
      <c r="CS3715" s="18"/>
      <c r="CT3715" s="18"/>
      <c r="CU3715" s="18"/>
      <c r="CV3715" s="18"/>
      <c r="CW3715" s="18"/>
      <c r="CX3715" s="18"/>
      <c r="CY3715" s="18"/>
      <c r="CZ3715" s="18"/>
      <c r="DA3715" s="18"/>
      <c r="DB3715" s="18"/>
      <c r="DC3715" s="20"/>
      <c r="DD3715" s="22" t="str">
        <f t="shared" ref="DD3715:DD3729" si="2324">IF(R3715=S3715+AX3715+AY3715+AZ3715+BA3715+BC3715+BD3715+BE3715+BF3715+CJ3715+CK3715+CL3715+CM3715+CN3715+CO3715+CP3715+CQ3715+CR3715+CS3715+CT3715+CU3715+CV3715+CW3715+CY3715+CZ3715+DA3715,"проверка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715" s="22" t="str">
        <f t="shared" ref="DE3715:DE3729" si="2325">IF(AND(AV3715&lt;=S3715,AW3715&lt;=S3715),"проверка пройдена","ВНИМАНИЕ! не может стоять значение большее, чем проверка пройдена")</f>
        <v>проверка пройдена</v>
      </c>
      <c r="EO3715" s="64"/>
      <c r="EP3715" s="64"/>
      <c r="EQ3715" s="64"/>
      <c r="ER3715" s="64"/>
      <c r="ES3715" s="64"/>
      <c r="ET3715" s="64"/>
      <c r="EU3715" s="64"/>
      <c r="EV3715" s="64"/>
      <c r="EW3715" s="64"/>
      <c r="EX3715" s="64"/>
      <c r="EY3715" s="64"/>
      <c r="EZ3715" s="64"/>
      <c r="FA3715" s="64"/>
      <c r="FB3715" s="64"/>
      <c r="FC3715" s="64"/>
      <c r="FD3715" s="64"/>
      <c r="FE3715" s="64"/>
      <c r="FF3715" s="64"/>
      <c r="FG3715" s="64"/>
      <c r="FH3715" s="64"/>
      <c r="FI3715" s="64"/>
      <c r="FJ3715" s="64"/>
      <c r="FK3715" s="64"/>
      <c r="FL3715" s="64"/>
      <c r="FM3715" s="64"/>
      <c r="FN3715" s="64"/>
      <c r="FO3715" s="64"/>
      <c r="FP3715" s="64"/>
      <c r="FQ3715" s="64"/>
      <c r="FR3715" s="64"/>
      <c r="FS3715" s="64"/>
      <c r="FT3715" s="64"/>
      <c r="FU3715" s="64"/>
      <c r="FV3715" s="64"/>
      <c r="FW3715" s="64"/>
      <c r="FX3715" s="64"/>
      <c r="FY3715" s="64"/>
      <c r="FZ3715" s="64"/>
      <c r="GA3715" s="64"/>
      <c r="GB3715" s="64"/>
      <c r="GC3715" s="64"/>
      <c r="GD3715" s="64"/>
      <c r="GE3715" s="64"/>
      <c r="GF3715" s="64"/>
      <c r="GG3715" s="64"/>
      <c r="GH3715" s="64"/>
      <c r="GI3715" s="64"/>
      <c r="GJ3715" s="64"/>
      <c r="GK3715" s="64"/>
      <c r="GL3715" s="64"/>
      <c r="GM3715" s="64"/>
      <c r="GN3715" s="64"/>
      <c r="GO3715" s="64"/>
      <c r="GP3715" s="64"/>
      <c r="GQ3715" s="64"/>
      <c r="GR3715" s="64"/>
      <c r="GS3715" s="64"/>
      <c r="GT3715" s="64"/>
      <c r="GU3715" s="64"/>
      <c r="GV3715" s="64"/>
      <c r="GW3715" s="64"/>
      <c r="GX3715" s="64"/>
    </row>
    <row r="3716" spans="1:206" s="63" customFormat="1" ht="42.75" customHeight="1" x14ac:dyDescent="0.25">
      <c r="A3716" s="55" t="s">
        <v>201</v>
      </c>
      <c r="B3716" s="56" t="s">
        <v>97</v>
      </c>
      <c r="C3716" s="57" t="s">
        <v>206</v>
      </c>
      <c r="D3716" s="57" t="s">
        <v>2049</v>
      </c>
      <c r="E3716" s="56" t="str">
        <f>VLOOKUP(C3716,'Коды программ'!$A$2:$B$581,2,FALSE)</f>
        <v>Коррекционная педагогика в начальном образовании</v>
      </c>
      <c r="F3716" s="56" t="str">
        <f t="shared" si="2310"/>
        <v>44.02.05 Коррекционная педагогика в начальном образовании</v>
      </c>
      <c r="G3716" s="56" t="s">
        <v>50</v>
      </c>
      <c r="H3716" s="56" t="s">
        <v>56</v>
      </c>
      <c r="I3716" s="56" t="s">
        <v>52</v>
      </c>
      <c r="J3716" s="56" t="s">
        <v>53</v>
      </c>
      <c r="K3716" s="58" t="s">
        <v>26</v>
      </c>
      <c r="L3716" s="59" t="s">
        <v>1359</v>
      </c>
      <c r="M3716" s="58" t="s">
        <v>2000</v>
      </c>
      <c r="N3716" s="60"/>
      <c r="O3716" s="61"/>
      <c r="P3716" s="60"/>
      <c r="Q3716" s="62"/>
      <c r="R3716" s="62"/>
      <c r="S3716" s="22">
        <f t="shared" si="2323"/>
        <v>0</v>
      </c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77">
        <f t="shared" ref="BF3716:BF3729" si="2326">SUM(BG3716:CH3716)</f>
        <v>0</v>
      </c>
      <c r="BG3716" s="18"/>
      <c r="BH3716" s="18"/>
      <c r="BI3716" s="18"/>
      <c r="BJ3716" s="18"/>
      <c r="BK3716" s="18"/>
      <c r="BL3716" s="18"/>
      <c r="BM3716" s="18"/>
      <c r="BN3716" s="18"/>
      <c r="BO3716" s="18"/>
      <c r="BP3716" s="18"/>
      <c r="BQ3716" s="18"/>
      <c r="BR3716" s="18"/>
      <c r="BS3716" s="18"/>
      <c r="BT3716" s="18"/>
      <c r="BU3716" s="18"/>
      <c r="BV3716" s="18"/>
      <c r="BW3716" s="18"/>
      <c r="BX3716" s="18"/>
      <c r="BY3716" s="18"/>
      <c r="BZ3716" s="18"/>
      <c r="CA3716" s="18"/>
      <c r="CB3716" s="18"/>
      <c r="CC3716" s="18"/>
      <c r="CD3716" s="18"/>
      <c r="CE3716" s="18"/>
      <c r="CF3716" s="18"/>
      <c r="CG3716" s="18"/>
      <c r="CH3716" s="18"/>
      <c r="CI3716" s="18"/>
      <c r="CJ3716" s="18"/>
      <c r="CK3716" s="18"/>
      <c r="CL3716" s="18"/>
      <c r="CM3716" s="18"/>
      <c r="CN3716" s="18"/>
      <c r="CO3716" s="18"/>
      <c r="CP3716" s="18"/>
      <c r="CQ3716" s="18"/>
      <c r="CR3716" s="18"/>
      <c r="CS3716" s="18"/>
      <c r="CT3716" s="18"/>
      <c r="CU3716" s="18"/>
      <c r="CV3716" s="18"/>
      <c r="CW3716" s="18"/>
      <c r="CX3716" s="18"/>
      <c r="CY3716" s="18"/>
      <c r="CZ3716" s="18"/>
      <c r="DA3716" s="18"/>
      <c r="DB3716" s="18"/>
      <c r="DC3716" s="20"/>
      <c r="DD3716" s="22" t="str">
        <f t="shared" si="2324"/>
        <v>проверка пройдена</v>
      </c>
      <c r="DE3716" s="22" t="str">
        <f t="shared" si="2325"/>
        <v>проверка пройдена</v>
      </c>
      <c r="EO3716" s="64"/>
      <c r="EP3716" s="64"/>
      <c r="EQ3716" s="64"/>
      <c r="ER3716" s="64"/>
      <c r="ES3716" s="64"/>
      <c r="ET3716" s="64"/>
      <c r="EU3716" s="64"/>
      <c r="EV3716" s="64"/>
      <c r="EW3716" s="64"/>
      <c r="EX3716" s="64"/>
      <c r="EY3716" s="64"/>
      <c r="EZ3716" s="64"/>
      <c r="FA3716" s="64"/>
      <c r="FB3716" s="64"/>
      <c r="FC3716" s="64"/>
      <c r="FD3716" s="64"/>
      <c r="FE3716" s="64"/>
      <c r="FF3716" s="64"/>
      <c r="FG3716" s="64"/>
      <c r="FH3716" s="64"/>
      <c r="FI3716" s="64"/>
      <c r="FJ3716" s="64"/>
      <c r="FK3716" s="64"/>
      <c r="FL3716" s="64"/>
      <c r="FM3716" s="64"/>
      <c r="FN3716" s="64"/>
      <c r="FO3716" s="64"/>
      <c r="FP3716" s="64"/>
      <c r="FQ3716" s="64"/>
      <c r="FR3716" s="64"/>
      <c r="FS3716" s="64"/>
      <c r="FT3716" s="64"/>
      <c r="FU3716" s="64"/>
      <c r="FV3716" s="64"/>
      <c r="FW3716" s="64"/>
      <c r="FX3716" s="64"/>
      <c r="FY3716" s="64"/>
      <c r="FZ3716" s="64"/>
      <c r="GA3716" s="64"/>
      <c r="GB3716" s="64"/>
      <c r="GC3716" s="64"/>
      <c r="GD3716" s="64"/>
      <c r="GE3716" s="64"/>
      <c r="GF3716" s="64"/>
      <c r="GG3716" s="64"/>
      <c r="GH3716" s="64"/>
      <c r="GI3716" s="64"/>
      <c r="GJ3716" s="64"/>
      <c r="GK3716" s="64"/>
      <c r="GL3716" s="64"/>
      <c r="GM3716" s="64"/>
      <c r="GN3716" s="64"/>
      <c r="GO3716" s="64"/>
      <c r="GP3716" s="64"/>
      <c r="GQ3716" s="64"/>
      <c r="GR3716" s="64"/>
      <c r="GS3716" s="64"/>
      <c r="GT3716" s="64"/>
      <c r="GU3716" s="64"/>
      <c r="GV3716" s="64"/>
      <c r="GW3716" s="64"/>
      <c r="GX3716" s="64"/>
    </row>
    <row r="3717" spans="1:206" s="63" customFormat="1" ht="42.75" customHeight="1" x14ac:dyDescent="0.25">
      <c r="A3717" s="55" t="s">
        <v>201</v>
      </c>
      <c r="B3717" s="56" t="s">
        <v>97</v>
      </c>
      <c r="C3717" s="57" t="s">
        <v>206</v>
      </c>
      <c r="D3717" s="57" t="s">
        <v>2049</v>
      </c>
      <c r="E3717" s="56" t="str">
        <f>VLOOKUP(C3717,'Коды программ'!$A$2:$B$581,2,FALSE)</f>
        <v>Коррекционная педагогика в начальном образовании</v>
      </c>
      <c r="F3717" s="56" t="str">
        <f t="shared" si="2310"/>
        <v>44.02.05 Коррекционная педагогика в начальном образовании</v>
      </c>
      <c r="G3717" s="56" t="s">
        <v>50</v>
      </c>
      <c r="H3717" s="56" t="s">
        <v>56</v>
      </c>
      <c r="I3717" s="56" t="s">
        <v>52</v>
      </c>
      <c r="J3717" s="56" t="s">
        <v>53</v>
      </c>
      <c r="K3717" s="58" t="s">
        <v>27</v>
      </c>
      <c r="L3717" s="59" t="s">
        <v>1345</v>
      </c>
      <c r="M3717" s="58" t="s">
        <v>2000</v>
      </c>
      <c r="N3717" s="60"/>
      <c r="O3717" s="61"/>
      <c r="P3717" s="60"/>
      <c r="Q3717" s="62"/>
      <c r="R3717" s="62"/>
      <c r="S3717" s="22">
        <f t="shared" si="2323"/>
        <v>0</v>
      </c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77">
        <f t="shared" si="2326"/>
        <v>0</v>
      </c>
      <c r="BG3717" s="18"/>
      <c r="BH3717" s="18"/>
      <c r="BI3717" s="18"/>
      <c r="BJ3717" s="18"/>
      <c r="BK3717" s="18"/>
      <c r="BL3717" s="18"/>
      <c r="BM3717" s="18"/>
      <c r="BN3717" s="18"/>
      <c r="BO3717" s="18"/>
      <c r="BP3717" s="18"/>
      <c r="BQ3717" s="18"/>
      <c r="BR3717" s="18"/>
      <c r="BS3717" s="18"/>
      <c r="BT3717" s="18"/>
      <c r="BU3717" s="18"/>
      <c r="BV3717" s="18"/>
      <c r="BW3717" s="18"/>
      <c r="BX3717" s="18"/>
      <c r="BY3717" s="18"/>
      <c r="BZ3717" s="18"/>
      <c r="CA3717" s="18"/>
      <c r="CB3717" s="18"/>
      <c r="CC3717" s="18"/>
      <c r="CD3717" s="18"/>
      <c r="CE3717" s="18"/>
      <c r="CF3717" s="18"/>
      <c r="CG3717" s="18"/>
      <c r="CH3717" s="18"/>
      <c r="CI3717" s="18"/>
      <c r="CJ3717" s="18"/>
      <c r="CK3717" s="18"/>
      <c r="CL3717" s="18"/>
      <c r="CM3717" s="18"/>
      <c r="CN3717" s="18"/>
      <c r="CO3717" s="18"/>
      <c r="CP3717" s="18"/>
      <c r="CQ3717" s="18"/>
      <c r="CR3717" s="18"/>
      <c r="CS3717" s="18"/>
      <c r="CT3717" s="18"/>
      <c r="CU3717" s="18"/>
      <c r="CV3717" s="18"/>
      <c r="CW3717" s="18"/>
      <c r="CX3717" s="18"/>
      <c r="CY3717" s="18"/>
      <c r="CZ3717" s="18"/>
      <c r="DA3717" s="18"/>
      <c r="DB3717" s="18"/>
      <c r="DC3717" s="20"/>
      <c r="DD3717" s="22" t="str">
        <f t="shared" si="2324"/>
        <v>проверка пройдена</v>
      </c>
      <c r="DE3717" s="22" t="str">
        <f t="shared" si="2325"/>
        <v>проверка пройдена</v>
      </c>
      <c r="EO3717" s="64"/>
      <c r="EP3717" s="64"/>
      <c r="EQ3717" s="64"/>
      <c r="ER3717" s="64"/>
      <c r="ES3717" s="64"/>
      <c r="ET3717" s="64"/>
      <c r="EU3717" s="64"/>
      <c r="EV3717" s="64"/>
      <c r="EW3717" s="64"/>
      <c r="EX3717" s="64"/>
      <c r="EY3717" s="64"/>
      <c r="EZ3717" s="64"/>
      <c r="FA3717" s="64"/>
      <c r="FB3717" s="64"/>
      <c r="FC3717" s="64"/>
      <c r="FD3717" s="64"/>
      <c r="FE3717" s="64"/>
      <c r="FF3717" s="64"/>
      <c r="FG3717" s="64"/>
      <c r="FH3717" s="64"/>
      <c r="FI3717" s="64"/>
      <c r="FJ3717" s="64"/>
      <c r="FK3717" s="64"/>
      <c r="FL3717" s="64"/>
      <c r="FM3717" s="64"/>
      <c r="FN3717" s="64"/>
      <c r="FO3717" s="64"/>
      <c r="FP3717" s="64"/>
      <c r="FQ3717" s="64"/>
      <c r="FR3717" s="64"/>
      <c r="FS3717" s="64"/>
      <c r="FT3717" s="64"/>
      <c r="FU3717" s="64"/>
      <c r="FV3717" s="64"/>
      <c r="FW3717" s="64"/>
      <c r="FX3717" s="64"/>
      <c r="FY3717" s="64"/>
      <c r="FZ3717" s="64"/>
      <c r="GA3717" s="64"/>
      <c r="GB3717" s="64"/>
      <c r="GC3717" s="64"/>
      <c r="GD3717" s="64"/>
      <c r="GE3717" s="64"/>
      <c r="GF3717" s="64"/>
      <c r="GG3717" s="64"/>
      <c r="GH3717" s="64"/>
      <c r="GI3717" s="64"/>
      <c r="GJ3717" s="64"/>
      <c r="GK3717" s="64"/>
      <c r="GL3717" s="64"/>
      <c r="GM3717" s="64"/>
      <c r="GN3717" s="64"/>
      <c r="GO3717" s="64"/>
      <c r="GP3717" s="64"/>
      <c r="GQ3717" s="64"/>
      <c r="GR3717" s="64"/>
      <c r="GS3717" s="64"/>
      <c r="GT3717" s="64"/>
      <c r="GU3717" s="64"/>
      <c r="GV3717" s="64"/>
      <c r="GW3717" s="64"/>
      <c r="GX3717" s="64"/>
    </row>
    <row r="3718" spans="1:206" s="63" customFormat="1" ht="42.75" customHeight="1" x14ac:dyDescent="0.25">
      <c r="A3718" s="55" t="s">
        <v>201</v>
      </c>
      <c r="B3718" s="56" t="s">
        <v>97</v>
      </c>
      <c r="C3718" s="57" t="s">
        <v>206</v>
      </c>
      <c r="D3718" s="57" t="s">
        <v>2049</v>
      </c>
      <c r="E3718" s="56" t="str">
        <f>VLOOKUP(C3718,'Коды программ'!$A$2:$B$581,2,FALSE)</f>
        <v>Коррекционная педагогика в начальном образовании</v>
      </c>
      <c r="F3718" s="56" t="str">
        <f t="shared" si="2310"/>
        <v>44.02.05 Коррекционная педагогика в начальном образовании</v>
      </c>
      <c r="G3718" s="56" t="s">
        <v>50</v>
      </c>
      <c r="H3718" s="56" t="s">
        <v>56</v>
      </c>
      <c r="I3718" s="56" t="s">
        <v>52</v>
      </c>
      <c r="J3718" s="56" t="s">
        <v>53</v>
      </c>
      <c r="K3718" s="58" t="s">
        <v>28</v>
      </c>
      <c r="L3718" s="59" t="s">
        <v>1346</v>
      </c>
      <c r="M3718" s="58" t="s">
        <v>2000</v>
      </c>
      <c r="N3718" s="60"/>
      <c r="O3718" s="61"/>
      <c r="P3718" s="60"/>
      <c r="Q3718" s="62"/>
      <c r="R3718" s="62"/>
      <c r="S3718" s="22">
        <f t="shared" si="2323"/>
        <v>0</v>
      </c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77">
        <f t="shared" si="2326"/>
        <v>0</v>
      </c>
      <c r="BG3718" s="18"/>
      <c r="BH3718" s="18"/>
      <c r="BI3718" s="18"/>
      <c r="BJ3718" s="18"/>
      <c r="BK3718" s="18"/>
      <c r="BL3718" s="18"/>
      <c r="BM3718" s="18"/>
      <c r="BN3718" s="18"/>
      <c r="BO3718" s="18"/>
      <c r="BP3718" s="18"/>
      <c r="BQ3718" s="18"/>
      <c r="BR3718" s="18"/>
      <c r="BS3718" s="18"/>
      <c r="BT3718" s="18"/>
      <c r="BU3718" s="18"/>
      <c r="BV3718" s="18"/>
      <c r="BW3718" s="18"/>
      <c r="BX3718" s="18"/>
      <c r="BY3718" s="18"/>
      <c r="BZ3718" s="18"/>
      <c r="CA3718" s="18"/>
      <c r="CB3718" s="18"/>
      <c r="CC3718" s="18"/>
      <c r="CD3718" s="18"/>
      <c r="CE3718" s="18"/>
      <c r="CF3718" s="18"/>
      <c r="CG3718" s="18"/>
      <c r="CH3718" s="18"/>
      <c r="CI3718" s="18"/>
      <c r="CJ3718" s="18"/>
      <c r="CK3718" s="18"/>
      <c r="CL3718" s="18"/>
      <c r="CM3718" s="18"/>
      <c r="CN3718" s="18"/>
      <c r="CO3718" s="18"/>
      <c r="CP3718" s="18"/>
      <c r="CQ3718" s="18"/>
      <c r="CR3718" s="18"/>
      <c r="CS3718" s="18"/>
      <c r="CT3718" s="18"/>
      <c r="CU3718" s="18"/>
      <c r="CV3718" s="18"/>
      <c r="CW3718" s="18"/>
      <c r="CX3718" s="18"/>
      <c r="CY3718" s="18"/>
      <c r="CZ3718" s="18"/>
      <c r="DA3718" s="18"/>
      <c r="DB3718" s="18"/>
      <c r="DC3718" s="20"/>
      <c r="DD3718" s="22" t="str">
        <f t="shared" si="2324"/>
        <v>проверка пройдена</v>
      </c>
      <c r="DE3718" s="22" t="str">
        <f t="shared" si="2325"/>
        <v>проверка пройдена</v>
      </c>
      <c r="EO3718" s="64"/>
      <c r="EP3718" s="64"/>
      <c r="EQ3718" s="64"/>
      <c r="ER3718" s="64"/>
      <c r="ES3718" s="64"/>
      <c r="ET3718" s="64"/>
      <c r="EU3718" s="64"/>
      <c r="EV3718" s="64"/>
      <c r="EW3718" s="64"/>
      <c r="EX3718" s="64"/>
      <c r="EY3718" s="64"/>
      <c r="EZ3718" s="64"/>
      <c r="FA3718" s="64"/>
      <c r="FB3718" s="64"/>
      <c r="FC3718" s="64"/>
      <c r="FD3718" s="64"/>
      <c r="FE3718" s="64"/>
      <c r="FF3718" s="64"/>
      <c r="FG3718" s="64"/>
      <c r="FH3718" s="64"/>
      <c r="FI3718" s="64"/>
      <c r="FJ3718" s="64"/>
      <c r="FK3718" s="64"/>
      <c r="FL3718" s="64"/>
      <c r="FM3718" s="64"/>
      <c r="FN3718" s="64"/>
      <c r="FO3718" s="64"/>
      <c r="FP3718" s="64"/>
      <c r="FQ3718" s="64"/>
      <c r="FR3718" s="64"/>
      <c r="FS3718" s="64"/>
      <c r="FT3718" s="64"/>
      <c r="FU3718" s="64"/>
      <c r="FV3718" s="64"/>
      <c r="FW3718" s="64"/>
      <c r="FX3718" s="64"/>
      <c r="FY3718" s="64"/>
      <c r="FZ3718" s="64"/>
      <c r="GA3718" s="64"/>
      <c r="GB3718" s="64"/>
      <c r="GC3718" s="64"/>
      <c r="GD3718" s="64"/>
      <c r="GE3718" s="64"/>
      <c r="GF3718" s="64"/>
      <c r="GG3718" s="64"/>
      <c r="GH3718" s="64"/>
      <c r="GI3718" s="64"/>
      <c r="GJ3718" s="64"/>
      <c r="GK3718" s="64"/>
      <c r="GL3718" s="64"/>
      <c r="GM3718" s="64"/>
      <c r="GN3718" s="64"/>
      <c r="GO3718" s="64"/>
      <c r="GP3718" s="64"/>
      <c r="GQ3718" s="64"/>
      <c r="GR3718" s="64"/>
      <c r="GS3718" s="64"/>
      <c r="GT3718" s="64"/>
      <c r="GU3718" s="64"/>
      <c r="GV3718" s="64"/>
      <c r="GW3718" s="64"/>
      <c r="GX3718" s="64"/>
    </row>
    <row r="3719" spans="1:206" s="63" customFormat="1" ht="42.75" customHeight="1" x14ac:dyDescent="0.25">
      <c r="A3719" s="55" t="s">
        <v>201</v>
      </c>
      <c r="B3719" s="56" t="s">
        <v>97</v>
      </c>
      <c r="C3719" s="57" t="s">
        <v>206</v>
      </c>
      <c r="D3719" s="57" t="s">
        <v>2049</v>
      </c>
      <c r="E3719" s="56" t="str">
        <f>VLOOKUP(C3719,'Коды программ'!$A$2:$B$581,2,FALSE)</f>
        <v>Коррекционная педагогика в начальном образовании</v>
      </c>
      <c r="F3719" s="56" t="str">
        <f t="shared" si="2310"/>
        <v>44.02.05 Коррекционная педагогика в начальном образовании</v>
      </c>
      <c r="G3719" s="56" t="s">
        <v>50</v>
      </c>
      <c r="H3719" s="56" t="s">
        <v>56</v>
      </c>
      <c r="I3719" s="56" t="s">
        <v>52</v>
      </c>
      <c r="J3719" s="56" t="s">
        <v>53</v>
      </c>
      <c r="K3719" s="58" t="s">
        <v>29</v>
      </c>
      <c r="L3719" s="59" t="s">
        <v>1348</v>
      </c>
      <c r="M3719" s="58" t="s">
        <v>2000</v>
      </c>
      <c r="N3719" s="60"/>
      <c r="O3719" s="61"/>
      <c r="P3719" s="60"/>
      <c r="Q3719" s="62"/>
      <c r="R3719" s="62">
        <v>0</v>
      </c>
      <c r="S3719" s="22">
        <f t="shared" si="2323"/>
        <v>0</v>
      </c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77">
        <f t="shared" si="2326"/>
        <v>0</v>
      </c>
      <c r="BG3719" s="18"/>
      <c r="BH3719" s="18"/>
      <c r="BI3719" s="18"/>
      <c r="BJ3719" s="18"/>
      <c r="BK3719" s="18"/>
      <c r="BL3719" s="18"/>
      <c r="BM3719" s="18"/>
      <c r="BN3719" s="18"/>
      <c r="BO3719" s="18"/>
      <c r="BP3719" s="18"/>
      <c r="BQ3719" s="18"/>
      <c r="BR3719" s="18"/>
      <c r="BS3719" s="18"/>
      <c r="BT3719" s="18"/>
      <c r="BU3719" s="18"/>
      <c r="BV3719" s="18"/>
      <c r="BW3719" s="18"/>
      <c r="BX3719" s="18"/>
      <c r="BY3719" s="18"/>
      <c r="BZ3719" s="18"/>
      <c r="CA3719" s="18"/>
      <c r="CB3719" s="18"/>
      <c r="CC3719" s="18"/>
      <c r="CD3719" s="18"/>
      <c r="CE3719" s="18"/>
      <c r="CF3719" s="18"/>
      <c r="CG3719" s="18"/>
      <c r="CH3719" s="18"/>
      <c r="CI3719" s="18"/>
      <c r="CJ3719" s="18"/>
      <c r="CK3719" s="18"/>
      <c r="CL3719" s="18"/>
      <c r="CM3719" s="18"/>
      <c r="CN3719" s="18"/>
      <c r="CO3719" s="18"/>
      <c r="CP3719" s="18"/>
      <c r="CQ3719" s="18"/>
      <c r="CR3719" s="18"/>
      <c r="CS3719" s="18"/>
      <c r="CT3719" s="18"/>
      <c r="CU3719" s="18"/>
      <c r="CV3719" s="18"/>
      <c r="CW3719" s="18"/>
      <c r="CX3719" s="18"/>
      <c r="CY3719" s="18"/>
      <c r="CZ3719" s="18"/>
      <c r="DA3719" s="18"/>
      <c r="DB3719" s="18"/>
      <c r="DC3719" s="20"/>
      <c r="DD3719" s="22" t="str">
        <f t="shared" si="2324"/>
        <v>проверка пройдена</v>
      </c>
      <c r="DE3719" s="22" t="str">
        <f t="shared" si="2325"/>
        <v>проверка пройдена</v>
      </c>
      <c r="EO3719" s="64"/>
      <c r="EP3719" s="64"/>
      <c r="EQ3719" s="64"/>
      <c r="ER3719" s="64"/>
      <c r="ES3719" s="64"/>
      <c r="ET3719" s="64"/>
      <c r="EU3719" s="64"/>
      <c r="EV3719" s="64"/>
      <c r="EW3719" s="64"/>
      <c r="EX3719" s="64"/>
      <c r="EY3719" s="64"/>
      <c r="EZ3719" s="64"/>
      <c r="FA3719" s="64"/>
      <c r="FB3719" s="64"/>
      <c r="FC3719" s="64"/>
      <c r="FD3719" s="64"/>
      <c r="FE3719" s="64"/>
      <c r="FF3719" s="64"/>
      <c r="FG3719" s="64"/>
      <c r="FH3719" s="64"/>
      <c r="FI3719" s="64"/>
      <c r="FJ3719" s="64"/>
      <c r="FK3719" s="64"/>
      <c r="FL3719" s="64"/>
      <c r="FM3719" s="64"/>
      <c r="FN3719" s="64"/>
      <c r="FO3719" s="64"/>
      <c r="FP3719" s="64"/>
      <c r="FQ3719" s="64"/>
      <c r="FR3719" s="64"/>
      <c r="FS3719" s="64"/>
      <c r="FT3719" s="64"/>
      <c r="FU3719" s="64"/>
      <c r="FV3719" s="64"/>
      <c r="FW3719" s="64"/>
      <c r="FX3719" s="64"/>
      <c r="FY3719" s="64"/>
      <c r="FZ3719" s="64"/>
      <c r="GA3719" s="64"/>
      <c r="GB3719" s="64"/>
      <c r="GC3719" s="64"/>
      <c r="GD3719" s="64"/>
      <c r="GE3719" s="64"/>
      <c r="GF3719" s="64"/>
      <c r="GG3719" s="64"/>
      <c r="GH3719" s="64"/>
      <c r="GI3719" s="64"/>
      <c r="GJ3719" s="64"/>
      <c r="GK3719" s="64"/>
      <c r="GL3719" s="64"/>
      <c r="GM3719" s="64"/>
      <c r="GN3719" s="64"/>
      <c r="GO3719" s="64"/>
      <c r="GP3719" s="64"/>
      <c r="GQ3719" s="64"/>
      <c r="GR3719" s="64"/>
      <c r="GS3719" s="64"/>
      <c r="GT3719" s="64"/>
      <c r="GU3719" s="64"/>
      <c r="GV3719" s="64"/>
      <c r="GW3719" s="64"/>
      <c r="GX3719" s="64"/>
    </row>
    <row r="3720" spans="1:206" s="63" customFormat="1" ht="42.75" customHeight="1" x14ac:dyDescent="0.25">
      <c r="A3720" s="55" t="s">
        <v>201</v>
      </c>
      <c r="B3720" s="56" t="s">
        <v>97</v>
      </c>
      <c r="C3720" s="57" t="s">
        <v>206</v>
      </c>
      <c r="D3720" s="57" t="s">
        <v>2049</v>
      </c>
      <c r="E3720" s="56" t="str">
        <f>VLOOKUP(C3720,'Коды программ'!$A$2:$B$581,2,FALSE)</f>
        <v>Коррекционная педагогика в начальном образовании</v>
      </c>
      <c r="F3720" s="56" t="str">
        <f t="shared" si="2310"/>
        <v>44.02.05 Коррекционная педагогика в начальном образовании</v>
      </c>
      <c r="G3720" s="56" t="s">
        <v>50</v>
      </c>
      <c r="H3720" s="56" t="s">
        <v>56</v>
      </c>
      <c r="I3720" s="56" t="s">
        <v>52</v>
      </c>
      <c r="J3720" s="56" t="s">
        <v>53</v>
      </c>
      <c r="K3720" s="58" t="s">
        <v>30</v>
      </c>
      <c r="L3720" s="59" t="s">
        <v>1349</v>
      </c>
      <c r="M3720" s="58" t="s">
        <v>2000</v>
      </c>
      <c r="N3720" s="60"/>
      <c r="O3720" s="61"/>
      <c r="P3720" s="60"/>
      <c r="Q3720" s="62"/>
      <c r="R3720" s="22">
        <f>SUM(R3716,R3718)</f>
        <v>0</v>
      </c>
      <c r="S3720" s="22">
        <f t="shared" ref="S3720:CC3720" si="2327">SUM(S3716,S3718)</f>
        <v>0</v>
      </c>
      <c r="T3720" s="22">
        <f t="shared" si="2327"/>
        <v>0</v>
      </c>
      <c r="U3720" s="22">
        <f t="shared" si="2327"/>
        <v>0</v>
      </c>
      <c r="V3720" s="22">
        <f t="shared" si="2327"/>
        <v>0</v>
      </c>
      <c r="W3720" s="22">
        <f t="shared" si="2327"/>
        <v>0</v>
      </c>
      <c r="X3720" s="22">
        <f t="shared" si="2327"/>
        <v>0</v>
      </c>
      <c r="Y3720" s="22">
        <f t="shared" si="2327"/>
        <v>0</v>
      </c>
      <c r="Z3720" s="22">
        <f t="shared" si="2327"/>
        <v>0</v>
      </c>
      <c r="AA3720" s="22">
        <f t="shared" si="2327"/>
        <v>0</v>
      </c>
      <c r="AB3720" s="22">
        <f t="shared" si="2327"/>
        <v>0</v>
      </c>
      <c r="AC3720" s="22">
        <f t="shared" si="2327"/>
        <v>0</v>
      </c>
      <c r="AD3720" s="22">
        <f t="shared" si="2327"/>
        <v>0</v>
      </c>
      <c r="AE3720" s="22">
        <f t="shared" si="2327"/>
        <v>0</v>
      </c>
      <c r="AF3720" s="22">
        <f t="shared" si="2327"/>
        <v>0</v>
      </c>
      <c r="AG3720" s="22">
        <f t="shared" si="2327"/>
        <v>0</v>
      </c>
      <c r="AH3720" s="22">
        <f t="shared" si="2327"/>
        <v>0</v>
      </c>
      <c r="AI3720" s="22">
        <f t="shared" si="2327"/>
        <v>0</v>
      </c>
      <c r="AJ3720" s="22">
        <f t="shared" si="2327"/>
        <v>0</v>
      </c>
      <c r="AK3720" s="22">
        <f t="shared" si="2327"/>
        <v>0</v>
      </c>
      <c r="AL3720" s="22">
        <f t="shared" si="2327"/>
        <v>0</v>
      </c>
      <c r="AM3720" s="22">
        <f t="shared" si="2327"/>
        <v>0</v>
      </c>
      <c r="AN3720" s="22">
        <f t="shared" si="2327"/>
        <v>0</v>
      </c>
      <c r="AO3720" s="22">
        <f t="shared" si="2327"/>
        <v>0</v>
      </c>
      <c r="AP3720" s="22">
        <f t="shared" si="2327"/>
        <v>0</v>
      </c>
      <c r="AQ3720" s="22">
        <f t="shared" si="2327"/>
        <v>0</v>
      </c>
      <c r="AR3720" s="22">
        <f t="shared" si="2327"/>
        <v>0</v>
      </c>
      <c r="AS3720" s="22">
        <f t="shared" si="2327"/>
        <v>0</v>
      </c>
      <c r="AT3720" s="22">
        <f t="shared" si="2327"/>
        <v>0</v>
      </c>
      <c r="AU3720" s="22">
        <f t="shared" si="2327"/>
        <v>0</v>
      </c>
      <c r="AV3720" s="22">
        <f t="shared" si="2327"/>
        <v>0</v>
      </c>
      <c r="AW3720" s="22">
        <f t="shared" si="2327"/>
        <v>0</v>
      </c>
      <c r="AX3720" s="22">
        <f t="shared" si="2327"/>
        <v>0</v>
      </c>
      <c r="AY3720" s="22">
        <f t="shared" si="2327"/>
        <v>0</v>
      </c>
      <c r="AZ3720" s="22">
        <f t="shared" si="2327"/>
        <v>0</v>
      </c>
      <c r="BA3720" s="22">
        <f t="shared" si="2327"/>
        <v>0</v>
      </c>
      <c r="BB3720" s="22">
        <f t="shared" si="2327"/>
        <v>0</v>
      </c>
      <c r="BC3720" s="22">
        <f t="shared" si="2327"/>
        <v>0</v>
      </c>
      <c r="BD3720" s="22">
        <f t="shared" si="2327"/>
        <v>0</v>
      </c>
      <c r="BE3720" s="22">
        <f t="shared" si="2327"/>
        <v>0</v>
      </c>
      <c r="BF3720" s="22">
        <f t="shared" si="2327"/>
        <v>0</v>
      </c>
      <c r="BG3720" s="22">
        <f t="shared" si="2327"/>
        <v>0</v>
      </c>
      <c r="BH3720" s="22">
        <f t="shared" si="2327"/>
        <v>0</v>
      </c>
      <c r="BI3720" s="22">
        <f t="shared" si="2327"/>
        <v>0</v>
      </c>
      <c r="BJ3720" s="22">
        <f t="shared" si="2327"/>
        <v>0</v>
      </c>
      <c r="BK3720" s="22">
        <f t="shared" si="2327"/>
        <v>0</v>
      </c>
      <c r="BL3720" s="22">
        <f t="shared" si="2327"/>
        <v>0</v>
      </c>
      <c r="BM3720" s="22">
        <f t="shared" si="2327"/>
        <v>0</v>
      </c>
      <c r="BN3720" s="22">
        <f t="shared" si="2327"/>
        <v>0</v>
      </c>
      <c r="BO3720" s="22">
        <f t="shared" si="2327"/>
        <v>0</v>
      </c>
      <c r="BP3720" s="22">
        <f t="shared" si="2327"/>
        <v>0</v>
      </c>
      <c r="BQ3720" s="22">
        <f t="shared" si="2327"/>
        <v>0</v>
      </c>
      <c r="BR3720" s="22">
        <f t="shared" si="2327"/>
        <v>0</v>
      </c>
      <c r="BS3720" s="22">
        <f t="shared" si="2327"/>
        <v>0</v>
      </c>
      <c r="BT3720" s="22">
        <f t="shared" si="2327"/>
        <v>0</v>
      </c>
      <c r="BU3720" s="22">
        <f t="shared" si="2327"/>
        <v>0</v>
      </c>
      <c r="BV3720" s="22">
        <f t="shared" si="2327"/>
        <v>0</v>
      </c>
      <c r="BW3720" s="22">
        <f t="shared" si="2327"/>
        <v>0</v>
      </c>
      <c r="BX3720" s="22">
        <f t="shared" si="2327"/>
        <v>0</v>
      </c>
      <c r="BY3720" s="22">
        <f t="shared" si="2327"/>
        <v>0</v>
      </c>
      <c r="BZ3720" s="22">
        <f t="shared" si="2327"/>
        <v>0</v>
      </c>
      <c r="CA3720" s="22">
        <f t="shared" si="2327"/>
        <v>0</v>
      </c>
      <c r="CB3720" s="22">
        <f t="shared" si="2327"/>
        <v>0</v>
      </c>
      <c r="CC3720" s="22">
        <f t="shared" si="2327"/>
        <v>0</v>
      </c>
      <c r="CD3720" s="22">
        <f t="shared" ref="CD3720:DA3720" si="2328">SUM(CD3716,CD3718)</f>
        <v>0</v>
      </c>
      <c r="CE3720" s="22">
        <f t="shared" si="2328"/>
        <v>0</v>
      </c>
      <c r="CF3720" s="22">
        <f t="shared" si="2328"/>
        <v>0</v>
      </c>
      <c r="CG3720" s="22">
        <f t="shared" si="2328"/>
        <v>0</v>
      </c>
      <c r="CH3720" s="22">
        <f t="shared" si="2328"/>
        <v>0</v>
      </c>
      <c r="CI3720" s="22">
        <f t="shared" si="2328"/>
        <v>0</v>
      </c>
      <c r="CJ3720" s="22">
        <f t="shared" si="2328"/>
        <v>0</v>
      </c>
      <c r="CK3720" s="22">
        <f t="shared" si="2328"/>
        <v>0</v>
      </c>
      <c r="CL3720" s="22">
        <f t="shared" si="2328"/>
        <v>0</v>
      </c>
      <c r="CM3720" s="22">
        <f t="shared" si="2328"/>
        <v>0</v>
      </c>
      <c r="CN3720" s="22">
        <f t="shared" si="2328"/>
        <v>0</v>
      </c>
      <c r="CO3720" s="22">
        <f t="shared" si="2328"/>
        <v>0</v>
      </c>
      <c r="CP3720" s="22">
        <f t="shared" si="2328"/>
        <v>0</v>
      </c>
      <c r="CQ3720" s="22">
        <f t="shared" si="2328"/>
        <v>0</v>
      </c>
      <c r="CR3720" s="22">
        <f t="shared" si="2328"/>
        <v>0</v>
      </c>
      <c r="CS3720" s="22">
        <f t="shared" si="2328"/>
        <v>0</v>
      </c>
      <c r="CT3720" s="22">
        <f t="shared" si="2328"/>
        <v>0</v>
      </c>
      <c r="CU3720" s="22">
        <f t="shared" si="2328"/>
        <v>0</v>
      </c>
      <c r="CV3720" s="22">
        <f t="shared" si="2328"/>
        <v>0</v>
      </c>
      <c r="CW3720" s="22">
        <f t="shared" si="2328"/>
        <v>0</v>
      </c>
      <c r="CX3720" s="22"/>
      <c r="CY3720" s="22">
        <f t="shared" si="2328"/>
        <v>0</v>
      </c>
      <c r="CZ3720" s="22">
        <f t="shared" si="2328"/>
        <v>0</v>
      </c>
      <c r="DA3720" s="22">
        <f t="shared" si="2328"/>
        <v>0</v>
      </c>
      <c r="DB3720" s="18"/>
      <c r="DC3720" s="20"/>
      <c r="DD3720" s="22" t="str">
        <f t="shared" si="2324"/>
        <v>проверка пройдена</v>
      </c>
      <c r="DE3720" s="22" t="str">
        <f t="shared" si="2325"/>
        <v>проверка пройдена</v>
      </c>
      <c r="EO3720" s="64"/>
      <c r="EP3720" s="64"/>
      <c r="EQ3720" s="64"/>
      <c r="ER3720" s="64"/>
      <c r="ES3720" s="64"/>
      <c r="ET3720" s="64"/>
      <c r="EU3720" s="64"/>
      <c r="EV3720" s="64"/>
      <c r="EW3720" s="64"/>
      <c r="EX3720" s="64"/>
      <c r="EY3720" s="64"/>
      <c r="EZ3720" s="64"/>
      <c r="FA3720" s="64"/>
      <c r="FB3720" s="64"/>
      <c r="FC3720" s="64"/>
      <c r="FD3720" s="64"/>
      <c r="FE3720" s="64"/>
      <c r="FF3720" s="64"/>
      <c r="FG3720" s="64"/>
      <c r="FH3720" s="64"/>
      <c r="FI3720" s="64"/>
      <c r="FJ3720" s="64"/>
      <c r="FK3720" s="64"/>
      <c r="FL3720" s="64"/>
      <c r="FM3720" s="64"/>
      <c r="FN3720" s="64"/>
      <c r="FO3720" s="64"/>
      <c r="FP3720" s="64"/>
      <c r="FQ3720" s="64"/>
      <c r="FR3720" s="64"/>
      <c r="FS3720" s="64"/>
      <c r="FT3720" s="64"/>
      <c r="FU3720" s="64"/>
      <c r="FV3720" s="64"/>
      <c r="FW3720" s="64"/>
      <c r="FX3720" s="64"/>
      <c r="FY3720" s="64"/>
      <c r="FZ3720" s="64"/>
      <c r="GA3720" s="64"/>
      <c r="GB3720" s="64"/>
      <c r="GC3720" s="64"/>
      <c r="GD3720" s="64"/>
      <c r="GE3720" s="64"/>
      <c r="GF3720" s="64"/>
      <c r="GG3720" s="64"/>
      <c r="GH3720" s="64"/>
      <c r="GI3720" s="64"/>
      <c r="GJ3720" s="64"/>
      <c r="GK3720" s="64"/>
      <c r="GL3720" s="64"/>
      <c r="GM3720" s="64"/>
      <c r="GN3720" s="64"/>
      <c r="GO3720" s="64"/>
      <c r="GP3720" s="64"/>
      <c r="GQ3720" s="64"/>
      <c r="GR3720" s="64"/>
      <c r="GS3720" s="64"/>
      <c r="GT3720" s="64"/>
      <c r="GU3720" s="64"/>
      <c r="GV3720" s="64"/>
      <c r="GW3720" s="64"/>
      <c r="GX3720" s="64"/>
    </row>
    <row r="3721" spans="1:206" s="63" customFormat="1" ht="42.75" customHeight="1" x14ac:dyDescent="0.25">
      <c r="A3721" s="55" t="s">
        <v>201</v>
      </c>
      <c r="B3721" s="56" t="s">
        <v>97</v>
      </c>
      <c r="C3721" s="57" t="s">
        <v>206</v>
      </c>
      <c r="D3721" s="57" t="s">
        <v>2049</v>
      </c>
      <c r="E3721" s="56" t="str">
        <f>VLOOKUP(C3721,'Коды программ'!$A$2:$B$581,2,FALSE)</f>
        <v>Коррекционная педагогика в начальном образовании</v>
      </c>
      <c r="F3721" s="56" t="str">
        <f t="shared" si="2310"/>
        <v>44.02.05 Коррекционная педагогика в начальном образовании</v>
      </c>
      <c r="G3721" s="56" t="s">
        <v>50</v>
      </c>
      <c r="H3721" s="56" t="s">
        <v>56</v>
      </c>
      <c r="I3721" s="56" t="s">
        <v>52</v>
      </c>
      <c r="J3721" s="56" t="s">
        <v>53</v>
      </c>
      <c r="K3721" s="58" t="s">
        <v>31</v>
      </c>
      <c r="L3721" s="59" t="s">
        <v>1350</v>
      </c>
      <c r="M3721" s="58" t="s">
        <v>2000</v>
      </c>
      <c r="N3721" s="60"/>
      <c r="O3721" s="61"/>
      <c r="P3721" s="60"/>
      <c r="Q3721" s="62"/>
      <c r="R3721" s="62"/>
      <c r="S3721" s="22">
        <f t="shared" ref="S3721:S3777" si="2329">SUM(T3721:AU3721)</f>
        <v>0</v>
      </c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77">
        <f t="shared" si="2326"/>
        <v>0</v>
      </c>
      <c r="BG3721" s="18"/>
      <c r="BH3721" s="18"/>
      <c r="BI3721" s="18"/>
      <c r="BJ3721" s="18"/>
      <c r="BK3721" s="18"/>
      <c r="BL3721" s="18"/>
      <c r="BM3721" s="18"/>
      <c r="BN3721" s="18"/>
      <c r="BO3721" s="18"/>
      <c r="BP3721" s="18"/>
      <c r="BQ3721" s="18"/>
      <c r="BR3721" s="18"/>
      <c r="BS3721" s="18"/>
      <c r="BT3721" s="18"/>
      <c r="BU3721" s="18"/>
      <c r="BV3721" s="18"/>
      <c r="BW3721" s="18"/>
      <c r="BX3721" s="18"/>
      <c r="BY3721" s="18"/>
      <c r="BZ3721" s="18"/>
      <c r="CA3721" s="18"/>
      <c r="CB3721" s="18"/>
      <c r="CC3721" s="18"/>
      <c r="CD3721" s="18"/>
      <c r="CE3721" s="18"/>
      <c r="CF3721" s="18"/>
      <c r="CG3721" s="18"/>
      <c r="CH3721" s="18"/>
      <c r="CI3721" s="18"/>
      <c r="CJ3721" s="18"/>
      <c r="CK3721" s="18"/>
      <c r="CL3721" s="18"/>
      <c r="CM3721" s="18"/>
      <c r="CN3721" s="18"/>
      <c r="CO3721" s="18"/>
      <c r="CP3721" s="18"/>
      <c r="CQ3721" s="18"/>
      <c r="CR3721" s="18"/>
      <c r="CS3721" s="18"/>
      <c r="CT3721" s="18"/>
      <c r="CU3721" s="18"/>
      <c r="CV3721" s="18"/>
      <c r="CW3721" s="18"/>
      <c r="CX3721" s="18"/>
      <c r="CY3721" s="18"/>
      <c r="CZ3721" s="18"/>
      <c r="DA3721" s="18"/>
      <c r="DB3721" s="18"/>
      <c r="DC3721" s="20"/>
      <c r="DD3721" s="22" t="str">
        <f t="shared" si="2324"/>
        <v>проверка пройдена</v>
      </c>
      <c r="DE3721" s="22" t="str">
        <f t="shared" si="2325"/>
        <v>проверка пройдена</v>
      </c>
      <c r="EO3721" s="64"/>
      <c r="EP3721" s="64"/>
      <c r="EQ3721" s="64"/>
      <c r="ER3721" s="64"/>
      <c r="ES3721" s="64"/>
      <c r="ET3721" s="64"/>
      <c r="EU3721" s="64"/>
      <c r="EV3721" s="64"/>
      <c r="EW3721" s="64"/>
      <c r="EX3721" s="64"/>
      <c r="EY3721" s="64"/>
      <c r="EZ3721" s="64"/>
      <c r="FA3721" s="64"/>
      <c r="FB3721" s="64"/>
      <c r="FC3721" s="64"/>
      <c r="FD3721" s="64"/>
      <c r="FE3721" s="64"/>
      <c r="FF3721" s="64"/>
      <c r="FG3721" s="64"/>
      <c r="FH3721" s="64"/>
      <c r="FI3721" s="64"/>
      <c r="FJ3721" s="64"/>
      <c r="FK3721" s="64"/>
      <c r="FL3721" s="64"/>
      <c r="FM3721" s="64"/>
      <c r="FN3721" s="64"/>
      <c r="FO3721" s="64"/>
      <c r="FP3721" s="64"/>
      <c r="FQ3721" s="64"/>
      <c r="FR3721" s="64"/>
      <c r="FS3721" s="64"/>
      <c r="FT3721" s="64"/>
      <c r="FU3721" s="64"/>
      <c r="FV3721" s="64"/>
      <c r="FW3721" s="64"/>
      <c r="FX3721" s="64"/>
      <c r="FY3721" s="64"/>
      <c r="FZ3721" s="64"/>
      <c r="GA3721" s="64"/>
      <c r="GB3721" s="64"/>
      <c r="GC3721" s="64"/>
      <c r="GD3721" s="64"/>
      <c r="GE3721" s="64"/>
      <c r="GF3721" s="64"/>
      <c r="GG3721" s="64"/>
      <c r="GH3721" s="64"/>
      <c r="GI3721" s="64"/>
      <c r="GJ3721" s="64"/>
      <c r="GK3721" s="64"/>
      <c r="GL3721" s="64"/>
      <c r="GM3721" s="64"/>
      <c r="GN3721" s="64"/>
      <c r="GO3721" s="64"/>
      <c r="GP3721" s="64"/>
      <c r="GQ3721" s="64"/>
      <c r="GR3721" s="64"/>
      <c r="GS3721" s="64"/>
      <c r="GT3721" s="64"/>
      <c r="GU3721" s="64"/>
      <c r="GV3721" s="64"/>
      <c r="GW3721" s="64"/>
      <c r="GX3721" s="64"/>
    </row>
    <row r="3722" spans="1:206" s="63" customFormat="1" ht="42.75" customHeight="1" x14ac:dyDescent="0.25">
      <c r="A3722" s="55" t="s">
        <v>201</v>
      </c>
      <c r="B3722" s="56" t="s">
        <v>97</v>
      </c>
      <c r="C3722" s="57" t="s">
        <v>206</v>
      </c>
      <c r="D3722" s="57" t="s">
        <v>2049</v>
      </c>
      <c r="E3722" s="56" t="str">
        <f>VLOOKUP(C3722,'Коды программ'!$A$2:$B$581,2,FALSE)</f>
        <v>Коррекционная педагогика в начальном образовании</v>
      </c>
      <c r="F3722" s="56" t="str">
        <f t="shared" si="2310"/>
        <v>44.02.05 Коррекционная педагогика в начальном образовании</v>
      </c>
      <c r="G3722" s="56" t="s">
        <v>50</v>
      </c>
      <c r="H3722" s="56" t="s">
        <v>56</v>
      </c>
      <c r="I3722" s="56" t="s">
        <v>52</v>
      </c>
      <c r="J3722" s="56" t="s">
        <v>53</v>
      </c>
      <c r="K3722" s="58" t="s">
        <v>32</v>
      </c>
      <c r="L3722" s="59" t="s">
        <v>1351</v>
      </c>
      <c r="M3722" s="58" t="s">
        <v>2000</v>
      </c>
      <c r="N3722" s="60"/>
      <c r="O3722" s="61"/>
      <c r="P3722" s="60"/>
      <c r="Q3722" s="62"/>
      <c r="R3722" s="62"/>
      <c r="S3722" s="22">
        <f t="shared" si="2329"/>
        <v>0</v>
      </c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77">
        <f t="shared" si="2326"/>
        <v>0</v>
      </c>
      <c r="BG3722" s="18"/>
      <c r="BH3722" s="18"/>
      <c r="BI3722" s="18"/>
      <c r="BJ3722" s="18"/>
      <c r="BK3722" s="18"/>
      <c r="BL3722" s="18"/>
      <c r="BM3722" s="18"/>
      <c r="BN3722" s="18"/>
      <c r="BO3722" s="18"/>
      <c r="BP3722" s="18"/>
      <c r="BQ3722" s="18"/>
      <c r="BR3722" s="18"/>
      <c r="BS3722" s="18"/>
      <c r="BT3722" s="18"/>
      <c r="BU3722" s="18"/>
      <c r="BV3722" s="18"/>
      <c r="BW3722" s="18"/>
      <c r="BX3722" s="18"/>
      <c r="BY3722" s="18"/>
      <c r="BZ3722" s="18"/>
      <c r="CA3722" s="18"/>
      <c r="CB3722" s="18"/>
      <c r="CC3722" s="18"/>
      <c r="CD3722" s="18"/>
      <c r="CE3722" s="18"/>
      <c r="CF3722" s="18"/>
      <c r="CG3722" s="18"/>
      <c r="CH3722" s="18"/>
      <c r="CI3722" s="18"/>
      <c r="CJ3722" s="18"/>
      <c r="CK3722" s="18"/>
      <c r="CL3722" s="18"/>
      <c r="CM3722" s="18"/>
      <c r="CN3722" s="18"/>
      <c r="CO3722" s="18"/>
      <c r="CP3722" s="18"/>
      <c r="CQ3722" s="18"/>
      <c r="CR3722" s="18"/>
      <c r="CS3722" s="18"/>
      <c r="CT3722" s="18"/>
      <c r="CU3722" s="18"/>
      <c r="CV3722" s="18"/>
      <c r="CW3722" s="18"/>
      <c r="CX3722" s="18"/>
      <c r="CY3722" s="18"/>
      <c r="CZ3722" s="18"/>
      <c r="DA3722" s="18"/>
      <c r="DB3722" s="18"/>
      <c r="DC3722" s="20"/>
      <c r="DD3722" s="22" t="str">
        <f t="shared" si="2324"/>
        <v>проверка пройдена</v>
      </c>
      <c r="DE3722" s="22" t="str">
        <f t="shared" si="2325"/>
        <v>проверка пройдена</v>
      </c>
      <c r="EO3722" s="64"/>
      <c r="EP3722" s="64"/>
      <c r="EQ3722" s="64"/>
      <c r="ER3722" s="64"/>
      <c r="ES3722" s="64"/>
      <c r="ET3722" s="64"/>
      <c r="EU3722" s="64"/>
      <c r="EV3722" s="64"/>
      <c r="EW3722" s="64"/>
      <c r="EX3722" s="64"/>
      <c r="EY3722" s="64"/>
      <c r="EZ3722" s="64"/>
      <c r="FA3722" s="64"/>
      <c r="FB3722" s="64"/>
      <c r="FC3722" s="64"/>
      <c r="FD3722" s="64"/>
      <c r="FE3722" s="64"/>
      <c r="FF3722" s="64"/>
      <c r="FG3722" s="64"/>
      <c r="FH3722" s="64"/>
      <c r="FI3722" s="64"/>
      <c r="FJ3722" s="64"/>
      <c r="FK3722" s="64"/>
      <c r="FL3722" s="64"/>
      <c r="FM3722" s="64"/>
      <c r="FN3722" s="64"/>
      <c r="FO3722" s="64"/>
      <c r="FP3722" s="64"/>
      <c r="FQ3722" s="64"/>
      <c r="FR3722" s="64"/>
      <c r="FS3722" s="64"/>
      <c r="FT3722" s="64"/>
      <c r="FU3722" s="64"/>
      <c r="FV3722" s="64"/>
      <c r="FW3722" s="64"/>
      <c r="FX3722" s="64"/>
      <c r="FY3722" s="64"/>
      <c r="FZ3722" s="64"/>
      <c r="GA3722" s="64"/>
      <c r="GB3722" s="64"/>
      <c r="GC3722" s="64"/>
      <c r="GD3722" s="64"/>
      <c r="GE3722" s="64"/>
      <c r="GF3722" s="64"/>
      <c r="GG3722" s="64"/>
      <c r="GH3722" s="64"/>
      <c r="GI3722" s="64"/>
      <c r="GJ3722" s="64"/>
      <c r="GK3722" s="64"/>
      <c r="GL3722" s="64"/>
      <c r="GM3722" s="64"/>
      <c r="GN3722" s="64"/>
      <c r="GO3722" s="64"/>
      <c r="GP3722" s="64"/>
      <c r="GQ3722" s="64"/>
      <c r="GR3722" s="64"/>
      <c r="GS3722" s="64"/>
      <c r="GT3722" s="64"/>
      <c r="GU3722" s="64"/>
      <c r="GV3722" s="64"/>
      <c r="GW3722" s="64"/>
      <c r="GX3722" s="64"/>
    </row>
    <row r="3723" spans="1:206" s="63" customFormat="1" ht="42.75" customHeight="1" x14ac:dyDescent="0.25">
      <c r="A3723" s="55" t="s">
        <v>201</v>
      </c>
      <c r="B3723" s="56" t="s">
        <v>97</v>
      </c>
      <c r="C3723" s="57" t="s">
        <v>206</v>
      </c>
      <c r="D3723" s="57" t="s">
        <v>2049</v>
      </c>
      <c r="E3723" s="56" t="str">
        <f>VLOOKUP(C3723,'Коды программ'!$A$2:$B$581,2,FALSE)</f>
        <v>Коррекционная педагогика в начальном образовании</v>
      </c>
      <c r="F3723" s="56" t="str">
        <f t="shared" si="2310"/>
        <v>44.02.05 Коррекционная педагогика в начальном образовании</v>
      </c>
      <c r="G3723" s="56" t="s">
        <v>50</v>
      </c>
      <c r="H3723" s="56" t="s">
        <v>56</v>
      </c>
      <c r="I3723" s="56" t="s">
        <v>52</v>
      </c>
      <c r="J3723" s="56" t="s">
        <v>53</v>
      </c>
      <c r="K3723" s="58" t="s">
        <v>33</v>
      </c>
      <c r="L3723" s="59" t="s">
        <v>1352</v>
      </c>
      <c r="M3723" s="58" t="s">
        <v>2000</v>
      </c>
      <c r="N3723" s="60"/>
      <c r="O3723" s="61"/>
      <c r="P3723" s="60"/>
      <c r="Q3723" s="62"/>
      <c r="R3723" s="62"/>
      <c r="S3723" s="22">
        <f t="shared" si="2329"/>
        <v>0</v>
      </c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77">
        <f t="shared" si="2326"/>
        <v>0</v>
      </c>
      <c r="BG3723" s="18"/>
      <c r="BH3723" s="18"/>
      <c r="BI3723" s="18"/>
      <c r="BJ3723" s="18"/>
      <c r="BK3723" s="18"/>
      <c r="BL3723" s="18"/>
      <c r="BM3723" s="18"/>
      <c r="BN3723" s="18"/>
      <c r="BO3723" s="18"/>
      <c r="BP3723" s="18"/>
      <c r="BQ3723" s="18"/>
      <c r="BR3723" s="18"/>
      <c r="BS3723" s="18"/>
      <c r="BT3723" s="18"/>
      <c r="BU3723" s="18"/>
      <c r="BV3723" s="18"/>
      <c r="BW3723" s="18"/>
      <c r="BX3723" s="18"/>
      <c r="BY3723" s="18"/>
      <c r="BZ3723" s="18"/>
      <c r="CA3723" s="18"/>
      <c r="CB3723" s="18"/>
      <c r="CC3723" s="18"/>
      <c r="CD3723" s="18"/>
      <c r="CE3723" s="18"/>
      <c r="CF3723" s="18"/>
      <c r="CG3723" s="18"/>
      <c r="CH3723" s="18"/>
      <c r="CI3723" s="18"/>
      <c r="CJ3723" s="18"/>
      <c r="CK3723" s="18"/>
      <c r="CL3723" s="18"/>
      <c r="CM3723" s="18"/>
      <c r="CN3723" s="18"/>
      <c r="CO3723" s="18"/>
      <c r="CP3723" s="18"/>
      <c r="CQ3723" s="18"/>
      <c r="CR3723" s="18"/>
      <c r="CS3723" s="18"/>
      <c r="CT3723" s="18"/>
      <c r="CU3723" s="18"/>
      <c r="CV3723" s="18"/>
      <c r="CW3723" s="18"/>
      <c r="CX3723" s="18"/>
      <c r="CY3723" s="18"/>
      <c r="CZ3723" s="18"/>
      <c r="DA3723" s="18"/>
      <c r="DB3723" s="18"/>
      <c r="DC3723" s="20"/>
      <c r="DD3723" s="22" t="str">
        <f t="shared" si="2324"/>
        <v>проверка пройдена</v>
      </c>
      <c r="DE3723" s="22" t="str">
        <f t="shared" si="2325"/>
        <v>проверка пройдена</v>
      </c>
      <c r="EO3723" s="64"/>
      <c r="EP3723" s="64"/>
      <c r="EQ3723" s="64"/>
      <c r="ER3723" s="64"/>
      <c r="ES3723" s="64"/>
      <c r="ET3723" s="64"/>
      <c r="EU3723" s="64"/>
      <c r="EV3723" s="64"/>
      <c r="EW3723" s="64"/>
      <c r="EX3723" s="64"/>
      <c r="EY3723" s="64"/>
      <c r="EZ3723" s="64"/>
      <c r="FA3723" s="64"/>
      <c r="FB3723" s="64"/>
      <c r="FC3723" s="64"/>
      <c r="FD3723" s="64"/>
      <c r="FE3723" s="64"/>
      <c r="FF3723" s="64"/>
      <c r="FG3723" s="64"/>
      <c r="FH3723" s="64"/>
      <c r="FI3723" s="64"/>
      <c r="FJ3723" s="64"/>
      <c r="FK3723" s="64"/>
      <c r="FL3723" s="64"/>
      <c r="FM3723" s="64"/>
      <c r="FN3723" s="64"/>
      <c r="FO3723" s="64"/>
      <c r="FP3723" s="64"/>
      <c r="FQ3723" s="64"/>
      <c r="FR3723" s="64"/>
      <c r="FS3723" s="64"/>
      <c r="FT3723" s="64"/>
      <c r="FU3723" s="64"/>
      <c r="FV3723" s="64"/>
      <c r="FW3723" s="64"/>
      <c r="FX3723" s="64"/>
      <c r="FY3723" s="64"/>
      <c r="FZ3723" s="64"/>
      <c r="GA3723" s="64"/>
      <c r="GB3723" s="64"/>
      <c r="GC3723" s="64"/>
      <c r="GD3723" s="64"/>
      <c r="GE3723" s="64"/>
      <c r="GF3723" s="64"/>
      <c r="GG3723" s="64"/>
      <c r="GH3723" s="64"/>
      <c r="GI3723" s="64"/>
      <c r="GJ3723" s="64"/>
      <c r="GK3723" s="64"/>
      <c r="GL3723" s="64"/>
      <c r="GM3723" s="64"/>
      <c r="GN3723" s="64"/>
      <c r="GO3723" s="64"/>
      <c r="GP3723" s="64"/>
      <c r="GQ3723" s="64"/>
      <c r="GR3723" s="64"/>
      <c r="GS3723" s="64"/>
      <c r="GT3723" s="64"/>
      <c r="GU3723" s="64"/>
      <c r="GV3723" s="64"/>
      <c r="GW3723" s="64"/>
      <c r="GX3723" s="64"/>
    </row>
    <row r="3724" spans="1:206" s="63" customFormat="1" ht="42.75" customHeight="1" x14ac:dyDescent="0.25">
      <c r="A3724" s="55" t="s">
        <v>201</v>
      </c>
      <c r="B3724" s="56" t="s">
        <v>97</v>
      </c>
      <c r="C3724" s="57" t="s">
        <v>206</v>
      </c>
      <c r="D3724" s="57" t="s">
        <v>2049</v>
      </c>
      <c r="E3724" s="56" t="str">
        <f>VLOOKUP(C3724,'Коды программ'!$A$2:$B$581,2,FALSE)</f>
        <v>Коррекционная педагогика в начальном образовании</v>
      </c>
      <c r="F3724" s="56" t="str">
        <f t="shared" si="2310"/>
        <v>44.02.05 Коррекционная педагогика в начальном образовании</v>
      </c>
      <c r="G3724" s="56" t="s">
        <v>50</v>
      </c>
      <c r="H3724" s="56" t="s">
        <v>56</v>
      </c>
      <c r="I3724" s="56" t="s">
        <v>52</v>
      </c>
      <c r="J3724" s="56" t="s">
        <v>53</v>
      </c>
      <c r="K3724" s="58" t="s">
        <v>34</v>
      </c>
      <c r="L3724" s="59" t="s">
        <v>1353</v>
      </c>
      <c r="M3724" s="58" t="s">
        <v>2000</v>
      </c>
      <c r="N3724" s="60"/>
      <c r="O3724" s="61"/>
      <c r="P3724" s="60"/>
      <c r="Q3724" s="62"/>
      <c r="R3724" s="62"/>
      <c r="S3724" s="22">
        <f t="shared" si="2329"/>
        <v>0</v>
      </c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77">
        <f t="shared" si="2326"/>
        <v>0</v>
      </c>
      <c r="BG3724" s="18"/>
      <c r="BH3724" s="18"/>
      <c r="BI3724" s="18"/>
      <c r="BJ3724" s="18"/>
      <c r="BK3724" s="18"/>
      <c r="BL3724" s="18"/>
      <c r="BM3724" s="18"/>
      <c r="BN3724" s="18"/>
      <c r="BO3724" s="18"/>
      <c r="BP3724" s="18"/>
      <c r="BQ3724" s="18"/>
      <c r="BR3724" s="18"/>
      <c r="BS3724" s="18"/>
      <c r="BT3724" s="18"/>
      <c r="BU3724" s="18"/>
      <c r="BV3724" s="18"/>
      <c r="BW3724" s="18"/>
      <c r="BX3724" s="18"/>
      <c r="BY3724" s="18"/>
      <c r="BZ3724" s="18"/>
      <c r="CA3724" s="18"/>
      <c r="CB3724" s="18"/>
      <c r="CC3724" s="18"/>
      <c r="CD3724" s="18"/>
      <c r="CE3724" s="18"/>
      <c r="CF3724" s="18"/>
      <c r="CG3724" s="18"/>
      <c r="CH3724" s="18"/>
      <c r="CI3724" s="18"/>
      <c r="CJ3724" s="18"/>
      <c r="CK3724" s="18"/>
      <c r="CL3724" s="18"/>
      <c r="CM3724" s="18"/>
      <c r="CN3724" s="18"/>
      <c r="CO3724" s="18"/>
      <c r="CP3724" s="18"/>
      <c r="CQ3724" s="18"/>
      <c r="CR3724" s="18"/>
      <c r="CS3724" s="18"/>
      <c r="CT3724" s="18"/>
      <c r="CU3724" s="18"/>
      <c r="CV3724" s="18"/>
      <c r="CW3724" s="18"/>
      <c r="CX3724" s="18"/>
      <c r="CY3724" s="18"/>
      <c r="CZ3724" s="18"/>
      <c r="DA3724" s="18"/>
      <c r="DB3724" s="18"/>
      <c r="DC3724" s="20"/>
      <c r="DD3724" s="22" t="str">
        <f t="shared" si="2324"/>
        <v>проверка пройдена</v>
      </c>
      <c r="DE3724" s="22" t="str">
        <f t="shared" si="2325"/>
        <v>проверка пройдена</v>
      </c>
      <c r="EO3724" s="64"/>
      <c r="EP3724" s="64"/>
      <c r="EQ3724" s="64"/>
      <c r="ER3724" s="64"/>
      <c r="ES3724" s="64"/>
      <c r="ET3724" s="64"/>
      <c r="EU3724" s="64"/>
      <c r="EV3724" s="64"/>
      <c r="EW3724" s="64"/>
      <c r="EX3724" s="64"/>
      <c r="EY3724" s="64"/>
      <c r="EZ3724" s="64"/>
      <c r="FA3724" s="64"/>
      <c r="FB3724" s="64"/>
      <c r="FC3724" s="64"/>
      <c r="FD3724" s="64"/>
      <c r="FE3724" s="64"/>
      <c r="FF3724" s="64"/>
      <c r="FG3724" s="64"/>
      <c r="FH3724" s="64"/>
      <c r="FI3724" s="64"/>
      <c r="FJ3724" s="64"/>
      <c r="FK3724" s="64"/>
      <c r="FL3724" s="64"/>
      <c r="FM3724" s="64"/>
      <c r="FN3724" s="64"/>
      <c r="FO3724" s="64"/>
      <c r="FP3724" s="64"/>
      <c r="FQ3724" s="64"/>
      <c r="FR3724" s="64"/>
      <c r="FS3724" s="64"/>
      <c r="FT3724" s="64"/>
      <c r="FU3724" s="64"/>
      <c r="FV3724" s="64"/>
      <c r="FW3724" s="64"/>
      <c r="FX3724" s="64"/>
      <c r="FY3724" s="64"/>
      <c r="FZ3724" s="64"/>
      <c r="GA3724" s="64"/>
      <c r="GB3724" s="64"/>
      <c r="GC3724" s="64"/>
      <c r="GD3724" s="64"/>
      <c r="GE3724" s="64"/>
      <c r="GF3724" s="64"/>
      <c r="GG3724" s="64"/>
      <c r="GH3724" s="64"/>
      <c r="GI3724" s="64"/>
      <c r="GJ3724" s="64"/>
      <c r="GK3724" s="64"/>
      <c r="GL3724" s="64"/>
      <c r="GM3724" s="64"/>
      <c r="GN3724" s="64"/>
      <c r="GO3724" s="64"/>
      <c r="GP3724" s="64"/>
      <c r="GQ3724" s="64"/>
      <c r="GR3724" s="64"/>
      <c r="GS3724" s="64"/>
      <c r="GT3724" s="64"/>
      <c r="GU3724" s="64"/>
      <c r="GV3724" s="64"/>
      <c r="GW3724" s="64"/>
      <c r="GX3724" s="64"/>
    </row>
    <row r="3725" spans="1:206" s="63" customFormat="1" ht="42.75" customHeight="1" x14ac:dyDescent="0.25">
      <c r="A3725" s="55" t="s">
        <v>201</v>
      </c>
      <c r="B3725" s="56" t="s">
        <v>97</v>
      </c>
      <c r="C3725" s="57" t="s">
        <v>206</v>
      </c>
      <c r="D3725" s="57" t="s">
        <v>2049</v>
      </c>
      <c r="E3725" s="56" t="str">
        <f>VLOOKUP(C3725,'Коды программ'!$A$2:$B$581,2,FALSE)</f>
        <v>Коррекционная педагогика в начальном образовании</v>
      </c>
      <c r="F3725" s="56" t="str">
        <f t="shared" si="2310"/>
        <v>44.02.05 Коррекционная педагогика в начальном образовании</v>
      </c>
      <c r="G3725" s="56" t="s">
        <v>50</v>
      </c>
      <c r="H3725" s="56" t="s">
        <v>56</v>
      </c>
      <c r="I3725" s="56" t="s">
        <v>52</v>
      </c>
      <c r="J3725" s="56" t="s">
        <v>53</v>
      </c>
      <c r="K3725" s="58" t="s">
        <v>35</v>
      </c>
      <c r="L3725" s="59" t="s">
        <v>1354</v>
      </c>
      <c r="M3725" s="58" t="s">
        <v>2000</v>
      </c>
      <c r="N3725" s="60"/>
      <c r="O3725" s="61"/>
      <c r="P3725" s="60"/>
      <c r="Q3725" s="62"/>
      <c r="R3725" s="62"/>
      <c r="S3725" s="22">
        <f t="shared" si="2329"/>
        <v>0</v>
      </c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77">
        <f t="shared" si="2326"/>
        <v>0</v>
      </c>
      <c r="BG3725" s="18"/>
      <c r="BH3725" s="18"/>
      <c r="BI3725" s="18"/>
      <c r="BJ3725" s="18"/>
      <c r="BK3725" s="18"/>
      <c r="BL3725" s="18"/>
      <c r="BM3725" s="18"/>
      <c r="BN3725" s="18"/>
      <c r="BO3725" s="18"/>
      <c r="BP3725" s="18"/>
      <c r="BQ3725" s="18"/>
      <c r="BR3725" s="18"/>
      <c r="BS3725" s="18"/>
      <c r="BT3725" s="18"/>
      <c r="BU3725" s="18"/>
      <c r="BV3725" s="18"/>
      <c r="BW3725" s="18"/>
      <c r="BX3725" s="18"/>
      <c r="BY3725" s="18"/>
      <c r="BZ3725" s="18"/>
      <c r="CA3725" s="18"/>
      <c r="CB3725" s="18"/>
      <c r="CC3725" s="18"/>
      <c r="CD3725" s="18"/>
      <c r="CE3725" s="18"/>
      <c r="CF3725" s="18"/>
      <c r="CG3725" s="18"/>
      <c r="CH3725" s="18"/>
      <c r="CI3725" s="18"/>
      <c r="CJ3725" s="18"/>
      <c r="CK3725" s="18"/>
      <c r="CL3725" s="18"/>
      <c r="CM3725" s="18"/>
      <c r="CN3725" s="18"/>
      <c r="CO3725" s="18"/>
      <c r="CP3725" s="18"/>
      <c r="CQ3725" s="18"/>
      <c r="CR3725" s="18"/>
      <c r="CS3725" s="18"/>
      <c r="CT3725" s="18"/>
      <c r="CU3725" s="18"/>
      <c r="CV3725" s="18"/>
      <c r="CW3725" s="18"/>
      <c r="CX3725" s="18"/>
      <c r="CY3725" s="18"/>
      <c r="CZ3725" s="18"/>
      <c r="DA3725" s="18"/>
      <c r="DB3725" s="18"/>
      <c r="DC3725" s="20"/>
      <c r="DD3725" s="22" t="str">
        <f t="shared" si="2324"/>
        <v>проверка пройдена</v>
      </c>
      <c r="DE3725" s="22" t="str">
        <f t="shared" si="2325"/>
        <v>проверка пройдена</v>
      </c>
      <c r="EO3725" s="64"/>
      <c r="EP3725" s="64"/>
      <c r="EQ3725" s="64"/>
      <c r="ER3725" s="64"/>
      <c r="ES3725" s="64"/>
      <c r="ET3725" s="64"/>
      <c r="EU3725" s="64"/>
      <c r="EV3725" s="64"/>
      <c r="EW3725" s="64"/>
      <c r="EX3725" s="64"/>
      <c r="EY3725" s="64"/>
      <c r="EZ3725" s="64"/>
      <c r="FA3725" s="64"/>
      <c r="FB3725" s="64"/>
      <c r="FC3725" s="64"/>
      <c r="FD3725" s="64"/>
      <c r="FE3725" s="64"/>
      <c r="FF3725" s="64"/>
      <c r="FG3725" s="64"/>
      <c r="FH3725" s="64"/>
      <c r="FI3725" s="64"/>
      <c r="FJ3725" s="64"/>
      <c r="FK3725" s="64"/>
      <c r="FL3725" s="64"/>
      <c r="FM3725" s="64"/>
      <c r="FN3725" s="64"/>
      <c r="FO3725" s="64"/>
      <c r="FP3725" s="64"/>
      <c r="FQ3725" s="64"/>
      <c r="FR3725" s="64"/>
      <c r="FS3725" s="64"/>
      <c r="FT3725" s="64"/>
      <c r="FU3725" s="64"/>
      <c r="FV3725" s="64"/>
      <c r="FW3725" s="64"/>
      <c r="FX3725" s="64"/>
      <c r="FY3725" s="64"/>
      <c r="FZ3725" s="64"/>
      <c r="GA3725" s="64"/>
      <c r="GB3725" s="64"/>
      <c r="GC3725" s="64"/>
      <c r="GD3725" s="64"/>
      <c r="GE3725" s="64"/>
      <c r="GF3725" s="64"/>
      <c r="GG3725" s="64"/>
      <c r="GH3725" s="64"/>
      <c r="GI3725" s="64"/>
      <c r="GJ3725" s="64"/>
      <c r="GK3725" s="64"/>
      <c r="GL3725" s="64"/>
      <c r="GM3725" s="64"/>
      <c r="GN3725" s="64"/>
      <c r="GO3725" s="64"/>
      <c r="GP3725" s="64"/>
      <c r="GQ3725" s="64"/>
      <c r="GR3725" s="64"/>
      <c r="GS3725" s="64"/>
      <c r="GT3725" s="64"/>
      <c r="GU3725" s="64"/>
      <c r="GV3725" s="64"/>
      <c r="GW3725" s="64"/>
      <c r="GX3725" s="64"/>
    </row>
    <row r="3726" spans="1:206" s="63" customFormat="1" ht="42.75" customHeight="1" x14ac:dyDescent="0.25">
      <c r="A3726" s="55" t="s">
        <v>201</v>
      </c>
      <c r="B3726" s="56" t="s">
        <v>97</v>
      </c>
      <c r="C3726" s="57" t="s">
        <v>206</v>
      </c>
      <c r="D3726" s="57" t="s">
        <v>2049</v>
      </c>
      <c r="E3726" s="56" t="str">
        <f>VLOOKUP(C3726,'Коды программ'!$A$2:$B$581,2,FALSE)</f>
        <v>Коррекционная педагогика в начальном образовании</v>
      </c>
      <c r="F3726" s="56" t="str">
        <f t="shared" si="2310"/>
        <v>44.02.05 Коррекционная педагогика в начальном образовании</v>
      </c>
      <c r="G3726" s="56" t="s">
        <v>50</v>
      </c>
      <c r="H3726" s="56" t="s">
        <v>56</v>
      </c>
      <c r="I3726" s="56" t="s">
        <v>52</v>
      </c>
      <c r="J3726" s="56" t="s">
        <v>53</v>
      </c>
      <c r="K3726" s="58" t="s">
        <v>36</v>
      </c>
      <c r="L3726" s="59" t="s">
        <v>1355</v>
      </c>
      <c r="M3726" s="58" t="s">
        <v>2000</v>
      </c>
      <c r="N3726" s="60"/>
      <c r="O3726" s="61"/>
      <c r="P3726" s="60"/>
      <c r="Q3726" s="62"/>
      <c r="R3726" s="62"/>
      <c r="S3726" s="22">
        <f t="shared" si="2329"/>
        <v>0</v>
      </c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77">
        <f t="shared" si="2326"/>
        <v>0</v>
      </c>
      <c r="BG3726" s="18"/>
      <c r="BH3726" s="18"/>
      <c r="BI3726" s="18"/>
      <c r="BJ3726" s="18"/>
      <c r="BK3726" s="18"/>
      <c r="BL3726" s="18"/>
      <c r="BM3726" s="18"/>
      <c r="BN3726" s="18"/>
      <c r="BO3726" s="18"/>
      <c r="BP3726" s="18"/>
      <c r="BQ3726" s="18"/>
      <c r="BR3726" s="18"/>
      <c r="BS3726" s="18"/>
      <c r="BT3726" s="18"/>
      <c r="BU3726" s="18"/>
      <c r="BV3726" s="18"/>
      <c r="BW3726" s="18"/>
      <c r="BX3726" s="18"/>
      <c r="BY3726" s="18"/>
      <c r="BZ3726" s="18"/>
      <c r="CA3726" s="18"/>
      <c r="CB3726" s="18"/>
      <c r="CC3726" s="18"/>
      <c r="CD3726" s="18"/>
      <c r="CE3726" s="18"/>
      <c r="CF3726" s="18"/>
      <c r="CG3726" s="18"/>
      <c r="CH3726" s="18"/>
      <c r="CI3726" s="18"/>
      <c r="CJ3726" s="18"/>
      <c r="CK3726" s="18"/>
      <c r="CL3726" s="18"/>
      <c r="CM3726" s="18"/>
      <c r="CN3726" s="18"/>
      <c r="CO3726" s="18"/>
      <c r="CP3726" s="18"/>
      <c r="CQ3726" s="18"/>
      <c r="CR3726" s="18"/>
      <c r="CS3726" s="18"/>
      <c r="CT3726" s="18"/>
      <c r="CU3726" s="18"/>
      <c r="CV3726" s="18"/>
      <c r="CW3726" s="18"/>
      <c r="CX3726" s="18"/>
      <c r="CY3726" s="18"/>
      <c r="CZ3726" s="18"/>
      <c r="DA3726" s="18"/>
      <c r="DB3726" s="18"/>
      <c r="DC3726" s="20"/>
      <c r="DD3726" s="22" t="str">
        <f t="shared" si="2324"/>
        <v>проверка пройдена</v>
      </c>
      <c r="DE3726" s="22" t="str">
        <f t="shared" si="2325"/>
        <v>проверка пройдена</v>
      </c>
      <c r="EO3726" s="64"/>
      <c r="EP3726" s="64"/>
      <c r="EQ3726" s="64"/>
      <c r="ER3726" s="64"/>
      <c r="ES3726" s="64"/>
      <c r="ET3726" s="64"/>
      <c r="EU3726" s="64"/>
      <c r="EV3726" s="64"/>
      <c r="EW3726" s="64"/>
      <c r="EX3726" s="64"/>
      <c r="EY3726" s="64"/>
      <c r="EZ3726" s="64"/>
      <c r="FA3726" s="64"/>
      <c r="FB3726" s="64"/>
      <c r="FC3726" s="64"/>
      <c r="FD3726" s="64"/>
      <c r="FE3726" s="64"/>
      <c r="FF3726" s="64"/>
      <c r="FG3726" s="64"/>
      <c r="FH3726" s="64"/>
      <c r="FI3726" s="64"/>
      <c r="FJ3726" s="64"/>
      <c r="FK3726" s="64"/>
      <c r="FL3726" s="64"/>
      <c r="FM3726" s="64"/>
      <c r="FN3726" s="64"/>
      <c r="FO3726" s="64"/>
      <c r="FP3726" s="64"/>
      <c r="FQ3726" s="64"/>
      <c r="FR3726" s="64"/>
      <c r="FS3726" s="64"/>
      <c r="FT3726" s="64"/>
      <c r="FU3726" s="64"/>
      <c r="FV3726" s="64"/>
      <c r="FW3726" s="64"/>
      <c r="FX3726" s="64"/>
      <c r="FY3726" s="64"/>
      <c r="FZ3726" s="64"/>
      <c r="GA3726" s="64"/>
      <c r="GB3726" s="64"/>
      <c r="GC3726" s="64"/>
      <c r="GD3726" s="64"/>
      <c r="GE3726" s="64"/>
      <c r="GF3726" s="64"/>
      <c r="GG3726" s="64"/>
      <c r="GH3726" s="64"/>
      <c r="GI3726" s="64"/>
      <c r="GJ3726" s="64"/>
      <c r="GK3726" s="64"/>
      <c r="GL3726" s="64"/>
      <c r="GM3726" s="64"/>
      <c r="GN3726" s="64"/>
      <c r="GO3726" s="64"/>
      <c r="GP3726" s="64"/>
      <c r="GQ3726" s="64"/>
      <c r="GR3726" s="64"/>
      <c r="GS3726" s="64"/>
      <c r="GT3726" s="64"/>
      <c r="GU3726" s="64"/>
      <c r="GV3726" s="64"/>
      <c r="GW3726" s="64"/>
      <c r="GX3726" s="64"/>
    </row>
    <row r="3727" spans="1:206" s="63" customFormat="1" ht="42.75" customHeight="1" x14ac:dyDescent="0.25">
      <c r="A3727" s="55" t="s">
        <v>201</v>
      </c>
      <c r="B3727" s="56" t="s">
        <v>97</v>
      </c>
      <c r="C3727" s="57" t="s">
        <v>206</v>
      </c>
      <c r="D3727" s="57" t="s">
        <v>2049</v>
      </c>
      <c r="E3727" s="56" t="str">
        <f>VLOOKUP(C3727,'Коды программ'!$A$2:$B$581,2,FALSE)</f>
        <v>Коррекционная педагогика в начальном образовании</v>
      </c>
      <c r="F3727" s="56" t="str">
        <f t="shared" si="2310"/>
        <v>44.02.05 Коррекционная педагогика в начальном образовании</v>
      </c>
      <c r="G3727" s="56" t="s">
        <v>50</v>
      </c>
      <c r="H3727" s="56" t="s">
        <v>56</v>
      </c>
      <c r="I3727" s="56" t="s">
        <v>52</v>
      </c>
      <c r="J3727" s="56" t="s">
        <v>53</v>
      </c>
      <c r="K3727" s="58" t="s">
        <v>37</v>
      </c>
      <c r="L3727" s="59" t="s">
        <v>1356</v>
      </c>
      <c r="M3727" s="58" t="s">
        <v>2000</v>
      </c>
      <c r="N3727" s="60"/>
      <c r="O3727" s="61"/>
      <c r="P3727" s="60"/>
      <c r="Q3727" s="62"/>
      <c r="R3727" s="62"/>
      <c r="S3727" s="22">
        <f t="shared" si="2329"/>
        <v>0</v>
      </c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77">
        <f t="shared" si="2326"/>
        <v>0</v>
      </c>
      <c r="BG3727" s="18"/>
      <c r="BH3727" s="18"/>
      <c r="BI3727" s="18"/>
      <c r="BJ3727" s="18"/>
      <c r="BK3727" s="18"/>
      <c r="BL3727" s="18"/>
      <c r="BM3727" s="18"/>
      <c r="BN3727" s="18"/>
      <c r="BO3727" s="18"/>
      <c r="BP3727" s="18"/>
      <c r="BQ3727" s="18"/>
      <c r="BR3727" s="18"/>
      <c r="BS3727" s="18"/>
      <c r="BT3727" s="18"/>
      <c r="BU3727" s="18"/>
      <c r="BV3727" s="18"/>
      <c r="BW3727" s="18"/>
      <c r="BX3727" s="18"/>
      <c r="BY3727" s="18"/>
      <c r="BZ3727" s="18"/>
      <c r="CA3727" s="18"/>
      <c r="CB3727" s="18"/>
      <c r="CC3727" s="18"/>
      <c r="CD3727" s="18"/>
      <c r="CE3727" s="18"/>
      <c r="CF3727" s="18"/>
      <c r="CG3727" s="18"/>
      <c r="CH3727" s="18"/>
      <c r="CI3727" s="18"/>
      <c r="CJ3727" s="18"/>
      <c r="CK3727" s="18"/>
      <c r="CL3727" s="18"/>
      <c r="CM3727" s="18"/>
      <c r="CN3727" s="18"/>
      <c r="CO3727" s="18"/>
      <c r="CP3727" s="18"/>
      <c r="CQ3727" s="18"/>
      <c r="CR3727" s="18"/>
      <c r="CS3727" s="18"/>
      <c r="CT3727" s="18"/>
      <c r="CU3727" s="18"/>
      <c r="CV3727" s="18"/>
      <c r="CW3727" s="18"/>
      <c r="CX3727" s="18"/>
      <c r="CY3727" s="18"/>
      <c r="CZ3727" s="18"/>
      <c r="DA3727" s="18"/>
      <c r="DB3727" s="18"/>
      <c r="DC3727" s="20"/>
      <c r="DD3727" s="22" t="str">
        <f t="shared" si="2324"/>
        <v>проверка пройдена</v>
      </c>
      <c r="DE3727" s="22" t="str">
        <f t="shared" si="2325"/>
        <v>проверка пройдена</v>
      </c>
      <c r="EO3727" s="64"/>
      <c r="EP3727" s="64"/>
      <c r="EQ3727" s="64"/>
      <c r="ER3727" s="64"/>
      <c r="ES3727" s="64"/>
      <c r="ET3727" s="64"/>
      <c r="EU3727" s="64"/>
      <c r="EV3727" s="64"/>
      <c r="EW3727" s="64"/>
      <c r="EX3727" s="64"/>
      <c r="EY3727" s="64"/>
      <c r="EZ3727" s="64"/>
      <c r="FA3727" s="64"/>
      <c r="FB3727" s="64"/>
      <c r="FC3727" s="64"/>
      <c r="FD3727" s="64"/>
      <c r="FE3727" s="64"/>
      <c r="FF3727" s="64"/>
      <c r="FG3727" s="64"/>
      <c r="FH3727" s="64"/>
      <c r="FI3727" s="64"/>
      <c r="FJ3727" s="64"/>
      <c r="FK3727" s="64"/>
      <c r="FL3727" s="64"/>
      <c r="FM3727" s="64"/>
      <c r="FN3727" s="64"/>
      <c r="FO3727" s="64"/>
      <c r="FP3727" s="64"/>
      <c r="FQ3727" s="64"/>
      <c r="FR3727" s="64"/>
      <c r="FS3727" s="64"/>
      <c r="FT3727" s="64"/>
      <c r="FU3727" s="64"/>
      <c r="FV3727" s="64"/>
      <c r="FW3727" s="64"/>
      <c r="FX3727" s="64"/>
      <c r="FY3727" s="64"/>
      <c r="FZ3727" s="64"/>
      <c r="GA3727" s="64"/>
      <c r="GB3727" s="64"/>
      <c r="GC3727" s="64"/>
      <c r="GD3727" s="64"/>
      <c r="GE3727" s="64"/>
      <c r="GF3727" s="64"/>
      <c r="GG3727" s="64"/>
      <c r="GH3727" s="64"/>
      <c r="GI3727" s="64"/>
      <c r="GJ3727" s="64"/>
      <c r="GK3727" s="64"/>
      <c r="GL3727" s="64"/>
      <c r="GM3727" s="64"/>
      <c r="GN3727" s="64"/>
      <c r="GO3727" s="64"/>
      <c r="GP3727" s="64"/>
      <c r="GQ3727" s="64"/>
      <c r="GR3727" s="64"/>
      <c r="GS3727" s="64"/>
      <c r="GT3727" s="64"/>
      <c r="GU3727" s="64"/>
      <c r="GV3727" s="64"/>
      <c r="GW3727" s="64"/>
      <c r="GX3727" s="64"/>
    </row>
    <row r="3728" spans="1:206" s="63" customFormat="1" ht="42.75" customHeight="1" x14ac:dyDescent="0.25">
      <c r="A3728" s="55" t="s">
        <v>201</v>
      </c>
      <c r="B3728" s="56" t="s">
        <v>97</v>
      </c>
      <c r="C3728" s="57" t="s">
        <v>206</v>
      </c>
      <c r="D3728" s="57" t="s">
        <v>2049</v>
      </c>
      <c r="E3728" s="56" t="str">
        <f>VLOOKUP(C3728,'Коды программ'!$A$2:$B$581,2,FALSE)</f>
        <v>Коррекционная педагогика в начальном образовании</v>
      </c>
      <c r="F3728" s="56" t="str">
        <f t="shared" si="2310"/>
        <v>44.02.05 Коррекционная педагогика в начальном образовании</v>
      </c>
      <c r="G3728" s="56" t="s">
        <v>50</v>
      </c>
      <c r="H3728" s="56" t="s">
        <v>56</v>
      </c>
      <c r="I3728" s="56" t="s">
        <v>52</v>
      </c>
      <c r="J3728" s="56" t="s">
        <v>53</v>
      </c>
      <c r="K3728" s="58" t="s">
        <v>38</v>
      </c>
      <c r="L3728" s="59" t="s">
        <v>1357</v>
      </c>
      <c r="M3728" s="58" t="s">
        <v>2000</v>
      </c>
      <c r="N3728" s="60"/>
      <c r="O3728" s="61"/>
      <c r="P3728" s="60"/>
      <c r="Q3728" s="62"/>
      <c r="R3728" s="62"/>
      <c r="S3728" s="22">
        <f t="shared" si="2329"/>
        <v>0</v>
      </c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77">
        <f t="shared" si="2326"/>
        <v>0</v>
      </c>
      <c r="BG3728" s="18"/>
      <c r="BH3728" s="18"/>
      <c r="BI3728" s="18"/>
      <c r="BJ3728" s="18"/>
      <c r="BK3728" s="18"/>
      <c r="BL3728" s="18"/>
      <c r="BM3728" s="18"/>
      <c r="BN3728" s="18"/>
      <c r="BO3728" s="18"/>
      <c r="BP3728" s="18"/>
      <c r="BQ3728" s="18"/>
      <c r="BR3728" s="18"/>
      <c r="BS3728" s="18"/>
      <c r="BT3728" s="18"/>
      <c r="BU3728" s="18"/>
      <c r="BV3728" s="18"/>
      <c r="BW3728" s="18"/>
      <c r="BX3728" s="18"/>
      <c r="BY3728" s="18"/>
      <c r="BZ3728" s="18"/>
      <c r="CA3728" s="18"/>
      <c r="CB3728" s="18"/>
      <c r="CC3728" s="18"/>
      <c r="CD3728" s="18"/>
      <c r="CE3728" s="18"/>
      <c r="CF3728" s="18"/>
      <c r="CG3728" s="18"/>
      <c r="CH3728" s="18"/>
      <c r="CI3728" s="18"/>
      <c r="CJ3728" s="18"/>
      <c r="CK3728" s="18"/>
      <c r="CL3728" s="18"/>
      <c r="CM3728" s="18"/>
      <c r="CN3728" s="18"/>
      <c r="CO3728" s="18"/>
      <c r="CP3728" s="18"/>
      <c r="CQ3728" s="18"/>
      <c r="CR3728" s="18"/>
      <c r="CS3728" s="18"/>
      <c r="CT3728" s="18"/>
      <c r="CU3728" s="18"/>
      <c r="CV3728" s="18"/>
      <c r="CW3728" s="18"/>
      <c r="CX3728" s="18"/>
      <c r="CY3728" s="18"/>
      <c r="CZ3728" s="18"/>
      <c r="DA3728" s="18"/>
      <c r="DB3728" s="18"/>
      <c r="DC3728" s="20"/>
      <c r="DD3728" s="22" t="str">
        <f t="shared" si="2324"/>
        <v>проверка пройдена</v>
      </c>
      <c r="DE3728" s="22" t="str">
        <f t="shared" si="2325"/>
        <v>проверка пройдена</v>
      </c>
      <c r="EO3728" s="64"/>
      <c r="EP3728" s="64"/>
      <c r="EQ3728" s="64"/>
      <c r="ER3728" s="64"/>
      <c r="ES3728" s="64"/>
      <c r="ET3728" s="64"/>
      <c r="EU3728" s="64"/>
      <c r="EV3728" s="64"/>
      <c r="EW3728" s="64"/>
      <c r="EX3728" s="64"/>
      <c r="EY3728" s="64"/>
      <c r="EZ3728" s="64"/>
      <c r="FA3728" s="64"/>
      <c r="FB3728" s="64"/>
      <c r="FC3728" s="64"/>
      <c r="FD3728" s="64"/>
      <c r="FE3728" s="64"/>
      <c r="FF3728" s="64"/>
      <c r="FG3728" s="64"/>
      <c r="FH3728" s="64"/>
      <c r="FI3728" s="64"/>
      <c r="FJ3728" s="64"/>
      <c r="FK3728" s="64"/>
      <c r="FL3728" s="64"/>
      <c r="FM3728" s="64"/>
      <c r="FN3728" s="64"/>
      <c r="FO3728" s="64"/>
      <c r="FP3728" s="64"/>
      <c r="FQ3728" s="64"/>
      <c r="FR3728" s="64"/>
      <c r="FS3728" s="64"/>
      <c r="FT3728" s="64"/>
      <c r="FU3728" s="64"/>
      <c r="FV3728" s="64"/>
      <c r="FW3728" s="64"/>
      <c r="FX3728" s="64"/>
      <c r="FY3728" s="64"/>
      <c r="FZ3728" s="64"/>
      <c r="GA3728" s="64"/>
      <c r="GB3728" s="64"/>
      <c r="GC3728" s="64"/>
      <c r="GD3728" s="64"/>
      <c r="GE3728" s="64"/>
      <c r="GF3728" s="64"/>
      <c r="GG3728" s="64"/>
      <c r="GH3728" s="64"/>
      <c r="GI3728" s="64"/>
      <c r="GJ3728" s="64"/>
      <c r="GK3728" s="64"/>
      <c r="GL3728" s="64"/>
      <c r="GM3728" s="64"/>
      <c r="GN3728" s="64"/>
      <c r="GO3728" s="64"/>
      <c r="GP3728" s="64"/>
      <c r="GQ3728" s="64"/>
      <c r="GR3728" s="64"/>
      <c r="GS3728" s="64"/>
      <c r="GT3728" s="64"/>
      <c r="GU3728" s="64"/>
      <c r="GV3728" s="64"/>
      <c r="GW3728" s="64"/>
      <c r="GX3728" s="64"/>
    </row>
    <row r="3729" spans="1:206" s="63" customFormat="1" ht="42.75" customHeight="1" x14ac:dyDescent="0.25">
      <c r="A3729" s="55" t="s">
        <v>201</v>
      </c>
      <c r="B3729" s="56" t="s">
        <v>97</v>
      </c>
      <c r="C3729" s="57" t="s">
        <v>206</v>
      </c>
      <c r="D3729" s="57" t="s">
        <v>2049</v>
      </c>
      <c r="E3729" s="56" t="str">
        <f>VLOOKUP(C3729,'Коды программ'!$A$2:$B$581,2,FALSE)</f>
        <v>Коррекционная педагогика в начальном образовании</v>
      </c>
      <c r="F3729" s="56" t="str">
        <f t="shared" si="2310"/>
        <v>44.02.05 Коррекционная педагогика в начальном образовании</v>
      </c>
      <c r="G3729" s="56" t="s">
        <v>50</v>
      </c>
      <c r="H3729" s="56" t="s">
        <v>56</v>
      </c>
      <c r="I3729" s="56" t="s">
        <v>52</v>
      </c>
      <c r="J3729" s="56" t="s">
        <v>53</v>
      </c>
      <c r="K3729" s="58" t="s">
        <v>39</v>
      </c>
      <c r="L3729" s="59" t="s">
        <v>1358</v>
      </c>
      <c r="M3729" s="58" t="s">
        <v>2000</v>
      </c>
      <c r="N3729" s="60"/>
      <c r="O3729" s="61"/>
      <c r="P3729" s="60"/>
      <c r="Q3729" s="62"/>
      <c r="R3729" s="62"/>
      <c r="S3729" s="22">
        <f t="shared" si="2329"/>
        <v>0</v>
      </c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77">
        <f t="shared" si="2326"/>
        <v>0</v>
      </c>
      <c r="BG3729" s="18"/>
      <c r="BH3729" s="18"/>
      <c r="BI3729" s="18"/>
      <c r="BJ3729" s="18"/>
      <c r="BK3729" s="18"/>
      <c r="BL3729" s="18"/>
      <c r="BM3729" s="18"/>
      <c r="BN3729" s="18"/>
      <c r="BO3729" s="18"/>
      <c r="BP3729" s="18"/>
      <c r="BQ3729" s="18"/>
      <c r="BR3729" s="18"/>
      <c r="BS3729" s="18"/>
      <c r="BT3729" s="18"/>
      <c r="BU3729" s="18"/>
      <c r="BV3729" s="18"/>
      <c r="BW3729" s="18"/>
      <c r="BX3729" s="18"/>
      <c r="BY3729" s="18"/>
      <c r="BZ3729" s="18"/>
      <c r="CA3729" s="18"/>
      <c r="CB3729" s="18"/>
      <c r="CC3729" s="18"/>
      <c r="CD3729" s="18"/>
      <c r="CE3729" s="18"/>
      <c r="CF3729" s="18"/>
      <c r="CG3729" s="18"/>
      <c r="CH3729" s="18"/>
      <c r="CI3729" s="18"/>
      <c r="CJ3729" s="18"/>
      <c r="CK3729" s="18"/>
      <c r="CL3729" s="18"/>
      <c r="CM3729" s="18"/>
      <c r="CN3729" s="18"/>
      <c r="CO3729" s="18"/>
      <c r="CP3729" s="18"/>
      <c r="CQ3729" s="18"/>
      <c r="CR3729" s="18"/>
      <c r="CS3729" s="18"/>
      <c r="CT3729" s="18"/>
      <c r="CU3729" s="18"/>
      <c r="CV3729" s="18"/>
      <c r="CW3729" s="18"/>
      <c r="CX3729" s="18"/>
      <c r="CY3729" s="18"/>
      <c r="CZ3729" s="18"/>
      <c r="DA3729" s="18"/>
      <c r="DB3729" s="18"/>
      <c r="DC3729" s="20"/>
      <c r="DD3729" s="22" t="str">
        <f t="shared" si="2324"/>
        <v>проверка пройдена</v>
      </c>
      <c r="DE3729" s="22" t="str">
        <f t="shared" si="2325"/>
        <v>проверка пройдена</v>
      </c>
      <c r="EO3729" s="64"/>
      <c r="EP3729" s="64"/>
      <c r="EQ3729" s="64"/>
      <c r="ER3729" s="64"/>
      <c r="ES3729" s="64"/>
      <c r="ET3729" s="64"/>
      <c r="EU3729" s="64"/>
      <c r="EV3729" s="64"/>
      <c r="EW3729" s="64"/>
      <c r="EX3729" s="64"/>
      <c r="EY3729" s="64"/>
      <c r="EZ3729" s="64"/>
      <c r="FA3729" s="64"/>
      <c r="FB3729" s="64"/>
      <c r="FC3729" s="64"/>
      <c r="FD3729" s="64"/>
      <c r="FE3729" s="64"/>
      <c r="FF3729" s="64"/>
      <c r="FG3729" s="64"/>
      <c r="FH3729" s="64"/>
      <c r="FI3729" s="64"/>
      <c r="FJ3729" s="64"/>
      <c r="FK3729" s="64"/>
      <c r="FL3729" s="64"/>
      <c r="FM3729" s="64"/>
      <c r="FN3729" s="64"/>
      <c r="FO3729" s="64"/>
      <c r="FP3729" s="64"/>
      <c r="FQ3729" s="64"/>
      <c r="FR3729" s="64"/>
      <c r="FS3729" s="64"/>
      <c r="FT3729" s="64"/>
      <c r="FU3729" s="64"/>
      <c r="FV3729" s="64"/>
      <c r="FW3729" s="64"/>
      <c r="FX3729" s="64"/>
      <c r="FY3729" s="64"/>
      <c r="FZ3729" s="64"/>
      <c r="GA3729" s="64"/>
      <c r="GB3729" s="64"/>
      <c r="GC3729" s="64"/>
      <c r="GD3729" s="64"/>
      <c r="GE3729" s="64"/>
      <c r="GF3729" s="64"/>
      <c r="GG3729" s="64"/>
      <c r="GH3729" s="64"/>
      <c r="GI3729" s="64"/>
      <c r="GJ3729" s="64"/>
      <c r="GK3729" s="64"/>
      <c r="GL3729" s="64"/>
      <c r="GM3729" s="64"/>
      <c r="GN3729" s="64"/>
      <c r="GO3729" s="64"/>
      <c r="GP3729" s="64"/>
      <c r="GQ3729" s="64"/>
      <c r="GR3729" s="64"/>
      <c r="GS3729" s="64"/>
      <c r="GT3729" s="64"/>
      <c r="GU3729" s="64"/>
      <c r="GV3729" s="64"/>
      <c r="GW3729" s="64"/>
      <c r="GX3729" s="64"/>
    </row>
    <row r="3730" spans="1:206" s="63" customFormat="1" ht="42.75" customHeight="1" x14ac:dyDescent="0.25">
      <c r="A3730" s="55" t="s">
        <v>201</v>
      </c>
      <c r="B3730" s="56"/>
      <c r="C3730" s="57"/>
      <c r="D3730" s="57"/>
      <c r="E3730" s="56"/>
      <c r="F3730" s="56" t="str">
        <f t="shared" si="2310"/>
        <v xml:space="preserve"> </v>
      </c>
      <c r="G3730" s="56"/>
      <c r="H3730" s="56"/>
      <c r="I3730" s="56"/>
      <c r="J3730" s="56"/>
      <c r="K3730" s="58" t="s">
        <v>40</v>
      </c>
      <c r="L3730" s="59" t="s">
        <v>1347</v>
      </c>
      <c r="M3730" s="58"/>
      <c r="N3730" s="60"/>
      <c r="O3730" s="61"/>
      <c r="P3730" s="60"/>
      <c r="Q3730" s="62"/>
      <c r="R3730" s="24" t="str">
        <f t="shared" ref="R3730:CF3730" si="2330">IF(AND(R3716&lt;=R3715,R3717&lt;=R3716,R3718&lt;=R3715,R3719&lt;=R3715,R3720=(R3716+R3718),R3720=(R3721+R3722+R3723+R3724+R3725+R3726+R3727),R3728&lt;=R3720,R3729&lt;=R3720,(R3716+R3718)&lt;=R3715,R3721&lt;=R3720,R3722&lt;=R3720,R3723&lt;=R3720,R3724&lt;=R3720,R3725&lt;=R3720,R3726&lt;=R3720,R3727&lt;=R3720,R3728&lt;=R3719,R3728&lt;=R3720)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30" s="24" t="str">
        <f t="shared" si="2330"/>
        <v>проверка пройдена</v>
      </c>
      <c r="T3730" s="24" t="str">
        <f t="shared" si="2330"/>
        <v>проверка пройдена</v>
      </c>
      <c r="U3730" s="24" t="str">
        <f t="shared" si="2330"/>
        <v>проверка пройдена</v>
      </c>
      <c r="V3730" s="24" t="str">
        <f t="shared" si="2330"/>
        <v>проверка пройдена</v>
      </c>
      <c r="W3730" s="24" t="str">
        <f t="shared" si="2330"/>
        <v>проверка пройдена</v>
      </c>
      <c r="X3730" s="24" t="str">
        <f t="shared" si="2330"/>
        <v>проверка пройдена</v>
      </c>
      <c r="Y3730" s="24" t="str">
        <f t="shared" si="2330"/>
        <v>проверка пройдена</v>
      </c>
      <c r="Z3730" s="24" t="str">
        <f t="shared" si="2330"/>
        <v>проверка пройдена</v>
      </c>
      <c r="AA3730" s="24" t="str">
        <f t="shared" si="2330"/>
        <v>проверка пройдена</v>
      </c>
      <c r="AB3730" s="24" t="str">
        <f t="shared" si="2330"/>
        <v>проверка пройдена</v>
      </c>
      <c r="AC3730" s="24" t="str">
        <f t="shared" si="2330"/>
        <v>проверка пройдена</v>
      </c>
      <c r="AD3730" s="24" t="str">
        <f t="shared" si="2330"/>
        <v>проверка пройдена</v>
      </c>
      <c r="AE3730" s="24" t="str">
        <f t="shared" si="2330"/>
        <v>проверка пройдена</v>
      </c>
      <c r="AF3730" s="24" t="str">
        <f t="shared" si="2330"/>
        <v>проверка пройдена</v>
      </c>
      <c r="AG3730" s="24" t="str">
        <f t="shared" si="2330"/>
        <v>проверка пройдена</v>
      </c>
      <c r="AH3730" s="24" t="str">
        <f t="shared" si="2330"/>
        <v>проверка пройдена</v>
      </c>
      <c r="AI3730" s="24" t="str">
        <f t="shared" si="2330"/>
        <v>проверка пройдена</v>
      </c>
      <c r="AJ3730" s="24" t="str">
        <f t="shared" si="2330"/>
        <v>проверка пройдена</v>
      </c>
      <c r="AK3730" s="24" t="str">
        <f t="shared" si="2330"/>
        <v>проверка пройдена</v>
      </c>
      <c r="AL3730" s="24" t="str">
        <f t="shared" si="2330"/>
        <v>проверка пройдена</v>
      </c>
      <c r="AM3730" s="24" t="str">
        <f t="shared" si="2330"/>
        <v>проверка пройдена</v>
      </c>
      <c r="AN3730" s="24" t="str">
        <f t="shared" si="2330"/>
        <v>проверка пройдена</v>
      </c>
      <c r="AO3730" s="24" t="str">
        <f t="shared" si="2330"/>
        <v>проверка пройдена</v>
      </c>
      <c r="AP3730" s="24" t="str">
        <f t="shared" si="2330"/>
        <v>проверка пройдена</v>
      </c>
      <c r="AQ3730" s="24" t="str">
        <f t="shared" si="2330"/>
        <v>проверка пройдена</v>
      </c>
      <c r="AR3730" s="24" t="str">
        <f t="shared" si="2330"/>
        <v>проверка пройдена</v>
      </c>
      <c r="AS3730" s="24" t="str">
        <f t="shared" si="2330"/>
        <v>проверка пройдена</v>
      </c>
      <c r="AT3730" s="24" t="str">
        <f t="shared" si="2330"/>
        <v>проверка пройдена</v>
      </c>
      <c r="AU3730" s="24" t="str">
        <f t="shared" si="2330"/>
        <v>проверка пройдена</v>
      </c>
      <c r="AV3730" s="24" t="str">
        <f t="shared" si="2330"/>
        <v>проверка пройдена</v>
      </c>
      <c r="AW3730" s="24" t="str">
        <f t="shared" si="2330"/>
        <v>проверка пройдена</v>
      </c>
      <c r="AX3730" s="24" t="str">
        <f t="shared" si="2330"/>
        <v>проверка пройдена</v>
      </c>
      <c r="AY3730" s="24" t="str">
        <f t="shared" si="2330"/>
        <v>проверка пройдена</v>
      </c>
      <c r="AZ3730" s="24" t="str">
        <f t="shared" si="2330"/>
        <v>проверка пройдена</v>
      </c>
      <c r="BA3730" s="24" t="str">
        <f t="shared" si="2330"/>
        <v>проверка пройдена</v>
      </c>
      <c r="BB3730" s="24" t="str">
        <f t="shared" si="2330"/>
        <v>проверка пройдена</v>
      </c>
      <c r="BC3730" s="24" t="str">
        <f t="shared" si="2330"/>
        <v>проверка пройдена</v>
      </c>
      <c r="BD3730" s="24" t="str">
        <f t="shared" si="2330"/>
        <v>проверка пройдена</v>
      </c>
      <c r="BE3730" s="24" t="str">
        <f t="shared" si="2330"/>
        <v>проверка пройдена</v>
      </c>
      <c r="BF3730" s="24" t="str">
        <f t="shared" si="2330"/>
        <v>проверка пройдена</v>
      </c>
      <c r="BG3730" s="24" t="str">
        <f t="shared" si="2330"/>
        <v>проверка пройдена</v>
      </c>
      <c r="BH3730" s="24" t="str">
        <f t="shared" si="2330"/>
        <v>проверка пройдена</v>
      </c>
      <c r="BI3730" s="24" t="str">
        <f t="shared" si="2330"/>
        <v>проверка пройдена</v>
      </c>
      <c r="BJ3730" s="24" t="str">
        <f t="shared" si="2330"/>
        <v>проверка пройдена</v>
      </c>
      <c r="BK3730" s="24" t="str">
        <f t="shared" si="2330"/>
        <v>проверка пройдена</v>
      </c>
      <c r="BL3730" s="24" t="str">
        <f t="shared" si="2330"/>
        <v>проверка пройдена</v>
      </c>
      <c r="BM3730" s="24" t="str">
        <f t="shared" si="2330"/>
        <v>проверка пройдена</v>
      </c>
      <c r="BN3730" s="24" t="str">
        <f t="shared" si="2330"/>
        <v>проверка пройдена</v>
      </c>
      <c r="BO3730" s="24" t="str">
        <f t="shared" si="2330"/>
        <v>проверка пройдена</v>
      </c>
      <c r="BP3730" s="24" t="str">
        <f t="shared" si="2330"/>
        <v>проверка пройдена</v>
      </c>
      <c r="BQ3730" s="24" t="str">
        <f t="shared" si="2330"/>
        <v>проверка пройдена</v>
      </c>
      <c r="BR3730" s="24" t="str">
        <f t="shared" si="2330"/>
        <v>проверка пройдена</v>
      </c>
      <c r="BS3730" s="24" t="str">
        <f t="shared" si="2330"/>
        <v>проверка пройдена</v>
      </c>
      <c r="BT3730" s="24" t="str">
        <f t="shared" si="2330"/>
        <v>проверка пройдена</v>
      </c>
      <c r="BU3730" s="24" t="str">
        <f t="shared" si="2330"/>
        <v>проверка пройдена</v>
      </c>
      <c r="BV3730" s="24" t="str">
        <f t="shared" si="2330"/>
        <v>проверка пройдена</v>
      </c>
      <c r="BW3730" s="24" t="str">
        <f t="shared" si="2330"/>
        <v>проверка пройдена</v>
      </c>
      <c r="BX3730" s="24" t="str">
        <f t="shared" si="2330"/>
        <v>проверка пройдена</v>
      </c>
      <c r="BY3730" s="24" t="str">
        <f t="shared" si="2330"/>
        <v>проверка пройдена</v>
      </c>
      <c r="BZ3730" s="24" t="str">
        <f t="shared" si="2330"/>
        <v>проверка пройдена</v>
      </c>
      <c r="CA3730" s="24" t="str">
        <f t="shared" si="2330"/>
        <v>проверка пройдена</v>
      </c>
      <c r="CB3730" s="24" t="str">
        <f t="shared" si="2330"/>
        <v>проверка пройдена</v>
      </c>
      <c r="CC3730" s="24" t="str">
        <f t="shared" si="2330"/>
        <v>проверка пройдена</v>
      </c>
      <c r="CD3730" s="24" t="str">
        <f t="shared" si="2330"/>
        <v>проверка пройдена</v>
      </c>
      <c r="CE3730" s="24" t="str">
        <f t="shared" si="2330"/>
        <v>проверка пройдена</v>
      </c>
      <c r="CF3730" s="24" t="str">
        <f t="shared" si="2330"/>
        <v>проверка пройдена</v>
      </c>
      <c r="CG3730" s="24" t="str">
        <f t="shared" ref="CG3730:DA3730" si="2331">IF(AND(CG3716&lt;=CG3715,CG3717&lt;=CG3716,CG3718&lt;=CG3715,CG3719&lt;=CG3715,CG3720=(CG3716+CG3718),CG3720=(CG3721+CG3722+CG3723+CG3724+CG3725+CG3726+CG3727),CG3728&lt;=CG3720,CG3729&lt;=CG3720,(CG3716+CG3718)&lt;=CG3715,CG3721&lt;=CG3720,CG3722&lt;=CG3720,CG3723&lt;=CG3720,CG3724&lt;=CG3720,CG3725&lt;=CG3720,CG3726&lt;=CG3720,CG3727&lt;=CG3720,CG3728&lt;=CG3719,CG3728&lt;=CG3720)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30" s="24" t="str">
        <f t="shared" si="2331"/>
        <v>проверка пройдена</v>
      </c>
      <c r="CI3730" s="24" t="str">
        <f t="shared" si="2331"/>
        <v>проверка пройдена</v>
      </c>
      <c r="CJ3730" s="24" t="str">
        <f t="shared" si="2331"/>
        <v>проверка пройдена</v>
      </c>
      <c r="CK3730" s="24" t="str">
        <f t="shared" si="2331"/>
        <v>проверка пройдена</v>
      </c>
      <c r="CL3730" s="24" t="str">
        <f t="shared" si="2331"/>
        <v>проверка пройдена</v>
      </c>
      <c r="CM3730" s="24" t="str">
        <f t="shared" si="2331"/>
        <v>проверка пройдена</v>
      </c>
      <c r="CN3730" s="24" t="str">
        <f t="shared" si="2331"/>
        <v>проверка пройдена</v>
      </c>
      <c r="CO3730" s="24" t="str">
        <f t="shared" si="2331"/>
        <v>проверка пройдена</v>
      </c>
      <c r="CP3730" s="24" t="str">
        <f t="shared" si="2331"/>
        <v>проверка пройдена</v>
      </c>
      <c r="CQ3730" s="24" t="str">
        <f t="shared" si="2331"/>
        <v>проверка пройдена</v>
      </c>
      <c r="CR3730" s="24" t="str">
        <f t="shared" si="2331"/>
        <v>проверка пройдена</v>
      </c>
      <c r="CS3730" s="24" t="str">
        <f t="shared" si="2331"/>
        <v>проверка пройдена</v>
      </c>
      <c r="CT3730" s="24" t="str">
        <f t="shared" si="2331"/>
        <v>проверка пройдена</v>
      </c>
      <c r="CU3730" s="24" t="str">
        <f t="shared" si="2331"/>
        <v>проверка пройдена</v>
      </c>
      <c r="CV3730" s="24" t="str">
        <f t="shared" si="2331"/>
        <v>проверка пройдена</v>
      </c>
      <c r="CW3730" s="24" t="str">
        <f t="shared" si="2331"/>
        <v>проверка пройдена</v>
      </c>
      <c r="CX3730" s="24"/>
      <c r="CY3730" s="24" t="str">
        <f t="shared" si="2331"/>
        <v>проверка пройдена</v>
      </c>
      <c r="CZ3730" s="24" t="str">
        <f t="shared" si="2331"/>
        <v>проверка пройдена</v>
      </c>
      <c r="DA3730" s="24" t="str">
        <f t="shared" si="2331"/>
        <v>проверка пройдена</v>
      </c>
      <c r="DB3730" s="18"/>
      <c r="DC3730" s="20"/>
      <c r="DD3730" s="22"/>
      <c r="DE3730" s="22"/>
      <c r="EO3730" s="64"/>
      <c r="EP3730" s="64"/>
      <c r="EQ3730" s="64"/>
      <c r="ER3730" s="64"/>
      <c r="ES3730" s="64"/>
      <c r="ET3730" s="64"/>
      <c r="EU3730" s="64"/>
      <c r="EV3730" s="64"/>
      <c r="EW3730" s="64"/>
      <c r="EX3730" s="64"/>
      <c r="EY3730" s="64"/>
      <c r="EZ3730" s="64"/>
      <c r="FA3730" s="64"/>
      <c r="FB3730" s="64"/>
      <c r="FC3730" s="64"/>
      <c r="FD3730" s="64"/>
      <c r="FE3730" s="64"/>
      <c r="FF3730" s="64"/>
      <c r="FG3730" s="64"/>
      <c r="FH3730" s="64"/>
      <c r="FI3730" s="64"/>
      <c r="FJ3730" s="64"/>
      <c r="FK3730" s="64"/>
      <c r="FL3730" s="64"/>
      <c r="FM3730" s="64"/>
      <c r="FN3730" s="64"/>
      <c r="FO3730" s="64"/>
      <c r="FP3730" s="64"/>
      <c r="FQ3730" s="64"/>
      <c r="FR3730" s="64"/>
      <c r="FS3730" s="64"/>
      <c r="FT3730" s="64"/>
      <c r="FU3730" s="64"/>
      <c r="FV3730" s="64"/>
      <c r="FW3730" s="64"/>
      <c r="FX3730" s="64"/>
      <c r="FY3730" s="64"/>
      <c r="FZ3730" s="64"/>
      <c r="GA3730" s="64"/>
      <c r="GB3730" s="64"/>
      <c r="GC3730" s="64"/>
      <c r="GD3730" s="64"/>
      <c r="GE3730" s="64"/>
      <c r="GF3730" s="64"/>
      <c r="GG3730" s="64"/>
      <c r="GH3730" s="64"/>
      <c r="GI3730" s="64"/>
      <c r="GJ3730" s="64"/>
      <c r="GK3730" s="64"/>
      <c r="GL3730" s="64"/>
      <c r="GM3730" s="64"/>
      <c r="GN3730" s="64"/>
      <c r="GO3730" s="64"/>
      <c r="GP3730" s="64"/>
      <c r="GQ3730" s="64"/>
      <c r="GR3730" s="64"/>
      <c r="GS3730" s="64"/>
      <c r="GT3730" s="64"/>
      <c r="GU3730" s="64"/>
      <c r="GV3730" s="64"/>
      <c r="GW3730" s="64"/>
      <c r="GX3730" s="64"/>
    </row>
    <row r="3731" spans="1:206" s="63" customFormat="1" ht="42.75" customHeight="1" x14ac:dyDescent="0.25">
      <c r="A3731" s="55" t="s">
        <v>1969</v>
      </c>
      <c r="B3731" s="56" t="s">
        <v>97</v>
      </c>
      <c r="C3731" s="57" t="s">
        <v>100</v>
      </c>
      <c r="D3731" s="57" t="s">
        <v>2049</v>
      </c>
      <c r="E3731" s="56" t="str">
        <f>VLOOKUP(C3731,'Коды программ'!$A$2:$B$581,2,FALSE)</f>
        <v>Право и организация социального обеспечения</v>
      </c>
      <c r="F3731" s="56" t="str">
        <f t="shared" si="2310"/>
        <v>40.02.01 Право и организация социального обеспечения</v>
      </c>
      <c r="G3731" s="56" t="s">
        <v>55</v>
      </c>
      <c r="H3731" s="56" t="s">
        <v>56</v>
      </c>
      <c r="I3731" s="56" t="s">
        <v>128</v>
      </c>
      <c r="J3731" s="56" t="s">
        <v>53</v>
      </c>
      <c r="K3731" s="58" t="s">
        <v>25</v>
      </c>
      <c r="L3731" s="59" t="s">
        <v>42</v>
      </c>
      <c r="M3731" s="58"/>
      <c r="N3731" s="60">
        <v>10</v>
      </c>
      <c r="O3731" s="61">
        <v>10</v>
      </c>
      <c r="P3731" s="60">
        <v>3</v>
      </c>
      <c r="Q3731" s="62"/>
      <c r="R3731" s="62">
        <v>8</v>
      </c>
      <c r="S3731" s="22">
        <f t="shared" si="2329"/>
        <v>8</v>
      </c>
      <c r="T3731" s="18"/>
      <c r="U3731" s="18"/>
      <c r="V3731" s="18"/>
      <c r="W3731" s="18"/>
      <c r="X3731" s="18">
        <v>8</v>
      </c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77">
        <f t="shared" ref="BF3731:BF3735" si="2332">SUM(BG3731:CH3731)</f>
        <v>0</v>
      </c>
      <c r="BG3731" s="18"/>
      <c r="BH3731" s="18"/>
      <c r="BI3731" s="18"/>
      <c r="BJ3731" s="18"/>
      <c r="BK3731" s="18"/>
      <c r="BL3731" s="18"/>
      <c r="BM3731" s="18"/>
      <c r="BN3731" s="18"/>
      <c r="BO3731" s="18"/>
      <c r="BP3731" s="18"/>
      <c r="BQ3731" s="18"/>
      <c r="BR3731" s="18"/>
      <c r="BS3731" s="18"/>
      <c r="BT3731" s="18"/>
      <c r="BU3731" s="18"/>
      <c r="BV3731" s="18"/>
      <c r="BW3731" s="18"/>
      <c r="BX3731" s="18"/>
      <c r="BY3731" s="18"/>
      <c r="BZ3731" s="18"/>
      <c r="CA3731" s="18"/>
      <c r="CB3731" s="18"/>
      <c r="CC3731" s="18"/>
      <c r="CD3731" s="18"/>
      <c r="CE3731" s="18"/>
      <c r="CF3731" s="18"/>
      <c r="CG3731" s="18"/>
      <c r="CH3731" s="18"/>
      <c r="CI3731" s="18"/>
      <c r="CJ3731" s="18"/>
      <c r="CK3731" s="18"/>
      <c r="CL3731" s="18"/>
      <c r="CM3731" s="18"/>
      <c r="CN3731" s="18"/>
      <c r="CO3731" s="18"/>
      <c r="CP3731" s="18"/>
      <c r="CQ3731" s="18"/>
      <c r="CR3731" s="18"/>
      <c r="CS3731" s="18"/>
      <c r="CT3731" s="18"/>
      <c r="CU3731" s="18"/>
      <c r="CV3731" s="18"/>
      <c r="CW3731" s="18"/>
      <c r="CX3731" s="18"/>
      <c r="CY3731" s="18"/>
      <c r="CZ3731" s="18"/>
      <c r="DA3731" s="18"/>
      <c r="DB3731" s="18"/>
      <c r="DC3731" s="20"/>
      <c r="DD3731" s="22" t="str">
        <f t="shared" ref="DD3731:DD3745" si="2333">IF(R3731=S3731+AX3731+AY3731+AZ3731+BA3731+BC3731+BD3731+BE3731+BF3731+CJ3731+CK3731+CL3731+CM3731+CN3731+CO3731+CP3731+CQ3731+CR3731+CS3731+CT3731+CU3731+CV3731+CW3731+CY3731+CZ3731+DA3731,"проверка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731" s="22" t="str">
        <f t="shared" ref="DE3731:DE3745" si="2334">IF(AND(AV3731&lt;=S3731,AW3731&lt;=S3731),"проверка пройдена","ВНИМАНИЕ! не может стоять значение большее, чем проверка пройдена")</f>
        <v>проверка пройдена</v>
      </c>
      <c r="EO3731" s="64"/>
      <c r="EP3731" s="64"/>
      <c r="EQ3731" s="64"/>
      <c r="ER3731" s="64"/>
      <c r="ES3731" s="64"/>
      <c r="ET3731" s="64"/>
      <c r="EU3731" s="64"/>
      <c r="EV3731" s="64"/>
      <c r="EW3731" s="64"/>
      <c r="EX3731" s="64"/>
      <c r="EY3731" s="64"/>
      <c r="EZ3731" s="64"/>
      <c r="FA3731" s="64"/>
      <c r="FB3731" s="64"/>
      <c r="FC3731" s="64"/>
      <c r="FD3731" s="64"/>
      <c r="FE3731" s="64"/>
      <c r="FF3731" s="64"/>
      <c r="FG3731" s="64"/>
      <c r="FH3731" s="64"/>
      <c r="FI3731" s="64"/>
      <c r="FJ3731" s="64"/>
      <c r="FK3731" s="64"/>
      <c r="FL3731" s="64"/>
      <c r="FM3731" s="64"/>
      <c r="FN3731" s="64"/>
      <c r="FO3731" s="64"/>
      <c r="FP3731" s="64"/>
      <c r="FQ3731" s="64"/>
      <c r="FR3731" s="64"/>
      <c r="FS3731" s="64"/>
      <c r="FT3731" s="64"/>
      <c r="FU3731" s="64"/>
      <c r="FV3731" s="64"/>
      <c r="FW3731" s="64"/>
      <c r="FX3731" s="64"/>
      <c r="FY3731" s="64"/>
      <c r="FZ3731" s="64"/>
      <c r="GA3731" s="64"/>
      <c r="GB3731" s="64"/>
      <c r="GC3731" s="64"/>
      <c r="GD3731" s="64"/>
      <c r="GE3731" s="64"/>
      <c r="GF3731" s="64"/>
      <c r="GG3731" s="64"/>
      <c r="GH3731" s="64"/>
      <c r="GI3731" s="64"/>
      <c r="GJ3731" s="64"/>
      <c r="GK3731" s="64"/>
      <c r="GL3731" s="64"/>
      <c r="GM3731" s="64"/>
      <c r="GN3731" s="64"/>
      <c r="GO3731" s="64"/>
      <c r="GP3731" s="64"/>
      <c r="GQ3731" s="64"/>
      <c r="GR3731" s="64"/>
      <c r="GS3731" s="64"/>
      <c r="GT3731" s="64"/>
      <c r="GU3731" s="64"/>
      <c r="GV3731" s="64"/>
      <c r="GW3731" s="64"/>
      <c r="GX3731" s="64"/>
    </row>
    <row r="3732" spans="1:206" s="63" customFormat="1" ht="42.75" customHeight="1" x14ac:dyDescent="0.25">
      <c r="A3732" s="55" t="s">
        <v>1969</v>
      </c>
      <c r="B3732" s="56" t="s">
        <v>97</v>
      </c>
      <c r="C3732" s="57" t="s">
        <v>100</v>
      </c>
      <c r="D3732" s="57" t="s">
        <v>2049</v>
      </c>
      <c r="E3732" s="56" t="str">
        <f>VLOOKUP(C3732,'Коды программ'!$A$2:$B$581,2,FALSE)</f>
        <v>Право и организация социального обеспечения</v>
      </c>
      <c r="F3732" s="56" t="str">
        <f t="shared" si="2310"/>
        <v>40.02.01 Право и организация социального обеспечения</v>
      </c>
      <c r="G3732" s="56" t="s">
        <v>55</v>
      </c>
      <c r="H3732" s="56" t="s">
        <v>56</v>
      </c>
      <c r="I3732" s="56" t="s">
        <v>128</v>
      </c>
      <c r="J3732" s="56" t="s">
        <v>53</v>
      </c>
      <c r="K3732" s="58" t="s">
        <v>26</v>
      </c>
      <c r="L3732" s="59" t="s">
        <v>1359</v>
      </c>
      <c r="M3732" s="58"/>
      <c r="N3732" s="60"/>
      <c r="O3732" s="61"/>
      <c r="P3732" s="60"/>
      <c r="Q3732" s="62"/>
      <c r="R3732" s="62"/>
      <c r="S3732" s="22">
        <f t="shared" si="2329"/>
        <v>0</v>
      </c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77">
        <f t="shared" si="2332"/>
        <v>0</v>
      </c>
      <c r="BG3732" s="18"/>
      <c r="BH3732" s="18"/>
      <c r="BI3732" s="18"/>
      <c r="BJ3732" s="18"/>
      <c r="BK3732" s="18"/>
      <c r="BL3732" s="18"/>
      <c r="BM3732" s="18"/>
      <c r="BN3732" s="18"/>
      <c r="BO3732" s="18"/>
      <c r="BP3732" s="18"/>
      <c r="BQ3732" s="18"/>
      <c r="BR3732" s="18"/>
      <c r="BS3732" s="18"/>
      <c r="BT3732" s="18"/>
      <c r="BU3732" s="18"/>
      <c r="BV3732" s="18"/>
      <c r="BW3732" s="18"/>
      <c r="BX3732" s="18"/>
      <c r="BY3732" s="18"/>
      <c r="BZ3732" s="18"/>
      <c r="CA3732" s="18"/>
      <c r="CB3732" s="18"/>
      <c r="CC3732" s="18"/>
      <c r="CD3732" s="18"/>
      <c r="CE3732" s="18"/>
      <c r="CF3732" s="18"/>
      <c r="CG3732" s="18"/>
      <c r="CH3732" s="18"/>
      <c r="CI3732" s="18"/>
      <c r="CJ3732" s="18"/>
      <c r="CK3732" s="18"/>
      <c r="CL3732" s="18"/>
      <c r="CM3732" s="18"/>
      <c r="CN3732" s="18"/>
      <c r="CO3732" s="18"/>
      <c r="CP3732" s="18"/>
      <c r="CQ3732" s="18"/>
      <c r="CR3732" s="18"/>
      <c r="CS3732" s="18"/>
      <c r="CT3732" s="18"/>
      <c r="CU3732" s="18"/>
      <c r="CV3732" s="18"/>
      <c r="CW3732" s="18"/>
      <c r="CX3732" s="18"/>
      <c r="CY3732" s="18"/>
      <c r="CZ3732" s="18"/>
      <c r="DA3732" s="18"/>
      <c r="DB3732" s="18"/>
      <c r="DC3732" s="20"/>
      <c r="DD3732" s="22" t="str">
        <f t="shared" si="2333"/>
        <v>проверка пройдена</v>
      </c>
      <c r="DE3732" s="22" t="str">
        <f t="shared" si="2334"/>
        <v>проверка пройдена</v>
      </c>
      <c r="EO3732" s="64"/>
      <c r="EP3732" s="64"/>
      <c r="EQ3732" s="64"/>
      <c r="ER3732" s="64"/>
      <c r="ES3732" s="64"/>
      <c r="ET3732" s="64"/>
      <c r="EU3732" s="64"/>
      <c r="EV3732" s="64"/>
      <c r="EW3732" s="64"/>
      <c r="EX3732" s="64"/>
      <c r="EY3732" s="64"/>
      <c r="EZ3732" s="64"/>
      <c r="FA3732" s="64"/>
      <c r="FB3732" s="64"/>
      <c r="FC3732" s="64"/>
      <c r="FD3732" s="64"/>
      <c r="FE3732" s="64"/>
      <c r="FF3732" s="64"/>
      <c r="FG3732" s="64"/>
      <c r="FH3732" s="64"/>
      <c r="FI3732" s="64"/>
      <c r="FJ3732" s="64"/>
      <c r="FK3732" s="64"/>
      <c r="FL3732" s="64"/>
      <c r="FM3732" s="64"/>
      <c r="FN3732" s="64"/>
      <c r="FO3732" s="64"/>
      <c r="FP3732" s="64"/>
      <c r="FQ3732" s="64"/>
      <c r="FR3732" s="64"/>
      <c r="FS3732" s="64"/>
      <c r="FT3732" s="64"/>
      <c r="FU3732" s="64"/>
      <c r="FV3732" s="64"/>
      <c r="FW3732" s="64"/>
      <c r="FX3732" s="64"/>
      <c r="FY3732" s="64"/>
      <c r="FZ3732" s="64"/>
      <c r="GA3732" s="64"/>
      <c r="GB3732" s="64"/>
      <c r="GC3732" s="64"/>
      <c r="GD3732" s="64"/>
      <c r="GE3732" s="64"/>
      <c r="GF3732" s="64"/>
      <c r="GG3732" s="64"/>
      <c r="GH3732" s="64"/>
      <c r="GI3732" s="64"/>
      <c r="GJ3732" s="64"/>
      <c r="GK3732" s="64"/>
      <c r="GL3732" s="64"/>
      <c r="GM3732" s="64"/>
      <c r="GN3732" s="64"/>
      <c r="GO3732" s="64"/>
      <c r="GP3732" s="64"/>
      <c r="GQ3732" s="64"/>
      <c r="GR3732" s="64"/>
      <c r="GS3732" s="64"/>
      <c r="GT3732" s="64"/>
      <c r="GU3732" s="64"/>
      <c r="GV3732" s="64"/>
      <c r="GW3732" s="64"/>
      <c r="GX3732" s="64"/>
    </row>
    <row r="3733" spans="1:206" s="63" customFormat="1" ht="42.75" customHeight="1" x14ac:dyDescent="0.25">
      <c r="A3733" s="55" t="s">
        <v>1969</v>
      </c>
      <c r="B3733" s="56" t="s">
        <v>97</v>
      </c>
      <c r="C3733" s="57" t="s">
        <v>100</v>
      </c>
      <c r="D3733" s="57" t="s">
        <v>2049</v>
      </c>
      <c r="E3733" s="56" t="str">
        <f>VLOOKUP(C3733,'Коды программ'!$A$2:$B$581,2,FALSE)</f>
        <v>Право и организация социального обеспечения</v>
      </c>
      <c r="F3733" s="56" t="str">
        <f t="shared" si="2310"/>
        <v>40.02.01 Право и организация социального обеспечения</v>
      </c>
      <c r="G3733" s="56" t="s">
        <v>55</v>
      </c>
      <c r="H3733" s="56" t="s">
        <v>56</v>
      </c>
      <c r="I3733" s="56" t="s">
        <v>128</v>
      </c>
      <c r="J3733" s="56" t="s">
        <v>53</v>
      </c>
      <c r="K3733" s="58" t="s">
        <v>27</v>
      </c>
      <c r="L3733" s="59" t="s">
        <v>1345</v>
      </c>
      <c r="M3733" s="58"/>
      <c r="N3733" s="60"/>
      <c r="O3733" s="61"/>
      <c r="P3733" s="60"/>
      <c r="Q3733" s="62"/>
      <c r="R3733" s="62"/>
      <c r="S3733" s="22">
        <f t="shared" si="2329"/>
        <v>0</v>
      </c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77">
        <f t="shared" si="2332"/>
        <v>0</v>
      </c>
      <c r="BG3733" s="18"/>
      <c r="BH3733" s="18"/>
      <c r="BI3733" s="18"/>
      <c r="BJ3733" s="18"/>
      <c r="BK3733" s="18"/>
      <c r="BL3733" s="18"/>
      <c r="BM3733" s="18"/>
      <c r="BN3733" s="18"/>
      <c r="BO3733" s="18"/>
      <c r="BP3733" s="18"/>
      <c r="BQ3733" s="18"/>
      <c r="BR3733" s="18"/>
      <c r="BS3733" s="18"/>
      <c r="BT3733" s="18"/>
      <c r="BU3733" s="18"/>
      <c r="BV3733" s="18"/>
      <c r="BW3733" s="18"/>
      <c r="BX3733" s="18"/>
      <c r="BY3733" s="18"/>
      <c r="BZ3733" s="18"/>
      <c r="CA3733" s="18"/>
      <c r="CB3733" s="18"/>
      <c r="CC3733" s="18"/>
      <c r="CD3733" s="18"/>
      <c r="CE3733" s="18"/>
      <c r="CF3733" s="18"/>
      <c r="CG3733" s="18"/>
      <c r="CH3733" s="18"/>
      <c r="CI3733" s="18"/>
      <c r="CJ3733" s="18"/>
      <c r="CK3733" s="18"/>
      <c r="CL3733" s="18"/>
      <c r="CM3733" s="18"/>
      <c r="CN3733" s="18"/>
      <c r="CO3733" s="18"/>
      <c r="CP3733" s="18"/>
      <c r="CQ3733" s="18"/>
      <c r="CR3733" s="18"/>
      <c r="CS3733" s="18"/>
      <c r="CT3733" s="18"/>
      <c r="CU3733" s="18"/>
      <c r="CV3733" s="18"/>
      <c r="CW3733" s="18"/>
      <c r="CX3733" s="18"/>
      <c r="CY3733" s="18"/>
      <c r="CZ3733" s="18"/>
      <c r="DA3733" s="18"/>
      <c r="DB3733" s="18"/>
      <c r="DC3733" s="20"/>
      <c r="DD3733" s="22" t="str">
        <f t="shared" si="2333"/>
        <v>проверка пройдена</v>
      </c>
      <c r="DE3733" s="22" t="str">
        <f t="shared" si="2334"/>
        <v>проверка пройдена</v>
      </c>
      <c r="EO3733" s="64"/>
      <c r="EP3733" s="64"/>
      <c r="EQ3733" s="64"/>
      <c r="ER3733" s="64"/>
      <c r="ES3733" s="64"/>
      <c r="ET3733" s="64"/>
      <c r="EU3733" s="64"/>
      <c r="EV3733" s="64"/>
      <c r="EW3733" s="64"/>
      <c r="EX3733" s="64"/>
      <c r="EY3733" s="64"/>
      <c r="EZ3733" s="64"/>
      <c r="FA3733" s="64"/>
      <c r="FB3733" s="64"/>
      <c r="FC3733" s="64"/>
      <c r="FD3733" s="64"/>
      <c r="FE3733" s="64"/>
      <c r="FF3733" s="64"/>
      <c r="FG3733" s="64"/>
      <c r="FH3733" s="64"/>
      <c r="FI3733" s="64"/>
      <c r="FJ3733" s="64"/>
      <c r="FK3733" s="64"/>
      <c r="FL3733" s="64"/>
      <c r="FM3733" s="64"/>
      <c r="FN3733" s="64"/>
      <c r="FO3733" s="64"/>
      <c r="FP3733" s="64"/>
      <c r="FQ3733" s="64"/>
      <c r="FR3733" s="64"/>
      <c r="FS3733" s="64"/>
      <c r="FT3733" s="64"/>
      <c r="FU3733" s="64"/>
      <c r="FV3733" s="64"/>
      <c r="FW3733" s="64"/>
      <c r="FX3733" s="64"/>
      <c r="FY3733" s="64"/>
      <c r="FZ3733" s="64"/>
      <c r="GA3733" s="64"/>
      <c r="GB3733" s="64"/>
      <c r="GC3733" s="64"/>
      <c r="GD3733" s="64"/>
      <c r="GE3733" s="64"/>
      <c r="GF3733" s="64"/>
      <c r="GG3733" s="64"/>
      <c r="GH3733" s="64"/>
      <c r="GI3733" s="64"/>
      <c r="GJ3733" s="64"/>
      <c r="GK3733" s="64"/>
      <c r="GL3733" s="64"/>
      <c r="GM3733" s="64"/>
      <c r="GN3733" s="64"/>
      <c r="GO3733" s="64"/>
      <c r="GP3733" s="64"/>
      <c r="GQ3733" s="64"/>
      <c r="GR3733" s="64"/>
      <c r="GS3733" s="64"/>
      <c r="GT3733" s="64"/>
      <c r="GU3733" s="64"/>
      <c r="GV3733" s="64"/>
      <c r="GW3733" s="64"/>
      <c r="GX3733" s="64"/>
    </row>
    <row r="3734" spans="1:206" s="63" customFormat="1" ht="42.75" customHeight="1" x14ac:dyDescent="0.25">
      <c r="A3734" s="55" t="s">
        <v>1969</v>
      </c>
      <c r="B3734" s="56" t="s">
        <v>97</v>
      </c>
      <c r="C3734" s="57" t="s">
        <v>100</v>
      </c>
      <c r="D3734" s="57" t="s">
        <v>2049</v>
      </c>
      <c r="E3734" s="56" t="str">
        <f>VLOOKUP(C3734,'Коды программ'!$A$2:$B$581,2,FALSE)</f>
        <v>Право и организация социального обеспечения</v>
      </c>
      <c r="F3734" s="56" t="str">
        <f t="shared" si="2310"/>
        <v>40.02.01 Право и организация социального обеспечения</v>
      </c>
      <c r="G3734" s="56" t="s">
        <v>55</v>
      </c>
      <c r="H3734" s="56" t="s">
        <v>56</v>
      </c>
      <c r="I3734" s="56" t="s">
        <v>128</v>
      </c>
      <c r="J3734" s="56" t="s">
        <v>53</v>
      </c>
      <c r="K3734" s="58" t="s">
        <v>28</v>
      </c>
      <c r="L3734" s="59" t="s">
        <v>1346</v>
      </c>
      <c r="M3734" s="58"/>
      <c r="N3734" s="60"/>
      <c r="O3734" s="61"/>
      <c r="P3734" s="60"/>
      <c r="Q3734" s="62"/>
      <c r="R3734" s="62"/>
      <c r="S3734" s="22">
        <f t="shared" si="2329"/>
        <v>0</v>
      </c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77">
        <f t="shared" si="2332"/>
        <v>0</v>
      </c>
      <c r="BG3734" s="18"/>
      <c r="BH3734" s="18"/>
      <c r="BI3734" s="18"/>
      <c r="BJ3734" s="18"/>
      <c r="BK3734" s="18"/>
      <c r="BL3734" s="18"/>
      <c r="BM3734" s="18"/>
      <c r="BN3734" s="18"/>
      <c r="BO3734" s="18"/>
      <c r="BP3734" s="18"/>
      <c r="BQ3734" s="18"/>
      <c r="BR3734" s="18"/>
      <c r="BS3734" s="18"/>
      <c r="BT3734" s="18"/>
      <c r="BU3734" s="18"/>
      <c r="BV3734" s="18"/>
      <c r="BW3734" s="18"/>
      <c r="BX3734" s="18"/>
      <c r="BY3734" s="18"/>
      <c r="BZ3734" s="18"/>
      <c r="CA3734" s="18"/>
      <c r="CB3734" s="18"/>
      <c r="CC3734" s="18"/>
      <c r="CD3734" s="18"/>
      <c r="CE3734" s="18"/>
      <c r="CF3734" s="18"/>
      <c r="CG3734" s="18"/>
      <c r="CH3734" s="18"/>
      <c r="CI3734" s="18"/>
      <c r="CJ3734" s="18"/>
      <c r="CK3734" s="18"/>
      <c r="CL3734" s="18"/>
      <c r="CM3734" s="18"/>
      <c r="CN3734" s="18"/>
      <c r="CO3734" s="18"/>
      <c r="CP3734" s="18"/>
      <c r="CQ3734" s="18"/>
      <c r="CR3734" s="18"/>
      <c r="CS3734" s="18"/>
      <c r="CT3734" s="18"/>
      <c r="CU3734" s="18"/>
      <c r="CV3734" s="18"/>
      <c r="CW3734" s="18"/>
      <c r="CX3734" s="18"/>
      <c r="CY3734" s="18"/>
      <c r="CZ3734" s="18"/>
      <c r="DA3734" s="18"/>
      <c r="DB3734" s="18"/>
      <c r="DC3734" s="20"/>
      <c r="DD3734" s="22" t="str">
        <f t="shared" si="2333"/>
        <v>проверка пройдена</v>
      </c>
      <c r="DE3734" s="22" t="str">
        <f t="shared" si="2334"/>
        <v>проверка пройдена</v>
      </c>
      <c r="EO3734" s="64"/>
      <c r="EP3734" s="64"/>
      <c r="EQ3734" s="64"/>
      <c r="ER3734" s="64"/>
      <c r="ES3734" s="64"/>
      <c r="ET3734" s="64"/>
      <c r="EU3734" s="64"/>
      <c r="EV3734" s="64"/>
      <c r="EW3734" s="64"/>
      <c r="EX3734" s="64"/>
      <c r="EY3734" s="64"/>
      <c r="EZ3734" s="64"/>
      <c r="FA3734" s="64"/>
      <c r="FB3734" s="64"/>
      <c r="FC3734" s="64"/>
      <c r="FD3734" s="64"/>
      <c r="FE3734" s="64"/>
      <c r="FF3734" s="64"/>
      <c r="FG3734" s="64"/>
      <c r="FH3734" s="64"/>
      <c r="FI3734" s="64"/>
      <c r="FJ3734" s="64"/>
      <c r="FK3734" s="64"/>
      <c r="FL3734" s="64"/>
      <c r="FM3734" s="64"/>
      <c r="FN3734" s="64"/>
      <c r="FO3734" s="64"/>
      <c r="FP3734" s="64"/>
      <c r="FQ3734" s="64"/>
      <c r="FR3734" s="64"/>
      <c r="FS3734" s="64"/>
      <c r="FT3734" s="64"/>
      <c r="FU3734" s="64"/>
      <c r="FV3734" s="64"/>
      <c r="FW3734" s="64"/>
      <c r="FX3734" s="64"/>
      <c r="FY3734" s="64"/>
      <c r="FZ3734" s="64"/>
      <c r="GA3734" s="64"/>
      <c r="GB3734" s="64"/>
      <c r="GC3734" s="64"/>
      <c r="GD3734" s="64"/>
      <c r="GE3734" s="64"/>
      <c r="GF3734" s="64"/>
      <c r="GG3734" s="64"/>
      <c r="GH3734" s="64"/>
      <c r="GI3734" s="64"/>
      <c r="GJ3734" s="64"/>
      <c r="GK3734" s="64"/>
      <c r="GL3734" s="64"/>
      <c r="GM3734" s="64"/>
      <c r="GN3734" s="64"/>
      <c r="GO3734" s="64"/>
      <c r="GP3734" s="64"/>
      <c r="GQ3734" s="64"/>
      <c r="GR3734" s="64"/>
      <c r="GS3734" s="64"/>
      <c r="GT3734" s="64"/>
      <c r="GU3734" s="64"/>
      <c r="GV3734" s="64"/>
      <c r="GW3734" s="64"/>
      <c r="GX3734" s="64"/>
    </row>
    <row r="3735" spans="1:206" s="63" customFormat="1" ht="42.75" customHeight="1" x14ac:dyDescent="0.25">
      <c r="A3735" s="55" t="s">
        <v>1969</v>
      </c>
      <c r="B3735" s="56" t="s">
        <v>97</v>
      </c>
      <c r="C3735" s="57" t="s">
        <v>100</v>
      </c>
      <c r="D3735" s="57" t="s">
        <v>2049</v>
      </c>
      <c r="E3735" s="56" t="str">
        <f>VLOOKUP(C3735,'Коды программ'!$A$2:$B$581,2,FALSE)</f>
        <v>Право и организация социального обеспечения</v>
      </c>
      <c r="F3735" s="56" t="str">
        <f t="shared" si="2310"/>
        <v>40.02.01 Право и организация социального обеспечения</v>
      </c>
      <c r="G3735" s="56" t="s">
        <v>55</v>
      </c>
      <c r="H3735" s="56" t="s">
        <v>56</v>
      </c>
      <c r="I3735" s="56" t="s">
        <v>128</v>
      </c>
      <c r="J3735" s="56" t="s">
        <v>53</v>
      </c>
      <c r="K3735" s="58" t="s">
        <v>29</v>
      </c>
      <c r="L3735" s="59" t="s">
        <v>1348</v>
      </c>
      <c r="M3735" s="58"/>
      <c r="N3735" s="60"/>
      <c r="O3735" s="61"/>
      <c r="P3735" s="60"/>
      <c r="Q3735" s="62"/>
      <c r="R3735" s="62">
        <v>0</v>
      </c>
      <c r="S3735" s="22">
        <f t="shared" si="2329"/>
        <v>0</v>
      </c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77">
        <f t="shared" si="2332"/>
        <v>0</v>
      </c>
      <c r="BG3735" s="18"/>
      <c r="BH3735" s="18"/>
      <c r="BI3735" s="18"/>
      <c r="BJ3735" s="18"/>
      <c r="BK3735" s="18"/>
      <c r="BL3735" s="18"/>
      <c r="BM3735" s="18"/>
      <c r="BN3735" s="18"/>
      <c r="BO3735" s="18"/>
      <c r="BP3735" s="18"/>
      <c r="BQ3735" s="18"/>
      <c r="BR3735" s="18"/>
      <c r="BS3735" s="18"/>
      <c r="BT3735" s="18"/>
      <c r="BU3735" s="18"/>
      <c r="BV3735" s="18"/>
      <c r="BW3735" s="18"/>
      <c r="BX3735" s="18"/>
      <c r="BY3735" s="18"/>
      <c r="BZ3735" s="18"/>
      <c r="CA3735" s="18"/>
      <c r="CB3735" s="18"/>
      <c r="CC3735" s="18"/>
      <c r="CD3735" s="18"/>
      <c r="CE3735" s="18"/>
      <c r="CF3735" s="18"/>
      <c r="CG3735" s="18"/>
      <c r="CH3735" s="18"/>
      <c r="CI3735" s="18"/>
      <c r="CJ3735" s="18"/>
      <c r="CK3735" s="18"/>
      <c r="CL3735" s="18"/>
      <c r="CM3735" s="18"/>
      <c r="CN3735" s="18"/>
      <c r="CO3735" s="18"/>
      <c r="CP3735" s="18"/>
      <c r="CQ3735" s="18"/>
      <c r="CR3735" s="18"/>
      <c r="CS3735" s="18"/>
      <c r="CT3735" s="18"/>
      <c r="CU3735" s="18"/>
      <c r="CV3735" s="18"/>
      <c r="CW3735" s="18"/>
      <c r="CX3735" s="18"/>
      <c r="CY3735" s="18"/>
      <c r="CZ3735" s="18"/>
      <c r="DA3735" s="18"/>
      <c r="DB3735" s="18"/>
      <c r="DC3735" s="20"/>
      <c r="DD3735" s="22" t="str">
        <f t="shared" si="2333"/>
        <v>проверка пройдена</v>
      </c>
      <c r="DE3735" s="22" t="str">
        <f t="shared" si="2334"/>
        <v>проверка пройдена</v>
      </c>
      <c r="EO3735" s="64"/>
      <c r="EP3735" s="64"/>
      <c r="EQ3735" s="64"/>
      <c r="ER3735" s="64"/>
      <c r="ES3735" s="64"/>
      <c r="ET3735" s="64"/>
      <c r="EU3735" s="64"/>
      <c r="EV3735" s="64"/>
      <c r="EW3735" s="64"/>
      <c r="EX3735" s="64"/>
      <c r="EY3735" s="64"/>
      <c r="EZ3735" s="64"/>
      <c r="FA3735" s="64"/>
      <c r="FB3735" s="64"/>
      <c r="FC3735" s="64"/>
      <c r="FD3735" s="64"/>
      <c r="FE3735" s="64"/>
      <c r="FF3735" s="64"/>
      <c r="FG3735" s="64"/>
      <c r="FH3735" s="64"/>
      <c r="FI3735" s="64"/>
      <c r="FJ3735" s="64"/>
      <c r="FK3735" s="64"/>
      <c r="FL3735" s="64"/>
      <c r="FM3735" s="64"/>
      <c r="FN3735" s="64"/>
      <c r="FO3735" s="64"/>
      <c r="FP3735" s="64"/>
      <c r="FQ3735" s="64"/>
      <c r="FR3735" s="64"/>
      <c r="FS3735" s="64"/>
      <c r="FT3735" s="64"/>
      <c r="FU3735" s="64"/>
      <c r="FV3735" s="64"/>
      <c r="FW3735" s="64"/>
      <c r="FX3735" s="64"/>
      <c r="FY3735" s="64"/>
      <c r="FZ3735" s="64"/>
      <c r="GA3735" s="64"/>
      <c r="GB3735" s="64"/>
      <c r="GC3735" s="64"/>
      <c r="GD3735" s="64"/>
      <c r="GE3735" s="64"/>
      <c r="GF3735" s="64"/>
      <c r="GG3735" s="64"/>
      <c r="GH3735" s="64"/>
      <c r="GI3735" s="64"/>
      <c r="GJ3735" s="64"/>
      <c r="GK3735" s="64"/>
      <c r="GL3735" s="64"/>
      <c r="GM3735" s="64"/>
      <c r="GN3735" s="64"/>
      <c r="GO3735" s="64"/>
      <c r="GP3735" s="64"/>
      <c r="GQ3735" s="64"/>
      <c r="GR3735" s="64"/>
      <c r="GS3735" s="64"/>
      <c r="GT3735" s="64"/>
      <c r="GU3735" s="64"/>
      <c r="GV3735" s="64"/>
      <c r="GW3735" s="64"/>
      <c r="GX3735" s="64"/>
    </row>
    <row r="3736" spans="1:206" s="63" customFormat="1" ht="42.75" customHeight="1" x14ac:dyDescent="0.25">
      <c r="A3736" s="55" t="s">
        <v>1969</v>
      </c>
      <c r="B3736" s="56" t="s">
        <v>97</v>
      </c>
      <c r="C3736" s="57" t="s">
        <v>100</v>
      </c>
      <c r="D3736" s="57" t="s">
        <v>2049</v>
      </c>
      <c r="E3736" s="56" t="str">
        <f>VLOOKUP(C3736,'Коды программ'!$A$2:$B$581,2,FALSE)</f>
        <v>Право и организация социального обеспечения</v>
      </c>
      <c r="F3736" s="56" t="str">
        <f t="shared" si="2310"/>
        <v>40.02.01 Право и организация социального обеспечения</v>
      </c>
      <c r="G3736" s="56" t="s">
        <v>55</v>
      </c>
      <c r="H3736" s="56" t="s">
        <v>56</v>
      </c>
      <c r="I3736" s="56" t="s">
        <v>128</v>
      </c>
      <c r="J3736" s="56" t="s">
        <v>53</v>
      </c>
      <c r="K3736" s="58" t="s">
        <v>30</v>
      </c>
      <c r="L3736" s="59" t="s">
        <v>1349</v>
      </c>
      <c r="M3736" s="58"/>
      <c r="N3736" s="60"/>
      <c r="O3736" s="61"/>
      <c r="P3736" s="60"/>
      <c r="Q3736" s="62"/>
      <c r="R3736" s="22">
        <f>SUM(R3732,R3734)</f>
        <v>0</v>
      </c>
      <c r="S3736" s="22">
        <f t="shared" si="2329"/>
        <v>0</v>
      </c>
      <c r="T3736" s="22">
        <f t="shared" ref="T3736:CC3736" si="2335">SUM(T3732,T3734)</f>
        <v>0</v>
      </c>
      <c r="U3736" s="22">
        <f t="shared" si="2335"/>
        <v>0</v>
      </c>
      <c r="V3736" s="22">
        <f t="shared" si="2335"/>
        <v>0</v>
      </c>
      <c r="W3736" s="22">
        <f t="shared" si="2335"/>
        <v>0</v>
      </c>
      <c r="X3736" s="22">
        <f t="shared" si="2335"/>
        <v>0</v>
      </c>
      <c r="Y3736" s="22">
        <f t="shared" si="2335"/>
        <v>0</v>
      </c>
      <c r="Z3736" s="22">
        <f t="shared" si="2335"/>
        <v>0</v>
      </c>
      <c r="AA3736" s="22">
        <f t="shared" si="2335"/>
        <v>0</v>
      </c>
      <c r="AB3736" s="22">
        <f t="shared" si="2335"/>
        <v>0</v>
      </c>
      <c r="AC3736" s="22">
        <f t="shared" si="2335"/>
        <v>0</v>
      </c>
      <c r="AD3736" s="22">
        <f t="shared" si="2335"/>
        <v>0</v>
      </c>
      <c r="AE3736" s="22">
        <f t="shared" si="2335"/>
        <v>0</v>
      </c>
      <c r="AF3736" s="22">
        <f t="shared" si="2335"/>
        <v>0</v>
      </c>
      <c r="AG3736" s="22">
        <f t="shared" si="2335"/>
        <v>0</v>
      </c>
      <c r="AH3736" s="22">
        <f t="shared" si="2335"/>
        <v>0</v>
      </c>
      <c r="AI3736" s="22">
        <f t="shared" si="2335"/>
        <v>0</v>
      </c>
      <c r="AJ3736" s="22">
        <f t="shared" si="2335"/>
        <v>0</v>
      </c>
      <c r="AK3736" s="22">
        <f t="shared" si="2335"/>
        <v>0</v>
      </c>
      <c r="AL3736" s="22">
        <f t="shared" si="2335"/>
        <v>0</v>
      </c>
      <c r="AM3736" s="22">
        <f t="shared" si="2335"/>
        <v>0</v>
      </c>
      <c r="AN3736" s="22">
        <f t="shared" si="2335"/>
        <v>0</v>
      </c>
      <c r="AO3736" s="22">
        <f t="shared" si="2335"/>
        <v>0</v>
      </c>
      <c r="AP3736" s="22">
        <f t="shared" si="2335"/>
        <v>0</v>
      </c>
      <c r="AQ3736" s="22">
        <f t="shared" si="2335"/>
        <v>0</v>
      </c>
      <c r="AR3736" s="22">
        <f t="shared" si="2335"/>
        <v>0</v>
      </c>
      <c r="AS3736" s="22">
        <f t="shared" si="2335"/>
        <v>0</v>
      </c>
      <c r="AT3736" s="22">
        <f t="shared" si="2335"/>
        <v>0</v>
      </c>
      <c r="AU3736" s="22">
        <f t="shared" si="2335"/>
        <v>0</v>
      </c>
      <c r="AV3736" s="22">
        <f t="shared" si="2335"/>
        <v>0</v>
      </c>
      <c r="AW3736" s="22">
        <f t="shared" si="2335"/>
        <v>0</v>
      </c>
      <c r="AX3736" s="22">
        <f t="shared" si="2335"/>
        <v>0</v>
      </c>
      <c r="AY3736" s="22">
        <f t="shared" si="2335"/>
        <v>0</v>
      </c>
      <c r="AZ3736" s="22">
        <f t="shared" si="2335"/>
        <v>0</v>
      </c>
      <c r="BA3736" s="22">
        <f t="shared" si="2335"/>
        <v>0</v>
      </c>
      <c r="BB3736" s="22">
        <f t="shared" si="2335"/>
        <v>0</v>
      </c>
      <c r="BC3736" s="22">
        <f t="shared" si="2335"/>
        <v>0</v>
      </c>
      <c r="BD3736" s="22">
        <f t="shared" si="2335"/>
        <v>0</v>
      </c>
      <c r="BE3736" s="22">
        <f t="shared" si="2335"/>
        <v>0</v>
      </c>
      <c r="BF3736" s="22">
        <f t="shared" si="2335"/>
        <v>0</v>
      </c>
      <c r="BG3736" s="22">
        <f t="shared" si="2335"/>
        <v>0</v>
      </c>
      <c r="BH3736" s="22">
        <f t="shared" si="2335"/>
        <v>0</v>
      </c>
      <c r="BI3736" s="22">
        <f t="shared" si="2335"/>
        <v>0</v>
      </c>
      <c r="BJ3736" s="22">
        <f t="shared" si="2335"/>
        <v>0</v>
      </c>
      <c r="BK3736" s="22">
        <f t="shared" si="2335"/>
        <v>0</v>
      </c>
      <c r="BL3736" s="22">
        <f t="shared" si="2335"/>
        <v>0</v>
      </c>
      <c r="BM3736" s="22">
        <f t="shared" si="2335"/>
        <v>0</v>
      </c>
      <c r="BN3736" s="22">
        <f t="shared" si="2335"/>
        <v>0</v>
      </c>
      <c r="BO3736" s="22">
        <f t="shared" si="2335"/>
        <v>0</v>
      </c>
      <c r="BP3736" s="22">
        <f t="shared" si="2335"/>
        <v>0</v>
      </c>
      <c r="BQ3736" s="22">
        <f t="shared" si="2335"/>
        <v>0</v>
      </c>
      <c r="BR3736" s="22">
        <f t="shared" si="2335"/>
        <v>0</v>
      </c>
      <c r="BS3736" s="22">
        <f t="shared" si="2335"/>
        <v>0</v>
      </c>
      <c r="BT3736" s="22">
        <f t="shared" si="2335"/>
        <v>0</v>
      </c>
      <c r="BU3736" s="22">
        <f t="shared" si="2335"/>
        <v>0</v>
      </c>
      <c r="BV3736" s="22">
        <f t="shared" si="2335"/>
        <v>0</v>
      </c>
      <c r="BW3736" s="22">
        <f t="shared" si="2335"/>
        <v>0</v>
      </c>
      <c r="BX3736" s="22">
        <f t="shared" si="2335"/>
        <v>0</v>
      </c>
      <c r="BY3736" s="22">
        <f t="shared" si="2335"/>
        <v>0</v>
      </c>
      <c r="BZ3736" s="22">
        <f t="shared" si="2335"/>
        <v>0</v>
      </c>
      <c r="CA3736" s="22">
        <f t="shared" si="2335"/>
        <v>0</v>
      </c>
      <c r="CB3736" s="22">
        <f t="shared" si="2335"/>
        <v>0</v>
      </c>
      <c r="CC3736" s="22">
        <f t="shared" si="2335"/>
        <v>0</v>
      </c>
      <c r="CD3736" s="22">
        <f t="shared" ref="CD3736:DA3736" si="2336">SUM(CD3732,CD3734)</f>
        <v>0</v>
      </c>
      <c r="CE3736" s="22">
        <f t="shared" si="2336"/>
        <v>0</v>
      </c>
      <c r="CF3736" s="22">
        <f t="shared" si="2336"/>
        <v>0</v>
      </c>
      <c r="CG3736" s="22">
        <f t="shared" si="2336"/>
        <v>0</v>
      </c>
      <c r="CH3736" s="22">
        <f t="shared" si="2336"/>
        <v>0</v>
      </c>
      <c r="CI3736" s="22">
        <f t="shared" si="2336"/>
        <v>0</v>
      </c>
      <c r="CJ3736" s="22">
        <f t="shared" si="2336"/>
        <v>0</v>
      </c>
      <c r="CK3736" s="22">
        <f t="shared" si="2336"/>
        <v>0</v>
      </c>
      <c r="CL3736" s="22">
        <f t="shared" si="2336"/>
        <v>0</v>
      </c>
      <c r="CM3736" s="22">
        <f t="shared" si="2336"/>
        <v>0</v>
      </c>
      <c r="CN3736" s="22">
        <f t="shared" si="2336"/>
        <v>0</v>
      </c>
      <c r="CO3736" s="22">
        <f t="shared" si="2336"/>
        <v>0</v>
      </c>
      <c r="CP3736" s="22">
        <f t="shared" si="2336"/>
        <v>0</v>
      </c>
      <c r="CQ3736" s="22">
        <f t="shared" si="2336"/>
        <v>0</v>
      </c>
      <c r="CR3736" s="22">
        <f t="shared" si="2336"/>
        <v>0</v>
      </c>
      <c r="CS3736" s="22">
        <f t="shared" si="2336"/>
        <v>0</v>
      </c>
      <c r="CT3736" s="22">
        <f t="shared" si="2336"/>
        <v>0</v>
      </c>
      <c r="CU3736" s="22">
        <f t="shared" si="2336"/>
        <v>0</v>
      </c>
      <c r="CV3736" s="22">
        <f t="shared" si="2336"/>
        <v>0</v>
      </c>
      <c r="CW3736" s="22">
        <f t="shared" si="2336"/>
        <v>0</v>
      </c>
      <c r="CX3736" s="22"/>
      <c r="CY3736" s="22">
        <f t="shared" si="2336"/>
        <v>0</v>
      </c>
      <c r="CZ3736" s="22">
        <f t="shared" si="2336"/>
        <v>0</v>
      </c>
      <c r="DA3736" s="22">
        <f t="shared" si="2336"/>
        <v>0</v>
      </c>
      <c r="DB3736" s="18"/>
      <c r="DC3736" s="20"/>
      <c r="DD3736" s="22" t="str">
        <f t="shared" si="2333"/>
        <v>проверка пройдена</v>
      </c>
      <c r="DE3736" s="22" t="str">
        <f t="shared" si="2334"/>
        <v>проверка пройдена</v>
      </c>
      <c r="EO3736" s="64"/>
      <c r="EP3736" s="64"/>
      <c r="EQ3736" s="64"/>
      <c r="ER3736" s="64"/>
      <c r="ES3736" s="64"/>
      <c r="ET3736" s="64"/>
      <c r="EU3736" s="64"/>
      <c r="EV3736" s="64"/>
      <c r="EW3736" s="64"/>
      <c r="EX3736" s="64"/>
      <c r="EY3736" s="64"/>
      <c r="EZ3736" s="64"/>
      <c r="FA3736" s="64"/>
      <c r="FB3736" s="64"/>
      <c r="FC3736" s="64"/>
      <c r="FD3736" s="64"/>
      <c r="FE3736" s="64"/>
      <c r="FF3736" s="64"/>
      <c r="FG3736" s="64"/>
      <c r="FH3736" s="64"/>
      <c r="FI3736" s="64"/>
      <c r="FJ3736" s="64"/>
      <c r="FK3736" s="64"/>
      <c r="FL3736" s="64"/>
      <c r="FM3736" s="64"/>
      <c r="FN3736" s="64"/>
      <c r="FO3736" s="64"/>
      <c r="FP3736" s="64"/>
      <c r="FQ3736" s="64"/>
      <c r="FR3736" s="64"/>
      <c r="FS3736" s="64"/>
      <c r="FT3736" s="64"/>
      <c r="FU3736" s="64"/>
      <c r="FV3736" s="64"/>
      <c r="FW3736" s="64"/>
      <c r="FX3736" s="64"/>
      <c r="FY3736" s="64"/>
      <c r="FZ3736" s="64"/>
      <c r="GA3736" s="64"/>
      <c r="GB3736" s="64"/>
      <c r="GC3736" s="64"/>
      <c r="GD3736" s="64"/>
      <c r="GE3736" s="64"/>
      <c r="GF3736" s="64"/>
      <c r="GG3736" s="64"/>
      <c r="GH3736" s="64"/>
      <c r="GI3736" s="64"/>
      <c r="GJ3736" s="64"/>
      <c r="GK3736" s="64"/>
      <c r="GL3736" s="64"/>
      <c r="GM3736" s="64"/>
      <c r="GN3736" s="64"/>
      <c r="GO3736" s="64"/>
      <c r="GP3736" s="64"/>
      <c r="GQ3736" s="64"/>
      <c r="GR3736" s="64"/>
      <c r="GS3736" s="64"/>
      <c r="GT3736" s="64"/>
      <c r="GU3736" s="64"/>
      <c r="GV3736" s="64"/>
      <c r="GW3736" s="64"/>
      <c r="GX3736" s="64"/>
    </row>
    <row r="3737" spans="1:206" s="63" customFormat="1" ht="42.75" customHeight="1" x14ac:dyDescent="0.25">
      <c r="A3737" s="55" t="s">
        <v>1969</v>
      </c>
      <c r="B3737" s="56" t="s">
        <v>97</v>
      </c>
      <c r="C3737" s="57" t="s">
        <v>100</v>
      </c>
      <c r="D3737" s="57" t="s">
        <v>2049</v>
      </c>
      <c r="E3737" s="56" t="str">
        <f>VLOOKUP(C3737,'Коды программ'!$A$2:$B$581,2,FALSE)</f>
        <v>Право и организация социального обеспечения</v>
      </c>
      <c r="F3737" s="56" t="str">
        <f t="shared" si="2310"/>
        <v>40.02.01 Право и организация социального обеспечения</v>
      </c>
      <c r="G3737" s="56" t="s">
        <v>55</v>
      </c>
      <c r="H3737" s="56" t="s">
        <v>56</v>
      </c>
      <c r="I3737" s="56" t="s">
        <v>128</v>
      </c>
      <c r="J3737" s="56" t="s">
        <v>53</v>
      </c>
      <c r="K3737" s="58" t="s">
        <v>31</v>
      </c>
      <c r="L3737" s="59" t="s">
        <v>1350</v>
      </c>
      <c r="M3737" s="58"/>
      <c r="N3737" s="60"/>
      <c r="O3737" s="61"/>
      <c r="P3737" s="60"/>
      <c r="Q3737" s="62"/>
      <c r="R3737" s="62"/>
      <c r="S3737" s="22">
        <f t="shared" si="2329"/>
        <v>0</v>
      </c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77">
        <f t="shared" ref="BF3737:BF3745" si="2337">SUM(BG3737:CH3737)</f>
        <v>0</v>
      </c>
      <c r="BG3737" s="18"/>
      <c r="BH3737" s="18"/>
      <c r="BI3737" s="18"/>
      <c r="BJ3737" s="18"/>
      <c r="BK3737" s="18"/>
      <c r="BL3737" s="18"/>
      <c r="BM3737" s="18"/>
      <c r="BN3737" s="18"/>
      <c r="BO3737" s="18"/>
      <c r="BP3737" s="18"/>
      <c r="BQ3737" s="18"/>
      <c r="BR3737" s="18"/>
      <c r="BS3737" s="18"/>
      <c r="BT3737" s="18"/>
      <c r="BU3737" s="18"/>
      <c r="BV3737" s="18"/>
      <c r="BW3737" s="18"/>
      <c r="BX3737" s="18"/>
      <c r="BY3737" s="18"/>
      <c r="BZ3737" s="18"/>
      <c r="CA3737" s="18"/>
      <c r="CB3737" s="18"/>
      <c r="CC3737" s="18"/>
      <c r="CD3737" s="18"/>
      <c r="CE3737" s="18"/>
      <c r="CF3737" s="18"/>
      <c r="CG3737" s="18"/>
      <c r="CH3737" s="18"/>
      <c r="CI3737" s="18"/>
      <c r="CJ3737" s="18"/>
      <c r="CK3737" s="18"/>
      <c r="CL3737" s="18"/>
      <c r="CM3737" s="18"/>
      <c r="CN3737" s="18"/>
      <c r="CO3737" s="18"/>
      <c r="CP3737" s="18"/>
      <c r="CQ3737" s="18"/>
      <c r="CR3737" s="18"/>
      <c r="CS3737" s="18"/>
      <c r="CT3737" s="18"/>
      <c r="CU3737" s="18"/>
      <c r="CV3737" s="18"/>
      <c r="CW3737" s="18"/>
      <c r="CX3737" s="18"/>
      <c r="CY3737" s="18"/>
      <c r="CZ3737" s="18"/>
      <c r="DA3737" s="18"/>
      <c r="DB3737" s="18"/>
      <c r="DC3737" s="20"/>
      <c r="DD3737" s="22" t="str">
        <f t="shared" si="2333"/>
        <v>проверка пройдена</v>
      </c>
      <c r="DE3737" s="22" t="str">
        <f t="shared" si="2334"/>
        <v>проверка пройдена</v>
      </c>
      <c r="EO3737" s="64"/>
      <c r="EP3737" s="64"/>
      <c r="EQ3737" s="64"/>
      <c r="ER3737" s="64"/>
      <c r="ES3737" s="64"/>
      <c r="ET3737" s="64"/>
      <c r="EU3737" s="64"/>
      <c r="EV3737" s="64"/>
      <c r="EW3737" s="64"/>
      <c r="EX3737" s="64"/>
      <c r="EY3737" s="64"/>
      <c r="EZ3737" s="64"/>
      <c r="FA3737" s="64"/>
      <c r="FB3737" s="64"/>
      <c r="FC3737" s="64"/>
      <c r="FD3737" s="64"/>
      <c r="FE3737" s="64"/>
      <c r="FF3737" s="64"/>
      <c r="FG3737" s="64"/>
      <c r="FH3737" s="64"/>
      <c r="FI3737" s="64"/>
      <c r="FJ3737" s="64"/>
      <c r="FK3737" s="64"/>
      <c r="FL3737" s="64"/>
      <c r="FM3737" s="64"/>
      <c r="FN3737" s="64"/>
      <c r="FO3737" s="64"/>
      <c r="FP3737" s="64"/>
      <c r="FQ3737" s="64"/>
      <c r="FR3737" s="64"/>
      <c r="FS3737" s="64"/>
      <c r="FT3737" s="64"/>
      <c r="FU3737" s="64"/>
      <c r="FV3737" s="64"/>
      <c r="FW3737" s="64"/>
      <c r="FX3737" s="64"/>
      <c r="FY3737" s="64"/>
      <c r="FZ3737" s="64"/>
      <c r="GA3737" s="64"/>
      <c r="GB3737" s="64"/>
      <c r="GC3737" s="64"/>
      <c r="GD3737" s="64"/>
      <c r="GE3737" s="64"/>
      <c r="GF3737" s="64"/>
      <c r="GG3737" s="64"/>
      <c r="GH3737" s="64"/>
      <c r="GI3737" s="64"/>
      <c r="GJ3737" s="64"/>
      <c r="GK3737" s="64"/>
      <c r="GL3737" s="64"/>
      <c r="GM3737" s="64"/>
      <c r="GN3737" s="64"/>
      <c r="GO3737" s="64"/>
      <c r="GP3737" s="64"/>
      <c r="GQ3737" s="64"/>
      <c r="GR3737" s="64"/>
      <c r="GS3737" s="64"/>
      <c r="GT3737" s="64"/>
      <c r="GU3737" s="64"/>
      <c r="GV3737" s="64"/>
      <c r="GW3737" s="64"/>
      <c r="GX3737" s="64"/>
    </row>
    <row r="3738" spans="1:206" s="63" customFormat="1" ht="42.75" customHeight="1" x14ac:dyDescent="0.25">
      <c r="A3738" s="55" t="s">
        <v>1969</v>
      </c>
      <c r="B3738" s="56" t="s">
        <v>97</v>
      </c>
      <c r="C3738" s="57" t="s">
        <v>100</v>
      </c>
      <c r="D3738" s="57" t="s">
        <v>2049</v>
      </c>
      <c r="E3738" s="56" t="str">
        <f>VLOOKUP(C3738,'Коды программ'!$A$2:$B$581,2,FALSE)</f>
        <v>Право и организация социального обеспечения</v>
      </c>
      <c r="F3738" s="56" t="str">
        <f t="shared" si="2310"/>
        <v>40.02.01 Право и организация социального обеспечения</v>
      </c>
      <c r="G3738" s="56" t="s">
        <v>55</v>
      </c>
      <c r="H3738" s="56" t="s">
        <v>56</v>
      </c>
      <c r="I3738" s="56" t="s">
        <v>128</v>
      </c>
      <c r="J3738" s="56" t="s">
        <v>53</v>
      </c>
      <c r="K3738" s="58" t="s">
        <v>32</v>
      </c>
      <c r="L3738" s="59" t="s">
        <v>1351</v>
      </c>
      <c r="M3738" s="58"/>
      <c r="N3738" s="60"/>
      <c r="O3738" s="61"/>
      <c r="P3738" s="60"/>
      <c r="Q3738" s="62"/>
      <c r="R3738" s="62"/>
      <c r="S3738" s="22">
        <f t="shared" si="2329"/>
        <v>0</v>
      </c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77">
        <f t="shared" si="2337"/>
        <v>0</v>
      </c>
      <c r="BG3738" s="18"/>
      <c r="BH3738" s="18"/>
      <c r="BI3738" s="18"/>
      <c r="BJ3738" s="18"/>
      <c r="BK3738" s="18"/>
      <c r="BL3738" s="18"/>
      <c r="BM3738" s="18"/>
      <c r="BN3738" s="18"/>
      <c r="BO3738" s="18"/>
      <c r="BP3738" s="18"/>
      <c r="BQ3738" s="18"/>
      <c r="BR3738" s="18"/>
      <c r="BS3738" s="18"/>
      <c r="BT3738" s="18"/>
      <c r="BU3738" s="18"/>
      <c r="BV3738" s="18"/>
      <c r="BW3738" s="18"/>
      <c r="BX3738" s="18"/>
      <c r="BY3738" s="18"/>
      <c r="BZ3738" s="18"/>
      <c r="CA3738" s="18"/>
      <c r="CB3738" s="18"/>
      <c r="CC3738" s="18"/>
      <c r="CD3738" s="18"/>
      <c r="CE3738" s="18"/>
      <c r="CF3738" s="18"/>
      <c r="CG3738" s="18"/>
      <c r="CH3738" s="18"/>
      <c r="CI3738" s="18"/>
      <c r="CJ3738" s="18"/>
      <c r="CK3738" s="18"/>
      <c r="CL3738" s="18"/>
      <c r="CM3738" s="18"/>
      <c r="CN3738" s="18"/>
      <c r="CO3738" s="18"/>
      <c r="CP3738" s="18"/>
      <c r="CQ3738" s="18"/>
      <c r="CR3738" s="18"/>
      <c r="CS3738" s="18"/>
      <c r="CT3738" s="18"/>
      <c r="CU3738" s="18"/>
      <c r="CV3738" s="18"/>
      <c r="CW3738" s="18"/>
      <c r="CX3738" s="18"/>
      <c r="CY3738" s="18"/>
      <c r="CZ3738" s="18"/>
      <c r="DA3738" s="18"/>
      <c r="DB3738" s="18"/>
      <c r="DC3738" s="20"/>
      <c r="DD3738" s="22" t="str">
        <f t="shared" si="2333"/>
        <v>проверка пройдена</v>
      </c>
      <c r="DE3738" s="22" t="str">
        <f t="shared" si="2334"/>
        <v>проверка пройдена</v>
      </c>
      <c r="EO3738" s="64"/>
      <c r="EP3738" s="64"/>
      <c r="EQ3738" s="64"/>
      <c r="ER3738" s="64"/>
      <c r="ES3738" s="64"/>
      <c r="ET3738" s="64"/>
      <c r="EU3738" s="64"/>
      <c r="EV3738" s="64"/>
      <c r="EW3738" s="64"/>
      <c r="EX3738" s="64"/>
      <c r="EY3738" s="64"/>
      <c r="EZ3738" s="64"/>
      <c r="FA3738" s="64"/>
      <c r="FB3738" s="64"/>
      <c r="FC3738" s="64"/>
      <c r="FD3738" s="64"/>
      <c r="FE3738" s="64"/>
      <c r="FF3738" s="64"/>
      <c r="FG3738" s="64"/>
      <c r="FH3738" s="64"/>
      <c r="FI3738" s="64"/>
      <c r="FJ3738" s="64"/>
      <c r="FK3738" s="64"/>
      <c r="FL3738" s="64"/>
      <c r="FM3738" s="64"/>
      <c r="FN3738" s="64"/>
      <c r="FO3738" s="64"/>
      <c r="FP3738" s="64"/>
      <c r="FQ3738" s="64"/>
      <c r="FR3738" s="64"/>
      <c r="FS3738" s="64"/>
      <c r="FT3738" s="64"/>
      <c r="FU3738" s="64"/>
      <c r="FV3738" s="64"/>
      <c r="FW3738" s="64"/>
      <c r="FX3738" s="64"/>
      <c r="FY3738" s="64"/>
      <c r="FZ3738" s="64"/>
      <c r="GA3738" s="64"/>
      <c r="GB3738" s="64"/>
      <c r="GC3738" s="64"/>
      <c r="GD3738" s="64"/>
      <c r="GE3738" s="64"/>
      <c r="GF3738" s="64"/>
      <c r="GG3738" s="64"/>
      <c r="GH3738" s="64"/>
      <c r="GI3738" s="64"/>
      <c r="GJ3738" s="64"/>
      <c r="GK3738" s="64"/>
      <c r="GL3738" s="64"/>
      <c r="GM3738" s="64"/>
      <c r="GN3738" s="64"/>
      <c r="GO3738" s="64"/>
      <c r="GP3738" s="64"/>
      <c r="GQ3738" s="64"/>
      <c r="GR3738" s="64"/>
      <c r="GS3738" s="64"/>
      <c r="GT3738" s="64"/>
      <c r="GU3738" s="64"/>
      <c r="GV3738" s="64"/>
      <c r="GW3738" s="64"/>
      <c r="GX3738" s="64"/>
    </row>
    <row r="3739" spans="1:206" s="63" customFormat="1" ht="42.75" customHeight="1" x14ac:dyDescent="0.25">
      <c r="A3739" s="55" t="s">
        <v>1969</v>
      </c>
      <c r="B3739" s="56" t="s">
        <v>97</v>
      </c>
      <c r="C3739" s="57" t="s">
        <v>100</v>
      </c>
      <c r="D3739" s="57" t="s">
        <v>2049</v>
      </c>
      <c r="E3739" s="56" t="str">
        <f>VLOOKUP(C3739,'Коды программ'!$A$2:$B$581,2,FALSE)</f>
        <v>Право и организация социального обеспечения</v>
      </c>
      <c r="F3739" s="56" t="str">
        <f t="shared" si="2310"/>
        <v>40.02.01 Право и организация социального обеспечения</v>
      </c>
      <c r="G3739" s="56" t="s">
        <v>55</v>
      </c>
      <c r="H3739" s="56" t="s">
        <v>56</v>
      </c>
      <c r="I3739" s="56" t="s">
        <v>128</v>
      </c>
      <c r="J3739" s="56" t="s">
        <v>53</v>
      </c>
      <c r="K3739" s="58" t="s">
        <v>33</v>
      </c>
      <c r="L3739" s="59" t="s">
        <v>1352</v>
      </c>
      <c r="M3739" s="58"/>
      <c r="N3739" s="60"/>
      <c r="O3739" s="61"/>
      <c r="P3739" s="60"/>
      <c r="Q3739" s="62"/>
      <c r="R3739" s="62"/>
      <c r="S3739" s="22">
        <f t="shared" si="2329"/>
        <v>0</v>
      </c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77">
        <f t="shared" si="2337"/>
        <v>0</v>
      </c>
      <c r="BG3739" s="18"/>
      <c r="BH3739" s="18"/>
      <c r="BI3739" s="18"/>
      <c r="BJ3739" s="18"/>
      <c r="BK3739" s="18"/>
      <c r="BL3739" s="18"/>
      <c r="BM3739" s="18"/>
      <c r="BN3739" s="18"/>
      <c r="BO3739" s="18"/>
      <c r="BP3739" s="18"/>
      <c r="BQ3739" s="18"/>
      <c r="BR3739" s="18"/>
      <c r="BS3739" s="18"/>
      <c r="BT3739" s="18"/>
      <c r="BU3739" s="18"/>
      <c r="BV3739" s="18"/>
      <c r="BW3739" s="18"/>
      <c r="BX3739" s="18"/>
      <c r="BY3739" s="18"/>
      <c r="BZ3739" s="18"/>
      <c r="CA3739" s="18"/>
      <c r="CB3739" s="18"/>
      <c r="CC3739" s="18"/>
      <c r="CD3739" s="18"/>
      <c r="CE3739" s="18"/>
      <c r="CF3739" s="18"/>
      <c r="CG3739" s="18"/>
      <c r="CH3739" s="18"/>
      <c r="CI3739" s="18"/>
      <c r="CJ3739" s="18"/>
      <c r="CK3739" s="18"/>
      <c r="CL3739" s="18"/>
      <c r="CM3739" s="18"/>
      <c r="CN3739" s="18"/>
      <c r="CO3739" s="18"/>
      <c r="CP3739" s="18"/>
      <c r="CQ3739" s="18"/>
      <c r="CR3739" s="18"/>
      <c r="CS3739" s="18"/>
      <c r="CT3739" s="18"/>
      <c r="CU3739" s="18"/>
      <c r="CV3739" s="18"/>
      <c r="CW3739" s="18"/>
      <c r="CX3739" s="18"/>
      <c r="CY3739" s="18"/>
      <c r="CZ3739" s="18"/>
      <c r="DA3739" s="18"/>
      <c r="DB3739" s="18"/>
      <c r="DC3739" s="20"/>
      <c r="DD3739" s="22" t="str">
        <f t="shared" si="2333"/>
        <v>проверка пройдена</v>
      </c>
      <c r="DE3739" s="22" t="str">
        <f t="shared" si="2334"/>
        <v>проверка пройдена</v>
      </c>
      <c r="EO3739" s="64"/>
      <c r="EP3739" s="64"/>
      <c r="EQ3739" s="64"/>
      <c r="ER3739" s="64"/>
      <c r="ES3739" s="64"/>
      <c r="ET3739" s="64"/>
      <c r="EU3739" s="64"/>
      <c r="EV3739" s="64"/>
      <c r="EW3739" s="64"/>
      <c r="EX3739" s="64"/>
      <c r="EY3739" s="64"/>
      <c r="EZ3739" s="64"/>
      <c r="FA3739" s="64"/>
      <c r="FB3739" s="64"/>
      <c r="FC3739" s="64"/>
      <c r="FD3739" s="64"/>
      <c r="FE3739" s="64"/>
      <c r="FF3739" s="64"/>
      <c r="FG3739" s="64"/>
      <c r="FH3739" s="64"/>
      <c r="FI3739" s="64"/>
      <c r="FJ3739" s="64"/>
      <c r="FK3739" s="64"/>
      <c r="FL3739" s="64"/>
      <c r="FM3739" s="64"/>
      <c r="FN3739" s="64"/>
      <c r="FO3739" s="64"/>
      <c r="FP3739" s="64"/>
      <c r="FQ3739" s="64"/>
      <c r="FR3739" s="64"/>
      <c r="FS3739" s="64"/>
      <c r="FT3739" s="64"/>
      <c r="FU3739" s="64"/>
      <c r="FV3739" s="64"/>
      <c r="FW3739" s="64"/>
      <c r="FX3739" s="64"/>
      <c r="FY3739" s="64"/>
      <c r="FZ3739" s="64"/>
      <c r="GA3739" s="64"/>
      <c r="GB3739" s="64"/>
      <c r="GC3739" s="64"/>
      <c r="GD3739" s="64"/>
      <c r="GE3739" s="64"/>
      <c r="GF3739" s="64"/>
      <c r="GG3739" s="64"/>
      <c r="GH3739" s="64"/>
      <c r="GI3739" s="64"/>
      <c r="GJ3739" s="64"/>
      <c r="GK3739" s="64"/>
      <c r="GL3739" s="64"/>
      <c r="GM3739" s="64"/>
      <c r="GN3739" s="64"/>
      <c r="GO3739" s="64"/>
      <c r="GP3739" s="64"/>
      <c r="GQ3739" s="64"/>
      <c r="GR3739" s="64"/>
      <c r="GS3739" s="64"/>
      <c r="GT3739" s="64"/>
      <c r="GU3739" s="64"/>
      <c r="GV3739" s="64"/>
      <c r="GW3739" s="64"/>
      <c r="GX3739" s="64"/>
    </row>
    <row r="3740" spans="1:206" s="63" customFormat="1" ht="42.75" customHeight="1" x14ac:dyDescent="0.25">
      <c r="A3740" s="55" t="s">
        <v>1969</v>
      </c>
      <c r="B3740" s="56" t="s">
        <v>97</v>
      </c>
      <c r="C3740" s="57" t="s">
        <v>100</v>
      </c>
      <c r="D3740" s="57" t="s">
        <v>2049</v>
      </c>
      <c r="E3740" s="56" t="str">
        <f>VLOOKUP(C3740,'Коды программ'!$A$2:$B$581,2,FALSE)</f>
        <v>Право и организация социального обеспечения</v>
      </c>
      <c r="F3740" s="56" t="str">
        <f t="shared" si="2310"/>
        <v>40.02.01 Право и организация социального обеспечения</v>
      </c>
      <c r="G3740" s="56" t="s">
        <v>55</v>
      </c>
      <c r="H3740" s="56" t="s">
        <v>56</v>
      </c>
      <c r="I3740" s="56" t="s">
        <v>128</v>
      </c>
      <c r="J3740" s="56" t="s">
        <v>53</v>
      </c>
      <c r="K3740" s="58" t="s">
        <v>34</v>
      </c>
      <c r="L3740" s="59" t="s">
        <v>1353</v>
      </c>
      <c r="M3740" s="58"/>
      <c r="N3740" s="60"/>
      <c r="O3740" s="61"/>
      <c r="P3740" s="60"/>
      <c r="Q3740" s="62"/>
      <c r="R3740" s="62"/>
      <c r="S3740" s="22">
        <f t="shared" si="2329"/>
        <v>0</v>
      </c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77">
        <f t="shared" si="2337"/>
        <v>0</v>
      </c>
      <c r="BG3740" s="18"/>
      <c r="BH3740" s="18"/>
      <c r="BI3740" s="18"/>
      <c r="BJ3740" s="18"/>
      <c r="BK3740" s="18"/>
      <c r="BL3740" s="18"/>
      <c r="BM3740" s="18"/>
      <c r="BN3740" s="18"/>
      <c r="BO3740" s="18"/>
      <c r="BP3740" s="18"/>
      <c r="BQ3740" s="18"/>
      <c r="BR3740" s="18"/>
      <c r="BS3740" s="18"/>
      <c r="BT3740" s="18"/>
      <c r="BU3740" s="18"/>
      <c r="BV3740" s="18"/>
      <c r="BW3740" s="18"/>
      <c r="BX3740" s="18"/>
      <c r="BY3740" s="18"/>
      <c r="BZ3740" s="18"/>
      <c r="CA3740" s="18"/>
      <c r="CB3740" s="18"/>
      <c r="CC3740" s="18"/>
      <c r="CD3740" s="18"/>
      <c r="CE3740" s="18"/>
      <c r="CF3740" s="18"/>
      <c r="CG3740" s="18"/>
      <c r="CH3740" s="18"/>
      <c r="CI3740" s="18"/>
      <c r="CJ3740" s="18"/>
      <c r="CK3740" s="18"/>
      <c r="CL3740" s="18"/>
      <c r="CM3740" s="18"/>
      <c r="CN3740" s="18"/>
      <c r="CO3740" s="18"/>
      <c r="CP3740" s="18"/>
      <c r="CQ3740" s="18"/>
      <c r="CR3740" s="18"/>
      <c r="CS3740" s="18"/>
      <c r="CT3740" s="18"/>
      <c r="CU3740" s="18"/>
      <c r="CV3740" s="18"/>
      <c r="CW3740" s="18"/>
      <c r="CX3740" s="18"/>
      <c r="CY3740" s="18"/>
      <c r="CZ3740" s="18"/>
      <c r="DA3740" s="18"/>
      <c r="DB3740" s="18"/>
      <c r="DC3740" s="20"/>
      <c r="DD3740" s="22" t="str">
        <f t="shared" si="2333"/>
        <v>проверка пройдена</v>
      </c>
      <c r="DE3740" s="22" t="str">
        <f t="shared" si="2334"/>
        <v>проверка пройдена</v>
      </c>
      <c r="EO3740" s="64"/>
      <c r="EP3740" s="64"/>
      <c r="EQ3740" s="64"/>
      <c r="ER3740" s="64"/>
      <c r="ES3740" s="64"/>
      <c r="ET3740" s="64"/>
      <c r="EU3740" s="64"/>
      <c r="EV3740" s="64"/>
      <c r="EW3740" s="64"/>
      <c r="EX3740" s="64"/>
      <c r="EY3740" s="64"/>
      <c r="EZ3740" s="64"/>
      <c r="FA3740" s="64"/>
      <c r="FB3740" s="64"/>
      <c r="FC3740" s="64"/>
      <c r="FD3740" s="64"/>
      <c r="FE3740" s="64"/>
      <c r="FF3740" s="64"/>
      <c r="FG3740" s="64"/>
      <c r="FH3740" s="64"/>
      <c r="FI3740" s="64"/>
      <c r="FJ3740" s="64"/>
      <c r="FK3740" s="64"/>
      <c r="FL3740" s="64"/>
      <c r="FM3740" s="64"/>
      <c r="FN3740" s="64"/>
      <c r="FO3740" s="64"/>
      <c r="FP3740" s="64"/>
      <c r="FQ3740" s="64"/>
      <c r="FR3740" s="64"/>
      <c r="FS3740" s="64"/>
      <c r="FT3740" s="64"/>
      <c r="FU3740" s="64"/>
      <c r="FV3740" s="64"/>
      <c r="FW3740" s="64"/>
      <c r="FX3740" s="64"/>
      <c r="FY3740" s="64"/>
      <c r="FZ3740" s="64"/>
      <c r="GA3740" s="64"/>
      <c r="GB3740" s="64"/>
      <c r="GC3740" s="64"/>
      <c r="GD3740" s="64"/>
      <c r="GE3740" s="64"/>
      <c r="GF3740" s="64"/>
      <c r="GG3740" s="64"/>
      <c r="GH3740" s="64"/>
      <c r="GI3740" s="64"/>
      <c r="GJ3740" s="64"/>
      <c r="GK3740" s="64"/>
      <c r="GL3740" s="64"/>
      <c r="GM3740" s="64"/>
      <c r="GN3740" s="64"/>
      <c r="GO3740" s="64"/>
      <c r="GP3740" s="64"/>
      <c r="GQ3740" s="64"/>
      <c r="GR3740" s="64"/>
      <c r="GS3740" s="64"/>
      <c r="GT3740" s="64"/>
      <c r="GU3740" s="64"/>
      <c r="GV3740" s="64"/>
      <c r="GW3740" s="64"/>
      <c r="GX3740" s="64"/>
    </row>
    <row r="3741" spans="1:206" s="63" customFormat="1" ht="42.75" customHeight="1" x14ac:dyDescent="0.25">
      <c r="A3741" s="55" t="s">
        <v>1969</v>
      </c>
      <c r="B3741" s="56" t="s">
        <v>97</v>
      </c>
      <c r="C3741" s="57" t="s">
        <v>100</v>
      </c>
      <c r="D3741" s="57" t="s">
        <v>2049</v>
      </c>
      <c r="E3741" s="56" t="str">
        <f>VLOOKUP(C3741,'Коды программ'!$A$2:$B$581,2,FALSE)</f>
        <v>Право и организация социального обеспечения</v>
      </c>
      <c r="F3741" s="56" t="str">
        <f t="shared" si="2310"/>
        <v>40.02.01 Право и организация социального обеспечения</v>
      </c>
      <c r="G3741" s="56" t="s">
        <v>55</v>
      </c>
      <c r="H3741" s="56" t="s">
        <v>56</v>
      </c>
      <c r="I3741" s="56" t="s">
        <v>128</v>
      </c>
      <c r="J3741" s="56" t="s">
        <v>53</v>
      </c>
      <c r="K3741" s="58" t="s">
        <v>35</v>
      </c>
      <c r="L3741" s="59" t="s">
        <v>1354</v>
      </c>
      <c r="M3741" s="58"/>
      <c r="N3741" s="60"/>
      <c r="O3741" s="61"/>
      <c r="P3741" s="60"/>
      <c r="Q3741" s="62"/>
      <c r="R3741" s="62"/>
      <c r="S3741" s="22">
        <f t="shared" si="2329"/>
        <v>0</v>
      </c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77">
        <f t="shared" si="2337"/>
        <v>0</v>
      </c>
      <c r="BG3741" s="18"/>
      <c r="BH3741" s="18"/>
      <c r="BI3741" s="18"/>
      <c r="BJ3741" s="18"/>
      <c r="BK3741" s="18"/>
      <c r="BL3741" s="18"/>
      <c r="BM3741" s="18"/>
      <c r="BN3741" s="18"/>
      <c r="BO3741" s="18"/>
      <c r="BP3741" s="18"/>
      <c r="BQ3741" s="18"/>
      <c r="BR3741" s="18"/>
      <c r="BS3741" s="18"/>
      <c r="BT3741" s="18"/>
      <c r="BU3741" s="18"/>
      <c r="BV3741" s="18"/>
      <c r="BW3741" s="18"/>
      <c r="BX3741" s="18"/>
      <c r="BY3741" s="18"/>
      <c r="BZ3741" s="18"/>
      <c r="CA3741" s="18"/>
      <c r="CB3741" s="18"/>
      <c r="CC3741" s="18"/>
      <c r="CD3741" s="18"/>
      <c r="CE3741" s="18"/>
      <c r="CF3741" s="18"/>
      <c r="CG3741" s="18"/>
      <c r="CH3741" s="18"/>
      <c r="CI3741" s="18"/>
      <c r="CJ3741" s="18"/>
      <c r="CK3741" s="18"/>
      <c r="CL3741" s="18"/>
      <c r="CM3741" s="18"/>
      <c r="CN3741" s="18"/>
      <c r="CO3741" s="18"/>
      <c r="CP3741" s="18"/>
      <c r="CQ3741" s="18"/>
      <c r="CR3741" s="18"/>
      <c r="CS3741" s="18"/>
      <c r="CT3741" s="18"/>
      <c r="CU3741" s="18"/>
      <c r="CV3741" s="18"/>
      <c r="CW3741" s="18"/>
      <c r="CX3741" s="18"/>
      <c r="CY3741" s="18"/>
      <c r="CZ3741" s="18"/>
      <c r="DA3741" s="18"/>
      <c r="DB3741" s="18"/>
      <c r="DC3741" s="20"/>
      <c r="DD3741" s="22" t="str">
        <f t="shared" si="2333"/>
        <v>проверка пройдена</v>
      </c>
      <c r="DE3741" s="22" t="str">
        <f t="shared" si="2334"/>
        <v>проверка пройдена</v>
      </c>
      <c r="EO3741" s="64"/>
      <c r="EP3741" s="64"/>
      <c r="EQ3741" s="64"/>
      <c r="ER3741" s="64"/>
      <c r="ES3741" s="64"/>
      <c r="ET3741" s="64"/>
      <c r="EU3741" s="64"/>
      <c r="EV3741" s="64"/>
      <c r="EW3741" s="64"/>
      <c r="EX3741" s="64"/>
      <c r="EY3741" s="64"/>
      <c r="EZ3741" s="64"/>
      <c r="FA3741" s="64"/>
      <c r="FB3741" s="64"/>
      <c r="FC3741" s="64"/>
      <c r="FD3741" s="64"/>
      <c r="FE3741" s="64"/>
      <c r="FF3741" s="64"/>
      <c r="FG3741" s="64"/>
      <c r="FH3741" s="64"/>
      <c r="FI3741" s="64"/>
      <c r="FJ3741" s="64"/>
      <c r="FK3741" s="64"/>
      <c r="FL3741" s="64"/>
      <c r="FM3741" s="64"/>
      <c r="FN3741" s="64"/>
      <c r="FO3741" s="64"/>
      <c r="FP3741" s="64"/>
      <c r="FQ3741" s="64"/>
      <c r="FR3741" s="64"/>
      <c r="FS3741" s="64"/>
      <c r="FT3741" s="64"/>
      <c r="FU3741" s="64"/>
      <c r="FV3741" s="64"/>
      <c r="FW3741" s="64"/>
      <c r="FX3741" s="64"/>
      <c r="FY3741" s="64"/>
      <c r="FZ3741" s="64"/>
      <c r="GA3741" s="64"/>
      <c r="GB3741" s="64"/>
      <c r="GC3741" s="64"/>
      <c r="GD3741" s="64"/>
      <c r="GE3741" s="64"/>
      <c r="GF3741" s="64"/>
      <c r="GG3741" s="64"/>
      <c r="GH3741" s="64"/>
      <c r="GI3741" s="64"/>
      <c r="GJ3741" s="64"/>
      <c r="GK3741" s="64"/>
      <c r="GL3741" s="64"/>
      <c r="GM3741" s="64"/>
      <c r="GN3741" s="64"/>
      <c r="GO3741" s="64"/>
      <c r="GP3741" s="64"/>
      <c r="GQ3741" s="64"/>
      <c r="GR3741" s="64"/>
      <c r="GS3741" s="64"/>
      <c r="GT3741" s="64"/>
      <c r="GU3741" s="64"/>
      <c r="GV3741" s="64"/>
      <c r="GW3741" s="64"/>
      <c r="GX3741" s="64"/>
    </row>
    <row r="3742" spans="1:206" s="63" customFormat="1" ht="42.75" customHeight="1" x14ac:dyDescent="0.25">
      <c r="A3742" s="55" t="s">
        <v>1969</v>
      </c>
      <c r="B3742" s="56" t="s">
        <v>97</v>
      </c>
      <c r="C3742" s="57" t="s">
        <v>100</v>
      </c>
      <c r="D3742" s="57" t="s">
        <v>2049</v>
      </c>
      <c r="E3742" s="56" t="str">
        <f>VLOOKUP(C3742,'Коды программ'!$A$2:$B$581,2,FALSE)</f>
        <v>Право и организация социального обеспечения</v>
      </c>
      <c r="F3742" s="56" t="str">
        <f t="shared" si="2310"/>
        <v>40.02.01 Право и организация социального обеспечения</v>
      </c>
      <c r="G3742" s="56" t="s">
        <v>55</v>
      </c>
      <c r="H3742" s="56" t="s">
        <v>56</v>
      </c>
      <c r="I3742" s="56" t="s">
        <v>128</v>
      </c>
      <c r="J3742" s="56" t="s">
        <v>53</v>
      </c>
      <c r="K3742" s="58" t="s">
        <v>36</v>
      </c>
      <c r="L3742" s="59" t="s">
        <v>1355</v>
      </c>
      <c r="M3742" s="58"/>
      <c r="N3742" s="60"/>
      <c r="O3742" s="61"/>
      <c r="P3742" s="60"/>
      <c r="Q3742" s="62"/>
      <c r="R3742" s="62"/>
      <c r="S3742" s="22">
        <f t="shared" si="2329"/>
        <v>0</v>
      </c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77">
        <f t="shared" si="2337"/>
        <v>0</v>
      </c>
      <c r="BG3742" s="18"/>
      <c r="BH3742" s="18"/>
      <c r="BI3742" s="18"/>
      <c r="BJ3742" s="18"/>
      <c r="BK3742" s="18"/>
      <c r="BL3742" s="18"/>
      <c r="BM3742" s="18"/>
      <c r="BN3742" s="18"/>
      <c r="BO3742" s="18"/>
      <c r="BP3742" s="18"/>
      <c r="BQ3742" s="18"/>
      <c r="BR3742" s="18"/>
      <c r="BS3742" s="18"/>
      <c r="BT3742" s="18"/>
      <c r="BU3742" s="18"/>
      <c r="BV3742" s="18"/>
      <c r="BW3742" s="18"/>
      <c r="BX3742" s="18"/>
      <c r="BY3742" s="18"/>
      <c r="BZ3742" s="18"/>
      <c r="CA3742" s="18"/>
      <c r="CB3742" s="18"/>
      <c r="CC3742" s="18"/>
      <c r="CD3742" s="18"/>
      <c r="CE3742" s="18"/>
      <c r="CF3742" s="18"/>
      <c r="CG3742" s="18"/>
      <c r="CH3742" s="18"/>
      <c r="CI3742" s="18"/>
      <c r="CJ3742" s="18"/>
      <c r="CK3742" s="18"/>
      <c r="CL3742" s="18"/>
      <c r="CM3742" s="18"/>
      <c r="CN3742" s="18"/>
      <c r="CO3742" s="18"/>
      <c r="CP3742" s="18"/>
      <c r="CQ3742" s="18"/>
      <c r="CR3742" s="18"/>
      <c r="CS3742" s="18"/>
      <c r="CT3742" s="18"/>
      <c r="CU3742" s="18"/>
      <c r="CV3742" s="18"/>
      <c r="CW3742" s="18"/>
      <c r="CX3742" s="18"/>
      <c r="CY3742" s="18"/>
      <c r="CZ3742" s="18"/>
      <c r="DA3742" s="18"/>
      <c r="DB3742" s="18"/>
      <c r="DC3742" s="20"/>
      <c r="DD3742" s="22" t="str">
        <f t="shared" si="2333"/>
        <v>проверка пройдена</v>
      </c>
      <c r="DE3742" s="22" t="str">
        <f t="shared" si="2334"/>
        <v>проверка пройдена</v>
      </c>
      <c r="EO3742" s="64"/>
      <c r="EP3742" s="64"/>
      <c r="EQ3742" s="64"/>
      <c r="ER3742" s="64"/>
      <c r="ES3742" s="64"/>
      <c r="ET3742" s="64"/>
      <c r="EU3742" s="64"/>
      <c r="EV3742" s="64"/>
      <c r="EW3742" s="64"/>
      <c r="EX3742" s="64"/>
      <c r="EY3742" s="64"/>
      <c r="EZ3742" s="64"/>
      <c r="FA3742" s="64"/>
      <c r="FB3742" s="64"/>
      <c r="FC3742" s="64"/>
      <c r="FD3742" s="64"/>
      <c r="FE3742" s="64"/>
      <c r="FF3742" s="64"/>
      <c r="FG3742" s="64"/>
      <c r="FH3742" s="64"/>
      <c r="FI3742" s="64"/>
      <c r="FJ3742" s="64"/>
      <c r="FK3742" s="64"/>
      <c r="FL3742" s="64"/>
      <c r="FM3742" s="64"/>
      <c r="FN3742" s="64"/>
      <c r="FO3742" s="64"/>
      <c r="FP3742" s="64"/>
      <c r="FQ3742" s="64"/>
      <c r="FR3742" s="64"/>
      <c r="FS3742" s="64"/>
      <c r="FT3742" s="64"/>
      <c r="FU3742" s="64"/>
      <c r="FV3742" s="64"/>
      <c r="FW3742" s="64"/>
      <c r="FX3742" s="64"/>
      <c r="FY3742" s="64"/>
      <c r="FZ3742" s="64"/>
      <c r="GA3742" s="64"/>
      <c r="GB3742" s="64"/>
      <c r="GC3742" s="64"/>
      <c r="GD3742" s="64"/>
      <c r="GE3742" s="64"/>
      <c r="GF3742" s="64"/>
      <c r="GG3742" s="64"/>
      <c r="GH3742" s="64"/>
      <c r="GI3742" s="64"/>
      <c r="GJ3742" s="64"/>
      <c r="GK3742" s="64"/>
      <c r="GL3742" s="64"/>
      <c r="GM3742" s="64"/>
      <c r="GN3742" s="64"/>
      <c r="GO3742" s="64"/>
      <c r="GP3742" s="64"/>
      <c r="GQ3742" s="64"/>
      <c r="GR3742" s="64"/>
      <c r="GS3742" s="64"/>
      <c r="GT3742" s="64"/>
      <c r="GU3742" s="64"/>
      <c r="GV3742" s="64"/>
      <c r="GW3742" s="64"/>
      <c r="GX3742" s="64"/>
    </row>
    <row r="3743" spans="1:206" s="63" customFormat="1" ht="42.75" customHeight="1" x14ac:dyDescent="0.25">
      <c r="A3743" s="55" t="s">
        <v>1969</v>
      </c>
      <c r="B3743" s="56" t="s">
        <v>97</v>
      </c>
      <c r="C3743" s="57" t="s">
        <v>100</v>
      </c>
      <c r="D3743" s="57" t="s">
        <v>2049</v>
      </c>
      <c r="E3743" s="56" t="str">
        <f>VLOOKUP(C3743,'Коды программ'!$A$2:$B$581,2,FALSE)</f>
        <v>Право и организация социального обеспечения</v>
      </c>
      <c r="F3743" s="56" t="str">
        <f t="shared" si="2310"/>
        <v>40.02.01 Право и организация социального обеспечения</v>
      </c>
      <c r="G3743" s="56" t="s">
        <v>55</v>
      </c>
      <c r="H3743" s="56" t="s">
        <v>56</v>
      </c>
      <c r="I3743" s="56" t="s">
        <v>128</v>
      </c>
      <c r="J3743" s="56" t="s">
        <v>53</v>
      </c>
      <c r="K3743" s="58" t="s">
        <v>37</v>
      </c>
      <c r="L3743" s="59" t="s">
        <v>1356</v>
      </c>
      <c r="M3743" s="58"/>
      <c r="N3743" s="60"/>
      <c r="O3743" s="61"/>
      <c r="P3743" s="60"/>
      <c r="Q3743" s="62"/>
      <c r="R3743" s="62"/>
      <c r="S3743" s="22">
        <f t="shared" si="2329"/>
        <v>0</v>
      </c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77">
        <f t="shared" si="2337"/>
        <v>0</v>
      </c>
      <c r="BG3743" s="18"/>
      <c r="BH3743" s="18"/>
      <c r="BI3743" s="18"/>
      <c r="BJ3743" s="18"/>
      <c r="BK3743" s="18"/>
      <c r="BL3743" s="18"/>
      <c r="BM3743" s="18"/>
      <c r="BN3743" s="18"/>
      <c r="BO3743" s="18"/>
      <c r="BP3743" s="18"/>
      <c r="BQ3743" s="18"/>
      <c r="BR3743" s="18"/>
      <c r="BS3743" s="18"/>
      <c r="BT3743" s="18"/>
      <c r="BU3743" s="18"/>
      <c r="BV3743" s="18"/>
      <c r="BW3743" s="18"/>
      <c r="BX3743" s="18"/>
      <c r="BY3743" s="18"/>
      <c r="BZ3743" s="18"/>
      <c r="CA3743" s="18"/>
      <c r="CB3743" s="18"/>
      <c r="CC3743" s="18"/>
      <c r="CD3743" s="18"/>
      <c r="CE3743" s="18"/>
      <c r="CF3743" s="18"/>
      <c r="CG3743" s="18"/>
      <c r="CH3743" s="18"/>
      <c r="CI3743" s="18"/>
      <c r="CJ3743" s="18"/>
      <c r="CK3743" s="18"/>
      <c r="CL3743" s="18"/>
      <c r="CM3743" s="18"/>
      <c r="CN3743" s="18"/>
      <c r="CO3743" s="18"/>
      <c r="CP3743" s="18"/>
      <c r="CQ3743" s="18"/>
      <c r="CR3743" s="18"/>
      <c r="CS3743" s="18"/>
      <c r="CT3743" s="18"/>
      <c r="CU3743" s="18"/>
      <c r="CV3743" s="18"/>
      <c r="CW3743" s="18"/>
      <c r="CX3743" s="18"/>
      <c r="CY3743" s="18"/>
      <c r="CZ3743" s="18"/>
      <c r="DA3743" s="18"/>
      <c r="DB3743" s="18"/>
      <c r="DC3743" s="20"/>
      <c r="DD3743" s="22" t="str">
        <f t="shared" si="2333"/>
        <v>проверка пройдена</v>
      </c>
      <c r="DE3743" s="22" t="str">
        <f t="shared" si="2334"/>
        <v>проверка пройдена</v>
      </c>
      <c r="EO3743" s="64"/>
      <c r="EP3743" s="64"/>
      <c r="EQ3743" s="64"/>
      <c r="ER3743" s="64"/>
      <c r="ES3743" s="64"/>
      <c r="ET3743" s="64"/>
      <c r="EU3743" s="64"/>
      <c r="EV3743" s="64"/>
      <c r="EW3743" s="64"/>
      <c r="EX3743" s="64"/>
      <c r="EY3743" s="64"/>
      <c r="EZ3743" s="64"/>
      <c r="FA3743" s="64"/>
      <c r="FB3743" s="64"/>
      <c r="FC3743" s="64"/>
      <c r="FD3743" s="64"/>
      <c r="FE3743" s="64"/>
      <c r="FF3743" s="64"/>
      <c r="FG3743" s="64"/>
      <c r="FH3743" s="64"/>
      <c r="FI3743" s="64"/>
      <c r="FJ3743" s="64"/>
      <c r="FK3743" s="64"/>
      <c r="FL3743" s="64"/>
      <c r="FM3743" s="64"/>
      <c r="FN3743" s="64"/>
      <c r="FO3743" s="64"/>
      <c r="FP3743" s="64"/>
      <c r="FQ3743" s="64"/>
      <c r="FR3743" s="64"/>
      <c r="FS3743" s="64"/>
      <c r="FT3743" s="64"/>
      <c r="FU3743" s="64"/>
      <c r="FV3743" s="64"/>
      <c r="FW3743" s="64"/>
      <c r="FX3743" s="64"/>
      <c r="FY3743" s="64"/>
      <c r="FZ3743" s="64"/>
      <c r="GA3743" s="64"/>
      <c r="GB3743" s="64"/>
      <c r="GC3743" s="64"/>
      <c r="GD3743" s="64"/>
      <c r="GE3743" s="64"/>
      <c r="GF3743" s="64"/>
      <c r="GG3743" s="64"/>
      <c r="GH3743" s="64"/>
      <c r="GI3743" s="64"/>
      <c r="GJ3743" s="64"/>
      <c r="GK3743" s="64"/>
      <c r="GL3743" s="64"/>
      <c r="GM3743" s="64"/>
      <c r="GN3743" s="64"/>
      <c r="GO3743" s="64"/>
      <c r="GP3743" s="64"/>
      <c r="GQ3743" s="64"/>
      <c r="GR3743" s="64"/>
      <c r="GS3743" s="64"/>
      <c r="GT3743" s="64"/>
      <c r="GU3743" s="64"/>
      <c r="GV3743" s="64"/>
      <c r="GW3743" s="64"/>
      <c r="GX3743" s="64"/>
    </row>
    <row r="3744" spans="1:206" s="63" customFormat="1" ht="42.75" customHeight="1" x14ac:dyDescent="0.25">
      <c r="A3744" s="55" t="s">
        <v>1969</v>
      </c>
      <c r="B3744" s="56" t="s">
        <v>97</v>
      </c>
      <c r="C3744" s="57" t="s">
        <v>100</v>
      </c>
      <c r="D3744" s="57" t="s">
        <v>2049</v>
      </c>
      <c r="E3744" s="56" t="str">
        <f>VLOOKUP(C3744,'Коды программ'!$A$2:$B$581,2,FALSE)</f>
        <v>Право и организация социального обеспечения</v>
      </c>
      <c r="F3744" s="56" t="str">
        <f t="shared" si="2310"/>
        <v>40.02.01 Право и организация социального обеспечения</v>
      </c>
      <c r="G3744" s="56" t="s">
        <v>55</v>
      </c>
      <c r="H3744" s="56" t="s">
        <v>56</v>
      </c>
      <c r="I3744" s="56" t="s">
        <v>128</v>
      </c>
      <c r="J3744" s="56" t="s">
        <v>53</v>
      </c>
      <c r="K3744" s="58" t="s">
        <v>38</v>
      </c>
      <c r="L3744" s="59" t="s">
        <v>1357</v>
      </c>
      <c r="M3744" s="58"/>
      <c r="N3744" s="60"/>
      <c r="O3744" s="61"/>
      <c r="P3744" s="60"/>
      <c r="Q3744" s="62"/>
      <c r="R3744" s="62"/>
      <c r="S3744" s="22">
        <f t="shared" si="2329"/>
        <v>0</v>
      </c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77">
        <f t="shared" si="2337"/>
        <v>0</v>
      </c>
      <c r="BG3744" s="18"/>
      <c r="BH3744" s="18"/>
      <c r="BI3744" s="18"/>
      <c r="BJ3744" s="18"/>
      <c r="BK3744" s="18"/>
      <c r="BL3744" s="18"/>
      <c r="BM3744" s="18"/>
      <c r="BN3744" s="18"/>
      <c r="BO3744" s="18"/>
      <c r="BP3744" s="18"/>
      <c r="BQ3744" s="18"/>
      <c r="BR3744" s="18"/>
      <c r="BS3744" s="18"/>
      <c r="BT3744" s="18"/>
      <c r="BU3744" s="18"/>
      <c r="BV3744" s="18"/>
      <c r="BW3744" s="18"/>
      <c r="BX3744" s="18"/>
      <c r="BY3744" s="18"/>
      <c r="BZ3744" s="18"/>
      <c r="CA3744" s="18"/>
      <c r="CB3744" s="18"/>
      <c r="CC3744" s="18"/>
      <c r="CD3744" s="18"/>
      <c r="CE3744" s="18"/>
      <c r="CF3744" s="18"/>
      <c r="CG3744" s="18"/>
      <c r="CH3744" s="18"/>
      <c r="CI3744" s="18"/>
      <c r="CJ3744" s="18"/>
      <c r="CK3744" s="18"/>
      <c r="CL3744" s="18"/>
      <c r="CM3744" s="18"/>
      <c r="CN3744" s="18"/>
      <c r="CO3744" s="18"/>
      <c r="CP3744" s="18"/>
      <c r="CQ3744" s="18"/>
      <c r="CR3744" s="18"/>
      <c r="CS3744" s="18"/>
      <c r="CT3744" s="18"/>
      <c r="CU3744" s="18"/>
      <c r="CV3744" s="18"/>
      <c r="CW3744" s="18"/>
      <c r="CX3744" s="18"/>
      <c r="CY3744" s="18"/>
      <c r="CZ3744" s="18"/>
      <c r="DA3744" s="18"/>
      <c r="DB3744" s="18"/>
      <c r="DC3744" s="20"/>
      <c r="DD3744" s="22" t="str">
        <f t="shared" si="2333"/>
        <v>проверка пройдена</v>
      </c>
      <c r="DE3744" s="22" t="str">
        <f t="shared" si="2334"/>
        <v>проверка пройдена</v>
      </c>
      <c r="EO3744" s="64"/>
      <c r="EP3744" s="64"/>
      <c r="EQ3744" s="64"/>
      <c r="ER3744" s="64"/>
      <c r="ES3744" s="64"/>
      <c r="ET3744" s="64"/>
      <c r="EU3744" s="64"/>
      <c r="EV3744" s="64"/>
      <c r="EW3744" s="64"/>
      <c r="EX3744" s="64"/>
      <c r="EY3744" s="64"/>
      <c r="EZ3744" s="64"/>
      <c r="FA3744" s="64"/>
      <c r="FB3744" s="64"/>
      <c r="FC3744" s="64"/>
      <c r="FD3744" s="64"/>
      <c r="FE3744" s="64"/>
      <c r="FF3744" s="64"/>
      <c r="FG3744" s="64"/>
      <c r="FH3744" s="64"/>
      <c r="FI3744" s="64"/>
      <c r="FJ3744" s="64"/>
      <c r="FK3744" s="64"/>
      <c r="FL3744" s="64"/>
      <c r="FM3744" s="64"/>
      <c r="FN3744" s="64"/>
      <c r="FO3744" s="64"/>
      <c r="FP3744" s="64"/>
      <c r="FQ3744" s="64"/>
      <c r="FR3744" s="64"/>
      <c r="FS3744" s="64"/>
      <c r="FT3744" s="64"/>
      <c r="FU3744" s="64"/>
      <c r="FV3744" s="64"/>
      <c r="FW3744" s="64"/>
      <c r="FX3744" s="64"/>
      <c r="FY3744" s="64"/>
      <c r="FZ3744" s="64"/>
      <c r="GA3744" s="64"/>
      <c r="GB3744" s="64"/>
      <c r="GC3744" s="64"/>
      <c r="GD3744" s="64"/>
      <c r="GE3744" s="64"/>
      <c r="GF3744" s="64"/>
      <c r="GG3744" s="64"/>
      <c r="GH3744" s="64"/>
      <c r="GI3744" s="64"/>
      <c r="GJ3744" s="64"/>
      <c r="GK3744" s="64"/>
      <c r="GL3744" s="64"/>
      <c r="GM3744" s="64"/>
      <c r="GN3744" s="64"/>
      <c r="GO3744" s="64"/>
      <c r="GP3744" s="64"/>
      <c r="GQ3744" s="64"/>
      <c r="GR3744" s="64"/>
      <c r="GS3744" s="64"/>
      <c r="GT3744" s="64"/>
      <c r="GU3744" s="64"/>
      <c r="GV3744" s="64"/>
      <c r="GW3744" s="64"/>
      <c r="GX3744" s="64"/>
    </row>
    <row r="3745" spans="1:206" s="63" customFormat="1" ht="42.75" customHeight="1" x14ac:dyDescent="0.25">
      <c r="A3745" s="55" t="s">
        <v>1969</v>
      </c>
      <c r="B3745" s="56" t="s">
        <v>97</v>
      </c>
      <c r="C3745" s="57" t="s">
        <v>100</v>
      </c>
      <c r="D3745" s="57" t="s">
        <v>2049</v>
      </c>
      <c r="E3745" s="56" t="str">
        <f>VLOOKUP(C3745,'Коды программ'!$A$2:$B$581,2,FALSE)</f>
        <v>Право и организация социального обеспечения</v>
      </c>
      <c r="F3745" s="56" t="str">
        <f t="shared" si="2310"/>
        <v>40.02.01 Право и организация социального обеспечения</v>
      </c>
      <c r="G3745" s="56" t="s">
        <v>55</v>
      </c>
      <c r="H3745" s="56" t="s">
        <v>56</v>
      </c>
      <c r="I3745" s="56" t="s">
        <v>128</v>
      </c>
      <c r="J3745" s="56" t="s">
        <v>53</v>
      </c>
      <c r="K3745" s="58" t="s">
        <v>39</v>
      </c>
      <c r="L3745" s="59" t="s">
        <v>1358</v>
      </c>
      <c r="M3745" s="58"/>
      <c r="N3745" s="60"/>
      <c r="O3745" s="61"/>
      <c r="P3745" s="60"/>
      <c r="Q3745" s="62"/>
      <c r="R3745" s="62"/>
      <c r="S3745" s="22">
        <f t="shared" si="2329"/>
        <v>0</v>
      </c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77">
        <f t="shared" si="2337"/>
        <v>0</v>
      </c>
      <c r="BG3745" s="18"/>
      <c r="BH3745" s="18"/>
      <c r="BI3745" s="18"/>
      <c r="BJ3745" s="18"/>
      <c r="BK3745" s="18"/>
      <c r="BL3745" s="18"/>
      <c r="BM3745" s="18"/>
      <c r="BN3745" s="18"/>
      <c r="BO3745" s="18"/>
      <c r="BP3745" s="18"/>
      <c r="BQ3745" s="18"/>
      <c r="BR3745" s="18"/>
      <c r="BS3745" s="18"/>
      <c r="BT3745" s="18"/>
      <c r="BU3745" s="18"/>
      <c r="BV3745" s="18"/>
      <c r="BW3745" s="18"/>
      <c r="BX3745" s="18"/>
      <c r="BY3745" s="18"/>
      <c r="BZ3745" s="18"/>
      <c r="CA3745" s="18"/>
      <c r="CB3745" s="18"/>
      <c r="CC3745" s="18"/>
      <c r="CD3745" s="18"/>
      <c r="CE3745" s="18"/>
      <c r="CF3745" s="18"/>
      <c r="CG3745" s="18"/>
      <c r="CH3745" s="18"/>
      <c r="CI3745" s="18"/>
      <c r="CJ3745" s="18"/>
      <c r="CK3745" s="18"/>
      <c r="CL3745" s="18"/>
      <c r="CM3745" s="18"/>
      <c r="CN3745" s="18"/>
      <c r="CO3745" s="18"/>
      <c r="CP3745" s="18"/>
      <c r="CQ3745" s="18"/>
      <c r="CR3745" s="18"/>
      <c r="CS3745" s="18"/>
      <c r="CT3745" s="18"/>
      <c r="CU3745" s="18"/>
      <c r="CV3745" s="18"/>
      <c r="CW3745" s="18"/>
      <c r="CX3745" s="18"/>
      <c r="CY3745" s="18"/>
      <c r="CZ3745" s="18"/>
      <c r="DA3745" s="18"/>
      <c r="DB3745" s="18"/>
      <c r="DC3745" s="20"/>
      <c r="DD3745" s="22" t="str">
        <f t="shared" si="2333"/>
        <v>проверка пройдена</v>
      </c>
      <c r="DE3745" s="22" t="str">
        <f t="shared" si="2334"/>
        <v>проверка пройдена</v>
      </c>
      <c r="EO3745" s="64"/>
      <c r="EP3745" s="64"/>
      <c r="EQ3745" s="64"/>
      <c r="ER3745" s="64"/>
      <c r="ES3745" s="64"/>
      <c r="ET3745" s="64"/>
      <c r="EU3745" s="64"/>
      <c r="EV3745" s="64"/>
      <c r="EW3745" s="64"/>
      <c r="EX3745" s="64"/>
      <c r="EY3745" s="64"/>
      <c r="EZ3745" s="64"/>
      <c r="FA3745" s="64"/>
      <c r="FB3745" s="64"/>
      <c r="FC3745" s="64"/>
      <c r="FD3745" s="64"/>
      <c r="FE3745" s="64"/>
      <c r="FF3745" s="64"/>
      <c r="FG3745" s="64"/>
      <c r="FH3745" s="64"/>
      <c r="FI3745" s="64"/>
      <c r="FJ3745" s="64"/>
      <c r="FK3745" s="64"/>
      <c r="FL3745" s="64"/>
      <c r="FM3745" s="64"/>
      <c r="FN3745" s="64"/>
      <c r="FO3745" s="64"/>
      <c r="FP3745" s="64"/>
      <c r="FQ3745" s="64"/>
      <c r="FR3745" s="64"/>
      <c r="FS3745" s="64"/>
      <c r="FT3745" s="64"/>
      <c r="FU3745" s="64"/>
      <c r="FV3745" s="64"/>
      <c r="FW3745" s="64"/>
      <c r="FX3745" s="64"/>
      <c r="FY3745" s="64"/>
      <c r="FZ3745" s="64"/>
      <c r="GA3745" s="64"/>
      <c r="GB3745" s="64"/>
      <c r="GC3745" s="64"/>
      <c r="GD3745" s="64"/>
      <c r="GE3745" s="64"/>
      <c r="GF3745" s="64"/>
      <c r="GG3745" s="64"/>
      <c r="GH3745" s="64"/>
      <c r="GI3745" s="64"/>
      <c r="GJ3745" s="64"/>
      <c r="GK3745" s="64"/>
      <c r="GL3745" s="64"/>
      <c r="GM3745" s="64"/>
      <c r="GN3745" s="64"/>
      <c r="GO3745" s="64"/>
      <c r="GP3745" s="64"/>
      <c r="GQ3745" s="64"/>
      <c r="GR3745" s="64"/>
      <c r="GS3745" s="64"/>
      <c r="GT3745" s="64"/>
      <c r="GU3745" s="64"/>
      <c r="GV3745" s="64"/>
      <c r="GW3745" s="64"/>
      <c r="GX3745" s="64"/>
    </row>
    <row r="3746" spans="1:206" s="63" customFormat="1" ht="42.75" customHeight="1" x14ac:dyDescent="0.25">
      <c r="A3746" s="55" t="s">
        <v>1969</v>
      </c>
      <c r="B3746" s="56"/>
      <c r="C3746" s="57"/>
      <c r="D3746" s="57"/>
      <c r="E3746" s="56"/>
      <c r="F3746" s="56" t="str">
        <f t="shared" si="2310"/>
        <v xml:space="preserve"> </v>
      </c>
      <c r="G3746" s="56"/>
      <c r="H3746" s="56"/>
      <c r="I3746" s="56"/>
      <c r="J3746" s="56"/>
      <c r="K3746" s="58" t="s">
        <v>40</v>
      </c>
      <c r="L3746" s="59" t="s">
        <v>1347</v>
      </c>
      <c r="M3746" s="58"/>
      <c r="N3746" s="60"/>
      <c r="O3746" s="61"/>
      <c r="P3746" s="60"/>
      <c r="Q3746" s="62"/>
      <c r="R3746" s="24" t="str">
        <f t="shared" ref="R3746:CF3746" si="2338">IF(AND(R3732&lt;=R3731,R3733&lt;=R3732,R3734&lt;=R3731,R3735&lt;=R3731,R3736=(R3732+R3734),R3736=(R3737+R3738+R3739+R3740+R3741+R3742+R3743),R3744&lt;=R3736,R3745&lt;=R3736,(R3732+R3734)&lt;=R3731,R3737&lt;=R3736,R3738&lt;=R3736,R3739&lt;=R3736,R3740&lt;=R3736,R3741&lt;=R3736,R3742&lt;=R3736,R3743&lt;=R3736,R3744&lt;=R3735,R3744&lt;=R3736)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46" s="24" t="str">
        <f t="shared" si="2338"/>
        <v>проверка пройдена</v>
      </c>
      <c r="T3746" s="24" t="str">
        <f t="shared" si="2338"/>
        <v>проверка пройдена</v>
      </c>
      <c r="U3746" s="24" t="str">
        <f t="shared" si="2338"/>
        <v>проверка пройдена</v>
      </c>
      <c r="V3746" s="24" t="str">
        <f t="shared" si="2338"/>
        <v>проверка пройдена</v>
      </c>
      <c r="W3746" s="24" t="str">
        <f t="shared" si="2338"/>
        <v>проверка пройдена</v>
      </c>
      <c r="X3746" s="24" t="str">
        <f t="shared" si="2338"/>
        <v>проверка пройдена</v>
      </c>
      <c r="Y3746" s="24" t="str">
        <f t="shared" si="2338"/>
        <v>проверка пройдена</v>
      </c>
      <c r="Z3746" s="24" t="str">
        <f t="shared" si="2338"/>
        <v>проверка пройдена</v>
      </c>
      <c r="AA3746" s="24" t="str">
        <f t="shared" si="2338"/>
        <v>проверка пройдена</v>
      </c>
      <c r="AB3746" s="24" t="str">
        <f t="shared" si="2338"/>
        <v>проверка пройдена</v>
      </c>
      <c r="AC3746" s="24" t="str">
        <f t="shared" si="2338"/>
        <v>проверка пройдена</v>
      </c>
      <c r="AD3746" s="24" t="str">
        <f t="shared" si="2338"/>
        <v>проверка пройдена</v>
      </c>
      <c r="AE3746" s="24" t="str">
        <f t="shared" si="2338"/>
        <v>проверка пройдена</v>
      </c>
      <c r="AF3746" s="24" t="str">
        <f t="shared" si="2338"/>
        <v>проверка пройдена</v>
      </c>
      <c r="AG3746" s="24" t="str">
        <f t="shared" si="2338"/>
        <v>проверка пройдена</v>
      </c>
      <c r="AH3746" s="24" t="str">
        <f t="shared" si="2338"/>
        <v>проверка пройдена</v>
      </c>
      <c r="AI3746" s="24" t="str">
        <f t="shared" si="2338"/>
        <v>проверка пройдена</v>
      </c>
      <c r="AJ3746" s="24" t="str">
        <f t="shared" si="2338"/>
        <v>проверка пройдена</v>
      </c>
      <c r="AK3746" s="24" t="str">
        <f t="shared" si="2338"/>
        <v>проверка пройдена</v>
      </c>
      <c r="AL3746" s="24" t="str">
        <f t="shared" si="2338"/>
        <v>проверка пройдена</v>
      </c>
      <c r="AM3746" s="24" t="str">
        <f t="shared" si="2338"/>
        <v>проверка пройдена</v>
      </c>
      <c r="AN3746" s="24" t="str">
        <f t="shared" si="2338"/>
        <v>проверка пройдена</v>
      </c>
      <c r="AO3746" s="24" t="str">
        <f t="shared" si="2338"/>
        <v>проверка пройдена</v>
      </c>
      <c r="AP3746" s="24" t="str">
        <f t="shared" si="2338"/>
        <v>проверка пройдена</v>
      </c>
      <c r="AQ3746" s="24" t="str">
        <f t="shared" si="2338"/>
        <v>проверка пройдена</v>
      </c>
      <c r="AR3746" s="24" t="str">
        <f t="shared" si="2338"/>
        <v>проверка пройдена</v>
      </c>
      <c r="AS3746" s="24" t="str">
        <f t="shared" si="2338"/>
        <v>проверка пройдена</v>
      </c>
      <c r="AT3746" s="24" t="str">
        <f t="shared" si="2338"/>
        <v>проверка пройдена</v>
      </c>
      <c r="AU3746" s="24" t="str">
        <f t="shared" si="2338"/>
        <v>проверка пройдена</v>
      </c>
      <c r="AV3746" s="24" t="str">
        <f t="shared" si="2338"/>
        <v>проверка пройдена</v>
      </c>
      <c r="AW3746" s="24" t="str">
        <f t="shared" si="2338"/>
        <v>проверка пройдена</v>
      </c>
      <c r="AX3746" s="24" t="str">
        <f t="shared" si="2338"/>
        <v>проверка пройдена</v>
      </c>
      <c r="AY3746" s="24" t="str">
        <f t="shared" si="2338"/>
        <v>проверка пройдена</v>
      </c>
      <c r="AZ3746" s="24" t="str">
        <f t="shared" si="2338"/>
        <v>проверка пройдена</v>
      </c>
      <c r="BA3746" s="24" t="str">
        <f t="shared" si="2338"/>
        <v>проверка пройдена</v>
      </c>
      <c r="BB3746" s="24" t="str">
        <f t="shared" si="2338"/>
        <v>проверка пройдена</v>
      </c>
      <c r="BC3746" s="24" t="str">
        <f t="shared" si="2338"/>
        <v>проверка пройдена</v>
      </c>
      <c r="BD3746" s="24" t="str">
        <f t="shared" si="2338"/>
        <v>проверка пройдена</v>
      </c>
      <c r="BE3746" s="24" t="str">
        <f t="shared" si="2338"/>
        <v>проверка пройдена</v>
      </c>
      <c r="BF3746" s="24" t="str">
        <f t="shared" si="2338"/>
        <v>проверка пройдена</v>
      </c>
      <c r="BG3746" s="24" t="str">
        <f t="shared" si="2338"/>
        <v>проверка пройдена</v>
      </c>
      <c r="BH3746" s="24" t="str">
        <f t="shared" si="2338"/>
        <v>проверка пройдена</v>
      </c>
      <c r="BI3746" s="24" t="str">
        <f t="shared" si="2338"/>
        <v>проверка пройдена</v>
      </c>
      <c r="BJ3746" s="24" t="str">
        <f t="shared" si="2338"/>
        <v>проверка пройдена</v>
      </c>
      <c r="BK3746" s="24" t="str">
        <f t="shared" si="2338"/>
        <v>проверка пройдена</v>
      </c>
      <c r="BL3746" s="24" t="str">
        <f t="shared" si="2338"/>
        <v>проверка пройдена</v>
      </c>
      <c r="BM3746" s="24" t="str">
        <f t="shared" si="2338"/>
        <v>проверка пройдена</v>
      </c>
      <c r="BN3746" s="24" t="str">
        <f t="shared" si="2338"/>
        <v>проверка пройдена</v>
      </c>
      <c r="BO3746" s="24" t="str">
        <f t="shared" si="2338"/>
        <v>проверка пройдена</v>
      </c>
      <c r="BP3746" s="24" t="str">
        <f t="shared" si="2338"/>
        <v>проверка пройдена</v>
      </c>
      <c r="BQ3746" s="24" t="str">
        <f t="shared" si="2338"/>
        <v>проверка пройдена</v>
      </c>
      <c r="BR3746" s="24" t="str">
        <f t="shared" si="2338"/>
        <v>проверка пройдена</v>
      </c>
      <c r="BS3746" s="24" t="str">
        <f t="shared" si="2338"/>
        <v>проверка пройдена</v>
      </c>
      <c r="BT3746" s="24" t="str">
        <f t="shared" si="2338"/>
        <v>проверка пройдена</v>
      </c>
      <c r="BU3746" s="24" t="str">
        <f t="shared" si="2338"/>
        <v>проверка пройдена</v>
      </c>
      <c r="BV3746" s="24" t="str">
        <f t="shared" si="2338"/>
        <v>проверка пройдена</v>
      </c>
      <c r="BW3746" s="24" t="str">
        <f t="shared" si="2338"/>
        <v>проверка пройдена</v>
      </c>
      <c r="BX3746" s="24" t="str">
        <f t="shared" si="2338"/>
        <v>проверка пройдена</v>
      </c>
      <c r="BY3746" s="24" t="str">
        <f t="shared" si="2338"/>
        <v>проверка пройдена</v>
      </c>
      <c r="BZ3746" s="24" t="str">
        <f t="shared" si="2338"/>
        <v>проверка пройдена</v>
      </c>
      <c r="CA3746" s="24" t="str">
        <f t="shared" si="2338"/>
        <v>проверка пройдена</v>
      </c>
      <c r="CB3746" s="24" t="str">
        <f t="shared" si="2338"/>
        <v>проверка пройдена</v>
      </c>
      <c r="CC3746" s="24" t="str">
        <f t="shared" si="2338"/>
        <v>проверка пройдена</v>
      </c>
      <c r="CD3746" s="24" t="str">
        <f t="shared" si="2338"/>
        <v>проверка пройдена</v>
      </c>
      <c r="CE3746" s="24" t="str">
        <f t="shared" si="2338"/>
        <v>проверка пройдена</v>
      </c>
      <c r="CF3746" s="24" t="str">
        <f t="shared" si="2338"/>
        <v>проверка пройдена</v>
      </c>
      <c r="CG3746" s="24" t="str">
        <f t="shared" ref="CG3746:DA3746" si="2339">IF(AND(CG3732&lt;=CG3731,CG3733&lt;=CG3732,CG3734&lt;=CG3731,CG3735&lt;=CG3731,CG3736=(CG3732+CG3734),CG3736=(CG3737+CG3738+CG3739+CG3740+CG3741+CG3742+CG3743),CG3744&lt;=CG3736,CG3745&lt;=CG3736,(CG3732+CG3734)&lt;=CG3731,CG3737&lt;=CG3736,CG3738&lt;=CG3736,CG3739&lt;=CG3736,CG3740&lt;=CG3736,CG3741&lt;=CG3736,CG3742&lt;=CG3736,CG3743&lt;=CG3736,CG3744&lt;=CG3735,CG3744&lt;=CG3736)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46" s="24" t="str">
        <f t="shared" si="2339"/>
        <v>проверка пройдена</v>
      </c>
      <c r="CI3746" s="24" t="str">
        <f t="shared" si="2339"/>
        <v>проверка пройдена</v>
      </c>
      <c r="CJ3746" s="24" t="str">
        <f t="shared" si="2339"/>
        <v>проверка пройдена</v>
      </c>
      <c r="CK3746" s="24" t="str">
        <f t="shared" si="2339"/>
        <v>проверка пройдена</v>
      </c>
      <c r="CL3746" s="24" t="str">
        <f t="shared" si="2339"/>
        <v>проверка пройдена</v>
      </c>
      <c r="CM3746" s="24" t="str">
        <f t="shared" si="2339"/>
        <v>проверка пройдена</v>
      </c>
      <c r="CN3746" s="24" t="str">
        <f t="shared" si="2339"/>
        <v>проверка пройдена</v>
      </c>
      <c r="CO3746" s="24" t="str">
        <f t="shared" si="2339"/>
        <v>проверка пройдена</v>
      </c>
      <c r="CP3746" s="24" t="str">
        <f t="shared" si="2339"/>
        <v>проверка пройдена</v>
      </c>
      <c r="CQ3746" s="24" t="str">
        <f t="shared" si="2339"/>
        <v>проверка пройдена</v>
      </c>
      <c r="CR3746" s="24" t="str">
        <f t="shared" si="2339"/>
        <v>проверка пройдена</v>
      </c>
      <c r="CS3746" s="24" t="str">
        <f t="shared" si="2339"/>
        <v>проверка пройдена</v>
      </c>
      <c r="CT3746" s="24" t="str">
        <f t="shared" si="2339"/>
        <v>проверка пройдена</v>
      </c>
      <c r="CU3746" s="24" t="str">
        <f t="shared" si="2339"/>
        <v>проверка пройдена</v>
      </c>
      <c r="CV3746" s="24" t="str">
        <f t="shared" si="2339"/>
        <v>проверка пройдена</v>
      </c>
      <c r="CW3746" s="24" t="str">
        <f t="shared" si="2339"/>
        <v>проверка пройдена</v>
      </c>
      <c r="CX3746" s="24"/>
      <c r="CY3746" s="24" t="str">
        <f t="shared" si="2339"/>
        <v>проверка пройдена</v>
      </c>
      <c r="CZ3746" s="24" t="str">
        <f t="shared" si="2339"/>
        <v>проверка пройдена</v>
      </c>
      <c r="DA3746" s="24" t="str">
        <f t="shared" si="2339"/>
        <v>проверка пройдена</v>
      </c>
      <c r="DB3746" s="18"/>
      <c r="DC3746" s="20"/>
      <c r="DD3746" s="22"/>
      <c r="DE3746" s="22"/>
      <c r="EO3746" s="64"/>
      <c r="EP3746" s="64"/>
      <c r="EQ3746" s="64"/>
      <c r="ER3746" s="64"/>
      <c r="ES3746" s="64"/>
      <c r="ET3746" s="64"/>
      <c r="EU3746" s="64"/>
      <c r="EV3746" s="64"/>
      <c r="EW3746" s="64"/>
      <c r="EX3746" s="64"/>
      <c r="EY3746" s="64"/>
      <c r="EZ3746" s="64"/>
      <c r="FA3746" s="64"/>
      <c r="FB3746" s="64"/>
      <c r="FC3746" s="64"/>
      <c r="FD3746" s="64"/>
      <c r="FE3746" s="64"/>
      <c r="FF3746" s="64"/>
      <c r="FG3746" s="64"/>
      <c r="FH3746" s="64"/>
      <c r="FI3746" s="64"/>
      <c r="FJ3746" s="64"/>
      <c r="FK3746" s="64"/>
      <c r="FL3746" s="64"/>
      <c r="FM3746" s="64"/>
      <c r="FN3746" s="64"/>
      <c r="FO3746" s="64"/>
      <c r="FP3746" s="64"/>
      <c r="FQ3746" s="64"/>
      <c r="FR3746" s="64"/>
      <c r="FS3746" s="64"/>
      <c r="FT3746" s="64"/>
      <c r="FU3746" s="64"/>
      <c r="FV3746" s="64"/>
      <c r="FW3746" s="64"/>
      <c r="FX3746" s="64"/>
      <c r="FY3746" s="64"/>
      <c r="FZ3746" s="64"/>
      <c r="GA3746" s="64"/>
      <c r="GB3746" s="64"/>
      <c r="GC3746" s="64"/>
      <c r="GD3746" s="64"/>
      <c r="GE3746" s="64"/>
      <c r="GF3746" s="64"/>
      <c r="GG3746" s="64"/>
      <c r="GH3746" s="64"/>
      <c r="GI3746" s="64"/>
      <c r="GJ3746" s="64"/>
      <c r="GK3746" s="64"/>
      <c r="GL3746" s="64"/>
      <c r="GM3746" s="64"/>
      <c r="GN3746" s="64"/>
      <c r="GO3746" s="64"/>
      <c r="GP3746" s="64"/>
      <c r="GQ3746" s="64"/>
      <c r="GR3746" s="64"/>
      <c r="GS3746" s="64"/>
      <c r="GT3746" s="64"/>
      <c r="GU3746" s="64"/>
      <c r="GV3746" s="64"/>
      <c r="GW3746" s="64"/>
      <c r="GX3746" s="64"/>
    </row>
    <row r="3747" spans="1:206" s="63" customFormat="1" ht="42.75" customHeight="1" x14ac:dyDescent="0.25">
      <c r="A3747" s="55" t="s">
        <v>1969</v>
      </c>
      <c r="B3747" s="56" t="s">
        <v>97</v>
      </c>
      <c r="C3747" s="57" t="s">
        <v>100</v>
      </c>
      <c r="D3747" s="57" t="s">
        <v>2049</v>
      </c>
      <c r="E3747" s="56" t="str">
        <f>VLOOKUP(C3747,'Коды программ'!$A$2:$B$581,2,FALSE)</f>
        <v>Право и организация социального обеспечения</v>
      </c>
      <c r="F3747" s="56" t="str">
        <f t="shared" si="2310"/>
        <v>40.02.01 Право и организация социального обеспечения</v>
      </c>
      <c r="G3747" s="56" t="s">
        <v>50</v>
      </c>
      <c r="H3747" s="56" t="s">
        <v>51</v>
      </c>
      <c r="I3747" s="56" t="s">
        <v>128</v>
      </c>
      <c r="J3747" s="56" t="s">
        <v>53</v>
      </c>
      <c r="K3747" s="58" t="s">
        <v>25</v>
      </c>
      <c r="L3747" s="59" t="s">
        <v>42</v>
      </c>
      <c r="M3747" s="58"/>
      <c r="N3747" s="60">
        <v>11</v>
      </c>
      <c r="O3747" s="61">
        <v>11</v>
      </c>
      <c r="P3747" s="60">
        <v>2</v>
      </c>
      <c r="Q3747" s="62"/>
      <c r="R3747" s="62">
        <v>11</v>
      </c>
      <c r="S3747" s="22">
        <f t="shared" si="2329"/>
        <v>0</v>
      </c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>
        <v>4</v>
      </c>
      <c r="BB3747" s="18"/>
      <c r="BC3747" s="18">
        <v>1</v>
      </c>
      <c r="BD3747" s="18"/>
      <c r="BE3747" s="18"/>
      <c r="BF3747" s="77">
        <f t="shared" ref="BF3747:BF3777" si="2340">SUM(BG3747:CH3747)</f>
        <v>6</v>
      </c>
      <c r="BG3747" s="18"/>
      <c r="BH3747" s="18"/>
      <c r="BI3747" s="18"/>
      <c r="BJ3747" s="18">
        <v>6</v>
      </c>
      <c r="BK3747" s="18"/>
      <c r="BL3747" s="18"/>
      <c r="BM3747" s="18"/>
      <c r="BN3747" s="18"/>
      <c r="BO3747" s="18"/>
      <c r="BP3747" s="18"/>
      <c r="BQ3747" s="18"/>
      <c r="BR3747" s="18"/>
      <c r="BS3747" s="18"/>
      <c r="BT3747" s="18"/>
      <c r="BU3747" s="18"/>
      <c r="BV3747" s="18"/>
      <c r="BW3747" s="18"/>
      <c r="BX3747" s="18"/>
      <c r="BY3747" s="18"/>
      <c r="BZ3747" s="18"/>
      <c r="CA3747" s="18"/>
      <c r="CB3747" s="18"/>
      <c r="CC3747" s="18"/>
      <c r="CD3747" s="18"/>
      <c r="CE3747" s="18"/>
      <c r="CF3747" s="18"/>
      <c r="CG3747" s="18"/>
      <c r="CH3747" s="18"/>
      <c r="CI3747" s="18"/>
      <c r="CJ3747" s="18"/>
      <c r="CK3747" s="18"/>
      <c r="CL3747" s="18"/>
      <c r="CM3747" s="18"/>
      <c r="CN3747" s="18"/>
      <c r="CO3747" s="18"/>
      <c r="CP3747" s="18"/>
      <c r="CQ3747" s="18"/>
      <c r="CR3747" s="18"/>
      <c r="CS3747" s="18"/>
      <c r="CT3747" s="18"/>
      <c r="CU3747" s="18"/>
      <c r="CV3747" s="18"/>
      <c r="CW3747" s="18"/>
      <c r="CX3747" s="18"/>
      <c r="CY3747" s="18"/>
      <c r="CZ3747" s="18"/>
      <c r="DA3747" s="18"/>
      <c r="DB3747" s="18"/>
      <c r="DC3747" s="20"/>
      <c r="DD3747" s="22" t="str">
        <f t="shared" ref="DD3747:DD3761" si="2341">IF(R3747=S3747+AX3747+AY3747+AZ3747+BA3747+BC3747+BD3747+BE3747+BF3747+CJ3747+CK3747+CL3747+CM3747+CN3747+CO3747+CP3747+CQ3747+CR3747+CS3747+CT3747+CU3747+CV3747+CW3747+CY3747+CZ3747+DA3747,"проверка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747" s="22" t="str">
        <f t="shared" ref="DE3747:DE3761" si="2342">IF(AND(AV3747&lt;=S3747,AW3747&lt;=S3747),"проверка пройдена","ВНИМАНИЕ! не может стоять значение большее, чем проверка пройдена")</f>
        <v>проверка пройдена</v>
      </c>
      <c r="EO3747" s="64"/>
      <c r="EP3747" s="64"/>
      <c r="EQ3747" s="64"/>
      <c r="ER3747" s="64"/>
      <c r="ES3747" s="64"/>
      <c r="ET3747" s="64"/>
      <c r="EU3747" s="64"/>
      <c r="EV3747" s="64"/>
      <c r="EW3747" s="64"/>
      <c r="EX3747" s="64"/>
      <c r="EY3747" s="64"/>
      <c r="EZ3747" s="64"/>
      <c r="FA3747" s="64"/>
      <c r="FB3747" s="64"/>
      <c r="FC3747" s="64"/>
      <c r="FD3747" s="64"/>
      <c r="FE3747" s="64"/>
      <c r="FF3747" s="64"/>
      <c r="FG3747" s="64"/>
      <c r="FH3747" s="64"/>
      <c r="FI3747" s="64"/>
      <c r="FJ3747" s="64"/>
      <c r="FK3747" s="64"/>
      <c r="FL3747" s="64"/>
      <c r="FM3747" s="64"/>
      <c r="FN3747" s="64"/>
      <c r="FO3747" s="64"/>
      <c r="FP3747" s="64"/>
      <c r="FQ3747" s="64"/>
      <c r="FR3747" s="64"/>
      <c r="FS3747" s="64"/>
      <c r="FT3747" s="64"/>
      <c r="FU3747" s="64"/>
      <c r="FV3747" s="64"/>
      <c r="FW3747" s="64"/>
      <c r="FX3747" s="64"/>
      <c r="FY3747" s="64"/>
      <c r="FZ3747" s="64"/>
      <c r="GA3747" s="64"/>
      <c r="GB3747" s="64"/>
      <c r="GC3747" s="64"/>
      <c r="GD3747" s="64"/>
      <c r="GE3747" s="64"/>
      <c r="GF3747" s="64"/>
      <c r="GG3747" s="64"/>
      <c r="GH3747" s="64"/>
      <c r="GI3747" s="64"/>
      <c r="GJ3747" s="64"/>
      <c r="GK3747" s="64"/>
      <c r="GL3747" s="64"/>
      <c r="GM3747" s="64"/>
      <c r="GN3747" s="64"/>
      <c r="GO3747" s="64"/>
      <c r="GP3747" s="64"/>
      <c r="GQ3747" s="64"/>
      <c r="GR3747" s="64"/>
      <c r="GS3747" s="64"/>
      <c r="GT3747" s="64"/>
      <c r="GU3747" s="64"/>
      <c r="GV3747" s="64"/>
      <c r="GW3747" s="64"/>
      <c r="GX3747" s="64"/>
    </row>
    <row r="3748" spans="1:206" s="63" customFormat="1" ht="42.75" customHeight="1" x14ac:dyDescent="0.25">
      <c r="A3748" s="55" t="s">
        <v>1969</v>
      </c>
      <c r="B3748" s="56" t="s">
        <v>97</v>
      </c>
      <c r="C3748" s="57" t="s">
        <v>100</v>
      </c>
      <c r="D3748" s="57" t="s">
        <v>2049</v>
      </c>
      <c r="E3748" s="56" t="str">
        <f>VLOOKUP(C3748,'Коды программ'!$A$2:$B$581,2,FALSE)</f>
        <v>Право и организация социального обеспечения</v>
      </c>
      <c r="F3748" s="56" t="str">
        <f t="shared" si="2310"/>
        <v>40.02.01 Право и организация социального обеспечения</v>
      </c>
      <c r="G3748" s="56" t="s">
        <v>50</v>
      </c>
      <c r="H3748" s="56" t="s">
        <v>51</v>
      </c>
      <c r="I3748" s="56" t="s">
        <v>128</v>
      </c>
      <c r="J3748" s="56" t="s">
        <v>53</v>
      </c>
      <c r="K3748" s="58" t="s">
        <v>26</v>
      </c>
      <c r="L3748" s="59" t="s">
        <v>1359</v>
      </c>
      <c r="M3748" s="58"/>
      <c r="N3748" s="60"/>
      <c r="O3748" s="61"/>
      <c r="P3748" s="60"/>
      <c r="Q3748" s="62"/>
      <c r="R3748" s="62"/>
      <c r="S3748" s="22">
        <f t="shared" si="2329"/>
        <v>0</v>
      </c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77">
        <f t="shared" si="2340"/>
        <v>0</v>
      </c>
      <c r="BG3748" s="18"/>
      <c r="BH3748" s="18"/>
      <c r="BI3748" s="18"/>
      <c r="BJ3748" s="18"/>
      <c r="BK3748" s="18"/>
      <c r="BL3748" s="18"/>
      <c r="BM3748" s="18"/>
      <c r="BN3748" s="18"/>
      <c r="BO3748" s="18"/>
      <c r="BP3748" s="18"/>
      <c r="BQ3748" s="18"/>
      <c r="BR3748" s="18"/>
      <c r="BS3748" s="18"/>
      <c r="BT3748" s="18"/>
      <c r="BU3748" s="18"/>
      <c r="BV3748" s="18"/>
      <c r="BW3748" s="18"/>
      <c r="BX3748" s="18"/>
      <c r="BY3748" s="18"/>
      <c r="BZ3748" s="18"/>
      <c r="CA3748" s="18"/>
      <c r="CB3748" s="18"/>
      <c r="CC3748" s="18"/>
      <c r="CD3748" s="18"/>
      <c r="CE3748" s="18"/>
      <c r="CF3748" s="18"/>
      <c r="CG3748" s="18"/>
      <c r="CH3748" s="18"/>
      <c r="CI3748" s="18"/>
      <c r="CJ3748" s="18"/>
      <c r="CK3748" s="18"/>
      <c r="CL3748" s="18"/>
      <c r="CM3748" s="18"/>
      <c r="CN3748" s="18"/>
      <c r="CO3748" s="18"/>
      <c r="CP3748" s="18"/>
      <c r="CQ3748" s="18"/>
      <c r="CR3748" s="18"/>
      <c r="CS3748" s="18"/>
      <c r="CT3748" s="18"/>
      <c r="CU3748" s="18"/>
      <c r="CV3748" s="18"/>
      <c r="CW3748" s="18"/>
      <c r="CX3748" s="18"/>
      <c r="CY3748" s="18"/>
      <c r="CZ3748" s="18"/>
      <c r="DA3748" s="18"/>
      <c r="DB3748" s="18"/>
      <c r="DC3748" s="20"/>
      <c r="DD3748" s="22" t="str">
        <f t="shared" si="2341"/>
        <v>проверка пройдена</v>
      </c>
      <c r="DE3748" s="22" t="str">
        <f t="shared" si="2342"/>
        <v>проверка пройдена</v>
      </c>
      <c r="EO3748" s="64"/>
      <c r="EP3748" s="64"/>
      <c r="EQ3748" s="64"/>
      <c r="ER3748" s="64"/>
      <c r="ES3748" s="64"/>
      <c r="ET3748" s="64"/>
      <c r="EU3748" s="64"/>
      <c r="EV3748" s="64"/>
      <c r="EW3748" s="64"/>
      <c r="EX3748" s="64"/>
      <c r="EY3748" s="64"/>
      <c r="EZ3748" s="64"/>
      <c r="FA3748" s="64"/>
      <c r="FB3748" s="64"/>
      <c r="FC3748" s="64"/>
      <c r="FD3748" s="64"/>
      <c r="FE3748" s="64"/>
      <c r="FF3748" s="64"/>
      <c r="FG3748" s="64"/>
      <c r="FH3748" s="64"/>
      <c r="FI3748" s="64"/>
      <c r="FJ3748" s="64"/>
      <c r="FK3748" s="64"/>
      <c r="FL3748" s="64"/>
      <c r="FM3748" s="64"/>
      <c r="FN3748" s="64"/>
      <c r="FO3748" s="64"/>
      <c r="FP3748" s="64"/>
      <c r="FQ3748" s="64"/>
      <c r="FR3748" s="64"/>
      <c r="FS3748" s="64"/>
      <c r="FT3748" s="64"/>
      <c r="FU3748" s="64"/>
      <c r="FV3748" s="64"/>
      <c r="FW3748" s="64"/>
      <c r="FX3748" s="64"/>
      <c r="FY3748" s="64"/>
      <c r="FZ3748" s="64"/>
      <c r="GA3748" s="64"/>
      <c r="GB3748" s="64"/>
      <c r="GC3748" s="64"/>
      <c r="GD3748" s="64"/>
      <c r="GE3748" s="64"/>
      <c r="GF3748" s="64"/>
      <c r="GG3748" s="64"/>
      <c r="GH3748" s="64"/>
      <c r="GI3748" s="64"/>
      <c r="GJ3748" s="64"/>
      <c r="GK3748" s="64"/>
      <c r="GL3748" s="64"/>
      <c r="GM3748" s="64"/>
      <c r="GN3748" s="64"/>
      <c r="GO3748" s="64"/>
      <c r="GP3748" s="64"/>
      <c r="GQ3748" s="64"/>
      <c r="GR3748" s="64"/>
      <c r="GS3748" s="64"/>
      <c r="GT3748" s="64"/>
      <c r="GU3748" s="64"/>
      <c r="GV3748" s="64"/>
      <c r="GW3748" s="64"/>
      <c r="GX3748" s="64"/>
    </row>
    <row r="3749" spans="1:206" s="63" customFormat="1" ht="42.75" customHeight="1" x14ac:dyDescent="0.25">
      <c r="A3749" s="55" t="s">
        <v>1969</v>
      </c>
      <c r="B3749" s="56" t="s">
        <v>97</v>
      </c>
      <c r="C3749" s="57" t="s">
        <v>100</v>
      </c>
      <c r="D3749" s="57" t="s">
        <v>2049</v>
      </c>
      <c r="E3749" s="56" t="str">
        <f>VLOOKUP(C3749,'Коды программ'!$A$2:$B$581,2,FALSE)</f>
        <v>Право и организация социального обеспечения</v>
      </c>
      <c r="F3749" s="56" t="str">
        <f t="shared" si="2310"/>
        <v>40.02.01 Право и организация социального обеспечения</v>
      </c>
      <c r="G3749" s="56" t="s">
        <v>50</v>
      </c>
      <c r="H3749" s="56" t="s">
        <v>51</v>
      </c>
      <c r="I3749" s="56" t="s">
        <v>128</v>
      </c>
      <c r="J3749" s="56" t="s">
        <v>53</v>
      </c>
      <c r="K3749" s="58" t="s">
        <v>27</v>
      </c>
      <c r="L3749" s="59" t="s">
        <v>1345</v>
      </c>
      <c r="M3749" s="58"/>
      <c r="N3749" s="60"/>
      <c r="O3749" s="61"/>
      <c r="P3749" s="60"/>
      <c r="Q3749" s="62"/>
      <c r="R3749" s="62"/>
      <c r="S3749" s="22">
        <f t="shared" si="2329"/>
        <v>0</v>
      </c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77">
        <f t="shared" si="2340"/>
        <v>0</v>
      </c>
      <c r="BG3749" s="18"/>
      <c r="BH3749" s="18"/>
      <c r="BI3749" s="18"/>
      <c r="BJ3749" s="18"/>
      <c r="BK3749" s="18"/>
      <c r="BL3749" s="18"/>
      <c r="BM3749" s="18"/>
      <c r="BN3749" s="18"/>
      <c r="BO3749" s="18"/>
      <c r="BP3749" s="18"/>
      <c r="BQ3749" s="18"/>
      <c r="BR3749" s="18"/>
      <c r="BS3749" s="18"/>
      <c r="BT3749" s="18"/>
      <c r="BU3749" s="18"/>
      <c r="BV3749" s="18"/>
      <c r="BW3749" s="18"/>
      <c r="BX3749" s="18"/>
      <c r="BY3749" s="18"/>
      <c r="BZ3749" s="18"/>
      <c r="CA3749" s="18"/>
      <c r="CB3749" s="18"/>
      <c r="CC3749" s="18"/>
      <c r="CD3749" s="18"/>
      <c r="CE3749" s="18"/>
      <c r="CF3749" s="18"/>
      <c r="CG3749" s="18"/>
      <c r="CH3749" s="18"/>
      <c r="CI3749" s="18"/>
      <c r="CJ3749" s="18"/>
      <c r="CK3749" s="18"/>
      <c r="CL3749" s="18"/>
      <c r="CM3749" s="18"/>
      <c r="CN3749" s="18"/>
      <c r="CO3749" s="18"/>
      <c r="CP3749" s="18"/>
      <c r="CQ3749" s="18"/>
      <c r="CR3749" s="18"/>
      <c r="CS3749" s="18"/>
      <c r="CT3749" s="18"/>
      <c r="CU3749" s="18"/>
      <c r="CV3749" s="18"/>
      <c r="CW3749" s="18"/>
      <c r="CX3749" s="18"/>
      <c r="CY3749" s="18"/>
      <c r="CZ3749" s="18"/>
      <c r="DA3749" s="18"/>
      <c r="DB3749" s="18"/>
      <c r="DC3749" s="20"/>
      <c r="DD3749" s="22" t="str">
        <f t="shared" si="2341"/>
        <v>проверка пройдена</v>
      </c>
      <c r="DE3749" s="22" t="str">
        <f t="shared" si="2342"/>
        <v>проверка пройдена</v>
      </c>
      <c r="EO3749" s="64"/>
      <c r="EP3749" s="64"/>
      <c r="EQ3749" s="64"/>
      <c r="ER3749" s="64"/>
      <c r="ES3749" s="64"/>
      <c r="ET3749" s="64"/>
      <c r="EU3749" s="64"/>
      <c r="EV3749" s="64"/>
      <c r="EW3749" s="64"/>
      <c r="EX3749" s="64"/>
      <c r="EY3749" s="64"/>
      <c r="EZ3749" s="64"/>
      <c r="FA3749" s="64"/>
      <c r="FB3749" s="64"/>
      <c r="FC3749" s="64"/>
      <c r="FD3749" s="64"/>
      <c r="FE3749" s="64"/>
      <c r="FF3749" s="64"/>
      <c r="FG3749" s="64"/>
      <c r="FH3749" s="64"/>
      <c r="FI3749" s="64"/>
      <c r="FJ3749" s="64"/>
      <c r="FK3749" s="64"/>
      <c r="FL3749" s="64"/>
      <c r="FM3749" s="64"/>
      <c r="FN3749" s="64"/>
      <c r="FO3749" s="64"/>
      <c r="FP3749" s="64"/>
      <c r="FQ3749" s="64"/>
      <c r="FR3749" s="64"/>
      <c r="FS3749" s="64"/>
      <c r="FT3749" s="64"/>
      <c r="FU3749" s="64"/>
      <c r="FV3749" s="64"/>
      <c r="FW3749" s="64"/>
      <c r="FX3749" s="64"/>
      <c r="FY3749" s="64"/>
      <c r="FZ3749" s="64"/>
      <c r="GA3749" s="64"/>
      <c r="GB3749" s="64"/>
      <c r="GC3749" s="64"/>
      <c r="GD3749" s="64"/>
      <c r="GE3749" s="64"/>
      <c r="GF3749" s="64"/>
      <c r="GG3749" s="64"/>
      <c r="GH3749" s="64"/>
      <c r="GI3749" s="64"/>
      <c r="GJ3749" s="64"/>
      <c r="GK3749" s="64"/>
      <c r="GL3749" s="64"/>
      <c r="GM3749" s="64"/>
      <c r="GN3749" s="64"/>
      <c r="GO3749" s="64"/>
      <c r="GP3749" s="64"/>
      <c r="GQ3749" s="64"/>
      <c r="GR3749" s="64"/>
      <c r="GS3749" s="64"/>
      <c r="GT3749" s="64"/>
      <c r="GU3749" s="64"/>
      <c r="GV3749" s="64"/>
      <c r="GW3749" s="64"/>
      <c r="GX3749" s="64"/>
    </row>
    <row r="3750" spans="1:206" s="63" customFormat="1" ht="42.75" customHeight="1" x14ac:dyDescent="0.25">
      <c r="A3750" s="55" t="s">
        <v>1969</v>
      </c>
      <c r="B3750" s="56" t="s">
        <v>97</v>
      </c>
      <c r="C3750" s="57" t="s">
        <v>100</v>
      </c>
      <c r="D3750" s="57" t="s">
        <v>2049</v>
      </c>
      <c r="E3750" s="56" t="str">
        <f>VLOOKUP(C3750,'Коды программ'!$A$2:$B$581,2,FALSE)</f>
        <v>Право и организация социального обеспечения</v>
      </c>
      <c r="F3750" s="56" t="str">
        <f t="shared" si="2310"/>
        <v>40.02.01 Право и организация социального обеспечения</v>
      </c>
      <c r="G3750" s="56" t="s">
        <v>50</v>
      </c>
      <c r="H3750" s="56" t="s">
        <v>51</v>
      </c>
      <c r="I3750" s="56" t="s">
        <v>128</v>
      </c>
      <c r="J3750" s="56" t="s">
        <v>53</v>
      </c>
      <c r="K3750" s="58" t="s">
        <v>28</v>
      </c>
      <c r="L3750" s="59" t="s">
        <v>1346</v>
      </c>
      <c r="M3750" s="58"/>
      <c r="N3750" s="60"/>
      <c r="O3750" s="61"/>
      <c r="P3750" s="60"/>
      <c r="Q3750" s="62"/>
      <c r="R3750" s="62"/>
      <c r="S3750" s="22">
        <f t="shared" si="2329"/>
        <v>0</v>
      </c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77">
        <f t="shared" si="2340"/>
        <v>0</v>
      </c>
      <c r="BG3750" s="18"/>
      <c r="BH3750" s="18"/>
      <c r="BI3750" s="18"/>
      <c r="BJ3750" s="18"/>
      <c r="BK3750" s="18"/>
      <c r="BL3750" s="18"/>
      <c r="BM3750" s="18"/>
      <c r="BN3750" s="18"/>
      <c r="BO3750" s="18"/>
      <c r="BP3750" s="18"/>
      <c r="BQ3750" s="18"/>
      <c r="BR3750" s="18"/>
      <c r="BS3750" s="18"/>
      <c r="BT3750" s="18"/>
      <c r="BU3750" s="18"/>
      <c r="BV3750" s="18"/>
      <c r="BW3750" s="18"/>
      <c r="BX3750" s="18"/>
      <c r="BY3750" s="18"/>
      <c r="BZ3750" s="18"/>
      <c r="CA3750" s="18"/>
      <c r="CB3750" s="18"/>
      <c r="CC3750" s="18"/>
      <c r="CD3750" s="18"/>
      <c r="CE3750" s="18"/>
      <c r="CF3750" s="18"/>
      <c r="CG3750" s="18"/>
      <c r="CH3750" s="18"/>
      <c r="CI3750" s="18"/>
      <c r="CJ3750" s="18"/>
      <c r="CK3750" s="18"/>
      <c r="CL3750" s="18"/>
      <c r="CM3750" s="18"/>
      <c r="CN3750" s="18"/>
      <c r="CO3750" s="18"/>
      <c r="CP3750" s="18"/>
      <c r="CQ3750" s="18"/>
      <c r="CR3750" s="18"/>
      <c r="CS3750" s="18"/>
      <c r="CT3750" s="18"/>
      <c r="CU3750" s="18"/>
      <c r="CV3750" s="18"/>
      <c r="CW3750" s="18"/>
      <c r="CX3750" s="18"/>
      <c r="CY3750" s="18"/>
      <c r="CZ3750" s="18"/>
      <c r="DA3750" s="18"/>
      <c r="DB3750" s="18"/>
      <c r="DC3750" s="20"/>
      <c r="DD3750" s="22" t="str">
        <f t="shared" si="2341"/>
        <v>проверка пройдена</v>
      </c>
      <c r="DE3750" s="22" t="str">
        <f t="shared" si="2342"/>
        <v>проверка пройдена</v>
      </c>
      <c r="EO3750" s="64"/>
      <c r="EP3750" s="64"/>
      <c r="EQ3750" s="64"/>
      <c r="ER3750" s="64"/>
      <c r="ES3750" s="64"/>
      <c r="ET3750" s="64"/>
      <c r="EU3750" s="64"/>
      <c r="EV3750" s="64"/>
      <c r="EW3750" s="64"/>
      <c r="EX3750" s="64"/>
      <c r="EY3750" s="64"/>
      <c r="EZ3750" s="64"/>
      <c r="FA3750" s="64"/>
      <c r="FB3750" s="64"/>
      <c r="FC3750" s="64"/>
      <c r="FD3750" s="64"/>
      <c r="FE3750" s="64"/>
      <c r="FF3750" s="64"/>
      <c r="FG3750" s="64"/>
      <c r="FH3750" s="64"/>
      <c r="FI3750" s="64"/>
      <c r="FJ3750" s="64"/>
      <c r="FK3750" s="64"/>
      <c r="FL3750" s="64"/>
      <c r="FM3750" s="64"/>
      <c r="FN3750" s="64"/>
      <c r="FO3750" s="64"/>
      <c r="FP3750" s="64"/>
      <c r="FQ3750" s="64"/>
      <c r="FR3750" s="64"/>
      <c r="FS3750" s="64"/>
      <c r="FT3750" s="64"/>
      <c r="FU3750" s="64"/>
      <c r="FV3750" s="64"/>
      <c r="FW3750" s="64"/>
      <c r="FX3750" s="64"/>
      <c r="FY3750" s="64"/>
      <c r="FZ3750" s="64"/>
      <c r="GA3750" s="64"/>
      <c r="GB3750" s="64"/>
      <c r="GC3750" s="64"/>
      <c r="GD3750" s="64"/>
      <c r="GE3750" s="64"/>
      <c r="GF3750" s="64"/>
      <c r="GG3750" s="64"/>
      <c r="GH3750" s="64"/>
      <c r="GI3750" s="64"/>
      <c r="GJ3750" s="64"/>
      <c r="GK3750" s="64"/>
      <c r="GL3750" s="64"/>
      <c r="GM3750" s="64"/>
      <c r="GN3750" s="64"/>
      <c r="GO3750" s="64"/>
      <c r="GP3750" s="64"/>
      <c r="GQ3750" s="64"/>
      <c r="GR3750" s="64"/>
      <c r="GS3750" s="64"/>
      <c r="GT3750" s="64"/>
      <c r="GU3750" s="64"/>
      <c r="GV3750" s="64"/>
      <c r="GW3750" s="64"/>
      <c r="GX3750" s="64"/>
    </row>
    <row r="3751" spans="1:206" s="63" customFormat="1" ht="42.75" customHeight="1" x14ac:dyDescent="0.25">
      <c r="A3751" s="55" t="s">
        <v>1969</v>
      </c>
      <c r="B3751" s="56" t="s">
        <v>97</v>
      </c>
      <c r="C3751" s="57" t="s">
        <v>100</v>
      </c>
      <c r="D3751" s="57" t="s">
        <v>2049</v>
      </c>
      <c r="E3751" s="56" t="str">
        <f>VLOOKUP(C3751,'Коды программ'!$A$2:$B$581,2,FALSE)</f>
        <v>Право и организация социального обеспечения</v>
      </c>
      <c r="F3751" s="56" t="str">
        <f t="shared" si="2310"/>
        <v>40.02.01 Право и организация социального обеспечения</v>
      </c>
      <c r="G3751" s="56" t="s">
        <v>50</v>
      </c>
      <c r="H3751" s="56" t="s">
        <v>51</v>
      </c>
      <c r="I3751" s="56" t="s">
        <v>128</v>
      </c>
      <c r="J3751" s="56" t="s">
        <v>53</v>
      </c>
      <c r="K3751" s="58" t="s">
        <v>29</v>
      </c>
      <c r="L3751" s="59" t="s">
        <v>1348</v>
      </c>
      <c r="M3751" s="58"/>
      <c r="N3751" s="60"/>
      <c r="O3751" s="61"/>
      <c r="P3751" s="60"/>
      <c r="Q3751" s="62"/>
      <c r="R3751" s="62">
        <v>0</v>
      </c>
      <c r="S3751" s="22">
        <f t="shared" si="2329"/>
        <v>0</v>
      </c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77">
        <f t="shared" si="2340"/>
        <v>0</v>
      </c>
      <c r="BG3751" s="18"/>
      <c r="BH3751" s="18"/>
      <c r="BI3751" s="18"/>
      <c r="BJ3751" s="18"/>
      <c r="BK3751" s="18"/>
      <c r="BL3751" s="18"/>
      <c r="BM3751" s="18"/>
      <c r="BN3751" s="18"/>
      <c r="BO3751" s="18"/>
      <c r="BP3751" s="18"/>
      <c r="BQ3751" s="18"/>
      <c r="BR3751" s="18"/>
      <c r="BS3751" s="18"/>
      <c r="BT3751" s="18"/>
      <c r="BU3751" s="18"/>
      <c r="BV3751" s="18"/>
      <c r="BW3751" s="18"/>
      <c r="BX3751" s="18"/>
      <c r="BY3751" s="18"/>
      <c r="BZ3751" s="18"/>
      <c r="CA3751" s="18"/>
      <c r="CB3751" s="18"/>
      <c r="CC3751" s="18"/>
      <c r="CD3751" s="18"/>
      <c r="CE3751" s="18"/>
      <c r="CF3751" s="18"/>
      <c r="CG3751" s="18"/>
      <c r="CH3751" s="18"/>
      <c r="CI3751" s="18"/>
      <c r="CJ3751" s="18"/>
      <c r="CK3751" s="18"/>
      <c r="CL3751" s="18"/>
      <c r="CM3751" s="18"/>
      <c r="CN3751" s="18"/>
      <c r="CO3751" s="18"/>
      <c r="CP3751" s="18"/>
      <c r="CQ3751" s="18"/>
      <c r="CR3751" s="18"/>
      <c r="CS3751" s="18"/>
      <c r="CT3751" s="18"/>
      <c r="CU3751" s="18"/>
      <c r="CV3751" s="18"/>
      <c r="CW3751" s="18"/>
      <c r="CX3751" s="18"/>
      <c r="CY3751" s="18"/>
      <c r="CZ3751" s="18"/>
      <c r="DA3751" s="18"/>
      <c r="DB3751" s="18"/>
      <c r="DC3751" s="20"/>
      <c r="DD3751" s="22" t="str">
        <f t="shared" si="2341"/>
        <v>проверка пройдена</v>
      </c>
      <c r="DE3751" s="22" t="str">
        <f t="shared" si="2342"/>
        <v>проверка пройдена</v>
      </c>
      <c r="EO3751" s="64"/>
      <c r="EP3751" s="64"/>
      <c r="EQ3751" s="64"/>
      <c r="ER3751" s="64"/>
      <c r="ES3751" s="64"/>
      <c r="ET3751" s="64"/>
      <c r="EU3751" s="64"/>
      <c r="EV3751" s="64"/>
      <c r="EW3751" s="64"/>
      <c r="EX3751" s="64"/>
      <c r="EY3751" s="64"/>
      <c r="EZ3751" s="64"/>
      <c r="FA3751" s="64"/>
      <c r="FB3751" s="64"/>
      <c r="FC3751" s="64"/>
      <c r="FD3751" s="64"/>
      <c r="FE3751" s="64"/>
      <c r="FF3751" s="64"/>
      <c r="FG3751" s="64"/>
      <c r="FH3751" s="64"/>
      <c r="FI3751" s="64"/>
      <c r="FJ3751" s="64"/>
      <c r="FK3751" s="64"/>
      <c r="FL3751" s="64"/>
      <c r="FM3751" s="64"/>
      <c r="FN3751" s="64"/>
      <c r="FO3751" s="64"/>
      <c r="FP3751" s="64"/>
      <c r="FQ3751" s="64"/>
      <c r="FR3751" s="64"/>
      <c r="FS3751" s="64"/>
      <c r="FT3751" s="64"/>
      <c r="FU3751" s="64"/>
      <c r="FV3751" s="64"/>
      <c r="FW3751" s="64"/>
      <c r="FX3751" s="64"/>
      <c r="FY3751" s="64"/>
      <c r="FZ3751" s="64"/>
      <c r="GA3751" s="64"/>
      <c r="GB3751" s="64"/>
      <c r="GC3751" s="64"/>
      <c r="GD3751" s="64"/>
      <c r="GE3751" s="64"/>
      <c r="GF3751" s="64"/>
      <c r="GG3751" s="64"/>
      <c r="GH3751" s="64"/>
      <c r="GI3751" s="64"/>
      <c r="GJ3751" s="64"/>
      <c r="GK3751" s="64"/>
      <c r="GL3751" s="64"/>
      <c r="GM3751" s="64"/>
      <c r="GN3751" s="64"/>
      <c r="GO3751" s="64"/>
      <c r="GP3751" s="64"/>
      <c r="GQ3751" s="64"/>
      <c r="GR3751" s="64"/>
      <c r="GS3751" s="64"/>
      <c r="GT3751" s="64"/>
      <c r="GU3751" s="64"/>
      <c r="GV3751" s="64"/>
      <c r="GW3751" s="64"/>
      <c r="GX3751" s="64"/>
    </row>
    <row r="3752" spans="1:206" s="63" customFormat="1" ht="42.75" customHeight="1" x14ac:dyDescent="0.25">
      <c r="A3752" s="55" t="s">
        <v>1969</v>
      </c>
      <c r="B3752" s="56" t="s">
        <v>97</v>
      </c>
      <c r="C3752" s="57" t="s">
        <v>100</v>
      </c>
      <c r="D3752" s="57" t="s">
        <v>2049</v>
      </c>
      <c r="E3752" s="56" t="str">
        <f>VLOOKUP(C3752,'Коды программ'!$A$2:$B$581,2,FALSE)</f>
        <v>Право и организация социального обеспечения</v>
      </c>
      <c r="F3752" s="56" t="str">
        <f t="shared" si="2310"/>
        <v>40.02.01 Право и организация социального обеспечения</v>
      </c>
      <c r="G3752" s="56" t="s">
        <v>50</v>
      </c>
      <c r="H3752" s="56" t="s">
        <v>51</v>
      </c>
      <c r="I3752" s="56" t="s">
        <v>128</v>
      </c>
      <c r="J3752" s="56" t="s">
        <v>53</v>
      </c>
      <c r="K3752" s="58" t="s">
        <v>30</v>
      </c>
      <c r="L3752" s="59" t="s">
        <v>1349</v>
      </c>
      <c r="M3752" s="58"/>
      <c r="N3752" s="60"/>
      <c r="O3752" s="61"/>
      <c r="P3752" s="60"/>
      <c r="Q3752" s="62"/>
      <c r="R3752" s="22">
        <f>SUM(R3748,R3750)</f>
        <v>0</v>
      </c>
      <c r="S3752" s="22">
        <f t="shared" si="2329"/>
        <v>0</v>
      </c>
      <c r="T3752" s="22">
        <f t="shared" ref="T3752:CC3752" si="2343">SUM(T3748,T3750)</f>
        <v>0</v>
      </c>
      <c r="U3752" s="22">
        <f t="shared" si="2343"/>
        <v>0</v>
      </c>
      <c r="V3752" s="22">
        <f t="shared" si="2343"/>
        <v>0</v>
      </c>
      <c r="W3752" s="22">
        <f t="shared" si="2343"/>
        <v>0</v>
      </c>
      <c r="X3752" s="22">
        <f t="shared" si="2343"/>
        <v>0</v>
      </c>
      <c r="Y3752" s="22">
        <f t="shared" si="2343"/>
        <v>0</v>
      </c>
      <c r="Z3752" s="22">
        <f t="shared" si="2343"/>
        <v>0</v>
      </c>
      <c r="AA3752" s="22">
        <f t="shared" si="2343"/>
        <v>0</v>
      </c>
      <c r="AB3752" s="22">
        <f t="shared" si="2343"/>
        <v>0</v>
      </c>
      <c r="AC3752" s="22">
        <f t="shared" si="2343"/>
        <v>0</v>
      </c>
      <c r="AD3752" s="22">
        <f t="shared" si="2343"/>
        <v>0</v>
      </c>
      <c r="AE3752" s="22">
        <f t="shared" si="2343"/>
        <v>0</v>
      </c>
      <c r="AF3752" s="22">
        <f t="shared" si="2343"/>
        <v>0</v>
      </c>
      <c r="AG3752" s="22">
        <f t="shared" si="2343"/>
        <v>0</v>
      </c>
      <c r="AH3752" s="22">
        <f t="shared" si="2343"/>
        <v>0</v>
      </c>
      <c r="AI3752" s="22">
        <f t="shared" si="2343"/>
        <v>0</v>
      </c>
      <c r="AJ3752" s="22">
        <f t="shared" si="2343"/>
        <v>0</v>
      </c>
      <c r="AK3752" s="22">
        <f t="shared" si="2343"/>
        <v>0</v>
      </c>
      <c r="AL3752" s="22">
        <f t="shared" si="2343"/>
        <v>0</v>
      </c>
      <c r="AM3752" s="22">
        <f t="shared" si="2343"/>
        <v>0</v>
      </c>
      <c r="AN3752" s="22">
        <f t="shared" si="2343"/>
        <v>0</v>
      </c>
      <c r="AO3752" s="22">
        <f t="shared" si="2343"/>
        <v>0</v>
      </c>
      <c r="AP3752" s="22">
        <f t="shared" si="2343"/>
        <v>0</v>
      </c>
      <c r="AQ3752" s="22">
        <f t="shared" si="2343"/>
        <v>0</v>
      </c>
      <c r="AR3752" s="22">
        <f t="shared" si="2343"/>
        <v>0</v>
      </c>
      <c r="AS3752" s="22">
        <f t="shared" si="2343"/>
        <v>0</v>
      </c>
      <c r="AT3752" s="22">
        <f t="shared" si="2343"/>
        <v>0</v>
      </c>
      <c r="AU3752" s="22">
        <f t="shared" si="2343"/>
        <v>0</v>
      </c>
      <c r="AV3752" s="22">
        <f t="shared" si="2343"/>
        <v>0</v>
      </c>
      <c r="AW3752" s="22">
        <f t="shared" si="2343"/>
        <v>0</v>
      </c>
      <c r="AX3752" s="22">
        <f t="shared" si="2343"/>
        <v>0</v>
      </c>
      <c r="AY3752" s="22">
        <f t="shared" si="2343"/>
        <v>0</v>
      </c>
      <c r="AZ3752" s="22">
        <f t="shared" si="2343"/>
        <v>0</v>
      </c>
      <c r="BA3752" s="22">
        <f t="shared" si="2343"/>
        <v>0</v>
      </c>
      <c r="BB3752" s="22">
        <f t="shared" si="2343"/>
        <v>0</v>
      </c>
      <c r="BC3752" s="22">
        <f t="shared" si="2343"/>
        <v>0</v>
      </c>
      <c r="BD3752" s="22">
        <f t="shared" si="2343"/>
        <v>0</v>
      </c>
      <c r="BE3752" s="22">
        <f t="shared" si="2343"/>
        <v>0</v>
      </c>
      <c r="BF3752" s="22">
        <f t="shared" si="2343"/>
        <v>0</v>
      </c>
      <c r="BG3752" s="22">
        <f t="shared" si="2343"/>
        <v>0</v>
      </c>
      <c r="BH3752" s="22">
        <f t="shared" si="2343"/>
        <v>0</v>
      </c>
      <c r="BI3752" s="22">
        <f t="shared" si="2343"/>
        <v>0</v>
      </c>
      <c r="BJ3752" s="22">
        <f t="shared" si="2343"/>
        <v>0</v>
      </c>
      <c r="BK3752" s="22">
        <f t="shared" si="2343"/>
        <v>0</v>
      </c>
      <c r="BL3752" s="22">
        <f t="shared" si="2343"/>
        <v>0</v>
      </c>
      <c r="BM3752" s="22">
        <f t="shared" si="2343"/>
        <v>0</v>
      </c>
      <c r="BN3752" s="22">
        <f t="shared" si="2343"/>
        <v>0</v>
      </c>
      <c r="BO3752" s="22">
        <f t="shared" si="2343"/>
        <v>0</v>
      </c>
      <c r="BP3752" s="22">
        <f t="shared" si="2343"/>
        <v>0</v>
      </c>
      <c r="BQ3752" s="22">
        <f t="shared" si="2343"/>
        <v>0</v>
      </c>
      <c r="BR3752" s="22">
        <f t="shared" si="2343"/>
        <v>0</v>
      </c>
      <c r="BS3752" s="22">
        <f t="shared" si="2343"/>
        <v>0</v>
      </c>
      <c r="BT3752" s="22">
        <f t="shared" si="2343"/>
        <v>0</v>
      </c>
      <c r="BU3752" s="22">
        <f t="shared" si="2343"/>
        <v>0</v>
      </c>
      <c r="BV3752" s="22">
        <f t="shared" si="2343"/>
        <v>0</v>
      </c>
      <c r="BW3752" s="22">
        <f t="shared" si="2343"/>
        <v>0</v>
      </c>
      <c r="BX3752" s="22">
        <f t="shared" si="2343"/>
        <v>0</v>
      </c>
      <c r="BY3752" s="22">
        <f t="shared" si="2343"/>
        <v>0</v>
      </c>
      <c r="BZ3752" s="22">
        <f t="shared" si="2343"/>
        <v>0</v>
      </c>
      <c r="CA3752" s="22">
        <f t="shared" si="2343"/>
        <v>0</v>
      </c>
      <c r="CB3752" s="22">
        <f t="shared" si="2343"/>
        <v>0</v>
      </c>
      <c r="CC3752" s="22">
        <f t="shared" si="2343"/>
        <v>0</v>
      </c>
      <c r="CD3752" s="22">
        <f t="shared" ref="CD3752:DA3752" si="2344">SUM(CD3748,CD3750)</f>
        <v>0</v>
      </c>
      <c r="CE3752" s="22">
        <f t="shared" si="2344"/>
        <v>0</v>
      </c>
      <c r="CF3752" s="22">
        <f t="shared" si="2344"/>
        <v>0</v>
      </c>
      <c r="CG3752" s="22">
        <f t="shared" si="2344"/>
        <v>0</v>
      </c>
      <c r="CH3752" s="22">
        <f t="shared" si="2344"/>
        <v>0</v>
      </c>
      <c r="CI3752" s="22">
        <f t="shared" si="2344"/>
        <v>0</v>
      </c>
      <c r="CJ3752" s="22">
        <f t="shared" si="2344"/>
        <v>0</v>
      </c>
      <c r="CK3752" s="22">
        <f t="shared" si="2344"/>
        <v>0</v>
      </c>
      <c r="CL3752" s="22">
        <f t="shared" si="2344"/>
        <v>0</v>
      </c>
      <c r="CM3752" s="22">
        <f t="shared" si="2344"/>
        <v>0</v>
      </c>
      <c r="CN3752" s="22">
        <f t="shared" si="2344"/>
        <v>0</v>
      </c>
      <c r="CO3752" s="22">
        <f t="shared" si="2344"/>
        <v>0</v>
      </c>
      <c r="CP3752" s="22">
        <f t="shared" si="2344"/>
        <v>0</v>
      </c>
      <c r="CQ3752" s="22">
        <f t="shared" si="2344"/>
        <v>0</v>
      </c>
      <c r="CR3752" s="22">
        <f t="shared" si="2344"/>
        <v>0</v>
      </c>
      <c r="CS3752" s="22">
        <f t="shared" si="2344"/>
        <v>0</v>
      </c>
      <c r="CT3752" s="22">
        <f t="shared" si="2344"/>
        <v>0</v>
      </c>
      <c r="CU3752" s="22">
        <f t="shared" si="2344"/>
        <v>0</v>
      </c>
      <c r="CV3752" s="22">
        <f t="shared" si="2344"/>
        <v>0</v>
      </c>
      <c r="CW3752" s="22">
        <f t="shared" si="2344"/>
        <v>0</v>
      </c>
      <c r="CX3752" s="22"/>
      <c r="CY3752" s="22">
        <f t="shared" si="2344"/>
        <v>0</v>
      </c>
      <c r="CZ3752" s="22">
        <f t="shared" si="2344"/>
        <v>0</v>
      </c>
      <c r="DA3752" s="22">
        <f t="shared" si="2344"/>
        <v>0</v>
      </c>
      <c r="DB3752" s="18"/>
      <c r="DC3752" s="20"/>
      <c r="DD3752" s="22" t="str">
        <f t="shared" si="2341"/>
        <v>проверка пройдена</v>
      </c>
      <c r="DE3752" s="22" t="str">
        <f t="shared" si="2342"/>
        <v>проверка пройдена</v>
      </c>
      <c r="EO3752" s="64"/>
      <c r="EP3752" s="64"/>
      <c r="EQ3752" s="64"/>
      <c r="ER3752" s="64"/>
      <c r="ES3752" s="64"/>
      <c r="ET3752" s="64"/>
      <c r="EU3752" s="64"/>
      <c r="EV3752" s="64"/>
      <c r="EW3752" s="64"/>
      <c r="EX3752" s="64"/>
      <c r="EY3752" s="64"/>
      <c r="EZ3752" s="64"/>
      <c r="FA3752" s="64"/>
      <c r="FB3752" s="64"/>
      <c r="FC3752" s="64"/>
      <c r="FD3752" s="64"/>
      <c r="FE3752" s="64"/>
      <c r="FF3752" s="64"/>
      <c r="FG3752" s="64"/>
      <c r="FH3752" s="64"/>
      <c r="FI3752" s="64"/>
      <c r="FJ3752" s="64"/>
      <c r="FK3752" s="64"/>
      <c r="FL3752" s="64"/>
      <c r="FM3752" s="64"/>
      <c r="FN3752" s="64"/>
      <c r="FO3752" s="64"/>
      <c r="FP3752" s="64"/>
      <c r="FQ3752" s="64"/>
      <c r="FR3752" s="64"/>
      <c r="FS3752" s="64"/>
      <c r="FT3752" s="64"/>
      <c r="FU3752" s="64"/>
      <c r="FV3752" s="64"/>
      <c r="FW3752" s="64"/>
      <c r="FX3752" s="64"/>
      <c r="FY3752" s="64"/>
      <c r="FZ3752" s="64"/>
      <c r="GA3752" s="64"/>
      <c r="GB3752" s="64"/>
      <c r="GC3752" s="64"/>
      <c r="GD3752" s="64"/>
      <c r="GE3752" s="64"/>
      <c r="GF3752" s="64"/>
      <c r="GG3752" s="64"/>
      <c r="GH3752" s="64"/>
      <c r="GI3752" s="64"/>
      <c r="GJ3752" s="64"/>
      <c r="GK3752" s="64"/>
      <c r="GL3752" s="64"/>
      <c r="GM3752" s="64"/>
      <c r="GN3752" s="64"/>
      <c r="GO3752" s="64"/>
      <c r="GP3752" s="64"/>
      <c r="GQ3752" s="64"/>
      <c r="GR3752" s="64"/>
      <c r="GS3752" s="64"/>
      <c r="GT3752" s="64"/>
      <c r="GU3752" s="64"/>
      <c r="GV3752" s="64"/>
      <c r="GW3752" s="64"/>
      <c r="GX3752" s="64"/>
    </row>
    <row r="3753" spans="1:206" s="63" customFormat="1" ht="42.75" customHeight="1" x14ac:dyDescent="0.25">
      <c r="A3753" s="55" t="s">
        <v>1969</v>
      </c>
      <c r="B3753" s="56" t="s">
        <v>97</v>
      </c>
      <c r="C3753" s="57" t="s">
        <v>100</v>
      </c>
      <c r="D3753" s="57" t="s">
        <v>2049</v>
      </c>
      <c r="E3753" s="56" t="str">
        <f>VLOOKUP(C3753,'Коды программ'!$A$2:$B$581,2,FALSE)</f>
        <v>Право и организация социального обеспечения</v>
      </c>
      <c r="F3753" s="56" t="str">
        <f t="shared" si="2310"/>
        <v>40.02.01 Право и организация социального обеспечения</v>
      </c>
      <c r="G3753" s="56" t="s">
        <v>50</v>
      </c>
      <c r="H3753" s="56" t="s">
        <v>51</v>
      </c>
      <c r="I3753" s="56" t="s">
        <v>128</v>
      </c>
      <c r="J3753" s="56" t="s">
        <v>53</v>
      </c>
      <c r="K3753" s="58" t="s">
        <v>31</v>
      </c>
      <c r="L3753" s="59" t="s">
        <v>1350</v>
      </c>
      <c r="M3753" s="58"/>
      <c r="N3753" s="60"/>
      <c r="O3753" s="61"/>
      <c r="P3753" s="60"/>
      <c r="Q3753" s="62"/>
      <c r="R3753" s="62"/>
      <c r="S3753" s="22">
        <f t="shared" si="2329"/>
        <v>0</v>
      </c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77">
        <f t="shared" si="2340"/>
        <v>0</v>
      </c>
      <c r="BG3753" s="18"/>
      <c r="BH3753" s="18"/>
      <c r="BI3753" s="18"/>
      <c r="BJ3753" s="18"/>
      <c r="BK3753" s="18"/>
      <c r="BL3753" s="18"/>
      <c r="BM3753" s="18"/>
      <c r="BN3753" s="18"/>
      <c r="BO3753" s="18"/>
      <c r="BP3753" s="18"/>
      <c r="BQ3753" s="18"/>
      <c r="BR3753" s="18"/>
      <c r="BS3753" s="18"/>
      <c r="BT3753" s="18"/>
      <c r="BU3753" s="18"/>
      <c r="BV3753" s="18"/>
      <c r="BW3753" s="18"/>
      <c r="BX3753" s="18"/>
      <c r="BY3753" s="18"/>
      <c r="BZ3753" s="18"/>
      <c r="CA3753" s="18"/>
      <c r="CB3753" s="18"/>
      <c r="CC3753" s="18"/>
      <c r="CD3753" s="18"/>
      <c r="CE3753" s="18"/>
      <c r="CF3753" s="18"/>
      <c r="CG3753" s="18"/>
      <c r="CH3753" s="18"/>
      <c r="CI3753" s="18"/>
      <c r="CJ3753" s="18"/>
      <c r="CK3753" s="18"/>
      <c r="CL3753" s="18"/>
      <c r="CM3753" s="18"/>
      <c r="CN3753" s="18"/>
      <c r="CO3753" s="18"/>
      <c r="CP3753" s="18"/>
      <c r="CQ3753" s="18"/>
      <c r="CR3753" s="18"/>
      <c r="CS3753" s="18"/>
      <c r="CT3753" s="18"/>
      <c r="CU3753" s="18"/>
      <c r="CV3753" s="18"/>
      <c r="CW3753" s="18"/>
      <c r="CX3753" s="18"/>
      <c r="CY3753" s="18"/>
      <c r="CZ3753" s="18"/>
      <c r="DA3753" s="18"/>
      <c r="DB3753" s="18"/>
      <c r="DC3753" s="20"/>
      <c r="DD3753" s="22" t="str">
        <f t="shared" si="2341"/>
        <v>проверка пройдена</v>
      </c>
      <c r="DE3753" s="22" t="str">
        <f t="shared" si="2342"/>
        <v>проверка пройдена</v>
      </c>
      <c r="EO3753" s="64"/>
      <c r="EP3753" s="64"/>
      <c r="EQ3753" s="64"/>
      <c r="ER3753" s="64"/>
      <c r="ES3753" s="64"/>
      <c r="ET3753" s="64"/>
      <c r="EU3753" s="64"/>
      <c r="EV3753" s="64"/>
      <c r="EW3753" s="64"/>
      <c r="EX3753" s="64"/>
      <c r="EY3753" s="64"/>
      <c r="EZ3753" s="64"/>
      <c r="FA3753" s="64"/>
      <c r="FB3753" s="64"/>
      <c r="FC3753" s="64"/>
      <c r="FD3753" s="64"/>
      <c r="FE3753" s="64"/>
      <c r="FF3753" s="64"/>
      <c r="FG3753" s="64"/>
      <c r="FH3753" s="64"/>
      <c r="FI3753" s="64"/>
      <c r="FJ3753" s="64"/>
      <c r="FK3753" s="64"/>
      <c r="FL3753" s="64"/>
      <c r="FM3753" s="64"/>
      <c r="FN3753" s="64"/>
      <c r="FO3753" s="64"/>
      <c r="FP3753" s="64"/>
      <c r="FQ3753" s="64"/>
      <c r="FR3753" s="64"/>
      <c r="FS3753" s="64"/>
      <c r="FT3753" s="64"/>
      <c r="FU3753" s="64"/>
      <c r="FV3753" s="64"/>
      <c r="FW3753" s="64"/>
      <c r="FX3753" s="64"/>
      <c r="FY3753" s="64"/>
      <c r="FZ3753" s="64"/>
      <c r="GA3753" s="64"/>
      <c r="GB3753" s="64"/>
      <c r="GC3753" s="64"/>
      <c r="GD3753" s="64"/>
      <c r="GE3753" s="64"/>
      <c r="GF3753" s="64"/>
      <c r="GG3753" s="64"/>
      <c r="GH3753" s="64"/>
      <c r="GI3753" s="64"/>
      <c r="GJ3753" s="64"/>
      <c r="GK3753" s="64"/>
      <c r="GL3753" s="64"/>
      <c r="GM3753" s="64"/>
      <c r="GN3753" s="64"/>
      <c r="GO3753" s="64"/>
      <c r="GP3753" s="64"/>
      <c r="GQ3753" s="64"/>
      <c r="GR3753" s="64"/>
      <c r="GS3753" s="64"/>
      <c r="GT3753" s="64"/>
      <c r="GU3753" s="64"/>
      <c r="GV3753" s="64"/>
      <c r="GW3753" s="64"/>
      <c r="GX3753" s="64"/>
    </row>
    <row r="3754" spans="1:206" s="63" customFormat="1" ht="42.75" customHeight="1" x14ac:dyDescent="0.25">
      <c r="A3754" s="55" t="s">
        <v>1969</v>
      </c>
      <c r="B3754" s="56" t="s">
        <v>97</v>
      </c>
      <c r="C3754" s="57" t="s">
        <v>100</v>
      </c>
      <c r="D3754" s="57" t="s">
        <v>2049</v>
      </c>
      <c r="E3754" s="56" t="str">
        <f>VLOOKUP(C3754,'Коды программ'!$A$2:$B$581,2,FALSE)</f>
        <v>Право и организация социального обеспечения</v>
      </c>
      <c r="F3754" s="56" t="str">
        <f t="shared" si="2310"/>
        <v>40.02.01 Право и организация социального обеспечения</v>
      </c>
      <c r="G3754" s="56" t="s">
        <v>50</v>
      </c>
      <c r="H3754" s="56" t="s">
        <v>51</v>
      </c>
      <c r="I3754" s="56" t="s">
        <v>128</v>
      </c>
      <c r="J3754" s="56" t="s">
        <v>53</v>
      </c>
      <c r="K3754" s="58" t="s">
        <v>32</v>
      </c>
      <c r="L3754" s="59" t="s">
        <v>1351</v>
      </c>
      <c r="M3754" s="58"/>
      <c r="N3754" s="60"/>
      <c r="O3754" s="61"/>
      <c r="P3754" s="60"/>
      <c r="Q3754" s="62"/>
      <c r="R3754" s="62"/>
      <c r="S3754" s="22">
        <f t="shared" si="2329"/>
        <v>0</v>
      </c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77">
        <f t="shared" si="2340"/>
        <v>0</v>
      </c>
      <c r="BG3754" s="18"/>
      <c r="BH3754" s="18"/>
      <c r="BI3754" s="18"/>
      <c r="BJ3754" s="18"/>
      <c r="BK3754" s="18"/>
      <c r="BL3754" s="18"/>
      <c r="BM3754" s="18"/>
      <c r="BN3754" s="18"/>
      <c r="BO3754" s="18"/>
      <c r="BP3754" s="18"/>
      <c r="BQ3754" s="18"/>
      <c r="BR3754" s="18"/>
      <c r="BS3754" s="18"/>
      <c r="BT3754" s="18"/>
      <c r="BU3754" s="18"/>
      <c r="BV3754" s="18"/>
      <c r="BW3754" s="18"/>
      <c r="BX3754" s="18"/>
      <c r="BY3754" s="18"/>
      <c r="BZ3754" s="18"/>
      <c r="CA3754" s="18"/>
      <c r="CB3754" s="18"/>
      <c r="CC3754" s="18"/>
      <c r="CD3754" s="18"/>
      <c r="CE3754" s="18"/>
      <c r="CF3754" s="18"/>
      <c r="CG3754" s="18"/>
      <c r="CH3754" s="18"/>
      <c r="CI3754" s="18"/>
      <c r="CJ3754" s="18"/>
      <c r="CK3754" s="18"/>
      <c r="CL3754" s="18"/>
      <c r="CM3754" s="18"/>
      <c r="CN3754" s="18"/>
      <c r="CO3754" s="18"/>
      <c r="CP3754" s="18"/>
      <c r="CQ3754" s="18"/>
      <c r="CR3754" s="18"/>
      <c r="CS3754" s="18"/>
      <c r="CT3754" s="18"/>
      <c r="CU3754" s="18"/>
      <c r="CV3754" s="18"/>
      <c r="CW3754" s="18"/>
      <c r="CX3754" s="18"/>
      <c r="CY3754" s="18"/>
      <c r="CZ3754" s="18"/>
      <c r="DA3754" s="18"/>
      <c r="DB3754" s="18"/>
      <c r="DC3754" s="20"/>
      <c r="DD3754" s="22" t="str">
        <f t="shared" si="2341"/>
        <v>проверка пройдена</v>
      </c>
      <c r="DE3754" s="22" t="str">
        <f t="shared" si="2342"/>
        <v>проверка пройдена</v>
      </c>
      <c r="EO3754" s="64"/>
      <c r="EP3754" s="64"/>
      <c r="EQ3754" s="64"/>
      <c r="ER3754" s="64"/>
      <c r="ES3754" s="64"/>
      <c r="ET3754" s="64"/>
      <c r="EU3754" s="64"/>
      <c r="EV3754" s="64"/>
      <c r="EW3754" s="64"/>
      <c r="EX3754" s="64"/>
      <c r="EY3754" s="64"/>
      <c r="EZ3754" s="64"/>
      <c r="FA3754" s="64"/>
      <c r="FB3754" s="64"/>
      <c r="FC3754" s="64"/>
      <c r="FD3754" s="64"/>
      <c r="FE3754" s="64"/>
      <c r="FF3754" s="64"/>
      <c r="FG3754" s="64"/>
      <c r="FH3754" s="64"/>
      <c r="FI3754" s="64"/>
      <c r="FJ3754" s="64"/>
      <c r="FK3754" s="64"/>
      <c r="FL3754" s="64"/>
      <c r="FM3754" s="64"/>
      <c r="FN3754" s="64"/>
      <c r="FO3754" s="64"/>
      <c r="FP3754" s="64"/>
      <c r="FQ3754" s="64"/>
      <c r="FR3754" s="64"/>
      <c r="FS3754" s="64"/>
      <c r="FT3754" s="64"/>
      <c r="FU3754" s="64"/>
      <c r="FV3754" s="64"/>
      <c r="FW3754" s="64"/>
      <c r="FX3754" s="64"/>
      <c r="FY3754" s="64"/>
      <c r="FZ3754" s="64"/>
      <c r="GA3754" s="64"/>
      <c r="GB3754" s="64"/>
      <c r="GC3754" s="64"/>
      <c r="GD3754" s="64"/>
      <c r="GE3754" s="64"/>
      <c r="GF3754" s="64"/>
      <c r="GG3754" s="64"/>
      <c r="GH3754" s="64"/>
      <c r="GI3754" s="64"/>
      <c r="GJ3754" s="64"/>
      <c r="GK3754" s="64"/>
      <c r="GL3754" s="64"/>
      <c r="GM3754" s="64"/>
      <c r="GN3754" s="64"/>
      <c r="GO3754" s="64"/>
      <c r="GP3754" s="64"/>
      <c r="GQ3754" s="64"/>
      <c r="GR3754" s="64"/>
      <c r="GS3754" s="64"/>
      <c r="GT3754" s="64"/>
      <c r="GU3754" s="64"/>
      <c r="GV3754" s="64"/>
      <c r="GW3754" s="64"/>
      <c r="GX3754" s="64"/>
    </row>
    <row r="3755" spans="1:206" s="63" customFormat="1" ht="42.75" customHeight="1" x14ac:dyDescent="0.25">
      <c r="A3755" s="55" t="s">
        <v>1969</v>
      </c>
      <c r="B3755" s="56" t="s">
        <v>97</v>
      </c>
      <c r="C3755" s="57" t="s">
        <v>100</v>
      </c>
      <c r="D3755" s="57" t="s">
        <v>2049</v>
      </c>
      <c r="E3755" s="56" t="str">
        <f>VLOOKUP(C3755,'Коды программ'!$A$2:$B$581,2,FALSE)</f>
        <v>Право и организация социального обеспечения</v>
      </c>
      <c r="F3755" s="56" t="str">
        <f t="shared" si="2310"/>
        <v>40.02.01 Право и организация социального обеспечения</v>
      </c>
      <c r="G3755" s="56" t="s">
        <v>50</v>
      </c>
      <c r="H3755" s="56" t="s">
        <v>51</v>
      </c>
      <c r="I3755" s="56" t="s">
        <v>128</v>
      </c>
      <c r="J3755" s="56" t="s">
        <v>53</v>
      </c>
      <c r="K3755" s="58" t="s">
        <v>33</v>
      </c>
      <c r="L3755" s="59" t="s">
        <v>1352</v>
      </c>
      <c r="M3755" s="58"/>
      <c r="N3755" s="60"/>
      <c r="O3755" s="61"/>
      <c r="P3755" s="60"/>
      <c r="Q3755" s="62"/>
      <c r="R3755" s="62"/>
      <c r="S3755" s="22">
        <f t="shared" si="2329"/>
        <v>0</v>
      </c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77">
        <f t="shared" si="2340"/>
        <v>0</v>
      </c>
      <c r="BG3755" s="18"/>
      <c r="BH3755" s="18"/>
      <c r="BI3755" s="18"/>
      <c r="BJ3755" s="18"/>
      <c r="BK3755" s="18"/>
      <c r="BL3755" s="18"/>
      <c r="BM3755" s="18"/>
      <c r="BN3755" s="18"/>
      <c r="BO3755" s="18"/>
      <c r="BP3755" s="18"/>
      <c r="BQ3755" s="18"/>
      <c r="BR3755" s="18"/>
      <c r="BS3755" s="18"/>
      <c r="BT3755" s="18"/>
      <c r="BU3755" s="18"/>
      <c r="BV3755" s="18"/>
      <c r="BW3755" s="18"/>
      <c r="BX3755" s="18"/>
      <c r="BY3755" s="18"/>
      <c r="BZ3755" s="18"/>
      <c r="CA3755" s="18"/>
      <c r="CB3755" s="18"/>
      <c r="CC3755" s="18"/>
      <c r="CD3755" s="18"/>
      <c r="CE3755" s="18"/>
      <c r="CF3755" s="18"/>
      <c r="CG3755" s="18"/>
      <c r="CH3755" s="18"/>
      <c r="CI3755" s="18"/>
      <c r="CJ3755" s="18"/>
      <c r="CK3755" s="18"/>
      <c r="CL3755" s="18"/>
      <c r="CM3755" s="18"/>
      <c r="CN3755" s="18"/>
      <c r="CO3755" s="18"/>
      <c r="CP3755" s="18"/>
      <c r="CQ3755" s="18"/>
      <c r="CR3755" s="18"/>
      <c r="CS3755" s="18"/>
      <c r="CT3755" s="18"/>
      <c r="CU3755" s="18"/>
      <c r="CV3755" s="18"/>
      <c r="CW3755" s="18"/>
      <c r="CX3755" s="18"/>
      <c r="CY3755" s="18"/>
      <c r="CZ3755" s="18"/>
      <c r="DA3755" s="18"/>
      <c r="DB3755" s="18"/>
      <c r="DC3755" s="20"/>
      <c r="DD3755" s="22" t="str">
        <f t="shared" si="2341"/>
        <v>проверка пройдена</v>
      </c>
      <c r="DE3755" s="22" t="str">
        <f t="shared" si="2342"/>
        <v>проверка пройдена</v>
      </c>
      <c r="EO3755" s="64"/>
      <c r="EP3755" s="64"/>
      <c r="EQ3755" s="64"/>
      <c r="ER3755" s="64"/>
      <c r="ES3755" s="64"/>
      <c r="ET3755" s="64"/>
      <c r="EU3755" s="64"/>
      <c r="EV3755" s="64"/>
      <c r="EW3755" s="64"/>
      <c r="EX3755" s="64"/>
      <c r="EY3755" s="64"/>
      <c r="EZ3755" s="64"/>
      <c r="FA3755" s="64"/>
      <c r="FB3755" s="64"/>
      <c r="FC3755" s="64"/>
      <c r="FD3755" s="64"/>
      <c r="FE3755" s="64"/>
      <c r="FF3755" s="64"/>
      <c r="FG3755" s="64"/>
      <c r="FH3755" s="64"/>
      <c r="FI3755" s="64"/>
      <c r="FJ3755" s="64"/>
      <c r="FK3755" s="64"/>
      <c r="FL3755" s="64"/>
      <c r="FM3755" s="64"/>
      <c r="FN3755" s="64"/>
      <c r="FO3755" s="64"/>
      <c r="FP3755" s="64"/>
      <c r="FQ3755" s="64"/>
      <c r="FR3755" s="64"/>
      <c r="FS3755" s="64"/>
      <c r="FT3755" s="64"/>
      <c r="FU3755" s="64"/>
      <c r="FV3755" s="64"/>
      <c r="FW3755" s="64"/>
      <c r="FX3755" s="64"/>
      <c r="FY3755" s="64"/>
      <c r="FZ3755" s="64"/>
      <c r="GA3755" s="64"/>
      <c r="GB3755" s="64"/>
      <c r="GC3755" s="64"/>
      <c r="GD3755" s="64"/>
      <c r="GE3755" s="64"/>
      <c r="GF3755" s="64"/>
      <c r="GG3755" s="64"/>
      <c r="GH3755" s="64"/>
      <c r="GI3755" s="64"/>
      <c r="GJ3755" s="64"/>
      <c r="GK3755" s="64"/>
      <c r="GL3755" s="64"/>
      <c r="GM3755" s="64"/>
      <c r="GN3755" s="64"/>
      <c r="GO3755" s="64"/>
      <c r="GP3755" s="64"/>
      <c r="GQ3755" s="64"/>
      <c r="GR3755" s="64"/>
      <c r="GS3755" s="64"/>
      <c r="GT3755" s="64"/>
      <c r="GU3755" s="64"/>
      <c r="GV3755" s="64"/>
      <c r="GW3755" s="64"/>
      <c r="GX3755" s="64"/>
    </row>
    <row r="3756" spans="1:206" s="63" customFormat="1" ht="42.75" customHeight="1" x14ac:dyDescent="0.25">
      <c r="A3756" s="55" t="s">
        <v>1969</v>
      </c>
      <c r="B3756" s="56" t="s">
        <v>97</v>
      </c>
      <c r="C3756" s="57" t="s">
        <v>100</v>
      </c>
      <c r="D3756" s="57" t="s">
        <v>2049</v>
      </c>
      <c r="E3756" s="56" t="str">
        <f>VLOOKUP(C3756,'Коды программ'!$A$2:$B$581,2,FALSE)</f>
        <v>Право и организация социального обеспечения</v>
      </c>
      <c r="F3756" s="56" t="str">
        <f t="shared" si="2310"/>
        <v>40.02.01 Право и организация социального обеспечения</v>
      </c>
      <c r="G3756" s="56" t="s">
        <v>50</v>
      </c>
      <c r="H3756" s="56" t="s">
        <v>51</v>
      </c>
      <c r="I3756" s="56" t="s">
        <v>128</v>
      </c>
      <c r="J3756" s="56" t="s">
        <v>53</v>
      </c>
      <c r="K3756" s="58" t="s">
        <v>34</v>
      </c>
      <c r="L3756" s="59" t="s">
        <v>1353</v>
      </c>
      <c r="M3756" s="58"/>
      <c r="N3756" s="60"/>
      <c r="O3756" s="61"/>
      <c r="P3756" s="60"/>
      <c r="Q3756" s="62"/>
      <c r="R3756" s="62"/>
      <c r="S3756" s="22">
        <f t="shared" si="2329"/>
        <v>0</v>
      </c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77">
        <f t="shared" si="2340"/>
        <v>0</v>
      </c>
      <c r="BG3756" s="18"/>
      <c r="BH3756" s="18"/>
      <c r="BI3756" s="18"/>
      <c r="BJ3756" s="18"/>
      <c r="BK3756" s="18"/>
      <c r="BL3756" s="18"/>
      <c r="BM3756" s="18"/>
      <c r="BN3756" s="18"/>
      <c r="BO3756" s="18"/>
      <c r="BP3756" s="18"/>
      <c r="BQ3756" s="18"/>
      <c r="BR3756" s="18"/>
      <c r="BS3756" s="18"/>
      <c r="BT3756" s="18"/>
      <c r="BU3756" s="18"/>
      <c r="BV3756" s="18"/>
      <c r="BW3756" s="18"/>
      <c r="BX3756" s="18"/>
      <c r="BY3756" s="18"/>
      <c r="BZ3756" s="18"/>
      <c r="CA3756" s="18"/>
      <c r="CB3756" s="18"/>
      <c r="CC3756" s="18"/>
      <c r="CD3756" s="18"/>
      <c r="CE3756" s="18"/>
      <c r="CF3756" s="18"/>
      <c r="CG3756" s="18"/>
      <c r="CH3756" s="18"/>
      <c r="CI3756" s="18"/>
      <c r="CJ3756" s="18"/>
      <c r="CK3756" s="18"/>
      <c r="CL3756" s="18"/>
      <c r="CM3756" s="18"/>
      <c r="CN3756" s="18"/>
      <c r="CO3756" s="18"/>
      <c r="CP3756" s="18"/>
      <c r="CQ3756" s="18"/>
      <c r="CR3756" s="18"/>
      <c r="CS3756" s="18"/>
      <c r="CT3756" s="18"/>
      <c r="CU3756" s="18"/>
      <c r="CV3756" s="18"/>
      <c r="CW3756" s="18"/>
      <c r="CX3756" s="18"/>
      <c r="CY3756" s="18"/>
      <c r="CZ3756" s="18"/>
      <c r="DA3756" s="18"/>
      <c r="DB3756" s="18"/>
      <c r="DC3756" s="20"/>
      <c r="DD3756" s="22" t="str">
        <f t="shared" si="2341"/>
        <v>проверка пройдена</v>
      </c>
      <c r="DE3756" s="22" t="str">
        <f t="shared" si="2342"/>
        <v>проверка пройдена</v>
      </c>
      <c r="EO3756" s="64"/>
      <c r="EP3756" s="64"/>
      <c r="EQ3756" s="64"/>
      <c r="ER3756" s="64"/>
      <c r="ES3756" s="64"/>
      <c r="ET3756" s="64"/>
      <c r="EU3756" s="64"/>
      <c r="EV3756" s="64"/>
      <c r="EW3756" s="64"/>
      <c r="EX3756" s="64"/>
      <c r="EY3756" s="64"/>
      <c r="EZ3756" s="64"/>
      <c r="FA3756" s="64"/>
      <c r="FB3756" s="64"/>
      <c r="FC3756" s="64"/>
      <c r="FD3756" s="64"/>
      <c r="FE3756" s="64"/>
      <c r="FF3756" s="64"/>
      <c r="FG3756" s="64"/>
      <c r="FH3756" s="64"/>
      <c r="FI3756" s="64"/>
      <c r="FJ3756" s="64"/>
      <c r="FK3756" s="64"/>
      <c r="FL3756" s="64"/>
      <c r="FM3756" s="64"/>
      <c r="FN3756" s="64"/>
      <c r="FO3756" s="64"/>
      <c r="FP3756" s="64"/>
      <c r="FQ3756" s="64"/>
      <c r="FR3756" s="64"/>
      <c r="FS3756" s="64"/>
      <c r="FT3756" s="64"/>
      <c r="FU3756" s="64"/>
      <c r="FV3756" s="64"/>
      <c r="FW3756" s="64"/>
      <c r="FX3756" s="64"/>
      <c r="FY3756" s="64"/>
      <c r="FZ3756" s="64"/>
      <c r="GA3756" s="64"/>
      <c r="GB3756" s="64"/>
      <c r="GC3756" s="64"/>
      <c r="GD3756" s="64"/>
      <c r="GE3756" s="64"/>
      <c r="GF3756" s="64"/>
      <c r="GG3756" s="64"/>
      <c r="GH3756" s="64"/>
      <c r="GI3756" s="64"/>
      <c r="GJ3756" s="64"/>
      <c r="GK3756" s="64"/>
      <c r="GL3756" s="64"/>
      <c r="GM3756" s="64"/>
      <c r="GN3756" s="64"/>
      <c r="GO3756" s="64"/>
      <c r="GP3756" s="64"/>
      <c r="GQ3756" s="64"/>
      <c r="GR3756" s="64"/>
      <c r="GS3756" s="64"/>
      <c r="GT3756" s="64"/>
      <c r="GU3756" s="64"/>
      <c r="GV3756" s="64"/>
      <c r="GW3756" s="64"/>
      <c r="GX3756" s="64"/>
    </row>
    <row r="3757" spans="1:206" s="63" customFormat="1" ht="42.75" customHeight="1" x14ac:dyDescent="0.25">
      <c r="A3757" s="55" t="s">
        <v>1969</v>
      </c>
      <c r="B3757" s="56" t="s">
        <v>97</v>
      </c>
      <c r="C3757" s="57" t="s">
        <v>100</v>
      </c>
      <c r="D3757" s="57" t="s">
        <v>2049</v>
      </c>
      <c r="E3757" s="56" t="str">
        <f>VLOOKUP(C3757,'Коды программ'!$A$2:$B$581,2,FALSE)</f>
        <v>Право и организация социального обеспечения</v>
      </c>
      <c r="F3757" s="56" t="str">
        <f t="shared" si="2310"/>
        <v>40.02.01 Право и организация социального обеспечения</v>
      </c>
      <c r="G3757" s="56" t="s">
        <v>50</v>
      </c>
      <c r="H3757" s="56" t="s">
        <v>51</v>
      </c>
      <c r="I3757" s="56" t="s">
        <v>128</v>
      </c>
      <c r="J3757" s="56" t="s">
        <v>53</v>
      </c>
      <c r="K3757" s="58" t="s">
        <v>35</v>
      </c>
      <c r="L3757" s="59" t="s">
        <v>1354</v>
      </c>
      <c r="M3757" s="58"/>
      <c r="N3757" s="60"/>
      <c r="O3757" s="61"/>
      <c r="P3757" s="60"/>
      <c r="Q3757" s="62"/>
      <c r="R3757" s="62"/>
      <c r="S3757" s="22">
        <f t="shared" si="2329"/>
        <v>0</v>
      </c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77">
        <f t="shared" si="2340"/>
        <v>0</v>
      </c>
      <c r="BG3757" s="18"/>
      <c r="BH3757" s="18"/>
      <c r="BI3757" s="18"/>
      <c r="BJ3757" s="18"/>
      <c r="BK3757" s="18"/>
      <c r="BL3757" s="18"/>
      <c r="BM3757" s="18"/>
      <c r="BN3757" s="18"/>
      <c r="BO3757" s="18"/>
      <c r="BP3757" s="18"/>
      <c r="BQ3757" s="18"/>
      <c r="BR3757" s="18"/>
      <c r="BS3757" s="18"/>
      <c r="BT3757" s="18"/>
      <c r="BU3757" s="18"/>
      <c r="BV3757" s="18"/>
      <c r="BW3757" s="18"/>
      <c r="BX3757" s="18"/>
      <c r="BY3757" s="18"/>
      <c r="BZ3757" s="18"/>
      <c r="CA3757" s="18"/>
      <c r="CB3757" s="18"/>
      <c r="CC3757" s="18"/>
      <c r="CD3757" s="18"/>
      <c r="CE3757" s="18"/>
      <c r="CF3757" s="18"/>
      <c r="CG3757" s="18"/>
      <c r="CH3757" s="18"/>
      <c r="CI3757" s="18"/>
      <c r="CJ3757" s="18"/>
      <c r="CK3757" s="18"/>
      <c r="CL3757" s="18"/>
      <c r="CM3757" s="18"/>
      <c r="CN3757" s="18"/>
      <c r="CO3757" s="18"/>
      <c r="CP3757" s="18"/>
      <c r="CQ3757" s="18"/>
      <c r="CR3757" s="18"/>
      <c r="CS3757" s="18"/>
      <c r="CT3757" s="18"/>
      <c r="CU3757" s="18"/>
      <c r="CV3757" s="18"/>
      <c r="CW3757" s="18"/>
      <c r="CX3757" s="18"/>
      <c r="CY3757" s="18"/>
      <c r="CZ3757" s="18"/>
      <c r="DA3757" s="18"/>
      <c r="DB3757" s="18"/>
      <c r="DC3757" s="20"/>
      <c r="DD3757" s="22" t="str">
        <f t="shared" si="2341"/>
        <v>проверка пройдена</v>
      </c>
      <c r="DE3757" s="22" t="str">
        <f t="shared" si="2342"/>
        <v>проверка пройдена</v>
      </c>
      <c r="EO3757" s="64"/>
      <c r="EP3757" s="64"/>
      <c r="EQ3757" s="64"/>
      <c r="ER3757" s="64"/>
      <c r="ES3757" s="64"/>
      <c r="ET3757" s="64"/>
      <c r="EU3757" s="64"/>
      <c r="EV3757" s="64"/>
      <c r="EW3757" s="64"/>
      <c r="EX3757" s="64"/>
      <c r="EY3757" s="64"/>
      <c r="EZ3757" s="64"/>
      <c r="FA3757" s="64"/>
      <c r="FB3757" s="64"/>
      <c r="FC3757" s="64"/>
      <c r="FD3757" s="64"/>
      <c r="FE3757" s="64"/>
      <c r="FF3757" s="64"/>
      <c r="FG3757" s="64"/>
      <c r="FH3757" s="64"/>
      <c r="FI3757" s="64"/>
      <c r="FJ3757" s="64"/>
      <c r="FK3757" s="64"/>
      <c r="FL3757" s="64"/>
      <c r="FM3757" s="64"/>
      <c r="FN3757" s="64"/>
      <c r="FO3757" s="64"/>
      <c r="FP3757" s="64"/>
      <c r="FQ3757" s="64"/>
      <c r="FR3757" s="64"/>
      <c r="FS3757" s="64"/>
      <c r="FT3757" s="64"/>
      <c r="FU3757" s="64"/>
      <c r="FV3757" s="64"/>
      <c r="FW3757" s="64"/>
      <c r="FX3757" s="64"/>
      <c r="FY3757" s="64"/>
      <c r="FZ3757" s="64"/>
      <c r="GA3757" s="64"/>
      <c r="GB3757" s="64"/>
      <c r="GC3757" s="64"/>
      <c r="GD3757" s="64"/>
      <c r="GE3757" s="64"/>
      <c r="GF3757" s="64"/>
      <c r="GG3757" s="64"/>
      <c r="GH3757" s="64"/>
      <c r="GI3757" s="64"/>
      <c r="GJ3757" s="64"/>
      <c r="GK3757" s="64"/>
      <c r="GL3757" s="64"/>
      <c r="GM3757" s="64"/>
      <c r="GN3757" s="64"/>
      <c r="GO3757" s="64"/>
      <c r="GP3757" s="64"/>
      <c r="GQ3757" s="64"/>
      <c r="GR3757" s="64"/>
      <c r="GS3757" s="64"/>
      <c r="GT3757" s="64"/>
      <c r="GU3757" s="64"/>
      <c r="GV3757" s="64"/>
      <c r="GW3757" s="64"/>
      <c r="GX3757" s="64"/>
    </row>
    <row r="3758" spans="1:206" s="63" customFormat="1" ht="42.75" customHeight="1" x14ac:dyDescent="0.25">
      <c r="A3758" s="55" t="s">
        <v>1969</v>
      </c>
      <c r="B3758" s="56" t="s">
        <v>97</v>
      </c>
      <c r="C3758" s="57" t="s">
        <v>100</v>
      </c>
      <c r="D3758" s="57" t="s">
        <v>2049</v>
      </c>
      <c r="E3758" s="56" t="str">
        <f>VLOOKUP(C3758,'Коды программ'!$A$2:$B$581,2,FALSE)</f>
        <v>Право и организация социального обеспечения</v>
      </c>
      <c r="F3758" s="56" t="str">
        <f t="shared" si="2310"/>
        <v>40.02.01 Право и организация социального обеспечения</v>
      </c>
      <c r="G3758" s="56" t="s">
        <v>50</v>
      </c>
      <c r="H3758" s="56" t="s">
        <v>51</v>
      </c>
      <c r="I3758" s="56" t="s">
        <v>128</v>
      </c>
      <c r="J3758" s="56" t="s">
        <v>53</v>
      </c>
      <c r="K3758" s="58" t="s">
        <v>36</v>
      </c>
      <c r="L3758" s="59" t="s">
        <v>1355</v>
      </c>
      <c r="M3758" s="58"/>
      <c r="N3758" s="60"/>
      <c r="O3758" s="61"/>
      <c r="P3758" s="60"/>
      <c r="Q3758" s="62"/>
      <c r="R3758" s="62"/>
      <c r="S3758" s="22">
        <f t="shared" si="2329"/>
        <v>0</v>
      </c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77">
        <f t="shared" si="2340"/>
        <v>0</v>
      </c>
      <c r="BG3758" s="18"/>
      <c r="BH3758" s="18"/>
      <c r="BI3758" s="18"/>
      <c r="BJ3758" s="18"/>
      <c r="BK3758" s="18"/>
      <c r="BL3758" s="18"/>
      <c r="BM3758" s="18"/>
      <c r="BN3758" s="18"/>
      <c r="BO3758" s="18"/>
      <c r="BP3758" s="18"/>
      <c r="BQ3758" s="18"/>
      <c r="BR3758" s="18"/>
      <c r="BS3758" s="18"/>
      <c r="BT3758" s="18"/>
      <c r="BU3758" s="18"/>
      <c r="BV3758" s="18"/>
      <c r="BW3758" s="18"/>
      <c r="BX3758" s="18"/>
      <c r="BY3758" s="18"/>
      <c r="BZ3758" s="18"/>
      <c r="CA3758" s="18"/>
      <c r="CB3758" s="18"/>
      <c r="CC3758" s="18"/>
      <c r="CD3758" s="18"/>
      <c r="CE3758" s="18"/>
      <c r="CF3758" s="18"/>
      <c r="CG3758" s="18"/>
      <c r="CH3758" s="18"/>
      <c r="CI3758" s="18"/>
      <c r="CJ3758" s="18"/>
      <c r="CK3758" s="18"/>
      <c r="CL3758" s="18"/>
      <c r="CM3758" s="18"/>
      <c r="CN3758" s="18"/>
      <c r="CO3758" s="18"/>
      <c r="CP3758" s="18"/>
      <c r="CQ3758" s="18"/>
      <c r="CR3758" s="18"/>
      <c r="CS3758" s="18"/>
      <c r="CT3758" s="18"/>
      <c r="CU3758" s="18"/>
      <c r="CV3758" s="18"/>
      <c r="CW3758" s="18"/>
      <c r="CX3758" s="18"/>
      <c r="CY3758" s="18"/>
      <c r="CZ3758" s="18"/>
      <c r="DA3758" s="18"/>
      <c r="DB3758" s="18"/>
      <c r="DC3758" s="20"/>
      <c r="DD3758" s="22" t="str">
        <f t="shared" si="2341"/>
        <v>проверка пройдена</v>
      </c>
      <c r="DE3758" s="22" t="str">
        <f t="shared" si="2342"/>
        <v>проверка пройдена</v>
      </c>
      <c r="EO3758" s="64"/>
      <c r="EP3758" s="64"/>
      <c r="EQ3758" s="64"/>
      <c r="ER3758" s="64"/>
      <c r="ES3758" s="64"/>
      <c r="ET3758" s="64"/>
      <c r="EU3758" s="64"/>
      <c r="EV3758" s="64"/>
      <c r="EW3758" s="64"/>
      <c r="EX3758" s="64"/>
      <c r="EY3758" s="64"/>
      <c r="EZ3758" s="64"/>
      <c r="FA3758" s="64"/>
      <c r="FB3758" s="64"/>
      <c r="FC3758" s="64"/>
      <c r="FD3758" s="64"/>
      <c r="FE3758" s="64"/>
      <c r="FF3758" s="64"/>
      <c r="FG3758" s="64"/>
      <c r="FH3758" s="64"/>
      <c r="FI3758" s="64"/>
      <c r="FJ3758" s="64"/>
      <c r="FK3758" s="64"/>
      <c r="FL3758" s="64"/>
      <c r="FM3758" s="64"/>
      <c r="FN3758" s="64"/>
      <c r="FO3758" s="64"/>
      <c r="FP3758" s="64"/>
      <c r="FQ3758" s="64"/>
      <c r="FR3758" s="64"/>
      <c r="FS3758" s="64"/>
      <c r="FT3758" s="64"/>
      <c r="FU3758" s="64"/>
      <c r="FV3758" s="64"/>
      <c r="FW3758" s="64"/>
      <c r="FX3758" s="64"/>
      <c r="FY3758" s="64"/>
      <c r="FZ3758" s="64"/>
      <c r="GA3758" s="64"/>
      <c r="GB3758" s="64"/>
      <c r="GC3758" s="64"/>
      <c r="GD3758" s="64"/>
      <c r="GE3758" s="64"/>
      <c r="GF3758" s="64"/>
      <c r="GG3758" s="64"/>
      <c r="GH3758" s="64"/>
      <c r="GI3758" s="64"/>
      <c r="GJ3758" s="64"/>
      <c r="GK3758" s="64"/>
      <c r="GL3758" s="64"/>
      <c r="GM3758" s="64"/>
      <c r="GN3758" s="64"/>
      <c r="GO3758" s="64"/>
      <c r="GP3758" s="64"/>
      <c r="GQ3758" s="64"/>
      <c r="GR3758" s="64"/>
      <c r="GS3758" s="64"/>
      <c r="GT3758" s="64"/>
      <c r="GU3758" s="64"/>
      <c r="GV3758" s="64"/>
      <c r="GW3758" s="64"/>
      <c r="GX3758" s="64"/>
    </row>
    <row r="3759" spans="1:206" s="63" customFormat="1" ht="42.75" customHeight="1" x14ac:dyDescent="0.25">
      <c r="A3759" s="55" t="s">
        <v>1969</v>
      </c>
      <c r="B3759" s="56" t="s">
        <v>97</v>
      </c>
      <c r="C3759" s="57" t="s">
        <v>100</v>
      </c>
      <c r="D3759" s="57" t="s">
        <v>2049</v>
      </c>
      <c r="E3759" s="56" t="str">
        <f>VLOOKUP(C3759,'Коды программ'!$A$2:$B$581,2,FALSE)</f>
        <v>Право и организация социального обеспечения</v>
      </c>
      <c r="F3759" s="56" t="str">
        <f t="shared" si="2310"/>
        <v>40.02.01 Право и организация социального обеспечения</v>
      </c>
      <c r="G3759" s="56" t="s">
        <v>50</v>
      </c>
      <c r="H3759" s="56" t="s">
        <v>51</v>
      </c>
      <c r="I3759" s="56" t="s">
        <v>128</v>
      </c>
      <c r="J3759" s="56" t="s">
        <v>53</v>
      </c>
      <c r="K3759" s="58" t="s">
        <v>37</v>
      </c>
      <c r="L3759" s="59" t="s">
        <v>1356</v>
      </c>
      <c r="M3759" s="58"/>
      <c r="N3759" s="60"/>
      <c r="O3759" s="61"/>
      <c r="P3759" s="60"/>
      <c r="Q3759" s="62"/>
      <c r="R3759" s="62"/>
      <c r="S3759" s="22">
        <f t="shared" si="2329"/>
        <v>0</v>
      </c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77">
        <f t="shared" si="2340"/>
        <v>0</v>
      </c>
      <c r="BG3759" s="18"/>
      <c r="BH3759" s="18"/>
      <c r="BI3759" s="18"/>
      <c r="BJ3759" s="18"/>
      <c r="BK3759" s="18"/>
      <c r="BL3759" s="18"/>
      <c r="BM3759" s="18"/>
      <c r="BN3759" s="18"/>
      <c r="BO3759" s="18"/>
      <c r="BP3759" s="18"/>
      <c r="BQ3759" s="18"/>
      <c r="BR3759" s="18"/>
      <c r="BS3759" s="18"/>
      <c r="BT3759" s="18"/>
      <c r="BU3759" s="18"/>
      <c r="BV3759" s="18"/>
      <c r="BW3759" s="18"/>
      <c r="BX3759" s="18"/>
      <c r="BY3759" s="18"/>
      <c r="BZ3759" s="18"/>
      <c r="CA3759" s="18"/>
      <c r="CB3759" s="18"/>
      <c r="CC3759" s="18"/>
      <c r="CD3759" s="18"/>
      <c r="CE3759" s="18"/>
      <c r="CF3759" s="18"/>
      <c r="CG3759" s="18"/>
      <c r="CH3759" s="18"/>
      <c r="CI3759" s="18"/>
      <c r="CJ3759" s="18"/>
      <c r="CK3759" s="18"/>
      <c r="CL3759" s="18"/>
      <c r="CM3759" s="18"/>
      <c r="CN3759" s="18"/>
      <c r="CO3759" s="18"/>
      <c r="CP3759" s="18"/>
      <c r="CQ3759" s="18"/>
      <c r="CR3759" s="18"/>
      <c r="CS3759" s="18"/>
      <c r="CT3759" s="18"/>
      <c r="CU3759" s="18"/>
      <c r="CV3759" s="18"/>
      <c r="CW3759" s="18"/>
      <c r="CX3759" s="18"/>
      <c r="CY3759" s="18"/>
      <c r="CZ3759" s="18"/>
      <c r="DA3759" s="18"/>
      <c r="DB3759" s="18"/>
      <c r="DC3759" s="20"/>
      <c r="DD3759" s="22" t="str">
        <f t="shared" si="2341"/>
        <v>проверка пройдена</v>
      </c>
      <c r="DE3759" s="22" t="str">
        <f t="shared" si="2342"/>
        <v>проверка пройдена</v>
      </c>
      <c r="EO3759" s="64"/>
      <c r="EP3759" s="64"/>
      <c r="EQ3759" s="64"/>
      <c r="ER3759" s="64"/>
      <c r="ES3759" s="64"/>
      <c r="ET3759" s="64"/>
      <c r="EU3759" s="64"/>
      <c r="EV3759" s="64"/>
      <c r="EW3759" s="64"/>
      <c r="EX3759" s="64"/>
      <c r="EY3759" s="64"/>
      <c r="EZ3759" s="64"/>
      <c r="FA3759" s="64"/>
      <c r="FB3759" s="64"/>
      <c r="FC3759" s="64"/>
      <c r="FD3759" s="64"/>
      <c r="FE3759" s="64"/>
      <c r="FF3759" s="64"/>
      <c r="FG3759" s="64"/>
      <c r="FH3759" s="64"/>
      <c r="FI3759" s="64"/>
      <c r="FJ3759" s="64"/>
      <c r="FK3759" s="64"/>
      <c r="FL3759" s="64"/>
      <c r="FM3759" s="64"/>
      <c r="FN3759" s="64"/>
      <c r="FO3759" s="64"/>
      <c r="FP3759" s="64"/>
      <c r="FQ3759" s="64"/>
      <c r="FR3759" s="64"/>
      <c r="FS3759" s="64"/>
      <c r="FT3759" s="64"/>
      <c r="FU3759" s="64"/>
      <c r="FV3759" s="64"/>
      <c r="FW3759" s="64"/>
      <c r="FX3759" s="64"/>
      <c r="FY3759" s="64"/>
      <c r="FZ3759" s="64"/>
      <c r="GA3759" s="64"/>
      <c r="GB3759" s="64"/>
      <c r="GC3759" s="64"/>
      <c r="GD3759" s="64"/>
      <c r="GE3759" s="64"/>
      <c r="GF3759" s="64"/>
      <c r="GG3759" s="64"/>
      <c r="GH3759" s="64"/>
      <c r="GI3759" s="64"/>
      <c r="GJ3759" s="64"/>
      <c r="GK3759" s="64"/>
      <c r="GL3759" s="64"/>
      <c r="GM3759" s="64"/>
      <c r="GN3759" s="64"/>
      <c r="GO3759" s="64"/>
      <c r="GP3759" s="64"/>
      <c r="GQ3759" s="64"/>
      <c r="GR3759" s="64"/>
      <c r="GS3759" s="64"/>
      <c r="GT3759" s="64"/>
      <c r="GU3759" s="64"/>
      <c r="GV3759" s="64"/>
      <c r="GW3759" s="64"/>
      <c r="GX3759" s="64"/>
    </row>
    <row r="3760" spans="1:206" s="63" customFormat="1" ht="42.75" customHeight="1" x14ac:dyDescent="0.25">
      <c r="A3760" s="55" t="s">
        <v>1969</v>
      </c>
      <c r="B3760" s="56" t="s">
        <v>97</v>
      </c>
      <c r="C3760" s="57" t="s">
        <v>100</v>
      </c>
      <c r="D3760" s="57" t="s">
        <v>2049</v>
      </c>
      <c r="E3760" s="56" t="str">
        <f>VLOOKUP(C3760,'Коды программ'!$A$2:$B$581,2,FALSE)</f>
        <v>Право и организация социального обеспечения</v>
      </c>
      <c r="F3760" s="56" t="str">
        <f t="shared" ref="F3760:F3778" si="2345">CONCATENATE(C3760," ",E3760)</f>
        <v>40.02.01 Право и организация социального обеспечения</v>
      </c>
      <c r="G3760" s="56" t="s">
        <v>50</v>
      </c>
      <c r="H3760" s="56" t="s">
        <v>51</v>
      </c>
      <c r="I3760" s="56" t="s">
        <v>128</v>
      </c>
      <c r="J3760" s="56" t="s">
        <v>53</v>
      </c>
      <c r="K3760" s="58" t="s">
        <v>38</v>
      </c>
      <c r="L3760" s="59" t="s">
        <v>1357</v>
      </c>
      <c r="M3760" s="58"/>
      <c r="N3760" s="60"/>
      <c r="O3760" s="61"/>
      <c r="P3760" s="60"/>
      <c r="Q3760" s="62"/>
      <c r="R3760" s="62"/>
      <c r="S3760" s="22">
        <f t="shared" si="2329"/>
        <v>0</v>
      </c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77">
        <f t="shared" si="2340"/>
        <v>0</v>
      </c>
      <c r="BG3760" s="18"/>
      <c r="BH3760" s="18"/>
      <c r="BI3760" s="18"/>
      <c r="BJ3760" s="18"/>
      <c r="BK3760" s="18"/>
      <c r="BL3760" s="18"/>
      <c r="BM3760" s="18"/>
      <c r="BN3760" s="18"/>
      <c r="BO3760" s="18"/>
      <c r="BP3760" s="18"/>
      <c r="BQ3760" s="18"/>
      <c r="BR3760" s="18"/>
      <c r="BS3760" s="18"/>
      <c r="BT3760" s="18"/>
      <c r="BU3760" s="18"/>
      <c r="BV3760" s="18"/>
      <c r="BW3760" s="18"/>
      <c r="BX3760" s="18"/>
      <c r="BY3760" s="18"/>
      <c r="BZ3760" s="18"/>
      <c r="CA3760" s="18"/>
      <c r="CB3760" s="18"/>
      <c r="CC3760" s="18"/>
      <c r="CD3760" s="18"/>
      <c r="CE3760" s="18"/>
      <c r="CF3760" s="18"/>
      <c r="CG3760" s="18"/>
      <c r="CH3760" s="18"/>
      <c r="CI3760" s="18"/>
      <c r="CJ3760" s="18"/>
      <c r="CK3760" s="18"/>
      <c r="CL3760" s="18"/>
      <c r="CM3760" s="18"/>
      <c r="CN3760" s="18"/>
      <c r="CO3760" s="18"/>
      <c r="CP3760" s="18"/>
      <c r="CQ3760" s="18"/>
      <c r="CR3760" s="18"/>
      <c r="CS3760" s="18"/>
      <c r="CT3760" s="18"/>
      <c r="CU3760" s="18"/>
      <c r="CV3760" s="18"/>
      <c r="CW3760" s="18"/>
      <c r="CX3760" s="18"/>
      <c r="CY3760" s="18"/>
      <c r="CZ3760" s="18"/>
      <c r="DA3760" s="18"/>
      <c r="DB3760" s="18"/>
      <c r="DC3760" s="20"/>
      <c r="DD3760" s="22" t="str">
        <f t="shared" si="2341"/>
        <v>проверка пройдена</v>
      </c>
      <c r="DE3760" s="22" t="str">
        <f t="shared" si="2342"/>
        <v>проверка пройдена</v>
      </c>
      <c r="EO3760" s="64"/>
      <c r="EP3760" s="64"/>
      <c r="EQ3760" s="64"/>
      <c r="ER3760" s="64"/>
      <c r="ES3760" s="64"/>
      <c r="ET3760" s="64"/>
      <c r="EU3760" s="64"/>
      <c r="EV3760" s="64"/>
      <c r="EW3760" s="64"/>
      <c r="EX3760" s="64"/>
      <c r="EY3760" s="64"/>
      <c r="EZ3760" s="64"/>
      <c r="FA3760" s="64"/>
      <c r="FB3760" s="64"/>
      <c r="FC3760" s="64"/>
      <c r="FD3760" s="64"/>
      <c r="FE3760" s="64"/>
      <c r="FF3760" s="64"/>
      <c r="FG3760" s="64"/>
      <c r="FH3760" s="64"/>
      <c r="FI3760" s="64"/>
      <c r="FJ3760" s="64"/>
      <c r="FK3760" s="64"/>
      <c r="FL3760" s="64"/>
      <c r="FM3760" s="64"/>
      <c r="FN3760" s="64"/>
      <c r="FO3760" s="64"/>
      <c r="FP3760" s="64"/>
      <c r="FQ3760" s="64"/>
      <c r="FR3760" s="64"/>
      <c r="FS3760" s="64"/>
      <c r="FT3760" s="64"/>
      <c r="FU3760" s="64"/>
      <c r="FV3760" s="64"/>
      <c r="FW3760" s="64"/>
      <c r="FX3760" s="64"/>
      <c r="FY3760" s="64"/>
      <c r="FZ3760" s="64"/>
      <c r="GA3760" s="64"/>
      <c r="GB3760" s="64"/>
      <c r="GC3760" s="64"/>
      <c r="GD3760" s="64"/>
      <c r="GE3760" s="64"/>
      <c r="GF3760" s="64"/>
      <c r="GG3760" s="64"/>
      <c r="GH3760" s="64"/>
      <c r="GI3760" s="64"/>
      <c r="GJ3760" s="64"/>
      <c r="GK3760" s="64"/>
      <c r="GL3760" s="64"/>
      <c r="GM3760" s="64"/>
      <c r="GN3760" s="64"/>
      <c r="GO3760" s="64"/>
      <c r="GP3760" s="64"/>
      <c r="GQ3760" s="64"/>
      <c r="GR3760" s="64"/>
      <c r="GS3760" s="64"/>
      <c r="GT3760" s="64"/>
      <c r="GU3760" s="64"/>
      <c r="GV3760" s="64"/>
      <c r="GW3760" s="64"/>
      <c r="GX3760" s="64"/>
    </row>
    <row r="3761" spans="1:206" s="63" customFormat="1" ht="42.75" customHeight="1" x14ac:dyDescent="0.25">
      <c r="A3761" s="55" t="s">
        <v>1969</v>
      </c>
      <c r="B3761" s="56" t="s">
        <v>97</v>
      </c>
      <c r="C3761" s="57" t="s">
        <v>100</v>
      </c>
      <c r="D3761" s="57" t="s">
        <v>2049</v>
      </c>
      <c r="E3761" s="56" t="str">
        <f>VLOOKUP(C3761,'Коды программ'!$A$2:$B$581,2,FALSE)</f>
        <v>Право и организация социального обеспечения</v>
      </c>
      <c r="F3761" s="56" t="str">
        <f t="shared" si="2345"/>
        <v>40.02.01 Право и организация социального обеспечения</v>
      </c>
      <c r="G3761" s="56" t="s">
        <v>50</v>
      </c>
      <c r="H3761" s="56" t="s">
        <v>51</v>
      </c>
      <c r="I3761" s="56" t="s">
        <v>128</v>
      </c>
      <c r="J3761" s="56" t="s">
        <v>53</v>
      </c>
      <c r="K3761" s="58" t="s">
        <v>39</v>
      </c>
      <c r="L3761" s="59" t="s">
        <v>1358</v>
      </c>
      <c r="M3761" s="58"/>
      <c r="N3761" s="60"/>
      <c r="O3761" s="61"/>
      <c r="P3761" s="60"/>
      <c r="Q3761" s="62"/>
      <c r="R3761" s="62"/>
      <c r="S3761" s="22">
        <f t="shared" si="2329"/>
        <v>0</v>
      </c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77">
        <f t="shared" si="2340"/>
        <v>0</v>
      </c>
      <c r="BG3761" s="18"/>
      <c r="BH3761" s="18"/>
      <c r="BI3761" s="18"/>
      <c r="BJ3761" s="18"/>
      <c r="BK3761" s="18"/>
      <c r="BL3761" s="18"/>
      <c r="BM3761" s="18"/>
      <c r="BN3761" s="18"/>
      <c r="BO3761" s="18"/>
      <c r="BP3761" s="18"/>
      <c r="BQ3761" s="18"/>
      <c r="BR3761" s="18"/>
      <c r="BS3761" s="18"/>
      <c r="BT3761" s="18"/>
      <c r="BU3761" s="18"/>
      <c r="BV3761" s="18"/>
      <c r="BW3761" s="18"/>
      <c r="BX3761" s="18"/>
      <c r="BY3761" s="18"/>
      <c r="BZ3761" s="18"/>
      <c r="CA3761" s="18"/>
      <c r="CB3761" s="18"/>
      <c r="CC3761" s="18"/>
      <c r="CD3761" s="18"/>
      <c r="CE3761" s="18"/>
      <c r="CF3761" s="18"/>
      <c r="CG3761" s="18"/>
      <c r="CH3761" s="18"/>
      <c r="CI3761" s="18"/>
      <c r="CJ3761" s="18"/>
      <c r="CK3761" s="18"/>
      <c r="CL3761" s="18"/>
      <c r="CM3761" s="18"/>
      <c r="CN3761" s="18"/>
      <c r="CO3761" s="18"/>
      <c r="CP3761" s="18"/>
      <c r="CQ3761" s="18"/>
      <c r="CR3761" s="18"/>
      <c r="CS3761" s="18"/>
      <c r="CT3761" s="18"/>
      <c r="CU3761" s="18"/>
      <c r="CV3761" s="18"/>
      <c r="CW3761" s="18"/>
      <c r="CX3761" s="18"/>
      <c r="CY3761" s="18"/>
      <c r="CZ3761" s="18"/>
      <c r="DA3761" s="18"/>
      <c r="DB3761" s="18"/>
      <c r="DC3761" s="20"/>
      <c r="DD3761" s="22" t="str">
        <f t="shared" si="2341"/>
        <v>проверка пройдена</v>
      </c>
      <c r="DE3761" s="22" t="str">
        <f t="shared" si="2342"/>
        <v>проверка пройдена</v>
      </c>
      <c r="EO3761" s="64"/>
      <c r="EP3761" s="64"/>
      <c r="EQ3761" s="64"/>
      <c r="ER3761" s="64"/>
      <c r="ES3761" s="64"/>
      <c r="ET3761" s="64"/>
      <c r="EU3761" s="64"/>
      <c r="EV3761" s="64"/>
      <c r="EW3761" s="64"/>
      <c r="EX3761" s="64"/>
      <c r="EY3761" s="64"/>
      <c r="EZ3761" s="64"/>
      <c r="FA3761" s="64"/>
      <c r="FB3761" s="64"/>
      <c r="FC3761" s="64"/>
      <c r="FD3761" s="64"/>
      <c r="FE3761" s="64"/>
      <c r="FF3761" s="64"/>
      <c r="FG3761" s="64"/>
      <c r="FH3761" s="64"/>
      <c r="FI3761" s="64"/>
      <c r="FJ3761" s="64"/>
      <c r="FK3761" s="64"/>
      <c r="FL3761" s="64"/>
      <c r="FM3761" s="64"/>
      <c r="FN3761" s="64"/>
      <c r="FO3761" s="64"/>
      <c r="FP3761" s="64"/>
      <c r="FQ3761" s="64"/>
      <c r="FR3761" s="64"/>
      <c r="FS3761" s="64"/>
      <c r="FT3761" s="64"/>
      <c r="FU3761" s="64"/>
      <c r="FV3761" s="64"/>
      <c r="FW3761" s="64"/>
      <c r="FX3761" s="64"/>
      <c r="FY3761" s="64"/>
      <c r="FZ3761" s="64"/>
      <c r="GA3761" s="64"/>
      <c r="GB3761" s="64"/>
      <c r="GC3761" s="64"/>
      <c r="GD3761" s="64"/>
      <c r="GE3761" s="64"/>
      <c r="GF3761" s="64"/>
      <c r="GG3761" s="64"/>
      <c r="GH3761" s="64"/>
      <c r="GI3761" s="64"/>
      <c r="GJ3761" s="64"/>
      <c r="GK3761" s="64"/>
      <c r="GL3761" s="64"/>
      <c r="GM3761" s="64"/>
      <c r="GN3761" s="64"/>
      <c r="GO3761" s="64"/>
      <c r="GP3761" s="64"/>
      <c r="GQ3761" s="64"/>
      <c r="GR3761" s="64"/>
      <c r="GS3761" s="64"/>
      <c r="GT3761" s="64"/>
      <c r="GU3761" s="64"/>
      <c r="GV3761" s="64"/>
      <c r="GW3761" s="64"/>
      <c r="GX3761" s="64"/>
    </row>
    <row r="3762" spans="1:206" s="63" customFormat="1" ht="42.75" customHeight="1" x14ac:dyDescent="0.25">
      <c r="A3762" s="55" t="s">
        <v>1969</v>
      </c>
      <c r="B3762" s="56"/>
      <c r="C3762" s="57"/>
      <c r="D3762" s="57"/>
      <c r="E3762" s="56"/>
      <c r="F3762" s="56" t="str">
        <f t="shared" si="2345"/>
        <v xml:space="preserve"> </v>
      </c>
      <c r="G3762" s="56"/>
      <c r="H3762" s="56"/>
      <c r="I3762" s="56"/>
      <c r="J3762" s="56"/>
      <c r="K3762" s="58" t="s">
        <v>40</v>
      </c>
      <c r="L3762" s="59" t="s">
        <v>1347</v>
      </c>
      <c r="M3762" s="58"/>
      <c r="N3762" s="60"/>
      <c r="O3762" s="61"/>
      <c r="P3762" s="60"/>
      <c r="Q3762" s="62"/>
      <c r="R3762" s="24" t="str">
        <f t="shared" ref="R3762:CF3762" si="2346">IF(AND(R3748&lt;=R3747,R3749&lt;=R3748,R3750&lt;=R3747,R3751&lt;=R3747,R3752=(R3748+R3750),R3752=(R3753+R3754+R3755+R3756+R3757+R3758+R3759),R3760&lt;=R3752,R3761&lt;=R3752,(R3748+R3750)&lt;=R3747,R3753&lt;=R3752,R3754&lt;=R3752,R3755&lt;=R3752,R3756&lt;=R3752,R3757&lt;=R3752,R3758&lt;=R3752,R3759&lt;=R3752,R3760&lt;=R3751,R3760&lt;=R3752)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62" s="24">
        <f t="shared" si="2329"/>
        <v>0</v>
      </c>
      <c r="T3762" s="24" t="str">
        <f t="shared" si="2346"/>
        <v>проверка пройдена</v>
      </c>
      <c r="U3762" s="24" t="str">
        <f t="shared" si="2346"/>
        <v>проверка пройдена</v>
      </c>
      <c r="V3762" s="24" t="str">
        <f t="shared" si="2346"/>
        <v>проверка пройдена</v>
      </c>
      <c r="W3762" s="24" t="str">
        <f t="shared" si="2346"/>
        <v>проверка пройдена</v>
      </c>
      <c r="X3762" s="24" t="str">
        <f t="shared" si="2346"/>
        <v>проверка пройдена</v>
      </c>
      <c r="Y3762" s="24" t="str">
        <f t="shared" si="2346"/>
        <v>проверка пройдена</v>
      </c>
      <c r="Z3762" s="24" t="str">
        <f t="shared" si="2346"/>
        <v>проверка пройдена</v>
      </c>
      <c r="AA3762" s="24" t="str">
        <f t="shared" si="2346"/>
        <v>проверка пройдена</v>
      </c>
      <c r="AB3762" s="24" t="str">
        <f t="shared" si="2346"/>
        <v>проверка пройдена</v>
      </c>
      <c r="AC3762" s="24" t="str">
        <f t="shared" si="2346"/>
        <v>проверка пройдена</v>
      </c>
      <c r="AD3762" s="24" t="str">
        <f t="shared" si="2346"/>
        <v>проверка пройдена</v>
      </c>
      <c r="AE3762" s="24" t="str">
        <f t="shared" si="2346"/>
        <v>проверка пройдена</v>
      </c>
      <c r="AF3762" s="24" t="str">
        <f t="shared" si="2346"/>
        <v>проверка пройдена</v>
      </c>
      <c r="AG3762" s="24" t="str">
        <f t="shared" si="2346"/>
        <v>проверка пройдена</v>
      </c>
      <c r="AH3762" s="24" t="str">
        <f t="shared" si="2346"/>
        <v>проверка пройдена</v>
      </c>
      <c r="AI3762" s="24" t="str">
        <f t="shared" si="2346"/>
        <v>проверка пройдена</v>
      </c>
      <c r="AJ3762" s="24" t="str">
        <f t="shared" si="2346"/>
        <v>проверка пройдена</v>
      </c>
      <c r="AK3762" s="24" t="str">
        <f t="shared" si="2346"/>
        <v>проверка пройдена</v>
      </c>
      <c r="AL3762" s="24" t="str">
        <f t="shared" si="2346"/>
        <v>проверка пройдена</v>
      </c>
      <c r="AM3762" s="24" t="str">
        <f t="shared" si="2346"/>
        <v>проверка пройдена</v>
      </c>
      <c r="AN3762" s="24" t="str">
        <f t="shared" si="2346"/>
        <v>проверка пройдена</v>
      </c>
      <c r="AO3762" s="24" t="str">
        <f t="shared" si="2346"/>
        <v>проверка пройдена</v>
      </c>
      <c r="AP3762" s="24" t="str">
        <f t="shared" si="2346"/>
        <v>проверка пройдена</v>
      </c>
      <c r="AQ3762" s="24" t="str">
        <f t="shared" si="2346"/>
        <v>проверка пройдена</v>
      </c>
      <c r="AR3762" s="24" t="str">
        <f t="shared" si="2346"/>
        <v>проверка пройдена</v>
      </c>
      <c r="AS3762" s="24" t="str">
        <f t="shared" si="2346"/>
        <v>проверка пройдена</v>
      </c>
      <c r="AT3762" s="24" t="str">
        <f t="shared" si="2346"/>
        <v>проверка пройдена</v>
      </c>
      <c r="AU3762" s="24" t="str">
        <f t="shared" si="2346"/>
        <v>проверка пройдена</v>
      </c>
      <c r="AV3762" s="24" t="str">
        <f t="shared" si="2346"/>
        <v>проверка пройдена</v>
      </c>
      <c r="AW3762" s="24" t="str">
        <f t="shared" si="2346"/>
        <v>проверка пройдена</v>
      </c>
      <c r="AX3762" s="24" t="str">
        <f t="shared" si="2346"/>
        <v>проверка пройдена</v>
      </c>
      <c r="AY3762" s="24" t="str">
        <f t="shared" si="2346"/>
        <v>проверка пройдена</v>
      </c>
      <c r="AZ3762" s="24" t="str">
        <f t="shared" si="2346"/>
        <v>проверка пройдена</v>
      </c>
      <c r="BA3762" s="24" t="str">
        <f t="shared" si="2346"/>
        <v>проверка пройдена</v>
      </c>
      <c r="BB3762" s="24" t="str">
        <f t="shared" si="2346"/>
        <v>проверка пройдена</v>
      </c>
      <c r="BC3762" s="24" t="str">
        <f t="shared" si="2346"/>
        <v>проверка пройдена</v>
      </c>
      <c r="BD3762" s="24" t="str">
        <f t="shared" si="2346"/>
        <v>проверка пройдена</v>
      </c>
      <c r="BE3762" s="24" t="str">
        <f t="shared" si="2346"/>
        <v>проверка пройдена</v>
      </c>
      <c r="BF3762" s="24" t="str">
        <f t="shared" si="2346"/>
        <v>проверка пройдена</v>
      </c>
      <c r="BG3762" s="24" t="str">
        <f t="shared" si="2346"/>
        <v>проверка пройдена</v>
      </c>
      <c r="BH3762" s="24" t="str">
        <f t="shared" si="2346"/>
        <v>проверка пройдена</v>
      </c>
      <c r="BI3762" s="24" t="str">
        <f t="shared" si="2346"/>
        <v>проверка пройдена</v>
      </c>
      <c r="BJ3762" s="24" t="str">
        <f t="shared" si="2346"/>
        <v>проверка пройдена</v>
      </c>
      <c r="BK3762" s="24" t="str">
        <f t="shared" si="2346"/>
        <v>проверка пройдена</v>
      </c>
      <c r="BL3762" s="24" t="str">
        <f t="shared" si="2346"/>
        <v>проверка пройдена</v>
      </c>
      <c r="BM3762" s="24" t="str">
        <f t="shared" si="2346"/>
        <v>проверка пройдена</v>
      </c>
      <c r="BN3762" s="24" t="str">
        <f t="shared" si="2346"/>
        <v>проверка пройдена</v>
      </c>
      <c r="BO3762" s="24" t="str">
        <f t="shared" si="2346"/>
        <v>проверка пройдена</v>
      </c>
      <c r="BP3762" s="24" t="str">
        <f t="shared" si="2346"/>
        <v>проверка пройдена</v>
      </c>
      <c r="BQ3762" s="24" t="str">
        <f t="shared" si="2346"/>
        <v>проверка пройдена</v>
      </c>
      <c r="BR3762" s="24" t="str">
        <f t="shared" si="2346"/>
        <v>проверка пройдена</v>
      </c>
      <c r="BS3762" s="24" t="str">
        <f t="shared" si="2346"/>
        <v>проверка пройдена</v>
      </c>
      <c r="BT3762" s="24" t="str">
        <f t="shared" si="2346"/>
        <v>проверка пройдена</v>
      </c>
      <c r="BU3762" s="24" t="str">
        <f t="shared" si="2346"/>
        <v>проверка пройдена</v>
      </c>
      <c r="BV3762" s="24" t="str">
        <f t="shared" si="2346"/>
        <v>проверка пройдена</v>
      </c>
      <c r="BW3762" s="24" t="str">
        <f t="shared" si="2346"/>
        <v>проверка пройдена</v>
      </c>
      <c r="BX3762" s="24" t="str">
        <f t="shared" si="2346"/>
        <v>проверка пройдена</v>
      </c>
      <c r="BY3762" s="24" t="str">
        <f t="shared" si="2346"/>
        <v>проверка пройдена</v>
      </c>
      <c r="BZ3762" s="24" t="str">
        <f t="shared" si="2346"/>
        <v>проверка пройдена</v>
      </c>
      <c r="CA3762" s="24" t="str">
        <f t="shared" si="2346"/>
        <v>проверка пройдена</v>
      </c>
      <c r="CB3762" s="24" t="str">
        <f t="shared" si="2346"/>
        <v>проверка пройдена</v>
      </c>
      <c r="CC3762" s="24" t="str">
        <f t="shared" si="2346"/>
        <v>проверка пройдена</v>
      </c>
      <c r="CD3762" s="24" t="str">
        <f t="shared" si="2346"/>
        <v>проверка пройдена</v>
      </c>
      <c r="CE3762" s="24" t="str">
        <f t="shared" si="2346"/>
        <v>проверка пройдена</v>
      </c>
      <c r="CF3762" s="24" t="str">
        <f t="shared" si="2346"/>
        <v>проверка пройдена</v>
      </c>
      <c r="CG3762" s="24" t="str">
        <f t="shared" ref="CG3762:DA3762" si="2347">IF(AND(CG3748&lt;=CG3747,CG3749&lt;=CG3748,CG3750&lt;=CG3747,CG3751&lt;=CG3747,CG3752=(CG3748+CG3750),CG3752=(CG3753+CG3754+CG3755+CG3756+CG3757+CG3758+CG3759),CG3760&lt;=CG3752,CG3761&lt;=CG3752,(CG3748+CG3750)&lt;=CG3747,CG3753&lt;=CG3752,CG3754&lt;=CG3752,CG3755&lt;=CG3752,CG3756&lt;=CG3752,CG3757&lt;=CG3752,CG3758&lt;=CG3752,CG3759&lt;=CG3752,CG3760&lt;=CG3751,CG3760&lt;=CG3752)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62" s="24" t="str">
        <f t="shared" si="2347"/>
        <v>проверка пройдена</v>
      </c>
      <c r="CI3762" s="24" t="str">
        <f t="shared" si="2347"/>
        <v>проверка пройдена</v>
      </c>
      <c r="CJ3762" s="24" t="str">
        <f t="shared" si="2347"/>
        <v>проверка пройдена</v>
      </c>
      <c r="CK3762" s="24" t="str">
        <f t="shared" si="2347"/>
        <v>проверка пройдена</v>
      </c>
      <c r="CL3762" s="24" t="str">
        <f t="shared" si="2347"/>
        <v>проверка пройдена</v>
      </c>
      <c r="CM3762" s="24" t="str">
        <f t="shared" si="2347"/>
        <v>проверка пройдена</v>
      </c>
      <c r="CN3762" s="24" t="str">
        <f t="shared" si="2347"/>
        <v>проверка пройдена</v>
      </c>
      <c r="CO3762" s="24" t="str">
        <f t="shared" si="2347"/>
        <v>проверка пройдена</v>
      </c>
      <c r="CP3762" s="24" t="str">
        <f t="shared" si="2347"/>
        <v>проверка пройдена</v>
      </c>
      <c r="CQ3762" s="24" t="str">
        <f t="shared" si="2347"/>
        <v>проверка пройдена</v>
      </c>
      <c r="CR3762" s="24" t="str">
        <f t="shared" si="2347"/>
        <v>проверка пройдена</v>
      </c>
      <c r="CS3762" s="24" t="str">
        <f t="shared" si="2347"/>
        <v>проверка пройдена</v>
      </c>
      <c r="CT3762" s="24" t="str">
        <f t="shared" si="2347"/>
        <v>проверка пройдена</v>
      </c>
      <c r="CU3762" s="24" t="str">
        <f t="shared" si="2347"/>
        <v>проверка пройдена</v>
      </c>
      <c r="CV3762" s="24" t="str">
        <f t="shared" si="2347"/>
        <v>проверка пройдена</v>
      </c>
      <c r="CW3762" s="24" t="str">
        <f t="shared" si="2347"/>
        <v>проверка пройдена</v>
      </c>
      <c r="CX3762" s="24"/>
      <c r="CY3762" s="24" t="str">
        <f t="shared" si="2347"/>
        <v>проверка пройдена</v>
      </c>
      <c r="CZ3762" s="24" t="str">
        <f t="shared" si="2347"/>
        <v>проверка пройдена</v>
      </c>
      <c r="DA3762" s="24" t="str">
        <f t="shared" si="2347"/>
        <v>проверка пройдена</v>
      </c>
      <c r="DB3762" s="18"/>
      <c r="DC3762" s="20"/>
      <c r="DD3762" s="22"/>
      <c r="DE3762" s="22"/>
      <c r="EO3762" s="64"/>
      <c r="EP3762" s="64"/>
      <c r="EQ3762" s="64"/>
      <c r="ER3762" s="64"/>
      <c r="ES3762" s="64"/>
      <c r="ET3762" s="64"/>
      <c r="EU3762" s="64"/>
      <c r="EV3762" s="64"/>
      <c r="EW3762" s="64"/>
      <c r="EX3762" s="64"/>
      <c r="EY3762" s="64"/>
      <c r="EZ3762" s="64"/>
      <c r="FA3762" s="64"/>
      <c r="FB3762" s="64"/>
      <c r="FC3762" s="64"/>
      <c r="FD3762" s="64"/>
      <c r="FE3762" s="64"/>
      <c r="FF3762" s="64"/>
      <c r="FG3762" s="64"/>
      <c r="FH3762" s="64"/>
      <c r="FI3762" s="64"/>
      <c r="FJ3762" s="64"/>
      <c r="FK3762" s="64"/>
      <c r="FL3762" s="64"/>
      <c r="FM3762" s="64"/>
      <c r="FN3762" s="64"/>
      <c r="FO3762" s="64"/>
      <c r="FP3762" s="64"/>
      <c r="FQ3762" s="64"/>
      <c r="FR3762" s="64"/>
      <c r="FS3762" s="64"/>
      <c r="FT3762" s="64"/>
      <c r="FU3762" s="64"/>
      <c r="FV3762" s="64"/>
      <c r="FW3762" s="64"/>
      <c r="FX3762" s="64"/>
      <c r="FY3762" s="64"/>
      <c r="FZ3762" s="64"/>
      <c r="GA3762" s="64"/>
      <c r="GB3762" s="64"/>
      <c r="GC3762" s="64"/>
      <c r="GD3762" s="64"/>
      <c r="GE3762" s="64"/>
      <c r="GF3762" s="64"/>
      <c r="GG3762" s="64"/>
      <c r="GH3762" s="64"/>
      <c r="GI3762" s="64"/>
      <c r="GJ3762" s="64"/>
      <c r="GK3762" s="64"/>
      <c r="GL3762" s="64"/>
      <c r="GM3762" s="64"/>
      <c r="GN3762" s="64"/>
      <c r="GO3762" s="64"/>
      <c r="GP3762" s="64"/>
      <c r="GQ3762" s="64"/>
      <c r="GR3762" s="64"/>
      <c r="GS3762" s="64"/>
      <c r="GT3762" s="64"/>
      <c r="GU3762" s="64"/>
      <c r="GV3762" s="64"/>
      <c r="GW3762" s="64"/>
      <c r="GX3762" s="64"/>
    </row>
    <row r="3763" spans="1:206" s="63" customFormat="1" ht="42.75" customHeight="1" x14ac:dyDescent="0.25">
      <c r="A3763" s="55" t="s">
        <v>1969</v>
      </c>
      <c r="B3763" s="56" t="s">
        <v>97</v>
      </c>
      <c r="C3763" s="57" t="s">
        <v>73</v>
      </c>
      <c r="D3763" s="57" t="s">
        <v>2049</v>
      </c>
      <c r="E3763" s="56" t="str">
        <f>VLOOKUP(C3763,'Коды программ'!$A$2:$B$581,2,FALSE)</f>
        <v>Экономика и бухгалтерский учет (по отраслям)</v>
      </c>
      <c r="F3763" s="56" t="str">
        <f t="shared" si="2345"/>
        <v>38.02.01 Экономика и бухгалтерский учет (по отраслям)</v>
      </c>
      <c r="G3763" s="56" t="s">
        <v>55</v>
      </c>
      <c r="H3763" s="56" t="s">
        <v>56</v>
      </c>
      <c r="I3763" s="56" t="s">
        <v>128</v>
      </c>
      <c r="J3763" s="56" t="s">
        <v>53</v>
      </c>
      <c r="K3763" s="58" t="s">
        <v>25</v>
      </c>
      <c r="L3763" s="59" t="s">
        <v>42</v>
      </c>
      <c r="M3763" s="58"/>
      <c r="N3763" s="60">
        <v>6</v>
      </c>
      <c r="O3763" s="61">
        <v>6</v>
      </c>
      <c r="P3763" s="60">
        <v>1</v>
      </c>
      <c r="Q3763" s="62"/>
      <c r="R3763" s="62">
        <v>6</v>
      </c>
      <c r="S3763" s="22">
        <f t="shared" si="2329"/>
        <v>6</v>
      </c>
      <c r="T3763" s="18"/>
      <c r="U3763" s="18"/>
      <c r="V3763" s="18"/>
      <c r="W3763" s="18">
        <v>6</v>
      </c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77">
        <f t="shared" si="2340"/>
        <v>0</v>
      </c>
      <c r="BG3763" s="18"/>
      <c r="BH3763" s="18"/>
      <c r="BI3763" s="18"/>
      <c r="BJ3763" s="18"/>
      <c r="BK3763" s="18"/>
      <c r="BL3763" s="18"/>
      <c r="BM3763" s="18"/>
      <c r="BN3763" s="18"/>
      <c r="BO3763" s="18"/>
      <c r="BP3763" s="18"/>
      <c r="BQ3763" s="18"/>
      <c r="BR3763" s="18"/>
      <c r="BS3763" s="18"/>
      <c r="BT3763" s="18"/>
      <c r="BU3763" s="18"/>
      <c r="BV3763" s="18"/>
      <c r="BW3763" s="18"/>
      <c r="BX3763" s="18"/>
      <c r="BY3763" s="18"/>
      <c r="BZ3763" s="18"/>
      <c r="CA3763" s="18"/>
      <c r="CB3763" s="18"/>
      <c r="CC3763" s="18"/>
      <c r="CD3763" s="18"/>
      <c r="CE3763" s="18"/>
      <c r="CF3763" s="18"/>
      <c r="CG3763" s="18"/>
      <c r="CH3763" s="18"/>
      <c r="CI3763" s="18"/>
      <c r="CJ3763" s="18"/>
      <c r="CK3763" s="18"/>
      <c r="CL3763" s="18"/>
      <c r="CM3763" s="18"/>
      <c r="CN3763" s="18"/>
      <c r="CO3763" s="18"/>
      <c r="CP3763" s="18"/>
      <c r="CQ3763" s="18"/>
      <c r="CR3763" s="18"/>
      <c r="CS3763" s="18"/>
      <c r="CT3763" s="18"/>
      <c r="CU3763" s="18"/>
      <c r="CV3763" s="18"/>
      <c r="CW3763" s="18"/>
      <c r="CX3763" s="18"/>
      <c r="CY3763" s="18"/>
      <c r="CZ3763" s="18"/>
      <c r="DA3763" s="18"/>
      <c r="DB3763" s="18"/>
      <c r="DC3763" s="20"/>
      <c r="DD3763" s="22" t="str">
        <f t="shared" ref="DD3763:DD3777" si="2348">IF(R3763=S3763+AX3763+AY3763+AZ3763+BA3763+BC3763+BD3763+BE3763+BF3763+CJ3763+CK3763+CL3763+CM3763+CN3763+CO3763+CP3763+CQ3763+CR3763+CS3763+CT3763+CU3763+CV3763+CW3763+CY3763+CZ3763+DA3763,"проверка пройдена","ВНИМАНИЕ! Суммарный выпуск не совпадает с суммой по всем графам. Скорректируйте введенные данные!")</f>
        <v>проверка пройдена</v>
      </c>
      <c r="DE3763" s="22" t="str">
        <f t="shared" ref="DE3763:DE3777" si="2349">IF(AND(AV3763&lt;=S3763,AW3763&lt;=S3763),"проверка пройдена","ВНИМАНИЕ! не может стоять значение большее, чем проверка пройдена")</f>
        <v>проверка пройдена</v>
      </c>
      <c r="EO3763" s="64"/>
      <c r="EP3763" s="64"/>
      <c r="EQ3763" s="64"/>
      <c r="ER3763" s="64"/>
      <c r="ES3763" s="64"/>
      <c r="ET3763" s="64"/>
      <c r="EU3763" s="64"/>
      <c r="EV3763" s="64"/>
      <c r="EW3763" s="64"/>
      <c r="EX3763" s="64"/>
      <c r="EY3763" s="64"/>
      <c r="EZ3763" s="64"/>
      <c r="FA3763" s="64"/>
      <c r="FB3763" s="64"/>
      <c r="FC3763" s="64"/>
      <c r="FD3763" s="64"/>
      <c r="FE3763" s="64"/>
      <c r="FF3763" s="64"/>
      <c r="FG3763" s="64"/>
      <c r="FH3763" s="64"/>
      <c r="FI3763" s="64"/>
      <c r="FJ3763" s="64"/>
      <c r="FK3763" s="64"/>
      <c r="FL3763" s="64"/>
      <c r="FM3763" s="64"/>
      <c r="FN3763" s="64"/>
      <c r="FO3763" s="64"/>
      <c r="FP3763" s="64"/>
      <c r="FQ3763" s="64"/>
      <c r="FR3763" s="64"/>
      <c r="FS3763" s="64"/>
      <c r="FT3763" s="64"/>
      <c r="FU3763" s="64"/>
      <c r="FV3763" s="64"/>
      <c r="FW3763" s="64"/>
      <c r="FX3763" s="64"/>
      <c r="FY3763" s="64"/>
      <c r="FZ3763" s="64"/>
      <c r="GA3763" s="64"/>
      <c r="GB3763" s="64"/>
      <c r="GC3763" s="64"/>
      <c r="GD3763" s="64"/>
      <c r="GE3763" s="64"/>
      <c r="GF3763" s="64"/>
      <c r="GG3763" s="64"/>
      <c r="GH3763" s="64"/>
      <c r="GI3763" s="64"/>
      <c r="GJ3763" s="64"/>
      <c r="GK3763" s="64"/>
      <c r="GL3763" s="64"/>
      <c r="GM3763" s="64"/>
      <c r="GN3763" s="64"/>
      <c r="GO3763" s="64"/>
      <c r="GP3763" s="64"/>
      <c r="GQ3763" s="64"/>
      <c r="GR3763" s="64"/>
      <c r="GS3763" s="64"/>
      <c r="GT3763" s="64"/>
      <c r="GU3763" s="64"/>
      <c r="GV3763" s="64"/>
      <c r="GW3763" s="64"/>
      <c r="GX3763" s="64"/>
    </row>
    <row r="3764" spans="1:206" s="63" customFormat="1" ht="42.75" customHeight="1" x14ac:dyDescent="0.25">
      <c r="A3764" s="55" t="s">
        <v>1969</v>
      </c>
      <c r="B3764" s="56" t="s">
        <v>97</v>
      </c>
      <c r="C3764" s="57" t="s">
        <v>73</v>
      </c>
      <c r="D3764" s="57" t="s">
        <v>2049</v>
      </c>
      <c r="E3764" s="56" t="str">
        <f>VLOOKUP(C3764,'Коды программ'!$A$2:$B$581,2,FALSE)</f>
        <v>Экономика и бухгалтерский учет (по отраслям)</v>
      </c>
      <c r="F3764" s="56" t="str">
        <f t="shared" si="2345"/>
        <v>38.02.01 Экономика и бухгалтерский учет (по отраслям)</v>
      </c>
      <c r="G3764" s="56" t="s">
        <v>55</v>
      </c>
      <c r="H3764" s="56" t="s">
        <v>56</v>
      </c>
      <c r="I3764" s="56" t="s">
        <v>128</v>
      </c>
      <c r="J3764" s="56" t="s">
        <v>53</v>
      </c>
      <c r="K3764" s="58" t="s">
        <v>26</v>
      </c>
      <c r="L3764" s="59" t="s">
        <v>1359</v>
      </c>
      <c r="M3764" s="58"/>
      <c r="N3764" s="60"/>
      <c r="O3764" s="61"/>
      <c r="P3764" s="60"/>
      <c r="Q3764" s="62"/>
      <c r="R3764" s="62"/>
      <c r="S3764" s="22">
        <f t="shared" si="2329"/>
        <v>0</v>
      </c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77">
        <f t="shared" si="2340"/>
        <v>0</v>
      </c>
      <c r="BG3764" s="18"/>
      <c r="BH3764" s="18"/>
      <c r="BI3764" s="18"/>
      <c r="BJ3764" s="18"/>
      <c r="BK3764" s="18"/>
      <c r="BL3764" s="18"/>
      <c r="BM3764" s="18"/>
      <c r="BN3764" s="18"/>
      <c r="BO3764" s="18"/>
      <c r="BP3764" s="18"/>
      <c r="BQ3764" s="18"/>
      <c r="BR3764" s="18"/>
      <c r="BS3764" s="18"/>
      <c r="BT3764" s="18"/>
      <c r="BU3764" s="18"/>
      <c r="BV3764" s="18"/>
      <c r="BW3764" s="18"/>
      <c r="BX3764" s="18"/>
      <c r="BY3764" s="18"/>
      <c r="BZ3764" s="18"/>
      <c r="CA3764" s="18"/>
      <c r="CB3764" s="18"/>
      <c r="CC3764" s="18"/>
      <c r="CD3764" s="18"/>
      <c r="CE3764" s="18"/>
      <c r="CF3764" s="18"/>
      <c r="CG3764" s="18"/>
      <c r="CH3764" s="18"/>
      <c r="CI3764" s="18"/>
      <c r="CJ3764" s="18"/>
      <c r="CK3764" s="18"/>
      <c r="CL3764" s="18"/>
      <c r="CM3764" s="18"/>
      <c r="CN3764" s="18"/>
      <c r="CO3764" s="18"/>
      <c r="CP3764" s="18"/>
      <c r="CQ3764" s="18"/>
      <c r="CR3764" s="18"/>
      <c r="CS3764" s="18"/>
      <c r="CT3764" s="18"/>
      <c r="CU3764" s="18"/>
      <c r="CV3764" s="18"/>
      <c r="CW3764" s="18"/>
      <c r="CX3764" s="18"/>
      <c r="CY3764" s="18"/>
      <c r="CZ3764" s="18"/>
      <c r="DA3764" s="18"/>
      <c r="DB3764" s="18"/>
      <c r="DC3764" s="20"/>
      <c r="DD3764" s="22" t="str">
        <f t="shared" si="2348"/>
        <v>проверка пройдена</v>
      </c>
      <c r="DE3764" s="22" t="str">
        <f t="shared" si="2349"/>
        <v>проверка пройдена</v>
      </c>
      <c r="EO3764" s="64"/>
      <c r="EP3764" s="64"/>
      <c r="EQ3764" s="64"/>
      <c r="ER3764" s="64"/>
      <c r="ES3764" s="64"/>
      <c r="ET3764" s="64"/>
      <c r="EU3764" s="64"/>
      <c r="EV3764" s="64"/>
      <c r="EW3764" s="64"/>
      <c r="EX3764" s="64"/>
      <c r="EY3764" s="64"/>
      <c r="EZ3764" s="64"/>
      <c r="FA3764" s="64"/>
      <c r="FB3764" s="64"/>
      <c r="FC3764" s="64"/>
      <c r="FD3764" s="64"/>
      <c r="FE3764" s="64"/>
      <c r="FF3764" s="64"/>
      <c r="FG3764" s="64"/>
      <c r="FH3764" s="64"/>
      <c r="FI3764" s="64"/>
      <c r="FJ3764" s="64"/>
      <c r="FK3764" s="64"/>
      <c r="FL3764" s="64"/>
      <c r="FM3764" s="64"/>
      <c r="FN3764" s="64"/>
      <c r="FO3764" s="64"/>
      <c r="FP3764" s="64"/>
      <c r="FQ3764" s="64"/>
      <c r="FR3764" s="64"/>
      <c r="FS3764" s="64"/>
      <c r="FT3764" s="64"/>
      <c r="FU3764" s="64"/>
      <c r="FV3764" s="64"/>
      <c r="FW3764" s="64"/>
      <c r="FX3764" s="64"/>
      <c r="FY3764" s="64"/>
      <c r="FZ3764" s="64"/>
      <c r="GA3764" s="64"/>
      <c r="GB3764" s="64"/>
      <c r="GC3764" s="64"/>
      <c r="GD3764" s="64"/>
      <c r="GE3764" s="64"/>
      <c r="GF3764" s="64"/>
      <c r="GG3764" s="64"/>
      <c r="GH3764" s="64"/>
      <c r="GI3764" s="64"/>
      <c r="GJ3764" s="64"/>
      <c r="GK3764" s="64"/>
      <c r="GL3764" s="64"/>
      <c r="GM3764" s="64"/>
      <c r="GN3764" s="64"/>
      <c r="GO3764" s="64"/>
      <c r="GP3764" s="64"/>
      <c r="GQ3764" s="64"/>
      <c r="GR3764" s="64"/>
      <c r="GS3764" s="64"/>
      <c r="GT3764" s="64"/>
      <c r="GU3764" s="64"/>
      <c r="GV3764" s="64"/>
      <c r="GW3764" s="64"/>
      <c r="GX3764" s="64"/>
    </row>
    <row r="3765" spans="1:206" s="63" customFormat="1" ht="42.75" customHeight="1" x14ac:dyDescent="0.25">
      <c r="A3765" s="55" t="s">
        <v>1969</v>
      </c>
      <c r="B3765" s="56" t="s">
        <v>97</v>
      </c>
      <c r="C3765" s="57" t="s">
        <v>73</v>
      </c>
      <c r="D3765" s="57" t="s">
        <v>2049</v>
      </c>
      <c r="E3765" s="56" t="str">
        <f>VLOOKUP(C3765,'Коды программ'!$A$2:$B$581,2,FALSE)</f>
        <v>Экономика и бухгалтерский учет (по отраслям)</v>
      </c>
      <c r="F3765" s="56" t="str">
        <f t="shared" si="2345"/>
        <v>38.02.01 Экономика и бухгалтерский учет (по отраслям)</v>
      </c>
      <c r="G3765" s="56" t="s">
        <v>55</v>
      </c>
      <c r="H3765" s="56" t="s">
        <v>56</v>
      </c>
      <c r="I3765" s="56" t="s">
        <v>128</v>
      </c>
      <c r="J3765" s="56" t="s">
        <v>53</v>
      </c>
      <c r="K3765" s="58" t="s">
        <v>27</v>
      </c>
      <c r="L3765" s="59" t="s">
        <v>1345</v>
      </c>
      <c r="M3765" s="58"/>
      <c r="N3765" s="60"/>
      <c r="O3765" s="61"/>
      <c r="P3765" s="60"/>
      <c r="Q3765" s="62"/>
      <c r="R3765" s="62"/>
      <c r="S3765" s="22">
        <f t="shared" si="2329"/>
        <v>0</v>
      </c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77">
        <f t="shared" si="2340"/>
        <v>0</v>
      </c>
      <c r="BG3765" s="18"/>
      <c r="BH3765" s="18"/>
      <c r="BI3765" s="18"/>
      <c r="BJ3765" s="18"/>
      <c r="BK3765" s="18"/>
      <c r="BL3765" s="18"/>
      <c r="BM3765" s="18"/>
      <c r="BN3765" s="18"/>
      <c r="BO3765" s="18"/>
      <c r="BP3765" s="18"/>
      <c r="BQ3765" s="18"/>
      <c r="BR3765" s="18"/>
      <c r="BS3765" s="18"/>
      <c r="BT3765" s="18"/>
      <c r="BU3765" s="18"/>
      <c r="BV3765" s="18"/>
      <c r="BW3765" s="18"/>
      <c r="BX3765" s="18"/>
      <c r="BY3765" s="18"/>
      <c r="BZ3765" s="18"/>
      <c r="CA3765" s="18"/>
      <c r="CB3765" s="18"/>
      <c r="CC3765" s="18"/>
      <c r="CD3765" s="18"/>
      <c r="CE3765" s="18"/>
      <c r="CF3765" s="18"/>
      <c r="CG3765" s="18"/>
      <c r="CH3765" s="18"/>
      <c r="CI3765" s="18"/>
      <c r="CJ3765" s="18"/>
      <c r="CK3765" s="18"/>
      <c r="CL3765" s="18"/>
      <c r="CM3765" s="18"/>
      <c r="CN3765" s="18"/>
      <c r="CO3765" s="18"/>
      <c r="CP3765" s="18"/>
      <c r="CQ3765" s="18"/>
      <c r="CR3765" s="18"/>
      <c r="CS3765" s="18"/>
      <c r="CT3765" s="18"/>
      <c r="CU3765" s="18"/>
      <c r="CV3765" s="18"/>
      <c r="CW3765" s="18"/>
      <c r="CX3765" s="18"/>
      <c r="CY3765" s="18"/>
      <c r="CZ3765" s="18"/>
      <c r="DA3765" s="18"/>
      <c r="DB3765" s="18"/>
      <c r="DC3765" s="20"/>
      <c r="DD3765" s="22" t="str">
        <f t="shared" si="2348"/>
        <v>проверка пройдена</v>
      </c>
      <c r="DE3765" s="22" t="str">
        <f t="shared" si="2349"/>
        <v>проверка пройдена</v>
      </c>
      <c r="EO3765" s="64"/>
      <c r="EP3765" s="64"/>
      <c r="EQ3765" s="64"/>
      <c r="ER3765" s="64"/>
      <c r="ES3765" s="64"/>
      <c r="ET3765" s="64"/>
      <c r="EU3765" s="64"/>
      <c r="EV3765" s="64"/>
      <c r="EW3765" s="64"/>
      <c r="EX3765" s="64"/>
      <c r="EY3765" s="64"/>
      <c r="EZ3765" s="64"/>
      <c r="FA3765" s="64"/>
      <c r="FB3765" s="64"/>
      <c r="FC3765" s="64"/>
      <c r="FD3765" s="64"/>
      <c r="FE3765" s="64"/>
      <c r="FF3765" s="64"/>
      <c r="FG3765" s="64"/>
      <c r="FH3765" s="64"/>
      <c r="FI3765" s="64"/>
      <c r="FJ3765" s="64"/>
      <c r="FK3765" s="64"/>
      <c r="FL3765" s="64"/>
      <c r="FM3765" s="64"/>
      <c r="FN3765" s="64"/>
      <c r="FO3765" s="64"/>
      <c r="FP3765" s="64"/>
      <c r="FQ3765" s="64"/>
      <c r="FR3765" s="64"/>
      <c r="FS3765" s="64"/>
      <c r="FT3765" s="64"/>
      <c r="FU3765" s="64"/>
      <c r="FV3765" s="64"/>
      <c r="FW3765" s="64"/>
      <c r="FX3765" s="64"/>
      <c r="FY3765" s="64"/>
      <c r="FZ3765" s="64"/>
      <c r="GA3765" s="64"/>
      <c r="GB3765" s="64"/>
      <c r="GC3765" s="64"/>
      <c r="GD3765" s="64"/>
      <c r="GE3765" s="64"/>
      <c r="GF3765" s="64"/>
      <c r="GG3765" s="64"/>
      <c r="GH3765" s="64"/>
      <c r="GI3765" s="64"/>
      <c r="GJ3765" s="64"/>
      <c r="GK3765" s="64"/>
      <c r="GL3765" s="64"/>
      <c r="GM3765" s="64"/>
      <c r="GN3765" s="64"/>
      <c r="GO3765" s="64"/>
      <c r="GP3765" s="64"/>
      <c r="GQ3765" s="64"/>
      <c r="GR3765" s="64"/>
      <c r="GS3765" s="64"/>
      <c r="GT3765" s="64"/>
      <c r="GU3765" s="64"/>
      <c r="GV3765" s="64"/>
      <c r="GW3765" s="64"/>
      <c r="GX3765" s="64"/>
    </row>
    <row r="3766" spans="1:206" s="63" customFormat="1" ht="42.75" customHeight="1" x14ac:dyDescent="0.25">
      <c r="A3766" s="55" t="s">
        <v>1969</v>
      </c>
      <c r="B3766" s="56" t="s">
        <v>97</v>
      </c>
      <c r="C3766" s="57" t="s">
        <v>73</v>
      </c>
      <c r="D3766" s="57" t="s">
        <v>2049</v>
      </c>
      <c r="E3766" s="56" t="str">
        <f>VLOOKUP(C3766,'Коды программ'!$A$2:$B$581,2,FALSE)</f>
        <v>Экономика и бухгалтерский учет (по отраслям)</v>
      </c>
      <c r="F3766" s="56" t="str">
        <f t="shared" si="2345"/>
        <v>38.02.01 Экономика и бухгалтерский учет (по отраслям)</v>
      </c>
      <c r="G3766" s="56" t="s">
        <v>55</v>
      </c>
      <c r="H3766" s="56" t="s">
        <v>56</v>
      </c>
      <c r="I3766" s="56" t="s">
        <v>128</v>
      </c>
      <c r="J3766" s="56" t="s">
        <v>53</v>
      </c>
      <c r="K3766" s="58" t="s">
        <v>28</v>
      </c>
      <c r="L3766" s="59" t="s">
        <v>1346</v>
      </c>
      <c r="M3766" s="58"/>
      <c r="N3766" s="60"/>
      <c r="O3766" s="61"/>
      <c r="P3766" s="60"/>
      <c r="Q3766" s="62"/>
      <c r="R3766" s="62"/>
      <c r="S3766" s="22">
        <f t="shared" si="2329"/>
        <v>0</v>
      </c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77">
        <f t="shared" si="2340"/>
        <v>0</v>
      </c>
      <c r="BG3766" s="18"/>
      <c r="BH3766" s="18"/>
      <c r="BI3766" s="18"/>
      <c r="BJ3766" s="18"/>
      <c r="BK3766" s="18"/>
      <c r="BL3766" s="18"/>
      <c r="BM3766" s="18"/>
      <c r="BN3766" s="18"/>
      <c r="BO3766" s="18"/>
      <c r="BP3766" s="18"/>
      <c r="BQ3766" s="18"/>
      <c r="BR3766" s="18"/>
      <c r="BS3766" s="18"/>
      <c r="BT3766" s="18"/>
      <c r="BU3766" s="18"/>
      <c r="BV3766" s="18"/>
      <c r="BW3766" s="18"/>
      <c r="BX3766" s="18"/>
      <c r="BY3766" s="18"/>
      <c r="BZ3766" s="18"/>
      <c r="CA3766" s="18"/>
      <c r="CB3766" s="18"/>
      <c r="CC3766" s="18"/>
      <c r="CD3766" s="18"/>
      <c r="CE3766" s="18"/>
      <c r="CF3766" s="18"/>
      <c r="CG3766" s="18"/>
      <c r="CH3766" s="18"/>
      <c r="CI3766" s="18"/>
      <c r="CJ3766" s="18"/>
      <c r="CK3766" s="18"/>
      <c r="CL3766" s="18"/>
      <c r="CM3766" s="18"/>
      <c r="CN3766" s="18"/>
      <c r="CO3766" s="18"/>
      <c r="CP3766" s="18"/>
      <c r="CQ3766" s="18"/>
      <c r="CR3766" s="18"/>
      <c r="CS3766" s="18"/>
      <c r="CT3766" s="18"/>
      <c r="CU3766" s="18"/>
      <c r="CV3766" s="18"/>
      <c r="CW3766" s="18"/>
      <c r="CX3766" s="18"/>
      <c r="CY3766" s="18"/>
      <c r="CZ3766" s="18"/>
      <c r="DA3766" s="18"/>
      <c r="DB3766" s="18"/>
      <c r="DC3766" s="20"/>
      <c r="DD3766" s="22" t="str">
        <f t="shared" si="2348"/>
        <v>проверка пройдена</v>
      </c>
      <c r="DE3766" s="22" t="str">
        <f t="shared" si="2349"/>
        <v>проверка пройдена</v>
      </c>
      <c r="EO3766" s="64"/>
      <c r="EP3766" s="64"/>
      <c r="EQ3766" s="64"/>
      <c r="ER3766" s="64"/>
      <c r="ES3766" s="64"/>
      <c r="ET3766" s="64"/>
      <c r="EU3766" s="64"/>
      <c r="EV3766" s="64"/>
      <c r="EW3766" s="64"/>
      <c r="EX3766" s="64"/>
      <c r="EY3766" s="64"/>
      <c r="EZ3766" s="64"/>
      <c r="FA3766" s="64"/>
      <c r="FB3766" s="64"/>
      <c r="FC3766" s="64"/>
      <c r="FD3766" s="64"/>
      <c r="FE3766" s="64"/>
      <c r="FF3766" s="64"/>
      <c r="FG3766" s="64"/>
      <c r="FH3766" s="64"/>
      <c r="FI3766" s="64"/>
      <c r="FJ3766" s="64"/>
      <c r="FK3766" s="64"/>
      <c r="FL3766" s="64"/>
      <c r="FM3766" s="64"/>
      <c r="FN3766" s="64"/>
      <c r="FO3766" s="64"/>
      <c r="FP3766" s="64"/>
      <c r="FQ3766" s="64"/>
      <c r="FR3766" s="64"/>
      <c r="FS3766" s="64"/>
      <c r="FT3766" s="64"/>
      <c r="FU3766" s="64"/>
      <c r="FV3766" s="64"/>
      <c r="FW3766" s="64"/>
      <c r="FX3766" s="64"/>
      <c r="FY3766" s="64"/>
      <c r="FZ3766" s="64"/>
      <c r="GA3766" s="64"/>
      <c r="GB3766" s="64"/>
      <c r="GC3766" s="64"/>
      <c r="GD3766" s="64"/>
      <c r="GE3766" s="64"/>
      <c r="GF3766" s="64"/>
      <c r="GG3766" s="64"/>
      <c r="GH3766" s="64"/>
      <c r="GI3766" s="64"/>
      <c r="GJ3766" s="64"/>
      <c r="GK3766" s="64"/>
      <c r="GL3766" s="64"/>
      <c r="GM3766" s="64"/>
      <c r="GN3766" s="64"/>
      <c r="GO3766" s="64"/>
      <c r="GP3766" s="64"/>
      <c r="GQ3766" s="64"/>
      <c r="GR3766" s="64"/>
      <c r="GS3766" s="64"/>
      <c r="GT3766" s="64"/>
      <c r="GU3766" s="64"/>
      <c r="GV3766" s="64"/>
      <c r="GW3766" s="64"/>
      <c r="GX3766" s="64"/>
    </row>
    <row r="3767" spans="1:206" s="63" customFormat="1" ht="42.75" customHeight="1" x14ac:dyDescent="0.25">
      <c r="A3767" s="55" t="s">
        <v>1969</v>
      </c>
      <c r="B3767" s="56" t="s">
        <v>97</v>
      </c>
      <c r="C3767" s="57" t="s">
        <v>73</v>
      </c>
      <c r="D3767" s="57" t="s">
        <v>2049</v>
      </c>
      <c r="E3767" s="56" t="str">
        <f>VLOOKUP(C3767,'Коды программ'!$A$2:$B$581,2,FALSE)</f>
        <v>Экономика и бухгалтерский учет (по отраслям)</v>
      </c>
      <c r="F3767" s="56" t="str">
        <f t="shared" si="2345"/>
        <v>38.02.01 Экономика и бухгалтерский учет (по отраслям)</v>
      </c>
      <c r="G3767" s="56" t="s">
        <v>55</v>
      </c>
      <c r="H3767" s="56" t="s">
        <v>56</v>
      </c>
      <c r="I3767" s="56" t="s">
        <v>128</v>
      </c>
      <c r="J3767" s="56" t="s">
        <v>53</v>
      </c>
      <c r="K3767" s="58" t="s">
        <v>29</v>
      </c>
      <c r="L3767" s="59" t="s">
        <v>1348</v>
      </c>
      <c r="M3767" s="58"/>
      <c r="N3767" s="60"/>
      <c r="O3767" s="61"/>
      <c r="P3767" s="60"/>
      <c r="Q3767" s="62"/>
      <c r="R3767" s="62">
        <v>0</v>
      </c>
      <c r="S3767" s="22">
        <f t="shared" si="2329"/>
        <v>0</v>
      </c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77">
        <f t="shared" si="2340"/>
        <v>0</v>
      </c>
      <c r="BG3767" s="18"/>
      <c r="BH3767" s="18"/>
      <c r="BI3767" s="18"/>
      <c r="BJ3767" s="18"/>
      <c r="BK3767" s="18"/>
      <c r="BL3767" s="18"/>
      <c r="BM3767" s="18"/>
      <c r="BN3767" s="18"/>
      <c r="BO3767" s="18"/>
      <c r="BP3767" s="18"/>
      <c r="BQ3767" s="18"/>
      <c r="BR3767" s="18"/>
      <c r="BS3767" s="18"/>
      <c r="BT3767" s="18"/>
      <c r="BU3767" s="18"/>
      <c r="BV3767" s="18"/>
      <c r="BW3767" s="18"/>
      <c r="BX3767" s="18"/>
      <c r="BY3767" s="18"/>
      <c r="BZ3767" s="18"/>
      <c r="CA3767" s="18"/>
      <c r="CB3767" s="18"/>
      <c r="CC3767" s="18"/>
      <c r="CD3767" s="18"/>
      <c r="CE3767" s="18"/>
      <c r="CF3767" s="18"/>
      <c r="CG3767" s="18"/>
      <c r="CH3767" s="18"/>
      <c r="CI3767" s="18"/>
      <c r="CJ3767" s="18"/>
      <c r="CK3767" s="18"/>
      <c r="CL3767" s="18"/>
      <c r="CM3767" s="18"/>
      <c r="CN3767" s="18"/>
      <c r="CO3767" s="18"/>
      <c r="CP3767" s="18"/>
      <c r="CQ3767" s="18"/>
      <c r="CR3767" s="18"/>
      <c r="CS3767" s="18"/>
      <c r="CT3767" s="18"/>
      <c r="CU3767" s="18"/>
      <c r="CV3767" s="18"/>
      <c r="CW3767" s="18"/>
      <c r="CX3767" s="18"/>
      <c r="CY3767" s="18"/>
      <c r="CZ3767" s="18"/>
      <c r="DA3767" s="18"/>
      <c r="DB3767" s="18"/>
      <c r="DC3767" s="20"/>
      <c r="DD3767" s="22" t="str">
        <f t="shared" si="2348"/>
        <v>проверка пройдена</v>
      </c>
      <c r="DE3767" s="22" t="str">
        <f t="shared" si="2349"/>
        <v>проверка пройдена</v>
      </c>
      <c r="EO3767" s="64"/>
      <c r="EP3767" s="64"/>
      <c r="EQ3767" s="64"/>
      <c r="ER3767" s="64"/>
      <c r="ES3767" s="64"/>
      <c r="ET3767" s="64"/>
      <c r="EU3767" s="64"/>
      <c r="EV3767" s="64"/>
      <c r="EW3767" s="64"/>
      <c r="EX3767" s="64"/>
      <c r="EY3767" s="64"/>
      <c r="EZ3767" s="64"/>
      <c r="FA3767" s="64"/>
      <c r="FB3767" s="64"/>
      <c r="FC3767" s="64"/>
      <c r="FD3767" s="64"/>
      <c r="FE3767" s="64"/>
      <c r="FF3767" s="64"/>
      <c r="FG3767" s="64"/>
      <c r="FH3767" s="64"/>
      <c r="FI3767" s="64"/>
      <c r="FJ3767" s="64"/>
      <c r="FK3767" s="64"/>
      <c r="FL3767" s="64"/>
      <c r="FM3767" s="64"/>
      <c r="FN3767" s="64"/>
      <c r="FO3767" s="64"/>
      <c r="FP3767" s="64"/>
      <c r="FQ3767" s="64"/>
      <c r="FR3767" s="64"/>
      <c r="FS3767" s="64"/>
      <c r="FT3767" s="64"/>
      <c r="FU3767" s="64"/>
      <c r="FV3767" s="64"/>
      <c r="FW3767" s="64"/>
      <c r="FX3767" s="64"/>
      <c r="FY3767" s="64"/>
      <c r="FZ3767" s="64"/>
      <c r="GA3767" s="64"/>
      <c r="GB3767" s="64"/>
      <c r="GC3767" s="64"/>
      <c r="GD3767" s="64"/>
      <c r="GE3767" s="64"/>
      <c r="GF3767" s="64"/>
      <c r="GG3767" s="64"/>
      <c r="GH3767" s="64"/>
      <c r="GI3767" s="64"/>
      <c r="GJ3767" s="64"/>
      <c r="GK3767" s="64"/>
      <c r="GL3767" s="64"/>
      <c r="GM3767" s="64"/>
      <c r="GN3767" s="64"/>
      <c r="GO3767" s="64"/>
      <c r="GP3767" s="64"/>
      <c r="GQ3767" s="64"/>
      <c r="GR3767" s="64"/>
      <c r="GS3767" s="64"/>
      <c r="GT3767" s="64"/>
      <c r="GU3767" s="64"/>
      <c r="GV3767" s="64"/>
      <c r="GW3767" s="64"/>
      <c r="GX3767" s="64"/>
    </row>
    <row r="3768" spans="1:206" s="63" customFormat="1" ht="42.75" customHeight="1" x14ac:dyDescent="0.25">
      <c r="A3768" s="55" t="s">
        <v>1969</v>
      </c>
      <c r="B3768" s="56" t="s">
        <v>97</v>
      </c>
      <c r="C3768" s="57" t="s">
        <v>73</v>
      </c>
      <c r="D3768" s="57" t="s">
        <v>2049</v>
      </c>
      <c r="E3768" s="56" t="str">
        <f>VLOOKUP(C3768,'Коды программ'!$A$2:$B$581,2,FALSE)</f>
        <v>Экономика и бухгалтерский учет (по отраслям)</v>
      </c>
      <c r="F3768" s="56" t="str">
        <f t="shared" si="2345"/>
        <v>38.02.01 Экономика и бухгалтерский учет (по отраслям)</v>
      </c>
      <c r="G3768" s="56" t="s">
        <v>55</v>
      </c>
      <c r="H3768" s="56" t="s">
        <v>56</v>
      </c>
      <c r="I3768" s="56" t="s">
        <v>128</v>
      </c>
      <c r="J3768" s="56" t="s">
        <v>53</v>
      </c>
      <c r="K3768" s="58" t="s">
        <v>30</v>
      </c>
      <c r="L3768" s="59" t="s">
        <v>1349</v>
      </c>
      <c r="M3768" s="58"/>
      <c r="N3768" s="60"/>
      <c r="O3768" s="61"/>
      <c r="P3768" s="60"/>
      <c r="Q3768" s="62"/>
      <c r="R3768" s="22">
        <f>SUM(R3764,R3766)</f>
        <v>0</v>
      </c>
      <c r="S3768" s="22">
        <f t="shared" si="2329"/>
        <v>0</v>
      </c>
      <c r="T3768" s="22">
        <f t="shared" ref="T3768:CC3768" si="2350">SUM(T3764,T3766)</f>
        <v>0</v>
      </c>
      <c r="U3768" s="22">
        <f t="shared" si="2350"/>
        <v>0</v>
      </c>
      <c r="V3768" s="22">
        <f t="shared" si="2350"/>
        <v>0</v>
      </c>
      <c r="W3768" s="22">
        <f t="shared" si="2350"/>
        <v>0</v>
      </c>
      <c r="X3768" s="22">
        <f t="shared" si="2350"/>
        <v>0</v>
      </c>
      <c r="Y3768" s="22">
        <f t="shared" si="2350"/>
        <v>0</v>
      </c>
      <c r="Z3768" s="22">
        <f t="shared" si="2350"/>
        <v>0</v>
      </c>
      <c r="AA3768" s="22">
        <f t="shared" si="2350"/>
        <v>0</v>
      </c>
      <c r="AB3768" s="22">
        <f t="shared" si="2350"/>
        <v>0</v>
      </c>
      <c r="AC3768" s="22">
        <f t="shared" si="2350"/>
        <v>0</v>
      </c>
      <c r="AD3768" s="22">
        <f t="shared" si="2350"/>
        <v>0</v>
      </c>
      <c r="AE3768" s="22">
        <f t="shared" si="2350"/>
        <v>0</v>
      </c>
      <c r="AF3768" s="22">
        <f t="shared" si="2350"/>
        <v>0</v>
      </c>
      <c r="AG3768" s="22">
        <f t="shared" si="2350"/>
        <v>0</v>
      </c>
      <c r="AH3768" s="22">
        <f t="shared" si="2350"/>
        <v>0</v>
      </c>
      <c r="AI3768" s="22">
        <f t="shared" si="2350"/>
        <v>0</v>
      </c>
      <c r="AJ3768" s="22">
        <f t="shared" si="2350"/>
        <v>0</v>
      </c>
      <c r="AK3768" s="22">
        <f t="shared" si="2350"/>
        <v>0</v>
      </c>
      <c r="AL3768" s="22">
        <f t="shared" si="2350"/>
        <v>0</v>
      </c>
      <c r="AM3768" s="22">
        <f t="shared" si="2350"/>
        <v>0</v>
      </c>
      <c r="AN3768" s="22">
        <f t="shared" si="2350"/>
        <v>0</v>
      </c>
      <c r="AO3768" s="22">
        <f t="shared" si="2350"/>
        <v>0</v>
      </c>
      <c r="AP3768" s="22">
        <f t="shared" si="2350"/>
        <v>0</v>
      </c>
      <c r="AQ3768" s="22">
        <f t="shared" si="2350"/>
        <v>0</v>
      </c>
      <c r="AR3768" s="22">
        <f t="shared" si="2350"/>
        <v>0</v>
      </c>
      <c r="AS3768" s="22">
        <f t="shared" si="2350"/>
        <v>0</v>
      </c>
      <c r="AT3768" s="22">
        <f t="shared" si="2350"/>
        <v>0</v>
      </c>
      <c r="AU3768" s="22">
        <f t="shared" si="2350"/>
        <v>0</v>
      </c>
      <c r="AV3768" s="22">
        <f t="shared" si="2350"/>
        <v>0</v>
      </c>
      <c r="AW3768" s="22">
        <f t="shared" si="2350"/>
        <v>0</v>
      </c>
      <c r="AX3768" s="22">
        <f t="shared" si="2350"/>
        <v>0</v>
      </c>
      <c r="AY3768" s="22">
        <f t="shared" si="2350"/>
        <v>0</v>
      </c>
      <c r="AZ3768" s="22">
        <f t="shared" si="2350"/>
        <v>0</v>
      </c>
      <c r="BA3768" s="22">
        <f t="shared" si="2350"/>
        <v>0</v>
      </c>
      <c r="BB3768" s="22">
        <f t="shared" si="2350"/>
        <v>0</v>
      </c>
      <c r="BC3768" s="22">
        <f t="shared" si="2350"/>
        <v>0</v>
      </c>
      <c r="BD3768" s="22">
        <f t="shared" si="2350"/>
        <v>0</v>
      </c>
      <c r="BE3768" s="22">
        <f t="shared" si="2350"/>
        <v>0</v>
      </c>
      <c r="BF3768" s="22">
        <f t="shared" si="2350"/>
        <v>0</v>
      </c>
      <c r="BG3768" s="22">
        <f t="shared" si="2350"/>
        <v>0</v>
      </c>
      <c r="BH3768" s="22">
        <f t="shared" si="2350"/>
        <v>0</v>
      </c>
      <c r="BI3768" s="22">
        <f t="shared" si="2350"/>
        <v>0</v>
      </c>
      <c r="BJ3768" s="22">
        <f t="shared" si="2350"/>
        <v>0</v>
      </c>
      <c r="BK3768" s="22">
        <f t="shared" si="2350"/>
        <v>0</v>
      </c>
      <c r="BL3768" s="22">
        <f t="shared" si="2350"/>
        <v>0</v>
      </c>
      <c r="BM3768" s="22">
        <f t="shared" si="2350"/>
        <v>0</v>
      </c>
      <c r="BN3768" s="22">
        <f t="shared" si="2350"/>
        <v>0</v>
      </c>
      <c r="BO3768" s="22">
        <f t="shared" si="2350"/>
        <v>0</v>
      </c>
      <c r="BP3768" s="22">
        <f t="shared" si="2350"/>
        <v>0</v>
      </c>
      <c r="BQ3768" s="22">
        <f t="shared" si="2350"/>
        <v>0</v>
      </c>
      <c r="BR3768" s="22">
        <f t="shared" si="2350"/>
        <v>0</v>
      </c>
      <c r="BS3768" s="22">
        <f t="shared" si="2350"/>
        <v>0</v>
      </c>
      <c r="BT3768" s="22">
        <f t="shared" si="2350"/>
        <v>0</v>
      </c>
      <c r="BU3768" s="22">
        <f t="shared" si="2350"/>
        <v>0</v>
      </c>
      <c r="BV3768" s="22">
        <f t="shared" si="2350"/>
        <v>0</v>
      </c>
      <c r="BW3768" s="22">
        <f t="shared" si="2350"/>
        <v>0</v>
      </c>
      <c r="BX3768" s="22">
        <f t="shared" si="2350"/>
        <v>0</v>
      </c>
      <c r="BY3768" s="22">
        <f t="shared" si="2350"/>
        <v>0</v>
      </c>
      <c r="BZ3768" s="22">
        <f t="shared" si="2350"/>
        <v>0</v>
      </c>
      <c r="CA3768" s="22">
        <f t="shared" si="2350"/>
        <v>0</v>
      </c>
      <c r="CB3768" s="22">
        <f t="shared" si="2350"/>
        <v>0</v>
      </c>
      <c r="CC3768" s="22">
        <f t="shared" si="2350"/>
        <v>0</v>
      </c>
      <c r="CD3768" s="22">
        <f t="shared" ref="CD3768:DA3768" si="2351">SUM(CD3764,CD3766)</f>
        <v>0</v>
      </c>
      <c r="CE3768" s="22">
        <f t="shared" si="2351"/>
        <v>0</v>
      </c>
      <c r="CF3768" s="22">
        <f t="shared" si="2351"/>
        <v>0</v>
      </c>
      <c r="CG3768" s="22">
        <f t="shared" si="2351"/>
        <v>0</v>
      </c>
      <c r="CH3768" s="22">
        <f t="shared" si="2351"/>
        <v>0</v>
      </c>
      <c r="CI3768" s="22">
        <f t="shared" si="2351"/>
        <v>0</v>
      </c>
      <c r="CJ3768" s="22">
        <f t="shared" si="2351"/>
        <v>0</v>
      </c>
      <c r="CK3768" s="22">
        <f t="shared" si="2351"/>
        <v>0</v>
      </c>
      <c r="CL3768" s="22">
        <f t="shared" si="2351"/>
        <v>0</v>
      </c>
      <c r="CM3768" s="22">
        <f t="shared" si="2351"/>
        <v>0</v>
      </c>
      <c r="CN3768" s="22">
        <f t="shared" si="2351"/>
        <v>0</v>
      </c>
      <c r="CO3768" s="22">
        <f t="shared" si="2351"/>
        <v>0</v>
      </c>
      <c r="CP3768" s="22">
        <f t="shared" si="2351"/>
        <v>0</v>
      </c>
      <c r="CQ3768" s="22">
        <f t="shared" si="2351"/>
        <v>0</v>
      </c>
      <c r="CR3768" s="22">
        <f t="shared" si="2351"/>
        <v>0</v>
      </c>
      <c r="CS3768" s="22">
        <f t="shared" si="2351"/>
        <v>0</v>
      </c>
      <c r="CT3768" s="22">
        <f t="shared" si="2351"/>
        <v>0</v>
      </c>
      <c r="CU3768" s="22">
        <f t="shared" si="2351"/>
        <v>0</v>
      </c>
      <c r="CV3768" s="22">
        <f t="shared" si="2351"/>
        <v>0</v>
      </c>
      <c r="CW3768" s="22">
        <f t="shared" si="2351"/>
        <v>0</v>
      </c>
      <c r="CX3768" s="22"/>
      <c r="CY3768" s="22">
        <f t="shared" si="2351"/>
        <v>0</v>
      </c>
      <c r="CZ3768" s="22">
        <f t="shared" si="2351"/>
        <v>0</v>
      </c>
      <c r="DA3768" s="22">
        <f t="shared" si="2351"/>
        <v>0</v>
      </c>
      <c r="DB3768" s="18"/>
      <c r="DC3768" s="20"/>
      <c r="DD3768" s="22" t="str">
        <f t="shared" si="2348"/>
        <v>проверка пройдена</v>
      </c>
      <c r="DE3768" s="22" t="str">
        <f t="shared" si="2349"/>
        <v>проверка пройдена</v>
      </c>
      <c r="EO3768" s="64"/>
      <c r="EP3768" s="64"/>
      <c r="EQ3768" s="64"/>
      <c r="ER3768" s="64"/>
      <c r="ES3768" s="64"/>
      <c r="ET3768" s="64"/>
      <c r="EU3768" s="64"/>
      <c r="EV3768" s="64"/>
      <c r="EW3768" s="64"/>
      <c r="EX3768" s="64"/>
      <c r="EY3768" s="64"/>
      <c r="EZ3768" s="64"/>
      <c r="FA3768" s="64"/>
      <c r="FB3768" s="64"/>
      <c r="FC3768" s="64"/>
      <c r="FD3768" s="64"/>
      <c r="FE3768" s="64"/>
      <c r="FF3768" s="64"/>
      <c r="FG3768" s="64"/>
      <c r="FH3768" s="64"/>
      <c r="FI3768" s="64"/>
      <c r="FJ3768" s="64"/>
      <c r="FK3768" s="64"/>
      <c r="FL3768" s="64"/>
      <c r="FM3768" s="64"/>
      <c r="FN3768" s="64"/>
      <c r="FO3768" s="64"/>
      <c r="FP3768" s="64"/>
      <c r="FQ3768" s="64"/>
      <c r="FR3768" s="64"/>
      <c r="FS3768" s="64"/>
      <c r="FT3768" s="64"/>
      <c r="FU3768" s="64"/>
      <c r="FV3768" s="64"/>
      <c r="FW3768" s="64"/>
      <c r="FX3768" s="64"/>
      <c r="FY3768" s="64"/>
      <c r="FZ3768" s="64"/>
      <c r="GA3768" s="64"/>
      <c r="GB3768" s="64"/>
      <c r="GC3768" s="64"/>
      <c r="GD3768" s="64"/>
      <c r="GE3768" s="64"/>
      <c r="GF3768" s="64"/>
      <c r="GG3768" s="64"/>
      <c r="GH3768" s="64"/>
      <c r="GI3768" s="64"/>
      <c r="GJ3768" s="64"/>
      <c r="GK3768" s="64"/>
      <c r="GL3768" s="64"/>
      <c r="GM3768" s="64"/>
      <c r="GN3768" s="64"/>
      <c r="GO3768" s="64"/>
      <c r="GP3768" s="64"/>
      <c r="GQ3768" s="64"/>
      <c r="GR3768" s="64"/>
      <c r="GS3768" s="64"/>
      <c r="GT3768" s="64"/>
      <c r="GU3768" s="64"/>
      <c r="GV3768" s="64"/>
      <c r="GW3768" s="64"/>
      <c r="GX3768" s="64"/>
    </row>
    <row r="3769" spans="1:206" s="63" customFormat="1" ht="42.75" customHeight="1" x14ac:dyDescent="0.25">
      <c r="A3769" s="55" t="s">
        <v>1969</v>
      </c>
      <c r="B3769" s="56" t="s">
        <v>97</v>
      </c>
      <c r="C3769" s="57" t="s">
        <v>73</v>
      </c>
      <c r="D3769" s="57" t="s">
        <v>2049</v>
      </c>
      <c r="E3769" s="56" t="str">
        <f>VLOOKUP(C3769,'Коды программ'!$A$2:$B$581,2,FALSE)</f>
        <v>Экономика и бухгалтерский учет (по отраслям)</v>
      </c>
      <c r="F3769" s="56" t="str">
        <f t="shared" si="2345"/>
        <v>38.02.01 Экономика и бухгалтерский учет (по отраслям)</v>
      </c>
      <c r="G3769" s="56" t="s">
        <v>55</v>
      </c>
      <c r="H3769" s="56" t="s">
        <v>56</v>
      </c>
      <c r="I3769" s="56" t="s">
        <v>128</v>
      </c>
      <c r="J3769" s="56" t="s">
        <v>53</v>
      </c>
      <c r="K3769" s="58" t="s">
        <v>31</v>
      </c>
      <c r="L3769" s="59" t="s">
        <v>1350</v>
      </c>
      <c r="M3769" s="58"/>
      <c r="N3769" s="60"/>
      <c r="O3769" s="61"/>
      <c r="P3769" s="60"/>
      <c r="Q3769" s="62"/>
      <c r="R3769" s="62"/>
      <c r="S3769" s="22">
        <f t="shared" si="2329"/>
        <v>0</v>
      </c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77">
        <f t="shared" si="2340"/>
        <v>0</v>
      </c>
      <c r="BG3769" s="18"/>
      <c r="BH3769" s="18"/>
      <c r="BI3769" s="18"/>
      <c r="BJ3769" s="18"/>
      <c r="BK3769" s="18"/>
      <c r="BL3769" s="18"/>
      <c r="BM3769" s="18"/>
      <c r="BN3769" s="18"/>
      <c r="BO3769" s="18"/>
      <c r="BP3769" s="18"/>
      <c r="BQ3769" s="18"/>
      <c r="BR3769" s="18"/>
      <c r="BS3769" s="18"/>
      <c r="BT3769" s="18"/>
      <c r="BU3769" s="18"/>
      <c r="BV3769" s="18"/>
      <c r="BW3769" s="18"/>
      <c r="BX3769" s="18"/>
      <c r="BY3769" s="18"/>
      <c r="BZ3769" s="18"/>
      <c r="CA3769" s="18"/>
      <c r="CB3769" s="18"/>
      <c r="CC3769" s="18"/>
      <c r="CD3769" s="18"/>
      <c r="CE3769" s="18"/>
      <c r="CF3769" s="18"/>
      <c r="CG3769" s="18"/>
      <c r="CH3769" s="18"/>
      <c r="CI3769" s="18"/>
      <c r="CJ3769" s="18"/>
      <c r="CK3769" s="18"/>
      <c r="CL3769" s="18"/>
      <c r="CM3769" s="18"/>
      <c r="CN3769" s="18"/>
      <c r="CO3769" s="18"/>
      <c r="CP3769" s="18"/>
      <c r="CQ3769" s="18"/>
      <c r="CR3769" s="18"/>
      <c r="CS3769" s="18"/>
      <c r="CT3769" s="18"/>
      <c r="CU3769" s="18"/>
      <c r="CV3769" s="18"/>
      <c r="CW3769" s="18"/>
      <c r="CX3769" s="18"/>
      <c r="CY3769" s="18"/>
      <c r="CZ3769" s="18"/>
      <c r="DA3769" s="18"/>
      <c r="DB3769" s="18"/>
      <c r="DC3769" s="20"/>
      <c r="DD3769" s="22" t="str">
        <f t="shared" si="2348"/>
        <v>проверка пройдена</v>
      </c>
      <c r="DE3769" s="22" t="str">
        <f t="shared" si="2349"/>
        <v>проверка пройдена</v>
      </c>
      <c r="EO3769" s="64"/>
      <c r="EP3769" s="64"/>
      <c r="EQ3769" s="64"/>
      <c r="ER3769" s="64"/>
      <c r="ES3769" s="64"/>
      <c r="ET3769" s="64"/>
      <c r="EU3769" s="64"/>
      <c r="EV3769" s="64"/>
      <c r="EW3769" s="64"/>
      <c r="EX3769" s="64"/>
      <c r="EY3769" s="64"/>
      <c r="EZ3769" s="64"/>
      <c r="FA3769" s="64"/>
      <c r="FB3769" s="64"/>
      <c r="FC3769" s="64"/>
      <c r="FD3769" s="64"/>
      <c r="FE3769" s="64"/>
      <c r="FF3769" s="64"/>
      <c r="FG3769" s="64"/>
      <c r="FH3769" s="64"/>
      <c r="FI3769" s="64"/>
      <c r="FJ3769" s="64"/>
      <c r="FK3769" s="64"/>
      <c r="FL3769" s="64"/>
      <c r="FM3769" s="64"/>
      <c r="FN3769" s="64"/>
      <c r="FO3769" s="64"/>
      <c r="FP3769" s="64"/>
      <c r="FQ3769" s="64"/>
      <c r="FR3769" s="64"/>
      <c r="FS3769" s="64"/>
      <c r="FT3769" s="64"/>
      <c r="FU3769" s="64"/>
      <c r="FV3769" s="64"/>
      <c r="FW3769" s="64"/>
      <c r="FX3769" s="64"/>
      <c r="FY3769" s="64"/>
      <c r="FZ3769" s="64"/>
      <c r="GA3769" s="64"/>
      <c r="GB3769" s="64"/>
      <c r="GC3769" s="64"/>
      <c r="GD3769" s="64"/>
      <c r="GE3769" s="64"/>
      <c r="GF3769" s="64"/>
      <c r="GG3769" s="64"/>
      <c r="GH3769" s="64"/>
      <c r="GI3769" s="64"/>
      <c r="GJ3769" s="64"/>
      <c r="GK3769" s="64"/>
      <c r="GL3769" s="64"/>
      <c r="GM3769" s="64"/>
      <c r="GN3769" s="64"/>
      <c r="GO3769" s="64"/>
      <c r="GP3769" s="64"/>
      <c r="GQ3769" s="64"/>
      <c r="GR3769" s="64"/>
      <c r="GS3769" s="64"/>
      <c r="GT3769" s="64"/>
      <c r="GU3769" s="64"/>
      <c r="GV3769" s="64"/>
      <c r="GW3769" s="64"/>
      <c r="GX3769" s="64"/>
    </row>
    <row r="3770" spans="1:206" s="63" customFormat="1" ht="42.75" customHeight="1" x14ac:dyDescent="0.25">
      <c r="A3770" s="55" t="s">
        <v>1969</v>
      </c>
      <c r="B3770" s="56" t="s">
        <v>97</v>
      </c>
      <c r="C3770" s="57" t="s">
        <v>73</v>
      </c>
      <c r="D3770" s="57" t="s">
        <v>2049</v>
      </c>
      <c r="E3770" s="56" t="str">
        <f>VLOOKUP(C3770,'Коды программ'!$A$2:$B$581,2,FALSE)</f>
        <v>Экономика и бухгалтерский учет (по отраслям)</v>
      </c>
      <c r="F3770" s="56" t="str">
        <f t="shared" si="2345"/>
        <v>38.02.01 Экономика и бухгалтерский учет (по отраслям)</v>
      </c>
      <c r="G3770" s="56" t="s">
        <v>55</v>
      </c>
      <c r="H3770" s="56" t="s">
        <v>56</v>
      </c>
      <c r="I3770" s="56" t="s">
        <v>128</v>
      </c>
      <c r="J3770" s="56" t="s">
        <v>53</v>
      </c>
      <c r="K3770" s="58" t="s">
        <v>32</v>
      </c>
      <c r="L3770" s="59" t="s">
        <v>1351</v>
      </c>
      <c r="M3770" s="58"/>
      <c r="N3770" s="60"/>
      <c r="O3770" s="61"/>
      <c r="P3770" s="60"/>
      <c r="Q3770" s="62"/>
      <c r="R3770" s="62"/>
      <c r="S3770" s="22">
        <f t="shared" si="2329"/>
        <v>0</v>
      </c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77">
        <f t="shared" si="2340"/>
        <v>0</v>
      </c>
      <c r="BG3770" s="18"/>
      <c r="BH3770" s="18"/>
      <c r="BI3770" s="18"/>
      <c r="BJ3770" s="18"/>
      <c r="BK3770" s="18"/>
      <c r="BL3770" s="18"/>
      <c r="BM3770" s="18"/>
      <c r="BN3770" s="18"/>
      <c r="BO3770" s="18"/>
      <c r="BP3770" s="18"/>
      <c r="BQ3770" s="18"/>
      <c r="BR3770" s="18"/>
      <c r="BS3770" s="18"/>
      <c r="BT3770" s="18"/>
      <c r="BU3770" s="18"/>
      <c r="BV3770" s="18"/>
      <c r="BW3770" s="18"/>
      <c r="BX3770" s="18"/>
      <c r="BY3770" s="18"/>
      <c r="BZ3770" s="18"/>
      <c r="CA3770" s="18"/>
      <c r="CB3770" s="18"/>
      <c r="CC3770" s="18"/>
      <c r="CD3770" s="18"/>
      <c r="CE3770" s="18"/>
      <c r="CF3770" s="18"/>
      <c r="CG3770" s="18"/>
      <c r="CH3770" s="18"/>
      <c r="CI3770" s="18"/>
      <c r="CJ3770" s="18"/>
      <c r="CK3770" s="18"/>
      <c r="CL3770" s="18"/>
      <c r="CM3770" s="18"/>
      <c r="CN3770" s="18"/>
      <c r="CO3770" s="18"/>
      <c r="CP3770" s="18"/>
      <c r="CQ3770" s="18"/>
      <c r="CR3770" s="18"/>
      <c r="CS3770" s="18"/>
      <c r="CT3770" s="18"/>
      <c r="CU3770" s="18"/>
      <c r="CV3770" s="18"/>
      <c r="CW3770" s="18"/>
      <c r="CX3770" s="18"/>
      <c r="CY3770" s="18"/>
      <c r="CZ3770" s="18"/>
      <c r="DA3770" s="18"/>
      <c r="DB3770" s="18"/>
      <c r="DC3770" s="20"/>
      <c r="DD3770" s="22" t="str">
        <f t="shared" si="2348"/>
        <v>проверка пройдена</v>
      </c>
      <c r="DE3770" s="22" t="str">
        <f t="shared" si="2349"/>
        <v>проверка пройдена</v>
      </c>
      <c r="EO3770" s="64"/>
      <c r="EP3770" s="64"/>
      <c r="EQ3770" s="64"/>
      <c r="ER3770" s="64"/>
      <c r="ES3770" s="64"/>
      <c r="ET3770" s="64"/>
      <c r="EU3770" s="64"/>
      <c r="EV3770" s="64"/>
      <c r="EW3770" s="64"/>
      <c r="EX3770" s="64"/>
      <c r="EY3770" s="64"/>
      <c r="EZ3770" s="64"/>
      <c r="FA3770" s="64"/>
      <c r="FB3770" s="64"/>
      <c r="FC3770" s="64"/>
      <c r="FD3770" s="64"/>
      <c r="FE3770" s="64"/>
      <c r="FF3770" s="64"/>
      <c r="FG3770" s="64"/>
      <c r="FH3770" s="64"/>
      <c r="FI3770" s="64"/>
      <c r="FJ3770" s="64"/>
      <c r="FK3770" s="64"/>
      <c r="FL3770" s="64"/>
      <c r="FM3770" s="64"/>
      <c r="FN3770" s="64"/>
      <c r="FO3770" s="64"/>
      <c r="FP3770" s="64"/>
      <c r="FQ3770" s="64"/>
      <c r="FR3770" s="64"/>
      <c r="FS3770" s="64"/>
      <c r="FT3770" s="64"/>
      <c r="FU3770" s="64"/>
      <c r="FV3770" s="64"/>
      <c r="FW3770" s="64"/>
      <c r="FX3770" s="64"/>
      <c r="FY3770" s="64"/>
      <c r="FZ3770" s="64"/>
      <c r="GA3770" s="64"/>
      <c r="GB3770" s="64"/>
      <c r="GC3770" s="64"/>
      <c r="GD3770" s="64"/>
      <c r="GE3770" s="64"/>
      <c r="GF3770" s="64"/>
      <c r="GG3770" s="64"/>
      <c r="GH3770" s="64"/>
      <c r="GI3770" s="64"/>
      <c r="GJ3770" s="64"/>
      <c r="GK3770" s="64"/>
      <c r="GL3770" s="64"/>
      <c r="GM3770" s="64"/>
      <c r="GN3770" s="64"/>
      <c r="GO3770" s="64"/>
      <c r="GP3770" s="64"/>
      <c r="GQ3770" s="64"/>
      <c r="GR3770" s="64"/>
      <c r="GS3770" s="64"/>
      <c r="GT3770" s="64"/>
      <c r="GU3770" s="64"/>
      <c r="GV3770" s="64"/>
      <c r="GW3770" s="64"/>
      <c r="GX3770" s="64"/>
    </row>
    <row r="3771" spans="1:206" s="63" customFormat="1" ht="42.75" customHeight="1" x14ac:dyDescent="0.25">
      <c r="A3771" s="55" t="s">
        <v>1969</v>
      </c>
      <c r="B3771" s="56" t="s">
        <v>97</v>
      </c>
      <c r="C3771" s="57" t="s">
        <v>73</v>
      </c>
      <c r="D3771" s="57" t="s">
        <v>2049</v>
      </c>
      <c r="E3771" s="56" t="str">
        <f>VLOOKUP(C3771,'Коды программ'!$A$2:$B$581,2,FALSE)</f>
        <v>Экономика и бухгалтерский учет (по отраслям)</v>
      </c>
      <c r="F3771" s="56" t="str">
        <f t="shared" si="2345"/>
        <v>38.02.01 Экономика и бухгалтерский учет (по отраслям)</v>
      </c>
      <c r="G3771" s="56" t="s">
        <v>55</v>
      </c>
      <c r="H3771" s="56" t="s">
        <v>56</v>
      </c>
      <c r="I3771" s="56" t="s">
        <v>128</v>
      </c>
      <c r="J3771" s="56" t="s">
        <v>53</v>
      </c>
      <c r="K3771" s="58" t="s">
        <v>33</v>
      </c>
      <c r="L3771" s="59" t="s">
        <v>1352</v>
      </c>
      <c r="M3771" s="58"/>
      <c r="N3771" s="60"/>
      <c r="O3771" s="61"/>
      <c r="P3771" s="60"/>
      <c r="Q3771" s="62"/>
      <c r="R3771" s="62"/>
      <c r="S3771" s="22">
        <f t="shared" si="2329"/>
        <v>0</v>
      </c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77">
        <f t="shared" si="2340"/>
        <v>0</v>
      </c>
      <c r="BG3771" s="18"/>
      <c r="BH3771" s="18"/>
      <c r="BI3771" s="18"/>
      <c r="BJ3771" s="18"/>
      <c r="BK3771" s="18"/>
      <c r="BL3771" s="18"/>
      <c r="BM3771" s="18"/>
      <c r="BN3771" s="18"/>
      <c r="BO3771" s="18"/>
      <c r="BP3771" s="18"/>
      <c r="BQ3771" s="18"/>
      <c r="BR3771" s="18"/>
      <c r="BS3771" s="18"/>
      <c r="BT3771" s="18"/>
      <c r="BU3771" s="18"/>
      <c r="BV3771" s="18"/>
      <c r="BW3771" s="18"/>
      <c r="BX3771" s="18"/>
      <c r="BY3771" s="18"/>
      <c r="BZ3771" s="18"/>
      <c r="CA3771" s="18"/>
      <c r="CB3771" s="18"/>
      <c r="CC3771" s="18"/>
      <c r="CD3771" s="18"/>
      <c r="CE3771" s="18"/>
      <c r="CF3771" s="18"/>
      <c r="CG3771" s="18"/>
      <c r="CH3771" s="18"/>
      <c r="CI3771" s="18"/>
      <c r="CJ3771" s="18"/>
      <c r="CK3771" s="18"/>
      <c r="CL3771" s="18"/>
      <c r="CM3771" s="18"/>
      <c r="CN3771" s="18"/>
      <c r="CO3771" s="18"/>
      <c r="CP3771" s="18"/>
      <c r="CQ3771" s="18"/>
      <c r="CR3771" s="18"/>
      <c r="CS3771" s="18"/>
      <c r="CT3771" s="18"/>
      <c r="CU3771" s="18"/>
      <c r="CV3771" s="18"/>
      <c r="CW3771" s="18"/>
      <c r="CX3771" s="18"/>
      <c r="CY3771" s="18"/>
      <c r="CZ3771" s="18"/>
      <c r="DA3771" s="18"/>
      <c r="DB3771" s="18"/>
      <c r="DC3771" s="20"/>
      <c r="DD3771" s="22" t="str">
        <f t="shared" si="2348"/>
        <v>проверка пройдена</v>
      </c>
      <c r="DE3771" s="22" t="str">
        <f t="shared" si="2349"/>
        <v>проверка пройдена</v>
      </c>
      <c r="EO3771" s="64"/>
      <c r="EP3771" s="64"/>
      <c r="EQ3771" s="64"/>
      <c r="ER3771" s="64"/>
      <c r="ES3771" s="64"/>
      <c r="ET3771" s="64"/>
      <c r="EU3771" s="64"/>
      <c r="EV3771" s="64"/>
      <c r="EW3771" s="64"/>
      <c r="EX3771" s="64"/>
      <c r="EY3771" s="64"/>
      <c r="EZ3771" s="64"/>
      <c r="FA3771" s="64"/>
      <c r="FB3771" s="64"/>
      <c r="FC3771" s="64"/>
      <c r="FD3771" s="64"/>
      <c r="FE3771" s="64"/>
      <c r="FF3771" s="64"/>
      <c r="FG3771" s="64"/>
      <c r="FH3771" s="64"/>
      <c r="FI3771" s="64"/>
      <c r="FJ3771" s="64"/>
      <c r="FK3771" s="64"/>
      <c r="FL3771" s="64"/>
      <c r="FM3771" s="64"/>
      <c r="FN3771" s="64"/>
      <c r="FO3771" s="64"/>
      <c r="FP3771" s="64"/>
      <c r="FQ3771" s="64"/>
      <c r="FR3771" s="64"/>
      <c r="FS3771" s="64"/>
      <c r="FT3771" s="64"/>
      <c r="FU3771" s="64"/>
      <c r="FV3771" s="64"/>
      <c r="FW3771" s="64"/>
      <c r="FX3771" s="64"/>
      <c r="FY3771" s="64"/>
      <c r="FZ3771" s="64"/>
      <c r="GA3771" s="64"/>
      <c r="GB3771" s="64"/>
      <c r="GC3771" s="64"/>
      <c r="GD3771" s="64"/>
      <c r="GE3771" s="64"/>
      <c r="GF3771" s="64"/>
      <c r="GG3771" s="64"/>
      <c r="GH3771" s="64"/>
      <c r="GI3771" s="64"/>
      <c r="GJ3771" s="64"/>
      <c r="GK3771" s="64"/>
      <c r="GL3771" s="64"/>
      <c r="GM3771" s="64"/>
      <c r="GN3771" s="64"/>
      <c r="GO3771" s="64"/>
      <c r="GP3771" s="64"/>
      <c r="GQ3771" s="64"/>
      <c r="GR3771" s="64"/>
      <c r="GS3771" s="64"/>
      <c r="GT3771" s="64"/>
      <c r="GU3771" s="64"/>
      <c r="GV3771" s="64"/>
      <c r="GW3771" s="64"/>
      <c r="GX3771" s="64"/>
    </row>
    <row r="3772" spans="1:206" s="63" customFormat="1" ht="42.75" customHeight="1" x14ac:dyDescent="0.25">
      <c r="A3772" s="55" t="s">
        <v>1969</v>
      </c>
      <c r="B3772" s="56" t="s">
        <v>97</v>
      </c>
      <c r="C3772" s="57" t="s">
        <v>73</v>
      </c>
      <c r="D3772" s="57" t="s">
        <v>2049</v>
      </c>
      <c r="E3772" s="56" t="str">
        <f>VLOOKUP(C3772,'Коды программ'!$A$2:$B$581,2,FALSE)</f>
        <v>Экономика и бухгалтерский учет (по отраслям)</v>
      </c>
      <c r="F3772" s="56" t="str">
        <f t="shared" si="2345"/>
        <v>38.02.01 Экономика и бухгалтерский учет (по отраслям)</v>
      </c>
      <c r="G3772" s="56" t="s">
        <v>55</v>
      </c>
      <c r="H3772" s="56" t="s">
        <v>56</v>
      </c>
      <c r="I3772" s="56" t="s">
        <v>128</v>
      </c>
      <c r="J3772" s="56" t="s">
        <v>53</v>
      </c>
      <c r="K3772" s="58" t="s">
        <v>34</v>
      </c>
      <c r="L3772" s="59" t="s">
        <v>1353</v>
      </c>
      <c r="M3772" s="58"/>
      <c r="N3772" s="60"/>
      <c r="O3772" s="61"/>
      <c r="P3772" s="60"/>
      <c r="Q3772" s="62"/>
      <c r="R3772" s="62"/>
      <c r="S3772" s="22">
        <f t="shared" si="2329"/>
        <v>0</v>
      </c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77">
        <f t="shared" si="2340"/>
        <v>0</v>
      </c>
      <c r="BG3772" s="18"/>
      <c r="BH3772" s="18"/>
      <c r="BI3772" s="18"/>
      <c r="BJ3772" s="18"/>
      <c r="BK3772" s="18"/>
      <c r="BL3772" s="18"/>
      <c r="BM3772" s="18"/>
      <c r="BN3772" s="18"/>
      <c r="BO3772" s="18"/>
      <c r="BP3772" s="18"/>
      <c r="BQ3772" s="18"/>
      <c r="BR3772" s="18"/>
      <c r="BS3772" s="18"/>
      <c r="BT3772" s="18"/>
      <c r="BU3772" s="18"/>
      <c r="BV3772" s="18"/>
      <c r="BW3772" s="18"/>
      <c r="BX3772" s="18"/>
      <c r="BY3772" s="18"/>
      <c r="BZ3772" s="18"/>
      <c r="CA3772" s="18"/>
      <c r="CB3772" s="18"/>
      <c r="CC3772" s="18"/>
      <c r="CD3772" s="18"/>
      <c r="CE3772" s="18"/>
      <c r="CF3772" s="18"/>
      <c r="CG3772" s="18"/>
      <c r="CH3772" s="18"/>
      <c r="CI3772" s="18"/>
      <c r="CJ3772" s="18"/>
      <c r="CK3772" s="18"/>
      <c r="CL3772" s="18"/>
      <c r="CM3772" s="18"/>
      <c r="CN3772" s="18"/>
      <c r="CO3772" s="18"/>
      <c r="CP3772" s="18"/>
      <c r="CQ3772" s="18"/>
      <c r="CR3772" s="18"/>
      <c r="CS3772" s="18"/>
      <c r="CT3772" s="18"/>
      <c r="CU3772" s="18"/>
      <c r="CV3772" s="18"/>
      <c r="CW3772" s="18"/>
      <c r="CX3772" s="18"/>
      <c r="CY3772" s="18"/>
      <c r="CZ3772" s="18"/>
      <c r="DA3772" s="18"/>
      <c r="DB3772" s="18"/>
      <c r="DC3772" s="20"/>
      <c r="DD3772" s="22" t="str">
        <f t="shared" si="2348"/>
        <v>проверка пройдена</v>
      </c>
      <c r="DE3772" s="22" t="str">
        <f t="shared" si="2349"/>
        <v>проверка пройдена</v>
      </c>
      <c r="EO3772" s="64"/>
      <c r="EP3772" s="64"/>
      <c r="EQ3772" s="64"/>
      <c r="ER3772" s="64"/>
      <c r="ES3772" s="64"/>
      <c r="ET3772" s="64"/>
      <c r="EU3772" s="64"/>
      <c r="EV3772" s="64"/>
      <c r="EW3772" s="64"/>
      <c r="EX3772" s="64"/>
      <c r="EY3772" s="64"/>
      <c r="EZ3772" s="64"/>
      <c r="FA3772" s="64"/>
      <c r="FB3772" s="64"/>
      <c r="FC3772" s="64"/>
      <c r="FD3772" s="64"/>
      <c r="FE3772" s="64"/>
      <c r="FF3772" s="64"/>
      <c r="FG3772" s="64"/>
      <c r="FH3772" s="64"/>
      <c r="FI3772" s="64"/>
      <c r="FJ3772" s="64"/>
      <c r="FK3772" s="64"/>
      <c r="FL3772" s="64"/>
      <c r="FM3772" s="64"/>
      <c r="FN3772" s="64"/>
      <c r="FO3772" s="64"/>
      <c r="FP3772" s="64"/>
      <c r="FQ3772" s="64"/>
      <c r="FR3772" s="64"/>
      <c r="FS3772" s="64"/>
      <c r="FT3772" s="64"/>
      <c r="FU3772" s="64"/>
      <c r="FV3772" s="64"/>
      <c r="FW3772" s="64"/>
      <c r="FX3772" s="64"/>
      <c r="FY3772" s="64"/>
      <c r="FZ3772" s="64"/>
      <c r="GA3772" s="64"/>
      <c r="GB3772" s="64"/>
      <c r="GC3772" s="64"/>
      <c r="GD3772" s="64"/>
      <c r="GE3772" s="64"/>
      <c r="GF3772" s="64"/>
      <c r="GG3772" s="64"/>
      <c r="GH3772" s="64"/>
      <c r="GI3772" s="64"/>
      <c r="GJ3772" s="64"/>
      <c r="GK3772" s="64"/>
      <c r="GL3772" s="64"/>
      <c r="GM3772" s="64"/>
      <c r="GN3772" s="64"/>
      <c r="GO3772" s="64"/>
      <c r="GP3772" s="64"/>
      <c r="GQ3772" s="64"/>
      <c r="GR3772" s="64"/>
      <c r="GS3772" s="64"/>
      <c r="GT3772" s="64"/>
      <c r="GU3772" s="64"/>
      <c r="GV3772" s="64"/>
      <c r="GW3772" s="64"/>
      <c r="GX3772" s="64"/>
    </row>
    <row r="3773" spans="1:206" s="63" customFormat="1" ht="42.75" customHeight="1" x14ac:dyDescent="0.25">
      <c r="A3773" s="55" t="s">
        <v>1969</v>
      </c>
      <c r="B3773" s="56" t="s">
        <v>97</v>
      </c>
      <c r="C3773" s="57" t="s">
        <v>73</v>
      </c>
      <c r="D3773" s="57" t="s">
        <v>2049</v>
      </c>
      <c r="E3773" s="56" t="str">
        <f>VLOOKUP(C3773,'Коды программ'!$A$2:$B$581,2,FALSE)</f>
        <v>Экономика и бухгалтерский учет (по отраслям)</v>
      </c>
      <c r="F3773" s="56" t="str">
        <f t="shared" si="2345"/>
        <v>38.02.01 Экономика и бухгалтерский учет (по отраслям)</v>
      </c>
      <c r="G3773" s="56" t="s">
        <v>55</v>
      </c>
      <c r="H3773" s="56" t="s">
        <v>56</v>
      </c>
      <c r="I3773" s="56" t="s">
        <v>128</v>
      </c>
      <c r="J3773" s="56" t="s">
        <v>53</v>
      </c>
      <c r="K3773" s="58" t="s">
        <v>35</v>
      </c>
      <c r="L3773" s="59" t="s">
        <v>1354</v>
      </c>
      <c r="M3773" s="58"/>
      <c r="N3773" s="60"/>
      <c r="O3773" s="61"/>
      <c r="P3773" s="60"/>
      <c r="Q3773" s="62"/>
      <c r="R3773" s="62"/>
      <c r="S3773" s="22">
        <f t="shared" si="2329"/>
        <v>0</v>
      </c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77">
        <f t="shared" si="2340"/>
        <v>0</v>
      </c>
      <c r="BG3773" s="18"/>
      <c r="BH3773" s="18"/>
      <c r="BI3773" s="18"/>
      <c r="BJ3773" s="18"/>
      <c r="BK3773" s="18"/>
      <c r="BL3773" s="18"/>
      <c r="BM3773" s="18"/>
      <c r="BN3773" s="18"/>
      <c r="BO3773" s="18"/>
      <c r="BP3773" s="18"/>
      <c r="BQ3773" s="18"/>
      <c r="BR3773" s="18"/>
      <c r="BS3773" s="18"/>
      <c r="BT3773" s="18"/>
      <c r="BU3773" s="18"/>
      <c r="BV3773" s="18"/>
      <c r="BW3773" s="18"/>
      <c r="BX3773" s="18"/>
      <c r="BY3773" s="18"/>
      <c r="BZ3773" s="18"/>
      <c r="CA3773" s="18"/>
      <c r="CB3773" s="18"/>
      <c r="CC3773" s="18"/>
      <c r="CD3773" s="18"/>
      <c r="CE3773" s="18"/>
      <c r="CF3773" s="18"/>
      <c r="CG3773" s="18"/>
      <c r="CH3773" s="18"/>
      <c r="CI3773" s="18"/>
      <c r="CJ3773" s="18"/>
      <c r="CK3773" s="18"/>
      <c r="CL3773" s="18"/>
      <c r="CM3773" s="18"/>
      <c r="CN3773" s="18"/>
      <c r="CO3773" s="18"/>
      <c r="CP3773" s="18"/>
      <c r="CQ3773" s="18"/>
      <c r="CR3773" s="18"/>
      <c r="CS3773" s="18"/>
      <c r="CT3773" s="18"/>
      <c r="CU3773" s="18"/>
      <c r="CV3773" s="18"/>
      <c r="CW3773" s="18"/>
      <c r="CX3773" s="18"/>
      <c r="CY3773" s="18"/>
      <c r="CZ3773" s="18"/>
      <c r="DA3773" s="18"/>
      <c r="DB3773" s="18"/>
      <c r="DC3773" s="20"/>
      <c r="DD3773" s="22" t="str">
        <f t="shared" si="2348"/>
        <v>проверка пройдена</v>
      </c>
      <c r="DE3773" s="22" t="str">
        <f t="shared" si="2349"/>
        <v>проверка пройдена</v>
      </c>
      <c r="EO3773" s="64"/>
      <c r="EP3773" s="64"/>
      <c r="EQ3773" s="64"/>
      <c r="ER3773" s="64"/>
      <c r="ES3773" s="64"/>
      <c r="ET3773" s="64"/>
      <c r="EU3773" s="64"/>
      <c r="EV3773" s="64"/>
      <c r="EW3773" s="64"/>
      <c r="EX3773" s="64"/>
      <c r="EY3773" s="64"/>
      <c r="EZ3773" s="64"/>
      <c r="FA3773" s="64"/>
      <c r="FB3773" s="64"/>
      <c r="FC3773" s="64"/>
      <c r="FD3773" s="64"/>
      <c r="FE3773" s="64"/>
      <c r="FF3773" s="64"/>
      <c r="FG3773" s="64"/>
      <c r="FH3773" s="64"/>
      <c r="FI3773" s="64"/>
      <c r="FJ3773" s="64"/>
      <c r="FK3773" s="64"/>
      <c r="FL3773" s="64"/>
      <c r="FM3773" s="64"/>
      <c r="FN3773" s="64"/>
      <c r="FO3773" s="64"/>
      <c r="FP3773" s="64"/>
      <c r="FQ3773" s="64"/>
      <c r="FR3773" s="64"/>
      <c r="FS3773" s="64"/>
      <c r="FT3773" s="64"/>
      <c r="FU3773" s="64"/>
      <c r="FV3773" s="64"/>
      <c r="FW3773" s="64"/>
      <c r="FX3773" s="64"/>
      <c r="FY3773" s="64"/>
      <c r="FZ3773" s="64"/>
      <c r="GA3773" s="64"/>
      <c r="GB3773" s="64"/>
      <c r="GC3773" s="64"/>
      <c r="GD3773" s="64"/>
      <c r="GE3773" s="64"/>
      <c r="GF3773" s="64"/>
      <c r="GG3773" s="64"/>
      <c r="GH3773" s="64"/>
      <c r="GI3773" s="64"/>
      <c r="GJ3773" s="64"/>
      <c r="GK3773" s="64"/>
      <c r="GL3773" s="64"/>
      <c r="GM3773" s="64"/>
      <c r="GN3773" s="64"/>
      <c r="GO3773" s="64"/>
      <c r="GP3773" s="64"/>
      <c r="GQ3773" s="64"/>
      <c r="GR3773" s="64"/>
      <c r="GS3773" s="64"/>
      <c r="GT3773" s="64"/>
      <c r="GU3773" s="64"/>
      <c r="GV3773" s="64"/>
      <c r="GW3773" s="64"/>
      <c r="GX3773" s="64"/>
    </row>
    <row r="3774" spans="1:206" s="63" customFormat="1" ht="42.75" customHeight="1" x14ac:dyDescent="0.25">
      <c r="A3774" s="55" t="s">
        <v>1969</v>
      </c>
      <c r="B3774" s="56" t="s">
        <v>97</v>
      </c>
      <c r="C3774" s="57" t="s">
        <v>73</v>
      </c>
      <c r="D3774" s="57" t="s">
        <v>2049</v>
      </c>
      <c r="E3774" s="56" t="str">
        <f>VLOOKUP(C3774,'Коды программ'!$A$2:$B$581,2,FALSE)</f>
        <v>Экономика и бухгалтерский учет (по отраслям)</v>
      </c>
      <c r="F3774" s="56" t="str">
        <f t="shared" si="2345"/>
        <v>38.02.01 Экономика и бухгалтерский учет (по отраслям)</v>
      </c>
      <c r="G3774" s="56" t="s">
        <v>55</v>
      </c>
      <c r="H3774" s="56" t="s">
        <v>56</v>
      </c>
      <c r="I3774" s="56" t="s">
        <v>128</v>
      </c>
      <c r="J3774" s="56" t="s">
        <v>53</v>
      </c>
      <c r="K3774" s="58" t="s">
        <v>36</v>
      </c>
      <c r="L3774" s="59" t="s">
        <v>1355</v>
      </c>
      <c r="M3774" s="58"/>
      <c r="N3774" s="60"/>
      <c r="O3774" s="61"/>
      <c r="P3774" s="60"/>
      <c r="Q3774" s="62"/>
      <c r="R3774" s="62"/>
      <c r="S3774" s="22">
        <f t="shared" si="2329"/>
        <v>0</v>
      </c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77">
        <f t="shared" si="2340"/>
        <v>0</v>
      </c>
      <c r="BG3774" s="18"/>
      <c r="BH3774" s="18"/>
      <c r="BI3774" s="18"/>
      <c r="BJ3774" s="18"/>
      <c r="BK3774" s="18"/>
      <c r="BL3774" s="18"/>
      <c r="BM3774" s="18"/>
      <c r="BN3774" s="18"/>
      <c r="BO3774" s="18"/>
      <c r="BP3774" s="18"/>
      <c r="BQ3774" s="18"/>
      <c r="BR3774" s="18"/>
      <c r="BS3774" s="18"/>
      <c r="BT3774" s="18"/>
      <c r="BU3774" s="18"/>
      <c r="BV3774" s="18"/>
      <c r="BW3774" s="18"/>
      <c r="BX3774" s="18"/>
      <c r="BY3774" s="18"/>
      <c r="BZ3774" s="18"/>
      <c r="CA3774" s="18"/>
      <c r="CB3774" s="18"/>
      <c r="CC3774" s="18"/>
      <c r="CD3774" s="18"/>
      <c r="CE3774" s="18"/>
      <c r="CF3774" s="18"/>
      <c r="CG3774" s="18"/>
      <c r="CH3774" s="18"/>
      <c r="CI3774" s="18"/>
      <c r="CJ3774" s="18"/>
      <c r="CK3774" s="18"/>
      <c r="CL3774" s="18"/>
      <c r="CM3774" s="18"/>
      <c r="CN3774" s="18"/>
      <c r="CO3774" s="18"/>
      <c r="CP3774" s="18"/>
      <c r="CQ3774" s="18"/>
      <c r="CR3774" s="18"/>
      <c r="CS3774" s="18"/>
      <c r="CT3774" s="18"/>
      <c r="CU3774" s="18"/>
      <c r="CV3774" s="18"/>
      <c r="CW3774" s="18"/>
      <c r="CX3774" s="18"/>
      <c r="CY3774" s="18"/>
      <c r="CZ3774" s="18"/>
      <c r="DA3774" s="18"/>
      <c r="DB3774" s="18"/>
      <c r="DC3774" s="20"/>
      <c r="DD3774" s="22" t="str">
        <f t="shared" si="2348"/>
        <v>проверка пройдена</v>
      </c>
      <c r="DE3774" s="22" t="str">
        <f t="shared" si="2349"/>
        <v>проверка пройдена</v>
      </c>
      <c r="EO3774" s="64"/>
      <c r="EP3774" s="64"/>
      <c r="EQ3774" s="64"/>
      <c r="ER3774" s="64"/>
      <c r="ES3774" s="64"/>
      <c r="ET3774" s="64"/>
      <c r="EU3774" s="64"/>
      <c r="EV3774" s="64"/>
      <c r="EW3774" s="64"/>
      <c r="EX3774" s="64"/>
      <c r="EY3774" s="64"/>
      <c r="EZ3774" s="64"/>
      <c r="FA3774" s="64"/>
      <c r="FB3774" s="64"/>
      <c r="FC3774" s="64"/>
      <c r="FD3774" s="64"/>
      <c r="FE3774" s="64"/>
      <c r="FF3774" s="64"/>
      <c r="FG3774" s="64"/>
      <c r="FH3774" s="64"/>
      <c r="FI3774" s="64"/>
      <c r="FJ3774" s="64"/>
      <c r="FK3774" s="64"/>
      <c r="FL3774" s="64"/>
      <c r="FM3774" s="64"/>
      <c r="FN3774" s="64"/>
      <c r="FO3774" s="64"/>
      <c r="FP3774" s="64"/>
      <c r="FQ3774" s="64"/>
      <c r="FR3774" s="64"/>
      <c r="FS3774" s="64"/>
      <c r="FT3774" s="64"/>
      <c r="FU3774" s="64"/>
      <c r="FV3774" s="64"/>
      <c r="FW3774" s="64"/>
      <c r="FX3774" s="64"/>
      <c r="FY3774" s="64"/>
      <c r="FZ3774" s="64"/>
      <c r="GA3774" s="64"/>
      <c r="GB3774" s="64"/>
      <c r="GC3774" s="64"/>
      <c r="GD3774" s="64"/>
      <c r="GE3774" s="64"/>
      <c r="GF3774" s="64"/>
      <c r="GG3774" s="64"/>
      <c r="GH3774" s="64"/>
      <c r="GI3774" s="64"/>
      <c r="GJ3774" s="64"/>
      <c r="GK3774" s="64"/>
      <c r="GL3774" s="64"/>
      <c r="GM3774" s="64"/>
      <c r="GN3774" s="64"/>
      <c r="GO3774" s="64"/>
      <c r="GP3774" s="64"/>
      <c r="GQ3774" s="64"/>
      <c r="GR3774" s="64"/>
      <c r="GS3774" s="64"/>
      <c r="GT3774" s="64"/>
      <c r="GU3774" s="64"/>
      <c r="GV3774" s="64"/>
      <c r="GW3774" s="64"/>
      <c r="GX3774" s="64"/>
    </row>
    <row r="3775" spans="1:206" s="63" customFormat="1" ht="42.75" customHeight="1" x14ac:dyDescent="0.25">
      <c r="A3775" s="55" t="s">
        <v>1969</v>
      </c>
      <c r="B3775" s="56" t="s">
        <v>97</v>
      </c>
      <c r="C3775" s="57" t="s">
        <v>73</v>
      </c>
      <c r="D3775" s="57" t="s">
        <v>2049</v>
      </c>
      <c r="E3775" s="56" t="str">
        <f>VLOOKUP(C3775,'Коды программ'!$A$2:$B$581,2,FALSE)</f>
        <v>Экономика и бухгалтерский учет (по отраслям)</v>
      </c>
      <c r="F3775" s="56" t="str">
        <f t="shared" si="2345"/>
        <v>38.02.01 Экономика и бухгалтерский учет (по отраслям)</v>
      </c>
      <c r="G3775" s="56" t="s">
        <v>55</v>
      </c>
      <c r="H3775" s="56" t="s">
        <v>56</v>
      </c>
      <c r="I3775" s="56" t="s">
        <v>128</v>
      </c>
      <c r="J3775" s="56" t="s">
        <v>53</v>
      </c>
      <c r="K3775" s="58" t="s">
        <v>37</v>
      </c>
      <c r="L3775" s="59" t="s">
        <v>1356</v>
      </c>
      <c r="M3775" s="58"/>
      <c r="N3775" s="60"/>
      <c r="O3775" s="61"/>
      <c r="P3775" s="60"/>
      <c r="Q3775" s="62"/>
      <c r="R3775" s="62"/>
      <c r="S3775" s="22">
        <f t="shared" si="2329"/>
        <v>0</v>
      </c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77">
        <f t="shared" si="2340"/>
        <v>0</v>
      </c>
      <c r="BG3775" s="18"/>
      <c r="BH3775" s="18"/>
      <c r="BI3775" s="18"/>
      <c r="BJ3775" s="18"/>
      <c r="BK3775" s="18"/>
      <c r="BL3775" s="18"/>
      <c r="BM3775" s="18"/>
      <c r="BN3775" s="18"/>
      <c r="BO3775" s="18"/>
      <c r="BP3775" s="18"/>
      <c r="BQ3775" s="18"/>
      <c r="BR3775" s="18"/>
      <c r="BS3775" s="18"/>
      <c r="BT3775" s="18"/>
      <c r="BU3775" s="18"/>
      <c r="BV3775" s="18"/>
      <c r="BW3775" s="18"/>
      <c r="BX3775" s="18"/>
      <c r="BY3775" s="18"/>
      <c r="BZ3775" s="18"/>
      <c r="CA3775" s="18"/>
      <c r="CB3775" s="18"/>
      <c r="CC3775" s="18"/>
      <c r="CD3775" s="18"/>
      <c r="CE3775" s="18"/>
      <c r="CF3775" s="18"/>
      <c r="CG3775" s="18"/>
      <c r="CH3775" s="18"/>
      <c r="CI3775" s="18"/>
      <c r="CJ3775" s="18"/>
      <c r="CK3775" s="18"/>
      <c r="CL3775" s="18"/>
      <c r="CM3775" s="18"/>
      <c r="CN3775" s="18"/>
      <c r="CO3775" s="18"/>
      <c r="CP3775" s="18"/>
      <c r="CQ3775" s="18"/>
      <c r="CR3775" s="18"/>
      <c r="CS3775" s="18"/>
      <c r="CT3775" s="18"/>
      <c r="CU3775" s="18"/>
      <c r="CV3775" s="18"/>
      <c r="CW3775" s="18"/>
      <c r="CX3775" s="18"/>
      <c r="CY3775" s="18"/>
      <c r="CZ3775" s="18"/>
      <c r="DA3775" s="18"/>
      <c r="DB3775" s="18"/>
      <c r="DC3775" s="20"/>
      <c r="DD3775" s="22" t="str">
        <f t="shared" si="2348"/>
        <v>проверка пройдена</v>
      </c>
      <c r="DE3775" s="22" t="str">
        <f t="shared" si="2349"/>
        <v>проверка пройдена</v>
      </c>
      <c r="EO3775" s="64"/>
      <c r="EP3775" s="64"/>
      <c r="EQ3775" s="64"/>
      <c r="ER3775" s="64"/>
      <c r="ES3775" s="64"/>
      <c r="ET3775" s="64"/>
      <c r="EU3775" s="64"/>
      <c r="EV3775" s="64"/>
      <c r="EW3775" s="64"/>
      <c r="EX3775" s="64"/>
      <c r="EY3775" s="64"/>
      <c r="EZ3775" s="64"/>
      <c r="FA3775" s="64"/>
      <c r="FB3775" s="64"/>
      <c r="FC3775" s="64"/>
      <c r="FD3775" s="64"/>
      <c r="FE3775" s="64"/>
      <c r="FF3775" s="64"/>
      <c r="FG3775" s="64"/>
      <c r="FH3775" s="64"/>
      <c r="FI3775" s="64"/>
      <c r="FJ3775" s="64"/>
      <c r="FK3775" s="64"/>
      <c r="FL3775" s="64"/>
      <c r="FM3775" s="64"/>
      <c r="FN3775" s="64"/>
      <c r="FO3775" s="64"/>
      <c r="FP3775" s="64"/>
      <c r="FQ3775" s="64"/>
      <c r="FR3775" s="64"/>
      <c r="FS3775" s="64"/>
      <c r="FT3775" s="64"/>
      <c r="FU3775" s="64"/>
      <c r="FV3775" s="64"/>
      <c r="FW3775" s="64"/>
      <c r="FX3775" s="64"/>
      <c r="FY3775" s="64"/>
      <c r="FZ3775" s="64"/>
      <c r="GA3775" s="64"/>
      <c r="GB3775" s="64"/>
      <c r="GC3775" s="64"/>
      <c r="GD3775" s="64"/>
      <c r="GE3775" s="64"/>
      <c r="GF3775" s="64"/>
      <c r="GG3775" s="64"/>
      <c r="GH3775" s="64"/>
      <c r="GI3775" s="64"/>
      <c r="GJ3775" s="64"/>
      <c r="GK3775" s="64"/>
      <c r="GL3775" s="64"/>
      <c r="GM3775" s="64"/>
      <c r="GN3775" s="64"/>
      <c r="GO3775" s="64"/>
      <c r="GP3775" s="64"/>
      <c r="GQ3775" s="64"/>
      <c r="GR3775" s="64"/>
      <c r="GS3775" s="64"/>
      <c r="GT3775" s="64"/>
      <c r="GU3775" s="64"/>
      <c r="GV3775" s="64"/>
      <c r="GW3775" s="64"/>
      <c r="GX3775" s="64"/>
    </row>
    <row r="3776" spans="1:206" s="63" customFormat="1" ht="42.75" customHeight="1" x14ac:dyDescent="0.25">
      <c r="A3776" s="55" t="s">
        <v>1969</v>
      </c>
      <c r="B3776" s="56" t="s">
        <v>97</v>
      </c>
      <c r="C3776" s="57" t="s">
        <v>73</v>
      </c>
      <c r="D3776" s="57" t="s">
        <v>2049</v>
      </c>
      <c r="E3776" s="56" t="str">
        <f>VLOOKUP(C3776,'Коды программ'!$A$2:$B$581,2,FALSE)</f>
        <v>Экономика и бухгалтерский учет (по отраслям)</v>
      </c>
      <c r="F3776" s="56" t="str">
        <f t="shared" si="2345"/>
        <v>38.02.01 Экономика и бухгалтерский учет (по отраслям)</v>
      </c>
      <c r="G3776" s="56" t="s">
        <v>55</v>
      </c>
      <c r="H3776" s="56" t="s">
        <v>56</v>
      </c>
      <c r="I3776" s="56" t="s">
        <v>128</v>
      </c>
      <c r="J3776" s="56" t="s">
        <v>53</v>
      </c>
      <c r="K3776" s="58" t="s">
        <v>38</v>
      </c>
      <c r="L3776" s="59" t="s">
        <v>1357</v>
      </c>
      <c r="M3776" s="58"/>
      <c r="N3776" s="60"/>
      <c r="O3776" s="61"/>
      <c r="P3776" s="60"/>
      <c r="Q3776" s="62"/>
      <c r="R3776" s="62"/>
      <c r="S3776" s="22">
        <f t="shared" si="2329"/>
        <v>0</v>
      </c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77">
        <f t="shared" si="2340"/>
        <v>0</v>
      </c>
      <c r="BG3776" s="18"/>
      <c r="BH3776" s="18"/>
      <c r="BI3776" s="18"/>
      <c r="BJ3776" s="18"/>
      <c r="BK3776" s="18"/>
      <c r="BL3776" s="18"/>
      <c r="BM3776" s="18"/>
      <c r="BN3776" s="18"/>
      <c r="BO3776" s="18"/>
      <c r="BP3776" s="18"/>
      <c r="BQ3776" s="18"/>
      <c r="BR3776" s="18"/>
      <c r="BS3776" s="18"/>
      <c r="BT3776" s="18"/>
      <c r="BU3776" s="18"/>
      <c r="BV3776" s="18"/>
      <c r="BW3776" s="18"/>
      <c r="BX3776" s="18"/>
      <c r="BY3776" s="18"/>
      <c r="BZ3776" s="18"/>
      <c r="CA3776" s="18"/>
      <c r="CB3776" s="18"/>
      <c r="CC3776" s="18"/>
      <c r="CD3776" s="18"/>
      <c r="CE3776" s="18"/>
      <c r="CF3776" s="18"/>
      <c r="CG3776" s="18"/>
      <c r="CH3776" s="18"/>
      <c r="CI3776" s="18"/>
      <c r="CJ3776" s="18"/>
      <c r="CK3776" s="18"/>
      <c r="CL3776" s="18"/>
      <c r="CM3776" s="18"/>
      <c r="CN3776" s="18"/>
      <c r="CO3776" s="18"/>
      <c r="CP3776" s="18"/>
      <c r="CQ3776" s="18"/>
      <c r="CR3776" s="18"/>
      <c r="CS3776" s="18"/>
      <c r="CT3776" s="18"/>
      <c r="CU3776" s="18"/>
      <c r="CV3776" s="18"/>
      <c r="CW3776" s="18"/>
      <c r="CX3776" s="18"/>
      <c r="CY3776" s="18"/>
      <c r="CZ3776" s="18"/>
      <c r="DA3776" s="18"/>
      <c r="DB3776" s="18"/>
      <c r="DC3776" s="20"/>
      <c r="DD3776" s="22" t="str">
        <f t="shared" si="2348"/>
        <v>проверка пройдена</v>
      </c>
      <c r="DE3776" s="22" t="str">
        <f t="shared" si="2349"/>
        <v>проверка пройдена</v>
      </c>
      <c r="EO3776" s="64"/>
      <c r="EP3776" s="64"/>
      <c r="EQ3776" s="64"/>
      <c r="ER3776" s="64"/>
      <c r="ES3776" s="64"/>
      <c r="ET3776" s="64"/>
      <c r="EU3776" s="64"/>
      <c r="EV3776" s="64"/>
      <c r="EW3776" s="64"/>
      <c r="EX3776" s="64"/>
      <c r="EY3776" s="64"/>
      <c r="EZ3776" s="64"/>
      <c r="FA3776" s="64"/>
      <c r="FB3776" s="64"/>
      <c r="FC3776" s="64"/>
      <c r="FD3776" s="64"/>
      <c r="FE3776" s="64"/>
      <c r="FF3776" s="64"/>
      <c r="FG3776" s="64"/>
      <c r="FH3776" s="64"/>
      <c r="FI3776" s="64"/>
      <c r="FJ3776" s="64"/>
      <c r="FK3776" s="64"/>
      <c r="FL3776" s="64"/>
      <c r="FM3776" s="64"/>
      <c r="FN3776" s="64"/>
      <c r="FO3776" s="64"/>
      <c r="FP3776" s="64"/>
      <c r="FQ3776" s="64"/>
      <c r="FR3776" s="64"/>
      <c r="FS3776" s="64"/>
      <c r="FT3776" s="64"/>
      <c r="FU3776" s="64"/>
      <c r="FV3776" s="64"/>
      <c r="FW3776" s="64"/>
      <c r="FX3776" s="64"/>
      <c r="FY3776" s="64"/>
      <c r="FZ3776" s="64"/>
      <c r="GA3776" s="64"/>
      <c r="GB3776" s="64"/>
      <c r="GC3776" s="64"/>
      <c r="GD3776" s="64"/>
      <c r="GE3776" s="64"/>
      <c r="GF3776" s="64"/>
      <c r="GG3776" s="64"/>
      <c r="GH3776" s="64"/>
      <c r="GI3776" s="64"/>
      <c r="GJ3776" s="64"/>
      <c r="GK3776" s="64"/>
      <c r="GL3776" s="64"/>
      <c r="GM3776" s="64"/>
      <c r="GN3776" s="64"/>
      <c r="GO3776" s="64"/>
      <c r="GP3776" s="64"/>
      <c r="GQ3776" s="64"/>
      <c r="GR3776" s="64"/>
      <c r="GS3776" s="64"/>
      <c r="GT3776" s="64"/>
      <c r="GU3776" s="64"/>
      <c r="GV3776" s="64"/>
      <c r="GW3776" s="64"/>
      <c r="GX3776" s="64"/>
    </row>
    <row r="3777" spans="1:206" s="63" customFormat="1" ht="42.75" customHeight="1" x14ac:dyDescent="0.25">
      <c r="A3777" s="55" t="s">
        <v>1969</v>
      </c>
      <c r="B3777" s="56" t="s">
        <v>97</v>
      </c>
      <c r="C3777" s="57" t="s">
        <v>73</v>
      </c>
      <c r="D3777" s="57" t="s">
        <v>2049</v>
      </c>
      <c r="E3777" s="56" t="str">
        <f>VLOOKUP(C3777,'Коды программ'!$A$2:$B$581,2,FALSE)</f>
        <v>Экономика и бухгалтерский учет (по отраслям)</v>
      </c>
      <c r="F3777" s="56" t="str">
        <f t="shared" si="2345"/>
        <v>38.02.01 Экономика и бухгалтерский учет (по отраслям)</v>
      </c>
      <c r="G3777" s="56" t="s">
        <v>55</v>
      </c>
      <c r="H3777" s="56" t="s">
        <v>56</v>
      </c>
      <c r="I3777" s="56" t="s">
        <v>128</v>
      </c>
      <c r="J3777" s="56" t="s">
        <v>53</v>
      </c>
      <c r="K3777" s="58" t="s">
        <v>39</v>
      </c>
      <c r="L3777" s="59" t="s">
        <v>1358</v>
      </c>
      <c r="M3777" s="58"/>
      <c r="N3777" s="60"/>
      <c r="O3777" s="61"/>
      <c r="P3777" s="60"/>
      <c r="Q3777" s="62"/>
      <c r="R3777" s="62"/>
      <c r="S3777" s="22">
        <f t="shared" si="2329"/>
        <v>0</v>
      </c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77">
        <f t="shared" si="2340"/>
        <v>0</v>
      </c>
      <c r="BG3777" s="18"/>
      <c r="BH3777" s="18"/>
      <c r="BI3777" s="18"/>
      <c r="BJ3777" s="18"/>
      <c r="BK3777" s="18"/>
      <c r="BL3777" s="18"/>
      <c r="BM3777" s="18"/>
      <c r="BN3777" s="18"/>
      <c r="BO3777" s="18"/>
      <c r="BP3777" s="18"/>
      <c r="BQ3777" s="18"/>
      <c r="BR3777" s="18"/>
      <c r="BS3777" s="18"/>
      <c r="BT3777" s="18"/>
      <c r="BU3777" s="18"/>
      <c r="BV3777" s="18"/>
      <c r="BW3777" s="18"/>
      <c r="BX3777" s="18"/>
      <c r="BY3777" s="18"/>
      <c r="BZ3777" s="18"/>
      <c r="CA3777" s="18"/>
      <c r="CB3777" s="18"/>
      <c r="CC3777" s="18"/>
      <c r="CD3777" s="18"/>
      <c r="CE3777" s="18"/>
      <c r="CF3777" s="18"/>
      <c r="CG3777" s="18"/>
      <c r="CH3777" s="18"/>
      <c r="CI3777" s="18"/>
      <c r="CJ3777" s="18"/>
      <c r="CK3777" s="18"/>
      <c r="CL3777" s="18"/>
      <c r="CM3777" s="18"/>
      <c r="CN3777" s="18"/>
      <c r="CO3777" s="18"/>
      <c r="CP3777" s="18"/>
      <c r="CQ3777" s="18"/>
      <c r="CR3777" s="18"/>
      <c r="CS3777" s="18"/>
      <c r="CT3777" s="18"/>
      <c r="CU3777" s="18"/>
      <c r="CV3777" s="18"/>
      <c r="CW3777" s="18"/>
      <c r="CX3777" s="18"/>
      <c r="CY3777" s="18"/>
      <c r="CZ3777" s="18"/>
      <c r="DA3777" s="18"/>
      <c r="DB3777" s="18"/>
      <c r="DC3777" s="20"/>
      <c r="DD3777" s="22" t="str">
        <f t="shared" si="2348"/>
        <v>проверка пройдена</v>
      </c>
      <c r="DE3777" s="22" t="str">
        <f t="shared" si="2349"/>
        <v>проверка пройдена</v>
      </c>
      <c r="EO3777" s="64"/>
      <c r="EP3777" s="64"/>
      <c r="EQ3777" s="64"/>
      <c r="ER3777" s="64"/>
      <c r="ES3777" s="64"/>
      <c r="ET3777" s="64"/>
      <c r="EU3777" s="64"/>
      <c r="EV3777" s="64"/>
      <c r="EW3777" s="64"/>
      <c r="EX3777" s="64"/>
      <c r="EY3777" s="64"/>
      <c r="EZ3777" s="64"/>
      <c r="FA3777" s="64"/>
      <c r="FB3777" s="64"/>
      <c r="FC3777" s="64"/>
      <c r="FD3777" s="64"/>
      <c r="FE3777" s="64"/>
      <c r="FF3777" s="64"/>
      <c r="FG3777" s="64"/>
      <c r="FH3777" s="64"/>
      <c r="FI3777" s="64"/>
      <c r="FJ3777" s="64"/>
      <c r="FK3777" s="64"/>
      <c r="FL3777" s="64"/>
      <c r="FM3777" s="64"/>
      <c r="FN3777" s="64"/>
      <c r="FO3777" s="64"/>
      <c r="FP3777" s="64"/>
      <c r="FQ3777" s="64"/>
      <c r="FR3777" s="64"/>
      <c r="FS3777" s="64"/>
      <c r="FT3777" s="64"/>
      <c r="FU3777" s="64"/>
      <c r="FV3777" s="64"/>
      <c r="FW3777" s="64"/>
      <c r="FX3777" s="64"/>
      <c r="FY3777" s="64"/>
      <c r="FZ3777" s="64"/>
      <c r="GA3777" s="64"/>
      <c r="GB3777" s="64"/>
      <c r="GC3777" s="64"/>
      <c r="GD3777" s="64"/>
      <c r="GE3777" s="64"/>
      <c r="GF3777" s="64"/>
      <c r="GG3777" s="64"/>
      <c r="GH3777" s="64"/>
      <c r="GI3777" s="64"/>
      <c r="GJ3777" s="64"/>
      <c r="GK3777" s="64"/>
      <c r="GL3777" s="64"/>
      <c r="GM3777" s="64"/>
      <c r="GN3777" s="64"/>
      <c r="GO3777" s="64"/>
      <c r="GP3777" s="64"/>
      <c r="GQ3777" s="64"/>
      <c r="GR3777" s="64"/>
      <c r="GS3777" s="64"/>
      <c r="GT3777" s="64"/>
      <c r="GU3777" s="64"/>
      <c r="GV3777" s="64"/>
      <c r="GW3777" s="64"/>
      <c r="GX3777" s="64"/>
    </row>
    <row r="3778" spans="1:206" s="63" customFormat="1" ht="42.75" customHeight="1" x14ac:dyDescent="0.25">
      <c r="A3778" s="55" t="s">
        <v>1969</v>
      </c>
      <c r="B3778" s="56"/>
      <c r="C3778" s="57"/>
      <c r="D3778" s="57"/>
      <c r="E3778" s="56"/>
      <c r="F3778" s="56" t="str">
        <f t="shared" si="2345"/>
        <v xml:space="preserve"> </v>
      </c>
      <c r="G3778" s="56"/>
      <c r="H3778" s="56"/>
      <c r="I3778" s="56"/>
      <c r="J3778" s="56"/>
      <c r="K3778" s="58" t="s">
        <v>40</v>
      </c>
      <c r="L3778" s="59" t="s">
        <v>1347</v>
      </c>
      <c r="M3778" s="58"/>
      <c r="N3778" s="60"/>
      <c r="O3778" s="61"/>
      <c r="P3778" s="60"/>
      <c r="Q3778" s="62"/>
      <c r="R3778" s="24" t="str">
        <f t="shared" ref="R3778:CF3778" si="2352">IF(AND(R3764&lt;=R3763,R3765&lt;=R3764,R3766&lt;=R3763,R3767&lt;=R3763,R3768=(R3764+R3766),R3768=(R3769+R3770+R3771+R3772+R3773+R3774+R3775),R3776&lt;=R3768,R3777&lt;=R3768,(R3764+R3766)&lt;=R3763,R3769&lt;=R3768,R3770&lt;=R3768,R3771&lt;=R3768,R3772&lt;=R3768,R3773&lt;=R3768,R3774&lt;=R3768,R3775&lt;=R3768,R3776&lt;=R3767,R3776&lt;=R3768)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S3778" s="24" t="str">
        <f t="shared" si="2352"/>
        <v>проверка пройдена</v>
      </c>
      <c r="T3778" s="24" t="str">
        <f t="shared" si="2352"/>
        <v>проверка пройдена</v>
      </c>
      <c r="U3778" s="24" t="str">
        <f t="shared" si="2352"/>
        <v>проверка пройдена</v>
      </c>
      <c r="V3778" s="24" t="str">
        <f t="shared" si="2352"/>
        <v>проверка пройдена</v>
      </c>
      <c r="W3778" s="24" t="str">
        <f t="shared" si="2352"/>
        <v>проверка пройдена</v>
      </c>
      <c r="X3778" s="24" t="str">
        <f t="shared" si="2352"/>
        <v>проверка пройдена</v>
      </c>
      <c r="Y3778" s="24" t="str">
        <f t="shared" si="2352"/>
        <v>проверка пройдена</v>
      </c>
      <c r="Z3778" s="24" t="str">
        <f t="shared" si="2352"/>
        <v>проверка пройдена</v>
      </c>
      <c r="AA3778" s="24" t="str">
        <f t="shared" si="2352"/>
        <v>проверка пройдена</v>
      </c>
      <c r="AB3778" s="24" t="str">
        <f t="shared" si="2352"/>
        <v>проверка пройдена</v>
      </c>
      <c r="AC3778" s="24" t="str">
        <f t="shared" si="2352"/>
        <v>проверка пройдена</v>
      </c>
      <c r="AD3778" s="24" t="str">
        <f t="shared" si="2352"/>
        <v>проверка пройдена</v>
      </c>
      <c r="AE3778" s="24" t="str">
        <f t="shared" si="2352"/>
        <v>проверка пройдена</v>
      </c>
      <c r="AF3778" s="24" t="str">
        <f t="shared" si="2352"/>
        <v>проверка пройдена</v>
      </c>
      <c r="AG3778" s="24" t="str">
        <f t="shared" si="2352"/>
        <v>проверка пройдена</v>
      </c>
      <c r="AH3778" s="24" t="str">
        <f t="shared" si="2352"/>
        <v>проверка пройдена</v>
      </c>
      <c r="AI3778" s="24" t="str">
        <f t="shared" si="2352"/>
        <v>проверка пройдена</v>
      </c>
      <c r="AJ3778" s="24" t="str">
        <f t="shared" si="2352"/>
        <v>проверка пройдена</v>
      </c>
      <c r="AK3778" s="24" t="str">
        <f t="shared" si="2352"/>
        <v>проверка пройдена</v>
      </c>
      <c r="AL3778" s="24" t="str">
        <f t="shared" si="2352"/>
        <v>проверка пройдена</v>
      </c>
      <c r="AM3778" s="24" t="str">
        <f t="shared" si="2352"/>
        <v>проверка пройдена</v>
      </c>
      <c r="AN3778" s="24" t="str">
        <f t="shared" si="2352"/>
        <v>проверка пройдена</v>
      </c>
      <c r="AO3778" s="24" t="str">
        <f t="shared" si="2352"/>
        <v>проверка пройдена</v>
      </c>
      <c r="AP3778" s="24" t="str">
        <f t="shared" si="2352"/>
        <v>проверка пройдена</v>
      </c>
      <c r="AQ3778" s="24" t="str">
        <f t="shared" si="2352"/>
        <v>проверка пройдена</v>
      </c>
      <c r="AR3778" s="24" t="str">
        <f t="shared" si="2352"/>
        <v>проверка пройдена</v>
      </c>
      <c r="AS3778" s="24" t="str">
        <f t="shared" si="2352"/>
        <v>проверка пройдена</v>
      </c>
      <c r="AT3778" s="24" t="str">
        <f t="shared" si="2352"/>
        <v>проверка пройдена</v>
      </c>
      <c r="AU3778" s="24" t="str">
        <f t="shared" si="2352"/>
        <v>проверка пройдена</v>
      </c>
      <c r="AV3778" s="24" t="str">
        <f t="shared" si="2352"/>
        <v>проверка пройдена</v>
      </c>
      <c r="AW3778" s="24" t="str">
        <f t="shared" si="2352"/>
        <v>проверка пройдена</v>
      </c>
      <c r="AX3778" s="24" t="str">
        <f t="shared" si="2352"/>
        <v>проверка пройдена</v>
      </c>
      <c r="AY3778" s="24" t="str">
        <f t="shared" si="2352"/>
        <v>проверка пройдена</v>
      </c>
      <c r="AZ3778" s="24" t="str">
        <f t="shared" si="2352"/>
        <v>проверка пройдена</v>
      </c>
      <c r="BA3778" s="24" t="str">
        <f t="shared" si="2352"/>
        <v>проверка пройдена</v>
      </c>
      <c r="BB3778" s="24" t="str">
        <f t="shared" si="2352"/>
        <v>проверка пройдена</v>
      </c>
      <c r="BC3778" s="24" t="str">
        <f t="shared" si="2352"/>
        <v>проверка пройдена</v>
      </c>
      <c r="BD3778" s="24" t="str">
        <f t="shared" si="2352"/>
        <v>проверка пройдена</v>
      </c>
      <c r="BE3778" s="24" t="str">
        <f t="shared" si="2352"/>
        <v>проверка пройдена</v>
      </c>
      <c r="BF3778" s="24" t="str">
        <f t="shared" si="2352"/>
        <v>проверка пройдена</v>
      </c>
      <c r="BG3778" s="24" t="str">
        <f t="shared" si="2352"/>
        <v>проверка пройдена</v>
      </c>
      <c r="BH3778" s="24" t="str">
        <f t="shared" si="2352"/>
        <v>проверка пройдена</v>
      </c>
      <c r="BI3778" s="24" t="str">
        <f t="shared" si="2352"/>
        <v>проверка пройдена</v>
      </c>
      <c r="BJ3778" s="24" t="str">
        <f t="shared" si="2352"/>
        <v>проверка пройдена</v>
      </c>
      <c r="BK3778" s="24" t="str">
        <f t="shared" si="2352"/>
        <v>проверка пройдена</v>
      </c>
      <c r="BL3778" s="24" t="str">
        <f t="shared" si="2352"/>
        <v>проверка пройдена</v>
      </c>
      <c r="BM3778" s="24" t="str">
        <f t="shared" si="2352"/>
        <v>проверка пройдена</v>
      </c>
      <c r="BN3778" s="24" t="str">
        <f t="shared" si="2352"/>
        <v>проверка пройдена</v>
      </c>
      <c r="BO3778" s="24" t="str">
        <f t="shared" si="2352"/>
        <v>проверка пройдена</v>
      </c>
      <c r="BP3778" s="24" t="str">
        <f t="shared" si="2352"/>
        <v>проверка пройдена</v>
      </c>
      <c r="BQ3778" s="24" t="str">
        <f t="shared" si="2352"/>
        <v>проверка пройдена</v>
      </c>
      <c r="BR3778" s="24" t="str">
        <f t="shared" si="2352"/>
        <v>проверка пройдена</v>
      </c>
      <c r="BS3778" s="24" t="str">
        <f t="shared" si="2352"/>
        <v>проверка пройдена</v>
      </c>
      <c r="BT3778" s="24" t="str">
        <f t="shared" si="2352"/>
        <v>проверка пройдена</v>
      </c>
      <c r="BU3778" s="24" t="str">
        <f t="shared" si="2352"/>
        <v>проверка пройдена</v>
      </c>
      <c r="BV3778" s="24" t="str">
        <f t="shared" si="2352"/>
        <v>проверка пройдена</v>
      </c>
      <c r="BW3778" s="24" t="str">
        <f t="shared" si="2352"/>
        <v>проверка пройдена</v>
      </c>
      <c r="BX3778" s="24" t="str">
        <f t="shared" si="2352"/>
        <v>проверка пройдена</v>
      </c>
      <c r="BY3778" s="24" t="str">
        <f t="shared" si="2352"/>
        <v>проверка пройдена</v>
      </c>
      <c r="BZ3778" s="24" t="str">
        <f t="shared" si="2352"/>
        <v>проверка пройдена</v>
      </c>
      <c r="CA3778" s="24" t="str">
        <f t="shared" si="2352"/>
        <v>проверка пройдена</v>
      </c>
      <c r="CB3778" s="24" t="str">
        <f t="shared" si="2352"/>
        <v>проверка пройдена</v>
      </c>
      <c r="CC3778" s="24" t="str">
        <f t="shared" si="2352"/>
        <v>проверка пройдена</v>
      </c>
      <c r="CD3778" s="24" t="str">
        <f t="shared" si="2352"/>
        <v>проверка пройдена</v>
      </c>
      <c r="CE3778" s="24" t="str">
        <f t="shared" si="2352"/>
        <v>проверка пройдена</v>
      </c>
      <c r="CF3778" s="24" t="str">
        <f t="shared" si="2352"/>
        <v>проверка пройдена</v>
      </c>
      <c r="CG3778" s="24" t="str">
        <f t="shared" ref="CG3778:DA3778" si="2353">IF(AND(CG3764&lt;=CG3763,CG3765&lt;=CG3764,CG3766&lt;=CG3763,CG3767&lt;=CG3763,CG3768=(CG3764+CG3766),CG3768=(CG3769+CG3770+CG3771+CG3772+CG3773+CG3774+CG3775),CG3776&lt;=CG3768,CG3777&lt;=CG3768,(CG3764+CG3766)&lt;=CG3763,CG3769&lt;=CG3768,CG3770&lt;=CG3768,CG3771&lt;=CG3768,CG3772&lt;=CG3768,CG3773&lt;=CG3768,CG3774&lt;=CG3768,CG3775&lt;=CG3768,CG3776&lt;=CG3767,CG3776&lt;=CG3768),"проверка пройдена","ВНИМАНИЕ! Не пройдены формулы логического контроля между строками. Скорректируйте введенные данные!")</f>
        <v>проверка пройдена</v>
      </c>
      <c r="CH3778" s="24" t="str">
        <f t="shared" si="2353"/>
        <v>проверка пройдена</v>
      </c>
      <c r="CI3778" s="24" t="str">
        <f t="shared" si="2353"/>
        <v>проверка пройдена</v>
      </c>
      <c r="CJ3778" s="24" t="str">
        <f t="shared" si="2353"/>
        <v>проверка пройдена</v>
      </c>
      <c r="CK3778" s="24" t="str">
        <f t="shared" si="2353"/>
        <v>проверка пройдена</v>
      </c>
      <c r="CL3778" s="24" t="str">
        <f t="shared" si="2353"/>
        <v>проверка пройдена</v>
      </c>
      <c r="CM3778" s="24" t="str">
        <f t="shared" si="2353"/>
        <v>проверка пройдена</v>
      </c>
      <c r="CN3778" s="24" t="str">
        <f t="shared" si="2353"/>
        <v>проверка пройдена</v>
      </c>
      <c r="CO3778" s="24" t="str">
        <f t="shared" si="2353"/>
        <v>проверка пройдена</v>
      </c>
      <c r="CP3778" s="24" t="str">
        <f t="shared" si="2353"/>
        <v>проверка пройдена</v>
      </c>
      <c r="CQ3778" s="24" t="str">
        <f t="shared" si="2353"/>
        <v>проверка пройдена</v>
      </c>
      <c r="CR3778" s="24" t="str">
        <f t="shared" si="2353"/>
        <v>проверка пройдена</v>
      </c>
      <c r="CS3778" s="24" t="str">
        <f t="shared" si="2353"/>
        <v>проверка пройдена</v>
      </c>
      <c r="CT3778" s="24" t="str">
        <f t="shared" si="2353"/>
        <v>проверка пройдена</v>
      </c>
      <c r="CU3778" s="24" t="str">
        <f t="shared" si="2353"/>
        <v>проверка пройдена</v>
      </c>
      <c r="CV3778" s="24" t="str">
        <f t="shared" si="2353"/>
        <v>проверка пройдена</v>
      </c>
      <c r="CW3778" s="24" t="str">
        <f t="shared" si="2353"/>
        <v>проверка пройдена</v>
      </c>
      <c r="CX3778" s="24"/>
      <c r="CY3778" s="24" t="str">
        <f t="shared" si="2353"/>
        <v>проверка пройдена</v>
      </c>
      <c r="CZ3778" s="24" t="str">
        <f t="shared" si="2353"/>
        <v>проверка пройдена</v>
      </c>
      <c r="DA3778" s="24" t="str">
        <f t="shared" si="2353"/>
        <v>проверка пройдена</v>
      </c>
      <c r="DB3778" s="18"/>
      <c r="DC3778" s="20"/>
      <c r="DD3778" s="22"/>
      <c r="DE3778" s="22"/>
      <c r="EO3778" s="64"/>
      <c r="EP3778" s="64"/>
      <c r="EQ3778" s="64"/>
      <c r="ER3778" s="64"/>
      <c r="ES3778" s="64"/>
      <c r="ET3778" s="64"/>
      <c r="EU3778" s="64"/>
      <c r="EV3778" s="64"/>
      <c r="EW3778" s="64"/>
      <c r="EX3778" s="64"/>
      <c r="EY3778" s="64"/>
      <c r="EZ3778" s="64"/>
      <c r="FA3778" s="64"/>
      <c r="FB3778" s="64"/>
      <c r="FC3778" s="64"/>
      <c r="FD3778" s="64"/>
      <c r="FE3778" s="64"/>
      <c r="FF3778" s="64"/>
      <c r="FG3778" s="64"/>
      <c r="FH3778" s="64"/>
      <c r="FI3778" s="64"/>
      <c r="FJ3778" s="64"/>
      <c r="FK3778" s="64"/>
      <c r="FL3778" s="64"/>
      <c r="FM3778" s="64"/>
      <c r="FN3778" s="64"/>
      <c r="FO3778" s="64"/>
      <c r="FP3778" s="64"/>
      <c r="FQ3778" s="64"/>
      <c r="FR3778" s="64"/>
      <c r="FS3778" s="64"/>
      <c r="FT3778" s="64"/>
      <c r="FU3778" s="64"/>
      <c r="FV3778" s="64"/>
      <c r="FW3778" s="64"/>
      <c r="FX3778" s="64"/>
      <c r="FY3778" s="64"/>
      <c r="FZ3778" s="64"/>
      <c r="GA3778" s="64"/>
      <c r="GB3778" s="64"/>
      <c r="GC3778" s="64"/>
      <c r="GD3778" s="64"/>
      <c r="GE3778" s="64"/>
      <c r="GF3778" s="64"/>
      <c r="GG3778" s="64"/>
      <c r="GH3778" s="64"/>
      <c r="GI3778" s="64"/>
      <c r="GJ3778" s="64"/>
      <c r="GK3778" s="64"/>
      <c r="GL3778" s="64"/>
      <c r="GM3778" s="64"/>
      <c r="GN3778" s="64"/>
      <c r="GO3778" s="64"/>
      <c r="GP3778" s="64"/>
      <c r="GQ3778" s="64"/>
      <c r="GR3778" s="64"/>
      <c r="GS3778" s="64"/>
      <c r="GT3778" s="64"/>
      <c r="GU3778" s="64"/>
      <c r="GV3778" s="64"/>
      <c r="GW3778" s="64"/>
      <c r="GX3778" s="64"/>
    </row>
    <row r="3779" spans="1:206" x14ac:dyDescent="0.3">
      <c r="Z3779" s="67"/>
      <c r="AA3779" s="67"/>
      <c r="AB3779" s="67"/>
      <c r="AC3779" s="67"/>
      <c r="AD3779" s="67"/>
      <c r="AE3779" s="67"/>
      <c r="AF3779" s="67"/>
      <c r="AG3779" s="67"/>
      <c r="AH3779" s="67"/>
      <c r="AI3779" s="67"/>
      <c r="AJ3779" s="67"/>
      <c r="AK3779" s="67"/>
      <c r="AL3779" s="67"/>
      <c r="AM3779" s="67"/>
      <c r="AN3779" s="67"/>
      <c r="AO3779" s="67"/>
      <c r="AP3779" s="67"/>
      <c r="AQ3779" s="67"/>
      <c r="AR3779" s="67"/>
      <c r="AS3779" s="67"/>
      <c r="AT3779" s="67"/>
      <c r="AU3779" s="67"/>
      <c r="AV3779" s="67"/>
      <c r="AW3779" s="67"/>
      <c r="AX3779" s="67"/>
      <c r="AY3779" s="67"/>
      <c r="AZ3779" s="67"/>
      <c r="BA3779" s="67"/>
      <c r="BB3779" s="67"/>
      <c r="BC3779" s="67"/>
      <c r="BD3779" s="67"/>
      <c r="BE3779" s="67"/>
      <c r="BF3779" s="67"/>
      <c r="BG3779" s="67"/>
      <c r="BH3779" s="67"/>
      <c r="BI3779" s="67"/>
      <c r="BJ3779" s="67"/>
      <c r="BK3779" s="67"/>
      <c r="BL3779" s="67"/>
      <c r="BM3779" s="67"/>
      <c r="BN3779" s="67"/>
      <c r="BO3779" s="67"/>
      <c r="BP3779" s="67"/>
      <c r="BQ3779" s="67"/>
      <c r="BR3779" s="67"/>
      <c r="BS3779" s="67"/>
      <c r="BT3779" s="67"/>
      <c r="BU3779" s="67"/>
      <c r="BV3779" s="67"/>
      <c r="BW3779" s="67"/>
      <c r="BX3779" s="67"/>
      <c r="BY3779" s="67"/>
      <c r="BZ3779" s="67"/>
      <c r="CA3779" s="67"/>
      <c r="CB3779" s="67"/>
      <c r="CC3779" s="67"/>
      <c r="CD3779" s="67"/>
      <c r="CE3779" s="67"/>
      <c r="CF3779" s="67"/>
      <c r="CG3779" s="67"/>
      <c r="CH3779" s="67"/>
      <c r="CI3779" s="67"/>
      <c r="CJ3779" s="67"/>
      <c r="CK3779" s="67"/>
      <c r="CL3779" s="67"/>
      <c r="CM3779" s="67"/>
      <c r="CN3779" s="67"/>
      <c r="CO3779" s="67"/>
      <c r="CP3779" s="67"/>
      <c r="CQ3779" s="67"/>
      <c r="CR3779" s="67"/>
      <c r="CS3779" s="67"/>
      <c r="CT3779" s="67"/>
      <c r="CU3779" s="67"/>
      <c r="CV3779" s="67"/>
      <c r="CW3779" s="67"/>
      <c r="CX3779" s="67"/>
      <c r="CY3779" s="67"/>
      <c r="CZ3779" s="67"/>
      <c r="DA3779" s="67"/>
      <c r="DB3779" s="67"/>
      <c r="DC3779" s="71"/>
      <c r="DD3779" s="30"/>
      <c r="DE3779" s="30"/>
      <c r="DF3779" s="30"/>
      <c r="DG3779" s="30"/>
      <c r="DH3779" s="30"/>
      <c r="DI3779" s="30"/>
      <c r="DJ3779" s="30"/>
      <c r="DK3779" s="30"/>
      <c r="DL3779" s="30"/>
      <c r="DM3779" s="30"/>
      <c r="DN3779" s="30"/>
      <c r="DO3779" s="30"/>
      <c r="DP3779" s="30"/>
      <c r="DQ3779" s="30"/>
      <c r="DR3779" s="30"/>
      <c r="DS3779" s="30"/>
      <c r="DT3779" s="30"/>
      <c r="DU3779" s="30"/>
      <c r="DV3779" s="30"/>
      <c r="DW3779" s="30"/>
      <c r="DX3779" s="30"/>
      <c r="DY3779" s="30"/>
      <c r="DZ3779" s="30"/>
      <c r="EA3779" s="30"/>
      <c r="EB3779" s="30"/>
      <c r="EC3779" s="30"/>
      <c r="ED3779" s="30"/>
      <c r="EE3779" s="30"/>
      <c r="EF3779" s="30"/>
      <c r="EG3779" s="30"/>
      <c r="EH3779" s="30"/>
      <c r="EI3779" s="30"/>
      <c r="EJ3779" s="30"/>
      <c r="EK3779" s="30"/>
      <c r="EL3779" s="30"/>
      <c r="EM3779" s="30"/>
      <c r="EN3779" s="30"/>
    </row>
    <row r="3780" spans="1:206" x14ac:dyDescent="0.3">
      <c r="Z3780" s="67"/>
      <c r="AA3780" s="67"/>
      <c r="AB3780" s="67"/>
      <c r="AC3780" s="67"/>
      <c r="AD3780" s="67"/>
      <c r="AE3780" s="67"/>
      <c r="AF3780" s="67"/>
      <c r="AG3780" s="67"/>
      <c r="AH3780" s="67"/>
      <c r="AI3780" s="67"/>
      <c r="AJ3780" s="67"/>
      <c r="AK3780" s="67"/>
      <c r="AL3780" s="67"/>
      <c r="AM3780" s="67"/>
      <c r="AN3780" s="67"/>
      <c r="AO3780" s="67"/>
      <c r="AP3780" s="67"/>
      <c r="AQ3780" s="67"/>
      <c r="AR3780" s="67"/>
      <c r="AS3780" s="67"/>
      <c r="AT3780" s="67"/>
      <c r="AU3780" s="67"/>
      <c r="AV3780" s="67"/>
      <c r="AW3780" s="67"/>
      <c r="AX3780" s="67"/>
      <c r="AY3780" s="67"/>
      <c r="AZ3780" s="67"/>
      <c r="BA3780" s="67"/>
      <c r="BB3780" s="67"/>
      <c r="BC3780" s="67"/>
      <c r="BD3780" s="67"/>
      <c r="BE3780" s="67"/>
      <c r="BF3780" s="67"/>
      <c r="BG3780" s="67"/>
      <c r="BH3780" s="67"/>
      <c r="BI3780" s="67"/>
      <c r="BJ3780" s="67"/>
      <c r="BK3780" s="67"/>
      <c r="BL3780" s="67"/>
      <c r="BM3780" s="67"/>
      <c r="BN3780" s="67"/>
      <c r="BO3780" s="67"/>
      <c r="BP3780" s="67"/>
      <c r="BQ3780" s="67"/>
      <c r="BR3780" s="67"/>
      <c r="BS3780" s="67"/>
      <c r="BT3780" s="67"/>
      <c r="BU3780" s="67"/>
      <c r="BV3780" s="67"/>
      <c r="BW3780" s="67"/>
      <c r="BX3780" s="67"/>
      <c r="BY3780" s="67"/>
      <c r="BZ3780" s="67"/>
      <c r="CA3780" s="67"/>
      <c r="CB3780" s="67"/>
      <c r="CC3780" s="67"/>
      <c r="CD3780" s="67"/>
      <c r="CE3780" s="67"/>
      <c r="CF3780" s="67"/>
      <c r="CG3780" s="67"/>
      <c r="CH3780" s="67"/>
      <c r="CI3780" s="67"/>
      <c r="CJ3780" s="67"/>
      <c r="CK3780" s="67"/>
      <c r="CL3780" s="67"/>
      <c r="CM3780" s="67"/>
      <c r="CN3780" s="67"/>
      <c r="CO3780" s="67"/>
      <c r="CP3780" s="67"/>
      <c r="CQ3780" s="67"/>
      <c r="CR3780" s="67"/>
      <c r="CS3780" s="67"/>
      <c r="CT3780" s="67"/>
      <c r="CU3780" s="67"/>
      <c r="CV3780" s="67"/>
      <c r="CW3780" s="67"/>
      <c r="CX3780" s="67"/>
      <c r="CY3780" s="67"/>
      <c r="CZ3780" s="67"/>
      <c r="DA3780" s="67"/>
      <c r="DB3780" s="67"/>
      <c r="DC3780" s="71"/>
      <c r="DD3780" s="30"/>
      <c r="DE3780" s="30"/>
      <c r="DF3780" s="30"/>
      <c r="DG3780" s="30"/>
      <c r="DH3780" s="30"/>
      <c r="DI3780" s="30"/>
      <c r="DJ3780" s="30"/>
      <c r="DK3780" s="30"/>
      <c r="DL3780" s="30"/>
      <c r="DM3780" s="30"/>
      <c r="DN3780" s="30"/>
      <c r="DO3780" s="30"/>
      <c r="DP3780" s="30"/>
      <c r="DQ3780" s="30"/>
      <c r="DR3780" s="30"/>
      <c r="DS3780" s="30"/>
      <c r="DT3780" s="30"/>
      <c r="DU3780" s="30"/>
      <c r="DV3780" s="30"/>
      <c r="DW3780" s="30"/>
      <c r="DX3780" s="30"/>
      <c r="DY3780" s="30"/>
      <c r="DZ3780" s="30"/>
      <c r="EA3780" s="30"/>
      <c r="EB3780" s="30"/>
      <c r="EC3780" s="30"/>
      <c r="ED3780" s="30"/>
      <c r="EE3780" s="30"/>
      <c r="EF3780" s="30"/>
      <c r="EG3780" s="30"/>
      <c r="EH3780" s="30"/>
      <c r="EI3780" s="30"/>
      <c r="EJ3780" s="30"/>
      <c r="EK3780" s="30"/>
      <c r="EL3780" s="30"/>
      <c r="EM3780" s="30"/>
      <c r="EN3780" s="30"/>
    </row>
    <row r="3781" spans="1:206" x14ac:dyDescent="0.3">
      <c r="Z3781" s="67"/>
      <c r="AA3781" s="67"/>
      <c r="AB3781" s="67"/>
      <c r="AC3781" s="67"/>
      <c r="AD3781" s="67"/>
      <c r="AE3781" s="67"/>
      <c r="AF3781" s="67"/>
      <c r="AG3781" s="67"/>
      <c r="AH3781" s="67"/>
      <c r="AI3781" s="67"/>
      <c r="AJ3781" s="67"/>
      <c r="AK3781" s="67"/>
      <c r="AL3781" s="67"/>
      <c r="AM3781" s="67"/>
      <c r="AN3781" s="67"/>
      <c r="AO3781" s="67"/>
      <c r="AP3781" s="67"/>
      <c r="AQ3781" s="67"/>
      <c r="AR3781" s="67"/>
      <c r="AS3781" s="67"/>
      <c r="AT3781" s="67"/>
      <c r="AU3781" s="67"/>
      <c r="AV3781" s="67"/>
      <c r="AW3781" s="67"/>
      <c r="AX3781" s="67"/>
      <c r="AY3781" s="67"/>
      <c r="AZ3781" s="67"/>
      <c r="BA3781" s="67"/>
      <c r="BB3781" s="67"/>
      <c r="BC3781" s="67"/>
      <c r="BD3781" s="67"/>
      <c r="BE3781" s="67"/>
      <c r="BF3781" s="67"/>
      <c r="BG3781" s="67"/>
      <c r="BH3781" s="67"/>
      <c r="BI3781" s="67"/>
      <c r="BJ3781" s="67"/>
      <c r="BK3781" s="67"/>
      <c r="BL3781" s="67"/>
      <c r="BM3781" s="67"/>
      <c r="BN3781" s="67"/>
      <c r="BO3781" s="67"/>
      <c r="BP3781" s="67"/>
      <c r="BQ3781" s="67"/>
      <c r="BR3781" s="67"/>
      <c r="BS3781" s="67"/>
      <c r="BT3781" s="67"/>
      <c r="BU3781" s="67"/>
      <c r="BV3781" s="67"/>
      <c r="BW3781" s="67"/>
      <c r="BX3781" s="67"/>
      <c r="BY3781" s="67"/>
      <c r="BZ3781" s="67"/>
      <c r="CA3781" s="67"/>
      <c r="CB3781" s="67"/>
      <c r="CC3781" s="67"/>
      <c r="CD3781" s="67"/>
      <c r="CE3781" s="67"/>
      <c r="CF3781" s="67"/>
      <c r="CG3781" s="67"/>
      <c r="CH3781" s="67"/>
      <c r="CI3781" s="67"/>
      <c r="CJ3781" s="67"/>
      <c r="CK3781" s="67"/>
      <c r="CL3781" s="67"/>
      <c r="CM3781" s="67"/>
      <c r="CN3781" s="67"/>
      <c r="CO3781" s="67"/>
      <c r="CP3781" s="67"/>
      <c r="CQ3781" s="67"/>
      <c r="CR3781" s="67"/>
      <c r="CS3781" s="67"/>
      <c r="CT3781" s="67"/>
      <c r="CU3781" s="67"/>
      <c r="CV3781" s="67"/>
      <c r="CW3781" s="67"/>
      <c r="CX3781" s="67"/>
      <c r="CY3781" s="67"/>
      <c r="CZ3781" s="67"/>
      <c r="DA3781" s="67"/>
      <c r="DB3781" s="67"/>
      <c r="DC3781" s="71"/>
      <c r="DD3781" s="30"/>
      <c r="DE3781" s="30"/>
      <c r="DF3781" s="30"/>
      <c r="DG3781" s="30"/>
      <c r="DH3781" s="30"/>
      <c r="DI3781" s="30"/>
      <c r="DJ3781" s="30"/>
      <c r="DK3781" s="30"/>
      <c r="DL3781" s="30"/>
      <c r="DM3781" s="30"/>
      <c r="DN3781" s="30"/>
      <c r="DO3781" s="30"/>
      <c r="DP3781" s="30"/>
      <c r="DQ3781" s="30"/>
      <c r="DR3781" s="30"/>
      <c r="DS3781" s="30"/>
      <c r="DT3781" s="30"/>
      <c r="DU3781" s="30"/>
      <c r="DV3781" s="30"/>
      <c r="DW3781" s="30"/>
      <c r="DX3781" s="30"/>
      <c r="DY3781" s="30"/>
      <c r="DZ3781" s="30"/>
      <c r="EA3781" s="30"/>
      <c r="EB3781" s="30"/>
      <c r="EC3781" s="30"/>
      <c r="ED3781" s="30"/>
      <c r="EE3781" s="30"/>
      <c r="EF3781" s="30"/>
      <c r="EG3781" s="30"/>
      <c r="EH3781" s="30"/>
      <c r="EI3781" s="30"/>
      <c r="EJ3781" s="30"/>
      <c r="EK3781" s="30"/>
      <c r="EL3781" s="30"/>
      <c r="EM3781" s="30"/>
      <c r="EN3781" s="30"/>
    </row>
    <row r="3782" spans="1:206" x14ac:dyDescent="0.3">
      <c r="B3782" s="66" t="s">
        <v>1991</v>
      </c>
      <c r="Z3782" s="67"/>
      <c r="AA3782" s="67"/>
      <c r="AB3782" s="67"/>
      <c r="AC3782" s="67"/>
      <c r="AD3782" s="67"/>
      <c r="AE3782" s="67"/>
      <c r="AF3782" s="67"/>
      <c r="AG3782" s="67"/>
      <c r="AH3782" s="67"/>
      <c r="AI3782" s="67"/>
      <c r="AJ3782" s="67"/>
      <c r="AK3782" s="67"/>
      <c r="AL3782" s="67"/>
      <c r="AM3782" s="67"/>
      <c r="AN3782" s="67"/>
      <c r="AO3782" s="67"/>
      <c r="AP3782" s="67"/>
      <c r="AQ3782" s="67"/>
      <c r="AR3782" s="67"/>
      <c r="AS3782" s="67"/>
      <c r="AT3782" s="67"/>
      <c r="AU3782" s="67"/>
      <c r="AV3782" s="67"/>
      <c r="AW3782" s="67"/>
      <c r="AX3782" s="67"/>
      <c r="AY3782" s="67"/>
      <c r="AZ3782" s="67"/>
      <c r="BA3782" s="67"/>
      <c r="BB3782" s="67"/>
      <c r="BC3782" s="67"/>
      <c r="BD3782" s="67"/>
      <c r="BE3782" s="67"/>
      <c r="BF3782" s="67"/>
      <c r="BG3782" s="67"/>
      <c r="BH3782" s="67"/>
      <c r="BI3782" s="67"/>
      <c r="BJ3782" s="67"/>
      <c r="BK3782" s="67"/>
      <c r="BL3782" s="67"/>
      <c r="BM3782" s="67"/>
      <c r="BN3782" s="67"/>
      <c r="BO3782" s="67"/>
      <c r="BP3782" s="67"/>
      <c r="BQ3782" s="67"/>
      <c r="BR3782" s="67"/>
      <c r="BS3782" s="67"/>
      <c r="BT3782" s="67"/>
      <c r="BU3782" s="67"/>
      <c r="BV3782" s="67"/>
      <c r="BW3782" s="67"/>
      <c r="BX3782" s="67"/>
      <c r="BY3782" s="67"/>
      <c r="BZ3782" s="67"/>
      <c r="CA3782" s="67"/>
      <c r="CB3782" s="67"/>
      <c r="CC3782" s="67"/>
      <c r="CD3782" s="67"/>
      <c r="CE3782" s="67"/>
      <c r="CF3782" s="67"/>
      <c r="CG3782" s="67"/>
      <c r="CH3782" s="67"/>
      <c r="CI3782" s="67"/>
      <c r="CJ3782" s="67"/>
      <c r="CK3782" s="67"/>
      <c r="CL3782" s="67"/>
      <c r="CM3782" s="67"/>
      <c r="CN3782" s="67"/>
      <c r="CO3782" s="67"/>
      <c r="CP3782" s="67"/>
      <c r="CQ3782" s="67"/>
      <c r="CR3782" s="67"/>
      <c r="CS3782" s="67"/>
      <c r="CT3782" s="67"/>
      <c r="CU3782" s="67"/>
      <c r="CV3782" s="67"/>
      <c r="CW3782" s="67"/>
      <c r="CX3782" s="67"/>
      <c r="CY3782" s="67"/>
      <c r="CZ3782" s="67"/>
      <c r="DA3782" s="67"/>
      <c r="DB3782" s="67"/>
      <c r="DC3782" s="71"/>
      <c r="DD3782" s="30"/>
      <c r="DE3782" s="30"/>
      <c r="DF3782" s="30"/>
      <c r="DG3782" s="30"/>
      <c r="DH3782" s="30"/>
      <c r="DI3782" s="30"/>
      <c r="DJ3782" s="30"/>
      <c r="DK3782" s="30"/>
      <c r="DL3782" s="30"/>
      <c r="DM3782" s="30"/>
      <c r="DN3782" s="30"/>
      <c r="DO3782" s="30"/>
      <c r="DP3782" s="30"/>
      <c r="DQ3782" s="30"/>
      <c r="DR3782" s="30"/>
      <c r="DS3782" s="30"/>
      <c r="DT3782" s="30"/>
      <c r="DU3782" s="30"/>
      <c r="DV3782" s="30"/>
      <c r="DW3782" s="30"/>
      <c r="DX3782" s="30"/>
      <c r="DY3782" s="30"/>
      <c r="DZ3782" s="30"/>
      <c r="EA3782" s="30"/>
      <c r="EB3782" s="30"/>
      <c r="EC3782" s="30"/>
      <c r="ED3782" s="30"/>
      <c r="EE3782" s="30"/>
      <c r="EF3782" s="30"/>
      <c r="EG3782" s="30"/>
      <c r="EH3782" s="30"/>
      <c r="EI3782" s="30"/>
      <c r="EJ3782" s="30"/>
      <c r="EK3782" s="30"/>
      <c r="EL3782" s="30"/>
      <c r="EM3782" s="30"/>
      <c r="EN3782" s="30"/>
    </row>
    <row r="3783" spans="1:206" x14ac:dyDescent="0.3">
      <c r="Z3783" s="67"/>
      <c r="AA3783" s="67"/>
      <c r="AB3783" s="67"/>
      <c r="AC3783" s="67"/>
      <c r="AD3783" s="67"/>
      <c r="AE3783" s="67"/>
      <c r="AF3783" s="67"/>
      <c r="AG3783" s="67"/>
      <c r="AH3783" s="67"/>
      <c r="AI3783" s="67"/>
      <c r="AJ3783" s="67"/>
      <c r="AK3783" s="67"/>
      <c r="AL3783" s="67"/>
      <c r="AM3783" s="67"/>
      <c r="AN3783" s="67"/>
      <c r="AO3783" s="67"/>
      <c r="AP3783" s="67"/>
      <c r="AQ3783" s="67"/>
      <c r="AR3783" s="67"/>
      <c r="AS3783" s="67"/>
      <c r="AT3783" s="67"/>
      <c r="AU3783" s="67"/>
      <c r="AV3783" s="67"/>
      <c r="AW3783" s="67"/>
      <c r="AX3783" s="67"/>
      <c r="AY3783" s="67"/>
      <c r="AZ3783" s="67"/>
      <c r="BA3783" s="67"/>
      <c r="BB3783" s="67"/>
      <c r="BC3783" s="67"/>
      <c r="BD3783" s="67"/>
      <c r="BE3783" s="67"/>
      <c r="BF3783" s="67"/>
      <c r="BG3783" s="67"/>
      <c r="BH3783" s="67"/>
      <c r="BI3783" s="67"/>
      <c r="BJ3783" s="67"/>
      <c r="BK3783" s="67"/>
      <c r="BL3783" s="67"/>
      <c r="BM3783" s="67"/>
      <c r="BN3783" s="67"/>
      <c r="BO3783" s="67"/>
      <c r="BP3783" s="67"/>
      <c r="BQ3783" s="67"/>
      <c r="BR3783" s="67"/>
      <c r="BS3783" s="67"/>
      <c r="BT3783" s="67"/>
      <c r="BU3783" s="67"/>
      <c r="BV3783" s="67"/>
      <c r="BW3783" s="67"/>
      <c r="BX3783" s="67"/>
      <c r="BY3783" s="67"/>
      <c r="BZ3783" s="67"/>
      <c r="CA3783" s="67"/>
      <c r="CB3783" s="67"/>
      <c r="CC3783" s="67"/>
      <c r="CD3783" s="67"/>
      <c r="CE3783" s="67"/>
      <c r="CF3783" s="67"/>
      <c r="CG3783" s="67"/>
      <c r="CH3783" s="67"/>
      <c r="CI3783" s="67"/>
      <c r="CJ3783" s="67"/>
      <c r="CK3783" s="67"/>
      <c r="CL3783" s="67"/>
      <c r="CM3783" s="67"/>
      <c r="CN3783" s="67"/>
      <c r="CO3783" s="67"/>
      <c r="CP3783" s="67"/>
      <c r="CQ3783" s="67"/>
      <c r="CR3783" s="67"/>
      <c r="CS3783" s="67"/>
      <c r="CT3783" s="67"/>
      <c r="CU3783" s="67"/>
      <c r="CV3783" s="67"/>
      <c r="CW3783" s="67"/>
      <c r="CX3783" s="67"/>
      <c r="CY3783" s="67"/>
      <c r="CZ3783" s="67"/>
      <c r="DA3783" s="67"/>
      <c r="DB3783" s="67"/>
      <c r="DC3783" s="71"/>
      <c r="DD3783" s="30"/>
      <c r="DE3783" s="30"/>
      <c r="DF3783" s="30"/>
      <c r="DG3783" s="30"/>
      <c r="DH3783" s="30"/>
      <c r="DI3783" s="30"/>
      <c r="DJ3783" s="30"/>
      <c r="DK3783" s="30"/>
      <c r="DL3783" s="30"/>
      <c r="DM3783" s="30"/>
      <c r="DN3783" s="30"/>
      <c r="DO3783" s="30"/>
      <c r="DP3783" s="30"/>
      <c r="DQ3783" s="30"/>
      <c r="DR3783" s="30"/>
      <c r="DS3783" s="30"/>
      <c r="DT3783" s="30"/>
      <c r="DU3783" s="30"/>
      <c r="DV3783" s="30"/>
      <c r="DW3783" s="30"/>
      <c r="DX3783" s="30"/>
      <c r="DY3783" s="30"/>
      <c r="DZ3783" s="30"/>
      <c r="EA3783" s="30"/>
      <c r="EB3783" s="30"/>
      <c r="EC3783" s="30"/>
      <c r="ED3783" s="30"/>
      <c r="EE3783" s="30"/>
      <c r="EF3783" s="30"/>
      <c r="EG3783" s="30"/>
      <c r="EH3783" s="30"/>
      <c r="EI3783" s="30"/>
      <c r="EJ3783" s="30"/>
      <c r="EK3783" s="30"/>
      <c r="EL3783" s="30"/>
      <c r="EM3783" s="30"/>
      <c r="EN3783" s="30"/>
    </row>
    <row r="3784" spans="1:206" x14ac:dyDescent="0.3">
      <c r="Z3784" s="67"/>
      <c r="AA3784" s="67"/>
      <c r="AB3784" s="67"/>
      <c r="AC3784" s="67"/>
      <c r="AD3784" s="67"/>
      <c r="AE3784" s="67"/>
      <c r="AF3784" s="67"/>
      <c r="AG3784" s="67"/>
      <c r="AH3784" s="67"/>
      <c r="AI3784" s="67"/>
      <c r="AJ3784" s="67"/>
      <c r="AK3784" s="67"/>
      <c r="AL3784" s="67"/>
      <c r="AM3784" s="67"/>
      <c r="AN3784" s="67"/>
      <c r="AO3784" s="67"/>
      <c r="AP3784" s="67"/>
      <c r="AQ3784" s="67"/>
      <c r="AR3784" s="67"/>
      <c r="AS3784" s="67"/>
      <c r="AT3784" s="67"/>
      <c r="AU3784" s="67"/>
      <c r="AV3784" s="67"/>
      <c r="AW3784" s="67"/>
      <c r="AX3784" s="67"/>
      <c r="AY3784" s="67"/>
      <c r="AZ3784" s="67"/>
      <c r="BA3784" s="67"/>
      <c r="BB3784" s="67"/>
      <c r="BC3784" s="67"/>
      <c r="BD3784" s="67"/>
      <c r="BE3784" s="67"/>
      <c r="BF3784" s="67"/>
      <c r="BG3784" s="67"/>
      <c r="BH3784" s="67"/>
      <c r="BI3784" s="67"/>
      <c r="BJ3784" s="67"/>
      <c r="BK3784" s="67"/>
      <c r="BL3784" s="67"/>
      <c r="BM3784" s="67"/>
      <c r="BN3784" s="67"/>
      <c r="BO3784" s="67"/>
      <c r="BP3784" s="67"/>
      <c r="BQ3784" s="67"/>
      <c r="BR3784" s="67"/>
      <c r="BS3784" s="67"/>
      <c r="BT3784" s="67"/>
      <c r="BU3784" s="67"/>
      <c r="BV3784" s="67"/>
      <c r="BW3784" s="67"/>
      <c r="BX3784" s="67"/>
      <c r="BY3784" s="67"/>
      <c r="BZ3784" s="67"/>
      <c r="CA3784" s="67"/>
      <c r="CB3784" s="67"/>
      <c r="CC3784" s="67"/>
      <c r="CD3784" s="67"/>
      <c r="CE3784" s="67"/>
      <c r="CF3784" s="67"/>
      <c r="CG3784" s="67"/>
      <c r="CH3784" s="67"/>
      <c r="CI3784" s="67"/>
      <c r="CJ3784" s="67"/>
      <c r="CK3784" s="67"/>
      <c r="CL3784" s="67"/>
      <c r="CM3784" s="67"/>
      <c r="CN3784" s="67"/>
      <c r="CO3784" s="67"/>
      <c r="CP3784" s="67"/>
      <c r="CQ3784" s="67"/>
      <c r="CR3784" s="67"/>
      <c r="CS3784" s="67"/>
      <c r="CT3784" s="67"/>
      <c r="CU3784" s="67"/>
      <c r="CV3784" s="67"/>
      <c r="CW3784" s="67"/>
      <c r="CX3784" s="67"/>
      <c r="CY3784" s="67"/>
      <c r="CZ3784" s="67"/>
      <c r="DA3784" s="67"/>
      <c r="DB3784" s="67"/>
      <c r="DC3784" s="71"/>
      <c r="DD3784" s="30"/>
      <c r="DE3784" s="30"/>
      <c r="DF3784" s="30"/>
      <c r="DG3784" s="30"/>
      <c r="DH3784" s="30"/>
      <c r="DI3784" s="30"/>
      <c r="DJ3784" s="30"/>
      <c r="DK3784" s="30"/>
      <c r="DL3784" s="30"/>
      <c r="DM3784" s="30"/>
      <c r="DN3784" s="30"/>
      <c r="DO3784" s="30"/>
      <c r="DP3784" s="30"/>
      <c r="DQ3784" s="30"/>
      <c r="DR3784" s="30"/>
      <c r="DS3784" s="30"/>
      <c r="DT3784" s="30"/>
      <c r="DU3784" s="30"/>
      <c r="DV3784" s="30"/>
      <c r="DW3784" s="30"/>
      <c r="DX3784" s="30"/>
      <c r="DY3784" s="30"/>
      <c r="DZ3784" s="30"/>
      <c r="EA3784" s="30"/>
      <c r="EB3784" s="30"/>
      <c r="EC3784" s="30"/>
      <c r="ED3784" s="30"/>
      <c r="EE3784" s="30"/>
      <c r="EF3784" s="30"/>
      <c r="EG3784" s="30"/>
      <c r="EH3784" s="30"/>
      <c r="EI3784" s="30"/>
      <c r="EJ3784" s="30"/>
      <c r="EK3784" s="30"/>
      <c r="EL3784" s="30"/>
      <c r="EM3784" s="30"/>
      <c r="EN3784" s="30"/>
    </row>
    <row r="3785" spans="1:206" x14ac:dyDescent="0.3">
      <c r="Z3785" s="67"/>
      <c r="AA3785" s="67"/>
      <c r="AB3785" s="67"/>
      <c r="AC3785" s="67"/>
      <c r="AD3785" s="67"/>
      <c r="AE3785" s="67"/>
      <c r="AF3785" s="67"/>
      <c r="AG3785" s="67"/>
      <c r="AH3785" s="67"/>
      <c r="AI3785" s="67"/>
      <c r="AJ3785" s="67"/>
      <c r="AK3785" s="67"/>
      <c r="AL3785" s="67"/>
      <c r="AM3785" s="67"/>
      <c r="AN3785" s="67"/>
      <c r="AO3785" s="67"/>
      <c r="AP3785" s="67"/>
      <c r="AQ3785" s="67"/>
      <c r="AR3785" s="67"/>
      <c r="AS3785" s="67"/>
      <c r="AT3785" s="67"/>
      <c r="AU3785" s="67"/>
      <c r="AV3785" s="67"/>
      <c r="AW3785" s="67"/>
      <c r="AX3785" s="67"/>
      <c r="AY3785" s="67"/>
      <c r="AZ3785" s="67"/>
      <c r="BA3785" s="67"/>
      <c r="BB3785" s="67"/>
      <c r="BC3785" s="67"/>
      <c r="BD3785" s="67"/>
      <c r="BE3785" s="67"/>
      <c r="BF3785" s="67"/>
      <c r="BG3785" s="67"/>
      <c r="BH3785" s="67"/>
      <c r="BI3785" s="67"/>
      <c r="BJ3785" s="67"/>
      <c r="BK3785" s="67"/>
      <c r="BL3785" s="67"/>
      <c r="BM3785" s="67"/>
      <c r="BN3785" s="67"/>
      <c r="BO3785" s="67"/>
      <c r="BP3785" s="67"/>
      <c r="BQ3785" s="67"/>
      <c r="BR3785" s="67"/>
      <c r="BS3785" s="67"/>
      <c r="BT3785" s="67"/>
      <c r="BU3785" s="67"/>
      <c r="BV3785" s="67"/>
      <c r="BW3785" s="67"/>
      <c r="BX3785" s="67"/>
      <c r="BY3785" s="67"/>
      <c r="BZ3785" s="67"/>
      <c r="CA3785" s="67"/>
      <c r="CB3785" s="67"/>
      <c r="CC3785" s="67"/>
      <c r="CD3785" s="67"/>
      <c r="CE3785" s="67"/>
      <c r="CF3785" s="67"/>
      <c r="CG3785" s="67"/>
      <c r="CH3785" s="67"/>
      <c r="CI3785" s="67"/>
      <c r="CJ3785" s="67"/>
      <c r="CK3785" s="67"/>
      <c r="CL3785" s="67"/>
      <c r="CM3785" s="67"/>
      <c r="CN3785" s="67"/>
      <c r="CO3785" s="67"/>
      <c r="CP3785" s="67"/>
      <c r="CQ3785" s="67"/>
      <c r="CR3785" s="67"/>
      <c r="CS3785" s="67"/>
      <c r="CT3785" s="67"/>
      <c r="CU3785" s="67"/>
      <c r="CV3785" s="67"/>
      <c r="CW3785" s="67"/>
      <c r="CX3785" s="67"/>
      <c r="CY3785" s="67"/>
      <c r="CZ3785" s="67"/>
      <c r="DA3785" s="67"/>
      <c r="DB3785" s="67"/>
      <c r="DC3785" s="71"/>
      <c r="DD3785" s="30"/>
      <c r="DE3785" s="30"/>
      <c r="DF3785" s="30"/>
      <c r="DG3785" s="30"/>
      <c r="DH3785" s="30"/>
      <c r="DI3785" s="30"/>
      <c r="DJ3785" s="30"/>
      <c r="DK3785" s="30"/>
      <c r="DL3785" s="30"/>
      <c r="DM3785" s="30"/>
      <c r="DN3785" s="30"/>
      <c r="DO3785" s="30"/>
      <c r="DP3785" s="30"/>
      <c r="DQ3785" s="30"/>
      <c r="DR3785" s="30"/>
      <c r="DS3785" s="30"/>
      <c r="DT3785" s="30"/>
      <c r="DU3785" s="30"/>
      <c r="DV3785" s="30"/>
      <c r="DW3785" s="30"/>
      <c r="DX3785" s="30"/>
      <c r="DY3785" s="30"/>
      <c r="DZ3785" s="30"/>
      <c r="EA3785" s="30"/>
      <c r="EB3785" s="30"/>
      <c r="EC3785" s="30"/>
      <c r="ED3785" s="30"/>
      <c r="EE3785" s="30"/>
      <c r="EF3785" s="30"/>
      <c r="EG3785" s="30"/>
      <c r="EH3785" s="30"/>
      <c r="EI3785" s="30"/>
      <c r="EJ3785" s="30"/>
      <c r="EK3785" s="30"/>
      <c r="EL3785" s="30"/>
      <c r="EM3785" s="30"/>
      <c r="EN3785" s="30"/>
    </row>
    <row r="3786" spans="1:206" x14ac:dyDescent="0.3">
      <c r="Z3786" s="67"/>
      <c r="AA3786" s="67"/>
      <c r="AB3786" s="67"/>
      <c r="AC3786" s="67"/>
      <c r="AD3786" s="67"/>
      <c r="AE3786" s="67"/>
      <c r="AF3786" s="67"/>
      <c r="AG3786" s="67"/>
      <c r="AH3786" s="67"/>
      <c r="AI3786" s="67"/>
      <c r="AJ3786" s="67"/>
      <c r="AK3786" s="67"/>
      <c r="AL3786" s="67"/>
      <c r="AM3786" s="67"/>
      <c r="AN3786" s="67"/>
      <c r="AO3786" s="67"/>
      <c r="AP3786" s="67"/>
      <c r="AQ3786" s="67"/>
      <c r="AR3786" s="67"/>
      <c r="AS3786" s="67"/>
      <c r="AT3786" s="67"/>
      <c r="AU3786" s="67"/>
      <c r="AV3786" s="67"/>
      <c r="AW3786" s="67"/>
      <c r="AX3786" s="67"/>
      <c r="AY3786" s="67"/>
      <c r="AZ3786" s="67"/>
      <c r="BA3786" s="67"/>
      <c r="BB3786" s="67"/>
      <c r="BC3786" s="67"/>
      <c r="BD3786" s="67"/>
      <c r="BE3786" s="67"/>
      <c r="BF3786" s="67"/>
      <c r="BG3786" s="67"/>
      <c r="BH3786" s="67"/>
      <c r="BI3786" s="67"/>
      <c r="BJ3786" s="67"/>
      <c r="BK3786" s="67"/>
      <c r="BL3786" s="67"/>
      <c r="BM3786" s="67"/>
      <c r="BN3786" s="67"/>
      <c r="BO3786" s="67"/>
      <c r="BP3786" s="67"/>
      <c r="BQ3786" s="67"/>
      <c r="BR3786" s="67"/>
      <c r="BS3786" s="67"/>
      <c r="BT3786" s="67"/>
      <c r="BU3786" s="67"/>
      <c r="BV3786" s="67"/>
      <c r="BW3786" s="67"/>
      <c r="BX3786" s="67"/>
      <c r="BY3786" s="67"/>
      <c r="BZ3786" s="67"/>
      <c r="CA3786" s="67"/>
      <c r="CB3786" s="67"/>
      <c r="CC3786" s="67"/>
      <c r="CD3786" s="67"/>
      <c r="CE3786" s="67"/>
      <c r="CF3786" s="67"/>
      <c r="CG3786" s="67"/>
      <c r="CH3786" s="67"/>
      <c r="CI3786" s="67"/>
      <c r="CJ3786" s="67"/>
      <c r="CK3786" s="67"/>
      <c r="CL3786" s="67"/>
      <c r="CM3786" s="67"/>
      <c r="CN3786" s="67"/>
      <c r="CO3786" s="67"/>
      <c r="CP3786" s="67" t="s">
        <v>1991</v>
      </c>
      <c r="CQ3786" s="67"/>
      <c r="CR3786" s="67"/>
      <c r="CS3786" s="67"/>
      <c r="CT3786" s="67"/>
      <c r="CU3786" s="67"/>
      <c r="CV3786" s="67"/>
      <c r="CW3786" s="67"/>
      <c r="CX3786" s="67"/>
      <c r="CY3786" s="67"/>
      <c r="CZ3786" s="67"/>
      <c r="DA3786" s="67"/>
      <c r="DB3786" s="67"/>
      <c r="DC3786" s="71"/>
      <c r="DD3786" s="30"/>
      <c r="DE3786" s="30"/>
      <c r="DF3786" s="30"/>
      <c r="DG3786" s="30"/>
      <c r="DH3786" s="30"/>
      <c r="DI3786" s="30"/>
      <c r="DJ3786" s="30"/>
      <c r="DK3786" s="30"/>
      <c r="DL3786" s="30"/>
      <c r="DM3786" s="30"/>
      <c r="DN3786" s="30"/>
      <c r="DO3786" s="30"/>
      <c r="DP3786" s="30"/>
      <c r="DQ3786" s="30"/>
      <c r="DR3786" s="30"/>
      <c r="DS3786" s="30"/>
      <c r="DT3786" s="30"/>
      <c r="DU3786" s="30"/>
      <c r="DV3786" s="30"/>
      <c r="DW3786" s="30"/>
      <c r="DX3786" s="30"/>
      <c r="DY3786" s="30"/>
      <c r="DZ3786" s="30"/>
      <c r="EA3786" s="30"/>
      <c r="EB3786" s="30"/>
      <c r="EC3786" s="30"/>
      <c r="ED3786" s="30"/>
      <c r="EE3786" s="30"/>
      <c r="EF3786" s="30"/>
      <c r="EG3786" s="30"/>
      <c r="EH3786" s="30"/>
      <c r="EI3786" s="30"/>
      <c r="EJ3786" s="30"/>
      <c r="EK3786" s="30"/>
      <c r="EL3786" s="30"/>
      <c r="EM3786" s="30"/>
      <c r="EN3786" s="30"/>
    </row>
    <row r="3787" spans="1:206" x14ac:dyDescent="0.3">
      <c r="E3787" s="65" t="s">
        <v>1991</v>
      </c>
      <c r="Z3787" s="67"/>
      <c r="AA3787" s="67"/>
      <c r="AB3787" s="67"/>
      <c r="AC3787" s="67"/>
      <c r="AD3787" s="67"/>
      <c r="AE3787" s="67"/>
      <c r="AF3787" s="67"/>
      <c r="AG3787" s="67"/>
      <c r="AH3787" s="67"/>
      <c r="AI3787" s="67"/>
      <c r="AJ3787" s="67"/>
      <c r="AK3787" s="67"/>
      <c r="AL3787" s="67"/>
      <c r="AM3787" s="67"/>
      <c r="AN3787" s="67"/>
      <c r="AO3787" s="67"/>
      <c r="AP3787" s="67"/>
      <c r="AQ3787" s="67"/>
      <c r="AR3787" s="67"/>
      <c r="AS3787" s="67"/>
      <c r="AT3787" s="67"/>
      <c r="AU3787" s="67"/>
      <c r="AV3787" s="67"/>
      <c r="AW3787" s="67"/>
      <c r="AX3787" s="67"/>
      <c r="AY3787" s="67"/>
      <c r="AZ3787" s="67"/>
      <c r="BA3787" s="67"/>
      <c r="BB3787" s="67"/>
      <c r="BC3787" s="67"/>
      <c r="BD3787" s="67"/>
      <c r="BE3787" s="67"/>
      <c r="BF3787" s="67"/>
      <c r="BG3787" s="67"/>
      <c r="BH3787" s="67"/>
      <c r="BI3787" s="67"/>
      <c r="BJ3787" s="67"/>
      <c r="BK3787" s="67"/>
      <c r="BL3787" s="67"/>
      <c r="BM3787" s="67"/>
      <c r="BN3787" s="67"/>
      <c r="BO3787" s="67"/>
      <c r="BP3787" s="67"/>
      <c r="BQ3787" s="67"/>
      <c r="BR3787" s="67"/>
      <c r="BS3787" s="67"/>
      <c r="BT3787" s="67"/>
      <c r="BU3787" s="67"/>
      <c r="BV3787" s="67"/>
      <c r="BW3787" s="67"/>
      <c r="BX3787" s="67"/>
      <c r="BY3787" s="67"/>
      <c r="BZ3787" s="67"/>
      <c r="CA3787" s="67"/>
      <c r="CB3787" s="67"/>
      <c r="CC3787" s="67"/>
      <c r="CD3787" s="67"/>
      <c r="CE3787" s="67"/>
      <c r="CF3787" s="67"/>
      <c r="CG3787" s="67"/>
      <c r="CH3787" s="67"/>
      <c r="CI3787" s="67"/>
      <c r="CJ3787" s="67"/>
      <c r="CK3787" s="67"/>
      <c r="CL3787" s="67"/>
      <c r="CM3787" s="67"/>
      <c r="CN3787" s="67"/>
      <c r="CO3787" s="67"/>
      <c r="CP3787" s="67"/>
      <c r="CQ3787" s="67"/>
      <c r="CR3787" s="67"/>
      <c r="CS3787" s="67"/>
      <c r="CT3787" s="67"/>
      <c r="CU3787" s="67"/>
      <c r="CV3787" s="67"/>
      <c r="CW3787" s="67"/>
      <c r="CX3787" s="67"/>
      <c r="CY3787" s="67"/>
      <c r="CZ3787" s="67"/>
      <c r="DA3787" s="67"/>
      <c r="DB3787" s="67"/>
      <c r="DC3787" s="71"/>
      <c r="DD3787" s="30"/>
      <c r="DE3787" s="30"/>
      <c r="DF3787" s="30"/>
      <c r="DG3787" s="30"/>
      <c r="DH3787" s="30"/>
      <c r="DI3787" s="30"/>
      <c r="DJ3787" s="30"/>
      <c r="DK3787" s="30"/>
      <c r="DL3787" s="30"/>
      <c r="DM3787" s="30"/>
      <c r="DN3787" s="30"/>
      <c r="DO3787" s="30"/>
      <c r="DP3787" s="30"/>
      <c r="DQ3787" s="30"/>
      <c r="DR3787" s="30"/>
      <c r="DS3787" s="30"/>
      <c r="DT3787" s="30"/>
      <c r="DU3787" s="30"/>
      <c r="DV3787" s="30"/>
      <c r="DW3787" s="30"/>
      <c r="DX3787" s="30"/>
      <c r="DY3787" s="30"/>
      <c r="DZ3787" s="30"/>
      <c r="EA3787" s="30"/>
      <c r="EB3787" s="30"/>
      <c r="EC3787" s="30"/>
      <c r="ED3787" s="30"/>
      <c r="EE3787" s="30"/>
      <c r="EF3787" s="30"/>
      <c r="EG3787" s="30"/>
      <c r="EH3787" s="30"/>
      <c r="EI3787" s="30"/>
      <c r="EJ3787" s="30"/>
      <c r="EK3787" s="30"/>
      <c r="EL3787" s="30"/>
      <c r="EM3787" s="30"/>
      <c r="EN3787" s="30"/>
    </row>
    <row r="3788" spans="1:206" x14ac:dyDescent="0.3">
      <c r="Z3788" s="67"/>
      <c r="AA3788" s="67"/>
      <c r="AB3788" s="67"/>
      <c r="AC3788" s="67"/>
      <c r="AD3788" s="67"/>
      <c r="AE3788" s="67"/>
      <c r="AF3788" s="67"/>
      <c r="AG3788" s="67"/>
      <c r="AH3788" s="67"/>
      <c r="AI3788" s="67"/>
      <c r="AJ3788" s="67"/>
      <c r="AK3788" s="67"/>
      <c r="AL3788" s="67"/>
      <c r="AM3788" s="67"/>
      <c r="AN3788" s="67"/>
      <c r="AO3788" s="67"/>
      <c r="AP3788" s="67"/>
      <c r="AQ3788" s="67"/>
      <c r="AR3788" s="67"/>
      <c r="AS3788" s="67"/>
      <c r="AT3788" s="67"/>
      <c r="AU3788" s="67"/>
      <c r="AV3788" s="67"/>
      <c r="AW3788" s="67"/>
      <c r="AX3788" s="67"/>
      <c r="AY3788" s="67"/>
      <c r="AZ3788" s="67"/>
      <c r="BA3788" s="67"/>
      <c r="BB3788" s="67"/>
      <c r="BC3788" s="67"/>
      <c r="BD3788" s="67"/>
      <c r="BE3788" s="67"/>
      <c r="BF3788" s="67"/>
      <c r="BG3788" s="67"/>
      <c r="BH3788" s="67"/>
      <c r="BI3788" s="67"/>
      <c r="BJ3788" s="67"/>
      <c r="BK3788" s="67"/>
      <c r="BL3788" s="67"/>
      <c r="BM3788" s="67"/>
      <c r="BN3788" s="67"/>
      <c r="BO3788" s="67"/>
      <c r="BP3788" s="67"/>
      <c r="BQ3788" s="67"/>
      <c r="BR3788" s="67"/>
      <c r="BS3788" s="67"/>
      <c r="BT3788" s="67"/>
      <c r="BU3788" s="67"/>
      <c r="BV3788" s="67"/>
      <c r="BW3788" s="67"/>
      <c r="BX3788" s="67"/>
      <c r="BY3788" s="67"/>
      <c r="BZ3788" s="67"/>
      <c r="CA3788" s="67"/>
      <c r="CB3788" s="67"/>
      <c r="CC3788" s="67"/>
      <c r="CD3788" s="67"/>
      <c r="CE3788" s="67"/>
      <c r="CF3788" s="67"/>
      <c r="CG3788" s="67"/>
      <c r="CH3788" s="67"/>
      <c r="CI3788" s="67"/>
      <c r="CJ3788" s="67"/>
      <c r="CK3788" s="67"/>
      <c r="CL3788" s="67"/>
      <c r="CM3788" s="67"/>
      <c r="CN3788" s="67"/>
      <c r="CO3788" s="67"/>
      <c r="CP3788" s="67"/>
      <c r="CQ3788" s="67"/>
      <c r="CR3788" s="67"/>
      <c r="CS3788" s="67"/>
      <c r="CT3788" s="67"/>
      <c r="CU3788" s="67"/>
      <c r="CV3788" s="67"/>
      <c r="CW3788" s="67"/>
      <c r="CX3788" s="67"/>
      <c r="CY3788" s="67"/>
      <c r="CZ3788" s="67"/>
      <c r="DA3788" s="67"/>
      <c r="DB3788" s="67"/>
      <c r="DC3788" s="71"/>
      <c r="DD3788" s="30"/>
      <c r="DE3788" s="30"/>
      <c r="DF3788" s="30"/>
      <c r="DG3788" s="30"/>
      <c r="DH3788" s="30"/>
      <c r="DI3788" s="30"/>
      <c r="DJ3788" s="30"/>
      <c r="DK3788" s="30"/>
      <c r="DL3788" s="30"/>
      <c r="DM3788" s="30"/>
      <c r="DN3788" s="30"/>
      <c r="DO3788" s="30"/>
      <c r="DP3788" s="30"/>
      <c r="DQ3788" s="30"/>
      <c r="DR3788" s="30"/>
      <c r="DS3788" s="30"/>
      <c r="DT3788" s="30"/>
      <c r="DU3788" s="30"/>
      <c r="DV3788" s="30"/>
      <c r="DW3788" s="30"/>
      <c r="DX3788" s="30"/>
      <c r="DY3788" s="30"/>
      <c r="DZ3788" s="30"/>
      <c r="EA3788" s="30"/>
      <c r="EB3788" s="30"/>
      <c r="EC3788" s="30"/>
      <c r="ED3788" s="30"/>
      <c r="EE3788" s="30"/>
      <c r="EF3788" s="30"/>
      <c r="EG3788" s="30"/>
      <c r="EH3788" s="30"/>
      <c r="EI3788" s="30"/>
      <c r="EJ3788" s="30"/>
      <c r="EK3788" s="30"/>
      <c r="EL3788" s="30"/>
      <c r="EM3788" s="30"/>
      <c r="EN3788" s="30"/>
    </row>
    <row r="3789" spans="1:206" x14ac:dyDescent="0.3">
      <c r="Z3789" s="67"/>
      <c r="AA3789" s="67"/>
      <c r="AB3789" s="67"/>
      <c r="AC3789" s="67"/>
      <c r="AD3789" s="67"/>
      <c r="AE3789" s="67"/>
      <c r="AF3789" s="67"/>
      <c r="AG3789" s="67"/>
      <c r="AH3789" s="67"/>
      <c r="AI3789" s="67"/>
      <c r="AJ3789" s="67"/>
      <c r="AK3789" s="67"/>
      <c r="AL3789" s="67"/>
      <c r="AM3789" s="67"/>
      <c r="AN3789" s="67"/>
      <c r="AO3789" s="67"/>
      <c r="AP3789" s="67"/>
      <c r="AQ3789" s="67"/>
      <c r="AR3789" s="67"/>
      <c r="AS3789" s="67"/>
      <c r="AT3789" s="67"/>
      <c r="AU3789" s="67"/>
      <c r="AV3789" s="67"/>
      <c r="AW3789" s="67"/>
      <c r="AX3789" s="67"/>
      <c r="AY3789" s="67"/>
      <c r="AZ3789" s="67"/>
      <c r="BA3789" s="67"/>
      <c r="BB3789" s="67"/>
      <c r="BC3789" s="67"/>
      <c r="BD3789" s="67"/>
      <c r="BE3789" s="67"/>
      <c r="BF3789" s="67"/>
      <c r="BG3789" s="67"/>
      <c r="BH3789" s="67"/>
      <c r="BI3789" s="67"/>
      <c r="BJ3789" s="67"/>
      <c r="BK3789" s="67"/>
      <c r="BL3789" s="67"/>
      <c r="BM3789" s="67"/>
      <c r="BN3789" s="67"/>
      <c r="BO3789" s="67"/>
      <c r="BP3789" s="67"/>
      <c r="BQ3789" s="67"/>
      <c r="BR3789" s="67"/>
      <c r="BS3789" s="67"/>
      <c r="BT3789" s="67"/>
      <c r="BU3789" s="67"/>
      <c r="BV3789" s="67"/>
      <c r="BW3789" s="67"/>
      <c r="BX3789" s="67"/>
      <c r="BY3789" s="67"/>
      <c r="BZ3789" s="67"/>
      <c r="CA3789" s="67"/>
      <c r="CB3789" s="67"/>
      <c r="CC3789" s="67"/>
      <c r="CD3789" s="67"/>
      <c r="CE3789" s="67"/>
      <c r="CF3789" s="67"/>
      <c r="CG3789" s="67"/>
      <c r="CH3789" s="67"/>
      <c r="CI3789" s="67"/>
      <c r="CJ3789" s="67"/>
      <c r="CK3789" s="67"/>
      <c r="CL3789" s="67"/>
      <c r="CM3789" s="67"/>
      <c r="CN3789" s="67"/>
      <c r="CO3789" s="67"/>
      <c r="CP3789" s="67"/>
      <c r="CQ3789" s="67"/>
      <c r="CR3789" s="67"/>
      <c r="CS3789" s="67"/>
      <c r="CT3789" s="67"/>
      <c r="CU3789" s="67"/>
      <c r="CV3789" s="67"/>
      <c r="CW3789" s="67"/>
      <c r="CX3789" s="67"/>
      <c r="CY3789" s="67"/>
      <c r="CZ3789" s="67"/>
      <c r="DA3789" s="67"/>
      <c r="DB3789" s="67"/>
      <c r="DC3789" s="71"/>
      <c r="DD3789" s="30"/>
      <c r="DE3789" s="30"/>
      <c r="DF3789" s="30"/>
      <c r="DG3789" s="30"/>
      <c r="DH3789" s="30"/>
      <c r="DI3789" s="30"/>
      <c r="DJ3789" s="30"/>
      <c r="DK3789" s="30"/>
      <c r="DL3789" s="30"/>
      <c r="DM3789" s="30"/>
      <c r="DN3789" s="30"/>
      <c r="DO3789" s="30"/>
      <c r="DP3789" s="30"/>
      <c r="DQ3789" s="30"/>
      <c r="DR3789" s="30"/>
      <c r="DS3789" s="30"/>
      <c r="DT3789" s="30"/>
      <c r="DU3789" s="30"/>
      <c r="DV3789" s="30"/>
      <c r="DW3789" s="30"/>
      <c r="DX3789" s="30"/>
      <c r="DY3789" s="30"/>
      <c r="DZ3789" s="30"/>
      <c r="EA3789" s="30"/>
      <c r="EB3789" s="30"/>
      <c r="EC3789" s="30"/>
      <c r="ED3789" s="30"/>
      <c r="EE3789" s="30"/>
      <c r="EF3789" s="30"/>
      <c r="EG3789" s="30"/>
      <c r="EH3789" s="30"/>
      <c r="EI3789" s="30"/>
      <c r="EJ3789" s="30"/>
      <c r="EK3789" s="30"/>
      <c r="EL3789" s="30"/>
      <c r="EM3789" s="30"/>
      <c r="EN3789" s="30"/>
    </row>
    <row r="3790" spans="1:206" x14ac:dyDescent="0.3">
      <c r="Z3790" s="67"/>
      <c r="AA3790" s="67"/>
      <c r="AB3790" s="67"/>
      <c r="AC3790" s="67"/>
      <c r="AD3790" s="67"/>
      <c r="AE3790" s="67"/>
      <c r="AF3790" s="67"/>
      <c r="AG3790" s="67"/>
      <c r="AH3790" s="67"/>
      <c r="AI3790" s="67"/>
      <c r="AJ3790" s="67"/>
      <c r="AK3790" s="67"/>
      <c r="AL3790" s="67"/>
      <c r="AM3790" s="67"/>
      <c r="AN3790" s="67"/>
      <c r="AO3790" s="67"/>
      <c r="AP3790" s="67"/>
      <c r="AQ3790" s="67"/>
      <c r="AR3790" s="67"/>
      <c r="AS3790" s="67"/>
      <c r="AT3790" s="67"/>
      <c r="AU3790" s="67"/>
      <c r="AV3790" s="67"/>
      <c r="AW3790" s="67"/>
      <c r="AX3790" s="67"/>
      <c r="AY3790" s="67"/>
      <c r="AZ3790" s="67"/>
      <c r="BA3790" s="67"/>
      <c r="BB3790" s="67"/>
      <c r="BC3790" s="67"/>
      <c r="BD3790" s="67"/>
      <c r="BE3790" s="67"/>
      <c r="BF3790" s="67"/>
      <c r="BG3790" s="67"/>
      <c r="BH3790" s="67"/>
      <c r="BI3790" s="67"/>
      <c r="BJ3790" s="67"/>
      <c r="BK3790" s="67"/>
      <c r="BL3790" s="67"/>
      <c r="BM3790" s="67"/>
      <c r="BN3790" s="67"/>
      <c r="BO3790" s="67"/>
      <c r="BP3790" s="67"/>
      <c r="BQ3790" s="67"/>
      <c r="BR3790" s="67"/>
      <c r="BS3790" s="67"/>
      <c r="BT3790" s="67"/>
      <c r="BU3790" s="67"/>
      <c r="BV3790" s="67"/>
      <c r="BW3790" s="67"/>
      <c r="BX3790" s="67"/>
      <c r="BY3790" s="67"/>
      <c r="BZ3790" s="67"/>
      <c r="CA3790" s="67"/>
      <c r="CB3790" s="67"/>
      <c r="CC3790" s="67"/>
      <c r="CD3790" s="67"/>
      <c r="CE3790" s="67"/>
      <c r="CF3790" s="67"/>
      <c r="CG3790" s="67"/>
      <c r="CH3790" s="67"/>
      <c r="CI3790" s="67"/>
      <c r="CJ3790" s="67"/>
      <c r="CK3790" s="67"/>
      <c r="CL3790" s="67"/>
      <c r="CM3790" s="67"/>
      <c r="CN3790" s="67"/>
      <c r="CO3790" s="67"/>
      <c r="CP3790" s="67"/>
      <c r="CQ3790" s="67"/>
      <c r="CR3790" s="67"/>
      <c r="CS3790" s="67"/>
      <c r="CT3790" s="67"/>
      <c r="CU3790" s="67"/>
      <c r="CV3790" s="67"/>
      <c r="CW3790" s="67"/>
      <c r="CX3790" s="67"/>
      <c r="CY3790" s="67"/>
      <c r="CZ3790" s="67"/>
      <c r="DA3790" s="67"/>
      <c r="DB3790" s="67"/>
      <c r="DC3790" s="71"/>
      <c r="DD3790" s="30"/>
      <c r="DE3790" s="30"/>
      <c r="DF3790" s="30"/>
      <c r="DG3790" s="30"/>
      <c r="DH3790" s="30"/>
      <c r="DI3790" s="30"/>
      <c r="DJ3790" s="30"/>
      <c r="DK3790" s="30"/>
      <c r="DL3790" s="30"/>
      <c r="DM3790" s="30"/>
      <c r="DN3790" s="30"/>
      <c r="DO3790" s="30"/>
      <c r="DP3790" s="30"/>
      <c r="DQ3790" s="30"/>
      <c r="DR3790" s="30"/>
      <c r="DS3790" s="30"/>
      <c r="DT3790" s="30"/>
      <c r="DU3790" s="30"/>
      <c r="DV3790" s="30"/>
      <c r="DW3790" s="30"/>
      <c r="DX3790" s="30"/>
      <c r="DY3790" s="30"/>
      <c r="DZ3790" s="30"/>
      <c r="EA3790" s="30"/>
      <c r="EB3790" s="30"/>
      <c r="EC3790" s="30"/>
      <c r="ED3790" s="30"/>
      <c r="EE3790" s="30"/>
      <c r="EF3790" s="30"/>
      <c r="EG3790" s="30"/>
      <c r="EH3790" s="30"/>
      <c r="EI3790" s="30"/>
      <c r="EJ3790" s="30"/>
      <c r="EK3790" s="30"/>
      <c r="EL3790" s="30"/>
      <c r="EM3790" s="30"/>
      <c r="EN3790" s="30"/>
    </row>
    <row r="3791" spans="1:206" x14ac:dyDescent="0.3">
      <c r="Z3791" s="67"/>
      <c r="AA3791" s="67"/>
      <c r="AB3791" s="67"/>
      <c r="AC3791" s="67"/>
      <c r="AD3791" s="67"/>
      <c r="AE3791" s="67"/>
      <c r="AF3791" s="67"/>
      <c r="AG3791" s="67"/>
      <c r="AH3791" s="67"/>
      <c r="AI3791" s="67"/>
      <c r="AJ3791" s="67"/>
      <c r="AK3791" s="67"/>
      <c r="AL3791" s="67"/>
      <c r="AM3791" s="67"/>
      <c r="AN3791" s="67"/>
      <c r="AO3791" s="67"/>
      <c r="AP3791" s="67"/>
      <c r="AQ3791" s="67"/>
      <c r="AR3791" s="67"/>
      <c r="AS3791" s="67"/>
      <c r="AT3791" s="67"/>
      <c r="AU3791" s="67"/>
      <c r="AV3791" s="67"/>
      <c r="AW3791" s="67"/>
      <c r="AX3791" s="67"/>
      <c r="AY3791" s="67"/>
      <c r="AZ3791" s="67"/>
      <c r="BA3791" s="67"/>
      <c r="BB3791" s="67"/>
      <c r="BC3791" s="67"/>
      <c r="BD3791" s="67"/>
      <c r="BE3791" s="67"/>
      <c r="BF3791" s="67"/>
      <c r="BG3791" s="67"/>
      <c r="BH3791" s="67"/>
      <c r="BI3791" s="67"/>
      <c r="BJ3791" s="67"/>
      <c r="BK3791" s="67"/>
      <c r="BL3791" s="67"/>
      <c r="BM3791" s="67"/>
      <c r="BN3791" s="67"/>
      <c r="BO3791" s="67"/>
      <c r="BP3791" s="67"/>
      <c r="BQ3791" s="67"/>
      <c r="BR3791" s="67"/>
      <c r="BS3791" s="67"/>
      <c r="BT3791" s="67"/>
      <c r="BU3791" s="67"/>
      <c r="BV3791" s="67"/>
      <c r="BW3791" s="67"/>
      <c r="BX3791" s="67"/>
      <c r="BY3791" s="67"/>
      <c r="BZ3791" s="67"/>
      <c r="CA3791" s="67"/>
      <c r="CB3791" s="67"/>
      <c r="CC3791" s="67"/>
      <c r="CD3791" s="67"/>
      <c r="CE3791" s="67"/>
      <c r="CF3791" s="67"/>
      <c r="CG3791" s="67"/>
      <c r="CH3791" s="67"/>
      <c r="CI3791" s="67"/>
      <c r="CJ3791" s="67"/>
      <c r="CK3791" s="67"/>
      <c r="CL3791" s="67"/>
      <c r="CM3791" s="67"/>
      <c r="CN3791" s="67"/>
      <c r="CO3791" s="67"/>
      <c r="CP3791" s="67"/>
      <c r="CQ3791" s="67"/>
      <c r="CR3791" s="67"/>
      <c r="CS3791" s="67"/>
      <c r="CT3791" s="67"/>
      <c r="CU3791" s="67"/>
      <c r="CV3791" s="67"/>
      <c r="CW3791" s="67"/>
      <c r="CX3791" s="67"/>
      <c r="CY3791" s="67"/>
      <c r="CZ3791" s="67"/>
      <c r="DA3791" s="67"/>
      <c r="DB3791" s="67"/>
      <c r="DC3791" s="71"/>
      <c r="DD3791" s="30"/>
      <c r="DE3791" s="30"/>
      <c r="DF3791" s="30"/>
      <c r="DG3791" s="30"/>
      <c r="DH3791" s="30"/>
      <c r="DI3791" s="30"/>
      <c r="DJ3791" s="30"/>
      <c r="DK3791" s="30"/>
      <c r="DL3791" s="30"/>
      <c r="DM3791" s="30"/>
      <c r="DN3791" s="30"/>
      <c r="DO3791" s="30"/>
      <c r="DP3791" s="30"/>
      <c r="DQ3791" s="30"/>
      <c r="DR3791" s="30"/>
      <c r="DS3791" s="30"/>
      <c r="DT3791" s="30"/>
      <c r="DU3791" s="30"/>
      <c r="DV3791" s="30"/>
      <c r="DW3791" s="30"/>
      <c r="DX3791" s="30"/>
      <c r="DY3791" s="30"/>
      <c r="DZ3791" s="30"/>
      <c r="EA3791" s="30"/>
      <c r="EB3791" s="30"/>
      <c r="EC3791" s="30"/>
      <c r="ED3791" s="30"/>
      <c r="EE3791" s="30"/>
      <c r="EF3791" s="30"/>
      <c r="EG3791" s="30"/>
      <c r="EH3791" s="30"/>
      <c r="EI3791" s="30"/>
      <c r="EJ3791" s="30"/>
      <c r="EK3791" s="30"/>
      <c r="EL3791" s="30"/>
      <c r="EM3791" s="30"/>
      <c r="EN3791" s="30"/>
    </row>
    <row r="3792" spans="1:206" x14ac:dyDescent="0.3">
      <c r="Z3792" s="67"/>
      <c r="AA3792" s="67"/>
      <c r="AB3792" s="67"/>
      <c r="AC3792" s="67"/>
      <c r="AD3792" s="67"/>
      <c r="AE3792" s="67"/>
      <c r="AF3792" s="67"/>
      <c r="AG3792" s="67"/>
      <c r="AH3792" s="67"/>
      <c r="AI3792" s="67"/>
      <c r="AJ3792" s="67"/>
      <c r="AK3792" s="67"/>
      <c r="AL3792" s="67"/>
      <c r="AM3792" s="67"/>
      <c r="AN3792" s="67"/>
      <c r="AO3792" s="67"/>
      <c r="AP3792" s="67"/>
      <c r="AQ3792" s="67"/>
      <c r="AR3792" s="67"/>
      <c r="AS3792" s="67"/>
      <c r="AT3792" s="67"/>
      <c r="AU3792" s="67"/>
      <c r="AV3792" s="67"/>
      <c r="AW3792" s="67"/>
      <c r="AX3792" s="67"/>
      <c r="AY3792" s="67"/>
      <c r="AZ3792" s="67"/>
      <c r="BA3792" s="67"/>
      <c r="BB3792" s="67"/>
      <c r="BC3792" s="67"/>
      <c r="BD3792" s="67"/>
      <c r="BE3792" s="67"/>
      <c r="BF3792" s="67"/>
      <c r="BG3792" s="67"/>
      <c r="BH3792" s="67"/>
      <c r="BI3792" s="67"/>
      <c r="BJ3792" s="67"/>
      <c r="BK3792" s="67"/>
      <c r="BL3792" s="67"/>
      <c r="BM3792" s="67"/>
      <c r="BN3792" s="67"/>
      <c r="BO3792" s="67"/>
      <c r="BP3792" s="67"/>
      <c r="BQ3792" s="67"/>
      <c r="BR3792" s="67"/>
      <c r="BS3792" s="67"/>
      <c r="BT3792" s="67"/>
      <c r="BU3792" s="67"/>
      <c r="BV3792" s="67"/>
      <c r="BW3792" s="67"/>
      <c r="BX3792" s="67"/>
      <c r="BY3792" s="67"/>
      <c r="BZ3792" s="67"/>
      <c r="CA3792" s="67"/>
      <c r="CB3792" s="67"/>
      <c r="CC3792" s="67"/>
      <c r="CD3792" s="67"/>
      <c r="CE3792" s="67"/>
      <c r="CF3792" s="67"/>
      <c r="CG3792" s="67"/>
      <c r="CH3792" s="67"/>
      <c r="CI3792" s="67"/>
      <c r="CJ3792" s="67"/>
      <c r="CK3792" s="67"/>
      <c r="CL3792" s="67"/>
      <c r="CM3792" s="67"/>
      <c r="CN3792" s="67"/>
      <c r="CO3792" s="67"/>
      <c r="CP3792" s="67"/>
      <c r="CQ3792" s="67"/>
      <c r="CR3792" s="67"/>
      <c r="CS3792" s="67"/>
      <c r="CT3792" s="67"/>
      <c r="CU3792" s="67"/>
      <c r="CV3792" s="67"/>
      <c r="CW3792" s="67"/>
      <c r="CX3792" s="67"/>
      <c r="CY3792" s="67"/>
      <c r="CZ3792" s="67"/>
      <c r="DA3792" s="67"/>
      <c r="DB3792" s="67"/>
      <c r="DC3792" s="71"/>
      <c r="DD3792" s="30"/>
      <c r="DE3792" s="30"/>
      <c r="DF3792" s="30"/>
      <c r="DG3792" s="30"/>
      <c r="DH3792" s="30"/>
      <c r="DI3792" s="30"/>
      <c r="DJ3792" s="30"/>
      <c r="DK3792" s="30"/>
      <c r="DL3792" s="30"/>
      <c r="DM3792" s="30"/>
      <c r="DN3792" s="30"/>
      <c r="DO3792" s="30"/>
      <c r="DP3792" s="30"/>
      <c r="DQ3792" s="30"/>
      <c r="DR3792" s="30"/>
      <c r="DS3792" s="30"/>
      <c r="DT3792" s="30"/>
      <c r="DU3792" s="30"/>
      <c r="DV3792" s="30"/>
      <c r="DW3792" s="30"/>
      <c r="DX3792" s="30"/>
      <c r="DY3792" s="30"/>
      <c r="DZ3792" s="30"/>
      <c r="EA3792" s="30"/>
      <c r="EB3792" s="30"/>
      <c r="EC3792" s="30"/>
      <c r="ED3792" s="30"/>
      <c r="EE3792" s="30"/>
      <c r="EF3792" s="30"/>
      <c r="EG3792" s="30"/>
      <c r="EH3792" s="30"/>
      <c r="EI3792" s="30"/>
      <c r="EJ3792" s="30"/>
      <c r="EK3792" s="30"/>
      <c r="EL3792" s="30"/>
      <c r="EM3792" s="30"/>
      <c r="EN3792" s="30"/>
    </row>
    <row r="3793" spans="26:144" x14ac:dyDescent="0.3">
      <c r="Z3793" s="67"/>
      <c r="AA3793" s="67"/>
      <c r="AB3793" s="67"/>
      <c r="AC3793" s="67"/>
      <c r="AD3793" s="67"/>
      <c r="AE3793" s="67"/>
      <c r="AF3793" s="67"/>
      <c r="AG3793" s="67"/>
      <c r="AH3793" s="67"/>
      <c r="AI3793" s="67"/>
      <c r="AJ3793" s="67"/>
      <c r="AK3793" s="67"/>
      <c r="AL3793" s="67"/>
      <c r="AM3793" s="67"/>
      <c r="AN3793" s="67"/>
      <c r="AO3793" s="67"/>
      <c r="AP3793" s="67"/>
      <c r="AQ3793" s="67"/>
      <c r="AR3793" s="67"/>
      <c r="AS3793" s="67"/>
      <c r="AT3793" s="67"/>
      <c r="AU3793" s="67"/>
      <c r="AV3793" s="67"/>
      <c r="AW3793" s="67"/>
      <c r="AX3793" s="67"/>
      <c r="AY3793" s="67"/>
      <c r="AZ3793" s="67"/>
      <c r="BA3793" s="67"/>
      <c r="BB3793" s="67"/>
      <c r="BC3793" s="67"/>
      <c r="BD3793" s="67"/>
      <c r="BE3793" s="67"/>
      <c r="BF3793" s="67"/>
      <c r="BG3793" s="67"/>
      <c r="BH3793" s="67"/>
      <c r="BI3793" s="67"/>
      <c r="BJ3793" s="67"/>
      <c r="BK3793" s="67"/>
      <c r="BL3793" s="67"/>
      <c r="BM3793" s="67"/>
      <c r="BN3793" s="67"/>
      <c r="BO3793" s="67"/>
      <c r="BP3793" s="67"/>
      <c r="BQ3793" s="67"/>
      <c r="BR3793" s="67"/>
      <c r="BS3793" s="67"/>
      <c r="BT3793" s="67"/>
      <c r="BU3793" s="67"/>
      <c r="BV3793" s="67"/>
      <c r="BW3793" s="67"/>
      <c r="BX3793" s="67"/>
      <c r="BY3793" s="67"/>
      <c r="BZ3793" s="67"/>
      <c r="CA3793" s="67"/>
      <c r="CB3793" s="67"/>
      <c r="CC3793" s="67"/>
      <c r="CD3793" s="67"/>
      <c r="CE3793" s="67"/>
      <c r="CF3793" s="67"/>
      <c r="CG3793" s="67"/>
      <c r="CH3793" s="67"/>
      <c r="CI3793" s="67"/>
      <c r="CJ3793" s="67"/>
      <c r="CK3793" s="67"/>
      <c r="CL3793" s="67"/>
      <c r="CM3793" s="67"/>
      <c r="CN3793" s="67"/>
      <c r="CO3793" s="67"/>
      <c r="CP3793" s="67"/>
      <c r="CQ3793" s="67"/>
      <c r="CR3793" s="67"/>
      <c r="CS3793" s="67"/>
      <c r="CT3793" s="67"/>
      <c r="CU3793" s="67"/>
      <c r="CV3793" s="67"/>
      <c r="CW3793" s="67"/>
      <c r="CX3793" s="67"/>
      <c r="CY3793" s="67"/>
      <c r="CZ3793" s="67"/>
      <c r="DA3793" s="67"/>
      <c r="DB3793" s="67"/>
      <c r="DC3793" s="71"/>
      <c r="DD3793" s="30"/>
      <c r="DE3793" s="30"/>
      <c r="DF3793" s="30"/>
      <c r="DG3793" s="30"/>
      <c r="DH3793" s="30"/>
      <c r="DI3793" s="30"/>
      <c r="DJ3793" s="30"/>
      <c r="DK3793" s="30"/>
      <c r="DL3793" s="30"/>
      <c r="DM3793" s="30"/>
      <c r="DN3793" s="30"/>
      <c r="DO3793" s="30"/>
      <c r="DP3793" s="30"/>
      <c r="DQ3793" s="30"/>
      <c r="DR3793" s="30"/>
      <c r="DS3793" s="30"/>
      <c r="DT3793" s="30"/>
      <c r="DU3793" s="30"/>
      <c r="DV3793" s="30"/>
      <c r="DW3793" s="30"/>
      <c r="DX3793" s="30"/>
      <c r="DY3793" s="30"/>
      <c r="DZ3793" s="30"/>
      <c r="EA3793" s="30"/>
      <c r="EB3793" s="30"/>
      <c r="EC3793" s="30"/>
      <c r="ED3793" s="30"/>
      <c r="EE3793" s="30"/>
      <c r="EF3793" s="30"/>
      <c r="EG3793" s="30"/>
      <c r="EH3793" s="30"/>
      <c r="EI3793" s="30"/>
      <c r="EJ3793" s="30"/>
      <c r="EK3793" s="30"/>
      <c r="EL3793" s="30"/>
      <c r="EM3793" s="30"/>
      <c r="EN3793" s="30"/>
    </row>
    <row r="3794" spans="26:144" x14ac:dyDescent="0.3">
      <c r="Z3794" s="67"/>
      <c r="AA3794" s="67"/>
      <c r="AB3794" s="67"/>
      <c r="AC3794" s="67"/>
      <c r="AD3794" s="67"/>
      <c r="AE3794" s="67"/>
      <c r="AF3794" s="67"/>
      <c r="AG3794" s="67"/>
      <c r="AH3794" s="67"/>
      <c r="AI3794" s="67"/>
      <c r="AJ3794" s="67"/>
      <c r="AK3794" s="67"/>
      <c r="AL3794" s="67"/>
      <c r="AM3794" s="67"/>
      <c r="AN3794" s="67"/>
      <c r="AO3794" s="67"/>
      <c r="AP3794" s="67"/>
      <c r="AQ3794" s="67"/>
      <c r="AR3794" s="67"/>
      <c r="AS3794" s="67"/>
      <c r="AT3794" s="67"/>
      <c r="AU3794" s="67"/>
      <c r="AV3794" s="67"/>
      <c r="AW3794" s="67"/>
      <c r="AX3794" s="67"/>
      <c r="AY3794" s="67"/>
      <c r="AZ3794" s="67"/>
      <c r="BA3794" s="67"/>
      <c r="BB3794" s="67"/>
      <c r="BC3794" s="67"/>
      <c r="BD3794" s="67"/>
      <c r="BE3794" s="67"/>
      <c r="BF3794" s="67"/>
      <c r="BG3794" s="67"/>
      <c r="BH3794" s="67"/>
      <c r="BI3794" s="67"/>
      <c r="BJ3794" s="67"/>
      <c r="BK3794" s="67"/>
      <c r="BL3794" s="67"/>
      <c r="BM3794" s="67"/>
      <c r="BN3794" s="67"/>
      <c r="BO3794" s="67"/>
      <c r="BP3794" s="67"/>
      <c r="BQ3794" s="67"/>
      <c r="BR3794" s="67"/>
      <c r="BS3794" s="67"/>
      <c r="BT3794" s="67"/>
      <c r="BU3794" s="67"/>
      <c r="BV3794" s="67"/>
      <c r="BW3794" s="67"/>
      <c r="BX3794" s="67"/>
      <c r="BY3794" s="67"/>
      <c r="BZ3794" s="67"/>
      <c r="CA3794" s="67"/>
      <c r="CB3794" s="67"/>
      <c r="CC3794" s="67"/>
      <c r="CD3794" s="67"/>
      <c r="CE3794" s="67"/>
      <c r="CF3794" s="67"/>
      <c r="CG3794" s="67"/>
      <c r="CH3794" s="67"/>
      <c r="CI3794" s="67"/>
      <c r="CJ3794" s="67"/>
      <c r="CK3794" s="67"/>
      <c r="CL3794" s="67"/>
      <c r="CM3794" s="67"/>
      <c r="CN3794" s="67"/>
      <c r="CO3794" s="67"/>
      <c r="CP3794" s="67"/>
      <c r="CQ3794" s="67"/>
      <c r="CR3794" s="67"/>
      <c r="CS3794" s="67"/>
      <c r="CT3794" s="67"/>
      <c r="CU3794" s="67"/>
      <c r="CV3794" s="67"/>
      <c r="CW3794" s="67"/>
      <c r="CX3794" s="67"/>
      <c r="CY3794" s="67"/>
      <c r="CZ3794" s="67"/>
      <c r="DA3794" s="67"/>
      <c r="DB3794" s="67"/>
      <c r="DC3794" s="71"/>
      <c r="DD3794" s="30"/>
      <c r="DE3794" s="30"/>
      <c r="DF3794" s="30"/>
      <c r="DG3794" s="30"/>
      <c r="DH3794" s="30"/>
      <c r="DI3794" s="30"/>
      <c r="DJ3794" s="30"/>
      <c r="DK3794" s="30"/>
      <c r="DL3794" s="30"/>
      <c r="DM3794" s="30"/>
      <c r="DN3794" s="30"/>
      <c r="DO3794" s="30"/>
      <c r="DP3794" s="30"/>
      <c r="DQ3794" s="30"/>
      <c r="DR3794" s="30"/>
      <c r="DS3794" s="30"/>
      <c r="DT3794" s="30"/>
      <c r="DU3794" s="30"/>
      <c r="DV3794" s="30"/>
      <c r="DW3794" s="30"/>
      <c r="DX3794" s="30"/>
      <c r="DY3794" s="30"/>
      <c r="DZ3794" s="30"/>
      <c r="EA3794" s="30"/>
      <c r="EB3794" s="30"/>
      <c r="EC3794" s="30"/>
      <c r="ED3794" s="30"/>
      <c r="EE3794" s="30"/>
      <c r="EF3794" s="30"/>
      <c r="EG3794" s="30"/>
      <c r="EH3794" s="30"/>
      <c r="EI3794" s="30"/>
      <c r="EJ3794" s="30"/>
      <c r="EK3794" s="30"/>
      <c r="EL3794" s="30"/>
      <c r="EM3794" s="30"/>
      <c r="EN3794" s="30"/>
    </row>
    <row r="3795" spans="26:144" x14ac:dyDescent="0.3">
      <c r="Z3795" s="67"/>
      <c r="AA3795" s="67"/>
      <c r="AB3795" s="67"/>
      <c r="AC3795" s="67"/>
      <c r="AD3795" s="67"/>
      <c r="AE3795" s="67"/>
      <c r="AF3795" s="67"/>
      <c r="AG3795" s="67"/>
      <c r="AH3795" s="67"/>
      <c r="AI3795" s="67"/>
      <c r="AJ3795" s="67"/>
      <c r="AK3795" s="67"/>
      <c r="AL3795" s="67"/>
      <c r="AM3795" s="67"/>
      <c r="AN3795" s="67"/>
      <c r="AO3795" s="67"/>
      <c r="AP3795" s="67"/>
      <c r="AQ3795" s="67"/>
      <c r="AR3795" s="67"/>
      <c r="AS3795" s="67"/>
      <c r="AT3795" s="67"/>
      <c r="AU3795" s="67"/>
      <c r="AV3795" s="67"/>
      <c r="AW3795" s="67"/>
      <c r="AX3795" s="67"/>
      <c r="AY3795" s="67"/>
      <c r="AZ3795" s="67"/>
      <c r="BA3795" s="67"/>
      <c r="BB3795" s="67"/>
      <c r="BC3795" s="67"/>
      <c r="BD3795" s="67"/>
      <c r="BE3795" s="67"/>
      <c r="BF3795" s="67"/>
      <c r="BG3795" s="67"/>
      <c r="BH3795" s="67"/>
      <c r="BI3795" s="67"/>
      <c r="BJ3795" s="67"/>
      <c r="BK3795" s="67"/>
      <c r="BL3795" s="67"/>
      <c r="BM3795" s="67"/>
      <c r="BN3795" s="67"/>
      <c r="BO3795" s="67"/>
      <c r="BP3795" s="67"/>
      <c r="BQ3795" s="67"/>
      <c r="BR3795" s="67"/>
      <c r="BS3795" s="67"/>
      <c r="BT3795" s="67"/>
      <c r="BU3795" s="67"/>
      <c r="BV3795" s="67"/>
      <c r="BW3795" s="67"/>
      <c r="BX3795" s="67"/>
      <c r="BY3795" s="67"/>
      <c r="BZ3795" s="67"/>
      <c r="CA3795" s="67"/>
      <c r="CB3795" s="67"/>
      <c r="CC3795" s="67"/>
      <c r="CD3795" s="67"/>
      <c r="CE3795" s="67"/>
      <c r="CF3795" s="67"/>
      <c r="CG3795" s="67"/>
      <c r="CH3795" s="67"/>
      <c r="CI3795" s="67"/>
      <c r="CJ3795" s="67"/>
      <c r="CK3795" s="67"/>
      <c r="CL3795" s="67"/>
      <c r="CM3795" s="67"/>
      <c r="CN3795" s="67"/>
      <c r="CO3795" s="67"/>
      <c r="CP3795" s="67"/>
      <c r="CQ3795" s="67"/>
      <c r="CR3795" s="67"/>
      <c r="CS3795" s="67"/>
      <c r="CT3795" s="67"/>
      <c r="CU3795" s="67"/>
      <c r="CV3795" s="67"/>
      <c r="CW3795" s="67"/>
      <c r="CX3795" s="67"/>
      <c r="CY3795" s="67"/>
      <c r="CZ3795" s="67"/>
      <c r="DA3795" s="67"/>
      <c r="DB3795" s="67"/>
      <c r="DC3795" s="71"/>
      <c r="DD3795" s="30"/>
      <c r="DE3795" s="30"/>
      <c r="DF3795" s="30"/>
      <c r="DG3795" s="30"/>
      <c r="DH3795" s="30"/>
      <c r="DI3795" s="30"/>
      <c r="DJ3795" s="30"/>
      <c r="DK3795" s="30"/>
      <c r="DL3795" s="30"/>
      <c r="DM3795" s="30"/>
      <c r="DN3795" s="30"/>
      <c r="DO3795" s="30"/>
      <c r="DP3795" s="30"/>
      <c r="DQ3795" s="30"/>
      <c r="DR3795" s="30"/>
      <c r="DS3795" s="30"/>
      <c r="DT3795" s="30"/>
      <c r="DU3795" s="30"/>
      <c r="DV3795" s="30"/>
      <c r="DW3795" s="30"/>
      <c r="DX3795" s="30"/>
      <c r="DY3795" s="30"/>
      <c r="DZ3795" s="30"/>
      <c r="EA3795" s="30"/>
      <c r="EB3795" s="30"/>
      <c r="EC3795" s="30"/>
      <c r="ED3795" s="30"/>
      <c r="EE3795" s="30"/>
      <c r="EF3795" s="30"/>
      <c r="EG3795" s="30"/>
      <c r="EH3795" s="30"/>
      <c r="EI3795" s="30"/>
      <c r="EJ3795" s="30"/>
      <c r="EK3795" s="30"/>
      <c r="EL3795" s="30"/>
      <c r="EM3795" s="30"/>
      <c r="EN3795" s="30"/>
    </row>
    <row r="3796" spans="26:144" x14ac:dyDescent="0.3">
      <c r="Z3796" s="67"/>
      <c r="AA3796" s="67"/>
      <c r="AB3796" s="67"/>
      <c r="AC3796" s="67"/>
      <c r="AD3796" s="67"/>
      <c r="AE3796" s="67"/>
      <c r="AF3796" s="67"/>
      <c r="AG3796" s="67"/>
      <c r="AH3796" s="67"/>
      <c r="AI3796" s="67"/>
      <c r="AJ3796" s="67"/>
      <c r="AK3796" s="67"/>
      <c r="AL3796" s="67"/>
      <c r="AM3796" s="67"/>
      <c r="AN3796" s="67"/>
      <c r="AO3796" s="67"/>
      <c r="AP3796" s="67"/>
      <c r="AQ3796" s="67"/>
      <c r="AR3796" s="67"/>
      <c r="AS3796" s="67"/>
      <c r="AT3796" s="67"/>
      <c r="AU3796" s="67"/>
      <c r="AV3796" s="67"/>
      <c r="AW3796" s="67"/>
      <c r="AX3796" s="67"/>
      <c r="AY3796" s="67"/>
      <c r="AZ3796" s="67"/>
      <c r="BA3796" s="67"/>
      <c r="BB3796" s="67"/>
      <c r="BC3796" s="67"/>
      <c r="BD3796" s="67"/>
      <c r="BE3796" s="67"/>
      <c r="BF3796" s="67"/>
      <c r="BG3796" s="67"/>
      <c r="BH3796" s="67"/>
      <c r="BI3796" s="67"/>
      <c r="BJ3796" s="67"/>
      <c r="BK3796" s="67"/>
      <c r="BL3796" s="67"/>
      <c r="BM3796" s="67"/>
      <c r="BN3796" s="67"/>
      <c r="BO3796" s="67"/>
      <c r="BP3796" s="67"/>
      <c r="BQ3796" s="67"/>
      <c r="BR3796" s="67"/>
      <c r="BS3796" s="67"/>
      <c r="BT3796" s="67"/>
      <c r="BU3796" s="67"/>
      <c r="BV3796" s="67"/>
      <c r="BW3796" s="67"/>
      <c r="BX3796" s="67"/>
      <c r="BY3796" s="67"/>
      <c r="BZ3796" s="67"/>
      <c r="CA3796" s="67"/>
      <c r="CB3796" s="67"/>
      <c r="CC3796" s="67"/>
      <c r="CD3796" s="67"/>
      <c r="CE3796" s="67"/>
      <c r="CF3796" s="67"/>
      <c r="CG3796" s="67"/>
      <c r="CH3796" s="67"/>
      <c r="CI3796" s="67"/>
      <c r="CJ3796" s="67"/>
      <c r="CK3796" s="67"/>
      <c r="CL3796" s="67"/>
      <c r="CM3796" s="67"/>
      <c r="CN3796" s="67"/>
      <c r="CO3796" s="67"/>
      <c r="CP3796" s="67"/>
      <c r="CQ3796" s="67"/>
      <c r="CR3796" s="67"/>
      <c r="CS3796" s="67"/>
      <c r="CT3796" s="67"/>
      <c r="CU3796" s="67"/>
      <c r="CV3796" s="67"/>
      <c r="CW3796" s="67"/>
      <c r="CX3796" s="67"/>
      <c r="CY3796" s="67"/>
      <c r="CZ3796" s="67"/>
      <c r="DA3796" s="67"/>
      <c r="DB3796" s="67"/>
      <c r="DC3796" s="71"/>
      <c r="DD3796" s="30"/>
      <c r="DE3796" s="30"/>
      <c r="DF3796" s="30"/>
      <c r="DG3796" s="30"/>
      <c r="DH3796" s="30"/>
      <c r="DI3796" s="30"/>
      <c r="DJ3796" s="30"/>
      <c r="DK3796" s="30"/>
      <c r="DL3796" s="30"/>
      <c r="DM3796" s="30"/>
      <c r="DN3796" s="30"/>
      <c r="DO3796" s="30"/>
      <c r="DP3796" s="30"/>
      <c r="DQ3796" s="30"/>
      <c r="DR3796" s="30"/>
      <c r="DS3796" s="30"/>
      <c r="DT3796" s="30"/>
      <c r="DU3796" s="30"/>
      <c r="DV3796" s="30"/>
      <c r="DW3796" s="30"/>
      <c r="DX3796" s="30"/>
      <c r="DY3796" s="30"/>
      <c r="DZ3796" s="30"/>
      <c r="EA3796" s="30"/>
      <c r="EB3796" s="30"/>
      <c r="EC3796" s="30"/>
      <c r="ED3796" s="30"/>
      <c r="EE3796" s="30"/>
      <c r="EF3796" s="30"/>
      <c r="EG3796" s="30"/>
      <c r="EH3796" s="30"/>
      <c r="EI3796" s="30"/>
      <c r="EJ3796" s="30"/>
      <c r="EK3796" s="30"/>
      <c r="EL3796" s="30"/>
      <c r="EM3796" s="30"/>
      <c r="EN3796" s="30"/>
    </row>
    <row r="3797" spans="26:144" x14ac:dyDescent="0.3">
      <c r="Z3797" s="67"/>
      <c r="AA3797" s="67"/>
      <c r="AB3797" s="67"/>
      <c r="AC3797" s="67"/>
      <c r="AD3797" s="67"/>
      <c r="AE3797" s="67"/>
      <c r="AF3797" s="67"/>
      <c r="AG3797" s="67"/>
      <c r="AH3797" s="67"/>
      <c r="AI3797" s="67"/>
      <c r="AJ3797" s="67"/>
      <c r="AK3797" s="67"/>
      <c r="AL3797" s="67"/>
      <c r="AM3797" s="67"/>
      <c r="AN3797" s="67"/>
      <c r="AO3797" s="67"/>
      <c r="AP3797" s="67"/>
      <c r="AQ3797" s="67"/>
      <c r="AR3797" s="67"/>
      <c r="AS3797" s="67"/>
      <c r="AT3797" s="67"/>
      <c r="AU3797" s="67"/>
      <c r="AV3797" s="67"/>
      <c r="AW3797" s="67"/>
      <c r="AX3797" s="67"/>
      <c r="AY3797" s="67"/>
      <c r="AZ3797" s="67"/>
      <c r="BA3797" s="67"/>
      <c r="BB3797" s="67"/>
      <c r="BC3797" s="67"/>
      <c r="BD3797" s="67"/>
      <c r="BE3797" s="67"/>
      <c r="BF3797" s="67"/>
      <c r="BG3797" s="67"/>
      <c r="BH3797" s="67"/>
      <c r="BI3797" s="67"/>
      <c r="BJ3797" s="67"/>
      <c r="BK3797" s="67"/>
      <c r="BL3797" s="67"/>
      <c r="BM3797" s="67"/>
      <c r="BN3797" s="67"/>
      <c r="BO3797" s="67"/>
      <c r="BP3797" s="67"/>
      <c r="BQ3797" s="67"/>
      <c r="BR3797" s="67"/>
      <c r="BS3797" s="67"/>
      <c r="BT3797" s="67"/>
      <c r="BU3797" s="67"/>
      <c r="BV3797" s="67"/>
      <c r="BW3797" s="67"/>
      <c r="BX3797" s="67"/>
      <c r="BY3797" s="67"/>
      <c r="BZ3797" s="67"/>
      <c r="CA3797" s="67"/>
      <c r="CB3797" s="67"/>
      <c r="CC3797" s="67"/>
      <c r="CD3797" s="67"/>
      <c r="CE3797" s="67"/>
      <c r="CF3797" s="67"/>
      <c r="CG3797" s="67"/>
      <c r="CH3797" s="67"/>
      <c r="CI3797" s="67"/>
      <c r="CJ3797" s="67"/>
      <c r="CK3797" s="67"/>
      <c r="CL3797" s="67"/>
      <c r="CM3797" s="67"/>
      <c r="CN3797" s="67"/>
      <c r="CO3797" s="67"/>
      <c r="CP3797" s="67"/>
      <c r="CQ3797" s="67"/>
      <c r="CR3797" s="67"/>
      <c r="CS3797" s="67"/>
      <c r="CT3797" s="67"/>
      <c r="CU3797" s="67"/>
      <c r="CV3797" s="67"/>
      <c r="CW3797" s="67"/>
      <c r="CX3797" s="67"/>
      <c r="CY3797" s="67"/>
      <c r="CZ3797" s="67"/>
      <c r="DA3797" s="67"/>
      <c r="DB3797" s="67"/>
      <c r="DC3797" s="71"/>
      <c r="DD3797" s="30"/>
      <c r="DE3797" s="30"/>
      <c r="DF3797" s="30"/>
      <c r="DG3797" s="30"/>
      <c r="DH3797" s="30"/>
      <c r="DI3797" s="30"/>
      <c r="DJ3797" s="30"/>
      <c r="DK3797" s="30"/>
      <c r="DL3797" s="30"/>
      <c r="DM3797" s="30"/>
      <c r="DN3797" s="30"/>
      <c r="DO3797" s="30"/>
      <c r="DP3797" s="30"/>
      <c r="DQ3797" s="30"/>
      <c r="DR3797" s="30"/>
      <c r="DS3797" s="30"/>
      <c r="DT3797" s="30"/>
      <c r="DU3797" s="30"/>
      <c r="DV3797" s="30"/>
      <c r="DW3797" s="30"/>
      <c r="DX3797" s="30"/>
      <c r="DY3797" s="30"/>
      <c r="DZ3797" s="30"/>
      <c r="EA3797" s="30"/>
      <c r="EB3797" s="30"/>
      <c r="EC3797" s="30"/>
      <c r="ED3797" s="30"/>
      <c r="EE3797" s="30"/>
      <c r="EF3797" s="30"/>
      <c r="EG3797" s="30"/>
      <c r="EH3797" s="30"/>
      <c r="EI3797" s="30"/>
      <c r="EJ3797" s="30"/>
      <c r="EK3797" s="30"/>
      <c r="EL3797" s="30"/>
      <c r="EM3797" s="30"/>
      <c r="EN3797" s="30"/>
    </row>
    <row r="3798" spans="26:144" x14ac:dyDescent="0.3">
      <c r="Z3798" s="67"/>
      <c r="AA3798" s="67"/>
      <c r="AB3798" s="67"/>
      <c r="AC3798" s="67"/>
      <c r="AD3798" s="67"/>
      <c r="AE3798" s="67"/>
      <c r="AF3798" s="67"/>
      <c r="AG3798" s="67"/>
      <c r="AH3798" s="67"/>
      <c r="AI3798" s="67"/>
      <c r="AJ3798" s="67"/>
      <c r="AK3798" s="67"/>
      <c r="AL3798" s="67"/>
      <c r="AM3798" s="67"/>
      <c r="AN3798" s="67"/>
      <c r="AO3798" s="67"/>
      <c r="AP3798" s="67"/>
      <c r="AQ3798" s="67"/>
      <c r="AR3798" s="67"/>
      <c r="AS3798" s="67"/>
      <c r="AT3798" s="67"/>
      <c r="AU3798" s="67"/>
      <c r="AV3798" s="67"/>
      <c r="AW3798" s="67"/>
      <c r="AX3798" s="67"/>
      <c r="AY3798" s="67"/>
      <c r="AZ3798" s="67"/>
      <c r="BA3798" s="67"/>
      <c r="BB3798" s="67"/>
      <c r="BC3798" s="67"/>
      <c r="BD3798" s="67"/>
      <c r="BE3798" s="67"/>
      <c r="BF3798" s="67"/>
      <c r="BG3798" s="67"/>
      <c r="BH3798" s="67"/>
      <c r="BI3798" s="67"/>
      <c r="BJ3798" s="67"/>
      <c r="BK3798" s="67"/>
      <c r="BL3798" s="67"/>
      <c r="BM3798" s="67"/>
      <c r="BN3798" s="67"/>
      <c r="BO3798" s="67"/>
      <c r="BP3798" s="67"/>
      <c r="BQ3798" s="67"/>
      <c r="BR3798" s="67"/>
      <c r="BS3798" s="67"/>
      <c r="BT3798" s="67"/>
      <c r="BU3798" s="67"/>
      <c r="BV3798" s="67"/>
      <c r="BW3798" s="67"/>
      <c r="BX3798" s="67"/>
      <c r="BY3798" s="67"/>
      <c r="BZ3798" s="67"/>
      <c r="CA3798" s="67"/>
      <c r="CB3798" s="67"/>
      <c r="CC3798" s="67"/>
      <c r="CD3798" s="67"/>
      <c r="CE3798" s="67"/>
      <c r="CF3798" s="67"/>
      <c r="CG3798" s="67"/>
      <c r="CH3798" s="67"/>
      <c r="CI3798" s="67"/>
      <c r="CJ3798" s="67"/>
      <c r="CK3798" s="67"/>
      <c r="CL3798" s="67"/>
      <c r="CM3798" s="67"/>
      <c r="CN3798" s="67"/>
      <c r="CO3798" s="67"/>
      <c r="CP3798" s="67"/>
      <c r="CQ3798" s="67"/>
      <c r="CR3798" s="67"/>
      <c r="CS3798" s="67"/>
      <c r="CT3798" s="67"/>
      <c r="CU3798" s="67"/>
      <c r="CV3798" s="67"/>
      <c r="CW3798" s="67"/>
      <c r="CX3798" s="67"/>
      <c r="CY3798" s="67"/>
      <c r="CZ3798" s="67"/>
      <c r="DA3798" s="67"/>
      <c r="DB3798" s="67"/>
      <c r="DC3798" s="71"/>
      <c r="DD3798" s="30"/>
      <c r="DE3798" s="30"/>
      <c r="DF3798" s="30"/>
      <c r="DG3798" s="30"/>
      <c r="DH3798" s="30"/>
      <c r="DI3798" s="30"/>
      <c r="DJ3798" s="30"/>
      <c r="DK3798" s="30"/>
      <c r="DL3798" s="30"/>
      <c r="DM3798" s="30"/>
      <c r="DN3798" s="30"/>
      <c r="DO3798" s="30"/>
      <c r="DP3798" s="30"/>
      <c r="DQ3798" s="30"/>
      <c r="DR3798" s="30"/>
      <c r="DS3798" s="30"/>
      <c r="DT3798" s="30"/>
      <c r="DU3798" s="30"/>
      <c r="DV3798" s="30"/>
      <c r="DW3798" s="30"/>
      <c r="DX3798" s="30"/>
      <c r="DY3798" s="30"/>
      <c r="DZ3798" s="30"/>
      <c r="EA3798" s="30"/>
      <c r="EB3798" s="30"/>
      <c r="EC3798" s="30"/>
      <c r="ED3798" s="30"/>
      <c r="EE3798" s="30"/>
      <c r="EF3798" s="30"/>
      <c r="EG3798" s="30"/>
      <c r="EH3798" s="30"/>
      <c r="EI3798" s="30"/>
      <c r="EJ3798" s="30"/>
      <c r="EK3798" s="30"/>
      <c r="EL3798" s="30"/>
      <c r="EM3798" s="30"/>
      <c r="EN3798" s="30"/>
    </row>
    <row r="3799" spans="26:144" x14ac:dyDescent="0.3">
      <c r="Z3799" s="67"/>
      <c r="AA3799" s="67"/>
      <c r="AB3799" s="67"/>
      <c r="AC3799" s="67"/>
      <c r="AD3799" s="67"/>
      <c r="AE3799" s="67"/>
      <c r="AF3799" s="67"/>
      <c r="AG3799" s="67"/>
      <c r="AH3799" s="67"/>
      <c r="AI3799" s="67"/>
      <c r="AJ3799" s="67"/>
      <c r="AK3799" s="67"/>
      <c r="AL3799" s="67"/>
      <c r="AM3799" s="67"/>
      <c r="AN3799" s="67"/>
      <c r="AO3799" s="67"/>
      <c r="AP3799" s="67"/>
      <c r="AQ3799" s="67"/>
      <c r="AR3799" s="67"/>
      <c r="AS3799" s="67"/>
      <c r="AT3799" s="67"/>
      <c r="AU3799" s="67"/>
      <c r="AV3799" s="67"/>
      <c r="AW3799" s="67"/>
      <c r="AX3799" s="67"/>
      <c r="AY3799" s="67"/>
      <c r="AZ3799" s="67"/>
      <c r="BA3799" s="67"/>
      <c r="BB3799" s="67"/>
      <c r="BC3799" s="67"/>
      <c r="BD3799" s="67"/>
      <c r="BE3799" s="67"/>
      <c r="BF3799" s="67"/>
      <c r="BG3799" s="67"/>
      <c r="BH3799" s="67"/>
      <c r="BI3799" s="67"/>
      <c r="BJ3799" s="67"/>
      <c r="BK3799" s="67"/>
      <c r="BL3799" s="67"/>
      <c r="BM3799" s="67"/>
      <c r="BN3799" s="67"/>
      <c r="BO3799" s="67"/>
      <c r="BP3799" s="67"/>
      <c r="BQ3799" s="67"/>
      <c r="BR3799" s="67"/>
      <c r="BS3799" s="67"/>
      <c r="BT3799" s="67"/>
      <c r="BU3799" s="67"/>
      <c r="BV3799" s="67"/>
      <c r="BW3799" s="67"/>
      <c r="BX3799" s="67"/>
      <c r="BY3799" s="67"/>
      <c r="BZ3799" s="67"/>
      <c r="CA3799" s="67"/>
      <c r="CB3799" s="67"/>
      <c r="CC3799" s="67"/>
      <c r="CD3799" s="67"/>
      <c r="CE3799" s="67"/>
      <c r="CF3799" s="67"/>
      <c r="CG3799" s="67"/>
      <c r="CH3799" s="67"/>
      <c r="CI3799" s="67"/>
      <c r="CJ3799" s="67"/>
      <c r="CK3799" s="67"/>
      <c r="CL3799" s="67"/>
      <c r="CM3799" s="67"/>
      <c r="CN3799" s="67"/>
      <c r="CO3799" s="67"/>
      <c r="CP3799" s="67"/>
      <c r="CQ3799" s="67"/>
      <c r="CR3799" s="67"/>
      <c r="CS3799" s="67"/>
      <c r="CT3799" s="67"/>
      <c r="CU3799" s="67"/>
      <c r="CV3799" s="67"/>
      <c r="CW3799" s="67"/>
      <c r="CX3799" s="67"/>
      <c r="CY3799" s="67"/>
      <c r="CZ3799" s="67"/>
      <c r="DA3799" s="67"/>
      <c r="DB3799" s="67"/>
      <c r="DC3799" s="71"/>
      <c r="DD3799" s="30"/>
      <c r="DE3799" s="30"/>
      <c r="DF3799" s="30"/>
      <c r="DG3799" s="30"/>
      <c r="DH3799" s="30"/>
      <c r="DI3799" s="30"/>
      <c r="DJ3799" s="30"/>
      <c r="DK3799" s="30"/>
      <c r="DL3799" s="30"/>
      <c r="DM3799" s="30"/>
      <c r="DN3799" s="30"/>
      <c r="DO3799" s="30"/>
      <c r="DP3799" s="30"/>
      <c r="DQ3799" s="30"/>
      <c r="DR3799" s="30"/>
      <c r="DS3799" s="30"/>
      <c r="DT3799" s="30"/>
      <c r="DU3799" s="30"/>
      <c r="DV3799" s="30"/>
      <c r="DW3799" s="30"/>
      <c r="DX3799" s="30"/>
      <c r="DY3799" s="30"/>
      <c r="DZ3799" s="30"/>
      <c r="EA3799" s="30"/>
      <c r="EB3799" s="30"/>
      <c r="EC3799" s="30"/>
      <c r="ED3799" s="30"/>
      <c r="EE3799" s="30"/>
      <c r="EF3799" s="30"/>
      <c r="EG3799" s="30"/>
      <c r="EH3799" s="30"/>
      <c r="EI3799" s="30"/>
      <c r="EJ3799" s="30"/>
      <c r="EK3799" s="30"/>
      <c r="EL3799" s="30"/>
      <c r="EM3799" s="30"/>
      <c r="EN3799" s="30"/>
    </row>
    <row r="3800" spans="26:144" x14ac:dyDescent="0.3">
      <c r="Z3800" s="67"/>
      <c r="AA3800" s="67"/>
      <c r="AB3800" s="67"/>
      <c r="AC3800" s="67"/>
      <c r="AD3800" s="67"/>
      <c r="AE3800" s="67"/>
      <c r="AF3800" s="67"/>
      <c r="AG3800" s="67"/>
      <c r="AH3800" s="67"/>
      <c r="AI3800" s="67"/>
      <c r="AJ3800" s="67"/>
      <c r="AK3800" s="67"/>
      <c r="AL3800" s="67"/>
      <c r="AM3800" s="67"/>
      <c r="AN3800" s="67"/>
      <c r="AO3800" s="67"/>
      <c r="AP3800" s="67"/>
      <c r="AQ3800" s="67"/>
      <c r="AR3800" s="67"/>
      <c r="AS3800" s="67"/>
      <c r="AT3800" s="67"/>
      <c r="AU3800" s="67"/>
      <c r="AV3800" s="67"/>
      <c r="AW3800" s="67"/>
      <c r="AX3800" s="67"/>
      <c r="AY3800" s="67"/>
      <c r="AZ3800" s="67"/>
      <c r="BA3800" s="67"/>
      <c r="BB3800" s="67"/>
      <c r="BC3800" s="67"/>
      <c r="BD3800" s="67"/>
      <c r="BE3800" s="67"/>
      <c r="BF3800" s="67"/>
      <c r="BG3800" s="67"/>
      <c r="BH3800" s="67"/>
      <c r="BI3800" s="67"/>
      <c r="BJ3800" s="67"/>
      <c r="BK3800" s="67"/>
      <c r="BL3800" s="67"/>
      <c r="BM3800" s="67"/>
      <c r="BN3800" s="67"/>
      <c r="BO3800" s="67"/>
      <c r="BP3800" s="67"/>
      <c r="BQ3800" s="67"/>
      <c r="BR3800" s="67"/>
      <c r="BS3800" s="67"/>
      <c r="BT3800" s="67"/>
      <c r="BU3800" s="67"/>
      <c r="BV3800" s="67"/>
      <c r="BW3800" s="67"/>
      <c r="BX3800" s="67"/>
      <c r="BY3800" s="67"/>
      <c r="BZ3800" s="67"/>
      <c r="CA3800" s="67"/>
      <c r="CB3800" s="67"/>
      <c r="CC3800" s="67"/>
      <c r="CD3800" s="67"/>
      <c r="CE3800" s="67"/>
      <c r="CF3800" s="67"/>
      <c r="CG3800" s="67"/>
      <c r="CH3800" s="67"/>
      <c r="CI3800" s="67"/>
      <c r="CJ3800" s="67"/>
      <c r="CK3800" s="67"/>
      <c r="CL3800" s="67"/>
      <c r="CM3800" s="67"/>
      <c r="CN3800" s="67"/>
      <c r="CO3800" s="67"/>
      <c r="CP3800" s="67"/>
      <c r="CQ3800" s="67"/>
      <c r="CR3800" s="67"/>
      <c r="CS3800" s="67"/>
      <c r="CT3800" s="67"/>
      <c r="CU3800" s="67"/>
      <c r="CV3800" s="67"/>
      <c r="CW3800" s="67"/>
      <c r="CX3800" s="67"/>
      <c r="CY3800" s="67"/>
      <c r="CZ3800" s="67"/>
      <c r="DA3800" s="67"/>
      <c r="DB3800" s="67"/>
      <c r="DC3800" s="71"/>
      <c r="DD3800" s="30"/>
      <c r="DE3800" s="30"/>
      <c r="DF3800" s="30"/>
      <c r="DG3800" s="30"/>
      <c r="DH3800" s="30"/>
      <c r="DI3800" s="30"/>
      <c r="DJ3800" s="30"/>
      <c r="DK3800" s="30"/>
      <c r="DL3800" s="30"/>
      <c r="DM3800" s="30"/>
      <c r="DN3800" s="30"/>
      <c r="DO3800" s="30"/>
      <c r="DP3800" s="30"/>
      <c r="DQ3800" s="30"/>
      <c r="DR3800" s="30"/>
      <c r="DS3800" s="30"/>
      <c r="DT3800" s="30"/>
      <c r="DU3800" s="30"/>
      <c r="DV3800" s="30"/>
      <c r="DW3800" s="30"/>
      <c r="DX3800" s="30"/>
      <c r="DY3800" s="30"/>
      <c r="DZ3800" s="30"/>
      <c r="EA3800" s="30"/>
      <c r="EB3800" s="30"/>
      <c r="EC3800" s="30"/>
      <c r="ED3800" s="30"/>
      <c r="EE3800" s="30"/>
      <c r="EF3800" s="30"/>
      <c r="EG3800" s="30"/>
      <c r="EH3800" s="30"/>
      <c r="EI3800" s="30"/>
      <c r="EJ3800" s="30"/>
      <c r="EK3800" s="30"/>
      <c r="EL3800" s="30"/>
      <c r="EM3800" s="30"/>
      <c r="EN3800" s="30"/>
    </row>
    <row r="3801" spans="26:144" x14ac:dyDescent="0.3">
      <c r="Z3801" s="67"/>
      <c r="AA3801" s="67"/>
      <c r="AB3801" s="67"/>
      <c r="AC3801" s="67"/>
      <c r="AD3801" s="67"/>
      <c r="AE3801" s="67"/>
      <c r="AF3801" s="67"/>
      <c r="AG3801" s="67"/>
      <c r="AH3801" s="67"/>
      <c r="AI3801" s="67"/>
      <c r="AJ3801" s="67"/>
      <c r="AK3801" s="67"/>
      <c r="AL3801" s="67"/>
      <c r="AM3801" s="67"/>
      <c r="AN3801" s="67"/>
      <c r="AO3801" s="67"/>
      <c r="AP3801" s="67"/>
      <c r="AQ3801" s="67"/>
      <c r="AR3801" s="67"/>
      <c r="AS3801" s="67"/>
      <c r="AT3801" s="67"/>
      <c r="AU3801" s="67"/>
      <c r="AV3801" s="67"/>
      <c r="AW3801" s="67"/>
      <c r="AX3801" s="67"/>
      <c r="AY3801" s="67"/>
      <c r="AZ3801" s="67"/>
      <c r="BA3801" s="67"/>
      <c r="BB3801" s="67"/>
      <c r="BC3801" s="67"/>
      <c r="BD3801" s="67"/>
      <c r="BE3801" s="67"/>
      <c r="BF3801" s="67"/>
      <c r="BG3801" s="67"/>
      <c r="BH3801" s="67"/>
      <c r="BI3801" s="67"/>
      <c r="BJ3801" s="67"/>
      <c r="BK3801" s="67"/>
      <c r="BL3801" s="67"/>
      <c r="BM3801" s="67"/>
      <c r="BN3801" s="67"/>
      <c r="BO3801" s="67"/>
      <c r="BP3801" s="67"/>
      <c r="BQ3801" s="67"/>
      <c r="BR3801" s="67"/>
      <c r="BS3801" s="67"/>
      <c r="BT3801" s="67"/>
      <c r="BU3801" s="67"/>
      <c r="BV3801" s="67"/>
      <c r="BW3801" s="67"/>
      <c r="BX3801" s="67"/>
      <c r="BY3801" s="67"/>
      <c r="BZ3801" s="67"/>
      <c r="CA3801" s="67"/>
      <c r="CB3801" s="67"/>
      <c r="CC3801" s="67"/>
      <c r="CD3801" s="67"/>
      <c r="CE3801" s="67"/>
      <c r="CF3801" s="67"/>
      <c r="CG3801" s="67"/>
      <c r="CH3801" s="67"/>
      <c r="CI3801" s="67"/>
      <c r="CJ3801" s="67"/>
      <c r="CK3801" s="67"/>
      <c r="CL3801" s="67"/>
      <c r="CM3801" s="67"/>
      <c r="CN3801" s="67"/>
      <c r="CO3801" s="67"/>
      <c r="CP3801" s="67"/>
      <c r="CQ3801" s="67"/>
      <c r="CR3801" s="67"/>
      <c r="CS3801" s="67"/>
      <c r="CT3801" s="67"/>
      <c r="CU3801" s="67"/>
      <c r="CV3801" s="67"/>
      <c r="CW3801" s="67"/>
      <c r="CX3801" s="67"/>
      <c r="CY3801" s="67"/>
      <c r="CZ3801" s="67"/>
      <c r="DA3801" s="67"/>
      <c r="DB3801" s="67"/>
      <c r="DC3801" s="71"/>
      <c r="DD3801" s="30"/>
      <c r="DE3801" s="30"/>
      <c r="DF3801" s="30"/>
      <c r="DG3801" s="30"/>
      <c r="DH3801" s="30"/>
      <c r="DI3801" s="30"/>
      <c r="DJ3801" s="30"/>
      <c r="DK3801" s="30"/>
      <c r="DL3801" s="30"/>
      <c r="DM3801" s="30"/>
      <c r="DN3801" s="30"/>
      <c r="DO3801" s="30"/>
      <c r="DP3801" s="30"/>
      <c r="DQ3801" s="30"/>
      <c r="DR3801" s="30"/>
      <c r="DS3801" s="30"/>
      <c r="DT3801" s="30"/>
      <c r="DU3801" s="30"/>
      <c r="DV3801" s="30"/>
      <c r="DW3801" s="30"/>
      <c r="DX3801" s="30"/>
      <c r="DY3801" s="30"/>
      <c r="DZ3801" s="30"/>
      <c r="EA3801" s="30"/>
      <c r="EB3801" s="30"/>
      <c r="EC3801" s="30"/>
      <c r="ED3801" s="30"/>
      <c r="EE3801" s="30"/>
      <c r="EF3801" s="30"/>
      <c r="EG3801" s="30"/>
      <c r="EH3801" s="30"/>
      <c r="EI3801" s="30"/>
      <c r="EJ3801" s="30"/>
      <c r="EK3801" s="30"/>
      <c r="EL3801" s="30"/>
      <c r="EM3801" s="30"/>
      <c r="EN3801" s="30"/>
    </row>
    <row r="3802" spans="26:144" x14ac:dyDescent="0.3">
      <c r="Z3802" s="67"/>
      <c r="AA3802" s="67"/>
      <c r="AB3802" s="67"/>
      <c r="AC3802" s="67"/>
      <c r="AD3802" s="67"/>
      <c r="AE3802" s="67"/>
      <c r="AF3802" s="67"/>
      <c r="AG3802" s="67"/>
      <c r="AH3802" s="67"/>
      <c r="AI3802" s="67"/>
      <c r="AJ3802" s="67"/>
      <c r="AK3802" s="67"/>
      <c r="AL3802" s="67"/>
      <c r="AM3802" s="67"/>
      <c r="AN3802" s="67"/>
      <c r="AO3802" s="67"/>
      <c r="AP3802" s="67"/>
      <c r="AQ3802" s="67"/>
      <c r="AR3802" s="67"/>
      <c r="AS3802" s="67"/>
      <c r="AT3802" s="67"/>
      <c r="AU3802" s="67"/>
      <c r="AV3802" s="67"/>
      <c r="AW3802" s="67"/>
      <c r="AX3802" s="67"/>
      <c r="AY3802" s="67"/>
      <c r="AZ3802" s="67"/>
      <c r="BA3802" s="67"/>
      <c r="BB3802" s="67"/>
      <c r="BC3802" s="67"/>
      <c r="BD3802" s="67"/>
      <c r="BE3802" s="67"/>
      <c r="BF3802" s="67"/>
      <c r="BG3802" s="67"/>
      <c r="BH3802" s="67"/>
      <c r="BI3802" s="67"/>
      <c r="BJ3802" s="67"/>
      <c r="BK3802" s="67"/>
      <c r="BL3802" s="67"/>
      <c r="BM3802" s="67"/>
      <c r="BN3802" s="67"/>
      <c r="BO3802" s="67"/>
      <c r="BP3802" s="67"/>
      <c r="BQ3802" s="67"/>
      <c r="BR3802" s="67"/>
      <c r="BS3802" s="67"/>
      <c r="BT3802" s="67"/>
      <c r="BU3802" s="67"/>
      <c r="BV3802" s="67"/>
      <c r="BW3802" s="67"/>
      <c r="BX3802" s="67"/>
      <c r="BY3802" s="67"/>
      <c r="BZ3802" s="67"/>
      <c r="CA3802" s="67"/>
      <c r="CB3802" s="67"/>
      <c r="CC3802" s="67"/>
      <c r="CD3802" s="67"/>
      <c r="CE3802" s="67"/>
      <c r="CF3802" s="67"/>
      <c r="CG3802" s="67"/>
      <c r="CH3802" s="67"/>
      <c r="CI3802" s="67"/>
      <c r="CJ3802" s="67"/>
      <c r="CK3802" s="67"/>
      <c r="CL3802" s="67"/>
      <c r="CM3802" s="67"/>
      <c r="CN3802" s="67"/>
      <c r="CO3802" s="67"/>
      <c r="CP3802" s="67"/>
      <c r="CQ3802" s="67"/>
      <c r="CR3802" s="67"/>
      <c r="CS3802" s="67"/>
      <c r="CT3802" s="67"/>
      <c r="CU3802" s="67"/>
      <c r="CV3802" s="67"/>
      <c r="CW3802" s="67"/>
      <c r="CX3802" s="67"/>
      <c r="CY3802" s="67"/>
      <c r="CZ3802" s="67"/>
      <c r="DA3802" s="67"/>
      <c r="DB3802" s="67"/>
      <c r="DC3802" s="71"/>
      <c r="DD3802" s="30"/>
      <c r="DE3802" s="30"/>
      <c r="DF3802" s="30"/>
      <c r="DG3802" s="30"/>
      <c r="DH3802" s="30"/>
      <c r="DI3802" s="30"/>
      <c r="DJ3802" s="30"/>
      <c r="DK3802" s="30"/>
      <c r="DL3802" s="30"/>
      <c r="DM3802" s="30"/>
      <c r="DN3802" s="30"/>
      <c r="DO3802" s="30"/>
      <c r="DP3802" s="30"/>
      <c r="DQ3802" s="30"/>
      <c r="DR3802" s="30"/>
      <c r="DS3802" s="30"/>
      <c r="DT3802" s="30"/>
      <c r="DU3802" s="30"/>
      <c r="DV3802" s="30"/>
      <c r="DW3802" s="30"/>
      <c r="DX3802" s="30"/>
      <c r="DY3802" s="30"/>
      <c r="DZ3802" s="30"/>
      <c r="EA3802" s="30"/>
      <c r="EB3802" s="30"/>
      <c r="EC3802" s="30"/>
      <c r="ED3802" s="30"/>
      <c r="EE3802" s="30"/>
      <c r="EF3802" s="30"/>
      <c r="EG3802" s="30"/>
      <c r="EH3802" s="30"/>
      <c r="EI3802" s="30"/>
      <c r="EJ3802" s="30"/>
      <c r="EK3802" s="30"/>
      <c r="EL3802" s="30"/>
      <c r="EM3802" s="30"/>
      <c r="EN3802" s="30"/>
    </row>
    <row r="3803" spans="26:144" x14ac:dyDescent="0.3">
      <c r="Z3803" s="67"/>
      <c r="AA3803" s="67"/>
      <c r="AB3803" s="67"/>
      <c r="AC3803" s="67"/>
      <c r="AD3803" s="67"/>
      <c r="AE3803" s="67"/>
      <c r="AF3803" s="67"/>
      <c r="AG3803" s="67"/>
      <c r="AH3803" s="67"/>
      <c r="AI3803" s="67"/>
      <c r="AJ3803" s="67"/>
      <c r="AK3803" s="67"/>
      <c r="AL3803" s="67"/>
      <c r="AM3803" s="67"/>
      <c r="AN3803" s="67"/>
      <c r="AO3803" s="67"/>
      <c r="AP3803" s="67"/>
      <c r="AQ3803" s="67"/>
      <c r="AR3803" s="67"/>
      <c r="AS3803" s="67"/>
      <c r="AT3803" s="67"/>
      <c r="AU3803" s="67"/>
      <c r="AV3803" s="67"/>
      <c r="AW3803" s="67"/>
      <c r="AX3803" s="67"/>
      <c r="AY3803" s="67"/>
      <c r="AZ3803" s="67"/>
      <c r="BA3803" s="67"/>
      <c r="BB3803" s="67"/>
      <c r="BC3803" s="67"/>
      <c r="BD3803" s="67"/>
      <c r="BE3803" s="67"/>
      <c r="BF3803" s="67"/>
      <c r="BG3803" s="67"/>
      <c r="BH3803" s="67"/>
      <c r="BI3803" s="67"/>
      <c r="BJ3803" s="67"/>
      <c r="BK3803" s="67"/>
      <c r="BL3803" s="67"/>
      <c r="BM3803" s="67"/>
      <c r="BN3803" s="67"/>
      <c r="BO3803" s="67"/>
      <c r="BP3803" s="67"/>
      <c r="BQ3803" s="67"/>
      <c r="BR3803" s="67"/>
      <c r="BS3803" s="67"/>
      <c r="BT3803" s="67"/>
      <c r="BU3803" s="67"/>
      <c r="BV3803" s="67"/>
      <c r="BW3803" s="67"/>
      <c r="BX3803" s="67"/>
      <c r="BY3803" s="67"/>
      <c r="BZ3803" s="67"/>
      <c r="CA3803" s="67"/>
      <c r="CB3803" s="67"/>
      <c r="CC3803" s="67"/>
      <c r="CD3803" s="67"/>
      <c r="CE3803" s="67"/>
      <c r="CF3803" s="67"/>
      <c r="CG3803" s="67"/>
      <c r="CH3803" s="67"/>
      <c r="CI3803" s="67"/>
      <c r="CJ3803" s="67"/>
      <c r="CK3803" s="67"/>
      <c r="CL3803" s="67"/>
      <c r="CM3803" s="67"/>
      <c r="CN3803" s="67"/>
      <c r="CO3803" s="67"/>
      <c r="CP3803" s="67"/>
      <c r="CQ3803" s="67"/>
      <c r="CR3803" s="67"/>
      <c r="CS3803" s="67"/>
      <c r="CT3803" s="67"/>
      <c r="CU3803" s="67"/>
      <c r="CV3803" s="67"/>
      <c r="CW3803" s="67"/>
      <c r="CX3803" s="67"/>
      <c r="CY3803" s="67"/>
      <c r="CZ3803" s="67"/>
      <c r="DA3803" s="67"/>
      <c r="DB3803" s="67"/>
      <c r="DC3803" s="71"/>
      <c r="DD3803" s="30"/>
      <c r="DE3803" s="30"/>
      <c r="DF3803" s="30"/>
      <c r="DG3803" s="30"/>
      <c r="DH3803" s="30"/>
      <c r="DI3803" s="30"/>
      <c r="DJ3803" s="30"/>
      <c r="DK3803" s="30"/>
      <c r="DL3803" s="30"/>
      <c r="DM3803" s="30"/>
      <c r="DN3803" s="30"/>
      <c r="DO3803" s="30"/>
      <c r="DP3803" s="30"/>
      <c r="DQ3803" s="30"/>
      <c r="DR3803" s="30"/>
      <c r="DS3803" s="30"/>
      <c r="DT3803" s="30"/>
      <c r="DU3803" s="30"/>
      <c r="DV3803" s="30"/>
      <c r="DW3803" s="30"/>
      <c r="DX3803" s="30"/>
      <c r="DY3803" s="30"/>
      <c r="DZ3803" s="30"/>
      <c r="EA3803" s="30"/>
      <c r="EB3803" s="30"/>
      <c r="EC3803" s="30"/>
      <c r="ED3803" s="30"/>
      <c r="EE3803" s="30"/>
      <c r="EF3803" s="30"/>
      <c r="EG3803" s="30"/>
      <c r="EH3803" s="30"/>
      <c r="EI3803" s="30"/>
      <c r="EJ3803" s="30"/>
      <c r="EK3803" s="30"/>
      <c r="EL3803" s="30"/>
      <c r="EM3803" s="30"/>
      <c r="EN3803" s="30"/>
    </row>
    <row r="3804" spans="26:144" x14ac:dyDescent="0.3">
      <c r="Z3804" s="67"/>
      <c r="AA3804" s="67"/>
      <c r="AB3804" s="67"/>
      <c r="AC3804" s="67"/>
      <c r="AD3804" s="67"/>
      <c r="AE3804" s="67"/>
      <c r="AF3804" s="67"/>
      <c r="AG3804" s="67"/>
      <c r="AH3804" s="67"/>
      <c r="AI3804" s="67"/>
      <c r="AJ3804" s="67"/>
      <c r="AK3804" s="67"/>
      <c r="AL3804" s="67"/>
      <c r="AM3804" s="67"/>
      <c r="AN3804" s="67"/>
      <c r="AO3804" s="67"/>
      <c r="AP3804" s="67"/>
      <c r="AQ3804" s="67"/>
      <c r="AR3804" s="67"/>
      <c r="AS3804" s="67"/>
      <c r="AT3804" s="67"/>
      <c r="AU3804" s="67"/>
      <c r="AV3804" s="67"/>
      <c r="AW3804" s="67"/>
      <c r="AX3804" s="67"/>
      <c r="AY3804" s="67"/>
      <c r="AZ3804" s="67"/>
      <c r="BA3804" s="67"/>
      <c r="BB3804" s="67"/>
      <c r="BC3804" s="67"/>
      <c r="BD3804" s="67"/>
      <c r="BE3804" s="67"/>
      <c r="BF3804" s="67"/>
      <c r="BG3804" s="67"/>
      <c r="BH3804" s="67"/>
      <c r="BI3804" s="67"/>
      <c r="BJ3804" s="67"/>
      <c r="BK3804" s="67"/>
      <c r="BL3804" s="67"/>
      <c r="BM3804" s="67"/>
      <c r="BN3804" s="67"/>
      <c r="BO3804" s="67"/>
      <c r="BP3804" s="67"/>
      <c r="BQ3804" s="67"/>
      <c r="BR3804" s="67"/>
      <c r="BS3804" s="67"/>
      <c r="BT3804" s="67"/>
      <c r="BU3804" s="67"/>
      <c r="BV3804" s="67"/>
      <c r="BW3804" s="67"/>
      <c r="BX3804" s="67"/>
      <c r="BY3804" s="67"/>
      <c r="BZ3804" s="67"/>
      <c r="CA3804" s="67"/>
      <c r="CB3804" s="67"/>
      <c r="CC3804" s="67"/>
      <c r="CD3804" s="67"/>
      <c r="CE3804" s="67"/>
      <c r="CF3804" s="67"/>
      <c r="CG3804" s="67"/>
      <c r="CH3804" s="67"/>
      <c r="CI3804" s="67"/>
      <c r="CJ3804" s="67"/>
      <c r="CK3804" s="67"/>
      <c r="CL3804" s="67"/>
      <c r="CM3804" s="67"/>
      <c r="CN3804" s="67"/>
      <c r="CO3804" s="67"/>
      <c r="CP3804" s="67"/>
      <c r="CQ3804" s="67"/>
      <c r="CR3804" s="67"/>
      <c r="CS3804" s="67"/>
      <c r="CT3804" s="67"/>
      <c r="CU3804" s="67"/>
      <c r="CV3804" s="67"/>
      <c r="CW3804" s="67"/>
      <c r="CX3804" s="67"/>
      <c r="CY3804" s="67"/>
      <c r="CZ3804" s="67"/>
      <c r="DA3804" s="67"/>
      <c r="DB3804" s="67"/>
      <c r="DC3804" s="71"/>
      <c r="DD3804" s="30"/>
      <c r="DE3804" s="30"/>
      <c r="DF3804" s="30"/>
      <c r="DG3804" s="30"/>
      <c r="DH3804" s="30"/>
      <c r="DI3804" s="30"/>
      <c r="DJ3804" s="30"/>
      <c r="DK3804" s="30"/>
      <c r="DL3804" s="30"/>
      <c r="DM3804" s="30"/>
      <c r="DN3804" s="30"/>
      <c r="DO3804" s="30"/>
      <c r="DP3804" s="30"/>
      <c r="DQ3804" s="30"/>
      <c r="DR3804" s="30"/>
      <c r="DS3804" s="30"/>
      <c r="DT3804" s="30"/>
      <c r="DU3804" s="30"/>
      <c r="DV3804" s="30"/>
      <c r="DW3804" s="30"/>
      <c r="DX3804" s="30"/>
      <c r="DY3804" s="30"/>
      <c r="DZ3804" s="30"/>
      <c r="EA3804" s="30"/>
      <c r="EB3804" s="30"/>
      <c r="EC3804" s="30"/>
      <c r="ED3804" s="30"/>
      <c r="EE3804" s="30"/>
      <c r="EF3804" s="30"/>
      <c r="EG3804" s="30"/>
      <c r="EH3804" s="30"/>
      <c r="EI3804" s="30"/>
      <c r="EJ3804" s="30"/>
      <c r="EK3804" s="30"/>
      <c r="EL3804" s="30"/>
      <c r="EM3804" s="30"/>
      <c r="EN3804" s="30"/>
    </row>
    <row r="3805" spans="26:144" x14ac:dyDescent="0.3">
      <c r="Z3805" s="67"/>
      <c r="AA3805" s="67"/>
      <c r="AB3805" s="67"/>
      <c r="AC3805" s="67"/>
      <c r="AD3805" s="67"/>
      <c r="AE3805" s="67"/>
      <c r="AF3805" s="67"/>
      <c r="AG3805" s="67"/>
      <c r="AH3805" s="67"/>
      <c r="AI3805" s="67"/>
      <c r="AJ3805" s="67"/>
      <c r="AK3805" s="67"/>
      <c r="AL3805" s="67"/>
      <c r="AM3805" s="67"/>
      <c r="AN3805" s="67"/>
      <c r="AO3805" s="67"/>
      <c r="AP3805" s="67"/>
      <c r="AQ3805" s="67"/>
      <c r="AR3805" s="67"/>
      <c r="AS3805" s="67"/>
      <c r="AT3805" s="67"/>
      <c r="AU3805" s="67"/>
      <c r="AV3805" s="67"/>
      <c r="AW3805" s="67"/>
      <c r="AX3805" s="67"/>
      <c r="AY3805" s="67"/>
      <c r="AZ3805" s="67"/>
      <c r="BA3805" s="67"/>
      <c r="BB3805" s="67"/>
      <c r="BC3805" s="67"/>
      <c r="BD3805" s="67"/>
      <c r="BE3805" s="67"/>
      <c r="BF3805" s="67"/>
      <c r="BG3805" s="67"/>
      <c r="BH3805" s="67"/>
      <c r="BI3805" s="67"/>
      <c r="BJ3805" s="67"/>
      <c r="BK3805" s="67"/>
      <c r="BL3805" s="67"/>
      <c r="BM3805" s="67"/>
      <c r="BN3805" s="67"/>
      <c r="BO3805" s="67"/>
      <c r="BP3805" s="67"/>
      <c r="BQ3805" s="67"/>
      <c r="BR3805" s="67"/>
      <c r="BS3805" s="67"/>
      <c r="BT3805" s="67"/>
      <c r="BU3805" s="67"/>
      <c r="BV3805" s="67"/>
      <c r="BW3805" s="67"/>
      <c r="BX3805" s="67"/>
      <c r="BY3805" s="67"/>
      <c r="BZ3805" s="67"/>
      <c r="CA3805" s="67"/>
      <c r="CB3805" s="67"/>
      <c r="CC3805" s="67"/>
      <c r="CD3805" s="67"/>
      <c r="CE3805" s="67"/>
      <c r="CF3805" s="67"/>
      <c r="CG3805" s="67"/>
      <c r="CH3805" s="67"/>
      <c r="CI3805" s="67"/>
      <c r="CJ3805" s="67"/>
      <c r="CK3805" s="67"/>
      <c r="CL3805" s="67"/>
      <c r="CM3805" s="67"/>
      <c r="CN3805" s="67"/>
      <c r="CO3805" s="67"/>
      <c r="CP3805" s="67"/>
      <c r="CQ3805" s="67"/>
      <c r="CR3805" s="67"/>
      <c r="CS3805" s="67"/>
      <c r="CT3805" s="67"/>
      <c r="CU3805" s="67"/>
      <c r="CV3805" s="67"/>
      <c r="CW3805" s="67"/>
      <c r="CX3805" s="67"/>
      <c r="CY3805" s="67"/>
      <c r="CZ3805" s="67"/>
      <c r="DA3805" s="67"/>
      <c r="DB3805" s="67"/>
      <c r="DC3805" s="71"/>
      <c r="DD3805" s="30"/>
      <c r="DE3805" s="30"/>
      <c r="DF3805" s="30"/>
      <c r="DG3805" s="30"/>
      <c r="DH3805" s="30"/>
      <c r="DI3805" s="30"/>
      <c r="DJ3805" s="30"/>
      <c r="DK3805" s="30"/>
      <c r="DL3805" s="30"/>
      <c r="DM3805" s="30"/>
      <c r="DN3805" s="30"/>
      <c r="DO3805" s="30"/>
      <c r="DP3805" s="30"/>
      <c r="DQ3805" s="30"/>
      <c r="DR3805" s="30"/>
      <c r="DS3805" s="30"/>
      <c r="DT3805" s="30"/>
      <c r="DU3805" s="30"/>
      <c r="DV3805" s="30"/>
      <c r="DW3805" s="30"/>
      <c r="DX3805" s="30"/>
      <c r="DY3805" s="30"/>
      <c r="DZ3805" s="30"/>
      <c r="EA3805" s="30"/>
      <c r="EB3805" s="30"/>
      <c r="EC3805" s="30"/>
      <c r="ED3805" s="30"/>
      <c r="EE3805" s="30"/>
      <c r="EF3805" s="30"/>
      <c r="EG3805" s="30"/>
      <c r="EH3805" s="30"/>
      <c r="EI3805" s="30"/>
      <c r="EJ3805" s="30"/>
      <c r="EK3805" s="30"/>
      <c r="EL3805" s="30"/>
      <c r="EM3805" s="30"/>
      <c r="EN3805" s="30"/>
    </row>
    <row r="3806" spans="26:144" x14ac:dyDescent="0.3">
      <c r="Z3806" s="67"/>
      <c r="AA3806" s="67"/>
      <c r="AB3806" s="67"/>
      <c r="AC3806" s="67"/>
      <c r="AD3806" s="67"/>
      <c r="AE3806" s="67"/>
      <c r="AF3806" s="67"/>
      <c r="AG3806" s="67"/>
      <c r="AH3806" s="67"/>
      <c r="AI3806" s="67"/>
      <c r="AJ3806" s="67"/>
      <c r="AK3806" s="67"/>
      <c r="AL3806" s="67"/>
      <c r="AM3806" s="67"/>
      <c r="AN3806" s="67"/>
      <c r="AO3806" s="67"/>
      <c r="AP3806" s="67"/>
      <c r="AQ3806" s="67"/>
      <c r="AR3806" s="67"/>
      <c r="AS3806" s="67"/>
      <c r="AT3806" s="67"/>
      <c r="AU3806" s="67"/>
      <c r="AV3806" s="67"/>
      <c r="AW3806" s="67"/>
      <c r="AX3806" s="67"/>
      <c r="AY3806" s="67"/>
      <c r="AZ3806" s="67"/>
      <c r="BA3806" s="67"/>
      <c r="BB3806" s="67"/>
      <c r="BC3806" s="67"/>
      <c r="BD3806" s="67"/>
      <c r="BE3806" s="67"/>
      <c r="BF3806" s="67"/>
      <c r="BG3806" s="67"/>
      <c r="BH3806" s="67"/>
      <c r="BI3806" s="67"/>
      <c r="BJ3806" s="67"/>
      <c r="BK3806" s="67"/>
      <c r="BL3806" s="67"/>
      <c r="BM3806" s="67"/>
      <c r="BN3806" s="67"/>
      <c r="BO3806" s="67"/>
      <c r="BP3806" s="67"/>
      <c r="BQ3806" s="67"/>
      <c r="BR3806" s="67"/>
      <c r="BS3806" s="67"/>
      <c r="BT3806" s="67"/>
      <c r="BU3806" s="67"/>
      <c r="BV3806" s="67"/>
      <c r="BW3806" s="67"/>
      <c r="BX3806" s="67"/>
      <c r="BY3806" s="67"/>
      <c r="BZ3806" s="67"/>
      <c r="CA3806" s="67"/>
      <c r="CB3806" s="67"/>
      <c r="CC3806" s="67"/>
      <c r="CD3806" s="67"/>
      <c r="CE3806" s="67"/>
      <c r="CF3806" s="67"/>
      <c r="CG3806" s="67"/>
      <c r="CH3806" s="67"/>
      <c r="CI3806" s="67"/>
      <c r="CJ3806" s="67"/>
      <c r="CK3806" s="67"/>
      <c r="CL3806" s="67"/>
      <c r="CM3806" s="67"/>
      <c r="CN3806" s="67"/>
      <c r="CO3806" s="67"/>
      <c r="CP3806" s="67"/>
      <c r="CQ3806" s="67"/>
      <c r="CR3806" s="67"/>
      <c r="CS3806" s="67"/>
      <c r="CT3806" s="67"/>
      <c r="CU3806" s="67"/>
      <c r="CV3806" s="67"/>
      <c r="CW3806" s="67"/>
      <c r="CX3806" s="67"/>
      <c r="CY3806" s="67"/>
      <c r="CZ3806" s="67"/>
      <c r="DA3806" s="67"/>
      <c r="DB3806" s="67"/>
      <c r="DC3806" s="71"/>
      <c r="DD3806" s="30"/>
      <c r="DE3806" s="30"/>
      <c r="DF3806" s="30"/>
      <c r="DG3806" s="30"/>
      <c r="DH3806" s="30"/>
      <c r="DI3806" s="30"/>
      <c r="DJ3806" s="30"/>
      <c r="DK3806" s="30"/>
      <c r="DL3806" s="30"/>
      <c r="DM3806" s="30"/>
      <c r="DN3806" s="30"/>
      <c r="DO3806" s="30"/>
      <c r="DP3806" s="30"/>
      <c r="DQ3806" s="30"/>
      <c r="DR3806" s="30"/>
      <c r="DS3806" s="30"/>
      <c r="DT3806" s="30"/>
      <c r="DU3806" s="30"/>
      <c r="DV3806" s="30"/>
      <c r="DW3806" s="30"/>
      <c r="DX3806" s="30"/>
      <c r="DY3806" s="30"/>
      <c r="DZ3806" s="30"/>
      <c r="EA3806" s="30"/>
      <c r="EB3806" s="30"/>
      <c r="EC3806" s="30"/>
      <c r="ED3806" s="30"/>
      <c r="EE3806" s="30"/>
      <c r="EF3806" s="30"/>
      <c r="EG3806" s="30"/>
      <c r="EH3806" s="30"/>
      <c r="EI3806" s="30"/>
      <c r="EJ3806" s="30"/>
      <c r="EK3806" s="30"/>
      <c r="EL3806" s="30"/>
      <c r="EM3806" s="30"/>
      <c r="EN3806" s="30"/>
    </row>
    <row r="3807" spans="26:144" x14ac:dyDescent="0.3">
      <c r="Z3807" s="67"/>
      <c r="AA3807" s="67"/>
      <c r="AB3807" s="67"/>
      <c r="AC3807" s="67"/>
      <c r="AD3807" s="67"/>
      <c r="AE3807" s="67"/>
      <c r="AF3807" s="67"/>
      <c r="AG3807" s="67"/>
      <c r="AH3807" s="67"/>
      <c r="AI3807" s="67"/>
      <c r="AJ3807" s="67"/>
      <c r="AK3807" s="67"/>
      <c r="AL3807" s="67"/>
      <c r="AM3807" s="67"/>
      <c r="AN3807" s="67"/>
      <c r="AO3807" s="67"/>
      <c r="AP3807" s="67"/>
      <c r="AQ3807" s="67"/>
      <c r="AR3807" s="67"/>
      <c r="AS3807" s="67"/>
      <c r="AT3807" s="67"/>
      <c r="AU3807" s="67"/>
      <c r="AV3807" s="67"/>
      <c r="AW3807" s="67"/>
      <c r="AX3807" s="67"/>
      <c r="AY3807" s="67"/>
      <c r="AZ3807" s="67"/>
      <c r="BA3807" s="67"/>
      <c r="BB3807" s="67"/>
      <c r="BC3807" s="67"/>
      <c r="BD3807" s="67"/>
      <c r="BE3807" s="67"/>
      <c r="BF3807" s="67"/>
      <c r="BG3807" s="67"/>
      <c r="BH3807" s="67"/>
      <c r="BI3807" s="67"/>
      <c r="BJ3807" s="67"/>
      <c r="BK3807" s="67"/>
      <c r="BL3807" s="67"/>
      <c r="BM3807" s="67"/>
      <c r="BN3807" s="67"/>
      <c r="BO3807" s="67"/>
      <c r="BP3807" s="67"/>
      <c r="BQ3807" s="67"/>
      <c r="BR3807" s="67"/>
      <c r="BS3807" s="67"/>
      <c r="BT3807" s="67"/>
      <c r="BU3807" s="67"/>
      <c r="BV3807" s="67"/>
      <c r="BW3807" s="67"/>
      <c r="BX3807" s="67"/>
      <c r="BY3807" s="67"/>
      <c r="BZ3807" s="67"/>
      <c r="CA3807" s="67"/>
      <c r="CB3807" s="67"/>
      <c r="CC3807" s="67"/>
      <c r="CD3807" s="67"/>
      <c r="CE3807" s="67"/>
      <c r="CF3807" s="67"/>
      <c r="CG3807" s="67"/>
      <c r="CH3807" s="67"/>
      <c r="CI3807" s="67"/>
      <c r="CJ3807" s="67"/>
      <c r="CK3807" s="67"/>
      <c r="CL3807" s="67"/>
      <c r="CM3807" s="67"/>
      <c r="CN3807" s="67"/>
      <c r="CO3807" s="67"/>
      <c r="CP3807" s="67"/>
      <c r="CQ3807" s="67"/>
      <c r="CR3807" s="67"/>
      <c r="CS3807" s="67"/>
      <c r="CT3807" s="67"/>
      <c r="CU3807" s="67"/>
      <c r="CV3807" s="67"/>
      <c r="CW3807" s="67"/>
      <c r="CX3807" s="67"/>
      <c r="CY3807" s="67"/>
      <c r="CZ3807" s="67"/>
      <c r="DA3807" s="67"/>
      <c r="DB3807" s="67"/>
      <c r="DC3807" s="71"/>
      <c r="DD3807" s="30"/>
      <c r="DE3807" s="30"/>
      <c r="DF3807" s="30"/>
      <c r="DG3807" s="30"/>
      <c r="DH3807" s="30"/>
      <c r="DI3807" s="30"/>
      <c r="DJ3807" s="30"/>
      <c r="DK3807" s="30"/>
      <c r="DL3807" s="30"/>
      <c r="DM3807" s="30"/>
      <c r="DN3807" s="30"/>
      <c r="DO3807" s="30"/>
      <c r="DP3807" s="30"/>
      <c r="DQ3807" s="30"/>
      <c r="DR3807" s="30"/>
      <c r="DS3807" s="30"/>
      <c r="DT3807" s="30"/>
      <c r="DU3807" s="30"/>
      <c r="DV3807" s="30"/>
      <c r="DW3807" s="30"/>
      <c r="DX3807" s="30"/>
      <c r="DY3807" s="30"/>
      <c r="DZ3807" s="30"/>
      <c r="EA3807" s="30"/>
      <c r="EB3807" s="30"/>
      <c r="EC3807" s="30"/>
      <c r="ED3807" s="30"/>
      <c r="EE3807" s="30"/>
      <c r="EF3807" s="30"/>
      <c r="EG3807" s="30"/>
      <c r="EH3807" s="30"/>
      <c r="EI3807" s="30"/>
      <c r="EJ3807" s="30"/>
      <c r="EK3807" s="30"/>
      <c r="EL3807" s="30"/>
      <c r="EM3807" s="30"/>
      <c r="EN3807" s="30"/>
    </row>
    <row r="3808" spans="26:144" x14ac:dyDescent="0.3">
      <c r="Z3808" s="67"/>
      <c r="AA3808" s="67"/>
      <c r="AB3808" s="67"/>
      <c r="AC3808" s="67"/>
      <c r="AD3808" s="67"/>
      <c r="AE3808" s="67"/>
      <c r="AF3808" s="67"/>
      <c r="AG3808" s="67"/>
      <c r="AH3808" s="67"/>
      <c r="AI3808" s="67"/>
      <c r="AJ3808" s="67"/>
      <c r="AK3808" s="67"/>
      <c r="AL3808" s="67"/>
      <c r="AM3808" s="67"/>
      <c r="AN3808" s="67"/>
      <c r="AO3808" s="67"/>
      <c r="AP3808" s="67"/>
      <c r="AQ3808" s="67"/>
      <c r="AR3808" s="67"/>
      <c r="AS3808" s="67"/>
      <c r="AT3808" s="67"/>
      <c r="AU3808" s="67"/>
      <c r="AV3808" s="67"/>
      <c r="AW3808" s="67"/>
      <c r="AX3808" s="67"/>
      <c r="AY3808" s="67"/>
      <c r="AZ3808" s="67"/>
      <c r="BA3808" s="67"/>
      <c r="BB3808" s="67"/>
      <c r="BC3808" s="67"/>
      <c r="BD3808" s="67"/>
      <c r="BE3808" s="67"/>
      <c r="BF3808" s="67"/>
      <c r="BG3808" s="67"/>
      <c r="BH3808" s="67"/>
      <c r="BI3808" s="67"/>
      <c r="BJ3808" s="67"/>
      <c r="BK3808" s="67"/>
      <c r="BL3808" s="67"/>
      <c r="BM3808" s="67"/>
      <c r="BN3808" s="67"/>
      <c r="BO3808" s="67"/>
      <c r="BP3808" s="67"/>
      <c r="BQ3808" s="67"/>
      <c r="BR3808" s="67"/>
      <c r="BS3808" s="67"/>
      <c r="BT3808" s="67"/>
      <c r="BU3808" s="67"/>
      <c r="BV3808" s="67"/>
      <c r="BW3808" s="67"/>
      <c r="BX3808" s="67"/>
      <c r="BY3808" s="67"/>
      <c r="BZ3808" s="67"/>
      <c r="CA3808" s="67"/>
      <c r="CB3808" s="67"/>
      <c r="CC3808" s="67"/>
      <c r="CD3808" s="67"/>
      <c r="CE3808" s="67"/>
      <c r="CF3808" s="67"/>
      <c r="CG3808" s="67"/>
      <c r="CH3808" s="67"/>
      <c r="CI3808" s="67"/>
      <c r="CJ3808" s="67"/>
      <c r="CK3808" s="67"/>
      <c r="CL3808" s="67"/>
      <c r="CM3808" s="67"/>
      <c r="CN3808" s="67"/>
      <c r="CO3808" s="67"/>
      <c r="CP3808" s="67"/>
      <c r="CQ3808" s="67"/>
      <c r="CR3808" s="67"/>
      <c r="CS3808" s="67"/>
      <c r="CT3808" s="67"/>
      <c r="CU3808" s="67"/>
      <c r="CV3808" s="67"/>
      <c r="CW3808" s="67"/>
      <c r="CX3808" s="67"/>
      <c r="CY3808" s="67"/>
      <c r="CZ3808" s="67"/>
      <c r="DA3808" s="67"/>
      <c r="DB3808" s="67"/>
      <c r="DC3808" s="71"/>
      <c r="DD3808" s="30"/>
      <c r="DE3808" s="30"/>
      <c r="DF3808" s="30"/>
      <c r="DG3808" s="30"/>
      <c r="DH3808" s="30"/>
      <c r="DI3808" s="30"/>
      <c r="DJ3808" s="30"/>
      <c r="DK3808" s="30"/>
      <c r="DL3808" s="30"/>
      <c r="DM3808" s="30"/>
      <c r="DN3808" s="30"/>
      <c r="DO3808" s="30"/>
      <c r="DP3808" s="30"/>
      <c r="DQ3808" s="30"/>
      <c r="DR3808" s="30"/>
      <c r="DS3808" s="30"/>
      <c r="DT3808" s="30"/>
      <c r="DU3808" s="30"/>
      <c r="DV3808" s="30"/>
      <c r="DW3808" s="30"/>
      <c r="DX3808" s="30"/>
      <c r="DY3808" s="30"/>
      <c r="DZ3808" s="30"/>
      <c r="EA3808" s="30"/>
      <c r="EB3808" s="30"/>
      <c r="EC3808" s="30"/>
      <c r="ED3808" s="30"/>
      <c r="EE3808" s="30"/>
      <c r="EF3808" s="30"/>
      <c r="EG3808" s="30"/>
      <c r="EH3808" s="30"/>
      <c r="EI3808" s="30"/>
      <c r="EJ3808" s="30"/>
      <c r="EK3808" s="30"/>
      <c r="EL3808" s="30"/>
      <c r="EM3808" s="30"/>
      <c r="EN3808" s="30"/>
    </row>
    <row r="3809" spans="26:144" x14ac:dyDescent="0.3">
      <c r="Z3809" s="67"/>
      <c r="AA3809" s="67"/>
      <c r="AB3809" s="67"/>
      <c r="AC3809" s="67"/>
      <c r="AD3809" s="67"/>
      <c r="AE3809" s="67"/>
      <c r="AF3809" s="67"/>
      <c r="AG3809" s="67"/>
      <c r="AH3809" s="67"/>
      <c r="AI3809" s="67"/>
      <c r="AJ3809" s="67"/>
      <c r="AK3809" s="67"/>
      <c r="AL3809" s="67"/>
      <c r="AM3809" s="67"/>
      <c r="AN3809" s="67"/>
      <c r="AO3809" s="67"/>
      <c r="AP3809" s="67"/>
      <c r="AQ3809" s="67"/>
      <c r="AR3809" s="67"/>
      <c r="AS3809" s="67"/>
      <c r="AT3809" s="67"/>
      <c r="AU3809" s="67"/>
      <c r="AV3809" s="67"/>
      <c r="AW3809" s="67"/>
      <c r="AX3809" s="67"/>
      <c r="AY3809" s="67"/>
      <c r="AZ3809" s="67"/>
      <c r="BA3809" s="67"/>
      <c r="BB3809" s="67"/>
      <c r="BC3809" s="67"/>
      <c r="BD3809" s="67"/>
      <c r="BE3809" s="67"/>
      <c r="BF3809" s="67"/>
      <c r="BG3809" s="67"/>
      <c r="BH3809" s="67"/>
      <c r="BI3809" s="67"/>
      <c r="BJ3809" s="67"/>
      <c r="BK3809" s="67"/>
      <c r="BL3809" s="67"/>
      <c r="BM3809" s="67"/>
      <c r="BN3809" s="67"/>
      <c r="BO3809" s="67"/>
      <c r="BP3809" s="67"/>
      <c r="BQ3809" s="67"/>
      <c r="BR3809" s="67"/>
      <c r="BS3809" s="67"/>
      <c r="BT3809" s="67"/>
      <c r="BU3809" s="67"/>
      <c r="BV3809" s="67"/>
      <c r="BW3809" s="67"/>
      <c r="BX3809" s="67"/>
      <c r="BY3809" s="67"/>
      <c r="BZ3809" s="67"/>
      <c r="CA3809" s="67"/>
      <c r="CB3809" s="67"/>
      <c r="CC3809" s="67"/>
      <c r="CD3809" s="67"/>
      <c r="CE3809" s="67"/>
      <c r="CF3809" s="67"/>
      <c r="CG3809" s="67"/>
      <c r="CH3809" s="67"/>
      <c r="CI3809" s="67"/>
      <c r="CJ3809" s="67"/>
      <c r="CK3809" s="67"/>
      <c r="CL3809" s="67"/>
      <c r="CM3809" s="67"/>
      <c r="CN3809" s="67"/>
      <c r="CO3809" s="67"/>
      <c r="CP3809" s="67"/>
      <c r="CQ3809" s="67"/>
      <c r="CR3809" s="67"/>
      <c r="CS3809" s="67"/>
      <c r="CT3809" s="67"/>
      <c r="CU3809" s="67"/>
      <c r="CV3809" s="67"/>
      <c r="CW3809" s="67"/>
      <c r="CX3809" s="67"/>
      <c r="CY3809" s="67"/>
      <c r="CZ3809" s="67"/>
      <c r="DA3809" s="67"/>
      <c r="DB3809" s="67"/>
      <c r="DC3809" s="71"/>
      <c r="DD3809" s="30"/>
      <c r="DE3809" s="30"/>
      <c r="DF3809" s="30"/>
      <c r="DG3809" s="30"/>
      <c r="DH3809" s="30"/>
      <c r="DI3809" s="30"/>
      <c r="DJ3809" s="30"/>
      <c r="DK3809" s="30"/>
      <c r="DL3809" s="30"/>
      <c r="DM3809" s="30"/>
      <c r="DN3809" s="30"/>
      <c r="DO3809" s="30"/>
      <c r="DP3809" s="30"/>
      <c r="DQ3809" s="30"/>
      <c r="DR3809" s="30"/>
      <c r="DS3809" s="30"/>
      <c r="DT3809" s="30"/>
      <c r="DU3809" s="30"/>
      <c r="DV3809" s="30"/>
      <c r="DW3809" s="30"/>
      <c r="DX3809" s="30"/>
      <c r="DY3809" s="30"/>
      <c r="DZ3809" s="30"/>
      <c r="EA3809" s="30"/>
      <c r="EB3809" s="30"/>
      <c r="EC3809" s="30"/>
      <c r="ED3809" s="30"/>
      <c r="EE3809" s="30"/>
      <c r="EF3809" s="30"/>
      <c r="EG3809" s="30"/>
      <c r="EH3809" s="30"/>
      <c r="EI3809" s="30"/>
      <c r="EJ3809" s="30"/>
      <c r="EK3809" s="30"/>
      <c r="EL3809" s="30"/>
      <c r="EM3809" s="30"/>
      <c r="EN3809" s="30"/>
    </row>
    <row r="3810" spans="26:144" x14ac:dyDescent="0.3">
      <c r="Z3810" s="67"/>
      <c r="AA3810" s="67"/>
      <c r="AB3810" s="67"/>
      <c r="AC3810" s="67"/>
      <c r="AD3810" s="67"/>
      <c r="AE3810" s="67"/>
      <c r="AF3810" s="67"/>
      <c r="AG3810" s="67"/>
      <c r="AH3810" s="67"/>
      <c r="AI3810" s="67"/>
      <c r="AJ3810" s="67"/>
      <c r="AK3810" s="67"/>
      <c r="AL3810" s="67"/>
      <c r="AM3810" s="67"/>
      <c r="AN3810" s="67"/>
      <c r="AO3810" s="67"/>
      <c r="AP3810" s="67"/>
      <c r="AQ3810" s="67"/>
      <c r="AR3810" s="67"/>
      <c r="AS3810" s="67"/>
      <c r="AT3810" s="67"/>
      <c r="AU3810" s="67"/>
      <c r="AV3810" s="67"/>
      <c r="AW3810" s="67"/>
      <c r="AX3810" s="67"/>
      <c r="AY3810" s="67"/>
      <c r="AZ3810" s="67"/>
      <c r="BA3810" s="67"/>
      <c r="BB3810" s="67"/>
      <c r="BC3810" s="67"/>
      <c r="BD3810" s="67"/>
      <c r="BE3810" s="67"/>
      <c r="BF3810" s="67"/>
      <c r="BG3810" s="67"/>
      <c r="BH3810" s="67"/>
      <c r="BI3810" s="67"/>
      <c r="BJ3810" s="67"/>
      <c r="BK3810" s="67"/>
      <c r="BL3810" s="67"/>
      <c r="BM3810" s="67"/>
      <c r="BN3810" s="67"/>
      <c r="BO3810" s="67"/>
      <c r="BP3810" s="67"/>
      <c r="BQ3810" s="67"/>
      <c r="BR3810" s="67"/>
      <c r="BS3810" s="67"/>
      <c r="BT3810" s="67"/>
      <c r="BU3810" s="67"/>
      <c r="BV3810" s="67"/>
      <c r="BW3810" s="67"/>
      <c r="BX3810" s="67"/>
      <c r="BY3810" s="67"/>
      <c r="BZ3810" s="67"/>
      <c r="CA3810" s="67"/>
      <c r="CB3810" s="67"/>
      <c r="CC3810" s="67"/>
      <c r="CD3810" s="67"/>
      <c r="CE3810" s="67"/>
      <c r="CF3810" s="67"/>
      <c r="CG3810" s="67"/>
      <c r="CH3810" s="67"/>
      <c r="CI3810" s="67"/>
      <c r="CJ3810" s="67"/>
      <c r="CK3810" s="67"/>
      <c r="CL3810" s="67"/>
      <c r="CM3810" s="67"/>
      <c r="CN3810" s="67"/>
      <c r="CO3810" s="67"/>
      <c r="CP3810" s="67"/>
      <c r="CQ3810" s="67"/>
      <c r="CR3810" s="67"/>
      <c r="CS3810" s="67"/>
      <c r="CT3810" s="67"/>
      <c r="CU3810" s="67"/>
      <c r="CV3810" s="67"/>
      <c r="CW3810" s="67"/>
      <c r="CX3810" s="67"/>
      <c r="CY3810" s="67"/>
      <c r="CZ3810" s="67"/>
      <c r="DA3810" s="67"/>
      <c r="DB3810" s="67"/>
      <c r="DC3810" s="71"/>
      <c r="DD3810" s="30"/>
      <c r="DE3810" s="30"/>
      <c r="DF3810" s="30"/>
      <c r="DG3810" s="30"/>
      <c r="DH3810" s="30"/>
      <c r="DI3810" s="30"/>
      <c r="DJ3810" s="30"/>
      <c r="DK3810" s="30"/>
      <c r="DL3810" s="30"/>
      <c r="DM3810" s="30"/>
      <c r="DN3810" s="30"/>
      <c r="DO3810" s="30"/>
      <c r="DP3810" s="30"/>
      <c r="DQ3810" s="30"/>
      <c r="DR3810" s="30"/>
      <c r="DS3810" s="30"/>
      <c r="DT3810" s="30"/>
      <c r="DU3810" s="30"/>
      <c r="DV3810" s="30"/>
      <c r="DW3810" s="30"/>
      <c r="DX3810" s="30"/>
      <c r="DY3810" s="30"/>
      <c r="DZ3810" s="30"/>
      <c r="EA3810" s="30"/>
      <c r="EB3810" s="30"/>
      <c r="EC3810" s="30"/>
      <c r="ED3810" s="30"/>
      <c r="EE3810" s="30"/>
      <c r="EF3810" s="30"/>
      <c r="EG3810" s="30"/>
      <c r="EH3810" s="30"/>
      <c r="EI3810" s="30"/>
      <c r="EJ3810" s="30"/>
      <c r="EK3810" s="30"/>
      <c r="EL3810" s="30"/>
      <c r="EM3810" s="30"/>
      <c r="EN3810" s="30"/>
    </row>
    <row r="3811" spans="26:144" x14ac:dyDescent="0.3">
      <c r="Z3811" s="67"/>
      <c r="AA3811" s="67"/>
      <c r="AB3811" s="67"/>
      <c r="AC3811" s="67"/>
      <c r="AD3811" s="67"/>
      <c r="AE3811" s="67"/>
      <c r="AF3811" s="67"/>
      <c r="AG3811" s="67"/>
      <c r="AH3811" s="67"/>
      <c r="AI3811" s="67"/>
      <c r="AJ3811" s="67"/>
      <c r="AK3811" s="67"/>
      <c r="AL3811" s="67"/>
      <c r="AM3811" s="67"/>
      <c r="AN3811" s="67"/>
      <c r="AO3811" s="67"/>
      <c r="AP3811" s="67"/>
      <c r="AQ3811" s="67"/>
      <c r="AR3811" s="67"/>
      <c r="AS3811" s="67"/>
      <c r="AT3811" s="67"/>
      <c r="AU3811" s="67"/>
      <c r="AV3811" s="67"/>
      <c r="AW3811" s="67"/>
      <c r="AX3811" s="67"/>
      <c r="AY3811" s="67"/>
      <c r="AZ3811" s="67"/>
      <c r="BA3811" s="67"/>
      <c r="BB3811" s="67"/>
      <c r="BC3811" s="67"/>
      <c r="BD3811" s="67"/>
      <c r="BE3811" s="67"/>
      <c r="BF3811" s="67"/>
      <c r="BG3811" s="67"/>
      <c r="BH3811" s="67"/>
      <c r="BI3811" s="67"/>
      <c r="BJ3811" s="67"/>
      <c r="BK3811" s="67"/>
      <c r="BL3811" s="67"/>
      <c r="BM3811" s="67"/>
      <c r="BN3811" s="67"/>
      <c r="BO3811" s="67"/>
      <c r="BP3811" s="67"/>
      <c r="BQ3811" s="67"/>
      <c r="BR3811" s="67"/>
      <c r="BS3811" s="67"/>
      <c r="BT3811" s="67"/>
      <c r="BU3811" s="67"/>
      <c r="BV3811" s="67"/>
      <c r="BW3811" s="67"/>
      <c r="BX3811" s="67"/>
      <c r="BY3811" s="67"/>
      <c r="BZ3811" s="67"/>
      <c r="CA3811" s="67"/>
      <c r="CB3811" s="67"/>
      <c r="CC3811" s="67"/>
      <c r="CD3811" s="67"/>
      <c r="CE3811" s="67"/>
      <c r="CF3811" s="67"/>
      <c r="CG3811" s="67"/>
      <c r="CH3811" s="67"/>
      <c r="CI3811" s="67"/>
      <c r="CJ3811" s="67"/>
      <c r="CK3811" s="67"/>
      <c r="CL3811" s="67"/>
      <c r="CM3811" s="67"/>
      <c r="CN3811" s="67"/>
      <c r="CO3811" s="67"/>
      <c r="CP3811" s="67"/>
      <c r="CQ3811" s="67"/>
      <c r="CR3811" s="67"/>
      <c r="CS3811" s="67"/>
      <c r="CT3811" s="67"/>
      <c r="CU3811" s="67"/>
      <c r="CV3811" s="67"/>
      <c r="CW3811" s="67"/>
      <c r="CX3811" s="67"/>
      <c r="CY3811" s="67"/>
      <c r="CZ3811" s="67"/>
      <c r="DA3811" s="67"/>
      <c r="DB3811" s="67"/>
      <c r="DC3811" s="71"/>
      <c r="DD3811" s="30"/>
      <c r="DE3811" s="30"/>
      <c r="DF3811" s="30"/>
      <c r="DG3811" s="30"/>
      <c r="DH3811" s="30"/>
      <c r="DI3811" s="30"/>
      <c r="DJ3811" s="30"/>
      <c r="DK3811" s="30"/>
      <c r="DL3811" s="30"/>
      <c r="DM3811" s="30"/>
      <c r="DN3811" s="30"/>
      <c r="DO3811" s="30"/>
      <c r="DP3811" s="30"/>
      <c r="DQ3811" s="30"/>
      <c r="DR3811" s="30"/>
      <c r="DS3811" s="30"/>
      <c r="DT3811" s="30"/>
      <c r="DU3811" s="30"/>
      <c r="DV3811" s="30"/>
      <c r="DW3811" s="30"/>
      <c r="DX3811" s="30"/>
      <c r="DY3811" s="30"/>
      <c r="DZ3811" s="30"/>
      <c r="EA3811" s="30"/>
      <c r="EB3811" s="30"/>
      <c r="EC3811" s="30"/>
      <c r="ED3811" s="30"/>
      <c r="EE3811" s="30"/>
      <c r="EF3811" s="30"/>
      <c r="EG3811" s="30"/>
      <c r="EH3811" s="30"/>
      <c r="EI3811" s="30"/>
      <c r="EJ3811" s="30"/>
      <c r="EK3811" s="30"/>
      <c r="EL3811" s="30"/>
      <c r="EM3811" s="30"/>
      <c r="EN3811" s="30"/>
    </row>
    <row r="3812" spans="26:144" x14ac:dyDescent="0.3">
      <c r="Z3812" s="67"/>
      <c r="AA3812" s="67"/>
      <c r="AB3812" s="67"/>
      <c r="AC3812" s="67"/>
      <c r="AD3812" s="67"/>
      <c r="AE3812" s="67"/>
      <c r="AF3812" s="67"/>
      <c r="AG3812" s="67"/>
      <c r="AH3812" s="67"/>
      <c r="AI3812" s="67"/>
      <c r="AJ3812" s="67"/>
      <c r="AK3812" s="67"/>
      <c r="AL3812" s="67"/>
      <c r="AM3812" s="67"/>
      <c r="AN3812" s="67"/>
      <c r="AO3812" s="67"/>
      <c r="AP3812" s="67"/>
      <c r="AQ3812" s="67"/>
      <c r="AR3812" s="67"/>
      <c r="AS3812" s="67"/>
      <c r="AT3812" s="67"/>
      <c r="AU3812" s="67"/>
      <c r="AV3812" s="67"/>
      <c r="AW3812" s="67"/>
      <c r="AX3812" s="67"/>
      <c r="AY3812" s="67"/>
      <c r="AZ3812" s="67"/>
      <c r="BA3812" s="67"/>
      <c r="BB3812" s="67"/>
      <c r="BC3812" s="67"/>
      <c r="BD3812" s="67"/>
      <c r="BE3812" s="67"/>
      <c r="BF3812" s="67"/>
      <c r="BG3812" s="67"/>
      <c r="BH3812" s="67"/>
      <c r="BI3812" s="67"/>
      <c r="BJ3812" s="67"/>
      <c r="BK3812" s="67"/>
      <c r="BL3812" s="67"/>
      <c r="BM3812" s="67"/>
      <c r="BN3812" s="67"/>
      <c r="BO3812" s="67"/>
      <c r="BP3812" s="67"/>
      <c r="BQ3812" s="67"/>
      <c r="BR3812" s="67"/>
      <c r="BS3812" s="67"/>
      <c r="BT3812" s="67"/>
      <c r="BU3812" s="67"/>
      <c r="BV3812" s="67"/>
      <c r="BW3812" s="67"/>
      <c r="BX3812" s="67"/>
      <c r="BY3812" s="67"/>
      <c r="BZ3812" s="67"/>
      <c r="CA3812" s="67"/>
      <c r="CB3812" s="67"/>
      <c r="CC3812" s="67"/>
      <c r="CD3812" s="67"/>
      <c r="CE3812" s="67"/>
      <c r="CF3812" s="67"/>
      <c r="CG3812" s="67"/>
      <c r="CH3812" s="67"/>
      <c r="CI3812" s="67"/>
      <c r="CJ3812" s="67"/>
      <c r="CK3812" s="67"/>
      <c r="CL3812" s="67"/>
      <c r="CM3812" s="67"/>
      <c r="CN3812" s="67"/>
      <c r="CO3812" s="67"/>
      <c r="CP3812" s="67"/>
      <c r="CQ3812" s="67"/>
      <c r="CR3812" s="67"/>
      <c r="CS3812" s="67"/>
      <c r="CT3812" s="67"/>
      <c r="CU3812" s="67"/>
      <c r="CV3812" s="67"/>
      <c r="CW3812" s="67"/>
      <c r="CX3812" s="67"/>
      <c r="CY3812" s="67"/>
      <c r="CZ3812" s="67"/>
      <c r="DA3812" s="67"/>
      <c r="DB3812" s="67"/>
      <c r="DC3812" s="71"/>
      <c r="DD3812" s="30"/>
      <c r="DE3812" s="30"/>
      <c r="DF3812" s="30"/>
      <c r="DG3812" s="30"/>
      <c r="DH3812" s="30"/>
      <c r="DI3812" s="30"/>
      <c r="DJ3812" s="30"/>
      <c r="DK3812" s="30"/>
      <c r="DL3812" s="30"/>
      <c r="DM3812" s="30"/>
      <c r="DN3812" s="30"/>
      <c r="DO3812" s="30"/>
      <c r="DP3812" s="30"/>
      <c r="DQ3812" s="30"/>
      <c r="DR3812" s="30"/>
      <c r="DS3812" s="30"/>
      <c r="DT3812" s="30"/>
      <c r="DU3812" s="30"/>
      <c r="DV3812" s="30"/>
      <c r="DW3812" s="30"/>
      <c r="DX3812" s="30"/>
      <c r="DY3812" s="30"/>
      <c r="DZ3812" s="30"/>
      <c r="EA3812" s="30"/>
      <c r="EB3812" s="30"/>
      <c r="EC3812" s="30"/>
      <c r="ED3812" s="30"/>
      <c r="EE3812" s="30"/>
      <c r="EF3812" s="30"/>
      <c r="EG3812" s="30"/>
      <c r="EH3812" s="30"/>
      <c r="EI3812" s="30"/>
      <c r="EJ3812" s="30"/>
      <c r="EK3812" s="30"/>
      <c r="EL3812" s="30"/>
      <c r="EM3812" s="30"/>
      <c r="EN3812" s="30"/>
    </row>
    <row r="3813" spans="26:144" x14ac:dyDescent="0.3">
      <c r="Z3813" s="67"/>
      <c r="AA3813" s="67"/>
      <c r="AB3813" s="67"/>
      <c r="AC3813" s="67"/>
      <c r="AD3813" s="67"/>
      <c r="AE3813" s="67"/>
      <c r="AF3813" s="67"/>
      <c r="AG3813" s="67"/>
      <c r="AH3813" s="67"/>
      <c r="AI3813" s="67"/>
      <c r="AJ3813" s="67"/>
      <c r="AK3813" s="67"/>
      <c r="AL3813" s="67"/>
      <c r="AM3813" s="67"/>
      <c r="AN3813" s="67"/>
      <c r="AO3813" s="67"/>
      <c r="AP3813" s="67"/>
      <c r="AQ3813" s="67"/>
      <c r="AR3813" s="67"/>
      <c r="AS3813" s="67"/>
      <c r="AT3813" s="67"/>
      <c r="AU3813" s="67"/>
      <c r="AV3813" s="67"/>
      <c r="AW3813" s="67"/>
      <c r="AX3813" s="67"/>
      <c r="AY3813" s="67"/>
      <c r="AZ3813" s="67"/>
      <c r="BA3813" s="67"/>
      <c r="BB3813" s="67"/>
      <c r="BC3813" s="67"/>
      <c r="BD3813" s="67"/>
      <c r="BE3813" s="67"/>
      <c r="BF3813" s="67"/>
      <c r="BG3813" s="67"/>
      <c r="BH3813" s="67"/>
      <c r="BI3813" s="67"/>
      <c r="BJ3813" s="67"/>
      <c r="BK3813" s="67"/>
      <c r="BL3813" s="67"/>
      <c r="BM3813" s="67"/>
      <c r="BN3813" s="67"/>
      <c r="BO3813" s="67"/>
      <c r="BP3813" s="67"/>
      <c r="BQ3813" s="67"/>
      <c r="BR3813" s="67"/>
      <c r="BS3813" s="67"/>
      <c r="BT3813" s="67"/>
      <c r="BU3813" s="67"/>
      <c r="BV3813" s="67"/>
      <c r="BW3813" s="67"/>
      <c r="BX3813" s="67"/>
      <c r="BY3813" s="67"/>
      <c r="BZ3813" s="67"/>
      <c r="CA3813" s="67"/>
      <c r="CB3813" s="67"/>
      <c r="CC3813" s="67"/>
      <c r="CD3813" s="67"/>
      <c r="CE3813" s="67"/>
      <c r="CF3813" s="67"/>
      <c r="CG3813" s="67"/>
      <c r="CH3813" s="67"/>
      <c r="CI3813" s="67"/>
      <c r="CJ3813" s="67"/>
      <c r="CK3813" s="67"/>
      <c r="CL3813" s="67"/>
      <c r="CM3813" s="67"/>
      <c r="CN3813" s="67"/>
      <c r="CO3813" s="67"/>
      <c r="CP3813" s="67"/>
      <c r="CQ3813" s="67"/>
      <c r="CR3813" s="67"/>
      <c r="CS3813" s="67"/>
      <c r="CT3813" s="67"/>
      <c r="CU3813" s="67"/>
      <c r="CV3813" s="67"/>
      <c r="CW3813" s="67"/>
      <c r="CX3813" s="67"/>
      <c r="CY3813" s="67"/>
      <c r="CZ3813" s="67"/>
      <c r="DA3813" s="67"/>
      <c r="DB3813" s="67"/>
      <c r="DC3813" s="71"/>
      <c r="DD3813" s="30"/>
      <c r="DE3813" s="30"/>
      <c r="DF3813" s="30"/>
      <c r="DG3813" s="30"/>
      <c r="DH3813" s="30"/>
      <c r="DI3813" s="30"/>
      <c r="DJ3813" s="30"/>
      <c r="DK3813" s="30"/>
      <c r="DL3813" s="30"/>
      <c r="DM3813" s="30"/>
      <c r="DN3813" s="30"/>
      <c r="DO3813" s="30"/>
      <c r="DP3813" s="30"/>
      <c r="DQ3813" s="30"/>
      <c r="DR3813" s="30"/>
      <c r="DS3813" s="30"/>
      <c r="DT3813" s="30"/>
      <c r="DU3813" s="30"/>
      <c r="DV3813" s="30"/>
      <c r="DW3813" s="30"/>
      <c r="DX3813" s="30"/>
      <c r="DY3813" s="30"/>
      <c r="DZ3813" s="30"/>
      <c r="EA3813" s="30"/>
      <c r="EB3813" s="30"/>
      <c r="EC3813" s="30"/>
      <c r="ED3813" s="30"/>
      <c r="EE3813" s="30"/>
      <c r="EF3813" s="30"/>
      <c r="EG3813" s="30"/>
      <c r="EH3813" s="30"/>
      <c r="EI3813" s="30"/>
      <c r="EJ3813" s="30"/>
      <c r="EK3813" s="30"/>
      <c r="EL3813" s="30"/>
      <c r="EM3813" s="30"/>
      <c r="EN3813" s="30"/>
    </row>
    <row r="3814" spans="26:144" x14ac:dyDescent="0.3">
      <c r="Z3814" s="67"/>
      <c r="AA3814" s="67"/>
      <c r="AB3814" s="67"/>
      <c r="AC3814" s="67"/>
      <c r="AD3814" s="67"/>
      <c r="AE3814" s="67"/>
      <c r="AF3814" s="67"/>
      <c r="AG3814" s="67"/>
      <c r="AH3814" s="67"/>
      <c r="AI3814" s="67"/>
      <c r="AJ3814" s="67"/>
      <c r="AK3814" s="67"/>
      <c r="AL3814" s="67"/>
      <c r="AM3814" s="67"/>
      <c r="AN3814" s="67"/>
      <c r="AO3814" s="67"/>
      <c r="AP3814" s="67"/>
      <c r="AQ3814" s="67"/>
      <c r="AR3814" s="67"/>
      <c r="AS3814" s="67"/>
      <c r="AT3814" s="67"/>
      <c r="AU3814" s="67"/>
      <c r="AV3814" s="67"/>
      <c r="AW3814" s="67"/>
      <c r="AX3814" s="67"/>
      <c r="AY3814" s="67"/>
      <c r="AZ3814" s="67"/>
      <c r="BA3814" s="67"/>
      <c r="BB3814" s="67"/>
      <c r="BC3814" s="67"/>
      <c r="BD3814" s="67"/>
      <c r="BE3814" s="67"/>
      <c r="BF3814" s="67"/>
      <c r="BG3814" s="67"/>
      <c r="BH3814" s="67"/>
      <c r="BI3814" s="67"/>
      <c r="BJ3814" s="67"/>
      <c r="BK3814" s="67"/>
      <c r="BL3814" s="67"/>
      <c r="BM3814" s="67"/>
      <c r="BN3814" s="67"/>
      <c r="BO3814" s="67"/>
      <c r="BP3814" s="67"/>
      <c r="BQ3814" s="67"/>
      <c r="BR3814" s="67"/>
      <c r="BS3814" s="67"/>
      <c r="BT3814" s="67"/>
      <c r="BU3814" s="67"/>
      <c r="BV3814" s="67"/>
      <c r="BW3814" s="67"/>
      <c r="BX3814" s="67"/>
      <c r="BY3814" s="67"/>
      <c r="BZ3814" s="67"/>
      <c r="CA3814" s="67"/>
      <c r="CB3814" s="67"/>
      <c r="CC3814" s="67"/>
      <c r="CD3814" s="67"/>
      <c r="CE3814" s="67"/>
      <c r="CF3814" s="67"/>
      <c r="CG3814" s="67"/>
      <c r="CH3814" s="67"/>
      <c r="CI3814" s="67"/>
      <c r="CJ3814" s="67"/>
      <c r="CK3814" s="67"/>
      <c r="CL3814" s="67"/>
      <c r="CM3814" s="67"/>
      <c r="CN3814" s="67"/>
      <c r="CO3814" s="67"/>
      <c r="CP3814" s="67"/>
      <c r="CQ3814" s="67"/>
      <c r="CR3814" s="67"/>
      <c r="CS3814" s="67"/>
      <c r="CT3814" s="67"/>
      <c r="CU3814" s="67"/>
      <c r="CV3814" s="67"/>
      <c r="CW3814" s="67"/>
      <c r="CX3814" s="67"/>
      <c r="CY3814" s="67"/>
      <c r="CZ3814" s="67"/>
      <c r="DA3814" s="67"/>
      <c r="DB3814" s="67"/>
      <c r="DC3814" s="71"/>
      <c r="DD3814" s="30"/>
      <c r="DE3814" s="30"/>
      <c r="DF3814" s="30"/>
      <c r="DG3814" s="30"/>
      <c r="DH3814" s="30"/>
      <c r="DI3814" s="30"/>
      <c r="DJ3814" s="30"/>
      <c r="DK3814" s="30"/>
      <c r="DL3814" s="30"/>
      <c r="DM3814" s="30"/>
      <c r="DN3814" s="30"/>
      <c r="DO3814" s="30"/>
      <c r="DP3814" s="30"/>
      <c r="DQ3814" s="30"/>
      <c r="DR3814" s="30"/>
      <c r="DS3814" s="30"/>
      <c r="DT3814" s="30"/>
      <c r="DU3814" s="30"/>
      <c r="DV3814" s="30"/>
      <c r="DW3814" s="30"/>
      <c r="DX3814" s="30"/>
      <c r="DY3814" s="30"/>
      <c r="DZ3814" s="30"/>
      <c r="EA3814" s="30"/>
      <c r="EB3814" s="30"/>
      <c r="EC3814" s="30"/>
      <c r="ED3814" s="30"/>
      <c r="EE3814" s="30"/>
      <c r="EF3814" s="30"/>
      <c r="EG3814" s="30"/>
      <c r="EH3814" s="30"/>
      <c r="EI3814" s="30"/>
      <c r="EJ3814" s="30"/>
      <c r="EK3814" s="30"/>
      <c r="EL3814" s="30"/>
      <c r="EM3814" s="30"/>
      <c r="EN3814" s="30"/>
    </row>
    <row r="3815" spans="26:144" x14ac:dyDescent="0.3">
      <c r="Z3815" s="67"/>
      <c r="AA3815" s="67"/>
      <c r="AB3815" s="67"/>
      <c r="AC3815" s="67"/>
      <c r="AD3815" s="67"/>
      <c r="AE3815" s="67"/>
      <c r="AF3815" s="67"/>
      <c r="AG3815" s="67"/>
      <c r="AH3815" s="67"/>
      <c r="AI3815" s="67"/>
      <c r="AJ3815" s="67"/>
      <c r="AK3815" s="67"/>
      <c r="AL3815" s="67"/>
      <c r="AM3815" s="67"/>
      <c r="AN3815" s="67"/>
      <c r="AO3815" s="67"/>
      <c r="AP3815" s="67"/>
      <c r="AQ3815" s="67"/>
      <c r="AR3815" s="67"/>
      <c r="AS3815" s="67"/>
      <c r="AT3815" s="67"/>
      <c r="AU3815" s="67"/>
      <c r="AV3815" s="67"/>
      <c r="AW3815" s="67"/>
      <c r="AX3815" s="67"/>
      <c r="AY3815" s="67"/>
      <c r="AZ3815" s="67"/>
      <c r="BA3815" s="67"/>
      <c r="BB3815" s="67"/>
      <c r="BC3815" s="67"/>
      <c r="BD3815" s="67"/>
      <c r="BE3815" s="67"/>
      <c r="BF3815" s="67"/>
      <c r="BG3815" s="67"/>
      <c r="BH3815" s="67"/>
      <c r="BI3815" s="67"/>
      <c r="BJ3815" s="67"/>
      <c r="BK3815" s="67"/>
      <c r="BL3815" s="67"/>
      <c r="BM3815" s="67"/>
      <c r="BN3815" s="67"/>
      <c r="BO3815" s="67"/>
      <c r="BP3815" s="67"/>
      <c r="BQ3815" s="67"/>
      <c r="BR3815" s="67"/>
      <c r="BS3815" s="67"/>
      <c r="BT3815" s="67"/>
      <c r="BU3815" s="67"/>
      <c r="BV3815" s="67"/>
      <c r="BW3815" s="67"/>
      <c r="BX3815" s="67"/>
      <c r="BY3815" s="67"/>
      <c r="BZ3815" s="67"/>
      <c r="CA3815" s="67"/>
      <c r="CB3815" s="67"/>
      <c r="CC3815" s="67"/>
      <c r="CD3815" s="67"/>
      <c r="CE3815" s="67"/>
      <c r="CF3815" s="67"/>
      <c r="CG3815" s="67"/>
      <c r="CH3815" s="67"/>
      <c r="CI3815" s="67"/>
      <c r="CJ3815" s="67"/>
      <c r="CK3815" s="67"/>
      <c r="CL3815" s="67"/>
      <c r="CM3815" s="67"/>
      <c r="CN3815" s="67"/>
      <c r="CO3815" s="67"/>
      <c r="CP3815" s="67"/>
      <c r="CQ3815" s="67"/>
      <c r="CR3815" s="67"/>
      <c r="CS3815" s="67"/>
      <c r="CT3815" s="67"/>
      <c r="CU3815" s="67"/>
      <c r="CV3815" s="67"/>
      <c r="CW3815" s="67"/>
      <c r="CX3815" s="67"/>
      <c r="CY3815" s="67"/>
      <c r="CZ3815" s="67"/>
      <c r="DA3815" s="67"/>
      <c r="DB3815" s="67"/>
      <c r="DC3815" s="71"/>
      <c r="DD3815" s="30"/>
      <c r="DE3815" s="30"/>
      <c r="DF3815" s="30"/>
      <c r="DG3815" s="30"/>
      <c r="DH3815" s="30"/>
      <c r="DI3815" s="30"/>
      <c r="DJ3815" s="30"/>
      <c r="DK3815" s="30"/>
      <c r="DL3815" s="30"/>
      <c r="DM3815" s="30"/>
      <c r="DN3815" s="30"/>
      <c r="DO3815" s="30"/>
      <c r="DP3815" s="30"/>
      <c r="DQ3815" s="30"/>
      <c r="DR3815" s="30"/>
      <c r="DS3815" s="30"/>
      <c r="DT3815" s="30"/>
      <c r="DU3815" s="30"/>
      <c r="DV3815" s="30"/>
      <c r="DW3815" s="30"/>
      <c r="DX3815" s="30"/>
      <c r="DY3815" s="30"/>
      <c r="DZ3815" s="30"/>
      <c r="EA3815" s="30"/>
      <c r="EB3815" s="30"/>
      <c r="EC3815" s="30"/>
      <c r="ED3815" s="30"/>
      <c r="EE3815" s="30"/>
      <c r="EF3815" s="30"/>
      <c r="EG3815" s="30"/>
      <c r="EH3815" s="30"/>
      <c r="EI3815" s="30"/>
      <c r="EJ3815" s="30"/>
      <c r="EK3815" s="30"/>
      <c r="EL3815" s="30"/>
      <c r="EM3815" s="30"/>
      <c r="EN3815" s="30"/>
    </row>
    <row r="3816" spans="26:144" x14ac:dyDescent="0.3">
      <c r="Z3816" s="67"/>
      <c r="AA3816" s="67"/>
      <c r="AB3816" s="67"/>
      <c r="AC3816" s="67"/>
      <c r="AD3816" s="67"/>
      <c r="AE3816" s="67"/>
      <c r="AF3816" s="67"/>
      <c r="AG3816" s="67"/>
      <c r="AH3816" s="67"/>
      <c r="AI3816" s="67"/>
      <c r="AJ3816" s="67"/>
      <c r="AK3816" s="67"/>
      <c r="AL3816" s="67"/>
      <c r="AM3816" s="67"/>
      <c r="AN3816" s="67"/>
      <c r="AO3816" s="67"/>
      <c r="AP3816" s="67"/>
      <c r="AQ3816" s="67"/>
      <c r="AR3816" s="67"/>
      <c r="AS3816" s="67"/>
      <c r="AT3816" s="67"/>
      <c r="AU3816" s="67"/>
      <c r="AV3816" s="67"/>
      <c r="AW3816" s="67"/>
      <c r="AX3816" s="67"/>
      <c r="AY3816" s="67"/>
      <c r="AZ3816" s="67"/>
      <c r="BA3816" s="67"/>
      <c r="BB3816" s="67"/>
      <c r="BC3816" s="67"/>
      <c r="BD3816" s="67"/>
      <c r="BE3816" s="67"/>
      <c r="BF3816" s="67"/>
      <c r="BG3816" s="67"/>
      <c r="BH3816" s="67"/>
      <c r="BI3816" s="67"/>
      <c r="BJ3816" s="67"/>
      <c r="BK3816" s="67"/>
      <c r="BL3816" s="67"/>
      <c r="BM3816" s="67"/>
      <c r="BN3816" s="67"/>
      <c r="BO3816" s="67"/>
      <c r="BP3816" s="67"/>
      <c r="BQ3816" s="67"/>
      <c r="BR3816" s="67"/>
      <c r="BS3816" s="67"/>
      <c r="BT3816" s="67"/>
      <c r="BU3816" s="67"/>
      <c r="BV3816" s="67"/>
      <c r="BW3816" s="67"/>
      <c r="BX3816" s="67"/>
      <c r="BY3816" s="67"/>
      <c r="BZ3816" s="67"/>
      <c r="CA3816" s="67"/>
      <c r="CB3816" s="67"/>
      <c r="CC3816" s="67"/>
      <c r="CD3816" s="67"/>
      <c r="CE3816" s="67"/>
      <c r="CF3816" s="67"/>
      <c r="CG3816" s="67"/>
      <c r="CH3816" s="67"/>
      <c r="CI3816" s="67"/>
      <c r="CJ3816" s="67"/>
      <c r="CK3816" s="67"/>
      <c r="CL3816" s="67"/>
      <c r="CM3816" s="67"/>
      <c r="CN3816" s="67"/>
      <c r="CO3816" s="67"/>
      <c r="CP3816" s="67"/>
      <c r="CQ3816" s="67"/>
      <c r="CR3816" s="67"/>
      <c r="CS3816" s="67"/>
      <c r="CT3816" s="67"/>
      <c r="CU3816" s="67"/>
      <c r="CV3816" s="67"/>
      <c r="CW3816" s="67"/>
      <c r="CX3816" s="67"/>
      <c r="CY3816" s="67"/>
      <c r="CZ3816" s="67"/>
      <c r="DA3816" s="67"/>
      <c r="DB3816" s="67"/>
      <c r="DC3816" s="71"/>
      <c r="DD3816" s="30"/>
      <c r="DE3816" s="30"/>
      <c r="DF3816" s="30"/>
      <c r="DG3816" s="30"/>
      <c r="DH3816" s="30"/>
      <c r="DI3816" s="30"/>
      <c r="DJ3816" s="30"/>
      <c r="DK3816" s="30"/>
      <c r="DL3816" s="30"/>
      <c r="DM3816" s="30"/>
      <c r="DN3816" s="30"/>
      <c r="DO3816" s="30"/>
      <c r="DP3816" s="30"/>
      <c r="DQ3816" s="30"/>
      <c r="DR3816" s="30"/>
      <c r="DS3816" s="30"/>
      <c r="DT3816" s="30"/>
      <c r="DU3816" s="30"/>
      <c r="DV3816" s="30"/>
      <c r="DW3816" s="30"/>
      <c r="DX3816" s="30"/>
      <c r="DY3816" s="30"/>
      <c r="DZ3816" s="30"/>
      <c r="EA3816" s="30"/>
      <c r="EB3816" s="30"/>
      <c r="EC3816" s="30"/>
      <c r="ED3816" s="30"/>
      <c r="EE3816" s="30"/>
      <c r="EF3816" s="30"/>
      <c r="EG3816" s="30"/>
      <c r="EH3816" s="30"/>
      <c r="EI3816" s="30"/>
      <c r="EJ3816" s="30"/>
      <c r="EK3816" s="30"/>
      <c r="EL3816" s="30"/>
      <c r="EM3816" s="30"/>
      <c r="EN3816" s="30"/>
    </row>
    <row r="3817" spans="26:144" x14ac:dyDescent="0.3">
      <c r="Z3817" s="67"/>
      <c r="AA3817" s="67"/>
      <c r="AB3817" s="67"/>
      <c r="AC3817" s="67"/>
      <c r="AD3817" s="67"/>
      <c r="AE3817" s="67"/>
      <c r="AF3817" s="67"/>
      <c r="AG3817" s="67"/>
      <c r="AH3817" s="67"/>
      <c r="AI3817" s="67"/>
      <c r="AJ3817" s="67"/>
      <c r="AK3817" s="67"/>
      <c r="AL3817" s="67"/>
      <c r="AM3817" s="67"/>
      <c r="AN3817" s="67"/>
      <c r="AO3817" s="67"/>
      <c r="AP3817" s="67"/>
      <c r="AQ3817" s="67"/>
      <c r="AR3817" s="67"/>
      <c r="AS3817" s="67"/>
      <c r="AT3817" s="67"/>
      <c r="AU3817" s="67"/>
      <c r="AV3817" s="67"/>
      <c r="AW3817" s="67"/>
      <c r="AX3817" s="67"/>
      <c r="AY3817" s="67"/>
      <c r="AZ3817" s="67"/>
      <c r="BA3817" s="67"/>
      <c r="BB3817" s="67"/>
      <c r="BC3817" s="67"/>
      <c r="BD3817" s="67"/>
      <c r="BE3817" s="67"/>
      <c r="BF3817" s="67"/>
      <c r="BG3817" s="67"/>
      <c r="BH3817" s="67"/>
      <c r="BI3817" s="67"/>
      <c r="BJ3817" s="67"/>
      <c r="BK3817" s="67"/>
      <c r="BL3817" s="67"/>
      <c r="BM3817" s="67"/>
      <c r="BN3817" s="67"/>
      <c r="BO3817" s="67"/>
      <c r="BP3817" s="67"/>
      <c r="BQ3817" s="67"/>
      <c r="BR3817" s="67"/>
      <c r="BS3817" s="67"/>
      <c r="BT3817" s="67"/>
      <c r="BU3817" s="67"/>
      <c r="BV3817" s="67"/>
      <c r="BW3817" s="67"/>
      <c r="BX3817" s="67"/>
      <c r="BY3817" s="67"/>
      <c r="BZ3817" s="67"/>
      <c r="CA3817" s="67"/>
      <c r="CB3817" s="67"/>
      <c r="CC3817" s="67"/>
      <c r="CD3817" s="67"/>
      <c r="CE3817" s="67"/>
      <c r="CF3817" s="67"/>
      <c r="CG3817" s="67"/>
      <c r="CH3817" s="67"/>
      <c r="CI3817" s="67"/>
      <c r="CJ3817" s="67"/>
      <c r="CK3817" s="67"/>
      <c r="CL3817" s="67"/>
      <c r="CM3817" s="67"/>
      <c r="CN3817" s="67"/>
      <c r="CO3817" s="67"/>
      <c r="CP3817" s="67"/>
      <c r="CQ3817" s="67"/>
      <c r="CR3817" s="67"/>
      <c r="CS3817" s="67"/>
      <c r="CT3817" s="67"/>
      <c r="CU3817" s="67"/>
      <c r="CV3817" s="67"/>
      <c r="CW3817" s="67"/>
      <c r="CX3817" s="67"/>
      <c r="CY3817" s="67"/>
      <c r="CZ3817" s="67"/>
      <c r="DA3817" s="67"/>
      <c r="DB3817" s="67"/>
      <c r="DC3817" s="71"/>
      <c r="DD3817" s="30"/>
      <c r="DE3817" s="30"/>
      <c r="DF3817" s="30"/>
      <c r="DG3817" s="30"/>
      <c r="DH3817" s="30"/>
      <c r="DI3817" s="30"/>
      <c r="DJ3817" s="30"/>
      <c r="DK3817" s="30"/>
      <c r="DL3817" s="30"/>
      <c r="DM3817" s="30"/>
      <c r="DN3817" s="30"/>
      <c r="DO3817" s="30"/>
      <c r="DP3817" s="30"/>
      <c r="DQ3817" s="30"/>
      <c r="DR3817" s="30"/>
      <c r="DS3817" s="30"/>
      <c r="DT3817" s="30"/>
      <c r="DU3817" s="30"/>
      <c r="DV3817" s="30"/>
      <c r="DW3817" s="30"/>
      <c r="DX3817" s="30"/>
      <c r="DY3817" s="30"/>
      <c r="DZ3817" s="30"/>
      <c r="EA3817" s="30"/>
      <c r="EB3817" s="30"/>
      <c r="EC3817" s="30"/>
      <c r="ED3817" s="30"/>
      <c r="EE3817" s="30"/>
      <c r="EF3817" s="30"/>
      <c r="EG3817" s="30"/>
      <c r="EH3817" s="30"/>
      <c r="EI3817" s="30"/>
      <c r="EJ3817" s="30"/>
      <c r="EK3817" s="30"/>
      <c r="EL3817" s="30"/>
      <c r="EM3817" s="30"/>
      <c r="EN3817" s="30"/>
    </row>
    <row r="3818" spans="26:144" x14ac:dyDescent="0.3">
      <c r="Z3818" s="67"/>
      <c r="AA3818" s="67"/>
      <c r="AB3818" s="67"/>
      <c r="AC3818" s="67"/>
      <c r="AD3818" s="67"/>
      <c r="AE3818" s="67"/>
      <c r="AF3818" s="67"/>
      <c r="AG3818" s="67"/>
      <c r="AH3818" s="67"/>
      <c r="AI3818" s="67"/>
      <c r="AJ3818" s="67"/>
      <c r="AK3818" s="67"/>
      <c r="AL3818" s="67"/>
      <c r="AM3818" s="67"/>
      <c r="AN3818" s="67"/>
      <c r="AO3818" s="67"/>
      <c r="AP3818" s="67"/>
      <c r="AQ3818" s="67"/>
      <c r="AR3818" s="67"/>
      <c r="AS3818" s="67"/>
      <c r="AT3818" s="67"/>
      <c r="AU3818" s="67"/>
      <c r="AV3818" s="67"/>
      <c r="AW3818" s="67"/>
      <c r="AX3818" s="67"/>
      <c r="AY3818" s="67"/>
      <c r="AZ3818" s="67"/>
      <c r="BA3818" s="67"/>
      <c r="BB3818" s="67"/>
      <c r="BC3818" s="67"/>
      <c r="BD3818" s="67"/>
      <c r="BE3818" s="67"/>
      <c r="BF3818" s="67"/>
      <c r="BG3818" s="67"/>
      <c r="BH3818" s="67"/>
      <c r="BI3818" s="67"/>
      <c r="BJ3818" s="67"/>
      <c r="BK3818" s="67"/>
      <c r="BL3818" s="67"/>
      <c r="BM3818" s="67"/>
      <c r="BN3818" s="67"/>
      <c r="BO3818" s="67"/>
      <c r="BP3818" s="67"/>
      <c r="BQ3818" s="67"/>
      <c r="BR3818" s="67"/>
      <c r="BS3818" s="67"/>
      <c r="BT3818" s="67"/>
      <c r="BU3818" s="67"/>
      <c r="BV3818" s="67"/>
      <c r="BW3818" s="67"/>
      <c r="BX3818" s="67"/>
      <c r="BY3818" s="67"/>
      <c r="BZ3818" s="67"/>
      <c r="CA3818" s="67"/>
      <c r="CB3818" s="67"/>
      <c r="CC3818" s="67"/>
      <c r="CD3818" s="67"/>
      <c r="CE3818" s="67"/>
      <c r="CF3818" s="67"/>
      <c r="CG3818" s="67"/>
      <c r="CH3818" s="67"/>
      <c r="CI3818" s="67"/>
      <c r="CJ3818" s="67"/>
      <c r="CK3818" s="67"/>
      <c r="CL3818" s="67"/>
      <c r="CM3818" s="67"/>
      <c r="CN3818" s="67"/>
      <c r="CO3818" s="67"/>
      <c r="CP3818" s="67"/>
      <c r="CQ3818" s="67"/>
      <c r="CR3818" s="67"/>
      <c r="CS3818" s="67"/>
      <c r="CT3818" s="67"/>
      <c r="CU3818" s="67"/>
      <c r="CV3818" s="67"/>
      <c r="CW3818" s="67"/>
      <c r="CX3818" s="67"/>
      <c r="CY3818" s="67"/>
      <c r="CZ3818" s="67"/>
      <c r="DA3818" s="67"/>
      <c r="DB3818" s="67"/>
      <c r="DC3818" s="71"/>
      <c r="DD3818" s="30"/>
      <c r="DE3818" s="30"/>
      <c r="DF3818" s="30"/>
      <c r="DG3818" s="30"/>
      <c r="DH3818" s="30"/>
      <c r="DI3818" s="30"/>
      <c r="DJ3818" s="30"/>
      <c r="DK3818" s="30"/>
      <c r="DL3818" s="30"/>
      <c r="DM3818" s="30"/>
      <c r="DN3818" s="30"/>
      <c r="DO3818" s="30"/>
      <c r="DP3818" s="30"/>
      <c r="DQ3818" s="30"/>
      <c r="DR3818" s="30"/>
      <c r="DS3818" s="30"/>
      <c r="DT3818" s="30"/>
      <c r="DU3818" s="30"/>
      <c r="DV3818" s="30"/>
      <c r="DW3818" s="30"/>
      <c r="DX3818" s="30"/>
      <c r="DY3818" s="30"/>
      <c r="DZ3818" s="30"/>
      <c r="EA3818" s="30"/>
      <c r="EB3818" s="30"/>
      <c r="EC3818" s="30"/>
      <c r="ED3818" s="30"/>
      <c r="EE3818" s="30"/>
      <c r="EF3818" s="30"/>
      <c r="EG3818" s="30"/>
      <c r="EH3818" s="30"/>
      <c r="EI3818" s="30"/>
      <c r="EJ3818" s="30"/>
      <c r="EK3818" s="30"/>
      <c r="EL3818" s="30"/>
      <c r="EM3818" s="30"/>
      <c r="EN3818" s="30"/>
    </row>
    <row r="3819" spans="26:144" x14ac:dyDescent="0.3">
      <c r="Z3819" s="67"/>
      <c r="AA3819" s="67"/>
      <c r="AB3819" s="67"/>
      <c r="AC3819" s="67"/>
      <c r="AD3819" s="67"/>
      <c r="AE3819" s="67"/>
      <c r="AF3819" s="67"/>
      <c r="AG3819" s="67"/>
      <c r="AH3819" s="67"/>
      <c r="AI3819" s="67"/>
      <c r="AJ3819" s="67"/>
      <c r="AK3819" s="67"/>
      <c r="AL3819" s="67"/>
      <c r="AM3819" s="67"/>
      <c r="AN3819" s="67"/>
      <c r="AO3819" s="67"/>
      <c r="AP3819" s="67"/>
      <c r="AQ3819" s="67"/>
      <c r="AR3819" s="67"/>
      <c r="AS3819" s="67"/>
      <c r="AT3819" s="67"/>
      <c r="AU3819" s="67"/>
      <c r="AV3819" s="67"/>
      <c r="AW3819" s="67"/>
      <c r="AX3819" s="67"/>
      <c r="AY3819" s="67"/>
      <c r="AZ3819" s="67"/>
      <c r="BA3819" s="67"/>
      <c r="BB3819" s="67"/>
      <c r="BC3819" s="67"/>
      <c r="BD3819" s="67"/>
      <c r="BE3819" s="67"/>
      <c r="BF3819" s="67"/>
      <c r="BG3819" s="67"/>
      <c r="BH3819" s="67"/>
      <c r="BI3819" s="67"/>
      <c r="BJ3819" s="67"/>
      <c r="BK3819" s="67"/>
      <c r="BL3819" s="67"/>
      <c r="BM3819" s="67"/>
      <c r="BN3819" s="67"/>
      <c r="BO3819" s="67"/>
      <c r="BP3819" s="67"/>
      <c r="BQ3819" s="67"/>
      <c r="BR3819" s="67"/>
      <c r="BS3819" s="67"/>
      <c r="BT3819" s="67"/>
      <c r="BU3819" s="67"/>
      <c r="BV3819" s="67"/>
      <c r="BW3819" s="67"/>
      <c r="BX3819" s="67"/>
      <c r="BY3819" s="67"/>
      <c r="BZ3819" s="67"/>
      <c r="CA3819" s="67"/>
      <c r="CB3819" s="67"/>
      <c r="CC3819" s="67"/>
      <c r="CD3819" s="67"/>
      <c r="CE3819" s="67"/>
      <c r="CF3819" s="67"/>
      <c r="CG3819" s="67"/>
      <c r="CH3819" s="67"/>
      <c r="CI3819" s="67"/>
      <c r="CJ3819" s="67"/>
      <c r="CK3819" s="67"/>
      <c r="CL3819" s="67"/>
      <c r="CM3819" s="67"/>
      <c r="CN3819" s="67"/>
      <c r="CO3819" s="67"/>
      <c r="CP3819" s="67"/>
      <c r="CQ3819" s="67"/>
      <c r="CR3819" s="67"/>
      <c r="CS3819" s="67"/>
      <c r="CT3819" s="67"/>
      <c r="CU3819" s="67"/>
      <c r="CV3819" s="67"/>
      <c r="CW3819" s="67"/>
      <c r="CX3819" s="67"/>
      <c r="CY3819" s="67"/>
      <c r="CZ3819" s="67"/>
      <c r="DA3819" s="67"/>
      <c r="DB3819" s="67"/>
      <c r="DC3819" s="71"/>
      <c r="DD3819" s="30"/>
      <c r="DE3819" s="30"/>
      <c r="DF3819" s="30"/>
      <c r="DG3819" s="30"/>
      <c r="DH3819" s="30"/>
      <c r="DI3819" s="30"/>
      <c r="DJ3819" s="30"/>
      <c r="DK3819" s="30"/>
      <c r="DL3819" s="30"/>
      <c r="DM3819" s="30"/>
      <c r="DN3819" s="30"/>
      <c r="DO3819" s="30"/>
      <c r="DP3819" s="30"/>
      <c r="DQ3819" s="30"/>
      <c r="DR3819" s="30"/>
      <c r="DS3819" s="30"/>
      <c r="DT3819" s="30"/>
      <c r="DU3819" s="30"/>
      <c r="DV3819" s="30"/>
      <c r="DW3819" s="30"/>
      <c r="DX3819" s="30"/>
      <c r="DY3819" s="30"/>
      <c r="DZ3819" s="30"/>
      <c r="EA3819" s="30"/>
      <c r="EB3819" s="30"/>
      <c r="EC3819" s="30"/>
      <c r="ED3819" s="30"/>
      <c r="EE3819" s="30"/>
      <c r="EF3819" s="30"/>
      <c r="EG3819" s="30"/>
      <c r="EH3819" s="30"/>
      <c r="EI3819" s="30"/>
      <c r="EJ3819" s="30"/>
      <c r="EK3819" s="30"/>
      <c r="EL3819" s="30"/>
      <c r="EM3819" s="30"/>
      <c r="EN3819" s="30"/>
    </row>
    <row r="3820" spans="26:144" x14ac:dyDescent="0.3">
      <c r="Z3820" s="67"/>
      <c r="AA3820" s="67"/>
      <c r="AB3820" s="67"/>
      <c r="AC3820" s="67"/>
      <c r="AD3820" s="67"/>
      <c r="AE3820" s="67"/>
      <c r="AF3820" s="67"/>
      <c r="AG3820" s="67"/>
      <c r="AH3820" s="67"/>
      <c r="AI3820" s="67"/>
      <c r="AJ3820" s="67"/>
      <c r="AK3820" s="67"/>
      <c r="AL3820" s="67"/>
      <c r="AM3820" s="67"/>
      <c r="AN3820" s="67"/>
      <c r="AO3820" s="67"/>
      <c r="AP3820" s="67"/>
      <c r="AQ3820" s="67"/>
      <c r="AR3820" s="67"/>
      <c r="AS3820" s="67"/>
      <c r="AT3820" s="67"/>
      <c r="AU3820" s="67"/>
      <c r="AV3820" s="67"/>
      <c r="AW3820" s="67"/>
      <c r="AX3820" s="67"/>
      <c r="AY3820" s="67"/>
      <c r="AZ3820" s="67"/>
      <c r="BA3820" s="67"/>
      <c r="BB3820" s="67"/>
      <c r="BC3820" s="67"/>
      <c r="BD3820" s="67"/>
      <c r="BE3820" s="67"/>
      <c r="BF3820" s="67"/>
      <c r="BG3820" s="67"/>
      <c r="BH3820" s="67"/>
      <c r="BI3820" s="67"/>
      <c r="BJ3820" s="67"/>
      <c r="BK3820" s="67"/>
      <c r="BL3820" s="67"/>
      <c r="BM3820" s="67"/>
      <c r="BN3820" s="67"/>
      <c r="BO3820" s="67"/>
      <c r="BP3820" s="67"/>
      <c r="BQ3820" s="67"/>
      <c r="BR3820" s="67"/>
      <c r="BS3820" s="67"/>
      <c r="BT3820" s="67"/>
      <c r="BU3820" s="67"/>
      <c r="BV3820" s="67"/>
      <c r="BW3820" s="67"/>
      <c r="BX3820" s="67"/>
      <c r="BY3820" s="67"/>
      <c r="BZ3820" s="67"/>
      <c r="CA3820" s="67"/>
      <c r="CB3820" s="67"/>
      <c r="CC3820" s="67"/>
      <c r="CD3820" s="67"/>
      <c r="CE3820" s="67"/>
      <c r="CF3820" s="67"/>
      <c r="CG3820" s="67"/>
      <c r="CH3820" s="67"/>
      <c r="CI3820" s="67"/>
      <c r="CJ3820" s="67"/>
      <c r="CK3820" s="67"/>
      <c r="CL3820" s="67"/>
      <c r="CM3820" s="67"/>
      <c r="CN3820" s="67"/>
      <c r="CO3820" s="67"/>
      <c r="CP3820" s="67"/>
      <c r="CQ3820" s="67"/>
      <c r="CR3820" s="67"/>
      <c r="CS3820" s="67"/>
      <c r="CT3820" s="67"/>
      <c r="CU3820" s="67"/>
      <c r="CV3820" s="67"/>
      <c r="CW3820" s="67"/>
      <c r="CX3820" s="67"/>
      <c r="CY3820" s="67"/>
      <c r="CZ3820" s="67"/>
      <c r="DA3820" s="67"/>
      <c r="DB3820" s="67"/>
      <c r="DC3820" s="71"/>
      <c r="DD3820" s="30"/>
      <c r="DE3820" s="30"/>
      <c r="DF3820" s="30"/>
      <c r="DG3820" s="30"/>
      <c r="DH3820" s="30"/>
      <c r="DI3820" s="30"/>
      <c r="DJ3820" s="30"/>
      <c r="DK3820" s="30"/>
      <c r="DL3820" s="30"/>
      <c r="DM3820" s="30"/>
      <c r="DN3820" s="30"/>
      <c r="DO3820" s="30"/>
      <c r="DP3820" s="30"/>
      <c r="DQ3820" s="30"/>
      <c r="DR3820" s="30"/>
      <c r="DS3820" s="30"/>
      <c r="DT3820" s="30"/>
      <c r="DU3820" s="30"/>
      <c r="DV3820" s="30"/>
      <c r="DW3820" s="30"/>
      <c r="DX3820" s="30"/>
      <c r="DY3820" s="30"/>
      <c r="DZ3820" s="30"/>
      <c r="EA3820" s="30"/>
      <c r="EB3820" s="30"/>
      <c r="EC3820" s="30"/>
      <c r="ED3820" s="30"/>
      <c r="EE3820" s="30"/>
      <c r="EF3820" s="30"/>
      <c r="EG3820" s="30"/>
      <c r="EH3820" s="30"/>
      <c r="EI3820" s="30"/>
      <c r="EJ3820" s="30"/>
      <c r="EK3820" s="30"/>
      <c r="EL3820" s="30"/>
      <c r="EM3820" s="30"/>
      <c r="EN3820" s="30"/>
    </row>
    <row r="3821" spans="26:144" x14ac:dyDescent="0.3">
      <c r="Z3821" s="67"/>
      <c r="AA3821" s="67"/>
      <c r="AB3821" s="67"/>
      <c r="AC3821" s="67"/>
      <c r="AD3821" s="67"/>
      <c r="AE3821" s="67"/>
      <c r="AF3821" s="67"/>
      <c r="AG3821" s="67"/>
      <c r="AH3821" s="67"/>
      <c r="AI3821" s="67"/>
      <c r="AJ3821" s="67"/>
      <c r="AK3821" s="67"/>
      <c r="AL3821" s="67"/>
      <c r="AM3821" s="67"/>
      <c r="AN3821" s="67"/>
      <c r="AO3821" s="67"/>
      <c r="AP3821" s="67"/>
      <c r="AQ3821" s="67"/>
      <c r="AR3821" s="67"/>
      <c r="AS3821" s="67"/>
      <c r="AT3821" s="67"/>
      <c r="AU3821" s="67"/>
      <c r="AV3821" s="67"/>
      <c r="AW3821" s="67"/>
      <c r="AX3821" s="67"/>
      <c r="AY3821" s="67"/>
      <c r="AZ3821" s="67"/>
      <c r="BA3821" s="67"/>
      <c r="BB3821" s="67"/>
      <c r="BC3821" s="67"/>
      <c r="BD3821" s="67"/>
      <c r="BE3821" s="67"/>
      <c r="BF3821" s="67"/>
      <c r="BG3821" s="67"/>
      <c r="BH3821" s="67"/>
      <c r="BI3821" s="67"/>
      <c r="BJ3821" s="67"/>
      <c r="BK3821" s="67"/>
      <c r="BL3821" s="67"/>
      <c r="BM3821" s="67"/>
      <c r="BN3821" s="67"/>
      <c r="BO3821" s="67"/>
      <c r="BP3821" s="67"/>
      <c r="BQ3821" s="67"/>
      <c r="BR3821" s="67"/>
      <c r="BS3821" s="67"/>
      <c r="BT3821" s="67"/>
      <c r="BU3821" s="67"/>
      <c r="BV3821" s="67"/>
      <c r="BW3821" s="67"/>
      <c r="BX3821" s="67"/>
      <c r="BY3821" s="67"/>
      <c r="BZ3821" s="67"/>
      <c r="CA3821" s="67"/>
      <c r="CB3821" s="67"/>
      <c r="CC3821" s="67"/>
      <c r="CD3821" s="67"/>
      <c r="CE3821" s="67"/>
      <c r="CF3821" s="67"/>
      <c r="CG3821" s="67"/>
      <c r="CH3821" s="67"/>
      <c r="CI3821" s="67"/>
      <c r="CJ3821" s="67"/>
      <c r="CK3821" s="67"/>
      <c r="CL3821" s="67"/>
      <c r="CM3821" s="67"/>
      <c r="CN3821" s="67"/>
      <c r="CO3821" s="67"/>
      <c r="CP3821" s="67"/>
      <c r="CQ3821" s="67"/>
      <c r="CR3821" s="67"/>
      <c r="CS3821" s="67"/>
      <c r="CT3821" s="67"/>
      <c r="CU3821" s="67"/>
      <c r="CV3821" s="67"/>
      <c r="CW3821" s="67"/>
      <c r="CX3821" s="67"/>
      <c r="CY3821" s="67"/>
      <c r="CZ3821" s="67"/>
      <c r="DA3821" s="67"/>
      <c r="DB3821" s="67"/>
      <c r="DC3821" s="71"/>
      <c r="DD3821" s="30"/>
      <c r="DE3821" s="30"/>
      <c r="DF3821" s="30"/>
      <c r="DG3821" s="30"/>
      <c r="DH3821" s="30"/>
      <c r="DI3821" s="30"/>
      <c r="DJ3821" s="30"/>
      <c r="DK3821" s="30"/>
      <c r="DL3821" s="30"/>
      <c r="DM3821" s="30"/>
      <c r="DN3821" s="30"/>
      <c r="DO3821" s="30"/>
      <c r="DP3821" s="30"/>
      <c r="DQ3821" s="30"/>
      <c r="DR3821" s="30"/>
      <c r="DS3821" s="30"/>
      <c r="DT3821" s="30"/>
      <c r="DU3821" s="30"/>
      <c r="DV3821" s="30"/>
      <c r="DW3821" s="30"/>
      <c r="DX3821" s="30"/>
      <c r="DY3821" s="30"/>
      <c r="DZ3821" s="30"/>
      <c r="EA3821" s="30"/>
      <c r="EB3821" s="30"/>
      <c r="EC3821" s="30"/>
      <c r="ED3821" s="30"/>
      <c r="EE3821" s="30"/>
      <c r="EF3821" s="30"/>
      <c r="EG3821" s="30"/>
      <c r="EH3821" s="30"/>
      <c r="EI3821" s="30"/>
      <c r="EJ3821" s="30"/>
      <c r="EK3821" s="30"/>
      <c r="EL3821" s="30"/>
      <c r="EM3821" s="30"/>
      <c r="EN3821" s="30"/>
    </row>
    <row r="3822" spans="26:144" x14ac:dyDescent="0.3">
      <c r="Z3822" s="67"/>
      <c r="AA3822" s="67"/>
      <c r="AB3822" s="67"/>
      <c r="AC3822" s="67"/>
      <c r="AD3822" s="67"/>
      <c r="AE3822" s="67"/>
      <c r="AF3822" s="67"/>
      <c r="AG3822" s="67"/>
      <c r="AH3822" s="67"/>
      <c r="AI3822" s="67"/>
      <c r="AJ3822" s="67"/>
      <c r="AK3822" s="67"/>
      <c r="AL3822" s="67"/>
      <c r="AM3822" s="67"/>
      <c r="AN3822" s="67"/>
      <c r="AO3822" s="67"/>
      <c r="AP3822" s="67"/>
      <c r="AQ3822" s="67"/>
      <c r="AR3822" s="67"/>
      <c r="AS3822" s="67"/>
      <c r="AT3822" s="67"/>
      <c r="AU3822" s="67"/>
      <c r="AV3822" s="67"/>
      <c r="AW3822" s="67"/>
      <c r="AX3822" s="67"/>
      <c r="AY3822" s="67"/>
      <c r="AZ3822" s="67"/>
      <c r="BA3822" s="67"/>
      <c r="BB3822" s="67"/>
      <c r="BC3822" s="67"/>
      <c r="BD3822" s="67"/>
      <c r="BE3822" s="67"/>
      <c r="BF3822" s="67"/>
      <c r="BG3822" s="67"/>
      <c r="BH3822" s="67"/>
      <c r="BI3822" s="67"/>
      <c r="BJ3822" s="67"/>
      <c r="BK3822" s="67"/>
      <c r="BL3822" s="67"/>
      <c r="BM3822" s="67"/>
      <c r="BN3822" s="67"/>
      <c r="BO3822" s="67"/>
      <c r="BP3822" s="67"/>
      <c r="BQ3822" s="67"/>
      <c r="BR3822" s="67"/>
      <c r="BS3822" s="67"/>
      <c r="BT3822" s="67"/>
      <c r="BU3822" s="67"/>
      <c r="BV3822" s="67"/>
      <c r="BW3822" s="67"/>
      <c r="BX3822" s="67"/>
      <c r="BY3822" s="67"/>
      <c r="BZ3822" s="67"/>
      <c r="CA3822" s="67"/>
      <c r="CB3822" s="67"/>
      <c r="CC3822" s="67"/>
      <c r="CD3822" s="67"/>
      <c r="CE3822" s="67"/>
      <c r="CF3822" s="67"/>
      <c r="CG3822" s="67"/>
      <c r="CH3822" s="67"/>
      <c r="CI3822" s="67"/>
      <c r="CJ3822" s="67"/>
      <c r="CK3822" s="67"/>
      <c r="CL3822" s="67"/>
      <c r="CM3822" s="67"/>
      <c r="CN3822" s="67"/>
      <c r="CO3822" s="67"/>
      <c r="CP3822" s="67"/>
      <c r="CQ3822" s="67"/>
      <c r="CR3822" s="67"/>
      <c r="CS3822" s="67"/>
      <c r="CT3822" s="67"/>
      <c r="CU3822" s="67"/>
      <c r="CV3822" s="67"/>
      <c r="CW3822" s="67"/>
      <c r="CX3822" s="67"/>
      <c r="CY3822" s="67"/>
      <c r="CZ3822" s="67"/>
      <c r="DA3822" s="67"/>
      <c r="DB3822" s="67"/>
      <c r="DC3822" s="71"/>
      <c r="DD3822" s="30"/>
      <c r="DE3822" s="30"/>
      <c r="DF3822" s="30"/>
      <c r="DG3822" s="30"/>
      <c r="DH3822" s="30"/>
      <c r="DI3822" s="30"/>
      <c r="DJ3822" s="30"/>
      <c r="DK3822" s="30"/>
      <c r="DL3822" s="30"/>
      <c r="DM3822" s="30"/>
      <c r="DN3822" s="30"/>
      <c r="DO3822" s="30"/>
      <c r="DP3822" s="30"/>
      <c r="DQ3822" s="30"/>
      <c r="DR3822" s="30"/>
      <c r="DS3822" s="30"/>
      <c r="DT3822" s="30"/>
      <c r="DU3822" s="30"/>
      <c r="DV3822" s="30"/>
      <c r="DW3822" s="30"/>
      <c r="DX3822" s="30"/>
      <c r="DY3822" s="30"/>
      <c r="DZ3822" s="30"/>
      <c r="EA3822" s="30"/>
      <c r="EB3822" s="30"/>
      <c r="EC3822" s="30"/>
      <c r="ED3822" s="30"/>
      <c r="EE3822" s="30"/>
      <c r="EF3822" s="30"/>
      <c r="EG3822" s="30"/>
      <c r="EH3822" s="30"/>
      <c r="EI3822" s="30"/>
      <c r="EJ3822" s="30"/>
      <c r="EK3822" s="30"/>
      <c r="EL3822" s="30"/>
      <c r="EM3822" s="30"/>
      <c r="EN3822" s="30"/>
    </row>
    <row r="3823" spans="26:144" x14ac:dyDescent="0.3">
      <c r="Z3823" s="67"/>
      <c r="AA3823" s="67"/>
      <c r="AB3823" s="67"/>
      <c r="AC3823" s="67"/>
      <c r="AD3823" s="67"/>
      <c r="AE3823" s="67"/>
      <c r="AF3823" s="67"/>
      <c r="AG3823" s="67"/>
      <c r="AH3823" s="67"/>
      <c r="AI3823" s="67"/>
      <c r="AJ3823" s="67"/>
      <c r="AK3823" s="67"/>
      <c r="AL3823" s="67"/>
      <c r="AM3823" s="67"/>
      <c r="AN3823" s="67"/>
      <c r="AO3823" s="67"/>
      <c r="AP3823" s="67"/>
      <c r="AQ3823" s="67"/>
      <c r="AR3823" s="67"/>
      <c r="AS3823" s="67"/>
      <c r="AT3823" s="67"/>
      <c r="AU3823" s="67"/>
      <c r="AV3823" s="67"/>
      <c r="AW3823" s="67"/>
      <c r="AX3823" s="67"/>
      <c r="AY3823" s="67"/>
      <c r="AZ3823" s="67"/>
      <c r="BA3823" s="67"/>
      <c r="BB3823" s="67"/>
      <c r="BC3823" s="67"/>
      <c r="BD3823" s="67"/>
      <c r="BE3823" s="67"/>
      <c r="BF3823" s="67"/>
      <c r="BG3823" s="67"/>
      <c r="BH3823" s="67"/>
      <c r="BI3823" s="67"/>
      <c r="BJ3823" s="67"/>
      <c r="BK3823" s="67"/>
      <c r="BL3823" s="67"/>
      <c r="BM3823" s="67"/>
      <c r="BN3823" s="67"/>
      <c r="BO3823" s="67"/>
      <c r="BP3823" s="67"/>
      <c r="BQ3823" s="67"/>
      <c r="BR3823" s="67"/>
      <c r="BS3823" s="67"/>
      <c r="BT3823" s="67"/>
      <c r="BU3823" s="67"/>
      <c r="BV3823" s="67"/>
      <c r="BW3823" s="67"/>
      <c r="BX3823" s="67"/>
      <c r="BY3823" s="67"/>
      <c r="BZ3823" s="67"/>
      <c r="CA3823" s="67"/>
      <c r="CB3823" s="67"/>
      <c r="CC3823" s="67"/>
      <c r="CD3823" s="67"/>
      <c r="CE3823" s="67"/>
      <c r="CF3823" s="67"/>
      <c r="CG3823" s="67"/>
      <c r="CH3823" s="67"/>
      <c r="CI3823" s="67"/>
      <c r="CJ3823" s="67"/>
      <c r="CK3823" s="67"/>
      <c r="CL3823" s="67"/>
      <c r="CM3823" s="67"/>
      <c r="CN3823" s="67"/>
      <c r="CO3823" s="67"/>
      <c r="CP3823" s="67"/>
      <c r="CQ3823" s="67"/>
      <c r="CR3823" s="67"/>
      <c r="CS3823" s="67"/>
      <c r="CT3823" s="67"/>
      <c r="CU3823" s="67"/>
      <c r="CV3823" s="67"/>
      <c r="CW3823" s="67"/>
      <c r="CX3823" s="67"/>
      <c r="CY3823" s="67"/>
      <c r="CZ3823" s="67"/>
      <c r="DA3823" s="67"/>
      <c r="DB3823" s="67"/>
      <c r="DC3823" s="71"/>
      <c r="DD3823" s="30"/>
      <c r="DE3823" s="30"/>
      <c r="DF3823" s="30"/>
      <c r="DG3823" s="30"/>
      <c r="DH3823" s="30"/>
      <c r="DI3823" s="30"/>
      <c r="DJ3823" s="30"/>
      <c r="DK3823" s="30"/>
      <c r="DL3823" s="30"/>
      <c r="DM3823" s="30"/>
      <c r="DN3823" s="30"/>
      <c r="DO3823" s="30"/>
      <c r="DP3823" s="30"/>
      <c r="DQ3823" s="30"/>
      <c r="DR3823" s="30"/>
      <c r="DS3823" s="30"/>
      <c r="DT3823" s="30"/>
      <c r="DU3823" s="30"/>
      <c r="DV3823" s="30"/>
      <c r="DW3823" s="30"/>
      <c r="DX3823" s="30"/>
      <c r="DY3823" s="30"/>
      <c r="DZ3823" s="30"/>
      <c r="EA3823" s="30"/>
      <c r="EB3823" s="30"/>
      <c r="EC3823" s="30"/>
      <c r="ED3823" s="30"/>
      <c r="EE3823" s="30"/>
      <c r="EF3823" s="30"/>
      <c r="EG3823" s="30"/>
      <c r="EH3823" s="30"/>
      <c r="EI3823" s="30"/>
      <c r="EJ3823" s="30"/>
      <c r="EK3823" s="30"/>
      <c r="EL3823" s="30"/>
      <c r="EM3823" s="30"/>
      <c r="EN3823" s="30"/>
    </row>
    <row r="3824" spans="26:144" x14ac:dyDescent="0.3">
      <c r="Z3824" s="67"/>
      <c r="AA3824" s="67"/>
      <c r="AB3824" s="67"/>
      <c r="AC3824" s="67"/>
      <c r="AD3824" s="67"/>
      <c r="AE3824" s="67"/>
      <c r="AF3824" s="67"/>
      <c r="AG3824" s="67"/>
      <c r="AH3824" s="67"/>
      <c r="AI3824" s="67"/>
      <c r="AJ3824" s="67"/>
      <c r="AK3824" s="67"/>
      <c r="AL3824" s="67"/>
      <c r="AM3824" s="67"/>
      <c r="AN3824" s="67"/>
      <c r="AO3824" s="67"/>
      <c r="AP3824" s="67"/>
      <c r="AQ3824" s="67"/>
      <c r="AR3824" s="67"/>
      <c r="AS3824" s="67"/>
      <c r="AT3824" s="67"/>
      <c r="AU3824" s="67"/>
      <c r="AV3824" s="67"/>
      <c r="AW3824" s="67"/>
      <c r="AX3824" s="67"/>
      <c r="AY3824" s="67"/>
      <c r="AZ3824" s="67"/>
      <c r="BA3824" s="67"/>
      <c r="BB3824" s="67"/>
      <c r="BC3824" s="67"/>
      <c r="BD3824" s="67"/>
      <c r="BE3824" s="67"/>
      <c r="BF3824" s="67"/>
      <c r="BG3824" s="67"/>
      <c r="BH3824" s="67"/>
      <c r="BI3824" s="67"/>
      <c r="BJ3824" s="67"/>
      <c r="BK3824" s="67"/>
      <c r="BL3824" s="67"/>
      <c r="BM3824" s="67"/>
      <c r="BN3824" s="67"/>
      <c r="BO3824" s="67"/>
      <c r="BP3824" s="67"/>
      <c r="BQ3824" s="67"/>
      <c r="BR3824" s="67"/>
      <c r="BS3824" s="67"/>
      <c r="BT3824" s="67"/>
      <c r="BU3824" s="67"/>
      <c r="BV3824" s="67"/>
      <c r="BW3824" s="67"/>
      <c r="BX3824" s="67"/>
      <c r="BY3824" s="67"/>
      <c r="BZ3824" s="67"/>
      <c r="CA3824" s="67"/>
      <c r="CB3824" s="67"/>
      <c r="CC3824" s="67"/>
      <c r="CD3824" s="67"/>
      <c r="CE3824" s="67"/>
      <c r="CF3824" s="67"/>
      <c r="CG3824" s="67"/>
      <c r="CH3824" s="67"/>
      <c r="CI3824" s="67"/>
      <c r="CJ3824" s="67"/>
      <c r="CK3824" s="67"/>
      <c r="CL3824" s="67"/>
      <c r="CM3824" s="67"/>
      <c r="CN3824" s="67"/>
      <c r="CO3824" s="67"/>
      <c r="CP3824" s="67"/>
      <c r="CQ3824" s="67"/>
      <c r="CR3824" s="67"/>
      <c r="CS3824" s="67"/>
      <c r="CT3824" s="67"/>
      <c r="CU3824" s="67"/>
      <c r="CV3824" s="67"/>
      <c r="CW3824" s="67"/>
      <c r="CX3824" s="67"/>
      <c r="CY3824" s="67"/>
      <c r="CZ3824" s="67"/>
      <c r="DA3824" s="67"/>
      <c r="DB3824" s="67"/>
      <c r="DC3824" s="71"/>
      <c r="DD3824" s="30"/>
      <c r="DE3824" s="30"/>
      <c r="DF3824" s="30"/>
      <c r="DG3824" s="30"/>
      <c r="DH3824" s="30"/>
      <c r="DI3824" s="30"/>
      <c r="DJ3824" s="30"/>
      <c r="DK3824" s="30"/>
      <c r="DL3824" s="30"/>
      <c r="DM3824" s="30"/>
      <c r="DN3824" s="30"/>
      <c r="DO3824" s="30"/>
      <c r="DP3824" s="30"/>
      <c r="DQ3824" s="30"/>
      <c r="DR3824" s="30"/>
      <c r="DS3824" s="30"/>
      <c r="DT3824" s="30"/>
      <c r="DU3824" s="30"/>
      <c r="DV3824" s="30"/>
      <c r="DW3824" s="30"/>
      <c r="DX3824" s="30"/>
      <c r="DY3824" s="30"/>
      <c r="DZ3824" s="30"/>
      <c r="EA3824" s="30"/>
      <c r="EB3824" s="30"/>
      <c r="EC3824" s="30"/>
      <c r="ED3824" s="30"/>
      <c r="EE3824" s="30"/>
      <c r="EF3824" s="30"/>
      <c r="EG3824" s="30"/>
      <c r="EH3824" s="30"/>
      <c r="EI3824" s="30"/>
      <c r="EJ3824" s="30"/>
      <c r="EK3824" s="30"/>
      <c r="EL3824" s="30"/>
      <c r="EM3824" s="30"/>
      <c r="EN3824" s="30"/>
    </row>
    <row r="3825" spans="26:144" x14ac:dyDescent="0.3">
      <c r="Z3825" s="67"/>
      <c r="AA3825" s="67"/>
      <c r="AB3825" s="67"/>
      <c r="AC3825" s="67"/>
      <c r="AD3825" s="67"/>
      <c r="AE3825" s="67"/>
      <c r="AF3825" s="67"/>
      <c r="AG3825" s="67"/>
      <c r="AH3825" s="67"/>
      <c r="AI3825" s="67"/>
      <c r="AJ3825" s="67"/>
      <c r="AK3825" s="67"/>
      <c r="AL3825" s="67"/>
      <c r="AM3825" s="67"/>
      <c r="AN3825" s="67"/>
      <c r="AO3825" s="67"/>
      <c r="AP3825" s="67"/>
      <c r="AQ3825" s="67"/>
      <c r="AR3825" s="67"/>
      <c r="AS3825" s="67"/>
      <c r="AT3825" s="67"/>
      <c r="AU3825" s="67"/>
      <c r="AV3825" s="67"/>
      <c r="AW3825" s="67"/>
      <c r="AX3825" s="67"/>
      <c r="AY3825" s="67"/>
      <c r="AZ3825" s="67"/>
      <c r="BA3825" s="67"/>
      <c r="BB3825" s="67"/>
      <c r="BC3825" s="67"/>
      <c r="BD3825" s="67"/>
      <c r="BE3825" s="67"/>
      <c r="BF3825" s="67"/>
      <c r="BG3825" s="67"/>
      <c r="BH3825" s="67"/>
      <c r="BI3825" s="67"/>
      <c r="BJ3825" s="67"/>
      <c r="BK3825" s="67"/>
      <c r="BL3825" s="67"/>
      <c r="BM3825" s="67"/>
      <c r="BN3825" s="67"/>
      <c r="BO3825" s="67"/>
      <c r="BP3825" s="67"/>
      <c r="BQ3825" s="67"/>
      <c r="BR3825" s="67"/>
      <c r="BS3825" s="67"/>
      <c r="BT3825" s="67"/>
      <c r="BU3825" s="67"/>
      <c r="BV3825" s="67"/>
      <c r="BW3825" s="67"/>
      <c r="BX3825" s="67"/>
      <c r="BY3825" s="67"/>
      <c r="BZ3825" s="67"/>
      <c r="CA3825" s="67"/>
      <c r="CB3825" s="67"/>
      <c r="CC3825" s="67"/>
      <c r="CD3825" s="67"/>
      <c r="CE3825" s="67"/>
      <c r="CF3825" s="67"/>
      <c r="CG3825" s="67"/>
      <c r="CH3825" s="67"/>
      <c r="CI3825" s="67"/>
      <c r="CJ3825" s="67"/>
      <c r="CK3825" s="67"/>
      <c r="CL3825" s="67"/>
      <c r="CM3825" s="67"/>
      <c r="CN3825" s="67"/>
      <c r="CO3825" s="67"/>
      <c r="CP3825" s="67"/>
      <c r="CQ3825" s="67"/>
      <c r="CR3825" s="67"/>
      <c r="CS3825" s="67"/>
      <c r="CT3825" s="67"/>
      <c r="CU3825" s="67"/>
      <c r="CV3825" s="67"/>
      <c r="CW3825" s="67"/>
      <c r="CX3825" s="67"/>
      <c r="CY3825" s="67"/>
      <c r="CZ3825" s="67"/>
      <c r="DA3825" s="67"/>
      <c r="DB3825" s="67"/>
      <c r="DC3825" s="71"/>
      <c r="DD3825" s="30"/>
      <c r="DE3825" s="30"/>
      <c r="DF3825" s="30"/>
      <c r="DG3825" s="30"/>
      <c r="DH3825" s="30"/>
      <c r="DI3825" s="30"/>
      <c r="DJ3825" s="30"/>
      <c r="DK3825" s="30"/>
      <c r="DL3825" s="30"/>
      <c r="DM3825" s="30"/>
      <c r="DN3825" s="30"/>
      <c r="DO3825" s="30"/>
      <c r="DP3825" s="30"/>
      <c r="DQ3825" s="30"/>
      <c r="DR3825" s="30"/>
      <c r="DS3825" s="30"/>
      <c r="DT3825" s="30"/>
      <c r="DU3825" s="30"/>
      <c r="DV3825" s="30"/>
      <c r="DW3825" s="30"/>
      <c r="DX3825" s="30"/>
      <c r="DY3825" s="30"/>
      <c r="DZ3825" s="30"/>
      <c r="EA3825" s="30"/>
      <c r="EB3825" s="30"/>
      <c r="EC3825" s="30"/>
      <c r="ED3825" s="30"/>
      <c r="EE3825" s="30"/>
      <c r="EF3825" s="30"/>
      <c r="EG3825" s="30"/>
      <c r="EH3825" s="30"/>
      <c r="EI3825" s="30"/>
      <c r="EJ3825" s="30"/>
      <c r="EK3825" s="30"/>
      <c r="EL3825" s="30"/>
      <c r="EM3825" s="30"/>
      <c r="EN3825" s="30"/>
    </row>
    <row r="3826" spans="26:144" x14ac:dyDescent="0.3">
      <c r="Z3826" s="67"/>
      <c r="AA3826" s="67"/>
      <c r="AB3826" s="67"/>
      <c r="AC3826" s="67"/>
      <c r="AD3826" s="67"/>
      <c r="AE3826" s="67"/>
      <c r="AF3826" s="67"/>
      <c r="AG3826" s="67"/>
      <c r="AH3826" s="67"/>
      <c r="AI3826" s="67"/>
      <c r="AJ3826" s="67"/>
      <c r="AK3826" s="67"/>
      <c r="AL3826" s="67"/>
      <c r="AM3826" s="67"/>
      <c r="AN3826" s="67"/>
      <c r="AO3826" s="67"/>
      <c r="AP3826" s="67"/>
      <c r="AQ3826" s="67"/>
      <c r="AR3826" s="67"/>
      <c r="AS3826" s="67"/>
      <c r="AT3826" s="67"/>
      <c r="AU3826" s="67"/>
      <c r="AV3826" s="67"/>
      <c r="AW3826" s="67"/>
      <c r="AX3826" s="67"/>
      <c r="AY3826" s="67"/>
      <c r="AZ3826" s="67"/>
      <c r="BA3826" s="67"/>
      <c r="BB3826" s="67"/>
      <c r="BC3826" s="67"/>
      <c r="BD3826" s="67"/>
      <c r="BE3826" s="67"/>
      <c r="BF3826" s="67"/>
      <c r="BG3826" s="67"/>
      <c r="BH3826" s="67"/>
      <c r="BI3826" s="67"/>
      <c r="BJ3826" s="67"/>
      <c r="BK3826" s="67"/>
      <c r="BL3826" s="67"/>
      <c r="BM3826" s="67"/>
      <c r="BN3826" s="67"/>
      <c r="BO3826" s="67"/>
      <c r="BP3826" s="67"/>
      <c r="BQ3826" s="67"/>
      <c r="BR3826" s="67"/>
      <c r="BS3826" s="67"/>
      <c r="BT3826" s="67"/>
      <c r="BU3826" s="67"/>
      <c r="BV3826" s="67"/>
      <c r="BW3826" s="67"/>
      <c r="BX3826" s="67"/>
      <c r="BY3826" s="67"/>
      <c r="BZ3826" s="67"/>
      <c r="CA3826" s="67"/>
      <c r="CB3826" s="67"/>
      <c r="CC3826" s="67"/>
      <c r="CD3826" s="67"/>
      <c r="CE3826" s="67"/>
      <c r="CF3826" s="67"/>
      <c r="CG3826" s="67"/>
      <c r="CH3826" s="67"/>
      <c r="CI3826" s="67"/>
      <c r="CJ3826" s="67"/>
      <c r="CK3826" s="67"/>
      <c r="CL3826" s="67"/>
      <c r="CM3826" s="67"/>
      <c r="CN3826" s="67"/>
      <c r="CO3826" s="67"/>
      <c r="CP3826" s="67"/>
      <c r="CQ3826" s="67"/>
      <c r="CR3826" s="67"/>
      <c r="CS3826" s="67"/>
      <c r="CT3826" s="67"/>
      <c r="CU3826" s="67"/>
      <c r="CV3826" s="67"/>
      <c r="CW3826" s="67"/>
      <c r="CX3826" s="67"/>
      <c r="CY3826" s="67"/>
      <c r="CZ3826" s="67"/>
      <c r="DA3826" s="67"/>
      <c r="DB3826" s="67"/>
      <c r="DC3826" s="71"/>
      <c r="DD3826" s="30"/>
      <c r="DE3826" s="30"/>
      <c r="DF3826" s="30"/>
      <c r="DG3826" s="30"/>
      <c r="DH3826" s="30"/>
      <c r="DI3826" s="30"/>
      <c r="DJ3826" s="30"/>
      <c r="DK3826" s="30"/>
      <c r="DL3826" s="30"/>
      <c r="DM3826" s="30"/>
      <c r="DN3826" s="30"/>
      <c r="DO3826" s="30"/>
      <c r="DP3826" s="30"/>
      <c r="DQ3826" s="30"/>
      <c r="DR3826" s="30"/>
      <c r="DS3826" s="30"/>
      <c r="DT3826" s="30"/>
      <c r="DU3826" s="30"/>
      <c r="DV3826" s="30"/>
      <c r="DW3826" s="30"/>
      <c r="DX3826" s="30"/>
      <c r="DY3826" s="30"/>
      <c r="DZ3826" s="30"/>
      <c r="EA3826" s="30"/>
      <c r="EB3826" s="30"/>
      <c r="EC3826" s="30"/>
      <c r="ED3826" s="30"/>
      <c r="EE3826" s="30"/>
      <c r="EF3826" s="30"/>
      <c r="EG3826" s="30"/>
      <c r="EH3826" s="30"/>
      <c r="EI3826" s="30"/>
      <c r="EJ3826" s="30"/>
      <c r="EK3826" s="30"/>
      <c r="EL3826" s="30"/>
      <c r="EM3826" s="30"/>
      <c r="EN3826" s="30"/>
    </row>
    <row r="3827" spans="26:144" x14ac:dyDescent="0.3">
      <c r="Z3827" s="67"/>
      <c r="AA3827" s="67"/>
      <c r="AB3827" s="67"/>
      <c r="AC3827" s="67"/>
      <c r="AD3827" s="67"/>
      <c r="AE3827" s="67"/>
      <c r="AF3827" s="67"/>
      <c r="AG3827" s="67"/>
      <c r="AH3827" s="67"/>
      <c r="AI3827" s="67"/>
      <c r="AJ3827" s="67"/>
      <c r="AK3827" s="67"/>
      <c r="AL3827" s="67"/>
      <c r="AM3827" s="67"/>
      <c r="AN3827" s="67"/>
      <c r="AO3827" s="67"/>
      <c r="AP3827" s="67"/>
      <c r="AQ3827" s="67"/>
      <c r="AR3827" s="67"/>
      <c r="AS3827" s="67"/>
      <c r="AT3827" s="67"/>
      <c r="AU3827" s="67"/>
      <c r="AV3827" s="67"/>
      <c r="AW3827" s="67"/>
      <c r="AX3827" s="67"/>
      <c r="AY3827" s="67"/>
      <c r="AZ3827" s="67"/>
      <c r="BA3827" s="67"/>
      <c r="BB3827" s="67"/>
      <c r="BC3827" s="67"/>
      <c r="BD3827" s="67"/>
      <c r="BE3827" s="67"/>
      <c r="BF3827" s="67"/>
      <c r="BG3827" s="67"/>
      <c r="BH3827" s="67"/>
      <c r="BI3827" s="67"/>
      <c r="BJ3827" s="67"/>
      <c r="BK3827" s="67"/>
      <c r="BL3827" s="67"/>
      <c r="BM3827" s="67"/>
      <c r="BN3827" s="67"/>
      <c r="BO3827" s="67"/>
      <c r="BP3827" s="67"/>
      <c r="BQ3827" s="67"/>
      <c r="BR3827" s="67"/>
      <c r="BS3827" s="67"/>
      <c r="BT3827" s="67"/>
      <c r="BU3827" s="67"/>
      <c r="BV3827" s="67"/>
      <c r="BW3827" s="67"/>
      <c r="BX3827" s="67"/>
      <c r="BY3827" s="67"/>
      <c r="BZ3827" s="67"/>
      <c r="CA3827" s="67"/>
      <c r="CB3827" s="67"/>
      <c r="CC3827" s="67"/>
      <c r="CD3827" s="67"/>
      <c r="CE3827" s="67"/>
      <c r="CF3827" s="67"/>
      <c r="CG3827" s="67"/>
      <c r="CH3827" s="67"/>
      <c r="CI3827" s="67"/>
      <c r="CJ3827" s="67"/>
      <c r="CK3827" s="67"/>
      <c r="CL3827" s="67"/>
      <c r="CM3827" s="67"/>
      <c r="CN3827" s="67"/>
      <c r="CO3827" s="67"/>
      <c r="CP3827" s="67"/>
      <c r="CQ3827" s="67"/>
      <c r="CR3827" s="67"/>
      <c r="CS3827" s="67"/>
      <c r="CT3827" s="67"/>
      <c r="CU3827" s="67"/>
      <c r="CV3827" s="67"/>
      <c r="CW3827" s="67"/>
      <c r="CX3827" s="67"/>
      <c r="CY3827" s="67"/>
      <c r="CZ3827" s="67"/>
      <c r="DA3827" s="67"/>
      <c r="DB3827" s="67"/>
      <c r="DC3827" s="71"/>
      <c r="DD3827" s="30"/>
      <c r="DE3827" s="30"/>
      <c r="DF3827" s="30"/>
      <c r="DG3827" s="30"/>
      <c r="DH3827" s="30"/>
      <c r="DI3827" s="30"/>
      <c r="DJ3827" s="30"/>
      <c r="DK3827" s="30"/>
      <c r="DL3827" s="30"/>
      <c r="DM3827" s="30"/>
      <c r="DN3827" s="30"/>
      <c r="DO3827" s="30"/>
      <c r="DP3827" s="30"/>
      <c r="DQ3827" s="30"/>
      <c r="DR3827" s="30"/>
      <c r="DS3827" s="30"/>
      <c r="DT3827" s="30"/>
      <c r="DU3827" s="30"/>
      <c r="DV3827" s="30"/>
      <c r="DW3827" s="30"/>
      <c r="DX3827" s="30"/>
      <c r="DY3827" s="30"/>
      <c r="DZ3827" s="30"/>
      <c r="EA3827" s="30"/>
      <c r="EB3827" s="30"/>
      <c r="EC3827" s="30"/>
      <c r="ED3827" s="30"/>
      <c r="EE3827" s="30"/>
      <c r="EF3827" s="30"/>
      <c r="EG3827" s="30"/>
      <c r="EH3827" s="30"/>
      <c r="EI3827" s="30"/>
      <c r="EJ3827" s="30"/>
      <c r="EK3827" s="30"/>
      <c r="EL3827" s="30"/>
      <c r="EM3827" s="30"/>
      <c r="EN3827" s="30"/>
    </row>
    <row r="3828" spans="26:144" x14ac:dyDescent="0.3">
      <c r="Z3828" s="67"/>
      <c r="AA3828" s="67"/>
      <c r="AB3828" s="67"/>
      <c r="AC3828" s="67"/>
      <c r="AD3828" s="67"/>
      <c r="AE3828" s="67"/>
      <c r="AF3828" s="67"/>
      <c r="AG3828" s="67"/>
      <c r="AH3828" s="67"/>
      <c r="AI3828" s="67"/>
      <c r="AJ3828" s="67"/>
      <c r="AK3828" s="67"/>
      <c r="AL3828" s="67"/>
      <c r="AM3828" s="67"/>
      <c r="AN3828" s="67"/>
      <c r="AO3828" s="67"/>
      <c r="AP3828" s="67"/>
      <c r="AQ3828" s="67"/>
      <c r="AR3828" s="67"/>
      <c r="AS3828" s="67"/>
      <c r="AT3828" s="67"/>
      <c r="AU3828" s="67"/>
      <c r="AV3828" s="67"/>
      <c r="AW3828" s="67"/>
      <c r="AX3828" s="67"/>
      <c r="AY3828" s="67"/>
      <c r="AZ3828" s="67"/>
      <c r="BA3828" s="67"/>
      <c r="BB3828" s="67"/>
      <c r="BC3828" s="67"/>
      <c r="BD3828" s="67"/>
      <c r="BE3828" s="67"/>
      <c r="BF3828" s="67"/>
      <c r="BG3828" s="67"/>
      <c r="BH3828" s="67"/>
      <c r="BI3828" s="67"/>
      <c r="BJ3828" s="67"/>
      <c r="BK3828" s="67"/>
      <c r="BL3828" s="67"/>
      <c r="BM3828" s="67"/>
      <c r="BN3828" s="67"/>
      <c r="BO3828" s="67"/>
      <c r="BP3828" s="67"/>
      <c r="BQ3828" s="67"/>
      <c r="BR3828" s="67"/>
      <c r="BS3828" s="67"/>
      <c r="BT3828" s="67"/>
      <c r="BU3828" s="67"/>
      <c r="BV3828" s="67"/>
      <c r="BW3828" s="67"/>
      <c r="BX3828" s="67"/>
      <c r="BY3828" s="67"/>
      <c r="BZ3828" s="67"/>
      <c r="CA3828" s="67"/>
      <c r="CB3828" s="67"/>
      <c r="CC3828" s="67"/>
      <c r="CD3828" s="67"/>
      <c r="CE3828" s="67"/>
      <c r="CF3828" s="67"/>
      <c r="CG3828" s="67"/>
      <c r="CH3828" s="67"/>
      <c r="CI3828" s="67"/>
      <c r="CJ3828" s="67"/>
      <c r="CK3828" s="67"/>
      <c r="CL3828" s="67"/>
      <c r="CM3828" s="67"/>
      <c r="CN3828" s="67"/>
      <c r="CO3828" s="67"/>
      <c r="CP3828" s="67"/>
      <c r="CQ3828" s="67"/>
      <c r="CR3828" s="67"/>
      <c r="CS3828" s="67"/>
      <c r="CT3828" s="67"/>
      <c r="CU3828" s="67"/>
      <c r="CV3828" s="67"/>
      <c r="CW3828" s="67"/>
      <c r="CX3828" s="67"/>
      <c r="CY3828" s="67"/>
      <c r="CZ3828" s="67"/>
      <c r="DA3828" s="67"/>
      <c r="DB3828" s="67"/>
      <c r="DC3828" s="71"/>
      <c r="DD3828" s="30"/>
      <c r="DE3828" s="30"/>
      <c r="DF3828" s="30"/>
      <c r="DG3828" s="30"/>
      <c r="DH3828" s="30"/>
      <c r="DI3828" s="30"/>
      <c r="DJ3828" s="30"/>
      <c r="DK3828" s="30"/>
      <c r="DL3828" s="30"/>
      <c r="DM3828" s="30"/>
      <c r="DN3828" s="30"/>
      <c r="DO3828" s="30"/>
      <c r="DP3828" s="30"/>
      <c r="DQ3828" s="30"/>
      <c r="DR3828" s="30"/>
      <c r="DS3828" s="30"/>
      <c r="DT3828" s="30"/>
      <c r="DU3828" s="30"/>
      <c r="DV3828" s="30"/>
      <c r="DW3828" s="30"/>
      <c r="DX3828" s="30"/>
      <c r="DY3828" s="30"/>
      <c r="DZ3828" s="30"/>
      <c r="EA3828" s="30"/>
      <c r="EB3828" s="30"/>
      <c r="EC3828" s="30"/>
      <c r="ED3828" s="30"/>
      <c r="EE3828" s="30"/>
      <c r="EF3828" s="30"/>
      <c r="EG3828" s="30"/>
      <c r="EH3828" s="30"/>
      <c r="EI3828" s="30"/>
      <c r="EJ3828" s="30"/>
      <c r="EK3828" s="30"/>
      <c r="EL3828" s="30"/>
      <c r="EM3828" s="30"/>
      <c r="EN3828" s="30"/>
    </row>
    <row r="3829" spans="26:144" x14ac:dyDescent="0.3">
      <c r="Z3829" s="67"/>
      <c r="AA3829" s="67"/>
      <c r="AB3829" s="67"/>
      <c r="AC3829" s="67"/>
      <c r="AD3829" s="67"/>
      <c r="AE3829" s="67"/>
      <c r="AF3829" s="67"/>
      <c r="AG3829" s="67"/>
      <c r="AH3829" s="67"/>
      <c r="AI3829" s="67"/>
      <c r="AJ3829" s="67"/>
      <c r="AK3829" s="67"/>
      <c r="AL3829" s="67"/>
      <c r="AM3829" s="67"/>
      <c r="AN3829" s="67"/>
      <c r="AO3829" s="67"/>
      <c r="AP3829" s="67"/>
      <c r="AQ3829" s="67"/>
      <c r="AR3829" s="67"/>
      <c r="AS3829" s="67"/>
      <c r="AT3829" s="67"/>
      <c r="AU3829" s="67"/>
      <c r="AV3829" s="67"/>
      <c r="AW3829" s="67"/>
      <c r="AX3829" s="67"/>
      <c r="AY3829" s="67"/>
      <c r="AZ3829" s="67"/>
      <c r="BA3829" s="67"/>
      <c r="BB3829" s="67"/>
      <c r="BC3829" s="67"/>
      <c r="BD3829" s="67"/>
      <c r="BE3829" s="67"/>
      <c r="BF3829" s="67"/>
      <c r="BG3829" s="67"/>
      <c r="BH3829" s="67"/>
      <c r="BI3829" s="67"/>
      <c r="BJ3829" s="67"/>
      <c r="BK3829" s="67"/>
      <c r="BL3829" s="67"/>
      <c r="BM3829" s="67"/>
      <c r="BN3829" s="67"/>
      <c r="BO3829" s="67"/>
      <c r="BP3829" s="67"/>
      <c r="BQ3829" s="67"/>
      <c r="BR3829" s="67"/>
      <c r="BS3829" s="67"/>
      <c r="BT3829" s="67"/>
      <c r="BU3829" s="67"/>
      <c r="BV3829" s="67"/>
      <c r="BW3829" s="67"/>
      <c r="BX3829" s="67"/>
      <c r="BY3829" s="67"/>
      <c r="BZ3829" s="67"/>
      <c r="CA3829" s="67"/>
      <c r="CB3829" s="67"/>
      <c r="CC3829" s="67"/>
      <c r="CD3829" s="67"/>
      <c r="CE3829" s="67"/>
      <c r="CF3829" s="67"/>
      <c r="CG3829" s="67"/>
      <c r="CH3829" s="67"/>
      <c r="CI3829" s="67"/>
      <c r="CJ3829" s="67"/>
      <c r="CK3829" s="67"/>
      <c r="CL3829" s="67"/>
      <c r="CM3829" s="67"/>
      <c r="CN3829" s="67"/>
      <c r="CO3829" s="67"/>
      <c r="CP3829" s="67"/>
      <c r="CQ3829" s="67"/>
      <c r="CR3829" s="67"/>
      <c r="CS3829" s="67"/>
      <c r="CT3829" s="67"/>
      <c r="CU3829" s="67"/>
      <c r="CV3829" s="67"/>
      <c r="CW3829" s="67"/>
      <c r="CX3829" s="67"/>
      <c r="CY3829" s="67"/>
      <c r="CZ3829" s="67"/>
      <c r="DA3829" s="67"/>
      <c r="DB3829" s="67"/>
      <c r="DC3829" s="71"/>
      <c r="DD3829" s="30"/>
      <c r="DE3829" s="30"/>
      <c r="DF3829" s="30"/>
      <c r="DG3829" s="30"/>
      <c r="DH3829" s="30"/>
      <c r="DI3829" s="30"/>
      <c r="DJ3829" s="30"/>
      <c r="DK3829" s="30"/>
      <c r="DL3829" s="30"/>
      <c r="DM3829" s="30"/>
      <c r="DN3829" s="30"/>
      <c r="DO3829" s="30"/>
      <c r="DP3829" s="30"/>
      <c r="DQ3829" s="30"/>
      <c r="DR3829" s="30"/>
      <c r="DS3829" s="30"/>
      <c r="DT3829" s="30"/>
      <c r="DU3829" s="30"/>
      <c r="DV3829" s="30"/>
      <c r="DW3829" s="30"/>
      <c r="DX3829" s="30"/>
      <c r="DY3829" s="30"/>
      <c r="DZ3829" s="30"/>
      <c r="EA3829" s="30"/>
      <c r="EB3829" s="30"/>
      <c r="EC3829" s="30"/>
      <c r="ED3829" s="30"/>
      <c r="EE3829" s="30"/>
      <c r="EF3829" s="30"/>
      <c r="EG3829" s="30"/>
      <c r="EH3829" s="30"/>
      <c r="EI3829" s="30"/>
      <c r="EJ3829" s="30"/>
      <c r="EK3829" s="30"/>
      <c r="EL3829" s="30"/>
      <c r="EM3829" s="30"/>
      <c r="EN3829" s="30"/>
    </row>
    <row r="3830" spans="26:144" x14ac:dyDescent="0.3">
      <c r="Z3830" s="67"/>
      <c r="AA3830" s="67"/>
      <c r="AB3830" s="67"/>
      <c r="AC3830" s="67"/>
      <c r="AD3830" s="67"/>
      <c r="AE3830" s="67"/>
      <c r="AF3830" s="67"/>
      <c r="AG3830" s="67"/>
      <c r="AH3830" s="67"/>
      <c r="AI3830" s="67"/>
      <c r="AJ3830" s="67"/>
      <c r="AK3830" s="67"/>
      <c r="AL3830" s="67"/>
      <c r="AM3830" s="67"/>
      <c r="AN3830" s="67"/>
      <c r="AO3830" s="67"/>
      <c r="AP3830" s="67"/>
      <c r="AQ3830" s="67"/>
      <c r="AR3830" s="67"/>
      <c r="AS3830" s="67"/>
      <c r="AT3830" s="67"/>
      <c r="AU3830" s="67"/>
      <c r="AV3830" s="67"/>
      <c r="AW3830" s="67"/>
      <c r="AX3830" s="67"/>
      <c r="AY3830" s="67"/>
      <c r="AZ3830" s="67"/>
      <c r="BA3830" s="67"/>
      <c r="BB3830" s="67"/>
      <c r="BC3830" s="67"/>
      <c r="BD3830" s="67"/>
      <c r="BE3830" s="67"/>
      <c r="BF3830" s="67"/>
      <c r="BG3830" s="67"/>
      <c r="BH3830" s="67"/>
      <c r="BI3830" s="67"/>
      <c r="BJ3830" s="67"/>
      <c r="BK3830" s="67"/>
      <c r="BL3830" s="67"/>
      <c r="BM3830" s="67"/>
      <c r="BN3830" s="67"/>
      <c r="BO3830" s="67"/>
      <c r="BP3830" s="67"/>
      <c r="BQ3830" s="67"/>
      <c r="BR3830" s="67"/>
      <c r="BS3830" s="67"/>
      <c r="BT3830" s="67"/>
      <c r="BU3830" s="67"/>
      <c r="BV3830" s="67"/>
      <c r="BW3830" s="67"/>
      <c r="BX3830" s="67"/>
      <c r="BY3830" s="67"/>
      <c r="BZ3830" s="67"/>
      <c r="CA3830" s="67"/>
      <c r="CB3830" s="67"/>
      <c r="CC3830" s="67"/>
      <c r="CD3830" s="67"/>
      <c r="CE3830" s="67"/>
      <c r="CF3830" s="67"/>
      <c r="CG3830" s="67"/>
      <c r="CH3830" s="67"/>
      <c r="CI3830" s="67"/>
      <c r="CJ3830" s="67"/>
      <c r="CK3830" s="67"/>
      <c r="CL3830" s="67"/>
      <c r="CM3830" s="67"/>
      <c r="CN3830" s="67"/>
      <c r="CO3830" s="67"/>
      <c r="CP3830" s="67"/>
      <c r="CQ3830" s="67"/>
      <c r="CR3830" s="67"/>
      <c r="CS3830" s="67"/>
      <c r="CT3830" s="67"/>
      <c r="CU3830" s="67"/>
      <c r="CV3830" s="67"/>
      <c r="CW3830" s="67"/>
      <c r="CX3830" s="67"/>
      <c r="CY3830" s="67"/>
      <c r="CZ3830" s="67"/>
      <c r="DA3830" s="67"/>
      <c r="DB3830" s="67"/>
      <c r="DC3830" s="71"/>
      <c r="DD3830" s="30"/>
      <c r="DE3830" s="30"/>
      <c r="DF3830" s="30"/>
      <c r="DG3830" s="30"/>
      <c r="DH3830" s="30"/>
      <c r="DI3830" s="30"/>
      <c r="DJ3830" s="30"/>
      <c r="DK3830" s="30"/>
      <c r="DL3830" s="30"/>
      <c r="DM3830" s="30"/>
      <c r="DN3830" s="30"/>
      <c r="DO3830" s="30"/>
      <c r="DP3830" s="30"/>
      <c r="DQ3830" s="30"/>
      <c r="DR3830" s="30"/>
      <c r="DS3830" s="30"/>
      <c r="DT3830" s="30"/>
      <c r="DU3830" s="30"/>
      <c r="DV3830" s="30"/>
      <c r="DW3830" s="30"/>
      <c r="DX3830" s="30"/>
      <c r="DY3830" s="30"/>
      <c r="DZ3830" s="30"/>
      <c r="EA3830" s="30"/>
      <c r="EB3830" s="30"/>
      <c r="EC3830" s="30"/>
      <c r="ED3830" s="30"/>
      <c r="EE3830" s="30"/>
      <c r="EF3830" s="30"/>
      <c r="EG3830" s="30"/>
      <c r="EH3830" s="30"/>
      <c r="EI3830" s="30"/>
      <c r="EJ3830" s="30"/>
      <c r="EK3830" s="30"/>
      <c r="EL3830" s="30"/>
      <c r="EM3830" s="30"/>
      <c r="EN3830" s="30"/>
    </row>
    <row r="3831" spans="26:144" x14ac:dyDescent="0.3">
      <c r="Z3831" s="67"/>
      <c r="AA3831" s="67"/>
      <c r="AB3831" s="67"/>
      <c r="AC3831" s="67"/>
      <c r="AD3831" s="67"/>
      <c r="AE3831" s="67"/>
      <c r="AF3831" s="67"/>
      <c r="AG3831" s="67"/>
      <c r="AH3831" s="67"/>
      <c r="AI3831" s="67"/>
      <c r="AJ3831" s="67"/>
      <c r="AK3831" s="67"/>
      <c r="AL3831" s="67"/>
      <c r="AM3831" s="67"/>
      <c r="AN3831" s="67"/>
      <c r="AO3831" s="67"/>
      <c r="AP3831" s="67"/>
      <c r="AQ3831" s="67"/>
      <c r="AR3831" s="67"/>
      <c r="AS3831" s="67"/>
      <c r="AT3831" s="67"/>
      <c r="AU3831" s="67"/>
      <c r="AV3831" s="67"/>
      <c r="AW3831" s="67"/>
      <c r="AX3831" s="67"/>
      <c r="AY3831" s="67"/>
      <c r="AZ3831" s="67"/>
      <c r="BA3831" s="67"/>
      <c r="BB3831" s="67"/>
      <c r="BC3831" s="67"/>
      <c r="BD3831" s="67"/>
      <c r="BE3831" s="67"/>
      <c r="BF3831" s="67"/>
      <c r="BG3831" s="67"/>
      <c r="BH3831" s="67"/>
      <c r="BI3831" s="67"/>
      <c r="BJ3831" s="67"/>
      <c r="BK3831" s="67"/>
      <c r="BL3831" s="67"/>
      <c r="BM3831" s="67"/>
      <c r="BN3831" s="67"/>
      <c r="BO3831" s="67"/>
      <c r="BP3831" s="67"/>
      <c r="BQ3831" s="67"/>
      <c r="BR3831" s="67"/>
      <c r="BS3831" s="67"/>
      <c r="BT3831" s="67"/>
      <c r="BU3831" s="67"/>
      <c r="BV3831" s="67"/>
      <c r="BW3831" s="67"/>
      <c r="BX3831" s="67"/>
      <c r="BY3831" s="67"/>
      <c r="BZ3831" s="67"/>
      <c r="CA3831" s="67"/>
      <c r="CB3831" s="67"/>
      <c r="CC3831" s="67"/>
      <c r="CD3831" s="67"/>
      <c r="CE3831" s="67"/>
      <c r="CF3831" s="67"/>
      <c r="CG3831" s="67"/>
      <c r="CH3831" s="67"/>
      <c r="CI3831" s="67"/>
      <c r="CJ3831" s="67"/>
      <c r="CK3831" s="67"/>
      <c r="CL3831" s="67"/>
      <c r="CM3831" s="67"/>
      <c r="CN3831" s="67"/>
      <c r="CO3831" s="67"/>
      <c r="CP3831" s="67"/>
      <c r="CQ3831" s="67"/>
      <c r="CR3831" s="67"/>
      <c r="CS3831" s="67"/>
      <c r="CT3831" s="67"/>
      <c r="CU3831" s="67"/>
      <c r="CV3831" s="67"/>
      <c r="CW3831" s="67"/>
      <c r="CX3831" s="67"/>
      <c r="CY3831" s="67"/>
      <c r="CZ3831" s="67"/>
      <c r="DA3831" s="67"/>
      <c r="DB3831" s="67"/>
      <c r="DC3831" s="71"/>
      <c r="DD3831" s="30"/>
      <c r="DE3831" s="30"/>
      <c r="DF3831" s="30"/>
      <c r="DG3831" s="30"/>
      <c r="DH3831" s="30"/>
      <c r="DI3831" s="30"/>
      <c r="DJ3831" s="30"/>
      <c r="DK3831" s="30"/>
      <c r="DL3831" s="30"/>
      <c r="DM3831" s="30"/>
      <c r="DN3831" s="30"/>
      <c r="DO3831" s="30"/>
      <c r="DP3831" s="30"/>
      <c r="DQ3831" s="30"/>
      <c r="DR3831" s="30"/>
      <c r="DS3831" s="30"/>
      <c r="DT3831" s="30"/>
      <c r="DU3831" s="30"/>
      <c r="DV3831" s="30"/>
      <c r="DW3831" s="30"/>
      <c r="DX3831" s="30"/>
      <c r="DY3831" s="30"/>
      <c r="DZ3831" s="30"/>
      <c r="EA3831" s="30"/>
      <c r="EB3831" s="30"/>
      <c r="EC3831" s="30"/>
      <c r="ED3831" s="30"/>
      <c r="EE3831" s="30"/>
      <c r="EF3831" s="30"/>
      <c r="EG3831" s="30"/>
      <c r="EH3831" s="30"/>
      <c r="EI3831" s="30"/>
      <c r="EJ3831" s="30"/>
      <c r="EK3831" s="30"/>
      <c r="EL3831" s="30"/>
      <c r="EM3831" s="30"/>
      <c r="EN3831" s="30"/>
    </row>
    <row r="3832" spans="26:144" x14ac:dyDescent="0.3">
      <c r="Z3832" s="67"/>
      <c r="AA3832" s="67"/>
      <c r="AB3832" s="67"/>
      <c r="AC3832" s="67"/>
      <c r="AD3832" s="67"/>
      <c r="AE3832" s="67"/>
      <c r="AF3832" s="67"/>
      <c r="AG3832" s="67"/>
      <c r="AH3832" s="67"/>
      <c r="AI3832" s="67"/>
      <c r="AJ3832" s="67"/>
      <c r="AK3832" s="67"/>
      <c r="AL3832" s="67"/>
      <c r="AM3832" s="67"/>
      <c r="AN3832" s="67"/>
      <c r="AO3832" s="67"/>
      <c r="AP3832" s="67"/>
      <c r="AQ3832" s="67"/>
      <c r="AR3832" s="67"/>
      <c r="AS3832" s="67"/>
      <c r="AT3832" s="67"/>
      <c r="AU3832" s="67"/>
      <c r="AV3832" s="67"/>
      <c r="AW3832" s="67"/>
      <c r="AX3832" s="67"/>
      <c r="AY3832" s="67"/>
      <c r="AZ3832" s="67"/>
      <c r="BA3832" s="67"/>
      <c r="BB3832" s="67"/>
      <c r="BC3832" s="67"/>
      <c r="BD3832" s="67"/>
      <c r="BE3832" s="67"/>
      <c r="BF3832" s="67"/>
      <c r="BG3832" s="67"/>
      <c r="BH3832" s="67"/>
      <c r="BI3832" s="67"/>
      <c r="BJ3832" s="67"/>
      <c r="BK3832" s="67"/>
      <c r="BL3832" s="67"/>
      <c r="BM3832" s="67"/>
      <c r="BN3832" s="67"/>
      <c r="BO3832" s="67"/>
      <c r="BP3832" s="67"/>
      <c r="BQ3832" s="67"/>
      <c r="BR3832" s="67"/>
      <c r="BS3832" s="67"/>
      <c r="BT3832" s="67"/>
      <c r="BU3832" s="67"/>
      <c r="BV3832" s="67"/>
      <c r="BW3832" s="67"/>
      <c r="BX3832" s="67"/>
      <c r="BY3832" s="67"/>
      <c r="BZ3832" s="67"/>
      <c r="CA3832" s="67"/>
      <c r="CB3832" s="67"/>
      <c r="CC3832" s="67"/>
      <c r="CD3832" s="67"/>
      <c r="CE3832" s="67"/>
      <c r="CF3832" s="67"/>
      <c r="CG3832" s="67"/>
      <c r="CH3832" s="67"/>
      <c r="CI3832" s="67"/>
      <c r="CJ3832" s="67"/>
      <c r="CK3832" s="67"/>
      <c r="CL3832" s="67"/>
      <c r="CM3832" s="67"/>
      <c r="CN3832" s="67"/>
      <c r="CO3832" s="67"/>
      <c r="CP3832" s="67"/>
      <c r="CQ3832" s="67"/>
      <c r="CR3832" s="67"/>
      <c r="CS3832" s="67"/>
      <c r="CT3832" s="67"/>
      <c r="CU3832" s="67"/>
      <c r="CV3832" s="67"/>
      <c r="CW3832" s="67"/>
      <c r="CX3832" s="67"/>
      <c r="CY3832" s="67"/>
      <c r="CZ3832" s="67"/>
      <c r="DA3832" s="67"/>
      <c r="DB3832" s="67"/>
      <c r="DC3832" s="71"/>
      <c r="DD3832" s="30"/>
      <c r="DE3832" s="30"/>
      <c r="DF3832" s="30"/>
      <c r="DG3832" s="30"/>
      <c r="DH3832" s="30"/>
      <c r="DI3832" s="30"/>
      <c r="DJ3832" s="30"/>
      <c r="DK3832" s="30"/>
      <c r="DL3832" s="30"/>
      <c r="DM3832" s="30"/>
      <c r="DN3832" s="30"/>
      <c r="DO3832" s="30"/>
      <c r="DP3832" s="30"/>
      <c r="DQ3832" s="30"/>
      <c r="DR3832" s="30"/>
      <c r="DS3832" s="30"/>
      <c r="DT3832" s="30"/>
      <c r="DU3832" s="30"/>
      <c r="DV3832" s="30"/>
      <c r="DW3832" s="30"/>
      <c r="DX3832" s="30"/>
      <c r="DY3832" s="30"/>
      <c r="DZ3832" s="30"/>
      <c r="EA3832" s="30"/>
      <c r="EB3832" s="30"/>
      <c r="EC3832" s="30"/>
      <c r="ED3832" s="30"/>
      <c r="EE3832" s="30"/>
      <c r="EF3832" s="30"/>
      <c r="EG3832" s="30"/>
      <c r="EH3832" s="30"/>
      <c r="EI3832" s="30"/>
      <c r="EJ3832" s="30"/>
      <c r="EK3832" s="30"/>
      <c r="EL3832" s="30"/>
      <c r="EM3832" s="30"/>
      <c r="EN3832" s="30"/>
    </row>
    <row r="3833" spans="26:144" x14ac:dyDescent="0.3">
      <c r="Z3833" s="67"/>
      <c r="AA3833" s="67"/>
      <c r="AB3833" s="67"/>
      <c r="AC3833" s="67"/>
      <c r="AD3833" s="67"/>
      <c r="AE3833" s="67"/>
      <c r="AF3833" s="67"/>
      <c r="AG3833" s="67"/>
      <c r="AH3833" s="67"/>
      <c r="AI3833" s="67"/>
      <c r="AJ3833" s="67"/>
      <c r="AK3833" s="67"/>
      <c r="AL3833" s="67"/>
      <c r="AM3833" s="67"/>
      <c r="AN3833" s="67"/>
      <c r="AO3833" s="67"/>
      <c r="AP3833" s="67"/>
      <c r="AQ3833" s="67"/>
      <c r="AR3833" s="67"/>
      <c r="AS3833" s="67"/>
      <c r="AT3833" s="67"/>
      <c r="AU3833" s="67"/>
      <c r="AV3833" s="67"/>
      <c r="AW3833" s="67"/>
      <c r="AX3833" s="67"/>
      <c r="AY3833" s="67"/>
      <c r="AZ3833" s="67"/>
      <c r="BA3833" s="67"/>
      <c r="BB3833" s="67"/>
      <c r="BC3833" s="67"/>
      <c r="BD3833" s="67"/>
      <c r="BE3833" s="67"/>
      <c r="BF3833" s="67"/>
      <c r="BG3833" s="67"/>
      <c r="BH3833" s="67"/>
      <c r="BI3833" s="67"/>
      <c r="BJ3833" s="67"/>
      <c r="BK3833" s="67"/>
      <c r="BL3833" s="67"/>
      <c r="BM3833" s="67"/>
      <c r="BN3833" s="67"/>
      <c r="BO3833" s="67"/>
      <c r="BP3833" s="67"/>
      <c r="BQ3833" s="67"/>
      <c r="BR3833" s="67"/>
      <c r="BS3833" s="67"/>
      <c r="BT3833" s="67"/>
      <c r="BU3833" s="67"/>
      <c r="BV3833" s="67"/>
      <c r="BW3833" s="67"/>
      <c r="BX3833" s="67"/>
      <c r="BY3833" s="67"/>
      <c r="BZ3833" s="67"/>
      <c r="CA3833" s="67"/>
      <c r="CB3833" s="67"/>
      <c r="CC3833" s="67"/>
      <c r="CD3833" s="67"/>
      <c r="CE3833" s="67"/>
      <c r="CF3833" s="67"/>
      <c r="CG3833" s="67"/>
      <c r="CH3833" s="67"/>
      <c r="CI3833" s="67"/>
      <c r="CJ3833" s="67"/>
      <c r="CK3833" s="67"/>
      <c r="CL3833" s="67"/>
      <c r="CM3833" s="67"/>
      <c r="CN3833" s="67"/>
      <c r="CO3833" s="67"/>
      <c r="CP3833" s="67"/>
      <c r="CQ3833" s="67"/>
      <c r="CR3833" s="67"/>
      <c r="CS3833" s="67"/>
      <c r="CT3833" s="67"/>
      <c r="CU3833" s="67"/>
      <c r="CV3833" s="67"/>
      <c r="CW3833" s="67"/>
      <c r="CX3833" s="67"/>
      <c r="CY3833" s="67"/>
      <c r="CZ3833" s="67"/>
      <c r="DA3833" s="67"/>
      <c r="DB3833" s="67"/>
      <c r="DC3833" s="71"/>
      <c r="DD3833" s="30"/>
      <c r="DE3833" s="30"/>
      <c r="DF3833" s="30"/>
      <c r="DG3833" s="30"/>
      <c r="DH3833" s="30"/>
      <c r="DI3833" s="30"/>
      <c r="DJ3833" s="30"/>
      <c r="DK3833" s="30"/>
      <c r="DL3833" s="30"/>
      <c r="DM3833" s="30"/>
      <c r="DN3833" s="30"/>
      <c r="DO3833" s="30"/>
      <c r="DP3833" s="30"/>
      <c r="DQ3833" s="30"/>
      <c r="DR3833" s="30"/>
      <c r="DS3833" s="30"/>
      <c r="DT3833" s="30"/>
      <c r="DU3833" s="30"/>
      <c r="DV3833" s="30"/>
      <c r="DW3833" s="30"/>
      <c r="DX3833" s="30"/>
      <c r="DY3833" s="30"/>
      <c r="DZ3833" s="30"/>
      <c r="EA3833" s="30"/>
      <c r="EB3833" s="30"/>
      <c r="EC3833" s="30"/>
      <c r="ED3833" s="30"/>
      <c r="EE3833" s="30"/>
      <c r="EF3833" s="30"/>
      <c r="EG3833" s="30"/>
      <c r="EH3833" s="30"/>
      <c r="EI3833" s="30"/>
      <c r="EJ3833" s="30"/>
      <c r="EK3833" s="30"/>
      <c r="EL3833" s="30"/>
      <c r="EM3833" s="30"/>
      <c r="EN3833" s="30"/>
    </row>
    <row r="3834" spans="26:144" x14ac:dyDescent="0.3">
      <c r="Z3834" s="67"/>
      <c r="AA3834" s="67"/>
      <c r="AB3834" s="67"/>
      <c r="AC3834" s="67"/>
      <c r="AD3834" s="67"/>
      <c r="AE3834" s="67"/>
      <c r="AF3834" s="67"/>
      <c r="AG3834" s="67"/>
      <c r="AH3834" s="67"/>
      <c r="AI3834" s="67"/>
      <c r="AJ3834" s="67"/>
      <c r="AK3834" s="67"/>
      <c r="AL3834" s="67"/>
      <c r="AM3834" s="67"/>
      <c r="AN3834" s="67"/>
      <c r="AO3834" s="67"/>
      <c r="AP3834" s="67"/>
      <c r="AQ3834" s="67"/>
      <c r="AR3834" s="67"/>
      <c r="AS3834" s="67"/>
      <c r="AT3834" s="67"/>
      <c r="AU3834" s="67"/>
      <c r="AV3834" s="67"/>
      <c r="AW3834" s="67"/>
      <c r="AX3834" s="67"/>
      <c r="AY3834" s="67"/>
      <c r="AZ3834" s="67"/>
      <c r="BA3834" s="67"/>
      <c r="BB3834" s="67"/>
      <c r="BC3834" s="67"/>
      <c r="BD3834" s="67"/>
      <c r="BE3834" s="67"/>
      <c r="BF3834" s="67"/>
      <c r="BG3834" s="67"/>
      <c r="BH3834" s="67"/>
      <c r="BI3834" s="67"/>
      <c r="BJ3834" s="67"/>
      <c r="BK3834" s="67"/>
      <c r="BL3834" s="67"/>
      <c r="BM3834" s="67"/>
      <c r="BN3834" s="67"/>
      <c r="BO3834" s="67"/>
      <c r="BP3834" s="67"/>
      <c r="BQ3834" s="67"/>
      <c r="BR3834" s="67"/>
      <c r="BS3834" s="67"/>
      <c r="BT3834" s="67"/>
      <c r="BU3834" s="67"/>
      <c r="BV3834" s="67"/>
      <c r="BW3834" s="67"/>
      <c r="BX3834" s="67"/>
      <c r="BY3834" s="67"/>
      <c r="BZ3834" s="67"/>
      <c r="CA3834" s="67"/>
      <c r="CB3834" s="67"/>
      <c r="CC3834" s="67"/>
      <c r="CD3834" s="67"/>
      <c r="CE3834" s="67"/>
      <c r="CF3834" s="67"/>
      <c r="CG3834" s="67"/>
      <c r="CH3834" s="67"/>
      <c r="CI3834" s="67"/>
      <c r="CJ3834" s="67"/>
      <c r="CK3834" s="67"/>
      <c r="CL3834" s="67"/>
      <c r="CM3834" s="67"/>
      <c r="CN3834" s="67"/>
      <c r="CO3834" s="67"/>
      <c r="CP3834" s="67"/>
      <c r="CQ3834" s="67"/>
      <c r="CR3834" s="67"/>
      <c r="CS3834" s="67"/>
      <c r="CT3834" s="67"/>
      <c r="CU3834" s="67"/>
      <c r="CV3834" s="67"/>
      <c r="CW3834" s="67"/>
      <c r="CX3834" s="67"/>
      <c r="CY3834" s="67"/>
      <c r="CZ3834" s="67"/>
      <c r="DA3834" s="67"/>
      <c r="DB3834" s="67"/>
      <c r="DC3834" s="71"/>
      <c r="DD3834" s="30"/>
      <c r="DE3834" s="30"/>
      <c r="DF3834" s="30"/>
      <c r="DG3834" s="30"/>
      <c r="DH3834" s="30"/>
      <c r="DI3834" s="30"/>
      <c r="DJ3834" s="30"/>
      <c r="DK3834" s="30"/>
      <c r="DL3834" s="30"/>
      <c r="DM3834" s="30"/>
      <c r="DN3834" s="30"/>
      <c r="DO3834" s="30"/>
      <c r="DP3834" s="30"/>
      <c r="DQ3834" s="30"/>
      <c r="DR3834" s="30"/>
      <c r="DS3834" s="30"/>
      <c r="DT3834" s="30"/>
      <c r="DU3834" s="30"/>
      <c r="DV3834" s="30"/>
      <c r="DW3834" s="30"/>
      <c r="DX3834" s="30"/>
      <c r="DY3834" s="30"/>
      <c r="DZ3834" s="30"/>
      <c r="EA3834" s="30"/>
      <c r="EB3834" s="30"/>
      <c r="EC3834" s="30"/>
      <c r="ED3834" s="30"/>
      <c r="EE3834" s="30"/>
      <c r="EF3834" s="30"/>
      <c r="EG3834" s="30"/>
      <c r="EH3834" s="30"/>
      <c r="EI3834" s="30"/>
      <c r="EJ3834" s="30"/>
      <c r="EK3834" s="30"/>
      <c r="EL3834" s="30"/>
      <c r="EM3834" s="30"/>
      <c r="EN3834" s="30"/>
    </row>
    <row r="3835" spans="26:144" x14ac:dyDescent="0.3">
      <c r="Z3835" s="67"/>
      <c r="AA3835" s="67"/>
      <c r="AB3835" s="67"/>
      <c r="AC3835" s="67"/>
      <c r="AD3835" s="67"/>
      <c r="AE3835" s="67"/>
      <c r="AF3835" s="67"/>
      <c r="AG3835" s="67"/>
      <c r="AH3835" s="67"/>
      <c r="AI3835" s="67"/>
      <c r="AJ3835" s="67"/>
      <c r="AK3835" s="67"/>
      <c r="AL3835" s="67"/>
      <c r="AM3835" s="67"/>
      <c r="AN3835" s="67"/>
      <c r="AO3835" s="67"/>
      <c r="AP3835" s="67"/>
      <c r="AQ3835" s="67"/>
      <c r="AR3835" s="67"/>
      <c r="AS3835" s="67"/>
      <c r="AT3835" s="67"/>
      <c r="AU3835" s="67"/>
      <c r="AV3835" s="67"/>
      <c r="AW3835" s="67"/>
      <c r="AX3835" s="67"/>
      <c r="AY3835" s="67"/>
      <c r="AZ3835" s="67"/>
      <c r="BA3835" s="67"/>
      <c r="BB3835" s="67"/>
      <c r="BC3835" s="67"/>
      <c r="BD3835" s="67"/>
      <c r="BE3835" s="67"/>
      <c r="BF3835" s="67"/>
      <c r="BG3835" s="67"/>
      <c r="BH3835" s="67"/>
      <c r="BI3835" s="67"/>
      <c r="BJ3835" s="67"/>
      <c r="BK3835" s="67"/>
      <c r="BL3835" s="67"/>
      <c r="BM3835" s="67"/>
      <c r="BN3835" s="67"/>
      <c r="BO3835" s="67"/>
      <c r="BP3835" s="67"/>
      <c r="BQ3835" s="67"/>
      <c r="BR3835" s="67"/>
      <c r="BS3835" s="67"/>
      <c r="BT3835" s="67"/>
      <c r="BU3835" s="67"/>
      <c r="BV3835" s="67"/>
      <c r="BW3835" s="67"/>
      <c r="BX3835" s="67"/>
      <c r="BY3835" s="67"/>
      <c r="BZ3835" s="67"/>
      <c r="CA3835" s="67"/>
      <c r="CB3835" s="67"/>
      <c r="CC3835" s="67"/>
      <c r="CD3835" s="67"/>
      <c r="CE3835" s="67"/>
      <c r="CF3835" s="67"/>
      <c r="CG3835" s="67"/>
      <c r="CH3835" s="67"/>
      <c r="CI3835" s="67"/>
      <c r="CJ3835" s="67"/>
      <c r="CK3835" s="67"/>
      <c r="CL3835" s="67"/>
      <c r="CM3835" s="67"/>
      <c r="CN3835" s="67"/>
      <c r="CO3835" s="67"/>
      <c r="CP3835" s="67"/>
      <c r="CQ3835" s="67"/>
      <c r="CR3835" s="67"/>
      <c r="CS3835" s="67"/>
      <c r="CT3835" s="67"/>
      <c r="CU3835" s="67"/>
      <c r="CV3835" s="67"/>
      <c r="CW3835" s="67"/>
      <c r="CX3835" s="67"/>
      <c r="CY3835" s="67"/>
      <c r="CZ3835" s="67"/>
      <c r="DA3835" s="67"/>
      <c r="DB3835" s="67"/>
      <c r="DC3835" s="71"/>
      <c r="DD3835" s="30"/>
      <c r="DE3835" s="30"/>
      <c r="DF3835" s="30"/>
      <c r="DG3835" s="30"/>
      <c r="DH3835" s="30"/>
      <c r="DI3835" s="30"/>
      <c r="DJ3835" s="30"/>
      <c r="DK3835" s="30"/>
      <c r="DL3835" s="30"/>
      <c r="DM3835" s="30"/>
      <c r="DN3835" s="30"/>
      <c r="DO3835" s="30"/>
      <c r="DP3835" s="30"/>
      <c r="DQ3835" s="30"/>
      <c r="DR3835" s="30"/>
      <c r="DS3835" s="30"/>
      <c r="DT3835" s="30"/>
      <c r="DU3835" s="30"/>
      <c r="DV3835" s="30"/>
      <c r="DW3835" s="30"/>
      <c r="DX3835" s="30"/>
      <c r="DY3835" s="30"/>
      <c r="DZ3835" s="30"/>
      <c r="EA3835" s="30"/>
      <c r="EB3835" s="30"/>
      <c r="EC3835" s="30"/>
      <c r="ED3835" s="30"/>
      <c r="EE3835" s="30"/>
      <c r="EF3835" s="30"/>
      <c r="EG3835" s="30"/>
      <c r="EH3835" s="30"/>
      <c r="EI3835" s="30"/>
      <c r="EJ3835" s="30"/>
      <c r="EK3835" s="30"/>
      <c r="EL3835" s="30"/>
      <c r="EM3835" s="30"/>
      <c r="EN3835" s="30"/>
    </row>
    <row r="3836" spans="26:144" x14ac:dyDescent="0.3">
      <c r="Z3836" s="67"/>
      <c r="AA3836" s="67"/>
      <c r="AB3836" s="67"/>
      <c r="AC3836" s="67"/>
      <c r="AD3836" s="67"/>
      <c r="AE3836" s="67"/>
      <c r="AF3836" s="67"/>
      <c r="AG3836" s="67"/>
      <c r="AH3836" s="67"/>
      <c r="AI3836" s="67"/>
      <c r="AJ3836" s="67"/>
      <c r="AK3836" s="67"/>
      <c r="AL3836" s="67"/>
      <c r="AM3836" s="67"/>
      <c r="AN3836" s="67"/>
      <c r="AO3836" s="67"/>
      <c r="AP3836" s="67"/>
      <c r="AQ3836" s="67"/>
      <c r="AR3836" s="67"/>
      <c r="AS3836" s="67"/>
      <c r="AT3836" s="67"/>
      <c r="AU3836" s="67"/>
      <c r="AV3836" s="67"/>
      <c r="AW3836" s="67"/>
      <c r="AX3836" s="67"/>
      <c r="AY3836" s="67"/>
      <c r="AZ3836" s="67"/>
      <c r="BA3836" s="67"/>
      <c r="BB3836" s="67"/>
      <c r="BC3836" s="67"/>
      <c r="BD3836" s="67"/>
      <c r="BE3836" s="67"/>
      <c r="BF3836" s="67"/>
      <c r="BG3836" s="67"/>
      <c r="BH3836" s="67"/>
      <c r="BI3836" s="67"/>
      <c r="BJ3836" s="67"/>
      <c r="BK3836" s="67"/>
      <c r="BL3836" s="67"/>
      <c r="BM3836" s="67"/>
      <c r="BN3836" s="67"/>
      <c r="BO3836" s="67"/>
      <c r="BP3836" s="67"/>
      <c r="BQ3836" s="67"/>
      <c r="BR3836" s="67"/>
      <c r="BS3836" s="67"/>
      <c r="BT3836" s="67"/>
      <c r="BU3836" s="67"/>
      <c r="BV3836" s="67"/>
      <c r="BW3836" s="67"/>
      <c r="BX3836" s="67"/>
      <c r="BY3836" s="67"/>
      <c r="BZ3836" s="67"/>
      <c r="CA3836" s="67"/>
      <c r="CB3836" s="67"/>
      <c r="CC3836" s="67"/>
      <c r="CD3836" s="67"/>
      <c r="CE3836" s="67"/>
      <c r="CF3836" s="67"/>
      <c r="CG3836" s="67"/>
      <c r="CH3836" s="67"/>
      <c r="CI3836" s="67"/>
      <c r="CJ3836" s="67"/>
      <c r="CK3836" s="67"/>
      <c r="CL3836" s="67"/>
      <c r="CM3836" s="67"/>
      <c r="CN3836" s="67"/>
      <c r="CO3836" s="67"/>
      <c r="CP3836" s="67"/>
      <c r="CQ3836" s="67"/>
      <c r="CR3836" s="67"/>
      <c r="CS3836" s="67"/>
      <c r="CT3836" s="67"/>
      <c r="CU3836" s="67"/>
      <c r="CV3836" s="67"/>
      <c r="CW3836" s="67"/>
      <c r="CX3836" s="67"/>
      <c r="CY3836" s="67"/>
      <c r="CZ3836" s="67"/>
      <c r="DA3836" s="67"/>
      <c r="DB3836" s="67"/>
      <c r="DC3836" s="71"/>
      <c r="DD3836" s="30"/>
      <c r="DE3836" s="30"/>
      <c r="DF3836" s="30"/>
      <c r="DG3836" s="30"/>
      <c r="DH3836" s="30"/>
      <c r="DI3836" s="30"/>
      <c r="DJ3836" s="30"/>
      <c r="DK3836" s="30"/>
      <c r="DL3836" s="30"/>
      <c r="DM3836" s="30"/>
      <c r="DN3836" s="30"/>
      <c r="DO3836" s="30"/>
      <c r="DP3836" s="30"/>
      <c r="DQ3836" s="30"/>
      <c r="DR3836" s="30"/>
      <c r="DS3836" s="30"/>
      <c r="DT3836" s="30"/>
      <c r="DU3836" s="30"/>
      <c r="DV3836" s="30"/>
      <c r="DW3836" s="30"/>
      <c r="DX3836" s="30"/>
      <c r="DY3836" s="30"/>
      <c r="DZ3836" s="30"/>
      <c r="EA3836" s="30"/>
      <c r="EB3836" s="30"/>
      <c r="EC3836" s="30"/>
      <c r="ED3836" s="30"/>
      <c r="EE3836" s="30"/>
      <c r="EF3836" s="30"/>
      <c r="EG3836" s="30"/>
      <c r="EH3836" s="30"/>
      <c r="EI3836" s="30"/>
      <c r="EJ3836" s="30"/>
      <c r="EK3836" s="30"/>
      <c r="EL3836" s="30"/>
      <c r="EM3836" s="30"/>
      <c r="EN3836" s="30"/>
    </row>
    <row r="3837" spans="26:144" x14ac:dyDescent="0.3">
      <c r="Z3837" s="67"/>
      <c r="AA3837" s="67"/>
      <c r="AB3837" s="67"/>
      <c r="AC3837" s="67"/>
      <c r="AD3837" s="67"/>
      <c r="AE3837" s="67"/>
      <c r="AF3837" s="67"/>
      <c r="AG3837" s="67"/>
      <c r="AH3837" s="67"/>
      <c r="AI3837" s="67"/>
      <c r="AJ3837" s="67"/>
      <c r="AK3837" s="67"/>
      <c r="AL3837" s="67"/>
      <c r="AM3837" s="67"/>
      <c r="AN3837" s="67"/>
      <c r="AO3837" s="67"/>
      <c r="AP3837" s="67"/>
      <c r="AQ3837" s="67"/>
      <c r="AR3837" s="67"/>
      <c r="AS3837" s="67"/>
      <c r="AT3837" s="67"/>
      <c r="AU3837" s="67"/>
      <c r="AV3837" s="67"/>
      <c r="AW3837" s="67"/>
      <c r="AX3837" s="67"/>
      <c r="AY3837" s="67"/>
      <c r="AZ3837" s="67"/>
      <c r="BA3837" s="67"/>
      <c r="BB3837" s="67"/>
      <c r="BC3837" s="67"/>
      <c r="BD3837" s="67"/>
      <c r="BE3837" s="67"/>
      <c r="BF3837" s="67"/>
      <c r="BG3837" s="67"/>
      <c r="BH3837" s="67"/>
      <c r="BI3837" s="67"/>
      <c r="BJ3837" s="67"/>
      <c r="BK3837" s="67"/>
      <c r="BL3837" s="67"/>
      <c r="BM3837" s="67"/>
      <c r="BN3837" s="67"/>
      <c r="BO3837" s="67"/>
      <c r="BP3837" s="67"/>
      <c r="BQ3837" s="67"/>
      <c r="BR3837" s="67"/>
      <c r="BS3837" s="67"/>
      <c r="BT3837" s="67"/>
      <c r="BU3837" s="67"/>
      <c r="BV3837" s="67"/>
      <c r="BW3837" s="67"/>
      <c r="BX3837" s="67"/>
      <c r="BY3837" s="67"/>
      <c r="BZ3837" s="67"/>
      <c r="CA3837" s="67"/>
      <c r="CB3837" s="67"/>
      <c r="CC3837" s="67"/>
      <c r="CD3837" s="67"/>
      <c r="CE3837" s="67"/>
      <c r="CF3837" s="67"/>
      <c r="CG3837" s="67"/>
      <c r="CH3837" s="67"/>
      <c r="CI3837" s="67"/>
      <c r="CJ3837" s="67"/>
      <c r="CK3837" s="67"/>
      <c r="CL3837" s="67"/>
      <c r="CM3837" s="67"/>
      <c r="CN3837" s="67"/>
      <c r="CO3837" s="67"/>
      <c r="CP3837" s="67"/>
      <c r="CQ3837" s="67"/>
      <c r="CR3837" s="67"/>
      <c r="CS3837" s="67"/>
      <c r="CT3837" s="67"/>
      <c r="CU3837" s="67"/>
      <c r="CV3837" s="67"/>
      <c r="CW3837" s="67"/>
      <c r="CX3837" s="67"/>
      <c r="CY3837" s="67"/>
      <c r="CZ3837" s="67"/>
      <c r="DA3837" s="67"/>
      <c r="DB3837" s="67"/>
      <c r="DC3837" s="71"/>
      <c r="DD3837" s="30"/>
      <c r="DE3837" s="30"/>
      <c r="DF3837" s="30"/>
      <c r="DG3837" s="30"/>
      <c r="DH3837" s="30"/>
      <c r="DI3837" s="30"/>
      <c r="DJ3837" s="30"/>
      <c r="DK3837" s="30"/>
      <c r="DL3837" s="30"/>
      <c r="DM3837" s="30"/>
      <c r="DN3837" s="30"/>
      <c r="DO3837" s="30"/>
      <c r="DP3837" s="30"/>
      <c r="DQ3837" s="30"/>
      <c r="DR3837" s="30"/>
      <c r="DS3837" s="30"/>
      <c r="DT3837" s="30"/>
      <c r="DU3837" s="30"/>
      <c r="DV3837" s="30"/>
      <c r="DW3837" s="30"/>
      <c r="DX3837" s="30"/>
      <c r="DY3837" s="30"/>
      <c r="DZ3837" s="30"/>
      <c r="EA3837" s="30"/>
      <c r="EB3837" s="30"/>
      <c r="EC3837" s="30"/>
      <c r="ED3837" s="30"/>
      <c r="EE3837" s="30"/>
      <c r="EF3837" s="30"/>
      <c r="EG3837" s="30"/>
      <c r="EH3837" s="30"/>
      <c r="EI3837" s="30"/>
      <c r="EJ3837" s="30"/>
      <c r="EK3837" s="30"/>
      <c r="EL3837" s="30"/>
      <c r="EM3837" s="30"/>
      <c r="EN3837" s="30"/>
    </row>
    <row r="3838" spans="26:144" x14ac:dyDescent="0.3">
      <c r="Z3838" s="67"/>
      <c r="AA3838" s="67"/>
      <c r="AB3838" s="67"/>
      <c r="AC3838" s="67"/>
      <c r="AD3838" s="67"/>
      <c r="AE3838" s="67"/>
      <c r="AF3838" s="67"/>
      <c r="AG3838" s="67"/>
      <c r="AH3838" s="67"/>
      <c r="AI3838" s="67"/>
      <c r="AJ3838" s="67"/>
      <c r="AK3838" s="67"/>
      <c r="AL3838" s="67"/>
      <c r="AM3838" s="67"/>
      <c r="AN3838" s="67"/>
      <c r="AO3838" s="67"/>
      <c r="AP3838" s="67"/>
      <c r="AQ3838" s="67"/>
      <c r="AR3838" s="67"/>
      <c r="AS3838" s="67"/>
      <c r="AT3838" s="67"/>
      <c r="AU3838" s="67"/>
      <c r="AV3838" s="67"/>
      <c r="AW3838" s="67"/>
      <c r="AX3838" s="67"/>
      <c r="AY3838" s="67"/>
      <c r="AZ3838" s="67"/>
      <c r="BA3838" s="67"/>
      <c r="BB3838" s="67"/>
      <c r="BC3838" s="67"/>
      <c r="BD3838" s="67"/>
      <c r="BE3838" s="67"/>
      <c r="BF3838" s="67"/>
      <c r="BG3838" s="67"/>
      <c r="BH3838" s="67"/>
      <c r="BI3838" s="67"/>
      <c r="BJ3838" s="67"/>
      <c r="BK3838" s="67"/>
      <c r="BL3838" s="67"/>
      <c r="BM3838" s="67"/>
      <c r="BN3838" s="67"/>
      <c r="BO3838" s="67"/>
      <c r="BP3838" s="67"/>
      <c r="BQ3838" s="67"/>
      <c r="BR3838" s="67"/>
      <c r="BS3838" s="67"/>
      <c r="BT3838" s="67"/>
      <c r="BU3838" s="67"/>
      <c r="BV3838" s="67"/>
      <c r="BW3838" s="67"/>
      <c r="BX3838" s="67"/>
      <c r="BY3838" s="67"/>
      <c r="BZ3838" s="67"/>
      <c r="CA3838" s="67"/>
      <c r="CB3838" s="67"/>
      <c r="CC3838" s="67"/>
      <c r="CD3838" s="67"/>
      <c r="CE3838" s="67"/>
      <c r="CF3838" s="67"/>
      <c r="CG3838" s="67"/>
      <c r="CH3838" s="67"/>
      <c r="CI3838" s="67"/>
      <c r="CJ3838" s="67"/>
      <c r="CK3838" s="67"/>
      <c r="CL3838" s="67"/>
      <c r="CM3838" s="67"/>
      <c r="CN3838" s="67"/>
      <c r="CO3838" s="67"/>
      <c r="CP3838" s="67"/>
      <c r="CQ3838" s="67"/>
      <c r="CR3838" s="67"/>
      <c r="CS3838" s="67"/>
      <c r="CT3838" s="67"/>
      <c r="CU3838" s="67"/>
      <c r="CV3838" s="67"/>
      <c r="CW3838" s="67"/>
      <c r="CX3838" s="67"/>
      <c r="CY3838" s="67"/>
      <c r="CZ3838" s="67"/>
      <c r="DA3838" s="67"/>
      <c r="DB3838" s="67"/>
      <c r="DC3838" s="71"/>
      <c r="DD3838" s="30"/>
      <c r="DE3838" s="30"/>
      <c r="DF3838" s="30"/>
      <c r="DG3838" s="30"/>
      <c r="DH3838" s="30"/>
      <c r="DI3838" s="30"/>
      <c r="DJ3838" s="30"/>
      <c r="DK3838" s="30"/>
      <c r="DL3838" s="30"/>
      <c r="DM3838" s="30"/>
      <c r="DN3838" s="30"/>
      <c r="DO3838" s="30"/>
      <c r="DP3838" s="30"/>
      <c r="DQ3838" s="30"/>
      <c r="DR3838" s="30"/>
      <c r="DS3838" s="30"/>
      <c r="DT3838" s="30"/>
      <c r="DU3838" s="30"/>
      <c r="DV3838" s="30"/>
      <c r="DW3838" s="30"/>
      <c r="DX3838" s="30"/>
      <c r="DY3838" s="30"/>
      <c r="DZ3838" s="30"/>
      <c r="EA3838" s="30"/>
      <c r="EB3838" s="30"/>
      <c r="EC3838" s="30"/>
      <c r="ED3838" s="30"/>
      <c r="EE3838" s="30"/>
      <c r="EF3838" s="30"/>
      <c r="EG3838" s="30"/>
      <c r="EH3838" s="30"/>
      <c r="EI3838" s="30"/>
      <c r="EJ3838" s="30"/>
      <c r="EK3838" s="30"/>
      <c r="EL3838" s="30"/>
      <c r="EM3838" s="30"/>
      <c r="EN3838" s="30"/>
    </row>
    <row r="3839" spans="26:144" x14ac:dyDescent="0.3">
      <c r="Z3839" s="67"/>
      <c r="AA3839" s="67"/>
      <c r="AB3839" s="67"/>
      <c r="AC3839" s="67"/>
      <c r="AD3839" s="67"/>
      <c r="AE3839" s="67"/>
      <c r="AF3839" s="67"/>
      <c r="AG3839" s="67"/>
      <c r="AH3839" s="67"/>
      <c r="AI3839" s="67"/>
      <c r="AJ3839" s="67"/>
      <c r="AK3839" s="67"/>
      <c r="AL3839" s="67"/>
      <c r="AM3839" s="67"/>
      <c r="AN3839" s="67"/>
      <c r="AO3839" s="67"/>
      <c r="AP3839" s="67"/>
      <c r="AQ3839" s="67"/>
      <c r="AR3839" s="67"/>
      <c r="AS3839" s="67"/>
      <c r="AT3839" s="67"/>
      <c r="AU3839" s="67"/>
      <c r="AV3839" s="67"/>
      <c r="AW3839" s="67"/>
      <c r="AX3839" s="67"/>
      <c r="AY3839" s="67"/>
      <c r="AZ3839" s="67"/>
      <c r="BA3839" s="67"/>
      <c r="BB3839" s="67"/>
      <c r="BC3839" s="67"/>
      <c r="BD3839" s="67"/>
      <c r="BE3839" s="67"/>
      <c r="BF3839" s="67"/>
      <c r="BG3839" s="67"/>
      <c r="BH3839" s="67"/>
      <c r="BI3839" s="67"/>
      <c r="BJ3839" s="67"/>
      <c r="BK3839" s="67"/>
      <c r="BL3839" s="67"/>
      <c r="BM3839" s="67"/>
      <c r="BN3839" s="67"/>
      <c r="BO3839" s="67"/>
      <c r="BP3839" s="67"/>
      <c r="BQ3839" s="67"/>
      <c r="BR3839" s="67"/>
      <c r="BS3839" s="67"/>
      <c r="BT3839" s="67"/>
      <c r="BU3839" s="67"/>
      <c r="BV3839" s="67"/>
      <c r="BW3839" s="67"/>
      <c r="BX3839" s="67"/>
      <c r="BY3839" s="67"/>
      <c r="BZ3839" s="67"/>
      <c r="CA3839" s="67"/>
      <c r="CB3839" s="67"/>
      <c r="CC3839" s="67"/>
      <c r="CD3839" s="67"/>
      <c r="CE3839" s="67"/>
      <c r="CF3839" s="67"/>
      <c r="CG3839" s="67"/>
      <c r="CH3839" s="67"/>
      <c r="CI3839" s="67"/>
      <c r="CJ3839" s="67"/>
      <c r="CK3839" s="67"/>
      <c r="CL3839" s="67"/>
      <c r="CM3839" s="67"/>
      <c r="CN3839" s="67"/>
      <c r="CO3839" s="67"/>
      <c r="CP3839" s="67"/>
      <c r="CQ3839" s="67"/>
      <c r="CR3839" s="67"/>
      <c r="CS3839" s="67"/>
      <c r="CT3839" s="67"/>
      <c r="CU3839" s="67"/>
      <c r="CV3839" s="67"/>
      <c r="CW3839" s="67"/>
      <c r="CX3839" s="67"/>
      <c r="CY3839" s="67"/>
      <c r="CZ3839" s="67"/>
      <c r="DA3839" s="67"/>
      <c r="DB3839" s="67"/>
      <c r="DC3839" s="71"/>
      <c r="DD3839" s="30"/>
      <c r="DE3839" s="30"/>
      <c r="DF3839" s="30"/>
      <c r="DG3839" s="30"/>
      <c r="DH3839" s="30"/>
      <c r="DI3839" s="30"/>
      <c r="DJ3839" s="30"/>
      <c r="DK3839" s="30"/>
      <c r="DL3839" s="30"/>
      <c r="DM3839" s="30"/>
      <c r="DN3839" s="30"/>
      <c r="DO3839" s="30"/>
      <c r="DP3839" s="30"/>
      <c r="DQ3839" s="30"/>
      <c r="DR3839" s="30"/>
      <c r="DS3839" s="30"/>
      <c r="DT3839" s="30"/>
      <c r="DU3839" s="30"/>
      <c r="DV3839" s="30"/>
      <c r="DW3839" s="30"/>
      <c r="DX3839" s="30"/>
      <c r="DY3839" s="30"/>
      <c r="DZ3839" s="30"/>
      <c r="EA3839" s="30"/>
      <c r="EB3839" s="30"/>
      <c r="EC3839" s="30"/>
      <c r="ED3839" s="30"/>
      <c r="EE3839" s="30"/>
      <c r="EF3839" s="30"/>
      <c r="EG3839" s="30"/>
      <c r="EH3839" s="30"/>
      <c r="EI3839" s="30"/>
      <c r="EJ3839" s="30"/>
      <c r="EK3839" s="30"/>
      <c r="EL3839" s="30"/>
      <c r="EM3839" s="30"/>
      <c r="EN3839" s="30"/>
    </row>
    <row r="3840" spans="26:144" x14ac:dyDescent="0.3">
      <c r="Z3840" s="67"/>
      <c r="AA3840" s="67"/>
      <c r="AB3840" s="67"/>
      <c r="AC3840" s="67"/>
      <c r="AD3840" s="67"/>
      <c r="AE3840" s="67"/>
      <c r="AF3840" s="67"/>
      <c r="AG3840" s="67"/>
      <c r="AH3840" s="67"/>
      <c r="AI3840" s="67"/>
      <c r="AJ3840" s="67"/>
      <c r="AK3840" s="67"/>
      <c r="AL3840" s="67"/>
      <c r="AM3840" s="67"/>
      <c r="AN3840" s="67"/>
      <c r="AO3840" s="67"/>
      <c r="AP3840" s="67"/>
      <c r="AQ3840" s="67"/>
      <c r="AR3840" s="67"/>
      <c r="AS3840" s="67"/>
      <c r="AT3840" s="67"/>
      <c r="AU3840" s="67"/>
      <c r="AV3840" s="67"/>
      <c r="AW3840" s="67"/>
      <c r="AX3840" s="67"/>
      <c r="AY3840" s="67"/>
      <c r="AZ3840" s="67"/>
      <c r="BA3840" s="67"/>
      <c r="BB3840" s="67"/>
      <c r="BC3840" s="67"/>
      <c r="BD3840" s="67"/>
      <c r="BE3840" s="67"/>
      <c r="BF3840" s="67"/>
      <c r="BG3840" s="67"/>
      <c r="BH3840" s="67"/>
      <c r="BI3840" s="67"/>
      <c r="BJ3840" s="67"/>
      <c r="BK3840" s="67"/>
      <c r="BL3840" s="67"/>
      <c r="BM3840" s="67"/>
      <c r="BN3840" s="67"/>
      <c r="BO3840" s="67"/>
      <c r="BP3840" s="67"/>
      <c r="BQ3840" s="67"/>
      <c r="BR3840" s="67"/>
      <c r="BS3840" s="67"/>
      <c r="BT3840" s="67"/>
      <c r="BU3840" s="67"/>
      <c r="BV3840" s="67"/>
      <c r="BW3840" s="67"/>
      <c r="BX3840" s="67"/>
      <c r="BY3840" s="67"/>
      <c r="BZ3840" s="67"/>
      <c r="CA3840" s="67"/>
      <c r="CB3840" s="67"/>
      <c r="CC3840" s="67"/>
      <c r="CD3840" s="67"/>
      <c r="CE3840" s="67"/>
      <c r="CF3840" s="67"/>
      <c r="CG3840" s="67"/>
      <c r="CH3840" s="67"/>
      <c r="CI3840" s="67"/>
      <c r="CJ3840" s="67"/>
      <c r="CK3840" s="67"/>
      <c r="CL3840" s="67"/>
      <c r="CM3840" s="67"/>
      <c r="CN3840" s="67"/>
      <c r="CO3840" s="67"/>
      <c r="CP3840" s="67"/>
      <c r="CQ3840" s="67"/>
      <c r="CR3840" s="67"/>
      <c r="CS3840" s="67"/>
      <c r="CT3840" s="67"/>
      <c r="CU3840" s="67"/>
      <c r="CV3840" s="67"/>
      <c r="CW3840" s="67"/>
      <c r="CX3840" s="67"/>
      <c r="CY3840" s="67"/>
      <c r="CZ3840" s="67"/>
      <c r="DA3840" s="67"/>
      <c r="DB3840" s="67"/>
      <c r="DC3840" s="71"/>
      <c r="DD3840" s="30"/>
      <c r="DE3840" s="30"/>
      <c r="DF3840" s="30"/>
      <c r="DG3840" s="30"/>
      <c r="DH3840" s="30"/>
      <c r="DI3840" s="30"/>
      <c r="DJ3840" s="30"/>
      <c r="DK3840" s="30"/>
      <c r="DL3840" s="30"/>
      <c r="DM3840" s="30"/>
      <c r="DN3840" s="30"/>
      <c r="DO3840" s="30"/>
      <c r="DP3840" s="30"/>
      <c r="DQ3840" s="30"/>
      <c r="DR3840" s="30"/>
      <c r="DS3840" s="30"/>
      <c r="DT3840" s="30"/>
      <c r="DU3840" s="30"/>
      <c r="DV3840" s="30"/>
      <c r="DW3840" s="30"/>
      <c r="DX3840" s="30"/>
      <c r="DY3840" s="30"/>
      <c r="DZ3840" s="30"/>
      <c r="EA3840" s="30"/>
      <c r="EB3840" s="30"/>
      <c r="EC3840" s="30"/>
      <c r="ED3840" s="30"/>
      <c r="EE3840" s="30"/>
      <c r="EF3840" s="30"/>
      <c r="EG3840" s="30"/>
      <c r="EH3840" s="30"/>
      <c r="EI3840" s="30"/>
      <c r="EJ3840" s="30"/>
      <c r="EK3840" s="30"/>
      <c r="EL3840" s="30"/>
      <c r="EM3840" s="30"/>
      <c r="EN3840" s="30"/>
    </row>
    <row r="3841" spans="26:144" x14ac:dyDescent="0.3">
      <c r="Z3841" s="67"/>
      <c r="AA3841" s="67"/>
      <c r="AB3841" s="67"/>
      <c r="AC3841" s="67"/>
      <c r="AD3841" s="67"/>
      <c r="AE3841" s="67"/>
      <c r="AF3841" s="67"/>
      <c r="AG3841" s="67"/>
      <c r="AH3841" s="67"/>
      <c r="AI3841" s="67"/>
      <c r="AJ3841" s="67"/>
      <c r="AK3841" s="67"/>
      <c r="AL3841" s="67"/>
      <c r="AM3841" s="67"/>
      <c r="AN3841" s="67"/>
      <c r="AO3841" s="67"/>
      <c r="AP3841" s="67"/>
      <c r="AQ3841" s="67"/>
      <c r="AR3841" s="67"/>
      <c r="AS3841" s="67"/>
      <c r="AT3841" s="67"/>
      <c r="AU3841" s="67"/>
      <c r="AV3841" s="67"/>
      <c r="AW3841" s="67"/>
      <c r="AX3841" s="67"/>
      <c r="AY3841" s="67"/>
      <c r="AZ3841" s="67"/>
      <c r="BA3841" s="67"/>
      <c r="BB3841" s="67"/>
      <c r="BC3841" s="67"/>
      <c r="BD3841" s="67"/>
      <c r="BE3841" s="67"/>
      <c r="BF3841" s="67"/>
      <c r="BG3841" s="67"/>
      <c r="BH3841" s="67"/>
      <c r="BI3841" s="67"/>
      <c r="BJ3841" s="67"/>
      <c r="BK3841" s="67"/>
      <c r="BL3841" s="67"/>
      <c r="BM3841" s="67"/>
      <c r="BN3841" s="67"/>
      <c r="BO3841" s="67"/>
      <c r="BP3841" s="67"/>
      <c r="BQ3841" s="67"/>
      <c r="BR3841" s="67"/>
      <c r="BS3841" s="67"/>
      <c r="BT3841" s="67"/>
      <c r="BU3841" s="67"/>
      <c r="BV3841" s="67"/>
      <c r="BW3841" s="67"/>
      <c r="BX3841" s="67"/>
      <c r="BY3841" s="67"/>
      <c r="BZ3841" s="67"/>
      <c r="CA3841" s="67"/>
      <c r="CB3841" s="67"/>
      <c r="CC3841" s="67"/>
      <c r="CD3841" s="67"/>
      <c r="CE3841" s="67"/>
      <c r="CF3841" s="67"/>
      <c r="CG3841" s="67"/>
      <c r="CH3841" s="67"/>
      <c r="CI3841" s="67"/>
      <c r="CJ3841" s="67"/>
      <c r="CK3841" s="67"/>
      <c r="CL3841" s="67"/>
      <c r="CM3841" s="67"/>
      <c r="CN3841" s="67"/>
      <c r="CO3841" s="67"/>
      <c r="CP3841" s="67"/>
      <c r="CQ3841" s="67"/>
      <c r="CR3841" s="67"/>
      <c r="CS3841" s="67"/>
      <c r="CT3841" s="67"/>
      <c r="CU3841" s="67"/>
      <c r="CV3841" s="67"/>
      <c r="CW3841" s="67"/>
      <c r="CX3841" s="67"/>
      <c r="CY3841" s="67"/>
      <c r="CZ3841" s="67"/>
      <c r="DA3841" s="67"/>
      <c r="DB3841" s="67"/>
      <c r="DC3841" s="71"/>
      <c r="DD3841" s="30"/>
      <c r="DE3841" s="30"/>
      <c r="DF3841" s="30"/>
      <c r="DG3841" s="30"/>
      <c r="DH3841" s="30"/>
      <c r="DI3841" s="30"/>
      <c r="DJ3841" s="30"/>
      <c r="DK3841" s="30"/>
      <c r="DL3841" s="30"/>
      <c r="DM3841" s="30"/>
      <c r="DN3841" s="30"/>
      <c r="DO3841" s="30"/>
      <c r="DP3841" s="30"/>
      <c r="DQ3841" s="30"/>
      <c r="DR3841" s="30"/>
      <c r="DS3841" s="30"/>
      <c r="DT3841" s="30"/>
      <c r="DU3841" s="30"/>
      <c r="DV3841" s="30"/>
      <c r="DW3841" s="30"/>
      <c r="DX3841" s="30"/>
      <c r="DY3841" s="30"/>
      <c r="DZ3841" s="30"/>
      <c r="EA3841" s="30"/>
      <c r="EB3841" s="30"/>
      <c r="EC3841" s="30"/>
      <c r="ED3841" s="30"/>
      <c r="EE3841" s="30"/>
      <c r="EF3841" s="30"/>
      <c r="EG3841" s="30"/>
      <c r="EH3841" s="30"/>
      <c r="EI3841" s="30"/>
      <c r="EJ3841" s="30"/>
      <c r="EK3841" s="30"/>
      <c r="EL3841" s="30"/>
      <c r="EM3841" s="30"/>
      <c r="EN3841" s="30"/>
    </row>
    <row r="3842" spans="26:144" x14ac:dyDescent="0.3">
      <c r="Z3842" s="67"/>
      <c r="AA3842" s="67"/>
      <c r="AB3842" s="67"/>
      <c r="AC3842" s="67"/>
      <c r="AD3842" s="67"/>
      <c r="AE3842" s="67"/>
      <c r="AF3842" s="67"/>
      <c r="AG3842" s="67"/>
      <c r="AH3842" s="67"/>
      <c r="AI3842" s="67"/>
      <c r="AJ3842" s="67"/>
      <c r="AK3842" s="67"/>
      <c r="AL3842" s="67"/>
      <c r="AM3842" s="67"/>
      <c r="AN3842" s="67"/>
      <c r="AO3842" s="67"/>
      <c r="AP3842" s="67"/>
      <c r="AQ3842" s="67"/>
      <c r="AR3842" s="67"/>
      <c r="AS3842" s="67"/>
      <c r="AT3842" s="67"/>
      <c r="AU3842" s="67"/>
      <c r="AV3842" s="67"/>
      <c r="AW3842" s="67"/>
      <c r="AX3842" s="67"/>
      <c r="AY3842" s="67"/>
      <c r="AZ3842" s="67"/>
      <c r="BA3842" s="67"/>
      <c r="BB3842" s="67"/>
      <c r="BC3842" s="67"/>
      <c r="BD3842" s="67"/>
      <c r="BE3842" s="67"/>
      <c r="BF3842" s="67"/>
      <c r="BG3842" s="67"/>
      <c r="BH3842" s="67"/>
      <c r="BI3842" s="67"/>
      <c r="BJ3842" s="67"/>
      <c r="BK3842" s="67"/>
      <c r="BL3842" s="67"/>
      <c r="BM3842" s="67"/>
      <c r="BN3842" s="67"/>
      <c r="BO3842" s="67"/>
      <c r="BP3842" s="67"/>
      <c r="BQ3842" s="67"/>
      <c r="BR3842" s="67"/>
      <c r="BS3842" s="67"/>
      <c r="BT3842" s="67"/>
      <c r="BU3842" s="67"/>
      <c r="BV3842" s="67"/>
      <c r="BW3842" s="67"/>
      <c r="BX3842" s="67"/>
      <c r="BY3842" s="67"/>
      <c r="BZ3842" s="67"/>
      <c r="CA3842" s="67"/>
      <c r="CB3842" s="67"/>
      <c r="CC3842" s="67"/>
      <c r="CD3842" s="67"/>
      <c r="CE3842" s="67"/>
      <c r="CF3842" s="67"/>
      <c r="CG3842" s="67"/>
      <c r="CH3842" s="67"/>
      <c r="CI3842" s="67"/>
      <c r="CJ3842" s="67"/>
      <c r="CK3842" s="67"/>
      <c r="CL3842" s="67"/>
      <c r="CM3842" s="67"/>
      <c r="CN3842" s="67"/>
      <c r="CO3842" s="67"/>
      <c r="CP3842" s="67"/>
      <c r="CQ3842" s="67"/>
      <c r="CR3842" s="67"/>
      <c r="CS3842" s="67"/>
      <c r="CT3842" s="67"/>
      <c r="CU3842" s="67"/>
      <c r="CV3842" s="67"/>
      <c r="CW3842" s="67"/>
      <c r="CX3842" s="67"/>
      <c r="CY3842" s="67"/>
      <c r="CZ3842" s="67"/>
      <c r="DA3842" s="67"/>
      <c r="DB3842" s="67"/>
      <c r="DC3842" s="71"/>
      <c r="DD3842" s="30"/>
      <c r="DE3842" s="30"/>
      <c r="DF3842" s="30"/>
      <c r="DG3842" s="30"/>
      <c r="DH3842" s="30"/>
      <c r="DI3842" s="30"/>
      <c r="DJ3842" s="30"/>
      <c r="DK3842" s="30"/>
      <c r="DL3842" s="30"/>
      <c r="DM3842" s="30"/>
      <c r="DN3842" s="30"/>
      <c r="DO3842" s="30"/>
      <c r="DP3842" s="30"/>
      <c r="DQ3842" s="30"/>
      <c r="DR3842" s="30"/>
      <c r="DS3842" s="30"/>
      <c r="DT3842" s="30"/>
      <c r="DU3842" s="30"/>
      <c r="DV3842" s="30"/>
      <c r="DW3842" s="30"/>
      <c r="DX3842" s="30"/>
      <c r="DY3842" s="30"/>
      <c r="DZ3842" s="30"/>
      <c r="EA3842" s="30"/>
      <c r="EB3842" s="30"/>
      <c r="EC3842" s="30"/>
      <c r="ED3842" s="30"/>
      <c r="EE3842" s="30"/>
      <c r="EF3842" s="30"/>
      <c r="EG3842" s="30"/>
      <c r="EH3842" s="30"/>
      <c r="EI3842" s="30"/>
      <c r="EJ3842" s="30"/>
      <c r="EK3842" s="30"/>
      <c r="EL3842" s="30"/>
      <c r="EM3842" s="30"/>
      <c r="EN3842" s="30"/>
    </row>
    <row r="3843" spans="26:144" x14ac:dyDescent="0.3">
      <c r="Z3843" s="67"/>
      <c r="AA3843" s="67"/>
      <c r="AB3843" s="67"/>
      <c r="AC3843" s="67"/>
      <c r="AD3843" s="67"/>
      <c r="AE3843" s="67"/>
      <c r="AF3843" s="67"/>
      <c r="AG3843" s="67"/>
      <c r="AH3843" s="67"/>
      <c r="AI3843" s="67"/>
      <c r="AJ3843" s="67"/>
      <c r="AK3843" s="67"/>
      <c r="AL3843" s="67"/>
      <c r="AM3843" s="67"/>
      <c r="AN3843" s="67"/>
      <c r="AO3843" s="67"/>
      <c r="AP3843" s="67"/>
      <c r="AQ3843" s="67"/>
      <c r="AR3843" s="67"/>
      <c r="AS3843" s="67"/>
      <c r="AT3843" s="67"/>
      <c r="AU3843" s="67"/>
      <c r="AV3843" s="67"/>
      <c r="AW3843" s="67"/>
      <c r="AX3843" s="67"/>
      <c r="AY3843" s="67"/>
      <c r="AZ3843" s="67"/>
      <c r="BA3843" s="67"/>
      <c r="BB3843" s="67"/>
      <c r="BC3843" s="67"/>
      <c r="BD3843" s="67"/>
      <c r="BE3843" s="67"/>
      <c r="BF3843" s="67"/>
      <c r="BG3843" s="67"/>
      <c r="BH3843" s="67"/>
      <c r="BI3843" s="67"/>
      <c r="BJ3843" s="67"/>
      <c r="BK3843" s="67"/>
      <c r="BL3843" s="67"/>
      <c r="BM3843" s="67"/>
      <c r="BN3843" s="67"/>
      <c r="BO3843" s="67"/>
      <c r="BP3843" s="67"/>
      <c r="BQ3843" s="67"/>
      <c r="BR3843" s="67"/>
      <c r="BS3843" s="67"/>
      <c r="BT3843" s="67"/>
      <c r="BU3843" s="67"/>
      <c r="BV3843" s="67"/>
      <c r="BW3843" s="67"/>
      <c r="BX3843" s="67"/>
      <c r="BY3843" s="67"/>
      <c r="BZ3843" s="67"/>
      <c r="CA3843" s="67"/>
      <c r="CB3843" s="67"/>
      <c r="CC3843" s="67"/>
      <c r="CD3843" s="67"/>
      <c r="CE3843" s="67"/>
      <c r="CF3843" s="67"/>
      <c r="CG3843" s="67"/>
      <c r="CH3843" s="67"/>
      <c r="CI3843" s="67"/>
      <c r="CJ3843" s="67"/>
      <c r="CK3843" s="67"/>
      <c r="CL3843" s="67"/>
      <c r="CM3843" s="67"/>
      <c r="CN3843" s="67"/>
      <c r="CO3843" s="67"/>
      <c r="CP3843" s="67"/>
      <c r="CQ3843" s="67"/>
      <c r="CR3843" s="67"/>
      <c r="CS3843" s="67"/>
      <c r="CT3843" s="67"/>
      <c r="CU3843" s="67"/>
      <c r="CV3843" s="67"/>
      <c r="CW3843" s="67"/>
      <c r="CX3843" s="67"/>
      <c r="CY3843" s="67"/>
      <c r="CZ3843" s="67"/>
      <c r="DA3843" s="67"/>
      <c r="DB3843" s="67"/>
      <c r="DC3843" s="71"/>
      <c r="DD3843" s="30"/>
      <c r="DE3843" s="30"/>
      <c r="DF3843" s="30"/>
      <c r="DG3843" s="30"/>
      <c r="DH3843" s="30"/>
      <c r="DI3843" s="30"/>
      <c r="DJ3843" s="30"/>
      <c r="DK3843" s="30"/>
      <c r="DL3843" s="30"/>
      <c r="DM3843" s="30"/>
      <c r="DN3843" s="30"/>
      <c r="DO3843" s="30"/>
      <c r="DP3843" s="30"/>
      <c r="DQ3843" s="30"/>
      <c r="DR3843" s="30"/>
      <c r="DS3843" s="30"/>
      <c r="DT3843" s="30"/>
      <c r="DU3843" s="30"/>
      <c r="DV3843" s="30"/>
      <c r="DW3843" s="30"/>
      <c r="DX3843" s="30"/>
      <c r="DY3843" s="30"/>
      <c r="DZ3843" s="30"/>
      <c r="EA3843" s="30"/>
      <c r="EB3843" s="30"/>
      <c r="EC3843" s="30"/>
      <c r="ED3843" s="30"/>
      <c r="EE3843" s="30"/>
      <c r="EF3843" s="30"/>
      <c r="EG3843" s="30"/>
      <c r="EH3843" s="30"/>
      <c r="EI3843" s="30"/>
      <c r="EJ3843" s="30"/>
      <c r="EK3843" s="30"/>
      <c r="EL3843" s="30"/>
      <c r="EM3843" s="30"/>
      <c r="EN3843" s="30"/>
    </row>
    <row r="3844" spans="26:144" x14ac:dyDescent="0.3">
      <c r="Z3844" s="67"/>
      <c r="AA3844" s="67"/>
      <c r="AB3844" s="67"/>
      <c r="AC3844" s="67"/>
      <c r="AD3844" s="67"/>
      <c r="AE3844" s="67"/>
      <c r="AF3844" s="67"/>
      <c r="AG3844" s="67"/>
      <c r="AH3844" s="67"/>
      <c r="AI3844" s="67"/>
      <c r="AJ3844" s="67"/>
      <c r="AK3844" s="67"/>
      <c r="AL3844" s="67"/>
      <c r="AM3844" s="67"/>
      <c r="AN3844" s="67"/>
      <c r="AO3844" s="67"/>
      <c r="AP3844" s="67"/>
      <c r="AQ3844" s="67"/>
      <c r="AR3844" s="67"/>
      <c r="AS3844" s="67"/>
      <c r="AT3844" s="67"/>
      <c r="AU3844" s="67"/>
      <c r="AV3844" s="67"/>
      <c r="AW3844" s="67"/>
      <c r="AX3844" s="67"/>
      <c r="AY3844" s="67"/>
      <c r="AZ3844" s="67"/>
      <c r="BA3844" s="67"/>
      <c r="BB3844" s="67"/>
      <c r="BC3844" s="67"/>
      <c r="BD3844" s="67"/>
      <c r="BE3844" s="67"/>
      <c r="BF3844" s="67"/>
      <c r="BG3844" s="67"/>
      <c r="BH3844" s="67"/>
      <c r="BI3844" s="67"/>
      <c r="BJ3844" s="67"/>
      <c r="BK3844" s="67"/>
      <c r="BL3844" s="67"/>
      <c r="BM3844" s="67"/>
      <c r="BN3844" s="67"/>
      <c r="BO3844" s="67"/>
      <c r="BP3844" s="67"/>
      <c r="BQ3844" s="67"/>
      <c r="BR3844" s="67"/>
      <c r="BS3844" s="67"/>
      <c r="BT3844" s="67"/>
      <c r="BU3844" s="67"/>
      <c r="BV3844" s="67"/>
      <c r="BW3844" s="67"/>
      <c r="BX3844" s="67"/>
      <c r="BY3844" s="67"/>
      <c r="BZ3844" s="67"/>
      <c r="CA3844" s="67"/>
      <c r="CB3844" s="67"/>
      <c r="CC3844" s="67"/>
      <c r="CD3844" s="67"/>
      <c r="CE3844" s="67"/>
      <c r="CF3844" s="67"/>
      <c r="CG3844" s="67"/>
      <c r="CH3844" s="67"/>
      <c r="CI3844" s="67"/>
      <c r="CJ3844" s="67"/>
      <c r="CK3844" s="67"/>
      <c r="CL3844" s="67"/>
      <c r="CM3844" s="67"/>
      <c r="CN3844" s="67"/>
      <c r="CO3844" s="67"/>
      <c r="CP3844" s="67"/>
      <c r="CQ3844" s="67"/>
      <c r="CR3844" s="67"/>
      <c r="CS3844" s="67"/>
      <c r="CT3844" s="67"/>
      <c r="CU3844" s="67"/>
      <c r="CV3844" s="67"/>
      <c r="CW3844" s="67"/>
      <c r="CX3844" s="67"/>
      <c r="CY3844" s="67"/>
      <c r="CZ3844" s="67"/>
      <c r="DA3844" s="67"/>
      <c r="DB3844" s="67"/>
      <c r="DC3844" s="71"/>
      <c r="DD3844" s="30"/>
      <c r="DE3844" s="30"/>
      <c r="DF3844" s="30"/>
      <c r="DG3844" s="30"/>
      <c r="DH3844" s="30"/>
      <c r="DI3844" s="30"/>
      <c r="DJ3844" s="30"/>
      <c r="DK3844" s="30"/>
      <c r="DL3844" s="30"/>
      <c r="DM3844" s="30"/>
      <c r="DN3844" s="30"/>
      <c r="DO3844" s="30"/>
      <c r="DP3844" s="30"/>
      <c r="DQ3844" s="30"/>
      <c r="DR3844" s="30"/>
      <c r="DS3844" s="30"/>
      <c r="DT3844" s="30"/>
      <c r="DU3844" s="30"/>
      <c r="DV3844" s="30"/>
      <c r="DW3844" s="30"/>
      <c r="DX3844" s="30"/>
      <c r="DY3844" s="30"/>
      <c r="DZ3844" s="30"/>
      <c r="EA3844" s="30"/>
      <c r="EB3844" s="30"/>
      <c r="EC3844" s="30"/>
      <c r="ED3844" s="30"/>
      <c r="EE3844" s="30"/>
      <c r="EF3844" s="30"/>
      <c r="EG3844" s="30"/>
      <c r="EH3844" s="30"/>
      <c r="EI3844" s="30"/>
      <c r="EJ3844" s="30"/>
      <c r="EK3844" s="30"/>
      <c r="EL3844" s="30"/>
      <c r="EM3844" s="30"/>
      <c r="EN3844" s="30"/>
    </row>
    <row r="3845" spans="26:144" x14ac:dyDescent="0.3">
      <c r="Z3845" s="67"/>
      <c r="AA3845" s="67"/>
      <c r="AB3845" s="67"/>
      <c r="AC3845" s="67"/>
      <c r="AD3845" s="67"/>
      <c r="AE3845" s="67"/>
      <c r="AF3845" s="67"/>
      <c r="AG3845" s="67"/>
      <c r="AH3845" s="67"/>
      <c r="AI3845" s="67"/>
      <c r="AJ3845" s="67"/>
      <c r="AK3845" s="67"/>
      <c r="AL3845" s="67"/>
      <c r="AM3845" s="67"/>
      <c r="AN3845" s="67"/>
      <c r="AO3845" s="67"/>
      <c r="AP3845" s="67"/>
      <c r="AQ3845" s="67"/>
      <c r="AR3845" s="67"/>
      <c r="AS3845" s="67"/>
      <c r="AT3845" s="67"/>
      <c r="AU3845" s="67"/>
      <c r="AV3845" s="67"/>
      <c r="AW3845" s="67"/>
      <c r="AX3845" s="67"/>
      <c r="AY3845" s="67"/>
      <c r="AZ3845" s="67"/>
      <c r="BA3845" s="67"/>
      <c r="BB3845" s="67"/>
      <c r="BC3845" s="67"/>
      <c r="BD3845" s="67"/>
      <c r="BE3845" s="67"/>
      <c r="BF3845" s="67"/>
      <c r="BG3845" s="67"/>
      <c r="BH3845" s="67"/>
      <c r="BI3845" s="67"/>
      <c r="BJ3845" s="67"/>
      <c r="BK3845" s="67"/>
      <c r="BL3845" s="67"/>
      <c r="BM3845" s="67"/>
      <c r="BN3845" s="67"/>
      <c r="BO3845" s="67"/>
      <c r="BP3845" s="67"/>
      <c r="BQ3845" s="67"/>
      <c r="BR3845" s="67"/>
      <c r="BS3845" s="67"/>
      <c r="BT3845" s="67"/>
      <c r="BU3845" s="67"/>
      <c r="BV3845" s="67"/>
      <c r="BW3845" s="67"/>
      <c r="BX3845" s="67"/>
      <c r="BY3845" s="67"/>
      <c r="BZ3845" s="67"/>
      <c r="CA3845" s="67"/>
      <c r="CB3845" s="67"/>
      <c r="CC3845" s="67"/>
      <c r="CD3845" s="67"/>
      <c r="CE3845" s="67"/>
      <c r="CF3845" s="67"/>
      <c r="CG3845" s="67"/>
      <c r="CH3845" s="67"/>
      <c r="CI3845" s="67"/>
      <c r="CJ3845" s="67"/>
      <c r="CK3845" s="67"/>
      <c r="CL3845" s="67"/>
      <c r="CM3845" s="67"/>
      <c r="CN3845" s="67"/>
      <c r="CO3845" s="67"/>
      <c r="CP3845" s="67"/>
      <c r="CQ3845" s="67"/>
      <c r="CR3845" s="67"/>
      <c r="CS3845" s="67"/>
      <c r="CT3845" s="67"/>
      <c r="CU3845" s="67"/>
      <c r="CV3845" s="67"/>
      <c r="CW3845" s="67"/>
      <c r="CX3845" s="67"/>
      <c r="CY3845" s="67"/>
      <c r="CZ3845" s="67"/>
      <c r="DA3845" s="67"/>
      <c r="DB3845" s="67"/>
      <c r="DC3845" s="71"/>
      <c r="DD3845" s="30"/>
      <c r="DE3845" s="30"/>
      <c r="DF3845" s="30"/>
      <c r="DG3845" s="30"/>
      <c r="DH3845" s="30"/>
      <c r="DI3845" s="30"/>
      <c r="DJ3845" s="30"/>
      <c r="DK3845" s="30"/>
      <c r="DL3845" s="30"/>
      <c r="DM3845" s="30"/>
      <c r="DN3845" s="30"/>
      <c r="DO3845" s="30"/>
      <c r="DP3845" s="30"/>
      <c r="DQ3845" s="30"/>
      <c r="DR3845" s="30"/>
      <c r="DS3845" s="30"/>
      <c r="DT3845" s="30"/>
      <c r="DU3845" s="30"/>
      <c r="DV3845" s="30"/>
      <c r="DW3845" s="30"/>
      <c r="DX3845" s="30"/>
      <c r="DY3845" s="30"/>
      <c r="DZ3845" s="30"/>
      <c r="EA3845" s="30"/>
      <c r="EB3845" s="30"/>
      <c r="EC3845" s="30"/>
      <c r="ED3845" s="30"/>
      <c r="EE3845" s="30"/>
      <c r="EF3845" s="30"/>
      <c r="EG3845" s="30"/>
      <c r="EH3845" s="30"/>
      <c r="EI3845" s="30"/>
      <c r="EJ3845" s="30"/>
      <c r="EK3845" s="30"/>
      <c r="EL3845" s="30"/>
      <c r="EM3845" s="30"/>
      <c r="EN3845" s="30"/>
    </row>
    <row r="3846" spans="26:144" x14ac:dyDescent="0.3">
      <c r="Z3846" s="67"/>
      <c r="AA3846" s="67"/>
      <c r="AB3846" s="67"/>
      <c r="AC3846" s="67"/>
      <c r="AD3846" s="67"/>
      <c r="AE3846" s="67"/>
      <c r="AF3846" s="67"/>
      <c r="AG3846" s="67"/>
      <c r="AH3846" s="67"/>
      <c r="AI3846" s="67"/>
      <c r="AJ3846" s="67"/>
      <c r="AK3846" s="67"/>
      <c r="AL3846" s="67"/>
      <c r="AM3846" s="67"/>
      <c r="AN3846" s="67"/>
      <c r="AO3846" s="67"/>
      <c r="AP3846" s="67"/>
      <c r="AQ3846" s="67"/>
      <c r="AR3846" s="67"/>
      <c r="AS3846" s="67"/>
      <c r="AT3846" s="67"/>
      <c r="AU3846" s="67"/>
      <c r="AV3846" s="67"/>
      <c r="AW3846" s="67"/>
      <c r="AX3846" s="67"/>
      <c r="AY3846" s="67"/>
      <c r="AZ3846" s="67"/>
      <c r="BA3846" s="67"/>
      <c r="BB3846" s="67"/>
      <c r="BC3846" s="67"/>
      <c r="BD3846" s="67"/>
      <c r="BE3846" s="67"/>
      <c r="BF3846" s="67"/>
      <c r="BG3846" s="67"/>
      <c r="BH3846" s="67"/>
      <c r="BI3846" s="67"/>
      <c r="BJ3846" s="67"/>
      <c r="BK3846" s="67"/>
      <c r="BL3846" s="67"/>
      <c r="BM3846" s="67"/>
      <c r="BN3846" s="67"/>
      <c r="BO3846" s="67"/>
      <c r="BP3846" s="67"/>
      <c r="BQ3846" s="67"/>
      <c r="BR3846" s="67"/>
      <c r="BS3846" s="67"/>
      <c r="BT3846" s="67"/>
      <c r="BU3846" s="67"/>
      <c r="BV3846" s="67"/>
      <c r="BW3846" s="67"/>
      <c r="BX3846" s="67"/>
      <c r="BY3846" s="67"/>
      <c r="BZ3846" s="67"/>
      <c r="CA3846" s="67"/>
      <c r="CB3846" s="67"/>
      <c r="CC3846" s="67"/>
      <c r="CD3846" s="67"/>
      <c r="CE3846" s="67"/>
      <c r="CF3846" s="67"/>
      <c r="CG3846" s="67"/>
      <c r="CH3846" s="67"/>
      <c r="CI3846" s="67"/>
      <c r="CJ3846" s="67"/>
      <c r="CK3846" s="67"/>
      <c r="CL3846" s="67"/>
      <c r="CM3846" s="67"/>
      <c r="CN3846" s="67"/>
      <c r="CO3846" s="67"/>
      <c r="CP3846" s="67"/>
      <c r="CQ3846" s="67"/>
      <c r="CR3846" s="67"/>
      <c r="CS3846" s="67"/>
      <c r="CT3846" s="67"/>
      <c r="CU3846" s="67"/>
      <c r="CV3846" s="67"/>
      <c r="CW3846" s="67"/>
      <c r="CX3846" s="67"/>
      <c r="CY3846" s="67"/>
      <c r="CZ3846" s="67"/>
      <c r="DA3846" s="67"/>
      <c r="DB3846" s="67"/>
      <c r="DC3846" s="71"/>
      <c r="DD3846" s="30"/>
      <c r="DE3846" s="30"/>
      <c r="DF3846" s="30"/>
      <c r="DG3846" s="30"/>
      <c r="DH3846" s="30"/>
      <c r="DI3846" s="30"/>
      <c r="DJ3846" s="30"/>
      <c r="DK3846" s="30"/>
      <c r="DL3846" s="30"/>
      <c r="DM3846" s="30"/>
      <c r="DN3846" s="30"/>
      <c r="DO3846" s="30"/>
      <c r="DP3846" s="30"/>
      <c r="DQ3846" s="30"/>
      <c r="DR3846" s="30"/>
      <c r="DS3846" s="30"/>
      <c r="DT3846" s="30"/>
      <c r="DU3846" s="30"/>
      <c r="DV3846" s="30"/>
      <c r="DW3846" s="30"/>
      <c r="DX3846" s="30"/>
      <c r="DY3846" s="30"/>
      <c r="DZ3846" s="30"/>
      <c r="EA3846" s="30"/>
      <c r="EB3846" s="30"/>
      <c r="EC3846" s="30"/>
      <c r="ED3846" s="30"/>
      <c r="EE3846" s="30"/>
      <c r="EF3846" s="30"/>
      <c r="EG3846" s="30"/>
      <c r="EH3846" s="30"/>
      <c r="EI3846" s="30"/>
      <c r="EJ3846" s="30"/>
      <c r="EK3846" s="30"/>
      <c r="EL3846" s="30"/>
      <c r="EM3846" s="30"/>
      <c r="EN3846" s="30"/>
    </row>
    <row r="3847" spans="26:144" x14ac:dyDescent="0.3">
      <c r="Z3847" s="67"/>
      <c r="AA3847" s="67"/>
      <c r="AB3847" s="67"/>
      <c r="AC3847" s="67"/>
      <c r="AD3847" s="67"/>
      <c r="AE3847" s="67"/>
      <c r="AF3847" s="67"/>
      <c r="AG3847" s="67"/>
      <c r="AH3847" s="67"/>
      <c r="AI3847" s="67"/>
      <c r="AJ3847" s="67"/>
      <c r="AK3847" s="67"/>
      <c r="AL3847" s="67"/>
      <c r="AM3847" s="67"/>
      <c r="AN3847" s="67"/>
      <c r="AO3847" s="67"/>
      <c r="AP3847" s="67"/>
      <c r="AQ3847" s="67"/>
      <c r="AR3847" s="67"/>
      <c r="AS3847" s="67"/>
      <c r="AT3847" s="67"/>
      <c r="AU3847" s="67"/>
      <c r="AV3847" s="67"/>
      <c r="AW3847" s="67"/>
      <c r="AX3847" s="67"/>
      <c r="AY3847" s="67"/>
      <c r="AZ3847" s="67"/>
      <c r="BA3847" s="67"/>
      <c r="BB3847" s="67"/>
      <c r="BC3847" s="67"/>
      <c r="BD3847" s="67"/>
      <c r="BE3847" s="67"/>
      <c r="BF3847" s="67"/>
      <c r="BG3847" s="67"/>
      <c r="BH3847" s="67"/>
      <c r="BI3847" s="67"/>
      <c r="BJ3847" s="67"/>
      <c r="BK3847" s="67"/>
      <c r="BL3847" s="67"/>
      <c r="BM3847" s="67"/>
      <c r="BN3847" s="67"/>
      <c r="BO3847" s="67"/>
      <c r="BP3847" s="67"/>
      <c r="BQ3847" s="67"/>
      <c r="BR3847" s="67"/>
      <c r="BS3847" s="67"/>
      <c r="BT3847" s="67"/>
      <c r="BU3847" s="67"/>
      <c r="BV3847" s="67"/>
      <c r="BW3847" s="67"/>
      <c r="BX3847" s="67"/>
      <c r="BY3847" s="67"/>
      <c r="BZ3847" s="67"/>
      <c r="CA3847" s="67"/>
      <c r="CB3847" s="67"/>
      <c r="CC3847" s="67"/>
      <c r="CD3847" s="67"/>
      <c r="CE3847" s="67"/>
      <c r="CF3847" s="67"/>
      <c r="CG3847" s="67"/>
      <c r="CH3847" s="67"/>
      <c r="CI3847" s="67"/>
      <c r="CJ3847" s="67"/>
      <c r="CK3847" s="67"/>
      <c r="CL3847" s="67"/>
      <c r="CM3847" s="67"/>
      <c r="CN3847" s="67"/>
      <c r="CO3847" s="67"/>
      <c r="CP3847" s="67"/>
      <c r="CQ3847" s="67"/>
      <c r="CR3847" s="67"/>
      <c r="CS3847" s="67"/>
      <c r="CT3847" s="67"/>
      <c r="CU3847" s="67"/>
      <c r="CV3847" s="67"/>
      <c r="CW3847" s="67"/>
      <c r="CX3847" s="67"/>
      <c r="CY3847" s="67"/>
      <c r="CZ3847" s="67"/>
      <c r="DA3847" s="67"/>
      <c r="DB3847" s="67"/>
      <c r="DC3847" s="71"/>
      <c r="DD3847" s="30"/>
      <c r="DE3847" s="30"/>
      <c r="DF3847" s="30"/>
      <c r="DG3847" s="30"/>
      <c r="DH3847" s="30"/>
      <c r="DI3847" s="30"/>
      <c r="DJ3847" s="30"/>
      <c r="DK3847" s="30"/>
      <c r="DL3847" s="30"/>
      <c r="DM3847" s="30"/>
      <c r="DN3847" s="30"/>
      <c r="DO3847" s="30"/>
      <c r="DP3847" s="30"/>
      <c r="DQ3847" s="30"/>
      <c r="DR3847" s="30"/>
      <c r="DS3847" s="30"/>
      <c r="DT3847" s="30"/>
      <c r="DU3847" s="30"/>
      <c r="DV3847" s="30"/>
      <c r="DW3847" s="30"/>
      <c r="DX3847" s="30"/>
      <c r="DY3847" s="30"/>
      <c r="DZ3847" s="30"/>
      <c r="EA3847" s="30"/>
      <c r="EB3847" s="30"/>
      <c r="EC3847" s="30"/>
      <c r="ED3847" s="30"/>
      <c r="EE3847" s="30"/>
      <c r="EF3847" s="30"/>
      <c r="EG3847" s="30"/>
      <c r="EH3847" s="30"/>
      <c r="EI3847" s="30"/>
      <c r="EJ3847" s="30"/>
      <c r="EK3847" s="30"/>
      <c r="EL3847" s="30"/>
      <c r="EM3847" s="30"/>
      <c r="EN3847" s="30"/>
    </row>
    <row r="3848" spans="26:144" x14ac:dyDescent="0.3">
      <c r="Z3848" s="67"/>
      <c r="AA3848" s="67"/>
      <c r="AB3848" s="67"/>
      <c r="AC3848" s="67"/>
      <c r="AD3848" s="67"/>
      <c r="AE3848" s="67"/>
      <c r="AF3848" s="67"/>
      <c r="AG3848" s="67"/>
      <c r="AH3848" s="67"/>
      <c r="AI3848" s="67"/>
      <c r="AJ3848" s="67"/>
      <c r="AK3848" s="67"/>
      <c r="AL3848" s="67"/>
      <c r="AM3848" s="67"/>
      <c r="AN3848" s="67"/>
      <c r="AO3848" s="67"/>
      <c r="AP3848" s="67"/>
      <c r="AQ3848" s="67"/>
      <c r="AR3848" s="67"/>
      <c r="AS3848" s="67"/>
      <c r="AT3848" s="67"/>
      <c r="AU3848" s="67"/>
      <c r="AV3848" s="67"/>
      <c r="AW3848" s="67"/>
      <c r="AX3848" s="67"/>
      <c r="AY3848" s="67"/>
      <c r="AZ3848" s="67"/>
      <c r="BA3848" s="67"/>
      <c r="BB3848" s="67"/>
      <c r="BC3848" s="67"/>
      <c r="BD3848" s="67"/>
      <c r="BE3848" s="67"/>
      <c r="BF3848" s="67"/>
      <c r="BG3848" s="67"/>
      <c r="BH3848" s="67"/>
      <c r="BI3848" s="67"/>
      <c r="BJ3848" s="67"/>
      <c r="BK3848" s="67"/>
      <c r="BL3848" s="67"/>
      <c r="BM3848" s="67"/>
      <c r="BN3848" s="67"/>
      <c r="BO3848" s="67"/>
      <c r="BP3848" s="67"/>
      <c r="BQ3848" s="67"/>
      <c r="BR3848" s="67"/>
      <c r="BS3848" s="67"/>
      <c r="BT3848" s="67"/>
      <c r="BU3848" s="67"/>
      <c r="BV3848" s="67"/>
      <c r="BW3848" s="67"/>
      <c r="BX3848" s="67"/>
      <c r="BY3848" s="67"/>
      <c r="BZ3848" s="67"/>
      <c r="CA3848" s="67"/>
      <c r="CB3848" s="67"/>
      <c r="CC3848" s="67"/>
      <c r="CD3848" s="67"/>
      <c r="CE3848" s="67"/>
      <c r="CF3848" s="67"/>
      <c r="CG3848" s="67"/>
      <c r="CH3848" s="67"/>
      <c r="CI3848" s="67"/>
      <c r="CJ3848" s="67"/>
      <c r="CK3848" s="67"/>
      <c r="CL3848" s="67"/>
      <c r="CM3848" s="67"/>
      <c r="CN3848" s="67"/>
      <c r="CO3848" s="67"/>
      <c r="CP3848" s="67"/>
      <c r="CQ3848" s="67"/>
      <c r="CR3848" s="67"/>
      <c r="CS3848" s="67"/>
      <c r="CT3848" s="67"/>
      <c r="CU3848" s="67"/>
      <c r="CV3848" s="67"/>
      <c r="CW3848" s="67"/>
      <c r="CX3848" s="67"/>
      <c r="CY3848" s="67"/>
      <c r="CZ3848" s="67"/>
      <c r="DA3848" s="67"/>
      <c r="DB3848" s="67"/>
      <c r="DC3848" s="71"/>
      <c r="DD3848" s="30"/>
      <c r="DE3848" s="30"/>
      <c r="DF3848" s="30"/>
      <c r="DG3848" s="30"/>
      <c r="DH3848" s="30"/>
      <c r="DI3848" s="30"/>
      <c r="DJ3848" s="30"/>
      <c r="DK3848" s="30"/>
      <c r="DL3848" s="30"/>
      <c r="DM3848" s="30"/>
      <c r="DN3848" s="30"/>
      <c r="DO3848" s="30"/>
      <c r="DP3848" s="30"/>
      <c r="DQ3848" s="30"/>
      <c r="DR3848" s="30"/>
      <c r="DS3848" s="30"/>
      <c r="DT3848" s="30"/>
      <c r="DU3848" s="30"/>
      <c r="DV3848" s="30"/>
      <c r="DW3848" s="30"/>
      <c r="DX3848" s="30"/>
      <c r="DY3848" s="30"/>
      <c r="DZ3848" s="30"/>
      <c r="EA3848" s="30"/>
      <c r="EB3848" s="30"/>
      <c r="EC3848" s="30"/>
      <c r="ED3848" s="30"/>
      <c r="EE3848" s="30"/>
      <c r="EF3848" s="30"/>
      <c r="EG3848" s="30"/>
      <c r="EH3848" s="30"/>
      <c r="EI3848" s="30"/>
      <c r="EJ3848" s="30"/>
      <c r="EK3848" s="30"/>
      <c r="EL3848" s="30"/>
      <c r="EM3848" s="30"/>
      <c r="EN3848" s="30"/>
    </row>
    <row r="3849" spans="26:144" x14ac:dyDescent="0.3">
      <c r="Z3849" s="67"/>
      <c r="AA3849" s="67"/>
      <c r="AB3849" s="67"/>
      <c r="AC3849" s="67"/>
      <c r="AD3849" s="67"/>
      <c r="AE3849" s="67"/>
      <c r="AF3849" s="67"/>
      <c r="AG3849" s="67"/>
      <c r="AH3849" s="67"/>
      <c r="AI3849" s="67"/>
      <c r="AJ3849" s="67"/>
      <c r="AK3849" s="67"/>
      <c r="AL3849" s="67"/>
      <c r="AM3849" s="67"/>
      <c r="AN3849" s="67"/>
      <c r="AO3849" s="67"/>
      <c r="AP3849" s="67"/>
      <c r="AQ3849" s="67"/>
      <c r="AR3849" s="67"/>
      <c r="AS3849" s="67"/>
      <c r="AT3849" s="67"/>
      <c r="AU3849" s="67"/>
      <c r="AV3849" s="67"/>
      <c r="AW3849" s="67"/>
      <c r="AX3849" s="67"/>
      <c r="AY3849" s="67"/>
      <c r="AZ3849" s="67"/>
      <c r="BA3849" s="67"/>
      <c r="BB3849" s="67"/>
      <c r="BC3849" s="67"/>
      <c r="BD3849" s="67"/>
      <c r="BE3849" s="67"/>
      <c r="BF3849" s="67"/>
      <c r="BG3849" s="67"/>
      <c r="BH3849" s="67"/>
      <c r="BI3849" s="67"/>
      <c r="BJ3849" s="67"/>
      <c r="BK3849" s="67"/>
      <c r="BL3849" s="67"/>
      <c r="BM3849" s="67"/>
      <c r="BN3849" s="67"/>
      <c r="BO3849" s="67"/>
      <c r="BP3849" s="67"/>
      <c r="BQ3849" s="67"/>
      <c r="BR3849" s="67"/>
      <c r="BS3849" s="67"/>
      <c r="BT3849" s="67"/>
      <c r="BU3849" s="67"/>
      <c r="BV3849" s="67"/>
      <c r="BW3849" s="67"/>
      <c r="BX3849" s="67"/>
      <c r="BY3849" s="67"/>
      <c r="BZ3849" s="67"/>
      <c r="CA3849" s="67"/>
      <c r="CB3849" s="67"/>
      <c r="CC3849" s="67"/>
      <c r="CD3849" s="67"/>
      <c r="CE3849" s="67"/>
      <c r="CF3849" s="67"/>
      <c r="CG3849" s="67"/>
      <c r="CH3849" s="67"/>
      <c r="CI3849" s="67"/>
      <c r="CJ3849" s="67"/>
      <c r="CK3849" s="67"/>
      <c r="CL3849" s="67"/>
      <c r="CM3849" s="67"/>
      <c r="CN3849" s="67"/>
      <c r="CO3849" s="67"/>
      <c r="CP3849" s="67"/>
      <c r="CQ3849" s="67"/>
      <c r="CR3849" s="67"/>
      <c r="CS3849" s="67"/>
      <c r="CT3849" s="67"/>
      <c r="CU3849" s="67"/>
      <c r="CV3849" s="67"/>
      <c r="CW3849" s="67"/>
      <c r="CX3849" s="67"/>
      <c r="CY3849" s="67"/>
      <c r="CZ3849" s="67"/>
      <c r="DA3849" s="67"/>
      <c r="DB3849" s="67"/>
      <c r="DC3849" s="71"/>
      <c r="DD3849" s="30"/>
      <c r="DE3849" s="30"/>
      <c r="DF3849" s="30"/>
      <c r="DG3849" s="30"/>
      <c r="DH3849" s="30"/>
      <c r="DI3849" s="30"/>
      <c r="DJ3849" s="30"/>
      <c r="DK3849" s="30"/>
      <c r="DL3849" s="30"/>
      <c r="DM3849" s="30"/>
      <c r="DN3849" s="30"/>
      <c r="DO3849" s="30"/>
      <c r="DP3849" s="30"/>
      <c r="DQ3849" s="30"/>
      <c r="DR3849" s="30"/>
      <c r="DS3849" s="30"/>
      <c r="DT3849" s="30"/>
      <c r="DU3849" s="30"/>
      <c r="DV3849" s="30"/>
      <c r="DW3849" s="30"/>
      <c r="DX3849" s="30"/>
      <c r="DY3849" s="30"/>
      <c r="DZ3849" s="30"/>
      <c r="EA3849" s="30"/>
      <c r="EB3849" s="30"/>
      <c r="EC3849" s="30"/>
      <c r="ED3849" s="30"/>
      <c r="EE3849" s="30"/>
      <c r="EF3849" s="30"/>
      <c r="EG3849" s="30"/>
      <c r="EH3849" s="30"/>
      <c r="EI3849" s="30"/>
      <c r="EJ3849" s="30"/>
      <c r="EK3849" s="30"/>
      <c r="EL3849" s="30"/>
      <c r="EM3849" s="30"/>
      <c r="EN3849" s="30"/>
    </row>
    <row r="3850" spans="26:144" x14ac:dyDescent="0.3">
      <c r="Z3850" s="67"/>
      <c r="AA3850" s="67"/>
      <c r="AB3850" s="67"/>
      <c r="AC3850" s="67"/>
      <c r="AD3850" s="67"/>
      <c r="AE3850" s="67"/>
      <c r="AF3850" s="67"/>
      <c r="AG3850" s="67"/>
      <c r="AH3850" s="67"/>
      <c r="AI3850" s="67"/>
      <c r="AJ3850" s="67"/>
      <c r="AK3850" s="67"/>
      <c r="AL3850" s="67"/>
      <c r="AM3850" s="67"/>
      <c r="AN3850" s="67"/>
      <c r="AO3850" s="67"/>
      <c r="AP3850" s="67"/>
      <c r="AQ3850" s="67"/>
      <c r="AR3850" s="67"/>
      <c r="AS3850" s="67"/>
      <c r="AT3850" s="67"/>
      <c r="AU3850" s="67"/>
      <c r="AV3850" s="67"/>
      <c r="AW3850" s="67"/>
      <c r="AX3850" s="67"/>
      <c r="AY3850" s="67"/>
      <c r="AZ3850" s="67"/>
      <c r="BA3850" s="67"/>
      <c r="BB3850" s="67"/>
      <c r="BC3850" s="67"/>
      <c r="BD3850" s="67"/>
      <c r="BE3850" s="67"/>
      <c r="BF3850" s="67"/>
      <c r="BG3850" s="67"/>
      <c r="BH3850" s="67"/>
      <c r="BI3850" s="67"/>
      <c r="BJ3850" s="67"/>
      <c r="BK3850" s="67"/>
      <c r="BL3850" s="67"/>
      <c r="BM3850" s="67"/>
      <c r="BN3850" s="67"/>
      <c r="BO3850" s="67"/>
      <c r="BP3850" s="67"/>
      <c r="BQ3850" s="67"/>
      <c r="BR3850" s="67"/>
      <c r="BS3850" s="67"/>
      <c r="BT3850" s="67"/>
      <c r="BU3850" s="67"/>
      <c r="BV3850" s="67"/>
      <c r="BW3850" s="67"/>
      <c r="BX3850" s="67"/>
      <c r="BY3850" s="67"/>
      <c r="BZ3850" s="67"/>
      <c r="CA3850" s="67"/>
      <c r="CB3850" s="67"/>
      <c r="CC3850" s="67"/>
      <c r="CD3850" s="67"/>
      <c r="CE3850" s="67"/>
      <c r="CF3850" s="67"/>
      <c r="CG3850" s="67"/>
      <c r="CH3850" s="67"/>
      <c r="CI3850" s="67"/>
      <c r="CJ3850" s="67"/>
      <c r="CK3850" s="67"/>
      <c r="CL3850" s="67"/>
      <c r="CM3850" s="67"/>
      <c r="CN3850" s="67"/>
      <c r="CO3850" s="67"/>
      <c r="CP3850" s="67"/>
      <c r="CQ3850" s="67"/>
      <c r="CR3850" s="67"/>
      <c r="CS3850" s="67"/>
      <c r="CT3850" s="67"/>
      <c r="CU3850" s="67"/>
      <c r="CV3850" s="67"/>
      <c r="CW3850" s="67"/>
      <c r="CX3850" s="67"/>
      <c r="CY3850" s="67"/>
      <c r="CZ3850" s="67"/>
      <c r="DA3850" s="67"/>
      <c r="DB3850" s="67"/>
      <c r="DC3850" s="71"/>
      <c r="DD3850" s="30"/>
      <c r="DE3850" s="30"/>
      <c r="DF3850" s="30"/>
      <c r="DG3850" s="30"/>
      <c r="DH3850" s="30"/>
      <c r="DI3850" s="30"/>
      <c r="DJ3850" s="30"/>
      <c r="DK3850" s="30"/>
      <c r="DL3850" s="30"/>
      <c r="DM3850" s="30"/>
      <c r="DN3850" s="30"/>
      <c r="DO3850" s="30"/>
      <c r="DP3850" s="30"/>
      <c r="DQ3850" s="30"/>
      <c r="DR3850" s="30"/>
      <c r="DS3850" s="30"/>
      <c r="DT3850" s="30"/>
      <c r="DU3850" s="30"/>
      <c r="DV3850" s="30"/>
      <c r="DW3850" s="30"/>
      <c r="DX3850" s="30"/>
      <c r="DY3850" s="30"/>
      <c r="DZ3850" s="30"/>
      <c r="EA3850" s="30"/>
      <c r="EB3850" s="30"/>
      <c r="EC3850" s="30"/>
      <c r="ED3850" s="30"/>
      <c r="EE3850" s="30"/>
      <c r="EF3850" s="30"/>
      <c r="EG3850" s="30"/>
      <c r="EH3850" s="30"/>
      <c r="EI3850" s="30"/>
      <c r="EJ3850" s="30"/>
      <c r="EK3850" s="30"/>
      <c r="EL3850" s="30"/>
      <c r="EM3850" s="30"/>
      <c r="EN3850" s="30"/>
    </row>
    <row r="3851" spans="26:144" x14ac:dyDescent="0.3">
      <c r="Z3851" s="67"/>
      <c r="AA3851" s="67"/>
      <c r="AB3851" s="67"/>
      <c r="AC3851" s="67"/>
      <c r="AD3851" s="67"/>
      <c r="AE3851" s="67"/>
      <c r="AF3851" s="67"/>
      <c r="AG3851" s="67"/>
      <c r="AH3851" s="67"/>
      <c r="AI3851" s="67"/>
      <c r="AJ3851" s="67"/>
      <c r="AK3851" s="67"/>
      <c r="AL3851" s="67"/>
      <c r="AM3851" s="67"/>
      <c r="AN3851" s="67"/>
      <c r="AO3851" s="67"/>
      <c r="AP3851" s="67"/>
      <c r="AQ3851" s="67"/>
      <c r="AR3851" s="67"/>
      <c r="AS3851" s="67"/>
      <c r="AT3851" s="67"/>
      <c r="AU3851" s="67"/>
      <c r="AV3851" s="67"/>
      <c r="AW3851" s="67"/>
      <c r="AX3851" s="67"/>
      <c r="AY3851" s="67"/>
      <c r="AZ3851" s="67"/>
      <c r="BA3851" s="67"/>
      <c r="BB3851" s="67"/>
      <c r="BC3851" s="67"/>
      <c r="BD3851" s="67"/>
      <c r="BE3851" s="67"/>
      <c r="BF3851" s="67"/>
      <c r="BG3851" s="67"/>
      <c r="BH3851" s="67"/>
      <c r="BI3851" s="67"/>
      <c r="BJ3851" s="67"/>
      <c r="BK3851" s="67"/>
      <c r="BL3851" s="67"/>
      <c r="BM3851" s="67"/>
      <c r="BN3851" s="67"/>
      <c r="BO3851" s="67"/>
      <c r="BP3851" s="67"/>
      <c r="BQ3851" s="67"/>
      <c r="BR3851" s="67"/>
      <c r="BS3851" s="67"/>
      <c r="BT3851" s="67"/>
      <c r="BU3851" s="67"/>
      <c r="BV3851" s="67"/>
      <c r="BW3851" s="67"/>
      <c r="BX3851" s="67"/>
      <c r="BY3851" s="67"/>
      <c r="BZ3851" s="67"/>
      <c r="CA3851" s="67"/>
      <c r="CB3851" s="67"/>
      <c r="CC3851" s="67"/>
      <c r="CD3851" s="67"/>
      <c r="CE3851" s="67"/>
      <c r="CF3851" s="67"/>
      <c r="CG3851" s="67"/>
      <c r="CH3851" s="67"/>
      <c r="CI3851" s="67"/>
      <c r="CJ3851" s="67"/>
      <c r="CK3851" s="67"/>
      <c r="CL3851" s="67"/>
      <c r="CM3851" s="67"/>
      <c r="CN3851" s="67"/>
      <c r="CO3851" s="67"/>
      <c r="CP3851" s="67"/>
      <c r="CQ3851" s="67"/>
      <c r="CR3851" s="67"/>
      <c r="CS3851" s="67"/>
      <c r="CT3851" s="67"/>
      <c r="CU3851" s="67"/>
      <c r="CV3851" s="67"/>
      <c r="CW3851" s="67"/>
      <c r="CX3851" s="67"/>
      <c r="CY3851" s="67"/>
      <c r="CZ3851" s="67"/>
      <c r="DA3851" s="67"/>
      <c r="DB3851" s="67"/>
      <c r="DC3851" s="71"/>
      <c r="DD3851" s="30"/>
      <c r="DE3851" s="30"/>
      <c r="DF3851" s="30"/>
      <c r="DG3851" s="30"/>
      <c r="DH3851" s="30"/>
      <c r="DI3851" s="30"/>
      <c r="DJ3851" s="30"/>
      <c r="DK3851" s="30"/>
      <c r="DL3851" s="30"/>
      <c r="DM3851" s="30"/>
      <c r="DN3851" s="30"/>
      <c r="DO3851" s="30"/>
      <c r="DP3851" s="30"/>
      <c r="DQ3851" s="30"/>
      <c r="DR3851" s="30"/>
      <c r="DS3851" s="30"/>
      <c r="DT3851" s="30"/>
      <c r="DU3851" s="30"/>
      <c r="DV3851" s="30"/>
      <c r="DW3851" s="30"/>
      <c r="DX3851" s="30"/>
      <c r="DY3851" s="30"/>
      <c r="DZ3851" s="30"/>
      <c r="EA3851" s="30"/>
      <c r="EB3851" s="30"/>
      <c r="EC3851" s="30"/>
      <c r="ED3851" s="30"/>
      <c r="EE3851" s="30"/>
      <c r="EF3851" s="30"/>
      <c r="EG3851" s="30"/>
      <c r="EH3851" s="30"/>
      <c r="EI3851" s="30"/>
      <c r="EJ3851" s="30"/>
      <c r="EK3851" s="30"/>
      <c r="EL3851" s="30"/>
      <c r="EM3851" s="30"/>
      <c r="EN3851" s="30"/>
    </row>
    <row r="3852" spans="26:144" x14ac:dyDescent="0.3">
      <c r="Z3852" s="67"/>
      <c r="AA3852" s="67"/>
      <c r="AB3852" s="67"/>
      <c r="AC3852" s="67"/>
      <c r="AD3852" s="67"/>
      <c r="AE3852" s="67"/>
      <c r="AF3852" s="67"/>
      <c r="AG3852" s="67"/>
      <c r="AH3852" s="67"/>
      <c r="AI3852" s="67"/>
      <c r="AJ3852" s="67"/>
      <c r="AK3852" s="67"/>
      <c r="AL3852" s="67"/>
      <c r="AM3852" s="67"/>
      <c r="AN3852" s="67"/>
      <c r="AO3852" s="67"/>
      <c r="AP3852" s="67"/>
      <c r="AQ3852" s="67"/>
      <c r="AR3852" s="67"/>
      <c r="AS3852" s="67"/>
      <c r="AT3852" s="67"/>
      <c r="AU3852" s="67"/>
      <c r="AV3852" s="67"/>
      <c r="AW3852" s="67"/>
      <c r="AX3852" s="67"/>
      <c r="AY3852" s="67"/>
      <c r="AZ3852" s="67"/>
      <c r="BA3852" s="67"/>
      <c r="BB3852" s="67"/>
      <c r="BC3852" s="67"/>
      <c r="BD3852" s="67"/>
      <c r="BE3852" s="67"/>
      <c r="BF3852" s="67"/>
      <c r="BG3852" s="67"/>
      <c r="BH3852" s="67"/>
      <c r="BI3852" s="67"/>
      <c r="BJ3852" s="67"/>
      <c r="BK3852" s="67"/>
      <c r="BL3852" s="67"/>
      <c r="BM3852" s="67"/>
      <c r="BN3852" s="67"/>
      <c r="BO3852" s="67"/>
      <c r="BP3852" s="67"/>
      <c r="BQ3852" s="67"/>
      <c r="BR3852" s="67"/>
      <c r="BS3852" s="67"/>
      <c r="BT3852" s="67"/>
      <c r="BU3852" s="67"/>
      <c r="BV3852" s="67"/>
      <c r="BW3852" s="67"/>
      <c r="BX3852" s="67"/>
      <c r="BY3852" s="67"/>
      <c r="BZ3852" s="67"/>
      <c r="CA3852" s="67"/>
      <c r="CB3852" s="67"/>
      <c r="CC3852" s="67"/>
      <c r="CD3852" s="67"/>
      <c r="CE3852" s="67"/>
      <c r="CF3852" s="67"/>
      <c r="CG3852" s="67"/>
      <c r="CH3852" s="67"/>
      <c r="CI3852" s="67"/>
      <c r="CJ3852" s="67"/>
      <c r="CK3852" s="67"/>
      <c r="CL3852" s="67"/>
      <c r="CM3852" s="67"/>
      <c r="CN3852" s="67"/>
      <c r="CO3852" s="67"/>
      <c r="CP3852" s="67"/>
      <c r="CQ3852" s="67"/>
      <c r="CR3852" s="67"/>
      <c r="CS3852" s="67"/>
      <c r="CT3852" s="67"/>
      <c r="CU3852" s="67"/>
      <c r="CV3852" s="67"/>
      <c r="CW3852" s="67"/>
      <c r="CX3852" s="67"/>
      <c r="CY3852" s="67"/>
      <c r="CZ3852" s="67"/>
      <c r="DA3852" s="67"/>
      <c r="DB3852" s="67"/>
      <c r="DC3852" s="71"/>
      <c r="DD3852" s="30"/>
      <c r="DE3852" s="30"/>
      <c r="DF3852" s="30"/>
      <c r="DG3852" s="30"/>
      <c r="DH3852" s="30"/>
      <c r="DI3852" s="30"/>
      <c r="DJ3852" s="30"/>
      <c r="DK3852" s="30"/>
      <c r="DL3852" s="30"/>
      <c r="DM3852" s="30"/>
      <c r="DN3852" s="30"/>
      <c r="DO3852" s="30"/>
      <c r="DP3852" s="30"/>
      <c r="DQ3852" s="30"/>
      <c r="DR3852" s="30"/>
      <c r="DS3852" s="30"/>
      <c r="DT3852" s="30"/>
      <c r="DU3852" s="30"/>
      <c r="DV3852" s="30"/>
      <c r="DW3852" s="30"/>
      <c r="DX3852" s="30"/>
      <c r="DY3852" s="30"/>
      <c r="DZ3852" s="30"/>
      <c r="EA3852" s="30"/>
      <c r="EB3852" s="30"/>
      <c r="EC3852" s="30"/>
      <c r="ED3852" s="30"/>
      <c r="EE3852" s="30"/>
      <c r="EF3852" s="30"/>
      <c r="EG3852" s="30"/>
      <c r="EH3852" s="30"/>
      <c r="EI3852" s="30"/>
      <c r="EJ3852" s="30"/>
      <c r="EK3852" s="30"/>
      <c r="EL3852" s="30"/>
      <c r="EM3852" s="30"/>
      <c r="EN3852" s="30"/>
    </row>
    <row r="3853" spans="26:144" x14ac:dyDescent="0.3">
      <c r="Z3853" s="67"/>
      <c r="AA3853" s="67"/>
      <c r="AB3853" s="67"/>
      <c r="AC3853" s="67"/>
      <c r="AD3853" s="67"/>
      <c r="AE3853" s="67"/>
      <c r="AF3853" s="67"/>
      <c r="AG3853" s="67"/>
      <c r="AH3853" s="67"/>
      <c r="AI3853" s="67"/>
      <c r="AJ3853" s="67"/>
      <c r="AK3853" s="67"/>
      <c r="AL3853" s="67"/>
      <c r="AM3853" s="67"/>
      <c r="AN3853" s="67"/>
      <c r="AO3853" s="67"/>
      <c r="AP3853" s="67"/>
      <c r="AQ3853" s="67"/>
      <c r="AR3853" s="67"/>
      <c r="AS3853" s="67"/>
      <c r="AT3853" s="67"/>
      <c r="AU3853" s="67"/>
      <c r="AV3853" s="67"/>
      <c r="AW3853" s="67"/>
      <c r="AX3853" s="67"/>
      <c r="AY3853" s="67"/>
      <c r="AZ3853" s="67"/>
      <c r="BA3853" s="67"/>
      <c r="BB3853" s="67"/>
      <c r="BC3853" s="67"/>
      <c r="BD3853" s="67"/>
      <c r="BE3853" s="67"/>
      <c r="BF3853" s="67"/>
      <c r="BG3853" s="67"/>
      <c r="BH3853" s="67"/>
      <c r="BI3853" s="67"/>
      <c r="BJ3853" s="67"/>
      <c r="BK3853" s="67"/>
      <c r="BL3853" s="67"/>
      <c r="BM3853" s="67"/>
      <c r="BN3853" s="67"/>
      <c r="BO3853" s="67"/>
      <c r="BP3853" s="67"/>
      <c r="BQ3853" s="67"/>
      <c r="BR3853" s="67"/>
      <c r="BS3853" s="67"/>
      <c r="BT3853" s="67"/>
      <c r="BU3853" s="67"/>
      <c r="BV3853" s="67"/>
      <c r="BW3853" s="67"/>
      <c r="BX3853" s="67"/>
      <c r="BY3853" s="67"/>
      <c r="BZ3853" s="67"/>
      <c r="CA3853" s="67"/>
      <c r="CB3853" s="67"/>
      <c r="CC3853" s="67"/>
      <c r="CD3853" s="67"/>
      <c r="CE3853" s="67"/>
      <c r="CF3853" s="67"/>
      <c r="CG3853" s="67"/>
      <c r="CH3853" s="67"/>
      <c r="CI3853" s="67"/>
      <c r="CJ3853" s="67"/>
      <c r="CK3853" s="67"/>
      <c r="CL3853" s="67"/>
      <c r="CM3853" s="67"/>
      <c r="CN3853" s="67"/>
      <c r="CO3853" s="67"/>
      <c r="CP3853" s="67"/>
      <c r="CQ3853" s="67"/>
      <c r="CR3853" s="67"/>
      <c r="CS3853" s="67"/>
      <c r="CT3853" s="67"/>
      <c r="CU3853" s="67"/>
      <c r="CV3853" s="67"/>
      <c r="CW3853" s="67"/>
      <c r="CX3853" s="67"/>
      <c r="CY3853" s="67"/>
      <c r="CZ3853" s="67"/>
      <c r="DA3853" s="67"/>
      <c r="DB3853" s="67"/>
      <c r="DC3853" s="71"/>
      <c r="DD3853" s="30"/>
      <c r="DE3853" s="30"/>
      <c r="DF3853" s="30"/>
      <c r="DG3853" s="30"/>
      <c r="DH3853" s="30"/>
      <c r="DI3853" s="30"/>
      <c r="DJ3853" s="30"/>
      <c r="DK3853" s="30"/>
      <c r="DL3853" s="30"/>
      <c r="DM3853" s="30"/>
      <c r="DN3853" s="30"/>
      <c r="DO3853" s="30"/>
      <c r="DP3853" s="30"/>
      <c r="DQ3853" s="30"/>
      <c r="DR3853" s="30"/>
      <c r="DS3853" s="30"/>
      <c r="DT3853" s="30"/>
      <c r="DU3853" s="30"/>
      <c r="DV3853" s="30"/>
      <c r="DW3853" s="30"/>
      <c r="DX3853" s="30"/>
      <c r="DY3853" s="30"/>
      <c r="DZ3853" s="30"/>
      <c r="EA3853" s="30"/>
      <c r="EB3853" s="30"/>
      <c r="EC3853" s="30"/>
      <c r="ED3853" s="30"/>
      <c r="EE3853" s="30"/>
      <c r="EF3853" s="30"/>
      <c r="EG3853" s="30"/>
      <c r="EH3853" s="30"/>
      <c r="EI3853" s="30"/>
      <c r="EJ3853" s="30"/>
      <c r="EK3853" s="30"/>
      <c r="EL3853" s="30"/>
      <c r="EM3853" s="30"/>
      <c r="EN3853" s="30"/>
    </row>
    <row r="3854" spans="26:144" x14ac:dyDescent="0.3">
      <c r="Z3854" s="67"/>
      <c r="AA3854" s="67"/>
      <c r="AB3854" s="67"/>
      <c r="AC3854" s="67"/>
      <c r="AD3854" s="67"/>
      <c r="AE3854" s="67"/>
      <c r="AF3854" s="67"/>
      <c r="AG3854" s="67"/>
      <c r="AH3854" s="67"/>
      <c r="AI3854" s="67"/>
      <c r="AJ3854" s="67"/>
      <c r="AK3854" s="67"/>
      <c r="AL3854" s="67"/>
      <c r="AM3854" s="67"/>
      <c r="AN3854" s="67"/>
      <c r="AO3854" s="67"/>
      <c r="AP3854" s="67"/>
      <c r="AQ3854" s="67"/>
      <c r="AR3854" s="67"/>
      <c r="AS3854" s="67"/>
      <c r="AT3854" s="67"/>
      <c r="AU3854" s="67"/>
      <c r="AV3854" s="67"/>
      <c r="AW3854" s="67"/>
      <c r="AX3854" s="67"/>
      <c r="AY3854" s="67"/>
      <c r="AZ3854" s="67"/>
      <c r="BA3854" s="67"/>
      <c r="BB3854" s="67"/>
      <c r="BC3854" s="67"/>
      <c r="BD3854" s="67"/>
      <c r="BE3854" s="67"/>
      <c r="BF3854" s="67"/>
      <c r="BG3854" s="67"/>
      <c r="BH3854" s="67"/>
      <c r="BI3854" s="67"/>
      <c r="BJ3854" s="67"/>
      <c r="BK3854" s="67"/>
      <c r="BL3854" s="67"/>
      <c r="BM3854" s="67"/>
      <c r="BN3854" s="67"/>
      <c r="BO3854" s="67"/>
      <c r="BP3854" s="67"/>
      <c r="BQ3854" s="67"/>
      <c r="BR3854" s="67"/>
      <c r="BS3854" s="67"/>
      <c r="BT3854" s="67"/>
      <c r="BU3854" s="67"/>
      <c r="BV3854" s="67"/>
      <c r="BW3854" s="67"/>
      <c r="BX3854" s="67"/>
      <c r="BY3854" s="67"/>
      <c r="BZ3854" s="67"/>
      <c r="CA3854" s="67"/>
      <c r="CB3854" s="67"/>
      <c r="CC3854" s="67"/>
      <c r="CD3854" s="67"/>
      <c r="CE3854" s="67"/>
      <c r="CF3854" s="67"/>
      <c r="CG3854" s="67"/>
      <c r="CH3854" s="67"/>
      <c r="CI3854" s="67"/>
      <c r="CJ3854" s="67"/>
      <c r="CK3854" s="67"/>
      <c r="CL3854" s="67"/>
      <c r="CM3854" s="67"/>
      <c r="CN3854" s="67"/>
      <c r="CO3854" s="67"/>
      <c r="CP3854" s="67"/>
      <c r="CQ3854" s="67"/>
      <c r="CR3854" s="67"/>
      <c r="CS3854" s="67"/>
      <c r="CT3854" s="67"/>
      <c r="CU3854" s="67"/>
      <c r="CV3854" s="67"/>
      <c r="CW3854" s="67"/>
      <c r="CX3854" s="67"/>
      <c r="CY3854" s="67"/>
      <c r="CZ3854" s="67"/>
      <c r="DA3854" s="67"/>
      <c r="DB3854" s="67"/>
      <c r="DC3854" s="71"/>
      <c r="DD3854" s="30"/>
      <c r="DE3854" s="30"/>
      <c r="DF3854" s="30"/>
      <c r="DG3854" s="30"/>
      <c r="DH3854" s="30"/>
      <c r="DI3854" s="30"/>
      <c r="DJ3854" s="30"/>
      <c r="DK3854" s="30"/>
      <c r="DL3854" s="30"/>
      <c r="DM3854" s="30"/>
      <c r="DN3854" s="30"/>
      <c r="DO3854" s="30"/>
      <c r="DP3854" s="30"/>
      <c r="DQ3854" s="30"/>
      <c r="DR3854" s="30"/>
      <c r="DS3854" s="30"/>
      <c r="DT3854" s="30"/>
      <c r="DU3854" s="30"/>
      <c r="DV3854" s="30"/>
      <c r="DW3854" s="30"/>
      <c r="DX3854" s="30"/>
      <c r="DY3854" s="30"/>
      <c r="DZ3854" s="30"/>
      <c r="EA3854" s="30"/>
      <c r="EB3854" s="30"/>
      <c r="EC3854" s="30"/>
      <c r="ED3854" s="30"/>
      <c r="EE3854" s="30"/>
      <c r="EF3854" s="30"/>
      <c r="EG3854" s="30"/>
      <c r="EH3854" s="30"/>
      <c r="EI3854" s="30"/>
      <c r="EJ3854" s="30"/>
      <c r="EK3854" s="30"/>
      <c r="EL3854" s="30"/>
      <c r="EM3854" s="30"/>
      <c r="EN3854" s="30"/>
    </row>
    <row r="3855" spans="26:144" x14ac:dyDescent="0.3">
      <c r="Z3855" s="67"/>
      <c r="AA3855" s="67"/>
      <c r="AB3855" s="67"/>
      <c r="AC3855" s="67"/>
      <c r="AD3855" s="67"/>
      <c r="AE3855" s="67"/>
      <c r="AF3855" s="67"/>
      <c r="AG3855" s="67"/>
      <c r="AH3855" s="67"/>
      <c r="AI3855" s="67"/>
      <c r="AJ3855" s="67"/>
      <c r="AK3855" s="67"/>
      <c r="AL3855" s="67"/>
      <c r="AM3855" s="67"/>
      <c r="AN3855" s="67"/>
      <c r="AO3855" s="67"/>
      <c r="AP3855" s="67"/>
      <c r="AQ3855" s="67"/>
      <c r="AR3855" s="67"/>
      <c r="AS3855" s="67"/>
      <c r="AT3855" s="67"/>
      <c r="AU3855" s="67"/>
      <c r="AV3855" s="67"/>
      <c r="AW3855" s="67"/>
      <c r="AX3855" s="67"/>
      <c r="AY3855" s="67"/>
      <c r="AZ3855" s="67"/>
      <c r="BA3855" s="67"/>
      <c r="BB3855" s="67"/>
      <c r="BC3855" s="67"/>
      <c r="BD3855" s="67"/>
      <c r="BE3855" s="67"/>
      <c r="BF3855" s="67"/>
      <c r="BG3855" s="67"/>
      <c r="BH3855" s="67"/>
      <c r="BI3855" s="67"/>
      <c r="BJ3855" s="67"/>
      <c r="BK3855" s="67"/>
      <c r="BL3855" s="67"/>
      <c r="BM3855" s="67"/>
      <c r="BN3855" s="67"/>
      <c r="BO3855" s="67"/>
      <c r="BP3855" s="67"/>
      <c r="BQ3855" s="67"/>
      <c r="BR3855" s="67"/>
      <c r="BS3855" s="67"/>
      <c r="BT3855" s="67"/>
      <c r="BU3855" s="67"/>
      <c r="BV3855" s="67"/>
      <c r="BW3855" s="67"/>
      <c r="BX3855" s="67"/>
      <c r="BY3855" s="67"/>
      <c r="BZ3855" s="67"/>
      <c r="CA3855" s="67"/>
      <c r="CB3855" s="67"/>
      <c r="CC3855" s="67"/>
      <c r="CD3855" s="67"/>
      <c r="CE3855" s="67"/>
      <c r="CF3855" s="67"/>
      <c r="CG3855" s="67"/>
      <c r="CH3855" s="67"/>
      <c r="CI3855" s="67"/>
      <c r="CJ3855" s="67"/>
      <c r="CK3855" s="67"/>
      <c r="CL3855" s="67"/>
      <c r="CM3855" s="67"/>
      <c r="CN3855" s="67"/>
      <c r="CO3855" s="67"/>
      <c r="CP3855" s="67"/>
      <c r="CQ3855" s="67"/>
      <c r="CR3855" s="67"/>
      <c r="CS3855" s="67"/>
      <c r="CT3855" s="67"/>
      <c r="CU3855" s="67"/>
      <c r="CV3855" s="67"/>
      <c r="CW3855" s="67"/>
      <c r="CX3855" s="67"/>
      <c r="CY3855" s="67"/>
      <c r="CZ3855" s="67"/>
      <c r="DA3855" s="67"/>
      <c r="DB3855" s="67"/>
      <c r="DC3855" s="71"/>
      <c r="DD3855" s="30"/>
      <c r="DE3855" s="30"/>
      <c r="DF3855" s="30"/>
      <c r="DG3855" s="30"/>
      <c r="DH3855" s="30"/>
      <c r="DI3855" s="30"/>
      <c r="DJ3855" s="30"/>
      <c r="DK3855" s="30"/>
      <c r="DL3855" s="30"/>
      <c r="DM3855" s="30"/>
      <c r="DN3855" s="30"/>
      <c r="DO3855" s="30"/>
      <c r="DP3855" s="30"/>
      <c r="DQ3855" s="30"/>
      <c r="DR3855" s="30"/>
      <c r="DS3855" s="30"/>
      <c r="DT3855" s="30"/>
      <c r="DU3855" s="30"/>
      <c r="DV3855" s="30"/>
      <c r="DW3855" s="30"/>
      <c r="DX3855" s="30"/>
      <c r="DY3855" s="30"/>
      <c r="DZ3855" s="30"/>
      <c r="EA3855" s="30"/>
      <c r="EB3855" s="30"/>
      <c r="EC3855" s="30"/>
      <c r="ED3855" s="30"/>
      <c r="EE3855" s="30"/>
      <c r="EF3855" s="30"/>
      <c r="EG3855" s="30"/>
      <c r="EH3855" s="30"/>
      <c r="EI3855" s="30"/>
      <c r="EJ3855" s="30"/>
      <c r="EK3855" s="30"/>
      <c r="EL3855" s="30"/>
      <c r="EM3855" s="30"/>
      <c r="EN3855" s="30"/>
    </row>
    <row r="3856" spans="26:144" x14ac:dyDescent="0.3">
      <c r="Z3856" s="67"/>
      <c r="AA3856" s="67"/>
      <c r="AB3856" s="67"/>
      <c r="AC3856" s="67"/>
      <c r="AD3856" s="67"/>
      <c r="AE3856" s="67"/>
      <c r="AF3856" s="67"/>
      <c r="AG3856" s="67"/>
      <c r="AH3856" s="67"/>
      <c r="AI3856" s="67"/>
      <c r="AJ3856" s="67"/>
      <c r="AK3856" s="67"/>
      <c r="AL3856" s="67"/>
      <c r="AM3856" s="67"/>
      <c r="AN3856" s="67"/>
      <c r="AO3856" s="67"/>
      <c r="AP3856" s="67"/>
      <c r="AQ3856" s="67"/>
      <c r="AR3856" s="67"/>
      <c r="AS3856" s="67"/>
      <c r="AT3856" s="67"/>
      <c r="AU3856" s="67"/>
      <c r="AV3856" s="67"/>
      <c r="AW3856" s="67"/>
      <c r="AX3856" s="67"/>
      <c r="AY3856" s="67"/>
      <c r="AZ3856" s="67"/>
      <c r="BA3856" s="67"/>
      <c r="BB3856" s="67"/>
      <c r="BC3856" s="67"/>
      <c r="BD3856" s="67"/>
      <c r="BE3856" s="67"/>
      <c r="BF3856" s="67"/>
      <c r="BG3856" s="67"/>
      <c r="BH3856" s="67"/>
      <c r="BI3856" s="67"/>
      <c r="BJ3856" s="67"/>
      <c r="BK3856" s="67"/>
      <c r="BL3856" s="67"/>
      <c r="BM3856" s="67"/>
      <c r="BN3856" s="67"/>
      <c r="BO3856" s="67"/>
      <c r="BP3856" s="67"/>
      <c r="BQ3856" s="67"/>
      <c r="BR3856" s="67"/>
      <c r="BS3856" s="67"/>
      <c r="BT3856" s="67"/>
      <c r="BU3856" s="67"/>
      <c r="BV3856" s="67"/>
      <c r="BW3856" s="67"/>
      <c r="BX3856" s="67"/>
      <c r="BY3856" s="67"/>
      <c r="BZ3856" s="67"/>
      <c r="CA3856" s="67"/>
      <c r="CB3856" s="67"/>
      <c r="CC3856" s="67"/>
      <c r="CD3856" s="67"/>
      <c r="CE3856" s="67"/>
      <c r="CF3856" s="67"/>
      <c r="CG3856" s="67"/>
      <c r="CH3856" s="67"/>
      <c r="CI3856" s="67"/>
      <c r="CJ3856" s="67"/>
      <c r="CK3856" s="67"/>
      <c r="CL3856" s="67"/>
      <c r="CM3856" s="67"/>
      <c r="CN3856" s="67"/>
      <c r="CO3856" s="67"/>
      <c r="CP3856" s="67"/>
      <c r="CQ3856" s="67"/>
      <c r="CR3856" s="67"/>
      <c r="CS3856" s="67"/>
      <c r="CT3856" s="67"/>
      <c r="CU3856" s="67"/>
      <c r="CV3856" s="67"/>
      <c r="CW3856" s="67"/>
      <c r="CX3856" s="67"/>
      <c r="CY3856" s="67"/>
      <c r="CZ3856" s="67"/>
      <c r="DA3856" s="67"/>
      <c r="DB3856" s="67"/>
      <c r="DC3856" s="71"/>
      <c r="DD3856" s="30"/>
      <c r="DE3856" s="30"/>
      <c r="DF3856" s="30"/>
      <c r="DG3856" s="30"/>
      <c r="DH3856" s="30"/>
      <c r="DI3856" s="30"/>
      <c r="DJ3856" s="30"/>
      <c r="DK3856" s="30"/>
      <c r="DL3856" s="30"/>
      <c r="DM3856" s="30"/>
      <c r="DN3856" s="30"/>
      <c r="DO3856" s="30"/>
      <c r="DP3856" s="30"/>
      <c r="DQ3856" s="30"/>
      <c r="DR3856" s="30"/>
      <c r="DS3856" s="30"/>
      <c r="DT3856" s="30"/>
      <c r="DU3856" s="30"/>
      <c r="DV3856" s="30"/>
      <c r="DW3856" s="30"/>
      <c r="DX3856" s="30"/>
      <c r="DY3856" s="30"/>
      <c r="DZ3856" s="30"/>
      <c r="EA3856" s="30"/>
      <c r="EB3856" s="30"/>
      <c r="EC3856" s="30"/>
      <c r="ED3856" s="30"/>
      <c r="EE3856" s="30"/>
      <c r="EF3856" s="30"/>
      <c r="EG3856" s="30"/>
      <c r="EH3856" s="30"/>
      <c r="EI3856" s="30"/>
      <c r="EJ3856" s="30"/>
      <c r="EK3856" s="30"/>
      <c r="EL3856" s="30"/>
      <c r="EM3856" s="30"/>
      <c r="EN3856" s="30"/>
    </row>
    <row r="3857" spans="26:144" x14ac:dyDescent="0.3">
      <c r="Z3857" s="67"/>
      <c r="AA3857" s="67"/>
      <c r="AB3857" s="67"/>
      <c r="AC3857" s="67"/>
      <c r="AD3857" s="67"/>
      <c r="AE3857" s="67"/>
      <c r="AF3857" s="67"/>
      <c r="AG3857" s="67"/>
      <c r="AH3857" s="67"/>
      <c r="AI3857" s="67"/>
      <c r="AJ3857" s="67"/>
      <c r="AK3857" s="67"/>
      <c r="AL3857" s="67"/>
      <c r="AM3857" s="67"/>
      <c r="AN3857" s="67"/>
      <c r="AO3857" s="67"/>
      <c r="AP3857" s="67"/>
      <c r="AQ3857" s="67"/>
      <c r="AR3857" s="67"/>
      <c r="AS3857" s="67"/>
      <c r="AT3857" s="67"/>
      <c r="AU3857" s="67"/>
      <c r="AV3857" s="67"/>
      <c r="AW3857" s="67"/>
      <c r="AX3857" s="67"/>
      <c r="AY3857" s="67"/>
      <c r="AZ3857" s="67"/>
      <c r="BA3857" s="67"/>
      <c r="BB3857" s="67"/>
      <c r="BC3857" s="67"/>
      <c r="BD3857" s="67"/>
      <c r="BE3857" s="67"/>
      <c r="BF3857" s="67"/>
      <c r="BG3857" s="67"/>
      <c r="BH3857" s="67"/>
      <c r="BI3857" s="67"/>
      <c r="BJ3857" s="67"/>
      <c r="BK3857" s="67"/>
      <c r="BL3857" s="67"/>
      <c r="BM3857" s="67"/>
      <c r="BN3857" s="67"/>
      <c r="BO3857" s="67"/>
      <c r="BP3857" s="67"/>
      <c r="BQ3857" s="67"/>
      <c r="BR3857" s="67"/>
      <c r="BS3857" s="67"/>
      <c r="BT3857" s="67"/>
      <c r="BU3857" s="67"/>
      <c r="BV3857" s="67"/>
      <c r="BW3857" s="67"/>
      <c r="BX3857" s="67"/>
      <c r="BY3857" s="67"/>
      <c r="BZ3857" s="67"/>
      <c r="CA3857" s="67"/>
      <c r="CB3857" s="67"/>
      <c r="CC3857" s="67"/>
      <c r="CD3857" s="67"/>
      <c r="CE3857" s="67"/>
      <c r="CF3857" s="67"/>
      <c r="CG3857" s="67"/>
      <c r="CH3857" s="67"/>
      <c r="CI3857" s="67"/>
      <c r="CJ3857" s="67"/>
      <c r="CK3857" s="67"/>
      <c r="CL3857" s="67"/>
      <c r="CM3857" s="67"/>
      <c r="CN3857" s="67"/>
      <c r="CO3857" s="67"/>
      <c r="CP3857" s="67"/>
      <c r="CQ3857" s="67"/>
      <c r="CR3857" s="67"/>
      <c r="CS3857" s="67"/>
      <c r="CT3857" s="67"/>
      <c r="CU3857" s="67"/>
      <c r="CV3857" s="67"/>
      <c r="CW3857" s="67"/>
      <c r="CX3857" s="67"/>
      <c r="CY3857" s="67"/>
      <c r="CZ3857" s="67"/>
      <c r="DA3857" s="67"/>
      <c r="DB3857" s="67"/>
      <c r="DC3857" s="71"/>
      <c r="DD3857" s="30"/>
      <c r="DE3857" s="30"/>
      <c r="DF3857" s="30"/>
      <c r="DG3857" s="30"/>
      <c r="DH3857" s="30"/>
      <c r="DI3857" s="30"/>
      <c r="DJ3857" s="30"/>
      <c r="DK3857" s="30"/>
      <c r="DL3857" s="30"/>
      <c r="DM3857" s="30"/>
      <c r="DN3857" s="30"/>
      <c r="DO3857" s="30"/>
      <c r="DP3857" s="30"/>
      <c r="DQ3857" s="30"/>
      <c r="DR3857" s="30"/>
      <c r="DS3857" s="30"/>
      <c r="DT3857" s="30"/>
      <c r="DU3857" s="30"/>
      <c r="DV3857" s="30"/>
      <c r="DW3857" s="30"/>
      <c r="DX3857" s="30"/>
      <c r="DY3857" s="30"/>
      <c r="DZ3857" s="30"/>
      <c r="EA3857" s="30"/>
      <c r="EB3857" s="30"/>
      <c r="EC3857" s="30"/>
      <c r="ED3857" s="30"/>
      <c r="EE3857" s="30"/>
      <c r="EF3857" s="30"/>
      <c r="EG3857" s="30"/>
      <c r="EH3857" s="30"/>
      <c r="EI3857" s="30"/>
      <c r="EJ3857" s="30"/>
      <c r="EK3857" s="30"/>
      <c r="EL3857" s="30"/>
      <c r="EM3857" s="30"/>
      <c r="EN3857" s="30"/>
    </row>
    <row r="3858" spans="26:144" x14ac:dyDescent="0.3">
      <c r="Z3858" s="67"/>
      <c r="AA3858" s="67"/>
      <c r="AB3858" s="67"/>
      <c r="AC3858" s="67"/>
      <c r="AD3858" s="67"/>
      <c r="AE3858" s="67"/>
      <c r="AF3858" s="67"/>
      <c r="AG3858" s="67"/>
      <c r="AH3858" s="67"/>
      <c r="AI3858" s="67"/>
      <c r="AJ3858" s="67"/>
      <c r="AK3858" s="67"/>
      <c r="AL3858" s="67"/>
      <c r="AM3858" s="67"/>
      <c r="AN3858" s="67"/>
      <c r="AO3858" s="67"/>
      <c r="AP3858" s="67"/>
      <c r="AQ3858" s="67"/>
      <c r="AR3858" s="67"/>
      <c r="AS3858" s="67"/>
      <c r="AT3858" s="67"/>
      <c r="AU3858" s="67"/>
      <c r="AV3858" s="67"/>
      <c r="AW3858" s="67"/>
      <c r="AX3858" s="67"/>
      <c r="AY3858" s="67"/>
      <c r="AZ3858" s="67"/>
      <c r="BA3858" s="67"/>
      <c r="BB3858" s="67"/>
      <c r="BC3858" s="67"/>
      <c r="BD3858" s="67"/>
      <c r="BE3858" s="67"/>
      <c r="BF3858" s="67"/>
      <c r="BG3858" s="67"/>
      <c r="BH3858" s="67"/>
      <c r="BI3858" s="67"/>
      <c r="BJ3858" s="67"/>
      <c r="BK3858" s="67"/>
      <c r="BL3858" s="67"/>
      <c r="BM3858" s="67"/>
      <c r="BN3858" s="67"/>
      <c r="BO3858" s="67"/>
      <c r="BP3858" s="67"/>
      <c r="BQ3858" s="67"/>
      <c r="BR3858" s="67"/>
      <c r="BS3858" s="67"/>
      <c r="BT3858" s="67"/>
      <c r="BU3858" s="67"/>
      <c r="BV3858" s="67"/>
      <c r="BW3858" s="67"/>
      <c r="BX3858" s="67"/>
      <c r="BY3858" s="67"/>
      <c r="BZ3858" s="67"/>
      <c r="CA3858" s="67"/>
      <c r="CB3858" s="67"/>
      <c r="CC3858" s="67"/>
      <c r="CD3858" s="67"/>
      <c r="CE3858" s="67"/>
      <c r="CF3858" s="67"/>
      <c r="CG3858" s="67"/>
      <c r="CH3858" s="67"/>
      <c r="CI3858" s="67"/>
      <c r="CJ3858" s="67"/>
      <c r="CK3858" s="67"/>
      <c r="CL3858" s="67"/>
      <c r="CM3858" s="67"/>
      <c r="CN3858" s="67"/>
      <c r="CO3858" s="67"/>
      <c r="CP3858" s="67"/>
      <c r="CQ3858" s="67"/>
      <c r="CR3858" s="67"/>
      <c r="CS3858" s="67"/>
      <c r="CT3858" s="67"/>
      <c r="CU3858" s="67"/>
      <c r="CV3858" s="67"/>
      <c r="CW3858" s="67"/>
      <c r="CX3858" s="67"/>
      <c r="CY3858" s="67"/>
      <c r="CZ3858" s="67"/>
      <c r="DA3858" s="67"/>
      <c r="DB3858" s="67"/>
      <c r="DC3858" s="71"/>
      <c r="DD3858" s="30"/>
      <c r="DE3858" s="30"/>
      <c r="DF3858" s="30"/>
      <c r="DG3858" s="30"/>
      <c r="DH3858" s="30"/>
      <c r="DI3858" s="30"/>
      <c r="DJ3858" s="30"/>
      <c r="DK3858" s="30"/>
      <c r="DL3858" s="30"/>
      <c r="DM3858" s="30"/>
      <c r="DN3858" s="30"/>
      <c r="DO3858" s="30"/>
      <c r="DP3858" s="30"/>
      <c r="DQ3858" s="30"/>
      <c r="DR3858" s="30"/>
      <c r="DS3858" s="30"/>
      <c r="DT3858" s="30"/>
      <c r="DU3858" s="30"/>
      <c r="DV3858" s="30"/>
      <c r="DW3858" s="30"/>
      <c r="DX3858" s="30"/>
      <c r="DY3858" s="30"/>
      <c r="DZ3858" s="30"/>
      <c r="EA3858" s="30"/>
      <c r="EB3858" s="30"/>
      <c r="EC3858" s="30"/>
      <c r="ED3858" s="30"/>
      <c r="EE3858" s="30"/>
      <c r="EF3858" s="30"/>
      <c r="EG3858" s="30"/>
      <c r="EH3858" s="30"/>
      <c r="EI3858" s="30"/>
      <c r="EJ3858" s="30"/>
      <c r="EK3858" s="30"/>
      <c r="EL3858" s="30"/>
      <c r="EM3858" s="30"/>
      <c r="EN3858" s="30"/>
    </row>
    <row r="3859" spans="26:144" x14ac:dyDescent="0.3">
      <c r="Z3859" s="67"/>
      <c r="AA3859" s="67"/>
      <c r="AB3859" s="67"/>
      <c r="AC3859" s="67"/>
      <c r="AD3859" s="67"/>
      <c r="AE3859" s="67"/>
      <c r="AF3859" s="67"/>
      <c r="AG3859" s="67"/>
      <c r="AH3859" s="67"/>
      <c r="AI3859" s="67"/>
      <c r="AJ3859" s="67"/>
      <c r="AK3859" s="67"/>
      <c r="AL3859" s="67"/>
      <c r="AM3859" s="67"/>
      <c r="AN3859" s="67"/>
      <c r="AO3859" s="67"/>
      <c r="AP3859" s="67"/>
      <c r="AQ3859" s="67"/>
      <c r="AR3859" s="67"/>
      <c r="AS3859" s="67"/>
      <c r="AT3859" s="67"/>
      <c r="AU3859" s="67"/>
      <c r="AV3859" s="67"/>
      <c r="AW3859" s="67"/>
      <c r="AX3859" s="67"/>
      <c r="AY3859" s="67"/>
      <c r="AZ3859" s="67"/>
      <c r="BA3859" s="67"/>
      <c r="BB3859" s="67"/>
      <c r="BC3859" s="67"/>
      <c r="BD3859" s="67"/>
      <c r="BE3859" s="67"/>
      <c r="BF3859" s="67"/>
      <c r="BG3859" s="67"/>
      <c r="BH3859" s="67"/>
      <c r="BI3859" s="67"/>
      <c r="BJ3859" s="67"/>
      <c r="BK3859" s="67"/>
      <c r="BL3859" s="67"/>
      <c r="BM3859" s="67"/>
      <c r="BN3859" s="67"/>
      <c r="BO3859" s="67"/>
      <c r="BP3859" s="67"/>
      <c r="BQ3859" s="67"/>
      <c r="BR3859" s="67"/>
      <c r="BS3859" s="67"/>
      <c r="BT3859" s="67"/>
      <c r="BU3859" s="67"/>
      <c r="BV3859" s="67"/>
      <c r="BW3859" s="67"/>
      <c r="BX3859" s="67"/>
      <c r="BY3859" s="67"/>
      <c r="BZ3859" s="67"/>
      <c r="CA3859" s="67"/>
      <c r="CB3859" s="67"/>
      <c r="CC3859" s="67"/>
      <c r="CD3859" s="67"/>
      <c r="CE3859" s="67"/>
      <c r="CF3859" s="67"/>
      <c r="CG3859" s="67"/>
      <c r="CH3859" s="67"/>
      <c r="CI3859" s="67"/>
      <c r="CJ3859" s="67"/>
      <c r="CK3859" s="67"/>
      <c r="CL3859" s="67"/>
      <c r="CM3859" s="67"/>
      <c r="CN3859" s="67"/>
      <c r="CO3859" s="67"/>
      <c r="CP3859" s="67"/>
      <c r="CQ3859" s="67"/>
      <c r="CR3859" s="67"/>
      <c r="CS3859" s="67"/>
      <c r="CT3859" s="67"/>
      <c r="CU3859" s="67"/>
      <c r="CV3859" s="67"/>
      <c r="CW3859" s="67"/>
      <c r="CX3859" s="67"/>
      <c r="CY3859" s="67"/>
      <c r="CZ3859" s="67"/>
      <c r="DA3859" s="67"/>
      <c r="DB3859" s="67"/>
      <c r="DC3859" s="71"/>
      <c r="DD3859" s="30"/>
      <c r="DE3859" s="30"/>
      <c r="DF3859" s="30"/>
      <c r="DG3859" s="30"/>
      <c r="DH3859" s="30"/>
      <c r="DI3859" s="30"/>
      <c r="DJ3859" s="30"/>
      <c r="DK3859" s="30"/>
      <c r="DL3859" s="30"/>
      <c r="DM3859" s="30"/>
      <c r="DN3859" s="30"/>
      <c r="DO3859" s="30"/>
      <c r="DP3859" s="30"/>
      <c r="DQ3859" s="30"/>
      <c r="DR3859" s="30"/>
      <c r="DS3859" s="30"/>
      <c r="DT3859" s="30"/>
      <c r="DU3859" s="30"/>
      <c r="DV3859" s="30"/>
      <c r="DW3859" s="30"/>
      <c r="DX3859" s="30"/>
      <c r="DY3859" s="30"/>
      <c r="DZ3859" s="30"/>
      <c r="EA3859" s="30"/>
      <c r="EB3859" s="30"/>
      <c r="EC3859" s="30"/>
      <c r="ED3859" s="30"/>
      <c r="EE3859" s="30"/>
      <c r="EF3859" s="30"/>
      <c r="EG3859" s="30"/>
      <c r="EH3859" s="30"/>
      <c r="EI3859" s="30"/>
      <c r="EJ3859" s="30"/>
      <c r="EK3859" s="30"/>
      <c r="EL3859" s="30"/>
      <c r="EM3859" s="30"/>
      <c r="EN3859" s="30"/>
    </row>
    <row r="3860" spans="26:144" x14ac:dyDescent="0.3">
      <c r="Z3860" s="67"/>
      <c r="AA3860" s="67"/>
      <c r="AB3860" s="67"/>
      <c r="AC3860" s="67"/>
      <c r="AD3860" s="67"/>
      <c r="AE3860" s="67"/>
      <c r="AF3860" s="67"/>
      <c r="AG3860" s="67"/>
      <c r="AH3860" s="67"/>
      <c r="AI3860" s="67"/>
      <c r="AJ3860" s="67"/>
      <c r="AK3860" s="67"/>
      <c r="AL3860" s="67"/>
      <c r="AM3860" s="67"/>
      <c r="AN3860" s="67"/>
      <c r="AO3860" s="67"/>
      <c r="AP3860" s="67"/>
      <c r="AQ3860" s="67"/>
      <c r="AR3860" s="67"/>
      <c r="AS3860" s="67"/>
      <c r="AT3860" s="67"/>
      <c r="AU3860" s="67"/>
      <c r="AV3860" s="67"/>
      <c r="AW3860" s="67"/>
      <c r="AX3860" s="67"/>
      <c r="AY3860" s="67"/>
      <c r="AZ3860" s="67"/>
      <c r="BA3860" s="67"/>
      <c r="BB3860" s="67"/>
      <c r="BC3860" s="67"/>
      <c r="BD3860" s="67"/>
      <c r="BE3860" s="67"/>
      <c r="BF3860" s="67"/>
      <c r="BG3860" s="67"/>
      <c r="BH3860" s="67"/>
      <c r="BI3860" s="67"/>
      <c r="BJ3860" s="67"/>
      <c r="BK3860" s="67"/>
      <c r="BL3860" s="67"/>
      <c r="BM3860" s="67"/>
      <c r="BN3860" s="67"/>
      <c r="BO3860" s="67"/>
      <c r="BP3860" s="67"/>
      <c r="BQ3860" s="67"/>
      <c r="BR3860" s="67"/>
      <c r="BS3860" s="67"/>
      <c r="BT3860" s="67"/>
      <c r="BU3860" s="67"/>
      <c r="BV3860" s="67"/>
      <c r="BW3860" s="67"/>
      <c r="BX3860" s="67"/>
      <c r="BY3860" s="67"/>
      <c r="BZ3860" s="67"/>
      <c r="CA3860" s="67"/>
      <c r="CB3860" s="67"/>
      <c r="CC3860" s="67"/>
      <c r="CD3860" s="67"/>
      <c r="CE3860" s="67"/>
      <c r="CF3860" s="67"/>
      <c r="CG3860" s="67"/>
      <c r="CH3860" s="67"/>
      <c r="CI3860" s="67"/>
      <c r="CJ3860" s="67"/>
      <c r="CK3860" s="67"/>
      <c r="CL3860" s="67"/>
      <c r="CM3860" s="67"/>
      <c r="CN3860" s="67"/>
      <c r="CO3860" s="67"/>
      <c r="CP3860" s="67"/>
      <c r="CQ3860" s="67"/>
      <c r="CR3860" s="67"/>
      <c r="CS3860" s="67"/>
      <c r="CT3860" s="67"/>
      <c r="CU3860" s="67"/>
      <c r="CV3860" s="67"/>
      <c r="CW3860" s="67"/>
      <c r="CX3860" s="67"/>
      <c r="CY3860" s="67"/>
      <c r="CZ3860" s="67"/>
      <c r="DA3860" s="67"/>
      <c r="DB3860" s="67"/>
      <c r="DC3860" s="71"/>
      <c r="DD3860" s="30"/>
      <c r="DE3860" s="30"/>
      <c r="DF3860" s="30"/>
      <c r="DG3860" s="30"/>
      <c r="DH3860" s="30"/>
      <c r="DI3860" s="30"/>
      <c r="DJ3860" s="30"/>
      <c r="DK3860" s="30"/>
      <c r="DL3860" s="30"/>
      <c r="DM3860" s="30"/>
      <c r="DN3860" s="30"/>
      <c r="DO3860" s="30"/>
      <c r="DP3860" s="30"/>
      <c r="DQ3860" s="30"/>
      <c r="DR3860" s="30"/>
      <c r="DS3860" s="30"/>
      <c r="DT3860" s="30"/>
      <c r="DU3860" s="30"/>
      <c r="DV3860" s="30"/>
      <c r="DW3860" s="30"/>
      <c r="DX3860" s="30"/>
      <c r="DY3860" s="30"/>
      <c r="DZ3860" s="30"/>
      <c r="EA3860" s="30"/>
      <c r="EB3860" s="30"/>
      <c r="EC3860" s="30"/>
      <c r="ED3860" s="30"/>
      <c r="EE3860" s="30"/>
      <c r="EF3860" s="30"/>
      <c r="EG3860" s="30"/>
      <c r="EH3860" s="30"/>
      <c r="EI3860" s="30"/>
      <c r="EJ3860" s="30"/>
      <c r="EK3860" s="30"/>
      <c r="EL3860" s="30"/>
      <c r="EM3860" s="30"/>
      <c r="EN3860" s="30"/>
    </row>
    <row r="3861" spans="26:144" x14ac:dyDescent="0.3">
      <c r="Z3861" s="67"/>
      <c r="AA3861" s="67"/>
      <c r="AB3861" s="67"/>
      <c r="AC3861" s="67"/>
      <c r="AD3861" s="67"/>
      <c r="AE3861" s="67"/>
      <c r="AF3861" s="67"/>
      <c r="AG3861" s="67"/>
      <c r="AH3861" s="67"/>
      <c r="AI3861" s="67"/>
      <c r="AJ3861" s="67"/>
      <c r="AK3861" s="67"/>
      <c r="AL3861" s="67"/>
      <c r="AM3861" s="67"/>
      <c r="AN3861" s="67"/>
      <c r="AO3861" s="67"/>
      <c r="AP3861" s="67"/>
      <c r="AQ3861" s="67"/>
      <c r="AR3861" s="67"/>
      <c r="AS3861" s="67"/>
      <c r="AT3861" s="67"/>
      <c r="AU3861" s="67"/>
      <c r="AV3861" s="67"/>
      <c r="AW3861" s="67"/>
      <c r="AX3861" s="67"/>
      <c r="AY3861" s="67"/>
      <c r="AZ3861" s="67"/>
      <c r="BA3861" s="67"/>
      <c r="BB3861" s="67"/>
      <c r="BC3861" s="67"/>
      <c r="BD3861" s="67"/>
      <c r="BE3861" s="67"/>
      <c r="BF3861" s="67"/>
      <c r="BG3861" s="67"/>
      <c r="BH3861" s="67"/>
      <c r="BI3861" s="67"/>
      <c r="BJ3861" s="67"/>
      <c r="BK3861" s="67"/>
      <c r="BL3861" s="67"/>
      <c r="BM3861" s="67"/>
      <c r="BN3861" s="67"/>
      <c r="BO3861" s="67"/>
      <c r="BP3861" s="67"/>
      <c r="BQ3861" s="67"/>
      <c r="BR3861" s="67"/>
      <c r="BS3861" s="67"/>
      <c r="BT3861" s="67"/>
      <c r="BU3861" s="67"/>
      <c r="BV3861" s="67"/>
      <c r="BW3861" s="67"/>
      <c r="BX3861" s="67"/>
      <c r="BY3861" s="67"/>
      <c r="BZ3861" s="67"/>
      <c r="CA3861" s="67"/>
      <c r="CB3861" s="67"/>
      <c r="CC3861" s="67"/>
      <c r="CD3861" s="67"/>
      <c r="CE3861" s="67"/>
      <c r="CF3861" s="67"/>
      <c r="CG3861" s="67"/>
      <c r="CH3861" s="67"/>
      <c r="CI3861" s="67"/>
      <c r="CJ3861" s="67"/>
      <c r="CK3861" s="67"/>
      <c r="CL3861" s="67"/>
      <c r="CM3861" s="67"/>
      <c r="CN3861" s="67"/>
      <c r="CO3861" s="67"/>
      <c r="CP3861" s="67"/>
      <c r="CQ3861" s="67"/>
      <c r="CR3861" s="67"/>
      <c r="CS3861" s="67"/>
      <c r="CT3861" s="67"/>
      <c r="CU3861" s="67"/>
      <c r="CV3861" s="67"/>
      <c r="CW3861" s="67"/>
      <c r="CX3861" s="67"/>
      <c r="CY3861" s="67"/>
      <c r="CZ3861" s="67"/>
      <c r="DA3861" s="67"/>
      <c r="DB3861" s="67"/>
      <c r="DC3861" s="71"/>
      <c r="DD3861" s="30"/>
      <c r="DE3861" s="30"/>
      <c r="DF3861" s="30"/>
      <c r="DG3861" s="30"/>
      <c r="DH3861" s="30"/>
      <c r="DI3861" s="30"/>
      <c r="DJ3861" s="30"/>
      <c r="DK3861" s="30"/>
      <c r="DL3861" s="30"/>
      <c r="DM3861" s="30"/>
      <c r="DN3861" s="30"/>
      <c r="DO3861" s="30"/>
      <c r="DP3861" s="30"/>
      <c r="DQ3861" s="30"/>
      <c r="DR3861" s="30"/>
      <c r="DS3861" s="30"/>
      <c r="DT3861" s="30"/>
      <c r="DU3861" s="30"/>
      <c r="DV3861" s="30"/>
      <c r="DW3861" s="30"/>
      <c r="DX3861" s="30"/>
      <c r="DY3861" s="30"/>
      <c r="DZ3861" s="30"/>
      <c r="EA3861" s="30"/>
      <c r="EB3861" s="30"/>
      <c r="EC3861" s="30"/>
      <c r="ED3861" s="30"/>
      <c r="EE3861" s="30"/>
      <c r="EF3861" s="30"/>
      <c r="EG3861" s="30"/>
      <c r="EH3861" s="30"/>
      <c r="EI3861" s="30"/>
      <c r="EJ3861" s="30"/>
      <c r="EK3861" s="30"/>
      <c r="EL3861" s="30"/>
      <c r="EM3861" s="30"/>
      <c r="EN3861" s="30"/>
    </row>
    <row r="3862" spans="26:144" x14ac:dyDescent="0.3">
      <c r="Z3862" s="67"/>
      <c r="AA3862" s="67"/>
      <c r="AB3862" s="67"/>
      <c r="AC3862" s="67"/>
      <c r="AD3862" s="67"/>
      <c r="AE3862" s="67"/>
      <c r="AF3862" s="67"/>
      <c r="AG3862" s="67"/>
      <c r="AH3862" s="67"/>
      <c r="AI3862" s="67"/>
      <c r="AJ3862" s="67"/>
      <c r="AK3862" s="67"/>
      <c r="AL3862" s="67"/>
      <c r="AM3862" s="67"/>
      <c r="AN3862" s="67"/>
      <c r="AO3862" s="67"/>
      <c r="AP3862" s="67"/>
      <c r="AQ3862" s="67"/>
      <c r="AR3862" s="67"/>
      <c r="AS3862" s="67"/>
      <c r="AT3862" s="67"/>
      <c r="AU3862" s="67"/>
      <c r="AV3862" s="67"/>
      <c r="AW3862" s="67"/>
      <c r="AX3862" s="67"/>
      <c r="AY3862" s="67"/>
      <c r="AZ3862" s="67"/>
      <c r="BA3862" s="67"/>
      <c r="BB3862" s="67"/>
      <c r="BC3862" s="67"/>
      <c r="BD3862" s="67"/>
      <c r="BE3862" s="67"/>
      <c r="BF3862" s="67"/>
      <c r="BG3862" s="67"/>
      <c r="BH3862" s="67"/>
      <c r="BI3862" s="67"/>
      <c r="BJ3862" s="67"/>
      <c r="BK3862" s="67"/>
      <c r="BL3862" s="67"/>
      <c r="BM3862" s="67"/>
      <c r="BN3862" s="67"/>
      <c r="BO3862" s="67"/>
      <c r="BP3862" s="67"/>
      <c r="BQ3862" s="67"/>
      <c r="BR3862" s="67"/>
      <c r="BS3862" s="67"/>
      <c r="BT3862" s="67"/>
      <c r="BU3862" s="67"/>
      <c r="BV3862" s="67"/>
      <c r="BW3862" s="67"/>
      <c r="BX3862" s="67"/>
      <c r="BY3862" s="67"/>
      <c r="BZ3862" s="67"/>
      <c r="CA3862" s="67"/>
      <c r="CB3862" s="67"/>
      <c r="CC3862" s="67"/>
      <c r="CD3862" s="67"/>
      <c r="CE3862" s="67"/>
      <c r="CF3862" s="67"/>
      <c r="CG3862" s="67"/>
      <c r="CH3862" s="67"/>
      <c r="CI3862" s="67"/>
      <c r="CJ3862" s="67"/>
      <c r="CK3862" s="67"/>
      <c r="CL3862" s="67"/>
      <c r="CM3862" s="67"/>
      <c r="CN3862" s="67"/>
      <c r="CO3862" s="67"/>
      <c r="CP3862" s="67"/>
      <c r="CQ3862" s="67"/>
      <c r="CR3862" s="67"/>
      <c r="CS3862" s="67"/>
      <c r="CT3862" s="67"/>
      <c r="CU3862" s="67"/>
      <c r="CV3862" s="67"/>
      <c r="CW3862" s="67"/>
      <c r="CX3862" s="67"/>
      <c r="CY3862" s="67"/>
      <c r="CZ3862" s="67"/>
      <c r="DA3862" s="67"/>
      <c r="DB3862" s="67"/>
      <c r="DC3862" s="71"/>
      <c r="DD3862" s="30"/>
      <c r="DE3862" s="30"/>
      <c r="DF3862" s="30"/>
      <c r="DG3862" s="30"/>
      <c r="DH3862" s="30"/>
      <c r="DI3862" s="30"/>
      <c r="DJ3862" s="30"/>
      <c r="DK3862" s="30"/>
      <c r="DL3862" s="30"/>
      <c r="DM3862" s="30"/>
      <c r="DN3862" s="30"/>
      <c r="DO3862" s="30"/>
      <c r="DP3862" s="30"/>
      <c r="DQ3862" s="30"/>
      <c r="DR3862" s="30"/>
      <c r="DS3862" s="30"/>
      <c r="DT3862" s="30"/>
      <c r="DU3862" s="30"/>
      <c r="DV3862" s="30"/>
      <c r="DW3862" s="30"/>
      <c r="DX3862" s="30"/>
      <c r="DY3862" s="30"/>
      <c r="DZ3862" s="30"/>
      <c r="EA3862" s="30"/>
      <c r="EB3862" s="30"/>
      <c r="EC3862" s="30"/>
      <c r="ED3862" s="30"/>
      <c r="EE3862" s="30"/>
      <c r="EF3862" s="30"/>
      <c r="EG3862" s="30"/>
      <c r="EH3862" s="30"/>
      <c r="EI3862" s="30"/>
      <c r="EJ3862" s="30"/>
      <c r="EK3862" s="30"/>
      <c r="EL3862" s="30"/>
      <c r="EM3862" s="30"/>
      <c r="EN3862" s="30"/>
    </row>
    <row r="3863" spans="26:144" x14ac:dyDescent="0.3">
      <c r="Z3863" s="67"/>
      <c r="AA3863" s="67"/>
      <c r="AB3863" s="67"/>
      <c r="AC3863" s="67"/>
      <c r="AD3863" s="67"/>
      <c r="AE3863" s="67"/>
      <c r="AF3863" s="67"/>
      <c r="AG3863" s="67"/>
      <c r="AH3863" s="67"/>
      <c r="AI3863" s="67"/>
      <c r="AJ3863" s="67"/>
      <c r="AK3863" s="67"/>
      <c r="AL3863" s="67"/>
      <c r="AM3863" s="67"/>
      <c r="AN3863" s="67"/>
      <c r="AO3863" s="67"/>
      <c r="AP3863" s="67"/>
      <c r="AQ3863" s="67"/>
      <c r="AR3863" s="67"/>
      <c r="AS3863" s="67"/>
      <c r="AT3863" s="67"/>
      <c r="AU3863" s="67"/>
      <c r="AV3863" s="67"/>
      <c r="AW3863" s="67"/>
      <c r="AX3863" s="67"/>
      <c r="AY3863" s="67"/>
      <c r="AZ3863" s="67"/>
      <c r="BA3863" s="67"/>
      <c r="BB3863" s="67"/>
      <c r="BC3863" s="67"/>
      <c r="BD3863" s="67"/>
      <c r="BE3863" s="67"/>
      <c r="BF3863" s="67"/>
      <c r="BG3863" s="67"/>
      <c r="BH3863" s="67"/>
      <c r="BI3863" s="67"/>
      <c r="BJ3863" s="67"/>
      <c r="BK3863" s="67"/>
      <c r="BL3863" s="67"/>
      <c r="BM3863" s="67"/>
      <c r="BN3863" s="67"/>
      <c r="BO3863" s="67"/>
      <c r="BP3863" s="67"/>
      <c r="BQ3863" s="67"/>
      <c r="BR3863" s="67"/>
      <c r="BS3863" s="67"/>
      <c r="BT3863" s="67"/>
      <c r="BU3863" s="67"/>
      <c r="BV3863" s="67"/>
      <c r="BW3863" s="67"/>
      <c r="BX3863" s="67"/>
      <c r="BY3863" s="67"/>
      <c r="BZ3863" s="67"/>
      <c r="CA3863" s="67"/>
      <c r="CB3863" s="67"/>
      <c r="CC3863" s="67"/>
      <c r="CD3863" s="67"/>
      <c r="CE3863" s="67"/>
      <c r="CF3863" s="67"/>
      <c r="CG3863" s="67"/>
      <c r="CH3863" s="67"/>
      <c r="CI3863" s="67"/>
      <c r="CJ3863" s="67"/>
      <c r="CK3863" s="67"/>
      <c r="CL3863" s="67"/>
      <c r="CM3863" s="67"/>
      <c r="CN3863" s="67"/>
      <c r="CO3863" s="67"/>
      <c r="CP3863" s="67"/>
      <c r="CQ3863" s="67"/>
      <c r="CR3863" s="67"/>
      <c r="CS3863" s="67"/>
      <c r="CT3863" s="67"/>
      <c r="CU3863" s="67"/>
      <c r="CV3863" s="67"/>
      <c r="CW3863" s="67"/>
      <c r="CX3863" s="67"/>
      <c r="CY3863" s="67"/>
      <c r="CZ3863" s="67"/>
      <c r="DA3863" s="67"/>
      <c r="DB3863" s="67"/>
      <c r="DC3863" s="71"/>
      <c r="DD3863" s="30"/>
      <c r="DE3863" s="30"/>
      <c r="DF3863" s="30"/>
      <c r="DG3863" s="30"/>
      <c r="DH3863" s="30"/>
      <c r="DI3863" s="30"/>
      <c r="DJ3863" s="30"/>
      <c r="DK3863" s="30"/>
      <c r="DL3863" s="30"/>
      <c r="DM3863" s="30"/>
      <c r="DN3863" s="30"/>
      <c r="DO3863" s="30"/>
      <c r="DP3863" s="30"/>
      <c r="DQ3863" s="30"/>
      <c r="DR3863" s="30"/>
      <c r="DS3863" s="30"/>
      <c r="DT3863" s="30"/>
      <c r="DU3863" s="30"/>
      <c r="DV3863" s="30"/>
      <c r="DW3863" s="30"/>
      <c r="DX3863" s="30"/>
      <c r="DY3863" s="30"/>
      <c r="DZ3863" s="30"/>
      <c r="EA3863" s="30"/>
      <c r="EB3863" s="30"/>
      <c r="EC3863" s="30"/>
      <c r="ED3863" s="30"/>
      <c r="EE3863" s="30"/>
      <c r="EF3863" s="30"/>
      <c r="EG3863" s="30"/>
      <c r="EH3863" s="30"/>
      <c r="EI3863" s="30"/>
      <c r="EJ3863" s="30"/>
      <c r="EK3863" s="30"/>
      <c r="EL3863" s="30"/>
      <c r="EM3863" s="30"/>
      <c r="EN3863" s="30"/>
    </row>
    <row r="3864" spans="26:144" x14ac:dyDescent="0.3">
      <c r="Z3864" s="67"/>
      <c r="AA3864" s="67"/>
      <c r="AB3864" s="67"/>
      <c r="AC3864" s="67"/>
      <c r="AD3864" s="67"/>
      <c r="AE3864" s="67"/>
      <c r="AF3864" s="67"/>
      <c r="AG3864" s="67"/>
      <c r="AH3864" s="67"/>
      <c r="AI3864" s="67"/>
      <c r="AJ3864" s="67"/>
      <c r="AK3864" s="67"/>
      <c r="AL3864" s="67"/>
      <c r="AM3864" s="67"/>
      <c r="AN3864" s="67"/>
      <c r="AO3864" s="67"/>
      <c r="AP3864" s="67"/>
      <c r="AQ3864" s="67"/>
      <c r="AR3864" s="67"/>
      <c r="AS3864" s="67"/>
      <c r="AT3864" s="67"/>
      <c r="AU3864" s="67"/>
      <c r="AV3864" s="67"/>
      <c r="AW3864" s="67"/>
      <c r="AX3864" s="67"/>
      <c r="AY3864" s="67"/>
      <c r="AZ3864" s="67"/>
      <c r="BA3864" s="67"/>
      <c r="BB3864" s="67"/>
      <c r="BC3864" s="67"/>
      <c r="BD3864" s="67"/>
      <c r="BE3864" s="67"/>
      <c r="BF3864" s="67"/>
      <c r="BG3864" s="67"/>
      <c r="BH3864" s="67"/>
      <c r="BI3864" s="67"/>
      <c r="BJ3864" s="67"/>
      <c r="BK3864" s="67"/>
      <c r="BL3864" s="67"/>
      <c r="BM3864" s="67"/>
      <c r="BN3864" s="67"/>
      <c r="BO3864" s="67"/>
      <c r="BP3864" s="67"/>
      <c r="BQ3864" s="67"/>
      <c r="BR3864" s="67"/>
      <c r="BS3864" s="67"/>
      <c r="BT3864" s="67"/>
      <c r="BU3864" s="67"/>
      <c r="BV3864" s="67"/>
      <c r="BW3864" s="67"/>
      <c r="BX3864" s="67"/>
      <c r="BY3864" s="67"/>
      <c r="BZ3864" s="67"/>
      <c r="CA3864" s="67"/>
      <c r="CB3864" s="67"/>
      <c r="CC3864" s="67"/>
      <c r="CD3864" s="67"/>
      <c r="CE3864" s="67"/>
      <c r="CF3864" s="67"/>
      <c r="CG3864" s="67"/>
      <c r="CH3864" s="67"/>
      <c r="CI3864" s="67"/>
      <c r="CJ3864" s="67"/>
      <c r="CK3864" s="67"/>
      <c r="CL3864" s="67"/>
      <c r="CM3864" s="67"/>
      <c r="CN3864" s="67"/>
      <c r="CO3864" s="67"/>
      <c r="CP3864" s="67"/>
      <c r="CQ3864" s="67"/>
      <c r="CR3864" s="67"/>
      <c r="CS3864" s="67"/>
      <c r="CT3864" s="67"/>
      <c r="CU3864" s="67"/>
      <c r="CV3864" s="67"/>
      <c r="CW3864" s="67"/>
      <c r="CX3864" s="67"/>
      <c r="CY3864" s="67"/>
      <c r="CZ3864" s="67"/>
      <c r="DA3864" s="67"/>
      <c r="DB3864" s="67"/>
      <c r="DC3864" s="71"/>
      <c r="DD3864" s="30"/>
      <c r="DE3864" s="30"/>
      <c r="DF3864" s="30"/>
      <c r="DG3864" s="30"/>
      <c r="DH3864" s="30"/>
      <c r="DI3864" s="30"/>
      <c r="DJ3864" s="30"/>
      <c r="DK3864" s="30"/>
      <c r="DL3864" s="30"/>
      <c r="DM3864" s="30"/>
      <c r="DN3864" s="30"/>
      <c r="DO3864" s="30"/>
      <c r="DP3864" s="30"/>
      <c r="DQ3864" s="30"/>
      <c r="DR3864" s="30"/>
      <c r="DS3864" s="30"/>
      <c r="DT3864" s="30"/>
      <c r="DU3864" s="30"/>
      <c r="DV3864" s="30"/>
      <c r="DW3864" s="30"/>
      <c r="DX3864" s="30"/>
      <c r="DY3864" s="30"/>
      <c r="DZ3864" s="30"/>
      <c r="EA3864" s="30"/>
      <c r="EB3864" s="30"/>
      <c r="EC3864" s="30"/>
      <c r="ED3864" s="30"/>
      <c r="EE3864" s="30"/>
      <c r="EF3864" s="30"/>
      <c r="EG3864" s="30"/>
      <c r="EH3864" s="30"/>
      <c r="EI3864" s="30"/>
      <c r="EJ3864" s="30"/>
      <c r="EK3864" s="30"/>
      <c r="EL3864" s="30"/>
      <c r="EM3864" s="30"/>
      <c r="EN3864" s="30"/>
    </row>
    <row r="3865" spans="26:144" x14ac:dyDescent="0.3">
      <c r="Z3865" s="67"/>
      <c r="AA3865" s="67"/>
      <c r="AB3865" s="67"/>
      <c r="AC3865" s="67"/>
      <c r="AD3865" s="67"/>
      <c r="AE3865" s="67"/>
      <c r="AF3865" s="67"/>
      <c r="AG3865" s="67"/>
      <c r="AH3865" s="67"/>
      <c r="AI3865" s="67"/>
      <c r="AJ3865" s="67"/>
      <c r="AK3865" s="67"/>
      <c r="AL3865" s="67"/>
      <c r="AM3865" s="67"/>
      <c r="AN3865" s="67"/>
      <c r="AO3865" s="67"/>
      <c r="AP3865" s="67"/>
      <c r="AQ3865" s="67"/>
      <c r="AR3865" s="67"/>
      <c r="AS3865" s="67"/>
      <c r="AT3865" s="67"/>
      <c r="AU3865" s="67"/>
      <c r="AV3865" s="67"/>
      <c r="AW3865" s="67"/>
      <c r="AX3865" s="67"/>
      <c r="AY3865" s="67"/>
      <c r="AZ3865" s="67"/>
      <c r="BA3865" s="67"/>
      <c r="BB3865" s="67"/>
      <c r="BC3865" s="67"/>
      <c r="BD3865" s="67"/>
      <c r="BE3865" s="67"/>
      <c r="BF3865" s="67"/>
      <c r="BG3865" s="67"/>
      <c r="BH3865" s="67"/>
      <c r="BI3865" s="67"/>
      <c r="BJ3865" s="67"/>
      <c r="BK3865" s="67"/>
      <c r="BL3865" s="67"/>
      <c r="BM3865" s="67"/>
      <c r="BN3865" s="67"/>
      <c r="BO3865" s="67"/>
      <c r="BP3865" s="67"/>
      <c r="BQ3865" s="67"/>
      <c r="BR3865" s="67"/>
      <c r="BS3865" s="67"/>
      <c r="BT3865" s="67"/>
      <c r="BU3865" s="67"/>
      <c r="BV3865" s="67"/>
      <c r="BW3865" s="67"/>
      <c r="BX3865" s="67"/>
      <c r="BY3865" s="67"/>
      <c r="BZ3865" s="67"/>
      <c r="CA3865" s="67"/>
      <c r="CB3865" s="67"/>
      <c r="CC3865" s="67"/>
      <c r="CD3865" s="67"/>
      <c r="CE3865" s="67"/>
      <c r="CF3865" s="67"/>
      <c r="CG3865" s="67"/>
      <c r="CH3865" s="67"/>
      <c r="CI3865" s="67"/>
      <c r="CJ3865" s="67"/>
      <c r="CK3865" s="67"/>
      <c r="CL3865" s="67"/>
      <c r="CM3865" s="67"/>
      <c r="CN3865" s="67"/>
      <c r="CO3865" s="67"/>
      <c r="CP3865" s="67"/>
      <c r="CQ3865" s="67"/>
      <c r="CR3865" s="67"/>
      <c r="CS3865" s="67"/>
      <c r="CT3865" s="67"/>
      <c r="CU3865" s="67"/>
      <c r="CV3865" s="67"/>
      <c r="CW3865" s="67"/>
      <c r="CX3865" s="67"/>
      <c r="CY3865" s="67"/>
      <c r="CZ3865" s="67"/>
      <c r="DA3865" s="67"/>
      <c r="DB3865" s="67"/>
      <c r="DC3865" s="71"/>
      <c r="DD3865" s="30"/>
      <c r="DE3865" s="30"/>
      <c r="DF3865" s="30"/>
      <c r="DG3865" s="30"/>
      <c r="DH3865" s="30"/>
      <c r="DI3865" s="30"/>
      <c r="DJ3865" s="30"/>
      <c r="DK3865" s="30"/>
      <c r="DL3865" s="30"/>
      <c r="DM3865" s="30"/>
      <c r="DN3865" s="30"/>
      <c r="DO3865" s="30"/>
      <c r="DP3865" s="30"/>
      <c r="DQ3865" s="30"/>
      <c r="DR3865" s="30"/>
      <c r="DS3865" s="30"/>
      <c r="DT3865" s="30"/>
      <c r="DU3865" s="30"/>
      <c r="DV3865" s="30"/>
      <c r="DW3865" s="30"/>
      <c r="DX3865" s="30"/>
      <c r="DY3865" s="30"/>
      <c r="DZ3865" s="30"/>
      <c r="EA3865" s="30"/>
      <c r="EB3865" s="30"/>
      <c r="EC3865" s="30"/>
      <c r="ED3865" s="30"/>
      <c r="EE3865" s="30"/>
      <c r="EF3865" s="30"/>
      <c r="EG3865" s="30"/>
      <c r="EH3865" s="30"/>
      <c r="EI3865" s="30"/>
      <c r="EJ3865" s="30"/>
      <c r="EK3865" s="30"/>
      <c r="EL3865" s="30"/>
      <c r="EM3865" s="30"/>
      <c r="EN3865" s="30"/>
    </row>
    <row r="3866" spans="26:144" x14ac:dyDescent="0.3">
      <c r="Z3866" s="67"/>
      <c r="AA3866" s="67"/>
      <c r="AB3866" s="67"/>
      <c r="AC3866" s="67"/>
      <c r="AD3866" s="67"/>
      <c r="AE3866" s="67"/>
      <c r="AF3866" s="67"/>
      <c r="AG3866" s="67"/>
      <c r="AH3866" s="67"/>
      <c r="AI3866" s="67"/>
      <c r="AJ3866" s="67"/>
      <c r="AK3866" s="67"/>
      <c r="AL3866" s="67"/>
      <c r="AM3866" s="67"/>
      <c r="AN3866" s="67"/>
      <c r="AO3866" s="67"/>
      <c r="AP3866" s="67"/>
      <c r="AQ3866" s="67"/>
      <c r="AR3866" s="67"/>
      <c r="AS3866" s="67"/>
      <c r="AT3866" s="67"/>
      <c r="AU3866" s="67"/>
      <c r="AV3866" s="67"/>
      <c r="AW3866" s="67"/>
      <c r="AX3866" s="67"/>
      <c r="AY3866" s="67"/>
      <c r="AZ3866" s="67"/>
      <c r="BA3866" s="67"/>
      <c r="BB3866" s="67"/>
      <c r="BC3866" s="67"/>
      <c r="BD3866" s="67"/>
      <c r="BE3866" s="67"/>
      <c r="BF3866" s="67"/>
      <c r="BG3866" s="67"/>
      <c r="BH3866" s="67"/>
      <c r="BI3866" s="67"/>
      <c r="BJ3866" s="67"/>
      <c r="BK3866" s="67"/>
      <c r="BL3866" s="67"/>
      <c r="BM3866" s="67"/>
      <c r="BN3866" s="67"/>
      <c r="BO3866" s="67"/>
      <c r="BP3866" s="67"/>
      <c r="BQ3866" s="67"/>
      <c r="BR3866" s="67"/>
      <c r="BS3866" s="67"/>
      <c r="BT3866" s="67"/>
      <c r="BU3866" s="67"/>
      <c r="BV3866" s="67"/>
      <c r="BW3866" s="67"/>
      <c r="BX3866" s="67"/>
      <c r="BY3866" s="67"/>
      <c r="BZ3866" s="67"/>
      <c r="CA3866" s="67"/>
      <c r="CB3866" s="67"/>
      <c r="CC3866" s="67"/>
      <c r="CD3866" s="67"/>
      <c r="CE3866" s="67"/>
      <c r="CF3866" s="67"/>
      <c r="CG3866" s="67"/>
      <c r="CH3866" s="67"/>
      <c r="CI3866" s="67"/>
      <c r="CJ3866" s="67"/>
      <c r="CK3866" s="67"/>
      <c r="CL3866" s="67"/>
      <c r="CM3866" s="67"/>
      <c r="CN3866" s="67"/>
      <c r="CO3866" s="67"/>
      <c r="CP3866" s="67"/>
      <c r="CQ3866" s="67"/>
      <c r="CR3866" s="67"/>
      <c r="CS3866" s="67"/>
      <c r="CT3866" s="67"/>
      <c r="CU3866" s="67"/>
      <c r="CV3866" s="67"/>
      <c r="CW3866" s="67"/>
      <c r="CX3866" s="67"/>
      <c r="CY3866" s="67"/>
      <c r="CZ3866" s="67"/>
      <c r="DA3866" s="67"/>
      <c r="DB3866" s="67"/>
      <c r="DC3866" s="71"/>
      <c r="DD3866" s="30"/>
      <c r="DE3866" s="30"/>
      <c r="DF3866" s="30"/>
      <c r="DG3866" s="30"/>
      <c r="DH3866" s="30"/>
      <c r="DI3866" s="30"/>
      <c r="DJ3866" s="30"/>
      <c r="DK3866" s="30"/>
      <c r="DL3866" s="30"/>
      <c r="DM3866" s="30"/>
      <c r="DN3866" s="30"/>
      <c r="DO3866" s="30"/>
      <c r="DP3866" s="30"/>
      <c r="DQ3866" s="30"/>
      <c r="DR3866" s="30"/>
      <c r="DS3866" s="30"/>
      <c r="DT3866" s="30"/>
      <c r="DU3866" s="30"/>
      <c r="DV3866" s="30"/>
      <c r="DW3866" s="30"/>
      <c r="DX3866" s="30"/>
      <c r="DY3866" s="30"/>
      <c r="DZ3866" s="30"/>
      <c r="EA3866" s="30"/>
      <c r="EB3866" s="30"/>
      <c r="EC3866" s="30"/>
      <c r="ED3866" s="30"/>
      <c r="EE3866" s="30"/>
      <c r="EF3866" s="30"/>
      <c r="EG3866" s="30"/>
      <c r="EH3866" s="30"/>
      <c r="EI3866" s="30"/>
      <c r="EJ3866" s="30"/>
      <c r="EK3866" s="30"/>
      <c r="EL3866" s="30"/>
      <c r="EM3866" s="30"/>
      <c r="EN3866" s="30"/>
    </row>
    <row r="3867" spans="26:144" x14ac:dyDescent="0.3">
      <c r="Z3867" s="67"/>
      <c r="AA3867" s="67"/>
      <c r="AB3867" s="67"/>
      <c r="AC3867" s="67"/>
      <c r="AD3867" s="67"/>
      <c r="AE3867" s="67"/>
      <c r="AF3867" s="67"/>
      <c r="AG3867" s="67"/>
      <c r="AH3867" s="67"/>
      <c r="AI3867" s="67"/>
      <c r="AJ3867" s="67"/>
      <c r="AK3867" s="67"/>
      <c r="AL3867" s="67"/>
      <c r="AM3867" s="67"/>
      <c r="AN3867" s="67"/>
      <c r="AO3867" s="67"/>
      <c r="AP3867" s="67"/>
      <c r="AQ3867" s="67"/>
      <c r="AR3867" s="67"/>
      <c r="AS3867" s="67"/>
      <c r="AT3867" s="67"/>
      <c r="AU3867" s="67"/>
      <c r="AV3867" s="67"/>
      <c r="AW3867" s="67"/>
      <c r="AX3867" s="67"/>
      <c r="AY3867" s="67"/>
      <c r="AZ3867" s="67"/>
      <c r="BA3867" s="67"/>
      <c r="BB3867" s="67"/>
      <c r="BC3867" s="67"/>
      <c r="BD3867" s="67"/>
      <c r="BE3867" s="67"/>
      <c r="BF3867" s="67"/>
      <c r="BG3867" s="67"/>
      <c r="BH3867" s="67"/>
      <c r="BI3867" s="67"/>
      <c r="BJ3867" s="67"/>
      <c r="BK3867" s="67"/>
      <c r="BL3867" s="67"/>
      <c r="BM3867" s="67"/>
      <c r="BN3867" s="67"/>
      <c r="BO3867" s="67"/>
      <c r="BP3867" s="67"/>
      <c r="BQ3867" s="67"/>
      <c r="BR3867" s="67"/>
      <c r="BS3867" s="67"/>
      <c r="BT3867" s="67"/>
      <c r="BU3867" s="67"/>
      <c r="BV3867" s="67"/>
      <c r="BW3867" s="67"/>
      <c r="BX3867" s="67"/>
      <c r="BY3867" s="67"/>
      <c r="BZ3867" s="67"/>
      <c r="CA3867" s="67"/>
      <c r="CB3867" s="67"/>
      <c r="CC3867" s="67"/>
      <c r="CD3867" s="67"/>
      <c r="CE3867" s="67"/>
      <c r="CF3867" s="67"/>
      <c r="CG3867" s="67"/>
      <c r="CH3867" s="67"/>
      <c r="CI3867" s="67"/>
      <c r="CJ3867" s="67"/>
      <c r="CK3867" s="67"/>
      <c r="CL3867" s="67"/>
      <c r="CM3867" s="67"/>
      <c r="CN3867" s="67"/>
      <c r="CO3867" s="67"/>
      <c r="CP3867" s="67"/>
      <c r="CQ3867" s="67"/>
      <c r="CR3867" s="67"/>
      <c r="CS3867" s="67"/>
      <c r="CT3867" s="67"/>
      <c r="CU3867" s="67"/>
      <c r="CV3867" s="67"/>
      <c r="CW3867" s="67"/>
      <c r="CX3867" s="67"/>
      <c r="CY3867" s="67"/>
      <c r="CZ3867" s="67"/>
      <c r="DA3867" s="67"/>
      <c r="DB3867" s="67"/>
      <c r="DC3867" s="71"/>
      <c r="DD3867" s="30"/>
      <c r="DE3867" s="30"/>
      <c r="DF3867" s="30"/>
      <c r="DG3867" s="30"/>
      <c r="DH3867" s="30"/>
      <c r="DI3867" s="30"/>
      <c r="DJ3867" s="30"/>
      <c r="DK3867" s="30"/>
      <c r="DL3867" s="30"/>
      <c r="DM3867" s="30"/>
      <c r="DN3867" s="30"/>
      <c r="DO3867" s="30"/>
      <c r="DP3867" s="30"/>
      <c r="DQ3867" s="30"/>
      <c r="DR3867" s="30"/>
      <c r="DS3867" s="30"/>
      <c r="DT3867" s="30"/>
      <c r="DU3867" s="30"/>
      <c r="DV3867" s="30"/>
      <c r="DW3867" s="30"/>
      <c r="DX3867" s="30"/>
      <c r="DY3867" s="30"/>
      <c r="DZ3867" s="30"/>
      <c r="EA3867" s="30"/>
      <c r="EB3867" s="30"/>
      <c r="EC3867" s="30"/>
      <c r="ED3867" s="30"/>
      <c r="EE3867" s="30"/>
      <c r="EF3867" s="30"/>
      <c r="EG3867" s="30"/>
      <c r="EH3867" s="30"/>
      <c r="EI3867" s="30"/>
      <c r="EJ3867" s="30"/>
      <c r="EK3867" s="30"/>
      <c r="EL3867" s="30"/>
      <c r="EM3867" s="30"/>
      <c r="EN3867" s="30"/>
    </row>
    <row r="3868" spans="26:144" x14ac:dyDescent="0.3">
      <c r="Z3868" s="67"/>
      <c r="AA3868" s="67"/>
      <c r="AB3868" s="67"/>
      <c r="AC3868" s="67"/>
      <c r="AD3868" s="67"/>
      <c r="AE3868" s="67"/>
      <c r="AF3868" s="67"/>
      <c r="AG3868" s="67"/>
      <c r="AH3868" s="67"/>
      <c r="AI3868" s="67"/>
      <c r="AJ3868" s="67"/>
      <c r="AK3868" s="67"/>
      <c r="AL3868" s="67"/>
      <c r="AM3868" s="67"/>
      <c r="AN3868" s="67"/>
      <c r="AO3868" s="67"/>
      <c r="AP3868" s="67"/>
      <c r="AQ3868" s="67"/>
      <c r="AR3868" s="67"/>
      <c r="AS3868" s="67"/>
      <c r="AT3868" s="67"/>
      <c r="AU3868" s="67"/>
      <c r="AV3868" s="67"/>
      <c r="AW3868" s="67"/>
      <c r="AX3868" s="67"/>
      <c r="AY3868" s="67"/>
      <c r="AZ3868" s="67"/>
      <c r="BA3868" s="67"/>
      <c r="BB3868" s="67"/>
      <c r="BC3868" s="67"/>
      <c r="BD3868" s="67"/>
      <c r="BE3868" s="67"/>
      <c r="BF3868" s="67"/>
      <c r="BG3868" s="67"/>
      <c r="BH3868" s="67"/>
      <c r="BI3868" s="67"/>
      <c r="BJ3868" s="67"/>
      <c r="BK3868" s="67"/>
      <c r="BL3868" s="67"/>
      <c r="BM3868" s="67"/>
      <c r="BN3868" s="67"/>
      <c r="BO3868" s="67"/>
      <c r="BP3868" s="67"/>
      <c r="BQ3868" s="67"/>
      <c r="BR3868" s="67"/>
      <c r="BS3868" s="67"/>
      <c r="BT3868" s="67"/>
      <c r="BU3868" s="67"/>
      <c r="BV3868" s="67"/>
      <c r="BW3868" s="67"/>
      <c r="BX3868" s="67"/>
      <c r="BY3868" s="67"/>
      <c r="BZ3868" s="67"/>
      <c r="CA3868" s="67"/>
      <c r="CB3868" s="67"/>
      <c r="CC3868" s="67"/>
      <c r="CD3868" s="67"/>
      <c r="CE3868" s="67"/>
      <c r="CF3868" s="67"/>
      <c r="CG3868" s="67"/>
      <c r="CH3868" s="67"/>
      <c r="CI3868" s="67"/>
      <c r="CJ3868" s="67"/>
      <c r="CK3868" s="67"/>
      <c r="CL3868" s="67"/>
      <c r="CM3868" s="67"/>
      <c r="CN3868" s="67"/>
      <c r="CO3868" s="67"/>
      <c r="CP3868" s="67"/>
      <c r="CQ3868" s="67"/>
      <c r="CR3868" s="67"/>
      <c r="CS3868" s="67"/>
      <c r="CT3868" s="67"/>
      <c r="CU3868" s="67"/>
      <c r="CV3868" s="67"/>
      <c r="CW3868" s="67"/>
      <c r="CX3868" s="67"/>
      <c r="CY3868" s="67"/>
      <c r="CZ3868" s="67"/>
      <c r="DA3868" s="67"/>
      <c r="DB3868" s="67"/>
      <c r="DC3868" s="71"/>
      <c r="DD3868" s="30"/>
      <c r="DE3868" s="30"/>
      <c r="DF3868" s="30"/>
      <c r="DG3868" s="30"/>
      <c r="DH3868" s="30"/>
      <c r="DI3868" s="30"/>
      <c r="DJ3868" s="30"/>
      <c r="DK3868" s="30"/>
      <c r="DL3868" s="30"/>
      <c r="DM3868" s="30"/>
      <c r="DN3868" s="30"/>
      <c r="DO3868" s="30"/>
      <c r="DP3868" s="30"/>
      <c r="DQ3868" s="30"/>
      <c r="DR3868" s="30"/>
      <c r="DS3868" s="30"/>
      <c r="DT3868" s="30"/>
      <c r="DU3868" s="30"/>
      <c r="DV3868" s="30"/>
      <c r="DW3868" s="30"/>
      <c r="DX3868" s="30"/>
      <c r="DY3868" s="30"/>
      <c r="DZ3868" s="30"/>
      <c r="EA3868" s="30"/>
      <c r="EB3868" s="30"/>
      <c r="EC3868" s="30"/>
      <c r="ED3868" s="30"/>
      <c r="EE3868" s="30"/>
      <c r="EF3868" s="30"/>
      <c r="EG3868" s="30"/>
      <c r="EH3868" s="30"/>
      <c r="EI3868" s="30"/>
      <c r="EJ3868" s="30"/>
      <c r="EK3868" s="30"/>
      <c r="EL3868" s="30"/>
      <c r="EM3868" s="30"/>
      <c r="EN3868" s="30"/>
    </row>
    <row r="3869" spans="26:144" x14ac:dyDescent="0.3">
      <c r="Z3869" s="67"/>
      <c r="AA3869" s="67"/>
      <c r="AB3869" s="67"/>
      <c r="AC3869" s="67"/>
      <c r="AD3869" s="67"/>
      <c r="AE3869" s="67"/>
      <c r="AF3869" s="67"/>
      <c r="AG3869" s="67"/>
      <c r="AH3869" s="67"/>
      <c r="AI3869" s="67"/>
      <c r="AJ3869" s="67"/>
      <c r="AK3869" s="67"/>
      <c r="AL3869" s="67"/>
      <c r="AM3869" s="67"/>
      <c r="AN3869" s="67"/>
      <c r="AO3869" s="67"/>
      <c r="AP3869" s="67"/>
      <c r="AQ3869" s="67"/>
      <c r="AR3869" s="67"/>
      <c r="AS3869" s="67"/>
      <c r="AT3869" s="67"/>
      <c r="AU3869" s="67"/>
      <c r="AV3869" s="67"/>
      <c r="AW3869" s="67"/>
      <c r="AX3869" s="67"/>
      <c r="AY3869" s="67"/>
      <c r="AZ3869" s="67"/>
      <c r="BA3869" s="67"/>
      <c r="BB3869" s="67"/>
      <c r="BC3869" s="67"/>
      <c r="BD3869" s="67"/>
      <c r="BE3869" s="67"/>
      <c r="BF3869" s="67"/>
      <c r="BG3869" s="67"/>
      <c r="BH3869" s="67"/>
      <c r="BI3869" s="67"/>
      <c r="BJ3869" s="67"/>
      <c r="BK3869" s="67"/>
      <c r="BL3869" s="67"/>
      <c r="BM3869" s="67"/>
      <c r="BN3869" s="67"/>
      <c r="BO3869" s="67"/>
      <c r="BP3869" s="67"/>
      <c r="BQ3869" s="67"/>
      <c r="BR3869" s="67"/>
      <c r="BS3869" s="67"/>
      <c r="BT3869" s="67"/>
      <c r="BU3869" s="67"/>
      <c r="BV3869" s="67"/>
      <c r="BW3869" s="67"/>
      <c r="BX3869" s="67"/>
      <c r="BY3869" s="67"/>
      <c r="BZ3869" s="67"/>
      <c r="CA3869" s="67"/>
      <c r="CB3869" s="67"/>
      <c r="CC3869" s="67"/>
      <c r="CD3869" s="67"/>
      <c r="CE3869" s="67"/>
      <c r="CF3869" s="67"/>
      <c r="CG3869" s="67"/>
      <c r="CH3869" s="67"/>
      <c r="CI3869" s="67"/>
      <c r="CJ3869" s="67"/>
      <c r="CK3869" s="67"/>
      <c r="CL3869" s="67"/>
      <c r="CM3869" s="67"/>
      <c r="CN3869" s="67"/>
      <c r="CO3869" s="67"/>
      <c r="CP3869" s="67"/>
      <c r="CQ3869" s="67"/>
      <c r="CR3869" s="67"/>
      <c r="CS3869" s="67"/>
      <c r="CT3869" s="67"/>
      <c r="CU3869" s="67"/>
      <c r="CV3869" s="67"/>
      <c r="CW3869" s="67"/>
      <c r="CX3869" s="67"/>
      <c r="CY3869" s="67"/>
      <c r="CZ3869" s="67"/>
      <c r="DA3869" s="67"/>
      <c r="DB3869" s="67"/>
      <c r="DC3869" s="71"/>
      <c r="DD3869" s="30"/>
      <c r="DE3869" s="30"/>
      <c r="DF3869" s="30"/>
      <c r="DG3869" s="30"/>
      <c r="DH3869" s="30"/>
      <c r="DI3869" s="30"/>
      <c r="DJ3869" s="30"/>
      <c r="DK3869" s="30"/>
      <c r="DL3869" s="30"/>
      <c r="DM3869" s="30"/>
      <c r="DN3869" s="30"/>
      <c r="DO3869" s="30"/>
      <c r="DP3869" s="30"/>
      <c r="DQ3869" s="30"/>
      <c r="DR3869" s="30"/>
      <c r="DS3869" s="30"/>
      <c r="DT3869" s="30"/>
      <c r="DU3869" s="30"/>
      <c r="DV3869" s="30"/>
      <c r="DW3869" s="30"/>
      <c r="DX3869" s="30"/>
      <c r="DY3869" s="30"/>
      <c r="DZ3869" s="30"/>
      <c r="EA3869" s="30"/>
      <c r="EB3869" s="30"/>
      <c r="EC3869" s="30"/>
      <c r="ED3869" s="30"/>
      <c r="EE3869" s="30"/>
      <c r="EF3869" s="30"/>
      <c r="EG3869" s="30"/>
      <c r="EH3869" s="30"/>
      <c r="EI3869" s="30"/>
      <c r="EJ3869" s="30"/>
      <c r="EK3869" s="30"/>
      <c r="EL3869" s="30"/>
      <c r="EM3869" s="30"/>
      <c r="EN3869" s="30"/>
    </row>
    <row r="3870" spans="26:144" x14ac:dyDescent="0.3">
      <c r="Z3870" s="67"/>
      <c r="AA3870" s="67"/>
      <c r="AB3870" s="67"/>
      <c r="AC3870" s="67"/>
      <c r="AD3870" s="67"/>
      <c r="AE3870" s="67"/>
      <c r="AF3870" s="67"/>
      <c r="AG3870" s="67"/>
      <c r="AH3870" s="67"/>
      <c r="AI3870" s="67"/>
      <c r="AJ3870" s="67"/>
      <c r="AK3870" s="67"/>
      <c r="AL3870" s="67"/>
      <c r="AM3870" s="67"/>
      <c r="AN3870" s="67"/>
      <c r="AO3870" s="67"/>
      <c r="AP3870" s="67"/>
      <c r="AQ3870" s="67"/>
      <c r="AR3870" s="67"/>
      <c r="AS3870" s="67"/>
      <c r="AT3870" s="67"/>
      <c r="AU3870" s="67"/>
      <c r="AV3870" s="67"/>
      <c r="AW3870" s="67"/>
      <c r="AX3870" s="67"/>
      <c r="AY3870" s="67"/>
      <c r="AZ3870" s="67"/>
      <c r="BA3870" s="67"/>
      <c r="BB3870" s="67"/>
      <c r="BC3870" s="67"/>
      <c r="BD3870" s="67"/>
      <c r="BE3870" s="67"/>
      <c r="BF3870" s="67"/>
      <c r="BG3870" s="67"/>
      <c r="BH3870" s="67"/>
      <c r="BI3870" s="67"/>
      <c r="BJ3870" s="67"/>
      <c r="BK3870" s="67"/>
      <c r="BL3870" s="67"/>
      <c r="BM3870" s="67"/>
      <c r="BN3870" s="67"/>
      <c r="BO3870" s="67"/>
      <c r="BP3870" s="67"/>
      <c r="BQ3870" s="67"/>
      <c r="BR3870" s="67"/>
      <c r="BS3870" s="67"/>
      <c r="BT3870" s="67"/>
      <c r="BU3870" s="67"/>
      <c r="BV3870" s="67"/>
      <c r="BW3870" s="67"/>
      <c r="BX3870" s="67"/>
      <c r="BY3870" s="67"/>
      <c r="BZ3870" s="67"/>
      <c r="CA3870" s="67"/>
      <c r="CB3870" s="67"/>
      <c r="CC3870" s="67"/>
      <c r="CD3870" s="67"/>
      <c r="CE3870" s="67"/>
      <c r="CF3870" s="67"/>
      <c r="CG3870" s="67"/>
      <c r="CH3870" s="67"/>
      <c r="CI3870" s="67"/>
      <c r="CJ3870" s="67"/>
      <c r="CK3870" s="67"/>
      <c r="CL3870" s="67"/>
      <c r="CM3870" s="67"/>
      <c r="CN3870" s="67"/>
      <c r="CO3870" s="67"/>
      <c r="CP3870" s="67"/>
      <c r="CQ3870" s="67"/>
      <c r="CR3870" s="67"/>
      <c r="CS3870" s="67"/>
      <c r="CT3870" s="67"/>
      <c r="CU3870" s="67"/>
      <c r="CV3870" s="67"/>
      <c r="CW3870" s="67"/>
      <c r="CX3870" s="67"/>
      <c r="CY3870" s="67"/>
      <c r="CZ3870" s="67"/>
      <c r="DA3870" s="67"/>
      <c r="DB3870" s="67"/>
      <c r="DC3870" s="71"/>
      <c r="DD3870" s="30"/>
      <c r="DE3870" s="30"/>
      <c r="DF3870" s="30"/>
      <c r="DG3870" s="30"/>
      <c r="DH3870" s="30"/>
      <c r="DI3870" s="30"/>
      <c r="DJ3870" s="30"/>
      <c r="DK3870" s="30"/>
      <c r="DL3870" s="30"/>
      <c r="DM3870" s="30"/>
      <c r="DN3870" s="30"/>
      <c r="DO3870" s="30"/>
      <c r="DP3870" s="30"/>
      <c r="DQ3870" s="30"/>
      <c r="DR3870" s="30"/>
      <c r="DS3870" s="30"/>
      <c r="DT3870" s="30"/>
      <c r="DU3870" s="30"/>
      <c r="DV3870" s="30"/>
      <c r="DW3870" s="30"/>
      <c r="DX3870" s="30"/>
      <c r="DY3870" s="30"/>
      <c r="DZ3870" s="30"/>
      <c r="EA3870" s="30"/>
      <c r="EB3870" s="30"/>
      <c r="EC3870" s="30"/>
      <c r="ED3870" s="30"/>
      <c r="EE3870" s="30"/>
      <c r="EF3870" s="30"/>
      <c r="EG3870" s="30"/>
      <c r="EH3870" s="30"/>
      <c r="EI3870" s="30"/>
      <c r="EJ3870" s="30"/>
      <c r="EK3870" s="30"/>
      <c r="EL3870" s="30"/>
      <c r="EM3870" s="30"/>
      <c r="EN3870" s="30"/>
    </row>
    <row r="3871" spans="26:144" x14ac:dyDescent="0.3">
      <c r="Z3871" s="67"/>
      <c r="AA3871" s="67"/>
      <c r="AB3871" s="67"/>
      <c r="AC3871" s="67"/>
      <c r="AD3871" s="67"/>
      <c r="AE3871" s="67"/>
      <c r="AF3871" s="67"/>
      <c r="AG3871" s="67"/>
      <c r="AH3871" s="67"/>
      <c r="AI3871" s="67"/>
      <c r="AJ3871" s="67"/>
      <c r="AK3871" s="67"/>
      <c r="AL3871" s="67"/>
      <c r="AM3871" s="67"/>
      <c r="AN3871" s="67"/>
      <c r="AO3871" s="67"/>
      <c r="AP3871" s="67"/>
      <c r="AQ3871" s="67"/>
      <c r="AR3871" s="67"/>
      <c r="AS3871" s="67"/>
      <c r="AT3871" s="67"/>
      <c r="AU3871" s="67"/>
      <c r="AV3871" s="67"/>
      <c r="AW3871" s="67"/>
      <c r="AX3871" s="67"/>
      <c r="AY3871" s="67"/>
      <c r="AZ3871" s="67"/>
      <c r="BA3871" s="67"/>
      <c r="BB3871" s="67"/>
      <c r="BC3871" s="67"/>
      <c r="BD3871" s="67"/>
      <c r="BE3871" s="67"/>
      <c r="BF3871" s="67"/>
      <c r="BG3871" s="67"/>
      <c r="BH3871" s="67"/>
      <c r="BI3871" s="67"/>
      <c r="BJ3871" s="67"/>
      <c r="BK3871" s="67"/>
      <c r="BL3871" s="67"/>
      <c r="BM3871" s="67"/>
      <c r="BN3871" s="67"/>
      <c r="BO3871" s="67"/>
      <c r="BP3871" s="67"/>
      <c r="BQ3871" s="67"/>
      <c r="BR3871" s="67"/>
      <c r="BS3871" s="67"/>
      <c r="BT3871" s="67"/>
      <c r="BU3871" s="67"/>
      <c r="BV3871" s="67"/>
      <c r="BW3871" s="67"/>
      <c r="BX3871" s="67"/>
      <c r="BY3871" s="67"/>
      <c r="BZ3871" s="67"/>
      <c r="CA3871" s="67"/>
      <c r="CB3871" s="67"/>
      <c r="CC3871" s="67"/>
      <c r="CD3871" s="67"/>
      <c r="CE3871" s="67"/>
      <c r="CF3871" s="67"/>
      <c r="CG3871" s="67"/>
      <c r="CH3871" s="67"/>
      <c r="CI3871" s="67"/>
      <c r="CJ3871" s="67"/>
      <c r="CK3871" s="67"/>
      <c r="CL3871" s="67"/>
      <c r="CM3871" s="67"/>
      <c r="CN3871" s="67"/>
      <c r="CO3871" s="67"/>
      <c r="CP3871" s="67"/>
      <c r="CQ3871" s="67"/>
      <c r="CR3871" s="67"/>
      <c r="CS3871" s="67"/>
      <c r="CT3871" s="67"/>
      <c r="CU3871" s="67"/>
      <c r="CV3871" s="67"/>
      <c r="CW3871" s="67"/>
      <c r="CX3871" s="67"/>
      <c r="CY3871" s="67"/>
      <c r="CZ3871" s="67"/>
      <c r="DA3871" s="67"/>
      <c r="DB3871" s="67"/>
      <c r="DC3871" s="71"/>
      <c r="DD3871" s="30"/>
      <c r="DE3871" s="30"/>
      <c r="DF3871" s="30"/>
      <c r="DG3871" s="30"/>
      <c r="DH3871" s="30"/>
      <c r="DI3871" s="30"/>
      <c r="DJ3871" s="30"/>
      <c r="DK3871" s="30"/>
      <c r="DL3871" s="30"/>
      <c r="DM3871" s="30"/>
      <c r="DN3871" s="30"/>
      <c r="DO3871" s="30"/>
      <c r="DP3871" s="30"/>
      <c r="DQ3871" s="30"/>
      <c r="DR3871" s="30"/>
      <c r="DS3871" s="30"/>
      <c r="DT3871" s="30"/>
      <c r="DU3871" s="30"/>
      <c r="DV3871" s="30"/>
      <c r="DW3871" s="30"/>
      <c r="DX3871" s="30"/>
      <c r="DY3871" s="30"/>
      <c r="DZ3871" s="30"/>
      <c r="EA3871" s="30"/>
      <c r="EB3871" s="30"/>
      <c r="EC3871" s="30"/>
      <c r="ED3871" s="30"/>
      <c r="EE3871" s="30"/>
      <c r="EF3871" s="30"/>
      <c r="EG3871" s="30"/>
      <c r="EH3871" s="30"/>
      <c r="EI3871" s="30"/>
      <c r="EJ3871" s="30"/>
      <c r="EK3871" s="30"/>
      <c r="EL3871" s="30"/>
      <c r="EM3871" s="30"/>
      <c r="EN3871" s="30"/>
    </row>
    <row r="3872" spans="26:144" x14ac:dyDescent="0.3">
      <c r="Z3872" s="67"/>
      <c r="AA3872" s="67"/>
      <c r="AB3872" s="67"/>
      <c r="AC3872" s="67"/>
      <c r="AD3872" s="67"/>
      <c r="AE3872" s="67"/>
      <c r="AF3872" s="67"/>
      <c r="AG3872" s="67"/>
      <c r="AH3872" s="67"/>
      <c r="AI3872" s="67"/>
      <c r="AJ3872" s="67"/>
      <c r="AK3872" s="67"/>
      <c r="AL3872" s="67"/>
      <c r="AM3872" s="67"/>
      <c r="AN3872" s="67"/>
      <c r="AO3872" s="67"/>
      <c r="AP3872" s="67"/>
      <c r="AQ3872" s="67"/>
      <c r="AR3872" s="67"/>
      <c r="AS3872" s="67"/>
      <c r="AT3872" s="67"/>
      <c r="AU3872" s="67"/>
      <c r="AV3872" s="67"/>
      <c r="AW3872" s="67"/>
      <c r="AX3872" s="67"/>
      <c r="AY3872" s="67"/>
      <c r="AZ3872" s="67"/>
      <c r="BA3872" s="67"/>
      <c r="BB3872" s="67"/>
      <c r="BC3872" s="67"/>
      <c r="BD3872" s="67"/>
      <c r="BE3872" s="67"/>
      <c r="BF3872" s="67"/>
      <c r="BG3872" s="67"/>
      <c r="BH3872" s="67"/>
      <c r="BI3872" s="67"/>
      <c r="BJ3872" s="67"/>
      <c r="BK3872" s="67"/>
      <c r="BL3872" s="67"/>
      <c r="BM3872" s="67"/>
      <c r="BN3872" s="67"/>
      <c r="BO3872" s="67"/>
      <c r="BP3872" s="67"/>
      <c r="BQ3872" s="67"/>
      <c r="BR3872" s="67"/>
      <c r="BS3872" s="67"/>
      <c r="BT3872" s="67"/>
      <c r="BU3872" s="67"/>
      <c r="BV3872" s="67"/>
      <c r="BW3872" s="67"/>
      <c r="BX3872" s="67"/>
      <c r="BY3872" s="67"/>
      <c r="BZ3872" s="67"/>
      <c r="CA3872" s="67"/>
      <c r="CB3872" s="67"/>
      <c r="CC3872" s="67"/>
      <c r="CD3872" s="67"/>
      <c r="CE3872" s="67"/>
      <c r="CF3872" s="67"/>
      <c r="CG3872" s="67"/>
      <c r="CH3872" s="67"/>
      <c r="CI3872" s="67"/>
      <c r="CJ3872" s="67"/>
      <c r="CK3872" s="67"/>
      <c r="CL3872" s="67"/>
      <c r="CM3872" s="67"/>
      <c r="CN3872" s="67"/>
      <c r="CO3872" s="67"/>
      <c r="CP3872" s="67"/>
      <c r="CQ3872" s="67"/>
      <c r="CR3872" s="67"/>
      <c r="CS3872" s="67"/>
      <c r="CT3872" s="67"/>
      <c r="CU3872" s="67"/>
      <c r="CV3872" s="67"/>
      <c r="CW3872" s="67"/>
      <c r="CX3872" s="67"/>
      <c r="CY3872" s="67"/>
      <c r="CZ3872" s="67"/>
      <c r="DA3872" s="67"/>
      <c r="DB3872" s="67"/>
      <c r="DC3872" s="71"/>
      <c r="DD3872" s="30"/>
      <c r="DE3872" s="30"/>
      <c r="DF3872" s="30"/>
      <c r="DG3872" s="30"/>
      <c r="DH3872" s="30"/>
      <c r="DI3872" s="30"/>
      <c r="DJ3872" s="30"/>
      <c r="DK3872" s="30"/>
      <c r="DL3872" s="30"/>
      <c r="DM3872" s="30"/>
      <c r="DN3872" s="30"/>
      <c r="DO3872" s="30"/>
      <c r="DP3872" s="30"/>
      <c r="DQ3872" s="30"/>
      <c r="DR3872" s="30"/>
      <c r="DS3872" s="30"/>
      <c r="DT3872" s="30"/>
      <c r="DU3872" s="30"/>
      <c r="DV3872" s="30"/>
      <c r="DW3872" s="30"/>
      <c r="DX3872" s="30"/>
      <c r="DY3872" s="30"/>
      <c r="DZ3872" s="30"/>
      <c r="EA3872" s="30"/>
      <c r="EB3872" s="30"/>
      <c r="EC3872" s="30"/>
      <c r="ED3872" s="30"/>
      <c r="EE3872" s="30"/>
      <c r="EF3872" s="30"/>
      <c r="EG3872" s="30"/>
      <c r="EH3872" s="30"/>
      <c r="EI3872" s="30"/>
      <c r="EJ3872" s="30"/>
      <c r="EK3872" s="30"/>
      <c r="EL3872" s="30"/>
      <c r="EM3872" s="30"/>
      <c r="EN3872" s="30"/>
    </row>
    <row r="3873" spans="26:144" x14ac:dyDescent="0.3">
      <c r="Z3873" s="67"/>
      <c r="AA3873" s="67"/>
      <c r="AB3873" s="67"/>
      <c r="AC3873" s="67"/>
      <c r="AD3873" s="67"/>
      <c r="AE3873" s="67"/>
      <c r="AF3873" s="67"/>
      <c r="AG3873" s="67"/>
      <c r="AH3873" s="67"/>
      <c r="AI3873" s="67"/>
      <c r="AJ3873" s="67"/>
      <c r="AK3873" s="67"/>
      <c r="AL3873" s="67"/>
      <c r="AM3873" s="67"/>
      <c r="AN3873" s="67"/>
      <c r="AO3873" s="67"/>
      <c r="AP3873" s="67"/>
      <c r="AQ3873" s="67"/>
      <c r="AR3873" s="67"/>
      <c r="AS3873" s="67"/>
      <c r="AT3873" s="67"/>
      <c r="AU3873" s="67"/>
      <c r="AV3873" s="67"/>
      <c r="AW3873" s="67"/>
      <c r="AX3873" s="67"/>
      <c r="AY3873" s="67"/>
      <c r="AZ3873" s="67"/>
      <c r="BA3873" s="67"/>
      <c r="BB3873" s="67"/>
      <c r="BC3873" s="67"/>
      <c r="BD3873" s="67"/>
      <c r="BE3873" s="67"/>
      <c r="BF3873" s="67"/>
      <c r="BG3873" s="67"/>
      <c r="BH3873" s="67"/>
      <c r="BI3873" s="67"/>
      <c r="BJ3873" s="67"/>
      <c r="BK3873" s="67"/>
      <c r="BL3873" s="67"/>
      <c r="BM3873" s="67"/>
      <c r="BN3873" s="67"/>
      <c r="BO3873" s="67"/>
      <c r="BP3873" s="67"/>
      <c r="BQ3873" s="67"/>
      <c r="BR3873" s="67"/>
      <c r="BS3873" s="67"/>
      <c r="BT3873" s="67"/>
      <c r="BU3873" s="67"/>
      <c r="BV3873" s="67"/>
      <c r="BW3873" s="67"/>
      <c r="BX3873" s="67"/>
      <c r="BY3873" s="67"/>
      <c r="BZ3873" s="67"/>
      <c r="CA3873" s="67"/>
      <c r="CB3873" s="67"/>
      <c r="CC3873" s="67"/>
      <c r="CD3873" s="67"/>
      <c r="CE3873" s="67"/>
      <c r="CF3873" s="67"/>
      <c r="CG3873" s="67"/>
      <c r="CH3873" s="67"/>
      <c r="CI3873" s="67"/>
      <c r="CJ3873" s="67"/>
      <c r="CK3873" s="67"/>
      <c r="CL3873" s="67"/>
      <c r="CM3873" s="67"/>
      <c r="CN3873" s="67"/>
      <c r="CO3873" s="67"/>
      <c r="CP3873" s="67"/>
      <c r="CQ3873" s="67"/>
      <c r="CR3873" s="67"/>
      <c r="CS3873" s="67"/>
      <c r="CT3873" s="67"/>
      <c r="CU3873" s="67"/>
      <c r="CV3873" s="67"/>
      <c r="CW3873" s="67"/>
      <c r="CX3873" s="67"/>
      <c r="CY3873" s="67"/>
      <c r="CZ3873" s="67"/>
      <c r="DA3873" s="67"/>
      <c r="DB3873" s="67"/>
      <c r="DC3873" s="71"/>
      <c r="DD3873" s="30"/>
      <c r="DE3873" s="30"/>
      <c r="DF3873" s="30"/>
      <c r="DG3873" s="30"/>
      <c r="DH3873" s="30"/>
      <c r="DI3873" s="30"/>
      <c r="DJ3873" s="30"/>
      <c r="DK3873" s="30"/>
      <c r="DL3873" s="30"/>
      <c r="DM3873" s="30"/>
      <c r="DN3873" s="30"/>
      <c r="DO3873" s="30"/>
      <c r="DP3873" s="30"/>
      <c r="DQ3873" s="30"/>
      <c r="DR3873" s="30"/>
      <c r="DS3873" s="30"/>
      <c r="DT3873" s="30"/>
      <c r="DU3873" s="30"/>
      <c r="DV3873" s="30"/>
      <c r="DW3873" s="30"/>
      <c r="DX3873" s="30"/>
      <c r="DY3873" s="30"/>
      <c r="DZ3873" s="30"/>
      <c r="EA3873" s="30"/>
      <c r="EB3873" s="30"/>
      <c r="EC3873" s="30"/>
      <c r="ED3873" s="30"/>
      <c r="EE3873" s="30"/>
      <c r="EF3873" s="30"/>
      <c r="EG3873" s="30"/>
      <c r="EH3873" s="30"/>
      <c r="EI3873" s="30"/>
      <c r="EJ3873" s="30"/>
      <c r="EK3873" s="30"/>
      <c r="EL3873" s="30"/>
      <c r="EM3873" s="30"/>
      <c r="EN3873" s="30"/>
    </row>
    <row r="3874" spans="26:144" x14ac:dyDescent="0.3">
      <c r="Z3874" s="67"/>
      <c r="AA3874" s="67"/>
      <c r="AB3874" s="67"/>
      <c r="AC3874" s="67"/>
      <c r="AD3874" s="67"/>
      <c r="AE3874" s="67"/>
      <c r="AF3874" s="67"/>
      <c r="AG3874" s="67"/>
      <c r="AH3874" s="67"/>
      <c r="AI3874" s="67"/>
      <c r="AJ3874" s="67"/>
      <c r="AK3874" s="67"/>
      <c r="AL3874" s="67"/>
      <c r="AM3874" s="67"/>
      <c r="AN3874" s="67"/>
      <c r="AO3874" s="67"/>
      <c r="AP3874" s="67"/>
      <c r="AQ3874" s="67"/>
      <c r="AR3874" s="67"/>
      <c r="AS3874" s="67"/>
      <c r="AT3874" s="67"/>
      <c r="AU3874" s="67"/>
      <c r="AV3874" s="67"/>
      <c r="AW3874" s="67"/>
      <c r="AX3874" s="67"/>
      <c r="AY3874" s="67"/>
      <c r="AZ3874" s="67"/>
      <c r="BA3874" s="67"/>
      <c r="BB3874" s="67"/>
      <c r="BC3874" s="67"/>
      <c r="BD3874" s="67"/>
      <c r="BE3874" s="67"/>
      <c r="BF3874" s="67"/>
      <c r="BG3874" s="67"/>
      <c r="BH3874" s="67"/>
      <c r="BI3874" s="67"/>
      <c r="BJ3874" s="67"/>
      <c r="BK3874" s="67"/>
      <c r="BL3874" s="67"/>
      <c r="BM3874" s="67"/>
      <c r="BN3874" s="67"/>
      <c r="BO3874" s="67"/>
      <c r="BP3874" s="67"/>
      <c r="BQ3874" s="67"/>
      <c r="BR3874" s="67"/>
      <c r="BS3874" s="67"/>
      <c r="BT3874" s="67"/>
      <c r="BU3874" s="67"/>
      <c r="BV3874" s="67"/>
      <c r="BW3874" s="67"/>
      <c r="BX3874" s="67"/>
      <c r="BY3874" s="67"/>
      <c r="BZ3874" s="67"/>
      <c r="CA3874" s="67"/>
      <c r="CB3874" s="67"/>
      <c r="CC3874" s="67"/>
      <c r="CD3874" s="67"/>
      <c r="CE3874" s="67"/>
      <c r="CF3874" s="67"/>
      <c r="CG3874" s="67"/>
      <c r="CH3874" s="67"/>
      <c r="CI3874" s="67"/>
      <c r="CJ3874" s="67"/>
      <c r="CK3874" s="67"/>
      <c r="CL3874" s="67"/>
      <c r="CM3874" s="67"/>
      <c r="CN3874" s="67"/>
      <c r="CO3874" s="67"/>
      <c r="CP3874" s="67"/>
      <c r="CQ3874" s="67"/>
      <c r="CR3874" s="67"/>
      <c r="CS3874" s="67"/>
      <c r="CT3874" s="67"/>
      <c r="CU3874" s="67"/>
      <c r="CV3874" s="67"/>
      <c r="CW3874" s="67"/>
      <c r="CX3874" s="67"/>
      <c r="CY3874" s="67"/>
      <c r="CZ3874" s="67"/>
      <c r="DA3874" s="67"/>
      <c r="DB3874" s="67"/>
      <c r="DC3874" s="71"/>
      <c r="DD3874" s="30"/>
      <c r="DE3874" s="30"/>
      <c r="DF3874" s="30"/>
      <c r="DG3874" s="30"/>
      <c r="DH3874" s="30"/>
      <c r="DI3874" s="30"/>
      <c r="DJ3874" s="30"/>
      <c r="DK3874" s="30"/>
      <c r="DL3874" s="30"/>
      <c r="DM3874" s="30"/>
      <c r="DN3874" s="30"/>
      <c r="DO3874" s="30"/>
      <c r="DP3874" s="30"/>
      <c r="DQ3874" s="30"/>
      <c r="DR3874" s="30"/>
      <c r="DS3874" s="30"/>
      <c r="DT3874" s="30"/>
      <c r="DU3874" s="30"/>
      <c r="DV3874" s="30"/>
      <c r="DW3874" s="30"/>
      <c r="DX3874" s="30"/>
      <c r="DY3874" s="30"/>
      <c r="DZ3874" s="30"/>
      <c r="EA3874" s="30"/>
      <c r="EB3874" s="30"/>
      <c r="EC3874" s="30"/>
      <c r="ED3874" s="30"/>
      <c r="EE3874" s="30"/>
      <c r="EF3874" s="30"/>
      <c r="EG3874" s="30"/>
      <c r="EH3874" s="30"/>
      <c r="EI3874" s="30"/>
      <c r="EJ3874" s="30"/>
      <c r="EK3874" s="30"/>
      <c r="EL3874" s="30"/>
      <c r="EM3874" s="30"/>
      <c r="EN3874" s="30"/>
    </row>
    <row r="3875" spans="26:144" x14ac:dyDescent="0.3">
      <c r="Z3875" s="67"/>
      <c r="AA3875" s="67"/>
      <c r="AB3875" s="67"/>
      <c r="AC3875" s="67"/>
      <c r="AD3875" s="67"/>
      <c r="AE3875" s="67"/>
      <c r="AF3875" s="67"/>
      <c r="AG3875" s="67"/>
      <c r="AH3875" s="67"/>
      <c r="AI3875" s="67"/>
      <c r="AJ3875" s="67"/>
      <c r="AK3875" s="67"/>
      <c r="AL3875" s="67"/>
      <c r="AM3875" s="67"/>
      <c r="AN3875" s="67"/>
      <c r="AO3875" s="67"/>
      <c r="AP3875" s="67"/>
      <c r="AQ3875" s="67"/>
      <c r="AR3875" s="67"/>
      <c r="AS3875" s="67"/>
      <c r="AT3875" s="67"/>
      <c r="AU3875" s="67"/>
      <c r="AV3875" s="67"/>
      <c r="AW3875" s="67"/>
      <c r="AX3875" s="67"/>
      <c r="AY3875" s="67"/>
      <c r="AZ3875" s="67"/>
      <c r="BA3875" s="67"/>
      <c r="BB3875" s="67"/>
      <c r="BC3875" s="67"/>
      <c r="BD3875" s="67"/>
      <c r="BE3875" s="67"/>
      <c r="BF3875" s="67"/>
      <c r="BG3875" s="67"/>
      <c r="BH3875" s="67"/>
      <c r="BI3875" s="67"/>
      <c r="BJ3875" s="67"/>
      <c r="BK3875" s="67"/>
      <c r="BL3875" s="67"/>
      <c r="BM3875" s="67"/>
      <c r="BN3875" s="67"/>
      <c r="BO3875" s="67"/>
      <c r="BP3875" s="67"/>
      <c r="BQ3875" s="67"/>
      <c r="BR3875" s="67"/>
      <c r="BS3875" s="67"/>
      <c r="BT3875" s="67"/>
      <c r="BU3875" s="67"/>
      <c r="BV3875" s="67"/>
      <c r="BW3875" s="67"/>
      <c r="BX3875" s="67"/>
      <c r="BY3875" s="67"/>
      <c r="BZ3875" s="67"/>
      <c r="CA3875" s="67"/>
      <c r="CB3875" s="67"/>
      <c r="CC3875" s="67"/>
      <c r="CD3875" s="67"/>
      <c r="CE3875" s="67"/>
      <c r="CF3875" s="67"/>
      <c r="CG3875" s="67"/>
      <c r="CH3875" s="67"/>
      <c r="CI3875" s="67"/>
      <c r="CJ3875" s="67"/>
      <c r="CK3875" s="67"/>
      <c r="CL3875" s="67"/>
      <c r="CM3875" s="67"/>
      <c r="CN3875" s="67"/>
      <c r="CO3875" s="67"/>
      <c r="CP3875" s="67"/>
      <c r="CQ3875" s="67"/>
      <c r="CR3875" s="67"/>
      <c r="CS3875" s="67"/>
      <c r="CT3875" s="67"/>
      <c r="CU3875" s="67"/>
      <c r="CV3875" s="67"/>
      <c r="CW3875" s="67"/>
      <c r="CX3875" s="67"/>
      <c r="CY3875" s="67"/>
      <c r="CZ3875" s="67"/>
      <c r="DA3875" s="67"/>
      <c r="DB3875" s="67"/>
      <c r="DC3875" s="71"/>
      <c r="DD3875" s="30"/>
      <c r="DE3875" s="30"/>
      <c r="DF3875" s="30"/>
      <c r="DG3875" s="30"/>
      <c r="DH3875" s="30"/>
      <c r="DI3875" s="30"/>
      <c r="DJ3875" s="30"/>
      <c r="DK3875" s="30"/>
      <c r="DL3875" s="30"/>
      <c r="DM3875" s="30"/>
      <c r="DN3875" s="30"/>
      <c r="DO3875" s="30"/>
      <c r="DP3875" s="30"/>
      <c r="DQ3875" s="30"/>
      <c r="DR3875" s="30"/>
      <c r="DS3875" s="30"/>
      <c r="DT3875" s="30"/>
      <c r="DU3875" s="30"/>
      <c r="DV3875" s="30"/>
      <c r="DW3875" s="30"/>
      <c r="DX3875" s="30"/>
      <c r="DY3875" s="30"/>
      <c r="DZ3875" s="30"/>
      <c r="EA3875" s="30"/>
      <c r="EB3875" s="30"/>
      <c r="EC3875" s="30"/>
      <c r="ED3875" s="30"/>
      <c r="EE3875" s="30"/>
      <c r="EF3875" s="30"/>
      <c r="EG3875" s="30"/>
      <c r="EH3875" s="30"/>
      <c r="EI3875" s="30"/>
      <c r="EJ3875" s="30"/>
      <c r="EK3875" s="30"/>
      <c r="EL3875" s="30"/>
      <c r="EM3875" s="30"/>
      <c r="EN3875" s="30"/>
    </row>
    <row r="3876" spans="26:144" x14ac:dyDescent="0.3">
      <c r="Z3876" s="67"/>
      <c r="AA3876" s="67"/>
      <c r="AB3876" s="67"/>
      <c r="AC3876" s="67"/>
      <c r="AD3876" s="67"/>
      <c r="AE3876" s="67"/>
      <c r="AF3876" s="67"/>
      <c r="AG3876" s="67"/>
      <c r="AH3876" s="67"/>
      <c r="AI3876" s="67"/>
      <c r="AJ3876" s="67"/>
      <c r="AK3876" s="67"/>
      <c r="AL3876" s="67"/>
      <c r="AM3876" s="67"/>
      <c r="AN3876" s="67"/>
      <c r="AO3876" s="67"/>
      <c r="AP3876" s="67"/>
      <c r="AQ3876" s="67"/>
      <c r="AR3876" s="67"/>
      <c r="AS3876" s="67"/>
      <c r="AT3876" s="67"/>
      <c r="AU3876" s="67"/>
      <c r="AV3876" s="67"/>
      <c r="AW3876" s="67"/>
      <c r="AX3876" s="67"/>
      <c r="AY3876" s="67"/>
      <c r="AZ3876" s="67"/>
      <c r="BA3876" s="67"/>
      <c r="BB3876" s="67"/>
      <c r="BC3876" s="67"/>
      <c r="BD3876" s="67"/>
      <c r="BE3876" s="67"/>
      <c r="BF3876" s="67"/>
      <c r="BG3876" s="67"/>
      <c r="BH3876" s="67"/>
      <c r="BI3876" s="67"/>
      <c r="BJ3876" s="67"/>
      <c r="BK3876" s="67"/>
      <c r="BL3876" s="67"/>
      <c r="BM3876" s="67"/>
      <c r="BN3876" s="67"/>
      <c r="BO3876" s="67"/>
      <c r="BP3876" s="67"/>
      <c r="BQ3876" s="67"/>
      <c r="BR3876" s="67"/>
      <c r="BS3876" s="67"/>
      <c r="BT3876" s="67"/>
      <c r="BU3876" s="67"/>
      <c r="BV3876" s="67"/>
      <c r="BW3876" s="67"/>
      <c r="BX3876" s="67"/>
      <c r="BY3876" s="67"/>
      <c r="BZ3876" s="67"/>
      <c r="CA3876" s="67"/>
      <c r="CB3876" s="67"/>
      <c r="CC3876" s="67"/>
      <c r="CD3876" s="67"/>
      <c r="CE3876" s="67"/>
      <c r="CF3876" s="67"/>
      <c r="CG3876" s="67"/>
      <c r="CH3876" s="67"/>
      <c r="CI3876" s="67"/>
      <c r="CJ3876" s="67"/>
      <c r="CK3876" s="67"/>
      <c r="CL3876" s="67"/>
      <c r="CM3876" s="67"/>
      <c r="CN3876" s="67"/>
      <c r="CO3876" s="67"/>
      <c r="CP3876" s="67"/>
      <c r="CQ3876" s="67"/>
      <c r="CR3876" s="67"/>
      <c r="CS3876" s="67"/>
      <c r="CT3876" s="67"/>
      <c r="CU3876" s="67"/>
      <c r="CV3876" s="67"/>
      <c r="CW3876" s="67"/>
      <c r="CX3876" s="67"/>
      <c r="CY3876" s="67"/>
      <c r="CZ3876" s="67"/>
      <c r="DA3876" s="67"/>
      <c r="DB3876" s="67"/>
      <c r="DC3876" s="71"/>
      <c r="DD3876" s="30"/>
      <c r="DE3876" s="30"/>
      <c r="DF3876" s="30"/>
      <c r="DG3876" s="30"/>
      <c r="DH3876" s="30"/>
      <c r="DI3876" s="30"/>
      <c r="DJ3876" s="30"/>
      <c r="DK3876" s="30"/>
      <c r="DL3876" s="30"/>
      <c r="DM3876" s="30"/>
      <c r="DN3876" s="30"/>
      <c r="DO3876" s="30"/>
      <c r="DP3876" s="30"/>
      <c r="DQ3876" s="30"/>
      <c r="DR3876" s="30"/>
      <c r="DS3876" s="30"/>
      <c r="DT3876" s="30"/>
      <c r="DU3876" s="30"/>
      <c r="DV3876" s="30"/>
      <c r="DW3876" s="30"/>
      <c r="DX3876" s="30"/>
      <c r="DY3876" s="30"/>
      <c r="DZ3876" s="30"/>
      <c r="EA3876" s="30"/>
      <c r="EB3876" s="30"/>
      <c r="EC3876" s="30"/>
      <c r="ED3876" s="30"/>
      <c r="EE3876" s="30"/>
      <c r="EF3876" s="30"/>
      <c r="EG3876" s="30"/>
      <c r="EH3876" s="30"/>
      <c r="EI3876" s="30"/>
      <c r="EJ3876" s="30"/>
      <c r="EK3876" s="30"/>
      <c r="EL3876" s="30"/>
      <c r="EM3876" s="30"/>
      <c r="EN3876" s="30"/>
    </row>
    <row r="3877" spans="26:144" x14ac:dyDescent="0.3">
      <c r="Z3877" s="67"/>
      <c r="AA3877" s="67"/>
      <c r="AB3877" s="67"/>
      <c r="AC3877" s="67"/>
      <c r="AD3877" s="67"/>
      <c r="AE3877" s="67"/>
      <c r="AF3877" s="67"/>
      <c r="AG3877" s="67"/>
      <c r="AH3877" s="67"/>
      <c r="AI3877" s="67"/>
      <c r="AJ3877" s="67"/>
      <c r="AK3877" s="67"/>
      <c r="AL3877" s="67"/>
      <c r="AM3877" s="67"/>
      <c r="AN3877" s="67"/>
      <c r="AO3877" s="67"/>
      <c r="AP3877" s="67"/>
      <c r="AQ3877" s="67"/>
      <c r="AR3877" s="67"/>
      <c r="AS3877" s="67"/>
      <c r="AT3877" s="67"/>
      <c r="AU3877" s="67"/>
      <c r="AV3877" s="67"/>
      <c r="AW3877" s="67"/>
      <c r="AX3877" s="67"/>
      <c r="AY3877" s="67"/>
      <c r="AZ3877" s="67"/>
      <c r="BA3877" s="67"/>
      <c r="BB3877" s="67"/>
      <c r="BC3877" s="67"/>
      <c r="BD3877" s="67"/>
      <c r="BE3877" s="67"/>
      <c r="BF3877" s="67"/>
      <c r="BG3877" s="67"/>
      <c r="BH3877" s="67"/>
      <c r="BI3877" s="67"/>
      <c r="BJ3877" s="67"/>
      <c r="BK3877" s="67"/>
      <c r="BL3877" s="67"/>
      <c r="BM3877" s="67"/>
      <c r="BN3877" s="67"/>
      <c r="BO3877" s="67"/>
      <c r="BP3877" s="67"/>
      <c r="BQ3877" s="67"/>
      <c r="BR3877" s="67"/>
      <c r="BS3877" s="67"/>
      <c r="BT3877" s="67"/>
      <c r="BU3877" s="67"/>
      <c r="BV3877" s="67"/>
      <c r="BW3877" s="67"/>
      <c r="BX3877" s="67"/>
      <c r="BY3877" s="67"/>
      <c r="BZ3877" s="67"/>
      <c r="CA3877" s="67"/>
      <c r="CB3877" s="67"/>
      <c r="CC3877" s="67"/>
      <c r="CD3877" s="67"/>
      <c r="CE3877" s="67"/>
      <c r="CF3877" s="67"/>
      <c r="CG3877" s="67"/>
      <c r="CH3877" s="67"/>
      <c r="CI3877" s="67"/>
      <c r="CJ3877" s="67"/>
      <c r="CK3877" s="67"/>
      <c r="CL3877" s="67"/>
      <c r="CM3877" s="67"/>
      <c r="CN3877" s="67"/>
      <c r="CO3877" s="67"/>
      <c r="CP3877" s="67"/>
      <c r="CQ3877" s="67"/>
      <c r="CR3877" s="67"/>
      <c r="CS3877" s="67"/>
      <c r="CT3877" s="67"/>
      <c r="CU3877" s="67"/>
      <c r="CV3877" s="67"/>
      <c r="CW3877" s="67"/>
      <c r="CX3877" s="67"/>
      <c r="CY3877" s="67"/>
      <c r="CZ3877" s="67"/>
      <c r="DA3877" s="67"/>
      <c r="DB3877" s="67"/>
      <c r="DC3877" s="71"/>
      <c r="DD3877" s="30"/>
      <c r="DE3877" s="30"/>
      <c r="DF3877" s="30"/>
      <c r="DG3877" s="30"/>
      <c r="DH3877" s="30"/>
      <c r="DI3877" s="30"/>
      <c r="DJ3877" s="30"/>
      <c r="DK3877" s="30"/>
      <c r="DL3877" s="30"/>
      <c r="DM3877" s="30"/>
      <c r="DN3877" s="30"/>
      <c r="DO3877" s="30"/>
      <c r="DP3877" s="30"/>
      <c r="DQ3877" s="30"/>
      <c r="DR3877" s="30"/>
      <c r="DS3877" s="30"/>
      <c r="DT3877" s="30"/>
      <c r="DU3877" s="30"/>
      <c r="DV3877" s="30"/>
      <c r="DW3877" s="30"/>
      <c r="DX3877" s="30"/>
      <c r="DY3877" s="30"/>
      <c r="DZ3877" s="30"/>
      <c r="EA3877" s="30"/>
      <c r="EB3877" s="30"/>
      <c r="EC3877" s="30"/>
      <c r="ED3877" s="30"/>
      <c r="EE3877" s="30"/>
      <c r="EF3877" s="30"/>
      <c r="EG3877" s="30"/>
      <c r="EH3877" s="30"/>
      <c r="EI3877" s="30"/>
      <c r="EJ3877" s="30"/>
      <c r="EK3877" s="30"/>
      <c r="EL3877" s="30"/>
      <c r="EM3877" s="30"/>
      <c r="EN3877" s="30"/>
    </row>
    <row r="3878" spans="26:144" x14ac:dyDescent="0.3">
      <c r="Z3878" s="67"/>
      <c r="AA3878" s="67"/>
      <c r="AB3878" s="67"/>
      <c r="AC3878" s="67"/>
      <c r="AD3878" s="67"/>
      <c r="AE3878" s="67"/>
      <c r="AF3878" s="67"/>
      <c r="AG3878" s="67"/>
      <c r="AH3878" s="67"/>
      <c r="AI3878" s="67"/>
      <c r="AJ3878" s="67"/>
      <c r="AK3878" s="67"/>
      <c r="AL3878" s="67"/>
      <c r="AM3878" s="67"/>
      <c r="AN3878" s="67"/>
      <c r="AO3878" s="67"/>
      <c r="AP3878" s="67"/>
      <c r="AQ3878" s="67"/>
      <c r="AR3878" s="67"/>
      <c r="AS3878" s="67"/>
      <c r="AT3878" s="67"/>
      <c r="AU3878" s="67"/>
      <c r="AV3878" s="67"/>
      <c r="AW3878" s="67"/>
      <c r="AX3878" s="67"/>
      <c r="AY3878" s="67"/>
      <c r="AZ3878" s="67"/>
      <c r="BA3878" s="67"/>
      <c r="BB3878" s="67"/>
      <c r="BC3878" s="67"/>
      <c r="BD3878" s="67"/>
      <c r="BE3878" s="67"/>
      <c r="BF3878" s="67"/>
      <c r="BG3878" s="67"/>
      <c r="BH3878" s="67"/>
      <c r="BI3878" s="67"/>
      <c r="BJ3878" s="67"/>
      <c r="BK3878" s="67"/>
      <c r="BL3878" s="67"/>
      <c r="BM3878" s="67"/>
      <c r="BN3878" s="67"/>
      <c r="BO3878" s="67"/>
      <c r="BP3878" s="67"/>
      <c r="BQ3878" s="67"/>
      <c r="BR3878" s="67"/>
      <c r="BS3878" s="67"/>
      <c r="BT3878" s="67"/>
      <c r="BU3878" s="67"/>
      <c r="BV3878" s="67"/>
      <c r="BW3878" s="67"/>
      <c r="BX3878" s="67"/>
      <c r="BY3878" s="67"/>
      <c r="BZ3878" s="67"/>
      <c r="CA3878" s="67"/>
      <c r="CB3878" s="67"/>
      <c r="CC3878" s="67"/>
      <c r="CD3878" s="67"/>
      <c r="CE3878" s="67"/>
      <c r="CF3878" s="67"/>
      <c r="CG3878" s="67"/>
      <c r="CH3878" s="67"/>
      <c r="CI3878" s="67"/>
      <c r="CJ3878" s="67"/>
      <c r="CK3878" s="67"/>
      <c r="CL3878" s="67"/>
      <c r="CM3878" s="67"/>
      <c r="CN3878" s="67"/>
      <c r="CO3878" s="67"/>
      <c r="CP3878" s="67"/>
      <c r="CQ3878" s="67"/>
      <c r="CR3878" s="67"/>
      <c r="CS3878" s="67"/>
      <c r="CT3878" s="67"/>
      <c r="CU3878" s="67"/>
      <c r="CV3878" s="67"/>
      <c r="CW3878" s="67"/>
      <c r="CX3878" s="67"/>
      <c r="CY3878" s="67"/>
      <c r="CZ3878" s="67"/>
      <c r="DA3878" s="67"/>
      <c r="DB3878" s="67"/>
      <c r="DC3878" s="71"/>
      <c r="DD3878" s="30"/>
      <c r="DE3878" s="30"/>
      <c r="DF3878" s="30"/>
      <c r="DG3878" s="30"/>
      <c r="DH3878" s="30"/>
      <c r="DI3878" s="30"/>
      <c r="DJ3878" s="30"/>
      <c r="DK3878" s="30"/>
      <c r="DL3878" s="30"/>
      <c r="DM3878" s="30"/>
      <c r="DN3878" s="30"/>
      <c r="DO3878" s="30"/>
      <c r="DP3878" s="30"/>
      <c r="DQ3878" s="30"/>
      <c r="DR3878" s="30"/>
      <c r="DS3878" s="30"/>
      <c r="DT3878" s="30"/>
      <c r="DU3878" s="30"/>
      <c r="DV3878" s="30"/>
      <c r="DW3878" s="30"/>
      <c r="DX3878" s="30"/>
      <c r="DY3878" s="30"/>
      <c r="DZ3878" s="30"/>
      <c r="EA3878" s="30"/>
      <c r="EB3878" s="30"/>
      <c r="EC3878" s="30"/>
      <c r="ED3878" s="30"/>
      <c r="EE3878" s="30"/>
      <c r="EF3878" s="30"/>
      <c r="EG3878" s="30"/>
      <c r="EH3878" s="30"/>
      <c r="EI3878" s="30"/>
      <c r="EJ3878" s="30"/>
      <c r="EK3878" s="30"/>
      <c r="EL3878" s="30"/>
      <c r="EM3878" s="30"/>
      <c r="EN3878" s="30"/>
    </row>
    <row r="3879" spans="26:144" x14ac:dyDescent="0.3">
      <c r="Z3879" s="67"/>
      <c r="AA3879" s="67"/>
      <c r="AB3879" s="67"/>
      <c r="AC3879" s="67"/>
      <c r="AD3879" s="67"/>
      <c r="AE3879" s="67"/>
      <c r="AF3879" s="67"/>
      <c r="AG3879" s="67"/>
      <c r="AH3879" s="67"/>
      <c r="AI3879" s="67"/>
      <c r="AJ3879" s="67"/>
      <c r="AK3879" s="67"/>
      <c r="AL3879" s="67"/>
      <c r="AM3879" s="67"/>
      <c r="AN3879" s="67"/>
      <c r="AO3879" s="67"/>
      <c r="AP3879" s="67"/>
      <c r="AQ3879" s="67"/>
      <c r="AR3879" s="67"/>
      <c r="AS3879" s="67"/>
      <c r="AT3879" s="67"/>
      <c r="AU3879" s="67"/>
      <c r="AV3879" s="67"/>
      <c r="AW3879" s="67"/>
      <c r="AX3879" s="67"/>
      <c r="AY3879" s="67"/>
      <c r="AZ3879" s="67"/>
      <c r="BA3879" s="67"/>
      <c r="BB3879" s="67"/>
      <c r="BC3879" s="67"/>
      <c r="BD3879" s="67"/>
      <c r="BE3879" s="67"/>
      <c r="BF3879" s="67"/>
      <c r="BG3879" s="67"/>
      <c r="BH3879" s="67"/>
      <c r="BI3879" s="67"/>
      <c r="BJ3879" s="67"/>
      <c r="BK3879" s="67"/>
      <c r="BL3879" s="67"/>
      <c r="BM3879" s="67"/>
      <c r="BN3879" s="67"/>
      <c r="BO3879" s="67"/>
      <c r="BP3879" s="67"/>
      <c r="BQ3879" s="67"/>
      <c r="BR3879" s="67"/>
      <c r="BS3879" s="67"/>
      <c r="BT3879" s="67"/>
      <c r="BU3879" s="67"/>
      <c r="BV3879" s="67"/>
      <c r="BW3879" s="67"/>
      <c r="BX3879" s="67"/>
      <c r="BY3879" s="67"/>
      <c r="BZ3879" s="67"/>
      <c r="CA3879" s="67"/>
      <c r="CB3879" s="67"/>
      <c r="CC3879" s="67"/>
      <c r="CD3879" s="67"/>
      <c r="CE3879" s="67"/>
      <c r="CF3879" s="67"/>
      <c r="CG3879" s="67"/>
      <c r="CH3879" s="67"/>
      <c r="CI3879" s="67"/>
      <c r="CJ3879" s="67"/>
      <c r="CK3879" s="67"/>
      <c r="CL3879" s="67"/>
      <c r="CM3879" s="67"/>
      <c r="CN3879" s="67"/>
      <c r="CO3879" s="67"/>
      <c r="CP3879" s="67"/>
      <c r="CQ3879" s="67"/>
      <c r="CR3879" s="67"/>
      <c r="CS3879" s="67"/>
      <c r="CT3879" s="67"/>
      <c r="CU3879" s="67"/>
      <c r="CV3879" s="67"/>
      <c r="CW3879" s="67"/>
      <c r="CX3879" s="67"/>
      <c r="CY3879" s="67"/>
      <c r="CZ3879" s="67"/>
      <c r="DA3879" s="67"/>
      <c r="DB3879" s="67"/>
      <c r="DC3879" s="71"/>
      <c r="DD3879" s="30"/>
      <c r="DE3879" s="30"/>
      <c r="DF3879" s="30"/>
      <c r="DG3879" s="30"/>
      <c r="DH3879" s="30"/>
      <c r="DI3879" s="30"/>
      <c r="DJ3879" s="30"/>
      <c r="DK3879" s="30"/>
      <c r="DL3879" s="30"/>
      <c r="DM3879" s="30"/>
      <c r="DN3879" s="30"/>
      <c r="DO3879" s="30"/>
      <c r="DP3879" s="30"/>
      <c r="DQ3879" s="30"/>
      <c r="DR3879" s="30"/>
      <c r="DS3879" s="30"/>
      <c r="DT3879" s="30"/>
      <c r="DU3879" s="30"/>
      <c r="DV3879" s="30"/>
      <c r="DW3879" s="30"/>
      <c r="DX3879" s="30"/>
      <c r="DY3879" s="30"/>
      <c r="DZ3879" s="30"/>
      <c r="EA3879" s="30"/>
      <c r="EB3879" s="30"/>
      <c r="EC3879" s="30"/>
      <c r="ED3879" s="30"/>
      <c r="EE3879" s="30"/>
      <c r="EF3879" s="30"/>
      <c r="EG3879" s="30"/>
      <c r="EH3879" s="30"/>
      <c r="EI3879" s="30"/>
      <c r="EJ3879" s="30"/>
      <c r="EK3879" s="30"/>
      <c r="EL3879" s="30"/>
      <c r="EM3879" s="30"/>
      <c r="EN3879" s="30"/>
    </row>
    <row r="3880" spans="26:144" x14ac:dyDescent="0.3">
      <c r="Z3880" s="67"/>
      <c r="AA3880" s="67"/>
      <c r="AB3880" s="67"/>
      <c r="AC3880" s="67"/>
      <c r="AD3880" s="67"/>
      <c r="AE3880" s="67"/>
      <c r="AF3880" s="67"/>
      <c r="AG3880" s="67"/>
      <c r="AH3880" s="67"/>
      <c r="AI3880" s="67"/>
      <c r="AJ3880" s="67"/>
      <c r="AK3880" s="67"/>
      <c r="AL3880" s="67"/>
      <c r="AM3880" s="67"/>
      <c r="AN3880" s="67"/>
      <c r="AO3880" s="67"/>
      <c r="AP3880" s="67"/>
      <c r="AQ3880" s="67"/>
      <c r="AR3880" s="67"/>
      <c r="AS3880" s="67"/>
      <c r="AT3880" s="67"/>
      <c r="AU3880" s="67"/>
      <c r="AV3880" s="67"/>
      <c r="AW3880" s="67"/>
      <c r="AX3880" s="67"/>
      <c r="AY3880" s="67"/>
      <c r="AZ3880" s="67"/>
      <c r="BA3880" s="67"/>
      <c r="BB3880" s="67"/>
      <c r="BC3880" s="67"/>
      <c r="BD3880" s="67"/>
      <c r="BE3880" s="67"/>
      <c r="BF3880" s="67"/>
      <c r="BG3880" s="67"/>
      <c r="BH3880" s="67"/>
      <c r="BI3880" s="67"/>
      <c r="BJ3880" s="67"/>
      <c r="BK3880" s="67"/>
      <c r="BL3880" s="67"/>
      <c r="BM3880" s="67"/>
      <c r="BN3880" s="67"/>
      <c r="BO3880" s="67"/>
      <c r="BP3880" s="67"/>
      <c r="BQ3880" s="67"/>
      <c r="BR3880" s="67"/>
      <c r="BS3880" s="67"/>
      <c r="BT3880" s="67"/>
      <c r="BU3880" s="67"/>
      <c r="BV3880" s="67"/>
      <c r="BW3880" s="67"/>
      <c r="BX3880" s="67"/>
      <c r="BY3880" s="67"/>
      <c r="BZ3880" s="67"/>
      <c r="CA3880" s="67"/>
      <c r="CB3880" s="67"/>
      <c r="CC3880" s="67"/>
      <c r="CD3880" s="67"/>
      <c r="CE3880" s="67"/>
      <c r="CF3880" s="67"/>
      <c r="CG3880" s="67"/>
      <c r="CH3880" s="67"/>
      <c r="CI3880" s="67"/>
      <c r="CJ3880" s="67"/>
      <c r="CK3880" s="67"/>
      <c r="CL3880" s="67"/>
      <c r="CM3880" s="67"/>
      <c r="CN3880" s="67"/>
      <c r="CO3880" s="67"/>
      <c r="CP3880" s="67"/>
      <c r="CQ3880" s="67"/>
      <c r="CR3880" s="67"/>
      <c r="CS3880" s="67"/>
      <c r="CT3880" s="67"/>
      <c r="CU3880" s="67"/>
      <c r="CV3880" s="67"/>
      <c r="CW3880" s="67"/>
      <c r="CX3880" s="67"/>
      <c r="CY3880" s="67"/>
      <c r="CZ3880" s="67"/>
      <c r="DA3880" s="67"/>
      <c r="DB3880" s="67"/>
      <c r="DC3880" s="71"/>
      <c r="DD3880" s="30"/>
      <c r="DE3880" s="30"/>
      <c r="DF3880" s="30"/>
      <c r="DG3880" s="30"/>
      <c r="DH3880" s="30"/>
      <c r="DI3880" s="30"/>
      <c r="DJ3880" s="30"/>
      <c r="DK3880" s="30"/>
      <c r="DL3880" s="30"/>
      <c r="DM3880" s="30"/>
      <c r="DN3880" s="30"/>
      <c r="DO3880" s="30"/>
      <c r="DP3880" s="30"/>
      <c r="DQ3880" s="30"/>
      <c r="DR3880" s="30"/>
      <c r="DS3880" s="30"/>
      <c r="DT3880" s="30"/>
      <c r="DU3880" s="30"/>
      <c r="DV3880" s="30"/>
      <c r="DW3880" s="30"/>
      <c r="DX3880" s="30"/>
      <c r="DY3880" s="30"/>
      <c r="DZ3880" s="30"/>
      <c r="EA3880" s="30"/>
      <c r="EB3880" s="30"/>
      <c r="EC3880" s="30"/>
      <c r="ED3880" s="30"/>
      <c r="EE3880" s="30"/>
      <c r="EF3880" s="30"/>
      <c r="EG3880" s="30"/>
      <c r="EH3880" s="30"/>
      <c r="EI3880" s="30"/>
      <c r="EJ3880" s="30"/>
      <c r="EK3880" s="30"/>
      <c r="EL3880" s="30"/>
      <c r="EM3880" s="30"/>
      <c r="EN3880" s="30"/>
    </row>
    <row r="3881" spans="26:144" x14ac:dyDescent="0.3">
      <c r="Z3881" s="67"/>
      <c r="AA3881" s="67"/>
      <c r="AB3881" s="67"/>
      <c r="AC3881" s="67"/>
      <c r="AD3881" s="67"/>
      <c r="AE3881" s="67"/>
      <c r="AF3881" s="67"/>
      <c r="AG3881" s="67"/>
      <c r="AH3881" s="67"/>
      <c r="AI3881" s="67"/>
      <c r="AJ3881" s="67"/>
      <c r="AK3881" s="67"/>
      <c r="AL3881" s="67"/>
      <c r="AM3881" s="67"/>
      <c r="AN3881" s="67"/>
      <c r="AO3881" s="67"/>
      <c r="AP3881" s="67"/>
      <c r="AQ3881" s="67"/>
      <c r="AR3881" s="67"/>
      <c r="AS3881" s="67"/>
      <c r="AT3881" s="67"/>
      <c r="AU3881" s="67"/>
      <c r="AV3881" s="67"/>
      <c r="AW3881" s="67"/>
      <c r="AX3881" s="67"/>
      <c r="AY3881" s="67"/>
      <c r="AZ3881" s="67"/>
      <c r="BA3881" s="67"/>
      <c r="BB3881" s="67"/>
      <c r="BC3881" s="67"/>
      <c r="BD3881" s="67"/>
      <c r="BE3881" s="67"/>
      <c r="BF3881" s="67"/>
      <c r="BG3881" s="67"/>
      <c r="BH3881" s="67"/>
      <c r="BI3881" s="67"/>
      <c r="BJ3881" s="67"/>
      <c r="BK3881" s="67"/>
      <c r="BL3881" s="67"/>
      <c r="BM3881" s="67"/>
      <c r="BN3881" s="67"/>
      <c r="BO3881" s="67"/>
      <c r="BP3881" s="67"/>
      <c r="BQ3881" s="67"/>
      <c r="BR3881" s="67"/>
      <c r="BS3881" s="67"/>
      <c r="BT3881" s="67"/>
      <c r="BU3881" s="67"/>
      <c r="BV3881" s="67"/>
      <c r="BW3881" s="67"/>
      <c r="BX3881" s="67"/>
      <c r="BY3881" s="67"/>
      <c r="BZ3881" s="67"/>
      <c r="CA3881" s="67"/>
      <c r="CB3881" s="67"/>
      <c r="CC3881" s="67"/>
      <c r="CD3881" s="67"/>
      <c r="CE3881" s="67"/>
      <c r="CF3881" s="67"/>
      <c r="CG3881" s="67"/>
      <c r="CH3881" s="67"/>
      <c r="CI3881" s="67"/>
      <c r="CJ3881" s="67"/>
      <c r="CK3881" s="67"/>
      <c r="CL3881" s="67"/>
      <c r="CM3881" s="67"/>
      <c r="CN3881" s="67"/>
      <c r="CO3881" s="67"/>
      <c r="CP3881" s="67"/>
      <c r="CQ3881" s="67"/>
      <c r="CR3881" s="67"/>
      <c r="CS3881" s="67"/>
      <c r="CT3881" s="67"/>
      <c r="CU3881" s="67"/>
      <c r="CV3881" s="67"/>
      <c r="CW3881" s="67"/>
      <c r="CX3881" s="67"/>
      <c r="CY3881" s="67"/>
      <c r="CZ3881" s="67"/>
      <c r="DA3881" s="67"/>
      <c r="DB3881" s="67"/>
      <c r="DC3881" s="71"/>
      <c r="DD3881" s="30"/>
      <c r="DE3881" s="30"/>
      <c r="DF3881" s="30"/>
      <c r="DG3881" s="30"/>
      <c r="DH3881" s="30"/>
      <c r="DI3881" s="30"/>
      <c r="DJ3881" s="30"/>
      <c r="DK3881" s="30"/>
      <c r="DL3881" s="30"/>
      <c r="DM3881" s="30"/>
      <c r="DN3881" s="30"/>
      <c r="DO3881" s="30"/>
      <c r="DP3881" s="30"/>
      <c r="DQ3881" s="30"/>
      <c r="DR3881" s="30"/>
      <c r="DS3881" s="30"/>
      <c r="DT3881" s="30"/>
      <c r="DU3881" s="30"/>
      <c r="DV3881" s="30"/>
      <c r="DW3881" s="30"/>
      <c r="DX3881" s="30"/>
      <c r="DY3881" s="30"/>
      <c r="DZ3881" s="30"/>
      <c r="EA3881" s="30"/>
      <c r="EB3881" s="30"/>
      <c r="EC3881" s="30"/>
      <c r="ED3881" s="30"/>
      <c r="EE3881" s="30"/>
      <c r="EF3881" s="30"/>
      <c r="EG3881" s="30"/>
      <c r="EH3881" s="30"/>
      <c r="EI3881" s="30"/>
      <c r="EJ3881" s="30"/>
      <c r="EK3881" s="30"/>
      <c r="EL3881" s="30"/>
      <c r="EM3881" s="30"/>
      <c r="EN3881" s="30"/>
    </row>
    <row r="3882" spans="26:144" x14ac:dyDescent="0.3">
      <c r="Z3882" s="67"/>
      <c r="AA3882" s="67"/>
      <c r="AB3882" s="67"/>
      <c r="AC3882" s="67"/>
      <c r="AD3882" s="67"/>
      <c r="AE3882" s="67"/>
      <c r="AF3882" s="67"/>
      <c r="AG3882" s="67"/>
      <c r="AH3882" s="67"/>
      <c r="AI3882" s="67"/>
      <c r="AJ3882" s="67"/>
      <c r="AK3882" s="67"/>
      <c r="AL3882" s="67"/>
      <c r="AM3882" s="67"/>
      <c r="AN3882" s="67"/>
      <c r="AO3882" s="67"/>
      <c r="AP3882" s="67"/>
      <c r="AQ3882" s="67"/>
      <c r="AR3882" s="67"/>
      <c r="AS3882" s="67"/>
      <c r="AT3882" s="67"/>
      <c r="AU3882" s="67"/>
      <c r="AV3882" s="67"/>
      <c r="AW3882" s="67"/>
      <c r="AX3882" s="67"/>
      <c r="AY3882" s="67"/>
      <c r="AZ3882" s="67"/>
      <c r="BA3882" s="67"/>
      <c r="BB3882" s="67"/>
      <c r="BC3882" s="67"/>
      <c r="BD3882" s="67"/>
      <c r="BE3882" s="67"/>
      <c r="BF3882" s="67"/>
      <c r="BG3882" s="67"/>
      <c r="BH3882" s="67"/>
      <c r="BI3882" s="67"/>
      <c r="BJ3882" s="67"/>
      <c r="BK3882" s="67"/>
      <c r="BL3882" s="67"/>
      <c r="BM3882" s="67"/>
      <c r="BN3882" s="67"/>
      <c r="BO3882" s="67"/>
      <c r="BP3882" s="67"/>
      <c r="BQ3882" s="67"/>
      <c r="BR3882" s="67"/>
      <c r="BS3882" s="67"/>
      <c r="BT3882" s="67"/>
      <c r="BU3882" s="67"/>
      <c r="BV3882" s="67"/>
      <c r="BW3882" s="67"/>
      <c r="BX3882" s="67"/>
      <c r="BY3882" s="67"/>
      <c r="BZ3882" s="67"/>
      <c r="CA3882" s="67"/>
      <c r="CB3882" s="67"/>
      <c r="CC3882" s="67"/>
      <c r="CD3882" s="67"/>
      <c r="CE3882" s="67"/>
      <c r="CF3882" s="67"/>
      <c r="CG3882" s="67"/>
      <c r="CH3882" s="67"/>
      <c r="CI3882" s="67"/>
      <c r="CJ3882" s="67"/>
      <c r="CK3882" s="67"/>
      <c r="CL3882" s="67"/>
      <c r="CM3882" s="67"/>
      <c r="CN3882" s="67"/>
      <c r="CO3882" s="67"/>
      <c r="CP3882" s="67"/>
      <c r="CQ3882" s="67"/>
      <c r="CR3882" s="67"/>
      <c r="CS3882" s="67"/>
      <c r="CT3882" s="67"/>
      <c r="CU3882" s="67"/>
      <c r="CV3882" s="67"/>
      <c r="CW3882" s="67"/>
      <c r="CX3882" s="67"/>
      <c r="CY3882" s="67"/>
      <c r="CZ3882" s="67"/>
      <c r="DA3882" s="67"/>
      <c r="DB3882" s="67"/>
      <c r="DC3882" s="71"/>
      <c r="DD3882" s="30"/>
      <c r="DE3882" s="30"/>
      <c r="DF3882" s="30"/>
      <c r="DG3882" s="30"/>
      <c r="DH3882" s="30"/>
      <c r="DI3882" s="30"/>
      <c r="DJ3882" s="30"/>
      <c r="DK3882" s="30"/>
      <c r="DL3882" s="30"/>
      <c r="DM3882" s="30"/>
      <c r="DN3882" s="30"/>
      <c r="DO3882" s="30"/>
      <c r="DP3882" s="30"/>
      <c r="DQ3882" s="30"/>
      <c r="DR3882" s="30"/>
      <c r="DS3882" s="30"/>
      <c r="DT3882" s="30"/>
      <c r="DU3882" s="30"/>
      <c r="DV3882" s="30"/>
      <c r="DW3882" s="30"/>
      <c r="DX3882" s="30"/>
      <c r="DY3882" s="30"/>
      <c r="DZ3882" s="30"/>
      <c r="EA3882" s="30"/>
      <c r="EB3882" s="30"/>
      <c r="EC3882" s="30"/>
      <c r="ED3882" s="30"/>
      <c r="EE3882" s="30"/>
      <c r="EF3882" s="30"/>
      <c r="EG3882" s="30"/>
      <c r="EH3882" s="30"/>
      <c r="EI3882" s="30"/>
      <c r="EJ3882" s="30"/>
      <c r="EK3882" s="30"/>
      <c r="EL3882" s="30"/>
      <c r="EM3882" s="30"/>
      <c r="EN3882" s="30"/>
    </row>
    <row r="3883" spans="26:144" x14ac:dyDescent="0.3">
      <c r="Z3883" s="67"/>
      <c r="AA3883" s="67"/>
      <c r="AB3883" s="67"/>
      <c r="AC3883" s="67"/>
      <c r="AD3883" s="67"/>
      <c r="AE3883" s="67"/>
      <c r="AF3883" s="67"/>
      <c r="AG3883" s="67"/>
      <c r="AH3883" s="67"/>
      <c r="AI3883" s="67"/>
      <c r="AJ3883" s="67"/>
      <c r="AK3883" s="67"/>
      <c r="AL3883" s="67"/>
      <c r="AM3883" s="67"/>
      <c r="AN3883" s="67"/>
      <c r="AO3883" s="67"/>
      <c r="AP3883" s="67"/>
      <c r="AQ3883" s="67"/>
      <c r="AR3883" s="67"/>
      <c r="AS3883" s="67"/>
      <c r="AT3883" s="67"/>
      <c r="AU3883" s="67"/>
      <c r="AV3883" s="67"/>
      <c r="AW3883" s="67"/>
      <c r="AX3883" s="67"/>
      <c r="AY3883" s="67"/>
      <c r="AZ3883" s="67"/>
      <c r="BA3883" s="67"/>
      <c r="BB3883" s="67"/>
      <c r="BC3883" s="67"/>
      <c r="BD3883" s="67"/>
      <c r="BE3883" s="67"/>
      <c r="BF3883" s="67"/>
      <c r="BG3883" s="67"/>
      <c r="BH3883" s="67"/>
      <c r="BI3883" s="67"/>
      <c r="BJ3883" s="67"/>
      <c r="BK3883" s="67"/>
      <c r="BL3883" s="67"/>
      <c r="BM3883" s="67"/>
      <c r="BN3883" s="67"/>
      <c r="BO3883" s="67"/>
      <c r="BP3883" s="67"/>
      <c r="BQ3883" s="67"/>
      <c r="BR3883" s="67"/>
      <c r="BS3883" s="67"/>
      <c r="BT3883" s="67"/>
      <c r="BU3883" s="67"/>
      <c r="BV3883" s="67"/>
      <c r="BW3883" s="67"/>
      <c r="BX3883" s="67"/>
      <c r="BY3883" s="67"/>
      <c r="BZ3883" s="67"/>
      <c r="CA3883" s="67"/>
      <c r="CB3883" s="67"/>
      <c r="CC3883" s="67"/>
      <c r="CD3883" s="67"/>
      <c r="CE3883" s="67"/>
      <c r="CF3883" s="67"/>
      <c r="CG3883" s="67"/>
      <c r="CH3883" s="67"/>
      <c r="CI3883" s="67"/>
      <c r="CJ3883" s="67"/>
      <c r="CK3883" s="67"/>
      <c r="CL3883" s="67"/>
      <c r="CM3883" s="67"/>
      <c r="CN3883" s="67"/>
      <c r="CO3883" s="67"/>
      <c r="CP3883" s="67"/>
      <c r="CQ3883" s="67"/>
      <c r="CR3883" s="67"/>
      <c r="CS3883" s="67"/>
      <c r="CT3883" s="67"/>
      <c r="CU3883" s="67"/>
      <c r="CV3883" s="67"/>
      <c r="CW3883" s="67"/>
      <c r="CX3883" s="67"/>
      <c r="CY3883" s="67"/>
      <c r="CZ3883" s="67"/>
      <c r="DA3883" s="67"/>
      <c r="DB3883" s="67"/>
      <c r="DC3883" s="71"/>
      <c r="DD3883" s="30"/>
      <c r="DE3883" s="30"/>
      <c r="DF3883" s="30"/>
      <c r="DG3883" s="30"/>
      <c r="DH3883" s="30"/>
      <c r="DI3883" s="30"/>
      <c r="DJ3883" s="30"/>
      <c r="DK3883" s="30"/>
      <c r="DL3883" s="30"/>
      <c r="DM3883" s="30"/>
      <c r="DN3883" s="30"/>
      <c r="DO3883" s="30"/>
      <c r="DP3883" s="30"/>
      <c r="DQ3883" s="30"/>
      <c r="DR3883" s="30"/>
      <c r="DS3883" s="30"/>
      <c r="DT3883" s="30"/>
      <c r="DU3883" s="30"/>
      <c r="DV3883" s="30"/>
      <c r="DW3883" s="30"/>
      <c r="DX3883" s="30"/>
      <c r="DY3883" s="30"/>
      <c r="DZ3883" s="30"/>
      <c r="EA3883" s="30"/>
      <c r="EB3883" s="30"/>
      <c r="EC3883" s="30"/>
      <c r="ED3883" s="30"/>
      <c r="EE3883" s="30"/>
      <c r="EF3883" s="30"/>
      <c r="EG3883" s="30"/>
      <c r="EH3883" s="30"/>
      <c r="EI3883" s="30"/>
      <c r="EJ3883" s="30"/>
      <c r="EK3883" s="30"/>
      <c r="EL3883" s="30"/>
      <c r="EM3883" s="30"/>
      <c r="EN3883" s="30"/>
    </row>
    <row r="3884" spans="26:144" x14ac:dyDescent="0.3">
      <c r="Z3884" s="67"/>
      <c r="AA3884" s="67"/>
      <c r="AB3884" s="67"/>
      <c r="AC3884" s="67"/>
      <c r="AD3884" s="67"/>
      <c r="AE3884" s="67"/>
      <c r="AF3884" s="67"/>
      <c r="AG3884" s="67"/>
      <c r="AH3884" s="67"/>
      <c r="AI3884" s="67"/>
      <c r="AJ3884" s="67"/>
      <c r="AK3884" s="67"/>
      <c r="AL3884" s="67"/>
      <c r="AM3884" s="67"/>
      <c r="AN3884" s="67"/>
      <c r="AO3884" s="67"/>
      <c r="AP3884" s="67"/>
      <c r="AQ3884" s="67"/>
      <c r="AR3884" s="67"/>
      <c r="AS3884" s="67"/>
      <c r="AT3884" s="67"/>
      <c r="AU3884" s="67"/>
      <c r="AV3884" s="67"/>
      <c r="AW3884" s="67"/>
      <c r="AX3884" s="67"/>
      <c r="AY3884" s="67"/>
      <c r="AZ3884" s="67"/>
      <c r="BA3884" s="67"/>
      <c r="BB3884" s="67"/>
      <c r="BC3884" s="67"/>
      <c r="BD3884" s="67"/>
      <c r="BE3884" s="67"/>
      <c r="BF3884" s="67"/>
      <c r="BG3884" s="67"/>
      <c r="BH3884" s="67"/>
      <c r="BI3884" s="67"/>
      <c r="BJ3884" s="67"/>
      <c r="BK3884" s="67"/>
      <c r="BL3884" s="67"/>
      <c r="BM3884" s="67"/>
      <c r="BN3884" s="67"/>
      <c r="BO3884" s="67"/>
      <c r="BP3884" s="67"/>
      <c r="BQ3884" s="67"/>
      <c r="BR3884" s="67"/>
      <c r="BS3884" s="67"/>
      <c r="BT3884" s="67"/>
      <c r="BU3884" s="67"/>
      <c r="BV3884" s="67"/>
      <c r="BW3884" s="67"/>
      <c r="BX3884" s="67"/>
      <c r="BY3884" s="67"/>
      <c r="BZ3884" s="67"/>
      <c r="CA3884" s="67"/>
      <c r="CB3884" s="67"/>
      <c r="CC3884" s="67"/>
      <c r="CD3884" s="67"/>
      <c r="CE3884" s="67"/>
      <c r="CF3884" s="67"/>
      <c r="CG3884" s="67"/>
      <c r="CH3884" s="67"/>
      <c r="CI3884" s="67"/>
      <c r="CJ3884" s="67"/>
      <c r="CK3884" s="67"/>
      <c r="CL3884" s="67"/>
      <c r="CM3884" s="67"/>
      <c r="CN3884" s="67"/>
      <c r="CO3884" s="67"/>
      <c r="CP3884" s="67"/>
      <c r="CQ3884" s="67"/>
      <c r="CR3884" s="67"/>
      <c r="CS3884" s="67"/>
      <c r="CT3884" s="67"/>
      <c r="CU3884" s="67"/>
      <c r="CV3884" s="67"/>
      <c r="CW3884" s="67"/>
      <c r="CX3884" s="67"/>
      <c r="CY3884" s="67"/>
      <c r="CZ3884" s="67"/>
      <c r="DA3884" s="67"/>
      <c r="DB3884" s="67"/>
      <c r="DC3884" s="71"/>
      <c r="DD3884" s="30"/>
      <c r="DE3884" s="30"/>
      <c r="DF3884" s="30"/>
      <c r="DG3884" s="30"/>
      <c r="DH3884" s="30"/>
      <c r="DI3884" s="30"/>
      <c r="DJ3884" s="30"/>
      <c r="DK3884" s="30"/>
      <c r="DL3884" s="30"/>
      <c r="DM3884" s="30"/>
      <c r="DN3884" s="30"/>
      <c r="DO3884" s="30"/>
      <c r="DP3884" s="30"/>
      <c r="DQ3884" s="30"/>
      <c r="DR3884" s="30"/>
      <c r="DS3884" s="30"/>
      <c r="DT3884" s="30"/>
      <c r="DU3884" s="30"/>
      <c r="DV3884" s="30"/>
      <c r="DW3884" s="30"/>
      <c r="DX3884" s="30"/>
      <c r="DY3884" s="30"/>
      <c r="DZ3884" s="30"/>
      <c r="EA3884" s="30"/>
      <c r="EB3884" s="30"/>
      <c r="EC3884" s="30"/>
      <c r="ED3884" s="30"/>
      <c r="EE3884" s="30"/>
      <c r="EF3884" s="30"/>
      <c r="EG3884" s="30"/>
      <c r="EH3884" s="30"/>
      <c r="EI3884" s="30"/>
      <c r="EJ3884" s="30"/>
      <c r="EK3884" s="30"/>
      <c r="EL3884" s="30"/>
      <c r="EM3884" s="30"/>
      <c r="EN3884" s="30"/>
    </row>
    <row r="3885" spans="26:144" x14ac:dyDescent="0.3">
      <c r="Z3885" s="67"/>
      <c r="AA3885" s="67"/>
      <c r="AB3885" s="67"/>
      <c r="AC3885" s="67"/>
      <c r="AD3885" s="67"/>
      <c r="AE3885" s="67"/>
      <c r="AF3885" s="67"/>
      <c r="AG3885" s="67"/>
      <c r="AH3885" s="67"/>
      <c r="AI3885" s="67"/>
      <c r="AJ3885" s="67"/>
      <c r="AK3885" s="67"/>
      <c r="AL3885" s="67"/>
      <c r="AM3885" s="67"/>
      <c r="AN3885" s="67"/>
      <c r="AO3885" s="67"/>
      <c r="AP3885" s="67"/>
      <c r="AQ3885" s="67"/>
      <c r="AR3885" s="67"/>
      <c r="AS3885" s="67"/>
      <c r="AT3885" s="67"/>
      <c r="AU3885" s="67"/>
      <c r="AV3885" s="67"/>
      <c r="AW3885" s="67"/>
      <c r="AX3885" s="67"/>
      <c r="AY3885" s="67"/>
      <c r="AZ3885" s="67"/>
      <c r="BA3885" s="67"/>
      <c r="BB3885" s="67"/>
      <c r="BC3885" s="67"/>
      <c r="BD3885" s="67"/>
      <c r="BE3885" s="67"/>
      <c r="BF3885" s="67"/>
      <c r="BG3885" s="67"/>
      <c r="BH3885" s="67"/>
      <c r="BI3885" s="67"/>
      <c r="BJ3885" s="67"/>
      <c r="BK3885" s="67"/>
      <c r="BL3885" s="67"/>
      <c r="BM3885" s="67"/>
      <c r="BN3885" s="67"/>
      <c r="BO3885" s="67"/>
      <c r="BP3885" s="67"/>
      <c r="BQ3885" s="67"/>
      <c r="BR3885" s="67"/>
      <c r="BS3885" s="67"/>
      <c r="BT3885" s="67"/>
      <c r="BU3885" s="67"/>
      <c r="BV3885" s="67"/>
      <c r="BW3885" s="67"/>
      <c r="BX3885" s="67"/>
      <c r="BY3885" s="67"/>
      <c r="BZ3885" s="67"/>
      <c r="CA3885" s="67"/>
      <c r="CB3885" s="67"/>
      <c r="CC3885" s="67"/>
      <c r="CD3885" s="67"/>
      <c r="CE3885" s="67"/>
      <c r="CF3885" s="67"/>
      <c r="CG3885" s="67"/>
      <c r="CH3885" s="67"/>
      <c r="CI3885" s="67"/>
      <c r="CJ3885" s="67"/>
      <c r="CK3885" s="67"/>
      <c r="CL3885" s="67"/>
      <c r="CM3885" s="67"/>
      <c r="CN3885" s="67"/>
      <c r="CO3885" s="67"/>
      <c r="CP3885" s="67"/>
      <c r="CQ3885" s="67"/>
      <c r="CR3885" s="67"/>
      <c r="CS3885" s="67"/>
      <c r="CT3885" s="67"/>
      <c r="CU3885" s="67"/>
      <c r="CV3885" s="67"/>
      <c r="CW3885" s="67"/>
      <c r="CX3885" s="67"/>
      <c r="CY3885" s="67"/>
      <c r="CZ3885" s="67"/>
      <c r="DA3885" s="67"/>
      <c r="DB3885" s="67"/>
      <c r="DC3885" s="71"/>
      <c r="DD3885" s="30"/>
      <c r="DE3885" s="30"/>
      <c r="DF3885" s="30"/>
      <c r="DG3885" s="30"/>
      <c r="DH3885" s="30"/>
      <c r="DI3885" s="30"/>
      <c r="DJ3885" s="30"/>
      <c r="DK3885" s="30"/>
      <c r="DL3885" s="30"/>
      <c r="DM3885" s="30"/>
      <c r="DN3885" s="30"/>
      <c r="DO3885" s="30"/>
      <c r="DP3885" s="30"/>
      <c r="DQ3885" s="30"/>
      <c r="DR3885" s="30"/>
      <c r="DS3885" s="30"/>
      <c r="DT3885" s="30"/>
      <c r="DU3885" s="30"/>
      <c r="DV3885" s="30"/>
      <c r="DW3885" s="30"/>
      <c r="DX3885" s="30"/>
      <c r="DY3885" s="30"/>
      <c r="DZ3885" s="30"/>
      <c r="EA3885" s="30"/>
      <c r="EB3885" s="30"/>
      <c r="EC3885" s="30"/>
      <c r="ED3885" s="30"/>
      <c r="EE3885" s="30"/>
      <c r="EF3885" s="30"/>
      <c r="EG3885" s="30"/>
      <c r="EH3885" s="30"/>
      <c r="EI3885" s="30"/>
      <c r="EJ3885" s="30"/>
      <c r="EK3885" s="30"/>
      <c r="EL3885" s="30"/>
      <c r="EM3885" s="30"/>
      <c r="EN3885" s="30"/>
    </row>
    <row r="3886" spans="26:144" x14ac:dyDescent="0.3">
      <c r="Z3886" s="67"/>
      <c r="AA3886" s="67"/>
      <c r="AB3886" s="67"/>
      <c r="AC3886" s="67"/>
      <c r="AD3886" s="67"/>
      <c r="AE3886" s="67"/>
      <c r="AF3886" s="67"/>
      <c r="AG3886" s="67"/>
      <c r="AH3886" s="67"/>
      <c r="AI3886" s="67"/>
      <c r="AJ3886" s="67"/>
      <c r="AK3886" s="67"/>
      <c r="AL3886" s="67"/>
      <c r="AM3886" s="67"/>
      <c r="AN3886" s="67"/>
      <c r="AO3886" s="67"/>
      <c r="AP3886" s="67"/>
      <c r="AQ3886" s="67"/>
      <c r="AR3886" s="67"/>
      <c r="AS3886" s="67"/>
      <c r="AT3886" s="67"/>
      <c r="AU3886" s="67"/>
      <c r="AV3886" s="67"/>
      <c r="AW3886" s="67"/>
      <c r="AX3886" s="67"/>
      <c r="AY3886" s="67"/>
      <c r="AZ3886" s="67"/>
      <c r="BA3886" s="67"/>
      <c r="BB3886" s="67"/>
      <c r="BC3886" s="67"/>
      <c r="BD3886" s="67"/>
      <c r="BE3886" s="67"/>
      <c r="BF3886" s="67"/>
      <c r="BG3886" s="67"/>
      <c r="BH3886" s="67"/>
      <c r="BI3886" s="67"/>
      <c r="BJ3886" s="67"/>
      <c r="BK3886" s="67"/>
      <c r="BL3886" s="67"/>
      <c r="BM3886" s="67"/>
      <c r="BN3886" s="67"/>
      <c r="BO3886" s="67"/>
      <c r="BP3886" s="67"/>
      <c r="BQ3886" s="67"/>
      <c r="BR3886" s="67"/>
      <c r="BS3886" s="67"/>
      <c r="BT3886" s="67"/>
      <c r="BU3886" s="67"/>
      <c r="BV3886" s="67"/>
      <c r="BW3886" s="67"/>
      <c r="BX3886" s="67"/>
      <c r="BY3886" s="67"/>
      <c r="BZ3886" s="67"/>
      <c r="CA3886" s="67"/>
      <c r="CB3886" s="67"/>
      <c r="CC3886" s="67"/>
      <c r="CD3886" s="67"/>
      <c r="CE3886" s="67"/>
      <c r="CF3886" s="67"/>
      <c r="CG3886" s="67"/>
      <c r="CH3886" s="67"/>
      <c r="CI3886" s="67"/>
      <c r="CJ3886" s="67"/>
      <c r="CK3886" s="67"/>
      <c r="CL3886" s="67"/>
      <c r="CM3886" s="67"/>
      <c r="CN3886" s="67"/>
      <c r="CO3886" s="67"/>
      <c r="CP3886" s="67"/>
      <c r="CQ3886" s="67"/>
      <c r="CR3886" s="67"/>
      <c r="CS3886" s="67"/>
      <c r="CT3886" s="67"/>
      <c r="CU3886" s="67"/>
      <c r="CV3886" s="67"/>
      <c r="CW3886" s="67"/>
      <c r="CX3886" s="67"/>
      <c r="CY3886" s="67"/>
      <c r="CZ3886" s="67"/>
      <c r="DA3886" s="67"/>
      <c r="DB3886" s="67"/>
      <c r="DC3886" s="71"/>
      <c r="DD3886" s="30"/>
      <c r="DE3886" s="30"/>
      <c r="DF3886" s="30"/>
      <c r="DG3886" s="30"/>
      <c r="DH3886" s="30"/>
      <c r="DI3886" s="30"/>
      <c r="DJ3886" s="30"/>
      <c r="DK3886" s="30"/>
      <c r="DL3886" s="30"/>
      <c r="DM3886" s="30"/>
      <c r="DN3886" s="30"/>
      <c r="DO3886" s="30"/>
      <c r="DP3886" s="30"/>
      <c r="DQ3886" s="30"/>
      <c r="DR3886" s="30"/>
      <c r="DS3886" s="30"/>
      <c r="DT3886" s="30"/>
      <c r="DU3886" s="30"/>
      <c r="DV3886" s="30"/>
      <c r="DW3886" s="30"/>
      <c r="DX3886" s="30"/>
      <c r="DY3886" s="30"/>
      <c r="DZ3886" s="30"/>
      <c r="EA3886" s="30"/>
      <c r="EB3886" s="30"/>
      <c r="EC3886" s="30"/>
      <c r="ED3886" s="30"/>
      <c r="EE3886" s="30"/>
      <c r="EF3886" s="30"/>
      <c r="EG3886" s="30"/>
      <c r="EH3886" s="30"/>
      <c r="EI3886" s="30"/>
      <c r="EJ3886" s="30"/>
      <c r="EK3886" s="30"/>
      <c r="EL3886" s="30"/>
      <c r="EM3886" s="30"/>
      <c r="EN3886" s="30"/>
    </row>
    <row r="3887" spans="26:144" x14ac:dyDescent="0.3">
      <c r="Z3887" s="67"/>
      <c r="AA3887" s="67"/>
      <c r="AB3887" s="67"/>
      <c r="AC3887" s="67"/>
      <c r="AD3887" s="67"/>
      <c r="AE3887" s="67"/>
      <c r="AF3887" s="67"/>
      <c r="AG3887" s="67"/>
      <c r="AH3887" s="67"/>
      <c r="AI3887" s="67"/>
      <c r="AJ3887" s="67"/>
      <c r="AK3887" s="67"/>
      <c r="AL3887" s="67"/>
      <c r="AM3887" s="67"/>
      <c r="AN3887" s="67"/>
      <c r="AO3887" s="67"/>
      <c r="AP3887" s="67"/>
      <c r="AQ3887" s="67"/>
      <c r="AR3887" s="67"/>
      <c r="AS3887" s="67"/>
      <c r="AT3887" s="67"/>
      <c r="AU3887" s="67"/>
      <c r="AV3887" s="67"/>
      <c r="AW3887" s="67"/>
      <c r="AX3887" s="67"/>
      <c r="AY3887" s="67"/>
      <c r="AZ3887" s="67"/>
      <c r="BA3887" s="67"/>
      <c r="BB3887" s="67"/>
      <c r="BC3887" s="67"/>
      <c r="BD3887" s="67"/>
      <c r="BE3887" s="67"/>
      <c r="BF3887" s="67"/>
      <c r="BG3887" s="67"/>
      <c r="BH3887" s="67"/>
      <c r="BI3887" s="67"/>
      <c r="BJ3887" s="67"/>
      <c r="BK3887" s="67"/>
      <c r="BL3887" s="67"/>
      <c r="BM3887" s="67"/>
      <c r="BN3887" s="67"/>
      <c r="BO3887" s="67"/>
      <c r="BP3887" s="67"/>
      <c r="BQ3887" s="67"/>
      <c r="BR3887" s="67"/>
      <c r="BS3887" s="67"/>
      <c r="BT3887" s="67"/>
      <c r="BU3887" s="67"/>
      <c r="BV3887" s="67"/>
      <c r="BW3887" s="67"/>
      <c r="BX3887" s="67"/>
      <c r="BY3887" s="67"/>
      <c r="BZ3887" s="67"/>
      <c r="CA3887" s="67"/>
      <c r="CB3887" s="67"/>
      <c r="CC3887" s="67"/>
      <c r="CD3887" s="67"/>
      <c r="CE3887" s="67"/>
      <c r="CF3887" s="67"/>
      <c r="CG3887" s="67"/>
      <c r="CH3887" s="67"/>
      <c r="CI3887" s="67"/>
      <c r="CJ3887" s="67"/>
      <c r="CK3887" s="67"/>
      <c r="CL3887" s="67"/>
      <c r="CM3887" s="67"/>
      <c r="CN3887" s="67"/>
      <c r="CO3887" s="67"/>
      <c r="CP3887" s="67"/>
      <c r="CQ3887" s="67"/>
      <c r="CR3887" s="67"/>
      <c r="CS3887" s="67"/>
      <c r="CT3887" s="67"/>
      <c r="CU3887" s="67"/>
      <c r="CV3887" s="67"/>
      <c r="CW3887" s="67"/>
      <c r="CX3887" s="67"/>
      <c r="CY3887" s="67"/>
      <c r="CZ3887" s="67"/>
      <c r="DA3887" s="67"/>
      <c r="DB3887" s="67"/>
      <c r="DC3887" s="71"/>
      <c r="DD3887" s="30"/>
      <c r="DE3887" s="30"/>
      <c r="DF3887" s="30"/>
      <c r="DG3887" s="30"/>
      <c r="DH3887" s="30"/>
      <c r="DI3887" s="30"/>
      <c r="DJ3887" s="30"/>
      <c r="DK3887" s="30"/>
      <c r="DL3887" s="30"/>
      <c r="DM3887" s="30"/>
      <c r="DN3887" s="30"/>
      <c r="DO3887" s="30"/>
      <c r="DP3887" s="30"/>
      <c r="DQ3887" s="30"/>
      <c r="DR3887" s="30"/>
      <c r="DS3887" s="30"/>
      <c r="DT3887" s="30"/>
      <c r="DU3887" s="30"/>
      <c r="DV3887" s="30"/>
      <c r="DW3887" s="30"/>
      <c r="DX3887" s="30"/>
      <c r="DY3887" s="30"/>
      <c r="DZ3887" s="30"/>
      <c r="EA3887" s="30"/>
      <c r="EB3887" s="30"/>
      <c r="EC3887" s="30"/>
      <c r="ED3887" s="30"/>
      <c r="EE3887" s="30"/>
      <c r="EF3887" s="30"/>
      <c r="EG3887" s="30"/>
      <c r="EH3887" s="30"/>
      <c r="EI3887" s="30"/>
      <c r="EJ3887" s="30"/>
      <c r="EK3887" s="30"/>
      <c r="EL3887" s="30"/>
      <c r="EM3887" s="30"/>
      <c r="EN3887" s="30"/>
    </row>
    <row r="3888" spans="26:144" x14ac:dyDescent="0.3">
      <c r="Z3888" s="67"/>
      <c r="AA3888" s="67"/>
      <c r="AB3888" s="67"/>
      <c r="AC3888" s="67"/>
      <c r="AD3888" s="67"/>
      <c r="AE3888" s="67"/>
      <c r="AF3888" s="67"/>
      <c r="AG3888" s="67"/>
      <c r="AH3888" s="67"/>
      <c r="AI3888" s="67"/>
      <c r="AJ3888" s="67"/>
      <c r="AK3888" s="67"/>
      <c r="AL3888" s="67"/>
      <c r="AM3888" s="67"/>
      <c r="AN3888" s="67"/>
      <c r="AO3888" s="67"/>
      <c r="AP3888" s="67"/>
      <c r="AQ3888" s="67"/>
      <c r="AR3888" s="67"/>
      <c r="AS3888" s="67"/>
      <c r="AT3888" s="67"/>
      <c r="AU3888" s="67"/>
      <c r="AV3888" s="67"/>
      <c r="AW3888" s="67"/>
      <c r="AX3888" s="67"/>
      <c r="AY3888" s="67"/>
      <c r="AZ3888" s="67"/>
      <c r="BA3888" s="67"/>
      <c r="BB3888" s="67"/>
      <c r="BC3888" s="67"/>
      <c r="BD3888" s="67"/>
      <c r="BE3888" s="67"/>
      <c r="BF3888" s="67"/>
      <c r="BG3888" s="67"/>
      <c r="BH3888" s="67"/>
      <c r="BI3888" s="67"/>
      <c r="BJ3888" s="67"/>
      <c r="BK3888" s="67"/>
      <c r="BL3888" s="67"/>
      <c r="BM3888" s="67"/>
      <c r="BN3888" s="67"/>
      <c r="BO3888" s="67"/>
      <c r="BP3888" s="67"/>
      <c r="BQ3888" s="67"/>
      <c r="BR3888" s="67"/>
      <c r="BS3888" s="67"/>
      <c r="BT3888" s="67"/>
      <c r="BU3888" s="67"/>
      <c r="BV3888" s="67"/>
      <c r="BW3888" s="67"/>
      <c r="BX3888" s="67"/>
      <c r="BY3888" s="67"/>
      <c r="BZ3888" s="67"/>
      <c r="CA3888" s="67"/>
      <c r="CB3888" s="67"/>
      <c r="CC3888" s="67"/>
      <c r="CD3888" s="67"/>
      <c r="CE3888" s="67"/>
      <c r="CF3888" s="67"/>
      <c r="CG3888" s="67"/>
      <c r="CH3888" s="67"/>
      <c r="CI3888" s="67"/>
      <c r="CJ3888" s="67"/>
      <c r="CK3888" s="67"/>
      <c r="CL3888" s="67"/>
      <c r="CM3888" s="67"/>
      <c r="CN3888" s="67"/>
      <c r="CO3888" s="67"/>
      <c r="CP3888" s="67"/>
      <c r="CQ3888" s="67"/>
      <c r="CR3888" s="67"/>
      <c r="CS3888" s="67"/>
      <c r="CT3888" s="67"/>
      <c r="CU3888" s="67"/>
      <c r="CV3888" s="67"/>
      <c r="CW3888" s="67"/>
      <c r="CX3888" s="67"/>
      <c r="CY3888" s="67"/>
      <c r="CZ3888" s="67"/>
      <c r="DA3888" s="67"/>
      <c r="DB3888" s="67"/>
      <c r="DC3888" s="71"/>
      <c r="DD3888" s="30"/>
      <c r="DE3888" s="30"/>
      <c r="DF3888" s="30"/>
      <c r="DG3888" s="30"/>
      <c r="DH3888" s="30"/>
      <c r="DI3888" s="30"/>
      <c r="DJ3888" s="30"/>
      <c r="DK3888" s="30"/>
      <c r="DL3888" s="30"/>
      <c r="DM3888" s="30"/>
      <c r="DN3888" s="30"/>
      <c r="DO3888" s="30"/>
      <c r="DP3888" s="30"/>
      <c r="DQ3888" s="30"/>
      <c r="DR3888" s="30"/>
      <c r="DS3888" s="30"/>
      <c r="DT3888" s="30"/>
      <c r="DU3888" s="30"/>
      <c r="DV3888" s="30"/>
      <c r="DW3888" s="30"/>
      <c r="DX3888" s="30"/>
      <c r="DY3888" s="30"/>
      <c r="DZ3888" s="30"/>
      <c r="EA3888" s="30"/>
      <c r="EB3888" s="30"/>
      <c r="EC3888" s="30"/>
      <c r="ED3888" s="30"/>
      <c r="EE3888" s="30"/>
      <c r="EF3888" s="30"/>
      <c r="EG3888" s="30"/>
      <c r="EH3888" s="30"/>
      <c r="EI3888" s="30"/>
      <c r="EJ3888" s="30"/>
      <c r="EK3888" s="30"/>
      <c r="EL3888" s="30"/>
      <c r="EM3888" s="30"/>
      <c r="EN3888" s="30"/>
    </row>
    <row r="3889" spans="26:144" x14ac:dyDescent="0.3">
      <c r="Z3889" s="67"/>
      <c r="AA3889" s="67"/>
      <c r="AB3889" s="67"/>
      <c r="AC3889" s="67"/>
      <c r="AD3889" s="67"/>
      <c r="AE3889" s="67"/>
      <c r="AF3889" s="67"/>
      <c r="AG3889" s="67"/>
      <c r="AH3889" s="67"/>
      <c r="AI3889" s="67"/>
      <c r="AJ3889" s="67"/>
      <c r="AK3889" s="67"/>
      <c r="AL3889" s="67"/>
      <c r="AM3889" s="67"/>
      <c r="AN3889" s="67"/>
      <c r="AO3889" s="67"/>
      <c r="AP3889" s="67"/>
      <c r="AQ3889" s="67"/>
      <c r="AR3889" s="67"/>
      <c r="AS3889" s="67"/>
      <c r="AT3889" s="67"/>
      <c r="AU3889" s="67"/>
      <c r="AV3889" s="67"/>
      <c r="AW3889" s="67"/>
      <c r="AX3889" s="67"/>
      <c r="AY3889" s="67"/>
      <c r="AZ3889" s="67"/>
      <c r="BA3889" s="67"/>
      <c r="BB3889" s="67"/>
      <c r="BC3889" s="67"/>
      <c r="BD3889" s="67"/>
      <c r="BE3889" s="67"/>
      <c r="BF3889" s="67"/>
      <c r="BG3889" s="67"/>
      <c r="BH3889" s="67"/>
      <c r="BI3889" s="67"/>
      <c r="BJ3889" s="67"/>
      <c r="BK3889" s="67"/>
      <c r="BL3889" s="67"/>
      <c r="BM3889" s="67"/>
      <c r="BN3889" s="67"/>
      <c r="BO3889" s="67"/>
      <c r="BP3889" s="67"/>
      <c r="BQ3889" s="67"/>
      <c r="BR3889" s="67"/>
      <c r="BS3889" s="67"/>
      <c r="BT3889" s="67"/>
      <c r="BU3889" s="67"/>
      <c r="BV3889" s="67"/>
      <c r="BW3889" s="67"/>
      <c r="BX3889" s="67"/>
      <c r="BY3889" s="67"/>
      <c r="BZ3889" s="67"/>
      <c r="CA3889" s="67"/>
      <c r="CB3889" s="67"/>
      <c r="CC3889" s="67"/>
      <c r="CD3889" s="67"/>
      <c r="CE3889" s="67"/>
      <c r="CF3889" s="67"/>
      <c r="CG3889" s="67"/>
      <c r="CH3889" s="67"/>
      <c r="CI3889" s="67"/>
      <c r="CJ3889" s="67"/>
      <c r="CK3889" s="67"/>
      <c r="CL3889" s="67"/>
      <c r="CM3889" s="67"/>
      <c r="CN3889" s="67"/>
      <c r="CO3889" s="67"/>
      <c r="CP3889" s="67"/>
      <c r="CQ3889" s="67"/>
      <c r="CR3889" s="67"/>
      <c r="CS3889" s="67"/>
      <c r="CT3889" s="67"/>
      <c r="CU3889" s="67"/>
      <c r="CV3889" s="67"/>
      <c r="CW3889" s="67"/>
      <c r="CX3889" s="67"/>
      <c r="CY3889" s="67"/>
      <c r="CZ3889" s="67"/>
      <c r="DA3889" s="67"/>
      <c r="DB3889" s="67"/>
      <c r="DC3889" s="71"/>
      <c r="DD3889" s="30"/>
      <c r="DE3889" s="30"/>
      <c r="DF3889" s="30"/>
      <c r="DG3889" s="30"/>
      <c r="DH3889" s="30"/>
      <c r="DI3889" s="30"/>
      <c r="DJ3889" s="30"/>
      <c r="DK3889" s="30"/>
      <c r="DL3889" s="30"/>
      <c r="DM3889" s="30"/>
      <c r="DN3889" s="30"/>
      <c r="DO3889" s="30"/>
      <c r="DP3889" s="30"/>
      <c r="DQ3889" s="30"/>
      <c r="DR3889" s="30"/>
      <c r="DS3889" s="30"/>
      <c r="DT3889" s="30"/>
      <c r="DU3889" s="30"/>
      <c r="DV3889" s="30"/>
      <c r="DW3889" s="30"/>
      <c r="DX3889" s="30"/>
      <c r="DY3889" s="30"/>
      <c r="DZ3889" s="30"/>
      <c r="EA3889" s="30"/>
      <c r="EB3889" s="30"/>
      <c r="EC3889" s="30"/>
      <c r="ED3889" s="30"/>
      <c r="EE3889" s="30"/>
      <c r="EF3889" s="30"/>
      <c r="EG3889" s="30"/>
      <c r="EH3889" s="30"/>
      <c r="EI3889" s="30"/>
      <c r="EJ3889" s="30"/>
      <c r="EK3889" s="30"/>
      <c r="EL3889" s="30"/>
      <c r="EM3889" s="30"/>
      <c r="EN3889" s="30"/>
    </row>
    <row r="3890" spans="26:144" x14ac:dyDescent="0.3">
      <c r="Z3890" s="67"/>
      <c r="AA3890" s="67"/>
      <c r="AB3890" s="67"/>
      <c r="AC3890" s="67"/>
      <c r="AD3890" s="67"/>
      <c r="AE3890" s="67"/>
      <c r="AF3890" s="67"/>
      <c r="AG3890" s="67"/>
      <c r="AH3890" s="67"/>
      <c r="AI3890" s="67"/>
      <c r="AJ3890" s="67"/>
      <c r="AK3890" s="67"/>
      <c r="AL3890" s="67"/>
      <c r="AM3890" s="67"/>
      <c r="AN3890" s="67"/>
      <c r="AO3890" s="67"/>
      <c r="AP3890" s="67"/>
      <c r="AQ3890" s="67"/>
      <c r="AR3890" s="67"/>
      <c r="AS3890" s="67"/>
      <c r="AT3890" s="67"/>
      <c r="AU3890" s="67"/>
      <c r="AV3890" s="67"/>
      <c r="AW3890" s="67"/>
      <c r="AX3890" s="67"/>
      <c r="AY3890" s="67"/>
      <c r="AZ3890" s="67"/>
      <c r="BA3890" s="67"/>
      <c r="BB3890" s="67"/>
      <c r="BC3890" s="67"/>
      <c r="BD3890" s="67"/>
      <c r="BE3890" s="67"/>
      <c r="BF3890" s="67"/>
      <c r="BG3890" s="67"/>
      <c r="BH3890" s="67"/>
      <c r="BI3890" s="67"/>
      <c r="BJ3890" s="67"/>
      <c r="BK3890" s="67"/>
      <c r="BL3890" s="67"/>
      <c r="BM3890" s="67"/>
      <c r="BN3890" s="67"/>
      <c r="BO3890" s="67"/>
      <c r="BP3890" s="67"/>
      <c r="BQ3890" s="67"/>
      <c r="BR3890" s="67"/>
      <c r="BS3890" s="67"/>
      <c r="BT3890" s="67"/>
      <c r="BU3890" s="67"/>
      <c r="BV3890" s="67"/>
      <c r="BW3890" s="67"/>
      <c r="BX3890" s="67"/>
      <c r="BY3890" s="67"/>
      <c r="BZ3890" s="67"/>
      <c r="CA3890" s="67"/>
      <c r="CB3890" s="67"/>
      <c r="CC3890" s="67"/>
      <c r="CD3890" s="67"/>
      <c r="CE3890" s="67"/>
      <c r="CF3890" s="67"/>
      <c r="CG3890" s="67"/>
      <c r="CH3890" s="67"/>
      <c r="CI3890" s="67"/>
      <c r="CJ3890" s="67"/>
      <c r="CK3890" s="67"/>
      <c r="CL3890" s="67"/>
      <c r="CM3890" s="67"/>
      <c r="CN3890" s="67"/>
      <c r="CO3890" s="67"/>
      <c r="CP3890" s="67"/>
      <c r="CQ3890" s="67"/>
      <c r="CR3890" s="67"/>
      <c r="CS3890" s="67"/>
      <c r="CT3890" s="67"/>
      <c r="CU3890" s="67"/>
      <c r="CV3890" s="67"/>
      <c r="CW3890" s="67"/>
      <c r="CX3890" s="67"/>
      <c r="CY3890" s="67"/>
      <c r="CZ3890" s="67"/>
      <c r="DA3890" s="67"/>
      <c r="DB3890" s="67"/>
      <c r="DC3890" s="71"/>
      <c r="DD3890" s="30"/>
      <c r="DE3890" s="30"/>
      <c r="DF3890" s="30"/>
      <c r="DG3890" s="30"/>
      <c r="DH3890" s="30"/>
      <c r="DI3890" s="30"/>
      <c r="DJ3890" s="30"/>
      <c r="DK3890" s="30"/>
      <c r="DL3890" s="30"/>
      <c r="DM3890" s="30"/>
      <c r="DN3890" s="30"/>
      <c r="DO3890" s="30"/>
      <c r="DP3890" s="30"/>
      <c r="DQ3890" s="30"/>
      <c r="DR3890" s="30"/>
      <c r="DS3890" s="30"/>
      <c r="DT3890" s="30"/>
      <c r="DU3890" s="30"/>
      <c r="DV3890" s="30"/>
      <c r="DW3890" s="30"/>
      <c r="DX3890" s="30"/>
      <c r="DY3890" s="30"/>
      <c r="DZ3890" s="30"/>
      <c r="EA3890" s="30"/>
      <c r="EB3890" s="30"/>
      <c r="EC3890" s="30"/>
      <c r="ED3890" s="30"/>
      <c r="EE3890" s="30"/>
      <c r="EF3890" s="30"/>
      <c r="EG3890" s="30"/>
      <c r="EH3890" s="30"/>
      <c r="EI3890" s="30"/>
      <c r="EJ3890" s="30"/>
      <c r="EK3890" s="30"/>
      <c r="EL3890" s="30"/>
      <c r="EM3890" s="30"/>
      <c r="EN3890" s="30"/>
    </row>
    <row r="3891" spans="26:144" x14ac:dyDescent="0.3">
      <c r="Z3891" s="67"/>
      <c r="AA3891" s="67"/>
      <c r="AB3891" s="67"/>
      <c r="AC3891" s="67"/>
      <c r="AD3891" s="67"/>
      <c r="AE3891" s="67"/>
      <c r="AF3891" s="67"/>
      <c r="AG3891" s="67"/>
      <c r="AH3891" s="67"/>
      <c r="AI3891" s="67"/>
      <c r="AJ3891" s="67"/>
      <c r="AK3891" s="67"/>
      <c r="AL3891" s="67"/>
      <c r="AM3891" s="67"/>
      <c r="AN3891" s="67"/>
      <c r="AO3891" s="67"/>
      <c r="AP3891" s="67"/>
      <c r="AQ3891" s="67"/>
      <c r="AR3891" s="67"/>
      <c r="AS3891" s="67"/>
      <c r="AT3891" s="67"/>
      <c r="AU3891" s="67"/>
      <c r="AV3891" s="67"/>
      <c r="AW3891" s="67"/>
      <c r="AX3891" s="67"/>
      <c r="AY3891" s="67"/>
      <c r="AZ3891" s="67"/>
      <c r="BA3891" s="67"/>
      <c r="BB3891" s="67"/>
      <c r="BC3891" s="67"/>
      <c r="BD3891" s="67"/>
      <c r="BE3891" s="67"/>
      <c r="BF3891" s="67"/>
      <c r="BG3891" s="67"/>
      <c r="BH3891" s="67"/>
      <c r="BI3891" s="67"/>
      <c r="BJ3891" s="67"/>
      <c r="BK3891" s="67"/>
      <c r="BL3891" s="67"/>
      <c r="BM3891" s="67"/>
      <c r="BN3891" s="67"/>
      <c r="BO3891" s="67"/>
      <c r="BP3891" s="67"/>
      <c r="BQ3891" s="67"/>
      <c r="BR3891" s="67"/>
      <c r="BS3891" s="67"/>
      <c r="BT3891" s="67"/>
      <c r="BU3891" s="67"/>
      <c r="BV3891" s="67"/>
      <c r="BW3891" s="67"/>
      <c r="BX3891" s="67"/>
      <c r="BY3891" s="67"/>
      <c r="BZ3891" s="67"/>
      <c r="CA3891" s="67"/>
      <c r="CB3891" s="67"/>
      <c r="CC3891" s="67"/>
      <c r="CD3891" s="67"/>
      <c r="CE3891" s="67"/>
      <c r="CF3891" s="67"/>
      <c r="CG3891" s="67"/>
      <c r="CH3891" s="67"/>
      <c r="CI3891" s="67"/>
      <c r="CJ3891" s="67"/>
      <c r="CK3891" s="67"/>
      <c r="CL3891" s="67"/>
      <c r="CM3891" s="67"/>
      <c r="CN3891" s="67"/>
      <c r="CO3891" s="67"/>
      <c r="CP3891" s="67"/>
      <c r="CQ3891" s="67"/>
      <c r="CR3891" s="67"/>
      <c r="CS3891" s="67"/>
      <c r="CT3891" s="67"/>
      <c r="CU3891" s="67"/>
      <c r="CV3891" s="67"/>
      <c r="CW3891" s="67"/>
      <c r="CX3891" s="67"/>
      <c r="CY3891" s="67"/>
      <c r="CZ3891" s="67"/>
      <c r="DA3891" s="67"/>
      <c r="DB3891" s="67"/>
      <c r="DC3891" s="71"/>
      <c r="DD3891" s="30"/>
      <c r="DE3891" s="30"/>
      <c r="DF3891" s="30"/>
      <c r="DG3891" s="30"/>
      <c r="DH3891" s="30"/>
      <c r="DI3891" s="30"/>
      <c r="DJ3891" s="30"/>
      <c r="DK3891" s="30"/>
      <c r="DL3891" s="30"/>
      <c r="DM3891" s="30"/>
      <c r="DN3891" s="30"/>
      <c r="DO3891" s="30"/>
      <c r="DP3891" s="30"/>
      <c r="DQ3891" s="30"/>
      <c r="DR3891" s="30"/>
      <c r="DS3891" s="30"/>
      <c r="DT3891" s="30"/>
      <c r="DU3891" s="30"/>
      <c r="DV3891" s="30"/>
      <c r="DW3891" s="30"/>
      <c r="DX3891" s="30"/>
      <c r="DY3891" s="30"/>
      <c r="DZ3891" s="30"/>
      <c r="EA3891" s="30"/>
      <c r="EB3891" s="30"/>
      <c r="EC3891" s="30"/>
      <c r="ED3891" s="30"/>
      <c r="EE3891" s="30"/>
      <c r="EF3891" s="30"/>
      <c r="EG3891" s="30"/>
      <c r="EH3891" s="30"/>
      <c r="EI3891" s="30"/>
      <c r="EJ3891" s="30"/>
      <c r="EK3891" s="30"/>
      <c r="EL3891" s="30"/>
      <c r="EM3891" s="30"/>
      <c r="EN3891" s="30"/>
    </row>
    <row r="3892" spans="26:144" x14ac:dyDescent="0.3">
      <c r="Z3892" s="67"/>
      <c r="AA3892" s="67"/>
      <c r="AB3892" s="67"/>
      <c r="AC3892" s="67"/>
      <c r="AD3892" s="67"/>
      <c r="AE3892" s="67"/>
      <c r="AF3892" s="67"/>
      <c r="AG3892" s="67"/>
      <c r="AH3892" s="67"/>
      <c r="AI3892" s="67"/>
      <c r="AJ3892" s="67"/>
      <c r="AK3892" s="67"/>
      <c r="AL3892" s="67"/>
      <c r="AM3892" s="67"/>
      <c r="AN3892" s="67"/>
      <c r="AO3892" s="67"/>
      <c r="AP3892" s="67"/>
      <c r="AQ3892" s="67"/>
      <c r="AR3892" s="67"/>
      <c r="AS3892" s="67"/>
      <c r="AT3892" s="67"/>
      <c r="AU3892" s="67"/>
      <c r="AV3892" s="67"/>
      <c r="AW3892" s="67"/>
      <c r="AX3892" s="67"/>
      <c r="AY3892" s="67"/>
      <c r="AZ3892" s="67"/>
      <c r="BA3892" s="67"/>
      <c r="BB3892" s="67"/>
      <c r="BC3892" s="67"/>
      <c r="BD3892" s="67"/>
      <c r="BE3892" s="67"/>
      <c r="BF3892" s="67"/>
      <c r="BG3892" s="67"/>
      <c r="BH3892" s="67"/>
      <c r="BI3892" s="67"/>
      <c r="BJ3892" s="67"/>
      <c r="BK3892" s="67"/>
      <c r="BL3892" s="67"/>
      <c r="BM3892" s="67"/>
      <c r="BN3892" s="67"/>
      <c r="BO3892" s="67"/>
      <c r="BP3892" s="67"/>
      <c r="BQ3892" s="67"/>
      <c r="BR3892" s="67"/>
      <c r="BS3892" s="67"/>
      <c r="BT3892" s="67"/>
      <c r="BU3892" s="67"/>
      <c r="BV3892" s="67"/>
      <c r="BW3892" s="67"/>
      <c r="BX3892" s="67"/>
      <c r="BY3892" s="67"/>
      <c r="BZ3892" s="67"/>
      <c r="CA3892" s="67"/>
      <c r="CB3892" s="67"/>
      <c r="CC3892" s="67"/>
      <c r="CD3892" s="67"/>
      <c r="CE3892" s="67"/>
      <c r="CF3892" s="67"/>
      <c r="CG3892" s="67"/>
      <c r="CH3892" s="67"/>
      <c r="CI3892" s="67"/>
      <c r="CJ3892" s="67"/>
      <c r="CK3892" s="67"/>
      <c r="CL3892" s="67"/>
      <c r="CM3892" s="67"/>
      <c r="CN3892" s="67"/>
      <c r="CO3892" s="67"/>
      <c r="CP3892" s="67"/>
      <c r="CQ3892" s="67"/>
      <c r="CR3892" s="67"/>
      <c r="CS3892" s="67"/>
      <c r="CT3892" s="67"/>
      <c r="CU3892" s="67"/>
      <c r="CV3892" s="67"/>
      <c r="CW3892" s="67"/>
      <c r="CX3892" s="67"/>
      <c r="CY3892" s="67"/>
      <c r="CZ3892" s="67"/>
      <c r="DA3892" s="67"/>
      <c r="DB3892" s="67"/>
      <c r="DC3892" s="71"/>
      <c r="DD3892" s="30"/>
      <c r="DE3892" s="30"/>
      <c r="DF3892" s="30"/>
      <c r="DG3892" s="30"/>
      <c r="DH3892" s="30"/>
      <c r="DI3892" s="30"/>
      <c r="DJ3892" s="30"/>
      <c r="DK3892" s="30"/>
      <c r="DL3892" s="30"/>
      <c r="DM3892" s="30"/>
      <c r="DN3892" s="30"/>
      <c r="DO3892" s="30"/>
      <c r="DP3892" s="30"/>
      <c r="DQ3892" s="30"/>
      <c r="DR3892" s="30"/>
      <c r="DS3892" s="30"/>
      <c r="DT3892" s="30"/>
      <c r="DU3892" s="30"/>
      <c r="DV3892" s="30"/>
      <c r="DW3892" s="30"/>
      <c r="DX3892" s="30"/>
      <c r="DY3892" s="30"/>
      <c r="DZ3892" s="30"/>
      <c r="EA3892" s="30"/>
      <c r="EB3892" s="30"/>
      <c r="EC3892" s="30"/>
      <c r="ED3892" s="30"/>
      <c r="EE3892" s="30"/>
      <c r="EF3892" s="30"/>
      <c r="EG3892" s="30"/>
      <c r="EH3892" s="30"/>
      <c r="EI3892" s="30"/>
      <c r="EJ3892" s="30"/>
      <c r="EK3892" s="30"/>
      <c r="EL3892" s="30"/>
      <c r="EM3892" s="30"/>
      <c r="EN3892" s="30"/>
    </row>
    <row r="3893" spans="26:144" x14ac:dyDescent="0.3">
      <c r="Z3893" s="67"/>
      <c r="AA3893" s="67"/>
      <c r="AB3893" s="67"/>
      <c r="AC3893" s="67"/>
      <c r="AD3893" s="67"/>
      <c r="AE3893" s="67"/>
      <c r="AF3893" s="67"/>
      <c r="AG3893" s="67"/>
      <c r="AH3893" s="67"/>
      <c r="AI3893" s="67"/>
      <c r="AJ3893" s="67"/>
      <c r="AK3893" s="67"/>
      <c r="AL3893" s="67"/>
      <c r="AM3893" s="67"/>
      <c r="AN3893" s="67"/>
      <c r="AO3893" s="67"/>
      <c r="AP3893" s="67"/>
      <c r="AQ3893" s="67"/>
      <c r="AR3893" s="67"/>
      <c r="AS3893" s="67"/>
      <c r="AT3893" s="67"/>
      <c r="AU3893" s="67"/>
      <c r="AV3893" s="67"/>
      <c r="AW3893" s="67"/>
      <c r="AX3893" s="67"/>
      <c r="AY3893" s="67"/>
      <c r="AZ3893" s="67"/>
      <c r="BA3893" s="67"/>
      <c r="BB3893" s="67"/>
      <c r="BC3893" s="67"/>
      <c r="BD3893" s="67"/>
      <c r="BE3893" s="67"/>
      <c r="BF3893" s="67"/>
      <c r="BG3893" s="67"/>
      <c r="BH3893" s="67"/>
      <c r="BI3893" s="67"/>
      <c r="BJ3893" s="67"/>
      <c r="BK3893" s="67"/>
      <c r="BL3893" s="67"/>
      <c r="BM3893" s="67"/>
      <c r="BN3893" s="67"/>
      <c r="BO3893" s="67"/>
      <c r="BP3893" s="67"/>
      <c r="BQ3893" s="67"/>
      <c r="BR3893" s="67"/>
      <c r="BS3893" s="67"/>
      <c r="BT3893" s="67"/>
      <c r="BU3893" s="67"/>
      <c r="BV3893" s="67"/>
      <c r="BW3893" s="67"/>
      <c r="BX3893" s="67"/>
      <c r="BY3893" s="67"/>
      <c r="BZ3893" s="67"/>
      <c r="CA3893" s="67"/>
      <c r="CB3893" s="67"/>
      <c r="CC3893" s="67"/>
      <c r="CD3893" s="67"/>
      <c r="CE3893" s="67"/>
      <c r="CF3893" s="67"/>
      <c r="CG3893" s="67"/>
      <c r="CH3893" s="67"/>
      <c r="CI3893" s="67"/>
      <c r="CJ3893" s="67"/>
      <c r="CK3893" s="67"/>
      <c r="CL3893" s="67"/>
      <c r="CM3893" s="67"/>
      <c r="CN3893" s="67"/>
      <c r="CO3893" s="67"/>
      <c r="CP3893" s="67"/>
      <c r="CQ3893" s="67"/>
      <c r="CR3893" s="67"/>
      <c r="CS3893" s="67"/>
      <c r="CT3893" s="67"/>
      <c r="CU3893" s="67"/>
      <c r="CV3893" s="67"/>
      <c r="CW3893" s="67"/>
      <c r="CX3893" s="67"/>
      <c r="CY3893" s="67"/>
      <c r="CZ3893" s="67"/>
      <c r="DA3893" s="67"/>
      <c r="DB3893" s="67"/>
      <c r="DC3893" s="71"/>
      <c r="DD3893" s="30"/>
      <c r="DE3893" s="30"/>
      <c r="DF3893" s="30"/>
      <c r="DG3893" s="30"/>
      <c r="DH3893" s="30"/>
      <c r="DI3893" s="30"/>
      <c r="DJ3893" s="30"/>
      <c r="DK3893" s="30"/>
      <c r="DL3893" s="30"/>
      <c r="DM3893" s="30"/>
      <c r="DN3893" s="30"/>
      <c r="DO3893" s="30"/>
      <c r="DP3893" s="30"/>
      <c r="DQ3893" s="30"/>
      <c r="DR3893" s="30"/>
      <c r="DS3893" s="30"/>
      <c r="DT3893" s="30"/>
      <c r="DU3893" s="30"/>
      <c r="DV3893" s="30"/>
      <c r="DW3893" s="30"/>
      <c r="DX3893" s="30"/>
      <c r="DY3893" s="30"/>
      <c r="DZ3893" s="30"/>
      <c r="EA3893" s="30"/>
      <c r="EB3893" s="30"/>
      <c r="EC3893" s="30"/>
      <c r="ED3893" s="30"/>
      <c r="EE3893" s="30"/>
      <c r="EF3893" s="30"/>
      <c r="EG3893" s="30"/>
      <c r="EH3893" s="30"/>
      <c r="EI3893" s="30"/>
      <c r="EJ3893" s="30"/>
      <c r="EK3893" s="30"/>
      <c r="EL3893" s="30"/>
      <c r="EM3893" s="30"/>
      <c r="EN3893" s="30"/>
    </row>
    <row r="3894" spans="26:144" x14ac:dyDescent="0.3">
      <c r="Z3894" s="67"/>
      <c r="AA3894" s="67"/>
      <c r="AB3894" s="67"/>
      <c r="AC3894" s="67"/>
      <c r="AD3894" s="67"/>
      <c r="AE3894" s="67"/>
      <c r="AF3894" s="67"/>
      <c r="AG3894" s="67"/>
      <c r="AH3894" s="67"/>
      <c r="AI3894" s="67"/>
      <c r="AJ3894" s="67"/>
      <c r="AK3894" s="67"/>
      <c r="AL3894" s="67"/>
      <c r="AM3894" s="67"/>
      <c r="AN3894" s="67"/>
      <c r="AO3894" s="67"/>
      <c r="AP3894" s="67"/>
      <c r="AQ3894" s="67"/>
      <c r="AR3894" s="67"/>
      <c r="AS3894" s="67"/>
      <c r="AT3894" s="67"/>
      <c r="AU3894" s="67"/>
      <c r="AV3894" s="67"/>
      <c r="AW3894" s="67"/>
      <c r="AX3894" s="67"/>
      <c r="AY3894" s="67"/>
      <c r="AZ3894" s="67"/>
      <c r="BA3894" s="67"/>
      <c r="BB3894" s="67"/>
      <c r="BC3894" s="67"/>
      <c r="BD3894" s="67"/>
      <c r="BE3894" s="67"/>
      <c r="BF3894" s="67"/>
      <c r="BG3894" s="67"/>
      <c r="BH3894" s="67"/>
      <c r="BI3894" s="67"/>
      <c r="BJ3894" s="67"/>
      <c r="BK3894" s="67"/>
      <c r="BL3894" s="67"/>
      <c r="BM3894" s="67"/>
      <c r="BN3894" s="67"/>
      <c r="BO3894" s="67"/>
      <c r="BP3894" s="67"/>
      <c r="BQ3894" s="67"/>
      <c r="BR3894" s="67"/>
      <c r="BS3894" s="67"/>
      <c r="BT3894" s="67"/>
      <c r="BU3894" s="67"/>
      <c r="BV3894" s="67"/>
      <c r="BW3894" s="67"/>
      <c r="BX3894" s="67"/>
      <c r="BY3894" s="67"/>
      <c r="BZ3894" s="67"/>
      <c r="CA3894" s="67"/>
      <c r="CB3894" s="67"/>
      <c r="CC3894" s="67"/>
      <c r="CD3894" s="67"/>
      <c r="CE3894" s="67"/>
      <c r="CF3894" s="67"/>
      <c r="CG3894" s="67"/>
      <c r="CH3894" s="67"/>
      <c r="CI3894" s="67"/>
      <c r="CJ3894" s="67"/>
      <c r="CK3894" s="67"/>
      <c r="CL3894" s="67"/>
      <c r="CM3894" s="67"/>
      <c r="CN3894" s="67"/>
      <c r="CO3894" s="67"/>
      <c r="CP3894" s="67"/>
      <c r="CQ3894" s="67"/>
      <c r="CR3894" s="67"/>
      <c r="CS3894" s="67"/>
      <c r="CT3894" s="67"/>
      <c r="CU3894" s="67"/>
      <c r="CV3894" s="67"/>
      <c r="CW3894" s="67"/>
      <c r="CX3894" s="67"/>
      <c r="CY3894" s="67"/>
      <c r="CZ3894" s="67"/>
      <c r="DA3894" s="67"/>
      <c r="DB3894" s="67"/>
      <c r="DC3894" s="71"/>
      <c r="DD3894" s="30"/>
      <c r="DE3894" s="30"/>
      <c r="DF3894" s="30"/>
      <c r="DG3894" s="30"/>
      <c r="DH3894" s="30"/>
      <c r="DI3894" s="30"/>
      <c r="DJ3894" s="30"/>
      <c r="DK3894" s="30"/>
      <c r="DL3894" s="30"/>
      <c r="DM3894" s="30"/>
      <c r="DN3894" s="30"/>
      <c r="DO3894" s="30"/>
      <c r="DP3894" s="30"/>
      <c r="DQ3894" s="30"/>
      <c r="DR3894" s="30"/>
      <c r="DS3894" s="30"/>
      <c r="DT3894" s="30"/>
      <c r="DU3894" s="30"/>
      <c r="DV3894" s="30"/>
      <c r="DW3894" s="30"/>
      <c r="DX3894" s="30"/>
      <c r="DY3894" s="30"/>
      <c r="DZ3894" s="30"/>
      <c r="EA3894" s="30"/>
      <c r="EB3894" s="30"/>
      <c r="EC3894" s="30"/>
      <c r="ED3894" s="30"/>
      <c r="EE3894" s="30"/>
      <c r="EF3894" s="30"/>
      <c r="EG3894" s="30"/>
      <c r="EH3894" s="30"/>
      <c r="EI3894" s="30"/>
      <c r="EJ3894" s="30"/>
      <c r="EK3894" s="30"/>
      <c r="EL3894" s="30"/>
      <c r="EM3894" s="30"/>
      <c r="EN3894" s="30"/>
    </row>
    <row r="3895" spans="26:144" x14ac:dyDescent="0.3">
      <c r="Z3895" s="67"/>
      <c r="AA3895" s="67"/>
      <c r="AB3895" s="67"/>
      <c r="AC3895" s="67"/>
      <c r="AD3895" s="67"/>
      <c r="AE3895" s="67"/>
      <c r="AF3895" s="67"/>
      <c r="AG3895" s="67"/>
      <c r="AH3895" s="67"/>
      <c r="AI3895" s="67"/>
      <c r="AJ3895" s="67"/>
      <c r="AK3895" s="67"/>
      <c r="AL3895" s="67"/>
      <c r="AM3895" s="67"/>
      <c r="AN3895" s="67"/>
      <c r="AO3895" s="67"/>
      <c r="AP3895" s="67"/>
      <c r="AQ3895" s="67"/>
      <c r="AR3895" s="67"/>
      <c r="AS3895" s="67"/>
      <c r="AT3895" s="67"/>
      <c r="AU3895" s="67"/>
      <c r="AV3895" s="67"/>
      <c r="AW3895" s="67"/>
      <c r="AX3895" s="67"/>
      <c r="AY3895" s="67"/>
      <c r="AZ3895" s="67"/>
      <c r="BA3895" s="67"/>
      <c r="BB3895" s="67"/>
      <c r="BC3895" s="67"/>
      <c r="BD3895" s="67"/>
      <c r="BE3895" s="67"/>
      <c r="BF3895" s="67"/>
      <c r="BG3895" s="67"/>
      <c r="BH3895" s="67"/>
      <c r="BI3895" s="67"/>
      <c r="BJ3895" s="67"/>
      <c r="BK3895" s="67"/>
      <c r="BL3895" s="67"/>
      <c r="BM3895" s="67"/>
      <c r="BN3895" s="67"/>
      <c r="BO3895" s="67"/>
      <c r="BP3895" s="67"/>
      <c r="BQ3895" s="67"/>
      <c r="BR3895" s="67"/>
      <c r="BS3895" s="67"/>
      <c r="BT3895" s="67"/>
      <c r="BU3895" s="67"/>
      <c r="BV3895" s="67"/>
      <c r="BW3895" s="67"/>
      <c r="BX3895" s="67"/>
      <c r="BY3895" s="67"/>
      <c r="BZ3895" s="67"/>
      <c r="CA3895" s="67"/>
      <c r="CB3895" s="67"/>
      <c r="CC3895" s="67"/>
      <c r="CD3895" s="67"/>
      <c r="CE3895" s="67"/>
      <c r="CF3895" s="67"/>
      <c r="CG3895" s="67"/>
      <c r="CH3895" s="67"/>
      <c r="CI3895" s="67"/>
      <c r="CJ3895" s="67"/>
      <c r="CK3895" s="67"/>
      <c r="CL3895" s="67"/>
      <c r="CM3895" s="67"/>
      <c r="CN3895" s="67"/>
      <c r="CO3895" s="67"/>
      <c r="CP3895" s="67"/>
      <c r="CQ3895" s="67"/>
      <c r="CR3895" s="67"/>
      <c r="CS3895" s="67"/>
      <c r="CT3895" s="67"/>
      <c r="CU3895" s="67"/>
      <c r="CV3895" s="67"/>
      <c r="CW3895" s="67"/>
      <c r="CX3895" s="67"/>
      <c r="CY3895" s="67"/>
      <c r="CZ3895" s="67"/>
      <c r="DA3895" s="67"/>
      <c r="DB3895" s="67"/>
      <c r="DC3895" s="71"/>
      <c r="DD3895" s="30"/>
      <c r="DE3895" s="30"/>
      <c r="DF3895" s="30"/>
      <c r="DG3895" s="30"/>
      <c r="DH3895" s="30"/>
      <c r="DI3895" s="30"/>
      <c r="DJ3895" s="30"/>
      <c r="DK3895" s="30"/>
      <c r="DL3895" s="30"/>
      <c r="DM3895" s="30"/>
      <c r="DN3895" s="30"/>
      <c r="DO3895" s="30"/>
      <c r="DP3895" s="30"/>
      <c r="DQ3895" s="30"/>
      <c r="DR3895" s="30"/>
      <c r="DS3895" s="30"/>
      <c r="DT3895" s="30"/>
      <c r="DU3895" s="30"/>
      <c r="DV3895" s="30"/>
      <c r="DW3895" s="30"/>
      <c r="DX3895" s="30"/>
      <c r="DY3895" s="30"/>
      <c r="DZ3895" s="30"/>
      <c r="EA3895" s="30"/>
      <c r="EB3895" s="30"/>
      <c r="EC3895" s="30"/>
      <c r="ED3895" s="30"/>
      <c r="EE3895" s="30"/>
      <c r="EF3895" s="30"/>
      <c r="EG3895" s="30"/>
      <c r="EH3895" s="30"/>
      <c r="EI3895" s="30"/>
      <c r="EJ3895" s="30"/>
      <c r="EK3895" s="30"/>
      <c r="EL3895" s="30"/>
      <c r="EM3895" s="30"/>
      <c r="EN3895" s="30"/>
    </row>
    <row r="3896" spans="26:144" x14ac:dyDescent="0.3">
      <c r="Z3896" s="67"/>
      <c r="AA3896" s="67"/>
      <c r="AB3896" s="67"/>
      <c r="AC3896" s="67"/>
      <c r="AD3896" s="67"/>
      <c r="AE3896" s="67"/>
      <c r="AF3896" s="67"/>
      <c r="AG3896" s="67"/>
      <c r="AH3896" s="67"/>
      <c r="AI3896" s="67"/>
      <c r="AJ3896" s="67"/>
      <c r="AK3896" s="67"/>
      <c r="AL3896" s="67"/>
      <c r="AM3896" s="67"/>
      <c r="AN3896" s="67"/>
      <c r="AO3896" s="67"/>
      <c r="AP3896" s="67"/>
      <c r="AQ3896" s="67"/>
      <c r="AR3896" s="67"/>
      <c r="AS3896" s="67"/>
      <c r="AT3896" s="67"/>
      <c r="AU3896" s="67"/>
      <c r="AV3896" s="67"/>
      <c r="AW3896" s="67"/>
      <c r="AX3896" s="67"/>
      <c r="AY3896" s="67"/>
      <c r="AZ3896" s="67"/>
      <c r="BA3896" s="67"/>
      <c r="BB3896" s="67"/>
      <c r="BC3896" s="67"/>
      <c r="BD3896" s="67"/>
      <c r="BE3896" s="67"/>
      <c r="BF3896" s="67"/>
      <c r="BG3896" s="67"/>
      <c r="BH3896" s="67"/>
      <c r="BI3896" s="67"/>
      <c r="BJ3896" s="67"/>
      <c r="BK3896" s="67"/>
      <c r="BL3896" s="67"/>
      <c r="BM3896" s="67"/>
      <c r="BN3896" s="67"/>
      <c r="BO3896" s="67"/>
      <c r="BP3896" s="67"/>
      <c r="BQ3896" s="67"/>
      <c r="BR3896" s="67"/>
      <c r="BS3896" s="67"/>
      <c r="BT3896" s="67"/>
      <c r="BU3896" s="67"/>
      <c r="BV3896" s="67"/>
      <c r="BW3896" s="67"/>
      <c r="BX3896" s="67"/>
      <c r="BY3896" s="67"/>
      <c r="BZ3896" s="67"/>
      <c r="CA3896" s="67"/>
      <c r="CB3896" s="67"/>
      <c r="CC3896" s="67"/>
      <c r="CD3896" s="67"/>
      <c r="CE3896" s="67"/>
      <c r="CF3896" s="67"/>
      <c r="CG3896" s="67"/>
      <c r="CH3896" s="67"/>
      <c r="CI3896" s="67"/>
      <c r="CJ3896" s="67"/>
      <c r="CK3896" s="67"/>
      <c r="CL3896" s="67"/>
      <c r="CM3896" s="67"/>
      <c r="CN3896" s="67"/>
      <c r="CO3896" s="67"/>
      <c r="CP3896" s="67"/>
      <c r="CQ3896" s="67"/>
      <c r="CR3896" s="67"/>
      <c r="CS3896" s="67"/>
      <c r="CT3896" s="67"/>
      <c r="CU3896" s="67"/>
      <c r="CV3896" s="67"/>
      <c r="CW3896" s="67"/>
      <c r="CX3896" s="67"/>
      <c r="CY3896" s="67"/>
      <c r="CZ3896" s="67"/>
      <c r="DA3896" s="67"/>
      <c r="DB3896" s="67"/>
      <c r="DC3896" s="71"/>
      <c r="DD3896" s="30"/>
      <c r="DE3896" s="30"/>
      <c r="DF3896" s="30"/>
      <c r="DG3896" s="30"/>
      <c r="DH3896" s="30"/>
      <c r="DI3896" s="30"/>
      <c r="DJ3896" s="30"/>
      <c r="DK3896" s="30"/>
      <c r="DL3896" s="30"/>
      <c r="DM3896" s="30"/>
      <c r="DN3896" s="30"/>
      <c r="DO3896" s="30"/>
      <c r="DP3896" s="30"/>
      <c r="DQ3896" s="30"/>
      <c r="DR3896" s="30"/>
      <c r="DS3896" s="30"/>
      <c r="DT3896" s="30"/>
      <c r="DU3896" s="30"/>
      <c r="DV3896" s="30"/>
      <c r="DW3896" s="30"/>
      <c r="DX3896" s="30"/>
      <c r="DY3896" s="30"/>
      <c r="DZ3896" s="30"/>
      <c r="EA3896" s="30"/>
      <c r="EB3896" s="30"/>
      <c r="EC3896" s="30"/>
      <c r="ED3896" s="30"/>
      <c r="EE3896" s="30"/>
      <c r="EF3896" s="30"/>
      <c r="EG3896" s="30"/>
      <c r="EH3896" s="30"/>
      <c r="EI3896" s="30"/>
      <c r="EJ3896" s="30"/>
      <c r="EK3896" s="30"/>
      <c r="EL3896" s="30"/>
      <c r="EM3896" s="30"/>
      <c r="EN3896" s="30"/>
    </row>
    <row r="3897" spans="26:144" x14ac:dyDescent="0.3">
      <c r="Z3897" s="67"/>
      <c r="AA3897" s="67"/>
      <c r="AB3897" s="67"/>
      <c r="AC3897" s="67"/>
      <c r="AD3897" s="67"/>
      <c r="AE3897" s="67"/>
      <c r="AF3897" s="67"/>
      <c r="AG3897" s="67"/>
      <c r="AH3897" s="67"/>
      <c r="AI3897" s="67"/>
      <c r="AJ3897" s="67"/>
      <c r="AK3897" s="67"/>
      <c r="AL3897" s="67"/>
      <c r="AM3897" s="67"/>
      <c r="AN3897" s="67"/>
      <c r="AO3897" s="67"/>
      <c r="AP3897" s="67"/>
      <c r="AQ3897" s="67"/>
      <c r="AR3897" s="67"/>
      <c r="AS3897" s="67"/>
      <c r="AT3897" s="67"/>
      <c r="AU3897" s="67"/>
      <c r="AV3897" s="67"/>
      <c r="AW3897" s="67"/>
      <c r="AX3897" s="67"/>
      <c r="AY3897" s="67"/>
      <c r="AZ3897" s="67"/>
      <c r="BA3897" s="67"/>
      <c r="BB3897" s="67"/>
      <c r="BC3897" s="67"/>
      <c r="BD3897" s="67"/>
      <c r="BE3897" s="67"/>
      <c r="BF3897" s="67"/>
      <c r="BG3897" s="67"/>
      <c r="BH3897" s="67"/>
      <c r="BI3897" s="67"/>
      <c r="BJ3897" s="67"/>
      <c r="BK3897" s="67"/>
      <c r="BL3897" s="67"/>
      <c r="BM3897" s="67"/>
      <c r="BN3897" s="67"/>
      <c r="BO3897" s="67"/>
      <c r="BP3897" s="67"/>
      <c r="BQ3897" s="67"/>
      <c r="BR3897" s="67"/>
      <c r="BS3897" s="67"/>
      <c r="BT3897" s="67"/>
      <c r="BU3897" s="67"/>
      <c r="BV3897" s="67"/>
      <c r="BW3897" s="67"/>
      <c r="BX3897" s="67"/>
      <c r="BY3897" s="67"/>
      <c r="BZ3897" s="67"/>
      <c r="CA3897" s="67"/>
      <c r="CB3897" s="67"/>
      <c r="CC3897" s="67"/>
      <c r="CD3897" s="67"/>
      <c r="CE3897" s="67"/>
      <c r="CF3897" s="67"/>
      <c r="CG3897" s="67"/>
      <c r="CH3897" s="67"/>
      <c r="CI3897" s="67"/>
      <c r="CJ3897" s="67"/>
      <c r="CK3897" s="67"/>
      <c r="CL3897" s="67"/>
      <c r="CM3897" s="67"/>
      <c r="CN3897" s="67"/>
      <c r="CO3897" s="67"/>
      <c r="CP3897" s="67"/>
      <c r="CQ3897" s="67"/>
      <c r="CR3897" s="67"/>
      <c r="CS3897" s="67"/>
      <c r="CT3897" s="67"/>
      <c r="CU3897" s="67"/>
      <c r="CV3897" s="67"/>
      <c r="CW3897" s="67"/>
      <c r="CX3897" s="67"/>
      <c r="CY3897" s="67"/>
      <c r="CZ3897" s="67"/>
      <c r="DA3897" s="67"/>
      <c r="DB3897" s="67"/>
      <c r="DC3897" s="71"/>
      <c r="DD3897" s="30"/>
      <c r="DE3897" s="30"/>
      <c r="DF3897" s="30"/>
      <c r="DG3897" s="30"/>
      <c r="DH3897" s="30"/>
      <c r="DI3897" s="30"/>
      <c r="DJ3897" s="30"/>
      <c r="DK3897" s="30"/>
      <c r="DL3897" s="30"/>
      <c r="DM3897" s="30"/>
      <c r="DN3897" s="30"/>
      <c r="DO3897" s="30"/>
      <c r="DP3897" s="30"/>
      <c r="DQ3897" s="30"/>
      <c r="DR3897" s="30"/>
      <c r="DS3897" s="30"/>
      <c r="DT3897" s="30"/>
      <c r="DU3897" s="30"/>
      <c r="DV3897" s="30"/>
      <c r="DW3897" s="30"/>
      <c r="DX3897" s="30"/>
      <c r="DY3897" s="30"/>
      <c r="DZ3897" s="30"/>
      <c r="EA3897" s="30"/>
      <c r="EB3897" s="30"/>
      <c r="EC3897" s="30"/>
      <c r="ED3897" s="30"/>
      <c r="EE3897" s="30"/>
      <c r="EF3897" s="30"/>
      <c r="EG3897" s="30"/>
      <c r="EH3897" s="30"/>
      <c r="EI3897" s="30"/>
      <c r="EJ3897" s="30"/>
      <c r="EK3897" s="30"/>
      <c r="EL3897" s="30"/>
      <c r="EM3897" s="30"/>
      <c r="EN3897" s="30"/>
    </row>
    <row r="3898" spans="26:144" x14ac:dyDescent="0.3">
      <c r="Z3898" s="67"/>
      <c r="AA3898" s="67"/>
      <c r="AB3898" s="67"/>
      <c r="AC3898" s="67"/>
      <c r="AD3898" s="67"/>
      <c r="AE3898" s="67"/>
      <c r="AF3898" s="67"/>
      <c r="AG3898" s="67"/>
      <c r="AH3898" s="67"/>
      <c r="AI3898" s="67"/>
      <c r="AJ3898" s="67"/>
      <c r="AK3898" s="67"/>
      <c r="AL3898" s="67"/>
      <c r="AM3898" s="67"/>
      <c r="AN3898" s="67"/>
      <c r="AO3898" s="67"/>
      <c r="AP3898" s="67"/>
      <c r="AQ3898" s="67"/>
      <c r="AR3898" s="67"/>
      <c r="AS3898" s="67"/>
      <c r="AT3898" s="67"/>
      <c r="AU3898" s="67"/>
      <c r="AV3898" s="67"/>
      <c r="AW3898" s="67"/>
      <c r="AX3898" s="67"/>
      <c r="AY3898" s="67"/>
      <c r="AZ3898" s="67"/>
      <c r="BA3898" s="67"/>
      <c r="BB3898" s="67"/>
      <c r="BC3898" s="67"/>
      <c r="BD3898" s="67"/>
      <c r="BE3898" s="67"/>
      <c r="BF3898" s="67"/>
      <c r="BG3898" s="67"/>
      <c r="BH3898" s="67"/>
      <c r="BI3898" s="67"/>
      <c r="BJ3898" s="67"/>
      <c r="BK3898" s="67"/>
      <c r="BL3898" s="67"/>
      <c r="BM3898" s="67"/>
      <c r="BN3898" s="67"/>
      <c r="BO3898" s="67"/>
      <c r="BP3898" s="67"/>
      <c r="BQ3898" s="67"/>
      <c r="BR3898" s="67"/>
      <c r="BS3898" s="67"/>
      <c r="BT3898" s="67"/>
      <c r="BU3898" s="67"/>
      <c r="BV3898" s="67"/>
      <c r="BW3898" s="67"/>
      <c r="BX3898" s="67"/>
      <c r="BY3898" s="67"/>
      <c r="BZ3898" s="67"/>
      <c r="CA3898" s="67"/>
      <c r="CB3898" s="67"/>
      <c r="CC3898" s="67"/>
      <c r="CD3898" s="67"/>
      <c r="CE3898" s="67"/>
      <c r="CF3898" s="67"/>
      <c r="CG3898" s="67"/>
      <c r="CH3898" s="67"/>
      <c r="CI3898" s="67"/>
      <c r="CJ3898" s="67"/>
      <c r="CK3898" s="67"/>
      <c r="CL3898" s="67"/>
      <c r="CM3898" s="67"/>
      <c r="CN3898" s="67"/>
      <c r="CO3898" s="67"/>
      <c r="CP3898" s="67"/>
      <c r="CQ3898" s="67"/>
      <c r="CR3898" s="67"/>
      <c r="CS3898" s="67"/>
      <c r="CT3898" s="67"/>
      <c r="CU3898" s="67"/>
      <c r="CV3898" s="67"/>
      <c r="CW3898" s="67"/>
      <c r="CX3898" s="67"/>
      <c r="CY3898" s="67"/>
      <c r="CZ3898" s="67"/>
      <c r="DA3898" s="67"/>
      <c r="DB3898" s="67"/>
      <c r="DC3898" s="71"/>
      <c r="DD3898" s="30"/>
      <c r="DE3898" s="30"/>
      <c r="DF3898" s="30"/>
      <c r="DG3898" s="30"/>
      <c r="DH3898" s="30"/>
      <c r="DI3898" s="30"/>
      <c r="DJ3898" s="30"/>
      <c r="DK3898" s="30"/>
      <c r="DL3898" s="30"/>
      <c r="DM3898" s="30"/>
      <c r="DN3898" s="30"/>
      <c r="DO3898" s="30"/>
      <c r="DP3898" s="30"/>
      <c r="DQ3898" s="30"/>
      <c r="DR3898" s="30"/>
      <c r="DS3898" s="30"/>
      <c r="DT3898" s="30"/>
      <c r="DU3898" s="30"/>
      <c r="DV3898" s="30"/>
      <c r="DW3898" s="30"/>
      <c r="DX3898" s="30"/>
      <c r="DY3898" s="30"/>
      <c r="DZ3898" s="30"/>
      <c r="EA3898" s="30"/>
      <c r="EB3898" s="30"/>
      <c r="EC3898" s="30"/>
      <c r="ED3898" s="30"/>
      <c r="EE3898" s="30"/>
      <c r="EF3898" s="30"/>
      <c r="EG3898" s="30"/>
      <c r="EH3898" s="30"/>
      <c r="EI3898" s="30"/>
      <c r="EJ3898" s="30"/>
      <c r="EK3898" s="30"/>
      <c r="EL3898" s="30"/>
      <c r="EM3898" s="30"/>
      <c r="EN3898" s="30"/>
    </row>
    <row r="3899" spans="26:144" x14ac:dyDescent="0.3">
      <c r="Z3899" s="67"/>
      <c r="AA3899" s="67"/>
      <c r="AB3899" s="67"/>
      <c r="AC3899" s="67"/>
      <c r="AD3899" s="67"/>
      <c r="AE3899" s="67"/>
      <c r="AF3899" s="67"/>
      <c r="AG3899" s="67"/>
      <c r="AH3899" s="67"/>
      <c r="AI3899" s="67"/>
      <c r="AJ3899" s="67"/>
      <c r="AK3899" s="67"/>
      <c r="AL3899" s="67"/>
      <c r="AM3899" s="67"/>
      <c r="AN3899" s="67"/>
      <c r="AO3899" s="67"/>
      <c r="AP3899" s="67"/>
      <c r="AQ3899" s="67"/>
      <c r="AR3899" s="67"/>
      <c r="AS3899" s="67"/>
      <c r="AT3899" s="67"/>
      <c r="AU3899" s="67"/>
      <c r="AV3899" s="67"/>
      <c r="AW3899" s="67"/>
      <c r="AX3899" s="67"/>
      <c r="AY3899" s="67"/>
      <c r="AZ3899" s="67"/>
      <c r="BA3899" s="67"/>
      <c r="BB3899" s="67"/>
      <c r="BC3899" s="67"/>
      <c r="BD3899" s="67"/>
      <c r="BE3899" s="67"/>
      <c r="BF3899" s="67"/>
      <c r="BG3899" s="67"/>
      <c r="BH3899" s="67"/>
      <c r="BI3899" s="67"/>
      <c r="BJ3899" s="67"/>
      <c r="BK3899" s="67"/>
      <c r="BL3899" s="67"/>
      <c r="BM3899" s="67"/>
      <c r="BN3899" s="67"/>
      <c r="BO3899" s="67"/>
      <c r="BP3899" s="67"/>
      <c r="BQ3899" s="67"/>
      <c r="BR3899" s="67"/>
      <c r="BS3899" s="67"/>
      <c r="BT3899" s="67"/>
      <c r="BU3899" s="67"/>
      <c r="BV3899" s="67"/>
      <c r="BW3899" s="67"/>
      <c r="BX3899" s="67"/>
      <c r="BY3899" s="67"/>
      <c r="BZ3899" s="67"/>
      <c r="CA3899" s="67"/>
      <c r="CB3899" s="67"/>
      <c r="CC3899" s="67"/>
      <c r="CD3899" s="67"/>
      <c r="CE3899" s="67"/>
      <c r="CF3899" s="67"/>
      <c r="CG3899" s="67"/>
      <c r="CH3899" s="67"/>
      <c r="CI3899" s="67"/>
      <c r="CJ3899" s="67"/>
      <c r="CK3899" s="67"/>
      <c r="CL3899" s="67"/>
      <c r="CM3899" s="67"/>
      <c r="CN3899" s="67"/>
      <c r="CO3899" s="67"/>
      <c r="CP3899" s="67"/>
      <c r="CQ3899" s="67"/>
      <c r="CR3899" s="67"/>
      <c r="CS3899" s="67"/>
      <c r="CT3899" s="67"/>
      <c r="CU3899" s="67"/>
      <c r="CV3899" s="67"/>
      <c r="CW3899" s="67"/>
      <c r="CX3899" s="67"/>
      <c r="CY3899" s="67"/>
      <c r="CZ3899" s="67"/>
      <c r="DA3899" s="67"/>
      <c r="DB3899" s="67"/>
      <c r="DC3899" s="71"/>
      <c r="DD3899" s="30"/>
      <c r="DE3899" s="30"/>
      <c r="DF3899" s="30"/>
      <c r="DG3899" s="30"/>
      <c r="DH3899" s="30"/>
      <c r="DI3899" s="30"/>
      <c r="DJ3899" s="30"/>
      <c r="DK3899" s="30"/>
      <c r="DL3899" s="30"/>
      <c r="DM3899" s="30"/>
      <c r="DN3899" s="30"/>
      <c r="DO3899" s="30"/>
      <c r="DP3899" s="30"/>
      <c r="DQ3899" s="30"/>
      <c r="DR3899" s="30"/>
      <c r="DS3899" s="30"/>
      <c r="DT3899" s="30"/>
      <c r="DU3899" s="30"/>
      <c r="DV3899" s="30"/>
      <c r="DW3899" s="30"/>
      <c r="DX3899" s="30"/>
      <c r="DY3899" s="30"/>
      <c r="DZ3899" s="30"/>
      <c r="EA3899" s="30"/>
      <c r="EB3899" s="30"/>
      <c r="EC3899" s="30"/>
      <c r="ED3899" s="30"/>
      <c r="EE3899" s="30"/>
      <c r="EF3899" s="30"/>
      <c r="EG3899" s="30"/>
      <c r="EH3899" s="30"/>
      <c r="EI3899" s="30"/>
      <c r="EJ3899" s="30"/>
      <c r="EK3899" s="30"/>
      <c r="EL3899" s="30"/>
      <c r="EM3899" s="30"/>
      <c r="EN3899" s="30"/>
    </row>
    <row r="3900" spans="26:144" x14ac:dyDescent="0.3">
      <c r="Z3900" s="67"/>
      <c r="AA3900" s="67"/>
      <c r="AB3900" s="67"/>
      <c r="AC3900" s="67"/>
      <c r="AD3900" s="67"/>
      <c r="AE3900" s="67"/>
      <c r="AF3900" s="67"/>
      <c r="AG3900" s="67"/>
      <c r="AH3900" s="67"/>
      <c r="AI3900" s="67"/>
      <c r="AJ3900" s="67"/>
      <c r="AK3900" s="67"/>
      <c r="AL3900" s="67"/>
      <c r="AM3900" s="67"/>
      <c r="AN3900" s="67"/>
      <c r="AO3900" s="67"/>
      <c r="AP3900" s="67"/>
      <c r="AQ3900" s="67"/>
      <c r="AR3900" s="67"/>
      <c r="AS3900" s="67"/>
      <c r="AT3900" s="67"/>
      <c r="AU3900" s="67"/>
      <c r="AV3900" s="67"/>
      <c r="AW3900" s="67"/>
      <c r="AX3900" s="67"/>
      <c r="AY3900" s="67"/>
      <c r="AZ3900" s="67"/>
      <c r="BA3900" s="67"/>
      <c r="BB3900" s="67"/>
      <c r="BC3900" s="67"/>
      <c r="BD3900" s="67"/>
      <c r="BE3900" s="67"/>
      <c r="BF3900" s="67"/>
      <c r="BG3900" s="67"/>
      <c r="BH3900" s="67"/>
      <c r="BI3900" s="67"/>
      <c r="BJ3900" s="67"/>
      <c r="BK3900" s="67"/>
      <c r="BL3900" s="67"/>
      <c r="BM3900" s="67"/>
      <c r="BN3900" s="67"/>
      <c r="BO3900" s="67"/>
      <c r="BP3900" s="67"/>
      <c r="BQ3900" s="67"/>
      <c r="BR3900" s="67"/>
      <c r="BS3900" s="67"/>
      <c r="BT3900" s="67"/>
      <c r="BU3900" s="67"/>
      <c r="BV3900" s="67"/>
      <c r="BW3900" s="67"/>
      <c r="BX3900" s="67"/>
      <c r="BY3900" s="67"/>
      <c r="BZ3900" s="67"/>
      <c r="CA3900" s="67"/>
      <c r="CB3900" s="67"/>
      <c r="CC3900" s="67"/>
      <c r="CD3900" s="67"/>
      <c r="CE3900" s="67"/>
      <c r="CF3900" s="67"/>
      <c r="CG3900" s="67"/>
      <c r="CH3900" s="67"/>
      <c r="CI3900" s="67"/>
      <c r="CJ3900" s="67"/>
      <c r="CK3900" s="67"/>
      <c r="CL3900" s="67"/>
      <c r="CM3900" s="67"/>
      <c r="CN3900" s="67"/>
      <c r="CO3900" s="67"/>
      <c r="CP3900" s="67"/>
      <c r="CQ3900" s="67"/>
      <c r="CR3900" s="67"/>
      <c r="CS3900" s="67"/>
      <c r="CT3900" s="67"/>
      <c r="CU3900" s="67"/>
      <c r="CV3900" s="67"/>
      <c r="CW3900" s="67"/>
      <c r="CX3900" s="67"/>
      <c r="CY3900" s="67"/>
      <c r="CZ3900" s="67"/>
      <c r="DA3900" s="67"/>
      <c r="DB3900" s="67"/>
      <c r="DC3900" s="71"/>
      <c r="DD3900" s="30"/>
      <c r="DE3900" s="30"/>
      <c r="DF3900" s="30"/>
      <c r="DG3900" s="30"/>
      <c r="DH3900" s="30"/>
      <c r="DI3900" s="30"/>
      <c r="DJ3900" s="30"/>
      <c r="DK3900" s="30"/>
      <c r="DL3900" s="30"/>
      <c r="DM3900" s="30"/>
      <c r="DN3900" s="30"/>
      <c r="DO3900" s="30"/>
      <c r="DP3900" s="30"/>
      <c r="DQ3900" s="30"/>
      <c r="DR3900" s="30"/>
      <c r="DS3900" s="30"/>
      <c r="DT3900" s="30"/>
      <c r="DU3900" s="30"/>
      <c r="DV3900" s="30"/>
      <c r="DW3900" s="30"/>
      <c r="DX3900" s="30"/>
      <c r="DY3900" s="30"/>
      <c r="DZ3900" s="30"/>
      <c r="EA3900" s="30"/>
      <c r="EB3900" s="30"/>
      <c r="EC3900" s="30"/>
      <c r="ED3900" s="30"/>
      <c r="EE3900" s="30"/>
      <c r="EF3900" s="30"/>
      <c r="EG3900" s="30"/>
      <c r="EH3900" s="30"/>
      <c r="EI3900" s="30"/>
      <c r="EJ3900" s="30"/>
      <c r="EK3900" s="30"/>
      <c r="EL3900" s="30"/>
      <c r="EM3900" s="30"/>
      <c r="EN3900" s="30"/>
    </row>
    <row r="3901" spans="26:144" x14ac:dyDescent="0.3">
      <c r="Z3901" s="67"/>
      <c r="AA3901" s="67"/>
      <c r="AB3901" s="67"/>
      <c r="AC3901" s="67"/>
      <c r="AD3901" s="67"/>
      <c r="AE3901" s="67"/>
      <c r="AF3901" s="67"/>
      <c r="AG3901" s="67"/>
      <c r="AH3901" s="67"/>
      <c r="AI3901" s="67"/>
      <c r="AJ3901" s="67"/>
      <c r="AK3901" s="67"/>
      <c r="AL3901" s="67"/>
      <c r="AM3901" s="67"/>
      <c r="AN3901" s="67"/>
      <c r="AO3901" s="67"/>
      <c r="AP3901" s="67"/>
      <c r="AQ3901" s="67"/>
      <c r="AR3901" s="67"/>
      <c r="AS3901" s="67"/>
      <c r="AT3901" s="67"/>
      <c r="AU3901" s="67"/>
      <c r="AV3901" s="67"/>
      <c r="AW3901" s="67"/>
      <c r="AX3901" s="67"/>
      <c r="AY3901" s="67"/>
      <c r="AZ3901" s="67"/>
      <c r="BA3901" s="67"/>
      <c r="BB3901" s="67"/>
      <c r="BC3901" s="67"/>
      <c r="BD3901" s="67"/>
      <c r="BE3901" s="67"/>
      <c r="BF3901" s="67"/>
      <c r="BG3901" s="67"/>
      <c r="BH3901" s="67"/>
      <c r="BI3901" s="67"/>
      <c r="BJ3901" s="67"/>
      <c r="BK3901" s="67"/>
      <c r="BL3901" s="67"/>
      <c r="BM3901" s="67"/>
      <c r="BN3901" s="67"/>
      <c r="BO3901" s="67"/>
      <c r="BP3901" s="67"/>
      <c r="BQ3901" s="67"/>
      <c r="BR3901" s="67"/>
      <c r="BS3901" s="67"/>
      <c r="BT3901" s="67"/>
      <c r="BU3901" s="67"/>
      <c r="BV3901" s="67"/>
      <c r="BW3901" s="67"/>
      <c r="BX3901" s="67"/>
      <c r="BY3901" s="67"/>
      <c r="BZ3901" s="67"/>
      <c r="CA3901" s="67"/>
      <c r="CB3901" s="67"/>
      <c r="CC3901" s="67"/>
      <c r="CD3901" s="67"/>
      <c r="CE3901" s="67"/>
      <c r="CF3901" s="67"/>
      <c r="CG3901" s="67"/>
      <c r="CH3901" s="67"/>
      <c r="CI3901" s="67"/>
      <c r="CJ3901" s="67"/>
      <c r="CK3901" s="67"/>
      <c r="CL3901" s="67"/>
      <c r="CM3901" s="67"/>
      <c r="CN3901" s="67"/>
      <c r="CO3901" s="67"/>
      <c r="CP3901" s="67"/>
      <c r="CQ3901" s="67"/>
      <c r="CR3901" s="67"/>
      <c r="CS3901" s="67"/>
      <c r="CT3901" s="67"/>
      <c r="CU3901" s="67"/>
      <c r="CV3901" s="67"/>
      <c r="CW3901" s="67"/>
      <c r="CX3901" s="67"/>
      <c r="CY3901" s="67"/>
      <c r="CZ3901" s="67"/>
      <c r="DA3901" s="67"/>
      <c r="DB3901" s="67"/>
      <c r="DC3901" s="71"/>
      <c r="DD3901" s="30"/>
      <c r="DE3901" s="30"/>
      <c r="DF3901" s="30"/>
      <c r="DG3901" s="30"/>
      <c r="DH3901" s="30"/>
      <c r="DI3901" s="30"/>
      <c r="DJ3901" s="30"/>
      <c r="DK3901" s="30"/>
      <c r="DL3901" s="30"/>
      <c r="DM3901" s="30"/>
      <c r="DN3901" s="30"/>
      <c r="DO3901" s="30"/>
      <c r="DP3901" s="30"/>
      <c r="DQ3901" s="30"/>
      <c r="DR3901" s="30"/>
      <c r="DS3901" s="30"/>
      <c r="DT3901" s="30"/>
      <c r="DU3901" s="30"/>
      <c r="DV3901" s="30"/>
      <c r="DW3901" s="30"/>
      <c r="DX3901" s="30"/>
      <c r="DY3901" s="30"/>
      <c r="DZ3901" s="30"/>
      <c r="EA3901" s="30"/>
      <c r="EB3901" s="30"/>
      <c r="EC3901" s="30"/>
      <c r="ED3901" s="30"/>
      <c r="EE3901" s="30"/>
      <c r="EF3901" s="30"/>
      <c r="EG3901" s="30"/>
      <c r="EH3901" s="30"/>
      <c r="EI3901" s="30"/>
      <c r="EJ3901" s="30"/>
      <c r="EK3901" s="30"/>
      <c r="EL3901" s="30"/>
      <c r="EM3901" s="30"/>
      <c r="EN3901" s="30"/>
    </row>
    <row r="3902" spans="26:144" x14ac:dyDescent="0.3">
      <c r="Z3902" s="67"/>
      <c r="AA3902" s="67"/>
      <c r="AB3902" s="67"/>
      <c r="AC3902" s="67"/>
      <c r="AD3902" s="67"/>
      <c r="AE3902" s="67"/>
      <c r="AF3902" s="67"/>
      <c r="AG3902" s="67"/>
      <c r="AH3902" s="67"/>
      <c r="AI3902" s="67"/>
      <c r="AJ3902" s="67"/>
      <c r="AK3902" s="67"/>
      <c r="AL3902" s="67"/>
      <c r="AM3902" s="67"/>
      <c r="AN3902" s="67"/>
      <c r="AO3902" s="67"/>
      <c r="AP3902" s="67"/>
      <c r="AQ3902" s="67"/>
      <c r="AR3902" s="67"/>
      <c r="AS3902" s="67"/>
      <c r="AT3902" s="67"/>
      <c r="AU3902" s="67"/>
      <c r="AV3902" s="67"/>
      <c r="AW3902" s="67"/>
      <c r="AX3902" s="67"/>
      <c r="AY3902" s="67"/>
      <c r="AZ3902" s="67"/>
      <c r="BA3902" s="67"/>
      <c r="BB3902" s="67"/>
      <c r="BC3902" s="67"/>
      <c r="BD3902" s="67"/>
      <c r="BE3902" s="67"/>
      <c r="BF3902" s="67"/>
      <c r="BG3902" s="67"/>
      <c r="BH3902" s="67"/>
      <c r="BI3902" s="67"/>
      <c r="BJ3902" s="67"/>
      <c r="BK3902" s="67"/>
      <c r="BL3902" s="67"/>
      <c r="BM3902" s="67"/>
      <c r="BN3902" s="67"/>
      <c r="BO3902" s="67"/>
      <c r="BP3902" s="67"/>
      <c r="BQ3902" s="67"/>
      <c r="BR3902" s="67"/>
      <c r="BS3902" s="67"/>
      <c r="BT3902" s="67"/>
      <c r="BU3902" s="67"/>
      <c r="BV3902" s="67"/>
      <c r="BW3902" s="67"/>
      <c r="BX3902" s="67"/>
      <c r="BY3902" s="67"/>
      <c r="BZ3902" s="67"/>
      <c r="CA3902" s="67"/>
      <c r="CB3902" s="67"/>
      <c r="CC3902" s="67"/>
      <c r="CD3902" s="67"/>
      <c r="CE3902" s="67"/>
      <c r="CF3902" s="67"/>
      <c r="CG3902" s="67"/>
      <c r="CH3902" s="67"/>
      <c r="CI3902" s="67"/>
      <c r="CJ3902" s="67"/>
      <c r="CK3902" s="67"/>
      <c r="CL3902" s="67"/>
      <c r="CM3902" s="67"/>
      <c r="CN3902" s="67"/>
      <c r="CO3902" s="67"/>
      <c r="CP3902" s="67"/>
      <c r="CQ3902" s="67"/>
      <c r="CR3902" s="67"/>
      <c r="CS3902" s="67"/>
      <c r="CT3902" s="67"/>
      <c r="CU3902" s="67"/>
      <c r="CV3902" s="67"/>
      <c r="CW3902" s="67"/>
      <c r="CX3902" s="67"/>
      <c r="CY3902" s="67"/>
      <c r="CZ3902" s="67"/>
      <c r="DA3902" s="67"/>
      <c r="DB3902" s="67"/>
      <c r="DC3902" s="71"/>
      <c r="DD3902" s="30"/>
      <c r="DE3902" s="30"/>
      <c r="DF3902" s="30"/>
      <c r="DG3902" s="30"/>
      <c r="DH3902" s="30"/>
      <c r="DI3902" s="30"/>
      <c r="DJ3902" s="30"/>
      <c r="DK3902" s="30"/>
      <c r="DL3902" s="30"/>
      <c r="DM3902" s="30"/>
      <c r="DN3902" s="30"/>
      <c r="DO3902" s="30"/>
      <c r="DP3902" s="30"/>
      <c r="DQ3902" s="30"/>
      <c r="DR3902" s="30"/>
      <c r="DS3902" s="30"/>
      <c r="DT3902" s="30"/>
      <c r="DU3902" s="30"/>
      <c r="DV3902" s="30"/>
      <c r="DW3902" s="30"/>
      <c r="DX3902" s="30"/>
      <c r="DY3902" s="30"/>
      <c r="DZ3902" s="30"/>
      <c r="EA3902" s="30"/>
      <c r="EB3902" s="30"/>
      <c r="EC3902" s="30"/>
      <c r="ED3902" s="30"/>
      <c r="EE3902" s="30"/>
      <c r="EF3902" s="30"/>
      <c r="EG3902" s="30"/>
      <c r="EH3902" s="30"/>
      <c r="EI3902" s="30"/>
      <c r="EJ3902" s="30"/>
      <c r="EK3902" s="30"/>
      <c r="EL3902" s="30"/>
      <c r="EM3902" s="30"/>
      <c r="EN3902" s="30"/>
    </row>
    <row r="3903" spans="26:144" x14ac:dyDescent="0.3">
      <c r="Z3903" s="67"/>
      <c r="AA3903" s="67"/>
      <c r="AB3903" s="67"/>
      <c r="AC3903" s="67"/>
      <c r="AD3903" s="67"/>
      <c r="AE3903" s="67"/>
      <c r="AF3903" s="67"/>
      <c r="AG3903" s="67"/>
      <c r="AH3903" s="67"/>
      <c r="AI3903" s="67"/>
      <c r="AJ3903" s="67"/>
      <c r="AK3903" s="67"/>
      <c r="AL3903" s="67"/>
      <c r="AM3903" s="67"/>
      <c r="AN3903" s="67"/>
      <c r="AO3903" s="67"/>
      <c r="AP3903" s="67"/>
      <c r="AQ3903" s="67"/>
      <c r="AR3903" s="67"/>
      <c r="AS3903" s="67"/>
      <c r="AT3903" s="67"/>
      <c r="AU3903" s="67"/>
      <c r="AV3903" s="67"/>
      <c r="AW3903" s="67"/>
      <c r="AX3903" s="67"/>
      <c r="AY3903" s="67"/>
      <c r="AZ3903" s="67"/>
      <c r="BA3903" s="67"/>
      <c r="BB3903" s="67"/>
      <c r="BC3903" s="67"/>
      <c r="BD3903" s="67"/>
      <c r="BE3903" s="67"/>
      <c r="BF3903" s="67"/>
      <c r="BG3903" s="67"/>
      <c r="BH3903" s="67"/>
      <c r="BI3903" s="67"/>
      <c r="BJ3903" s="67"/>
      <c r="BK3903" s="67"/>
      <c r="BL3903" s="67"/>
      <c r="BM3903" s="67"/>
      <c r="BN3903" s="67"/>
      <c r="BO3903" s="67"/>
      <c r="BP3903" s="67"/>
      <c r="BQ3903" s="67"/>
      <c r="BR3903" s="67"/>
      <c r="BS3903" s="67"/>
      <c r="BT3903" s="67"/>
      <c r="BU3903" s="67"/>
      <c r="BV3903" s="67"/>
      <c r="BW3903" s="67"/>
      <c r="BX3903" s="67"/>
      <c r="BY3903" s="67"/>
      <c r="BZ3903" s="67"/>
      <c r="CA3903" s="67"/>
      <c r="CB3903" s="67"/>
      <c r="CC3903" s="67"/>
      <c r="CD3903" s="67"/>
      <c r="CE3903" s="67"/>
      <c r="CF3903" s="67"/>
      <c r="CG3903" s="67"/>
      <c r="CH3903" s="67"/>
      <c r="CI3903" s="67"/>
      <c r="CJ3903" s="67"/>
      <c r="CK3903" s="67"/>
      <c r="CL3903" s="67"/>
      <c r="CM3903" s="67"/>
      <c r="CN3903" s="67"/>
      <c r="CO3903" s="67"/>
      <c r="CP3903" s="67"/>
      <c r="CQ3903" s="67"/>
      <c r="CR3903" s="67"/>
      <c r="CS3903" s="67"/>
      <c r="CT3903" s="67"/>
      <c r="CU3903" s="67"/>
      <c r="CV3903" s="67"/>
      <c r="CW3903" s="67"/>
      <c r="CX3903" s="67"/>
      <c r="CY3903" s="67"/>
      <c r="CZ3903" s="67"/>
      <c r="DA3903" s="67"/>
      <c r="DB3903" s="67"/>
      <c r="DC3903" s="71"/>
      <c r="DD3903" s="30"/>
      <c r="DE3903" s="30"/>
      <c r="DF3903" s="30"/>
      <c r="DG3903" s="30"/>
      <c r="DH3903" s="30"/>
      <c r="DI3903" s="30"/>
      <c r="DJ3903" s="30"/>
      <c r="DK3903" s="30"/>
      <c r="DL3903" s="30"/>
      <c r="DM3903" s="30"/>
      <c r="DN3903" s="30"/>
      <c r="DO3903" s="30"/>
      <c r="DP3903" s="30"/>
      <c r="DQ3903" s="30"/>
      <c r="DR3903" s="30"/>
      <c r="DS3903" s="30"/>
      <c r="DT3903" s="30"/>
      <c r="DU3903" s="30"/>
      <c r="DV3903" s="30"/>
      <c r="DW3903" s="30"/>
      <c r="DX3903" s="30"/>
      <c r="DY3903" s="30"/>
      <c r="DZ3903" s="30"/>
      <c r="EA3903" s="30"/>
      <c r="EB3903" s="30"/>
      <c r="EC3903" s="30"/>
      <c r="ED3903" s="30"/>
      <c r="EE3903" s="30"/>
      <c r="EF3903" s="30"/>
      <c r="EG3903" s="30"/>
      <c r="EH3903" s="30"/>
      <c r="EI3903" s="30"/>
      <c r="EJ3903" s="30"/>
      <c r="EK3903" s="30"/>
      <c r="EL3903" s="30"/>
      <c r="EM3903" s="30"/>
      <c r="EN3903" s="30"/>
    </row>
    <row r="3904" spans="26:144" x14ac:dyDescent="0.3">
      <c r="Z3904" s="67"/>
      <c r="AA3904" s="67"/>
      <c r="AB3904" s="67"/>
      <c r="AC3904" s="67"/>
      <c r="AD3904" s="67"/>
      <c r="AE3904" s="67"/>
      <c r="AF3904" s="67"/>
      <c r="AG3904" s="67"/>
      <c r="AH3904" s="67"/>
      <c r="AI3904" s="67"/>
      <c r="AJ3904" s="67"/>
      <c r="AK3904" s="67"/>
      <c r="AL3904" s="67"/>
      <c r="AM3904" s="67"/>
      <c r="AN3904" s="67"/>
      <c r="AO3904" s="67"/>
      <c r="AP3904" s="67"/>
      <c r="AQ3904" s="67"/>
      <c r="AR3904" s="67"/>
      <c r="AS3904" s="67"/>
      <c r="AT3904" s="67"/>
      <c r="AU3904" s="67"/>
      <c r="AV3904" s="67"/>
      <c r="AW3904" s="67"/>
      <c r="AX3904" s="67"/>
      <c r="AY3904" s="67"/>
      <c r="AZ3904" s="67"/>
      <c r="BA3904" s="67"/>
      <c r="BB3904" s="67"/>
      <c r="BC3904" s="67"/>
      <c r="BD3904" s="67"/>
      <c r="BE3904" s="67"/>
      <c r="BF3904" s="67"/>
      <c r="BG3904" s="67"/>
      <c r="BH3904" s="67"/>
      <c r="BI3904" s="67"/>
      <c r="BJ3904" s="67"/>
      <c r="BK3904" s="67"/>
      <c r="BL3904" s="67"/>
      <c r="BM3904" s="67"/>
      <c r="BN3904" s="67"/>
      <c r="BO3904" s="67"/>
      <c r="BP3904" s="67"/>
      <c r="BQ3904" s="67"/>
      <c r="BR3904" s="67"/>
      <c r="BS3904" s="67"/>
      <c r="BT3904" s="67"/>
      <c r="BU3904" s="67"/>
      <c r="BV3904" s="67"/>
      <c r="BW3904" s="67"/>
      <c r="BX3904" s="67"/>
      <c r="BY3904" s="67"/>
      <c r="BZ3904" s="67"/>
      <c r="CA3904" s="67"/>
      <c r="CB3904" s="67"/>
      <c r="CC3904" s="67"/>
      <c r="CD3904" s="67"/>
      <c r="CE3904" s="67"/>
      <c r="CF3904" s="67"/>
      <c r="CG3904" s="67"/>
      <c r="CH3904" s="67"/>
      <c r="CI3904" s="67"/>
      <c r="CJ3904" s="67"/>
      <c r="CK3904" s="67"/>
      <c r="CL3904" s="67"/>
      <c r="CM3904" s="67"/>
      <c r="CN3904" s="67"/>
      <c r="CO3904" s="67"/>
      <c r="CP3904" s="67"/>
      <c r="CQ3904" s="67"/>
      <c r="CR3904" s="67"/>
      <c r="CS3904" s="67"/>
      <c r="CT3904" s="67"/>
      <c r="CU3904" s="67"/>
      <c r="CV3904" s="67"/>
      <c r="CW3904" s="67"/>
      <c r="CX3904" s="67"/>
      <c r="CY3904" s="67"/>
      <c r="CZ3904" s="67"/>
      <c r="DA3904" s="67"/>
      <c r="DB3904" s="67"/>
      <c r="DC3904" s="71"/>
      <c r="DD3904" s="30"/>
      <c r="DE3904" s="30"/>
      <c r="DF3904" s="30"/>
      <c r="DG3904" s="30"/>
      <c r="DH3904" s="30"/>
      <c r="DI3904" s="30"/>
      <c r="DJ3904" s="30"/>
      <c r="DK3904" s="30"/>
      <c r="DL3904" s="30"/>
      <c r="DM3904" s="30"/>
      <c r="DN3904" s="30"/>
      <c r="DO3904" s="30"/>
      <c r="DP3904" s="30"/>
      <c r="DQ3904" s="30"/>
      <c r="DR3904" s="30"/>
      <c r="DS3904" s="30"/>
      <c r="DT3904" s="30"/>
      <c r="DU3904" s="30"/>
      <c r="DV3904" s="30"/>
      <c r="DW3904" s="30"/>
      <c r="DX3904" s="30"/>
      <c r="DY3904" s="30"/>
      <c r="DZ3904" s="30"/>
      <c r="EA3904" s="30"/>
      <c r="EB3904" s="30"/>
      <c r="EC3904" s="30"/>
      <c r="ED3904" s="30"/>
      <c r="EE3904" s="30"/>
      <c r="EF3904" s="30"/>
      <c r="EG3904" s="30"/>
      <c r="EH3904" s="30"/>
      <c r="EI3904" s="30"/>
      <c r="EJ3904" s="30"/>
      <c r="EK3904" s="30"/>
      <c r="EL3904" s="30"/>
      <c r="EM3904" s="30"/>
      <c r="EN3904" s="30"/>
    </row>
    <row r="3905" spans="26:144" x14ac:dyDescent="0.3">
      <c r="Z3905" s="67"/>
      <c r="AA3905" s="67"/>
      <c r="AB3905" s="67"/>
      <c r="AC3905" s="67"/>
      <c r="AD3905" s="67"/>
      <c r="AE3905" s="67"/>
      <c r="AF3905" s="67"/>
      <c r="AG3905" s="67"/>
      <c r="AH3905" s="67"/>
      <c r="AI3905" s="67"/>
      <c r="AJ3905" s="67"/>
      <c r="AK3905" s="67"/>
      <c r="AL3905" s="67"/>
      <c r="AM3905" s="67"/>
      <c r="AN3905" s="67"/>
      <c r="AO3905" s="67"/>
      <c r="AP3905" s="67"/>
      <c r="AQ3905" s="67"/>
      <c r="AR3905" s="67"/>
      <c r="AS3905" s="67"/>
      <c r="AT3905" s="67"/>
      <c r="AU3905" s="67"/>
      <c r="AV3905" s="67"/>
      <c r="AW3905" s="67"/>
      <c r="AX3905" s="67"/>
      <c r="AY3905" s="67"/>
      <c r="AZ3905" s="67"/>
      <c r="BA3905" s="67"/>
      <c r="BB3905" s="67"/>
      <c r="BC3905" s="67"/>
      <c r="BD3905" s="67"/>
      <c r="BE3905" s="67"/>
      <c r="BF3905" s="67"/>
      <c r="BG3905" s="67"/>
      <c r="BH3905" s="67"/>
      <c r="BI3905" s="67"/>
      <c r="BJ3905" s="67"/>
      <c r="BK3905" s="67"/>
      <c r="BL3905" s="67"/>
      <c r="BM3905" s="67"/>
      <c r="BN3905" s="67"/>
      <c r="BO3905" s="67"/>
      <c r="BP3905" s="67"/>
      <c r="BQ3905" s="67"/>
      <c r="BR3905" s="67"/>
      <c r="BS3905" s="67"/>
      <c r="BT3905" s="67"/>
      <c r="BU3905" s="67"/>
      <c r="BV3905" s="67"/>
      <c r="BW3905" s="67"/>
      <c r="BX3905" s="67"/>
      <c r="BY3905" s="67"/>
      <c r="BZ3905" s="67"/>
      <c r="CA3905" s="67"/>
      <c r="CB3905" s="67"/>
      <c r="CC3905" s="67"/>
      <c r="CD3905" s="67"/>
      <c r="CE3905" s="67"/>
      <c r="CF3905" s="67"/>
      <c r="CG3905" s="67"/>
      <c r="CH3905" s="67"/>
      <c r="CI3905" s="67"/>
      <c r="CJ3905" s="67"/>
      <c r="CK3905" s="67"/>
      <c r="CL3905" s="67"/>
      <c r="CM3905" s="67"/>
      <c r="CN3905" s="67"/>
      <c r="CO3905" s="67"/>
      <c r="CP3905" s="67"/>
      <c r="CQ3905" s="67"/>
      <c r="CR3905" s="67"/>
      <c r="CS3905" s="67"/>
      <c r="CT3905" s="67"/>
      <c r="CU3905" s="67"/>
      <c r="CV3905" s="67"/>
      <c r="CW3905" s="67"/>
      <c r="CX3905" s="67"/>
      <c r="CY3905" s="67"/>
      <c r="CZ3905" s="67"/>
      <c r="DA3905" s="67"/>
      <c r="DB3905" s="67"/>
      <c r="DC3905" s="71"/>
      <c r="DD3905" s="30"/>
      <c r="DE3905" s="30"/>
      <c r="DF3905" s="30"/>
      <c r="DG3905" s="30"/>
      <c r="DH3905" s="30"/>
      <c r="DI3905" s="30"/>
      <c r="DJ3905" s="30"/>
      <c r="DK3905" s="30"/>
      <c r="DL3905" s="30"/>
      <c r="DM3905" s="30"/>
      <c r="DN3905" s="30"/>
      <c r="DO3905" s="30"/>
      <c r="DP3905" s="30"/>
      <c r="DQ3905" s="30"/>
      <c r="DR3905" s="30"/>
      <c r="DS3905" s="30"/>
      <c r="DT3905" s="30"/>
      <c r="DU3905" s="30"/>
      <c r="DV3905" s="30"/>
      <c r="DW3905" s="30"/>
      <c r="DX3905" s="30"/>
      <c r="DY3905" s="30"/>
      <c r="DZ3905" s="30"/>
      <c r="EA3905" s="30"/>
      <c r="EB3905" s="30"/>
      <c r="EC3905" s="30"/>
      <c r="ED3905" s="30"/>
      <c r="EE3905" s="30"/>
      <c r="EF3905" s="30"/>
      <c r="EG3905" s="30"/>
      <c r="EH3905" s="30"/>
      <c r="EI3905" s="30"/>
      <c r="EJ3905" s="30"/>
      <c r="EK3905" s="30"/>
      <c r="EL3905" s="30"/>
      <c r="EM3905" s="30"/>
      <c r="EN3905" s="30"/>
    </row>
    <row r="3906" spans="26:144" x14ac:dyDescent="0.3">
      <c r="Z3906" s="67"/>
      <c r="AA3906" s="67"/>
      <c r="AB3906" s="67"/>
      <c r="AC3906" s="67"/>
      <c r="AD3906" s="67"/>
      <c r="AE3906" s="67"/>
      <c r="AF3906" s="67"/>
      <c r="AG3906" s="67"/>
      <c r="AH3906" s="67"/>
      <c r="AI3906" s="67"/>
      <c r="AJ3906" s="67"/>
      <c r="AK3906" s="67"/>
      <c r="AL3906" s="67"/>
      <c r="AM3906" s="67"/>
      <c r="AN3906" s="67"/>
      <c r="AO3906" s="67"/>
      <c r="AP3906" s="67"/>
      <c r="AQ3906" s="67"/>
      <c r="AR3906" s="67"/>
      <c r="AS3906" s="67"/>
      <c r="AT3906" s="67"/>
      <c r="AU3906" s="67"/>
      <c r="AV3906" s="67"/>
      <c r="AW3906" s="67"/>
      <c r="AX3906" s="67"/>
      <c r="AY3906" s="67"/>
      <c r="AZ3906" s="67"/>
      <c r="BA3906" s="67"/>
      <c r="BB3906" s="67"/>
      <c r="BC3906" s="67"/>
      <c r="BD3906" s="67"/>
      <c r="BE3906" s="67"/>
      <c r="BF3906" s="67"/>
      <c r="BG3906" s="67"/>
      <c r="BH3906" s="67"/>
      <c r="BI3906" s="67"/>
      <c r="BJ3906" s="67"/>
      <c r="BK3906" s="67"/>
      <c r="BL3906" s="67"/>
      <c r="BM3906" s="67"/>
      <c r="BN3906" s="67"/>
      <c r="BO3906" s="67"/>
      <c r="BP3906" s="67"/>
      <c r="BQ3906" s="67"/>
      <c r="BR3906" s="67"/>
      <c r="BS3906" s="67"/>
      <c r="BT3906" s="67"/>
      <c r="BU3906" s="67"/>
      <c r="BV3906" s="67"/>
      <c r="BW3906" s="67"/>
      <c r="BX3906" s="67"/>
      <c r="BY3906" s="67"/>
      <c r="BZ3906" s="67"/>
      <c r="CA3906" s="67"/>
      <c r="CB3906" s="67"/>
      <c r="CC3906" s="67"/>
      <c r="CD3906" s="67"/>
      <c r="CE3906" s="67"/>
      <c r="CF3906" s="67"/>
      <c r="CG3906" s="67"/>
      <c r="CH3906" s="67"/>
      <c r="CI3906" s="67"/>
      <c r="CJ3906" s="67"/>
      <c r="CK3906" s="67"/>
      <c r="CL3906" s="67"/>
      <c r="CM3906" s="67"/>
      <c r="CN3906" s="67"/>
      <c r="CO3906" s="67"/>
      <c r="CP3906" s="67"/>
      <c r="CQ3906" s="67"/>
      <c r="CR3906" s="67"/>
      <c r="CS3906" s="67"/>
      <c r="CT3906" s="67"/>
      <c r="CU3906" s="67"/>
      <c r="CV3906" s="67"/>
      <c r="CW3906" s="67"/>
      <c r="CX3906" s="67"/>
      <c r="CY3906" s="67"/>
      <c r="CZ3906" s="67"/>
      <c r="DA3906" s="67"/>
      <c r="DB3906" s="67"/>
      <c r="DC3906" s="71"/>
      <c r="DD3906" s="30"/>
      <c r="DE3906" s="30"/>
      <c r="DF3906" s="30"/>
      <c r="DG3906" s="30"/>
      <c r="DH3906" s="30"/>
      <c r="DI3906" s="30"/>
      <c r="DJ3906" s="30"/>
      <c r="DK3906" s="30"/>
      <c r="DL3906" s="30"/>
      <c r="DM3906" s="30"/>
      <c r="DN3906" s="30"/>
      <c r="DO3906" s="30"/>
      <c r="DP3906" s="30"/>
      <c r="DQ3906" s="30"/>
      <c r="DR3906" s="30"/>
      <c r="DS3906" s="30"/>
      <c r="DT3906" s="30"/>
      <c r="DU3906" s="30"/>
      <c r="DV3906" s="30"/>
      <c r="DW3906" s="30"/>
      <c r="DX3906" s="30"/>
      <c r="DY3906" s="30"/>
      <c r="DZ3906" s="30"/>
      <c r="EA3906" s="30"/>
      <c r="EB3906" s="30"/>
      <c r="EC3906" s="30"/>
      <c r="ED3906" s="30"/>
      <c r="EE3906" s="30"/>
      <c r="EF3906" s="30"/>
      <c r="EG3906" s="30"/>
      <c r="EH3906" s="30"/>
      <c r="EI3906" s="30"/>
      <c r="EJ3906" s="30"/>
      <c r="EK3906" s="30"/>
      <c r="EL3906" s="30"/>
      <c r="EM3906" s="30"/>
      <c r="EN3906" s="30"/>
    </row>
    <row r="3907" spans="26:144" x14ac:dyDescent="0.3">
      <c r="Z3907" s="67"/>
      <c r="AA3907" s="67"/>
      <c r="AB3907" s="67"/>
      <c r="AC3907" s="67"/>
      <c r="AD3907" s="67"/>
      <c r="AE3907" s="67"/>
      <c r="AF3907" s="67"/>
      <c r="AG3907" s="67"/>
      <c r="AH3907" s="67"/>
      <c r="AI3907" s="67"/>
      <c r="AJ3907" s="67"/>
      <c r="AK3907" s="67"/>
      <c r="AL3907" s="67"/>
      <c r="AM3907" s="67"/>
      <c r="AN3907" s="67"/>
      <c r="AO3907" s="67"/>
      <c r="AP3907" s="67"/>
      <c r="AQ3907" s="67"/>
      <c r="AR3907" s="67"/>
      <c r="AS3907" s="67"/>
      <c r="AT3907" s="67"/>
      <c r="AU3907" s="67"/>
      <c r="AV3907" s="67"/>
      <c r="AW3907" s="67"/>
      <c r="AX3907" s="67"/>
      <c r="AY3907" s="67"/>
      <c r="AZ3907" s="67"/>
      <c r="BA3907" s="67"/>
      <c r="BB3907" s="67"/>
      <c r="BC3907" s="67"/>
      <c r="BD3907" s="67"/>
      <c r="BE3907" s="67"/>
      <c r="BF3907" s="67"/>
      <c r="BG3907" s="67"/>
      <c r="BH3907" s="67"/>
      <c r="BI3907" s="67"/>
      <c r="BJ3907" s="67"/>
      <c r="BK3907" s="67"/>
      <c r="BL3907" s="67"/>
      <c r="BM3907" s="67"/>
      <c r="BN3907" s="67"/>
      <c r="BO3907" s="67"/>
      <c r="BP3907" s="67"/>
      <c r="BQ3907" s="67"/>
      <c r="BR3907" s="67"/>
      <c r="BS3907" s="67"/>
      <c r="BT3907" s="67"/>
      <c r="BU3907" s="67"/>
      <c r="BV3907" s="67"/>
      <c r="BW3907" s="67"/>
      <c r="BX3907" s="67"/>
      <c r="BY3907" s="67"/>
      <c r="BZ3907" s="67"/>
      <c r="CA3907" s="67"/>
      <c r="CB3907" s="67"/>
      <c r="CC3907" s="67"/>
      <c r="CD3907" s="67"/>
      <c r="CE3907" s="67"/>
      <c r="CF3907" s="67"/>
      <c r="CG3907" s="67"/>
      <c r="CH3907" s="67"/>
      <c r="CI3907" s="67"/>
      <c r="CJ3907" s="67"/>
      <c r="CK3907" s="67"/>
      <c r="CL3907" s="67"/>
      <c r="CM3907" s="67"/>
      <c r="CN3907" s="67"/>
      <c r="CO3907" s="67"/>
      <c r="CP3907" s="67"/>
      <c r="CQ3907" s="67"/>
      <c r="CR3907" s="67"/>
      <c r="CS3907" s="67"/>
      <c r="CT3907" s="67"/>
      <c r="CU3907" s="67"/>
      <c r="CV3907" s="67"/>
      <c r="CW3907" s="67"/>
      <c r="CX3907" s="67"/>
      <c r="CY3907" s="67"/>
      <c r="CZ3907" s="67"/>
      <c r="DA3907" s="67"/>
      <c r="DB3907" s="67"/>
      <c r="DC3907" s="71"/>
      <c r="DD3907" s="30"/>
      <c r="DE3907" s="30"/>
      <c r="DF3907" s="30"/>
      <c r="DG3907" s="30"/>
      <c r="DH3907" s="30"/>
      <c r="DI3907" s="30"/>
      <c r="DJ3907" s="30"/>
      <c r="DK3907" s="30"/>
      <c r="DL3907" s="30"/>
      <c r="DM3907" s="30"/>
      <c r="DN3907" s="30"/>
      <c r="DO3907" s="30"/>
      <c r="DP3907" s="30"/>
      <c r="DQ3907" s="30"/>
      <c r="DR3907" s="30"/>
      <c r="DS3907" s="30"/>
      <c r="DT3907" s="30"/>
      <c r="DU3907" s="30"/>
      <c r="DV3907" s="30"/>
      <c r="DW3907" s="30"/>
      <c r="DX3907" s="30"/>
      <c r="DY3907" s="30"/>
      <c r="DZ3907" s="30"/>
      <c r="EA3907" s="30"/>
      <c r="EB3907" s="30"/>
      <c r="EC3907" s="30"/>
      <c r="ED3907" s="30"/>
      <c r="EE3907" s="30"/>
      <c r="EF3907" s="30"/>
      <c r="EG3907" s="30"/>
      <c r="EH3907" s="30"/>
      <c r="EI3907" s="30"/>
      <c r="EJ3907" s="30"/>
      <c r="EK3907" s="30"/>
      <c r="EL3907" s="30"/>
      <c r="EM3907" s="30"/>
      <c r="EN3907" s="30"/>
    </row>
    <row r="3908" spans="26:144" x14ac:dyDescent="0.3">
      <c r="Z3908" s="67"/>
      <c r="AA3908" s="67"/>
      <c r="AB3908" s="67"/>
      <c r="AC3908" s="67"/>
      <c r="AD3908" s="67"/>
      <c r="AE3908" s="67"/>
      <c r="AF3908" s="67"/>
      <c r="AG3908" s="67"/>
      <c r="AH3908" s="67"/>
      <c r="AI3908" s="67"/>
      <c r="AJ3908" s="67"/>
      <c r="AK3908" s="67"/>
      <c r="AL3908" s="67"/>
      <c r="AM3908" s="67"/>
      <c r="AN3908" s="67"/>
      <c r="AO3908" s="67"/>
      <c r="AP3908" s="67"/>
      <c r="AQ3908" s="67"/>
      <c r="AR3908" s="67"/>
      <c r="AS3908" s="67"/>
      <c r="AT3908" s="67"/>
      <c r="AU3908" s="67"/>
      <c r="AV3908" s="67"/>
      <c r="AW3908" s="67"/>
      <c r="AX3908" s="67"/>
      <c r="AY3908" s="67"/>
      <c r="AZ3908" s="67"/>
      <c r="BA3908" s="67"/>
      <c r="BB3908" s="67"/>
      <c r="BC3908" s="67"/>
      <c r="BD3908" s="67"/>
      <c r="BE3908" s="67"/>
      <c r="BF3908" s="67"/>
      <c r="BG3908" s="67"/>
      <c r="BH3908" s="67"/>
      <c r="BI3908" s="67"/>
      <c r="BJ3908" s="67"/>
      <c r="BK3908" s="67"/>
      <c r="BL3908" s="67"/>
      <c r="BM3908" s="67"/>
      <c r="BN3908" s="67"/>
      <c r="BO3908" s="67"/>
      <c r="BP3908" s="67"/>
      <c r="BQ3908" s="67"/>
      <c r="BR3908" s="67"/>
      <c r="BS3908" s="67"/>
      <c r="BT3908" s="67"/>
      <c r="BU3908" s="67"/>
      <c r="BV3908" s="67"/>
      <c r="BW3908" s="67"/>
      <c r="BX3908" s="67"/>
      <c r="BY3908" s="67"/>
      <c r="BZ3908" s="67"/>
      <c r="CA3908" s="67"/>
      <c r="CB3908" s="67"/>
      <c r="CC3908" s="67"/>
      <c r="CD3908" s="67"/>
      <c r="CE3908" s="67"/>
      <c r="CF3908" s="67"/>
      <c r="CG3908" s="67"/>
      <c r="CH3908" s="67"/>
      <c r="CI3908" s="67"/>
      <c r="CJ3908" s="67"/>
      <c r="CK3908" s="67"/>
      <c r="CL3908" s="67"/>
      <c r="CM3908" s="67"/>
      <c r="CN3908" s="67"/>
      <c r="CO3908" s="67"/>
      <c r="CP3908" s="67"/>
      <c r="CQ3908" s="67"/>
      <c r="CR3908" s="67"/>
      <c r="CS3908" s="67"/>
      <c r="CT3908" s="67"/>
      <c r="CU3908" s="67"/>
      <c r="CV3908" s="67"/>
      <c r="CW3908" s="67"/>
      <c r="CX3908" s="67"/>
      <c r="CY3908" s="67"/>
      <c r="CZ3908" s="67"/>
      <c r="DA3908" s="67"/>
      <c r="DB3908" s="67"/>
      <c r="DC3908" s="71"/>
      <c r="DD3908" s="30"/>
      <c r="DE3908" s="30"/>
      <c r="DF3908" s="30"/>
      <c r="DG3908" s="30"/>
      <c r="DH3908" s="30"/>
      <c r="DI3908" s="30"/>
      <c r="DJ3908" s="30"/>
      <c r="DK3908" s="30"/>
      <c r="DL3908" s="30"/>
      <c r="DM3908" s="30"/>
      <c r="DN3908" s="30"/>
      <c r="DO3908" s="30"/>
      <c r="DP3908" s="30"/>
      <c r="DQ3908" s="30"/>
      <c r="DR3908" s="30"/>
      <c r="DS3908" s="30"/>
      <c r="DT3908" s="30"/>
      <c r="DU3908" s="30"/>
      <c r="DV3908" s="30"/>
      <c r="DW3908" s="30"/>
      <c r="DX3908" s="30"/>
      <c r="DY3908" s="30"/>
      <c r="DZ3908" s="30"/>
      <c r="EA3908" s="30"/>
      <c r="EB3908" s="30"/>
      <c r="EC3908" s="30"/>
      <c r="ED3908" s="30"/>
      <c r="EE3908" s="30"/>
      <c r="EF3908" s="30"/>
      <c r="EG3908" s="30"/>
      <c r="EH3908" s="30"/>
      <c r="EI3908" s="30"/>
      <c r="EJ3908" s="30"/>
      <c r="EK3908" s="30"/>
      <c r="EL3908" s="30"/>
      <c r="EM3908" s="30"/>
      <c r="EN3908" s="30"/>
    </row>
    <row r="3909" spans="26:144" x14ac:dyDescent="0.3">
      <c r="Z3909" s="67"/>
      <c r="AA3909" s="67"/>
      <c r="AB3909" s="67"/>
      <c r="AC3909" s="67"/>
      <c r="AD3909" s="67"/>
      <c r="AE3909" s="67"/>
      <c r="AF3909" s="67"/>
      <c r="AG3909" s="67"/>
      <c r="AH3909" s="67"/>
      <c r="AI3909" s="67"/>
      <c r="AJ3909" s="67"/>
      <c r="AK3909" s="67"/>
      <c r="AL3909" s="67"/>
      <c r="AM3909" s="67"/>
      <c r="AN3909" s="67"/>
      <c r="AO3909" s="67"/>
      <c r="AP3909" s="67"/>
      <c r="AQ3909" s="67"/>
      <c r="AR3909" s="67"/>
      <c r="AS3909" s="67"/>
      <c r="AT3909" s="67"/>
      <c r="AU3909" s="67"/>
      <c r="AV3909" s="67"/>
      <c r="AW3909" s="67"/>
      <c r="AX3909" s="67"/>
      <c r="AY3909" s="67"/>
      <c r="AZ3909" s="67"/>
      <c r="BA3909" s="67"/>
      <c r="BB3909" s="67"/>
      <c r="BC3909" s="67"/>
      <c r="BD3909" s="67"/>
      <c r="BE3909" s="67"/>
      <c r="BF3909" s="67"/>
      <c r="BG3909" s="67"/>
      <c r="BH3909" s="67"/>
      <c r="BI3909" s="67"/>
      <c r="BJ3909" s="67"/>
      <c r="BK3909" s="67"/>
      <c r="BL3909" s="67"/>
      <c r="BM3909" s="67"/>
      <c r="BN3909" s="67"/>
      <c r="BO3909" s="67"/>
      <c r="BP3909" s="67"/>
      <c r="BQ3909" s="67"/>
      <c r="BR3909" s="67"/>
      <c r="BS3909" s="67"/>
      <c r="BT3909" s="67"/>
      <c r="BU3909" s="67"/>
      <c r="BV3909" s="67"/>
      <c r="BW3909" s="67"/>
      <c r="BX3909" s="67"/>
      <c r="BY3909" s="67"/>
      <c r="BZ3909" s="67"/>
      <c r="CA3909" s="67"/>
      <c r="CB3909" s="67"/>
      <c r="CC3909" s="67"/>
      <c r="CD3909" s="67"/>
      <c r="CE3909" s="67"/>
      <c r="CF3909" s="67"/>
      <c r="CG3909" s="67"/>
      <c r="CH3909" s="67"/>
      <c r="CI3909" s="67"/>
      <c r="CJ3909" s="67"/>
      <c r="CK3909" s="67"/>
      <c r="CL3909" s="67"/>
      <c r="CM3909" s="67"/>
      <c r="CN3909" s="67"/>
      <c r="CO3909" s="67"/>
      <c r="CP3909" s="67"/>
      <c r="CQ3909" s="67"/>
      <c r="CR3909" s="67"/>
      <c r="CS3909" s="67"/>
      <c r="CT3909" s="67"/>
      <c r="CU3909" s="67"/>
      <c r="CV3909" s="67"/>
      <c r="CW3909" s="67"/>
      <c r="CX3909" s="67"/>
      <c r="CY3909" s="67"/>
      <c r="CZ3909" s="67"/>
      <c r="DA3909" s="67"/>
      <c r="DB3909" s="67"/>
      <c r="DC3909" s="71"/>
      <c r="DD3909" s="30"/>
      <c r="DE3909" s="30"/>
      <c r="DF3909" s="30"/>
      <c r="DG3909" s="30"/>
      <c r="DH3909" s="30"/>
      <c r="DI3909" s="30"/>
      <c r="DJ3909" s="30"/>
      <c r="DK3909" s="30"/>
      <c r="DL3909" s="30"/>
      <c r="DM3909" s="30"/>
      <c r="DN3909" s="30"/>
      <c r="DO3909" s="30"/>
      <c r="DP3909" s="30"/>
      <c r="DQ3909" s="30"/>
      <c r="DR3909" s="30"/>
      <c r="DS3909" s="30"/>
      <c r="DT3909" s="30"/>
      <c r="DU3909" s="30"/>
      <c r="DV3909" s="30"/>
      <c r="DW3909" s="30"/>
      <c r="DX3909" s="30"/>
      <c r="DY3909" s="30"/>
      <c r="DZ3909" s="30"/>
      <c r="EA3909" s="30"/>
      <c r="EB3909" s="30"/>
      <c r="EC3909" s="30"/>
      <c r="ED3909" s="30"/>
      <c r="EE3909" s="30"/>
      <c r="EF3909" s="30"/>
      <c r="EG3909" s="30"/>
      <c r="EH3909" s="30"/>
      <c r="EI3909" s="30"/>
      <c r="EJ3909" s="30"/>
      <c r="EK3909" s="30"/>
      <c r="EL3909" s="30"/>
      <c r="EM3909" s="30"/>
      <c r="EN3909" s="30"/>
    </row>
    <row r="3910" spans="26:144" x14ac:dyDescent="0.3">
      <c r="Z3910" s="67"/>
      <c r="AA3910" s="67"/>
      <c r="AB3910" s="67"/>
      <c r="AC3910" s="67"/>
      <c r="AD3910" s="67"/>
      <c r="AE3910" s="67"/>
      <c r="AF3910" s="67"/>
      <c r="AG3910" s="67"/>
      <c r="AH3910" s="67"/>
      <c r="AI3910" s="67"/>
      <c r="AJ3910" s="67"/>
      <c r="AK3910" s="67"/>
      <c r="AL3910" s="67"/>
      <c r="AM3910" s="67"/>
      <c r="AN3910" s="67"/>
      <c r="AO3910" s="67"/>
      <c r="AP3910" s="67"/>
      <c r="AQ3910" s="67"/>
      <c r="AR3910" s="67"/>
      <c r="AS3910" s="67"/>
      <c r="AT3910" s="67"/>
      <c r="AU3910" s="67"/>
      <c r="AV3910" s="67"/>
      <c r="AW3910" s="67"/>
      <c r="AX3910" s="67"/>
      <c r="AY3910" s="67"/>
      <c r="AZ3910" s="67"/>
      <c r="BA3910" s="67"/>
      <c r="BB3910" s="67"/>
      <c r="BC3910" s="67"/>
      <c r="BD3910" s="67"/>
      <c r="BE3910" s="67"/>
      <c r="BF3910" s="67"/>
      <c r="BG3910" s="67"/>
      <c r="BH3910" s="67"/>
      <c r="BI3910" s="67"/>
      <c r="BJ3910" s="67"/>
      <c r="BK3910" s="67"/>
      <c r="BL3910" s="67"/>
      <c r="BM3910" s="67"/>
      <c r="BN3910" s="67"/>
      <c r="BO3910" s="67"/>
      <c r="BP3910" s="67"/>
      <c r="BQ3910" s="67"/>
      <c r="BR3910" s="67"/>
      <c r="BS3910" s="67"/>
      <c r="BT3910" s="67"/>
      <c r="BU3910" s="67"/>
      <c r="BV3910" s="67"/>
      <c r="BW3910" s="67"/>
      <c r="BX3910" s="67"/>
      <c r="BY3910" s="67"/>
      <c r="BZ3910" s="67"/>
      <c r="CA3910" s="67"/>
      <c r="CB3910" s="67"/>
      <c r="CC3910" s="67"/>
      <c r="CD3910" s="67"/>
      <c r="CE3910" s="67"/>
      <c r="CF3910" s="67"/>
      <c r="CG3910" s="67"/>
      <c r="CH3910" s="67"/>
      <c r="CI3910" s="67"/>
      <c r="CJ3910" s="67"/>
      <c r="CK3910" s="67"/>
      <c r="CL3910" s="67"/>
      <c r="CM3910" s="67"/>
      <c r="CN3910" s="67"/>
      <c r="CO3910" s="67"/>
      <c r="CP3910" s="67"/>
      <c r="CQ3910" s="67"/>
      <c r="CR3910" s="67"/>
      <c r="CS3910" s="67"/>
      <c r="CT3910" s="67"/>
      <c r="CU3910" s="67"/>
      <c r="CV3910" s="67"/>
      <c r="CW3910" s="67"/>
      <c r="CX3910" s="67"/>
      <c r="CY3910" s="67"/>
      <c r="CZ3910" s="67"/>
      <c r="DA3910" s="67"/>
      <c r="DB3910" s="67"/>
      <c r="DC3910" s="71"/>
      <c r="DD3910" s="30"/>
      <c r="DE3910" s="30"/>
      <c r="DF3910" s="30"/>
      <c r="DG3910" s="30"/>
      <c r="DH3910" s="30"/>
      <c r="DI3910" s="30"/>
      <c r="DJ3910" s="30"/>
      <c r="DK3910" s="30"/>
      <c r="DL3910" s="30"/>
      <c r="DM3910" s="30"/>
      <c r="DN3910" s="30"/>
      <c r="DO3910" s="30"/>
      <c r="DP3910" s="30"/>
      <c r="DQ3910" s="30"/>
      <c r="DR3910" s="30"/>
      <c r="DS3910" s="30"/>
      <c r="DT3910" s="30"/>
      <c r="DU3910" s="30"/>
      <c r="DV3910" s="30"/>
      <c r="DW3910" s="30"/>
      <c r="DX3910" s="30"/>
      <c r="DY3910" s="30"/>
      <c r="DZ3910" s="30"/>
      <c r="EA3910" s="30"/>
      <c r="EB3910" s="30"/>
      <c r="EC3910" s="30"/>
      <c r="ED3910" s="30"/>
      <c r="EE3910" s="30"/>
      <c r="EF3910" s="30"/>
      <c r="EG3910" s="30"/>
      <c r="EH3910" s="30"/>
      <c r="EI3910" s="30"/>
      <c r="EJ3910" s="30"/>
      <c r="EK3910" s="30"/>
      <c r="EL3910" s="30"/>
      <c r="EM3910" s="30"/>
      <c r="EN3910" s="30"/>
    </row>
    <row r="3911" spans="26:144" x14ac:dyDescent="0.3">
      <c r="Z3911" s="67"/>
      <c r="AA3911" s="67"/>
      <c r="AB3911" s="67"/>
      <c r="AC3911" s="67"/>
      <c r="AD3911" s="67"/>
      <c r="AE3911" s="67"/>
      <c r="AF3911" s="67"/>
      <c r="AG3911" s="67"/>
      <c r="AH3911" s="67"/>
      <c r="AI3911" s="67"/>
      <c r="AJ3911" s="67"/>
      <c r="AK3911" s="67"/>
      <c r="AL3911" s="67"/>
      <c r="AM3911" s="67"/>
      <c r="AN3911" s="67"/>
      <c r="AO3911" s="67"/>
      <c r="AP3911" s="67"/>
      <c r="AQ3911" s="67"/>
      <c r="AR3911" s="67"/>
      <c r="AS3911" s="67"/>
      <c r="AT3911" s="67"/>
      <c r="AU3911" s="67"/>
      <c r="AV3911" s="67"/>
      <c r="AW3911" s="67"/>
      <c r="AX3911" s="67"/>
      <c r="AY3911" s="67"/>
      <c r="AZ3911" s="67"/>
      <c r="BA3911" s="67"/>
      <c r="BB3911" s="67"/>
      <c r="BC3911" s="67"/>
      <c r="BD3911" s="67"/>
      <c r="BE3911" s="67"/>
      <c r="BF3911" s="67"/>
      <c r="BG3911" s="67"/>
      <c r="BH3911" s="67"/>
      <c r="BI3911" s="67"/>
      <c r="BJ3911" s="67"/>
      <c r="BK3911" s="67"/>
      <c r="BL3911" s="67"/>
      <c r="BM3911" s="67"/>
      <c r="BN3911" s="67"/>
      <c r="BO3911" s="67"/>
      <c r="BP3911" s="67"/>
      <c r="BQ3911" s="67"/>
      <c r="BR3911" s="67"/>
      <c r="BS3911" s="67"/>
      <c r="BT3911" s="67"/>
      <c r="BU3911" s="67"/>
      <c r="BV3911" s="67"/>
      <c r="BW3911" s="67"/>
      <c r="BX3911" s="67"/>
      <c r="BY3911" s="67"/>
      <c r="BZ3911" s="67"/>
      <c r="CA3911" s="67"/>
      <c r="CB3911" s="67"/>
      <c r="CC3911" s="67"/>
      <c r="CD3911" s="67"/>
      <c r="CE3911" s="67"/>
      <c r="CF3911" s="67"/>
      <c r="CG3911" s="67"/>
      <c r="CH3911" s="67"/>
      <c r="CI3911" s="67"/>
      <c r="CJ3911" s="67"/>
      <c r="CK3911" s="67"/>
      <c r="CL3911" s="67"/>
      <c r="CM3911" s="67"/>
      <c r="CN3911" s="67"/>
      <c r="CO3911" s="67"/>
      <c r="CP3911" s="67"/>
      <c r="CQ3911" s="67"/>
      <c r="CR3911" s="67"/>
      <c r="CS3911" s="67"/>
      <c r="CT3911" s="67"/>
      <c r="CU3911" s="67"/>
      <c r="CV3911" s="67"/>
      <c r="CW3911" s="67"/>
      <c r="CX3911" s="67"/>
      <c r="CY3911" s="67"/>
      <c r="CZ3911" s="67"/>
      <c r="DA3911" s="67"/>
      <c r="DB3911" s="67"/>
      <c r="DC3911" s="71"/>
      <c r="DD3911" s="30"/>
      <c r="DE3911" s="30"/>
      <c r="DF3911" s="30"/>
      <c r="DG3911" s="30"/>
      <c r="DH3911" s="30"/>
      <c r="DI3911" s="30"/>
      <c r="DJ3911" s="30"/>
      <c r="DK3911" s="30"/>
      <c r="DL3911" s="30"/>
      <c r="DM3911" s="30"/>
      <c r="DN3911" s="30"/>
      <c r="DO3911" s="30"/>
      <c r="DP3911" s="30"/>
      <c r="DQ3911" s="30"/>
      <c r="DR3911" s="30"/>
      <c r="DS3911" s="30"/>
      <c r="DT3911" s="30"/>
      <c r="DU3911" s="30"/>
      <c r="DV3911" s="30"/>
      <c r="DW3911" s="30"/>
      <c r="DX3911" s="30"/>
      <c r="DY3911" s="30"/>
      <c r="DZ3911" s="30"/>
      <c r="EA3911" s="30"/>
      <c r="EB3911" s="30"/>
      <c r="EC3911" s="30"/>
      <c r="ED3911" s="30"/>
      <c r="EE3911" s="30"/>
      <c r="EF3911" s="30"/>
      <c r="EG3911" s="30"/>
      <c r="EH3911" s="30"/>
      <c r="EI3911" s="30"/>
      <c r="EJ3911" s="30"/>
      <c r="EK3911" s="30"/>
      <c r="EL3911" s="30"/>
      <c r="EM3911" s="30"/>
      <c r="EN3911" s="30"/>
    </row>
    <row r="3912" spans="26:144" x14ac:dyDescent="0.3">
      <c r="Z3912" s="67"/>
      <c r="AA3912" s="67"/>
      <c r="AB3912" s="67"/>
      <c r="AC3912" s="67"/>
      <c r="AD3912" s="67"/>
      <c r="AE3912" s="67"/>
      <c r="AF3912" s="67"/>
      <c r="AG3912" s="67"/>
      <c r="AH3912" s="67"/>
      <c r="AI3912" s="67"/>
      <c r="AJ3912" s="67"/>
      <c r="AK3912" s="67"/>
      <c r="AL3912" s="67"/>
      <c r="AM3912" s="67"/>
      <c r="AN3912" s="67"/>
      <c r="AO3912" s="67"/>
      <c r="AP3912" s="67"/>
      <c r="AQ3912" s="67"/>
      <c r="AR3912" s="67"/>
      <c r="AS3912" s="67"/>
      <c r="AT3912" s="67"/>
      <c r="AU3912" s="67"/>
      <c r="AV3912" s="67"/>
      <c r="AW3912" s="67"/>
      <c r="AX3912" s="67"/>
      <c r="AY3912" s="67"/>
      <c r="AZ3912" s="67"/>
      <c r="BA3912" s="67"/>
      <c r="BB3912" s="67"/>
      <c r="BC3912" s="67"/>
      <c r="BD3912" s="67"/>
      <c r="BE3912" s="67"/>
      <c r="BF3912" s="67"/>
      <c r="BG3912" s="67"/>
      <c r="BH3912" s="67"/>
      <c r="BI3912" s="67"/>
      <c r="BJ3912" s="67"/>
      <c r="BK3912" s="67"/>
      <c r="BL3912" s="67"/>
      <c r="BM3912" s="67"/>
      <c r="BN3912" s="67"/>
      <c r="BO3912" s="67"/>
      <c r="BP3912" s="67"/>
      <c r="BQ3912" s="67"/>
      <c r="BR3912" s="67"/>
      <c r="BS3912" s="67"/>
      <c r="BT3912" s="67"/>
      <c r="BU3912" s="67"/>
      <c r="BV3912" s="67"/>
      <c r="BW3912" s="67"/>
      <c r="BX3912" s="67"/>
      <c r="BY3912" s="67"/>
      <c r="BZ3912" s="67"/>
      <c r="CA3912" s="67"/>
      <c r="CB3912" s="67"/>
      <c r="CC3912" s="67"/>
      <c r="CD3912" s="67"/>
      <c r="CE3912" s="67"/>
      <c r="CF3912" s="67"/>
      <c r="CG3912" s="67"/>
      <c r="CH3912" s="67"/>
      <c r="CI3912" s="67"/>
      <c r="CJ3912" s="67"/>
      <c r="CK3912" s="67"/>
      <c r="CL3912" s="67"/>
      <c r="CM3912" s="67"/>
      <c r="CN3912" s="67"/>
      <c r="CO3912" s="67"/>
      <c r="CP3912" s="67"/>
      <c r="CQ3912" s="67"/>
      <c r="CR3912" s="67"/>
      <c r="CS3912" s="67"/>
      <c r="CT3912" s="67"/>
      <c r="CU3912" s="67"/>
      <c r="CV3912" s="67"/>
      <c r="CW3912" s="67"/>
      <c r="CX3912" s="67"/>
      <c r="CY3912" s="67"/>
      <c r="CZ3912" s="67"/>
      <c r="DA3912" s="67"/>
      <c r="DB3912" s="67"/>
      <c r="DC3912" s="71"/>
      <c r="DD3912" s="30"/>
      <c r="DE3912" s="30"/>
      <c r="DF3912" s="30"/>
      <c r="DG3912" s="30"/>
      <c r="DH3912" s="30"/>
      <c r="DI3912" s="30"/>
      <c r="DJ3912" s="30"/>
      <c r="DK3912" s="30"/>
      <c r="DL3912" s="30"/>
      <c r="DM3912" s="30"/>
      <c r="DN3912" s="30"/>
      <c r="DO3912" s="30"/>
      <c r="DP3912" s="30"/>
      <c r="DQ3912" s="30"/>
      <c r="DR3912" s="30"/>
      <c r="DS3912" s="30"/>
      <c r="DT3912" s="30"/>
      <c r="DU3912" s="30"/>
      <c r="DV3912" s="30"/>
      <c r="DW3912" s="30"/>
      <c r="DX3912" s="30"/>
      <c r="DY3912" s="30"/>
      <c r="DZ3912" s="30"/>
      <c r="EA3912" s="30"/>
      <c r="EB3912" s="30"/>
      <c r="EC3912" s="30"/>
      <c r="ED3912" s="30"/>
      <c r="EE3912" s="30"/>
      <c r="EF3912" s="30"/>
      <c r="EG3912" s="30"/>
      <c r="EH3912" s="30"/>
      <c r="EI3912" s="30"/>
      <c r="EJ3912" s="30"/>
      <c r="EK3912" s="30"/>
      <c r="EL3912" s="30"/>
      <c r="EM3912" s="30"/>
      <c r="EN3912" s="30"/>
    </row>
    <row r="3913" spans="26:144" x14ac:dyDescent="0.3">
      <c r="Z3913" s="67"/>
      <c r="AA3913" s="67"/>
      <c r="AB3913" s="67"/>
      <c r="AC3913" s="67"/>
      <c r="AD3913" s="67"/>
      <c r="AE3913" s="67"/>
      <c r="AF3913" s="67"/>
      <c r="AG3913" s="67"/>
      <c r="AH3913" s="67"/>
      <c r="AI3913" s="67"/>
      <c r="AJ3913" s="67"/>
      <c r="AK3913" s="67"/>
      <c r="AL3913" s="67"/>
      <c r="AM3913" s="67"/>
      <c r="AN3913" s="67"/>
      <c r="AO3913" s="67"/>
      <c r="AP3913" s="67"/>
      <c r="AQ3913" s="67"/>
      <c r="AR3913" s="67"/>
      <c r="AS3913" s="67"/>
      <c r="AT3913" s="67"/>
      <c r="AU3913" s="67"/>
      <c r="AV3913" s="67"/>
      <c r="AW3913" s="67"/>
      <c r="AX3913" s="67"/>
      <c r="AY3913" s="67"/>
      <c r="AZ3913" s="67"/>
      <c r="BA3913" s="67"/>
      <c r="BB3913" s="67"/>
      <c r="BC3913" s="67"/>
      <c r="BD3913" s="67"/>
      <c r="BE3913" s="67"/>
      <c r="BF3913" s="67"/>
      <c r="BG3913" s="67"/>
      <c r="BH3913" s="67"/>
      <c r="BI3913" s="67"/>
      <c r="BJ3913" s="67"/>
      <c r="BK3913" s="67"/>
      <c r="BL3913" s="67"/>
      <c r="BM3913" s="67"/>
      <c r="BN3913" s="67"/>
      <c r="BO3913" s="67"/>
      <c r="BP3913" s="67"/>
      <c r="BQ3913" s="67"/>
      <c r="BR3913" s="67"/>
      <c r="BS3913" s="67"/>
      <c r="BT3913" s="67"/>
      <c r="BU3913" s="67"/>
      <c r="BV3913" s="67"/>
      <c r="BW3913" s="67"/>
      <c r="BX3913" s="67"/>
      <c r="BY3913" s="67"/>
      <c r="BZ3913" s="67"/>
      <c r="CA3913" s="67"/>
      <c r="CB3913" s="67"/>
      <c r="CC3913" s="67"/>
      <c r="CD3913" s="67"/>
      <c r="CE3913" s="67"/>
      <c r="CF3913" s="67"/>
      <c r="CG3913" s="67"/>
      <c r="CH3913" s="67"/>
      <c r="CI3913" s="67"/>
      <c r="CJ3913" s="67"/>
      <c r="CK3913" s="67"/>
      <c r="CL3913" s="67"/>
      <c r="CM3913" s="67"/>
      <c r="CN3913" s="67"/>
      <c r="CO3913" s="67"/>
      <c r="CP3913" s="67"/>
      <c r="CQ3913" s="67"/>
      <c r="CR3913" s="67"/>
      <c r="CS3913" s="67"/>
      <c r="CT3913" s="67"/>
      <c r="CU3913" s="67"/>
      <c r="CV3913" s="67"/>
      <c r="CW3913" s="67"/>
      <c r="CX3913" s="67"/>
      <c r="CY3913" s="67"/>
      <c r="CZ3913" s="67"/>
      <c r="DA3913" s="67"/>
      <c r="DB3913" s="67"/>
      <c r="DC3913" s="71"/>
      <c r="DD3913" s="30"/>
      <c r="DE3913" s="30"/>
      <c r="DF3913" s="30"/>
      <c r="DG3913" s="30"/>
      <c r="DH3913" s="30"/>
      <c r="DI3913" s="30"/>
      <c r="DJ3913" s="30"/>
      <c r="DK3913" s="30"/>
      <c r="DL3913" s="30"/>
      <c r="DM3913" s="30"/>
      <c r="DN3913" s="30"/>
      <c r="DO3913" s="30"/>
      <c r="DP3913" s="30"/>
      <c r="DQ3913" s="30"/>
      <c r="DR3913" s="30"/>
      <c r="DS3913" s="30"/>
      <c r="DT3913" s="30"/>
      <c r="DU3913" s="30"/>
      <c r="DV3913" s="30"/>
      <c r="DW3913" s="30"/>
      <c r="DX3913" s="30"/>
      <c r="DY3913" s="30"/>
      <c r="DZ3913" s="30"/>
      <c r="EA3913" s="30"/>
      <c r="EB3913" s="30"/>
      <c r="EC3913" s="30"/>
      <c r="ED3913" s="30"/>
      <c r="EE3913" s="30"/>
      <c r="EF3913" s="30"/>
      <c r="EG3913" s="30"/>
      <c r="EH3913" s="30"/>
      <c r="EI3913" s="30"/>
      <c r="EJ3913" s="30"/>
      <c r="EK3913" s="30"/>
      <c r="EL3913" s="30"/>
      <c r="EM3913" s="30"/>
      <c r="EN3913" s="30"/>
    </row>
    <row r="3914" spans="26:144" x14ac:dyDescent="0.3">
      <c r="Z3914" s="67"/>
      <c r="AA3914" s="67"/>
      <c r="AB3914" s="67"/>
      <c r="AC3914" s="67"/>
      <c r="AD3914" s="67"/>
      <c r="AE3914" s="67"/>
      <c r="AF3914" s="67"/>
      <c r="AG3914" s="67"/>
      <c r="AH3914" s="67"/>
      <c r="AI3914" s="67"/>
      <c r="AJ3914" s="67"/>
      <c r="AK3914" s="67"/>
      <c r="AL3914" s="67"/>
      <c r="AM3914" s="67"/>
      <c r="AN3914" s="67"/>
      <c r="AO3914" s="67"/>
      <c r="AP3914" s="67"/>
      <c r="AQ3914" s="67"/>
      <c r="AR3914" s="67"/>
      <c r="AS3914" s="67"/>
      <c r="AT3914" s="67"/>
      <c r="AU3914" s="67"/>
      <c r="AV3914" s="67"/>
      <c r="AW3914" s="67"/>
      <c r="AX3914" s="67"/>
      <c r="AY3914" s="67"/>
      <c r="AZ3914" s="67"/>
      <c r="BA3914" s="67"/>
      <c r="BB3914" s="67"/>
      <c r="BC3914" s="67"/>
      <c r="BD3914" s="67"/>
      <c r="BE3914" s="67"/>
      <c r="BF3914" s="67"/>
      <c r="BG3914" s="67"/>
      <c r="BH3914" s="67"/>
      <c r="BI3914" s="67"/>
      <c r="BJ3914" s="67"/>
      <c r="BK3914" s="67"/>
      <c r="BL3914" s="67"/>
      <c r="BM3914" s="67"/>
      <c r="BN3914" s="67"/>
      <c r="BO3914" s="67"/>
      <c r="BP3914" s="67"/>
      <c r="BQ3914" s="67"/>
      <c r="BR3914" s="67"/>
      <c r="BS3914" s="67"/>
      <c r="BT3914" s="67"/>
      <c r="BU3914" s="67"/>
      <c r="BV3914" s="67"/>
      <c r="BW3914" s="67"/>
      <c r="BX3914" s="67"/>
      <c r="BY3914" s="67"/>
      <c r="BZ3914" s="67"/>
      <c r="CA3914" s="67"/>
      <c r="CB3914" s="67"/>
      <c r="CC3914" s="67"/>
      <c r="CD3914" s="67"/>
      <c r="CE3914" s="67"/>
      <c r="CF3914" s="67"/>
      <c r="CG3914" s="67"/>
      <c r="CH3914" s="67"/>
      <c r="CI3914" s="67"/>
      <c r="CJ3914" s="67"/>
      <c r="CK3914" s="67"/>
      <c r="CL3914" s="67"/>
      <c r="CM3914" s="67"/>
      <c r="CN3914" s="67"/>
      <c r="CO3914" s="67"/>
      <c r="CP3914" s="67"/>
      <c r="CQ3914" s="67"/>
      <c r="CR3914" s="67"/>
      <c r="CS3914" s="67"/>
      <c r="CT3914" s="67"/>
      <c r="CU3914" s="67"/>
      <c r="CV3914" s="67"/>
      <c r="CW3914" s="67"/>
      <c r="CX3914" s="67"/>
      <c r="CY3914" s="67"/>
      <c r="CZ3914" s="67"/>
      <c r="DA3914" s="67"/>
      <c r="DB3914" s="67"/>
      <c r="DC3914" s="71"/>
      <c r="DD3914" s="30"/>
      <c r="DE3914" s="30"/>
      <c r="DF3914" s="30"/>
      <c r="DG3914" s="30"/>
      <c r="DH3914" s="30"/>
      <c r="DI3914" s="30"/>
      <c r="DJ3914" s="30"/>
      <c r="DK3914" s="30"/>
      <c r="DL3914" s="30"/>
      <c r="DM3914" s="30"/>
      <c r="DN3914" s="30"/>
      <c r="DO3914" s="30"/>
      <c r="DP3914" s="30"/>
      <c r="DQ3914" s="30"/>
      <c r="DR3914" s="30"/>
      <c r="DS3914" s="30"/>
      <c r="DT3914" s="30"/>
      <c r="DU3914" s="30"/>
      <c r="DV3914" s="30"/>
      <c r="DW3914" s="30"/>
      <c r="DX3914" s="30"/>
      <c r="DY3914" s="30"/>
      <c r="DZ3914" s="30"/>
      <c r="EA3914" s="30"/>
      <c r="EB3914" s="30"/>
      <c r="EC3914" s="30"/>
      <c r="ED3914" s="30"/>
      <c r="EE3914" s="30"/>
      <c r="EF3914" s="30"/>
      <c r="EG3914" s="30"/>
      <c r="EH3914" s="30"/>
      <c r="EI3914" s="30"/>
      <c r="EJ3914" s="30"/>
      <c r="EK3914" s="30"/>
      <c r="EL3914" s="30"/>
      <c r="EM3914" s="30"/>
      <c r="EN3914" s="30"/>
    </row>
    <row r="3915" spans="26:144" x14ac:dyDescent="0.3">
      <c r="Z3915" s="67"/>
      <c r="AA3915" s="67"/>
      <c r="AB3915" s="67"/>
      <c r="AC3915" s="67"/>
      <c r="AD3915" s="67"/>
      <c r="AE3915" s="67"/>
      <c r="AF3915" s="67"/>
      <c r="AG3915" s="67"/>
      <c r="AH3915" s="67"/>
      <c r="AI3915" s="67"/>
      <c r="AJ3915" s="67"/>
      <c r="AK3915" s="67"/>
      <c r="AL3915" s="67"/>
      <c r="AM3915" s="67"/>
      <c r="AN3915" s="67"/>
      <c r="AO3915" s="67"/>
      <c r="AP3915" s="67"/>
      <c r="AQ3915" s="67"/>
      <c r="AR3915" s="67"/>
      <c r="AS3915" s="67"/>
      <c r="AT3915" s="67"/>
      <c r="AU3915" s="67"/>
      <c r="AV3915" s="67"/>
      <c r="AW3915" s="67"/>
      <c r="AX3915" s="67"/>
      <c r="AY3915" s="67"/>
      <c r="AZ3915" s="67"/>
      <c r="BA3915" s="67"/>
      <c r="BB3915" s="67"/>
      <c r="BC3915" s="67"/>
      <c r="BD3915" s="67"/>
      <c r="BE3915" s="67"/>
      <c r="BF3915" s="67"/>
      <c r="BG3915" s="67"/>
      <c r="BH3915" s="67"/>
      <c r="BI3915" s="67"/>
      <c r="BJ3915" s="67"/>
      <c r="BK3915" s="67"/>
      <c r="BL3915" s="67"/>
      <c r="BM3915" s="67"/>
      <c r="BN3915" s="67"/>
      <c r="BO3915" s="67"/>
      <c r="BP3915" s="67"/>
      <c r="BQ3915" s="67"/>
      <c r="BR3915" s="67"/>
      <c r="BS3915" s="67"/>
      <c r="BT3915" s="67"/>
      <c r="BU3915" s="67"/>
      <c r="BV3915" s="67"/>
      <c r="BW3915" s="67"/>
      <c r="BX3915" s="67"/>
      <c r="BY3915" s="67"/>
      <c r="BZ3915" s="67"/>
      <c r="CA3915" s="67"/>
      <c r="CB3915" s="67"/>
      <c r="CC3915" s="67"/>
      <c r="CD3915" s="67"/>
      <c r="CE3915" s="67"/>
      <c r="CF3915" s="67"/>
      <c r="CG3915" s="67"/>
      <c r="CH3915" s="67"/>
      <c r="CI3915" s="67"/>
      <c r="CJ3915" s="67"/>
      <c r="CK3915" s="67"/>
      <c r="CL3915" s="67"/>
      <c r="CM3915" s="67"/>
      <c r="CN3915" s="67"/>
      <c r="CO3915" s="67"/>
      <c r="CP3915" s="67"/>
      <c r="CQ3915" s="67"/>
      <c r="CR3915" s="67"/>
      <c r="CS3915" s="67"/>
      <c r="CT3915" s="67"/>
      <c r="CU3915" s="67"/>
      <c r="CV3915" s="67"/>
      <c r="CW3915" s="67"/>
      <c r="CX3915" s="67"/>
      <c r="CY3915" s="67"/>
      <c r="CZ3915" s="67"/>
      <c r="DA3915" s="67"/>
      <c r="DB3915" s="67"/>
      <c r="DC3915" s="71"/>
      <c r="DD3915" s="30"/>
      <c r="DE3915" s="30"/>
      <c r="DF3915" s="30"/>
      <c r="DG3915" s="30"/>
      <c r="DH3915" s="30"/>
      <c r="DI3915" s="30"/>
      <c r="DJ3915" s="30"/>
      <c r="DK3915" s="30"/>
      <c r="DL3915" s="30"/>
      <c r="DM3915" s="30"/>
      <c r="DN3915" s="30"/>
      <c r="DO3915" s="30"/>
      <c r="DP3915" s="30"/>
      <c r="DQ3915" s="30"/>
      <c r="DR3915" s="30"/>
      <c r="DS3915" s="30"/>
      <c r="DT3915" s="30"/>
      <c r="DU3915" s="30"/>
      <c r="DV3915" s="30"/>
      <c r="DW3915" s="30"/>
      <c r="DX3915" s="30"/>
      <c r="DY3915" s="30"/>
      <c r="DZ3915" s="30"/>
      <c r="EA3915" s="30"/>
      <c r="EB3915" s="30"/>
      <c r="EC3915" s="30"/>
      <c r="ED3915" s="30"/>
      <c r="EE3915" s="30"/>
      <c r="EF3915" s="30"/>
      <c r="EG3915" s="30"/>
      <c r="EH3915" s="30"/>
      <c r="EI3915" s="30"/>
      <c r="EJ3915" s="30"/>
      <c r="EK3915" s="30"/>
      <c r="EL3915" s="30"/>
      <c r="EM3915" s="30"/>
      <c r="EN3915" s="30"/>
    </row>
    <row r="3916" spans="26:144" x14ac:dyDescent="0.3">
      <c r="Z3916" s="67"/>
      <c r="AA3916" s="67"/>
      <c r="AB3916" s="67"/>
      <c r="AC3916" s="67"/>
      <c r="AD3916" s="67"/>
      <c r="AE3916" s="67"/>
      <c r="AF3916" s="67"/>
      <c r="AG3916" s="67"/>
      <c r="AH3916" s="67"/>
      <c r="AI3916" s="67"/>
      <c r="AJ3916" s="67"/>
      <c r="AK3916" s="67"/>
      <c r="AL3916" s="67"/>
      <c r="AM3916" s="67"/>
      <c r="AN3916" s="67"/>
      <c r="AO3916" s="67"/>
      <c r="AP3916" s="67"/>
      <c r="AQ3916" s="67"/>
      <c r="AR3916" s="67"/>
      <c r="AS3916" s="67"/>
      <c r="AT3916" s="67"/>
      <c r="AU3916" s="67"/>
      <c r="AV3916" s="67"/>
      <c r="AW3916" s="67"/>
      <c r="AX3916" s="67"/>
      <c r="AY3916" s="67"/>
      <c r="AZ3916" s="67"/>
      <c r="BA3916" s="67"/>
      <c r="BB3916" s="67"/>
      <c r="BC3916" s="67"/>
      <c r="BD3916" s="67"/>
      <c r="BE3916" s="67"/>
      <c r="BF3916" s="67"/>
      <c r="BG3916" s="67"/>
      <c r="BH3916" s="67"/>
      <c r="BI3916" s="67"/>
      <c r="BJ3916" s="67"/>
      <c r="BK3916" s="67"/>
      <c r="BL3916" s="67"/>
      <c r="BM3916" s="67"/>
      <c r="BN3916" s="67"/>
      <c r="BO3916" s="67"/>
      <c r="BP3916" s="67"/>
      <c r="BQ3916" s="67"/>
      <c r="BR3916" s="67"/>
      <c r="BS3916" s="67"/>
      <c r="BT3916" s="67"/>
      <c r="BU3916" s="67"/>
      <c r="BV3916" s="67"/>
      <c r="BW3916" s="67"/>
      <c r="BX3916" s="67"/>
      <c r="BY3916" s="67"/>
      <c r="BZ3916" s="67"/>
      <c r="CA3916" s="67"/>
      <c r="CB3916" s="67"/>
      <c r="CC3916" s="67"/>
      <c r="CD3916" s="67"/>
      <c r="CE3916" s="67"/>
      <c r="CF3916" s="67"/>
      <c r="CG3916" s="67"/>
      <c r="CH3916" s="67"/>
      <c r="CI3916" s="67"/>
      <c r="CJ3916" s="67"/>
      <c r="CK3916" s="67"/>
      <c r="CL3916" s="67"/>
      <c r="CM3916" s="67"/>
      <c r="CN3916" s="67"/>
      <c r="CO3916" s="67"/>
      <c r="CP3916" s="67"/>
      <c r="CQ3916" s="67"/>
      <c r="CR3916" s="67"/>
      <c r="CS3916" s="67"/>
      <c r="CT3916" s="67"/>
      <c r="CU3916" s="67"/>
      <c r="CV3916" s="67"/>
      <c r="CW3916" s="67"/>
      <c r="CX3916" s="67"/>
      <c r="CY3916" s="67"/>
      <c r="CZ3916" s="67"/>
      <c r="DA3916" s="67"/>
      <c r="DB3916" s="67"/>
      <c r="DC3916" s="71"/>
      <c r="DD3916" s="30"/>
      <c r="DE3916" s="30"/>
      <c r="DF3916" s="30"/>
      <c r="DG3916" s="30"/>
      <c r="DH3916" s="30"/>
      <c r="DI3916" s="30"/>
      <c r="DJ3916" s="30"/>
      <c r="DK3916" s="30"/>
      <c r="DL3916" s="30"/>
      <c r="DM3916" s="30"/>
      <c r="DN3916" s="30"/>
      <c r="DO3916" s="30"/>
      <c r="DP3916" s="30"/>
      <c r="DQ3916" s="30"/>
      <c r="DR3916" s="30"/>
      <c r="DS3916" s="30"/>
      <c r="DT3916" s="30"/>
      <c r="DU3916" s="30"/>
      <c r="DV3916" s="30"/>
      <c r="DW3916" s="30"/>
      <c r="DX3916" s="30"/>
      <c r="DY3916" s="30"/>
      <c r="DZ3916" s="30"/>
      <c r="EA3916" s="30"/>
      <c r="EB3916" s="30"/>
      <c r="EC3916" s="30"/>
      <c r="ED3916" s="30"/>
      <c r="EE3916" s="30"/>
      <c r="EF3916" s="30"/>
      <c r="EG3916" s="30"/>
      <c r="EH3916" s="30"/>
      <c r="EI3916" s="30"/>
      <c r="EJ3916" s="30"/>
      <c r="EK3916" s="30"/>
      <c r="EL3916" s="30"/>
      <c r="EM3916" s="30"/>
      <c r="EN3916" s="30"/>
    </row>
    <row r="3917" spans="26:144" x14ac:dyDescent="0.3">
      <c r="Z3917" s="67"/>
      <c r="AA3917" s="67"/>
      <c r="AB3917" s="67"/>
      <c r="AC3917" s="67"/>
      <c r="AD3917" s="67"/>
      <c r="AE3917" s="67"/>
      <c r="AF3917" s="67"/>
      <c r="AG3917" s="67"/>
      <c r="AH3917" s="67"/>
      <c r="AI3917" s="67"/>
      <c r="AJ3917" s="67"/>
      <c r="AK3917" s="67"/>
      <c r="AL3917" s="67"/>
      <c r="AM3917" s="67"/>
      <c r="AN3917" s="67"/>
      <c r="AO3917" s="67"/>
      <c r="AP3917" s="67"/>
      <c r="AQ3917" s="67"/>
      <c r="AR3917" s="67"/>
      <c r="AS3917" s="67"/>
      <c r="AT3917" s="67"/>
      <c r="AU3917" s="67"/>
      <c r="AV3917" s="67"/>
      <c r="AW3917" s="67"/>
      <c r="AX3917" s="67"/>
      <c r="AY3917" s="67"/>
      <c r="AZ3917" s="67"/>
      <c r="BA3917" s="67"/>
      <c r="BB3917" s="67"/>
      <c r="BC3917" s="67"/>
      <c r="BD3917" s="67"/>
      <c r="BE3917" s="67"/>
      <c r="BF3917" s="67"/>
      <c r="BG3917" s="67"/>
      <c r="BH3917" s="67"/>
      <c r="BI3917" s="67"/>
      <c r="BJ3917" s="67"/>
      <c r="BK3917" s="67"/>
      <c r="BL3917" s="67"/>
      <c r="BM3917" s="67"/>
      <c r="BN3917" s="67"/>
      <c r="BO3917" s="67"/>
      <c r="BP3917" s="67"/>
      <c r="BQ3917" s="67"/>
      <c r="BR3917" s="67"/>
      <c r="BS3917" s="67"/>
      <c r="BT3917" s="67"/>
      <c r="BU3917" s="67"/>
      <c r="BV3917" s="67"/>
      <c r="BW3917" s="67"/>
      <c r="BX3917" s="67"/>
      <c r="BY3917" s="67"/>
      <c r="BZ3917" s="67"/>
      <c r="CA3917" s="67"/>
      <c r="CB3917" s="67"/>
      <c r="CC3917" s="67"/>
      <c r="CD3917" s="67"/>
      <c r="CE3917" s="67"/>
      <c r="CF3917" s="67"/>
      <c r="CG3917" s="67"/>
      <c r="CH3917" s="67"/>
      <c r="CI3917" s="67"/>
      <c r="CJ3917" s="67"/>
      <c r="CK3917" s="67"/>
      <c r="CL3917" s="67"/>
      <c r="CM3917" s="67"/>
      <c r="CN3917" s="67"/>
      <c r="CO3917" s="67"/>
      <c r="CP3917" s="67"/>
      <c r="CQ3917" s="67"/>
      <c r="CR3917" s="67"/>
      <c r="CS3917" s="67"/>
      <c r="CT3917" s="67"/>
      <c r="CU3917" s="67"/>
      <c r="CV3917" s="67"/>
      <c r="CW3917" s="67"/>
      <c r="CX3917" s="67"/>
      <c r="CY3917" s="67"/>
      <c r="CZ3917" s="67"/>
      <c r="DA3917" s="67"/>
      <c r="DB3917" s="67"/>
      <c r="DC3917" s="71"/>
      <c r="DD3917" s="30"/>
      <c r="DE3917" s="30"/>
      <c r="DF3917" s="30"/>
      <c r="DG3917" s="30"/>
      <c r="DH3917" s="30"/>
      <c r="DI3917" s="30"/>
      <c r="DJ3917" s="30"/>
      <c r="DK3917" s="30"/>
      <c r="DL3917" s="30"/>
      <c r="DM3917" s="30"/>
      <c r="DN3917" s="30"/>
      <c r="DO3917" s="30"/>
      <c r="DP3917" s="30"/>
      <c r="DQ3917" s="30"/>
      <c r="DR3917" s="30"/>
      <c r="DS3917" s="30"/>
      <c r="DT3917" s="30"/>
      <c r="DU3917" s="30"/>
      <c r="DV3917" s="30"/>
      <c r="DW3917" s="30"/>
      <c r="DX3917" s="30"/>
      <c r="DY3917" s="30"/>
      <c r="DZ3917" s="30"/>
      <c r="EA3917" s="30"/>
      <c r="EB3917" s="30"/>
      <c r="EC3917" s="30"/>
      <c r="ED3917" s="30"/>
      <c r="EE3917" s="30"/>
      <c r="EF3917" s="30"/>
      <c r="EG3917" s="30"/>
      <c r="EH3917" s="30"/>
      <c r="EI3917" s="30"/>
      <c r="EJ3917" s="30"/>
      <c r="EK3917" s="30"/>
      <c r="EL3917" s="30"/>
      <c r="EM3917" s="30"/>
      <c r="EN3917" s="30"/>
    </row>
    <row r="3918" spans="26:144" x14ac:dyDescent="0.3">
      <c r="Z3918" s="67"/>
      <c r="AA3918" s="67"/>
      <c r="AB3918" s="67"/>
      <c r="AC3918" s="67"/>
      <c r="AD3918" s="67"/>
      <c r="AE3918" s="67"/>
      <c r="AF3918" s="67"/>
      <c r="AG3918" s="67"/>
      <c r="AH3918" s="67"/>
      <c r="AI3918" s="67"/>
      <c r="AJ3918" s="67"/>
      <c r="AK3918" s="67"/>
      <c r="AL3918" s="67"/>
      <c r="AM3918" s="67"/>
      <c r="AN3918" s="67"/>
      <c r="AO3918" s="67"/>
      <c r="AP3918" s="67"/>
      <c r="AQ3918" s="67"/>
      <c r="AR3918" s="67"/>
      <c r="AS3918" s="67"/>
      <c r="AT3918" s="67"/>
      <c r="AU3918" s="67"/>
      <c r="AV3918" s="67"/>
      <c r="AW3918" s="67"/>
      <c r="AX3918" s="67"/>
      <c r="AY3918" s="67"/>
      <c r="AZ3918" s="67"/>
      <c r="BA3918" s="67"/>
      <c r="BB3918" s="67"/>
      <c r="BC3918" s="67"/>
      <c r="BD3918" s="67"/>
      <c r="BE3918" s="67"/>
      <c r="BF3918" s="67"/>
      <c r="BG3918" s="67"/>
      <c r="BH3918" s="67"/>
      <c r="BI3918" s="67"/>
      <c r="BJ3918" s="67"/>
      <c r="BK3918" s="67"/>
      <c r="BL3918" s="67"/>
      <c r="BM3918" s="67"/>
      <c r="BN3918" s="67"/>
      <c r="BO3918" s="67"/>
      <c r="BP3918" s="67"/>
      <c r="BQ3918" s="67"/>
      <c r="BR3918" s="67"/>
      <c r="BS3918" s="67"/>
      <c r="BT3918" s="67"/>
      <c r="BU3918" s="67"/>
      <c r="BV3918" s="67"/>
      <c r="BW3918" s="67"/>
      <c r="BX3918" s="67"/>
      <c r="BY3918" s="67"/>
      <c r="BZ3918" s="67"/>
      <c r="CA3918" s="67"/>
      <c r="CB3918" s="67"/>
      <c r="CC3918" s="67"/>
      <c r="CD3918" s="67"/>
      <c r="CE3918" s="67"/>
      <c r="CF3918" s="67"/>
      <c r="CG3918" s="67"/>
      <c r="CH3918" s="67"/>
      <c r="CI3918" s="67"/>
      <c r="CJ3918" s="67"/>
      <c r="CK3918" s="67"/>
      <c r="CL3918" s="67"/>
      <c r="CM3918" s="67"/>
      <c r="CN3918" s="67"/>
      <c r="CO3918" s="67"/>
      <c r="CP3918" s="67"/>
      <c r="CQ3918" s="67"/>
      <c r="CR3918" s="67"/>
      <c r="CS3918" s="67"/>
      <c r="CT3918" s="67"/>
      <c r="CU3918" s="67"/>
      <c r="CV3918" s="67"/>
      <c r="CW3918" s="67"/>
      <c r="CX3918" s="67"/>
      <c r="CY3918" s="67"/>
      <c r="CZ3918" s="67"/>
      <c r="DA3918" s="67"/>
      <c r="DB3918" s="67"/>
      <c r="DC3918" s="71"/>
      <c r="DD3918" s="30"/>
      <c r="DE3918" s="30"/>
      <c r="DF3918" s="30"/>
      <c r="DG3918" s="30"/>
      <c r="DH3918" s="30"/>
      <c r="DI3918" s="30"/>
      <c r="DJ3918" s="30"/>
      <c r="DK3918" s="30"/>
      <c r="DL3918" s="30"/>
      <c r="DM3918" s="30"/>
      <c r="DN3918" s="30"/>
      <c r="DO3918" s="30"/>
      <c r="DP3918" s="30"/>
      <c r="DQ3918" s="30"/>
      <c r="DR3918" s="30"/>
      <c r="DS3918" s="30"/>
      <c r="DT3918" s="30"/>
      <c r="DU3918" s="30"/>
      <c r="DV3918" s="30"/>
      <c r="DW3918" s="30"/>
      <c r="DX3918" s="30"/>
      <c r="DY3918" s="30"/>
      <c r="DZ3918" s="30"/>
      <c r="EA3918" s="30"/>
      <c r="EB3918" s="30"/>
      <c r="EC3918" s="30"/>
      <c r="ED3918" s="30"/>
      <c r="EE3918" s="30"/>
      <c r="EF3918" s="30"/>
      <c r="EG3918" s="30"/>
      <c r="EH3918" s="30"/>
      <c r="EI3918" s="30"/>
      <c r="EJ3918" s="30"/>
      <c r="EK3918" s="30"/>
      <c r="EL3918" s="30"/>
      <c r="EM3918" s="30"/>
      <c r="EN3918" s="30"/>
    </row>
    <row r="3919" spans="26:144" x14ac:dyDescent="0.3">
      <c r="Z3919" s="67"/>
      <c r="AA3919" s="67"/>
      <c r="AB3919" s="67"/>
      <c r="AC3919" s="67"/>
      <c r="AD3919" s="67"/>
      <c r="AE3919" s="67"/>
      <c r="AF3919" s="67"/>
      <c r="AG3919" s="67"/>
      <c r="AH3919" s="67"/>
      <c r="AI3919" s="67"/>
      <c r="AJ3919" s="67"/>
      <c r="AK3919" s="67"/>
      <c r="AL3919" s="67"/>
      <c r="AM3919" s="67"/>
      <c r="AN3919" s="67"/>
      <c r="AO3919" s="67"/>
      <c r="AP3919" s="67"/>
      <c r="AQ3919" s="67"/>
      <c r="AR3919" s="67"/>
      <c r="AS3919" s="67"/>
      <c r="AT3919" s="67"/>
      <c r="AU3919" s="67"/>
      <c r="AV3919" s="67"/>
      <c r="AW3919" s="67"/>
      <c r="AX3919" s="67"/>
      <c r="AY3919" s="67"/>
      <c r="AZ3919" s="67"/>
      <c r="BA3919" s="67"/>
      <c r="BB3919" s="67"/>
      <c r="BC3919" s="67"/>
      <c r="BD3919" s="67"/>
      <c r="BE3919" s="67"/>
      <c r="BF3919" s="67"/>
      <c r="BG3919" s="67"/>
      <c r="BH3919" s="67"/>
      <c r="BI3919" s="67"/>
      <c r="BJ3919" s="67"/>
      <c r="BK3919" s="67"/>
      <c r="BL3919" s="67"/>
      <c r="BM3919" s="67"/>
      <c r="BN3919" s="67"/>
      <c r="BO3919" s="67"/>
      <c r="BP3919" s="67"/>
      <c r="BQ3919" s="67"/>
      <c r="BR3919" s="67"/>
      <c r="BS3919" s="67"/>
      <c r="BT3919" s="67"/>
      <c r="BU3919" s="67"/>
      <c r="BV3919" s="67"/>
      <c r="BW3919" s="67"/>
      <c r="BX3919" s="67"/>
      <c r="BY3919" s="67"/>
      <c r="BZ3919" s="67"/>
      <c r="CA3919" s="67"/>
      <c r="CB3919" s="67"/>
      <c r="CC3919" s="67"/>
      <c r="CD3919" s="67"/>
      <c r="CE3919" s="67"/>
      <c r="CF3919" s="67"/>
      <c r="CG3919" s="67"/>
      <c r="CH3919" s="67"/>
      <c r="CI3919" s="67"/>
      <c r="CJ3919" s="67"/>
      <c r="CK3919" s="67"/>
      <c r="CL3919" s="67"/>
      <c r="CM3919" s="67"/>
      <c r="CN3919" s="67"/>
      <c r="CO3919" s="67"/>
      <c r="CP3919" s="67"/>
      <c r="CQ3919" s="67"/>
      <c r="CR3919" s="67"/>
      <c r="CS3919" s="67"/>
      <c r="CT3919" s="67"/>
      <c r="CU3919" s="67"/>
      <c r="CV3919" s="67"/>
      <c r="CW3919" s="67"/>
      <c r="CX3919" s="67"/>
      <c r="CY3919" s="67"/>
      <c r="CZ3919" s="67"/>
      <c r="DA3919" s="67"/>
      <c r="DB3919" s="67"/>
      <c r="DC3919" s="71"/>
      <c r="DD3919" s="30"/>
      <c r="DE3919" s="30"/>
      <c r="DF3919" s="30"/>
      <c r="DG3919" s="30"/>
      <c r="DH3919" s="30"/>
      <c r="DI3919" s="30"/>
      <c r="DJ3919" s="30"/>
      <c r="DK3919" s="30"/>
      <c r="DL3919" s="30"/>
      <c r="DM3919" s="30"/>
      <c r="DN3919" s="30"/>
      <c r="DO3919" s="30"/>
      <c r="DP3919" s="30"/>
      <c r="DQ3919" s="30"/>
      <c r="DR3919" s="30"/>
      <c r="DS3919" s="30"/>
      <c r="DT3919" s="30"/>
      <c r="DU3919" s="30"/>
      <c r="DV3919" s="30"/>
      <c r="DW3919" s="30"/>
      <c r="DX3919" s="30"/>
      <c r="DY3919" s="30"/>
      <c r="DZ3919" s="30"/>
      <c r="EA3919" s="30"/>
      <c r="EB3919" s="30"/>
      <c r="EC3919" s="30"/>
      <c r="ED3919" s="30"/>
      <c r="EE3919" s="30"/>
      <c r="EF3919" s="30"/>
      <c r="EG3919" s="30"/>
      <c r="EH3919" s="30"/>
      <c r="EI3919" s="30"/>
      <c r="EJ3919" s="30"/>
      <c r="EK3919" s="30"/>
      <c r="EL3919" s="30"/>
      <c r="EM3919" s="30"/>
      <c r="EN3919" s="30"/>
    </row>
    <row r="3920" spans="26:144" x14ac:dyDescent="0.3">
      <c r="Z3920" s="67"/>
      <c r="AA3920" s="67"/>
      <c r="AB3920" s="67"/>
      <c r="AC3920" s="67"/>
      <c r="AD3920" s="67"/>
      <c r="AE3920" s="67"/>
      <c r="AF3920" s="67"/>
      <c r="AG3920" s="67"/>
      <c r="AH3920" s="67"/>
      <c r="AI3920" s="67"/>
      <c r="AJ3920" s="67"/>
      <c r="AK3920" s="67"/>
      <c r="AL3920" s="67"/>
      <c r="AM3920" s="67"/>
      <c r="AN3920" s="67"/>
      <c r="AO3920" s="67"/>
      <c r="AP3920" s="67"/>
      <c r="AQ3920" s="67"/>
      <c r="AR3920" s="67"/>
      <c r="AS3920" s="67"/>
      <c r="AT3920" s="67"/>
      <c r="AU3920" s="67"/>
      <c r="AV3920" s="67"/>
      <c r="AW3920" s="67"/>
      <c r="AX3920" s="67"/>
      <c r="AY3920" s="67"/>
      <c r="AZ3920" s="67"/>
      <c r="BA3920" s="67"/>
      <c r="BB3920" s="67"/>
      <c r="BC3920" s="67"/>
      <c r="BD3920" s="67"/>
      <c r="BE3920" s="67"/>
      <c r="BF3920" s="67"/>
      <c r="BG3920" s="67"/>
      <c r="BH3920" s="67"/>
      <c r="BI3920" s="67"/>
      <c r="BJ3920" s="67"/>
      <c r="BK3920" s="67"/>
      <c r="BL3920" s="67"/>
      <c r="BM3920" s="67"/>
      <c r="BN3920" s="67"/>
      <c r="BO3920" s="67"/>
      <c r="BP3920" s="67"/>
      <c r="BQ3920" s="67"/>
      <c r="BR3920" s="67"/>
      <c r="BS3920" s="67"/>
      <c r="BT3920" s="67"/>
      <c r="BU3920" s="67"/>
      <c r="BV3920" s="67"/>
      <c r="BW3920" s="67"/>
      <c r="BX3920" s="67"/>
      <c r="BY3920" s="67"/>
      <c r="BZ3920" s="67"/>
      <c r="CA3920" s="67"/>
      <c r="CB3920" s="67"/>
      <c r="CC3920" s="67"/>
      <c r="CD3920" s="67"/>
      <c r="CE3920" s="67"/>
      <c r="CF3920" s="67"/>
      <c r="CG3920" s="67"/>
      <c r="CH3920" s="67"/>
      <c r="CI3920" s="67"/>
      <c r="CJ3920" s="67"/>
      <c r="CK3920" s="67"/>
      <c r="CL3920" s="67"/>
      <c r="CM3920" s="67"/>
      <c r="CN3920" s="67"/>
      <c r="CO3920" s="67"/>
      <c r="CP3920" s="67"/>
      <c r="CQ3920" s="67"/>
      <c r="CR3920" s="67"/>
      <c r="CS3920" s="67"/>
      <c r="CT3920" s="67"/>
      <c r="CU3920" s="67"/>
      <c r="CV3920" s="67"/>
      <c r="CW3920" s="67"/>
      <c r="CX3920" s="67"/>
      <c r="CY3920" s="67"/>
      <c r="CZ3920" s="67"/>
      <c r="DA3920" s="67"/>
      <c r="DB3920" s="67"/>
      <c r="DC3920" s="71"/>
      <c r="DD3920" s="30"/>
      <c r="DE3920" s="30"/>
      <c r="DF3920" s="30"/>
      <c r="DG3920" s="30"/>
      <c r="DH3920" s="30"/>
      <c r="DI3920" s="30"/>
      <c r="DJ3920" s="30"/>
      <c r="DK3920" s="30"/>
      <c r="DL3920" s="30"/>
      <c r="DM3920" s="30"/>
      <c r="DN3920" s="30"/>
      <c r="DO3920" s="30"/>
      <c r="DP3920" s="30"/>
      <c r="DQ3920" s="30"/>
      <c r="DR3920" s="30"/>
      <c r="DS3920" s="30"/>
      <c r="DT3920" s="30"/>
      <c r="DU3920" s="30"/>
      <c r="DV3920" s="30"/>
      <c r="DW3920" s="30"/>
      <c r="DX3920" s="30"/>
      <c r="DY3920" s="30"/>
      <c r="DZ3920" s="30"/>
      <c r="EA3920" s="30"/>
      <c r="EB3920" s="30"/>
      <c r="EC3920" s="30"/>
      <c r="ED3920" s="30"/>
      <c r="EE3920" s="30"/>
      <c r="EF3920" s="30"/>
      <c r="EG3920" s="30"/>
      <c r="EH3920" s="30"/>
      <c r="EI3920" s="30"/>
      <c r="EJ3920" s="30"/>
      <c r="EK3920" s="30"/>
      <c r="EL3920" s="30"/>
      <c r="EM3920" s="30"/>
      <c r="EN3920" s="30"/>
    </row>
    <row r="3921" spans="26:144" x14ac:dyDescent="0.3">
      <c r="Z3921" s="67"/>
      <c r="AA3921" s="67"/>
      <c r="AB3921" s="67"/>
      <c r="AC3921" s="67"/>
      <c r="AD3921" s="67"/>
      <c r="AE3921" s="67"/>
      <c r="AF3921" s="67"/>
      <c r="AG3921" s="67"/>
      <c r="AH3921" s="67"/>
      <c r="AI3921" s="67"/>
      <c r="AJ3921" s="67"/>
      <c r="AK3921" s="67"/>
      <c r="AL3921" s="67"/>
      <c r="AM3921" s="67"/>
      <c r="AN3921" s="67"/>
      <c r="AO3921" s="67"/>
      <c r="AP3921" s="67"/>
      <c r="AQ3921" s="67"/>
      <c r="AR3921" s="67"/>
      <c r="AS3921" s="67"/>
      <c r="AT3921" s="67"/>
      <c r="AU3921" s="67"/>
      <c r="AV3921" s="67"/>
      <c r="AW3921" s="67"/>
      <c r="AX3921" s="67"/>
      <c r="AY3921" s="67"/>
      <c r="AZ3921" s="67"/>
      <c r="BA3921" s="67"/>
      <c r="BB3921" s="67"/>
      <c r="BC3921" s="67"/>
      <c r="BD3921" s="67"/>
      <c r="BE3921" s="67"/>
      <c r="BF3921" s="67"/>
      <c r="BG3921" s="67"/>
      <c r="BH3921" s="67"/>
      <c r="BI3921" s="67"/>
      <c r="BJ3921" s="67"/>
      <c r="BK3921" s="67"/>
      <c r="BL3921" s="67"/>
      <c r="BM3921" s="67"/>
      <c r="BN3921" s="67"/>
      <c r="BO3921" s="67"/>
      <c r="BP3921" s="67"/>
      <c r="BQ3921" s="67"/>
      <c r="BR3921" s="67"/>
      <c r="BS3921" s="67"/>
      <c r="BT3921" s="67"/>
      <c r="BU3921" s="67"/>
      <c r="BV3921" s="67"/>
      <c r="BW3921" s="67"/>
      <c r="BX3921" s="67"/>
      <c r="BY3921" s="67"/>
      <c r="BZ3921" s="67"/>
      <c r="CA3921" s="67"/>
      <c r="CB3921" s="67"/>
      <c r="CC3921" s="67"/>
      <c r="CD3921" s="67"/>
      <c r="CE3921" s="67"/>
      <c r="CF3921" s="67"/>
      <c r="CG3921" s="67"/>
      <c r="CH3921" s="67"/>
      <c r="CI3921" s="67"/>
      <c r="CJ3921" s="67"/>
      <c r="CK3921" s="67"/>
      <c r="CL3921" s="67"/>
      <c r="CM3921" s="67"/>
      <c r="CN3921" s="67"/>
      <c r="CO3921" s="67"/>
      <c r="CP3921" s="67"/>
      <c r="CQ3921" s="67"/>
      <c r="CR3921" s="67"/>
      <c r="CS3921" s="67"/>
      <c r="CT3921" s="67"/>
      <c r="CU3921" s="67"/>
      <c r="CV3921" s="67"/>
      <c r="CW3921" s="67"/>
      <c r="CX3921" s="67"/>
      <c r="CY3921" s="67"/>
      <c r="CZ3921" s="67"/>
      <c r="DA3921" s="67"/>
      <c r="DB3921" s="67"/>
      <c r="DC3921" s="71"/>
      <c r="DD3921" s="30"/>
      <c r="DE3921" s="30"/>
      <c r="DF3921" s="30"/>
      <c r="DG3921" s="30"/>
      <c r="DH3921" s="30"/>
      <c r="DI3921" s="30"/>
      <c r="DJ3921" s="30"/>
      <c r="DK3921" s="30"/>
      <c r="DL3921" s="30"/>
      <c r="DM3921" s="30"/>
      <c r="DN3921" s="30"/>
      <c r="DO3921" s="30"/>
      <c r="DP3921" s="30"/>
      <c r="DQ3921" s="30"/>
      <c r="DR3921" s="30"/>
      <c r="DS3921" s="30"/>
      <c r="DT3921" s="30"/>
      <c r="DU3921" s="30"/>
      <c r="DV3921" s="30"/>
      <c r="DW3921" s="30"/>
      <c r="DX3921" s="30"/>
      <c r="DY3921" s="30"/>
      <c r="DZ3921" s="30"/>
      <c r="EA3921" s="30"/>
      <c r="EB3921" s="30"/>
      <c r="EC3921" s="30"/>
      <c r="ED3921" s="30"/>
      <c r="EE3921" s="30"/>
      <c r="EF3921" s="30"/>
      <c r="EG3921" s="30"/>
      <c r="EH3921" s="30"/>
      <c r="EI3921" s="30"/>
      <c r="EJ3921" s="30"/>
      <c r="EK3921" s="30"/>
      <c r="EL3921" s="30"/>
      <c r="EM3921" s="30"/>
      <c r="EN3921" s="30"/>
    </row>
    <row r="3922" spans="26:144" x14ac:dyDescent="0.3">
      <c r="Z3922" s="67"/>
      <c r="AA3922" s="67"/>
      <c r="AB3922" s="67"/>
      <c r="AC3922" s="67"/>
      <c r="AD3922" s="67"/>
      <c r="AE3922" s="67"/>
      <c r="AF3922" s="67"/>
      <c r="AG3922" s="67"/>
      <c r="AH3922" s="67"/>
      <c r="AI3922" s="67"/>
      <c r="AJ3922" s="67"/>
      <c r="AK3922" s="67"/>
      <c r="AL3922" s="67"/>
      <c r="AM3922" s="67"/>
      <c r="AN3922" s="67"/>
      <c r="AO3922" s="67"/>
      <c r="AP3922" s="67"/>
      <c r="AQ3922" s="67"/>
      <c r="AR3922" s="67"/>
      <c r="AS3922" s="67"/>
      <c r="AT3922" s="67"/>
      <c r="AU3922" s="67"/>
      <c r="AV3922" s="67"/>
      <c r="AW3922" s="67"/>
      <c r="AX3922" s="67"/>
      <c r="AY3922" s="67"/>
      <c r="AZ3922" s="67"/>
      <c r="BA3922" s="67"/>
      <c r="BB3922" s="67"/>
      <c r="BC3922" s="67"/>
      <c r="BD3922" s="67"/>
      <c r="BE3922" s="67"/>
      <c r="BF3922" s="67"/>
      <c r="BG3922" s="67"/>
      <c r="BH3922" s="67"/>
      <c r="BI3922" s="67"/>
      <c r="BJ3922" s="67"/>
      <c r="BK3922" s="67"/>
      <c r="BL3922" s="67"/>
      <c r="BM3922" s="67"/>
      <c r="BN3922" s="67"/>
      <c r="BO3922" s="67"/>
      <c r="BP3922" s="67"/>
      <c r="BQ3922" s="67"/>
      <c r="BR3922" s="67"/>
      <c r="BS3922" s="67"/>
      <c r="BT3922" s="67"/>
      <c r="BU3922" s="67"/>
      <c r="BV3922" s="67"/>
      <c r="BW3922" s="67"/>
      <c r="BX3922" s="67"/>
      <c r="BY3922" s="67"/>
      <c r="BZ3922" s="67"/>
      <c r="CA3922" s="67"/>
      <c r="CB3922" s="67"/>
      <c r="CC3922" s="67"/>
      <c r="CD3922" s="67"/>
      <c r="CE3922" s="67"/>
      <c r="CF3922" s="67"/>
      <c r="CG3922" s="67"/>
      <c r="CH3922" s="67"/>
      <c r="CI3922" s="67"/>
      <c r="CJ3922" s="67"/>
      <c r="CK3922" s="67"/>
      <c r="CL3922" s="67"/>
      <c r="CM3922" s="67"/>
      <c r="CN3922" s="67"/>
      <c r="CO3922" s="67"/>
      <c r="CP3922" s="67"/>
      <c r="CQ3922" s="67"/>
      <c r="CR3922" s="67"/>
      <c r="CS3922" s="67"/>
      <c r="CT3922" s="67"/>
      <c r="CU3922" s="67"/>
      <c r="CV3922" s="67"/>
      <c r="CW3922" s="67"/>
      <c r="CX3922" s="67"/>
      <c r="CY3922" s="67"/>
      <c r="CZ3922" s="67"/>
      <c r="DA3922" s="67"/>
      <c r="DB3922" s="67"/>
      <c r="DC3922" s="71"/>
      <c r="DD3922" s="30"/>
      <c r="DE3922" s="30"/>
      <c r="DF3922" s="30"/>
      <c r="DG3922" s="30"/>
      <c r="DH3922" s="30"/>
      <c r="DI3922" s="30"/>
      <c r="DJ3922" s="30"/>
      <c r="DK3922" s="30"/>
      <c r="DL3922" s="30"/>
      <c r="DM3922" s="30"/>
      <c r="DN3922" s="30"/>
      <c r="DO3922" s="30"/>
      <c r="DP3922" s="30"/>
      <c r="DQ3922" s="30"/>
      <c r="DR3922" s="30"/>
      <c r="DS3922" s="30"/>
      <c r="DT3922" s="30"/>
      <c r="DU3922" s="30"/>
      <c r="DV3922" s="30"/>
      <c r="DW3922" s="30"/>
      <c r="DX3922" s="30"/>
      <c r="DY3922" s="30"/>
      <c r="DZ3922" s="30"/>
      <c r="EA3922" s="30"/>
      <c r="EB3922" s="30"/>
      <c r="EC3922" s="30"/>
      <c r="ED3922" s="30"/>
      <c r="EE3922" s="30"/>
      <c r="EF3922" s="30"/>
      <c r="EG3922" s="30"/>
      <c r="EH3922" s="30"/>
      <c r="EI3922" s="30"/>
      <c r="EJ3922" s="30"/>
      <c r="EK3922" s="30"/>
      <c r="EL3922" s="30"/>
      <c r="EM3922" s="30"/>
      <c r="EN3922" s="30"/>
    </row>
    <row r="3923" spans="26:144" x14ac:dyDescent="0.3">
      <c r="Z3923" s="67"/>
      <c r="AA3923" s="67"/>
      <c r="AB3923" s="67"/>
      <c r="AC3923" s="67"/>
      <c r="AD3923" s="67"/>
      <c r="AE3923" s="67"/>
      <c r="AF3923" s="67"/>
      <c r="AG3923" s="67"/>
      <c r="AH3923" s="67"/>
      <c r="AI3923" s="67"/>
      <c r="AJ3923" s="67"/>
      <c r="AK3923" s="67"/>
      <c r="AL3923" s="67"/>
      <c r="AM3923" s="67"/>
      <c r="AN3923" s="67"/>
      <c r="AO3923" s="67"/>
      <c r="AP3923" s="67"/>
      <c r="AQ3923" s="67"/>
      <c r="AR3923" s="67"/>
      <c r="AS3923" s="67"/>
      <c r="AT3923" s="67"/>
      <c r="AU3923" s="67"/>
      <c r="AV3923" s="67"/>
      <c r="AW3923" s="67"/>
      <c r="AX3923" s="67"/>
      <c r="AY3923" s="67"/>
      <c r="AZ3923" s="67"/>
      <c r="BA3923" s="67"/>
      <c r="BB3923" s="67"/>
      <c r="BC3923" s="67"/>
      <c r="BD3923" s="67"/>
      <c r="BE3923" s="67"/>
      <c r="BF3923" s="67"/>
      <c r="BG3923" s="67"/>
      <c r="BH3923" s="67"/>
      <c r="BI3923" s="67"/>
      <c r="BJ3923" s="67"/>
      <c r="BK3923" s="67"/>
      <c r="BL3923" s="67"/>
      <c r="BM3923" s="67"/>
      <c r="BN3923" s="67"/>
      <c r="BO3923" s="67"/>
      <c r="BP3923" s="67"/>
      <c r="BQ3923" s="67"/>
      <c r="BR3923" s="67"/>
      <c r="BS3923" s="67"/>
      <c r="BT3923" s="67"/>
      <c r="BU3923" s="67"/>
      <c r="BV3923" s="67"/>
      <c r="BW3923" s="67"/>
      <c r="BX3923" s="67"/>
      <c r="BY3923" s="67"/>
      <c r="BZ3923" s="67"/>
      <c r="CA3923" s="67"/>
      <c r="CB3923" s="67"/>
      <c r="CC3923" s="67"/>
      <c r="CD3923" s="67"/>
      <c r="CE3923" s="67"/>
      <c r="CF3923" s="67"/>
      <c r="CG3923" s="67"/>
      <c r="CH3923" s="67"/>
      <c r="CI3923" s="67"/>
      <c r="CJ3923" s="67"/>
      <c r="CK3923" s="67"/>
      <c r="CL3923" s="67"/>
      <c r="CM3923" s="67"/>
      <c r="CN3923" s="67"/>
      <c r="CO3923" s="67"/>
      <c r="CP3923" s="67"/>
      <c r="CQ3923" s="67"/>
      <c r="CR3923" s="67"/>
      <c r="CS3923" s="67"/>
      <c r="CT3923" s="67"/>
      <c r="CU3923" s="67"/>
      <c r="CV3923" s="67"/>
      <c r="CW3923" s="67"/>
      <c r="CX3923" s="67"/>
      <c r="CY3923" s="67"/>
      <c r="CZ3923" s="67"/>
      <c r="DA3923" s="67"/>
      <c r="DB3923" s="67"/>
      <c r="DC3923" s="71"/>
      <c r="DD3923" s="30"/>
      <c r="DE3923" s="30"/>
      <c r="DF3923" s="30"/>
      <c r="DG3923" s="30"/>
      <c r="DH3923" s="30"/>
      <c r="DI3923" s="30"/>
      <c r="DJ3923" s="30"/>
      <c r="DK3923" s="30"/>
      <c r="DL3923" s="30"/>
      <c r="DM3923" s="30"/>
      <c r="DN3923" s="30"/>
      <c r="DO3923" s="30"/>
      <c r="DP3923" s="30"/>
      <c r="DQ3923" s="30"/>
      <c r="DR3923" s="30"/>
      <c r="DS3923" s="30"/>
      <c r="DT3923" s="30"/>
      <c r="DU3923" s="30"/>
      <c r="DV3923" s="30"/>
      <c r="DW3923" s="30"/>
      <c r="DX3923" s="30"/>
      <c r="DY3923" s="30"/>
      <c r="DZ3923" s="30"/>
      <c r="EA3923" s="30"/>
      <c r="EB3923" s="30"/>
      <c r="EC3923" s="30"/>
      <c r="ED3923" s="30"/>
      <c r="EE3923" s="30"/>
      <c r="EF3923" s="30"/>
      <c r="EG3923" s="30"/>
      <c r="EH3923" s="30"/>
      <c r="EI3923" s="30"/>
      <c r="EJ3923" s="30"/>
      <c r="EK3923" s="30"/>
      <c r="EL3923" s="30"/>
      <c r="EM3923" s="30"/>
      <c r="EN3923" s="30"/>
    </row>
    <row r="3924" spans="26:144" x14ac:dyDescent="0.3">
      <c r="Z3924" s="67"/>
      <c r="AA3924" s="67"/>
      <c r="AB3924" s="67"/>
      <c r="AC3924" s="67"/>
      <c r="AD3924" s="67"/>
      <c r="AE3924" s="67"/>
      <c r="AF3924" s="67"/>
      <c r="AG3924" s="67"/>
      <c r="AH3924" s="67"/>
      <c r="AI3924" s="67"/>
      <c r="AJ3924" s="67"/>
      <c r="AK3924" s="67"/>
      <c r="AL3924" s="67"/>
      <c r="AM3924" s="67"/>
      <c r="AN3924" s="67"/>
      <c r="AO3924" s="67"/>
      <c r="AP3924" s="67"/>
      <c r="AQ3924" s="67"/>
      <c r="AR3924" s="67"/>
      <c r="AS3924" s="67"/>
      <c r="AT3924" s="67"/>
      <c r="AU3924" s="67"/>
      <c r="AV3924" s="67"/>
      <c r="AW3924" s="67"/>
      <c r="AX3924" s="67"/>
      <c r="AY3924" s="67"/>
      <c r="AZ3924" s="67"/>
      <c r="BA3924" s="67"/>
      <c r="BB3924" s="67"/>
      <c r="BC3924" s="67"/>
      <c r="BD3924" s="67"/>
      <c r="BE3924" s="67"/>
      <c r="BF3924" s="67"/>
      <c r="BG3924" s="67"/>
      <c r="BH3924" s="67"/>
      <c r="BI3924" s="67"/>
      <c r="BJ3924" s="67"/>
      <c r="BK3924" s="67"/>
      <c r="BL3924" s="67"/>
      <c r="BM3924" s="67"/>
      <c r="BN3924" s="67"/>
      <c r="BO3924" s="67"/>
      <c r="BP3924" s="67"/>
      <c r="BQ3924" s="67"/>
      <c r="BR3924" s="67"/>
      <c r="BS3924" s="67"/>
      <c r="BT3924" s="67"/>
      <c r="BU3924" s="67"/>
      <c r="BV3924" s="67"/>
      <c r="BW3924" s="67"/>
      <c r="BX3924" s="67"/>
      <c r="BY3924" s="67"/>
      <c r="BZ3924" s="67"/>
      <c r="CA3924" s="67"/>
      <c r="CB3924" s="67"/>
      <c r="CC3924" s="67"/>
      <c r="CD3924" s="67"/>
      <c r="CE3924" s="67"/>
      <c r="CF3924" s="67"/>
      <c r="CG3924" s="67"/>
      <c r="CH3924" s="67"/>
      <c r="CI3924" s="67"/>
      <c r="CJ3924" s="67"/>
      <c r="CK3924" s="67"/>
      <c r="CL3924" s="67"/>
      <c r="CM3924" s="67"/>
      <c r="CN3924" s="67"/>
      <c r="CO3924" s="67"/>
      <c r="CP3924" s="67"/>
      <c r="CQ3924" s="67"/>
      <c r="CR3924" s="67"/>
      <c r="CS3924" s="67"/>
      <c r="CT3924" s="67"/>
      <c r="CU3924" s="67"/>
      <c r="CV3924" s="67"/>
      <c r="CW3924" s="67"/>
      <c r="CX3924" s="67"/>
      <c r="CY3924" s="67"/>
      <c r="CZ3924" s="67"/>
      <c r="DA3924" s="67"/>
      <c r="DB3924" s="67"/>
      <c r="DC3924" s="71"/>
      <c r="DD3924" s="30"/>
      <c r="DE3924" s="30"/>
      <c r="DF3924" s="30"/>
      <c r="DG3924" s="30"/>
      <c r="DH3924" s="30"/>
      <c r="DI3924" s="30"/>
      <c r="DJ3924" s="30"/>
      <c r="DK3924" s="30"/>
      <c r="DL3924" s="30"/>
      <c r="DM3924" s="30"/>
      <c r="DN3924" s="30"/>
      <c r="DO3924" s="30"/>
      <c r="DP3924" s="30"/>
      <c r="DQ3924" s="30"/>
      <c r="DR3924" s="30"/>
      <c r="DS3924" s="30"/>
      <c r="DT3924" s="30"/>
      <c r="DU3924" s="30"/>
      <c r="DV3924" s="30"/>
      <c r="DW3924" s="30"/>
      <c r="DX3924" s="30"/>
      <c r="DY3924" s="30"/>
      <c r="DZ3924" s="30"/>
      <c r="EA3924" s="30"/>
      <c r="EB3924" s="30"/>
      <c r="EC3924" s="30"/>
      <c r="ED3924" s="30"/>
      <c r="EE3924" s="30"/>
      <c r="EF3924" s="30"/>
      <c r="EG3924" s="30"/>
      <c r="EH3924" s="30"/>
      <c r="EI3924" s="30"/>
      <c r="EJ3924" s="30"/>
      <c r="EK3924" s="30"/>
      <c r="EL3924" s="30"/>
      <c r="EM3924" s="30"/>
      <c r="EN3924" s="30"/>
    </row>
    <row r="3925" spans="26:144" x14ac:dyDescent="0.3">
      <c r="Z3925" s="67"/>
      <c r="AA3925" s="67"/>
      <c r="AB3925" s="67"/>
      <c r="AC3925" s="67"/>
      <c r="AD3925" s="67"/>
      <c r="AE3925" s="67"/>
      <c r="AF3925" s="67"/>
      <c r="AG3925" s="67"/>
      <c r="AH3925" s="67"/>
      <c r="AI3925" s="67"/>
      <c r="AJ3925" s="67"/>
      <c r="AK3925" s="67"/>
      <c r="AL3925" s="67"/>
      <c r="AM3925" s="67"/>
      <c r="AN3925" s="67"/>
      <c r="AO3925" s="67"/>
      <c r="AP3925" s="67"/>
      <c r="AQ3925" s="67"/>
      <c r="AR3925" s="67"/>
      <c r="AS3925" s="67"/>
      <c r="AT3925" s="67"/>
      <c r="AU3925" s="67"/>
      <c r="AV3925" s="67"/>
      <c r="AW3925" s="67"/>
      <c r="AX3925" s="67"/>
      <c r="AY3925" s="67"/>
      <c r="AZ3925" s="67"/>
      <c r="BA3925" s="67"/>
      <c r="BB3925" s="67"/>
      <c r="BC3925" s="67"/>
      <c r="BD3925" s="67"/>
      <c r="BE3925" s="67"/>
      <c r="BF3925" s="67"/>
      <c r="BG3925" s="67"/>
      <c r="BH3925" s="67"/>
      <c r="BI3925" s="67"/>
      <c r="BJ3925" s="67"/>
      <c r="BK3925" s="67"/>
      <c r="BL3925" s="67"/>
      <c r="BM3925" s="67"/>
      <c r="BN3925" s="67"/>
      <c r="BO3925" s="67"/>
      <c r="BP3925" s="67"/>
      <c r="BQ3925" s="67"/>
      <c r="BR3925" s="67"/>
      <c r="BS3925" s="67"/>
      <c r="BT3925" s="67"/>
      <c r="BU3925" s="67"/>
      <c r="BV3925" s="67"/>
      <c r="BW3925" s="67"/>
      <c r="BX3925" s="67"/>
      <c r="BY3925" s="67"/>
      <c r="BZ3925" s="67"/>
      <c r="CA3925" s="67"/>
      <c r="CB3925" s="67"/>
      <c r="CC3925" s="67"/>
      <c r="CD3925" s="67"/>
      <c r="CE3925" s="67"/>
      <c r="CF3925" s="67"/>
      <c r="CG3925" s="67"/>
      <c r="CH3925" s="67"/>
      <c r="CI3925" s="67"/>
      <c r="CJ3925" s="67"/>
      <c r="CK3925" s="67"/>
      <c r="CL3925" s="67"/>
      <c r="CM3925" s="67"/>
      <c r="CN3925" s="67"/>
      <c r="CO3925" s="67"/>
      <c r="CP3925" s="67"/>
      <c r="CQ3925" s="67"/>
      <c r="CR3925" s="67"/>
      <c r="CS3925" s="67"/>
      <c r="CT3925" s="67"/>
      <c r="CU3925" s="67"/>
      <c r="CV3925" s="67"/>
      <c r="CW3925" s="67"/>
      <c r="CX3925" s="67"/>
      <c r="CY3925" s="67"/>
      <c r="CZ3925" s="67"/>
      <c r="DA3925" s="67"/>
      <c r="DB3925" s="67"/>
      <c r="DC3925" s="71"/>
      <c r="DD3925" s="30"/>
      <c r="DE3925" s="30"/>
      <c r="DF3925" s="30"/>
      <c r="DG3925" s="30"/>
      <c r="DH3925" s="30"/>
      <c r="DI3925" s="30"/>
      <c r="DJ3925" s="30"/>
      <c r="DK3925" s="30"/>
      <c r="DL3925" s="30"/>
      <c r="DM3925" s="30"/>
      <c r="DN3925" s="30"/>
      <c r="DO3925" s="30"/>
      <c r="DP3925" s="30"/>
      <c r="DQ3925" s="30"/>
      <c r="DR3925" s="30"/>
      <c r="DS3925" s="30"/>
      <c r="DT3925" s="30"/>
      <c r="DU3925" s="30"/>
      <c r="DV3925" s="30"/>
      <c r="DW3925" s="30"/>
      <c r="DX3925" s="30"/>
      <c r="DY3925" s="30"/>
      <c r="DZ3925" s="30"/>
      <c r="EA3925" s="30"/>
      <c r="EB3925" s="30"/>
      <c r="EC3925" s="30"/>
      <c r="ED3925" s="30"/>
      <c r="EE3925" s="30"/>
      <c r="EF3925" s="30"/>
      <c r="EG3925" s="30"/>
      <c r="EH3925" s="30"/>
      <c r="EI3925" s="30"/>
      <c r="EJ3925" s="30"/>
      <c r="EK3925" s="30"/>
      <c r="EL3925" s="30"/>
      <c r="EM3925" s="30"/>
      <c r="EN3925" s="30"/>
    </row>
    <row r="3926" spans="26:144" x14ac:dyDescent="0.3">
      <c r="Z3926" s="67"/>
      <c r="AA3926" s="67"/>
      <c r="AB3926" s="67"/>
      <c r="AC3926" s="67"/>
      <c r="AD3926" s="67"/>
      <c r="AE3926" s="67"/>
      <c r="AF3926" s="67"/>
      <c r="AG3926" s="67"/>
      <c r="AH3926" s="67"/>
      <c r="AI3926" s="67"/>
      <c r="AJ3926" s="67"/>
      <c r="AK3926" s="67"/>
      <c r="AL3926" s="67"/>
      <c r="AM3926" s="67"/>
      <c r="AN3926" s="67"/>
      <c r="AO3926" s="67"/>
      <c r="AP3926" s="67"/>
      <c r="AQ3926" s="67"/>
      <c r="AR3926" s="67"/>
      <c r="AS3926" s="67"/>
      <c r="AT3926" s="67"/>
      <c r="AU3926" s="67"/>
      <c r="AV3926" s="67"/>
      <c r="AW3926" s="67"/>
      <c r="AX3926" s="67"/>
      <c r="AY3926" s="67"/>
      <c r="AZ3926" s="67"/>
      <c r="BA3926" s="67"/>
      <c r="BB3926" s="67"/>
      <c r="BC3926" s="67"/>
      <c r="BD3926" s="67"/>
      <c r="BE3926" s="67"/>
      <c r="BF3926" s="67"/>
      <c r="BG3926" s="67"/>
      <c r="BH3926" s="67"/>
      <c r="BI3926" s="67"/>
      <c r="BJ3926" s="67"/>
      <c r="BK3926" s="67"/>
      <c r="BL3926" s="67"/>
      <c r="BM3926" s="67"/>
      <c r="BN3926" s="67"/>
      <c r="BO3926" s="67"/>
      <c r="BP3926" s="67"/>
      <c r="BQ3926" s="67"/>
      <c r="BR3926" s="67"/>
      <c r="BS3926" s="67"/>
      <c r="BT3926" s="67"/>
      <c r="BU3926" s="67"/>
      <c r="BV3926" s="67"/>
      <c r="BW3926" s="67"/>
      <c r="BX3926" s="67"/>
      <c r="BY3926" s="67"/>
      <c r="BZ3926" s="67"/>
      <c r="CA3926" s="67"/>
      <c r="CB3926" s="67"/>
      <c r="CC3926" s="67"/>
      <c r="CD3926" s="67"/>
      <c r="CE3926" s="67"/>
      <c r="CF3926" s="67"/>
      <c r="CG3926" s="67"/>
      <c r="CH3926" s="67"/>
      <c r="CI3926" s="67"/>
      <c r="CJ3926" s="67"/>
      <c r="CK3926" s="67"/>
      <c r="CL3926" s="67"/>
      <c r="CM3926" s="67"/>
      <c r="CN3926" s="67"/>
      <c r="CO3926" s="67"/>
      <c r="CP3926" s="67"/>
      <c r="CQ3926" s="67"/>
      <c r="CR3926" s="67"/>
      <c r="CS3926" s="67"/>
      <c r="CT3926" s="67"/>
      <c r="CU3926" s="67"/>
      <c r="CV3926" s="67"/>
      <c r="CW3926" s="67"/>
      <c r="CX3926" s="67"/>
      <c r="CY3926" s="67"/>
      <c r="CZ3926" s="67"/>
      <c r="DA3926" s="67"/>
      <c r="DB3926" s="67"/>
      <c r="DC3926" s="71"/>
      <c r="DD3926" s="30"/>
      <c r="DE3926" s="30"/>
      <c r="DF3926" s="30"/>
      <c r="DG3926" s="30"/>
      <c r="DH3926" s="30"/>
      <c r="DI3926" s="30"/>
      <c r="DJ3926" s="30"/>
      <c r="DK3926" s="30"/>
      <c r="DL3926" s="30"/>
      <c r="DM3926" s="30"/>
      <c r="DN3926" s="30"/>
      <c r="DO3926" s="30"/>
      <c r="DP3926" s="30"/>
      <c r="DQ3926" s="30"/>
      <c r="DR3926" s="30"/>
      <c r="DS3926" s="30"/>
      <c r="DT3926" s="30"/>
      <c r="DU3926" s="30"/>
      <c r="DV3926" s="30"/>
      <c r="DW3926" s="30"/>
      <c r="DX3926" s="30"/>
      <c r="DY3926" s="30"/>
      <c r="DZ3926" s="30"/>
      <c r="EA3926" s="30"/>
      <c r="EB3926" s="30"/>
      <c r="EC3926" s="30"/>
      <c r="ED3926" s="30"/>
      <c r="EE3926" s="30"/>
      <c r="EF3926" s="30"/>
      <c r="EG3926" s="30"/>
      <c r="EH3926" s="30"/>
      <c r="EI3926" s="30"/>
      <c r="EJ3926" s="30"/>
      <c r="EK3926" s="30"/>
      <c r="EL3926" s="30"/>
      <c r="EM3926" s="30"/>
      <c r="EN3926" s="30"/>
    </row>
    <row r="3927" spans="26:144" x14ac:dyDescent="0.3">
      <c r="Z3927" s="67"/>
      <c r="AA3927" s="67"/>
      <c r="AB3927" s="67"/>
      <c r="AC3927" s="67"/>
      <c r="AD3927" s="67"/>
      <c r="AE3927" s="67"/>
      <c r="AF3927" s="67"/>
      <c r="AG3927" s="67"/>
      <c r="AH3927" s="67"/>
      <c r="AI3927" s="67"/>
      <c r="AJ3927" s="67"/>
      <c r="AK3927" s="67"/>
      <c r="AL3927" s="67"/>
      <c r="AM3927" s="67"/>
      <c r="AN3927" s="67"/>
      <c r="AO3927" s="67"/>
      <c r="AP3927" s="67"/>
      <c r="AQ3927" s="67"/>
      <c r="AR3927" s="67"/>
      <c r="AS3927" s="67"/>
      <c r="AT3927" s="67"/>
      <c r="AU3927" s="67"/>
      <c r="AV3927" s="67"/>
      <c r="AW3927" s="67"/>
      <c r="AX3927" s="67"/>
      <c r="AY3927" s="67"/>
      <c r="AZ3927" s="67"/>
      <c r="BA3927" s="67"/>
      <c r="BB3927" s="67"/>
      <c r="BC3927" s="67"/>
      <c r="BD3927" s="67"/>
      <c r="BE3927" s="67"/>
      <c r="BF3927" s="67"/>
      <c r="BG3927" s="67"/>
      <c r="BH3927" s="67"/>
      <c r="BI3927" s="67"/>
      <c r="BJ3927" s="67"/>
      <c r="BK3927" s="67"/>
      <c r="BL3927" s="67"/>
      <c r="BM3927" s="67"/>
      <c r="BN3927" s="67"/>
      <c r="BO3927" s="67"/>
      <c r="BP3927" s="67"/>
      <c r="BQ3927" s="67"/>
      <c r="BR3927" s="67"/>
      <c r="BS3927" s="67"/>
      <c r="BT3927" s="67"/>
      <c r="BU3927" s="67"/>
      <c r="BV3927" s="67"/>
      <c r="BW3927" s="67"/>
      <c r="BX3927" s="67"/>
      <c r="BY3927" s="67"/>
      <c r="BZ3927" s="67"/>
      <c r="CA3927" s="67"/>
      <c r="CB3927" s="67"/>
      <c r="CC3927" s="67"/>
      <c r="CD3927" s="67"/>
      <c r="CE3927" s="67"/>
      <c r="CF3927" s="67"/>
      <c r="CG3927" s="67"/>
      <c r="CH3927" s="67"/>
      <c r="CI3927" s="67"/>
      <c r="CJ3927" s="67"/>
      <c r="CK3927" s="67"/>
      <c r="CL3927" s="67"/>
      <c r="CM3927" s="67"/>
      <c r="CN3927" s="67"/>
      <c r="CO3927" s="67"/>
      <c r="CP3927" s="67"/>
      <c r="CQ3927" s="67"/>
      <c r="CR3927" s="67"/>
      <c r="CS3927" s="67"/>
      <c r="CT3927" s="67"/>
      <c r="CU3927" s="67"/>
      <c r="CV3927" s="67"/>
      <c r="CW3927" s="67"/>
      <c r="CX3927" s="67"/>
      <c r="CY3927" s="67"/>
      <c r="CZ3927" s="67"/>
      <c r="DA3927" s="67"/>
      <c r="DB3927" s="67"/>
      <c r="DC3927" s="71"/>
      <c r="DD3927" s="30"/>
      <c r="DE3927" s="30"/>
      <c r="DF3927" s="30"/>
      <c r="DG3927" s="30"/>
      <c r="DH3927" s="30"/>
      <c r="DI3927" s="30"/>
      <c r="DJ3927" s="30"/>
      <c r="DK3927" s="30"/>
      <c r="DL3927" s="30"/>
      <c r="DM3927" s="30"/>
      <c r="DN3927" s="30"/>
      <c r="DO3927" s="30"/>
      <c r="DP3927" s="30"/>
      <c r="DQ3927" s="30"/>
      <c r="DR3927" s="30"/>
      <c r="DS3927" s="30"/>
      <c r="DT3927" s="30"/>
      <c r="DU3927" s="30"/>
      <c r="DV3927" s="30"/>
      <c r="DW3927" s="30"/>
      <c r="DX3927" s="30"/>
      <c r="DY3927" s="30"/>
      <c r="DZ3927" s="30"/>
      <c r="EA3927" s="30"/>
      <c r="EB3927" s="30"/>
      <c r="EC3927" s="30"/>
      <c r="ED3927" s="30"/>
      <c r="EE3927" s="30"/>
      <c r="EF3927" s="30"/>
      <c r="EG3927" s="30"/>
      <c r="EH3927" s="30"/>
      <c r="EI3927" s="30"/>
      <c r="EJ3927" s="30"/>
      <c r="EK3927" s="30"/>
      <c r="EL3927" s="30"/>
      <c r="EM3927" s="30"/>
      <c r="EN3927" s="30"/>
    </row>
    <row r="3928" spans="26:144" x14ac:dyDescent="0.3">
      <c r="Z3928" s="67"/>
      <c r="AA3928" s="67"/>
      <c r="AB3928" s="67"/>
      <c r="AC3928" s="67"/>
      <c r="AD3928" s="67"/>
      <c r="AE3928" s="67"/>
      <c r="AF3928" s="67"/>
      <c r="AG3928" s="67"/>
      <c r="AH3928" s="67"/>
      <c r="AI3928" s="67"/>
      <c r="AJ3928" s="67"/>
      <c r="AK3928" s="67"/>
      <c r="AL3928" s="67"/>
      <c r="AM3928" s="67"/>
      <c r="AN3928" s="67"/>
      <c r="AO3928" s="67"/>
      <c r="AP3928" s="67"/>
      <c r="AQ3928" s="67"/>
      <c r="AR3928" s="67"/>
      <c r="AS3928" s="67"/>
      <c r="AT3928" s="67"/>
      <c r="AU3928" s="67"/>
      <c r="AV3928" s="67"/>
      <c r="AW3928" s="67"/>
      <c r="AX3928" s="67"/>
      <c r="AY3928" s="67"/>
      <c r="AZ3928" s="67"/>
      <c r="BA3928" s="67"/>
      <c r="BB3928" s="67"/>
      <c r="BC3928" s="67"/>
      <c r="BD3928" s="67"/>
      <c r="BE3928" s="67"/>
      <c r="BF3928" s="67"/>
      <c r="BG3928" s="67"/>
      <c r="BH3928" s="67"/>
      <c r="BI3928" s="67"/>
      <c r="BJ3928" s="67"/>
      <c r="BK3928" s="67"/>
      <c r="BL3928" s="67"/>
      <c r="BM3928" s="67"/>
      <c r="BN3928" s="67"/>
      <c r="BO3928" s="67"/>
      <c r="BP3928" s="67"/>
      <c r="BQ3928" s="67"/>
      <c r="BR3928" s="67"/>
      <c r="BS3928" s="67"/>
      <c r="BT3928" s="67"/>
      <c r="BU3928" s="67"/>
      <c r="BV3928" s="67"/>
      <c r="BW3928" s="67"/>
      <c r="BX3928" s="67"/>
      <c r="BY3928" s="67"/>
      <c r="BZ3928" s="67"/>
      <c r="CA3928" s="67"/>
      <c r="CB3928" s="67"/>
      <c r="CC3928" s="67"/>
      <c r="CD3928" s="67"/>
      <c r="CE3928" s="67"/>
      <c r="CF3928" s="67"/>
      <c r="CG3928" s="67"/>
      <c r="CH3928" s="67"/>
      <c r="CI3928" s="67"/>
      <c r="CJ3928" s="67"/>
      <c r="CK3928" s="67"/>
      <c r="CL3928" s="67"/>
      <c r="CM3928" s="67"/>
      <c r="CN3928" s="67"/>
      <c r="CO3928" s="67"/>
      <c r="CP3928" s="67"/>
      <c r="CQ3928" s="67"/>
      <c r="CR3928" s="67"/>
      <c r="CS3928" s="67"/>
      <c r="CT3928" s="67"/>
      <c r="CU3928" s="67"/>
      <c r="CV3928" s="67"/>
      <c r="CW3928" s="67"/>
      <c r="CX3928" s="67"/>
      <c r="CY3928" s="67"/>
      <c r="CZ3928" s="67"/>
      <c r="DA3928" s="67"/>
      <c r="DB3928" s="67"/>
      <c r="DC3928" s="71"/>
      <c r="DD3928" s="30"/>
      <c r="DE3928" s="30"/>
      <c r="DF3928" s="30"/>
      <c r="DG3928" s="30"/>
      <c r="DH3928" s="30"/>
      <c r="DI3928" s="30"/>
      <c r="DJ3928" s="30"/>
      <c r="DK3928" s="30"/>
      <c r="DL3928" s="30"/>
      <c r="DM3928" s="30"/>
      <c r="DN3928" s="30"/>
      <c r="DO3928" s="30"/>
      <c r="DP3928" s="30"/>
      <c r="DQ3928" s="30"/>
      <c r="DR3928" s="30"/>
      <c r="DS3928" s="30"/>
      <c r="DT3928" s="30"/>
      <c r="DU3928" s="30"/>
      <c r="DV3928" s="30"/>
      <c r="DW3928" s="30"/>
      <c r="DX3928" s="30"/>
      <c r="DY3928" s="30"/>
      <c r="DZ3928" s="30"/>
      <c r="EA3928" s="30"/>
      <c r="EB3928" s="30"/>
      <c r="EC3928" s="30"/>
      <c r="ED3928" s="30"/>
      <c r="EE3928" s="30"/>
      <c r="EF3928" s="30"/>
      <c r="EG3928" s="30"/>
      <c r="EH3928" s="30"/>
      <c r="EI3928" s="30"/>
      <c r="EJ3928" s="30"/>
      <c r="EK3928" s="30"/>
      <c r="EL3928" s="30"/>
      <c r="EM3928" s="30"/>
      <c r="EN3928" s="30"/>
    </row>
    <row r="3929" spans="26:144" x14ac:dyDescent="0.3">
      <c r="Z3929" s="67"/>
      <c r="AA3929" s="67"/>
      <c r="AB3929" s="67"/>
      <c r="AC3929" s="67"/>
      <c r="AD3929" s="67"/>
      <c r="AE3929" s="67"/>
      <c r="AF3929" s="67"/>
      <c r="AG3929" s="67"/>
      <c r="AH3929" s="67"/>
      <c r="AI3929" s="67"/>
      <c r="AJ3929" s="67"/>
      <c r="AK3929" s="67"/>
      <c r="AL3929" s="67"/>
      <c r="AM3929" s="67"/>
      <c r="AN3929" s="67"/>
      <c r="AO3929" s="67"/>
      <c r="AP3929" s="67"/>
      <c r="AQ3929" s="67"/>
      <c r="AR3929" s="67"/>
      <c r="AS3929" s="67"/>
      <c r="AT3929" s="67"/>
      <c r="AU3929" s="67"/>
      <c r="AV3929" s="67"/>
      <c r="AW3929" s="67"/>
      <c r="AX3929" s="67"/>
      <c r="AY3929" s="67"/>
      <c r="AZ3929" s="67"/>
      <c r="BA3929" s="67"/>
      <c r="BB3929" s="67"/>
      <c r="BC3929" s="67"/>
      <c r="BD3929" s="67"/>
      <c r="BE3929" s="67"/>
      <c r="BF3929" s="67"/>
      <c r="BG3929" s="67"/>
      <c r="BH3929" s="67"/>
      <c r="BI3929" s="67"/>
      <c r="BJ3929" s="67"/>
      <c r="BK3929" s="67"/>
      <c r="BL3929" s="67"/>
      <c r="BM3929" s="67"/>
      <c r="BN3929" s="67"/>
      <c r="BO3929" s="67"/>
      <c r="BP3929" s="67"/>
      <c r="BQ3929" s="67"/>
      <c r="BR3929" s="67"/>
      <c r="BS3929" s="67"/>
      <c r="BT3929" s="67"/>
      <c r="BU3929" s="67"/>
      <c r="BV3929" s="67"/>
      <c r="BW3929" s="67"/>
      <c r="BX3929" s="67"/>
      <c r="BY3929" s="67"/>
      <c r="BZ3929" s="67"/>
      <c r="CA3929" s="67"/>
      <c r="CB3929" s="67"/>
      <c r="CC3929" s="67"/>
      <c r="CD3929" s="67"/>
      <c r="CE3929" s="67"/>
      <c r="CF3929" s="67"/>
      <c r="CG3929" s="67"/>
      <c r="CH3929" s="67"/>
      <c r="CI3929" s="67"/>
      <c r="CJ3929" s="67"/>
      <c r="CK3929" s="67"/>
      <c r="CL3929" s="67"/>
      <c r="CM3929" s="67"/>
      <c r="CN3929" s="67"/>
      <c r="CO3929" s="67"/>
      <c r="CP3929" s="67"/>
      <c r="CQ3929" s="67"/>
      <c r="CR3929" s="67"/>
      <c r="CS3929" s="67"/>
      <c r="CT3929" s="67"/>
      <c r="CU3929" s="67"/>
      <c r="CV3929" s="67"/>
      <c r="CW3929" s="67"/>
      <c r="CX3929" s="67"/>
      <c r="CY3929" s="67"/>
      <c r="CZ3929" s="67"/>
      <c r="DA3929" s="67"/>
      <c r="DB3929" s="67"/>
      <c r="DC3929" s="71"/>
      <c r="DD3929" s="30"/>
      <c r="DE3929" s="30"/>
      <c r="DF3929" s="30"/>
      <c r="DG3929" s="30"/>
      <c r="DH3929" s="30"/>
      <c r="DI3929" s="30"/>
      <c r="DJ3929" s="30"/>
      <c r="DK3929" s="30"/>
      <c r="DL3929" s="30"/>
      <c r="DM3929" s="30"/>
      <c r="DN3929" s="30"/>
      <c r="DO3929" s="30"/>
      <c r="DP3929" s="30"/>
      <c r="DQ3929" s="30"/>
      <c r="DR3929" s="30"/>
      <c r="DS3929" s="30"/>
      <c r="DT3929" s="30"/>
      <c r="DU3929" s="30"/>
      <c r="DV3929" s="30"/>
      <c r="DW3929" s="30"/>
      <c r="DX3929" s="30"/>
      <c r="DY3929" s="30"/>
      <c r="DZ3929" s="30"/>
      <c r="EA3929" s="30"/>
      <c r="EB3929" s="30"/>
      <c r="EC3929" s="30"/>
      <c r="ED3929" s="30"/>
      <c r="EE3929" s="30"/>
      <c r="EF3929" s="30"/>
      <c r="EG3929" s="30"/>
      <c r="EH3929" s="30"/>
      <c r="EI3929" s="30"/>
      <c r="EJ3929" s="30"/>
      <c r="EK3929" s="30"/>
      <c r="EL3929" s="30"/>
      <c r="EM3929" s="30"/>
      <c r="EN3929" s="30"/>
    </row>
    <row r="3930" spans="26:144" x14ac:dyDescent="0.3">
      <c r="Z3930" s="67"/>
      <c r="AA3930" s="67"/>
      <c r="AB3930" s="67"/>
      <c r="AC3930" s="67"/>
      <c r="AD3930" s="67"/>
      <c r="AE3930" s="67"/>
      <c r="AF3930" s="67"/>
      <c r="AG3930" s="67"/>
      <c r="AH3930" s="67"/>
      <c r="AI3930" s="67"/>
      <c r="AJ3930" s="67"/>
      <c r="AK3930" s="67"/>
      <c r="AL3930" s="67"/>
      <c r="AM3930" s="67"/>
      <c r="AN3930" s="67"/>
      <c r="AO3930" s="67"/>
      <c r="AP3930" s="67"/>
      <c r="AQ3930" s="67"/>
      <c r="AR3930" s="67"/>
      <c r="AS3930" s="67"/>
      <c r="AT3930" s="67"/>
      <c r="AU3930" s="67"/>
      <c r="AV3930" s="67"/>
      <c r="AW3930" s="67"/>
      <c r="AX3930" s="67"/>
      <c r="AY3930" s="67"/>
      <c r="AZ3930" s="67"/>
      <c r="BA3930" s="67"/>
      <c r="BB3930" s="67"/>
      <c r="BC3930" s="67"/>
      <c r="BD3930" s="67"/>
      <c r="BE3930" s="67"/>
      <c r="BF3930" s="67"/>
      <c r="BG3930" s="67"/>
      <c r="BH3930" s="67"/>
      <c r="BI3930" s="67"/>
      <c r="BJ3930" s="67"/>
      <c r="BK3930" s="67"/>
      <c r="BL3930" s="67"/>
      <c r="BM3930" s="67"/>
      <c r="BN3930" s="67"/>
      <c r="BO3930" s="67"/>
      <c r="BP3930" s="67"/>
      <c r="BQ3930" s="67"/>
      <c r="BR3930" s="67"/>
      <c r="BS3930" s="67"/>
      <c r="BT3930" s="67"/>
      <c r="BU3930" s="67"/>
      <c r="BV3930" s="67"/>
      <c r="BW3930" s="67"/>
      <c r="BX3930" s="67"/>
      <c r="BY3930" s="67"/>
      <c r="BZ3930" s="67"/>
      <c r="CA3930" s="67"/>
      <c r="CB3930" s="67"/>
      <c r="CC3930" s="67"/>
      <c r="CD3930" s="67"/>
      <c r="CE3930" s="67"/>
      <c r="CF3930" s="67"/>
      <c r="CG3930" s="67"/>
      <c r="CH3930" s="67"/>
      <c r="CI3930" s="67"/>
      <c r="CJ3930" s="67"/>
      <c r="CK3930" s="67"/>
      <c r="CL3930" s="67"/>
      <c r="CM3930" s="67"/>
      <c r="CN3930" s="67"/>
      <c r="CO3930" s="67"/>
      <c r="CP3930" s="67"/>
      <c r="CQ3930" s="67"/>
      <c r="CR3930" s="67"/>
      <c r="CS3930" s="67"/>
      <c r="CT3930" s="67"/>
      <c r="CU3930" s="67"/>
      <c r="CV3930" s="67"/>
      <c r="CW3930" s="67"/>
      <c r="CX3930" s="67"/>
      <c r="CY3930" s="67"/>
      <c r="CZ3930" s="67"/>
      <c r="DA3930" s="67"/>
      <c r="DB3930" s="67"/>
      <c r="DC3930" s="71"/>
      <c r="DD3930" s="30"/>
      <c r="DE3930" s="30"/>
      <c r="DF3930" s="30"/>
      <c r="DG3930" s="30"/>
      <c r="DH3930" s="30"/>
      <c r="DI3930" s="30"/>
      <c r="DJ3930" s="30"/>
      <c r="DK3930" s="30"/>
      <c r="DL3930" s="30"/>
      <c r="DM3930" s="30"/>
      <c r="DN3930" s="30"/>
      <c r="DO3930" s="30"/>
      <c r="DP3930" s="30"/>
      <c r="DQ3930" s="30"/>
      <c r="DR3930" s="30"/>
      <c r="DS3930" s="30"/>
      <c r="DT3930" s="30"/>
      <c r="DU3930" s="30"/>
      <c r="DV3930" s="30"/>
      <c r="DW3930" s="30"/>
      <c r="DX3930" s="30"/>
      <c r="DY3930" s="30"/>
      <c r="DZ3930" s="30"/>
      <c r="EA3930" s="30"/>
      <c r="EB3930" s="30"/>
      <c r="EC3930" s="30"/>
      <c r="ED3930" s="30"/>
      <c r="EE3930" s="30"/>
      <c r="EF3930" s="30"/>
      <c r="EG3930" s="30"/>
      <c r="EH3930" s="30"/>
      <c r="EI3930" s="30"/>
      <c r="EJ3930" s="30"/>
      <c r="EK3930" s="30"/>
      <c r="EL3930" s="30"/>
      <c r="EM3930" s="30"/>
      <c r="EN3930" s="30"/>
    </row>
    <row r="3931" spans="26:144" x14ac:dyDescent="0.3">
      <c r="Z3931" s="67"/>
      <c r="AA3931" s="67"/>
      <c r="AB3931" s="67"/>
      <c r="AC3931" s="67"/>
      <c r="AD3931" s="67"/>
      <c r="AE3931" s="67"/>
      <c r="AF3931" s="67"/>
      <c r="AG3931" s="67"/>
      <c r="AH3931" s="67"/>
      <c r="AI3931" s="67"/>
      <c r="AJ3931" s="67"/>
      <c r="AK3931" s="67"/>
      <c r="AL3931" s="67"/>
      <c r="AM3931" s="67"/>
      <c r="AN3931" s="67"/>
      <c r="AO3931" s="67"/>
      <c r="AP3931" s="67"/>
      <c r="AQ3931" s="67"/>
      <c r="AR3931" s="67"/>
      <c r="AS3931" s="67"/>
      <c r="AT3931" s="67"/>
      <c r="AU3931" s="67"/>
      <c r="AV3931" s="67"/>
      <c r="AW3931" s="67"/>
      <c r="AX3931" s="67"/>
      <c r="AY3931" s="67"/>
      <c r="AZ3931" s="67"/>
      <c r="BA3931" s="67"/>
      <c r="BB3931" s="67"/>
      <c r="BC3931" s="67"/>
      <c r="BD3931" s="67"/>
      <c r="BE3931" s="67"/>
      <c r="BF3931" s="67"/>
      <c r="BG3931" s="67"/>
      <c r="BH3931" s="67"/>
      <c r="BI3931" s="67"/>
      <c r="BJ3931" s="67"/>
      <c r="BK3931" s="67"/>
      <c r="BL3931" s="67"/>
      <c r="BM3931" s="67"/>
      <c r="BN3931" s="67"/>
      <c r="BO3931" s="67"/>
      <c r="BP3931" s="67"/>
      <c r="BQ3931" s="67"/>
      <c r="BR3931" s="67"/>
      <c r="BS3931" s="67"/>
      <c r="BT3931" s="67"/>
      <c r="BU3931" s="67"/>
      <c r="BV3931" s="67"/>
      <c r="BW3931" s="67"/>
      <c r="BX3931" s="67"/>
      <c r="BY3931" s="67"/>
      <c r="BZ3931" s="67"/>
      <c r="CA3931" s="67"/>
      <c r="CB3931" s="67"/>
      <c r="CC3931" s="67"/>
      <c r="CD3931" s="67"/>
      <c r="CE3931" s="67"/>
      <c r="CF3931" s="67"/>
      <c r="CG3931" s="67"/>
      <c r="CH3931" s="67"/>
      <c r="CI3931" s="67"/>
      <c r="CJ3931" s="67"/>
      <c r="CK3931" s="67"/>
      <c r="CL3931" s="67"/>
      <c r="CM3931" s="67"/>
      <c r="CN3931" s="67"/>
      <c r="CO3931" s="67"/>
      <c r="CP3931" s="67"/>
      <c r="CQ3931" s="67"/>
      <c r="CR3931" s="67"/>
      <c r="CS3931" s="67"/>
      <c r="CT3931" s="67"/>
      <c r="CU3931" s="67"/>
      <c r="CV3931" s="67"/>
      <c r="CW3931" s="67"/>
      <c r="CX3931" s="67"/>
      <c r="CY3931" s="67"/>
      <c r="CZ3931" s="67"/>
      <c r="DA3931" s="67"/>
      <c r="DB3931" s="67"/>
      <c r="DC3931" s="71"/>
      <c r="DD3931" s="30"/>
      <c r="DE3931" s="30"/>
      <c r="DF3931" s="30"/>
      <c r="DG3931" s="30"/>
      <c r="DH3931" s="30"/>
      <c r="DI3931" s="30"/>
      <c r="DJ3931" s="30"/>
      <c r="DK3931" s="30"/>
      <c r="DL3931" s="30"/>
      <c r="DM3931" s="30"/>
      <c r="DN3931" s="30"/>
      <c r="DO3931" s="30"/>
      <c r="DP3931" s="30"/>
      <c r="DQ3931" s="30"/>
      <c r="DR3931" s="30"/>
      <c r="DS3931" s="30"/>
      <c r="DT3931" s="30"/>
      <c r="DU3931" s="30"/>
      <c r="DV3931" s="30"/>
      <c r="DW3931" s="30"/>
      <c r="DX3931" s="30"/>
      <c r="DY3931" s="30"/>
      <c r="DZ3931" s="30"/>
      <c r="EA3931" s="30"/>
      <c r="EB3931" s="30"/>
      <c r="EC3931" s="30"/>
      <c r="ED3931" s="30"/>
      <c r="EE3931" s="30"/>
      <c r="EF3931" s="30"/>
      <c r="EG3931" s="30"/>
      <c r="EH3931" s="30"/>
      <c r="EI3931" s="30"/>
      <c r="EJ3931" s="30"/>
      <c r="EK3931" s="30"/>
      <c r="EL3931" s="30"/>
      <c r="EM3931" s="30"/>
      <c r="EN3931" s="30"/>
    </row>
    <row r="3932" spans="26:144" x14ac:dyDescent="0.3">
      <c r="Z3932" s="67"/>
      <c r="AA3932" s="67"/>
      <c r="AB3932" s="67"/>
      <c r="AC3932" s="67"/>
      <c r="AD3932" s="67"/>
      <c r="AE3932" s="67"/>
      <c r="AF3932" s="67"/>
      <c r="AG3932" s="67"/>
      <c r="AH3932" s="67"/>
      <c r="AI3932" s="67"/>
      <c r="AJ3932" s="67"/>
      <c r="AK3932" s="67"/>
      <c r="AL3932" s="67"/>
      <c r="AM3932" s="67"/>
      <c r="AN3932" s="67"/>
      <c r="AO3932" s="67"/>
      <c r="AP3932" s="67"/>
      <c r="AQ3932" s="67"/>
      <c r="AR3932" s="67"/>
      <c r="AS3932" s="67"/>
      <c r="AT3932" s="67"/>
      <c r="AU3932" s="67"/>
      <c r="AV3932" s="67"/>
      <c r="AW3932" s="67"/>
      <c r="AX3932" s="67"/>
      <c r="AY3932" s="67"/>
      <c r="AZ3932" s="67"/>
      <c r="BA3932" s="67"/>
      <c r="BB3932" s="67"/>
      <c r="BC3932" s="67"/>
      <c r="BD3932" s="67"/>
      <c r="BE3932" s="67"/>
      <c r="BF3932" s="67"/>
      <c r="BG3932" s="67"/>
      <c r="BH3932" s="67"/>
      <c r="BI3932" s="67"/>
      <c r="BJ3932" s="67"/>
      <c r="BK3932" s="67"/>
      <c r="BL3932" s="67"/>
      <c r="BM3932" s="67"/>
      <c r="BN3932" s="67"/>
      <c r="BO3932" s="67"/>
      <c r="BP3932" s="67"/>
      <c r="BQ3932" s="67"/>
      <c r="BR3932" s="67"/>
      <c r="BS3932" s="67"/>
      <c r="BT3932" s="67"/>
      <c r="BU3932" s="67"/>
      <c r="BV3932" s="67"/>
      <c r="BW3932" s="67"/>
      <c r="BX3932" s="67"/>
      <c r="BY3932" s="67"/>
      <c r="BZ3932" s="67"/>
      <c r="CA3932" s="67"/>
      <c r="CB3932" s="67"/>
      <c r="CC3932" s="67"/>
      <c r="CD3932" s="67"/>
      <c r="CE3932" s="67"/>
      <c r="CF3932" s="67"/>
      <c r="CG3932" s="67"/>
      <c r="CH3932" s="67"/>
      <c r="CI3932" s="67"/>
      <c r="CJ3932" s="67"/>
      <c r="CK3932" s="67"/>
      <c r="CL3932" s="67"/>
      <c r="CM3932" s="67"/>
      <c r="CN3932" s="67"/>
      <c r="CO3932" s="67"/>
      <c r="CP3932" s="67"/>
      <c r="CQ3932" s="67"/>
      <c r="CR3932" s="67"/>
      <c r="CS3932" s="67"/>
      <c r="CT3932" s="67"/>
      <c r="CU3932" s="67"/>
      <c r="CV3932" s="67"/>
      <c r="CW3932" s="67"/>
      <c r="CX3932" s="67"/>
      <c r="CY3932" s="67"/>
      <c r="CZ3932" s="67"/>
      <c r="DA3932" s="67"/>
      <c r="DB3932" s="67"/>
      <c r="DC3932" s="71"/>
      <c r="DD3932" s="30"/>
      <c r="DE3932" s="30"/>
      <c r="DF3932" s="30"/>
      <c r="DG3932" s="30"/>
      <c r="DH3932" s="30"/>
      <c r="DI3932" s="30"/>
      <c r="DJ3932" s="30"/>
      <c r="DK3932" s="30"/>
      <c r="DL3932" s="30"/>
      <c r="DM3932" s="30"/>
      <c r="DN3932" s="30"/>
      <c r="DO3932" s="30"/>
      <c r="DP3932" s="30"/>
      <c r="DQ3932" s="30"/>
      <c r="DR3932" s="30"/>
      <c r="DS3932" s="30"/>
      <c r="DT3932" s="30"/>
      <c r="DU3932" s="30"/>
      <c r="DV3932" s="30"/>
      <c r="DW3932" s="30"/>
      <c r="DX3932" s="30"/>
      <c r="DY3932" s="30"/>
      <c r="DZ3932" s="30"/>
      <c r="EA3932" s="30"/>
      <c r="EB3932" s="30"/>
      <c r="EC3932" s="30"/>
      <c r="ED3932" s="30"/>
      <c r="EE3932" s="30"/>
      <c r="EF3932" s="30"/>
      <c r="EG3932" s="30"/>
      <c r="EH3932" s="30"/>
      <c r="EI3932" s="30"/>
      <c r="EJ3932" s="30"/>
      <c r="EK3932" s="30"/>
      <c r="EL3932" s="30"/>
      <c r="EM3932" s="30"/>
      <c r="EN3932" s="30"/>
    </row>
    <row r="3933" spans="26:144" x14ac:dyDescent="0.3">
      <c r="Z3933" s="67"/>
      <c r="AA3933" s="67"/>
      <c r="AB3933" s="67"/>
      <c r="AC3933" s="67"/>
      <c r="AD3933" s="67"/>
      <c r="AE3933" s="67"/>
      <c r="AF3933" s="67"/>
      <c r="AG3933" s="67"/>
      <c r="AH3933" s="67"/>
      <c r="AI3933" s="67"/>
      <c r="AJ3933" s="67"/>
      <c r="AK3933" s="67"/>
      <c r="AL3933" s="67"/>
      <c r="AM3933" s="67"/>
      <c r="AN3933" s="67"/>
      <c r="AO3933" s="67"/>
      <c r="AP3933" s="67"/>
      <c r="AQ3933" s="67"/>
      <c r="AR3933" s="67"/>
      <c r="AS3933" s="67"/>
      <c r="AT3933" s="67"/>
      <c r="AU3933" s="67"/>
      <c r="AV3933" s="67"/>
      <c r="AW3933" s="67"/>
      <c r="AX3933" s="67"/>
      <c r="AY3933" s="67"/>
      <c r="AZ3933" s="67"/>
      <c r="BA3933" s="67"/>
      <c r="BB3933" s="67"/>
      <c r="BC3933" s="67"/>
      <c r="BD3933" s="67"/>
      <c r="BE3933" s="67"/>
      <c r="BF3933" s="67"/>
      <c r="BG3933" s="67"/>
      <c r="BH3933" s="67"/>
      <c r="BI3933" s="67"/>
      <c r="BJ3933" s="67"/>
      <c r="BK3933" s="67"/>
      <c r="BL3933" s="67"/>
      <c r="BM3933" s="67"/>
      <c r="BN3933" s="67"/>
      <c r="BO3933" s="67"/>
      <c r="BP3933" s="67"/>
      <c r="BQ3933" s="67"/>
      <c r="BR3933" s="67"/>
      <c r="BS3933" s="67"/>
      <c r="BT3933" s="67"/>
      <c r="BU3933" s="67"/>
      <c r="BV3933" s="67"/>
      <c r="BW3933" s="67"/>
      <c r="BX3933" s="67"/>
      <c r="BY3933" s="67"/>
      <c r="BZ3933" s="67"/>
      <c r="CA3933" s="67"/>
      <c r="CB3933" s="67"/>
      <c r="CC3933" s="67"/>
      <c r="CD3933" s="67"/>
      <c r="CE3933" s="67"/>
      <c r="CF3933" s="67"/>
      <c r="CG3933" s="67"/>
      <c r="CH3933" s="67"/>
      <c r="CI3933" s="67"/>
      <c r="CJ3933" s="67"/>
      <c r="CK3933" s="67"/>
      <c r="CL3933" s="67"/>
      <c r="CM3933" s="67"/>
      <c r="CN3933" s="67"/>
      <c r="CO3933" s="67"/>
      <c r="CP3933" s="67"/>
      <c r="CQ3933" s="67"/>
      <c r="CR3933" s="67"/>
      <c r="CS3933" s="67"/>
      <c r="CT3933" s="67"/>
      <c r="CU3933" s="67"/>
      <c r="CV3933" s="67"/>
      <c r="CW3933" s="67"/>
      <c r="CX3933" s="67"/>
      <c r="CY3933" s="67"/>
      <c r="CZ3933" s="67"/>
      <c r="DA3933" s="67"/>
      <c r="DB3933" s="67"/>
      <c r="DC3933" s="71"/>
      <c r="DD3933" s="30"/>
      <c r="DE3933" s="30"/>
      <c r="DF3933" s="30"/>
      <c r="DG3933" s="30"/>
      <c r="DH3933" s="30"/>
      <c r="DI3933" s="30"/>
      <c r="DJ3933" s="30"/>
      <c r="DK3933" s="30"/>
      <c r="DL3933" s="30"/>
      <c r="DM3933" s="30"/>
      <c r="DN3933" s="30"/>
      <c r="DO3933" s="30"/>
      <c r="DP3933" s="30"/>
      <c r="DQ3933" s="30"/>
      <c r="DR3933" s="30"/>
      <c r="DS3933" s="30"/>
      <c r="DT3933" s="30"/>
      <c r="DU3933" s="30"/>
      <c r="DV3933" s="30"/>
      <c r="DW3933" s="30"/>
      <c r="DX3933" s="30"/>
      <c r="DY3933" s="30"/>
      <c r="DZ3933" s="30"/>
      <c r="EA3933" s="30"/>
      <c r="EB3933" s="30"/>
      <c r="EC3933" s="30"/>
      <c r="ED3933" s="30"/>
      <c r="EE3933" s="30"/>
      <c r="EF3933" s="30"/>
      <c r="EG3933" s="30"/>
      <c r="EH3933" s="30"/>
      <c r="EI3933" s="30"/>
      <c r="EJ3933" s="30"/>
      <c r="EK3933" s="30"/>
      <c r="EL3933" s="30"/>
      <c r="EM3933" s="30"/>
      <c r="EN3933" s="30"/>
    </row>
    <row r="3934" spans="26:144" x14ac:dyDescent="0.3">
      <c r="Z3934" s="67"/>
      <c r="AA3934" s="67"/>
      <c r="AB3934" s="67"/>
      <c r="AC3934" s="67"/>
      <c r="AD3934" s="67"/>
      <c r="AE3934" s="67"/>
      <c r="AF3934" s="67"/>
      <c r="AG3934" s="67"/>
      <c r="AH3934" s="67"/>
      <c r="AI3934" s="67"/>
      <c r="AJ3934" s="67"/>
      <c r="AK3934" s="67"/>
      <c r="AL3934" s="67"/>
      <c r="AM3934" s="67"/>
      <c r="AN3934" s="67"/>
      <c r="AO3934" s="67"/>
      <c r="AP3934" s="67"/>
      <c r="AQ3934" s="67"/>
      <c r="AR3934" s="67"/>
      <c r="AS3934" s="67"/>
      <c r="AT3934" s="67"/>
      <c r="AU3934" s="67"/>
      <c r="AV3934" s="67"/>
      <c r="AW3934" s="67"/>
      <c r="AX3934" s="67"/>
      <c r="AY3934" s="67"/>
      <c r="AZ3934" s="67"/>
      <c r="BA3934" s="67"/>
      <c r="BB3934" s="67"/>
      <c r="BC3934" s="67"/>
      <c r="BD3934" s="67"/>
      <c r="BE3934" s="67"/>
      <c r="BF3934" s="67"/>
      <c r="BG3934" s="67"/>
      <c r="BH3934" s="67"/>
      <c r="BI3934" s="67"/>
      <c r="BJ3934" s="67"/>
      <c r="BK3934" s="67"/>
      <c r="BL3934" s="67"/>
      <c r="BM3934" s="67"/>
      <c r="BN3934" s="67"/>
      <c r="BO3934" s="67"/>
      <c r="BP3934" s="67"/>
      <c r="BQ3934" s="67"/>
      <c r="BR3934" s="67"/>
      <c r="BS3934" s="67"/>
      <c r="BT3934" s="67"/>
      <c r="BU3934" s="67"/>
      <c r="BV3934" s="67"/>
      <c r="BW3934" s="67"/>
      <c r="BX3934" s="67"/>
      <c r="BY3934" s="67"/>
      <c r="BZ3934" s="67"/>
      <c r="CA3934" s="67"/>
      <c r="CB3934" s="67"/>
      <c r="CC3934" s="67"/>
      <c r="CD3934" s="67"/>
      <c r="CE3934" s="67"/>
      <c r="CF3934" s="67"/>
      <c r="CG3934" s="67"/>
      <c r="CH3934" s="67"/>
      <c r="CI3934" s="67"/>
      <c r="CJ3934" s="67"/>
      <c r="CK3934" s="67"/>
      <c r="CL3934" s="67"/>
      <c r="CM3934" s="67"/>
      <c r="CN3934" s="67"/>
      <c r="CO3934" s="67"/>
      <c r="CP3934" s="67"/>
      <c r="CQ3934" s="67"/>
      <c r="CR3934" s="67"/>
      <c r="CS3934" s="67"/>
      <c r="CT3934" s="67"/>
      <c r="CU3934" s="67"/>
      <c r="CV3934" s="67"/>
      <c r="CW3934" s="67"/>
      <c r="CX3934" s="67"/>
      <c r="CY3934" s="67"/>
      <c r="CZ3934" s="67"/>
      <c r="DA3934" s="67"/>
      <c r="DB3934" s="67"/>
      <c r="DC3934" s="71"/>
      <c r="DD3934" s="30"/>
      <c r="DE3934" s="30"/>
      <c r="DF3934" s="30"/>
      <c r="DG3934" s="30"/>
      <c r="DH3934" s="30"/>
      <c r="DI3934" s="30"/>
      <c r="DJ3934" s="30"/>
      <c r="DK3934" s="30"/>
      <c r="DL3934" s="30"/>
      <c r="DM3934" s="30"/>
      <c r="DN3934" s="30"/>
      <c r="DO3934" s="30"/>
      <c r="DP3934" s="30"/>
      <c r="DQ3934" s="30"/>
      <c r="DR3934" s="30"/>
      <c r="DS3934" s="30"/>
      <c r="DT3934" s="30"/>
      <c r="DU3934" s="30"/>
      <c r="DV3934" s="30"/>
      <c r="DW3934" s="30"/>
      <c r="DX3934" s="30"/>
      <c r="DY3934" s="30"/>
      <c r="DZ3934" s="30"/>
      <c r="EA3934" s="30"/>
      <c r="EB3934" s="30"/>
      <c r="EC3934" s="30"/>
      <c r="ED3934" s="30"/>
      <c r="EE3934" s="30"/>
      <c r="EF3934" s="30"/>
      <c r="EG3934" s="30"/>
      <c r="EH3934" s="30"/>
      <c r="EI3934" s="30"/>
      <c r="EJ3934" s="30"/>
      <c r="EK3934" s="30"/>
      <c r="EL3934" s="30"/>
      <c r="EM3934" s="30"/>
      <c r="EN3934" s="30"/>
    </row>
    <row r="3935" spans="26:144" x14ac:dyDescent="0.3">
      <c r="Z3935" s="67"/>
      <c r="AA3935" s="67"/>
      <c r="AB3935" s="67"/>
      <c r="AC3935" s="67"/>
      <c r="AD3935" s="67"/>
      <c r="AE3935" s="67"/>
      <c r="AF3935" s="67"/>
      <c r="AG3935" s="67"/>
      <c r="AH3935" s="67"/>
      <c r="AI3935" s="67"/>
      <c r="AJ3935" s="67"/>
      <c r="AK3935" s="67"/>
      <c r="AL3935" s="67"/>
      <c r="AM3935" s="67"/>
      <c r="AN3935" s="67"/>
      <c r="AO3935" s="67"/>
      <c r="AP3935" s="67"/>
      <c r="AQ3935" s="67"/>
      <c r="AR3935" s="67"/>
      <c r="AS3935" s="67"/>
      <c r="AT3935" s="67"/>
      <c r="AU3935" s="67"/>
      <c r="AV3935" s="67"/>
      <c r="AW3935" s="67"/>
      <c r="AX3935" s="67"/>
      <c r="AY3935" s="67"/>
      <c r="AZ3935" s="67"/>
      <c r="BA3935" s="67"/>
      <c r="BB3935" s="67"/>
      <c r="BC3935" s="67"/>
      <c r="BD3935" s="67"/>
      <c r="BE3935" s="67"/>
      <c r="BF3935" s="67"/>
      <c r="BG3935" s="67"/>
      <c r="BH3935" s="67"/>
      <c r="BI3935" s="67"/>
      <c r="BJ3935" s="67"/>
      <c r="BK3935" s="67"/>
      <c r="BL3935" s="67"/>
      <c r="BM3935" s="67"/>
      <c r="BN3935" s="67"/>
      <c r="BO3935" s="67"/>
      <c r="BP3935" s="67"/>
      <c r="BQ3935" s="67"/>
      <c r="BR3935" s="67"/>
      <c r="BS3935" s="67"/>
      <c r="BT3935" s="67"/>
      <c r="BU3935" s="67"/>
      <c r="BV3935" s="67"/>
      <c r="BW3935" s="67"/>
      <c r="BX3935" s="67"/>
      <c r="BY3935" s="67"/>
      <c r="BZ3935" s="67"/>
      <c r="CA3935" s="67"/>
      <c r="CB3935" s="67"/>
      <c r="CC3935" s="67"/>
      <c r="CD3935" s="67"/>
      <c r="CE3935" s="67"/>
      <c r="CF3935" s="67"/>
      <c r="CG3935" s="67"/>
      <c r="CH3935" s="67"/>
      <c r="CI3935" s="67"/>
      <c r="CJ3935" s="67"/>
      <c r="CK3935" s="67"/>
      <c r="CL3935" s="67"/>
      <c r="CM3935" s="67"/>
      <c r="CN3935" s="67"/>
      <c r="CO3935" s="67"/>
      <c r="CP3935" s="67"/>
      <c r="CQ3935" s="67"/>
      <c r="CR3935" s="67"/>
      <c r="CS3935" s="67"/>
      <c r="CT3935" s="67"/>
      <c r="CU3935" s="67"/>
      <c r="CV3935" s="67"/>
      <c r="CW3935" s="67"/>
      <c r="CX3935" s="67"/>
      <c r="CY3935" s="67"/>
      <c r="CZ3935" s="67"/>
      <c r="DA3935" s="67"/>
      <c r="DB3935" s="67"/>
      <c r="DC3935" s="71"/>
      <c r="DD3935" s="30"/>
      <c r="DE3935" s="30"/>
      <c r="DF3935" s="30"/>
      <c r="DG3935" s="30"/>
      <c r="DH3935" s="30"/>
      <c r="DI3935" s="30"/>
      <c r="DJ3935" s="30"/>
      <c r="DK3935" s="30"/>
      <c r="DL3935" s="30"/>
      <c r="DM3935" s="30"/>
      <c r="DN3935" s="30"/>
      <c r="DO3935" s="30"/>
      <c r="DP3935" s="30"/>
      <c r="DQ3935" s="30"/>
      <c r="DR3935" s="30"/>
      <c r="DS3935" s="30"/>
      <c r="DT3935" s="30"/>
      <c r="DU3935" s="30"/>
      <c r="DV3935" s="30"/>
      <c r="DW3935" s="30"/>
      <c r="DX3935" s="30"/>
      <c r="DY3935" s="30"/>
      <c r="DZ3935" s="30"/>
      <c r="EA3935" s="30"/>
      <c r="EB3935" s="30"/>
      <c r="EC3935" s="30"/>
      <c r="ED3935" s="30"/>
      <c r="EE3935" s="30"/>
      <c r="EF3935" s="30"/>
      <c r="EG3935" s="30"/>
      <c r="EH3935" s="30"/>
      <c r="EI3935" s="30"/>
      <c r="EJ3935" s="30"/>
      <c r="EK3935" s="30"/>
      <c r="EL3935" s="30"/>
      <c r="EM3935" s="30"/>
      <c r="EN3935" s="30"/>
    </row>
    <row r="3936" spans="26:144" x14ac:dyDescent="0.3">
      <c r="Z3936" s="67"/>
      <c r="AA3936" s="67"/>
      <c r="AB3936" s="67"/>
      <c r="AC3936" s="67"/>
      <c r="AD3936" s="67"/>
      <c r="AE3936" s="67"/>
      <c r="AF3936" s="67"/>
      <c r="AG3936" s="67"/>
      <c r="AH3936" s="67"/>
      <c r="AI3936" s="67"/>
      <c r="AJ3936" s="67"/>
      <c r="AK3936" s="67"/>
      <c r="AL3936" s="67"/>
      <c r="AM3936" s="67"/>
      <c r="AN3936" s="67"/>
      <c r="AO3936" s="67"/>
      <c r="AP3936" s="67"/>
      <c r="AQ3936" s="67"/>
      <c r="AR3936" s="67"/>
      <c r="AS3936" s="67"/>
      <c r="AT3936" s="67"/>
      <c r="AU3936" s="67"/>
      <c r="AV3936" s="67"/>
      <c r="AW3936" s="67"/>
      <c r="AX3936" s="67"/>
      <c r="AY3936" s="67"/>
      <c r="AZ3936" s="67"/>
      <c r="BA3936" s="67"/>
      <c r="BB3936" s="67"/>
      <c r="BC3936" s="67"/>
      <c r="BD3936" s="67"/>
      <c r="BE3936" s="67"/>
      <c r="BF3936" s="67"/>
      <c r="BG3936" s="67"/>
      <c r="BH3936" s="67"/>
      <c r="BI3936" s="67"/>
      <c r="BJ3936" s="67"/>
      <c r="BK3936" s="67"/>
      <c r="BL3936" s="67"/>
      <c r="BM3936" s="67"/>
      <c r="BN3936" s="67"/>
      <c r="BO3936" s="67"/>
      <c r="BP3936" s="67"/>
      <c r="BQ3936" s="67"/>
      <c r="BR3936" s="67"/>
      <c r="BS3936" s="67"/>
      <c r="BT3936" s="67"/>
      <c r="BU3936" s="67"/>
      <c r="BV3936" s="67"/>
      <c r="BW3936" s="67"/>
      <c r="BX3936" s="67"/>
      <c r="BY3936" s="67"/>
      <c r="BZ3936" s="67"/>
      <c r="CA3936" s="67"/>
      <c r="CB3936" s="67"/>
      <c r="CC3936" s="67"/>
      <c r="CD3936" s="67"/>
      <c r="CE3936" s="67"/>
      <c r="CF3936" s="67"/>
      <c r="CG3936" s="67"/>
      <c r="CH3936" s="67"/>
      <c r="CI3936" s="67"/>
      <c r="CJ3936" s="67"/>
      <c r="CK3936" s="67"/>
      <c r="CL3936" s="67"/>
      <c r="CM3936" s="67"/>
      <c r="CN3936" s="67"/>
      <c r="CO3936" s="67"/>
      <c r="CP3936" s="67"/>
      <c r="CQ3936" s="67"/>
      <c r="CR3936" s="67"/>
      <c r="CS3936" s="67"/>
      <c r="CT3936" s="67"/>
      <c r="CU3936" s="67"/>
      <c r="CV3936" s="67"/>
      <c r="CW3936" s="67"/>
      <c r="CX3936" s="67"/>
      <c r="CY3936" s="67"/>
      <c r="CZ3936" s="67"/>
      <c r="DA3936" s="67"/>
      <c r="DB3936" s="67"/>
      <c r="DC3936" s="71"/>
      <c r="DD3936" s="30"/>
      <c r="DE3936" s="30"/>
      <c r="DF3936" s="30"/>
      <c r="DG3936" s="30"/>
      <c r="DH3936" s="30"/>
      <c r="DI3936" s="30"/>
      <c r="DJ3936" s="30"/>
      <c r="DK3936" s="30"/>
      <c r="DL3936" s="30"/>
      <c r="DM3936" s="30"/>
      <c r="DN3936" s="30"/>
      <c r="DO3936" s="30"/>
      <c r="DP3936" s="30"/>
      <c r="DQ3936" s="30"/>
      <c r="DR3936" s="30"/>
      <c r="DS3936" s="30"/>
      <c r="DT3936" s="30"/>
      <c r="DU3936" s="30"/>
      <c r="DV3936" s="30"/>
      <c r="DW3936" s="30"/>
      <c r="DX3936" s="30"/>
      <c r="DY3936" s="30"/>
      <c r="DZ3936" s="30"/>
      <c r="EA3936" s="30"/>
      <c r="EB3936" s="30"/>
      <c r="EC3936" s="30"/>
      <c r="ED3936" s="30"/>
      <c r="EE3936" s="30"/>
      <c r="EF3936" s="30"/>
      <c r="EG3936" s="30"/>
      <c r="EH3936" s="30"/>
      <c r="EI3936" s="30"/>
      <c r="EJ3936" s="30"/>
      <c r="EK3936" s="30"/>
      <c r="EL3936" s="30"/>
      <c r="EM3936" s="30"/>
      <c r="EN3936" s="30"/>
    </row>
    <row r="3937" spans="26:144" x14ac:dyDescent="0.3">
      <c r="Z3937" s="67"/>
      <c r="AA3937" s="67"/>
      <c r="AB3937" s="67"/>
      <c r="AC3937" s="67"/>
      <c r="AD3937" s="67"/>
      <c r="AE3937" s="67"/>
      <c r="AF3937" s="67"/>
      <c r="AG3937" s="67"/>
      <c r="AH3937" s="67"/>
      <c r="AI3937" s="67"/>
      <c r="AJ3937" s="67"/>
      <c r="AK3937" s="67"/>
      <c r="AL3937" s="67"/>
      <c r="AM3937" s="67"/>
      <c r="AN3937" s="67"/>
      <c r="AO3937" s="67"/>
      <c r="AP3937" s="67"/>
      <c r="AQ3937" s="67"/>
      <c r="AR3937" s="67"/>
      <c r="AS3937" s="67"/>
      <c r="AT3937" s="67"/>
      <c r="AU3937" s="67"/>
      <c r="AV3937" s="67"/>
      <c r="AW3937" s="67"/>
      <c r="AX3937" s="67"/>
      <c r="AY3937" s="67"/>
      <c r="AZ3937" s="67"/>
      <c r="BA3937" s="67"/>
      <c r="BB3937" s="67"/>
      <c r="BC3937" s="67"/>
      <c r="BD3937" s="67"/>
      <c r="BE3937" s="67"/>
      <c r="BF3937" s="67"/>
      <c r="BG3937" s="67"/>
      <c r="BH3937" s="67"/>
      <c r="BI3937" s="67"/>
      <c r="BJ3937" s="67"/>
      <c r="BK3937" s="67"/>
      <c r="BL3937" s="67"/>
      <c r="BM3937" s="67"/>
      <c r="BN3937" s="67"/>
      <c r="BO3937" s="67"/>
      <c r="BP3937" s="67"/>
      <c r="BQ3937" s="67"/>
      <c r="BR3937" s="67"/>
      <c r="BS3937" s="67"/>
      <c r="BT3937" s="67"/>
      <c r="BU3937" s="67"/>
      <c r="BV3937" s="67"/>
      <c r="BW3937" s="67"/>
      <c r="BX3937" s="67"/>
      <c r="BY3937" s="67"/>
      <c r="BZ3937" s="67"/>
      <c r="CA3937" s="67"/>
      <c r="CB3937" s="67"/>
      <c r="CC3937" s="67"/>
      <c r="CD3937" s="67"/>
      <c r="CE3937" s="67"/>
      <c r="CF3937" s="67"/>
      <c r="CG3937" s="67"/>
      <c r="CH3937" s="67"/>
      <c r="CI3937" s="67"/>
      <c r="CJ3937" s="67"/>
      <c r="CK3937" s="67"/>
      <c r="CL3937" s="67"/>
      <c r="CM3937" s="67"/>
      <c r="CN3937" s="67"/>
      <c r="CO3937" s="67"/>
      <c r="CP3937" s="67"/>
      <c r="CQ3937" s="67"/>
      <c r="CR3937" s="67"/>
      <c r="CS3937" s="67"/>
      <c r="CT3937" s="67"/>
      <c r="CU3937" s="67"/>
      <c r="CV3937" s="67"/>
      <c r="CW3937" s="67"/>
      <c r="CX3937" s="67"/>
      <c r="CY3937" s="67"/>
      <c r="CZ3937" s="67"/>
      <c r="DA3937" s="67"/>
      <c r="DB3937" s="67"/>
      <c r="DC3937" s="71"/>
      <c r="DD3937" s="30"/>
      <c r="DE3937" s="30"/>
      <c r="DF3937" s="30"/>
      <c r="DG3937" s="30"/>
      <c r="DH3937" s="30"/>
      <c r="DI3937" s="30"/>
      <c r="DJ3937" s="30"/>
      <c r="DK3937" s="30"/>
      <c r="DL3937" s="30"/>
      <c r="DM3937" s="30"/>
      <c r="DN3937" s="30"/>
      <c r="DO3937" s="30"/>
      <c r="DP3937" s="30"/>
      <c r="DQ3937" s="30"/>
      <c r="DR3937" s="30"/>
      <c r="DS3937" s="30"/>
      <c r="DT3937" s="30"/>
      <c r="DU3937" s="30"/>
      <c r="DV3937" s="30"/>
      <c r="DW3937" s="30"/>
      <c r="DX3937" s="30"/>
      <c r="DY3937" s="30"/>
      <c r="DZ3937" s="30"/>
      <c r="EA3937" s="30"/>
      <c r="EB3937" s="30"/>
      <c r="EC3937" s="30"/>
      <c r="ED3937" s="30"/>
      <c r="EE3937" s="30"/>
      <c r="EF3937" s="30"/>
      <c r="EG3937" s="30"/>
      <c r="EH3937" s="30"/>
      <c r="EI3937" s="30"/>
      <c r="EJ3937" s="30"/>
      <c r="EK3937" s="30"/>
      <c r="EL3937" s="30"/>
      <c r="EM3937" s="30"/>
      <c r="EN3937" s="30"/>
    </row>
    <row r="3938" spans="26:144" x14ac:dyDescent="0.3">
      <c r="Z3938" s="67"/>
      <c r="AA3938" s="67"/>
      <c r="AB3938" s="67"/>
      <c r="AC3938" s="67"/>
      <c r="AD3938" s="67"/>
      <c r="AE3938" s="67"/>
      <c r="AF3938" s="67"/>
      <c r="AG3938" s="67"/>
      <c r="AH3938" s="67"/>
      <c r="AI3938" s="67"/>
      <c r="AJ3938" s="67"/>
      <c r="AK3938" s="67"/>
      <c r="AL3938" s="67"/>
      <c r="AM3938" s="67"/>
      <c r="AN3938" s="67"/>
      <c r="AO3938" s="67"/>
      <c r="AP3938" s="67"/>
      <c r="AQ3938" s="67"/>
      <c r="AR3938" s="67"/>
      <c r="AS3938" s="67"/>
      <c r="AT3938" s="67"/>
      <c r="AU3938" s="67"/>
      <c r="AV3938" s="67"/>
      <c r="AW3938" s="67"/>
      <c r="AX3938" s="67"/>
      <c r="AY3938" s="67"/>
      <c r="AZ3938" s="67"/>
      <c r="BA3938" s="67"/>
      <c r="BB3938" s="67"/>
      <c r="BC3938" s="67"/>
      <c r="BD3938" s="67"/>
      <c r="BE3938" s="67"/>
      <c r="BF3938" s="67"/>
      <c r="BG3938" s="67"/>
      <c r="BH3938" s="67"/>
      <c r="BI3938" s="67"/>
      <c r="BJ3938" s="67"/>
      <c r="BK3938" s="67"/>
      <c r="BL3938" s="67"/>
      <c r="BM3938" s="67"/>
      <c r="BN3938" s="67"/>
      <c r="BO3938" s="67"/>
      <c r="BP3938" s="67"/>
      <c r="BQ3938" s="67"/>
      <c r="BR3938" s="67"/>
      <c r="BS3938" s="67"/>
      <c r="BT3938" s="67"/>
      <c r="BU3938" s="67"/>
      <c r="BV3938" s="67"/>
      <c r="BW3938" s="67"/>
      <c r="BX3938" s="67"/>
      <c r="BY3938" s="67"/>
      <c r="BZ3938" s="67"/>
      <c r="CA3938" s="67"/>
      <c r="CB3938" s="67"/>
      <c r="CC3938" s="67"/>
      <c r="CD3938" s="67"/>
      <c r="CE3938" s="67"/>
      <c r="CF3938" s="67"/>
      <c r="CG3938" s="67"/>
      <c r="CH3938" s="67"/>
      <c r="CI3938" s="67"/>
      <c r="CJ3938" s="67"/>
      <c r="CK3938" s="67"/>
      <c r="CL3938" s="67"/>
      <c r="CM3938" s="67"/>
      <c r="CN3938" s="67"/>
      <c r="CO3938" s="67"/>
      <c r="CP3938" s="67"/>
      <c r="CQ3938" s="67"/>
      <c r="CR3938" s="67"/>
      <c r="CS3938" s="67"/>
      <c r="CT3938" s="67"/>
      <c r="CU3938" s="67"/>
      <c r="CV3938" s="67"/>
      <c r="CW3938" s="67"/>
      <c r="CX3938" s="67"/>
      <c r="CY3938" s="67"/>
      <c r="CZ3938" s="67"/>
      <c r="DA3938" s="67"/>
      <c r="DB3938" s="67"/>
      <c r="DC3938" s="71"/>
      <c r="DD3938" s="30"/>
      <c r="DE3938" s="30"/>
      <c r="DF3938" s="30"/>
      <c r="DG3938" s="30"/>
      <c r="DH3938" s="30"/>
      <c r="DI3938" s="30"/>
      <c r="DJ3938" s="30"/>
      <c r="DK3938" s="30"/>
      <c r="DL3938" s="30"/>
      <c r="DM3938" s="30"/>
      <c r="DN3938" s="30"/>
      <c r="DO3938" s="30"/>
      <c r="DP3938" s="30"/>
      <c r="DQ3938" s="30"/>
      <c r="DR3938" s="30"/>
      <c r="DS3938" s="30"/>
      <c r="DT3938" s="30"/>
      <c r="DU3938" s="30"/>
      <c r="DV3938" s="30"/>
      <c r="DW3938" s="30"/>
      <c r="DX3938" s="30"/>
      <c r="DY3938" s="30"/>
      <c r="DZ3938" s="30"/>
      <c r="EA3938" s="30"/>
      <c r="EB3938" s="30"/>
      <c r="EC3938" s="30"/>
      <c r="ED3938" s="30"/>
      <c r="EE3938" s="30"/>
      <c r="EF3938" s="30"/>
      <c r="EG3938" s="30"/>
      <c r="EH3938" s="30"/>
      <c r="EI3938" s="30"/>
      <c r="EJ3938" s="30"/>
      <c r="EK3938" s="30"/>
      <c r="EL3938" s="30"/>
      <c r="EM3938" s="30"/>
      <c r="EN3938" s="30"/>
    </row>
    <row r="3939" spans="26:144" x14ac:dyDescent="0.3">
      <c r="Z3939" s="67"/>
      <c r="AA3939" s="67"/>
      <c r="AB3939" s="67"/>
      <c r="AC3939" s="67"/>
      <c r="AD3939" s="67"/>
      <c r="AE3939" s="67"/>
      <c r="AF3939" s="67"/>
      <c r="AG3939" s="67"/>
      <c r="AH3939" s="67"/>
      <c r="AI3939" s="67"/>
      <c r="AJ3939" s="67"/>
      <c r="AK3939" s="67"/>
      <c r="AL3939" s="67"/>
      <c r="AM3939" s="67"/>
      <c r="AN3939" s="67"/>
      <c r="AO3939" s="67"/>
      <c r="AP3939" s="67"/>
      <c r="AQ3939" s="67"/>
      <c r="AR3939" s="67"/>
      <c r="AS3939" s="67"/>
      <c r="AT3939" s="67"/>
      <c r="AU3939" s="67"/>
      <c r="AV3939" s="67"/>
      <c r="AW3939" s="67"/>
      <c r="AX3939" s="67"/>
      <c r="AY3939" s="67"/>
      <c r="AZ3939" s="67"/>
      <c r="BA3939" s="67"/>
      <c r="BB3939" s="67"/>
      <c r="BC3939" s="67"/>
      <c r="BD3939" s="67"/>
      <c r="BE3939" s="67"/>
      <c r="BF3939" s="67"/>
      <c r="BG3939" s="67"/>
      <c r="BH3939" s="67"/>
      <c r="BI3939" s="67"/>
      <c r="BJ3939" s="67"/>
      <c r="BK3939" s="67"/>
      <c r="BL3939" s="67"/>
      <c r="BM3939" s="67"/>
      <c r="BN3939" s="67"/>
      <c r="BO3939" s="67"/>
      <c r="BP3939" s="67"/>
      <c r="BQ3939" s="67"/>
      <c r="BR3939" s="67"/>
      <c r="BS3939" s="67"/>
      <c r="BT3939" s="67"/>
      <c r="BU3939" s="67"/>
      <c r="BV3939" s="67"/>
      <c r="BW3939" s="67"/>
      <c r="BX3939" s="67"/>
      <c r="BY3939" s="67"/>
      <c r="BZ3939" s="67"/>
      <c r="CA3939" s="67"/>
      <c r="CB3939" s="67"/>
      <c r="CC3939" s="67"/>
      <c r="CD3939" s="67"/>
      <c r="CE3939" s="67"/>
      <c r="CF3939" s="67"/>
      <c r="CG3939" s="67"/>
      <c r="CH3939" s="67"/>
      <c r="CI3939" s="67"/>
      <c r="CJ3939" s="67"/>
      <c r="CK3939" s="67"/>
      <c r="CL3939" s="67"/>
      <c r="CM3939" s="67"/>
      <c r="CN3939" s="67"/>
      <c r="CO3939" s="67"/>
      <c r="CP3939" s="67"/>
      <c r="CQ3939" s="67"/>
      <c r="CR3939" s="67"/>
      <c r="CS3939" s="67"/>
      <c r="CT3939" s="67"/>
      <c r="CU3939" s="67"/>
      <c r="CV3939" s="67"/>
      <c r="CW3939" s="67"/>
      <c r="CX3939" s="67"/>
      <c r="CY3939" s="67"/>
      <c r="CZ3939" s="67"/>
      <c r="DA3939" s="67"/>
      <c r="DB3939" s="67"/>
      <c r="DC3939" s="71"/>
      <c r="DD3939" s="30"/>
      <c r="DE3939" s="30"/>
      <c r="DF3939" s="30"/>
      <c r="DG3939" s="30"/>
      <c r="DH3939" s="30"/>
      <c r="DI3939" s="30"/>
      <c r="DJ3939" s="30"/>
      <c r="DK3939" s="30"/>
      <c r="DL3939" s="30"/>
      <c r="DM3939" s="30"/>
      <c r="DN3939" s="30"/>
      <c r="DO3939" s="30"/>
      <c r="DP3939" s="30"/>
      <c r="DQ3939" s="30"/>
      <c r="DR3939" s="30"/>
      <c r="DS3939" s="30"/>
      <c r="DT3939" s="30"/>
      <c r="DU3939" s="30"/>
      <c r="DV3939" s="30"/>
      <c r="DW3939" s="30"/>
      <c r="DX3939" s="30"/>
      <c r="DY3939" s="30"/>
      <c r="DZ3939" s="30"/>
      <c r="EA3939" s="30"/>
      <c r="EB3939" s="30"/>
      <c r="EC3939" s="30"/>
      <c r="ED3939" s="30"/>
      <c r="EE3939" s="30"/>
      <c r="EF3939" s="30"/>
      <c r="EG3939" s="30"/>
      <c r="EH3939" s="30"/>
      <c r="EI3939" s="30"/>
      <c r="EJ3939" s="30"/>
      <c r="EK3939" s="30"/>
      <c r="EL3939" s="30"/>
      <c r="EM3939" s="30"/>
      <c r="EN3939" s="30"/>
    </row>
    <row r="3940" spans="26:144" x14ac:dyDescent="0.3">
      <c r="Z3940" s="67"/>
      <c r="AA3940" s="67"/>
      <c r="AB3940" s="67"/>
      <c r="AC3940" s="67"/>
      <c r="AD3940" s="67"/>
      <c r="AE3940" s="67"/>
      <c r="AF3940" s="67"/>
      <c r="AG3940" s="67"/>
      <c r="AH3940" s="67"/>
      <c r="AI3940" s="67"/>
      <c r="AJ3940" s="67"/>
      <c r="AK3940" s="67"/>
      <c r="AL3940" s="67"/>
      <c r="AM3940" s="67"/>
      <c r="AN3940" s="67"/>
      <c r="AO3940" s="67"/>
      <c r="AP3940" s="67"/>
      <c r="AQ3940" s="67"/>
      <c r="AR3940" s="67"/>
      <c r="AS3940" s="67"/>
      <c r="AT3940" s="67"/>
      <c r="AU3940" s="67"/>
      <c r="AV3940" s="67"/>
      <c r="AW3940" s="67"/>
      <c r="AX3940" s="67"/>
      <c r="AY3940" s="67"/>
      <c r="AZ3940" s="67"/>
      <c r="BA3940" s="67"/>
      <c r="BB3940" s="67"/>
      <c r="BC3940" s="67"/>
      <c r="BD3940" s="67"/>
      <c r="BE3940" s="67"/>
      <c r="BF3940" s="67"/>
      <c r="BG3940" s="67"/>
      <c r="BH3940" s="67"/>
      <c r="BI3940" s="67"/>
      <c r="BJ3940" s="67"/>
      <c r="BK3940" s="67"/>
      <c r="BL3940" s="67"/>
      <c r="BM3940" s="67"/>
      <c r="BN3940" s="67"/>
      <c r="BO3940" s="67"/>
      <c r="BP3940" s="67"/>
      <c r="BQ3940" s="67"/>
      <c r="BR3940" s="67"/>
      <c r="BS3940" s="67"/>
      <c r="BT3940" s="67"/>
      <c r="BU3940" s="67"/>
      <c r="BV3940" s="67"/>
      <c r="BW3940" s="67"/>
      <c r="BX3940" s="67"/>
      <c r="BY3940" s="67"/>
      <c r="BZ3940" s="67"/>
      <c r="CA3940" s="67"/>
      <c r="CB3940" s="67"/>
      <c r="CC3940" s="67"/>
      <c r="CD3940" s="67"/>
      <c r="CE3940" s="67"/>
      <c r="CF3940" s="67"/>
      <c r="CG3940" s="67"/>
      <c r="CH3940" s="67"/>
      <c r="CI3940" s="67"/>
      <c r="CJ3940" s="67"/>
      <c r="CK3940" s="67"/>
      <c r="CL3940" s="67"/>
      <c r="CM3940" s="67"/>
      <c r="CN3940" s="67"/>
      <c r="CO3940" s="67"/>
      <c r="CP3940" s="67"/>
      <c r="CQ3940" s="67"/>
      <c r="CR3940" s="67"/>
      <c r="CS3940" s="67"/>
      <c r="CT3940" s="67"/>
      <c r="CU3940" s="67"/>
      <c r="CV3940" s="67"/>
      <c r="CW3940" s="67"/>
      <c r="CX3940" s="67"/>
      <c r="CY3940" s="67"/>
      <c r="CZ3940" s="67"/>
      <c r="DA3940" s="67"/>
      <c r="DB3940" s="67"/>
      <c r="DC3940" s="71"/>
      <c r="DD3940" s="30"/>
      <c r="DE3940" s="30"/>
      <c r="DF3940" s="30"/>
      <c r="DG3940" s="30"/>
      <c r="DH3940" s="30"/>
      <c r="DI3940" s="30"/>
      <c r="DJ3940" s="30"/>
      <c r="DK3940" s="30"/>
      <c r="DL3940" s="30"/>
      <c r="DM3940" s="30"/>
      <c r="DN3940" s="30"/>
      <c r="DO3940" s="30"/>
      <c r="DP3940" s="30"/>
      <c r="DQ3940" s="30"/>
      <c r="DR3940" s="30"/>
      <c r="DS3940" s="30"/>
      <c r="DT3940" s="30"/>
      <c r="DU3940" s="30"/>
      <c r="DV3940" s="30"/>
      <c r="DW3940" s="30"/>
      <c r="DX3940" s="30"/>
      <c r="DY3940" s="30"/>
      <c r="DZ3940" s="30"/>
      <c r="EA3940" s="30"/>
      <c r="EB3940" s="30"/>
      <c r="EC3940" s="30"/>
      <c r="ED3940" s="30"/>
      <c r="EE3940" s="30"/>
      <c r="EF3940" s="30"/>
      <c r="EG3940" s="30"/>
      <c r="EH3940" s="30"/>
      <c r="EI3940" s="30"/>
      <c r="EJ3940" s="30"/>
      <c r="EK3940" s="30"/>
      <c r="EL3940" s="30"/>
      <c r="EM3940" s="30"/>
      <c r="EN3940" s="30"/>
    </row>
    <row r="3941" spans="26:144" x14ac:dyDescent="0.3">
      <c r="Z3941" s="67"/>
      <c r="AA3941" s="67"/>
      <c r="AB3941" s="67"/>
      <c r="AC3941" s="67"/>
      <c r="AD3941" s="67"/>
      <c r="AE3941" s="67"/>
      <c r="AF3941" s="67"/>
      <c r="AG3941" s="67"/>
      <c r="AH3941" s="67"/>
      <c r="AI3941" s="67"/>
      <c r="AJ3941" s="67"/>
      <c r="AK3941" s="67"/>
      <c r="AL3941" s="67"/>
      <c r="AM3941" s="67"/>
      <c r="AN3941" s="67"/>
      <c r="AO3941" s="67"/>
      <c r="AP3941" s="67"/>
      <c r="AQ3941" s="67"/>
      <c r="AR3941" s="67"/>
      <c r="AS3941" s="67"/>
      <c r="AT3941" s="67"/>
      <c r="AU3941" s="67"/>
      <c r="AV3941" s="67"/>
      <c r="AW3941" s="67"/>
      <c r="AX3941" s="67"/>
      <c r="AY3941" s="67"/>
      <c r="AZ3941" s="67"/>
      <c r="BA3941" s="67"/>
      <c r="BB3941" s="67"/>
      <c r="BC3941" s="67"/>
      <c r="BD3941" s="67"/>
      <c r="BE3941" s="67"/>
      <c r="BF3941" s="67"/>
      <c r="BG3941" s="67"/>
      <c r="BH3941" s="67"/>
      <c r="BI3941" s="67"/>
      <c r="BJ3941" s="67"/>
      <c r="BK3941" s="67"/>
      <c r="BL3941" s="67"/>
      <c r="BM3941" s="67"/>
      <c r="BN3941" s="67"/>
      <c r="BO3941" s="67"/>
      <c r="BP3941" s="67"/>
      <c r="BQ3941" s="67"/>
      <c r="BR3941" s="67"/>
      <c r="BS3941" s="67"/>
      <c r="BT3941" s="67"/>
      <c r="BU3941" s="67"/>
      <c r="BV3941" s="67"/>
      <c r="BW3941" s="67"/>
      <c r="BX3941" s="67"/>
      <c r="BY3941" s="67"/>
      <c r="BZ3941" s="67"/>
      <c r="CA3941" s="67"/>
      <c r="CB3941" s="67"/>
      <c r="CC3941" s="67"/>
      <c r="CD3941" s="67"/>
      <c r="CE3941" s="67"/>
      <c r="CF3941" s="67"/>
      <c r="CG3941" s="67"/>
      <c r="CH3941" s="67"/>
      <c r="CI3941" s="67"/>
      <c r="CJ3941" s="67"/>
      <c r="CK3941" s="67"/>
      <c r="CL3941" s="67"/>
      <c r="CM3941" s="67"/>
      <c r="CN3941" s="67"/>
      <c r="CO3941" s="67"/>
      <c r="CP3941" s="67"/>
      <c r="CQ3941" s="67"/>
      <c r="CR3941" s="67"/>
      <c r="CS3941" s="67"/>
      <c r="CT3941" s="67"/>
      <c r="CU3941" s="67"/>
      <c r="CV3941" s="67"/>
      <c r="CW3941" s="67"/>
      <c r="CX3941" s="67"/>
      <c r="CY3941" s="67"/>
      <c r="CZ3941" s="67"/>
      <c r="DA3941" s="67"/>
      <c r="DB3941" s="67"/>
      <c r="DC3941" s="71"/>
      <c r="DD3941" s="30"/>
      <c r="DE3941" s="30"/>
      <c r="DF3941" s="30"/>
      <c r="DG3941" s="30"/>
      <c r="DH3941" s="30"/>
      <c r="DI3941" s="30"/>
      <c r="DJ3941" s="30"/>
      <c r="DK3941" s="30"/>
      <c r="DL3941" s="30"/>
      <c r="DM3941" s="30"/>
      <c r="DN3941" s="30"/>
      <c r="DO3941" s="30"/>
      <c r="DP3941" s="30"/>
      <c r="DQ3941" s="30"/>
      <c r="DR3941" s="30"/>
      <c r="DS3941" s="30"/>
      <c r="DT3941" s="30"/>
      <c r="DU3941" s="30"/>
      <c r="DV3941" s="30"/>
      <c r="DW3941" s="30"/>
      <c r="DX3941" s="30"/>
      <c r="DY3941" s="30"/>
      <c r="DZ3941" s="30"/>
      <c r="EA3941" s="30"/>
      <c r="EB3941" s="30"/>
      <c r="EC3941" s="30"/>
      <c r="ED3941" s="30"/>
      <c r="EE3941" s="30"/>
      <c r="EF3941" s="30"/>
      <c r="EG3941" s="30"/>
      <c r="EH3941" s="30"/>
      <c r="EI3941" s="30"/>
      <c r="EJ3941" s="30"/>
      <c r="EK3941" s="30"/>
      <c r="EL3941" s="30"/>
      <c r="EM3941" s="30"/>
      <c r="EN3941" s="30"/>
    </row>
    <row r="3942" spans="26:144" x14ac:dyDescent="0.3">
      <c r="Z3942" s="67"/>
      <c r="AA3942" s="67"/>
      <c r="AB3942" s="67"/>
      <c r="AC3942" s="67"/>
      <c r="AD3942" s="67"/>
      <c r="AE3942" s="67"/>
      <c r="AF3942" s="67"/>
      <c r="AG3942" s="67"/>
      <c r="AH3942" s="67"/>
      <c r="AI3942" s="67"/>
      <c r="AJ3942" s="67"/>
      <c r="AK3942" s="67"/>
      <c r="AL3942" s="67"/>
      <c r="AM3942" s="67"/>
      <c r="AN3942" s="67"/>
      <c r="AO3942" s="67"/>
      <c r="AP3942" s="67"/>
      <c r="AQ3942" s="67"/>
      <c r="AR3942" s="67"/>
      <c r="AS3942" s="67"/>
      <c r="AT3942" s="67"/>
      <c r="AU3942" s="67"/>
      <c r="AV3942" s="67"/>
      <c r="AW3942" s="67"/>
      <c r="AX3942" s="67"/>
      <c r="AY3942" s="67"/>
      <c r="AZ3942" s="67"/>
      <c r="BA3942" s="67"/>
      <c r="BB3942" s="67"/>
      <c r="BC3942" s="67"/>
      <c r="BD3942" s="67"/>
      <c r="BE3942" s="67"/>
      <c r="BF3942" s="67"/>
      <c r="BG3942" s="67"/>
      <c r="BH3942" s="67"/>
      <c r="BI3942" s="67"/>
      <c r="BJ3942" s="67"/>
      <c r="BK3942" s="67"/>
      <c r="BL3942" s="67"/>
      <c r="BM3942" s="67"/>
      <c r="BN3942" s="67"/>
      <c r="BO3942" s="67"/>
      <c r="BP3942" s="67"/>
      <c r="BQ3942" s="67"/>
      <c r="BR3942" s="67"/>
      <c r="BS3942" s="67"/>
      <c r="BT3942" s="67"/>
      <c r="BU3942" s="67"/>
      <c r="BV3942" s="67"/>
      <c r="BW3942" s="67"/>
      <c r="BX3942" s="67"/>
      <c r="BY3942" s="67"/>
      <c r="BZ3942" s="67"/>
      <c r="CA3942" s="67"/>
      <c r="CB3942" s="67"/>
      <c r="CC3942" s="67"/>
      <c r="CD3942" s="67"/>
      <c r="CE3942" s="67"/>
      <c r="CF3942" s="67"/>
      <c r="CG3942" s="67"/>
      <c r="CH3942" s="67"/>
      <c r="CI3942" s="67"/>
      <c r="CJ3942" s="67"/>
      <c r="CK3942" s="67"/>
      <c r="CL3942" s="67"/>
      <c r="CM3942" s="67"/>
      <c r="CN3942" s="67"/>
      <c r="CO3942" s="67"/>
      <c r="CP3942" s="67"/>
      <c r="CQ3942" s="67"/>
      <c r="CR3942" s="67"/>
      <c r="CS3942" s="67"/>
      <c r="CT3942" s="67"/>
      <c r="CU3942" s="67"/>
      <c r="CV3942" s="67"/>
      <c r="CW3942" s="67"/>
      <c r="CX3942" s="67"/>
      <c r="CY3942" s="67"/>
      <c r="CZ3942" s="67"/>
      <c r="DA3942" s="67"/>
      <c r="DB3942" s="67"/>
      <c r="DC3942" s="71"/>
      <c r="DD3942" s="30"/>
      <c r="DE3942" s="30"/>
      <c r="DF3942" s="30"/>
      <c r="DG3942" s="30"/>
      <c r="DH3942" s="30"/>
      <c r="DI3942" s="30"/>
      <c r="DJ3942" s="30"/>
      <c r="DK3942" s="30"/>
      <c r="DL3942" s="30"/>
      <c r="DM3942" s="30"/>
      <c r="DN3942" s="30"/>
      <c r="DO3942" s="30"/>
      <c r="DP3942" s="30"/>
      <c r="DQ3942" s="30"/>
      <c r="DR3942" s="30"/>
      <c r="DS3942" s="30"/>
      <c r="DT3942" s="30"/>
      <c r="DU3942" s="30"/>
      <c r="DV3942" s="30"/>
      <c r="DW3942" s="30"/>
      <c r="DX3942" s="30"/>
      <c r="DY3942" s="30"/>
      <c r="DZ3942" s="30"/>
      <c r="EA3942" s="30"/>
      <c r="EB3942" s="30"/>
      <c r="EC3942" s="30"/>
      <c r="ED3942" s="30"/>
      <c r="EE3942" s="30"/>
      <c r="EF3942" s="30"/>
      <c r="EG3942" s="30"/>
      <c r="EH3942" s="30"/>
      <c r="EI3942" s="30"/>
      <c r="EJ3942" s="30"/>
      <c r="EK3942" s="30"/>
      <c r="EL3942" s="30"/>
      <c r="EM3942" s="30"/>
      <c r="EN3942" s="30"/>
    </row>
    <row r="3943" spans="26:144" x14ac:dyDescent="0.3">
      <c r="Z3943" s="67"/>
      <c r="AA3943" s="67"/>
      <c r="AB3943" s="67"/>
      <c r="AC3943" s="67"/>
      <c r="AD3943" s="67"/>
      <c r="AE3943" s="67"/>
      <c r="AF3943" s="67"/>
      <c r="AG3943" s="67"/>
      <c r="AH3943" s="67"/>
      <c r="AI3943" s="67"/>
      <c r="AJ3943" s="67"/>
      <c r="AK3943" s="67"/>
      <c r="AL3943" s="67"/>
      <c r="AM3943" s="67"/>
      <c r="AN3943" s="67"/>
      <c r="AO3943" s="67"/>
      <c r="AP3943" s="67"/>
      <c r="AQ3943" s="67"/>
      <c r="AR3943" s="67"/>
      <c r="AS3943" s="67"/>
      <c r="AT3943" s="67"/>
      <c r="AU3943" s="67"/>
      <c r="AV3943" s="67"/>
      <c r="AW3943" s="67"/>
      <c r="AX3943" s="67"/>
      <c r="AY3943" s="67"/>
      <c r="AZ3943" s="67"/>
      <c r="BA3943" s="67"/>
      <c r="BB3943" s="67"/>
      <c r="BC3943" s="67"/>
      <c r="BD3943" s="67"/>
      <c r="BE3943" s="67"/>
      <c r="BF3943" s="67"/>
      <c r="BG3943" s="67"/>
      <c r="BH3943" s="67"/>
      <c r="BI3943" s="67"/>
      <c r="BJ3943" s="67"/>
      <c r="BK3943" s="67"/>
      <c r="BL3943" s="67"/>
      <c r="BM3943" s="67"/>
      <c r="BN3943" s="67"/>
      <c r="BO3943" s="67"/>
      <c r="BP3943" s="67"/>
      <c r="BQ3943" s="67"/>
      <c r="BR3943" s="67"/>
      <c r="BS3943" s="67"/>
      <c r="BT3943" s="67"/>
      <c r="BU3943" s="67"/>
      <c r="BV3943" s="67"/>
      <c r="BW3943" s="67"/>
      <c r="BX3943" s="67"/>
      <c r="BY3943" s="67"/>
      <c r="BZ3943" s="67"/>
      <c r="CA3943" s="67"/>
      <c r="CB3943" s="67"/>
      <c r="CC3943" s="67"/>
      <c r="CD3943" s="67"/>
      <c r="CE3943" s="67"/>
      <c r="CF3943" s="67"/>
      <c r="CG3943" s="67"/>
      <c r="CH3943" s="67"/>
      <c r="CI3943" s="67"/>
      <c r="CJ3943" s="67"/>
      <c r="CK3943" s="67"/>
      <c r="CL3943" s="67"/>
      <c r="CM3943" s="67"/>
      <c r="CN3943" s="67"/>
      <c r="CO3943" s="67"/>
      <c r="CP3943" s="67"/>
      <c r="CQ3943" s="67"/>
      <c r="CR3943" s="67"/>
      <c r="CS3943" s="67"/>
      <c r="CT3943" s="67"/>
      <c r="CU3943" s="67"/>
      <c r="CV3943" s="67"/>
      <c r="CW3943" s="67"/>
      <c r="CX3943" s="67"/>
      <c r="CY3943" s="67"/>
      <c r="CZ3943" s="67"/>
      <c r="DA3943" s="67"/>
      <c r="DB3943" s="67"/>
      <c r="DC3943" s="71"/>
      <c r="DD3943" s="30"/>
      <c r="DE3943" s="30"/>
      <c r="DF3943" s="30"/>
      <c r="DG3943" s="30"/>
      <c r="DH3943" s="30"/>
      <c r="DI3943" s="30"/>
      <c r="DJ3943" s="30"/>
      <c r="DK3943" s="30"/>
      <c r="DL3943" s="30"/>
      <c r="DM3943" s="30"/>
      <c r="DN3943" s="30"/>
      <c r="DO3943" s="30"/>
      <c r="DP3943" s="30"/>
      <c r="DQ3943" s="30"/>
      <c r="DR3943" s="30"/>
      <c r="DS3943" s="30"/>
      <c r="DT3943" s="30"/>
      <c r="DU3943" s="30"/>
      <c r="DV3943" s="30"/>
      <c r="DW3943" s="30"/>
      <c r="DX3943" s="30"/>
      <c r="DY3943" s="30"/>
      <c r="DZ3943" s="30"/>
      <c r="EA3943" s="30"/>
      <c r="EB3943" s="30"/>
      <c r="EC3943" s="30"/>
      <c r="ED3943" s="30"/>
      <c r="EE3943" s="30"/>
      <c r="EF3943" s="30"/>
      <c r="EG3943" s="30"/>
      <c r="EH3943" s="30"/>
      <c r="EI3943" s="30"/>
      <c r="EJ3943" s="30"/>
      <c r="EK3943" s="30"/>
      <c r="EL3943" s="30"/>
      <c r="EM3943" s="30"/>
      <c r="EN3943" s="30"/>
    </row>
    <row r="3944" spans="26:144" x14ac:dyDescent="0.3">
      <c r="Z3944" s="67"/>
      <c r="AA3944" s="67"/>
      <c r="AB3944" s="67"/>
      <c r="AC3944" s="67"/>
      <c r="AD3944" s="67"/>
      <c r="AE3944" s="67"/>
      <c r="AF3944" s="67"/>
      <c r="AG3944" s="67"/>
      <c r="AH3944" s="67"/>
      <c r="AI3944" s="67"/>
      <c r="AJ3944" s="67"/>
      <c r="AK3944" s="67"/>
      <c r="AL3944" s="67"/>
      <c r="AM3944" s="67"/>
      <c r="AN3944" s="67"/>
      <c r="AO3944" s="67"/>
      <c r="AP3944" s="67"/>
      <c r="AQ3944" s="67"/>
      <c r="AR3944" s="67"/>
      <c r="AS3944" s="67"/>
      <c r="AT3944" s="67"/>
      <c r="AU3944" s="67"/>
      <c r="AV3944" s="67"/>
      <c r="AW3944" s="67"/>
      <c r="AX3944" s="67"/>
      <c r="AY3944" s="67"/>
      <c r="AZ3944" s="67"/>
      <c r="BA3944" s="67"/>
      <c r="BB3944" s="67"/>
      <c r="BC3944" s="67"/>
      <c r="BD3944" s="67"/>
      <c r="BE3944" s="67"/>
      <c r="BF3944" s="67"/>
      <c r="BG3944" s="67"/>
      <c r="BH3944" s="67"/>
      <c r="BI3944" s="67"/>
      <c r="BJ3944" s="67"/>
      <c r="BK3944" s="67"/>
      <c r="BL3944" s="67"/>
      <c r="BM3944" s="67"/>
      <c r="BN3944" s="67"/>
      <c r="BO3944" s="67"/>
      <c r="BP3944" s="67"/>
      <c r="BQ3944" s="67"/>
      <c r="BR3944" s="67"/>
      <c r="BS3944" s="67"/>
      <c r="BT3944" s="67"/>
      <c r="BU3944" s="67"/>
      <c r="BV3944" s="67"/>
      <c r="BW3944" s="67"/>
      <c r="BX3944" s="67"/>
      <c r="BY3944" s="67"/>
      <c r="BZ3944" s="67"/>
      <c r="CA3944" s="67"/>
      <c r="CB3944" s="67"/>
      <c r="CC3944" s="67"/>
      <c r="CD3944" s="67"/>
      <c r="CE3944" s="67"/>
      <c r="CF3944" s="67"/>
      <c r="CG3944" s="67"/>
      <c r="CH3944" s="67"/>
      <c r="CI3944" s="67"/>
      <c r="CJ3944" s="67"/>
      <c r="CK3944" s="67"/>
      <c r="CL3944" s="67"/>
      <c r="CM3944" s="67"/>
      <c r="CN3944" s="67"/>
      <c r="CO3944" s="67"/>
      <c r="CP3944" s="67"/>
      <c r="CQ3944" s="67"/>
      <c r="CR3944" s="67"/>
      <c r="CS3944" s="67"/>
      <c r="CT3944" s="67"/>
      <c r="CU3944" s="67"/>
      <c r="CV3944" s="67"/>
      <c r="CW3944" s="67"/>
      <c r="CX3944" s="67"/>
      <c r="CY3944" s="67"/>
      <c r="CZ3944" s="67"/>
      <c r="DA3944" s="67"/>
      <c r="DB3944" s="67"/>
      <c r="DC3944" s="71"/>
      <c r="DD3944" s="30"/>
      <c r="DE3944" s="30"/>
      <c r="DF3944" s="30"/>
      <c r="DG3944" s="30"/>
      <c r="DH3944" s="30"/>
      <c r="DI3944" s="30"/>
      <c r="DJ3944" s="30"/>
      <c r="DK3944" s="30"/>
      <c r="DL3944" s="30"/>
      <c r="DM3944" s="30"/>
      <c r="DN3944" s="30"/>
      <c r="DO3944" s="30"/>
      <c r="DP3944" s="30"/>
      <c r="DQ3944" s="30"/>
      <c r="DR3944" s="30"/>
      <c r="DS3944" s="30"/>
      <c r="DT3944" s="30"/>
      <c r="DU3944" s="30"/>
      <c r="DV3944" s="30"/>
      <c r="DW3944" s="30"/>
      <c r="DX3944" s="30"/>
      <c r="DY3944" s="30"/>
      <c r="DZ3944" s="30"/>
      <c r="EA3944" s="30"/>
      <c r="EB3944" s="30"/>
      <c r="EC3944" s="30"/>
      <c r="ED3944" s="30"/>
      <c r="EE3944" s="30"/>
      <c r="EF3944" s="30"/>
      <c r="EG3944" s="30"/>
      <c r="EH3944" s="30"/>
      <c r="EI3944" s="30"/>
      <c r="EJ3944" s="30"/>
      <c r="EK3944" s="30"/>
      <c r="EL3944" s="30"/>
      <c r="EM3944" s="30"/>
      <c r="EN3944" s="30"/>
    </row>
    <row r="3945" spans="26:144" x14ac:dyDescent="0.3">
      <c r="Z3945" s="67"/>
      <c r="AA3945" s="67"/>
      <c r="AB3945" s="67"/>
      <c r="AC3945" s="67"/>
      <c r="AD3945" s="67"/>
      <c r="AE3945" s="67"/>
      <c r="AF3945" s="67"/>
      <c r="AG3945" s="67"/>
      <c r="AH3945" s="67"/>
      <c r="AI3945" s="67"/>
      <c r="AJ3945" s="67"/>
      <c r="AK3945" s="67"/>
      <c r="AL3945" s="67"/>
      <c r="AM3945" s="67"/>
      <c r="AN3945" s="67"/>
      <c r="AO3945" s="67"/>
      <c r="AP3945" s="67"/>
      <c r="AQ3945" s="67"/>
      <c r="AR3945" s="67"/>
      <c r="AS3945" s="67"/>
      <c r="AT3945" s="67"/>
      <c r="AU3945" s="67"/>
      <c r="AV3945" s="67"/>
      <c r="AW3945" s="67"/>
      <c r="AX3945" s="67"/>
      <c r="AY3945" s="67"/>
      <c r="AZ3945" s="67"/>
      <c r="BA3945" s="67"/>
      <c r="BB3945" s="67"/>
      <c r="BC3945" s="67"/>
      <c r="BD3945" s="67"/>
      <c r="BE3945" s="67"/>
      <c r="BF3945" s="67"/>
      <c r="BG3945" s="67"/>
      <c r="BH3945" s="67"/>
      <c r="BI3945" s="67"/>
      <c r="BJ3945" s="67"/>
      <c r="BK3945" s="67"/>
      <c r="BL3945" s="67"/>
      <c r="BM3945" s="67"/>
      <c r="BN3945" s="67"/>
      <c r="BO3945" s="67"/>
      <c r="BP3945" s="67"/>
      <c r="BQ3945" s="67"/>
      <c r="BR3945" s="67"/>
      <c r="BS3945" s="67"/>
      <c r="BT3945" s="67"/>
      <c r="BU3945" s="67"/>
      <c r="BV3945" s="67"/>
      <c r="BW3945" s="67"/>
      <c r="BX3945" s="67"/>
      <c r="BY3945" s="67"/>
      <c r="BZ3945" s="67"/>
      <c r="CA3945" s="67"/>
      <c r="CB3945" s="67"/>
      <c r="CC3945" s="67"/>
      <c r="CD3945" s="67"/>
      <c r="CE3945" s="67"/>
      <c r="CF3945" s="67"/>
      <c r="CG3945" s="67"/>
      <c r="CH3945" s="67"/>
      <c r="CI3945" s="67"/>
      <c r="CJ3945" s="67"/>
      <c r="CK3945" s="67"/>
      <c r="CL3945" s="67"/>
      <c r="CM3945" s="67"/>
      <c r="CN3945" s="67"/>
      <c r="CO3945" s="67"/>
      <c r="CP3945" s="67"/>
      <c r="CQ3945" s="67"/>
      <c r="CR3945" s="67"/>
      <c r="CS3945" s="67"/>
      <c r="CT3945" s="67"/>
      <c r="CU3945" s="67"/>
      <c r="CV3945" s="67"/>
      <c r="CW3945" s="67"/>
      <c r="CX3945" s="67"/>
      <c r="CY3945" s="67"/>
      <c r="CZ3945" s="67"/>
      <c r="DA3945" s="67"/>
      <c r="DB3945" s="67"/>
      <c r="DC3945" s="71"/>
      <c r="DD3945" s="30"/>
      <c r="DE3945" s="30"/>
      <c r="DF3945" s="30"/>
      <c r="DG3945" s="30"/>
      <c r="DH3945" s="30"/>
      <c r="DI3945" s="30"/>
      <c r="DJ3945" s="30"/>
      <c r="DK3945" s="30"/>
      <c r="DL3945" s="30"/>
      <c r="DM3945" s="30"/>
      <c r="DN3945" s="30"/>
      <c r="DO3945" s="30"/>
      <c r="DP3945" s="30"/>
      <c r="DQ3945" s="30"/>
      <c r="DR3945" s="30"/>
      <c r="DS3945" s="30"/>
      <c r="DT3945" s="30"/>
      <c r="DU3945" s="30"/>
      <c r="DV3945" s="30"/>
      <c r="DW3945" s="30"/>
      <c r="DX3945" s="30"/>
      <c r="DY3945" s="30"/>
      <c r="DZ3945" s="30"/>
      <c r="EA3945" s="30"/>
      <c r="EB3945" s="30"/>
      <c r="EC3945" s="30"/>
      <c r="ED3945" s="30"/>
      <c r="EE3945" s="30"/>
      <c r="EF3945" s="30"/>
      <c r="EG3945" s="30"/>
      <c r="EH3945" s="30"/>
      <c r="EI3945" s="30"/>
      <c r="EJ3945" s="30"/>
      <c r="EK3945" s="30"/>
      <c r="EL3945" s="30"/>
      <c r="EM3945" s="30"/>
      <c r="EN3945" s="30"/>
    </row>
    <row r="3946" spans="26:144" x14ac:dyDescent="0.3">
      <c r="Z3946" s="67"/>
      <c r="AA3946" s="67"/>
      <c r="AB3946" s="67"/>
      <c r="AC3946" s="67"/>
      <c r="AD3946" s="67"/>
      <c r="AE3946" s="67"/>
      <c r="AF3946" s="67"/>
      <c r="AG3946" s="67"/>
      <c r="AH3946" s="67"/>
      <c r="AI3946" s="67"/>
      <c r="AJ3946" s="67"/>
      <c r="AK3946" s="67"/>
      <c r="AL3946" s="67"/>
      <c r="AM3946" s="67"/>
      <c r="AN3946" s="67"/>
      <c r="AO3946" s="67"/>
      <c r="AP3946" s="67"/>
      <c r="AQ3946" s="67"/>
      <c r="AR3946" s="67"/>
      <c r="AS3946" s="67"/>
      <c r="AT3946" s="67"/>
      <c r="AU3946" s="67"/>
      <c r="AV3946" s="67"/>
      <c r="AW3946" s="67"/>
      <c r="AX3946" s="67"/>
      <c r="AY3946" s="67"/>
      <c r="AZ3946" s="67"/>
      <c r="BA3946" s="67"/>
      <c r="BB3946" s="67"/>
      <c r="BC3946" s="67"/>
      <c r="BD3946" s="67"/>
      <c r="BE3946" s="67"/>
      <c r="BF3946" s="67"/>
      <c r="BG3946" s="67"/>
      <c r="BH3946" s="67"/>
      <c r="BI3946" s="67"/>
      <c r="BJ3946" s="67"/>
      <c r="BK3946" s="67"/>
      <c r="BL3946" s="67"/>
      <c r="BM3946" s="67"/>
      <c r="BN3946" s="67"/>
      <c r="BO3946" s="67"/>
      <c r="BP3946" s="67"/>
      <c r="BQ3946" s="67"/>
      <c r="BR3946" s="67"/>
      <c r="BS3946" s="67"/>
      <c r="BT3946" s="67"/>
      <c r="BU3946" s="67"/>
      <c r="BV3946" s="67"/>
      <c r="BW3946" s="67"/>
      <c r="BX3946" s="67"/>
      <c r="BY3946" s="67"/>
      <c r="BZ3946" s="67"/>
      <c r="CA3946" s="67"/>
      <c r="CB3946" s="67"/>
      <c r="CC3946" s="67"/>
      <c r="CD3946" s="67"/>
      <c r="CE3946" s="67"/>
      <c r="CF3946" s="67"/>
      <c r="CG3946" s="67"/>
      <c r="CH3946" s="67"/>
      <c r="CI3946" s="67"/>
      <c r="CJ3946" s="67"/>
      <c r="CK3946" s="67"/>
      <c r="CL3946" s="67"/>
      <c r="CM3946" s="67"/>
      <c r="CN3946" s="67"/>
      <c r="CO3946" s="67"/>
      <c r="CP3946" s="67"/>
      <c r="CQ3946" s="67"/>
      <c r="CR3946" s="67"/>
      <c r="CS3946" s="67"/>
      <c r="CT3946" s="67"/>
      <c r="CU3946" s="67"/>
      <c r="CV3946" s="67"/>
      <c r="CW3946" s="67"/>
      <c r="CX3946" s="67"/>
      <c r="CY3946" s="67"/>
      <c r="CZ3946" s="67"/>
      <c r="DA3946" s="67"/>
      <c r="DB3946" s="67"/>
      <c r="DC3946" s="71"/>
      <c r="DD3946" s="30"/>
      <c r="DE3946" s="30"/>
      <c r="DF3946" s="30"/>
      <c r="DG3946" s="30"/>
      <c r="DH3946" s="30"/>
      <c r="DI3946" s="30"/>
      <c r="DJ3946" s="30"/>
      <c r="DK3946" s="30"/>
      <c r="DL3946" s="30"/>
      <c r="DM3946" s="30"/>
      <c r="DN3946" s="30"/>
      <c r="DO3946" s="30"/>
      <c r="DP3946" s="30"/>
      <c r="DQ3946" s="30"/>
      <c r="DR3946" s="30"/>
      <c r="DS3946" s="30"/>
      <c r="DT3946" s="30"/>
      <c r="DU3946" s="30"/>
      <c r="DV3946" s="30"/>
      <c r="DW3946" s="30"/>
      <c r="DX3946" s="30"/>
      <c r="DY3946" s="30"/>
      <c r="DZ3946" s="30"/>
      <c r="EA3946" s="30"/>
      <c r="EB3946" s="30"/>
      <c r="EC3946" s="30"/>
      <c r="ED3946" s="30"/>
      <c r="EE3946" s="30"/>
      <c r="EF3946" s="30"/>
      <c r="EG3946" s="30"/>
      <c r="EH3946" s="30"/>
      <c r="EI3946" s="30"/>
      <c r="EJ3946" s="30"/>
      <c r="EK3946" s="30"/>
      <c r="EL3946" s="30"/>
      <c r="EM3946" s="30"/>
      <c r="EN3946" s="30"/>
    </row>
    <row r="3947" spans="26:144" x14ac:dyDescent="0.3">
      <c r="Z3947" s="67"/>
      <c r="AA3947" s="67"/>
      <c r="AB3947" s="67"/>
      <c r="AC3947" s="67"/>
      <c r="AD3947" s="67"/>
      <c r="AE3947" s="67"/>
      <c r="AF3947" s="67"/>
      <c r="AG3947" s="67"/>
      <c r="AH3947" s="67"/>
      <c r="AI3947" s="67"/>
      <c r="AJ3947" s="67"/>
      <c r="AK3947" s="67"/>
      <c r="AL3947" s="67"/>
      <c r="AM3947" s="67"/>
      <c r="AN3947" s="67"/>
      <c r="AO3947" s="67"/>
      <c r="AP3947" s="67"/>
      <c r="AQ3947" s="67"/>
      <c r="AR3947" s="67"/>
      <c r="AS3947" s="67"/>
      <c r="AT3947" s="67"/>
      <c r="AU3947" s="67"/>
      <c r="AV3947" s="67"/>
      <c r="AW3947" s="67"/>
      <c r="AX3947" s="67"/>
      <c r="AY3947" s="67"/>
      <c r="AZ3947" s="67"/>
      <c r="BA3947" s="67"/>
      <c r="BB3947" s="67"/>
      <c r="BC3947" s="67"/>
      <c r="BD3947" s="67"/>
      <c r="BE3947" s="67"/>
      <c r="BF3947" s="67"/>
      <c r="BG3947" s="67"/>
      <c r="BH3947" s="67"/>
      <c r="BI3947" s="67"/>
      <c r="BJ3947" s="67"/>
      <c r="BK3947" s="67"/>
      <c r="BL3947" s="67"/>
      <c r="BM3947" s="67"/>
      <c r="BN3947" s="67"/>
      <c r="BO3947" s="67"/>
      <c r="BP3947" s="67"/>
      <c r="BQ3947" s="67"/>
      <c r="BR3947" s="67"/>
      <c r="BS3947" s="67"/>
      <c r="BT3947" s="67"/>
      <c r="BU3947" s="67"/>
      <c r="BV3947" s="67"/>
      <c r="BW3947" s="67"/>
      <c r="BX3947" s="67"/>
      <c r="BY3947" s="67"/>
      <c r="BZ3947" s="67"/>
      <c r="CA3947" s="67"/>
      <c r="CB3947" s="67"/>
      <c r="CC3947" s="67"/>
      <c r="CD3947" s="67"/>
      <c r="CE3947" s="67"/>
      <c r="CF3947" s="67"/>
      <c r="CG3947" s="67"/>
      <c r="CH3947" s="67"/>
      <c r="CI3947" s="67"/>
      <c r="CJ3947" s="67"/>
      <c r="CK3947" s="67"/>
      <c r="CL3947" s="67"/>
      <c r="CM3947" s="67"/>
      <c r="CN3947" s="67"/>
      <c r="CO3947" s="67"/>
      <c r="CP3947" s="67"/>
      <c r="CQ3947" s="67"/>
      <c r="CR3947" s="67"/>
      <c r="CS3947" s="67"/>
      <c r="CT3947" s="67"/>
      <c r="CU3947" s="67"/>
      <c r="CV3947" s="67"/>
      <c r="CW3947" s="67"/>
      <c r="CX3947" s="67"/>
      <c r="CY3947" s="67"/>
      <c r="CZ3947" s="67"/>
      <c r="DA3947" s="67"/>
      <c r="DB3947" s="67"/>
      <c r="DC3947" s="71"/>
      <c r="DD3947" s="30"/>
      <c r="DE3947" s="30"/>
      <c r="DF3947" s="30"/>
      <c r="DG3947" s="30"/>
      <c r="DH3947" s="30"/>
      <c r="DI3947" s="30"/>
      <c r="DJ3947" s="30"/>
      <c r="DK3947" s="30"/>
      <c r="DL3947" s="30"/>
      <c r="DM3947" s="30"/>
      <c r="DN3947" s="30"/>
      <c r="DO3947" s="30"/>
      <c r="DP3947" s="30"/>
      <c r="DQ3947" s="30"/>
      <c r="DR3947" s="30"/>
      <c r="DS3947" s="30"/>
      <c r="DT3947" s="30"/>
      <c r="DU3947" s="30"/>
      <c r="DV3947" s="30"/>
      <c r="DW3947" s="30"/>
      <c r="DX3947" s="30"/>
      <c r="DY3947" s="30"/>
      <c r="DZ3947" s="30"/>
      <c r="EA3947" s="30"/>
      <c r="EB3947" s="30"/>
      <c r="EC3947" s="30"/>
      <c r="ED3947" s="30"/>
      <c r="EE3947" s="30"/>
      <c r="EF3947" s="30"/>
      <c r="EG3947" s="30"/>
      <c r="EH3947" s="30"/>
      <c r="EI3947" s="30"/>
      <c r="EJ3947" s="30"/>
      <c r="EK3947" s="30"/>
      <c r="EL3947" s="30"/>
      <c r="EM3947" s="30"/>
      <c r="EN3947" s="30"/>
    </row>
    <row r="3948" spans="26:144" x14ac:dyDescent="0.3">
      <c r="Z3948" s="67"/>
      <c r="AA3948" s="67"/>
      <c r="AB3948" s="67"/>
      <c r="AC3948" s="67"/>
      <c r="AD3948" s="67"/>
      <c r="AE3948" s="67"/>
      <c r="AF3948" s="67"/>
      <c r="AG3948" s="67"/>
      <c r="AH3948" s="67"/>
      <c r="AI3948" s="67"/>
      <c r="AJ3948" s="67"/>
      <c r="AK3948" s="67"/>
      <c r="AL3948" s="67"/>
      <c r="AM3948" s="67"/>
      <c r="AN3948" s="67"/>
      <c r="AO3948" s="67"/>
      <c r="AP3948" s="67"/>
      <c r="AQ3948" s="67"/>
      <c r="AR3948" s="67"/>
      <c r="AS3948" s="67"/>
      <c r="AT3948" s="67"/>
      <c r="AU3948" s="67"/>
      <c r="AV3948" s="67"/>
      <c r="AW3948" s="67"/>
      <c r="AX3948" s="67"/>
      <c r="AY3948" s="67"/>
      <c r="AZ3948" s="67"/>
      <c r="BA3948" s="67"/>
      <c r="BB3948" s="67"/>
      <c r="BC3948" s="67"/>
      <c r="BD3948" s="67"/>
      <c r="BE3948" s="67"/>
      <c r="BF3948" s="67"/>
      <c r="BG3948" s="67"/>
      <c r="BH3948" s="67"/>
      <c r="BI3948" s="67"/>
      <c r="BJ3948" s="67"/>
      <c r="BK3948" s="67"/>
      <c r="BL3948" s="67"/>
      <c r="BM3948" s="67"/>
      <c r="BN3948" s="67"/>
      <c r="BO3948" s="67"/>
      <c r="BP3948" s="67"/>
      <c r="BQ3948" s="67"/>
      <c r="BR3948" s="67"/>
      <c r="BS3948" s="67"/>
      <c r="BT3948" s="67"/>
      <c r="BU3948" s="67"/>
      <c r="BV3948" s="67"/>
      <c r="BW3948" s="67"/>
      <c r="BX3948" s="67"/>
      <c r="BY3948" s="67"/>
      <c r="BZ3948" s="67"/>
      <c r="CA3948" s="67"/>
      <c r="CB3948" s="67"/>
      <c r="CC3948" s="67"/>
      <c r="CD3948" s="67"/>
      <c r="CE3948" s="67"/>
      <c r="CF3948" s="67"/>
      <c r="CG3948" s="67"/>
      <c r="CH3948" s="67"/>
      <c r="CI3948" s="67"/>
      <c r="CJ3948" s="67"/>
      <c r="CK3948" s="67"/>
      <c r="CL3948" s="67"/>
      <c r="CM3948" s="67"/>
      <c r="CN3948" s="67"/>
      <c r="CO3948" s="67"/>
      <c r="CP3948" s="67"/>
      <c r="CQ3948" s="67"/>
      <c r="CR3948" s="67"/>
      <c r="CS3948" s="67"/>
      <c r="CT3948" s="67"/>
      <c r="CU3948" s="67"/>
      <c r="CV3948" s="67"/>
      <c r="CW3948" s="67"/>
      <c r="CX3948" s="67"/>
      <c r="CY3948" s="67"/>
      <c r="CZ3948" s="67"/>
      <c r="DA3948" s="67"/>
      <c r="DB3948" s="67"/>
      <c r="DC3948" s="71"/>
      <c r="DD3948" s="30"/>
      <c r="DE3948" s="30"/>
      <c r="DF3948" s="30"/>
      <c r="DG3948" s="30"/>
      <c r="DH3948" s="30"/>
      <c r="DI3948" s="30"/>
      <c r="DJ3948" s="30"/>
      <c r="DK3948" s="30"/>
      <c r="DL3948" s="30"/>
      <c r="DM3948" s="30"/>
      <c r="DN3948" s="30"/>
      <c r="DO3948" s="30"/>
      <c r="DP3948" s="30"/>
      <c r="DQ3948" s="30"/>
      <c r="DR3948" s="30"/>
      <c r="DS3948" s="30"/>
      <c r="DT3948" s="30"/>
      <c r="DU3948" s="30"/>
      <c r="DV3948" s="30"/>
      <c r="DW3948" s="30"/>
      <c r="DX3948" s="30"/>
      <c r="DY3948" s="30"/>
      <c r="DZ3948" s="30"/>
      <c r="EA3948" s="30"/>
      <c r="EB3948" s="30"/>
      <c r="EC3948" s="30"/>
      <c r="ED3948" s="30"/>
      <c r="EE3948" s="30"/>
      <c r="EF3948" s="30"/>
      <c r="EG3948" s="30"/>
      <c r="EH3948" s="30"/>
      <c r="EI3948" s="30"/>
      <c r="EJ3948" s="30"/>
      <c r="EK3948" s="30"/>
      <c r="EL3948" s="30"/>
      <c r="EM3948" s="30"/>
      <c r="EN3948" s="30"/>
    </row>
    <row r="3949" spans="26:144" x14ac:dyDescent="0.3">
      <c r="Z3949" s="67"/>
      <c r="AA3949" s="67"/>
      <c r="AB3949" s="67"/>
      <c r="AC3949" s="67"/>
      <c r="AD3949" s="67"/>
      <c r="AE3949" s="67"/>
      <c r="AF3949" s="67"/>
      <c r="AG3949" s="67"/>
      <c r="AH3949" s="67"/>
      <c r="AI3949" s="67"/>
      <c r="AJ3949" s="67"/>
      <c r="AK3949" s="67"/>
      <c r="AL3949" s="67"/>
      <c r="AM3949" s="67"/>
      <c r="AN3949" s="67"/>
      <c r="AO3949" s="67"/>
      <c r="AP3949" s="67"/>
      <c r="AQ3949" s="67"/>
      <c r="AR3949" s="67"/>
      <c r="AS3949" s="67"/>
      <c r="AT3949" s="67"/>
      <c r="AU3949" s="67"/>
      <c r="AV3949" s="67"/>
      <c r="AW3949" s="67"/>
      <c r="AX3949" s="67"/>
      <c r="AY3949" s="67"/>
      <c r="AZ3949" s="67"/>
      <c r="BA3949" s="67"/>
      <c r="BB3949" s="67"/>
      <c r="BC3949" s="67"/>
      <c r="BD3949" s="67"/>
      <c r="BE3949" s="67"/>
      <c r="BF3949" s="67"/>
      <c r="BG3949" s="67"/>
      <c r="BH3949" s="67"/>
      <c r="BI3949" s="67"/>
      <c r="BJ3949" s="67"/>
      <c r="BK3949" s="67"/>
      <c r="BL3949" s="67"/>
      <c r="BM3949" s="67"/>
      <c r="BN3949" s="67"/>
      <c r="BO3949" s="67"/>
      <c r="BP3949" s="67"/>
      <c r="BQ3949" s="67"/>
      <c r="BR3949" s="67"/>
      <c r="BS3949" s="67"/>
      <c r="BT3949" s="67"/>
      <c r="BU3949" s="67"/>
      <c r="BV3949" s="67"/>
      <c r="BW3949" s="67"/>
      <c r="BX3949" s="67"/>
      <c r="BY3949" s="67"/>
      <c r="BZ3949" s="67"/>
      <c r="CA3949" s="67"/>
      <c r="CB3949" s="67"/>
      <c r="CC3949" s="67"/>
      <c r="CD3949" s="67"/>
      <c r="CE3949" s="67"/>
      <c r="CF3949" s="67"/>
      <c r="CG3949" s="67"/>
      <c r="CH3949" s="67"/>
      <c r="CI3949" s="67"/>
      <c r="CJ3949" s="67"/>
      <c r="CK3949" s="67"/>
      <c r="CL3949" s="67"/>
      <c r="CM3949" s="67"/>
      <c r="CN3949" s="67"/>
      <c r="CO3949" s="67"/>
      <c r="CP3949" s="67"/>
      <c r="CQ3949" s="67"/>
      <c r="CR3949" s="67"/>
      <c r="CS3949" s="67"/>
      <c r="CT3949" s="67"/>
      <c r="CU3949" s="67"/>
      <c r="CV3949" s="67"/>
      <c r="CW3949" s="67"/>
      <c r="CX3949" s="67"/>
      <c r="CY3949" s="67"/>
      <c r="CZ3949" s="67"/>
      <c r="DA3949" s="67"/>
      <c r="DB3949" s="67"/>
      <c r="DC3949" s="71"/>
      <c r="DD3949" s="30"/>
      <c r="DE3949" s="30"/>
      <c r="DF3949" s="30"/>
      <c r="DG3949" s="30"/>
      <c r="DH3949" s="30"/>
      <c r="DI3949" s="30"/>
      <c r="DJ3949" s="30"/>
      <c r="DK3949" s="30"/>
      <c r="DL3949" s="30"/>
      <c r="DM3949" s="30"/>
      <c r="DN3949" s="30"/>
      <c r="DO3949" s="30"/>
      <c r="DP3949" s="30"/>
      <c r="DQ3949" s="30"/>
      <c r="DR3949" s="30"/>
      <c r="DS3949" s="30"/>
      <c r="DT3949" s="30"/>
      <c r="DU3949" s="30"/>
      <c r="DV3949" s="30"/>
      <c r="DW3949" s="30"/>
      <c r="DX3949" s="30"/>
      <c r="DY3949" s="30"/>
      <c r="DZ3949" s="30"/>
      <c r="EA3949" s="30"/>
      <c r="EB3949" s="30"/>
      <c r="EC3949" s="30"/>
      <c r="ED3949" s="30"/>
      <c r="EE3949" s="30"/>
      <c r="EF3949" s="30"/>
      <c r="EG3949" s="30"/>
      <c r="EH3949" s="30"/>
      <c r="EI3949" s="30"/>
      <c r="EJ3949" s="30"/>
      <c r="EK3949" s="30"/>
      <c r="EL3949" s="30"/>
      <c r="EM3949" s="30"/>
      <c r="EN3949" s="30"/>
    </row>
    <row r="3950" spans="26:144" x14ac:dyDescent="0.3">
      <c r="Z3950" s="67"/>
      <c r="AA3950" s="67"/>
      <c r="AB3950" s="67"/>
      <c r="AC3950" s="67"/>
      <c r="AD3950" s="67"/>
      <c r="AE3950" s="67"/>
      <c r="AF3950" s="67"/>
      <c r="AG3950" s="67"/>
      <c r="AH3950" s="67"/>
      <c r="AI3950" s="67"/>
      <c r="AJ3950" s="67"/>
      <c r="AK3950" s="67"/>
      <c r="AL3950" s="67"/>
      <c r="AM3950" s="67"/>
      <c r="AN3950" s="67"/>
      <c r="AO3950" s="67"/>
      <c r="AP3950" s="67"/>
      <c r="AQ3950" s="67"/>
      <c r="AR3950" s="67"/>
      <c r="AS3950" s="67"/>
      <c r="AT3950" s="67"/>
      <c r="AU3950" s="67"/>
      <c r="AV3950" s="67"/>
      <c r="AW3950" s="67"/>
      <c r="AX3950" s="67"/>
      <c r="AY3950" s="67"/>
      <c r="AZ3950" s="67"/>
      <c r="BA3950" s="67"/>
      <c r="BB3950" s="67"/>
      <c r="BC3950" s="67"/>
      <c r="BD3950" s="67"/>
      <c r="BE3950" s="67"/>
      <c r="BF3950" s="67"/>
      <c r="BG3950" s="67"/>
      <c r="BH3950" s="67"/>
      <c r="BI3950" s="67"/>
      <c r="BJ3950" s="67"/>
      <c r="BK3950" s="67"/>
      <c r="BL3950" s="67"/>
      <c r="BM3950" s="67"/>
      <c r="BN3950" s="67"/>
      <c r="BO3950" s="67"/>
      <c r="BP3950" s="67"/>
      <c r="BQ3950" s="67"/>
      <c r="BR3950" s="67"/>
      <c r="BS3950" s="67"/>
      <c r="BT3950" s="67"/>
      <c r="BU3950" s="67"/>
      <c r="BV3950" s="67"/>
      <c r="BW3950" s="67"/>
      <c r="BX3950" s="67"/>
      <c r="BY3950" s="67"/>
      <c r="BZ3950" s="67"/>
      <c r="CA3950" s="67"/>
      <c r="CB3950" s="67"/>
      <c r="CC3950" s="67"/>
      <c r="CD3950" s="67"/>
      <c r="CE3950" s="67"/>
      <c r="CF3950" s="67"/>
      <c r="CG3950" s="67"/>
      <c r="CH3950" s="67"/>
      <c r="CI3950" s="67"/>
      <c r="CJ3950" s="67"/>
      <c r="CK3950" s="67"/>
      <c r="CL3950" s="67"/>
      <c r="CM3950" s="67"/>
      <c r="CN3950" s="67"/>
      <c r="CO3950" s="67"/>
      <c r="CP3950" s="67"/>
      <c r="CQ3950" s="67"/>
      <c r="CR3950" s="67"/>
      <c r="CS3950" s="67"/>
      <c r="CT3950" s="67"/>
      <c r="CU3950" s="67"/>
      <c r="CV3950" s="67"/>
      <c r="CW3950" s="67"/>
      <c r="CX3950" s="67"/>
      <c r="CY3950" s="67"/>
      <c r="CZ3950" s="67"/>
      <c r="DA3950" s="67"/>
      <c r="DB3950" s="67"/>
      <c r="DC3950" s="71"/>
      <c r="DD3950" s="30"/>
      <c r="DE3950" s="30"/>
      <c r="DF3950" s="30"/>
      <c r="DG3950" s="30"/>
      <c r="DH3950" s="30"/>
      <c r="DI3950" s="30"/>
      <c r="DJ3950" s="30"/>
      <c r="DK3950" s="30"/>
      <c r="DL3950" s="30"/>
      <c r="DM3950" s="30"/>
      <c r="DN3950" s="30"/>
      <c r="DO3950" s="30"/>
      <c r="DP3950" s="30"/>
      <c r="DQ3950" s="30"/>
      <c r="DR3950" s="30"/>
      <c r="DS3950" s="30"/>
      <c r="DT3950" s="30"/>
      <c r="DU3950" s="30"/>
      <c r="DV3950" s="30"/>
      <c r="DW3950" s="30"/>
      <c r="DX3950" s="30"/>
      <c r="DY3950" s="30"/>
      <c r="DZ3950" s="30"/>
      <c r="EA3950" s="30"/>
      <c r="EB3950" s="30"/>
      <c r="EC3950" s="30"/>
      <c r="ED3950" s="30"/>
      <c r="EE3950" s="30"/>
      <c r="EF3950" s="30"/>
      <c r="EG3950" s="30"/>
      <c r="EH3950" s="30"/>
      <c r="EI3950" s="30"/>
      <c r="EJ3950" s="30"/>
      <c r="EK3950" s="30"/>
      <c r="EL3950" s="30"/>
      <c r="EM3950" s="30"/>
      <c r="EN3950" s="30"/>
    </row>
    <row r="3951" spans="26:144" x14ac:dyDescent="0.3">
      <c r="Z3951" s="67"/>
      <c r="AA3951" s="67"/>
      <c r="AB3951" s="67"/>
      <c r="AC3951" s="67"/>
      <c r="AD3951" s="67"/>
      <c r="AE3951" s="67"/>
      <c r="AF3951" s="67"/>
      <c r="AG3951" s="67"/>
      <c r="AH3951" s="67"/>
      <c r="AI3951" s="67"/>
      <c r="AJ3951" s="67"/>
      <c r="AK3951" s="67"/>
      <c r="AL3951" s="67"/>
      <c r="AM3951" s="67"/>
      <c r="AN3951" s="67"/>
      <c r="AO3951" s="67"/>
      <c r="AP3951" s="67"/>
      <c r="AQ3951" s="67"/>
      <c r="AR3951" s="67"/>
      <c r="AS3951" s="67"/>
      <c r="AT3951" s="67"/>
      <c r="AU3951" s="67"/>
      <c r="AV3951" s="67"/>
      <c r="AW3951" s="67"/>
      <c r="AX3951" s="67"/>
      <c r="AY3951" s="67"/>
      <c r="AZ3951" s="67"/>
      <c r="BA3951" s="67"/>
      <c r="BB3951" s="67"/>
      <c r="BC3951" s="67"/>
      <c r="BD3951" s="67"/>
      <c r="BE3951" s="67"/>
      <c r="BF3951" s="67"/>
      <c r="BG3951" s="67"/>
      <c r="BH3951" s="67"/>
      <c r="BI3951" s="67"/>
      <c r="BJ3951" s="67"/>
      <c r="BK3951" s="67"/>
      <c r="BL3951" s="67"/>
      <c r="BM3951" s="67"/>
      <c r="BN3951" s="67"/>
      <c r="BO3951" s="67"/>
      <c r="BP3951" s="67"/>
      <c r="BQ3951" s="67"/>
      <c r="BR3951" s="67"/>
      <c r="BS3951" s="67"/>
      <c r="BT3951" s="67"/>
      <c r="BU3951" s="67"/>
      <c r="BV3951" s="67"/>
      <c r="BW3951" s="67"/>
      <c r="BX3951" s="67"/>
      <c r="BY3951" s="67"/>
      <c r="BZ3951" s="67"/>
      <c r="CA3951" s="67"/>
      <c r="CB3951" s="67"/>
      <c r="CC3951" s="67"/>
      <c r="CD3951" s="67"/>
      <c r="CE3951" s="67"/>
      <c r="CF3951" s="67"/>
      <c r="CG3951" s="67"/>
      <c r="CH3951" s="67"/>
      <c r="CI3951" s="67"/>
      <c r="CJ3951" s="67"/>
      <c r="CK3951" s="67"/>
      <c r="CL3951" s="67"/>
      <c r="CM3951" s="67"/>
      <c r="CN3951" s="67"/>
      <c r="CO3951" s="67"/>
      <c r="CP3951" s="67"/>
      <c r="CQ3951" s="67"/>
      <c r="CR3951" s="67"/>
      <c r="CS3951" s="67"/>
      <c r="CT3951" s="67"/>
      <c r="CU3951" s="67"/>
      <c r="CV3951" s="67"/>
      <c r="CW3951" s="67"/>
      <c r="CX3951" s="67"/>
      <c r="CY3951" s="67"/>
      <c r="CZ3951" s="67"/>
      <c r="DA3951" s="67"/>
      <c r="DB3951" s="67"/>
      <c r="DC3951" s="71"/>
      <c r="DD3951" s="30"/>
      <c r="DE3951" s="30"/>
      <c r="DF3951" s="30"/>
      <c r="DG3951" s="30"/>
      <c r="DH3951" s="30"/>
      <c r="DI3951" s="30"/>
      <c r="DJ3951" s="30"/>
      <c r="DK3951" s="30"/>
      <c r="DL3951" s="30"/>
      <c r="DM3951" s="30"/>
      <c r="DN3951" s="30"/>
      <c r="DO3951" s="30"/>
      <c r="DP3951" s="30"/>
      <c r="DQ3951" s="30"/>
      <c r="DR3951" s="30"/>
      <c r="DS3951" s="30"/>
      <c r="DT3951" s="30"/>
      <c r="DU3951" s="30"/>
      <c r="DV3951" s="30"/>
      <c r="DW3951" s="30"/>
      <c r="DX3951" s="30"/>
      <c r="DY3951" s="30"/>
      <c r="DZ3951" s="30"/>
      <c r="EA3951" s="30"/>
      <c r="EB3951" s="30"/>
      <c r="EC3951" s="30"/>
      <c r="ED3951" s="30"/>
      <c r="EE3951" s="30"/>
      <c r="EF3951" s="30"/>
      <c r="EG3951" s="30"/>
      <c r="EH3951" s="30"/>
      <c r="EI3951" s="30"/>
      <c r="EJ3951" s="30"/>
      <c r="EK3951" s="30"/>
      <c r="EL3951" s="30"/>
      <c r="EM3951" s="30"/>
      <c r="EN3951" s="30"/>
    </row>
    <row r="3952" spans="26:144" x14ac:dyDescent="0.3">
      <c r="Z3952" s="67"/>
      <c r="AA3952" s="67"/>
      <c r="AB3952" s="67"/>
      <c r="AC3952" s="67"/>
      <c r="AD3952" s="67"/>
      <c r="AE3952" s="67"/>
      <c r="AF3952" s="67"/>
      <c r="AG3952" s="67"/>
      <c r="AH3952" s="67"/>
      <c r="AI3952" s="67"/>
      <c r="AJ3952" s="67"/>
      <c r="AK3952" s="67"/>
      <c r="AL3952" s="67"/>
      <c r="AM3952" s="67"/>
      <c r="AN3952" s="67"/>
      <c r="AO3952" s="67"/>
      <c r="AP3952" s="67"/>
      <c r="AQ3952" s="67"/>
      <c r="AR3952" s="67"/>
      <c r="AS3952" s="67"/>
      <c r="AT3952" s="67"/>
      <c r="AU3952" s="67"/>
      <c r="AV3952" s="67"/>
      <c r="AW3952" s="67"/>
      <c r="AX3952" s="67"/>
      <c r="AY3952" s="67"/>
      <c r="AZ3952" s="67"/>
      <c r="BA3952" s="67"/>
      <c r="BB3952" s="67"/>
      <c r="BC3952" s="67"/>
      <c r="BD3952" s="67"/>
      <c r="BE3952" s="67"/>
      <c r="BF3952" s="67"/>
      <c r="BG3952" s="67"/>
      <c r="BH3952" s="67"/>
      <c r="BI3952" s="67"/>
      <c r="BJ3952" s="67"/>
      <c r="BK3952" s="67"/>
      <c r="BL3952" s="67"/>
      <c r="BM3952" s="67"/>
      <c r="BN3952" s="67"/>
      <c r="BO3952" s="67"/>
      <c r="BP3952" s="67"/>
      <c r="BQ3952" s="67"/>
      <c r="BR3952" s="67"/>
      <c r="BS3952" s="67"/>
      <c r="BT3952" s="67"/>
      <c r="BU3952" s="67"/>
      <c r="BV3952" s="67"/>
      <c r="BW3952" s="67"/>
      <c r="BX3952" s="67"/>
      <c r="BY3952" s="67"/>
      <c r="BZ3952" s="67"/>
      <c r="CA3952" s="67"/>
      <c r="CB3952" s="67"/>
      <c r="CC3952" s="67"/>
      <c r="CD3952" s="67"/>
      <c r="CE3952" s="67"/>
      <c r="CF3952" s="67"/>
      <c r="CG3952" s="67"/>
      <c r="CH3952" s="67"/>
      <c r="CI3952" s="67"/>
      <c r="CJ3952" s="67"/>
      <c r="CK3952" s="67"/>
      <c r="CL3952" s="67"/>
      <c r="CM3952" s="67"/>
      <c r="CN3952" s="67"/>
      <c r="CO3952" s="67"/>
      <c r="CP3952" s="67"/>
      <c r="CQ3952" s="67"/>
      <c r="CR3952" s="67"/>
      <c r="CS3952" s="67"/>
      <c r="CT3952" s="67"/>
      <c r="CU3952" s="67"/>
      <c r="CV3952" s="67"/>
      <c r="CW3952" s="67"/>
      <c r="CX3952" s="67"/>
      <c r="CY3952" s="67"/>
      <c r="CZ3952" s="67"/>
      <c r="DA3952" s="67"/>
      <c r="DB3952" s="67"/>
      <c r="DC3952" s="71"/>
      <c r="DD3952" s="30"/>
      <c r="DE3952" s="30"/>
      <c r="DF3952" s="30"/>
      <c r="DG3952" s="30"/>
      <c r="DH3952" s="30"/>
      <c r="DI3952" s="30"/>
      <c r="DJ3952" s="30"/>
      <c r="DK3952" s="30"/>
      <c r="DL3952" s="30"/>
      <c r="DM3952" s="30"/>
      <c r="DN3952" s="30"/>
      <c r="DO3952" s="30"/>
      <c r="DP3952" s="30"/>
      <c r="DQ3952" s="30"/>
      <c r="DR3952" s="30"/>
      <c r="DS3952" s="30"/>
      <c r="DT3952" s="30"/>
      <c r="DU3952" s="30"/>
      <c r="DV3952" s="30"/>
      <c r="DW3952" s="30"/>
      <c r="DX3952" s="30"/>
      <c r="DY3952" s="30"/>
      <c r="DZ3952" s="30"/>
      <c r="EA3952" s="30"/>
      <c r="EB3952" s="30"/>
      <c r="EC3952" s="30"/>
      <c r="ED3952" s="30"/>
      <c r="EE3952" s="30"/>
      <c r="EF3952" s="30"/>
      <c r="EG3952" s="30"/>
      <c r="EH3952" s="30"/>
      <c r="EI3952" s="30"/>
      <c r="EJ3952" s="30"/>
      <c r="EK3952" s="30"/>
      <c r="EL3952" s="30"/>
      <c r="EM3952" s="30"/>
      <c r="EN3952" s="30"/>
    </row>
    <row r="3953" spans="26:144" x14ac:dyDescent="0.3">
      <c r="Z3953" s="67"/>
      <c r="AA3953" s="67"/>
      <c r="AB3953" s="67"/>
      <c r="AC3953" s="67"/>
      <c r="AD3953" s="67"/>
      <c r="AE3953" s="67"/>
      <c r="AF3953" s="67"/>
      <c r="AG3953" s="67"/>
      <c r="AH3953" s="67"/>
      <c r="AI3953" s="67"/>
      <c r="AJ3953" s="67"/>
      <c r="AK3953" s="67"/>
      <c r="AL3953" s="67"/>
      <c r="AM3953" s="67"/>
      <c r="AN3953" s="67"/>
      <c r="AO3953" s="67"/>
      <c r="AP3953" s="67"/>
      <c r="AQ3953" s="67"/>
      <c r="AR3953" s="67"/>
      <c r="AS3953" s="67"/>
      <c r="AT3953" s="67"/>
      <c r="AU3953" s="67"/>
      <c r="AV3953" s="67"/>
      <c r="AW3953" s="67"/>
      <c r="AX3953" s="67"/>
      <c r="AY3953" s="67"/>
      <c r="AZ3953" s="67"/>
      <c r="BA3953" s="67"/>
      <c r="BB3953" s="67"/>
      <c r="BC3953" s="67"/>
      <c r="BD3953" s="67"/>
      <c r="BE3953" s="67"/>
      <c r="BF3953" s="67"/>
      <c r="BG3953" s="67"/>
      <c r="BH3953" s="67"/>
      <c r="BI3953" s="67"/>
      <c r="BJ3953" s="67"/>
      <c r="BK3953" s="67"/>
      <c r="BL3953" s="67"/>
      <c r="BM3953" s="67"/>
      <c r="BN3953" s="67"/>
      <c r="BO3953" s="67"/>
      <c r="BP3953" s="67"/>
      <c r="BQ3953" s="67"/>
      <c r="BR3953" s="67"/>
      <c r="BS3953" s="67"/>
      <c r="BT3953" s="67"/>
      <c r="BU3953" s="67"/>
      <c r="BV3953" s="67"/>
      <c r="BW3953" s="67"/>
      <c r="BX3953" s="67"/>
      <c r="BY3953" s="67"/>
      <c r="BZ3953" s="67"/>
      <c r="CA3953" s="67"/>
      <c r="CB3953" s="67"/>
      <c r="CC3953" s="67"/>
      <c r="CD3953" s="67"/>
      <c r="CE3953" s="67"/>
      <c r="CF3953" s="67"/>
      <c r="CG3953" s="67"/>
      <c r="CH3953" s="67"/>
      <c r="CI3953" s="67"/>
      <c r="CJ3953" s="67"/>
      <c r="CK3953" s="67"/>
      <c r="CL3953" s="67"/>
      <c r="CM3953" s="67"/>
      <c r="CN3953" s="67"/>
      <c r="CO3953" s="67"/>
      <c r="CP3953" s="67"/>
      <c r="CQ3953" s="67"/>
      <c r="CR3953" s="67"/>
      <c r="CS3953" s="67"/>
      <c r="CT3953" s="67"/>
      <c r="CU3953" s="67"/>
      <c r="CV3953" s="67"/>
      <c r="CW3953" s="67"/>
      <c r="CX3953" s="67"/>
      <c r="CY3953" s="67"/>
      <c r="CZ3953" s="67"/>
      <c r="DA3953" s="67"/>
      <c r="DB3953" s="67"/>
      <c r="DC3953" s="71"/>
      <c r="DD3953" s="30"/>
      <c r="DE3953" s="30"/>
      <c r="DF3953" s="30"/>
      <c r="DG3953" s="30"/>
      <c r="DH3953" s="30"/>
      <c r="DI3953" s="30"/>
      <c r="DJ3953" s="30"/>
      <c r="DK3953" s="30"/>
      <c r="DL3953" s="30"/>
      <c r="DM3953" s="30"/>
      <c r="DN3953" s="30"/>
      <c r="DO3953" s="30"/>
      <c r="DP3953" s="30"/>
      <c r="DQ3953" s="30"/>
      <c r="DR3953" s="30"/>
      <c r="DS3953" s="30"/>
      <c r="DT3953" s="30"/>
      <c r="DU3953" s="30"/>
      <c r="DV3953" s="30"/>
      <c r="DW3953" s="30"/>
      <c r="DX3953" s="30"/>
      <c r="DY3953" s="30"/>
      <c r="DZ3953" s="30"/>
      <c r="EA3953" s="30"/>
      <c r="EB3953" s="30"/>
      <c r="EC3953" s="30"/>
      <c r="ED3953" s="30"/>
      <c r="EE3953" s="30"/>
      <c r="EF3953" s="30"/>
      <c r="EG3953" s="30"/>
      <c r="EH3953" s="30"/>
      <c r="EI3953" s="30"/>
      <c r="EJ3953" s="30"/>
      <c r="EK3953" s="30"/>
      <c r="EL3953" s="30"/>
      <c r="EM3953" s="30"/>
      <c r="EN3953" s="30"/>
    </row>
    <row r="3954" spans="26:144" x14ac:dyDescent="0.3">
      <c r="Z3954" s="67"/>
      <c r="AA3954" s="67"/>
      <c r="AB3954" s="67"/>
      <c r="AC3954" s="67"/>
      <c r="AD3954" s="67"/>
      <c r="AE3954" s="67"/>
      <c r="AF3954" s="67"/>
      <c r="AG3954" s="67"/>
      <c r="AH3954" s="67"/>
      <c r="AI3954" s="67"/>
      <c r="AJ3954" s="67"/>
      <c r="AK3954" s="67"/>
      <c r="AL3954" s="67"/>
      <c r="AM3954" s="67"/>
      <c r="AN3954" s="67"/>
      <c r="AO3954" s="67"/>
      <c r="AP3954" s="67"/>
      <c r="AQ3954" s="67"/>
      <c r="AR3954" s="67"/>
      <c r="AS3954" s="67"/>
      <c r="AT3954" s="67"/>
      <c r="AU3954" s="67"/>
      <c r="AV3954" s="67"/>
      <c r="AW3954" s="67"/>
      <c r="AX3954" s="67"/>
      <c r="AY3954" s="67"/>
      <c r="AZ3954" s="67"/>
      <c r="BA3954" s="67"/>
      <c r="BB3954" s="67"/>
      <c r="BC3954" s="67"/>
      <c r="BD3954" s="67"/>
      <c r="BE3954" s="67"/>
      <c r="BF3954" s="67"/>
      <c r="BG3954" s="67"/>
      <c r="BH3954" s="67"/>
      <c r="BI3954" s="67"/>
      <c r="BJ3954" s="67"/>
      <c r="BK3954" s="67"/>
      <c r="BL3954" s="67"/>
      <c r="BM3954" s="67"/>
      <c r="BN3954" s="67"/>
      <c r="BO3954" s="67"/>
      <c r="BP3954" s="67"/>
      <c r="BQ3954" s="67"/>
      <c r="BR3954" s="67"/>
      <c r="BS3954" s="67"/>
      <c r="BT3954" s="67"/>
      <c r="BU3954" s="67"/>
      <c r="BV3954" s="67"/>
      <c r="BW3954" s="67"/>
      <c r="BX3954" s="67"/>
      <c r="BY3954" s="67"/>
      <c r="BZ3954" s="67"/>
      <c r="CA3954" s="67"/>
      <c r="CB3954" s="67"/>
      <c r="CC3954" s="67"/>
      <c r="CD3954" s="67"/>
      <c r="CE3954" s="67"/>
      <c r="CF3954" s="67"/>
      <c r="CG3954" s="67"/>
      <c r="CH3954" s="67"/>
      <c r="CI3954" s="67"/>
      <c r="CJ3954" s="67"/>
      <c r="CK3954" s="67"/>
      <c r="CL3954" s="67"/>
      <c r="CM3954" s="67"/>
      <c r="CN3954" s="67"/>
      <c r="CO3954" s="67"/>
      <c r="CP3954" s="67"/>
      <c r="CQ3954" s="67"/>
      <c r="CR3954" s="67"/>
      <c r="CS3954" s="67"/>
      <c r="CT3954" s="67"/>
      <c r="CU3954" s="67"/>
      <c r="CV3954" s="67"/>
      <c r="CW3954" s="67"/>
      <c r="CX3954" s="67"/>
      <c r="CY3954" s="67"/>
      <c r="CZ3954" s="67"/>
      <c r="DA3954" s="67"/>
      <c r="DB3954" s="67"/>
      <c r="DC3954" s="71"/>
      <c r="DD3954" s="30"/>
      <c r="DE3954" s="30"/>
      <c r="DF3954" s="30"/>
      <c r="DG3954" s="30"/>
      <c r="DH3954" s="30"/>
      <c r="DI3954" s="30"/>
      <c r="DJ3954" s="30"/>
      <c r="DK3954" s="30"/>
      <c r="DL3954" s="30"/>
      <c r="DM3954" s="30"/>
      <c r="DN3954" s="30"/>
      <c r="DO3954" s="30"/>
      <c r="DP3954" s="30"/>
      <c r="DQ3954" s="30"/>
      <c r="DR3954" s="30"/>
      <c r="DS3954" s="30"/>
      <c r="DT3954" s="30"/>
      <c r="DU3954" s="30"/>
      <c r="DV3954" s="30"/>
      <c r="DW3954" s="30"/>
      <c r="DX3954" s="30"/>
      <c r="DY3954" s="30"/>
      <c r="DZ3954" s="30"/>
      <c r="EA3954" s="30"/>
      <c r="EB3954" s="30"/>
      <c r="EC3954" s="30"/>
      <c r="ED3954" s="30"/>
      <c r="EE3954" s="30"/>
      <c r="EF3954" s="30"/>
      <c r="EG3954" s="30"/>
      <c r="EH3954" s="30"/>
      <c r="EI3954" s="30"/>
      <c r="EJ3954" s="30"/>
      <c r="EK3954" s="30"/>
      <c r="EL3954" s="30"/>
      <c r="EM3954" s="30"/>
      <c r="EN3954" s="30"/>
    </row>
    <row r="3955" spans="26:144" x14ac:dyDescent="0.3">
      <c r="Z3955" s="67"/>
      <c r="AA3955" s="67"/>
      <c r="AB3955" s="67"/>
      <c r="AC3955" s="67"/>
      <c r="AD3955" s="67"/>
      <c r="AE3955" s="67"/>
      <c r="AF3955" s="67"/>
      <c r="AG3955" s="67"/>
      <c r="AH3955" s="67"/>
      <c r="AI3955" s="67"/>
      <c r="AJ3955" s="67"/>
      <c r="AK3955" s="67"/>
      <c r="AL3955" s="67"/>
      <c r="AM3955" s="67"/>
      <c r="AN3955" s="67"/>
      <c r="AO3955" s="67"/>
      <c r="AP3955" s="67"/>
      <c r="AQ3955" s="67"/>
      <c r="AR3955" s="67"/>
      <c r="AS3955" s="67"/>
      <c r="AT3955" s="67"/>
      <c r="AU3955" s="67"/>
      <c r="AV3955" s="67"/>
      <c r="AW3955" s="67"/>
      <c r="AX3955" s="67"/>
      <c r="AY3955" s="67"/>
      <c r="AZ3955" s="67"/>
      <c r="BA3955" s="67"/>
      <c r="BB3955" s="67"/>
      <c r="BC3955" s="67"/>
      <c r="BD3955" s="67"/>
      <c r="BE3955" s="67"/>
      <c r="BF3955" s="67"/>
      <c r="BG3955" s="67"/>
      <c r="BH3955" s="67"/>
      <c r="BI3955" s="67"/>
      <c r="BJ3955" s="67"/>
      <c r="BK3955" s="67"/>
      <c r="BL3955" s="67"/>
      <c r="BM3955" s="67"/>
      <c r="BN3955" s="67"/>
      <c r="BO3955" s="67"/>
      <c r="BP3955" s="67"/>
      <c r="BQ3955" s="67"/>
      <c r="BR3955" s="67"/>
      <c r="BS3955" s="67"/>
      <c r="BT3955" s="67"/>
      <c r="BU3955" s="67"/>
      <c r="BV3955" s="67"/>
      <c r="BW3955" s="67"/>
      <c r="BX3955" s="67"/>
      <c r="BY3955" s="67"/>
      <c r="BZ3955" s="67"/>
      <c r="CA3955" s="67"/>
      <c r="CB3955" s="67"/>
      <c r="CC3955" s="67"/>
      <c r="CD3955" s="67"/>
      <c r="CE3955" s="67"/>
      <c r="CF3955" s="67"/>
      <c r="CG3955" s="67"/>
      <c r="CH3955" s="67"/>
      <c r="CI3955" s="67"/>
      <c r="CJ3955" s="67"/>
      <c r="CK3955" s="67"/>
      <c r="CL3955" s="67"/>
      <c r="CM3955" s="67"/>
      <c r="CN3955" s="67"/>
      <c r="CO3955" s="67"/>
      <c r="CP3955" s="67"/>
      <c r="CQ3955" s="67"/>
      <c r="CR3955" s="67"/>
      <c r="CS3955" s="67"/>
      <c r="CT3955" s="67"/>
      <c r="CU3955" s="67"/>
      <c r="CV3955" s="67"/>
      <c r="CW3955" s="67"/>
      <c r="CX3955" s="67"/>
      <c r="CY3955" s="67"/>
      <c r="CZ3955" s="67"/>
      <c r="DA3955" s="67"/>
      <c r="DB3955" s="67"/>
      <c r="DC3955" s="71"/>
      <c r="DD3955" s="30"/>
      <c r="DE3955" s="30"/>
      <c r="DF3955" s="30"/>
      <c r="DG3955" s="30"/>
      <c r="DH3955" s="30"/>
      <c r="DI3955" s="30"/>
      <c r="DJ3955" s="30"/>
      <c r="DK3955" s="30"/>
      <c r="DL3955" s="30"/>
      <c r="DM3955" s="30"/>
      <c r="DN3955" s="30"/>
      <c r="DO3955" s="30"/>
      <c r="DP3955" s="30"/>
      <c r="DQ3955" s="30"/>
      <c r="DR3955" s="30"/>
      <c r="DS3955" s="30"/>
      <c r="DT3955" s="30"/>
      <c r="DU3955" s="30"/>
      <c r="DV3955" s="30"/>
      <c r="DW3955" s="30"/>
      <c r="DX3955" s="30"/>
      <c r="DY3955" s="30"/>
      <c r="DZ3955" s="30"/>
      <c r="EA3955" s="30"/>
      <c r="EB3955" s="30"/>
      <c r="EC3955" s="30"/>
      <c r="ED3955" s="30"/>
      <c r="EE3955" s="30"/>
      <c r="EF3955" s="30"/>
      <c r="EG3955" s="30"/>
      <c r="EH3955" s="30"/>
      <c r="EI3955" s="30"/>
      <c r="EJ3955" s="30"/>
      <c r="EK3955" s="30"/>
      <c r="EL3955" s="30"/>
      <c r="EM3955" s="30"/>
      <c r="EN3955" s="30"/>
    </row>
    <row r="3956" spans="26:144" x14ac:dyDescent="0.3">
      <c r="Z3956" s="67"/>
      <c r="AA3956" s="67"/>
      <c r="AB3956" s="67"/>
      <c r="AC3956" s="67"/>
      <c r="AD3956" s="67"/>
      <c r="AE3956" s="67"/>
      <c r="AF3956" s="67"/>
      <c r="AG3956" s="67"/>
      <c r="AH3956" s="67"/>
      <c r="AI3956" s="67"/>
      <c r="AJ3956" s="67"/>
      <c r="AK3956" s="67"/>
      <c r="AL3956" s="67"/>
      <c r="AM3956" s="67"/>
      <c r="AN3956" s="67"/>
      <c r="AO3956" s="67"/>
      <c r="AP3956" s="67"/>
      <c r="AQ3956" s="67"/>
      <c r="AR3956" s="67"/>
      <c r="AS3956" s="67"/>
      <c r="AT3956" s="67"/>
      <c r="AU3956" s="67"/>
      <c r="AV3956" s="67"/>
      <c r="AW3956" s="67"/>
      <c r="AX3956" s="67"/>
      <c r="AY3956" s="67"/>
      <c r="AZ3956" s="67"/>
      <c r="BA3956" s="67"/>
      <c r="BB3956" s="67"/>
      <c r="BC3956" s="67"/>
      <c r="BD3956" s="67"/>
      <c r="BE3956" s="67"/>
      <c r="BF3956" s="67"/>
      <c r="BG3956" s="67"/>
      <c r="BH3956" s="67"/>
      <c r="BI3956" s="67"/>
      <c r="BJ3956" s="67"/>
      <c r="BK3956" s="67"/>
      <c r="BL3956" s="67"/>
      <c r="BM3956" s="67"/>
      <c r="BN3956" s="67"/>
      <c r="BO3956" s="67"/>
      <c r="BP3956" s="67"/>
      <c r="BQ3956" s="67"/>
      <c r="BR3956" s="67"/>
      <c r="BS3956" s="67"/>
      <c r="BT3956" s="67"/>
      <c r="BU3956" s="67"/>
      <c r="BV3956" s="67"/>
      <c r="BW3956" s="67"/>
      <c r="BX3956" s="67"/>
      <c r="BY3956" s="67"/>
      <c r="BZ3956" s="67"/>
      <c r="CA3956" s="67"/>
      <c r="CB3956" s="67"/>
      <c r="CC3956" s="67"/>
      <c r="CD3956" s="67"/>
      <c r="CE3956" s="67"/>
      <c r="CF3956" s="67"/>
      <c r="CG3956" s="67"/>
      <c r="CH3956" s="67"/>
      <c r="CI3956" s="67"/>
      <c r="CJ3956" s="67"/>
      <c r="CK3956" s="67"/>
      <c r="CL3956" s="67"/>
      <c r="CM3956" s="67"/>
      <c r="CN3956" s="67"/>
      <c r="CO3956" s="67"/>
      <c r="CP3956" s="67"/>
      <c r="CQ3956" s="67"/>
      <c r="CR3956" s="67"/>
      <c r="CS3956" s="67"/>
      <c r="CT3956" s="67"/>
      <c r="CU3956" s="67"/>
      <c r="CV3956" s="67"/>
      <c r="CW3956" s="67"/>
      <c r="CX3956" s="67"/>
      <c r="CY3956" s="67"/>
      <c r="CZ3956" s="67"/>
      <c r="DA3956" s="67"/>
      <c r="DB3956" s="67"/>
      <c r="DC3956" s="71"/>
      <c r="DD3956" s="30"/>
      <c r="DE3956" s="30"/>
      <c r="DF3956" s="30"/>
      <c r="DG3956" s="30"/>
      <c r="DH3956" s="30"/>
      <c r="DI3956" s="30"/>
      <c r="DJ3956" s="30"/>
      <c r="DK3956" s="30"/>
      <c r="DL3956" s="30"/>
      <c r="DM3956" s="30"/>
      <c r="DN3956" s="30"/>
      <c r="DO3956" s="30"/>
      <c r="DP3956" s="30"/>
      <c r="DQ3956" s="30"/>
      <c r="DR3956" s="30"/>
      <c r="DS3956" s="30"/>
      <c r="DT3956" s="30"/>
      <c r="DU3956" s="30"/>
      <c r="DV3956" s="30"/>
      <c r="DW3956" s="30"/>
      <c r="DX3956" s="30"/>
      <c r="DY3956" s="30"/>
      <c r="DZ3956" s="30"/>
      <c r="EA3956" s="30"/>
      <c r="EB3956" s="30"/>
      <c r="EC3956" s="30"/>
      <c r="ED3956" s="30"/>
      <c r="EE3956" s="30"/>
      <c r="EF3956" s="30"/>
      <c r="EG3956" s="30"/>
      <c r="EH3956" s="30"/>
      <c r="EI3956" s="30"/>
      <c r="EJ3956" s="30"/>
      <c r="EK3956" s="30"/>
      <c r="EL3956" s="30"/>
      <c r="EM3956" s="30"/>
      <c r="EN3956" s="30"/>
    </row>
    <row r="3957" spans="26:144" x14ac:dyDescent="0.3">
      <c r="Z3957" s="67"/>
      <c r="AA3957" s="67"/>
      <c r="AB3957" s="67"/>
      <c r="AC3957" s="67"/>
      <c r="AD3957" s="67"/>
      <c r="AE3957" s="67"/>
      <c r="AF3957" s="67"/>
      <c r="AG3957" s="67"/>
      <c r="AH3957" s="67"/>
      <c r="AI3957" s="67"/>
      <c r="AJ3957" s="67"/>
      <c r="AK3957" s="67"/>
      <c r="AL3957" s="67"/>
      <c r="AM3957" s="67"/>
      <c r="AN3957" s="67"/>
      <c r="AO3957" s="67"/>
      <c r="AP3957" s="67"/>
      <c r="AQ3957" s="67"/>
      <c r="AR3957" s="67"/>
      <c r="AS3957" s="67"/>
      <c r="AT3957" s="67"/>
      <c r="AU3957" s="67"/>
      <c r="AV3957" s="67"/>
      <c r="AW3957" s="67"/>
      <c r="AX3957" s="67"/>
      <c r="AY3957" s="67"/>
      <c r="AZ3957" s="67"/>
      <c r="BA3957" s="67"/>
      <c r="BB3957" s="67"/>
      <c r="BC3957" s="67"/>
      <c r="BD3957" s="67"/>
      <c r="BE3957" s="67"/>
      <c r="BF3957" s="67"/>
      <c r="BG3957" s="67"/>
      <c r="BH3957" s="67"/>
      <c r="BI3957" s="67"/>
      <c r="BJ3957" s="67"/>
      <c r="BK3957" s="67"/>
      <c r="BL3957" s="67"/>
      <c r="BM3957" s="67"/>
      <c r="BN3957" s="67"/>
      <c r="BO3957" s="67"/>
      <c r="BP3957" s="67"/>
      <c r="BQ3957" s="67"/>
      <c r="BR3957" s="67"/>
      <c r="BS3957" s="67"/>
      <c r="BT3957" s="67"/>
      <c r="BU3957" s="67"/>
      <c r="BV3957" s="67"/>
      <c r="BW3957" s="67"/>
      <c r="BX3957" s="67"/>
      <c r="BY3957" s="67"/>
      <c r="BZ3957" s="67"/>
      <c r="CA3957" s="67"/>
      <c r="CB3957" s="67"/>
      <c r="CC3957" s="67"/>
      <c r="CD3957" s="67"/>
      <c r="CE3957" s="67"/>
      <c r="CF3957" s="67"/>
      <c r="CG3957" s="67"/>
      <c r="CH3957" s="67"/>
      <c r="CI3957" s="67"/>
      <c r="CJ3957" s="67"/>
      <c r="CK3957" s="67"/>
      <c r="CL3957" s="67"/>
      <c r="CM3957" s="67"/>
      <c r="CN3957" s="67"/>
      <c r="CO3957" s="67"/>
      <c r="CP3957" s="67"/>
      <c r="CQ3957" s="67"/>
      <c r="CR3957" s="67"/>
      <c r="CS3957" s="67"/>
      <c r="CT3957" s="67"/>
      <c r="CU3957" s="67"/>
      <c r="CV3957" s="67"/>
      <c r="CW3957" s="67"/>
      <c r="CX3957" s="67"/>
      <c r="CY3957" s="67"/>
      <c r="CZ3957" s="67"/>
      <c r="DA3957" s="67"/>
      <c r="DB3957" s="67"/>
      <c r="DC3957" s="71"/>
      <c r="DD3957" s="30"/>
      <c r="DE3957" s="30"/>
      <c r="DF3957" s="30"/>
      <c r="DG3957" s="30"/>
      <c r="DH3957" s="30"/>
      <c r="DI3957" s="30"/>
      <c r="DJ3957" s="30"/>
      <c r="DK3957" s="30"/>
      <c r="DL3957" s="30"/>
      <c r="DM3957" s="30"/>
      <c r="DN3957" s="30"/>
      <c r="DO3957" s="30"/>
      <c r="DP3957" s="30"/>
      <c r="DQ3957" s="30"/>
      <c r="DR3957" s="30"/>
      <c r="DS3957" s="30"/>
      <c r="DT3957" s="30"/>
      <c r="DU3957" s="30"/>
      <c r="DV3957" s="30"/>
      <c r="DW3957" s="30"/>
      <c r="DX3957" s="30"/>
      <c r="DY3957" s="30"/>
      <c r="DZ3957" s="30"/>
      <c r="EA3957" s="30"/>
      <c r="EB3957" s="30"/>
      <c r="EC3957" s="30"/>
      <c r="ED3957" s="30"/>
      <c r="EE3957" s="30"/>
      <c r="EF3957" s="30"/>
      <c r="EG3957" s="30"/>
      <c r="EH3957" s="30"/>
      <c r="EI3957" s="30"/>
      <c r="EJ3957" s="30"/>
      <c r="EK3957" s="30"/>
      <c r="EL3957" s="30"/>
      <c r="EM3957" s="30"/>
      <c r="EN3957" s="30"/>
    </row>
    <row r="3958" spans="26:144" x14ac:dyDescent="0.3">
      <c r="Z3958" s="67"/>
      <c r="AA3958" s="67"/>
      <c r="AB3958" s="67"/>
      <c r="AC3958" s="67"/>
      <c r="AD3958" s="67"/>
      <c r="AE3958" s="67"/>
      <c r="AF3958" s="67"/>
      <c r="AG3958" s="67"/>
      <c r="AH3958" s="67"/>
      <c r="AI3958" s="67"/>
      <c r="AJ3958" s="67"/>
      <c r="AK3958" s="67"/>
      <c r="AL3958" s="67"/>
      <c r="AM3958" s="67"/>
      <c r="AN3958" s="67"/>
      <c r="AO3958" s="67"/>
      <c r="AP3958" s="67"/>
      <c r="AQ3958" s="67"/>
      <c r="AR3958" s="67"/>
      <c r="AS3958" s="67"/>
      <c r="AT3958" s="67"/>
      <c r="AU3958" s="67"/>
      <c r="AV3958" s="67"/>
      <c r="AW3958" s="67"/>
      <c r="AX3958" s="67"/>
      <c r="AY3958" s="67"/>
      <c r="AZ3958" s="67"/>
      <c r="BA3958" s="67"/>
      <c r="BB3958" s="67"/>
      <c r="BC3958" s="67"/>
      <c r="BD3958" s="67"/>
      <c r="BE3958" s="67"/>
      <c r="BF3958" s="67"/>
      <c r="BG3958" s="67"/>
      <c r="BH3958" s="67"/>
      <c r="BI3958" s="67"/>
      <c r="BJ3958" s="67"/>
      <c r="BK3958" s="67"/>
      <c r="BL3958" s="67"/>
      <c r="BM3958" s="67"/>
      <c r="BN3958" s="67"/>
      <c r="BO3958" s="67"/>
      <c r="BP3958" s="67"/>
      <c r="BQ3958" s="67"/>
      <c r="BR3958" s="67"/>
      <c r="BS3958" s="67"/>
      <c r="BT3958" s="67"/>
      <c r="BU3958" s="67"/>
      <c r="BV3958" s="67"/>
      <c r="BW3958" s="67"/>
      <c r="BX3958" s="67"/>
      <c r="BY3958" s="67"/>
      <c r="BZ3958" s="67"/>
      <c r="CA3958" s="67"/>
      <c r="CB3958" s="67"/>
      <c r="CC3958" s="67"/>
      <c r="CD3958" s="67"/>
      <c r="CE3958" s="67"/>
      <c r="CF3958" s="67"/>
      <c r="CG3958" s="67"/>
      <c r="CH3958" s="67"/>
      <c r="CI3958" s="67"/>
      <c r="CJ3958" s="67"/>
      <c r="CK3958" s="67"/>
      <c r="CL3958" s="67"/>
      <c r="CM3958" s="67"/>
      <c r="CN3958" s="67"/>
      <c r="CO3958" s="67"/>
      <c r="CP3958" s="67"/>
      <c r="CQ3958" s="67"/>
      <c r="CR3958" s="67"/>
      <c r="CS3958" s="67"/>
      <c r="CT3958" s="67"/>
      <c r="CU3958" s="67"/>
      <c r="CV3958" s="67"/>
      <c r="CW3958" s="67"/>
      <c r="CX3958" s="67"/>
      <c r="CY3958" s="67"/>
      <c r="CZ3958" s="67"/>
      <c r="DA3958" s="67"/>
      <c r="DB3958" s="67"/>
      <c r="DC3958" s="71"/>
      <c r="DD3958" s="30"/>
      <c r="DE3958" s="30"/>
      <c r="DF3958" s="30"/>
      <c r="DG3958" s="30"/>
      <c r="DH3958" s="30"/>
      <c r="DI3958" s="30"/>
      <c r="DJ3958" s="30"/>
      <c r="DK3958" s="30"/>
      <c r="DL3958" s="30"/>
      <c r="DM3958" s="30"/>
      <c r="DN3958" s="30"/>
      <c r="DO3958" s="30"/>
      <c r="DP3958" s="30"/>
      <c r="DQ3958" s="30"/>
      <c r="DR3958" s="30"/>
      <c r="DS3958" s="30"/>
      <c r="DT3958" s="30"/>
      <c r="DU3958" s="30"/>
      <c r="DV3958" s="30"/>
      <c r="DW3958" s="30"/>
      <c r="DX3958" s="30"/>
      <c r="DY3958" s="30"/>
      <c r="DZ3958" s="30"/>
      <c r="EA3958" s="30"/>
      <c r="EB3958" s="30"/>
      <c r="EC3958" s="30"/>
      <c r="ED3958" s="30"/>
      <c r="EE3958" s="30"/>
      <c r="EF3958" s="30"/>
      <c r="EG3958" s="30"/>
      <c r="EH3958" s="30"/>
      <c r="EI3958" s="30"/>
      <c r="EJ3958" s="30"/>
      <c r="EK3958" s="30"/>
      <c r="EL3958" s="30"/>
      <c r="EM3958" s="30"/>
      <c r="EN3958" s="30"/>
    </row>
    <row r="3959" spans="26:144" x14ac:dyDescent="0.3">
      <c r="Z3959" s="67"/>
      <c r="AA3959" s="67"/>
      <c r="AB3959" s="67"/>
      <c r="AC3959" s="67"/>
      <c r="AD3959" s="67"/>
      <c r="AE3959" s="67"/>
      <c r="AF3959" s="67"/>
      <c r="AG3959" s="67"/>
      <c r="AH3959" s="67"/>
      <c r="AI3959" s="67"/>
      <c r="AJ3959" s="67"/>
      <c r="AK3959" s="67"/>
      <c r="AL3959" s="67"/>
      <c r="AM3959" s="67"/>
      <c r="AN3959" s="67"/>
      <c r="AO3959" s="67"/>
      <c r="AP3959" s="67"/>
      <c r="AQ3959" s="67"/>
      <c r="AR3959" s="67"/>
      <c r="AS3959" s="67"/>
      <c r="AT3959" s="67"/>
      <c r="AU3959" s="67"/>
      <c r="AV3959" s="67"/>
      <c r="AW3959" s="67"/>
      <c r="AX3959" s="67"/>
      <c r="AY3959" s="67"/>
      <c r="AZ3959" s="67"/>
      <c r="BA3959" s="67"/>
      <c r="BB3959" s="67"/>
      <c r="BC3959" s="67"/>
      <c r="BD3959" s="67"/>
      <c r="BE3959" s="67"/>
      <c r="BF3959" s="67"/>
      <c r="BG3959" s="67"/>
      <c r="BH3959" s="67"/>
      <c r="BI3959" s="67"/>
      <c r="BJ3959" s="67"/>
      <c r="BK3959" s="67"/>
      <c r="BL3959" s="67"/>
      <c r="BM3959" s="67"/>
      <c r="BN3959" s="67"/>
      <c r="BO3959" s="67"/>
      <c r="BP3959" s="67"/>
      <c r="BQ3959" s="67"/>
      <c r="BR3959" s="67"/>
      <c r="BS3959" s="67"/>
      <c r="BT3959" s="67"/>
      <c r="BU3959" s="67"/>
      <c r="BV3959" s="67"/>
      <c r="BW3959" s="67"/>
      <c r="BX3959" s="67"/>
      <c r="BY3959" s="67"/>
      <c r="BZ3959" s="67"/>
      <c r="CA3959" s="67"/>
      <c r="CB3959" s="67"/>
      <c r="CC3959" s="67"/>
      <c r="CD3959" s="67"/>
      <c r="CE3959" s="67"/>
      <c r="CF3959" s="67"/>
      <c r="CG3959" s="67"/>
      <c r="CH3959" s="67"/>
      <c r="CI3959" s="67"/>
      <c r="CJ3959" s="67"/>
      <c r="CK3959" s="67"/>
      <c r="CL3959" s="67"/>
      <c r="CM3959" s="67"/>
      <c r="CN3959" s="67"/>
      <c r="CO3959" s="67"/>
      <c r="CP3959" s="67"/>
      <c r="CQ3959" s="67"/>
      <c r="CR3959" s="67"/>
      <c r="CS3959" s="67"/>
      <c r="CT3959" s="67"/>
      <c r="CU3959" s="67"/>
      <c r="CV3959" s="67"/>
      <c r="CW3959" s="67"/>
      <c r="CX3959" s="67"/>
      <c r="CY3959" s="67"/>
      <c r="CZ3959" s="67"/>
      <c r="DA3959" s="67"/>
      <c r="DB3959" s="67"/>
      <c r="DC3959" s="71"/>
      <c r="DD3959" s="30"/>
      <c r="DE3959" s="30"/>
      <c r="DF3959" s="30"/>
      <c r="DG3959" s="30"/>
      <c r="DH3959" s="30"/>
      <c r="DI3959" s="30"/>
      <c r="DJ3959" s="30"/>
      <c r="DK3959" s="30"/>
      <c r="DL3959" s="30"/>
      <c r="DM3959" s="30"/>
      <c r="DN3959" s="30"/>
      <c r="DO3959" s="30"/>
      <c r="DP3959" s="30"/>
      <c r="DQ3959" s="30"/>
      <c r="DR3959" s="30"/>
      <c r="DS3959" s="30"/>
      <c r="DT3959" s="30"/>
      <c r="DU3959" s="30"/>
      <c r="DV3959" s="30"/>
      <c r="DW3959" s="30"/>
      <c r="DX3959" s="30"/>
      <c r="DY3959" s="30"/>
      <c r="DZ3959" s="30"/>
      <c r="EA3959" s="30"/>
      <c r="EB3959" s="30"/>
      <c r="EC3959" s="30"/>
      <c r="ED3959" s="30"/>
      <c r="EE3959" s="30"/>
      <c r="EF3959" s="30"/>
      <c r="EG3959" s="30"/>
      <c r="EH3959" s="30"/>
      <c r="EI3959" s="30"/>
      <c r="EJ3959" s="30"/>
      <c r="EK3959" s="30"/>
      <c r="EL3959" s="30"/>
      <c r="EM3959" s="30"/>
      <c r="EN3959" s="30"/>
    </row>
    <row r="3960" spans="26:144" x14ac:dyDescent="0.3">
      <c r="Z3960" s="67"/>
      <c r="AA3960" s="67"/>
      <c r="AB3960" s="67"/>
      <c r="AC3960" s="67"/>
      <c r="AD3960" s="67"/>
      <c r="AE3960" s="67"/>
      <c r="AF3960" s="67"/>
      <c r="AG3960" s="67"/>
      <c r="AH3960" s="67"/>
      <c r="AI3960" s="67"/>
      <c r="AJ3960" s="67"/>
      <c r="AK3960" s="67"/>
      <c r="AL3960" s="67"/>
      <c r="AM3960" s="67"/>
      <c r="AN3960" s="67"/>
      <c r="AO3960" s="67"/>
      <c r="AP3960" s="67"/>
      <c r="AQ3960" s="67"/>
      <c r="AR3960" s="67"/>
      <c r="AS3960" s="67"/>
      <c r="AT3960" s="67"/>
      <c r="AU3960" s="67"/>
      <c r="AV3960" s="67"/>
      <c r="AW3960" s="67"/>
      <c r="AX3960" s="67"/>
      <c r="AY3960" s="67"/>
      <c r="AZ3960" s="67"/>
      <c r="BA3960" s="67"/>
      <c r="BB3960" s="67"/>
      <c r="BC3960" s="67"/>
      <c r="BD3960" s="67"/>
      <c r="BE3960" s="67"/>
      <c r="BF3960" s="67"/>
      <c r="BG3960" s="67"/>
      <c r="BH3960" s="67"/>
      <c r="BI3960" s="67"/>
      <c r="BJ3960" s="67"/>
      <c r="BK3960" s="67"/>
      <c r="BL3960" s="67"/>
      <c r="BM3960" s="67"/>
      <c r="BN3960" s="67"/>
      <c r="BO3960" s="67"/>
      <c r="BP3960" s="67"/>
      <c r="BQ3960" s="67"/>
      <c r="BR3960" s="67"/>
      <c r="BS3960" s="67"/>
      <c r="BT3960" s="67"/>
      <c r="BU3960" s="67"/>
      <c r="BV3960" s="67"/>
      <c r="BW3960" s="67"/>
      <c r="BX3960" s="67"/>
      <c r="BY3960" s="67"/>
      <c r="BZ3960" s="67"/>
      <c r="CA3960" s="67"/>
      <c r="CB3960" s="67"/>
      <c r="CC3960" s="67"/>
      <c r="CD3960" s="67"/>
      <c r="CE3960" s="67"/>
      <c r="CF3960" s="67"/>
      <c r="CG3960" s="67"/>
      <c r="CH3960" s="67"/>
      <c r="CI3960" s="67"/>
      <c r="CJ3960" s="67"/>
      <c r="CK3960" s="67"/>
      <c r="CL3960" s="67"/>
      <c r="CM3960" s="67"/>
      <c r="CN3960" s="67"/>
      <c r="CO3960" s="67"/>
      <c r="CP3960" s="67"/>
      <c r="CQ3960" s="67"/>
      <c r="CR3960" s="67"/>
      <c r="CS3960" s="67"/>
      <c r="CT3960" s="67"/>
      <c r="CU3960" s="67"/>
      <c r="CV3960" s="67"/>
      <c r="CW3960" s="67"/>
      <c r="CX3960" s="67"/>
      <c r="CY3960" s="67"/>
      <c r="CZ3960" s="67"/>
      <c r="DA3960" s="67"/>
      <c r="DB3960" s="67"/>
      <c r="DC3960" s="71"/>
      <c r="DD3960" s="30"/>
      <c r="DE3960" s="30"/>
      <c r="DF3960" s="30"/>
      <c r="DG3960" s="30"/>
      <c r="DH3960" s="30"/>
      <c r="DI3960" s="30"/>
      <c r="DJ3960" s="30"/>
      <c r="DK3960" s="30"/>
      <c r="DL3960" s="30"/>
      <c r="DM3960" s="30"/>
      <c r="DN3960" s="30"/>
      <c r="DO3960" s="30"/>
      <c r="DP3960" s="30"/>
      <c r="DQ3960" s="30"/>
      <c r="DR3960" s="30"/>
      <c r="DS3960" s="30"/>
      <c r="DT3960" s="30"/>
      <c r="DU3960" s="30"/>
      <c r="DV3960" s="30"/>
      <c r="DW3960" s="30"/>
      <c r="DX3960" s="30"/>
      <c r="DY3960" s="30"/>
      <c r="DZ3960" s="30"/>
      <c r="EA3960" s="30"/>
      <c r="EB3960" s="30"/>
      <c r="EC3960" s="30"/>
      <c r="ED3960" s="30"/>
      <c r="EE3960" s="30"/>
      <c r="EF3960" s="30"/>
      <c r="EG3960" s="30"/>
      <c r="EH3960" s="30"/>
      <c r="EI3960" s="30"/>
      <c r="EJ3960" s="30"/>
      <c r="EK3960" s="30"/>
      <c r="EL3960" s="30"/>
      <c r="EM3960" s="30"/>
      <c r="EN3960" s="30"/>
    </row>
    <row r="3961" spans="26:144" x14ac:dyDescent="0.3">
      <c r="Z3961" s="67"/>
      <c r="AA3961" s="67"/>
      <c r="AB3961" s="67"/>
      <c r="AC3961" s="67"/>
      <c r="AD3961" s="67"/>
      <c r="AE3961" s="67"/>
      <c r="AF3961" s="67"/>
      <c r="AG3961" s="67"/>
      <c r="AH3961" s="67"/>
      <c r="AI3961" s="67"/>
      <c r="AJ3961" s="67"/>
      <c r="AK3961" s="67"/>
      <c r="AL3961" s="67"/>
      <c r="AM3961" s="67"/>
      <c r="AN3961" s="67"/>
      <c r="AO3961" s="67"/>
      <c r="AP3961" s="67"/>
      <c r="AQ3961" s="67"/>
      <c r="AR3961" s="67"/>
      <c r="AS3961" s="67"/>
      <c r="AT3961" s="67"/>
      <c r="AU3961" s="67"/>
      <c r="AV3961" s="67"/>
      <c r="AW3961" s="67"/>
      <c r="AX3961" s="67"/>
      <c r="AY3961" s="67"/>
      <c r="AZ3961" s="67"/>
      <c r="BA3961" s="67"/>
      <c r="BB3961" s="67"/>
      <c r="BC3961" s="67"/>
      <c r="BD3961" s="67"/>
      <c r="BE3961" s="67"/>
      <c r="BF3961" s="67"/>
      <c r="BG3961" s="67"/>
      <c r="BH3961" s="67"/>
      <c r="BI3961" s="67"/>
      <c r="BJ3961" s="67"/>
      <c r="BK3961" s="67"/>
      <c r="BL3961" s="67"/>
      <c r="BM3961" s="67"/>
      <c r="BN3961" s="67"/>
      <c r="BO3961" s="67"/>
      <c r="BP3961" s="67"/>
      <c r="BQ3961" s="67"/>
      <c r="BR3961" s="67"/>
      <c r="BS3961" s="67"/>
      <c r="BT3961" s="67"/>
      <c r="BU3961" s="67"/>
      <c r="BV3961" s="67"/>
      <c r="BW3961" s="67"/>
      <c r="BX3961" s="67"/>
      <c r="BY3961" s="67"/>
      <c r="BZ3961" s="67"/>
      <c r="CA3961" s="67"/>
      <c r="CB3961" s="67"/>
      <c r="CC3961" s="67"/>
      <c r="CD3961" s="67"/>
      <c r="CE3961" s="67"/>
      <c r="CF3961" s="67"/>
      <c r="CG3961" s="67"/>
      <c r="CH3961" s="67"/>
      <c r="CI3961" s="67"/>
      <c r="CJ3961" s="67"/>
      <c r="CK3961" s="67"/>
      <c r="CL3961" s="67"/>
      <c r="CM3961" s="67"/>
      <c r="CN3961" s="67"/>
      <c r="CO3961" s="67"/>
      <c r="CP3961" s="67"/>
      <c r="CQ3961" s="67"/>
      <c r="CR3961" s="67"/>
      <c r="CS3961" s="67"/>
      <c r="CT3961" s="67"/>
      <c r="CU3961" s="67"/>
      <c r="CV3961" s="67"/>
      <c r="CW3961" s="67"/>
      <c r="CX3961" s="67"/>
      <c r="CY3961" s="67"/>
      <c r="CZ3961" s="67"/>
      <c r="DA3961" s="67"/>
      <c r="DB3961" s="67"/>
      <c r="DC3961" s="71"/>
      <c r="DD3961" s="30"/>
      <c r="DE3961" s="30"/>
      <c r="DF3961" s="30"/>
      <c r="DG3961" s="30"/>
      <c r="DH3961" s="30"/>
      <c r="DI3961" s="30"/>
      <c r="DJ3961" s="30"/>
      <c r="DK3961" s="30"/>
      <c r="DL3961" s="30"/>
      <c r="DM3961" s="30"/>
      <c r="DN3961" s="30"/>
      <c r="DO3961" s="30"/>
      <c r="DP3961" s="30"/>
      <c r="DQ3961" s="30"/>
      <c r="DR3961" s="30"/>
      <c r="DS3961" s="30"/>
      <c r="DT3961" s="30"/>
      <c r="DU3961" s="30"/>
      <c r="DV3961" s="30"/>
      <c r="DW3961" s="30"/>
      <c r="DX3961" s="30"/>
      <c r="DY3961" s="30"/>
      <c r="DZ3961" s="30"/>
      <c r="EA3961" s="30"/>
      <c r="EB3961" s="30"/>
      <c r="EC3961" s="30"/>
      <c r="ED3961" s="30"/>
      <c r="EE3961" s="30"/>
      <c r="EF3961" s="30"/>
      <c r="EG3961" s="30"/>
      <c r="EH3961" s="30"/>
      <c r="EI3961" s="30"/>
      <c r="EJ3961" s="30"/>
      <c r="EK3961" s="30"/>
      <c r="EL3961" s="30"/>
      <c r="EM3961" s="30"/>
      <c r="EN3961" s="30"/>
    </row>
    <row r="3962" spans="26:144" x14ac:dyDescent="0.3">
      <c r="Z3962" s="67"/>
      <c r="AA3962" s="67"/>
      <c r="AB3962" s="67"/>
      <c r="AC3962" s="67"/>
      <c r="AD3962" s="67"/>
      <c r="AE3962" s="67"/>
      <c r="AF3962" s="67"/>
      <c r="AG3962" s="67"/>
      <c r="AH3962" s="67"/>
      <c r="AI3962" s="67"/>
      <c r="AJ3962" s="67"/>
      <c r="AK3962" s="67"/>
      <c r="AL3962" s="67"/>
      <c r="AM3962" s="67"/>
      <c r="AN3962" s="67"/>
      <c r="AO3962" s="67"/>
      <c r="AP3962" s="67"/>
      <c r="AQ3962" s="67"/>
      <c r="AR3962" s="67"/>
      <c r="AS3962" s="67"/>
      <c r="AT3962" s="67"/>
      <c r="AU3962" s="67"/>
      <c r="AV3962" s="67"/>
      <c r="AW3962" s="67"/>
      <c r="AX3962" s="67"/>
      <c r="AY3962" s="67"/>
      <c r="AZ3962" s="67"/>
      <c r="BA3962" s="67"/>
      <c r="BB3962" s="67"/>
      <c r="BC3962" s="67"/>
      <c r="BD3962" s="67"/>
      <c r="BE3962" s="67"/>
      <c r="BF3962" s="67"/>
      <c r="BG3962" s="67"/>
      <c r="BH3962" s="67"/>
      <c r="BI3962" s="67"/>
      <c r="BJ3962" s="67"/>
      <c r="BK3962" s="67"/>
      <c r="BL3962" s="67"/>
      <c r="BM3962" s="67"/>
      <c r="BN3962" s="67"/>
      <c r="BO3962" s="67"/>
      <c r="BP3962" s="67"/>
      <c r="BQ3962" s="67"/>
      <c r="BR3962" s="67"/>
      <c r="BS3962" s="67"/>
      <c r="BT3962" s="67"/>
      <c r="BU3962" s="67"/>
      <c r="BV3962" s="67"/>
      <c r="BW3962" s="67"/>
      <c r="BX3962" s="67"/>
      <c r="BY3962" s="67"/>
      <c r="BZ3962" s="67"/>
      <c r="CA3962" s="67"/>
      <c r="CB3962" s="67"/>
      <c r="CC3962" s="67"/>
      <c r="CD3962" s="67"/>
      <c r="CE3962" s="67"/>
      <c r="CF3962" s="67"/>
      <c r="CG3962" s="67"/>
      <c r="CH3962" s="67"/>
      <c r="CI3962" s="67"/>
      <c r="CJ3962" s="67"/>
      <c r="CK3962" s="67"/>
      <c r="CL3962" s="67"/>
      <c r="CM3962" s="67"/>
      <c r="CN3962" s="67"/>
      <c r="CO3962" s="67"/>
      <c r="CP3962" s="67"/>
      <c r="CQ3962" s="67"/>
      <c r="CR3962" s="67"/>
      <c r="CS3962" s="67"/>
      <c r="CT3962" s="67"/>
      <c r="CU3962" s="67"/>
      <c r="CV3962" s="67"/>
      <c r="CW3962" s="67"/>
      <c r="CX3962" s="67"/>
      <c r="CY3962" s="67"/>
      <c r="CZ3962" s="67"/>
      <c r="DA3962" s="67"/>
      <c r="DB3962" s="67"/>
      <c r="DC3962" s="71"/>
      <c r="DD3962" s="30"/>
      <c r="DE3962" s="30"/>
      <c r="DF3962" s="30"/>
      <c r="DG3962" s="30"/>
      <c r="DH3962" s="30"/>
      <c r="DI3962" s="30"/>
      <c r="DJ3962" s="30"/>
      <c r="DK3962" s="30"/>
      <c r="DL3962" s="30"/>
      <c r="DM3962" s="30"/>
      <c r="DN3962" s="30"/>
      <c r="DO3962" s="30"/>
      <c r="DP3962" s="30"/>
      <c r="DQ3962" s="30"/>
      <c r="DR3962" s="30"/>
      <c r="DS3962" s="30"/>
      <c r="DT3962" s="30"/>
      <c r="DU3962" s="30"/>
      <c r="DV3962" s="30"/>
      <c r="DW3962" s="30"/>
      <c r="DX3962" s="30"/>
      <c r="DY3962" s="30"/>
      <c r="DZ3962" s="30"/>
      <c r="EA3962" s="30"/>
      <c r="EB3962" s="30"/>
      <c r="EC3962" s="30"/>
      <c r="ED3962" s="30"/>
      <c r="EE3962" s="30"/>
      <c r="EF3962" s="30"/>
      <c r="EG3962" s="30"/>
      <c r="EH3962" s="30"/>
      <c r="EI3962" s="30"/>
      <c r="EJ3962" s="30"/>
      <c r="EK3962" s="30"/>
      <c r="EL3962" s="30"/>
      <c r="EM3962" s="30"/>
      <c r="EN3962" s="30"/>
    </row>
    <row r="3963" spans="26:144" x14ac:dyDescent="0.3">
      <c r="Z3963" s="67"/>
      <c r="AA3963" s="67"/>
      <c r="AB3963" s="67"/>
      <c r="AC3963" s="67"/>
      <c r="AD3963" s="67"/>
      <c r="AE3963" s="67"/>
      <c r="AF3963" s="67"/>
      <c r="AG3963" s="67"/>
      <c r="AH3963" s="67"/>
      <c r="AI3963" s="67"/>
      <c r="AJ3963" s="67"/>
      <c r="AK3963" s="67"/>
      <c r="AL3963" s="67"/>
      <c r="AM3963" s="67"/>
      <c r="AN3963" s="67"/>
      <c r="AO3963" s="67"/>
      <c r="AP3963" s="67"/>
      <c r="AQ3963" s="67"/>
      <c r="AR3963" s="67"/>
      <c r="AS3963" s="67"/>
      <c r="AT3963" s="67"/>
      <c r="AU3963" s="67"/>
      <c r="AV3963" s="67"/>
      <c r="AW3963" s="67"/>
      <c r="AX3963" s="67"/>
      <c r="AY3963" s="67"/>
      <c r="AZ3963" s="67"/>
      <c r="BA3963" s="67"/>
      <c r="BB3963" s="67"/>
      <c r="BC3963" s="67"/>
      <c r="BD3963" s="67"/>
      <c r="BE3963" s="67"/>
      <c r="BF3963" s="67"/>
      <c r="BG3963" s="67"/>
      <c r="BH3963" s="67"/>
      <c r="BI3963" s="67"/>
      <c r="BJ3963" s="67"/>
      <c r="BK3963" s="67"/>
      <c r="BL3963" s="67"/>
      <c r="BM3963" s="67"/>
      <c r="BN3963" s="67"/>
      <c r="BO3963" s="67"/>
      <c r="BP3963" s="67"/>
      <c r="BQ3963" s="67"/>
      <c r="BR3963" s="67"/>
      <c r="BS3963" s="67"/>
      <c r="BT3963" s="67"/>
      <c r="BU3963" s="67"/>
      <c r="BV3963" s="67"/>
      <c r="BW3963" s="67"/>
      <c r="BX3963" s="67"/>
      <c r="BY3963" s="67"/>
      <c r="BZ3963" s="67"/>
      <c r="CA3963" s="67"/>
      <c r="CB3963" s="67"/>
      <c r="CC3963" s="67"/>
      <c r="CD3963" s="67"/>
      <c r="CE3963" s="67"/>
      <c r="CF3963" s="67"/>
      <c r="CG3963" s="67"/>
      <c r="CH3963" s="67"/>
      <c r="CI3963" s="67"/>
      <c r="CJ3963" s="67"/>
      <c r="CK3963" s="67"/>
      <c r="CL3963" s="67"/>
      <c r="CM3963" s="67"/>
      <c r="CN3963" s="67"/>
      <c r="CO3963" s="67"/>
      <c r="CP3963" s="67"/>
      <c r="CQ3963" s="67"/>
      <c r="CR3963" s="67"/>
      <c r="CS3963" s="67"/>
      <c r="CT3963" s="67"/>
      <c r="CU3963" s="67"/>
      <c r="CV3963" s="67"/>
      <c r="CW3963" s="67"/>
      <c r="CX3963" s="67"/>
      <c r="CY3963" s="67"/>
      <c r="CZ3963" s="67"/>
      <c r="DA3963" s="67"/>
      <c r="DB3963" s="67"/>
      <c r="DC3963" s="71"/>
      <c r="DD3963" s="30"/>
      <c r="DE3963" s="30"/>
      <c r="DF3963" s="30"/>
      <c r="DG3963" s="30"/>
      <c r="DH3963" s="30"/>
      <c r="DI3963" s="30"/>
      <c r="DJ3963" s="30"/>
      <c r="DK3963" s="30"/>
      <c r="DL3963" s="30"/>
      <c r="DM3963" s="30"/>
      <c r="DN3963" s="30"/>
      <c r="DO3963" s="30"/>
      <c r="DP3963" s="30"/>
      <c r="DQ3963" s="30"/>
      <c r="DR3963" s="30"/>
      <c r="DS3963" s="30"/>
      <c r="DT3963" s="30"/>
      <c r="DU3963" s="30"/>
      <c r="DV3963" s="30"/>
      <c r="DW3963" s="30"/>
      <c r="DX3963" s="30"/>
      <c r="DY3963" s="30"/>
      <c r="DZ3963" s="30"/>
      <c r="EA3963" s="30"/>
      <c r="EB3963" s="30"/>
      <c r="EC3963" s="30"/>
      <c r="ED3963" s="30"/>
      <c r="EE3963" s="30"/>
      <c r="EF3963" s="30"/>
      <c r="EG3963" s="30"/>
      <c r="EH3963" s="30"/>
      <c r="EI3963" s="30"/>
      <c r="EJ3963" s="30"/>
      <c r="EK3963" s="30"/>
      <c r="EL3963" s="30"/>
      <c r="EM3963" s="30"/>
      <c r="EN3963" s="30"/>
    </row>
    <row r="3964" spans="26:144" x14ac:dyDescent="0.3">
      <c r="Z3964" s="67"/>
      <c r="AA3964" s="67"/>
      <c r="AB3964" s="67"/>
      <c r="AC3964" s="67"/>
      <c r="AD3964" s="67"/>
      <c r="AE3964" s="67"/>
      <c r="AF3964" s="67"/>
      <c r="AG3964" s="67"/>
      <c r="AH3964" s="67"/>
      <c r="AI3964" s="67"/>
      <c r="AJ3964" s="67"/>
      <c r="AK3964" s="67"/>
      <c r="AL3964" s="67"/>
      <c r="AM3964" s="67"/>
      <c r="AN3964" s="67"/>
      <c r="AO3964" s="67"/>
      <c r="AP3964" s="67"/>
      <c r="AQ3964" s="67"/>
      <c r="AR3964" s="67"/>
      <c r="AS3964" s="67"/>
      <c r="AT3964" s="67"/>
      <c r="AU3964" s="67"/>
      <c r="AV3964" s="67"/>
      <c r="AW3964" s="67"/>
      <c r="AX3964" s="67"/>
      <c r="AY3964" s="67"/>
      <c r="AZ3964" s="67"/>
      <c r="BA3964" s="67"/>
      <c r="BB3964" s="67"/>
      <c r="BC3964" s="67"/>
      <c r="BD3964" s="67"/>
      <c r="BE3964" s="67"/>
      <c r="BF3964" s="67"/>
      <c r="BG3964" s="67"/>
      <c r="BH3964" s="67"/>
      <c r="BI3964" s="67"/>
      <c r="BJ3964" s="67"/>
      <c r="BK3964" s="67"/>
      <c r="BL3964" s="67"/>
      <c r="BM3964" s="67"/>
      <c r="BN3964" s="67"/>
      <c r="BO3964" s="67"/>
      <c r="BP3964" s="67"/>
      <c r="BQ3964" s="67"/>
      <c r="BR3964" s="67"/>
      <c r="BS3964" s="67"/>
      <c r="BT3964" s="67"/>
      <c r="BU3964" s="67"/>
      <c r="BV3964" s="67"/>
      <c r="BW3964" s="67"/>
      <c r="BX3964" s="67"/>
      <c r="BY3964" s="67"/>
      <c r="BZ3964" s="67"/>
      <c r="CA3964" s="67"/>
      <c r="CB3964" s="67"/>
      <c r="CC3964" s="67"/>
      <c r="CD3964" s="67"/>
      <c r="CE3964" s="67"/>
      <c r="CF3964" s="67"/>
      <c r="CG3964" s="67"/>
      <c r="CH3964" s="67"/>
      <c r="CI3964" s="67"/>
      <c r="CJ3964" s="67"/>
      <c r="CK3964" s="67"/>
      <c r="CL3964" s="67"/>
      <c r="CM3964" s="67"/>
      <c r="CN3964" s="67"/>
      <c r="CO3964" s="67"/>
      <c r="CP3964" s="67"/>
      <c r="CQ3964" s="67"/>
      <c r="CR3964" s="67"/>
      <c r="CS3964" s="67"/>
      <c r="CT3964" s="67"/>
      <c r="CU3964" s="67"/>
      <c r="CV3964" s="67"/>
      <c r="CW3964" s="67"/>
      <c r="CX3964" s="67"/>
      <c r="CY3964" s="67"/>
      <c r="CZ3964" s="67"/>
      <c r="DA3964" s="67"/>
      <c r="DB3964" s="67"/>
      <c r="DC3964" s="71"/>
      <c r="DD3964" s="30"/>
      <c r="DE3964" s="30"/>
      <c r="DF3964" s="30"/>
      <c r="DG3964" s="30"/>
      <c r="DH3964" s="30"/>
      <c r="DI3964" s="30"/>
      <c r="DJ3964" s="30"/>
      <c r="DK3964" s="30"/>
      <c r="DL3964" s="30"/>
      <c r="DM3964" s="30"/>
      <c r="DN3964" s="30"/>
      <c r="DO3964" s="30"/>
      <c r="DP3964" s="30"/>
      <c r="DQ3964" s="30"/>
      <c r="DR3964" s="30"/>
      <c r="DS3964" s="30"/>
      <c r="DT3964" s="30"/>
      <c r="DU3964" s="30"/>
      <c r="DV3964" s="30"/>
      <c r="DW3964" s="30"/>
      <c r="DX3964" s="30"/>
      <c r="DY3964" s="30"/>
      <c r="DZ3964" s="30"/>
      <c r="EA3964" s="30"/>
      <c r="EB3964" s="30"/>
      <c r="EC3964" s="30"/>
      <c r="ED3964" s="30"/>
      <c r="EE3964" s="30"/>
      <c r="EF3964" s="30"/>
      <c r="EG3964" s="30"/>
      <c r="EH3964" s="30"/>
      <c r="EI3964" s="30"/>
      <c r="EJ3964" s="30"/>
      <c r="EK3964" s="30"/>
      <c r="EL3964" s="30"/>
      <c r="EM3964" s="30"/>
      <c r="EN3964" s="30"/>
    </row>
    <row r="3965" spans="26:144" x14ac:dyDescent="0.3">
      <c r="Z3965" s="67"/>
      <c r="AA3965" s="67"/>
      <c r="AB3965" s="67"/>
      <c r="AC3965" s="67"/>
      <c r="AD3965" s="67"/>
      <c r="AE3965" s="67"/>
      <c r="AF3965" s="67"/>
      <c r="AG3965" s="67"/>
      <c r="AH3965" s="67"/>
      <c r="AI3965" s="67"/>
      <c r="AJ3965" s="67"/>
      <c r="AK3965" s="67"/>
      <c r="AL3965" s="67"/>
      <c r="AM3965" s="67"/>
      <c r="AN3965" s="67"/>
      <c r="AO3965" s="67"/>
      <c r="AP3965" s="67"/>
      <c r="AQ3965" s="67"/>
      <c r="AR3965" s="67"/>
      <c r="AS3965" s="67"/>
      <c r="AT3965" s="67"/>
      <c r="AU3965" s="67"/>
      <c r="AV3965" s="67"/>
      <c r="AW3965" s="67"/>
      <c r="AX3965" s="67"/>
      <c r="AY3965" s="67"/>
      <c r="AZ3965" s="67"/>
      <c r="BA3965" s="67"/>
      <c r="BB3965" s="67"/>
      <c r="BC3965" s="67"/>
      <c r="BD3965" s="67"/>
      <c r="BE3965" s="67"/>
      <c r="BF3965" s="67"/>
      <c r="BG3965" s="67"/>
      <c r="BH3965" s="67"/>
      <c r="BI3965" s="67"/>
      <c r="BJ3965" s="67"/>
      <c r="BK3965" s="67"/>
      <c r="BL3965" s="67"/>
      <c r="BM3965" s="67"/>
      <c r="BN3965" s="67"/>
      <c r="BO3965" s="67"/>
      <c r="BP3965" s="67"/>
      <c r="BQ3965" s="67"/>
      <c r="BR3965" s="67"/>
      <c r="BS3965" s="67"/>
      <c r="BT3965" s="67"/>
      <c r="BU3965" s="67"/>
      <c r="BV3965" s="67"/>
      <c r="BW3965" s="67"/>
      <c r="BX3965" s="67"/>
      <c r="BY3965" s="67"/>
      <c r="BZ3965" s="67"/>
      <c r="CA3965" s="67"/>
      <c r="CB3965" s="67"/>
      <c r="CC3965" s="67"/>
      <c r="CD3965" s="67"/>
      <c r="CE3965" s="67"/>
      <c r="CF3965" s="67"/>
      <c r="CG3965" s="67"/>
      <c r="CH3965" s="67"/>
      <c r="CI3965" s="67"/>
      <c r="CJ3965" s="67"/>
      <c r="CK3965" s="67"/>
      <c r="CL3965" s="67"/>
      <c r="CM3965" s="67"/>
      <c r="CN3965" s="67"/>
      <c r="CO3965" s="67"/>
      <c r="CP3965" s="67"/>
      <c r="CQ3965" s="67"/>
      <c r="CR3965" s="67"/>
      <c r="CS3965" s="67"/>
      <c r="CT3965" s="67"/>
      <c r="CU3965" s="67"/>
      <c r="CV3965" s="67"/>
      <c r="CW3965" s="67"/>
      <c r="CX3965" s="67"/>
      <c r="CY3965" s="67"/>
      <c r="CZ3965" s="67"/>
      <c r="DA3965" s="67"/>
      <c r="DB3965" s="67"/>
      <c r="DC3965" s="71"/>
      <c r="DD3965" s="30"/>
      <c r="DE3965" s="30"/>
      <c r="DF3965" s="30"/>
      <c r="DG3965" s="30"/>
      <c r="DH3965" s="30"/>
      <c r="DI3965" s="30"/>
      <c r="DJ3965" s="30"/>
      <c r="DK3965" s="30"/>
      <c r="DL3965" s="30"/>
      <c r="DM3965" s="30"/>
      <c r="DN3965" s="30"/>
      <c r="DO3965" s="30"/>
      <c r="DP3965" s="30"/>
      <c r="DQ3965" s="30"/>
      <c r="DR3965" s="30"/>
      <c r="DS3965" s="30"/>
      <c r="DT3965" s="30"/>
      <c r="DU3965" s="30"/>
      <c r="DV3965" s="30"/>
      <c r="DW3965" s="30"/>
      <c r="DX3965" s="30"/>
      <c r="DY3965" s="30"/>
      <c r="DZ3965" s="30"/>
      <c r="EA3965" s="30"/>
      <c r="EB3965" s="30"/>
      <c r="EC3965" s="30"/>
      <c r="ED3965" s="30"/>
      <c r="EE3965" s="30"/>
      <c r="EF3965" s="30"/>
      <c r="EG3965" s="30"/>
      <c r="EH3965" s="30"/>
      <c r="EI3965" s="30"/>
      <c r="EJ3965" s="30"/>
      <c r="EK3965" s="30"/>
      <c r="EL3965" s="30"/>
      <c r="EM3965" s="30"/>
      <c r="EN3965" s="30"/>
    </row>
    <row r="3966" spans="26:144" x14ac:dyDescent="0.3">
      <c r="Z3966" s="67"/>
      <c r="AA3966" s="67"/>
      <c r="AB3966" s="67"/>
      <c r="AC3966" s="67"/>
      <c r="AD3966" s="67"/>
      <c r="AE3966" s="67"/>
      <c r="AF3966" s="67"/>
      <c r="AG3966" s="67"/>
      <c r="AH3966" s="67"/>
      <c r="AI3966" s="67"/>
      <c r="AJ3966" s="67"/>
      <c r="AK3966" s="67"/>
      <c r="AL3966" s="67"/>
      <c r="AM3966" s="67"/>
      <c r="AN3966" s="67"/>
      <c r="AO3966" s="67"/>
      <c r="AP3966" s="67"/>
      <c r="AQ3966" s="67"/>
      <c r="AR3966" s="67"/>
      <c r="AS3966" s="67"/>
      <c r="AT3966" s="67"/>
      <c r="AU3966" s="67"/>
      <c r="AV3966" s="67"/>
      <c r="AW3966" s="67"/>
      <c r="AX3966" s="67"/>
      <c r="AY3966" s="67"/>
      <c r="AZ3966" s="67"/>
      <c r="BA3966" s="67"/>
      <c r="BB3966" s="67"/>
      <c r="BC3966" s="67"/>
      <c r="BD3966" s="67"/>
      <c r="BE3966" s="67"/>
      <c r="CI3966" s="67"/>
    </row>
    <row r="3967" spans="26:144" x14ac:dyDescent="0.3">
      <c r="Z3967" s="67"/>
      <c r="AA3967" s="67"/>
      <c r="AB3967" s="67"/>
      <c r="AC3967" s="67"/>
      <c r="AD3967" s="67"/>
      <c r="AE3967" s="67"/>
      <c r="AF3967" s="67"/>
      <c r="AG3967" s="67"/>
      <c r="AH3967" s="67"/>
      <c r="AI3967" s="67"/>
      <c r="AJ3967" s="67"/>
      <c r="AK3967" s="67"/>
      <c r="AL3967" s="67"/>
      <c r="AM3967" s="67"/>
      <c r="AN3967" s="67"/>
      <c r="AO3967" s="67"/>
      <c r="AP3967" s="67"/>
      <c r="AQ3967" s="67"/>
      <c r="AR3967" s="67"/>
      <c r="AS3967" s="67"/>
      <c r="AT3967" s="67"/>
      <c r="AU3967" s="67"/>
      <c r="AV3967" s="67"/>
      <c r="AW3967" s="67"/>
      <c r="AX3967" s="67"/>
      <c r="AY3967" s="67"/>
      <c r="AZ3967" s="67"/>
      <c r="BA3967" s="67"/>
      <c r="BB3967" s="67"/>
      <c r="BC3967" s="67"/>
      <c r="BD3967" s="67"/>
      <c r="BE3967" s="67"/>
      <c r="CI3967" s="67"/>
    </row>
    <row r="3968" spans="26:144" x14ac:dyDescent="0.3">
      <c r="Z3968" s="67"/>
      <c r="AA3968" s="67"/>
      <c r="AB3968" s="67"/>
      <c r="AC3968" s="67"/>
      <c r="AD3968" s="67"/>
      <c r="AE3968" s="67"/>
      <c r="AF3968" s="67"/>
      <c r="AG3968" s="67"/>
      <c r="AH3968" s="67"/>
      <c r="AI3968" s="67"/>
      <c r="AJ3968" s="67"/>
      <c r="AK3968" s="67"/>
      <c r="AL3968" s="67"/>
      <c r="AM3968" s="67"/>
      <c r="AN3968" s="67"/>
      <c r="AO3968" s="67"/>
      <c r="AP3968" s="67"/>
      <c r="AQ3968" s="67"/>
      <c r="AR3968" s="67"/>
      <c r="AS3968" s="67"/>
      <c r="AT3968" s="67"/>
      <c r="AU3968" s="67"/>
      <c r="AV3968" s="67"/>
      <c r="AW3968" s="67"/>
      <c r="AX3968" s="67"/>
      <c r="AY3968" s="67"/>
      <c r="AZ3968" s="67"/>
      <c r="BA3968" s="67"/>
      <c r="BB3968" s="67"/>
      <c r="BC3968" s="67"/>
      <c r="BD3968" s="67"/>
      <c r="BE3968" s="67"/>
      <c r="CI3968" s="67"/>
    </row>
    <row r="3969" spans="26:87" x14ac:dyDescent="0.3">
      <c r="Z3969" s="67"/>
      <c r="AA3969" s="67"/>
      <c r="AB3969" s="67"/>
      <c r="AC3969" s="67"/>
      <c r="AD3969" s="67"/>
      <c r="AE3969" s="67"/>
      <c r="AF3969" s="67"/>
      <c r="AG3969" s="67"/>
      <c r="AH3969" s="67"/>
      <c r="AI3969" s="67"/>
      <c r="AJ3969" s="67"/>
      <c r="AK3969" s="67"/>
      <c r="AL3969" s="67"/>
      <c r="AM3969" s="67"/>
      <c r="AN3969" s="67"/>
      <c r="AO3969" s="67"/>
      <c r="AP3969" s="67"/>
      <c r="AQ3969" s="67"/>
      <c r="AR3969" s="67"/>
      <c r="AS3969" s="67"/>
      <c r="AT3969" s="67"/>
      <c r="AU3969" s="67"/>
      <c r="AV3969" s="67"/>
      <c r="AW3969" s="67"/>
      <c r="AX3969" s="67"/>
      <c r="AY3969" s="67"/>
      <c r="AZ3969" s="67"/>
      <c r="BA3969" s="67"/>
      <c r="BB3969" s="67"/>
      <c r="BC3969" s="67"/>
      <c r="BD3969" s="67"/>
      <c r="BE3969" s="67"/>
      <c r="CI3969" s="67"/>
    </row>
    <row r="3970" spans="26:87" x14ac:dyDescent="0.3">
      <c r="Z3970" s="67"/>
      <c r="AA3970" s="67"/>
      <c r="AB3970" s="67"/>
      <c r="AC3970" s="67"/>
      <c r="AD3970" s="67"/>
      <c r="AE3970" s="67"/>
      <c r="AF3970" s="67"/>
      <c r="AG3970" s="67"/>
      <c r="AH3970" s="67"/>
      <c r="AI3970" s="67"/>
      <c r="AJ3970" s="67"/>
      <c r="AK3970" s="67"/>
      <c r="AL3970" s="67"/>
      <c r="AM3970" s="67"/>
      <c r="AN3970" s="67"/>
      <c r="AO3970" s="67"/>
      <c r="AP3970" s="67"/>
      <c r="AQ3970" s="67"/>
      <c r="AR3970" s="67"/>
      <c r="AS3970" s="67"/>
      <c r="AT3970" s="67"/>
      <c r="AU3970" s="67"/>
      <c r="AV3970" s="67"/>
      <c r="AW3970" s="67"/>
      <c r="AX3970" s="67"/>
      <c r="AY3970" s="67"/>
      <c r="AZ3970" s="67"/>
      <c r="BA3970" s="67"/>
      <c r="BB3970" s="67"/>
      <c r="BC3970" s="67"/>
      <c r="BD3970" s="67"/>
      <c r="BE3970" s="67"/>
      <c r="CI3970" s="67"/>
    </row>
    <row r="3971" spans="26:87" x14ac:dyDescent="0.3">
      <c r="Z3971" s="67"/>
      <c r="AA3971" s="67"/>
      <c r="AB3971" s="67"/>
      <c r="AC3971" s="67"/>
      <c r="AD3971" s="67"/>
      <c r="AE3971" s="67"/>
      <c r="AF3971" s="67"/>
      <c r="AG3971" s="67"/>
      <c r="AH3971" s="67"/>
      <c r="AI3971" s="67"/>
      <c r="AJ3971" s="67"/>
      <c r="AK3971" s="67"/>
      <c r="AL3971" s="67"/>
      <c r="AM3971" s="67"/>
      <c r="AN3971" s="67"/>
      <c r="AO3971" s="67"/>
      <c r="AP3971" s="67"/>
      <c r="AQ3971" s="67"/>
      <c r="AR3971" s="67"/>
      <c r="AS3971" s="67"/>
      <c r="AT3971" s="67"/>
      <c r="AU3971" s="67"/>
      <c r="AV3971" s="67"/>
      <c r="AW3971" s="67"/>
      <c r="AX3971" s="67"/>
      <c r="AY3971" s="67"/>
      <c r="AZ3971" s="67"/>
      <c r="BA3971" s="67"/>
      <c r="BB3971" s="67"/>
      <c r="BC3971" s="67"/>
      <c r="BD3971" s="67"/>
      <c r="BE3971" s="67"/>
      <c r="CI3971" s="67"/>
    </row>
    <row r="3972" spans="26:87" x14ac:dyDescent="0.3">
      <c r="Z3972" s="67"/>
      <c r="AA3972" s="67"/>
      <c r="AB3972" s="67"/>
      <c r="AC3972" s="67"/>
      <c r="AD3972" s="67"/>
      <c r="AE3972" s="67"/>
      <c r="AF3972" s="67"/>
      <c r="AG3972" s="67"/>
      <c r="AH3972" s="67"/>
      <c r="AI3972" s="67"/>
      <c r="AJ3972" s="67"/>
      <c r="AK3972" s="67"/>
      <c r="AL3972" s="67"/>
      <c r="AM3972" s="67"/>
      <c r="AN3972" s="67"/>
      <c r="AO3972" s="67"/>
      <c r="AP3972" s="67"/>
      <c r="AQ3972" s="67"/>
      <c r="AR3972" s="67"/>
      <c r="AS3972" s="67"/>
      <c r="AT3972" s="67"/>
      <c r="AU3972" s="67"/>
      <c r="AV3972" s="67"/>
      <c r="AW3972" s="67"/>
      <c r="AX3972" s="67"/>
      <c r="AY3972" s="67"/>
      <c r="AZ3972" s="67"/>
      <c r="BA3972" s="67"/>
      <c r="BB3972" s="67"/>
      <c r="BC3972" s="67"/>
      <c r="BD3972" s="67"/>
      <c r="BE3972" s="67"/>
      <c r="CI3972" s="67"/>
    </row>
    <row r="3973" spans="26:87" x14ac:dyDescent="0.3">
      <c r="Z3973" s="67"/>
      <c r="AA3973" s="67"/>
      <c r="AB3973" s="67"/>
      <c r="AC3973" s="67"/>
      <c r="AD3973" s="67"/>
      <c r="AE3973" s="67"/>
      <c r="AF3973" s="67"/>
      <c r="AG3973" s="67"/>
      <c r="AH3973" s="67"/>
      <c r="AI3973" s="67"/>
      <c r="AJ3973" s="67"/>
      <c r="AK3973" s="67"/>
      <c r="AL3973" s="67"/>
      <c r="AM3973" s="67"/>
      <c r="AN3973" s="67"/>
      <c r="AO3973" s="67"/>
      <c r="AP3973" s="67"/>
      <c r="AQ3973" s="67"/>
      <c r="AR3973" s="67"/>
      <c r="AS3973" s="67"/>
      <c r="AT3973" s="67"/>
      <c r="AU3973" s="67"/>
      <c r="AV3973" s="67"/>
      <c r="AW3973" s="67"/>
      <c r="AX3973" s="67"/>
      <c r="AY3973" s="67"/>
      <c r="AZ3973" s="67"/>
      <c r="BA3973" s="67"/>
      <c r="BB3973" s="67"/>
      <c r="BC3973" s="67"/>
      <c r="BD3973" s="67"/>
      <c r="BE3973" s="67"/>
      <c r="CI3973" s="67"/>
    </row>
    <row r="3974" spans="26:87" x14ac:dyDescent="0.3">
      <c r="Z3974" s="67"/>
      <c r="AA3974" s="67"/>
      <c r="AB3974" s="67"/>
      <c r="AC3974" s="67"/>
      <c r="AD3974" s="67"/>
      <c r="AE3974" s="67"/>
      <c r="AF3974" s="67"/>
      <c r="AG3974" s="67"/>
      <c r="AH3974" s="67"/>
      <c r="AI3974" s="67"/>
      <c r="AJ3974" s="67"/>
      <c r="AK3974" s="67"/>
      <c r="AL3974" s="67"/>
      <c r="AM3974" s="67"/>
      <c r="AN3974" s="67"/>
      <c r="AO3974" s="67"/>
      <c r="AP3974" s="67"/>
      <c r="AQ3974" s="67"/>
      <c r="AR3974" s="67"/>
      <c r="AS3974" s="67"/>
      <c r="AT3974" s="67"/>
      <c r="AU3974" s="67"/>
      <c r="AV3974" s="67"/>
      <c r="AW3974" s="67"/>
      <c r="AX3974" s="67"/>
      <c r="AY3974" s="67"/>
      <c r="AZ3974" s="67"/>
      <c r="BA3974" s="67"/>
      <c r="BB3974" s="67"/>
      <c r="BC3974" s="67"/>
      <c r="BD3974" s="67"/>
      <c r="BE3974" s="67"/>
      <c r="CI3974" s="67"/>
    </row>
    <row r="3975" spans="26:87" x14ac:dyDescent="0.3">
      <c r="Z3975" s="67"/>
      <c r="AA3975" s="67"/>
      <c r="AB3975" s="67"/>
      <c r="AC3975" s="67"/>
      <c r="AD3975" s="67"/>
      <c r="AE3975" s="67"/>
      <c r="AF3975" s="67"/>
      <c r="AG3975" s="67"/>
      <c r="AH3975" s="67"/>
      <c r="AI3975" s="67"/>
      <c r="AJ3975" s="67"/>
      <c r="AK3975" s="67"/>
      <c r="AL3975" s="67"/>
      <c r="AM3975" s="67"/>
      <c r="AN3975" s="67"/>
      <c r="AO3975" s="67"/>
      <c r="AP3975" s="67"/>
      <c r="AQ3975" s="67"/>
      <c r="AR3975" s="67"/>
      <c r="AS3975" s="67"/>
      <c r="AT3975" s="67"/>
      <c r="AU3975" s="67"/>
      <c r="AV3975" s="67"/>
      <c r="AW3975" s="67"/>
      <c r="AX3975" s="67"/>
      <c r="AY3975" s="67"/>
      <c r="AZ3975" s="67"/>
      <c r="BA3975" s="67"/>
      <c r="BB3975" s="67"/>
      <c r="BC3975" s="67"/>
      <c r="BD3975" s="67"/>
      <c r="BE3975" s="67"/>
      <c r="CI3975" s="67"/>
    </row>
    <row r="3976" spans="26:87" x14ac:dyDescent="0.3">
      <c r="Z3976" s="67"/>
      <c r="AA3976" s="67"/>
      <c r="AB3976" s="67"/>
      <c r="AC3976" s="67"/>
      <c r="AD3976" s="67"/>
      <c r="AE3976" s="67"/>
      <c r="AF3976" s="67"/>
      <c r="AG3976" s="67"/>
      <c r="AH3976" s="67"/>
      <c r="AI3976" s="67"/>
      <c r="AJ3976" s="67"/>
      <c r="AK3976" s="67"/>
      <c r="AL3976" s="67"/>
      <c r="AM3976" s="67"/>
      <c r="AN3976" s="67"/>
      <c r="AO3976" s="67"/>
      <c r="AP3976" s="67"/>
      <c r="AQ3976" s="67"/>
      <c r="AR3976" s="67"/>
      <c r="AS3976" s="67"/>
      <c r="AT3976" s="67"/>
      <c r="AU3976" s="67"/>
      <c r="AV3976" s="67"/>
      <c r="AW3976" s="67"/>
      <c r="AX3976" s="67"/>
      <c r="AY3976" s="67"/>
      <c r="AZ3976" s="67"/>
      <c r="BA3976" s="67"/>
      <c r="BB3976" s="67"/>
      <c r="BC3976" s="67"/>
      <c r="BD3976" s="67"/>
      <c r="BE3976" s="67"/>
      <c r="CI3976" s="67"/>
    </row>
    <row r="3977" spans="26:87" x14ac:dyDescent="0.3">
      <c r="Z3977" s="67"/>
      <c r="AA3977" s="67"/>
      <c r="AB3977" s="67"/>
      <c r="AC3977" s="67"/>
      <c r="AD3977" s="67"/>
      <c r="AE3977" s="67"/>
      <c r="AF3977" s="67"/>
      <c r="AG3977" s="67"/>
      <c r="AH3977" s="67"/>
      <c r="AI3977" s="67"/>
      <c r="AJ3977" s="67"/>
      <c r="AK3977" s="67"/>
      <c r="AL3977" s="67"/>
      <c r="AM3977" s="67"/>
      <c r="AN3977" s="67"/>
      <c r="AO3977" s="67"/>
      <c r="AP3977" s="67"/>
      <c r="AQ3977" s="67"/>
      <c r="AR3977" s="67"/>
      <c r="AS3977" s="67"/>
      <c r="AT3977" s="67"/>
      <c r="AU3977" s="67"/>
      <c r="AV3977" s="67"/>
      <c r="AW3977" s="67"/>
      <c r="AX3977" s="67"/>
      <c r="AY3977" s="67"/>
      <c r="AZ3977" s="67"/>
      <c r="BA3977" s="67"/>
      <c r="BB3977" s="67"/>
      <c r="BC3977" s="67"/>
      <c r="BD3977" s="67"/>
      <c r="BE3977" s="67"/>
      <c r="CI3977" s="67"/>
    </row>
    <row r="3978" spans="26:87" x14ac:dyDescent="0.3">
      <c r="Z3978" s="67"/>
      <c r="AA3978" s="67"/>
      <c r="AB3978" s="67"/>
      <c r="AC3978" s="67"/>
      <c r="AD3978" s="67"/>
      <c r="AE3978" s="67"/>
      <c r="AF3978" s="67"/>
      <c r="AG3978" s="67"/>
      <c r="AH3978" s="67"/>
      <c r="AI3978" s="67"/>
      <c r="AJ3978" s="67"/>
      <c r="AK3978" s="67"/>
      <c r="AL3978" s="67"/>
      <c r="AM3978" s="67"/>
      <c r="AN3978" s="67"/>
      <c r="AO3978" s="67"/>
      <c r="AP3978" s="67"/>
      <c r="AQ3978" s="67"/>
      <c r="AR3978" s="67"/>
      <c r="AS3978" s="67"/>
      <c r="AT3978" s="67"/>
      <c r="AU3978" s="67"/>
      <c r="AV3978" s="67"/>
      <c r="AW3978" s="67"/>
      <c r="AX3978" s="67"/>
      <c r="AY3978" s="67"/>
      <c r="AZ3978" s="67"/>
      <c r="BA3978" s="67"/>
      <c r="BB3978" s="67"/>
      <c r="BC3978" s="67"/>
      <c r="BD3978" s="67"/>
      <c r="BE3978" s="67"/>
      <c r="CI3978" s="67"/>
    </row>
    <row r="3979" spans="26:87" x14ac:dyDescent="0.3">
      <c r="Z3979" s="67"/>
      <c r="AA3979" s="67"/>
      <c r="AB3979" s="67"/>
      <c r="AC3979" s="67"/>
      <c r="AD3979" s="67"/>
      <c r="AE3979" s="67"/>
      <c r="AF3979" s="67"/>
      <c r="AG3979" s="67"/>
      <c r="AH3979" s="67"/>
      <c r="AI3979" s="67"/>
      <c r="AJ3979" s="67"/>
      <c r="AK3979" s="67"/>
      <c r="AL3979" s="67"/>
      <c r="AM3979" s="67"/>
      <c r="AN3979" s="67"/>
      <c r="AO3979" s="67"/>
      <c r="AP3979" s="67"/>
      <c r="AQ3979" s="67"/>
      <c r="AR3979" s="67"/>
      <c r="AS3979" s="67"/>
      <c r="AT3979" s="67"/>
      <c r="AU3979" s="67"/>
      <c r="AV3979" s="67"/>
      <c r="AW3979" s="67"/>
      <c r="AX3979" s="67"/>
      <c r="AY3979" s="67"/>
      <c r="AZ3979" s="67"/>
      <c r="BA3979" s="67"/>
      <c r="BB3979" s="67"/>
      <c r="BC3979" s="67"/>
      <c r="BD3979" s="67"/>
      <c r="BE3979" s="67"/>
      <c r="CI3979" s="67"/>
    </row>
    <row r="3980" spans="26:87" x14ac:dyDescent="0.3">
      <c r="Z3980" s="67"/>
      <c r="AA3980" s="67"/>
      <c r="AB3980" s="67"/>
      <c r="AC3980" s="67"/>
      <c r="AD3980" s="67"/>
      <c r="AE3980" s="67"/>
      <c r="AF3980" s="67"/>
      <c r="AG3980" s="67"/>
      <c r="AH3980" s="67"/>
      <c r="AI3980" s="67"/>
      <c r="AJ3980" s="67"/>
      <c r="AK3980" s="67"/>
      <c r="AL3980" s="67"/>
      <c r="AM3980" s="67"/>
      <c r="AN3980" s="67"/>
      <c r="AO3980" s="67"/>
      <c r="AP3980" s="67"/>
      <c r="AQ3980" s="67"/>
      <c r="AR3980" s="67"/>
      <c r="AS3980" s="67"/>
      <c r="AT3980" s="67"/>
      <c r="AU3980" s="67"/>
      <c r="AV3980" s="67"/>
      <c r="AW3980" s="67"/>
      <c r="AX3980" s="67"/>
      <c r="AY3980" s="67"/>
      <c r="AZ3980" s="67"/>
      <c r="BA3980" s="67"/>
      <c r="BB3980" s="67"/>
      <c r="BC3980" s="67"/>
      <c r="BD3980" s="67"/>
      <c r="BE3980" s="67"/>
      <c r="CI3980" s="67"/>
    </row>
    <row r="3981" spans="26:87" x14ac:dyDescent="0.3">
      <c r="Z3981" s="67"/>
      <c r="AA3981" s="67"/>
      <c r="AB3981" s="67"/>
      <c r="AC3981" s="67"/>
      <c r="AD3981" s="67"/>
      <c r="AE3981" s="67"/>
      <c r="AF3981" s="67"/>
      <c r="AG3981" s="67"/>
      <c r="AH3981" s="67"/>
      <c r="AI3981" s="67"/>
      <c r="AJ3981" s="67"/>
      <c r="AK3981" s="67"/>
      <c r="AL3981" s="67"/>
      <c r="AM3981" s="67"/>
      <c r="AN3981" s="67"/>
      <c r="AO3981" s="67"/>
      <c r="AP3981" s="67"/>
      <c r="AQ3981" s="67"/>
      <c r="AR3981" s="67"/>
      <c r="AS3981" s="67"/>
      <c r="AT3981" s="67"/>
      <c r="AU3981" s="67"/>
      <c r="AV3981" s="67"/>
      <c r="AW3981" s="67"/>
      <c r="AX3981" s="67"/>
      <c r="AY3981" s="67"/>
      <c r="AZ3981" s="67"/>
      <c r="BA3981" s="67"/>
      <c r="BB3981" s="67"/>
      <c r="BC3981" s="67"/>
      <c r="BD3981" s="67"/>
      <c r="BE3981" s="67"/>
      <c r="CI3981" s="67"/>
    </row>
    <row r="3982" spans="26:87" x14ac:dyDescent="0.3">
      <c r="Z3982" s="67"/>
      <c r="AA3982" s="67"/>
      <c r="AB3982" s="67"/>
      <c r="AC3982" s="67"/>
      <c r="AD3982" s="67"/>
      <c r="AE3982" s="67"/>
      <c r="AF3982" s="67"/>
      <c r="AG3982" s="67"/>
      <c r="AH3982" s="67"/>
      <c r="AI3982" s="67"/>
      <c r="AJ3982" s="67"/>
      <c r="AK3982" s="67"/>
      <c r="AL3982" s="67"/>
      <c r="AM3982" s="67"/>
      <c r="AN3982" s="67"/>
      <c r="AO3982" s="67"/>
      <c r="AP3982" s="67"/>
      <c r="AQ3982" s="67"/>
      <c r="AR3982" s="67"/>
      <c r="AS3982" s="67"/>
      <c r="AT3982" s="67"/>
      <c r="AU3982" s="67"/>
      <c r="AV3982" s="67"/>
      <c r="AW3982" s="67"/>
      <c r="AX3982" s="67"/>
      <c r="AY3982" s="67"/>
      <c r="AZ3982" s="67"/>
      <c r="BA3982" s="67"/>
      <c r="BB3982" s="67"/>
      <c r="BC3982" s="67"/>
      <c r="BD3982" s="67"/>
      <c r="BE3982" s="67"/>
      <c r="CI3982" s="67"/>
    </row>
    <row r="3983" spans="26:87" x14ac:dyDescent="0.3">
      <c r="Z3983" s="67"/>
      <c r="AA3983" s="67"/>
      <c r="AB3983" s="67"/>
      <c r="AC3983" s="67"/>
      <c r="AD3983" s="67"/>
      <c r="AE3983" s="67"/>
      <c r="AF3983" s="67"/>
      <c r="AG3983" s="67"/>
      <c r="AH3983" s="67"/>
      <c r="AI3983" s="67"/>
      <c r="AJ3983" s="67"/>
      <c r="AK3983" s="67"/>
      <c r="AL3983" s="67"/>
      <c r="AM3983" s="67"/>
      <c r="AN3983" s="67"/>
      <c r="AO3983" s="67"/>
      <c r="AP3983" s="67"/>
      <c r="AQ3983" s="67"/>
      <c r="AR3983" s="67"/>
      <c r="AS3983" s="67"/>
      <c r="AT3983" s="67"/>
      <c r="AU3983" s="67"/>
      <c r="AV3983" s="67"/>
      <c r="AW3983" s="67"/>
      <c r="AX3983" s="67"/>
      <c r="AY3983" s="67"/>
      <c r="AZ3983" s="67"/>
      <c r="BA3983" s="67"/>
      <c r="BB3983" s="67"/>
      <c r="BC3983" s="67"/>
      <c r="BD3983" s="67"/>
      <c r="BE3983" s="67"/>
      <c r="CI3983" s="67"/>
    </row>
    <row r="3984" spans="26:87" x14ac:dyDescent="0.3">
      <c r="Z3984" s="67"/>
      <c r="AA3984" s="67"/>
      <c r="AB3984" s="67"/>
      <c r="AC3984" s="67"/>
      <c r="AD3984" s="67"/>
      <c r="AE3984" s="67"/>
      <c r="AF3984" s="67"/>
      <c r="AG3984" s="67"/>
      <c r="AH3984" s="67"/>
      <c r="AI3984" s="67"/>
      <c r="AJ3984" s="67"/>
      <c r="AK3984" s="67"/>
      <c r="AL3984" s="67"/>
      <c r="AM3984" s="67"/>
      <c r="AN3984" s="67"/>
      <c r="AO3984" s="67"/>
      <c r="AP3984" s="67"/>
      <c r="AQ3984" s="67"/>
      <c r="AR3984" s="67"/>
      <c r="AS3984" s="67"/>
      <c r="AT3984" s="67"/>
      <c r="AU3984" s="67"/>
      <c r="AV3984" s="67"/>
      <c r="AW3984" s="67"/>
      <c r="AX3984" s="67"/>
      <c r="AY3984" s="67"/>
      <c r="AZ3984" s="67"/>
      <c r="BA3984" s="67"/>
      <c r="BB3984" s="67"/>
      <c r="BC3984" s="67"/>
      <c r="BD3984" s="67"/>
      <c r="BE3984" s="67"/>
      <c r="CI3984" s="67"/>
    </row>
    <row r="3985" spans="26:87" x14ac:dyDescent="0.3">
      <c r="Z3985" s="67"/>
      <c r="AA3985" s="67"/>
      <c r="AB3985" s="67"/>
      <c r="AC3985" s="67"/>
      <c r="AD3985" s="67"/>
      <c r="AE3985" s="67"/>
      <c r="AF3985" s="67"/>
      <c r="AG3985" s="67"/>
      <c r="AH3985" s="67"/>
      <c r="AI3985" s="67"/>
      <c r="AJ3985" s="67"/>
      <c r="AK3985" s="67"/>
      <c r="AL3985" s="67"/>
      <c r="AM3985" s="67"/>
      <c r="AN3985" s="67"/>
      <c r="AO3985" s="67"/>
      <c r="AP3985" s="67"/>
      <c r="AQ3985" s="67"/>
      <c r="AR3985" s="67"/>
      <c r="AS3985" s="67"/>
      <c r="AT3985" s="67"/>
      <c r="AU3985" s="67"/>
      <c r="AV3985" s="67"/>
      <c r="AW3985" s="67"/>
      <c r="AX3985" s="67"/>
      <c r="AY3985" s="67"/>
      <c r="AZ3985" s="67"/>
      <c r="BA3985" s="67"/>
      <c r="BB3985" s="67"/>
      <c r="BC3985" s="67"/>
      <c r="BD3985" s="67"/>
      <c r="BE3985" s="67"/>
      <c r="CI3985" s="67"/>
    </row>
    <row r="3986" spans="26:87" x14ac:dyDescent="0.3">
      <c r="Z3986" s="67"/>
      <c r="AA3986" s="67"/>
      <c r="AB3986" s="67"/>
      <c r="AC3986" s="67"/>
      <c r="AD3986" s="67"/>
      <c r="AE3986" s="67"/>
      <c r="AF3986" s="67"/>
      <c r="AG3986" s="67"/>
      <c r="AH3986" s="67"/>
      <c r="AI3986" s="67"/>
      <c r="AJ3986" s="67"/>
      <c r="AK3986" s="67"/>
      <c r="AL3986" s="67"/>
      <c r="AM3986" s="67"/>
      <c r="AN3986" s="67"/>
      <c r="AO3986" s="67"/>
      <c r="AP3986" s="67"/>
      <c r="AQ3986" s="67"/>
      <c r="AR3986" s="67"/>
      <c r="AS3986" s="67"/>
      <c r="AT3986" s="67"/>
      <c r="AU3986" s="67"/>
      <c r="AV3986" s="67"/>
      <c r="AW3986" s="67"/>
      <c r="AX3986" s="67"/>
      <c r="AY3986" s="67"/>
      <c r="AZ3986" s="67"/>
      <c r="BA3986" s="67"/>
      <c r="BB3986" s="67"/>
      <c r="BC3986" s="67"/>
      <c r="BD3986" s="67"/>
      <c r="BE3986" s="67"/>
      <c r="CI3986" s="67"/>
    </row>
    <row r="3987" spans="26:87" x14ac:dyDescent="0.3">
      <c r="Z3987" s="67"/>
      <c r="AA3987" s="67"/>
      <c r="AB3987" s="67"/>
      <c r="AC3987" s="67"/>
      <c r="AD3987" s="67"/>
      <c r="AE3987" s="67"/>
      <c r="AF3987" s="67"/>
      <c r="AG3987" s="67"/>
      <c r="AH3987" s="67"/>
      <c r="AI3987" s="67"/>
      <c r="AJ3987" s="67"/>
      <c r="AK3987" s="67"/>
      <c r="AL3987" s="67"/>
      <c r="AM3987" s="67"/>
      <c r="AN3987" s="67"/>
      <c r="AO3987" s="67"/>
      <c r="AP3987" s="67"/>
      <c r="AQ3987" s="67"/>
      <c r="AR3987" s="67"/>
      <c r="AS3987" s="67"/>
      <c r="AT3987" s="67"/>
      <c r="AU3987" s="67"/>
      <c r="AV3987" s="67"/>
      <c r="AW3987" s="67"/>
      <c r="AX3987" s="67"/>
      <c r="AY3987" s="67"/>
      <c r="AZ3987" s="67"/>
      <c r="BA3987" s="67"/>
      <c r="BB3987" s="67"/>
      <c r="BC3987" s="67"/>
      <c r="BD3987" s="67"/>
      <c r="BE3987" s="67"/>
      <c r="CI3987" s="67"/>
    </row>
    <row r="3988" spans="26:87" x14ac:dyDescent="0.3">
      <c r="Z3988" s="67"/>
      <c r="AA3988" s="67"/>
      <c r="AB3988" s="67"/>
      <c r="AC3988" s="67"/>
      <c r="AD3988" s="67"/>
      <c r="AE3988" s="67"/>
      <c r="AF3988" s="67"/>
      <c r="AG3988" s="67"/>
      <c r="AH3988" s="67"/>
      <c r="AI3988" s="67"/>
      <c r="AJ3988" s="67"/>
      <c r="AK3988" s="67"/>
      <c r="AL3988" s="67"/>
      <c r="AM3988" s="67"/>
      <c r="AN3988" s="67"/>
      <c r="AO3988" s="67"/>
      <c r="AP3988" s="67"/>
      <c r="AQ3988" s="67"/>
      <c r="AR3988" s="67"/>
      <c r="AS3988" s="67"/>
      <c r="AT3988" s="67"/>
      <c r="AU3988" s="67"/>
      <c r="AV3988" s="67"/>
      <c r="AW3988" s="67"/>
      <c r="AX3988" s="67"/>
      <c r="AY3988" s="67"/>
      <c r="AZ3988" s="67"/>
      <c r="BA3988" s="67"/>
      <c r="BB3988" s="67"/>
      <c r="BC3988" s="67"/>
      <c r="BD3988" s="67"/>
      <c r="BE3988" s="67"/>
      <c r="CI3988" s="67"/>
    </row>
    <row r="3989" spans="26:87" x14ac:dyDescent="0.3">
      <c r="Z3989" s="67"/>
      <c r="AA3989" s="67"/>
      <c r="AB3989" s="67"/>
      <c r="AC3989" s="67"/>
      <c r="AD3989" s="67"/>
      <c r="AE3989" s="67"/>
      <c r="AF3989" s="67"/>
      <c r="AG3989" s="67"/>
      <c r="AH3989" s="67"/>
      <c r="AI3989" s="67"/>
      <c r="AJ3989" s="67"/>
      <c r="AK3989" s="67"/>
      <c r="AL3989" s="67"/>
      <c r="AM3989" s="67"/>
      <c r="AN3989" s="67"/>
      <c r="AO3989" s="67"/>
      <c r="AP3989" s="67"/>
      <c r="AQ3989" s="67"/>
      <c r="AR3989" s="67"/>
      <c r="AS3989" s="67"/>
      <c r="AT3989" s="67"/>
      <c r="AU3989" s="67"/>
      <c r="AV3989" s="67"/>
      <c r="AW3989" s="67"/>
      <c r="AX3989" s="67"/>
      <c r="AY3989" s="67"/>
      <c r="AZ3989" s="67"/>
      <c r="BA3989" s="67"/>
      <c r="BB3989" s="67"/>
      <c r="BC3989" s="67"/>
      <c r="BD3989" s="67"/>
      <c r="BE3989" s="67"/>
      <c r="CI3989" s="67"/>
    </row>
    <row r="3990" spans="26:87" x14ac:dyDescent="0.3">
      <c r="Z3990" s="67"/>
      <c r="AA3990" s="67"/>
      <c r="AB3990" s="67"/>
      <c r="AC3990" s="67"/>
      <c r="AD3990" s="67"/>
      <c r="AE3990" s="67"/>
      <c r="AF3990" s="67"/>
      <c r="AG3990" s="67"/>
      <c r="AH3990" s="67"/>
      <c r="AI3990" s="67"/>
      <c r="AJ3990" s="67"/>
      <c r="AK3990" s="67"/>
      <c r="AL3990" s="67"/>
      <c r="AM3990" s="67"/>
      <c r="AN3990" s="67"/>
      <c r="AO3990" s="67"/>
      <c r="AP3990" s="67"/>
      <c r="AQ3990" s="67"/>
      <c r="AR3990" s="67"/>
      <c r="AS3990" s="67"/>
      <c r="AT3990" s="67"/>
      <c r="AU3990" s="67"/>
      <c r="AV3990" s="67"/>
      <c r="AW3990" s="67"/>
      <c r="AX3990" s="67"/>
      <c r="AY3990" s="67"/>
      <c r="AZ3990" s="67"/>
      <c r="BA3990" s="67"/>
      <c r="BB3990" s="67"/>
      <c r="BC3990" s="67"/>
      <c r="BD3990" s="67"/>
      <c r="BE3990" s="67"/>
      <c r="CI3990" s="67"/>
    </row>
    <row r="3991" spans="26:87" x14ac:dyDescent="0.3">
      <c r="Z3991" s="67"/>
      <c r="AA3991" s="67"/>
      <c r="AB3991" s="67"/>
      <c r="AC3991" s="67"/>
      <c r="AD3991" s="67"/>
      <c r="AE3991" s="67"/>
      <c r="AF3991" s="67"/>
      <c r="AG3991" s="67"/>
      <c r="AH3991" s="67"/>
      <c r="AI3991" s="67"/>
      <c r="AJ3991" s="67"/>
      <c r="AK3991" s="67"/>
      <c r="AL3991" s="67"/>
      <c r="AM3991" s="67"/>
      <c r="AN3991" s="67"/>
      <c r="AO3991" s="67"/>
      <c r="AP3991" s="67"/>
      <c r="AQ3991" s="67"/>
      <c r="AR3991" s="67"/>
      <c r="AS3991" s="67"/>
      <c r="AT3991" s="67"/>
      <c r="AU3991" s="67"/>
      <c r="AV3991" s="67"/>
      <c r="AW3991" s="67"/>
      <c r="AX3991" s="67"/>
      <c r="AY3991" s="67"/>
      <c r="AZ3991" s="67"/>
      <c r="BA3991" s="67"/>
      <c r="BB3991" s="67"/>
      <c r="BC3991" s="67"/>
      <c r="BD3991" s="67"/>
      <c r="BE3991" s="67"/>
      <c r="CI3991" s="67"/>
    </row>
    <row r="3992" spans="26:87" x14ac:dyDescent="0.3">
      <c r="Z3992" s="67"/>
      <c r="AA3992" s="67"/>
      <c r="AB3992" s="67"/>
      <c r="AC3992" s="67"/>
      <c r="AD3992" s="67"/>
      <c r="AE3992" s="67"/>
      <c r="AF3992" s="67"/>
      <c r="AG3992" s="67"/>
      <c r="AH3992" s="67"/>
      <c r="AI3992" s="67"/>
      <c r="AJ3992" s="67"/>
      <c r="AK3992" s="67"/>
      <c r="AL3992" s="67"/>
      <c r="AM3992" s="67"/>
      <c r="AN3992" s="67"/>
      <c r="AO3992" s="67"/>
      <c r="AP3992" s="67"/>
      <c r="AQ3992" s="67"/>
      <c r="AR3992" s="67"/>
      <c r="AS3992" s="67"/>
      <c r="AT3992" s="67"/>
      <c r="AU3992" s="67"/>
      <c r="AV3992" s="67"/>
      <c r="AW3992" s="67"/>
      <c r="AX3992" s="67"/>
      <c r="AY3992" s="67"/>
      <c r="AZ3992" s="67"/>
      <c r="BA3992" s="67"/>
      <c r="BB3992" s="67"/>
      <c r="BC3992" s="67"/>
      <c r="BD3992" s="67"/>
      <c r="BE3992" s="67"/>
      <c r="CI3992" s="67"/>
    </row>
    <row r="3993" spans="26:87" x14ac:dyDescent="0.3">
      <c r="Z3993" s="67"/>
      <c r="AA3993" s="67"/>
      <c r="AB3993" s="67"/>
      <c r="AC3993" s="67"/>
      <c r="AD3993" s="67"/>
      <c r="AE3993" s="67"/>
      <c r="AF3993" s="67"/>
      <c r="AG3993" s="67"/>
      <c r="AH3993" s="67"/>
      <c r="AI3993" s="67"/>
      <c r="AJ3993" s="67"/>
      <c r="AK3993" s="67"/>
      <c r="AL3993" s="67"/>
      <c r="AM3993" s="67"/>
      <c r="AN3993" s="67"/>
      <c r="AO3993" s="67"/>
      <c r="AP3993" s="67"/>
      <c r="AQ3993" s="67"/>
      <c r="AR3993" s="67"/>
      <c r="AS3993" s="67"/>
      <c r="AT3993" s="67"/>
      <c r="AU3993" s="67"/>
      <c r="AV3993" s="67"/>
      <c r="AW3993" s="67"/>
      <c r="AX3993" s="67"/>
      <c r="AY3993" s="67"/>
      <c r="AZ3993" s="67"/>
      <c r="BA3993" s="67"/>
      <c r="BB3993" s="67"/>
      <c r="BC3993" s="67"/>
      <c r="BD3993" s="67"/>
      <c r="BE3993" s="67"/>
      <c r="CI3993" s="67"/>
    </row>
    <row r="3994" spans="26:87" x14ac:dyDescent="0.3">
      <c r="Z3994" s="67"/>
      <c r="AA3994" s="67"/>
      <c r="AB3994" s="67"/>
      <c r="AC3994" s="67"/>
      <c r="AD3994" s="67"/>
      <c r="AE3994" s="67"/>
      <c r="AF3994" s="67"/>
      <c r="AG3994" s="67"/>
      <c r="AH3994" s="67"/>
      <c r="AI3994" s="67"/>
      <c r="AJ3994" s="67"/>
      <c r="AK3994" s="67"/>
      <c r="AL3994" s="67"/>
      <c r="AM3994" s="67"/>
      <c r="AN3994" s="67"/>
      <c r="AO3994" s="67"/>
      <c r="AP3994" s="67"/>
      <c r="AQ3994" s="67"/>
      <c r="AR3994" s="67"/>
      <c r="AS3994" s="67"/>
      <c r="AT3994" s="67"/>
      <c r="AU3994" s="67"/>
      <c r="AV3994" s="67"/>
      <c r="AW3994" s="67"/>
      <c r="AX3994" s="67"/>
      <c r="AY3994" s="67"/>
      <c r="AZ3994" s="67"/>
      <c r="BA3994" s="67"/>
      <c r="BB3994" s="67"/>
      <c r="BC3994" s="67"/>
      <c r="BD3994" s="67"/>
      <c r="BE3994" s="67"/>
      <c r="CI3994" s="67"/>
    </row>
    <row r="3995" spans="26:87" x14ac:dyDescent="0.3">
      <c r="Z3995" s="67"/>
      <c r="AA3995" s="67"/>
      <c r="AB3995" s="67"/>
      <c r="AC3995" s="67"/>
      <c r="AD3995" s="67"/>
      <c r="AE3995" s="67"/>
      <c r="AF3995" s="67"/>
      <c r="AG3995" s="67"/>
      <c r="AH3995" s="67"/>
      <c r="AI3995" s="67"/>
      <c r="AJ3995" s="67"/>
      <c r="AK3995" s="67"/>
      <c r="AL3995" s="67"/>
      <c r="AM3995" s="67"/>
      <c r="AN3995" s="67"/>
      <c r="AO3995" s="67"/>
      <c r="AP3995" s="67"/>
      <c r="AQ3995" s="67"/>
      <c r="AR3995" s="67"/>
      <c r="AS3995" s="67"/>
      <c r="AT3995" s="67"/>
      <c r="AU3995" s="67"/>
      <c r="AV3995" s="67"/>
      <c r="AW3995" s="67"/>
      <c r="AX3995" s="67"/>
      <c r="AY3995" s="67"/>
      <c r="AZ3995" s="67"/>
      <c r="BA3995" s="67"/>
      <c r="BB3995" s="67"/>
      <c r="BC3995" s="67"/>
      <c r="BD3995" s="67"/>
      <c r="BE3995" s="67"/>
      <c r="CI3995" s="67"/>
    </row>
    <row r="3996" spans="26:87" x14ac:dyDescent="0.3">
      <c r="Z3996" s="67"/>
      <c r="AA3996" s="67"/>
      <c r="AB3996" s="67"/>
      <c r="AC3996" s="67"/>
      <c r="AD3996" s="67"/>
      <c r="AE3996" s="67"/>
      <c r="AF3996" s="67"/>
      <c r="AG3996" s="67"/>
      <c r="AH3996" s="67"/>
      <c r="AI3996" s="67"/>
      <c r="AJ3996" s="67"/>
      <c r="AK3996" s="67"/>
      <c r="AL3996" s="67"/>
      <c r="AM3996" s="67"/>
      <c r="AN3996" s="67"/>
      <c r="AO3996" s="67"/>
      <c r="AP3996" s="67"/>
      <c r="AQ3996" s="67"/>
      <c r="AR3996" s="67"/>
      <c r="AS3996" s="67"/>
      <c r="AT3996" s="67"/>
      <c r="AU3996" s="67"/>
      <c r="AV3996" s="67"/>
      <c r="AW3996" s="67"/>
      <c r="AX3996" s="67"/>
      <c r="AY3996" s="67"/>
      <c r="AZ3996" s="67"/>
      <c r="BA3996" s="67"/>
      <c r="BB3996" s="67"/>
      <c r="BC3996" s="67"/>
      <c r="BD3996" s="67"/>
      <c r="BE3996" s="67"/>
      <c r="CI3996" s="67"/>
    </row>
    <row r="3997" spans="26:87" x14ac:dyDescent="0.3">
      <c r="Z3997" s="67"/>
      <c r="AA3997" s="67"/>
      <c r="AB3997" s="67"/>
      <c r="AC3997" s="67"/>
      <c r="AD3997" s="67"/>
      <c r="AE3997" s="67"/>
      <c r="AF3997" s="67"/>
      <c r="AG3997" s="67"/>
      <c r="AH3997" s="67"/>
      <c r="AI3997" s="67"/>
      <c r="AJ3997" s="67"/>
      <c r="AK3997" s="67"/>
      <c r="AL3997" s="67"/>
      <c r="AM3997" s="67"/>
      <c r="AN3997" s="67"/>
      <c r="AO3997" s="67"/>
      <c r="AP3997" s="67"/>
      <c r="AQ3997" s="67"/>
      <c r="AR3997" s="67"/>
      <c r="AS3997" s="67"/>
      <c r="AT3997" s="67"/>
      <c r="AU3997" s="67"/>
      <c r="AV3997" s="67"/>
      <c r="AW3997" s="67"/>
      <c r="AX3997" s="67"/>
      <c r="AY3997" s="67"/>
      <c r="AZ3997" s="67"/>
      <c r="BA3997" s="67"/>
      <c r="BB3997" s="67"/>
      <c r="BC3997" s="67"/>
      <c r="BD3997" s="67"/>
      <c r="BE3997" s="67"/>
      <c r="CI3997" s="67"/>
    </row>
    <row r="3998" spans="26:87" x14ac:dyDescent="0.3">
      <c r="Z3998" s="67"/>
      <c r="AA3998" s="67"/>
      <c r="AB3998" s="67"/>
      <c r="AC3998" s="67"/>
      <c r="AD3998" s="67"/>
      <c r="AE3998" s="67"/>
      <c r="AF3998" s="67"/>
      <c r="AG3998" s="67"/>
      <c r="AH3998" s="67"/>
      <c r="AI3998" s="67"/>
      <c r="AJ3998" s="67"/>
      <c r="AK3998" s="67"/>
      <c r="AL3998" s="67"/>
      <c r="AM3998" s="67"/>
      <c r="AN3998" s="67"/>
      <c r="AO3998" s="67"/>
      <c r="AP3998" s="67"/>
      <c r="AQ3998" s="67"/>
      <c r="AR3998" s="67"/>
      <c r="AS3998" s="67"/>
      <c r="AT3998" s="67"/>
      <c r="AU3998" s="67"/>
      <c r="AV3998" s="67"/>
      <c r="AW3998" s="67"/>
      <c r="AX3998" s="67"/>
      <c r="AY3998" s="67"/>
      <c r="AZ3998" s="67"/>
      <c r="BA3998" s="67"/>
      <c r="BB3998" s="67"/>
      <c r="BC3998" s="67"/>
      <c r="BD3998" s="67"/>
      <c r="BE3998" s="67"/>
      <c r="CI3998" s="67"/>
    </row>
    <row r="3999" spans="26:87" x14ac:dyDescent="0.3">
      <c r="Z3999" s="67"/>
      <c r="AA3999" s="67"/>
      <c r="AB3999" s="67"/>
      <c r="AC3999" s="67"/>
      <c r="AD3999" s="67"/>
      <c r="AE3999" s="67"/>
      <c r="AF3999" s="67"/>
      <c r="AG3999" s="67"/>
      <c r="AH3999" s="67"/>
      <c r="AI3999" s="67"/>
      <c r="AJ3999" s="67"/>
      <c r="AK3999" s="67"/>
      <c r="AL3999" s="67"/>
      <c r="AM3999" s="67"/>
      <c r="AN3999" s="67"/>
      <c r="AO3999" s="67"/>
      <c r="AP3999" s="67"/>
      <c r="AQ3999" s="67"/>
      <c r="AR3999" s="67"/>
      <c r="AS3999" s="67"/>
      <c r="AT3999" s="67"/>
      <c r="AU3999" s="67"/>
      <c r="AV3999" s="67"/>
      <c r="AW3999" s="67"/>
      <c r="AX3999" s="67"/>
      <c r="AY3999" s="67"/>
      <c r="AZ3999" s="67"/>
      <c r="BA3999" s="67"/>
      <c r="BB3999" s="67"/>
      <c r="BC3999" s="67"/>
      <c r="BD3999" s="67"/>
      <c r="BE3999" s="67"/>
      <c r="CI3999" s="67"/>
    </row>
    <row r="4000" spans="26:87" x14ac:dyDescent="0.3">
      <c r="Z4000" s="67"/>
      <c r="AA4000" s="67"/>
      <c r="AB4000" s="67"/>
      <c r="AC4000" s="67"/>
      <c r="AD4000" s="67"/>
      <c r="AE4000" s="67"/>
      <c r="AF4000" s="67"/>
      <c r="AG4000" s="67"/>
      <c r="AH4000" s="67"/>
      <c r="AI4000" s="67"/>
      <c r="AJ4000" s="67"/>
      <c r="AK4000" s="67"/>
      <c r="AL4000" s="67"/>
      <c r="AM4000" s="67"/>
      <c r="AN4000" s="67"/>
      <c r="AO4000" s="67"/>
      <c r="AP4000" s="67"/>
      <c r="AQ4000" s="67"/>
      <c r="AR4000" s="67"/>
      <c r="AS4000" s="67"/>
      <c r="AT4000" s="67"/>
      <c r="AU4000" s="67"/>
      <c r="AV4000" s="67"/>
      <c r="AW4000" s="67"/>
      <c r="AX4000" s="67"/>
      <c r="AY4000" s="67"/>
      <c r="AZ4000" s="67"/>
      <c r="BA4000" s="67"/>
      <c r="BB4000" s="67"/>
      <c r="BC4000" s="67"/>
      <c r="BD4000" s="67"/>
      <c r="BE4000" s="67"/>
      <c r="CI4000" s="67"/>
    </row>
    <row r="4001" spans="26:87" x14ac:dyDescent="0.3">
      <c r="Z4001" s="67"/>
      <c r="AA4001" s="67"/>
      <c r="AB4001" s="67"/>
      <c r="AC4001" s="67"/>
      <c r="AD4001" s="67"/>
      <c r="AE4001" s="67"/>
      <c r="AF4001" s="67"/>
      <c r="AG4001" s="67"/>
      <c r="AH4001" s="67"/>
      <c r="AI4001" s="67"/>
      <c r="AJ4001" s="67"/>
      <c r="AK4001" s="67"/>
      <c r="AL4001" s="67"/>
      <c r="AM4001" s="67"/>
      <c r="AN4001" s="67"/>
      <c r="AO4001" s="67"/>
      <c r="AP4001" s="67"/>
      <c r="AQ4001" s="67"/>
      <c r="AR4001" s="67"/>
      <c r="AS4001" s="67"/>
      <c r="AT4001" s="67"/>
      <c r="AU4001" s="67"/>
      <c r="AV4001" s="67"/>
      <c r="AW4001" s="67"/>
      <c r="AX4001" s="67"/>
      <c r="AY4001" s="67"/>
      <c r="AZ4001" s="67"/>
      <c r="BA4001" s="67"/>
      <c r="BB4001" s="67"/>
      <c r="BC4001" s="67"/>
      <c r="BD4001" s="67"/>
      <c r="BE4001" s="67"/>
      <c r="CI4001" s="67"/>
    </row>
    <row r="4002" spans="26:87" x14ac:dyDescent="0.3">
      <c r="Z4002" s="67"/>
      <c r="AA4002" s="67"/>
      <c r="AB4002" s="67"/>
      <c r="AC4002" s="67"/>
      <c r="AD4002" s="67"/>
      <c r="AE4002" s="67"/>
      <c r="AF4002" s="67"/>
      <c r="AG4002" s="67"/>
      <c r="AH4002" s="67"/>
      <c r="AI4002" s="67"/>
      <c r="AJ4002" s="67"/>
      <c r="AK4002" s="67"/>
      <c r="AL4002" s="67"/>
      <c r="AM4002" s="67"/>
      <c r="AN4002" s="67"/>
      <c r="AO4002" s="67"/>
      <c r="AP4002" s="67"/>
      <c r="AQ4002" s="67"/>
      <c r="AR4002" s="67"/>
      <c r="AS4002" s="67"/>
      <c r="AT4002" s="67"/>
      <c r="AU4002" s="67"/>
      <c r="AV4002" s="67"/>
      <c r="AW4002" s="67"/>
      <c r="AX4002" s="67"/>
      <c r="AY4002" s="67"/>
      <c r="AZ4002" s="67"/>
      <c r="BA4002" s="67"/>
      <c r="BB4002" s="67"/>
      <c r="BC4002" s="67"/>
      <c r="BD4002" s="67"/>
      <c r="BE4002" s="67"/>
      <c r="CI4002" s="67"/>
    </row>
    <row r="4003" spans="26:87" x14ac:dyDescent="0.3">
      <c r="Z4003" s="67"/>
      <c r="AA4003" s="67"/>
      <c r="AB4003" s="67"/>
      <c r="AC4003" s="67"/>
      <c r="AD4003" s="67"/>
      <c r="AE4003" s="67"/>
      <c r="AF4003" s="67"/>
      <c r="AG4003" s="67"/>
      <c r="AH4003" s="67"/>
      <c r="AI4003" s="67"/>
      <c r="AJ4003" s="67"/>
      <c r="AK4003" s="67"/>
      <c r="AL4003" s="67"/>
      <c r="AM4003" s="67"/>
      <c r="AN4003" s="67"/>
      <c r="AO4003" s="67"/>
      <c r="AP4003" s="67"/>
      <c r="AQ4003" s="67"/>
      <c r="AR4003" s="67"/>
      <c r="AS4003" s="67"/>
      <c r="AT4003" s="67"/>
      <c r="AU4003" s="67"/>
      <c r="AV4003" s="67"/>
      <c r="AW4003" s="67"/>
      <c r="AX4003" s="67"/>
      <c r="AY4003" s="67"/>
      <c r="AZ4003" s="67"/>
      <c r="BA4003" s="67"/>
      <c r="BB4003" s="67"/>
      <c r="BC4003" s="67"/>
      <c r="BD4003" s="67"/>
      <c r="BE4003" s="67"/>
      <c r="CI4003" s="67"/>
    </row>
    <row r="4004" spans="26:87" x14ac:dyDescent="0.3">
      <c r="Z4004" s="67"/>
      <c r="AA4004" s="67"/>
      <c r="AB4004" s="67"/>
      <c r="AC4004" s="67"/>
      <c r="AD4004" s="67"/>
      <c r="AE4004" s="67"/>
      <c r="AF4004" s="67"/>
      <c r="AG4004" s="67"/>
      <c r="AH4004" s="67"/>
      <c r="AI4004" s="67"/>
      <c r="AJ4004" s="67"/>
      <c r="AK4004" s="67"/>
      <c r="AL4004" s="67"/>
      <c r="AM4004" s="67"/>
      <c r="AN4004" s="67"/>
      <c r="AO4004" s="67"/>
      <c r="AP4004" s="67"/>
      <c r="AQ4004" s="67"/>
      <c r="AR4004" s="67"/>
      <c r="AS4004" s="67"/>
      <c r="AT4004" s="67"/>
      <c r="AU4004" s="67"/>
      <c r="AV4004" s="67"/>
      <c r="AW4004" s="67"/>
      <c r="AX4004" s="67"/>
      <c r="AY4004" s="67"/>
      <c r="AZ4004" s="67"/>
      <c r="BA4004" s="67"/>
      <c r="BB4004" s="67"/>
      <c r="BC4004" s="67"/>
      <c r="BD4004" s="67"/>
      <c r="BE4004" s="67"/>
      <c r="CI4004" s="67"/>
    </row>
    <row r="4005" spans="26:87" x14ac:dyDescent="0.3">
      <c r="Z4005" s="67"/>
      <c r="AA4005" s="67"/>
      <c r="AB4005" s="67"/>
      <c r="AC4005" s="67"/>
      <c r="AD4005" s="67"/>
      <c r="AE4005" s="67"/>
      <c r="AF4005" s="67"/>
      <c r="AG4005" s="67"/>
      <c r="AH4005" s="67"/>
      <c r="AI4005" s="67"/>
      <c r="AJ4005" s="67"/>
      <c r="AK4005" s="67"/>
      <c r="AL4005" s="67"/>
      <c r="AM4005" s="67"/>
      <c r="AN4005" s="67"/>
      <c r="AO4005" s="67"/>
      <c r="AP4005" s="67"/>
      <c r="AQ4005" s="67"/>
      <c r="AR4005" s="67"/>
      <c r="AS4005" s="67"/>
      <c r="AT4005" s="67"/>
      <c r="AU4005" s="67"/>
      <c r="AV4005" s="67"/>
      <c r="AW4005" s="67"/>
      <c r="AX4005" s="67"/>
      <c r="AY4005" s="67"/>
      <c r="AZ4005" s="67"/>
      <c r="BA4005" s="67"/>
      <c r="BB4005" s="67"/>
      <c r="BC4005" s="67"/>
      <c r="BD4005" s="67"/>
      <c r="BE4005" s="67"/>
      <c r="CI4005" s="67"/>
    </row>
    <row r="4006" spans="26:87" x14ac:dyDescent="0.3">
      <c r="Z4006" s="67"/>
      <c r="AA4006" s="67"/>
      <c r="AB4006" s="67"/>
      <c r="AC4006" s="67"/>
      <c r="AD4006" s="67"/>
      <c r="AE4006" s="67"/>
      <c r="AF4006" s="67"/>
      <c r="AG4006" s="67"/>
      <c r="AH4006" s="67"/>
      <c r="AI4006" s="67"/>
      <c r="AJ4006" s="67"/>
      <c r="AK4006" s="67"/>
      <c r="AL4006" s="67"/>
      <c r="AM4006" s="67"/>
      <c r="AN4006" s="67"/>
      <c r="AO4006" s="67"/>
      <c r="AP4006" s="67"/>
      <c r="AQ4006" s="67"/>
      <c r="AR4006" s="67"/>
      <c r="AS4006" s="67"/>
      <c r="AT4006" s="67"/>
      <c r="AU4006" s="67"/>
      <c r="AV4006" s="67"/>
      <c r="AW4006" s="67"/>
      <c r="AX4006" s="67"/>
      <c r="AY4006" s="67"/>
      <c r="AZ4006" s="67"/>
      <c r="BA4006" s="67"/>
      <c r="BB4006" s="67"/>
      <c r="BC4006" s="67"/>
      <c r="BD4006" s="67"/>
      <c r="BE4006" s="67"/>
      <c r="CI4006" s="67"/>
    </row>
    <row r="4007" spans="26:87" x14ac:dyDescent="0.3">
      <c r="Z4007" s="67"/>
      <c r="AA4007" s="67"/>
      <c r="AB4007" s="67"/>
      <c r="AC4007" s="67"/>
      <c r="AD4007" s="67"/>
      <c r="AE4007" s="67"/>
      <c r="AF4007" s="67"/>
      <c r="AG4007" s="67"/>
      <c r="AH4007" s="67"/>
      <c r="AI4007" s="67"/>
      <c r="AJ4007" s="67"/>
      <c r="AK4007" s="67"/>
      <c r="AL4007" s="67"/>
      <c r="AM4007" s="67"/>
      <c r="AN4007" s="67"/>
      <c r="AO4007" s="67"/>
      <c r="AP4007" s="67"/>
      <c r="AQ4007" s="67"/>
      <c r="AR4007" s="67"/>
      <c r="AS4007" s="67"/>
      <c r="AT4007" s="67"/>
      <c r="AU4007" s="67"/>
      <c r="AV4007" s="67"/>
      <c r="AW4007" s="67"/>
      <c r="AX4007" s="67"/>
      <c r="AY4007" s="67"/>
      <c r="AZ4007" s="67"/>
      <c r="BA4007" s="67"/>
      <c r="BB4007" s="67"/>
      <c r="BC4007" s="67"/>
      <c r="BD4007" s="67"/>
      <c r="BE4007" s="67"/>
      <c r="CI4007" s="67"/>
    </row>
    <row r="4008" spans="26:87" x14ac:dyDescent="0.3">
      <c r="Z4008" s="67"/>
      <c r="AA4008" s="67"/>
      <c r="AB4008" s="67"/>
      <c r="AC4008" s="67"/>
      <c r="AD4008" s="67"/>
      <c r="AE4008" s="67"/>
      <c r="AF4008" s="67"/>
      <c r="AG4008" s="67"/>
      <c r="AH4008" s="67"/>
      <c r="AI4008" s="67"/>
      <c r="AJ4008" s="67"/>
      <c r="AK4008" s="67"/>
      <c r="AL4008" s="67"/>
      <c r="AM4008" s="67"/>
      <c r="AN4008" s="67"/>
      <c r="AO4008" s="67"/>
      <c r="AP4008" s="67"/>
      <c r="AQ4008" s="67"/>
      <c r="AR4008" s="67"/>
      <c r="AS4008" s="67"/>
      <c r="AT4008" s="67"/>
      <c r="AU4008" s="67"/>
      <c r="AV4008" s="67"/>
      <c r="AW4008" s="67"/>
      <c r="AX4008" s="67"/>
      <c r="AY4008" s="67"/>
      <c r="AZ4008" s="67"/>
      <c r="BA4008" s="67"/>
      <c r="BB4008" s="67"/>
      <c r="BC4008" s="67"/>
      <c r="BD4008" s="67"/>
      <c r="BE4008" s="67"/>
      <c r="CI4008" s="67"/>
    </row>
    <row r="4009" spans="26:87" x14ac:dyDescent="0.3">
      <c r="Z4009" s="67"/>
      <c r="AA4009" s="67"/>
      <c r="AB4009" s="67"/>
      <c r="AC4009" s="67"/>
      <c r="AD4009" s="67"/>
      <c r="AE4009" s="67"/>
      <c r="AF4009" s="67"/>
      <c r="AG4009" s="67"/>
      <c r="AH4009" s="67"/>
      <c r="AI4009" s="67"/>
      <c r="AJ4009" s="67"/>
      <c r="AK4009" s="67"/>
      <c r="AL4009" s="67"/>
      <c r="AM4009" s="67"/>
      <c r="AN4009" s="67"/>
      <c r="AO4009" s="67"/>
      <c r="AP4009" s="67"/>
      <c r="AQ4009" s="67"/>
      <c r="AR4009" s="67"/>
      <c r="AS4009" s="67"/>
      <c r="AT4009" s="67"/>
      <c r="AU4009" s="67"/>
      <c r="AV4009" s="67"/>
      <c r="AW4009" s="67"/>
      <c r="AX4009" s="67"/>
      <c r="AY4009" s="67"/>
      <c r="AZ4009" s="67"/>
      <c r="BA4009" s="67"/>
      <c r="BB4009" s="67"/>
      <c r="BC4009" s="67"/>
      <c r="BD4009" s="67"/>
      <c r="BE4009" s="67"/>
      <c r="CI4009" s="67"/>
    </row>
    <row r="4010" spans="26:87" x14ac:dyDescent="0.3">
      <c r="Z4010" s="67"/>
      <c r="AA4010" s="67"/>
      <c r="AB4010" s="67"/>
      <c r="AC4010" s="67"/>
      <c r="AD4010" s="67"/>
      <c r="AE4010" s="67"/>
      <c r="AF4010" s="67"/>
      <c r="AG4010" s="67"/>
      <c r="AH4010" s="67"/>
      <c r="AI4010" s="67"/>
      <c r="AJ4010" s="67"/>
      <c r="AK4010" s="67"/>
      <c r="AL4010" s="67"/>
      <c r="AM4010" s="67"/>
      <c r="AN4010" s="67"/>
      <c r="AO4010" s="67"/>
      <c r="AP4010" s="67"/>
      <c r="AQ4010" s="67"/>
      <c r="AR4010" s="67"/>
      <c r="AS4010" s="67"/>
      <c r="AT4010" s="67"/>
      <c r="AU4010" s="67"/>
      <c r="AV4010" s="67"/>
      <c r="AW4010" s="67"/>
      <c r="AX4010" s="67"/>
      <c r="AY4010" s="67"/>
      <c r="AZ4010" s="67"/>
      <c r="BA4010" s="67"/>
      <c r="BB4010" s="67"/>
      <c r="BC4010" s="67"/>
      <c r="BD4010" s="67"/>
      <c r="BE4010" s="67"/>
      <c r="CI4010" s="67"/>
    </row>
    <row r="4011" spans="26:87" x14ac:dyDescent="0.3">
      <c r="Z4011" s="67"/>
      <c r="AA4011" s="67"/>
      <c r="AB4011" s="67"/>
      <c r="AC4011" s="67"/>
      <c r="AD4011" s="67"/>
      <c r="AE4011" s="67"/>
      <c r="AF4011" s="67"/>
      <c r="AG4011" s="67"/>
      <c r="AH4011" s="67"/>
      <c r="AI4011" s="67"/>
      <c r="AJ4011" s="67"/>
      <c r="AK4011" s="67"/>
      <c r="AL4011" s="67"/>
      <c r="AM4011" s="67"/>
      <c r="AN4011" s="67"/>
      <c r="AO4011" s="67"/>
      <c r="AP4011" s="67"/>
      <c r="AQ4011" s="67"/>
      <c r="AR4011" s="67"/>
      <c r="AS4011" s="67"/>
      <c r="AT4011" s="67"/>
      <c r="AU4011" s="67"/>
      <c r="AV4011" s="67"/>
      <c r="AW4011" s="67"/>
      <c r="AX4011" s="67"/>
      <c r="AY4011" s="67"/>
      <c r="AZ4011" s="67"/>
      <c r="BA4011" s="67"/>
      <c r="BB4011" s="67"/>
      <c r="BC4011" s="67"/>
      <c r="BD4011" s="67"/>
      <c r="BE4011" s="67"/>
      <c r="CI4011" s="67"/>
    </row>
    <row r="4012" spans="26:87" x14ac:dyDescent="0.3">
      <c r="Z4012" s="67"/>
      <c r="AA4012" s="67"/>
      <c r="AB4012" s="67"/>
      <c r="AC4012" s="67"/>
      <c r="AD4012" s="67"/>
      <c r="AE4012" s="67"/>
      <c r="AF4012" s="67"/>
      <c r="AG4012" s="67"/>
      <c r="AH4012" s="67"/>
      <c r="AI4012" s="67"/>
      <c r="AJ4012" s="67"/>
      <c r="AK4012" s="67"/>
      <c r="AL4012" s="67"/>
      <c r="AM4012" s="67"/>
      <c r="AN4012" s="67"/>
      <c r="AO4012" s="67"/>
      <c r="AP4012" s="67"/>
      <c r="AQ4012" s="67"/>
      <c r="AR4012" s="67"/>
      <c r="AS4012" s="67"/>
      <c r="AT4012" s="67"/>
      <c r="AU4012" s="67"/>
      <c r="AV4012" s="67"/>
      <c r="AW4012" s="67"/>
      <c r="AX4012" s="67"/>
      <c r="AY4012" s="67"/>
      <c r="AZ4012" s="67"/>
      <c r="BA4012" s="67"/>
      <c r="BB4012" s="67"/>
      <c r="BC4012" s="67"/>
      <c r="BD4012" s="67"/>
      <c r="BE4012" s="67"/>
      <c r="CI4012" s="67"/>
    </row>
    <row r="4013" spans="26:87" x14ac:dyDescent="0.3">
      <c r="Z4013" s="67"/>
      <c r="AA4013" s="67"/>
      <c r="AB4013" s="67"/>
      <c r="AC4013" s="67"/>
      <c r="AD4013" s="67"/>
      <c r="AE4013" s="67"/>
      <c r="AF4013" s="67"/>
      <c r="AG4013" s="67"/>
      <c r="AH4013" s="67"/>
      <c r="AI4013" s="67"/>
      <c r="AJ4013" s="67"/>
      <c r="AK4013" s="67"/>
      <c r="AL4013" s="67"/>
      <c r="AM4013" s="67"/>
      <c r="AN4013" s="67"/>
      <c r="AO4013" s="67"/>
      <c r="AP4013" s="67"/>
      <c r="AQ4013" s="67"/>
      <c r="AR4013" s="67"/>
      <c r="AS4013" s="67"/>
      <c r="AT4013" s="67"/>
      <c r="AU4013" s="67"/>
      <c r="AV4013" s="67"/>
      <c r="AW4013" s="67"/>
      <c r="AX4013" s="67"/>
      <c r="AY4013" s="67"/>
      <c r="AZ4013" s="67"/>
      <c r="BA4013" s="67"/>
      <c r="BB4013" s="67"/>
      <c r="BC4013" s="67"/>
      <c r="BD4013" s="67"/>
      <c r="BE4013" s="67"/>
      <c r="CI4013" s="67"/>
    </row>
    <row r="4014" spans="26:87" x14ac:dyDescent="0.3">
      <c r="Z4014" s="67"/>
      <c r="AA4014" s="67"/>
      <c r="AB4014" s="67"/>
      <c r="AC4014" s="67"/>
      <c r="AD4014" s="67"/>
      <c r="AE4014" s="67"/>
      <c r="AF4014" s="67"/>
      <c r="AG4014" s="67"/>
      <c r="AH4014" s="67"/>
      <c r="AI4014" s="67"/>
      <c r="AJ4014" s="67"/>
      <c r="AK4014" s="67"/>
      <c r="AL4014" s="67"/>
      <c r="AM4014" s="67"/>
      <c r="AN4014" s="67"/>
      <c r="AO4014" s="67"/>
      <c r="AP4014" s="67"/>
      <c r="AQ4014" s="67"/>
      <c r="AR4014" s="67"/>
      <c r="AS4014" s="67"/>
      <c r="AT4014" s="67"/>
      <c r="AU4014" s="67"/>
      <c r="AV4014" s="67"/>
      <c r="AW4014" s="67"/>
      <c r="AX4014" s="67"/>
      <c r="AY4014" s="67"/>
      <c r="AZ4014" s="67"/>
      <c r="BA4014" s="67"/>
      <c r="BB4014" s="67"/>
      <c r="BC4014" s="67"/>
      <c r="BD4014" s="67"/>
      <c r="BE4014" s="67"/>
      <c r="CI4014" s="67"/>
    </row>
    <row r="4015" spans="26:87" x14ac:dyDescent="0.3">
      <c r="Z4015" s="67"/>
      <c r="AA4015" s="67"/>
      <c r="AB4015" s="67"/>
      <c r="AC4015" s="67"/>
      <c r="AD4015" s="67"/>
      <c r="AE4015" s="67"/>
      <c r="AF4015" s="67"/>
      <c r="AG4015" s="67"/>
      <c r="AH4015" s="67"/>
      <c r="AI4015" s="67"/>
      <c r="AJ4015" s="67"/>
      <c r="AK4015" s="67"/>
      <c r="AL4015" s="67"/>
      <c r="AM4015" s="67"/>
      <c r="AN4015" s="67"/>
      <c r="AO4015" s="67"/>
      <c r="AP4015" s="67"/>
      <c r="AQ4015" s="67"/>
      <c r="AR4015" s="67"/>
      <c r="AS4015" s="67"/>
      <c r="AT4015" s="67"/>
      <c r="AU4015" s="67"/>
      <c r="AV4015" s="67"/>
      <c r="AW4015" s="67"/>
      <c r="AX4015" s="67"/>
      <c r="AY4015" s="67"/>
      <c r="AZ4015" s="67"/>
      <c r="BA4015" s="67"/>
      <c r="BB4015" s="67"/>
      <c r="BC4015" s="67"/>
      <c r="BD4015" s="67"/>
      <c r="BE4015" s="67"/>
      <c r="CI4015" s="67"/>
    </row>
    <row r="4016" spans="26:87" x14ac:dyDescent="0.3">
      <c r="Z4016" s="67"/>
      <c r="AA4016" s="67"/>
      <c r="AB4016" s="67"/>
      <c r="AC4016" s="67"/>
      <c r="AD4016" s="67"/>
      <c r="AE4016" s="67"/>
      <c r="AF4016" s="67"/>
      <c r="AG4016" s="67"/>
      <c r="AH4016" s="67"/>
      <c r="AI4016" s="67"/>
      <c r="AJ4016" s="67"/>
      <c r="AK4016" s="67"/>
      <c r="AL4016" s="67"/>
      <c r="AM4016" s="67"/>
      <c r="AN4016" s="67"/>
      <c r="AO4016" s="67"/>
      <c r="AP4016" s="67"/>
      <c r="AQ4016" s="67"/>
      <c r="AR4016" s="67"/>
      <c r="AS4016" s="67"/>
      <c r="AT4016" s="67"/>
      <c r="AU4016" s="67"/>
      <c r="AV4016" s="67"/>
      <c r="AW4016" s="67"/>
      <c r="AX4016" s="67"/>
      <c r="AY4016" s="67"/>
      <c r="AZ4016" s="67"/>
      <c r="BA4016" s="67"/>
      <c r="BB4016" s="67"/>
      <c r="BC4016" s="67"/>
      <c r="BD4016" s="67"/>
      <c r="BE4016" s="67"/>
      <c r="CI4016" s="67"/>
    </row>
    <row r="4017" spans="26:87" x14ac:dyDescent="0.3">
      <c r="Z4017" s="67"/>
      <c r="AA4017" s="67"/>
      <c r="AB4017" s="67"/>
      <c r="AC4017" s="67"/>
      <c r="AD4017" s="67"/>
      <c r="AE4017" s="67"/>
      <c r="AF4017" s="67"/>
      <c r="AG4017" s="67"/>
      <c r="AH4017" s="67"/>
      <c r="AI4017" s="67"/>
      <c r="AJ4017" s="67"/>
      <c r="AK4017" s="67"/>
      <c r="AL4017" s="67"/>
      <c r="AM4017" s="67"/>
      <c r="AN4017" s="67"/>
      <c r="AO4017" s="67"/>
      <c r="AP4017" s="67"/>
      <c r="AQ4017" s="67"/>
      <c r="AR4017" s="67"/>
      <c r="AS4017" s="67"/>
      <c r="AT4017" s="67"/>
      <c r="AU4017" s="67"/>
      <c r="AV4017" s="67"/>
      <c r="AW4017" s="67"/>
      <c r="AX4017" s="67"/>
      <c r="AY4017" s="67"/>
      <c r="AZ4017" s="67"/>
      <c r="BA4017" s="67"/>
      <c r="BB4017" s="67"/>
      <c r="BC4017" s="67"/>
      <c r="BD4017" s="67"/>
      <c r="BE4017" s="67"/>
      <c r="CI4017" s="67"/>
    </row>
    <row r="4018" spans="26:87" x14ac:dyDescent="0.3">
      <c r="Z4018" s="67"/>
      <c r="AA4018" s="67"/>
      <c r="AB4018" s="67"/>
      <c r="AC4018" s="67"/>
      <c r="AD4018" s="67"/>
      <c r="AE4018" s="67"/>
      <c r="AF4018" s="67"/>
      <c r="AG4018" s="67"/>
      <c r="AH4018" s="67"/>
      <c r="AI4018" s="67"/>
      <c r="AJ4018" s="67"/>
      <c r="AK4018" s="67"/>
      <c r="AL4018" s="67"/>
      <c r="AM4018" s="67"/>
      <c r="AN4018" s="67"/>
      <c r="AO4018" s="67"/>
      <c r="AP4018" s="67"/>
      <c r="AQ4018" s="67"/>
      <c r="AR4018" s="67"/>
      <c r="AS4018" s="67"/>
      <c r="AT4018" s="67"/>
      <c r="AU4018" s="67"/>
      <c r="AV4018" s="67"/>
      <c r="AW4018" s="67"/>
      <c r="AX4018" s="67"/>
      <c r="AY4018" s="67"/>
      <c r="AZ4018" s="67"/>
      <c r="BA4018" s="67"/>
      <c r="BB4018" s="67"/>
      <c r="BC4018" s="67"/>
      <c r="BD4018" s="67"/>
      <c r="BE4018" s="67"/>
      <c r="CI4018" s="67"/>
    </row>
    <row r="4019" spans="26:87" x14ac:dyDescent="0.3">
      <c r="Z4019" s="67"/>
      <c r="AA4019" s="67"/>
      <c r="AB4019" s="67"/>
      <c r="AC4019" s="67"/>
      <c r="AD4019" s="67"/>
      <c r="AE4019" s="67"/>
      <c r="AF4019" s="67"/>
      <c r="AG4019" s="67"/>
      <c r="AH4019" s="67"/>
      <c r="AI4019" s="67"/>
      <c r="AJ4019" s="67"/>
      <c r="AK4019" s="67"/>
      <c r="AL4019" s="67"/>
      <c r="AM4019" s="67"/>
      <c r="AN4019" s="67"/>
      <c r="AO4019" s="67"/>
      <c r="AP4019" s="67"/>
      <c r="AQ4019" s="67"/>
      <c r="AR4019" s="67"/>
      <c r="AS4019" s="67"/>
      <c r="AT4019" s="67"/>
      <c r="AU4019" s="67"/>
      <c r="AV4019" s="67"/>
      <c r="AW4019" s="67"/>
      <c r="AX4019" s="67"/>
      <c r="AY4019" s="67"/>
      <c r="AZ4019" s="67"/>
      <c r="BA4019" s="67"/>
      <c r="BB4019" s="67"/>
      <c r="BC4019" s="67"/>
      <c r="BD4019" s="67"/>
      <c r="BE4019" s="67"/>
      <c r="CI4019" s="67"/>
    </row>
    <row r="4020" spans="26:87" x14ac:dyDescent="0.3">
      <c r="Z4020" s="67"/>
      <c r="AA4020" s="67"/>
      <c r="AB4020" s="67"/>
      <c r="AC4020" s="67"/>
      <c r="AD4020" s="67"/>
      <c r="AE4020" s="67"/>
      <c r="AF4020" s="67"/>
      <c r="AG4020" s="67"/>
      <c r="AH4020" s="67"/>
      <c r="AI4020" s="67"/>
      <c r="AJ4020" s="67"/>
      <c r="AK4020" s="67"/>
      <c r="AL4020" s="67"/>
      <c r="AM4020" s="67"/>
      <c r="AN4020" s="67"/>
      <c r="AO4020" s="67"/>
      <c r="AP4020" s="67"/>
      <c r="AQ4020" s="67"/>
      <c r="AR4020" s="67"/>
      <c r="AS4020" s="67"/>
      <c r="AT4020" s="67"/>
      <c r="AU4020" s="67"/>
      <c r="AV4020" s="67"/>
      <c r="AW4020" s="67"/>
      <c r="AX4020" s="67"/>
      <c r="AY4020" s="67"/>
      <c r="AZ4020" s="67"/>
      <c r="BA4020" s="67"/>
      <c r="BB4020" s="67"/>
      <c r="BC4020" s="67"/>
      <c r="BD4020" s="67"/>
      <c r="BE4020" s="67"/>
      <c r="CI4020" s="67"/>
    </row>
    <row r="4021" spans="26:87" x14ac:dyDescent="0.3">
      <c r="Z4021" s="67"/>
      <c r="AA4021" s="67"/>
      <c r="AB4021" s="67"/>
      <c r="AC4021" s="67"/>
      <c r="AD4021" s="67"/>
      <c r="AE4021" s="67"/>
      <c r="AF4021" s="67"/>
      <c r="AG4021" s="67"/>
      <c r="AH4021" s="67"/>
      <c r="AI4021" s="67"/>
      <c r="AJ4021" s="67"/>
      <c r="AK4021" s="67"/>
      <c r="AL4021" s="67"/>
      <c r="AM4021" s="67"/>
      <c r="AN4021" s="67"/>
      <c r="AO4021" s="67"/>
      <c r="AP4021" s="67"/>
      <c r="AQ4021" s="67"/>
      <c r="AR4021" s="67"/>
      <c r="AS4021" s="67"/>
      <c r="AT4021" s="67"/>
      <c r="AU4021" s="67"/>
      <c r="AV4021" s="67"/>
      <c r="AW4021" s="67"/>
      <c r="AX4021" s="67"/>
      <c r="AY4021" s="67"/>
      <c r="AZ4021" s="67"/>
      <c r="BA4021" s="67"/>
      <c r="BB4021" s="67"/>
      <c r="BC4021" s="67"/>
      <c r="BD4021" s="67"/>
      <c r="BE4021" s="67"/>
      <c r="CI4021" s="67"/>
    </row>
    <row r="4022" spans="26:87" x14ac:dyDescent="0.3">
      <c r="Z4022" s="67"/>
      <c r="AA4022" s="67"/>
      <c r="AB4022" s="67"/>
      <c r="AC4022" s="67"/>
      <c r="AD4022" s="67"/>
      <c r="AE4022" s="67"/>
      <c r="AF4022" s="67"/>
      <c r="AG4022" s="67"/>
      <c r="AH4022" s="67"/>
      <c r="AI4022" s="67"/>
      <c r="AJ4022" s="67"/>
      <c r="AK4022" s="67"/>
      <c r="AL4022" s="67"/>
      <c r="AM4022" s="67"/>
      <c r="AN4022" s="67"/>
      <c r="AO4022" s="67"/>
      <c r="AP4022" s="67"/>
      <c r="AQ4022" s="67"/>
      <c r="AR4022" s="67"/>
      <c r="AS4022" s="67"/>
      <c r="AT4022" s="67"/>
      <c r="AU4022" s="67"/>
      <c r="AV4022" s="67"/>
      <c r="AW4022" s="67"/>
      <c r="AX4022" s="67"/>
      <c r="AY4022" s="67"/>
      <c r="AZ4022" s="67"/>
      <c r="BA4022" s="67"/>
      <c r="BB4022" s="67"/>
      <c r="BC4022" s="67"/>
      <c r="BD4022" s="67"/>
      <c r="BE4022" s="67"/>
      <c r="CI4022" s="67"/>
    </row>
    <row r="4023" spans="26:87" x14ac:dyDescent="0.3">
      <c r="Z4023" s="67"/>
      <c r="AA4023" s="67"/>
      <c r="AB4023" s="67"/>
      <c r="AC4023" s="67"/>
      <c r="AD4023" s="67"/>
      <c r="AE4023" s="67"/>
      <c r="AF4023" s="67"/>
      <c r="AG4023" s="67"/>
      <c r="AH4023" s="67"/>
      <c r="AI4023" s="67"/>
      <c r="AJ4023" s="67"/>
      <c r="AK4023" s="67"/>
      <c r="AL4023" s="67"/>
      <c r="AM4023" s="67"/>
      <c r="AN4023" s="67"/>
      <c r="AO4023" s="67"/>
      <c r="AP4023" s="67"/>
      <c r="AQ4023" s="67"/>
      <c r="AR4023" s="67"/>
      <c r="AS4023" s="67"/>
      <c r="AT4023" s="67"/>
      <c r="AU4023" s="67"/>
      <c r="AV4023" s="67"/>
      <c r="AW4023" s="67"/>
      <c r="AX4023" s="67"/>
      <c r="AY4023" s="67"/>
      <c r="AZ4023" s="67"/>
      <c r="BA4023" s="67"/>
      <c r="BB4023" s="67"/>
      <c r="BC4023" s="67"/>
      <c r="BD4023" s="67"/>
      <c r="BE4023" s="67"/>
      <c r="CI4023" s="67"/>
    </row>
    <row r="4024" spans="26:87" x14ac:dyDescent="0.3">
      <c r="Z4024" s="67"/>
      <c r="AA4024" s="67"/>
      <c r="AB4024" s="67"/>
      <c r="AC4024" s="67"/>
      <c r="AD4024" s="67"/>
      <c r="AE4024" s="67"/>
      <c r="AF4024" s="67"/>
      <c r="AG4024" s="67"/>
      <c r="AH4024" s="67"/>
      <c r="AI4024" s="67"/>
      <c r="AJ4024" s="67"/>
      <c r="AK4024" s="67"/>
      <c r="AL4024" s="67"/>
      <c r="AM4024" s="67"/>
      <c r="AN4024" s="67"/>
      <c r="AO4024" s="67"/>
      <c r="AP4024" s="67"/>
      <c r="AQ4024" s="67"/>
      <c r="AR4024" s="67"/>
      <c r="AS4024" s="67"/>
      <c r="AT4024" s="67"/>
      <c r="AU4024" s="67"/>
      <c r="AV4024" s="67"/>
      <c r="AW4024" s="67"/>
      <c r="AX4024" s="67"/>
      <c r="AY4024" s="67"/>
      <c r="AZ4024" s="67"/>
      <c r="BA4024" s="67"/>
      <c r="BB4024" s="67"/>
      <c r="BC4024" s="67"/>
      <c r="BD4024" s="67"/>
      <c r="BE4024" s="67"/>
      <c r="CI4024" s="67"/>
    </row>
    <row r="4025" spans="26:87" x14ac:dyDescent="0.3">
      <c r="Z4025" s="67"/>
      <c r="AA4025" s="67"/>
      <c r="AB4025" s="67"/>
      <c r="AC4025" s="67"/>
      <c r="AD4025" s="67"/>
      <c r="AE4025" s="67"/>
      <c r="AF4025" s="67"/>
      <c r="AG4025" s="67"/>
      <c r="AH4025" s="67"/>
      <c r="AI4025" s="67"/>
      <c r="AJ4025" s="67"/>
      <c r="AK4025" s="67"/>
      <c r="AL4025" s="67"/>
      <c r="AM4025" s="67"/>
      <c r="AN4025" s="67"/>
      <c r="AO4025" s="67"/>
      <c r="AP4025" s="67"/>
      <c r="AQ4025" s="67"/>
      <c r="AR4025" s="67"/>
      <c r="AS4025" s="67"/>
      <c r="AT4025" s="67"/>
      <c r="AU4025" s="67"/>
      <c r="AV4025" s="67"/>
      <c r="AW4025" s="67"/>
      <c r="AX4025" s="67"/>
      <c r="AY4025" s="67"/>
      <c r="AZ4025" s="67"/>
      <c r="BA4025" s="67"/>
      <c r="BB4025" s="67"/>
      <c r="BC4025" s="67"/>
      <c r="BD4025" s="67"/>
      <c r="BE4025" s="67"/>
      <c r="CI4025" s="67"/>
    </row>
    <row r="4026" spans="26:87" x14ac:dyDescent="0.3">
      <c r="Z4026" s="67"/>
      <c r="AA4026" s="67"/>
      <c r="AB4026" s="67"/>
      <c r="AC4026" s="67"/>
      <c r="AD4026" s="67"/>
      <c r="AE4026" s="67"/>
      <c r="AF4026" s="67"/>
      <c r="AG4026" s="67"/>
      <c r="AH4026" s="67"/>
      <c r="AI4026" s="67"/>
      <c r="AJ4026" s="67"/>
      <c r="AK4026" s="67"/>
      <c r="AL4026" s="67"/>
      <c r="AM4026" s="67"/>
      <c r="AN4026" s="67"/>
      <c r="AO4026" s="67"/>
      <c r="AP4026" s="67"/>
      <c r="AQ4026" s="67"/>
      <c r="AR4026" s="67"/>
      <c r="AS4026" s="67"/>
      <c r="AT4026" s="67"/>
      <c r="AU4026" s="67"/>
      <c r="AV4026" s="67"/>
      <c r="AW4026" s="67"/>
      <c r="AX4026" s="67"/>
      <c r="AY4026" s="67"/>
      <c r="AZ4026" s="67"/>
      <c r="BA4026" s="67"/>
      <c r="BB4026" s="67"/>
      <c r="BC4026" s="67"/>
      <c r="BD4026" s="67"/>
      <c r="BE4026" s="67"/>
      <c r="CI4026" s="67"/>
    </row>
    <row r="4027" spans="26:87" x14ac:dyDescent="0.3">
      <c r="Z4027" s="67"/>
      <c r="AA4027" s="67"/>
      <c r="AB4027" s="67"/>
      <c r="AC4027" s="67"/>
      <c r="AD4027" s="67"/>
      <c r="AE4027" s="67"/>
      <c r="AF4027" s="67"/>
      <c r="AG4027" s="67"/>
      <c r="AH4027" s="67"/>
      <c r="AI4027" s="67"/>
      <c r="AJ4027" s="67"/>
      <c r="AK4027" s="67"/>
      <c r="AL4027" s="67"/>
      <c r="AM4027" s="67"/>
      <c r="AN4027" s="67"/>
      <c r="AO4027" s="67"/>
      <c r="AP4027" s="67"/>
      <c r="AQ4027" s="67"/>
      <c r="AR4027" s="67"/>
      <c r="AS4027" s="67"/>
      <c r="AT4027" s="67"/>
      <c r="AU4027" s="67"/>
      <c r="AV4027" s="67"/>
      <c r="AW4027" s="67"/>
      <c r="AX4027" s="67"/>
      <c r="AY4027" s="67"/>
      <c r="AZ4027" s="67"/>
      <c r="BA4027" s="67"/>
      <c r="BB4027" s="67"/>
      <c r="BC4027" s="67"/>
      <c r="BD4027" s="67"/>
      <c r="BE4027" s="67"/>
      <c r="CI4027" s="67"/>
    </row>
    <row r="4028" spans="26:87" x14ac:dyDescent="0.3">
      <c r="Z4028" s="67"/>
      <c r="AA4028" s="67"/>
      <c r="AB4028" s="67"/>
      <c r="AC4028" s="67"/>
      <c r="AD4028" s="67"/>
      <c r="AE4028" s="67"/>
      <c r="AF4028" s="67"/>
      <c r="AG4028" s="67"/>
      <c r="AH4028" s="67"/>
      <c r="AI4028" s="67"/>
      <c r="AJ4028" s="67"/>
      <c r="AK4028" s="67"/>
      <c r="AL4028" s="67"/>
      <c r="AM4028" s="67"/>
      <c r="AN4028" s="67"/>
      <c r="AO4028" s="67"/>
      <c r="AP4028" s="67"/>
      <c r="AQ4028" s="67"/>
      <c r="AR4028" s="67"/>
      <c r="AS4028" s="67"/>
      <c r="AT4028" s="67"/>
      <c r="AU4028" s="67"/>
      <c r="AV4028" s="67"/>
      <c r="AW4028" s="67"/>
      <c r="AX4028" s="67"/>
      <c r="AY4028" s="67"/>
      <c r="AZ4028" s="67"/>
      <c r="BA4028" s="67"/>
      <c r="BB4028" s="67"/>
      <c r="BC4028" s="67"/>
      <c r="BD4028" s="67"/>
      <c r="BE4028" s="67"/>
      <c r="CI4028" s="67"/>
    </row>
    <row r="4029" spans="26:87" x14ac:dyDescent="0.3">
      <c r="Z4029" s="67"/>
      <c r="AA4029" s="67"/>
      <c r="AB4029" s="67"/>
      <c r="AC4029" s="67"/>
      <c r="AD4029" s="67"/>
      <c r="AE4029" s="67"/>
      <c r="AF4029" s="67"/>
      <c r="AG4029" s="67"/>
      <c r="AH4029" s="67"/>
      <c r="AI4029" s="67"/>
      <c r="AJ4029" s="67"/>
      <c r="AK4029" s="67"/>
      <c r="AL4029" s="67"/>
      <c r="AM4029" s="67"/>
      <c r="AN4029" s="67"/>
      <c r="AO4029" s="67"/>
      <c r="AP4029" s="67"/>
      <c r="AQ4029" s="67"/>
      <c r="AR4029" s="67"/>
      <c r="AS4029" s="67"/>
      <c r="AT4029" s="67"/>
      <c r="AU4029" s="67"/>
      <c r="AV4029" s="67"/>
      <c r="AW4029" s="67"/>
      <c r="AX4029" s="67"/>
      <c r="AY4029" s="67"/>
      <c r="AZ4029" s="67"/>
      <c r="BA4029" s="67"/>
      <c r="BB4029" s="67"/>
      <c r="BC4029" s="67"/>
      <c r="BD4029" s="67"/>
      <c r="BE4029" s="67"/>
      <c r="CI4029" s="67"/>
    </row>
    <row r="4030" spans="26:87" x14ac:dyDescent="0.3">
      <c r="Z4030" s="67"/>
      <c r="AA4030" s="67"/>
      <c r="AB4030" s="67"/>
      <c r="AC4030" s="67"/>
      <c r="AD4030" s="67"/>
      <c r="AE4030" s="67"/>
      <c r="AF4030" s="67"/>
      <c r="AG4030" s="67"/>
      <c r="AH4030" s="67"/>
      <c r="AI4030" s="67"/>
      <c r="AJ4030" s="67"/>
      <c r="AK4030" s="67"/>
      <c r="AL4030" s="67"/>
      <c r="AM4030" s="67"/>
      <c r="AN4030" s="67"/>
      <c r="AO4030" s="67"/>
      <c r="AP4030" s="67"/>
      <c r="AQ4030" s="67"/>
      <c r="AR4030" s="67"/>
      <c r="AS4030" s="67"/>
      <c r="AT4030" s="67"/>
      <c r="AU4030" s="67"/>
      <c r="AV4030" s="67"/>
      <c r="AW4030" s="67"/>
      <c r="AX4030" s="67"/>
      <c r="AY4030" s="67"/>
      <c r="AZ4030" s="67"/>
      <c r="BA4030" s="67"/>
      <c r="BB4030" s="67"/>
      <c r="BC4030" s="67"/>
      <c r="BD4030" s="67"/>
      <c r="BE4030" s="67"/>
      <c r="CI4030" s="67"/>
    </row>
    <row r="4031" spans="26:87" x14ac:dyDescent="0.3">
      <c r="Z4031" s="67"/>
      <c r="AA4031" s="67"/>
      <c r="AB4031" s="67"/>
      <c r="AC4031" s="67"/>
      <c r="AD4031" s="67"/>
      <c r="AE4031" s="67"/>
      <c r="AF4031" s="67"/>
      <c r="AG4031" s="67"/>
      <c r="AH4031" s="67"/>
      <c r="AI4031" s="67"/>
      <c r="AJ4031" s="67"/>
      <c r="AK4031" s="67"/>
      <c r="AL4031" s="67"/>
      <c r="AM4031" s="67"/>
      <c r="AN4031" s="67"/>
      <c r="AO4031" s="67"/>
      <c r="AP4031" s="67"/>
      <c r="AQ4031" s="67"/>
      <c r="AR4031" s="67"/>
      <c r="AS4031" s="67"/>
      <c r="AT4031" s="67"/>
      <c r="AU4031" s="67"/>
      <c r="AV4031" s="67"/>
      <c r="AW4031" s="67"/>
      <c r="AX4031" s="67"/>
      <c r="AY4031" s="67"/>
      <c r="AZ4031" s="67"/>
      <c r="BA4031" s="67"/>
      <c r="BB4031" s="67"/>
      <c r="BC4031" s="67"/>
      <c r="BD4031" s="67"/>
      <c r="BE4031" s="67"/>
      <c r="CI4031" s="67"/>
    </row>
    <row r="4032" spans="26:87" x14ac:dyDescent="0.3">
      <c r="Z4032" s="67"/>
      <c r="AA4032" s="67"/>
      <c r="AB4032" s="67"/>
      <c r="AC4032" s="67"/>
      <c r="AD4032" s="67"/>
      <c r="AE4032" s="67"/>
      <c r="AF4032" s="67"/>
      <c r="AG4032" s="67"/>
      <c r="AH4032" s="67"/>
      <c r="AI4032" s="67"/>
      <c r="AJ4032" s="67"/>
      <c r="AK4032" s="67"/>
      <c r="AL4032" s="67"/>
      <c r="AM4032" s="67"/>
      <c r="AN4032" s="67"/>
      <c r="AO4032" s="67"/>
      <c r="AP4032" s="67"/>
      <c r="AQ4032" s="67"/>
      <c r="AR4032" s="67"/>
      <c r="AS4032" s="67"/>
      <c r="AT4032" s="67"/>
      <c r="AU4032" s="67"/>
      <c r="AV4032" s="67"/>
      <c r="AW4032" s="67"/>
      <c r="AX4032" s="67"/>
      <c r="AY4032" s="67"/>
      <c r="AZ4032" s="67"/>
      <c r="BA4032" s="67"/>
      <c r="BB4032" s="67"/>
      <c r="BC4032" s="67"/>
      <c r="BD4032" s="67"/>
      <c r="BE4032" s="67"/>
      <c r="CI4032" s="67"/>
    </row>
    <row r="4033" spans="26:87" x14ac:dyDescent="0.3">
      <c r="Z4033" s="67"/>
      <c r="AA4033" s="67"/>
      <c r="AB4033" s="67"/>
      <c r="AC4033" s="67"/>
      <c r="AD4033" s="67"/>
      <c r="AE4033" s="67"/>
      <c r="AF4033" s="67"/>
      <c r="AG4033" s="67"/>
      <c r="AH4033" s="67"/>
      <c r="AI4033" s="67"/>
      <c r="AJ4033" s="67"/>
      <c r="AK4033" s="67"/>
      <c r="AL4033" s="67"/>
      <c r="AM4033" s="67"/>
      <c r="AN4033" s="67"/>
      <c r="AO4033" s="67"/>
      <c r="AP4033" s="67"/>
      <c r="AQ4033" s="67"/>
      <c r="AR4033" s="67"/>
      <c r="AS4033" s="67"/>
      <c r="AT4033" s="67"/>
      <c r="AU4033" s="67"/>
      <c r="AV4033" s="67"/>
      <c r="AW4033" s="67"/>
      <c r="AX4033" s="67"/>
      <c r="AY4033" s="67"/>
      <c r="AZ4033" s="67"/>
      <c r="BA4033" s="67"/>
      <c r="BB4033" s="67"/>
      <c r="BC4033" s="67"/>
      <c r="BD4033" s="67"/>
      <c r="BE4033" s="67"/>
      <c r="CI4033" s="67"/>
    </row>
    <row r="4034" spans="26:87" x14ac:dyDescent="0.3">
      <c r="Z4034" s="67"/>
      <c r="AA4034" s="67"/>
      <c r="AB4034" s="67"/>
      <c r="AC4034" s="67"/>
      <c r="AD4034" s="67"/>
      <c r="AE4034" s="67"/>
      <c r="AF4034" s="67"/>
      <c r="AG4034" s="67"/>
      <c r="AH4034" s="67"/>
      <c r="AI4034" s="67"/>
      <c r="AJ4034" s="67"/>
      <c r="AK4034" s="67"/>
      <c r="AL4034" s="67"/>
      <c r="AM4034" s="67"/>
      <c r="AN4034" s="67"/>
      <c r="AO4034" s="67"/>
      <c r="AP4034" s="67"/>
      <c r="AQ4034" s="67"/>
      <c r="AR4034" s="67"/>
      <c r="AS4034" s="67"/>
      <c r="AT4034" s="67"/>
      <c r="AU4034" s="67"/>
      <c r="AV4034" s="67"/>
      <c r="AW4034" s="67"/>
      <c r="AX4034" s="67"/>
      <c r="AY4034" s="67"/>
      <c r="AZ4034" s="67"/>
      <c r="BA4034" s="67"/>
      <c r="BB4034" s="67"/>
      <c r="BC4034" s="67"/>
      <c r="BD4034" s="67"/>
      <c r="BE4034" s="67"/>
      <c r="CI4034" s="67"/>
    </row>
    <row r="4035" spans="26:87" x14ac:dyDescent="0.3">
      <c r="Z4035" s="67"/>
      <c r="AA4035" s="67"/>
      <c r="AB4035" s="67"/>
      <c r="AC4035" s="67"/>
      <c r="AD4035" s="67"/>
      <c r="AE4035" s="67"/>
      <c r="AF4035" s="67"/>
      <c r="AG4035" s="67"/>
      <c r="AH4035" s="67"/>
      <c r="AI4035" s="67"/>
      <c r="AJ4035" s="67"/>
      <c r="AK4035" s="67"/>
      <c r="AL4035" s="67"/>
      <c r="AM4035" s="67"/>
      <c r="AN4035" s="67"/>
      <c r="AO4035" s="67"/>
      <c r="AP4035" s="67"/>
      <c r="AQ4035" s="67"/>
      <c r="AR4035" s="67"/>
      <c r="AS4035" s="67"/>
      <c r="AT4035" s="67"/>
      <c r="AU4035" s="67"/>
      <c r="AV4035" s="67"/>
      <c r="AW4035" s="67"/>
      <c r="AX4035" s="67"/>
      <c r="AY4035" s="67"/>
      <c r="AZ4035" s="67"/>
      <c r="BA4035" s="67"/>
      <c r="BB4035" s="67"/>
      <c r="BC4035" s="67"/>
      <c r="BD4035" s="67"/>
      <c r="BE4035" s="67"/>
      <c r="CI4035" s="67"/>
    </row>
    <row r="4036" spans="26:87" x14ac:dyDescent="0.3">
      <c r="Z4036" s="67"/>
      <c r="AA4036" s="67"/>
      <c r="AB4036" s="67"/>
      <c r="AC4036" s="67"/>
      <c r="AD4036" s="67"/>
      <c r="AE4036" s="67"/>
      <c r="AF4036" s="67"/>
      <c r="AG4036" s="67"/>
      <c r="AH4036" s="67"/>
      <c r="AI4036" s="67"/>
      <c r="AJ4036" s="67"/>
      <c r="AK4036" s="67"/>
      <c r="AL4036" s="67"/>
      <c r="AM4036" s="67"/>
      <c r="AN4036" s="67"/>
      <c r="AO4036" s="67"/>
      <c r="AP4036" s="67"/>
      <c r="AQ4036" s="67"/>
      <c r="AR4036" s="67"/>
      <c r="AS4036" s="67"/>
      <c r="AT4036" s="67"/>
      <c r="AU4036" s="67"/>
      <c r="AV4036" s="67"/>
      <c r="AW4036" s="67"/>
      <c r="AX4036" s="67"/>
      <c r="AY4036" s="67"/>
      <c r="AZ4036" s="67"/>
      <c r="BA4036" s="67"/>
      <c r="BB4036" s="67"/>
      <c r="BC4036" s="67"/>
      <c r="BD4036" s="67"/>
      <c r="BE4036" s="67"/>
      <c r="CI4036" s="67"/>
    </row>
    <row r="4037" spans="26:87" x14ac:dyDescent="0.3">
      <c r="Z4037" s="67"/>
      <c r="AA4037" s="67"/>
      <c r="AB4037" s="67"/>
      <c r="AC4037" s="67"/>
      <c r="AD4037" s="67"/>
      <c r="AE4037" s="67"/>
      <c r="AF4037" s="67"/>
      <c r="AG4037" s="67"/>
      <c r="AH4037" s="67"/>
      <c r="AI4037" s="67"/>
      <c r="AJ4037" s="67"/>
      <c r="AK4037" s="67"/>
      <c r="AL4037" s="67"/>
      <c r="AM4037" s="67"/>
      <c r="AN4037" s="67"/>
      <c r="AO4037" s="67"/>
      <c r="AP4037" s="67"/>
      <c r="AQ4037" s="67"/>
      <c r="AR4037" s="67"/>
      <c r="AS4037" s="67"/>
      <c r="AT4037" s="67"/>
      <c r="AU4037" s="67"/>
      <c r="AV4037" s="67"/>
      <c r="AW4037" s="67"/>
      <c r="AX4037" s="67"/>
      <c r="AY4037" s="67"/>
      <c r="AZ4037" s="67"/>
      <c r="BA4037" s="67"/>
      <c r="BB4037" s="67"/>
      <c r="BC4037" s="67"/>
      <c r="BD4037" s="67"/>
      <c r="BE4037" s="67"/>
      <c r="CI4037" s="67"/>
    </row>
    <row r="4038" spans="26:87" x14ac:dyDescent="0.3">
      <c r="Z4038" s="67"/>
      <c r="AA4038" s="67"/>
      <c r="AB4038" s="67"/>
      <c r="AC4038" s="67"/>
      <c r="AD4038" s="67"/>
      <c r="AE4038" s="67"/>
      <c r="AF4038" s="67"/>
      <c r="AG4038" s="67"/>
      <c r="AH4038" s="67"/>
      <c r="AI4038" s="67"/>
      <c r="AJ4038" s="67"/>
      <c r="AK4038" s="67"/>
      <c r="AL4038" s="67"/>
      <c r="AM4038" s="67"/>
      <c r="AN4038" s="67"/>
      <c r="AO4038" s="67"/>
      <c r="AP4038" s="67"/>
      <c r="AQ4038" s="67"/>
      <c r="AR4038" s="67"/>
      <c r="AS4038" s="67"/>
      <c r="AT4038" s="67"/>
      <c r="AU4038" s="67"/>
      <c r="AV4038" s="67"/>
      <c r="AW4038" s="67"/>
      <c r="AX4038" s="67"/>
      <c r="AY4038" s="67"/>
      <c r="AZ4038" s="67"/>
      <c r="BA4038" s="67"/>
      <c r="BB4038" s="67"/>
      <c r="BC4038" s="67"/>
      <c r="BD4038" s="67"/>
      <c r="BE4038" s="67"/>
      <c r="CI4038" s="67"/>
    </row>
    <row r="4039" spans="26:87" x14ac:dyDescent="0.3">
      <c r="Z4039" s="67"/>
      <c r="AA4039" s="67"/>
      <c r="AB4039" s="67"/>
      <c r="AC4039" s="67"/>
      <c r="AD4039" s="67"/>
      <c r="AE4039" s="67"/>
      <c r="AF4039" s="67"/>
      <c r="AG4039" s="67"/>
      <c r="AH4039" s="67"/>
      <c r="AI4039" s="67"/>
      <c r="AJ4039" s="67"/>
      <c r="AK4039" s="67"/>
      <c r="AL4039" s="67"/>
      <c r="AM4039" s="67"/>
      <c r="AN4039" s="67"/>
      <c r="AO4039" s="67"/>
      <c r="AP4039" s="67"/>
      <c r="AQ4039" s="67"/>
      <c r="AR4039" s="67"/>
      <c r="AS4039" s="67"/>
      <c r="AT4039" s="67"/>
      <c r="AU4039" s="67"/>
      <c r="AV4039" s="67"/>
      <c r="AW4039" s="67"/>
      <c r="AX4039" s="67"/>
      <c r="AY4039" s="67"/>
      <c r="AZ4039" s="67"/>
      <c r="BA4039" s="67"/>
      <c r="BB4039" s="67"/>
      <c r="BC4039" s="67"/>
      <c r="BD4039" s="67"/>
      <c r="BE4039" s="67"/>
      <c r="CI4039" s="67"/>
    </row>
    <row r="4040" spans="26:87" x14ac:dyDescent="0.3">
      <c r="Z4040" s="67"/>
      <c r="AA4040" s="67"/>
      <c r="AB4040" s="67"/>
      <c r="AC4040" s="67"/>
      <c r="AD4040" s="67"/>
      <c r="AE4040" s="67"/>
      <c r="AF4040" s="67"/>
      <c r="AG4040" s="67"/>
      <c r="AH4040" s="67"/>
      <c r="AI4040" s="67"/>
      <c r="AJ4040" s="67"/>
      <c r="AK4040" s="67"/>
      <c r="AL4040" s="67"/>
      <c r="AM4040" s="67"/>
      <c r="AN4040" s="67"/>
      <c r="AO4040" s="67"/>
      <c r="AP4040" s="67"/>
      <c r="AQ4040" s="67"/>
      <c r="AR4040" s="67"/>
      <c r="AS4040" s="67"/>
      <c r="AT4040" s="67"/>
      <c r="AU4040" s="67"/>
      <c r="AV4040" s="67"/>
      <c r="AW4040" s="67"/>
      <c r="AX4040" s="67"/>
      <c r="AY4040" s="67"/>
      <c r="AZ4040" s="67"/>
      <c r="BA4040" s="67"/>
      <c r="BB4040" s="67"/>
      <c r="BC4040" s="67"/>
      <c r="BD4040" s="67"/>
      <c r="BE4040" s="67"/>
      <c r="CI4040" s="67"/>
    </row>
    <row r="4041" spans="26:87" x14ac:dyDescent="0.3">
      <c r="Z4041" s="67"/>
      <c r="AA4041" s="67"/>
      <c r="AB4041" s="67"/>
      <c r="AC4041" s="67"/>
      <c r="AD4041" s="67"/>
      <c r="AE4041" s="67"/>
      <c r="AF4041" s="67"/>
      <c r="AG4041" s="67"/>
      <c r="AH4041" s="67"/>
      <c r="AI4041" s="67"/>
      <c r="AJ4041" s="67"/>
      <c r="AK4041" s="67"/>
      <c r="AL4041" s="67"/>
      <c r="AM4041" s="67"/>
      <c r="AN4041" s="67"/>
      <c r="AO4041" s="67"/>
      <c r="AP4041" s="67"/>
      <c r="AQ4041" s="67"/>
      <c r="AR4041" s="67"/>
      <c r="AS4041" s="67"/>
      <c r="AT4041" s="67"/>
      <c r="AU4041" s="67"/>
      <c r="AV4041" s="67"/>
      <c r="AW4041" s="67"/>
      <c r="AX4041" s="67"/>
      <c r="AY4041" s="67"/>
      <c r="AZ4041" s="67"/>
      <c r="BA4041" s="67"/>
      <c r="BB4041" s="67"/>
      <c r="BC4041" s="67"/>
      <c r="BD4041" s="67"/>
      <c r="BE4041" s="67"/>
      <c r="CI4041" s="67"/>
    </row>
    <row r="4042" spans="26:87" x14ac:dyDescent="0.3">
      <c r="Z4042" s="67"/>
      <c r="AA4042" s="67"/>
      <c r="AB4042" s="67"/>
      <c r="AC4042" s="67"/>
      <c r="AD4042" s="67"/>
      <c r="AE4042" s="67"/>
      <c r="AF4042" s="67"/>
      <c r="AG4042" s="67"/>
      <c r="AH4042" s="67"/>
      <c r="AI4042" s="67"/>
      <c r="AJ4042" s="67"/>
      <c r="AK4042" s="67"/>
      <c r="AL4042" s="67"/>
      <c r="AM4042" s="67"/>
      <c r="AN4042" s="67"/>
      <c r="AO4042" s="67"/>
      <c r="AP4042" s="67"/>
      <c r="AQ4042" s="67"/>
      <c r="AR4042" s="67"/>
      <c r="AS4042" s="67"/>
      <c r="AT4042" s="67"/>
      <c r="AU4042" s="67"/>
      <c r="AV4042" s="67"/>
      <c r="AW4042" s="67"/>
      <c r="AX4042" s="67"/>
      <c r="AY4042" s="67"/>
      <c r="AZ4042" s="67"/>
      <c r="BA4042" s="67"/>
      <c r="BB4042" s="67"/>
      <c r="BC4042" s="67"/>
      <c r="BD4042" s="67"/>
      <c r="BE4042" s="67"/>
      <c r="CI4042" s="67"/>
    </row>
    <row r="4043" spans="26:87" x14ac:dyDescent="0.3">
      <c r="Z4043" s="67"/>
      <c r="AA4043" s="67"/>
      <c r="AB4043" s="67"/>
      <c r="AC4043" s="67"/>
      <c r="AD4043" s="67"/>
      <c r="AE4043" s="67"/>
      <c r="AF4043" s="67"/>
      <c r="AG4043" s="67"/>
      <c r="AH4043" s="67"/>
      <c r="AI4043" s="67"/>
      <c r="AJ4043" s="67"/>
      <c r="AK4043" s="67"/>
      <c r="AL4043" s="67"/>
      <c r="AM4043" s="67"/>
      <c r="AN4043" s="67"/>
      <c r="AO4043" s="67"/>
      <c r="AP4043" s="67"/>
      <c r="AQ4043" s="67"/>
      <c r="AR4043" s="67"/>
      <c r="AS4043" s="67"/>
      <c r="AT4043" s="67"/>
      <c r="AU4043" s="67"/>
      <c r="AV4043" s="67"/>
      <c r="AW4043" s="67"/>
      <c r="AX4043" s="67"/>
      <c r="AY4043" s="67"/>
      <c r="AZ4043" s="67"/>
      <c r="BA4043" s="67"/>
      <c r="BB4043" s="67"/>
      <c r="BC4043" s="67"/>
      <c r="BD4043" s="67"/>
      <c r="BE4043" s="67"/>
      <c r="CI4043" s="67"/>
    </row>
    <row r="4044" spans="26:87" x14ac:dyDescent="0.3">
      <c r="Z4044" s="67"/>
      <c r="AA4044" s="67"/>
      <c r="AB4044" s="67"/>
      <c r="AC4044" s="67"/>
      <c r="AD4044" s="67"/>
      <c r="AE4044" s="67"/>
      <c r="AF4044" s="67"/>
      <c r="AG4044" s="67"/>
      <c r="AH4044" s="67"/>
      <c r="AI4044" s="67"/>
      <c r="AJ4044" s="67"/>
      <c r="AK4044" s="67"/>
      <c r="AL4044" s="67"/>
      <c r="AM4044" s="67"/>
      <c r="AN4044" s="67"/>
      <c r="AO4044" s="67"/>
      <c r="AP4044" s="67"/>
      <c r="AQ4044" s="67"/>
      <c r="AR4044" s="67"/>
      <c r="AS4044" s="67"/>
      <c r="AT4044" s="67"/>
      <c r="AU4044" s="67"/>
      <c r="AV4044" s="67"/>
      <c r="AW4044" s="67"/>
      <c r="AX4044" s="67"/>
      <c r="AY4044" s="67"/>
      <c r="AZ4044" s="67"/>
      <c r="BA4044" s="67"/>
      <c r="BB4044" s="67"/>
      <c r="BC4044" s="67"/>
      <c r="BD4044" s="67"/>
      <c r="BE4044" s="67"/>
      <c r="CI4044" s="67"/>
    </row>
    <row r="4045" spans="26:87" x14ac:dyDescent="0.3">
      <c r="Z4045" s="67"/>
      <c r="AA4045" s="67"/>
      <c r="AB4045" s="67"/>
      <c r="AC4045" s="67"/>
      <c r="AD4045" s="67"/>
      <c r="AE4045" s="67"/>
      <c r="AF4045" s="67"/>
      <c r="AG4045" s="67"/>
      <c r="AH4045" s="67"/>
      <c r="AI4045" s="67"/>
      <c r="AJ4045" s="67"/>
      <c r="AK4045" s="67"/>
      <c r="AL4045" s="67"/>
      <c r="AM4045" s="67"/>
      <c r="AN4045" s="67"/>
      <c r="AO4045" s="67"/>
      <c r="AP4045" s="67"/>
      <c r="AQ4045" s="67"/>
      <c r="AR4045" s="67"/>
      <c r="AS4045" s="67"/>
      <c r="AT4045" s="67"/>
      <c r="AU4045" s="67"/>
      <c r="AV4045" s="67"/>
      <c r="AW4045" s="67"/>
      <c r="AX4045" s="67"/>
      <c r="AY4045" s="67"/>
      <c r="AZ4045" s="67"/>
      <c r="BA4045" s="67"/>
      <c r="BB4045" s="67"/>
      <c r="BC4045" s="67"/>
      <c r="BD4045" s="67"/>
      <c r="BE4045" s="67"/>
      <c r="CI4045" s="67"/>
    </row>
    <row r="4046" spans="26:87" x14ac:dyDescent="0.3">
      <c r="Z4046" s="67"/>
      <c r="AA4046" s="67"/>
      <c r="AB4046" s="67"/>
      <c r="AC4046" s="67"/>
      <c r="AD4046" s="67"/>
      <c r="AE4046" s="67"/>
      <c r="AF4046" s="67"/>
      <c r="AG4046" s="67"/>
      <c r="AH4046" s="67"/>
      <c r="AI4046" s="67"/>
      <c r="AJ4046" s="67"/>
      <c r="AK4046" s="67"/>
      <c r="AL4046" s="67"/>
      <c r="AM4046" s="67"/>
      <c r="AN4046" s="67"/>
      <c r="AO4046" s="67"/>
      <c r="AP4046" s="67"/>
      <c r="AQ4046" s="67"/>
      <c r="AR4046" s="67"/>
      <c r="AS4046" s="67"/>
      <c r="AT4046" s="67"/>
      <c r="AU4046" s="67"/>
      <c r="AV4046" s="67"/>
      <c r="AW4046" s="67"/>
      <c r="AX4046" s="67"/>
      <c r="AY4046" s="67"/>
      <c r="AZ4046" s="67"/>
      <c r="BA4046" s="67"/>
      <c r="BB4046" s="67"/>
      <c r="BC4046" s="67"/>
      <c r="BD4046" s="67"/>
      <c r="BE4046" s="67"/>
      <c r="CI4046" s="67"/>
    </row>
    <row r="4047" spans="26:87" x14ac:dyDescent="0.3">
      <c r="Z4047" s="67"/>
      <c r="AA4047" s="67"/>
      <c r="AB4047" s="67"/>
      <c r="AC4047" s="67"/>
      <c r="AD4047" s="67"/>
      <c r="AE4047" s="67"/>
      <c r="AF4047" s="67"/>
      <c r="AG4047" s="67"/>
      <c r="AH4047" s="67"/>
      <c r="AI4047" s="67"/>
      <c r="AJ4047" s="67"/>
      <c r="AK4047" s="67"/>
      <c r="AL4047" s="67"/>
      <c r="AM4047" s="67"/>
      <c r="AN4047" s="67"/>
      <c r="AO4047" s="67"/>
      <c r="AP4047" s="67"/>
      <c r="AQ4047" s="67"/>
      <c r="AR4047" s="67"/>
      <c r="AS4047" s="67"/>
      <c r="AT4047" s="67"/>
      <c r="AU4047" s="67"/>
      <c r="AV4047" s="67"/>
      <c r="AW4047" s="67"/>
      <c r="AX4047" s="67"/>
      <c r="AY4047" s="67"/>
      <c r="AZ4047" s="67"/>
      <c r="BA4047" s="67"/>
      <c r="BB4047" s="67"/>
      <c r="BC4047" s="67"/>
      <c r="BD4047" s="67"/>
      <c r="BE4047" s="67"/>
      <c r="CI4047" s="67"/>
    </row>
    <row r="4048" spans="26:87" x14ac:dyDescent="0.3">
      <c r="Z4048" s="67"/>
      <c r="AA4048" s="67"/>
      <c r="AB4048" s="67"/>
      <c r="AC4048" s="67"/>
      <c r="AD4048" s="67"/>
      <c r="AE4048" s="67"/>
      <c r="AF4048" s="67"/>
      <c r="AG4048" s="67"/>
      <c r="AH4048" s="67"/>
      <c r="AI4048" s="67"/>
      <c r="AJ4048" s="67"/>
      <c r="AK4048" s="67"/>
      <c r="AL4048" s="67"/>
      <c r="AM4048" s="67"/>
      <c r="AN4048" s="67"/>
      <c r="AO4048" s="67"/>
      <c r="AP4048" s="67"/>
      <c r="AQ4048" s="67"/>
      <c r="AR4048" s="67"/>
      <c r="AS4048" s="67"/>
      <c r="AT4048" s="67"/>
      <c r="AU4048" s="67"/>
      <c r="AV4048" s="67"/>
      <c r="AW4048" s="67"/>
      <c r="AX4048" s="67"/>
      <c r="AY4048" s="67"/>
      <c r="AZ4048" s="67"/>
      <c r="BA4048" s="67"/>
      <c r="BB4048" s="67"/>
      <c r="BC4048" s="67"/>
      <c r="BD4048" s="67"/>
      <c r="BE4048" s="67"/>
      <c r="CI4048" s="67"/>
    </row>
    <row r="4049" spans="26:87" x14ac:dyDescent="0.3">
      <c r="Z4049" s="67"/>
      <c r="AA4049" s="67"/>
      <c r="AB4049" s="67"/>
      <c r="AC4049" s="67"/>
      <c r="AD4049" s="67"/>
      <c r="AE4049" s="67"/>
      <c r="AF4049" s="67"/>
      <c r="AG4049" s="67"/>
      <c r="AH4049" s="67"/>
      <c r="AI4049" s="67"/>
      <c r="AJ4049" s="67"/>
      <c r="AK4049" s="67"/>
      <c r="AL4049" s="67"/>
      <c r="AM4049" s="67"/>
      <c r="AN4049" s="67"/>
      <c r="AO4049" s="67"/>
      <c r="AP4049" s="67"/>
      <c r="AQ4049" s="67"/>
      <c r="AR4049" s="67"/>
      <c r="AS4049" s="67"/>
      <c r="AT4049" s="67"/>
      <c r="AU4049" s="67"/>
      <c r="AV4049" s="67"/>
      <c r="AW4049" s="67"/>
      <c r="AX4049" s="67"/>
      <c r="AY4049" s="67"/>
      <c r="AZ4049" s="67"/>
      <c r="BA4049" s="67"/>
      <c r="BB4049" s="67"/>
      <c r="BC4049" s="67"/>
      <c r="BD4049" s="67"/>
      <c r="BE4049" s="67"/>
      <c r="CI4049" s="67"/>
    </row>
    <row r="4050" spans="26:87" x14ac:dyDescent="0.3">
      <c r="Z4050" s="67"/>
      <c r="AA4050" s="67"/>
      <c r="AB4050" s="67"/>
      <c r="AC4050" s="67"/>
      <c r="AD4050" s="67"/>
      <c r="AE4050" s="67"/>
      <c r="AF4050" s="67"/>
      <c r="AG4050" s="67"/>
      <c r="AH4050" s="67"/>
      <c r="AI4050" s="67"/>
      <c r="AJ4050" s="67"/>
      <c r="AK4050" s="67"/>
      <c r="AL4050" s="67"/>
      <c r="AM4050" s="67"/>
      <c r="AN4050" s="67"/>
      <c r="AO4050" s="67"/>
      <c r="AP4050" s="67"/>
      <c r="AQ4050" s="67"/>
      <c r="AR4050" s="67"/>
      <c r="AS4050" s="67"/>
      <c r="AT4050" s="67"/>
      <c r="AU4050" s="67"/>
      <c r="AV4050" s="67"/>
      <c r="AW4050" s="67"/>
      <c r="AX4050" s="67"/>
      <c r="AY4050" s="67"/>
      <c r="AZ4050" s="67"/>
      <c r="BA4050" s="67"/>
      <c r="BB4050" s="67"/>
      <c r="BC4050" s="67"/>
      <c r="BD4050" s="67"/>
      <c r="BE4050" s="67"/>
      <c r="CI4050" s="67"/>
    </row>
    <row r="4051" spans="26:87" x14ac:dyDescent="0.3">
      <c r="Z4051" s="67"/>
      <c r="AA4051" s="67"/>
      <c r="AB4051" s="67"/>
      <c r="AC4051" s="67"/>
      <c r="AD4051" s="67"/>
      <c r="AE4051" s="67"/>
      <c r="AF4051" s="67"/>
      <c r="AG4051" s="67"/>
      <c r="AH4051" s="67"/>
      <c r="AI4051" s="67"/>
      <c r="AJ4051" s="67"/>
      <c r="AK4051" s="67"/>
      <c r="AL4051" s="67"/>
      <c r="AM4051" s="67"/>
      <c r="AN4051" s="67"/>
      <c r="AO4051" s="67"/>
      <c r="AP4051" s="67"/>
      <c r="AQ4051" s="67"/>
      <c r="AR4051" s="67"/>
      <c r="AS4051" s="67"/>
      <c r="AT4051" s="67"/>
      <c r="AU4051" s="67"/>
      <c r="AV4051" s="67"/>
      <c r="AW4051" s="67"/>
      <c r="AX4051" s="67"/>
      <c r="AY4051" s="67"/>
      <c r="AZ4051" s="67"/>
      <c r="BA4051" s="67"/>
      <c r="BB4051" s="67"/>
      <c r="BC4051" s="67"/>
      <c r="BD4051" s="67"/>
      <c r="BE4051" s="67"/>
      <c r="CI4051" s="67"/>
    </row>
    <row r="4052" spans="26:87" x14ac:dyDescent="0.3">
      <c r="Z4052" s="67"/>
      <c r="AA4052" s="67"/>
      <c r="AB4052" s="67"/>
      <c r="AC4052" s="67"/>
      <c r="AD4052" s="67"/>
      <c r="AE4052" s="67"/>
      <c r="AF4052" s="67"/>
      <c r="AG4052" s="67"/>
      <c r="AH4052" s="67"/>
      <c r="AI4052" s="67"/>
      <c r="AJ4052" s="67"/>
      <c r="AK4052" s="67"/>
      <c r="AL4052" s="67"/>
      <c r="AM4052" s="67"/>
      <c r="AN4052" s="67"/>
      <c r="AO4052" s="67"/>
      <c r="AP4052" s="67"/>
      <c r="AQ4052" s="67"/>
      <c r="AR4052" s="67"/>
      <c r="AS4052" s="67"/>
      <c r="AT4052" s="67"/>
      <c r="AU4052" s="67"/>
      <c r="AV4052" s="67"/>
      <c r="AW4052" s="67"/>
      <c r="AX4052" s="67"/>
      <c r="AY4052" s="67"/>
      <c r="AZ4052" s="67"/>
      <c r="BA4052" s="67"/>
      <c r="BB4052" s="67"/>
      <c r="BC4052" s="67"/>
      <c r="BD4052" s="67"/>
      <c r="BE4052" s="67"/>
      <c r="CI4052" s="67"/>
    </row>
    <row r="4053" spans="26:87" x14ac:dyDescent="0.3">
      <c r="Z4053" s="67"/>
      <c r="AA4053" s="67"/>
      <c r="AB4053" s="67"/>
      <c r="AC4053" s="67"/>
      <c r="AD4053" s="67"/>
      <c r="AE4053" s="67"/>
      <c r="AF4053" s="67"/>
      <c r="AG4053" s="67"/>
      <c r="AH4053" s="67"/>
      <c r="AI4053" s="67"/>
      <c r="AJ4053" s="67"/>
      <c r="AK4053" s="67"/>
      <c r="AL4053" s="67"/>
      <c r="AM4053" s="67"/>
      <c r="AN4053" s="67"/>
      <c r="AO4053" s="67"/>
      <c r="AP4053" s="67"/>
      <c r="AQ4053" s="67"/>
      <c r="AR4053" s="67"/>
      <c r="AS4053" s="67"/>
      <c r="AT4053" s="67"/>
      <c r="AU4053" s="67"/>
      <c r="AV4053" s="67"/>
      <c r="AW4053" s="67"/>
      <c r="AX4053" s="67"/>
      <c r="AY4053" s="67"/>
      <c r="AZ4053" s="67"/>
      <c r="BA4053" s="67"/>
      <c r="BB4053" s="67"/>
      <c r="BC4053" s="67"/>
      <c r="BD4053" s="67"/>
      <c r="BE4053" s="67"/>
      <c r="CI4053" s="67"/>
    </row>
    <row r="4054" spans="26:87" x14ac:dyDescent="0.3">
      <c r="Z4054" s="67"/>
      <c r="AA4054" s="67"/>
      <c r="AB4054" s="67"/>
      <c r="AC4054" s="67"/>
      <c r="AD4054" s="67"/>
      <c r="AE4054" s="67"/>
      <c r="AF4054" s="67"/>
      <c r="AG4054" s="67"/>
      <c r="AH4054" s="67"/>
      <c r="AI4054" s="67"/>
      <c r="AJ4054" s="67"/>
      <c r="AK4054" s="67"/>
      <c r="AL4054" s="67"/>
      <c r="AM4054" s="67"/>
      <c r="AN4054" s="67"/>
      <c r="AO4054" s="67"/>
      <c r="AP4054" s="67"/>
      <c r="AQ4054" s="67"/>
      <c r="AR4054" s="67"/>
      <c r="AS4054" s="67"/>
      <c r="AT4054" s="67"/>
      <c r="AU4054" s="67"/>
      <c r="AV4054" s="67"/>
      <c r="AW4054" s="67"/>
      <c r="AX4054" s="67"/>
      <c r="AY4054" s="67"/>
      <c r="AZ4054" s="67"/>
      <c r="BA4054" s="67"/>
      <c r="BB4054" s="67"/>
      <c r="BC4054" s="67"/>
      <c r="BD4054" s="67"/>
      <c r="BE4054" s="67"/>
      <c r="CI4054" s="67"/>
    </row>
    <row r="4055" spans="26:87" x14ac:dyDescent="0.3">
      <c r="Z4055" s="67"/>
      <c r="AA4055" s="67"/>
      <c r="AB4055" s="67"/>
      <c r="AC4055" s="67"/>
      <c r="AD4055" s="67"/>
      <c r="AE4055" s="67"/>
      <c r="AF4055" s="67"/>
      <c r="AG4055" s="67"/>
      <c r="AH4055" s="67"/>
      <c r="AI4055" s="67"/>
      <c r="AJ4055" s="67"/>
      <c r="AK4055" s="67"/>
      <c r="AL4055" s="67"/>
      <c r="AM4055" s="67"/>
      <c r="AN4055" s="67"/>
      <c r="AO4055" s="67"/>
      <c r="AP4055" s="67"/>
      <c r="AQ4055" s="67"/>
      <c r="AR4055" s="67"/>
      <c r="AS4055" s="67"/>
      <c r="AT4055" s="67"/>
      <c r="AU4055" s="67"/>
      <c r="AV4055" s="67"/>
      <c r="AW4055" s="67"/>
      <c r="AX4055" s="67"/>
      <c r="AY4055" s="67"/>
      <c r="AZ4055" s="67"/>
      <c r="BA4055" s="67"/>
      <c r="BB4055" s="67"/>
      <c r="BC4055" s="67"/>
      <c r="BD4055" s="67"/>
      <c r="BE4055" s="67"/>
      <c r="CI4055" s="67"/>
    </row>
    <row r="4056" spans="26:87" x14ac:dyDescent="0.3">
      <c r="Z4056" s="67"/>
      <c r="AA4056" s="67"/>
      <c r="AB4056" s="67"/>
      <c r="AC4056" s="67"/>
      <c r="AD4056" s="67"/>
      <c r="AE4056" s="67"/>
      <c r="AF4056" s="67"/>
      <c r="AG4056" s="67"/>
      <c r="AH4056" s="67"/>
      <c r="AI4056" s="67"/>
      <c r="AJ4056" s="67"/>
      <c r="AK4056" s="67"/>
      <c r="AL4056" s="67"/>
      <c r="AM4056" s="67"/>
      <c r="AN4056" s="67"/>
      <c r="AO4056" s="67"/>
      <c r="AP4056" s="67"/>
      <c r="AQ4056" s="67"/>
      <c r="AR4056" s="67"/>
      <c r="AS4056" s="67"/>
      <c r="AT4056" s="67"/>
      <c r="AU4056" s="67"/>
      <c r="AV4056" s="67"/>
      <c r="AW4056" s="67"/>
      <c r="AX4056" s="67"/>
      <c r="AY4056" s="67"/>
      <c r="AZ4056" s="67"/>
      <c r="BA4056" s="67"/>
      <c r="BB4056" s="67"/>
      <c r="BC4056" s="67"/>
      <c r="BD4056" s="67"/>
      <c r="BE4056" s="67"/>
      <c r="CI4056" s="67"/>
    </row>
    <row r="4057" spans="26:87" x14ac:dyDescent="0.3">
      <c r="Z4057" s="67"/>
      <c r="AA4057" s="67"/>
      <c r="AB4057" s="67"/>
      <c r="AC4057" s="67"/>
      <c r="AD4057" s="67"/>
      <c r="AE4057" s="67"/>
      <c r="AF4057" s="67"/>
      <c r="AG4057" s="67"/>
      <c r="AH4057" s="67"/>
      <c r="AI4057" s="67"/>
      <c r="AJ4057" s="67"/>
      <c r="AK4057" s="67"/>
      <c r="AL4057" s="67"/>
      <c r="AM4057" s="67"/>
      <c r="AN4057" s="67"/>
      <c r="AO4057" s="67"/>
      <c r="AP4057" s="67"/>
      <c r="AQ4057" s="67"/>
      <c r="AR4057" s="67"/>
      <c r="AS4057" s="67"/>
      <c r="AT4057" s="67"/>
      <c r="AU4057" s="67"/>
      <c r="AV4057" s="67"/>
      <c r="AW4057" s="67"/>
      <c r="AX4057" s="67"/>
      <c r="AY4057" s="67"/>
      <c r="AZ4057" s="67"/>
      <c r="BA4057" s="67"/>
      <c r="BB4057" s="67"/>
      <c r="BC4057" s="67"/>
      <c r="BD4057" s="67"/>
      <c r="BE4057" s="67"/>
      <c r="CI4057" s="67"/>
    </row>
    <row r="4058" spans="26:87" x14ac:dyDescent="0.3">
      <c r="Z4058" s="67"/>
      <c r="AA4058" s="67"/>
      <c r="AB4058" s="67"/>
      <c r="AC4058" s="67"/>
      <c r="AD4058" s="67"/>
      <c r="AE4058" s="67"/>
      <c r="AF4058" s="67"/>
      <c r="AG4058" s="67"/>
      <c r="AH4058" s="67"/>
      <c r="AI4058" s="67"/>
      <c r="AJ4058" s="67"/>
      <c r="AK4058" s="67"/>
      <c r="AL4058" s="67"/>
      <c r="AM4058" s="67"/>
      <c r="AN4058" s="67"/>
      <c r="AO4058" s="67"/>
      <c r="AP4058" s="67"/>
      <c r="AQ4058" s="67"/>
      <c r="AR4058" s="67"/>
      <c r="AS4058" s="67"/>
      <c r="AT4058" s="67"/>
      <c r="AU4058" s="67"/>
      <c r="AV4058" s="67"/>
      <c r="AW4058" s="67"/>
      <c r="AX4058" s="67"/>
      <c r="AY4058" s="67"/>
      <c r="AZ4058" s="67"/>
      <c r="BA4058" s="67"/>
      <c r="BB4058" s="67"/>
      <c r="BC4058" s="67"/>
      <c r="BD4058" s="67"/>
      <c r="BE4058" s="67"/>
      <c r="CI4058" s="67"/>
    </row>
    <row r="4059" spans="26:87" x14ac:dyDescent="0.3">
      <c r="Z4059" s="67"/>
      <c r="AA4059" s="67"/>
      <c r="AB4059" s="67"/>
      <c r="AC4059" s="67"/>
      <c r="AD4059" s="67"/>
      <c r="AE4059" s="67"/>
      <c r="AF4059" s="67"/>
      <c r="AG4059" s="67"/>
      <c r="AH4059" s="67"/>
      <c r="AI4059" s="67"/>
      <c r="AJ4059" s="67"/>
      <c r="AK4059" s="67"/>
      <c r="AL4059" s="67"/>
      <c r="AM4059" s="67"/>
      <c r="AN4059" s="67"/>
      <c r="AO4059" s="67"/>
      <c r="AP4059" s="67"/>
      <c r="AQ4059" s="67"/>
      <c r="AR4059" s="67"/>
      <c r="AS4059" s="67"/>
      <c r="AT4059" s="67"/>
      <c r="AU4059" s="67"/>
      <c r="AV4059" s="67"/>
      <c r="AW4059" s="67"/>
      <c r="AX4059" s="67"/>
      <c r="AY4059" s="67"/>
      <c r="AZ4059" s="67"/>
      <c r="BA4059" s="67"/>
      <c r="BB4059" s="67"/>
      <c r="BC4059" s="67"/>
      <c r="BD4059" s="67"/>
      <c r="BE4059" s="67"/>
      <c r="CI4059" s="67"/>
    </row>
    <row r="4060" spans="26:87" x14ac:dyDescent="0.3">
      <c r="Z4060" s="67"/>
      <c r="AA4060" s="67"/>
      <c r="AB4060" s="67"/>
      <c r="AC4060" s="67"/>
      <c r="AD4060" s="67"/>
      <c r="AE4060" s="67"/>
      <c r="AF4060" s="67"/>
      <c r="AG4060" s="67"/>
      <c r="AH4060" s="67"/>
      <c r="AI4060" s="67"/>
      <c r="AJ4060" s="67"/>
      <c r="AK4060" s="67"/>
      <c r="AL4060" s="67"/>
      <c r="AM4060" s="67"/>
      <c r="AN4060" s="67"/>
      <c r="AO4060" s="67"/>
      <c r="AP4060" s="67"/>
      <c r="AQ4060" s="67"/>
      <c r="AR4060" s="67"/>
      <c r="AS4060" s="67"/>
      <c r="AT4060" s="67"/>
      <c r="AU4060" s="67"/>
      <c r="AV4060" s="67"/>
      <c r="AW4060" s="67"/>
      <c r="AX4060" s="67"/>
      <c r="AY4060" s="67"/>
      <c r="AZ4060" s="67"/>
      <c r="BA4060" s="67"/>
      <c r="BB4060" s="67"/>
      <c r="BC4060" s="67"/>
      <c r="BD4060" s="67"/>
      <c r="BE4060" s="67"/>
      <c r="CI4060" s="67"/>
    </row>
    <row r="4061" spans="26:87" x14ac:dyDescent="0.3">
      <c r="Z4061" s="67"/>
      <c r="AA4061" s="67"/>
      <c r="AB4061" s="67"/>
      <c r="AC4061" s="67"/>
      <c r="AD4061" s="67"/>
      <c r="AE4061" s="67"/>
      <c r="AF4061" s="67"/>
      <c r="AG4061" s="67"/>
      <c r="AH4061" s="67"/>
      <c r="AI4061" s="67"/>
      <c r="AJ4061" s="67"/>
      <c r="AK4061" s="67"/>
      <c r="AL4061" s="67"/>
      <c r="AM4061" s="67"/>
      <c r="AN4061" s="67"/>
      <c r="AO4061" s="67"/>
      <c r="AP4061" s="67"/>
      <c r="AQ4061" s="67"/>
      <c r="AR4061" s="67"/>
      <c r="AS4061" s="67"/>
      <c r="AT4061" s="67"/>
      <c r="AU4061" s="67"/>
      <c r="AV4061" s="67"/>
      <c r="AW4061" s="67"/>
      <c r="AX4061" s="67"/>
      <c r="AY4061" s="67"/>
      <c r="AZ4061" s="67"/>
      <c r="BA4061" s="67"/>
      <c r="BB4061" s="67"/>
      <c r="BC4061" s="67"/>
      <c r="BD4061" s="67"/>
      <c r="BE4061" s="67"/>
      <c r="CI4061" s="67"/>
    </row>
    <row r="4062" spans="26:87" x14ac:dyDescent="0.3">
      <c r="Z4062" s="67"/>
      <c r="AA4062" s="67"/>
      <c r="AB4062" s="67"/>
      <c r="AC4062" s="67"/>
      <c r="AD4062" s="67"/>
      <c r="AE4062" s="67"/>
      <c r="AF4062" s="67"/>
      <c r="AG4062" s="67"/>
      <c r="AH4062" s="67"/>
      <c r="AI4062" s="67"/>
      <c r="AJ4062" s="67"/>
      <c r="AK4062" s="67"/>
      <c r="AL4062" s="67"/>
      <c r="AM4062" s="67"/>
      <c r="AN4062" s="67"/>
      <c r="AO4062" s="67"/>
      <c r="AP4062" s="67"/>
      <c r="AQ4062" s="67"/>
      <c r="AR4062" s="67"/>
      <c r="AS4062" s="67"/>
      <c r="AT4062" s="67"/>
      <c r="AU4062" s="67"/>
      <c r="AV4062" s="67"/>
      <c r="AW4062" s="67"/>
      <c r="AX4062" s="67"/>
      <c r="AY4062" s="67"/>
      <c r="AZ4062" s="67"/>
      <c r="BA4062" s="67"/>
      <c r="BB4062" s="67"/>
      <c r="BC4062" s="67"/>
      <c r="BD4062" s="67"/>
      <c r="BE4062" s="67"/>
      <c r="CI4062" s="67"/>
    </row>
    <row r="4063" spans="26:87" x14ac:dyDescent="0.3">
      <c r="Z4063" s="67"/>
      <c r="AA4063" s="67"/>
      <c r="AB4063" s="67"/>
      <c r="AC4063" s="67"/>
      <c r="AD4063" s="67"/>
      <c r="AE4063" s="67"/>
      <c r="AF4063" s="67"/>
      <c r="AG4063" s="67"/>
      <c r="AH4063" s="67"/>
      <c r="AI4063" s="67"/>
      <c r="AJ4063" s="67"/>
      <c r="AK4063" s="67"/>
      <c r="AL4063" s="67"/>
      <c r="AM4063" s="67"/>
      <c r="AN4063" s="67"/>
      <c r="AO4063" s="67"/>
      <c r="AP4063" s="67"/>
      <c r="AQ4063" s="67"/>
      <c r="AR4063" s="67"/>
      <c r="AS4063" s="67"/>
      <c r="AT4063" s="67"/>
      <c r="AU4063" s="67"/>
      <c r="AV4063" s="67"/>
      <c r="AW4063" s="67"/>
      <c r="AX4063" s="67"/>
      <c r="AY4063" s="67"/>
      <c r="AZ4063" s="67"/>
      <c r="BA4063" s="67"/>
      <c r="BB4063" s="67"/>
      <c r="BC4063" s="67"/>
      <c r="BD4063" s="67"/>
      <c r="BE4063" s="67"/>
      <c r="CI4063" s="67"/>
    </row>
    <row r="4064" spans="26:87" x14ac:dyDescent="0.3">
      <c r="Z4064" s="67"/>
      <c r="AA4064" s="67"/>
      <c r="AB4064" s="67"/>
      <c r="AC4064" s="67"/>
      <c r="AD4064" s="67"/>
      <c r="AE4064" s="67"/>
      <c r="AF4064" s="67"/>
      <c r="AG4064" s="67"/>
      <c r="AH4064" s="67"/>
      <c r="AI4064" s="67"/>
      <c r="AJ4064" s="67"/>
      <c r="AK4064" s="67"/>
      <c r="AL4064" s="67"/>
      <c r="AM4064" s="67"/>
      <c r="AN4064" s="67"/>
      <c r="AO4064" s="67"/>
      <c r="AP4064" s="67"/>
      <c r="AQ4064" s="67"/>
      <c r="AR4064" s="67"/>
      <c r="AS4064" s="67"/>
      <c r="AT4064" s="67"/>
      <c r="AU4064" s="67"/>
      <c r="AV4064" s="67"/>
      <c r="AW4064" s="67"/>
      <c r="AX4064" s="67"/>
      <c r="AY4064" s="67"/>
      <c r="AZ4064" s="67"/>
      <c r="BA4064" s="67"/>
      <c r="BB4064" s="67"/>
      <c r="BC4064" s="67"/>
      <c r="BD4064" s="67"/>
      <c r="BE4064" s="67"/>
      <c r="CI4064" s="67"/>
    </row>
    <row r="4065" spans="26:87" x14ac:dyDescent="0.3">
      <c r="Z4065" s="67"/>
      <c r="AA4065" s="67"/>
      <c r="AB4065" s="67"/>
      <c r="AC4065" s="67"/>
      <c r="AD4065" s="67"/>
      <c r="AE4065" s="67"/>
      <c r="AF4065" s="67"/>
      <c r="AG4065" s="67"/>
      <c r="AH4065" s="67"/>
      <c r="AI4065" s="67"/>
      <c r="AJ4065" s="67"/>
      <c r="AK4065" s="67"/>
      <c r="AL4065" s="67"/>
      <c r="AM4065" s="67"/>
      <c r="AN4065" s="67"/>
      <c r="AO4065" s="67"/>
      <c r="AP4065" s="67"/>
      <c r="AQ4065" s="67"/>
      <c r="AR4065" s="67"/>
      <c r="AS4065" s="67"/>
      <c r="AT4065" s="67"/>
      <c r="AU4065" s="67"/>
      <c r="AV4065" s="67"/>
      <c r="AW4065" s="67"/>
      <c r="AX4065" s="67"/>
      <c r="AY4065" s="67"/>
      <c r="AZ4065" s="67"/>
      <c r="BA4065" s="67"/>
      <c r="BB4065" s="67"/>
      <c r="BC4065" s="67"/>
      <c r="BD4065" s="67"/>
      <c r="BE4065" s="67"/>
      <c r="CI4065" s="67"/>
    </row>
    <row r="4066" spans="26:87" x14ac:dyDescent="0.3">
      <c r="Z4066" s="67"/>
      <c r="AA4066" s="67"/>
      <c r="AB4066" s="67"/>
      <c r="AC4066" s="67"/>
      <c r="AD4066" s="67"/>
      <c r="AE4066" s="67"/>
      <c r="AF4066" s="67"/>
      <c r="AG4066" s="67"/>
      <c r="AH4066" s="67"/>
      <c r="AI4066" s="67"/>
      <c r="AJ4066" s="67"/>
      <c r="AK4066" s="67"/>
      <c r="AL4066" s="67"/>
      <c r="AM4066" s="67"/>
      <c r="AN4066" s="67"/>
      <c r="AO4066" s="67"/>
      <c r="AP4066" s="67"/>
      <c r="AQ4066" s="67"/>
      <c r="AR4066" s="67"/>
      <c r="AS4066" s="67"/>
      <c r="AT4066" s="67"/>
      <c r="AU4066" s="67"/>
      <c r="AV4066" s="67"/>
      <c r="AW4066" s="67"/>
      <c r="AX4066" s="67"/>
      <c r="AY4066" s="67"/>
      <c r="AZ4066" s="67"/>
      <c r="BA4066" s="67"/>
      <c r="BB4066" s="67"/>
      <c r="BC4066" s="67"/>
      <c r="BD4066" s="67"/>
      <c r="BE4066" s="67"/>
      <c r="CI4066" s="67"/>
    </row>
    <row r="4067" spans="26:87" x14ac:dyDescent="0.3">
      <c r="Z4067" s="67"/>
      <c r="AA4067" s="67"/>
      <c r="AB4067" s="67"/>
      <c r="AC4067" s="67"/>
      <c r="AD4067" s="67"/>
      <c r="AE4067" s="67"/>
      <c r="AF4067" s="67"/>
      <c r="AG4067" s="67"/>
      <c r="AH4067" s="67"/>
      <c r="AI4067" s="67"/>
      <c r="AJ4067" s="67"/>
      <c r="AK4067" s="67"/>
      <c r="AL4067" s="67"/>
      <c r="AM4067" s="67"/>
      <c r="AN4067" s="67"/>
      <c r="AO4067" s="67"/>
      <c r="AP4067" s="67"/>
      <c r="AQ4067" s="67"/>
      <c r="AR4067" s="67"/>
      <c r="AS4067" s="67"/>
      <c r="AT4067" s="67"/>
      <c r="AU4067" s="67"/>
      <c r="AV4067" s="67"/>
      <c r="AW4067" s="67"/>
      <c r="AX4067" s="67"/>
      <c r="AY4067" s="67"/>
      <c r="AZ4067" s="67"/>
      <c r="BA4067" s="67"/>
      <c r="BB4067" s="67"/>
      <c r="BC4067" s="67"/>
      <c r="BD4067" s="67"/>
      <c r="BE4067" s="67"/>
      <c r="CI4067" s="67"/>
    </row>
    <row r="4068" spans="26:87" x14ac:dyDescent="0.3">
      <c r="Z4068" s="67"/>
      <c r="AA4068" s="67"/>
      <c r="AB4068" s="67"/>
      <c r="AC4068" s="67"/>
      <c r="AD4068" s="67"/>
      <c r="AE4068" s="67"/>
      <c r="AF4068" s="67"/>
      <c r="AG4068" s="67"/>
      <c r="AH4068" s="67"/>
      <c r="AI4068" s="67"/>
      <c r="AJ4068" s="67"/>
      <c r="AK4068" s="67"/>
      <c r="AL4068" s="67"/>
      <c r="AM4068" s="67"/>
      <c r="AN4068" s="67"/>
      <c r="AO4068" s="67"/>
      <c r="AP4068" s="67"/>
      <c r="AQ4068" s="67"/>
      <c r="AR4068" s="67"/>
      <c r="AS4068" s="67"/>
      <c r="AT4068" s="67"/>
      <c r="AU4068" s="67"/>
      <c r="AV4068" s="67"/>
      <c r="AW4068" s="67"/>
      <c r="AX4068" s="67"/>
      <c r="AY4068" s="67"/>
      <c r="AZ4068" s="67"/>
      <c r="BA4068" s="67"/>
      <c r="BB4068" s="67"/>
      <c r="BC4068" s="67"/>
      <c r="BD4068" s="67"/>
      <c r="BE4068" s="67"/>
      <c r="CI4068" s="67"/>
    </row>
    <row r="4069" spans="26:87" x14ac:dyDescent="0.3">
      <c r="Z4069" s="67"/>
      <c r="AA4069" s="67"/>
      <c r="AB4069" s="67"/>
      <c r="AC4069" s="67"/>
      <c r="AD4069" s="67"/>
      <c r="AE4069" s="67"/>
      <c r="AF4069" s="67"/>
      <c r="AG4069" s="67"/>
      <c r="AH4069" s="67"/>
      <c r="AI4069" s="67"/>
      <c r="AJ4069" s="67"/>
      <c r="AK4069" s="67"/>
      <c r="AL4069" s="67"/>
      <c r="AM4069" s="67"/>
      <c r="AN4069" s="67"/>
      <c r="AO4069" s="67"/>
      <c r="AP4069" s="67"/>
      <c r="AQ4069" s="67"/>
      <c r="AR4069" s="67"/>
      <c r="AS4069" s="67"/>
      <c r="AT4069" s="67"/>
      <c r="AU4069" s="67"/>
      <c r="AV4069" s="67"/>
      <c r="AW4069" s="67"/>
      <c r="AX4069" s="67"/>
      <c r="AY4069" s="67"/>
      <c r="AZ4069" s="67"/>
      <c r="BA4069" s="67"/>
      <c r="BB4069" s="67"/>
      <c r="BC4069" s="67"/>
      <c r="BD4069" s="67"/>
      <c r="BE4069" s="67"/>
      <c r="CI4069" s="67"/>
    </row>
    <row r="4070" spans="26:87" x14ac:dyDescent="0.3">
      <c r="Z4070" s="67"/>
      <c r="AA4070" s="67"/>
      <c r="AB4070" s="67"/>
      <c r="AC4070" s="67"/>
      <c r="AD4070" s="67"/>
      <c r="AE4070" s="67"/>
      <c r="AF4070" s="67"/>
      <c r="AG4070" s="67"/>
      <c r="AH4070" s="67"/>
      <c r="AI4070" s="67"/>
      <c r="AJ4070" s="67"/>
      <c r="AK4070" s="67"/>
      <c r="AL4070" s="67"/>
      <c r="AM4070" s="67"/>
      <c r="AN4070" s="67"/>
      <c r="AO4070" s="67"/>
      <c r="AP4070" s="67"/>
      <c r="AQ4070" s="67"/>
      <c r="AR4070" s="67"/>
      <c r="AS4070" s="67"/>
      <c r="AT4070" s="67"/>
      <c r="AU4070" s="67"/>
      <c r="AV4070" s="67"/>
      <c r="AW4070" s="67"/>
      <c r="AX4070" s="67"/>
      <c r="AY4070" s="67"/>
      <c r="AZ4070" s="67"/>
      <c r="BA4070" s="67"/>
      <c r="BB4070" s="67"/>
      <c r="BC4070" s="67"/>
      <c r="BD4070" s="67"/>
      <c r="BE4070" s="67"/>
      <c r="CI4070" s="67"/>
    </row>
    <row r="4071" spans="26:87" x14ac:dyDescent="0.3">
      <c r="Z4071" s="67"/>
      <c r="AA4071" s="67"/>
      <c r="AB4071" s="67"/>
      <c r="AC4071" s="67"/>
      <c r="AD4071" s="67"/>
      <c r="AE4071" s="67"/>
      <c r="AF4071" s="67"/>
      <c r="AG4071" s="67"/>
      <c r="AH4071" s="67"/>
      <c r="AI4071" s="67"/>
      <c r="AJ4071" s="67"/>
      <c r="AK4071" s="67"/>
      <c r="AL4071" s="67"/>
      <c r="AM4071" s="67"/>
      <c r="AN4071" s="67"/>
      <c r="AO4071" s="67"/>
      <c r="AP4071" s="67"/>
      <c r="AQ4071" s="67"/>
      <c r="AR4071" s="67"/>
      <c r="AS4071" s="67"/>
      <c r="AT4071" s="67"/>
      <c r="AU4071" s="67"/>
      <c r="AV4071" s="67"/>
      <c r="AW4071" s="67"/>
      <c r="AX4071" s="67"/>
      <c r="AY4071" s="67"/>
      <c r="AZ4071" s="67"/>
      <c r="BA4071" s="67"/>
      <c r="BB4071" s="67"/>
      <c r="BC4071" s="67"/>
      <c r="BD4071" s="67"/>
      <c r="BE4071" s="67"/>
      <c r="CI4071" s="67"/>
    </row>
    <row r="4072" spans="26:87" x14ac:dyDescent="0.3">
      <c r="Z4072" s="67"/>
      <c r="AA4072" s="67"/>
      <c r="AB4072" s="67"/>
      <c r="AC4072" s="67"/>
      <c r="AD4072" s="67"/>
      <c r="AE4072" s="67"/>
      <c r="AF4072" s="67"/>
      <c r="AG4072" s="67"/>
      <c r="AH4072" s="67"/>
      <c r="AI4072" s="67"/>
      <c r="AJ4072" s="67"/>
      <c r="AK4072" s="67"/>
      <c r="AL4072" s="67"/>
      <c r="AM4072" s="67"/>
      <c r="AN4072" s="67"/>
      <c r="AO4072" s="67"/>
      <c r="AP4072" s="67"/>
      <c r="AQ4072" s="67"/>
      <c r="AR4072" s="67"/>
      <c r="AS4072" s="67"/>
      <c r="AT4072" s="67"/>
      <c r="AU4072" s="67"/>
      <c r="AV4072" s="67"/>
      <c r="AW4072" s="67"/>
      <c r="AX4072" s="67"/>
      <c r="AY4072" s="67"/>
      <c r="AZ4072" s="67"/>
      <c r="BA4072" s="67"/>
      <c r="BB4072" s="67"/>
      <c r="BC4072" s="67"/>
      <c r="BD4072" s="67"/>
      <c r="BE4072" s="67"/>
      <c r="CI4072" s="67"/>
    </row>
    <row r="4073" spans="26:87" x14ac:dyDescent="0.3">
      <c r="Z4073" s="67"/>
      <c r="AA4073" s="67"/>
      <c r="AB4073" s="67"/>
      <c r="AC4073" s="67"/>
      <c r="AD4073" s="67"/>
      <c r="AE4073" s="67"/>
      <c r="AF4073" s="67"/>
      <c r="AG4073" s="67"/>
      <c r="AH4073" s="67"/>
      <c r="AI4073" s="67"/>
      <c r="AJ4073" s="67"/>
      <c r="AK4073" s="67"/>
      <c r="AL4073" s="67"/>
      <c r="AM4073" s="67"/>
      <c r="AN4073" s="67"/>
      <c r="AO4073" s="67"/>
      <c r="AP4073" s="67"/>
      <c r="AQ4073" s="67"/>
      <c r="AR4073" s="67"/>
      <c r="AS4073" s="67"/>
      <c r="AT4073" s="67"/>
      <c r="AU4073" s="67"/>
      <c r="AV4073" s="67"/>
      <c r="AW4073" s="67"/>
      <c r="AX4073" s="67"/>
      <c r="AY4073" s="67"/>
      <c r="AZ4073" s="67"/>
      <c r="BA4073" s="67"/>
      <c r="BB4073" s="67"/>
      <c r="BC4073" s="67"/>
      <c r="BD4073" s="67"/>
      <c r="BE4073" s="67"/>
      <c r="CI4073" s="67"/>
    </row>
    <row r="4074" spans="26:87" x14ac:dyDescent="0.3">
      <c r="Z4074" s="67"/>
      <c r="AA4074" s="67"/>
      <c r="AB4074" s="67"/>
      <c r="AC4074" s="67"/>
      <c r="AD4074" s="67"/>
      <c r="AE4074" s="67"/>
      <c r="AF4074" s="67"/>
      <c r="AG4074" s="67"/>
      <c r="AH4074" s="67"/>
      <c r="AI4074" s="67"/>
      <c r="AJ4074" s="67"/>
      <c r="AK4074" s="67"/>
      <c r="AL4074" s="67"/>
      <c r="AM4074" s="67"/>
      <c r="AN4074" s="67"/>
      <c r="AO4074" s="67"/>
      <c r="AP4074" s="67"/>
      <c r="AQ4074" s="67"/>
      <c r="AR4074" s="67"/>
      <c r="AS4074" s="67"/>
      <c r="AT4074" s="67"/>
      <c r="AU4074" s="67"/>
      <c r="AV4074" s="67"/>
      <c r="AW4074" s="67"/>
      <c r="AX4074" s="67"/>
      <c r="AY4074" s="67"/>
      <c r="AZ4074" s="67"/>
      <c r="BA4074" s="67"/>
      <c r="BB4074" s="67"/>
      <c r="BC4074" s="67"/>
      <c r="BD4074" s="67"/>
      <c r="BE4074" s="67"/>
      <c r="CI4074" s="67"/>
    </row>
    <row r="4075" spans="26:87" x14ac:dyDescent="0.3">
      <c r="Z4075" s="67"/>
      <c r="AA4075" s="67"/>
      <c r="AB4075" s="67"/>
      <c r="AC4075" s="67"/>
      <c r="AD4075" s="67"/>
      <c r="AE4075" s="67"/>
      <c r="AF4075" s="67"/>
      <c r="AG4075" s="67"/>
      <c r="AH4075" s="67"/>
      <c r="AI4075" s="67"/>
      <c r="AJ4075" s="67"/>
      <c r="AK4075" s="67"/>
      <c r="AL4075" s="67"/>
      <c r="AM4075" s="67"/>
      <c r="AN4075" s="67"/>
      <c r="AO4075" s="67"/>
      <c r="AP4075" s="67"/>
      <c r="AQ4075" s="67"/>
      <c r="AR4075" s="67"/>
      <c r="AS4075" s="67"/>
      <c r="AT4075" s="67"/>
      <c r="AU4075" s="67"/>
      <c r="AV4075" s="67"/>
      <c r="AW4075" s="67"/>
      <c r="AX4075" s="67"/>
      <c r="AY4075" s="67"/>
      <c r="AZ4075" s="67"/>
      <c r="BA4075" s="67"/>
      <c r="BB4075" s="67"/>
      <c r="BC4075" s="67"/>
      <c r="BD4075" s="67"/>
      <c r="BE4075" s="67"/>
      <c r="CI4075" s="67"/>
    </row>
    <row r="4076" spans="26:87" x14ac:dyDescent="0.3">
      <c r="Z4076" s="67"/>
      <c r="AA4076" s="67"/>
      <c r="AB4076" s="67"/>
      <c r="AC4076" s="67"/>
      <c r="AD4076" s="67"/>
      <c r="AE4076" s="67"/>
      <c r="AF4076" s="67"/>
      <c r="AG4076" s="67"/>
      <c r="AH4076" s="67"/>
      <c r="AI4076" s="67"/>
      <c r="AJ4076" s="67"/>
      <c r="AK4076" s="67"/>
      <c r="AL4076" s="67"/>
      <c r="AM4076" s="67"/>
      <c r="AN4076" s="67"/>
      <c r="AO4076" s="67"/>
      <c r="AP4076" s="67"/>
      <c r="AQ4076" s="67"/>
      <c r="AR4076" s="67"/>
      <c r="AS4076" s="67"/>
      <c r="AT4076" s="67"/>
      <c r="AU4076" s="67"/>
      <c r="AV4076" s="67"/>
      <c r="AW4076" s="67"/>
      <c r="AX4076" s="67"/>
      <c r="AY4076" s="67"/>
      <c r="AZ4076" s="67"/>
      <c r="BA4076" s="67"/>
      <c r="BB4076" s="67"/>
      <c r="BC4076" s="67"/>
      <c r="BD4076" s="67"/>
      <c r="BE4076" s="67"/>
      <c r="CI4076" s="67"/>
    </row>
    <row r="4077" spans="26:87" x14ac:dyDescent="0.3">
      <c r="Z4077" s="67"/>
      <c r="AA4077" s="67"/>
      <c r="AB4077" s="67"/>
      <c r="AC4077" s="67"/>
      <c r="AD4077" s="67"/>
      <c r="AE4077" s="67"/>
      <c r="AF4077" s="67"/>
      <c r="AG4077" s="67"/>
      <c r="AH4077" s="67"/>
      <c r="AI4077" s="67"/>
      <c r="AJ4077" s="67"/>
      <c r="AK4077" s="67"/>
      <c r="AL4077" s="67"/>
      <c r="AM4077" s="67"/>
      <c r="AN4077" s="67"/>
      <c r="AO4077" s="67"/>
      <c r="AP4077" s="67"/>
      <c r="AQ4077" s="67"/>
      <c r="AR4077" s="67"/>
      <c r="AS4077" s="67"/>
      <c r="AT4077" s="67"/>
      <c r="AU4077" s="67"/>
      <c r="AV4077" s="67"/>
      <c r="AW4077" s="67"/>
      <c r="AX4077" s="67"/>
      <c r="AY4077" s="67"/>
      <c r="AZ4077" s="67"/>
      <c r="BA4077" s="67"/>
      <c r="BB4077" s="67"/>
      <c r="BC4077" s="67"/>
      <c r="BD4077" s="67"/>
      <c r="BE4077" s="67"/>
      <c r="CI4077" s="67"/>
    </row>
    <row r="4078" spans="26:87" x14ac:dyDescent="0.3">
      <c r="Z4078" s="67"/>
      <c r="AA4078" s="67"/>
      <c r="AB4078" s="67"/>
      <c r="AC4078" s="67"/>
      <c r="AD4078" s="67"/>
      <c r="AE4078" s="67"/>
      <c r="AF4078" s="67"/>
      <c r="AG4078" s="67"/>
      <c r="AH4078" s="67"/>
      <c r="AI4078" s="67"/>
      <c r="AJ4078" s="67"/>
      <c r="AK4078" s="67"/>
      <c r="AL4078" s="67"/>
      <c r="AM4078" s="67"/>
      <c r="AN4078" s="67"/>
      <c r="AO4078" s="67"/>
      <c r="AP4078" s="67"/>
      <c r="AQ4078" s="67"/>
      <c r="AR4078" s="67"/>
      <c r="AS4078" s="67"/>
      <c r="AT4078" s="67"/>
      <c r="AU4078" s="67"/>
      <c r="AV4078" s="67"/>
      <c r="AW4078" s="67"/>
      <c r="AX4078" s="67"/>
      <c r="AY4078" s="67"/>
      <c r="AZ4078" s="67"/>
      <c r="BA4078" s="67"/>
      <c r="BB4078" s="67"/>
      <c r="BC4078" s="67"/>
      <c r="BD4078" s="67"/>
      <c r="BE4078" s="67"/>
      <c r="CI4078" s="67"/>
    </row>
    <row r="4079" spans="26:87" x14ac:dyDescent="0.3">
      <c r="Z4079" s="67"/>
      <c r="AA4079" s="67"/>
      <c r="AB4079" s="67"/>
      <c r="AC4079" s="67"/>
      <c r="AD4079" s="67"/>
      <c r="AE4079" s="67"/>
      <c r="AF4079" s="67"/>
      <c r="AG4079" s="67"/>
      <c r="AH4079" s="67"/>
      <c r="AI4079" s="67"/>
      <c r="AJ4079" s="67"/>
      <c r="AK4079" s="67"/>
      <c r="AL4079" s="67"/>
      <c r="AM4079" s="67"/>
      <c r="AN4079" s="67"/>
      <c r="AO4079" s="67"/>
      <c r="AP4079" s="67"/>
      <c r="AQ4079" s="67"/>
      <c r="AR4079" s="67"/>
      <c r="AS4079" s="67"/>
      <c r="AT4079" s="67"/>
      <c r="AU4079" s="67"/>
      <c r="AV4079" s="67"/>
      <c r="AW4079" s="67"/>
      <c r="AX4079" s="67"/>
      <c r="AY4079" s="67"/>
      <c r="AZ4079" s="67"/>
      <c r="BA4079" s="67"/>
      <c r="BB4079" s="67"/>
      <c r="BC4079" s="67"/>
      <c r="BD4079" s="67"/>
      <c r="BE4079" s="67"/>
      <c r="CI4079" s="67"/>
    </row>
    <row r="4080" spans="26:87" x14ac:dyDescent="0.3">
      <c r="Z4080" s="67"/>
      <c r="AA4080" s="67"/>
      <c r="AB4080" s="67"/>
      <c r="AC4080" s="67"/>
      <c r="AD4080" s="67"/>
      <c r="AE4080" s="67"/>
      <c r="AF4080" s="67"/>
      <c r="AG4080" s="67"/>
      <c r="AH4080" s="67"/>
      <c r="AI4080" s="67"/>
      <c r="AJ4080" s="67"/>
      <c r="AK4080" s="67"/>
      <c r="AL4080" s="67"/>
      <c r="AM4080" s="67"/>
      <c r="AN4080" s="67"/>
      <c r="AO4080" s="67"/>
      <c r="AP4080" s="67"/>
      <c r="AQ4080" s="67"/>
      <c r="AR4080" s="67"/>
      <c r="AS4080" s="67"/>
      <c r="AT4080" s="67"/>
      <c r="AU4080" s="67"/>
      <c r="AV4080" s="67"/>
      <c r="AW4080" s="67"/>
      <c r="AX4080" s="67"/>
      <c r="AY4080" s="67"/>
      <c r="AZ4080" s="67"/>
      <c r="BA4080" s="67"/>
      <c r="BB4080" s="67"/>
      <c r="BC4080" s="67"/>
      <c r="BD4080" s="67"/>
      <c r="BE4080" s="67"/>
      <c r="CI4080" s="67"/>
    </row>
    <row r="4081" spans="26:87" x14ac:dyDescent="0.3">
      <c r="Z4081" s="67"/>
      <c r="AA4081" s="67"/>
      <c r="AB4081" s="67"/>
      <c r="AC4081" s="67"/>
      <c r="AD4081" s="67"/>
      <c r="AE4081" s="67"/>
      <c r="AF4081" s="67"/>
      <c r="AG4081" s="67"/>
      <c r="AH4081" s="67"/>
      <c r="AI4081" s="67"/>
      <c r="AJ4081" s="67"/>
      <c r="AK4081" s="67"/>
      <c r="AL4081" s="67"/>
      <c r="AM4081" s="67"/>
      <c r="AN4081" s="67"/>
      <c r="AO4081" s="67"/>
      <c r="AP4081" s="67"/>
      <c r="AQ4081" s="67"/>
      <c r="AR4081" s="67"/>
      <c r="AS4081" s="67"/>
      <c r="AT4081" s="67"/>
      <c r="AU4081" s="67"/>
      <c r="AV4081" s="67"/>
      <c r="AW4081" s="67"/>
      <c r="AX4081" s="67"/>
      <c r="AY4081" s="67"/>
      <c r="AZ4081" s="67"/>
      <c r="BA4081" s="67"/>
      <c r="BB4081" s="67"/>
      <c r="BC4081" s="67"/>
      <c r="BD4081" s="67"/>
      <c r="BE4081" s="67"/>
      <c r="CI4081" s="67"/>
    </row>
    <row r="4082" spans="26:87" x14ac:dyDescent="0.3">
      <c r="Z4082" s="67"/>
      <c r="AA4082" s="67"/>
      <c r="AB4082" s="67"/>
      <c r="AC4082" s="67"/>
      <c r="AD4082" s="67"/>
      <c r="AE4082" s="67"/>
      <c r="AF4082" s="67"/>
      <c r="AG4082" s="67"/>
      <c r="AH4082" s="67"/>
      <c r="AI4082" s="67"/>
      <c r="AJ4082" s="67"/>
      <c r="AK4082" s="67"/>
      <c r="AL4082" s="67"/>
      <c r="AM4082" s="67"/>
      <c r="AN4082" s="67"/>
      <c r="AO4082" s="67"/>
      <c r="AP4082" s="67"/>
      <c r="AQ4082" s="67"/>
      <c r="AR4082" s="67"/>
      <c r="AS4082" s="67"/>
      <c r="AT4082" s="67"/>
      <c r="AU4082" s="67"/>
      <c r="AV4082" s="67"/>
      <c r="AW4082" s="67"/>
      <c r="AX4082" s="67"/>
      <c r="AY4082" s="67"/>
      <c r="AZ4082" s="67"/>
      <c r="BA4082" s="67"/>
      <c r="BB4082" s="67"/>
      <c r="BC4082" s="67"/>
      <c r="BD4082" s="67"/>
      <c r="BE4082" s="67"/>
      <c r="CI4082" s="67"/>
    </row>
    <row r="4083" spans="26:87" x14ac:dyDescent="0.3">
      <c r="Z4083" s="67"/>
      <c r="AA4083" s="67"/>
      <c r="AB4083" s="67"/>
      <c r="AC4083" s="67"/>
      <c r="AD4083" s="67"/>
      <c r="AE4083" s="67"/>
      <c r="AF4083" s="67"/>
      <c r="AG4083" s="67"/>
      <c r="AH4083" s="67"/>
      <c r="AI4083" s="67"/>
      <c r="AJ4083" s="67"/>
      <c r="AK4083" s="67"/>
      <c r="AL4083" s="67"/>
      <c r="AM4083" s="67"/>
      <c r="AN4083" s="67"/>
      <c r="AO4083" s="67"/>
      <c r="AP4083" s="67"/>
      <c r="AQ4083" s="67"/>
      <c r="AR4083" s="67"/>
      <c r="AS4083" s="67"/>
      <c r="AT4083" s="67"/>
      <c r="AU4083" s="67"/>
      <c r="AV4083" s="67"/>
      <c r="AW4083" s="67"/>
      <c r="AX4083" s="67"/>
      <c r="AY4083" s="67"/>
      <c r="AZ4083" s="67"/>
      <c r="BA4083" s="67"/>
      <c r="BB4083" s="67"/>
      <c r="BC4083" s="67"/>
      <c r="BD4083" s="67"/>
      <c r="BE4083" s="67"/>
      <c r="CI4083" s="67"/>
    </row>
    <row r="4084" spans="26:87" x14ac:dyDescent="0.3">
      <c r="Z4084" s="67"/>
      <c r="AA4084" s="67"/>
      <c r="AB4084" s="67"/>
      <c r="AC4084" s="67"/>
      <c r="AD4084" s="67"/>
      <c r="AE4084" s="67"/>
      <c r="AF4084" s="67"/>
      <c r="AG4084" s="67"/>
      <c r="AH4084" s="67"/>
      <c r="AI4084" s="67"/>
      <c r="AJ4084" s="67"/>
      <c r="AK4084" s="67"/>
      <c r="AL4084" s="67"/>
      <c r="AM4084" s="67"/>
      <c r="AN4084" s="67"/>
      <c r="AO4084" s="67"/>
      <c r="AP4084" s="67"/>
      <c r="AQ4084" s="67"/>
      <c r="AR4084" s="67"/>
      <c r="AS4084" s="67"/>
      <c r="AT4084" s="67"/>
      <c r="AU4084" s="67"/>
      <c r="AV4084" s="67"/>
      <c r="AW4084" s="67"/>
      <c r="AX4084" s="67"/>
      <c r="AY4084" s="67"/>
      <c r="AZ4084" s="67"/>
      <c r="BA4084" s="67"/>
      <c r="BB4084" s="67"/>
      <c r="BC4084" s="67"/>
      <c r="BD4084" s="67"/>
      <c r="BE4084" s="67"/>
      <c r="CI4084" s="67"/>
    </row>
    <row r="4085" spans="26:87" x14ac:dyDescent="0.3">
      <c r="Z4085" s="67"/>
      <c r="AA4085" s="67"/>
      <c r="AB4085" s="67"/>
      <c r="AC4085" s="67"/>
      <c r="AD4085" s="67"/>
      <c r="AE4085" s="67"/>
      <c r="AF4085" s="67"/>
      <c r="AG4085" s="67"/>
      <c r="AH4085" s="67"/>
      <c r="AI4085" s="67"/>
      <c r="AJ4085" s="67"/>
      <c r="AK4085" s="67"/>
      <c r="AL4085" s="67"/>
      <c r="AM4085" s="67"/>
      <c r="AN4085" s="67"/>
      <c r="AO4085" s="67"/>
      <c r="AP4085" s="67"/>
      <c r="AQ4085" s="67"/>
      <c r="AR4085" s="67"/>
      <c r="AS4085" s="67"/>
      <c r="AT4085" s="67"/>
      <c r="AU4085" s="67"/>
      <c r="AV4085" s="67"/>
      <c r="AW4085" s="67"/>
      <c r="AX4085" s="67"/>
      <c r="AY4085" s="67"/>
      <c r="AZ4085" s="67"/>
      <c r="BA4085" s="67"/>
      <c r="BB4085" s="67"/>
      <c r="BC4085" s="67"/>
      <c r="BD4085" s="67"/>
      <c r="BE4085" s="67"/>
      <c r="CI4085" s="67"/>
    </row>
    <row r="4086" spans="26:87" x14ac:dyDescent="0.3">
      <c r="Z4086" s="67"/>
      <c r="AA4086" s="67"/>
      <c r="AB4086" s="67"/>
      <c r="AC4086" s="67"/>
      <c r="AD4086" s="67"/>
      <c r="AE4086" s="67"/>
      <c r="AF4086" s="67"/>
      <c r="AG4086" s="67"/>
      <c r="AH4086" s="67"/>
      <c r="AI4086" s="67"/>
      <c r="AJ4086" s="67"/>
      <c r="AK4086" s="67"/>
      <c r="AL4086" s="67"/>
      <c r="AM4086" s="67"/>
      <c r="AN4086" s="67"/>
      <c r="AO4086" s="67"/>
      <c r="AP4086" s="67"/>
      <c r="AQ4086" s="67"/>
      <c r="AR4086" s="67"/>
      <c r="AS4086" s="67"/>
      <c r="AT4086" s="67"/>
      <c r="AU4086" s="67"/>
      <c r="AV4086" s="67"/>
      <c r="AW4086" s="67"/>
      <c r="AX4086" s="67"/>
      <c r="AY4086" s="67"/>
      <c r="AZ4086" s="67"/>
      <c r="BA4086" s="67"/>
      <c r="BB4086" s="67"/>
      <c r="BC4086" s="67"/>
      <c r="BD4086" s="67"/>
      <c r="BE4086" s="67"/>
      <c r="CI4086" s="67"/>
    </row>
    <row r="4087" spans="26:87" x14ac:dyDescent="0.3">
      <c r="Z4087" s="67"/>
      <c r="AA4087" s="67"/>
      <c r="AB4087" s="67"/>
      <c r="AC4087" s="67"/>
      <c r="AD4087" s="67"/>
      <c r="AE4087" s="67"/>
      <c r="AF4087" s="67"/>
      <c r="AG4087" s="67"/>
      <c r="AH4087" s="67"/>
      <c r="AI4087" s="67"/>
      <c r="AJ4087" s="67"/>
      <c r="AK4087" s="67"/>
      <c r="AL4087" s="67"/>
      <c r="AM4087" s="67"/>
      <c r="AN4087" s="67"/>
      <c r="AO4087" s="67"/>
      <c r="AP4087" s="67"/>
      <c r="AQ4087" s="67"/>
      <c r="AR4087" s="67"/>
      <c r="AS4087" s="67"/>
      <c r="AT4087" s="67"/>
      <c r="AU4087" s="67"/>
      <c r="AV4087" s="67"/>
      <c r="AW4087" s="67"/>
      <c r="AX4087" s="67"/>
      <c r="AY4087" s="67"/>
      <c r="AZ4087" s="67"/>
      <c r="BA4087" s="67"/>
      <c r="BB4087" s="67"/>
      <c r="BC4087" s="67"/>
      <c r="BD4087" s="67"/>
      <c r="BE4087" s="67"/>
      <c r="CI4087" s="67"/>
    </row>
    <row r="4088" spans="26:87" x14ac:dyDescent="0.3">
      <c r="Z4088" s="67"/>
      <c r="AA4088" s="67"/>
      <c r="AB4088" s="67"/>
      <c r="AC4088" s="67"/>
      <c r="AD4088" s="67"/>
      <c r="AE4088" s="67"/>
      <c r="AF4088" s="67"/>
      <c r="AG4088" s="67"/>
      <c r="AH4088" s="67"/>
      <c r="AI4088" s="67"/>
      <c r="AJ4088" s="67"/>
      <c r="AK4088" s="67"/>
      <c r="AL4088" s="67"/>
      <c r="AM4088" s="67"/>
      <c r="AN4088" s="67"/>
      <c r="AO4088" s="67"/>
      <c r="AP4088" s="67"/>
      <c r="AQ4088" s="67"/>
      <c r="AR4088" s="67"/>
      <c r="AS4088" s="67"/>
      <c r="AT4088" s="67"/>
      <c r="AU4088" s="67"/>
      <c r="AV4088" s="67"/>
      <c r="AW4088" s="67"/>
      <c r="AX4088" s="67"/>
      <c r="AY4088" s="67"/>
      <c r="AZ4088" s="67"/>
      <c r="BA4088" s="67"/>
      <c r="BB4088" s="67"/>
      <c r="BC4088" s="67"/>
      <c r="BD4088" s="67"/>
      <c r="BE4088" s="67"/>
      <c r="CI4088" s="67"/>
    </row>
    <row r="4089" spans="26:87" x14ac:dyDescent="0.3">
      <c r="Z4089" s="67"/>
      <c r="AA4089" s="67"/>
      <c r="AB4089" s="67"/>
      <c r="AC4089" s="67"/>
      <c r="AD4089" s="67"/>
      <c r="AE4089" s="67"/>
      <c r="AF4089" s="67"/>
      <c r="AG4089" s="67"/>
      <c r="AH4089" s="67"/>
      <c r="AI4089" s="67"/>
      <c r="AJ4089" s="67"/>
      <c r="AK4089" s="67"/>
      <c r="AL4089" s="67"/>
      <c r="AM4089" s="67"/>
      <c r="AN4089" s="67"/>
      <c r="AO4089" s="67"/>
      <c r="AP4089" s="67"/>
      <c r="AQ4089" s="67"/>
      <c r="AR4089" s="67"/>
      <c r="AS4089" s="67"/>
      <c r="AT4089" s="67"/>
      <c r="AU4089" s="67"/>
      <c r="AV4089" s="67"/>
      <c r="AW4089" s="67"/>
      <c r="AX4089" s="67"/>
      <c r="AY4089" s="67"/>
      <c r="AZ4089" s="67"/>
      <c r="BA4089" s="67"/>
      <c r="BB4089" s="67"/>
      <c r="BC4089" s="67"/>
      <c r="BD4089" s="67"/>
      <c r="BE4089" s="67"/>
      <c r="CI4089" s="67"/>
    </row>
    <row r="4090" spans="26:87" x14ac:dyDescent="0.3">
      <c r="Z4090" s="67"/>
      <c r="AA4090" s="67"/>
      <c r="AB4090" s="67"/>
      <c r="AC4090" s="67"/>
      <c r="AD4090" s="67"/>
      <c r="AE4090" s="67"/>
      <c r="AF4090" s="67"/>
      <c r="AG4090" s="67"/>
      <c r="AH4090" s="67"/>
      <c r="AI4090" s="67"/>
      <c r="AJ4090" s="67"/>
      <c r="AK4090" s="67"/>
      <c r="AL4090" s="67"/>
      <c r="AM4090" s="67"/>
      <c r="AN4090" s="67"/>
      <c r="AO4090" s="67"/>
      <c r="AP4090" s="67"/>
      <c r="AQ4090" s="67"/>
      <c r="AR4090" s="67"/>
      <c r="AS4090" s="67"/>
      <c r="AT4090" s="67"/>
      <c r="AU4090" s="67"/>
      <c r="AV4090" s="67"/>
      <c r="AW4090" s="67"/>
      <c r="AX4090" s="67"/>
      <c r="AY4090" s="67"/>
      <c r="AZ4090" s="67"/>
      <c r="BA4090" s="67"/>
      <c r="BB4090" s="67"/>
      <c r="BC4090" s="67"/>
      <c r="BD4090" s="67"/>
      <c r="BE4090" s="67"/>
      <c r="CI4090" s="67"/>
    </row>
    <row r="4091" spans="26:87" x14ac:dyDescent="0.3">
      <c r="Z4091" s="67"/>
      <c r="AA4091" s="67"/>
      <c r="AB4091" s="67"/>
      <c r="AC4091" s="67"/>
      <c r="AD4091" s="67"/>
      <c r="AE4091" s="67"/>
      <c r="AF4091" s="67"/>
      <c r="AG4091" s="67"/>
      <c r="AH4091" s="67"/>
      <c r="AI4091" s="67"/>
      <c r="AJ4091" s="67"/>
      <c r="AK4091" s="67"/>
      <c r="AL4091" s="67"/>
      <c r="AM4091" s="67"/>
      <c r="AN4091" s="67"/>
      <c r="AO4091" s="67"/>
      <c r="AP4091" s="67"/>
      <c r="AQ4091" s="67"/>
      <c r="AR4091" s="67"/>
      <c r="AS4091" s="67"/>
      <c r="AT4091" s="67"/>
      <c r="AU4091" s="67"/>
      <c r="AV4091" s="67"/>
      <c r="AW4091" s="67"/>
      <c r="AX4091" s="67"/>
      <c r="AY4091" s="67"/>
      <c r="AZ4091" s="67"/>
      <c r="BA4091" s="67"/>
      <c r="BB4091" s="67"/>
      <c r="BC4091" s="67"/>
      <c r="BD4091" s="67"/>
      <c r="BE4091" s="67"/>
      <c r="CI4091" s="67"/>
    </row>
    <row r="4092" spans="26:87" x14ac:dyDescent="0.3">
      <c r="Z4092" s="67"/>
      <c r="AA4092" s="67"/>
      <c r="AB4092" s="67"/>
      <c r="AC4092" s="67"/>
      <c r="AD4092" s="67"/>
      <c r="AE4092" s="67"/>
      <c r="AF4092" s="67"/>
      <c r="AG4092" s="67"/>
      <c r="AH4092" s="67"/>
      <c r="AI4092" s="67"/>
      <c r="AJ4092" s="67"/>
      <c r="AK4092" s="67"/>
      <c r="AL4092" s="67"/>
      <c r="AM4092" s="67"/>
      <c r="AN4092" s="67"/>
      <c r="AO4092" s="67"/>
      <c r="AP4092" s="67"/>
      <c r="AQ4092" s="67"/>
      <c r="AR4092" s="67"/>
      <c r="AS4092" s="67"/>
      <c r="AT4092" s="67"/>
      <c r="AU4092" s="67"/>
      <c r="AV4092" s="67"/>
      <c r="AW4092" s="67"/>
      <c r="AX4092" s="67"/>
      <c r="AY4092" s="67"/>
      <c r="AZ4092" s="67"/>
      <c r="BA4092" s="67"/>
      <c r="BB4092" s="67"/>
      <c r="BC4092" s="67"/>
      <c r="BD4092" s="67"/>
      <c r="BE4092" s="67"/>
      <c r="CI4092" s="67"/>
    </row>
    <row r="4093" spans="26:87" x14ac:dyDescent="0.3">
      <c r="Z4093" s="67"/>
      <c r="AA4093" s="67"/>
      <c r="AB4093" s="67"/>
      <c r="AC4093" s="67"/>
      <c r="AD4093" s="67"/>
      <c r="AE4093" s="67"/>
      <c r="AF4093" s="67"/>
      <c r="AG4093" s="67"/>
      <c r="AH4093" s="67"/>
      <c r="AI4093" s="67"/>
      <c r="AJ4093" s="67"/>
      <c r="AK4093" s="67"/>
      <c r="AL4093" s="67"/>
      <c r="AM4093" s="67"/>
      <c r="AN4093" s="67"/>
      <c r="AO4093" s="67"/>
      <c r="AP4093" s="67"/>
      <c r="AQ4093" s="67"/>
      <c r="AR4093" s="67"/>
      <c r="AS4093" s="67"/>
      <c r="AT4093" s="67"/>
      <c r="AU4093" s="67"/>
      <c r="AV4093" s="67"/>
      <c r="AW4093" s="67"/>
      <c r="AX4093" s="67"/>
      <c r="AY4093" s="67"/>
      <c r="AZ4093" s="67"/>
      <c r="BA4093" s="67"/>
      <c r="BB4093" s="67"/>
      <c r="BC4093" s="67"/>
      <c r="BD4093" s="67"/>
      <c r="BE4093" s="67"/>
      <c r="CI4093" s="67"/>
    </row>
    <row r="4094" spans="26:87" x14ac:dyDescent="0.3">
      <c r="Z4094" s="67"/>
      <c r="AA4094" s="67"/>
      <c r="AB4094" s="67"/>
      <c r="AC4094" s="67"/>
      <c r="AD4094" s="67"/>
      <c r="AE4094" s="67"/>
      <c r="AF4094" s="67"/>
      <c r="AG4094" s="67"/>
      <c r="AH4094" s="67"/>
      <c r="AI4094" s="67"/>
      <c r="AJ4094" s="67"/>
      <c r="AK4094" s="67"/>
      <c r="AL4094" s="67"/>
      <c r="AM4094" s="67"/>
      <c r="AN4094" s="67"/>
      <c r="AO4094" s="67"/>
      <c r="AP4094" s="67"/>
      <c r="AQ4094" s="67"/>
      <c r="AR4094" s="67"/>
      <c r="AS4094" s="67"/>
      <c r="AT4094" s="67"/>
      <c r="AU4094" s="67"/>
      <c r="AV4094" s="67"/>
      <c r="AW4094" s="67"/>
      <c r="AX4094" s="67"/>
      <c r="AY4094" s="67"/>
      <c r="AZ4094" s="67"/>
      <c r="BA4094" s="67"/>
      <c r="BB4094" s="67"/>
      <c r="BC4094" s="67"/>
      <c r="BD4094" s="67"/>
      <c r="BE4094" s="67"/>
      <c r="CI4094" s="67"/>
    </row>
    <row r="4095" spans="26:87" x14ac:dyDescent="0.3">
      <c r="Z4095" s="67"/>
      <c r="AA4095" s="67"/>
      <c r="AB4095" s="67"/>
      <c r="AC4095" s="67"/>
      <c r="AD4095" s="67"/>
      <c r="AE4095" s="67"/>
      <c r="AF4095" s="67"/>
      <c r="AG4095" s="67"/>
      <c r="AH4095" s="67"/>
      <c r="AI4095" s="67"/>
      <c r="AJ4095" s="67"/>
      <c r="AK4095" s="67"/>
      <c r="AL4095" s="67"/>
      <c r="AM4095" s="67"/>
      <c r="AN4095" s="67"/>
      <c r="AO4095" s="67"/>
      <c r="AP4095" s="67"/>
      <c r="AQ4095" s="67"/>
      <c r="AR4095" s="67"/>
      <c r="AS4095" s="67"/>
      <c r="AT4095" s="67"/>
      <c r="AU4095" s="67"/>
      <c r="AV4095" s="67"/>
      <c r="AW4095" s="67"/>
      <c r="AX4095" s="67"/>
      <c r="AY4095" s="67"/>
      <c r="AZ4095" s="67"/>
      <c r="BA4095" s="67"/>
      <c r="BB4095" s="67"/>
      <c r="BC4095" s="67"/>
      <c r="BD4095" s="67"/>
      <c r="BE4095" s="67"/>
      <c r="CI4095" s="67"/>
    </row>
    <row r="4096" spans="26:87" x14ac:dyDescent="0.3">
      <c r="Z4096" s="67"/>
      <c r="AA4096" s="67"/>
      <c r="AB4096" s="67"/>
      <c r="AC4096" s="67"/>
      <c r="AD4096" s="67"/>
      <c r="AE4096" s="67"/>
      <c r="AF4096" s="67"/>
      <c r="AG4096" s="67"/>
      <c r="AH4096" s="67"/>
      <c r="AI4096" s="67"/>
      <c r="AJ4096" s="67"/>
      <c r="AK4096" s="67"/>
      <c r="AL4096" s="67"/>
      <c r="AM4096" s="67"/>
      <c r="AN4096" s="67"/>
      <c r="AO4096" s="67"/>
      <c r="AP4096" s="67"/>
      <c r="AQ4096" s="67"/>
      <c r="AR4096" s="67"/>
      <c r="AS4096" s="67"/>
      <c r="AT4096" s="67"/>
      <c r="AU4096" s="67"/>
      <c r="AV4096" s="67"/>
      <c r="AW4096" s="67"/>
      <c r="AX4096" s="67"/>
      <c r="AY4096" s="67"/>
      <c r="AZ4096" s="67"/>
      <c r="BA4096" s="67"/>
      <c r="BB4096" s="67"/>
      <c r="BC4096" s="67"/>
      <c r="BD4096" s="67"/>
      <c r="BE4096" s="67"/>
      <c r="CI4096" s="67"/>
    </row>
    <row r="4097" spans="26:87" x14ac:dyDescent="0.3">
      <c r="Z4097" s="67"/>
      <c r="AA4097" s="67"/>
      <c r="AB4097" s="67"/>
      <c r="AC4097" s="67"/>
      <c r="AD4097" s="67"/>
      <c r="AE4097" s="67"/>
      <c r="AF4097" s="67"/>
      <c r="AG4097" s="67"/>
      <c r="AH4097" s="67"/>
      <c r="AI4097" s="67"/>
      <c r="AJ4097" s="67"/>
      <c r="AK4097" s="67"/>
      <c r="AL4097" s="67"/>
      <c r="AM4097" s="67"/>
      <c r="AN4097" s="67"/>
      <c r="AO4097" s="67"/>
      <c r="AP4097" s="67"/>
      <c r="AQ4097" s="67"/>
      <c r="AR4097" s="67"/>
      <c r="AS4097" s="67"/>
      <c r="AT4097" s="67"/>
      <c r="AU4097" s="67"/>
      <c r="AV4097" s="67"/>
      <c r="AW4097" s="67"/>
      <c r="AX4097" s="67"/>
      <c r="AY4097" s="67"/>
      <c r="AZ4097" s="67"/>
      <c r="BA4097" s="67"/>
      <c r="BB4097" s="67"/>
      <c r="BC4097" s="67"/>
      <c r="BD4097" s="67"/>
      <c r="BE4097" s="67"/>
      <c r="CI4097" s="67"/>
    </row>
    <row r="4098" spans="26:87" x14ac:dyDescent="0.3">
      <c r="Z4098" s="67"/>
      <c r="AA4098" s="67"/>
      <c r="AB4098" s="67"/>
      <c r="AC4098" s="67"/>
      <c r="AD4098" s="67"/>
      <c r="AE4098" s="67"/>
      <c r="AF4098" s="67"/>
      <c r="AG4098" s="67"/>
      <c r="AH4098" s="67"/>
      <c r="AI4098" s="67"/>
      <c r="AJ4098" s="67"/>
      <c r="AK4098" s="67"/>
      <c r="AL4098" s="67"/>
      <c r="AM4098" s="67"/>
      <c r="AN4098" s="67"/>
      <c r="AO4098" s="67"/>
      <c r="AP4098" s="67"/>
      <c r="AQ4098" s="67"/>
      <c r="AR4098" s="67"/>
      <c r="AS4098" s="67"/>
      <c r="AT4098" s="67"/>
      <c r="AU4098" s="67"/>
      <c r="AV4098" s="67"/>
      <c r="AW4098" s="67"/>
      <c r="AX4098" s="67"/>
      <c r="AY4098" s="67"/>
      <c r="AZ4098" s="67"/>
      <c r="BA4098" s="67"/>
      <c r="BB4098" s="67"/>
      <c r="BC4098" s="67"/>
      <c r="BD4098" s="67"/>
      <c r="BE4098" s="67"/>
      <c r="CI4098" s="67"/>
    </row>
    <row r="4099" spans="26:87" x14ac:dyDescent="0.3">
      <c r="Z4099" s="67"/>
      <c r="AA4099" s="67"/>
      <c r="AB4099" s="67"/>
      <c r="AC4099" s="67"/>
      <c r="AD4099" s="67"/>
      <c r="AE4099" s="67"/>
      <c r="AF4099" s="67"/>
      <c r="AG4099" s="67"/>
      <c r="AH4099" s="67"/>
      <c r="AI4099" s="67"/>
      <c r="AJ4099" s="67"/>
      <c r="AK4099" s="67"/>
      <c r="AL4099" s="67"/>
      <c r="AM4099" s="67"/>
      <c r="AN4099" s="67"/>
      <c r="AO4099" s="67"/>
      <c r="AP4099" s="67"/>
      <c r="AQ4099" s="67"/>
      <c r="AR4099" s="67"/>
      <c r="AS4099" s="67"/>
      <c r="AT4099" s="67"/>
      <c r="AU4099" s="67"/>
      <c r="AV4099" s="67"/>
      <c r="AW4099" s="67"/>
      <c r="AX4099" s="67"/>
      <c r="AY4099" s="67"/>
      <c r="AZ4099" s="67"/>
      <c r="BA4099" s="67"/>
      <c r="BB4099" s="67"/>
      <c r="BC4099" s="67"/>
      <c r="BD4099" s="67"/>
      <c r="BE4099" s="67"/>
      <c r="CI4099" s="67"/>
    </row>
    <row r="4100" spans="26:87" x14ac:dyDescent="0.3">
      <c r="Z4100" s="67"/>
      <c r="AA4100" s="67"/>
      <c r="AB4100" s="67"/>
      <c r="AC4100" s="67"/>
      <c r="AD4100" s="67"/>
      <c r="AE4100" s="67"/>
      <c r="AF4100" s="67"/>
      <c r="AG4100" s="67"/>
      <c r="AH4100" s="67"/>
      <c r="AI4100" s="67"/>
      <c r="AJ4100" s="67"/>
      <c r="AK4100" s="67"/>
      <c r="AL4100" s="67"/>
      <c r="AM4100" s="67"/>
      <c r="AN4100" s="67"/>
      <c r="AO4100" s="67"/>
      <c r="AP4100" s="67"/>
      <c r="AQ4100" s="67"/>
      <c r="AR4100" s="67"/>
      <c r="AS4100" s="67"/>
      <c r="AT4100" s="67"/>
      <c r="AU4100" s="67"/>
      <c r="AV4100" s="67"/>
      <c r="AW4100" s="67"/>
      <c r="AX4100" s="67"/>
      <c r="AY4100" s="67"/>
      <c r="AZ4100" s="67"/>
      <c r="BA4100" s="67"/>
      <c r="BB4100" s="67"/>
      <c r="BC4100" s="67"/>
      <c r="BD4100" s="67"/>
      <c r="BE4100" s="67"/>
      <c r="CI4100" s="67"/>
    </row>
    <row r="4101" spans="26:87" x14ac:dyDescent="0.3">
      <c r="Z4101" s="67"/>
      <c r="AA4101" s="67"/>
      <c r="AB4101" s="67"/>
      <c r="AC4101" s="67"/>
      <c r="AD4101" s="67"/>
      <c r="AE4101" s="67"/>
      <c r="AF4101" s="67"/>
      <c r="AG4101" s="67"/>
      <c r="AH4101" s="67"/>
      <c r="AI4101" s="67"/>
      <c r="AJ4101" s="67"/>
      <c r="AK4101" s="67"/>
      <c r="AL4101" s="67"/>
      <c r="AM4101" s="67"/>
      <c r="AN4101" s="67"/>
      <c r="AO4101" s="67"/>
      <c r="AP4101" s="67"/>
      <c r="AQ4101" s="67"/>
      <c r="AR4101" s="67"/>
      <c r="AS4101" s="67"/>
      <c r="AT4101" s="67"/>
      <c r="AU4101" s="67"/>
      <c r="AV4101" s="67"/>
      <c r="AW4101" s="67"/>
      <c r="AX4101" s="67"/>
      <c r="AY4101" s="67"/>
      <c r="AZ4101" s="67"/>
      <c r="BA4101" s="67"/>
      <c r="BB4101" s="67"/>
      <c r="BC4101" s="67"/>
      <c r="BD4101" s="67"/>
      <c r="BE4101" s="67"/>
      <c r="CI4101" s="67"/>
    </row>
    <row r="4102" spans="26:87" x14ac:dyDescent="0.3">
      <c r="Z4102" s="67"/>
      <c r="AA4102" s="67"/>
      <c r="AB4102" s="67"/>
      <c r="AC4102" s="67"/>
      <c r="AD4102" s="67"/>
      <c r="AE4102" s="67"/>
      <c r="AF4102" s="67"/>
      <c r="AG4102" s="67"/>
      <c r="AH4102" s="67"/>
      <c r="AI4102" s="67"/>
      <c r="AJ4102" s="67"/>
      <c r="AK4102" s="67"/>
      <c r="AL4102" s="67"/>
      <c r="AM4102" s="67"/>
      <c r="AN4102" s="67"/>
      <c r="AO4102" s="67"/>
      <c r="AP4102" s="67"/>
      <c r="AQ4102" s="67"/>
      <c r="AR4102" s="67"/>
      <c r="AS4102" s="67"/>
      <c r="AT4102" s="67"/>
      <c r="AU4102" s="67"/>
      <c r="AV4102" s="67"/>
      <c r="AW4102" s="67"/>
      <c r="AX4102" s="67"/>
      <c r="AY4102" s="67"/>
      <c r="AZ4102" s="67"/>
      <c r="BA4102" s="67"/>
      <c r="BB4102" s="67"/>
      <c r="BC4102" s="67"/>
      <c r="BD4102" s="67"/>
      <c r="BE4102" s="67"/>
      <c r="CI4102" s="67"/>
    </row>
    <row r="4103" spans="26:87" x14ac:dyDescent="0.3">
      <c r="Z4103" s="67"/>
      <c r="AA4103" s="67"/>
      <c r="AB4103" s="67"/>
      <c r="AC4103" s="67"/>
      <c r="AD4103" s="67"/>
      <c r="AE4103" s="67"/>
      <c r="AF4103" s="67"/>
      <c r="AG4103" s="67"/>
      <c r="AH4103" s="67"/>
      <c r="AI4103" s="67"/>
      <c r="AJ4103" s="67"/>
      <c r="AK4103" s="67"/>
      <c r="AL4103" s="67"/>
      <c r="AM4103" s="67"/>
      <c r="AN4103" s="67"/>
      <c r="AO4103" s="67"/>
      <c r="AP4103" s="67"/>
      <c r="AQ4103" s="67"/>
      <c r="AR4103" s="67"/>
      <c r="AS4103" s="67"/>
      <c r="AT4103" s="67"/>
      <c r="AU4103" s="67"/>
      <c r="AV4103" s="67"/>
      <c r="AW4103" s="67"/>
      <c r="AX4103" s="67"/>
      <c r="AY4103" s="67"/>
      <c r="AZ4103" s="67"/>
      <c r="BA4103" s="67"/>
      <c r="BB4103" s="67"/>
      <c r="BC4103" s="67"/>
      <c r="BD4103" s="67"/>
      <c r="BE4103" s="67"/>
      <c r="CI4103" s="67"/>
    </row>
    <row r="4104" spans="26:87" x14ac:dyDescent="0.3">
      <c r="Z4104" s="67"/>
      <c r="AA4104" s="67"/>
      <c r="AB4104" s="67"/>
      <c r="AC4104" s="67"/>
      <c r="AD4104" s="67"/>
      <c r="AE4104" s="67"/>
      <c r="AF4104" s="67"/>
      <c r="AG4104" s="67"/>
      <c r="AH4104" s="67"/>
      <c r="AI4104" s="67"/>
      <c r="AJ4104" s="67"/>
      <c r="AK4104" s="67"/>
      <c r="AL4104" s="67"/>
      <c r="AM4104" s="67"/>
      <c r="AN4104" s="67"/>
      <c r="AO4104" s="67"/>
      <c r="AP4104" s="67"/>
      <c r="AQ4104" s="67"/>
      <c r="AR4104" s="67"/>
      <c r="AS4104" s="67"/>
      <c r="AT4104" s="67"/>
      <c r="AU4104" s="67"/>
      <c r="AV4104" s="67"/>
      <c r="AW4104" s="67"/>
      <c r="AX4104" s="67"/>
      <c r="AY4104" s="67"/>
      <c r="AZ4104" s="67"/>
      <c r="BA4104" s="67"/>
      <c r="BB4104" s="67"/>
      <c r="BC4104" s="67"/>
      <c r="BD4104" s="67"/>
      <c r="BE4104" s="67"/>
      <c r="CI4104" s="67"/>
    </row>
    <row r="4105" spans="26:87" x14ac:dyDescent="0.3">
      <c r="Z4105" s="67"/>
      <c r="AA4105" s="67"/>
      <c r="AB4105" s="67"/>
      <c r="AC4105" s="67"/>
      <c r="AD4105" s="67"/>
      <c r="AE4105" s="67"/>
      <c r="AF4105" s="67"/>
      <c r="AG4105" s="67"/>
      <c r="AH4105" s="67"/>
      <c r="AI4105" s="67"/>
      <c r="AJ4105" s="67"/>
      <c r="AK4105" s="67"/>
      <c r="AL4105" s="67"/>
      <c r="AM4105" s="67"/>
      <c r="AN4105" s="67"/>
      <c r="AO4105" s="67"/>
      <c r="AP4105" s="67"/>
      <c r="AQ4105" s="67"/>
      <c r="AR4105" s="67"/>
      <c r="AS4105" s="67"/>
      <c r="AT4105" s="67"/>
      <c r="AU4105" s="67"/>
      <c r="AV4105" s="67"/>
      <c r="AW4105" s="67"/>
      <c r="AX4105" s="67"/>
      <c r="AY4105" s="67"/>
      <c r="AZ4105" s="67"/>
      <c r="BA4105" s="67"/>
      <c r="BB4105" s="67"/>
      <c r="BC4105" s="67"/>
      <c r="BD4105" s="67"/>
      <c r="BE4105" s="67"/>
      <c r="CI4105" s="67"/>
    </row>
    <row r="4106" spans="26:87" x14ac:dyDescent="0.3">
      <c r="Z4106" s="67"/>
      <c r="AA4106" s="67"/>
      <c r="AB4106" s="67"/>
      <c r="AC4106" s="67"/>
      <c r="AD4106" s="67"/>
      <c r="AE4106" s="67"/>
      <c r="AF4106" s="67"/>
      <c r="AG4106" s="67"/>
      <c r="AH4106" s="67"/>
      <c r="AI4106" s="67"/>
      <c r="AJ4106" s="67"/>
      <c r="AK4106" s="67"/>
      <c r="AL4106" s="67"/>
      <c r="AM4106" s="67"/>
      <c r="AN4106" s="67"/>
      <c r="AO4106" s="67"/>
      <c r="AP4106" s="67"/>
      <c r="AQ4106" s="67"/>
      <c r="AR4106" s="67"/>
      <c r="AS4106" s="67"/>
      <c r="AT4106" s="67"/>
      <c r="AU4106" s="67"/>
      <c r="AV4106" s="67"/>
      <c r="AW4106" s="67"/>
      <c r="AX4106" s="67"/>
      <c r="AY4106" s="67"/>
      <c r="AZ4106" s="67"/>
      <c r="BA4106" s="67"/>
      <c r="BB4106" s="67"/>
      <c r="BC4106" s="67"/>
      <c r="BD4106" s="67"/>
      <c r="BE4106" s="67"/>
      <c r="CI4106" s="67"/>
    </row>
    <row r="4107" spans="26:87" x14ac:dyDescent="0.3">
      <c r="Z4107" s="67"/>
      <c r="AA4107" s="67"/>
      <c r="AB4107" s="67"/>
      <c r="AC4107" s="67"/>
      <c r="AD4107" s="67"/>
      <c r="AE4107" s="67"/>
      <c r="AF4107" s="67"/>
      <c r="AG4107" s="67"/>
      <c r="AH4107" s="67"/>
      <c r="AI4107" s="67"/>
      <c r="AJ4107" s="67"/>
      <c r="AK4107" s="67"/>
      <c r="AL4107" s="67"/>
      <c r="AM4107" s="67"/>
      <c r="AN4107" s="67"/>
      <c r="AO4107" s="67"/>
      <c r="AP4107" s="67"/>
      <c r="AQ4107" s="67"/>
      <c r="AR4107" s="67"/>
      <c r="AS4107" s="67"/>
      <c r="AT4107" s="67"/>
      <c r="AU4107" s="67"/>
      <c r="AV4107" s="67"/>
      <c r="AW4107" s="67"/>
      <c r="AX4107" s="67"/>
      <c r="AY4107" s="67"/>
      <c r="AZ4107" s="67"/>
      <c r="BA4107" s="67"/>
      <c r="BB4107" s="67"/>
      <c r="BC4107" s="67"/>
      <c r="BD4107" s="67"/>
      <c r="BE4107" s="67"/>
      <c r="CI4107" s="67"/>
    </row>
    <row r="4108" spans="26:87" x14ac:dyDescent="0.3">
      <c r="Z4108" s="67"/>
      <c r="AA4108" s="67"/>
      <c r="AB4108" s="67"/>
      <c r="AC4108" s="67"/>
      <c r="AD4108" s="67"/>
      <c r="AE4108" s="67"/>
      <c r="AF4108" s="67"/>
      <c r="AG4108" s="67"/>
      <c r="AH4108" s="67"/>
      <c r="AI4108" s="67"/>
      <c r="AJ4108" s="67"/>
      <c r="AK4108" s="67"/>
      <c r="AL4108" s="67"/>
      <c r="AM4108" s="67"/>
      <c r="AN4108" s="67"/>
      <c r="AO4108" s="67"/>
      <c r="AP4108" s="67"/>
      <c r="AQ4108" s="67"/>
      <c r="AR4108" s="67"/>
      <c r="AS4108" s="67"/>
      <c r="AT4108" s="67"/>
      <c r="AU4108" s="67"/>
      <c r="AV4108" s="67"/>
      <c r="AW4108" s="67"/>
      <c r="AX4108" s="67"/>
      <c r="AY4108" s="67"/>
      <c r="AZ4108" s="67"/>
      <c r="BA4108" s="67"/>
      <c r="BB4108" s="67"/>
      <c r="BC4108" s="67"/>
      <c r="BD4108" s="67"/>
      <c r="BE4108" s="67"/>
      <c r="CI4108" s="67"/>
    </row>
    <row r="4109" spans="26:87" x14ac:dyDescent="0.3">
      <c r="Z4109" s="67"/>
      <c r="AA4109" s="67"/>
      <c r="AB4109" s="67"/>
      <c r="AC4109" s="67"/>
      <c r="AD4109" s="67"/>
      <c r="AE4109" s="67"/>
      <c r="AF4109" s="67"/>
      <c r="AG4109" s="67"/>
      <c r="AH4109" s="67"/>
      <c r="AI4109" s="67"/>
      <c r="AJ4109" s="67"/>
      <c r="AK4109" s="67"/>
      <c r="AL4109" s="67"/>
      <c r="AM4109" s="67"/>
      <c r="AN4109" s="67"/>
      <c r="AO4109" s="67"/>
      <c r="AP4109" s="67"/>
      <c r="AQ4109" s="67"/>
      <c r="AR4109" s="67"/>
      <c r="AS4109" s="67"/>
      <c r="AT4109" s="67"/>
      <c r="AU4109" s="67"/>
      <c r="AV4109" s="67"/>
      <c r="AW4109" s="67"/>
      <c r="AX4109" s="67"/>
      <c r="AY4109" s="67"/>
      <c r="AZ4109" s="67"/>
      <c r="BA4109" s="67"/>
      <c r="BB4109" s="67"/>
      <c r="BC4109" s="67"/>
      <c r="BD4109" s="67"/>
      <c r="BE4109" s="67"/>
      <c r="CI4109" s="67"/>
    </row>
    <row r="4110" spans="26:87" x14ac:dyDescent="0.3">
      <c r="Z4110" s="67"/>
      <c r="AA4110" s="67"/>
      <c r="AB4110" s="67"/>
      <c r="AC4110" s="67"/>
      <c r="AD4110" s="67"/>
      <c r="AE4110" s="67"/>
      <c r="AF4110" s="67"/>
      <c r="AG4110" s="67"/>
      <c r="AH4110" s="67"/>
      <c r="AI4110" s="67"/>
      <c r="AJ4110" s="67"/>
      <c r="AK4110" s="67"/>
      <c r="AL4110" s="67"/>
      <c r="AM4110" s="67"/>
      <c r="AN4110" s="67"/>
      <c r="AO4110" s="67"/>
      <c r="AP4110" s="67"/>
      <c r="AQ4110" s="67"/>
      <c r="AR4110" s="67"/>
      <c r="AS4110" s="67"/>
      <c r="AT4110" s="67"/>
      <c r="AU4110" s="67"/>
      <c r="AV4110" s="67"/>
      <c r="AW4110" s="67"/>
      <c r="AX4110" s="67"/>
      <c r="AY4110" s="67"/>
      <c r="AZ4110" s="67"/>
      <c r="BA4110" s="67"/>
      <c r="BB4110" s="67"/>
      <c r="BC4110" s="67"/>
      <c r="BD4110" s="67"/>
      <c r="BE4110" s="67"/>
      <c r="CI4110" s="67"/>
    </row>
    <row r="4111" spans="26:87" x14ac:dyDescent="0.3">
      <c r="Z4111" s="67"/>
      <c r="AA4111" s="67"/>
      <c r="AB4111" s="67"/>
      <c r="AC4111" s="67"/>
      <c r="AD4111" s="67"/>
      <c r="AE4111" s="67"/>
      <c r="AF4111" s="67"/>
      <c r="AG4111" s="67"/>
      <c r="AH4111" s="67"/>
      <c r="AI4111" s="67"/>
      <c r="AJ4111" s="67"/>
      <c r="AK4111" s="67"/>
      <c r="AL4111" s="67"/>
      <c r="AM4111" s="67"/>
      <c r="AN4111" s="67"/>
      <c r="AO4111" s="67"/>
      <c r="AP4111" s="67"/>
      <c r="AQ4111" s="67"/>
      <c r="AR4111" s="67"/>
      <c r="AS4111" s="67"/>
      <c r="AT4111" s="67"/>
      <c r="AU4111" s="67"/>
      <c r="AV4111" s="67"/>
      <c r="AW4111" s="67"/>
      <c r="AX4111" s="67"/>
      <c r="AY4111" s="67"/>
      <c r="AZ4111" s="67"/>
      <c r="BA4111" s="67"/>
      <c r="BB4111" s="67"/>
      <c r="BC4111" s="67"/>
      <c r="BD4111" s="67"/>
      <c r="BE4111" s="67"/>
      <c r="CI4111" s="67"/>
    </row>
    <row r="4112" spans="26:87" x14ac:dyDescent="0.3">
      <c r="Z4112" s="67"/>
      <c r="AA4112" s="67"/>
      <c r="AB4112" s="67"/>
      <c r="AC4112" s="67"/>
      <c r="AD4112" s="67"/>
      <c r="AE4112" s="67"/>
      <c r="AF4112" s="67"/>
      <c r="AG4112" s="67"/>
      <c r="AH4112" s="67"/>
      <c r="AI4112" s="67"/>
      <c r="AJ4112" s="67"/>
      <c r="AK4112" s="67"/>
      <c r="AL4112" s="67"/>
      <c r="AM4112" s="67"/>
      <c r="AN4112" s="67"/>
      <c r="AO4112" s="67"/>
      <c r="AP4112" s="67"/>
      <c r="AQ4112" s="67"/>
      <c r="AR4112" s="67"/>
      <c r="AS4112" s="67"/>
      <c r="AT4112" s="67"/>
      <c r="AU4112" s="67"/>
      <c r="AV4112" s="67"/>
      <c r="AW4112" s="67"/>
      <c r="AX4112" s="67"/>
      <c r="AY4112" s="67"/>
      <c r="AZ4112" s="67"/>
      <c r="BA4112" s="67"/>
      <c r="BB4112" s="67"/>
      <c r="BC4112" s="67"/>
      <c r="BD4112" s="67"/>
      <c r="BE4112" s="67"/>
      <c r="CI4112" s="67"/>
    </row>
    <row r="4113" spans="26:87" x14ac:dyDescent="0.3">
      <c r="Z4113" s="67"/>
      <c r="AA4113" s="67"/>
      <c r="AB4113" s="67"/>
      <c r="AC4113" s="67"/>
      <c r="AD4113" s="67"/>
      <c r="AE4113" s="67"/>
      <c r="AF4113" s="67"/>
      <c r="AG4113" s="67"/>
      <c r="AH4113" s="67"/>
      <c r="AI4113" s="67"/>
      <c r="AJ4113" s="67"/>
      <c r="AK4113" s="67"/>
      <c r="AL4113" s="67"/>
      <c r="AM4113" s="67"/>
      <c r="AN4113" s="67"/>
      <c r="AO4113" s="67"/>
      <c r="AP4113" s="67"/>
      <c r="AQ4113" s="67"/>
      <c r="AR4113" s="67"/>
      <c r="AS4113" s="67"/>
      <c r="AT4113" s="67"/>
      <c r="AU4113" s="67"/>
      <c r="AV4113" s="67"/>
      <c r="AW4113" s="67"/>
      <c r="AX4113" s="67"/>
      <c r="AY4113" s="67"/>
      <c r="AZ4113" s="67"/>
      <c r="BA4113" s="67"/>
      <c r="BB4113" s="67"/>
      <c r="BC4113" s="67"/>
      <c r="BD4113" s="67"/>
      <c r="BE4113" s="67"/>
      <c r="CI4113" s="67"/>
    </row>
    <row r="4114" spans="26:87" x14ac:dyDescent="0.3">
      <c r="Z4114" s="67"/>
      <c r="AA4114" s="67"/>
      <c r="AB4114" s="67"/>
      <c r="AC4114" s="67"/>
      <c r="AD4114" s="67"/>
      <c r="AE4114" s="67"/>
      <c r="AF4114" s="67"/>
      <c r="AG4114" s="67"/>
      <c r="AH4114" s="67"/>
      <c r="AI4114" s="67"/>
      <c r="AJ4114" s="67"/>
      <c r="AK4114" s="67"/>
      <c r="AL4114" s="67"/>
      <c r="AM4114" s="67"/>
      <c r="AN4114" s="67"/>
      <c r="AO4114" s="67"/>
      <c r="AP4114" s="67"/>
      <c r="AQ4114" s="67"/>
      <c r="AR4114" s="67"/>
      <c r="AS4114" s="67"/>
      <c r="AT4114" s="67"/>
      <c r="AU4114" s="67"/>
      <c r="AV4114" s="67"/>
      <c r="AW4114" s="67"/>
      <c r="AX4114" s="67"/>
      <c r="AY4114" s="67"/>
      <c r="AZ4114" s="67"/>
      <c r="BA4114" s="67"/>
      <c r="BB4114" s="67"/>
      <c r="BC4114" s="67"/>
      <c r="BD4114" s="67"/>
      <c r="BE4114" s="67"/>
      <c r="CI4114" s="67"/>
    </row>
    <row r="4115" spans="26:87" x14ac:dyDescent="0.3">
      <c r="Z4115" s="67"/>
      <c r="AA4115" s="67"/>
      <c r="AB4115" s="67"/>
      <c r="AC4115" s="67"/>
      <c r="AD4115" s="67"/>
      <c r="AE4115" s="67"/>
      <c r="AF4115" s="67"/>
      <c r="AG4115" s="67"/>
      <c r="AH4115" s="67"/>
      <c r="AI4115" s="67"/>
      <c r="AJ4115" s="67"/>
      <c r="AK4115" s="67"/>
      <c r="AL4115" s="67"/>
      <c r="AM4115" s="67"/>
      <c r="AN4115" s="67"/>
      <c r="AO4115" s="67"/>
      <c r="AP4115" s="67"/>
      <c r="AQ4115" s="67"/>
      <c r="AR4115" s="67"/>
      <c r="AS4115" s="67"/>
      <c r="AT4115" s="67"/>
      <c r="AU4115" s="67"/>
      <c r="AV4115" s="67"/>
      <c r="AW4115" s="67"/>
      <c r="AX4115" s="67"/>
      <c r="AY4115" s="67"/>
      <c r="AZ4115" s="67"/>
      <c r="BA4115" s="67"/>
      <c r="BB4115" s="67"/>
      <c r="BC4115" s="67"/>
      <c r="BD4115" s="67"/>
      <c r="BE4115" s="67"/>
      <c r="CI4115" s="67"/>
    </row>
    <row r="4116" spans="26:87" x14ac:dyDescent="0.3">
      <c r="Z4116" s="67"/>
      <c r="AA4116" s="67"/>
      <c r="AB4116" s="67"/>
      <c r="AC4116" s="67"/>
      <c r="AD4116" s="67"/>
      <c r="AE4116" s="67"/>
      <c r="AF4116" s="67"/>
      <c r="AG4116" s="67"/>
      <c r="AH4116" s="67"/>
      <c r="AI4116" s="67"/>
      <c r="AJ4116" s="67"/>
      <c r="AK4116" s="67"/>
      <c r="AL4116" s="67"/>
      <c r="AM4116" s="67"/>
      <c r="AN4116" s="67"/>
      <c r="AO4116" s="67"/>
      <c r="AP4116" s="67"/>
      <c r="AQ4116" s="67"/>
      <c r="AR4116" s="67"/>
      <c r="AS4116" s="67"/>
      <c r="AT4116" s="67"/>
      <c r="AU4116" s="67"/>
      <c r="AV4116" s="67"/>
      <c r="AW4116" s="67"/>
      <c r="AX4116" s="67"/>
      <c r="AY4116" s="67"/>
      <c r="AZ4116" s="67"/>
      <c r="BA4116" s="67"/>
      <c r="BB4116" s="67"/>
      <c r="BC4116" s="67"/>
      <c r="BD4116" s="67"/>
      <c r="BE4116" s="67"/>
      <c r="CI4116" s="67"/>
    </row>
    <row r="4117" spans="26:87" x14ac:dyDescent="0.3">
      <c r="Z4117" s="67"/>
      <c r="AA4117" s="67"/>
      <c r="AB4117" s="67"/>
      <c r="AC4117" s="67"/>
      <c r="AD4117" s="67"/>
      <c r="AE4117" s="67"/>
      <c r="AF4117" s="67"/>
      <c r="AG4117" s="67"/>
      <c r="AH4117" s="67"/>
      <c r="AI4117" s="67"/>
      <c r="AJ4117" s="67"/>
      <c r="AK4117" s="67"/>
      <c r="AL4117" s="67"/>
      <c r="AM4117" s="67"/>
      <c r="AN4117" s="67"/>
      <c r="AO4117" s="67"/>
      <c r="AP4117" s="67"/>
      <c r="AQ4117" s="67"/>
      <c r="AR4117" s="67"/>
      <c r="AS4117" s="67"/>
      <c r="AT4117" s="67"/>
      <c r="AU4117" s="67"/>
      <c r="AV4117" s="67"/>
      <c r="AW4117" s="67"/>
      <c r="AX4117" s="67"/>
      <c r="AY4117" s="67"/>
      <c r="AZ4117" s="67"/>
      <c r="BA4117" s="67"/>
      <c r="BB4117" s="67"/>
      <c r="BC4117" s="67"/>
      <c r="BD4117" s="67"/>
      <c r="BE4117" s="67"/>
      <c r="CI4117" s="67"/>
    </row>
    <row r="4118" spans="26:87" x14ac:dyDescent="0.3">
      <c r="Z4118" s="67"/>
      <c r="AA4118" s="67"/>
      <c r="AB4118" s="67"/>
      <c r="AC4118" s="67"/>
      <c r="AD4118" s="67"/>
      <c r="AE4118" s="67"/>
      <c r="AF4118" s="67"/>
      <c r="AG4118" s="67"/>
      <c r="AH4118" s="67"/>
      <c r="AI4118" s="67"/>
      <c r="AJ4118" s="67"/>
      <c r="AK4118" s="67"/>
      <c r="AL4118" s="67"/>
      <c r="AM4118" s="67"/>
      <c r="AN4118" s="67"/>
      <c r="AO4118" s="67"/>
      <c r="AP4118" s="67"/>
      <c r="AQ4118" s="67"/>
      <c r="AR4118" s="67"/>
      <c r="AS4118" s="67"/>
      <c r="AT4118" s="67"/>
      <c r="AU4118" s="67"/>
      <c r="AV4118" s="67"/>
      <c r="AW4118" s="67"/>
      <c r="AX4118" s="67"/>
      <c r="AY4118" s="67"/>
      <c r="AZ4118" s="67"/>
      <c r="BA4118" s="67"/>
      <c r="BB4118" s="67"/>
      <c r="BC4118" s="67"/>
      <c r="BD4118" s="67"/>
      <c r="BE4118" s="67"/>
      <c r="CI4118" s="67"/>
    </row>
    <row r="4119" spans="26:87" x14ac:dyDescent="0.3">
      <c r="Z4119" s="67"/>
      <c r="AA4119" s="67"/>
      <c r="AB4119" s="67"/>
      <c r="AC4119" s="67"/>
      <c r="AD4119" s="67"/>
      <c r="AE4119" s="67"/>
      <c r="AF4119" s="67"/>
      <c r="AG4119" s="67"/>
      <c r="AH4119" s="67"/>
      <c r="AI4119" s="67"/>
      <c r="AJ4119" s="67"/>
      <c r="AK4119" s="67"/>
      <c r="AL4119" s="67"/>
      <c r="AM4119" s="67"/>
      <c r="AN4119" s="67"/>
      <c r="AO4119" s="67"/>
      <c r="AP4119" s="67"/>
      <c r="AQ4119" s="67"/>
      <c r="AR4119" s="67"/>
      <c r="AS4119" s="67"/>
      <c r="AT4119" s="67"/>
      <c r="AU4119" s="67"/>
      <c r="AV4119" s="67"/>
      <c r="AW4119" s="67"/>
      <c r="AX4119" s="67"/>
      <c r="AY4119" s="67"/>
      <c r="AZ4119" s="67"/>
      <c r="BA4119" s="67"/>
      <c r="BB4119" s="67"/>
      <c r="BC4119" s="67"/>
      <c r="BD4119" s="67"/>
      <c r="BE4119" s="67"/>
      <c r="CI4119" s="67"/>
    </row>
    <row r="4120" spans="26:87" x14ac:dyDescent="0.3">
      <c r="Z4120" s="67"/>
      <c r="AA4120" s="67"/>
      <c r="AB4120" s="67"/>
      <c r="AC4120" s="67"/>
      <c r="AD4120" s="67"/>
      <c r="AE4120" s="67"/>
      <c r="AF4120" s="67"/>
      <c r="AG4120" s="67"/>
      <c r="AH4120" s="67"/>
      <c r="AI4120" s="67"/>
      <c r="AJ4120" s="67"/>
      <c r="AK4120" s="67"/>
      <c r="AL4120" s="67"/>
      <c r="AM4120" s="67"/>
      <c r="AN4120" s="67"/>
      <c r="AO4120" s="67"/>
      <c r="AP4120" s="67"/>
      <c r="AQ4120" s="67"/>
      <c r="AR4120" s="67"/>
      <c r="AS4120" s="67"/>
      <c r="AT4120" s="67"/>
      <c r="AU4120" s="67"/>
      <c r="AV4120" s="67"/>
      <c r="AW4120" s="67"/>
      <c r="AX4120" s="67"/>
      <c r="AY4120" s="67"/>
      <c r="AZ4120" s="67"/>
      <c r="BA4120" s="67"/>
      <c r="BB4120" s="67"/>
      <c r="BC4120" s="67"/>
      <c r="BD4120" s="67"/>
      <c r="BE4120" s="67"/>
      <c r="CI4120" s="67"/>
    </row>
    <row r="4121" spans="26:87" x14ac:dyDescent="0.3">
      <c r="Z4121" s="67"/>
      <c r="AA4121" s="67"/>
      <c r="AB4121" s="67"/>
      <c r="AC4121" s="67"/>
      <c r="AD4121" s="67"/>
      <c r="AE4121" s="67"/>
      <c r="AF4121" s="67"/>
      <c r="AG4121" s="67"/>
      <c r="AH4121" s="67"/>
      <c r="AI4121" s="67"/>
      <c r="AJ4121" s="67"/>
      <c r="AK4121" s="67"/>
      <c r="AL4121" s="67"/>
      <c r="AM4121" s="67"/>
      <c r="AN4121" s="67"/>
      <c r="AO4121" s="67"/>
      <c r="AP4121" s="67"/>
      <c r="AQ4121" s="67"/>
      <c r="AR4121" s="67"/>
      <c r="AS4121" s="67"/>
      <c r="AT4121" s="67"/>
      <c r="AU4121" s="67"/>
      <c r="AV4121" s="67"/>
      <c r="AW4121" s="67"/>
      <c r="AX4121" s="67"/>
      <c r="AY4121" s="67"/>
      <c r="AZ4121" s="67"/>
      <c r="BA4121" s="67"/>
      <c r="BB4121" s="67"/>
      <c r="BC4121" s="67"/>
      <c r="BD4121" s="67"/>
      <c r="BE4121" s="67"/>
      <c r="CI4121" s="67"/>
    </row>
    <row r="4122" spans="26:87" x14ac:dyDescent="0.3">
      <c r="Z4122" s="67"/>
      <c r="AA4122" s="67"/>
      <c r="AB4122" s="67"/>
      <c r="AC4122" s="67"/>
      <c r="AD4122" s="67"/>
      <c r="AE4122" s="67"/>
      <c r="AF4122" s="67"/>
      <c r="AG4122" s="67"/>
      <c r="AH4122" s="67"/>
      <c r="AI4122" s="67"/>
      <c r="AJ4122" s="67"/>
      <c r="AK4122" s="67"/>
      <c r="AL4122" s="67"/>
      <c r="AM4122" s="67"/>
      <c r="AN4122" s="67"/>
      <c r="AO4122" s="67"/>
      <c r="AP4122" s="67"/>
      <c r="AQ4122" s="67"/>
      <c r="AR4122" s="67"/>
      <c r="AS4122" s="67"/>
      <c r="AT4122" s="67"/>
      <c r="AU4122" s="67"/>
      <c r="AV4122" s="67"/>
      <c r="AW4122" s="67"/>
      <c r="AX4122" s="67"/>
      <c r="AY4122" s="67"/>
      <c r="AZ4122" s="67"/>
      <c r="BA4122" s="67"/>
      <c r="BB4122" s="67"/>
      <c r="BC4122" s="67"/>
      <c r="BD4122" s="67"/>
      <c r="BE4122" s="67"/>
      <c r="CI4122" s="67"/>
    </row>
    <row r="4123" spans="26:87" x14ac:dyDescent="0.3">
      <c r="Z4123" s="67"/>
      <c r="AA4123" s="67"/>
      <c r="AB4123" s="67"/>
      <c r="AC4123" s="67"/>
      <c r="AD4123" s="67"/>
      <c r="AE4123" s="67"/>
      <c r="AF4123" s="67"/>
      <c r="AG4123" s="67"/>
      <c r="AH4123" s="67"/>
      <c r="AI4123" s="67"/>
      <c r="AJ4123" s="67"/>
      <c r="AK4123" s="67"/>
      <c r="AL4123" s="67"/>
      <c r="AM4123" s="67"/>
      <c r="AN4123" s="67"/>
      <c r="AO4123" s="67"/>
      <c r="AP4123" s="67"/>
      <c r="AQ4123" s="67"/>
      <c r="AR4123" s="67"/>
      <c r="AS4123" s="67"/>
      <c r="AT4123" s="67"/>
      <c r="AU4123" s="67"/>
      <c r="AV4123" s="67"/>
      <c r="AW4123" s="67"/>
      <c r="AX4123" s="67"/>
      <c r="AY4123" s="67"/>
      <c r="AZ4123" s="67"/>
      <c r="BA4123" s="67"/>
      <c r="BB4123" s="67"/>
      <c r="BC4123" s="67"/>
      <c r="BD4123" s="67"/>
      <c r="BE4123" s="67"/>
      <c r="CI4123" s="67"/>
    </row>
    <row r="4124" spans="26:87" x14ac:dyDescent="0.3">
      <c r="Z4124" s="67"/>
      <c r="AA4124" s="67"/>
      <c r="AB4124" s="67"/>
      <c r="AC4124" s="67"/>
      <c r="AD4124" s="67"/>
      <c r="AE4124" s="67"/>
      <c r="AF4124" s="67"/>
      <c r="AG4124" s="67"/>
      <c r="AH4124" s="67"/>
      <c r="AI4124" s="67"/>
      <c r="AJ4124" s="67"/>
      <c r="AK4124" s="67"/>
      <c r="AL4124" s="67"/>
      <c r="AM4124" s="67"/>
      <c r="AN4124" s="67"/>
      <c r="AO4124" s="67"/>
      <c r="AP4124" s="67"/>
      <c r="AQ4124" s="67"/>
      <c r="AR4124" s="67"/>
      <c r="AS4124" s="67"/>
      <c r="AT4124" s="67"/>
      <c r="AU4124" s="67"/>
      <c r="AV4124" s="67"/>
      <c r="AW4124" s="67"/>
      <c r="AX4124" s="67"/>
      <c r="AY4124" s="67"/>
      <c r="AZ4124" s="67"/>
      <c r="BA4124" s="67"/>
      <c r="BB4124" s="67"/>
      <c r="BC4124" s="67"/>
      <c r="BD4124" s="67"/>
      <c r="BE4124" s="67"/>
      <c r="CI4124" s="67"/>
    </row>
    <row r="4125" spans="26:87" x14ac:dyDescent="0.3">
      <c r="Z4125" s="67"/>
      <c r="AA4125" s="67"/>
      <c r="AB4125" s="67"/>
      <c r="AC4125" s="67"/>
      <c r="AD4125" s="67"/>
      <c r="AE4125" s="67"/>
      <c r="AF4125" s="67"/>
      <c r="AG4125" s="67"/>
      <c r="AH4125" s="67"/>
      <c r="AI4125" s="67"/>
      <c r="AJ4125" s="67"/>
      <c r="AK4125" s="67"/>
      <c r="AL4125" s="67"/>
      <c r="AM4125" s="67"/>
      <c r="AN4125" s="67"/>
      <c r="AO4125" s="67"/>
      <c r="AP4125" s="67"/>
      <c r="AQ4125" s="67"/>
      <c r="AR4125" s="67"/>
      <c r="AS4125" s="67"/>
      <c r="AT4125" s="67"/>
      <c r="AU4125" s="67"/>
      <c r="AV4125" s="67"/>
      <c r="AW4125" s="67"/>
      <c r="AX4125" s="67"/>
      <c r="AY4125" s="67"/>
      <c r="AZ4125" s="67"/>
      <c r="BA4125" s="67"/>
      <c r="BB4125" s="67"/>
      <c r="BC4125" s="67"/>
      <c r="BD4125" s="67"/>
      <c r="BE4125" s="67"/>
      <c r="CI4125" s="67"/>
    </row>
    <row r="4126" spans="26:87" x14ac:dyDescent="0.3">
      <c r="Z4126" s="67"/>
      <c r="AA4126" s="67"/>
      <c r="AB4126" s="67"/>
      <c r="AC4126" s="67"/>
      <c r="AD4126" s="67"/>
      <c r="AE4126" s="67"/>
      <c r="AF4126" s="67"/>
      <c r="AG4126" s="67"/>
      <c r="AH4126" s="67"/>
      <c r="AI4126" s="67"/>
      <c r="AJ4126" s="67"/>
      <c r="AK4126" s="67"/>
      <c r="AL4126" s="67"/>
      <c r="AM4126" s="67"/>
      <c r="AN4126" s="67"/>
      <c r="AO4126" s="67"/>
      <c r="AP4126" s="67"/>
      <c r="AQ4126" s="67"/>
      <c r="AR4126" s="67"/>
      <c r="AS4126" s="67"/>
      <c r="AT4126" s="67"/>
      <c r="AU4126" s="67"/>
      <c r="AV4126" s="67"/>
      <c r="AW4126" s="67"/>
      <c r="AX4126" s="67"/>
      <c r="AY4126" s="67"/>
      <c r="AZ4126" s="67"/>
      <c r="BA4126" s="67"/>
      <c r="BB4126" s="67"/>
      <c r="BC4126" s="67"/>
      <c r="BD4126" s="67"/>
      <c r="BE4126" s="67"/>
      <c r="CI4126" s="67"/>
    </row>
    <row r="4127" spans="26:87" x14ac:dyDescent="0.3">
      <c r="Z4127" s="67"/>
      <c r="AA4127" s="67"/>
      <c r="AB4127" s="67"/>
      <c r="AC4127" s="67"/>
      <c r="AD4127" s="67"/>
      <c r="AE4127" s="67"/>
      <c r="AF4127" s="67"/>
      <c r="AG4127" s="67"/>
      <c r="AH4127" s="67"/>
      <c r="AI4127" s="67"/>
      <c r="AJ4127" s="67"/>
      <c r="AK4127" s="67"/>
      <c r="AL4127" s="67"/>
      <c r="AM4127" s="67"/>
      <c r="AN4127" s="67"/>
      <c r="AO4127" s="67"/>
      <c r="AP4127" s="67"/>
      <c r="AQ4127" s="67"/>
      <c r="AR4127" s="67"/>
      <c r="AS4127" s="67"/>
      <c r="AT4127" s="67"/>
      <c r="AU4127" s="67"/>
      <c r="AV4127" s="67"/>
      <c r="AW4127" s="67"/>
      <c r="AX4127" s="67"/>
      <c r="AY4127" s="67"/>
      <c r="AZ4127" s="67"/>
      <c r="BA4127" s="67"/>
      <c r="BB4127" s="67"/>
      <c r="BC4127" s="67"/>
      <c r="BD4127" s="67"/>
      <c r="BE4127" s="67"/>
      <c r="CI4127" s="67"/>
    </row>
    <row r="4128" spans="26:87" x14ac:dyDescent="0.3">
      <c r="Z4128" s="67"/>
      <c r="AA4128" s="67"/>
      <c r="AB4128" s="67"/>
      <c r="AC4128" s="67"/>
      <c r="AD4128" s="67"/>
      <c r="AE4128" s="67"/>
      <c r="AF4128" s="67"/>
      <c r="AG4128" s="67"/>
      <c r="AH4128" s="67"/>
      <c r="AI4128" s="67"/>
      <c r="AJ4128" s="67"/>
      <c r="AK4128" s="67"/>
      <c r="AL4128" s="67"/>
      <c r="AM4128" s="67"/>
      <c r="AN4128" s="67"/>
      <c r="AO4128" s="67"/>
      <c r="AP4128" s="67"/>
      <c r="AQ4128" s="67"/>
      <c r="AR4128" s="67"/>
      <c r="AS4128" s="67"/>
      <c r="AT4128" s="67"/>
      <c r="AU4128" s="67"/>
      <c r="AV4128" s="67"/>
      <c r="AW4128" s="67"/>
      <c r="AX4128" s="67"/>
      <c r="AY4128" s="67"/>
      <c r="AZ4128" s="67"/>
      <c r="BA4128" s="67"/>
      <c r="BB4128" s="67"/>
      <c r="BC4128" s="67"/>
      <c r="BD4128" s="67"/>
      <c r="BE4128" s="67"/>
      <c r="CI4128" s="67"/>
    </row>
    <row r="4129" spans="26:87" x14ac:dyDescent="0.3">
      <c r="Z4129" s="67"/>
      <c r="AA4129" s="67"/>
      <c r="AB4129" s="67"/>
      <c r="AC4129" s="67"/>
      <c r="AD4129" s="67"/>
      <c r="AE4129" s="67"/>
      <c r="AF4129" s="67"/>
      <c r="AG4129" s="67"/>
      <c r="AH4129" s="67"/>
      <c r="AI4129" s="67"/>
      <c r="AJ4129" s="67"/>
      <c r="AK4129" s="67"/>
      <c r="AL4129" s="67"/>
      <c r="AM4129" s="67"/>
      <c r="AN4129" s="67"/>
      <c r="AO4129" s="67"/>
      <c r="AP4129" s="67"/>
      <c r="AQ4129" s="67"/>
      <c r="AR4129" s="67"/>
      <c r="AS4129" s="67"/>
      <c r="AT4129" s="67"/>
      <c r="AU4129" s="67"/>
      <c r="AV4129" s="67"/>
      <c r="AW4129" s="67"/>
      <c r="AX4129" s="67"/>
      <c r="AY4129" s="67"/>
      <c r="AZ4129" s="67"/>
      <c r="BA4129" s="67"/>
      <c r="BB4129" s="67"/>
      <c r="BC4129" s="67"/>
      <c r="BD4129" s="67"/>
      <c r="BE4129" s="67"/>
      <c r="CI4129" s="67"/>
    </row>
    <row r="4130" spans="26:87" x14ac:dyDescent="0.3">
      <c r="Z4130" s="67"/>
      <c r="AA4130" s="67"/>
      <c r="AB4130" s="67"/>
      <c r="AC4130" s="67"/>
      <c r="AD4130" s="67"/>
      <c r="AE4130" s="67"/>
      <c r="AF4130" s="67"/>
      <c r="AG4130" s="67"/>
      <c r="AH4130" s="67"/>
      <c r="AI4130" s="67"/>
      <c r="AJ4130" s="67"/>
      <c r="AK4130" s="67"/>
      <c r="AL4130" s="67"/>
      <c r="AM4130" s="67"/>
      <c r="AN4130" s="67"/>
      <c r="AO4130" s="67"/>
      <c r="AP4130" s="67"/>
      <c r="AQ4130" s="67"/>
      <c r="AR4130" s="67"/>
      <c r="AS4130" s="67"/>
      <c r="AT4130" s="67"/>
      <c r="AU4130" s="67"/>
      <c r="AV4130" s="67"/>
      <c r="AW4130" s="67"/>
      <c r="AX4130" s="67"/>
      <c r="AY4130" s="67"/>
      <c r="AZ4130" s="67"/>
      <c r="BA4130" s="67"/>
      <c r="BB4130" s="67"/>
      <c r="BC4130" s="67"/>
      <c r="BD4130" s="67"/>
      <c r="BE4130" s="67"/>
      <c r="CI4130" s="67"/>
    </row>
    <row r="4131" spans="26:87" x14ac:dyDescent="0.3">
      <c r="Z4131" s="67"/>
      <c r="AA4131" s="67"/>
      <c r="AB4131" s="67"/>
      <c r="AC4131" s="67"/>
      <c r="AD4131" s="67"/>
      <c r="AE4131" s="67"/>
      <c r="AF4131" s="67"/>
      <c r="AG4131" s="67"/>
      <c r="AH4131" s="67"/>
      <c r="AI4131" s="67"/>
      <c r="AJ4131" s="67"/>
      <c r="AK4131" s="67"/>
      <c r="AL4131" s="67"/>
      <c r="AM4131" s="67"/>
      <c r="AN4131" s="67"/>
      <c r="AO4131" s="67"/>
      <c r="AP4131" s="67"/>
      <c r="AQ4131" s="67"/>
      <c r="AR4131" s="67"/>
      <c r="AS4131" s="67"/>
      <c r="AT4131" s="67"/>
      <c r="AU4131" s="67"/>
      <c r="AV4131" s="67"/>
      <c r="AW4131" s="67"/>
      <c r="AX4131" s="67"/>
      <c r="AY4131" s="67"/>
      <c r="AZ4131" s="67"/>
      <c r="BA4131" s="67"/>
      <c r="BB4131" s="67"/>
      <c r="BC4131" s="67"/>
      <c r="BD4131" s="67"/>
      <c r="BE4131" s="67"/>
      <c r="CI4131" s="67"/>
    </row>
    <row r="4132" spans="26:87" x14ac:dyDescent="0.3">
      <c r="Z4132" s="67"/>
      <c r="AA4132" s="67"/>
      <c r="AB4132" s="67"/>
      <c r="AC4132" s="67"/>
      <c r="AD4132" s="67"/>
      <c r="AE4132" s="67"/>
      <c r="AF4132" s="67"/>
      <c r="AG4132" s="67"/>
      <c r="AH4132" s="67"/>
      <c r="AI4132" s="67"/>
      <c r="AJ4132" s="67"/>
      <c r="AK4132" s="67"/>
      <c r="AL4132" s="67"/>
      <c r="AM4132" s="67"/>
      <c r="AN4132" s="67"/>
      <c r="AO4132" s="67"/>
      <c r="AP4132" s="67"/>
      <c r="AQ4132" s="67"/>
      <c r="AR4132" s="67"/>
      <c r="AS4132" s="67"/>
      <c r="AT4132" s="67"/>
      <c r="AU4132" s="67"/>
      <c r="AV4132" s="67"/>
      <c r="AW4132" s="67"/>
      <c r="AX4132" s="67"/>
      <c r="AY4132" s="67"/>
      <c r="AZ4132" s="67"/>
      <c r="BA4132" s="67"/>
      <c r="BB4132" s="67"/>
      <c r="BC4132" s="67"/>
      <c r="BD4132" s="67"/>
      <c r="BE4132" s="67"/>
      <c r="CI4132" s="67"/>
    </row>
    <row r="4133" spans="26:87" x14ac:dyDescent="0.3">
      <c r="Z4133" s="67"/>
      <c r="AA4133" s="67"/>
      <c r="AB4133" s="67"/>
      <c r="AC4133" s="67"/>
      <c r="AD4133" s="67"/>
      <c r="AE4133" s="67"/>
      <c r="AF4133" s="67"/>
      <c r="AG4133" s="67"/>
      <c r="AH4133" s="67"/>
      <c r="AI4133" s="67"/>
      <c r="AJ4133" s="67"/>
      <c r="AK4133" s="67"/>
      <c r="AL4133" s="67"/>
      <c r="AM4133" s="67"/>
      <c r="AN4133" s="67"/>
      <c r="AO4133" s="67"/>
      <c r="AP4133" s="67"/>
      <c r="AQ4133" s="67"/>
      <c r="AR4133" s="67"/>
      <c r="AS4133" s="67"/>
      <c r="AT4133" s="67"/>
      <c r="AU4133" s="67"/>
      <c r="AV4133" s="67"/>
      <c r="AW4133" s="67"/>
      <c r="AX4133" s="67"/>
      <c r="AY4133" s="67"/>
      <c r="AZ4133" s="67"/>
      <c r="BA4133" s="67"/>
      <c r="BB4133" s="67"/>
      <c r="BC4133" s="67"/>
      <c r="BD4133" s="67"/>
      <c r="BE4133" s="67"/>
      <c r="CI4133" s="67"/>
    </row>
    <row r="4134" spans="26:87" x14ac:dyDescent="0.3">
      <c r="Z4134" s="67"/>
      <c r="AA4134" s="67"/>
      <c r="AB4134" s="67"/>
      <c r="AC4134" s="67"/>
      <c r="AD4134" s="67"/>
      <c r="AE4134" s="67"/>
      <c r="AF4134" s="67"/>
      <c r="AG4134" s="67"/>
      <c r="AH4134" s="67"/>
      <c r="AI4134" s="67"/>
      <c r="AJ4134" s="67"/>
      <c r="AK4134" s="67"/>
      <c r="AL4134" s="67"/>
      <c r="AM4134" s="67"/>
      <c r="AN4134" s="67"/>
      <c r="AO4134" s="67"/>
      <c r="AP4134" s="67"/>
      <c r="AQ4134" s="67"/>
      <c r="AR4134" s="67"/>
      <c r="AS4134" s="67"/>
      <c r="AT4134" s="67"/>
      <c r="AU4134" s="67"/>
      <c r="AV4134" s="67"/>
      <c r="AW4134" s="67"/>
      <c r="AX4134" s="67"/>
      <c r="AY4134" s="67"/>
      <c r="AZ4134" s="67"/>
      <c r="BA4134" s="67"/>
      <c r="BB4134" s="67"/>
      <c r="BC4134" s="67"/>
      <c r="BD4134" s="67"/>
      <c r="BE4134" s="67"/>
      <c r="CI4134" s="67"/>
    </row>
    <row r="4135" spans="26:87" x14ac:dyDescent="0.3">
      <c r="Z4135" s="67"/>
      <c r="AA4135" s="67"/>
      <c r="AB4135" s="67"/>
      <c r="AC4135" s="67"/>
      <c r="AD4135" s="67"/>
      <c r="AE4135" s="67"/>
      <c r="AF4135" s="67"/>
      <c r="AG4135" s="67"/>
      <c r="AH4135" s="67"/>
      <c r="AI4135" s="67"/>
      <c r="AJ4135" s="67"/>
      <c r="AK4135" s="67"/>
      <c r="AL4135" s="67"/>
      <c r="AM4135" s="67"/>
      <c r="AN4135" s="67"/>
      <c r="AO4135" s="67"/>
      <c r="AP4135" s="67"/>
      <c r="AQ4135" s="67"/>
      <c r="AR4135" s="67"/>
      <c r="AS4135" s="67"/>
      <c r="AT4135" s="67"/>
      <c r="AU4135" s="67"/>
      <c r="AV4135" s="67"/>
      <c r="AW4135" s="67"/>
      <c r="AX4135" s="67"/>
      <c r="AY4135" s="67"/>
      <c r="AZ4135" s="67"/>
      <c r="BA4135" s="67"/>
      <c r="BB4135" s="67"/>
      <c r="BC4135" s="67"/>
      <c r="BD4135" s="67"/>
      <c r="BE4135" s="67"/>
      <c r="CI4135" s="67"/>
    </row>
    <row r="4136" spans="26:87" x14ac:dyDescent="0.3">
      <c r="Z4136" s="67"/>
      <c r="AA4136" s="67"/>
      <c r="AB4136" s="67"/>
      <c r="AC4136" s="67"/>
      <c r="AD4136" s="67"/>
      <c r="AE4136" s="67"/>
      <c r="AF4136" s="67"/>
      <c r="AG4136" s="67"/>
      <c r="AH4136" s="67"/>
      <c r="AI4136" s="67"/>
      <c r="AJ4136" s="67"/>
      <c r="AK4136" s="67"/>
      <c r="AL4136" s="67"/>
      <c r="AM4136" s="67"/>
      <c r="AN4136" s="67"/>
      <c r="AO4136" s="67"/>
      <c r="AP4136" s="67"/>
      <c r="AQ4136" s="67"/>
      <c r="AR4136" s="67"/>
      <c r="AS4136" s="67"/>
      <c r="AT4136" s="67"/>
      <c r="AU4136" s="67"/>
      <c r="AV4136" s="67"/>
      <c r="AW4136" s="67"/>
      <c r="AX4136" s="67"/>
      <c r="AY4136" s="67"/>
      <c r="AZ4136" s="67"/>
      <c r="BA4136" s="67"/>
      <c r="BB4136" s="67"/>
      <c r="BC4136" s="67"/>
      <c r="BD4136" s="67"/>
      <c r="BE4136" s="67"/>
      <c r="CI4136" s="67"/>
    </row>
    <row r="4137" spans="26:87" x14ac:dyDescent="0.3">
      <c r="Z4137" s="67"/>
      <c r="AA4137" s="67"/>
      <c r="AB4137" s="67"/>
      <c r="AC4137" s="67"/>
      <c r="AD4137" s="67"/>
      <c r="AE4137" s="67"/>
      <c r="AF4137" s="67"/>
      <c r="AG4137" s="67"/>
      <c r="AH4137" s="67"/>
      <c r="AI4137" s="67"/>
      <c r="AJ4137" s="67"/>
      <c r="AK4137" s="67"/>
      <c r="AL4137" s="67"/>
      <c r="AM4137" s="67"/>
      <c r="AN4137" s="67"/>
      <c r="AO4137" s="67"/>
      <c r="AP4137" s="67"/>
      <c r="AQ4137" s="67"/>
      <c r="AR4137" s="67"/>
      <c r="AS4137" s="67"/>
      <c r="AT4137" s="67"/>
      <c r="AU4137" s="67"/>
      <c r="AV4137" s="67"/>
      <c r="AW4137" s="67"/>
      <c r="AX4137" s="67"/>
      <c r="AY4137" s="67"/>
      <c r="AZ4137" s="67"/>
      <c r="BA4137" s="67"/>
      <c r="BB4137" s="67"/>
      <c r="BC4137" s="67"/>
      <c r="BD4137" s="67"/>
      <c r="BE4137" s="67"/>
      <c r="CI4137" s="67"/>
    </row>
    <row r="4138" spans="26:87" x14ac:dyDescent="0.3">
      <c r="Z4138" s="67"/>
      <c r="AA4138" s="67"/>
      <c r="AB4138" s="67"/>
      <c r="AC4138" s="67"/>
      <c r="AD4138" s="67"/>
      <c r="AE4138" s="67"/>
      <c r="AF4138" s="67"/>
      <c r="AG4138" s="67"/>
      <c r="AH4138" s="67"/>
      <c r="AI4138" s="67"/>
      <c r="AJ4138" s="67"/>
      <c r="AK4138" s="67"/>
      <c r="AL4138" s="67"/>
      <c r="AM4138" s="67"/>
      <c r="AN4138" s="67"/>
      <c r="AO4138" s="67"/>
      <c r="AP4138" s="67"/>
      <c r="AQ4138" s="67"/>
      <c r="AR4138" s="67"/>
      <c r="AS4138" s="67"/>
      <c r="AT4138" s="67"/>
      <c r="AU4138" s="67"/>
      <c r="AV4138" s="67"/>
      <c r="AW4138" s="67"/>
      <c r="AX4138" s="67"/>
      <c r="AY4138" s="67"/>
      <c r="AZ4138" s="67"/>
      <c r="BA4138" s="67"/>
      <c r="BB4138" s="67"/>
      <c r="BC4138" s="67"/>
      <c r="BD4138" s="67"/>
      <c r="BE4138" s="67"/>
      <c r="CI4138" s="67"/>
    </row>
    <row r="4139" spans="26:87" x14ac:dyDescent="0.3">
      <c r="Z4139" s="67"/>
      <c r="AA4139" s="67"/>
      <c r="AB4139" s="67"/>
      <c r="AC4139" s="67"/>
      <c r="AD4139" s="67"/>
      <c r="AE4139" s="67"/>
      <c r="AF4139" s="67"/>
      <c r="AG4139" s="67"/>
      <c r="AH4139" s="67"/>
      <c r="AI4139" s="67"/>
      <c r="AJ4139" s="67"/>
      <c r="AK4139" s="67"/>
      <c r="AL4139" s="67"/>
      <c r="AM4139" s="67"/>
      <c r="AN4139" s="67"/>
      <c r="AO4139" s="67"/>
      <c r="AP4139" s="67"/>
      <c r="AQ4139" s="67"/>
      <c r="AR4139" s="67"/>
      <c r="AS4139" s="67"/>
      <c r="AT4139" s="67"/>
      <c r="AU4139" s="67"/>
      <c r="AV4139" s="67"/>
      <c r="AW4139" s="67"/>
      <c r="AX4139" s="67"/>
      <c r="AY4139" s="67"/>
      <c r="AZ4139" s="67"/>
      <c r="BA4139" s="67"/>
      <c r="BB4139" s="67"/>
      <c r="BC4139" s="67"/>
      <c r="BD4139" s="67"/>
      <c r="BE4139" s="67"/>
      <c r="CI4139" s="67"/>
    </row>
    <row r="4140" spans="26:87" x14ac:dyDescent="0.3">
      <c r="Z4140" s="67"/>
      <c r="AA4140" s="67"/>
      <c r="AB4140" s="67"/>
      <c r="AC4140" s="67"/>
      <c r="AD4140" s="67"/>
      <c r="AE4140" s="67"/>
      <c r="AF4140" s="67"/>
      <c r="AG4140" s="67"/>
      <c r="AH4140" s="67"/>
      <c r="AI4140" s="67"/>
      <c r="AJ4140" s="67"/>
      <c r="AK4140" s="67"/>
      <c r="AL4140" s="67"/>
      <c r="AM4140" s="67"/>
      <c r="AN4140" s="67"/>
      <c r="AO4140" s="67"/>
      <c r="AP4140" s="67"/>
      <c r="AQ4140" s="67"/>
      <c r="AR4140" s="67"/>
      <c r="AS4140" s="67"/>
      <c r="AT4140" s="67"/>
      <c r="AU4140" s="67"/>
      <c r="AV4140" s="67"/>
      <c r="AW4140" s="67"/>
      <c r="AX4140" s="67"/>
      <c r="AY4140" s="67"/>
      <c r="AZ4140" s="67"/>
      <c r="BA4140" s="67"/>
      <c r="BB4140" s="67"/>
      <c r="BC4140" s="67"/>
      <c r="BD4140" s="67"/>
      <c r="BE4140" s="67"/>
      <c r="CI4140" s="67"/>
    </row>
    <row r="4141" spans="26:87" x14ac:dyDescent="0.3">
      <c r="Z4141" s="67"/>
      <c r="AA4141" s="67"/>
      <c r="AB4141" s="67"/>
      <c r="AC4141" s="67"/>
      <c r="AD4141" s="67"/>
      <c r="AE4141" s="67"/>
      <c r="AF4141" s="67"/>
      <c r="AG4141" s="67"/>
      <c r="AH4141" s="67"/>
      <c r="AI4141" s="67"/>
      <c r="AJ4141" s="67"/>
      <c r="AK4141" s="67"/>
      <c r="AL4141" s="67"/>
      <c r="AM4141" s="67"/>
      <c r="AN4141" s="67"/>
      <c r="AO4141" s="67"/>
      <c r="AP4141" s="67"/>
      <c r="AQ4141" s="67"/>
      <c r="AR4141" s="67"/>
      <c r="AS4141" s="67"/>
      <c r="AT4141" s="67"/>
      <c r="AU4141" s="67"/>
      <c r="AV4141" s="67"/>
      <c r="AW4141" s="67"/>
      <c r="AX4141" s="67"/>
      <c r="AY4141" s="67"/>
      <c r="AZ4141" s="67"/>
      <c r="BA4141" s="67"/>
      <c r="BB4141" s="67"/>
      <c r="BC4141" s="67"/>
      <c r="BD4141" s="67"/>
      <c r="BE4141" s="67"/>
      <c r="CI4141" s="67"/>
    </row>
    <row r="4142" spans="26:87" x14ac:dyDescent="0.3">
      <c r="Z4142" s="67"/>
      <c r="AA4142" s="67"/>
      <c r="AB4142" s="67"/>
      <c r="AC4142" s="67"/>
      <c r="AD4142" s="67"/>
      <c r="AE4142" s="67"/>
      <c r="AF4142" s="67"/>
      <c r="AG4142" s="67"/>
      <c r="AH4142" s="67"/>
      <c r="AI4142" s="67"/>
      <c r="AJ4142" s="67"/>
      <c r="AK4142" s="67"/>
      <c r="AL4142" s="67"/>
      <c r="AM4142" s="67"/>
      <c r="AN4142" s="67"/>
      <c r="AO4142" s="67"/>
      <c r="AP4142" s="67"/>
      <c r="AQ4142" s="67"/>
      <c r="AR4142" s="67"/>
      <c r="AS4142" s="67"/>
      <c r="AT4142" s="67"/>
      <c r="AU4142" s="67"/>
      <c r="AV4142" s="67"/>
      <c r="AW4142" s="67"/>
      <c r="AX4142" s="67"/>
      <c r="AY4142" s="67"/>
      <c r="AZ4142" s="67"/>
      <c r="BA4142" s="67"/>
      <c r="BB4142" s="67"/>
      <c r="BC4142" s="67"/>
      <c r="BD4142" s="67"/>
      <c r="BE4142" s="67"/>
      <c r="CI4142" s="67"/>
    </row>
    <row r="4143" spans="26:87" x14ac:dyDescent="0.3">
      <c r="Z4143" s="67"/>
      <c r="AA4143" s="67"/>
      <c r="AB4143" s="67"/>
      <c r="AC4143" s="67"/>
      <c r="AD4143" s="67"/>
      <c r="AE4143" s="67"/>
      <c r="AF4143" s="67"/>
      <c r="AG4143" s="67"/>
      <c r="AH4143" s="67"/>
      <c r="AI4143" s="67"/>
      <c r="AJ4143" s="67"/>
      <c r="AK4143" s="67"/>
      <c r="AL4143" s="67"/>
      <c r="AM4143" s="67"/>
      <c r="AN4143" s="67"/>
      <c r="AO4143" s="67"/>
      <c r="AP4143" s="67"/>
      <c r="AQ4143" s="67"/>
      <c r="AR4143" s="67"/>
      <c r="AS4143" s="67"/>
      <c r="AT4143" s="67"/>
      <c r="AU4143" s="67"/>
      <c r="AV4143" s="67"/>
      <c r="AW4143" s="67"/>
      <c r="AX4143" s="67"/>
      <c r="AY4143" s="67"/>
      <c r="AZ4143" s="67"/>
      <c r="BA4143" s="67"/>
      <c r="BB4143" s="67"/>
      <c r="BC4143" s="67"/>
      <c r="BD4143" s="67"/>
      <c r="BE4143" s="67"/>
      <c r="CI4143" s="67"/>
    </row>
    <row r="4144" spans="26:87" x14ac:dyDescent="0.3">
      <c r="Z4144" s="67"/>
      <c r="AA4144" s="67"/>
      <c r="AB4144" s="67"/>
      <c r="AC4144" s="67"/>
      <c r="AD4144" s="67"/>
      <c r="AE4144" s="67"/>
      <c r="AF4144" s="67"/>
      <c r="AG4144" s="67"/>
      <c r="AH4144" s="67"/>
      <c r="AI4144" s="67"/>
      <c r="AJ4144" s="67"/>
      <c r="AK4144" s="67"/>
      <c r="AL4144" s="67"/>
      <c r="AM4144" s="67"/>
      <c r="AN4144" s="67"/>
      <c r="AO4144" s="67"/>
      <c r="AP4144" s="67"/>
      <c r="AQ4144" s="67"/>
      <c r="AR4144" s="67"/>
      <c r="AS4144" s="67"/>
      <c r="AT4144" s="67"/>
      <c r="AU4144" s="67"/>
      <c r="AV4144" s="67"/>
      <c r="AW4144" s="67"/>
      <c r="AX4144" s="67"/>
      <c r="AY4144" s="67"/>
      <c r="AZ4144" s="67"/>
      <c r="BA4144" s="67"/>
      <c r="BB4144" s="67"/>
      <c r="BC4144" s="67"/>
      <c r="BD4144" s="67"/>
      <c r="BE4144" s="67"/>
      <c r="CI4144" s="67"/>
    </row>
    <row r="4145" spans="26:87" x14ac:dyDescent="0.3">
      <c r="Z4145" s="67"/>
      <c r="AA4145" s="67"/>
      <c r="AB4145" s="67"/>
      <c r="AC4145" s="67"/>
      <c r="AD4145" s="67"/>
      <c r="AE4145" s="67"/>
      <c r="AF4145" s="67"/>
      <c r="AG4145" s="67"/>
      <c r="AH4145" s="67"/>
      <c r="AI4145" s="67"/>
      <c r="AJ4145" s="67"/>
      <c r="AK4145" s="67"/>
      <c r="AL4145" s="67"/>
      <c r="AM4145" s="67"/>
      <c r="AN4145" s="67"/>
      <c r="AO4145" s="67"/>
      <c r="AP4145" s="67"/>
      <c r="AQ4145" s="67"/>
      <c r="AR4145" s="67"/>
      <c r="AS4145" s="67"/>
      <c r="AT4145" s="67"/>
      <c r="AU4145" s="67"/>
      <c r="AV4145" s="67"/>
      <c r="AW4145" s="67"/>
      <c r="AX4145" s="67"/>
      <c r="AY4145" s="67"/>
      <c r="AZ4145" s="67"/>
      <c r="BA4145" s="67"/>
      <c r="BB4145" s="67"/>
      <c r="BC4145" s="67"/>
      <c r="BD4145" s="67"/>
      <c r="BE4145" s="67"/>
      <c r="CI4145" s="67"/>
    </row>
    <row r="4146" spans="26:87" x14ac:dyDescent="0.3">
      <c r="Z4146" s="67"/>
      <c r="AA4146" s="67"/>
      <c r="AB4146" s="67"/>
      <c r="AC4146" s="67"/>
      <c r="AD4146" s="67"/>
      <c r="AE4146" s="67"/>
      <c r="AF4146" s="67"/>
      <c r="AG4146" s="67"/>
      <c r="AH4146" s="67"/>
      <c r="AI4146" s="67"/>
      <c r="AJ4146" s="67"/>
      <c r="AK4146" s="67"/>
      <c r="AL4146" s="67"/>
      <c r="AM4146" s="67"/>
      <c r="AN4146" s="67"/>
      <c r="AO4146" s="67"/>
      <c r="AP4146" s="67"/>
      <c r="AQ4146" s="67"/>
      <c r="AR4146" s="67"/>
      <c r="AS4146" s="67"/>
      <c r="AT4146" s="67"/>
      <c r="AU4146" s="67"/>
      <c r="AV4146" s="67"/>
      <c r="AW4146" s="67"/>
      <c r="AX4146" s="67"/>
      <c r="AY4146" s="67"/>
      <c r="AZ4146" s="67"/>
      <c r="BA4146" s="67"/>
      <c r="BB4146" s="67"/>
      <c r="BC4146" s="67"/>
      <c r="BD4146" s="67"/>
      <c r="BE4146" s="67"/>
      <c r="CI4146" s="67"/>
    </row>
    <row r="4147" spans="26:87" x14ac:dyDescent="0.3">
      <c r="Z4147" s="67"/>
      <c r="AA4147" s="67"/>
      <c r="AB4147" s="67"/>
      <c r="AC4147" s="67"/>
      <c r="AD4147" s="67"/>
      <c r="AE4147" s="67"/>
      <c r="AF4147" s="67"/>
      <c r="AG4147" s="67"/>
      <c r="AH4147" s="67"/>
      <c r="AI4147" s="67"/>
      <c r="AJ4147" s="67"/>
      <c r="AK4147" s="67"/>
      <c r="AL4147" s="67"/>
      <c r="AM4147" s="67"/>
      <c r="AN4147" s="67"/>
      <c r="AO4147" s="67"/>
      <c r="AP4147" s="67"/>
      <c r="AQ4147" s="67"/>
      <c r="AR4147" s="67"/>
      <c r="AS4147" s="67"/>
      <c r="AT4147" s="67"/>
      <c r="AU4147" s="67"/>
      <c r="AV4147" s="67"/>
      <c r="AW4147" s="67"/>
      <c r="AX4147" s="67"/>
      <c r="AY4147" s="67"/>
      <c r="AZ4147" s="67"/>
      <c r="BA4147" s="67"/>
      <c r="BB4147" s="67"/>
      <c r="BC4147" s="67"/>
      <c r="BD4147" s="67"/>
      <c r="BE4147" s="67"/>
      <c r="CI4147" s="67"/>
    </row>
    <row r="4148" spans="26:87" x14ac:dyDescent="0.3">
      <c r="Z4148" s="67"/>
      <c r="AA4148" s="67"/>
      <c r="AB4148" s="67"/>
      <c r="AC4148" s="67"/>
      <c r="AD4148" s="67"/>
      <c r="AE4148" s="67"/>
      <c r="AF4148" s="67"/>
      <c r="AG4148" s="67"/>
      <c r="AH4148" s="67"/>
      <c r="AI4148" s="67"/>
      <c r="AJ4148" s="67"/>
      <c r="AK4148" s="67"/>
      <c r="AL4148" s="67"/>
      <c r="AM4148" s="67"/>
      <c r="AN4148" s="67"/>
      <c r="AO4148" s="67"/>
      <c r="AP4148" s="67"/>
      <c r="AQ4148" s="67"/>
      <c r="AR4148" s="67"/>
      <c r="AS4148" s="67"/>
      <c r="AT4148" s="67"/>
      <c r="AU4148" s="67"/>
      <c r="AV4148" s="67"/>
      <c r="AW4148" s="67"/>
      <c r="AX4148" s="67"/>
      <c r="AY4148" s="67"/>
      <c r="AZ4148" s="67"/>
      <c r="BA4148" s="67"/>
      <c r="BB4148" s="67"/>
      <c r="BC4148" s="67"/>
      <c r="BD4148" s="67"/>
      <c r="BE4148" s="67"/>
      <c r="CI4148" s="67"/>
    </row>
    <row r="4149" spans="26:87" x14ac:dyDescent="0.3">
      <c r="Z4149" s="67"/>
      <c r="AA4149" s="67"/>
      <c r="AB4149" s="67"/>
      <c r="AC4149" s="67"/>
      <c r="AD4149" s="67"/>
      <c r="AE4149" s="67"/>
      <c r="AF4149" s="67"/>
      <c r="AG4149" s="67"/>
      <c r="AH4149" s="67"/>
      <c r="AI4149" s="67"/>
      <c r="AJ4149" s="67"/>
      <c r="AK4149" s="67"/>
      <c r="AL4149" s="67"/>
      <c r="AM4149" s="67"/>
      <c r="AN4149" s="67"/>
      <c r="AO4149" s="67"/>
      <c r="AP4149" s="67"/>
      <c r="AQ4149" s="67"/>
      <c r="AR4149" s="67"/>
      <c r="AS4149" s="67"/>
      <c r="AT4149" s="67"/>
      <c r="AU4149" s="67"/>
      <c r="AV4149" s="67"/>
      <c r="AW4149" s="67"/>
      <c r="AX4149" s="67"/>
      <c r="AY4149" s="67"/>
      <c r="AZ4149" s="67"/>
      <c r="BA4149" s="67"/>
      <c r="BB4149" s="67"/>
      <c r="BC4149" s="67"/>
      <c r="BD4149" s="67"/>
      <c r="BE4149" s="67"/>
      <c r="CI4149" s="67"/>
    </row>
    <row r="4150" spans="26:87" x14ac:dyDescent="0.3">
      <c r="Z4150" s="67"/>
      <c r="AA4150" s="67"/>
      <c r="AB4150" s="67"/>
      <c r="AC4150" s="67"/>
      <c r="AD4150" s="67"/>
      <c r="AE4150" s="67"/>
      <c r="AF4150" s="67"/>
      <c r="AG4150" s="67"/>
      <c r="AH4150" s="67"/>
      <c r="AI4150" s="67"/>
      <c r="AJ4150" s="67"/>
      <c r="AK4150" s="67"/>
      <c r="AL4150" s="67"/>
      <c r="AM4150" s="67"/>
      <c r="AN4150" s="67"/>
      <c r="AO4150" s="67"/>
      <c r="AP4150" s="67"/>
      <c r="AQ4150" s="67"/>
      <c r="AR4150" s="67"/>
      <c r="AS4150" s="67"/>
      <c r="AT4150" s="67"/>
      <c r="AU4150" s="67"/>
      <c r="AV4150" s="67"/>
      <c r="AW4150" s="67"/>
      <c r="AX4150" s="67"/>
      <c r="AY4150" s="67"/>
      <c r="AZ4150" s="67"/>
      <c r="BA4150" s="67"/>
      <c r="BB4150" s="67"/>
      <c r="BC4150" s="67"/>
      <c r="BD4150" s="67"/>
      <c r="BE4150" s="67"/>
      <c r="CI4150" s="67"/>
    </row>
    <row r="4151" spans="26:87" x14ac:dyDescent="0.3">
      <c r="Z4151" s="67"/>
      <c r="AA4151" s="67"/>
      <c r="AB4151" s="67"/>
      <c r="AC4151" s="67"/>
      <c r="AD4151" s="67"/>
      <c r="AE4151" s="67"/>
      <c r="AF4151" s="67"/>
      <c r="AG4151" s="67"/>
      <c r="AH4151" s="67"/>
      <c r="AI4151" s="67"/>
      <c r="AJ4151" s="67"/>
      <c r="AK4151" s="67"/>
      <c r="AL4151" s="67"/>
      <c r="AM4151" s="67"/>
      <c r="AN4151" s="67"/>
      <c r="AO4151" s="67"/>
      <c r="AP4151" s="67"/>
      <c r="AQ4151" s="67"/>
      <c r="AR4151" s="67"/>
      <c r="AS4151" s="67"/>
      <c r="AT4151" s="67"/>
      <c r="AU4151" s="67"/>
      <c r="AV4151" s="67"/>
      <c r="AW4151" s="67"/>
      <c r="AX4151" s="67"/>
      <c r="AY4151" s="67"/>
      <c r="AZ4151" s="67"/>
      <c r="BA4151" s="67"/>
      <c r="BB4151" s="67"/>
      <c r="BC4151" s="67"/>
      <c r="BD4151" s="67"/>
      <c r="BE4151" s="67"/>
      <c r="CI4151" s="67"/>
    </row>
    <row r="4152" spans="26:87" x14ac:dyDescent="0.3">
      <c r="Z4152" s="67"/>
      <c r="AA4152" s="67"/>
      <c r="AB4152" s="67"/>
      <c r="AC4152" s="67"/>
      <c r="AD4152" s="67"/>
      <c r="AE4152" s="67"/>
      <c r="AF4152" s="67"/>
      <c r="AG4152" s="67"/>
      <c r="AH4152" s="67"/>
      <c r="AI4152" s="67"/>
      <c r="AJ4152" s="67"/>
      <c r="AK4152" s="67"/>
      <c r="AL4152" s="67"/>
      <c r="AM4152" s="67"/>
      <c r="AN4152" s="67"/>
      <c r="AO4152" s="67"/>
      <c r="AP4152" s="67"/>
      <c r="AQ4152" s="67"/>
      <c r="AR4152" s="67"/>
      <c r="AS4152" s="67"/>
      <c r="AT4152" s="67"/>
      <c r="AU4152" s="67"/>
      <c r="AV4152" s="67"/>
      <c r="AW4152" s="67"/>
      <c r="AX4152" s="67"/>
      <c r="AY4152" s="67"/>
      <c r="AZ4152" s="67"/>
      <c r="BA4152" s="67"/>
      <c r="BB4152" s="67"/>
      <c r="BC4152" s="67"/>
      <c r="BD4152" s="67"/>
      <c r="BE4152" s="67"/>
      <c r="CI4152" s="67"/>
    </row>
    <row r="4153" spans="26:87" x14ac:dyDescent="0.3">
      <c r="Z4153" s="67"/>
      <c r="AA4153" s="67"/>
      <c r="AB4153" s="67"/>
      <c r="AC4153" s="67"/>
      <c r="AD4153" s="67"/>
      <c r="AE4153" s="67"/>
      <c r="AF4153" s="67"/>
      <c r="AG4153" s="67"/>
      <c r="AH4153" s="67"/>
      <c r="AI4153" s="67"/>
      <c r="AJ4153" s="67"/>
      <c r="AK4153" s="67"/>
      <c r="AL4153" s="67"/>
      <c r="AM4153" s="67"/>
      <c r="AN4153" s="67"/>
      <c r="AO4153" s="67"/>
      <c r="AP4153" s="67"/>
      <c r="AQ4153" s="67"/>
      <c r="AR4153" s="67"/>
      <c r="AS4153" s="67"/>
      <c r="AT4153" s="67"/>
      <c r="AU4153" s="67"/>
      <c r="AV4153" s="67"/>
      <c r="AW4153" s="67"/>
      <c r="AX4153" s="67"/>
      <c r="AY4153" s="67"/>
      <c r="AZ4153" s="67"/>
      <c r="BA4153" s="67"/>
      <c r="BB4153" s="67"/>
      <c r="BC4153" s="67"/>
      <c r="BD4153" s="67"/>
      <c r="BE4153" s="67"/>
      <c r="CI4153" s="67"/>
    </row>
    <row r="4154" spans="26:87" x14ac:dyDescent="0.3">
      <c r="Z4154" s="67"/>
      <c r="AA4154" s="67"/>
      <c r="AB4154" s="67"/>
      <c r="AC4154" s="67"/>
      <c r="AD4154" s="67"/>
      <c r="AE4154" s="67"/>
      <c r="AF4154" s="67"/>
      <c r="AG4154" s="67"/>
      <c r="AH4154" s="67"/>
      <c r="AI4154" s="67"/>
      <c r="AJ4154" s="67"/>
      <c r="AK4154" s="67"/>
      <c r="AL4154" s="67"/>
      <c r="AM4154" s="67"/>
      <c r="AN4154" s="67"/>
      <c r="AO4154" s="67"/>
      <c r="AP4154" s="67"/>
      <c r="AQ4154" s="67"/>
      <c r="AR4154" s="67"/>
      <c r="AS4154" s="67"/>
      <c r="AT4154" s="67"/>
      <c r="AU4154" s="67"/>
      <c r="AV4154" s="67"/>
      <c r="AW4154" s="67"/>
      <c r="AX4154" s="67"/>
      <c r="AY4154" s="67"/>
      <c r="AZ4154" s="67"/>
      <c r="BA4154" s="67"/>
      <c r="BB4154" s="67"/>
      <c r="BC4154" s="67"/>
      <c r="BD4154" s="67"/>
      <c r="BE4154" s="67"/>
      <c r="CI4154" s="67"/>
    </row>
    <row r="4155" spans="26:87" x14ac:dyDescent="0.3">
      <c r="Z4155" s="67"/>
      <c r="AA4155" s="67"/>
      <c r="AB4155" s="67"/>
      <c r="AC4155" s="67"/>
      <c r="AD4155" s="67"/>
      <c r="AE4155" s="67"/>
      <c r="AF4155" s="67"/>
      <c r="AG4155" s="67"/>
      <c r="AH4155" s="67"/>
      <c r="AI4155" s="67"/>
      <c r="AJ4155" s="67"/>
      <c r="AK4155" s="67"/>
      <c r="AL4155" s="67"/>
      <c r="AM4155" s="67"/>
      <c r="AN4155" s="67"/>
      <c r="AO4155" s="67"/>
      <c r="AP4155" s="67"/>
      <c r="AQ4155" s="67"/>
      <c r="AR4155" s="67"/>
      <c r="AS4155" s="67"/>
      <c r="AT4155" s="67"/>
      <c r="AU4155" s="67"/>
      <c r="AV4155" s="67"/>
      <c r="AW4155" s="67"/>
      <c r="AX4155" s="67"/>
      <c r="AY4155" s="67"/>
      <c r="AZ4155" s="67"/>
      <c r="BA4155" s="67"/>
      <c r="BB4155" s="67"/>
      <c r="BC4155" s="67"/>
      <c r="BD4155" s="67"/>
      <c r="BE4155" s="67"/>
      <c r="CI4155" s="67"/>
    </row>
    <row r="4156" spans="26:87" x14ac:dyDescent="0.3">
      <c r="Z4156" s="67"/>
      <c r="AA4156" s="67"/>
      <c r="AB4156" s="67"/>
      <c r="AC4156" s="67"/>
      <c r="AD4156" s="67"/>
      <c r="AE4156" s="67"/>
      <c r="AF4156" s="67"/>
      <c r="AG4156" s="67"/>
      <c r="AH4156" s="67"/>
      <c r="AI4156" s="67"/>
      <c r="AJ4156" s="67"/>
      <c r="AK4156" s="67"/>
      <c r="AL4156" s="67"/>
      <c r="AM4156" s="67"/>
      <c r="AN4156" s="67"/>
      <c r="AO4156" s="67"/>
      <c r="AP4156" s="67"/>
      <c r="AQ4156" s="67"/>
      <c r="AR4156" s="67"/>
      <c r="AS4156" s="67"/>
      <c r="AT4156" s="67"/>
      <c r="AU4156" s="67"/>
      <c r="AV4156" s="67"/>
      <c r="AW4156" s="67"/>
      <c r="AX4156" s="67"/>
      <c r="AY4156" s="67"/>
      <c r="AZ4156" s="67"/>
      <c r="BA4156" s="67"/>
      <c r="BB4156" s="67"/>
      <c r="BC4156" s="67"/>
      <c r="BD4156" s="67"/>
      <c r="BE4156" s="67"/>
      <c r="CI4156" s="67"/>
    </row>
    <row r="4157" spans="26:87" x14ac:dyDescent="0.3">
      <c r="Z4157" s="67"/>
      <c r="AA4157" s="67"/>
      <c r="AB4157" s="67"/>
      <c r="AC4157" s="67"/>
      <c r="AD4157" s="67"/>
      <c r="AE4157" s="67"/>
      <c r="AF4157" s="67"/>
      <c r="AG4157" s="67"/>
      <c r="AH4157" s="67"/>
      <c r="AI4157" s="67"/>
      <c r="AJ4157" s="67"/>
      <c r="AK4157" s="67"/>
      <c r="AL4157" s="67"/>
      <c r="AM4157" s="67"/>
      <c r="AN4157" s="67"/>
      <c r="AO4157" s="67"/>
      <c r="AP4157" s="67"/>
      <c r="AQ4157" s="67"/>
      <c r="AR4157" s="67"/>
      <c r="AS4157" s="67"/>
      <c r="AT4157" s="67"/>
      <c r="AU4157" s="67"/>
      <c r="AV4157" s="67"/>
      <c r="AW4157" s="67"/>
      <c r="AX4157" s="67"/>
      <c r="AY4157" s="67"/>
      <c r="AZ4157" s="67"/>
      <c r="BA4157" s="67"/>
      <c r="BB4157" s="67"/>
      <c r="BC4157" s="67"/>
      <c r="BD4157" s="67"/>
      <c r="BE4157" s="67"/>
      <c r="CI4157" s="67"/>
    </row>
    <row r="4158" spans="26:87" x14ac:dyDescent="0.3">
      <c r="Z4158" s="67"/>
      <c r="AA4158" s="67"/>
      <c r="AB4158" s="67"/>
      <c r="AC4158" s="67"/>
      <c r="AD4158" s="67"/>
      <c r="AE4158" s="67"/>
      <c r="AF4158" s="67"/>
      <c r="AG4158" s="67"/>
      <c r="AH4158" s="67"/>
      <c r="AI4158" s="67"/>
      <c r="AJ4158" s="67"/>
      <c r="AK4158" s="67"/>
      <c r="AL4158" s="67"/>
      <c r="AM4158" s="67"/>
      <c r="AN4158" s="67"/>
      <c r="AO4158" s="67"/>
      <c r="AP4158" s="67"/>
      <c r="AQ4158" s="67"/>
      <c r="AR4158" s="67"/>
      <c r="AS4158" s="67"/>
      <c r="AT4158" s="67"/>
      <c r="AU4158" s="67"/>
      <c r="AV4158" s="67"/>
      <c r="AW4158" s="67"/>
      <c r="AX4158" s="67"/>
      <c r="AY4158" s="67"/>
      <c r="AZ4158" s="67"/>
      <c r="BA4158" s="67"/>
      <c r="BB4158" s="67"/>
      <c r="BC4158" s="67"/>
      <c r="BD4158" s="67"/>
      <c r="BE4158" s="67"/>
      <c r="CI4158" s="67"/>
    </row>
    <row r="4159" spans="26:87" x14ac:dyDescent="0.3">
      <c r="Z4159" s="67"/>
      <c r="AA4159" s="67"/>
      <c r="AB4159" s="67"/>
      <c r="AC4159" s="67"/>
      <c r="AD4159" s="67"/>
      <c r="AE4159" s="67"/>
      <c r="AF4159" s="67"/>
      <c r="AG4159" s="67"/>
      <c r="AH4159" s="67"/>
      <c r="AI4159" s="67"/>
      <c r="AJ4159" s="67"/>
      <c r="AK4159" s="67"/>
      <c r="AL4159" s="67"/>
      <c r="AM4159" s="67"/>
      <c r="AN4159" s="67"/>
      <c r="AO4159" s="67"/>
      <c r="AP4159" s="67"/>
      <c r="AQ4159" s="67"/>
      <c r="AR4159" s="67"/>
      <c r="AS4159" s="67"/>
      <c r="AT4159" s="67"/>
      <c r="AU4159" s="67"/>
      <c r="AV4159" s="67"/>
      <c r="AW4159" s="67"/>
      <c r="AX4159" s="67"/>
      <c r="AY4159" s="67"/>
      <c r="AZ4159" s="67"/>
      <c r="BA4159" s="67"/>
      <c r="BB4159" s="67"/>
      <c r="BC4159" s="67"/>
      <c r="BD4159" s="67"/>
      <c r="BE4159" s="67"/>
      <c r="CI4159" s="67"/>
    </row>
    <row r="4160" spans="26:87" x14ac:dyDescent="0.3">
      <c r="Z4160" s="67"/>
      <c r="AA4160" s="67"/>
      <c r="AB4160" s="67"/>
      <c r="AC4160" s="67"/>
      <c r="AD4160" s="67"/>
      <c r="AE4160" s="67"/>
      <c r="AF4160" s="67"/>
      <c r="AG4160" s="67"/>
      <c r="AH4160" s="67"/>
      <c r="AI4160" s="67"/>
      <c r="AJ4160" s="67"/>
      <c r="AK4160" s="67"/>
      <c r="AL4160" s="67"/>
      <c r="AM4160" s="67"/>
      <c r="AN4160" s="67"/>
      <c r="AO4160" s="67"/>
      <c r="AP4160" s="67"/>
      <c r="AQ4160" s="67"/>
      <c r="AR4160" s="67"/>
      <c r="AS4160" s="67"/>
      <c r="AT4160" s="67"/>
      <c r="AU4160" s="67"/>
      <c r="AV4160" s="67"/>
      <c r="AW4160" s="67"/>
      <c r="AX4160" s="67"/>
      <c r="AY4160" s="67"/>
      <c r="AZ4160" s="67"/>
      <c r="BA4160" s="67"/>
      <c r="BB4160" s="67"/>
      <c r="BC4160" s="67"/>
      <c r="BD4160" s="67"/>
      <c r="BE4160" s="67"/>
      <c r="CI4160" s="67"/>
    </row>
    <row r="4161" spans="26:87" x14ac:dyDescent="0.3">
      <c r="Z4161" s="67"/>
      <c r="AA4161" s="67"/>
      <c r="AB4161" s="67"/>
      <c r="AC4161" s="67"/>
      <c r="AD4161" s="67"/>
      <c r="AE4161" s="67"/>
      <c r="AF4161" s="67"/>
      <c r="AG4161" s="67"/>
      <c r="AH4161" s="67"/>
      <c r="AI4161" s="67"/>
      <c r="AJ4161" s="67"/>
      <c r="AK4161" s="67"/>
      <c r="AL4161" s="67"/>
      <c r="AM4161" s="67"/>
      <c r="AN4161" s="67"/>
      <c r="AO4161" s="67"/>
      <c r="AP4161" s="67"/>
      <c r="AQ4161" s="67"/>
      <c r="AR4161" s="67"/>
      <c r="AS4161" s="67"/>
      <c r="AT4161" s="67"/>
      <c r="AU4161" s="67"/>
      <c r="AV4161" s="67"/>
      <c r="AW4161" s="67"/>
      <c r="AX4161" s="67"/>
      <c r="AY4161" s="67"/>
      <c r="AZ4161" s="67"/>
      <c r="BA4161" s="67"/>
      <c r="BB4161" s="67"/>
      <c r="BC4161" s="67"/>
      <c r="BD4161" s="67"/>
      <c r="BE4161" s="67"/>
      <c r="CI4161" s="67"/>
    </row>
    <row r="4162" spans="26:87" x14ac:dyDescent="0.3">
      <c r="Z4162" s="67"/>
      <c r="AA4162" s="67"/>
      <c r="AB4162" s="67"/>
      <c r="AC4162" s="67"/>
      <c r="AD4162" s="67"/>
      <c r="AE4162" s="67"/>
      <c r="AF4162" s="67"/>
      <c r="AG4162" s="67"/>
      <c r="AH4162" s="67"/>
      <c r="AI4162" s="67"/>
      <c r="AJ4162" s="67"/>
      <c r="AK4162" s="67"/>
      <c r="AL4162" s="67"/>
      <c r="AM4162" s="67"/>
      <c r="AN4162" s="67"/>
      <c r="AO4162" s="67"/>
      <c r="AP4162" s="67"/>
      <c r="AQ4162" s="67"/>
      <c r="AR4162" s="67"/>
      <c r="AS4162" s="67"/>
      <c r="AT4162" s="67"/>
      <c r="AU4162" s="67"/>
      <c r="AV4162" s="67"/>
      <c r="AW4162" s="67"/>
      <c r="AX4162" s="67"/>
      <c r="AY4162" s="67"/>
      <c r="AZ4162" s="67"/>
      <c r="BA4162" s="67"/>
      <c r="BB4162" s="67"/>
      <c r="BC4162" s="67"/>
      <c r="BD4162" s="67"/>
      <c r="BE4162" s="67"/>
      <c r="CI4162" s="67"/>
    </row>
    <row r="4163" spans="26:87" x14ac:dyDescent="0.3">
      <c r="Z4163" s="67"/>
      <c r="AA4163" s="67"/>
      <c r="AB4163" s="67"/>
      <c r="AC4163" s="67"/>
      <c r="AD4163" s="67"/>
      <c r="AE4163" s="67"/>
      <c r="AF4163" s="67"/>
      <c r="AG4163" s="67"/>
      <c r="AH4163" s="67"/>
      <c r="AI4163" s="67"/>
      <c r="AJ4163" s="67"/>
      <c r="AK4163" s="67"/>
      <c r="AL4163" s="67"/>
      <c r="AM4163" s="67"/>
      <c r="AN4163" s="67"/>
      <c r="AO4163" s="67"/>
      <c r="AP4163" s="67"/>
      <c r="AQ4163" s="67"/>
      <c r="AR4163" s="67"/>
      <c r="AS4163" s="67"/>
      <c r="AT4163" s="67"/>
      <c r="AU4163" s="67"/>
      <c r="AV4163" s="67"/>
      <c r="AW4163" s="67"/>
      <c r="AX4163" s="67"/>
      <c r="AY4163" s="67"/>
      <c r="AZ4163" s="67"/>
      <c r="BA4163" s="67"/>
      <c r="BB4163" s="67"/>
      <c r="BC4163" s="67"/>
      <c r="BD4163" s="67"/>
      <c r="BE4163" s="67"/>
      <c r="CI4163" s="67"/>
    </row>
    <row r="4164" spans="26:87" x14ac:dyDescent="0.3">
      <c r="Z4164" s="67"/>
      <c r="AA4164" s="67"/>
      <c r="AB4164" s="67"/>
      <c r="AC4164" s="67"/>
      <c r="AD4164" s="67"/>
      <c r="AE4164" s="67"/>
      <c r="AF4164" s="67"/>
      <c r="AG4164" s="67"/>
      <c r="AH4164" s="67"/>
      <c r="AI4164" s="67"/>
      <c r="AJ4164" s="67"/>
      <c r="AK4164" s="67"/>
      <c r="AL4164" s="67"/>
      <c r="AM4164" s="67"/>
      <c r="AN4164" s="67"/>
      <c r="AO4164" s="67"/>
      <c r="AP4164" s="67"/>
      <c r="AQ4164" s="67"/>
      <c r="AR4164" s="67"/>
      <c r="AS4164" s="67"/>
      <c r="AT4164" s="67"/>
      <c r="AU4164" s="67"/>
      <c r="AV4164" s="67"/>
      <c r="AW4164" s="67"/>
      <c r="AX4164" s="67"/>
      <c r="AY4164" s="67"/>
      <c r="AZ4164" s="67"/>
      <c r="BA4164" s="67"/>
      <c r="BB4164" s="67"/>
      <c r="BC4164" s="67"/>
      <c r="BD4164" s="67"/>
      <c r="BE4164" s="67"/>
      <c r="CI4164" s="67"/>
    </row>
    <row r="4165" spans="26:87" x14ac:dyDescent="0.3">
      <c r="Z4165" s="67"/>
      <c r="AA4165" s="67"/>
      <c r="AB4165" s="67"/>
      <c r="AC4165" s="67"/>
      <c r="AD4165" s="67"/>
      <c r="AE4165" s="67"/>
      <c r="AF4165" s="67"/>
      <c r="AG4165" s="67"/>
      <c r="AH4165" s="67"/>
      <c r="AI4165" s="67"/>
      <c r="AJ4165" s="67"/>
      <c r="AK4165" s="67"/>
      <c r="AL4165" s="67"/>
      <c r="AM4165" s="67"/>
      <c r="AN4165" s="67"/>
      <c r="AO4165" s="67"/>
      <c r="AP4165" s="67"/>
      <c r="AQ4165" s="67"/>
      <c r="AR4165" s="67"/>
      <c r="AS4165" s="67"/>
      <c r="AT4165" s="67"/>
      <c r="AU4165" s="67"/>
      <c r="AV4165" s="67"/>
      <c r="AW4165" s="67"/>
      <c r="AX4165" s="67"/>
      <c r="AY4165" s="67"/>
      <c r="AZ4165" s="67"/>
      <c r="BA4165" s="67"/>
      <c r="BB4165" s="67"/>
      <c r="BC4165" s="67"/>
      <c r="BD4165" s="67"/>
      <c r="BE4165" s="67"/>
      <c r="CI4165" s="67"/>
    </row>
    <row r="4166" spans="26:87" x14ac:dyDescent="0.3">
      <c r="Z4166" s="67"/>
      <c r="AA4166" s="67"/>
      <c r="AB4166" s="67"/>
      <c r="AC4166" s="67"/>
      <c r="AD4166" s="67"/>
      <c r="AE4166" s="67"/>
      <c r="AF4166" s="67"/>
      <c r="AG4166" s="67"/>
      <c r="AH4166" s="67"/>
      <c r="AI4166" s="67"/>
      <c r="AJ4166" s="67"/>
      <c r="AK4166" s="67"/>
      <c r="AL4166" s="67"/>
      <c r="AM4166" s="67"/>
      <c r="AN4166" s="67"/>
      <c r="AO4166" s="67"/>
      <c r="AP4166" s="67"/>
      <c r="AQ4166" s="67"/>
      <c r="AR4166" s="67"/>
      <c r="AS4166" s="67"/>
      <c r="AT4166" s="67"/>
      <c r="AU4166" s="67"/>
      <c r="AV4166" s="67"/>
      <c r="AW4166" s="67"/>
      <c r="AX4166" s="67"/>
      <c r="AY4166" s="67"/>
      <c r="AZ4166" s="67"/>
      <c r="BA4166" s="67"/>
      <c r="BB4166" s="67"/>
      <c r="BC4166" s="67"/>
      <c r="BD4166" s="67"/>
      <c r="BE4166" s="67"/>
      <c r="CI4166" s="67"/>
    </row>
    <row r="4167" spans="26:87" x14ac:dyDescent="0.3">
      <c r="Z4167" s="67"/>
      <c r="AA4167" s="67"/>
      <c r="AB4167" s="67"/>
      <c r="AC4167" s="67"/>
      <c r="AD4167" s="67"/>
      <c r="AE4167" s="67"/>
      <c r="AF4167" s="67"/>
      <c r="AG4167" s="67"/>
      <c r="AH4167" s="67"/>
      <c r="AI4167" s="67"/>
      <c r="AJ4167" s="67"/>
      <c r="AK4167" s="67"/>
      <c r="AL4167" s="67"/>
      <c r="AM4167" s="67"/>
      <c r="AN4167" s="67"/>
      <c r="AO4167" s="67"/>
      <c r="AP4167" s="67"/>
      <c r="AQ4167" s="67"/>
      <c r="AR4167" s="67"/>
      <c r="AS4167" s="67"/>
      <c r="AT4167" s="67"/>
      <c r="AU4167" s="67"/>
      <c r="AV4167" s="67"/>
      <c r="AW4167" s="67"/>
      <c r="AX4167" s="67"/>
      <c r="AY4167" s="67"/>
      <c r="AZ4167" s="67"/>
      <c r="BA4167" s="67"/>
      <c r="BB4167" s="67"/>
      <c r="BC4167" s="67"/>
      <c r="BD4167" s="67"/>
      <c r="BE4167" s="67"/>
      <c r="CI4167" s="67"/>
    </row>
    <row r="4168" spans="26:87" x14ac:dyDescent="0.3">
      <c r="Z4168" s="67"/>
      <c r="AA4168" s="67"/>
      <c r="AB4168" s="67"/>
      <c r="AC4168" s="67"/>
      <c r="AD4168" s="67"/>
      <c r="AE4168" s="67"/>
      <c r="AF4168" s="67"/>
      <c r="AG4168" s="67"/>
      <c r="AH4168" s="67"/>
      <c r="AI4168" s="67"/>
      <c r="AJ4168" s="67"/>
      <c r="AK4168" s="67"/>
      <c r="AL4168" s="67"/>
      <c r="AM4168" s="67"/>
      <c r="AN4168" s="67"/>
      <c r="AO4168" s="67"/>
      <c r="AP4168" s="67"/>
      <c r="AQ4168" s="67"/>
      <c r="AR4168" s="67"/>
      <c r="AS4168" s="67"/>
      <c r="AT4168" s="67"/>
      <c r="AU4168" s="67"/>
      <c r="AV4168" s="67"/>
      <c r="AW4168" s="67"/>
      <c r="AX4168" s="67"/>
      <c r="AY4168" s="67"/>
      <c r="AZ4168" s="67"/>
      <c r="BA4168" s="67"/>
      <c r="BB4168" s="67"/>
      <c r="BC4168" s="67"/>
      <c r="BD4168" s="67"/>
      <c r="BE4168" s="67"/>
      <c r="CI4168" s="67"/>
    </row>
    <row r="4169" spans="26:87" x14ac:dyDescent="0.3">
      <c r="Z4169" s="67"/>
      <c r="AA4169" s="67"/>
      <c r="AB4169" s="67"/>
      <c r="AC4169" s="67"/>
      <c r="AD4169" s="67"/>
      <c r="AE4169" s="67"/>
      <c r="AF4169" s="67"/>
      <c r="AG4169" s="67"/>
      <c r="AH4169" s="67"/>
      <c r="AI4169" s="67"/>
      <c r="AJ4169" s="67"/>
      <c r="AK4169" s="67"/>
      <c r="AL4169" s="67"/>
      <c r="AM4169" s="67"/>
      <c r="AN4169" s="67"/>
      <c r="AO4169" s="67"/>
      <c r="AP4169" s="67"/>
      <c r="AQ4169" s="67"/>
      <c r="AR4169" s="67"/>
      <c r="AS4169" s="67"/>
      <c r="AT4169" s="67"/>
      <c r="AU4169" s="67"/>
      <c r="AV4169" s="67"/>
      <c r="AW4169" s="67"/>
      <c r="AX4169" s="67"/>
      <c r="AY4169" s="67"/>
      <c r="AZ4169" s="67"/>
      <c r="BA4169" s="67"/>
      <c r="BB4169" s="67"/>
      <c r="BC4169" s="67"/>
      <c r="BD4169" s="67"/>
      <c r="BE4169" s="67"/>
      <c r="CI4169" s="67"/>
    </row>
    <row r="4170" spans="26:87" x14ac:dyDescent="0.3">
      <c r="Z4170" s="67"/>
      <c r="AA4170" s="67"/>
      <c r="AB4170" s="67"/>
      <c r="AC4170" s="67"/>
      <c r="AD4170" s="67"/>
      <c r="AE4170" s="67"/>
      <c r="AF4170" s="67"/>
      <c r="AG4170" s="67"/>
      <c r="AH4170" s="67"/>
      <c r="AI4170" s="67"/>
      <c r="AJ4170" s="67"/>
      <c r="AK4170" s="67"/>
      <c r="AL4170" s="67"/>
      <c r="AM4170" s="67"/>
      <c r="AN4170" s="67"/>
      <c r="AO4170" s="67"/>
      <c r="AP4170" s="67"/>
      <c r="AQ4170" s="67"/>
      <c r="AR4170" s="67"/>
      <c r="AS4170" s="67"/>
      <c r="AT4170" s="67"/>
      <c r="AU4170" s="67"/>
      <c r="AV4170" s="67"/>
      <c r="AW4170" s="67"/>
      <c r="AX4170" s="67"/>
      <c r="AY4170" s="67"/>
      <c r="AZ4170" s="67"/>
      <c r="BA4170" s="67"/>
      <c r="BB4170" s="67"/>
      <c r="BC4170" s="67"/>
      <c r="BD4170" s="67"/>
      <c r="BE4170" s="67"/>
      <c r="CI4170" s="67"/>
    </row>
    <row r="4171" spans="26:87" x14ac:dyDescent="0.3">
      <c r="Z4171" s="67"/>
      <c r="AA4171" s="67"/>
      <c r="AB4171" s="67"/>
      <c r="AC4171" s="67"/>
      <c r="AD4171" s="67"/>
      <c r="AE4171" s="67"/>
      <c r="AF4171" s="67"/>
      <c r="AG4171" s="67"/>
      <c r="AH4171" s="67"/>
      <c r="AI4171" s="67"/>
      <c r="AJ4171" s="67"/>
      <c r="AK4171" s="67"/>
      <c r="AL4171" s="67"/>
      <c r="AM4171" s="67"/>
      <c r="AN4171" s="67"/>
      <c r="AO4171" s="67"/>
      <c r="AP4171" s="67"/>
      <c r="AQ4171" s="67"/>
      <c r="AR4171" s="67"/>
      <c r="AS4171" s="67"/>
      <c r="AT4171" s="67"/>
      <c r="AU4171" s="67"/>
      <c r="AV4171" s="67"/>
      <c r="AW4171" s="67"/>
      <c r="AX4171" s="67"/>
      <c r="AY4171" s="67"/>
      <c r="AZ4171" s="67"/>
      <c r="BA4171" s="67"/>
      <c r="BB4171" s="67"/>
      <c r="BC4171" s="67"/>
      <c r="BD4171" s="67"/>
      <c r="BE4171" s="67"/>
      <c r="CI4171" s="67"/>
    </row>
    <row r="4172" spans="26:87" x14ac:dyDescent="0.3">
      <c r="Z4172" s="67"/>
      <c r="AA4172" s="67"/>
      <c r="AB4172" s="67"/>
      <c r="AC4172" s="67"/>
      <c r="AD4172" s="67"/>
      <c r="AE4172" s="67"/>
      <c r="AF4172" s="67"/>
      <c r="AG4172" s="67"/>
      <c r="AH4172" s="67"/>
      <c r="AI4172" s="67"/>
      <c r="AJ4172" s="67"/>
      <c r="AK4172" s="67"/>
      <c r="AL4172" s="67"/>
      <c r="AM4172" s="67"/>
      <c r="AN4172" s="67"/>
      <c r="AO4172" s="67"/>
      <c r="AP4172" s="67"/>
      <c r="AQ4172" s="67"/>
      <c r="AR4172" s="67"/>
      <c r="AS4172" s="67"/>
      <c r="AT4172" s="67"/>
      <c r="AU4172" s="67"/>
      <c r="AV4172" s="67"/>
      <c r="AW4172" s="67"/>
      <c r="AX4172" s="67"/>
      <c r="AY4172" s="67"/>
      <c r="AZ4172" s="67"/>
      <c r="BA4172" s="67"/>
      <c r="BB4172" s="67"/>
      <c r="BC4172" s="67"/>
      <c r="BD4172" s="67"/>
      <c r="BE4172" s="67"/>
      <c r="CI4172" s="67"/>
    </row>
    <row r="4173" spans="26:87" x14ac:dyDescent="0.3">
      <c r="Z4173" s="67"/>
      <c r="AA4173" s="67"/>
      <c r="AB4173" s="67"/>
      <c r="AC4173" s="67"/>
      <c r="AD4173" s="67"/>
      <c r="AE4173" s="67"/>
      <c r="AF4173" s="67"/>
      <c r="AG4173" s="67"/>
      <c r="AH4173" s="67"/>
      <c r="AI4173" s="67"/>
      <c r="AJ4173" s="67"/>
      <c r="AK4173" s="67"/>
      <c r="AL4173" s="67"/>
      <c r="AM4173" s="67"/>
      <c r="AN4173" s="67"/>
      <c r="AO4173" s="67"/>
      <c r="AP4173" s="67"/>
      <c r="AQ4173" s="67"/>
      <c r="AR4173" s="67"/>
      <c r="AS4173" s="67"/>
      <c r="AT4173" s="67"/>
      <c r="AU4173" s="67"/>
      <c r="AV4173" s="67"/>
      <c r="AW4173" s="67"/>
      <c r="AX4173" s="67"/>
      <c r="AY4173" s="67"/>
      <c r="AZ4173" s="67"/>
      <c r="BA4173" s="67"/>
      <c r="BB4173" s="67"/>
      <c r="BC4173" s="67"/>
      <c r="BD4173" s="67"/>
      <c r="BE4173" s="67"/>
      <c r="CI4173" s="67"/>
    </row>
    <row r="4174" spans="26:87" x14ac:dyDescent="0.3">
      <c r="Z4174" s="67"/>
      <c r="AA4174" s="67"/>
      <c r="AB4174" s="67"/>
      <c r="AC4174" s="67"/>
      <c r="AD4174" s="67"/>
      <c r="AE4174" s="67"/>
      <c r="AF4174" s="67"/>
      <c r="AG4174" s="67"/>
      <c r="AH4174" s="67"/>
      <c r="AI4174" s="67"/>
      <c r="AJ4174" s="67"/>
      <c r="AK4174" s="67"/>
      <c r="AL4174" s="67"/>
      <c r="AM4174" s="67"/>
      <c r="AN4174" s="67"/>
      <c r="AO4174" s="67"/>
      <c r="AP4174" s="67"/>
      <c r="AQ4174" s="67"/>
      <c r="AR4174" s="67"/>
      <c r="AS4174" s="67"/>
      <c r="AT4174" s="67"/>
      <c r="AU4174" s="67"/>
      <c r="AV4174" s="67"/>
      <c r="AW4174" s="67"/>
      <c r="AX4174" s="67"/>
      <c r="AY4174" s="67"/>
      <c r="AZ4174" s="67"/>
      <c r="BA4174" s="67"/>
      <c r="BB4174" s="67"/>
      <c r="BC4174" s="67"/>
      <c r="BD4174" s="67"/>
      <c r="BE4174" s="67"/>
      <c r="CI4174" s="67"/>
    </row>
    <row r="4175" spans="26:87" x14ac:dyDescent="0.3">
      <c r="Z4175" s="67"/>
      <c r="AA4175" s="67"/>
      <c r="AB4175" s="67"/>
      <c r="AC4175" s="67"/>
      <c r="AD4175" s="67"/>
      <c r="AE4175" s="67"/>
      <c r="AF4175" s="67"/>
      <c r="AG4175" s="67"/>
      <c r="AH4175" s="67"/>
      <c r="AI4175" s="67"/>
      <c r="AJ4175" s="67"/>
      <c r="AK4175" s="67"/>
      <c r="AL4175" s="67"/>
      <c r="AM4175" s="67"/>
      <c r="AN4175" s="67"/>
      <c r="AO4175" s="67"/>
      <c r="AP4175" s="67"/>
      <c r="AQ4175" s="67"/>
      <c r="AR4175" s="67"/>
      <c r="AS4175" s="67"/>
      <c r="AT4175" s="67"/>
      <c r="AU4175" s="67"/>
      <c r="AV4175" s="67"/>
      <c r="AW4175" s="67"/>
      <c r="AX4175" s="67"/>
      <c r="AY4175" s="67"/>
      <c r="AZ4175" s="67"/>
      <c r="BA4175" s="67"/>
      <c r="BB4175" s="67"/>
      <c r="BC4175" s="67"/>
      <c r="BD4175" s="67"/>
      <c r="BE4175" s="67"/>
      <c r="CI4175" s="67"/>
    </row>
    <row r="4176" spans="26:87" x14ac:dyDescent="0.3">
      <c r="Z4176" s="67"/>
      <c r="AA4176" s="67"/>
      <c r="AB4176" s="67"/>
      <c r="AC4176" s="67"/>
      <c r="AD4176" s="67"/>
      <c r="AE4176" s="67"/>
      <c r="AF4176" s="67"/>
      <c r="AG4176" s="67"/>
      <c r="AH4176" s="67"/>
      <c r="AI4176" s="67"/>
      <c r="AJ4176" s="67"/>
      <c r="AK4176" s="67"/>
      <c r="AL4176" s="67"/>
      <c r="AM4176" s="67"/>
      <c r="AN4176" s="67"/>
      <c r="AO4176" s="67"/>
      <c r="AP4176" s="67"/>
      <c r="AQ4176" s="67"/>
      <c r="AR4176" s="67"/>
      <c r="AS4176" s="67"/>
      <c r="AT4176" s="67"/>
      <c r="AU4176" s="67"/>
      <c r="AV4176" s="67"/>
      <c r="AW4176" s="67"/>
      <c r="AX4176" s="67"/>
      <c r="AY4176" s="67"/>
      <c r="AZ4176" s="67"/>
      <c r="BA4176" s="67"/>
      <c r="BB4176" s="67"/>
      <c r="BC4176" s="67"/>
      <c r="BD4176" s="67"/>
      <c r="BE4176" s="67"/>
      <c r="CI4176" s="67"/>
    </row>
    <row r="4177" spans="26:87" x14ac:dyDescent="0.3">
      <c r="Z4177" s="67"/>
      <c r="AA4177" s="67"/>
      <c r="AB4177" s="67"/>
      <c r="AC4177" s="67"/>
      <c r="AD4177" s="67"/>
      <c r="AE4177" s="67"/>
      <c r="AF4177" s="67"/>
      <c r="AG4177" s="67"/>
      <c r="AH4177" s="67"/>
      <c r="AI4177" s="67"/>
      <c r="AJ4177" s="67"/>
      <c r="AK4177" s="67"/>
      <c r="AL4177" s="67"/>
      <c r="AM4177" s="67"/>
      <c r="AN4177" s="67"/>
      <c r="AO4177" s="67"/>
      <c r="AP4177" s="67"/>
      <c r="AQ4177" s="67"/>
      <c r="AR4177" s="67"/>
      <c r="AS4177" s="67"/>
      <c r="AT4177" s="67"/>
      <c r="AU4177" s="67"/>
      <c r="AV4177" s="67"/>
      <c r="AW4177" s="67"/>
      <c r="AX4177" s="67"/>
      <c r="AY4177" s="67"/>
      <c r="AZ4177" s="67"/>
      <c r="BA4177" s="67"/>
      <c r="BB4177" s="67"/>
      <c r="BC4177" s="67"/>
      <c r="BD4177" s="67"/>
      <c r="BE4177" s="67"/>
      <c r="CI4177" s="67"/>
    </row>
    <row r="4178" spans="26:87" x14ac:dyDescent="0.3">
      <c r="Z4178" s="67"/>
      <c r="AA4178" s="67"/>
      <c r="AB4178" s="67"/>
      <c r="AC4178" s="67"/>
      <c r="AD4178" s="67"/>
      <c r="AE4178" s="67"/>
      <c r="AF4178" s="67"/>
      <c r="AG4178" s="67"/>
      <c r="AH4178" s="67"/>
      <c r="AI4178" s="67"/>
      <c r="AJ4178" s="67"/>
      <c r="AK4178" s="67"/>
      <c r="AL4178" s="67"/>
      <c r="AM4178" s="67"/>
      <c r="AN4178" s="67"/>
      <c r="AO4178" s="67"/>
      <c r="AP4178" s="67"/>
      <c r="AQ4178" s="67"/>
      <c r="AR4178" s="67"/>
      <c r="AS4178" s="67"/>
      <c r="AT4178" s="67"/>
      <c r="AU4178" s="67"/>
      <c r="AV4178" s="67"/>
      <c r="AW4178" s="67"/>
      <c r="AX4178" s="67"/>
      <c r="AY4178" s="67"/>
      <c r="AZ4178" s="67"/>
      <c r="BA4178" s="67"/>
      <c r="BB4178" s="67"/>
      <c r="BC4178" s="67"/>
      <c r="BD4178" s="67"/>
      <c r="BE4178" s="67"/>
      <c r="CI4178" s="67"/>
    </row>
    <row r="4179" spans="26:87" x14ac:dyDescent="0.3">
      <c r="Z4179" s="67"/>
      <c r="AA4179" s="67"/>
      <c r="AB4179" s="67"/>
      <c r="AC4179" s="67"/>
      <c r="AD4179" s="67"/>
      <c r="AE4179" s="67"/>
      <c r="AF4179" s="67"/>
      <c r="AG4179" s="67"/>
      <c r="AH4179" s="67"/>
      <c r="AI4179" s="67"/>
      <c r="AJ4179" s="67"/>
      <c r="AK4179" s="67"/>
      <c r="AL4179" s="67"/>
      <c r="AM4179" s="67"/>
      <c r="AN4179" s="67"/>
      <c r="AO4179" s="67"/>
      <c r="AP4179" s="67"/>
      <c r="AQ4179" s="67"/>
      <c r="AR4179" s="67"/>
      <c r="AS4179" s="67"/>
      <c r="AT4179" s="67"/>
      <c r="AU4179" s="67"/>
      <c r="AV4179" s="67"/>
      <c r="AW4179" s="67"/>
      <c r="AX4179" s="67"/>
      <c r="AY4179" s="67"/>
      <c r="AZ4179" s="67"/>
      <c r="BA4179" s="67"/>
      <c r="BB4179" s="67"/>
      <c r="BC4179" s="67"/>
      <c r="BD4179" s="67"/>
      <c r="BE4179" s="67"/>
      <c r="CI4179" s="67"/>
    </row>
    <row r="4180" spans="26:87" x14ac:dyDescent="0.3">
      <c r="Z4180" s="67"/>
      <c r="AA4180" s="67"/>
      <c r="AB4180" s="67"/>
      <c r="AC4180" s="67"/>
      <c r="AD4180" s="67"/>
      <c r="AE4180" s="67"/>
      <c r="AF4180" s="67"/>
      <c r="AG4180" s="67"/>
      <c r="AH4180" s="67"/>
      <c r="AI4180" s="67"/>
      <c r="AJ4180" s="67"/>
      <c r="AK4180" s="67"/>
      <c r="AL4180" s="67"/>
      <c r="AM4180" s="67"/>
      <c r="AN4180" s="67"/>
      <c r="AO4180" s="67"/>
      <c r="AP4180" s="67"/>
      <c r="AQ4180" s="67"/>
      <c r="AR4180" s="67"/>
      <c r="AS4180" s="67"/>
      <c r="AT4180" s="67"/>
      <c r="AU4180" s="67"/>
      <c r="AV4180" s="67"/>
      <c r="AW4180" s="67"/>
      <c r="AX4180" s="67"/>
      <c r="AY4180" s="67"/>
      <c r="AZ4180" s="67"/>
      <c r="BA4180" s="67"/>
      <c r="BB4180" s="67"/>
      <c r="BC4180" s="67"/>
      <c r="BD4180" s="67"/>
      <c r="BE4180" s="67"/>
      <c r="CI4180" s="67"/>
    </row>
    <row r="4181" spans="26:87" x14ac:dyDescent="0.3">
      <c r="Z4181" s="67"/>
      <c r="AA4181" s="67"/>
      <c r="AB4181" s="67"/>
      <c r="AC4181" s="67"/>
      <c r="AD4181" s="67"/>
      <c r="AE4181" s="67"/>
      <c r="AF4181" s="67"/>
      <c r="AG4181" s="67"/>
      <c r="AH4181" s="67"/>
      <c r="AI4181" s="67"/>
      <c r="AJ4181" s="67"/>
      <c r="AK4181" s="67"/>
      <c r="AL4181" s="67"/>
      <c r="AM4181" s="67"/>
      <c r="AN4181" s="67"/>
      <c r="AO4181" s="67"/>
      <c r="AP4181" s="67"/>
      <c r="AQ4181" s="67"/>
      <c r="AR4181" s="67"/>
      <c r="AS4181" s="67"/>
      <c r="AT4181" s="67"/>
      <c r="AU4181" s="67"/>
      <c r="AV4181" s="67"/>
      <c r="AW4181" s="67"/>
      <c r="AX4181" s="67"/>
      <c r="AY4181" s="67"/>
      <c r="AZ4181" s="67"/>
      <c r="BA4181" s="67"/>
      <c r="BB4181" s="67"/>
      <c r="BC4181" s="67"/>
      <c r="BD4181" s="67"/>
      <c r="BE4181" s="67"/>
      <c r="CI4181" s="67"/>
    </row>
    <row r="4182" spans="26:87" x14ac:dyDescent="0.3">
      <c r="Z4182" s="67"/>
      <c r="AA4182" s="67"/>
      <c r="AB4182" s="67"/>
      <c r="AC4182" s="67"/>
      <c r="AD4182" s="67"/>
      <c r="AE4182" s="67"/>
      <c r="AF4182" s="67"/>
      <c r="AG4182" s="67"/>
      <c r="AH4182" s="67"/>
      <c r="AI4182" s="67"/>
      <c r="AJ4182" s="67"/>
      <c r="AK4182" s="67"/>
      <c r="AL4182" s="67"/>
      <c r="AM4182" s="67"/>
      <c r="AN4182" s="67"/>
      <c r="AO4182" s="67"/>
      <c r="AP4182" s="67"/>
      <c r="AQ4182" s="67"/>
      <c r="AR4182" s="67"/>
      <c r="AS4182" s="67"/>
      <c r="AT4182" s="67"/>
      <c r="AU4182" s="67"/>
      <c r="AV4182" s="67"/>
      <c r="AW4182" s="67"/>
      <c r="AX4182" s="67"/>
      <c r="AY4182" s="67"/>
      <c r="AZ4182" s="67"/>
      <c r="BA4182" s="67"/>
      <c r="BB4182" s="67"/>
      <c r="BC4182" s="67"/>
      <c r="BD4182" s="67"/>
      <c r="BE4182" s="67"/>
      <c r="CI4182" s="67"/>
    </row>
    <row r="4183" spans="26:87" x14ac:dyDescent="0.3">
      <c r="Z4183" s="67"/>
      <c r="AA4183" s="67"/>
      <c r="AB4183" s="67"/>
      <c r="AC4183" s="67"/>
      <c r="AD4183" s="67"/>
      <c r="AE4183" s="67"/>
      <c r="AF4183" s="67"/>
      <c r="AG4183" s="67"/>
      <c r="AH4183" s="67"/>
      <c r="AI4183" s="67"/>
      <c r="AJ4183" s="67"/>
      <c r="AK4183" s="67"/>
      <c r="AL4183" s="67"/>
      <c r="AM4183" s="67"/>
      <c r="AN4183" s="67"/>
      <c r="AO4183" s="67"/>
      <c r="AP4183" s="67"/>
      <c r="AQ4183" s="67"/>
      <c r="AR4183" s="67"/>
      <c r="AS4183" s="67"/>
      <c r="AT4183" s="67"/>
      <c r="AU4183" s="67"/>
      <c r="AV4183" s="67"/>
      <c r="AW4183" s="67"/>
      <c r="AX4183" s="67"/>
      <c r="AY4183" s="67"/>
      <c r="AZ4183" s="67"/>
      <c r="BA4183" s="67"/>
      <c r="BB4183" s="67"/>
      <c r="BC4183" s="67"/>
      <c r="BD4183" s="67"/>
      <c r="BE4183" s="67"/>
      <c r="CI4183" s="67"/>
    </row>
    <row r="4184" spans="26:87" x14ac:dyDescent="0.3">
      <c r="Z4184" s="67"/>
      <c r="AA4184" s="67"/>
      <c r="AB4184" s="67"/>
      <c r="AC4184" s="67"/>
      <c r="AD4184" s="67"/>
      <c r="AE4184" s="67"/>
      <c r="AF4184" s="67"/>
      <c r="AG4184" s="67"/>
      <c r="AH4184" s="67"/>
      <c r="AI4184" s="67"/>
      <c r="AJ4184" s="67"/>
      <c r="AK4184" s="67"/>
      <c r="AL4184" s="67"/>
      <c r="AM4184" s="67"/>
      <c r="AN4184" s="67"/>
      <c r="AO4184" s="67"/>
      <c r="AP4184" s="67"/>
      <c r="AQ4184" s="67"/>
      <c r="AR4184" s="67"/>
      <c r="AS4184" s="67"/>
      <c r="AT4184" s="67"/>
      <c r="AU4184" s="67"/>
      <c r="AV4184" s="67"/>
      <c r="AW4184" s="67"/>
      <c r="AX4184" s="67"/>
      <c r="AY4184" s="67"/>
      <c r="AZ4184" s="67"/>
      <c r="BA4184" s="67"/>
      <c r="BB4184" s="67"/>
      <c r="BC4184" s="67"/>
      <c r="BD4184" s="67"/>
      <c r="BE4184" s="67"/>
      <c r="CI4184" s="67"/>
    </row>
    <row r="4185" spans="26:87" x14ac:dyDescent="0.3">
      <c r="Z4185" s="67"/>
      <c r="AA4185" s="67"/>
      <c r="AB4185" s="67"/>
      <c r="AC4185" s="67"/>
      <c r="AD4185" s="67"/>
      <c r="AE4185" s="67"/>
      <c r="AF4185" s="67"/>
      <c r="AG4185" s="67"/>
      <c r="AH4185" s="67"/>
      <c r="AI4185" s="67"/>
      <c r="AJ4185" s="67"/>
      <c r="AK4185" s="67"/>
      <c r="AL4185" s="67"/>
      <c r="AM4185" s="67"/>
      <c r="AN4185" s="67"/>
      <c r="AO4185" s="67"/>
      <c r="AP4185" s="67"/>
      <c r="AQ4185" s="67"/>
      <c r="AR4185" s="67"/>
      <c r="AS4185" s="67"/>
      <c r="AT4185" s="67"/>
      <c r="AU4185" s="67"/>
      <c r="AV4185" s="67"/>
      <c r="AW4185" s="67"/>
      <c r="AX4185" s="67"/>
      <c r="AY4185" s="67"/>
      <c r="AZ4185" s="67"/>
      <c r="BA4185" s="67"/>
      <c r="BB4185" s="67"/>
      <c r="BC4185" s="67"/>
      <c r="BD4185" s="67"/>
      <c r="BE4185" s="67"/>
      <c r="CI4185" s="67"/>
    </row>
    <row r="4186" spans="26:87" x14ac:dyDescent="0.3">
      <c r="Z4186" s="67"/>
      <c r="AA4186" s="67"/>
      <c r="AB4186" s="67"/>
      <c r="AC4186" s="67"/>
      <c r="AD4186" s="67"/>
      <c r="AE4186" s="67"/>
      <c r="AF4186" s="67"/>
      <c r="AG4186" s="67"/>
      <c r="AH4186" s="67"/>
      <c r="AI4186" s="67"/>
      <c r="AJ4186" s="67"/>
      <c r="AK4186" s="67"/>
      <c r="AL4186" s="67"/>
      <c r="AM4186" s="67"/>
      <c r="AN4186" s="67"/>
      <c r="AO4186" s="67"/>
      <c r="AP4186" s="67"/>
      <c r="AQ4186" s="67"/>
      <c r="AR4186" s="67"/>
      <c r="AS4186" s="67"/>
      <c r="AT4186" s="67"/>
      <c r="AU4186" s="67"/>
      <c r="AV4186" s="67"/>
      <c r="AW4186" s="67"/>
      <c r="AX4186" s="67"/>
      <c r="AY4186" s="67"/>
      <c r="AZ4186" s="67"/>
      <c r="BA4186" s="67"/>
      <c r="BB4186" s="67"/>
      <c r="BC4186" s="67"/>
      <c r="BD4186" s="67"/>
      <c r="BE4186" s="67"/>
      <c r="CI4186" s="67"/>
    </row>
    <row r="4187" spans="26:87" x14ac:dyDescent="0.3">
      <c r="Z4187" s="67"/>
      <c r="AA4187" s="67"/>
      <c r="AB4187" s="67"/>
      <c r="AC4187" s="67"/>
      <c r="AD4187" s="67"/>
      <c r="AE4187" s="67"/>
      <c r="AF4187" s="67"/>
      <c r="AG4187" s="67"/>
      <c r="AH4187" s="67"/>
      <c r="AI4187" s="67"/>
      <c r="AJ4187" s="67"/>
      <c r="AK4187" s="67"/>
      <c r="AL4187" s="67"/>
      <c r="AM4187" s="67"/>
      <c r="AN4187" s="67"/>
      <c r="AO4187" s="67"/>
      <c r="AP4187" s="67"/>
      <c r="AQ4187" s="67"/>
      <c r="AR4187" s="67"/>
      <c r="AS4187" s="67"/>
      <c r="AT4187" s="67"/>
      <c r="AU4187" s="67"/>
      <c r="AV4187" s="67"/>
      <c r="AW4187" s="67"/>
      <c r="AX4187" s="67"/>
      <c r="AY4187" s="67"/>
      <c r="AZ4187" s="67"/>
      <c r="BA4187" s="67"/>
      <c r="BB4187" s="67"/>
      <c r="BC4187" s="67"/>
      <c r="BD4187" s="67"/>
      <c r="BE4187" s="67"/>
      <c r="CI4187" s="67"/>
    </row>
    <row r="4188" spans="26:87" x14ac:dyDescent="0.3">
      <c r="Z4188" s="67"/>
      <c r="AA4188" s="67"/>
      <c r="AB4188" s="67"/>
      <c r="AC4188" s="67"/>
      <c r="AD4188" s="67"/>
      <c r="AE4188" s="67"/>
      <c r="AF4188" s="67"/>
      <c r="AG4188" s="67"/>
      <c r="AH4188" s="67"/>
      <c r="AI4188" s="67"/>
      <c r="AJ4188" s="67"/>
      <c r="AK4188" s="67"/>
      <c r="AL4188" s="67"/>
      <c r="AM4188" s="67"/>
      <c r="AN4188" s="67"/>
      <c r="AO4188" s="67"/>
      <c r="AP4188" s="67"/>
      <c r="AQ4188" s="67"/>
      <c r="AR4188" s="67"/>
      <c r="AS4188" s="67"/>
      <c r="AT4188" s="67"/>
      <c r="AU4188" s="67"/>
      <c r="AV4188" s="67"/>
      <c r="AW4188" s="67"/>
      <c r="AX4188" s="67"/>
      <c r="AY4188" s="67"/>
      <c r="AZ4188" s="67"/>
      <c r="BA4188" s="67"/>
      <c r="BB4188" s="67"/>
      <c r="BC4188" s="67"/>
      <c r="BD4188" s="67"/>
      <c r="BE4188" s="67"/>
      <c r="CI4188" s="67"/>
    </row>
    <row r="4189" spans="26:87" x14ac:dyDescent="0.3">
      <c r="Z4189" s="67"/>
      <c r="AA4189" s="67"/>
      <c r="AB4189" s="67"/>
      <c r="AC4189" s="67"/>
      <c r="AD4189" s="67"/>
      <c r="AE4189" s="67"/>
      <c r="AF4189" s="67"/>
      <c r="AG4189" s="67"/>
      <c r="AH4189" s="67"/>
      <c r="AI4189" s="67"/>
      <c r="AJ4189" s="67"/>
      <c r="AK4189" s="67"/>
      <c r="AL4189" s="67"/>
      <c r="AM4189" s="67"/>
      <c r="AN4189" s="67"/>
      <c r="AO4189" s="67"/>
      <c r="AP4189" s="67"/>
      <c r="AQ4189" s="67"/>
      <c r="AR4189" s="67"/>
      <c r="AS4189" s="67"/>
      <c r="AT4189" s="67"/>
      <c r="AU4189" s="67"/>
      <c r="AV4189" s="67"/>
      <c r="AW4189" s="67"/>
      <c r="AX4189" s="67"/>
      <c r="AY4189" s="67"/>
      <c r="AZ4189" s="67"/>
      <c r="BA4189" s="67"/>
      <c r="BB4189" s="67"/>
      <c r="BC4189" s="67"/>
      <c r="BD4189" s="67"/>
      <c r="BE4189" s="67"/>
      <c r="CI4189" s="67"/>
    </row>
    <row r="4190" spans="26:87" x14ac:dyDescent="0.3">
      <c r="Z4190" s="67"/>
      <c r="AA4190" s="67"/>
      <c r="AB4190" s="67"/>
      <c r="AC4190" s="67"/>
      <c r="AD4190" s="67"/>
      <c r="AE4190" s="67"/>
      <c r="AF4190" s="67"/>
      <c r="AG4190" s="67"/>
      <c r="AH4190" s="67"/>
      <c r="AI4190" s="67"/>
      <c r="AJ4190" s="67"/>
      <c r="AK4190" s="67"/>
      <c r="AL4190" s="67"/>
      <c r="AM4190" s="67"/>
      <c r="AN4190" s="67"/>
      <c r="AO4190" s="67"/>
      <c r="AP4190" s="67"/>
      <c r="AQ4190" s="67"/>
      <c r="AR4190" s="67"/>
      <c r="AS4190" s="67"/>
      <c r="AT4190" s="67"/>
      <c r="AU4190" s="67"/>
      <c r="AV4190" s="67"/>
      <c r="AW4190" s="67"/>
      <c r="AX4190" s="67"/>
      <c r="AY4190" s="67"/>
      <c r="AZ4190" s="67"/>
      <c r="BA4190" s="67"/>
      <c r="BB4190" s="67"/>
      <c r="BC4190" s="67"/>
      <c r="BD4190" s="67"/>
      <c r="BE4190" s="67"/>
      <c r="CI4190" s="67"/>
    </row>
    <row r="4191" spans="26:87" x14ac:dyDescent="0.3">
      <c r="Z4191" s="67"/>
      <c r="AA4191" s="67"/>
      <c r="AB4191" s="67"/>
      <c r="AC4191" s="67"/>
      <c r="AD4191" s="67"/>
      <c r="AE4191" s="67"/>
      <c r="AF4191" s="67"/>
      <c r="AG4191" s="67"/>
      <c r="AH4191" s="67"/>
      <c r="AI4191" s="67"/>
      <c r="AJ4191" s="67"/>
      <c r="AK4191" s="67"/>
      <c r="AL4191" s="67"/>
      <c r="AM4191" s="67"/>
      <c r="AN4191" s="67"/>
      <c r="AO4191" s="67"/>
      <c r="AP4191" s="67"/>
      <c r="AQ4191" s="67"/>
      <c r="AR4191" s="67"/>
      <c r="AS4191" s="67"/>
      <c r="AT4191" s="67"/>
      <c r="AU4191" s="67"/>
      <c r="AV4191" s="67"/>
      <c r="AW4191" s="67"/>
      <c r="AX4191" s="67"/>
      <c r="AY4191" s="67"/>
      <c r="AZ4191" s="67"/>
      <c r="BA4191" s="67"/>
      <c r="BB4191" s="67"/>
      <c r="BC4191" s="67"/>
      <c r="BD4191" s="67"/>
      <c r="BE4191" s="67"/>
      <c r="CI4191" s="67"/>
    </row>
    <row r="4192" spans="26:87" x14ac:dyDescent="0.3">
      <c r="Z4192" s="67"/>
      <c r="AA4192" s="67"/>
      <c r="AB4192" s="67"/>
      <c r="AC4192" s="67"/>
      <c r="AD4192" s="67"/>
      <c r="AE4192" s="67"/>
      <c r="AF4192" s="67"/>
      <c r="AG4192" s="67"/>
      <c r="AH4192" s="67"/>
      <c r="AI4192" s="67"/>
      <c r="AJ4192" s="67"/>
      <c r="AK4192" s="67"/>
      <c r="AL4192" s="67"/>
      <c r="AM4192" s="67"/>
      <c r="AN4192" s="67"/>
      <c r="AO4192" s="67"/>
      <c r="AP4192" s="67"/>
      <c r="AQ4192" s="67"/>
      <c r="AR4192" s="67"/>
      <c r="AS4192" s="67"/>
      <c r="AT4192" s="67"/>
      <c r="AU4192" s="67"/>
      <c r="AV4192" s="67"/>
      <c r="AW4192" s="67"/>
      <c r="AX4192" s="67"/>
      <c r="AY4192" s="67"/>
      <c r="AZ4192" s="67"/>
      <c r="BA4192" s="67"/>
      <c r="BB4192" s="67"/>
      <c r="BC4192" s="67"/>
      <c r="BD4192" s="67"/>
      <c r="BE4192" s="67"/>
      <c r="CI4192" s="67"/>
    </row>
    <row r="4193" spans="26:87" x14ac:dyDescent="0.3">
      <c r="Z4193" s="67"/>
      <c r="AA4193" s="67"/>
      <c r="AB4193" s="67"/>
      <c r="AC4193" s="67"/>
      <c r="AD4193" s="67"/>
      <c r="AE4193" s="67"/>
      <c r="AF4193" s="67"/>
      <c r="AG4193" s="67"/>
      <c r="AH4193" s="67"/>
      <c r="AI4193" s="67"/>
      <c r="AJ4193" s="67"/>
      <c r="AK4193" s="67"/>
      <c r="AL4193" s="67"/>
      <c r="AM4193" s="67"/>
      <c r="AN4193" s="67"/>
      <c r="AO4193" s="67"/>
      <c r="AP4193" s="67"/>
      <c r="AQ4193" s="67"/>
      <c r="AR4193" s="67"/>
      <c r="AS4193" s="67"/>
      <c r="AT4193" s="67"/>
      <c r="AU4193" s="67"/>
      <c r="AV4193" s="67"/>
      <c r="AW4193" s="67"/>
      <c r="AX4193" s="67"/>
      <c r="AY4193" s="67"/>
      <c r="AZ4193" s="67"/>
      <c r="BA4193" s="67"/>
      <c r="BB4193" s="67"/>
      <c r="BC4193" s="67"/>
      <c r="BD4193" s="67"/>
      <c r="BE4193" s="67"/>
      <c r="CI4193" s="67"/>
    </row>
    <row r="4194" spans="26:87" x14ac:dyDescent="0.3">
      <c r="Z4194" s="67"/>
      <c r="AA4194" s="67"/>
      <c r="AB4194" s="67"/>
      <c r="AC4194" s="67"/>
      <c r="AD4194" s="67"/>
      <c r="AE4194" s="67"/>
      <c r="AF4194" s="67"/>
      <c r="AG4194" s="67"/>
      <c r="AH4194" s="67"/>
      <c r="AI4194" s="67"/>
      <c r="AJ4194" s="67"/>
      <c r="AK4194" s="67"/>
      <c r="AL4194" s="67"/>
      <c r="AM4194" s="67"/>
      <c r="AN4194" s="67"/>
      <c r="AO4194" s="67"/>
      <c r="AP4194" s="67"/>
      <c r="AQ4194" s="67"/>
      <c r="AR4194" s="67"/>
      <c r="AS4194" s="67"/>
      <c r="AT4194" s="67"/>
      <c r="AU4194" s="67"/>
      <c r="AV4194" s="67"/>
      <c r="AW4194" s="67"/>
      <c r="AX4194" s="67"/>
      <c r="AY4194" s="67"/>
      <c r="AZ4194" s="67"/>
      <c r="BA4194" s="67"/>
      <c r="BB4194" s="67"/>
      <c r="BC4194" s="67"/>
      <c r="BD4194" s="67"/>
      <c r="BE4194" s="67"/>
      <c r="CI4194" s="67"/>
    </row>
    <row r="4195" spans="26:87" x14ac:dyDescent="0.3">
      <c r="Z4195" s="67"/>
      <c r="AA4195" s="67"/>
      <c r="AB4195" s="67"/>
      <c r="AC4195" s="67"/>
      <c r="AD4195" s="67"/>
      <c r="AE4195" s="67"/>
      <c r="AF4195" s="67"/>
      <c r="AG4195" s="67"/>
      <c r="AH4195" s="67"/>
      <c r="AI4195" s="67"/>
      <c r="AJ4195" s="67"/>
      <c r="AK4195" s="67"/>
      <c r="AL4195" s="67"/>
      <c r="AM4195" s="67"/>
      <c r="AN4195" s="67"/>
      <c r="AO4195" s="67"/>
      <c r="AP4195" s="67"/>
      <c r="AQ4195" s="67"/>
      <c r="AR4195" s="67"/>
      <c r="AS4195" s="67"/>
      <c r="AT4195" s="67"/>
      <c r="AU4195" s="67"/>
      <c r="AV4195" s="67"/>
      <c r="AW4195" s="67"/>
      <c r="AX4195" s="67"/>
      <c r="AY4195" s="67"/>
      <c r="AZ4195" s="67"/>
      <c r="BA4195" s="67"/>
      <c r="BB4195" s="67"/>
      <c r="BC4195" s="67"/>
      <c r="BD4195" s="67"/>
      <c r="BE4195" s="67"/>
      <c r="CI4195" s="67"/>
    </row>
    <row r="4196" spans="26:87" x14ac:dyDescent="0.3">
      <c r="Z4196" s="67"/>
      <c r="AA4196" s="67"/>
      <c r="AB4196" s="67"/>
      <c r="AC4196" s="67"/>
      <c r="AD4196" s="67"/>
      <c r="AE4196" s="67"/>
      <c r="AF4196" s="67"/>
      <c r="AG4196" s="67"/>
      <c r="AH4196" s="67"/>
      <c r="AI4196" s="67"/>
      <c r="AJ4196" s="67"/>
      <c r="AK4196" s="67"/>
      <c r="AL4196" s="67"/>
      <c r="AM4196" s="67"/>
      <c r="AN4196" s="67"/>
      <c r="AO4196" s="67"/>
      <c r="AP4196" s="67"/>
      <c r="AQ4196" s="67"/>
      <c r="AR4196" s="67"/>
      <c r="AS4196" s="67"/>
      <c r="AT4196" s="67"/>
      <c r="AU4196" s="67"/>
      <c r="AV4196" s="67"/>
      <c r="AW4196" s="67"/>
      <c r="AX4196" s="67"/>
      <c r="AY4196" s="67"/>
      <c r="AZ4196" s="67"/>
      <c r="BA4196" s="67"/>
      <c r="BB4196" s="67"/>
      <c r="BC4196" s="67"/>
      <c r="BD4196" s="67"/>
      <c r="BE4196" s="67"/>
      <c r="CI4196" s="67"/>
    </row>
    <row r="4197" spans="26:87" x14ac:dyDescent="0.3">
      <c r="Z4197" s="67"/>
      <c r="AA4197" s="67"/>
      <c r="AB4197" s="67"/>
      <c r="AC4197" s="67"/>
      <c r="AD4197" s="67"/>
      <c r="AE4197" s="67"/>
      <c r="AF4197" s="67"/>
      <c r="AG4197" s="67"/>
      <c r="AH4197" s="67"/>
      <c r="AI4197" s="67"/>
      <c r="AJ4197" s="67"/>
      <c r="AK4197" s="67"/>
      <c r="AL4197" s="67"/>
      <c r="AM4197" s="67"/>
      <c r="AN4197" s="67"/>
      <c r="AO4197" s="67"/>
      <c r="AP4197" s="67"/>
      <c r="AQ4197" s="67"/>
      <c r="AR4197" s="67"/>
      <c r="AS4197" s="67"/>
      <c r="AT4197" s="67"/>
      <c r="AU4197" s="67"/>
      <c r="AV4197" s="67"/>
      <c r="AW4197" s="67"/>
      <c r="AX4197" s="67"/>
      <c r="AY4197" s="67"/>
      <c r="AZ4197" s="67"/>
      <c r="BA4197" s="67"/>
      <c r="BB4197" s="67"/>
      <c r="BC4197" s="67"/>
      <c r="BD4197" s="67"/>
      <c r="BE4197" s="67"/>
      <c r="CI4197" s="67"/>
    </row>
    <row r="4198" spans="26:87" x14ac:dyDescent="0.3">
      <c r="Z4198" s="67"/>
      <c r="AA4198" s="67"/>
      <c r="AB4198" s="67"/>
      <c r="AC4198" s="67"/>
      <c r="AD4198" s="67"/>
      <c r="AE4198" s="67"/>
      <c r="AF4198" s="67"/>
      <c r="AG4198" s="67"/>
      <c r="AH4198" s="67"/>
      <c r="AI4198" s="67"/>
      <c r="AJ4198" s="67"/>
      <c r="AK4198" s="67"/>
      <c r="AL4198" s="67"/>
      <c r="AM4198" s="67"/>
      <c r="AN4198" s="67"/>
      <c r="AO4198" s="67"/>
      <c r="AP4198" s="67"/>
      <c r="AQ4198" s="67"/>
      <c r="AR4198" s="67"/>
      <c r="AS4198" s="67"/>
      <c r="AT4198" s="67"/>
      <c r="AU4198" s="67"/>
      <c r="AV4198" s="67"/>
      <c r="AW4198" s="67"/>
      <c r="AX4198" s="67"/>
      <c r="AY4198" s="67"/>
      <c r="AZ4198" s="67"/>
      <c r="BA4198" s="67"/>
      <c r="BB4198" s="67"/>
      <c r="BC4198" s="67"/>
      <c r="BD4198" s="67"/>
      <c r="BE4198" s="67"/>
      <c r="CI4198" s="67"/>
    </row>
    <row r="4199" spans="26:87" x14ac:dyDescent="0.3">
      <c r="Z4199" s="67"/>
      <c r="AA4199" s="67"/>
      <c r="AB4199" s="67"/>
      <c r="AC4199" s="67"/>
      <c r="AD4199" s="67"/>
      <c r="AE4199" s="67"/>
      <c r="AF4199" s="67"/>
      <c r="AG4199" s="67"/>
      <c r="AH4199" s="67"/>
      <c r="AI4199" s="67"/>
      <c r="AJ4199" s="67"/>
      <c r="AK4199" s="67"/>
      <c r="AL4199" s="67"/>
      <c r="AM4199" s="67"/>
      <c r="AN4199" s="67"/>
      <c r="AO4199" s="67"/>
      <c r="AP4199" s="67"/>
      <c r="AQ4199" s="67"/>
      <c r="AR4199" s="67"/>
      <c r="AS4199" s="67"/>
      <c r="AT4199" s="67"/>
      <c r="AU4199" s="67"/>
      <c r="AV4199" s="67"/>
      <c r="AW4199" s="67"/>
      <c r="AX4199" s="67"/>
      <c r="AY4199" s="67"/>
      <c r="AZ4199" s="67"/>
      <c r="BA4199" s="67"/>
      <c r="BB4199" s="67"/>
      <c r="BC4199" s="67"/>
      <c r="BD4199" s="67"/>
      <c r="BE4199" s="67"/>
      <c r="CI4199" s="67"/>
    </row>
    <row r="4200" spans="26:87" x14ac:dyDescent="0.3">
      <c r="Z4200" s="67"/>
      <c r="AA4200" s="67"/>
      <c r="AB4200" s="67"/>
      <c r="AC4200" s="67"/>
      <c r="AD4200" s="67"/>
      <c r="AE4200" s="67"/>
      <c r="AF4200" s="67"/>
      <c r="AG4200" s="67"/>
      <c r="AH4200" s="67"/>
      <c r="AI4200" s="67"/>
      <c r="AJ4200" s="67"/>
      <c r="AK4200" s="67"/>
      <c r="AL4200" s="67"/>
      <c r="AM4200" s="67"/>
      <c r="AN4200" s="67"/>
      <c r="AO4200" s="67"/>
      <c r="AP4200" s="67"/>
      <c r="AQ4200" s="67"/>
      <c r="AR4200" s="67"/>
      <c r="AS4200" s="67"/>
      <c r="AT4200" s="67"/>
      <c r="AU4200" s="67"/>
      <c r="AV4200" s="67"/>
      <c r="AW4200" s="67"/>
      <c r="AX4200" s="67"/>
      <c r="AY4200" s="67"/>
      <c r="AZ4200" s="67"/>
      <c r="BA4200" s="67"/>
      <c r="BB4200" s="67"/>
      <c r="BC4200" s="67"/>
      <c r="BD4200" s="67"/>
      <c r="BE4200" s="67"/>
      <c r="CI4200" s="67"/>
    </row>
    <row r="4201" spans="26:87" x14ac:dyDescent="0.3">
      <c r="Z4201" s="67"/>
      <c r="AA4201" s="67"/>
      <c r="AB4201" s="67"/>
      <c r="AC4201" s="67"/>
      <c r="AD4201" s="67"/>
      <c r="AE4201" s="67"/>
      <c r="AF4201" s="67"/>
      <c r="AG4201" s="67"/>
      <c r="AH4201" s="67"/>
      <c r="AI4201" s="67"/>
      <c r="AJ4201" s="67"/>
      <c r="AK4201" s="67"/>
      <c r="AL4201" s="67"/>
      <c r="AM4201" s="67"/>
      <c r="AN4201" s="67"/>
      <c r="AO4201" s="67"/>
      <c r="AP4201" s="67"/>
      <c r="AQ4201" s="67"/>
      <c r="AR4201" s="67"/>
      <c r="AS4201" s="67"/>
      <c r="AT4201" s="67"/>
      <c r="AU4201" s="67"/>
      <c r="AV4201" s="67"/>
      <c r="AW4201" s="67"/>
      <c r="AX4201" s="67"/>
      <c r="AY4201" s="67"/>
      <c r="AZ4201" s="67"/>
      <c r="BA4201" s="67"/>
      <c r="BB4201" s="67"/>
      <c r="BC4201" s="67"/>
      <c r="BD4201" s="67"/>
      <c r="BE4201" s="67"/>
      <c r="CI4201" s="67"/>
    </row>
    <row r="4202" spans="26:87" x14ac:dyDescent="0.3">
      <c r="Z4202" s="67"/>
      <c r="AA4202" s="67"/>
      <c r="AB4202" s="67"/>
      <c r="AC4202" s="67"/>
      <c r="AD4202" s="67"/>
      <c r="AE4202" s="67"/>
      <c r="AF4202" s="67"/>
      <c r="AG4202" s="67"/>
      <c r="AH4202" s="67"/>
      <c r="AI4202" s="67"/>
      <c r="AJ4202" s="67"/>
      <c r="AK4202" s="67"/>
      <c r="AL4202" s="67"/>
      <c r="AM4202" s="67"/>
      <c r="AN4202" s="67"/>
      <c r="AO4202" s="67"/>
      <c r="AP4202" s="67"/>
      <c r="AQ4202" s="67"/>
      <c r="AR4202" s="67"/>
      <c r="AS4202" s="67"/>
      <c r="AT4202" s="67"/>
      <c r="AU4202" s="67"/>
      <c r="AV4202" s="67"/>
      <c r="AW4202" s="67"/>
      <c r="AX4202" s="67"/>
      <c r="AY4202" s="67"/>
      <c r="AZ4202" s="67"/>
      <c r="BA4202" s="67"/>
      <c r="BB4202" s="67"/>
      <c r="BC4202" s="67"/>
      <c r="BD4202" s="67"/>
      <c r="BE4202" s="67"/>
      <c r="CI4202" s="67"/>
    </row>
    <row r="4203" spans="26:87" x14ac:dyDescent="0.3">
      <c r="Z4203" s="67"/>
      <c r="AA4203" s="67"/>
      <c r="AB4203" s="67"/>
      <c r="AC4203" s="67"/>
      <c r="AD4203" s="67"/>
      <c r="AE4203" s="67"/>
      <c r="AF4203" s="67"/>
      <c r="AG4203" s="67"/>
      <c r="AH4203" s="67"/>
      <c r="AI4203" s="67"/>
      <c r="AJ4203" s="67"/>
      <c r="AK4203" s="67"/>
      <c r="AL4203" s="67"/>
      <c r="AM4203" s="67"/>
      <c r="AN4203" s="67"/>
      <c r="AO4203" s="67"/>
      <c r="AP4203" s="67"/>
      <c r="AQ4203" s="67"/>
      <c r="AR4203" s="67"/>
      <c r="AS4203" s="67"/>
      <c r="AT4203" s="67"/>
      <c r="AU4203" s="67"/>
      <c r="AV4203" s="67"/>
      <c r="AW4203" s="67"/>
      <c r="AX4203" s="67"/>
      <c r="AY4203" s="67"/>
      <c r="AZ4203" s="67"/>
      <c r="BA4203" s="67"/>
      <c r="BB4203" s="67"/>
      <c r="BC4203" s="67"/>
      <c r="BD4203" s="67"/>
      <c r="BE4203" s="67"/>
      <c r="CI4203" s="67"/>
    </row>
    <row r="4204" spans="26:87" x14ac:dyDescent="0.3">
      <c r="Z4204" s="67"/>
      <c r="AA4204" s="67"/>
      <c r="AB4204" s="67"/>
      <c r="AC4204" s="67"/>
      <c r="AD4204" s="67"/>
      <c r="AE4204" s="67"/>
      <c r="AF4204" s="67"/>
      <c r="AG4204" s="67"/>
      <c r="AH4204" s="67"/>
      <c r="AI4204" s="67"/>
      <c r="AJ4204" s="67"/>
      <c r="AK4204" s="67"/>
      <c r="AL4204" s="67"/>
      <c r="AM4204" s="67"/>
      <c r="AN4204" s="67"/>
      <c r="AO4204" s="67"/>
      <c r="AP4204" s="67"/>
      <c r="AQ4204" s="67"/>
      <c r="AR4204" s="67"/>
      <c r="AS4204" s="67"/>
      <c r="AT4204" s="67"/>
      <c r="AU4204" s="67"/>
      <c r="AV4204" s="67"/>
      <c r="AW4204" s="67"/>
      <c r="AX4204" s="67"/>
      <c r="AY4204" s="67"/>
      <c r="AZ4204" s="67"/>
      <c r="BA4204" s="67"/>
      <c r="BB4204" s="67"/>
      <c r="BC4204" s="67"/>
      <c r="BD4204" s="67"/>
      <c r="BE4204" s="67"/>
      <c r="CI4204" s="67"/>
    </row>
    <row r="4205" spans="26:87" x14ac:dyDescent="0.3">
      <c r="Z4205" s="67"/>
      <c r="AA4205" s="67"/>
      <c r="AB4205" s="67"/>
      <c r="AC4205" s="67"/>
      <c r="AD4205" s="67"/>
      <c r="AE4205" s="67"/>
      <c r="AF4205" s="67"/>
      <c r="AG4205" s="67"/>
      <c r="AH4205" s="67"/>
      <c r="AI4205" s="67"/>
      <c r="AJ4205" s="67"/>
      <c r="AK4205" s="67"/>
      <c r="AL4205" s="67"/>
      <c r="AM4205" s="67"/>
      <c r="AN4205" s="67"/>
      <c r="AO4205" s="67"/>
      <c r="AP4205" s="67"/>
      <c r="AQ4205" s="67"/>
      <c r="AR4205" s="67"/>
      <c r="AS4205" s="67"/>
      <c r="AT4205" s="67"/>
      <c r="AU4205" s="67"/>
      <c r="AV4205" s="67"/>
      <c r="AW4205" s="67"/>
      <c r="AX4205" s="67"/>
      <c r="AY4205" s="67"/>
      <c r="AZ4205" s="67"/>
      <c r="BA4205" s="67"/>
      <c r="BB4205" s="67"/>
      <c r="BC4205" s="67"/>
      <c r="BD4205" s="67"/>
      <c r="BE4205" s="67"/>
      <c r="CI4205" s="67"/>
    </row>
    <row r="4206" spans="26:87" x14ac:dyDescent="0.3">
      <c r="Z4206" s="67"/>
      <c r="AA4206" s="67"/>
      <c r="AB4206" s="67"/>
      <c r="AC4206" s="67"/>
      <c r="AD4206" s="67"/>
      <c r="AE4206" s="67"/>
      <c r="AF4206" s="67"/>
      <c r="AG4206" s="67"/>
      <c r="AH4206" s="67"/>
      <c r="AI4206" s="67"/>
      <c r="AJ4206" s="67"/>
      <c r="AK4206" s="67"/>
      <c r="AL4206" s="67"/>
      <c r="AM4206" s="67"/>
      <c r="AN4206" s="67"/>
      <c r="AO4206" s="67"/>
      <c r="AP4206" s="67"/>
      <c r="AQ4206" s="67"/>
      <c r="AR4206" s="67"/>
      <c r="AS4206" s="67"/>
      <c r="AT4206" s="67"/>
      <c r="AU4206" s="67"/>
      <c r="AV4206" s="67"/>
      <c r="AW4206" s="67"/>
      <c r="AX4206" s="67"/>
      <c r="AY4206" s="67"/>
      <c r="AZ4206" s="67"/>
      <c r="BA4206" s="67"/>
      <c r="BB4206" s="67"/>
      <c r="BC4206" s="67"/>
      <c r="BD4206" s="67"/>
      <c r="BE4206" s="67"/>
      <c r="CI4206" s="67"/>
    </row>
    <row r="4207" spans="26:87" x14ac:dyDescent="0.3">
      <c r="Z4207" s="67"/>
      <c r="AA4207" s="67"/>
      <c r="AB4207" s="67"/>
      <c r="AC4207" s="67"/>
      <c r="AD4207" s="67"/>
      <c r="AE4207" s="67"/>
      <c r="AF4207" s="67"/>
      <c r="AG4207" s="67"/>
      <c r="AH4207" s="67"/>
      <c r="AI4207" s="67"/>
      <c r="AJ4207" s="67"/>
      <c r="AK4207" s="67"/>
      <c r="AL4207" s="67"/>
      <c r="AM4207" s="67"/>
      <c r="AN4207" s="67"/>
      <c r="AO4207" s="67"/>
      <c r="AP4207" s="67"/>
      <c r="AQ4207" s="67"/>
      <c r="AR4207" s="67"/>
      <c r="AS4207" s="67"/>
      <c r="AT4207" s="67"/>
      <c r="AU4207" s="67"/>
      <c r="AV4207" s="67"/>
      <c r="AW4207" s="67"/>
      <c r="AX4207" s="67"/>
      <c r="AY4207" s="67"/>
      <c r="AZ4207" s="67"/>
      <c r="BA4207" s="67"/>
      <c r="BB4207" s="67"/>
      <c r="BC4207" s="67"/>
      <c r="BD4207" s="67"/>
      <c r="BE4207" s="67"/>
      <c r="CI4207" s="67"/>
    </row>
    <row r="4208" spans="26:87" x14ac:dyDescent="0.3">
      <c r="Z4208" s="67"/>
      <c r="AA4208" s="67"/>
      <c r="AB4208" s="67"/>
      <c r="AC4208" s="67"/>
      <c r="AD4208" s="67"/>
      <c r="AE4208" s="67"/>
      <c r="AF4208" s="67"/>
      <c r="AG4208" s="67"/>
      <c r="AH4208" s="67"/>
      <c r="AI4208" s="67"/>
      <c r="AJ4208" s="67"/>
      <c r="AK4208" s="67"/>
      <c r="AL4208" s="67"/>
      <c r="AM4208" s="67"/>
      <c r="AN4208" s="67"/>
      <c r="AO4208" s="67"/>
      <c r="AP4208" s="67"/>
      <c r="AQ4208" s="67"/>
      <c r="AR4208" s="67"/>
      <c r="AS4208" s="67"/>
      <c r="AT4208" s="67"/>
      <c r="AU4208" s="67"/>
      <c r="AV4208" s="67"/>
      <c r="AW4208" s="67"/>
      <c r="AX4208" s="67"/>
      <c r="AY4208" s="67"/>
      <c r="AZ4208" s="67"/>
      <c r="BA4208" s="67"/>
      <c r="BB4208" s="67"/>
      <c r="BC4208" s="67"/>
      <c r="BD4208" s="67"/>
      <c r="BE4208" s="67"/>
      <c r="CI4208" s="67"/>
    </row>
    <row r="4209" spans="26:87" x14ac:dyDescent="0.3">
      <c r="Z4209" s="67"/>
      <c r="AA4209" s="67"/>
      <c r="AB4209" s="67"/>
      <c r="AC4209" s="67"/>
      <c r="AD4209" s="67"/>
      <c r="AE4209" s="67"/>
      <c r="AF4209" s="67"/>
      <c r="AG4209" s="67"/>
      <c r="AH4209" s="67"/>
      <c r="AI4209" s="67"/>
      <c r="AJ4209" s="67"/>
      <c r="AK4209" s="67"/>
      <c r="AL4209" s="67"/>
      <c r="AM4209" s="67"/>
      <c r="AN4209" s="67"/>
      <c r="AO4209" s="67"/>
      <c r="AP4209" s="67"/>
      <c r="AQ4209" s="67"/>
      <c r="AR4209" s="67"/>
      <c r="AS4209" s="67"/>
      <c r="AT4209" s="67"/>
      <c r="AU4209" s="67"/>
      <c r="AV4209" s="67"/>
      <c r="AW4209" s="67"/>
      <c r="AX4209" s="67"/>
      <c r="AY4209" s="67"/>
      <c r="AZ4209" s="67"/>
      <c r="BA4209" s="67"/>
      <c r="BB4209" s="67"/>
      <c r="BC4209" s="67"/>
      <c r="BD4209" s="67"/>
      <c r="BE4209" s="67"/>
      <c r="CI4209" s="67"/>
    </row>
    <row r="4210" spans="26:87" x14ac:dyDescent="0.3">
      <c r="Z4210" s="67"/>
      <c r="AA4210" s="67"/>
      <c r="AB4210" s="67"/>
      <c r="AC4210" s="67"/>
      <c r="AD4210" s="67"/>
      <c r="AE4210" s="67"/>
      <c r="AF4210" s="67"/>
      <c r="AG4210" s="67"/>
      <c r="AH4210" s="67"/>
      <c r="AI4210" s="67"/>
      <c r="AJ4210" s="67"/>
      <c r="AK4210" s="67"/>
      <c r="AL4210" s="67"/>
      <c r="AM4210" s="67"/>
      <c r="AN4210" s="67"/>
      <c r="AO4210" s="67"/>
      <c r="AP4210" s="67"/>
      <c r="AQ4210" s="67"/>
      <c r="AR4210" s="67"/>
      <c r="AS4210" s="67"/>
      <c r="AT4210" s="67"/>
      <c r="AU4210" s="67"/>
      <c r="AV4210" s="67"/>
      <c r="AW4210" s="67"/>
      <c r="AX4210" s="67"/>
      <c r="AY4210" s="67"/>
      <c r="AZ4210" s="67"/>
      <c r="BA4210" s="67"/>
      <c r="BB4210" s="67"/>
      <c r="BC4210" s="67"/>
      <c r="BD4210" s="67"/>
      <c r="BE4210" s="67"/>
      <c r="CI4210" s="67"/>
    </row>
    <row r="4211" spans="26:87" x14ac:dyDescent="0.3">
      <c r="Z4211" s="67"/>
      <c r="AA4211" s="67"/>
      <c r="AB4211" s="67"/>
      <c r="AC4211" s="67"/>
      <c r="AD4211" s="67"/>
      <c r="AE4211" s="67"/>
      <c r="AF4211" s="67"/>
      <c r="AG4211" s="67"/>
      <c r="AH4211" s="67"/>
      <c r="AI4211" s="67"/>
      <c r="AJ4211" s="67"/>
      <c r="AK4211" s="67"/>
      <c r="AL4211" s="67"/>
      <c r="AM4211" s="67"/>
      <c r="AN4211" s="67"/>
      <c r="AO4211" s="67"/>
      <c r="AP4211" s="67"/>
      <c r="AQ4211" s="67"/>
      <c r="AR4211" s="67"/>
      <c r="AS4211" s="67"/>
      <c r="AT4211" s="67"/>
      <c r="AU4211" s="67"/>
      <c r="AV4211" s="67"/>
      <c r="AW4211" s="67"/>
      <c r="AX4211" s="67"/>
      <c r="AY4211" s="67"/>
      <c r="AZ4211" s="67"/>
      <c r="BA4211" s="67"/>
      <c r="BB4211" s="67"/>
      <c r="BC4211" s="67"/>
      <c r="BD4211" s="67"/>
      <c r="BE4211" s="67"/>
      <c r="CI4211" s="67"/>
    </row>
    <row r="4212" spans="26:87" x14ac:dyDescent="0.3">
      <c r="Z4212" s="67"/>
      <c r="AA4212" s="67"/>
      <c r="AB4212" s="67"/>
      <c r="AC4212" s="67"/>
      <c r="AD4212" s="67"/>
      <c r="AE4212" s="67"/>
      <c r="AF4212" s="67"/>
      <c r="AG4212" s="67"/>
      <c r="AH4212" s="67"/>
      <c r="AI4212" s="67"/>
      <c r="AJ4212" s="67"/>
      <c r="AK4212" s="67"/>
      <c r="AL4212" s="67"/>
      <c r="AM4212" s="67"/>
      <c r="AN4212" s="67"/>
      <c r="AO4212" s="67"/>
      <c r="AP4212" s="67"/>
      <c r="AQ4212" s="67"/>
      <c r="AR4212" s="67"/>
      <c r="AS4212" s="67"/>
      <c r="AT4212" s="67"/>
      <c r="AU4212" s="67"/>
      <c r="AV4212" s="67"/>
      <c r="AW4212" s="67"/>
      <c r="AX4212" s="67"/>
      <c r="AY4212" s="67"/>
      <c r="AZ4212" s="67"/>
      <c r="BA4212" s="67"/>
      <c r="BB4212" s="67"/>
      <c r="BC4212" s="67"/>
      <c r="BD4212" s="67"/>
      <c r="BE4212" s="67"/>
      <c r="CI4212" s="67"/>
    </row>
    <row r="4213" spans="26:87" x14ac:dyDescent="0.3">
      <c r="Z4213" s="67"/>
      <c r="AA4213" s="67"/>
      <c r="AB4213" s="67"/>
      <c r="AC4213" s="67"/>
      <c r="AD4213" s="67"/>
      <c r="AE4213" s="67"/>
      <c r="AF4213" s="67"/>
      <c r="AG4213" s="67"/>
      <c r="AH4213" s="67"/>
      <c r="AI4213" s="67"/>
      <c r="AJ4213" s="67"/>
      <c r="AK4213" s="67"/>
      <c r="AL4213" s="67"/>
      <c r="AM4213" s="67"/>
      <c r="AN4213" s="67"/>
      <c r="AO4213" s="67"/>
      <c r="AP4213" s="67"/>
      <c r="AQ4213" s="67"/>
      <c r="AR4213" s="67"/>
      <c r="AS4213" s="67"/>
      <c r="AT4213" s="67"/>
      <c r="AU4213" s="67"/>
      <c r="AV4213" s="67"/>
      <c r="AW4213" s="67"/>
      <c r="AX4213" s="67"/>
      <c r="AY4213" s="67"/>
      <c r="AZ4213" s="67"/>
      <c r="BA4213" s="67"/>
      <c r="BB4213" s="67"/>
      <c r="BC4213" s="67"/>
      <c r="BD4213" s="67"/>
      <c r="BE4213" s="67"/>
      <c r="CI4213" s="67"/>
    </row>
    <row r="4214" spans="26:87" x14ac:dyDescent="0.3">
      <c r="Z4214" s="67"/>
      <c r="AA4214" s="67"/>
      <c r="AB4214" s="67"/>
      <c r="AC4214" s="67"/>
      <c r="AD4214" s="67"/>
      <c r="AE4214" s="67"/>
      <c r="AF4214" s="67"/>
      <c r="AG4214" s="67"/>
      <c r="AH4214" s="67"/>
      <c r="AI4214" s="67"/>
      <c r="AJ4214" s="67"/>
      <c r="AK4214" s="67"/>
      <c r="AL4214" s="67"/>
      <c r="AM4214" s="67"/>
      <c r="AN4214" s="67"/>
      <c r="AO4214" s="67"/>
      <c r="AP4214" s="67"/>
      <c r="AQ4214" s="67"/>
      <c r="AR4214" s="67"/>
      <c r="AS4214" s="67"/>
      <c r="AT4214" s="67"/>
      <c r="AU4214" s="67"/>
      <c r="AV4214" s="67"/>
      <c r="AW4214" s="67"/>
      <c r="AX4214" s="67"/>
      <c r="AY4214" s="67"/>
      <c r="AZ4214" s="67"/>
      <c r="BA4214" s="67"/>
      <c r="BB4214" s="67"/>
      <c r="BC4214" s="67"/>
      <c r="BD4214" s="67"/>
      <c r="BE4214" s="67"/>
      <c r="CI4214" s="67"/>
    </row>
    <row r="4215" spans="26:87" x14ac:dyDescent="0.3">
      <c r="Z4215" s="67"/>
      <c r="AA4215" s="67"/>
      <c r="AB4215" s="67"/>
      <c r="AC4215" s="67"/>
      <c r="AD4215" s="67"/>
      <c r="AE4215" s="67"/>
      <c r="AF4215" s="67"/>
      <c r="AG4215" s="67"/>
      <c r="AH4215" s="67"/>
      <c r="AI4215" s="67"/>
      <c r="AJ4215" s="67"/>
      <c r="AK4215" s="67"/>
      <c r="AL4215" s="67"/>
      <c r="AM4215" s="67"/>
      <c r="AN4215" s="67"/>
      <c r="AO4215" s="67"/>
      <c r="AP4215" s="67"/>
      <c r="AQ4215" s="67"/>
      <c r="AR4215" s="67"/>
      <c r="AS4215" s="67"/>
      <c r="AT4215" s="67"/>
      <c r="AU4215" s="67"/>
      <c r="AV4215" s="67"/>
      <c r="AW4215" s="67"/>
      <c r="AX4215" s="67"/>
      <c r="AY4215" s="67"/>
      <c r="AZ4215" s="67"/>
      <c r="BA4215" s="67"/>
      <c r="BB4215" s="67"/>
      <c r="BC4215" s="67"/>
      <c r="BD4215" s="67"/>
      <c r="BE4215" s="67"/>
      <c r="CI4215" s="67"/>
    </row>
    <row r="4216" spans="26:87" x14ac:dyDescent="0.3">
      <c r="Z4216" s="67"/>
      <c r="AA4216" s="67"/>
      <c r="AB4216" s="67"/>
      <c r="AC4216" s="67"/>
      <c r="AD4216" s="67"/>
      <c r="AE4216" s="67"/>
      <c r="AF4216" s="67"/>
      <c r="AG4216" s="67"/>
      <c r="AH4216" s="67"/>
      <c r="AI4216" s="67"/>
      <c r="AJ4216" s="67"/>
      <c r="AK4216" s="67"/>
      <c r="AL4216" s="67"/>
      <c r="AM4216" s="67"/>
      <c r="AN4216" s="67"/>
      <c r="AO4216" s="67"/>
      <c r="AP4216" s="67"/>
      <c r="AQ4216" s="67"/>
      <c r="AR4216" s="67"/>
      <c r="AS4216" s="67"/>
      <c r="AT4216" s="67"/>
      <c r="AU4216" s="67"/>
      <c r="AV4216" s="67"/>
      <c r="AW4216" s="67"/>
      <c r="AX4216" s="67"/>
      <c r="AY4216" s="67"/>
      <c r="AZ4216" s="67"/>
      <c r="BA4216" s="67"/>
      <c r="BB4216" s="67"/>
      <c r="BC4216" s="67"/>
      <c r="BD4216" s="67"/>
      <c r="BE4216" s="67"/>
      <c r="CI4216" s="67"/>
    </row>
    <row r="4217" spans="26:87" x14ac:dyDescent="0.3">
      <c r="Z4217" s="67"/>
      <c r="AA4217" s="67"/>
      <c r="AB4217" s="67"/>
      <c r="AC4217" s="67"/>
      <c r="AD4217" s="67"/>
      <c r="AE4217" s="67"/>
      <c r="AF4217" s="67"/>
      <c r="AG4217" s="67"/>
      <c r="AH4217" s="67"/>
      <c r="AI4217" s="67"/>
      <c r="AJ4217" s="67"/>
      <c r="AK4217" s="67"/>
      <c r="AL4217" s="67"/>
      <c r="AM4217" s="67"/>
      <c r="AN4217" s="67"/>
      <c r="AO4217" s="67"/>
      <c r="AP4217" s="67"/>
      <c r="AQ4217" s="67"/>
      <c r="AR4217" s="67"/>
      <c r="AS4217" s="67"/>
      <c r="AT4217" s="67"/>
      <c r="AU4217" s="67"/>
      <c r="AV4217" s="67"/>
      <c r="AW4217" s="67"/>
      <c r="AX4217" s="67"/>
      <c r="AY4217" s="67"/>
      <c r="AZ4217" s="67"/>
      <c r="BA4217" s="67"/>
      <c r="BB4217" s="67"/>
      <c r="BC4217" s="67"/>
      <c r="BD4217" s="67"/>
      <c r="BE4217" s="67"/>
      <c r="CI4217" s="67"/>
    </row>
    <row r="4218" spans="26:87" x14ac:dyDescent="0.3">
      <c r="Z4218" s="67"/>
      <c r="AA4218" s="67"/>
      <c r="AB4218" s="67"/>
      <c r="AC4218" s="67"/>
      <c r="AD4218" s="67"/>
      <c r="AE4218" s="67"/>
      <c r="AF4218" s="67"/>
      <c r="AG4218" s="67"/>
      <c r="AH4218" s="67"/>
      <c r="AI4218" s="67"/>
      <c r="AJ4218" s="67"/>
      <c r="AK4218" s="67"/>
      <c r="AL4218" s="67"/>
      <c r="AM4218" s="67"/>
      <c r="AN4218" s="67"/>
      <c r="AO4218" s="67"/>
      <c r="AP4218" s="67"/>
      <c r="AQ4218" s="67"/>
      <c r="AR4218" s="67"/>
      <c r="AS4218" s="67"/>
      <c r="AT4218" s="67"/>
      <c r="AU4218" s="67"/>
      <c r="AV4218" s="67"/>
      <c r="AW4218" s="67"/>
      <c r="AX4218" s="67"/>
      <c r="AY4218" s="67"/>
      <c r="AZ4218" s="67"/>
      <c r="BA4218" s="67"/>
      <c r="BB4218" s="67"/>
      <c r="BC4218" s="67"/>
      <c r="BD4218" s="67"/>
      <c r="BE4218" s="67"/>
      <c r="CI4218" s="67"/>
    </row>
    <row r="4219" spans="26:87" x14ac:dyDescent="0.3">
      <c r="Z4219" s="67"/>
      <c r="AA4219" s="67"/>
      <c r="AB4219" s="67"/>
      <c r="AC4219" s="67"/>
      <c r="AD4219" s="67"/>
      <c r="AE4219" s="67"/>
      <c r="AF4219" s="67"/>
      <c r="AG4219" s="67"/>
      <c r="AH4219" s="67"/>
      <c r="AI4219" s="67"/>
      <c r="AJ4219" s="67"/>
      <c r="AK4219" s="67"/>
      <c r="AL4219" s="67"/>
      <c r="AM4219" s="67"/>
      <c r="AN4219" s="67"/>
      <c r="AO4219" s="67"/>
      <c r="AP4219" s="67"/>
      <c r="AQ4219" s="67"/>
      <c r="AR4219" s="67"/>
      <c r="AS4219" s="67"/>
      <c r="AT4219" s="67"/>
      <c r="AU4219" s="67"/>
      <c r="AV4219" s="67"/>
      <c r="AW4219" s="67"/>
      <c r="AX4219" s="67"/>
      <c r="AY4219" s="67"/>
      <c r="AZ4219" s="67"/>
      <c r="BA4219" s="67"/>
      <c r="BB4219" s="67"/>
      <c r="BC4219" s="67"/>
      <c r="BD4219" s="67"/>
      <c r="BE4219" s="67"/>
      <c r="CI4219" s="67"/>
    </row>
    <row r="4220" spans="26:87" x14ac:dyDescent="0.3">
      <c r="Z4220" s="67"/>
      <c r="AA4220" s="67"/>
      <c r="AB4220" s="67"/>
      <c r="AC4220" s="67"/>
      <c r="AD4220" s="67"/>
      <c r="AE4220" s="67"/>
      <c r="AF4220" s="67"/>
      <c r="AG4220" s="67"/>
      <c r="AH4220" s="67"/>
      <c r="AI4220" s="67"/>
      <c r="AJ4220" s="67"/>
      <c r="AK4220" s="67"/>
      <c r="AL4220" s="67"/>
      <c r="AM4220" s="67"/>
      <c r="AN4220" s="67"/>
      <c r="AO4220" s="67"/>
      <c r="AP4220" s="67"/>
      <c r="AQ4220" s="67"/>
      <c r="AR4220" s="67"/>
      <c r="AS4220" s="67"/>
      <c r="AT4220" s="67"/>
      <c r="AU4220" s="67"/>
      <c r="AV4220" s="67"/>
      <c r="AW4220" s="67"/>
      <c r="AX4220" s="67"/>
      <c r="AY4220" s="67"/>
      <c r="AZ4220" s="67"/>
      <c r="BA4220" s="67"/>
      <c r="BB4220" s="67"/>
      <c r="BC4220" s="67"/>
      <c r="BD4220" s="67"/>
      <c r="BE4220" s="67"/>
      <c r="CI4220" s="67"/>
    </row>
    <row r="4221" spans="26:87" x14ac:dyDescent="0.3">
      <c r="Z4221" s="67"/>
      <c r="AA4221" s="67"/>
      <c r="AB4221" s="67"/>
      <c r="AC4221" s="67"/>
      <c r="AD4221" s="67"/>
      <c r="AE4221" s="67"/>
      <c r="AF4221" s="67"/>
      <c r="AG4221" s="67"/>
      <c r="AH4221" s="67"/>
      <c r="AI4221" s="67"/>
      <c r="AJ4221" s="67"/>
      <c r="AK4221" s="67"/>
      <c r="AL4221" s="67"/>
      <c r="AM4221" s="67"/>
      <c r="AN4221" s="67"/>
      <c r="AO4221" s="67"/>
      <c r="AP4221" s="67"/>
      <c r="AQ4221" s="67"/>
      <c r="AR4221" s="67"/>
      <c r="AS4221" s="67"/>
      <c r="AT4221" s="67"/>
      <c r="AU4221" s="67"/>
      <c r="AV4221" s="67"/>
      <c r="AW4221" s="67"/>
      <c r="AX4221" s="67"/>
      <c r="AY4221" s="67"/>
      <c r="AZ4221" s="67"/>
      <c r="BA4221" s="67"/>
      <c r="BB4221" s="67"/>
      <c r="BC4221" s="67"/>
      <c r="BD4221" s="67"/>
      <c r="BE4221" s="67"/>
      <c r="CI4221" s="67"/>
    </row>
    <row r="4222" spans="26:87" x14ac:dyDescent="0.3">
      <c r="Z4222" s="67"/>
      <c r="AA4222" s="67"/>
      <c r="AB4222" s="67"/>
      <c r="AC4222" s="67"/>
      <c r="AD4222" s="67"/>
      <c r="AE4222" s="67"/>
      <c r="AF4222" s="67"/>
      <c r="AG4222" s="67"/>
      <c r="AH4222" s="67"/>
      <c r="AI4222" s="67"/>
      <c r="AJ4222" s="67"/>
      <c r="AK4222" s="67"/>
      <c r="AL4222" s="67"/>
      <c r="AM4222" s="67"/>
      <c r="AN4222" s="67"/>
      <c r="AO4222" s="67"/>
      <c r="AP4222" s="67"/>
      <c r="AQ4222" s="67"/>
      <c r="AR4222" s="67"/>
      <c r="AS4222" s="67"/>
      <c r="AT4222" s="67"/>
      <c r="AU4222" s="67"/>
      <c r="AV4222" s="67"/>
      <c r="AW4222" s="67"/>
      <c r="AX4222" s="67"/>
      <c r="AY4222" s="67"/>
      <c r="AZ4222" s="67"/>
      <c r="BA4222" s="67"/>
      <c r="BB4222" s="67"/>
      <c r="BC4222" s="67"/>
      <c r="BD4222" s="67"/>
      <c r="BE4222" s="67"/>
      <c r="CI4222" s="67"/>
    </row>
    <row r="4223" spans="26:87" x14ac:dyDescent="0.3">
      <c r="Z4223" s="67"/>
      <c r="AA4223" s="67"/>
      <c r="AB4223" s="67"/>
      <c r="AC4223" s="67"/>
      <c r="AD4223" s="67"/>
      <c r="AE4223" s="67"/>
      <c r="AF4223" s="67"/>
      <c r="AG4223" s="67"/>
      <c r="AH4223" s="67"/>
      <c r="AI4223" s="67"/>
      <c r="AJ4223" s="67"/>
      <c r="AK4223" s="67"/>
      <c r="AL4223" s="67"/>
      <c r="AM4223" s="67"/>
      <c r="AN4223" s="67"/>
      <c r="AO4223" s="67"/>
      <c r="AP4223" s="67"/>
      <c r="AQ4223" s="67"/>
      <c r="AR4223" s="67"/>
      <c r="AS4223" s="67"/>
      <c r="AT4223" s="67"/>
      <c r="AU4223" s="67"/>
      <c r="AV4223" s="67"/>
      <c r="AW4223" s="67"/>
      <c r="AX4223" s="67"/>
      <c r="AY4223" s="67"/>
      <c r="AZ4223" s="67"/>
      <c r="BA4223" s="67"/>
      <c r="BB4223" s="67"/>
      <c r="BC4223" s="67"/>
      <c r="BD4223" s="67"/>
      <c r="BE4223" s="67"/>
      <c r="CI4223" s="67"/>
    </row>
    <row r="4224" spans="26:87" x14ac:dyDescent="0.3">
      <c r="Z4224" s="67"/>
      <c r="AA4224" s="67"/>
      <c r="AB4224" s="67"/>
      <c r="AC4224" s="67"/>
      <c r="AD4224" s="67"/>
      <c r="AE4224" s="67"/>
      <c r="AF4224" s="67"/>
      <c r="AG4224" s="67"/>
      <c r="AH4224" s="67"/>
      <c r="AI4224" s="67"/>
      <c r="AJ4224" s="67"/>
      <c r="AK4224" s="67"/>
      <c r="AL4224" s="67"/>
      <c r="AM4224" s="67"/>
      <c r="AN4224" s="67"/>
      <c r="AO4224" s="67"/>
      <c r="AP4224" s="67"/>
      <c r="AQ4224" s="67"/>
      <c r="AR4224" s="67"/>
      <c r="AS4224" s="67"/>
      <c r="AT4224" s="67"/>
      <c r="AU4224" s="67"/>
      <c r="AV4224" s="67"/>
      <c r="AW4224" s="67"/>
      <c r="AX4224" s="67"/>
      <c r="AY4224" s="67"/>
      <c r="AZ4224" s="67"/>
      <c r="BA4224" s="67"/>
      <c r="BB4224" s="67"/>
      <c r="BC4224" s="67"/>
      <c r="BD4224" s="67"/>
      <c r="BE4224" s="67"/>
      <c r="CI4224" s="67"/>
    </row>
    <row r="4225" spans="26:87" x14ac:dyDescent="0.3">
      <c r="Z4225" s="67"/>
      <c r="AA4225" s="67"/>
      <c r="AB4225" s="67"/>
      <c r="AC4225" s="67"/>
      <c r="AD4225" s="67"/>
      <c r="AE4225" s="67"/>
      <c r="AF4225" s="67"/>
      <c r="AG4225" s="67"/>
      <c r="AH4225" s="67"/>
      <c r="AI4225" s="67"/>
      <c r="AJ4225" s="67"/>
      <c r="AK4225" s="67"/>
      <c r="AL4225" s="67"/>
      <c r="AM4225" s="67"/>
      <c r="AN4225" s="67"/>
      <c r="AO4225" s="67"/>
      <c r="AP4225" s="67"/>
      <c r="AQ4225" s="67"/>
      <c r="AR4225" s="67"/>
      <c r="AS4225" s="67"/>
      <c r="AT4225" s="67"/>
      <c r="AU4225" s="67"/>
      <c r="AV4225" s="67"/>
      <c r="AW4225" s="67"/>
      <c r="AX4225" s="67"/>
      <c r="AY4225" s="67"/>
      <c r="AZ4225" s="67"/>
      <c r="BA4225" s="67"/>
      <c r="BB4225" s="67"/>
      <c r="BC4225" s="67"/>
      <c r="BD4225" s="67"/>
      <c r="BE4225" s="67"/>
      <c r="CI4225" s="67"/>
    </row>
    <row r="4226" spans="26:87" x14ac:dyDescent="0.3">
      <c r="Z4226" s="67"/>
      <c r="AA4226" s="67"/>
      <c r="AB4226" s="67"/>
      <c r="AC4226" s="67"/>
      <c r="AD4226" s="67"/>
      <c r="AE4226" s="67"/>
      <c r="AF4226" s="67"/>
      <c r="AG4226" s="67"/>
      <c r="AH4226" s="67"/>
      <c r="AI4226" s="67"/>
      <c r="AJ4226" s="67"/>
      <c r="AK4226" s="67"/>
      <c r="AL4226" s="67"/>
      <c r="AM4226" s="67"/>
      <c r="AN4226" s="67"/>
      <c r="AO4226" s="67"/>
      <c r="AP4226" s="67"/>
      <c r="AQ4226" s="67"/>
      <c r="AR4226" s="67"/>
      <c r="AS4226" s="67"/>
      <c r="AT4226" s="67"/>
      <c r="AU4226" s="67"/>
      <c r="AV4226" s="67"/>
      <c r="AW4226" s="67"/>
      <c r="AX4226" s="67"/>
      <c r="AY4226" s="67"/>
      <c r="AZ4226" s="67"/>
      <c r="BA4226" s="67"/>
      <c r="BB4226" s="67"/>
      <c r="BC4226" s="67"/>
      <c r="BD4226" s="67"/>
      <c r="BE4226" s="67"/>
      <c r="CI4226" s="67"/>
    </row>
    <row r="4227" spans="26:87" x14ac:dyDescent="0.3">
      <c r="Z4227" s="67"/>
      <c r="AA4227" s="67"/>
      <c r="AB4227" s="67"/>
      <c r="AC4227" s="67"/>
      <c r="AD4227" s="67"/>
      <c r="AE4227" s="67"/>
      <c r="AF4227" s="67"/>
      <c r="AG4227" s="67"/>
      <c r="AH4227" s="67"/>
      <c r="AI4227" s="67"/>
      <c r="AJ4227" s="67"/>
      <c r="AK4227" s="67"/>
      <c r="AL4227" s="67"/>
      <c r="AM4227" s="67"/>
      <c r="AN4227" s="67"/>
      <c r="AO4227" s="67"/>
      <c r="AP4227" s="67"/>
      <c r="AQ4227" s="67"/>
      <c r="AR4227" s="67"/>
      <c r="AS4227" s="67"/>
      <c r="AT4227" s="67"/>
      <c r="AU4227" s="67"/>
      <c r="AV4227" s="67"/>
      <c r="AW4227" s="67"/>
      <c r="AX4227" s="67"/>
      <c r="AY4227" s="67"/>
      <c r="AZ4227" s="67"/>
      <c r="BA4227" s="67"/>
      <c r="BB4227" s="67"/>
      <c r="BC4227" s="67"/>
      <c r="BD4227" s="67"/>
      <c r="BE4227" s="67"/>
      <c r="CI4227" s="67"/>
    </row>
    <row r="4228" spans="26:87" x14ac:dyDescent="0.3">
      <c r="Z4228" s="67"/>
      <c r="AA4228" s="67"/>
      <c r="AB4228" s="67"/>
      <c r="AC4228" s="67"/>
      <c r="AD4228" s="67"/>
      <c r="AE4228" s="67"/>
      <c r="AF4228" s="67"/>
      <c r="AG4228" s="67"/>
      <c r="AH4228" s="67"/>
      <c r="AI4228" s="67"/>
      <c r="AJ4228" s="67"/>
      <c r="AK4228" s="67"/>
      <c r="AL4228" s="67"/>
      <c r="AM4228" s="67"/>
      <c r="AN4228" s="67"/>
      <c r="AO4228" s="67"/>
      <c r="AP4228" s="67"/>
      <c r="AQ4228" s="67"/>
      <c r="AR4228" s="67"/>
      <c r="AS4228" s="67"/>
      <c r="AT4228" s="67"/>
      <c r="AU4228" s="67"/>
      <c r="AV4228" s="67"/>
      <c r="AW4228" s="67"/>
      <c r="AX4228" s="67"/>
      <c r="AY4228" s="67"/>
      <c r="AZ4228" s="67"/>
      <c r="BA4228" s="67"/>
      <c r="BB4228" s="67"/>
      <c r="BC4228" s="67"/>
      <c r="BD4228" s="67"/>
      <c r="BE4228" s="67"/>
      <c r="CI4228" s="67"/>
    </row>
    <row r="4229" spans="26:87" x14ac:dyDescent="0.3">
      <c r="Z4229" s="67"/>
      <c r="AA4229" s="67"/>
      <c r="AB4229" s="67"/>
      <c r="AC4229" s="67"/>
      <c r="AD4229" s="67"/>
      <c r="AE4229" s="67"/>
      <c r="AF4229" s="67"/>
      <c r="AG4229" s="67"/>
      <c r="AH4229" s="67"/>
      <c r="AI4229" s="67"/>
      <c r="AJ4229" s="67"/>
      <c r="AK4229" s="67"/>
      <c r="AL4229" s="67"/>
      <c r="AM4229" s="67"/>
      <c r="AN4229" s="67"/>
      <c r="AO4229" s="67"/>
      <c r="AP4229" s="67"/>
      <c r="AQ4229" s="67"/>
      <c r="AR4229" s="67"/>
      <c r="AS4229" s="67"/>
      <c r="AT4229" s="67"/>
      <c r="AU4229" s="67"/>
      <c r="AV4229" s="67"/>
      <c r="AW4229" s="67"/>
      <c r="AX4229" s="67"/>
      <c r="AY4229" s="67"/>
      <c r="AZ4229" s="67"/>
      <c r="BA4229" s="67"/>
      <c r="BB4229" s="67"/>
      <c r="BC4229" s="67"/>
      <c r="BD4229" s="67"/>
      <c r="BE4229" s="67"/>
      <c r="CI4229" s="67"/>
    </row>
    <row r="4230" spans="26:87" x14ac:dyDescent="0.3">
      <c r="Z4230" s="67"/>
      <c r="AA4230" s="67"/>
      <c r="AB4230" s="67"/>
      <c r="AC4230" s="67"/>
      <c r="AD4230" s="67"/>
      <c r="AE4230" s="67"/>
      <c r="AF4230" s="67"/>
      <c r="AG4230" s="67"/>
      <c r="AH4230" s="67"/>
      <c r="AI4230" s="67"/>
      <c r="AJ4230" s="67"/>
      <c r="AK4230" s="67"/>
      <c r="AL4230" s="67"/>
      <c r="AM4230" s="67"/>
      <c r="AN4230" s="67"/>
      <c r="AO4230" s="67"/>
      <c r="AP4230" s="67"/>
      <c r="AQ4230" s="67"/>
      <c r="AR4230" s="67"/>
      <c r="AS4230" s="67"/>
      <c r="AT4230" s="67"/>
      <c r="AU4230" s="67"/>
      <c r="AV4230" s="67"/>
      <c r="AW4230" s="67"/>
      <c r="AX4230" s="67"/>
      <c r="AY4230" s="67"/>
      <c r="AZ4230" s="67"/>
      <c r="BA4230" s="67"/>
      <c r="BB4230" s="67"/>
      <c r="BC4230" s="67"/>
      <c r="BD4230" s="67"/>
      <c r="BE4230" s="67"/>
      <c r="CI4230" s="67"/>
    </row>
    <row r="4231" spans="26:87" x14ac:dyDescent="0.3">
      <c r="Z4231" s="67"/>
      <c r="AA4231" s="67"/>
      <c r="AB4231" s="67"/>
      <c r="AC4231" s="67"/>
      <c r="AD4231" s="67"/>
      <c r="AE4231" s="67"/>
      <c r="AF4231" s="67"/>
      <c r="AG4231" s="67"/>
      <c r="AH4231" s="67"/>
      <c r="AI4231" s="67"/>
      <c r="AJ4231" s="67"/>
      <c r="AK4231" s="67"/>
      <c r="AL4231" s="67"/>
      <c r="AM4231" s="67"/>
      <c r="AN4231" s="67"/>
      <c r="AO4231" s="67"/>
      <c r="AP4231" s="67"/>
      <c r="AQ4231" s="67"/>
      <c r="AR4231" s="67"/>
      <c r="AS4231" s="67"/>
      <c r="AT4231" s="67"/>
      <c r="AU4231" s="67"/>
      <c r="AV4231" s="67"/>
      <c r="AW4231" s="67"/>
      <c r="AX4231" s="67"/>
      <c r="AY4231" s="67"/>
      <c r="AZ4231" s="67"/>
      <c r="BA4231" s="67"/>
      <c r="BB4231" s="67"/>
      <c r="BC4231" s="67"/>
      <c r="BD4231" s="67"/>
      <c r="BE4231" s="67"/>
      <c r="CI4231" s="67"/>
    </row>
    <row r="4232" spans="26:87" x14ac:dyDescent="0.3">
      <c r="Z4232" s="67"/>
      <c r="AA4232" s="67"/>
      <c r="AB4232" s="67"/>
      <c r="AC4232" s="67"/>
      <c r="AD4232" s="67"/>
      <c r="AE4232" s="67"/>
      <c r="AF4232" s="67"/>
      <c r="AG4232" s="67"/>
      <c r="AH4232" s="67"/>
      <c r="AI4232" s="67"/>
      <c r="AJ4232" s="67"/>
      <c r="AK4232" s="67"/>
      <c r="AL4232" s="67"/>
      <c r="AM4232" s="67"/>
      <c r="AN4232" s="67"/>
      <c r="AO4232" s="67"/>
      <c r="AP4232" s="67"/>
      <c r="AQ4232" s="67"/>
      <c r="AR4232" s="67"/>
      <c r="AS4232" s="67"/>
      <c r="AT4232" s="67"/>
      <c r="AU4232" s="67"/>
      <c r="AV4232" s="67"/>
      <c r="AW4232" s="67"/>
      <c r="AX4232" s="67"/>
      <c r="AY4232" s="67"/>
      <c r="AZ4232" s="67"/>
      <c r="BA4232" s="67"/>
      <c r="BB4232" s="67"/>
      <c r="BC4232" s="67"/>
      <c r="BD4232" s="67"/>
      <c r="BE4232" s="67"/>
      <c r="CI4232" s="67"/>
    </row>
    <row r="4233" spans="26:87" x14ac:dyDescent="0.3">
      <c r="Z4233" s="67"/>
      <c r="AA4233" s="67"/>
      <c r="AB4233" s="67"/>
      <c r="AC4233" s="67"/>
      <c r="AD4233" s="67"/>
      <c r="AE4233" s="67"/>
      <c r="AF4233" s="67"/>
      <c r="AG4233" s="67"/>
      <c r="AH4233" s="67"/>
      <c r="AI4233" s="67"/>
      <c r="AJ4233" s="67"/>
      <c r="AK4233" s="67"/>
      <c r="AL4233" s="67"/>
      <c r="AM4233" s="67"/>
      <c r="AN4233" s="67"/>
      <c r="AO4233" s="67"/>
      <c r="AP4233" s="67"/>
      <c r="AQ4233" s="67"/>
      <c r="AR4233" s="67"/>
      <c r="AS4233" s="67"/>
      <c r="AT4233" s="67"/>
      <c r="AU4233" s="67"/>
      <c r="AV4233" s="67"/>
      <c r="AW4233" s="67"/>
      <c r="AX4233" s="67"/>
      <c r="AY4233" s="67"/>
      <c r="AZ4233" s="67"/>
      <c r="BA4233" s="67"/>
      <c r="BB4233" s="67"/>
      <c r="BC4233" s="67"/>
      <c r="BD4233" s="67"/>
      <c r="BE4233" s="67"/>
      <c r="CI4233" s="67"/>
    </row>
    <row r="4234" spans="26:87" x14ac:dyDescent="0.3">
      <c r="Z4234" s="67"/>
      <c r="AA4234" s="67"/>
      <c r="AB4234" s="67"/>
      <c r="AC4234" s="67"/>
      <c r="AD4234" s="67"/>
      <c r="AE4234" s="67"/>
      <c r="AF4234" s="67"/>
      <c r="AG4234" s="67"/>
      <c r="AH4234" s="67"/>
      <c r="AI4234" s="67"/>
      <c r="AJ4234" s="67"/>
      <c r="AK4234" s="67"/>
      <c r="AL4234" s="67"/>
      <c r="AM4234" s="67"/>
      <c r="AN4234" s="67"/>
      <c r="AO4234" s="67"/>
      <c r="AP4234" s="67"/>
      <c r="AQ4234" s="67"/>
      <c r="AR4234" s="67"/>
      <c r="AS4234" s="67"/>
      <c r="AT4234" s="67"/>
      <c r="AU4234" s="67"/>
      <c r="AV4234" s="67"/>
      <c r="AW4234" s="67"/>
      <c r="AX4234" s="67"/>
      <c r="AY4234" s="67"/>
      <c r="AZ4234" s="67"/>
      <c r="BA4234" s="67"/>
      <c r="BB4234" s="67"/>
      <c r="BC4234" s="67"/>
      <c r="BD4234" s="67"/>
      <c r="BE4234" s="67"/>
      <c r="CI4234" s="67"/>
    </row>
    <row r="4235" spans="26:87" x14ac:dyDescent="0.3">
      <c r="Z4235" s="67"/>
      <c r="AA4235" s="67"/>
      <c r="AB4235" s="67"/>
      <c r="AC4235" s="67"/>
      <c r="AD4235" s="67"/>
      <c r="AE4235" s="67"/>
      <c r="AF4235" s="67"/>
      <c r="AG4235" s="67"/>
      <c r="AH4235" s="67"/>
      <c r="AI4235" s="67"/>
      <c r="AJ4235" s="67"/>
      <c r="AK4235" s="67"/>
      <c r="AL4235" s="67"/>
      <c r="AM4235" s="67"/>
      <c r="AN4235" s="67"/>
      <c r="AO4235" s="67"/>
      <c r="AP4235" s="67"/>
      <c r="AQ4235" s="67"/>
      <c r="AR4235" s="67"/>
      <c r="AS4235" s="67"/>
      <c r="AT4235" s="67"/>
      <c r="AU4235" s="67"/>
      <c r="AV4235" s="67"/>
      <c r="AW4235" s="67"/>
      <c r="AX4235" s="67"/>
      <c r="AY4235" s="67"/>
      <c r="AZ4235" s="67"/>
      <c r="BA4235" s="67"/>
      <c r="BB4235" s="67"/>
      <c r="BC4235" s="67"/>
      <c r="BD4235" s="67"/>
      <c r="BE4235" s="67"/>
      <c r="CI4235" s="67"/>
    </row>
    <row r="4236" spans="26:87" x14ac:dyDescent="0.3">
      <c r="Z4236" s="67"/>
      <c r="AA4236" s="67"/>
      <c r="AB4236" s="67"/>
      <c r="AC4236" s="67"/>
      <c r="AD4236" s="67"/>
      <c r="AE4236" s="67"/>
      <c r="AF4236" s="67"/>
      <c r="AG4236" s="67"/>
      <c r="AH4236" s="67"/>
      <c r="AI4236" s="67"/>
      <c r="AJ4236" s="67"/>
      <c r="AK4236" s="67"/>
      <c r="AL4236" s="67"/>
      <c r="AM4236" s="67"/>
      <c r="AN4236" s="67"/>
      <c r="AO4236" s="67"/>
      <c r="AP4236" s="67"/>
      <c r="AQ4236" s="67"/>
      <c r="AR4236" s="67"/>
      <c r="AS4236" s="67"/>
      <c r="AT4236" s="67"/>
      <c r="AU4236" s="67"/>
      <c r="AV4236" s="67"/>
      <c r="AW4236" s="67"/>
      <c r="AX4236" s="67"/>
      <c r="AY4236" s="67"/>
      <c r="AZ4236" s="67"/>
      <c r="BA4236" s="67"/>
      <c r="BB4236" s="67"/>
      <c r="BC4236" s="67"/>
      <c r="BD4236" s="67"/>
      <c r="BE4236" s="67"/>
      <c r="CI4236" s="67"/>
    </row>
    <row r="4237" spans="26:87" x14ac:dyDescent="0.3">
      <c r="Z4237" s="67"/>
      <c r="AA4237" s="67"/>
      <c r="AB4237" s="67"/>
      <c r="AC4237" s="67"/>
      <c r="AD4237" s="67"/>
      <c r="AE4237" s="67"/>
      <c r="AF4237" s="67"/>
      <c r="AG4237" s="67"/>
      <c r="AH4237" s="67"/>
      <c r="AI4237" s="67"/>
      <c r="AJ4237" s="67"/>
      <c r="AK4237" s="67"/>
      <c r="AL4237" s="67"/>
      <c r="AM4237" s="67"/>
      <c r="AN4237" s="67"/>
      <c r="AO4237" s="67"/>
      <c r="AP4237" s="67"/>
      <c r="AQ4237" s="67"/>
      <c r="AR4237" s="67"/>
      <c r="AS4237" s="67"/>
      <c r="AT4237" s="67"/>
      <c r="AU4237" s="67"/>
      <c r="AV4237" s="67"/>
      <c r="AW4237" s="67"/>
      <c r="AX4237" s="67"/>
      <c r="AY4237" s="67"/>
      <c r="AZ4237" s="67"/>
      <c r="BA4237" s="67"/>
      <c r="BB4237" s="67"/>
      <c r="BC4237" s="67"/>
      <c r="BD4237" s="67"/>
      <c r="BE4237" s="67"/>
      <c r="CI4237" s="67"/>
    </row>
    <row r="4238" spans="26:87" x14ac:dyDescent="0.3">
      <c r="Z4238" s="67"/>
      <c r="AA4238" s="67"/>
      <c r="AB4238" s="67"/>
      <c r="AC4238" s="67"/>
      <c r="AD4238" s="67"/>
      <c r="AE4238" s="67"/>
      <c r="AF4238" s="67"/>
      <c r="AG4238" s="67"/>
      <c r="AH4238" s="67"/>
      <c r="AI4238" s="67"/>
      <c r="AJ4238" s="67"/>
      <c r="AK4238" s="67"/>
      <c r="AL4238" s="67"/>
      <c r="AM4238" s="67"/>
      <c r="AN4238" s="67"/>
      <c r="AO4238" s="67"/>
      <c r="AP4238" s="67"/>
      <c r="AQ4238" s="67"/>
      <c r="AR4238" s="67"/>
      <c r="AS4238" s="67"/>
      <c r="AT4238" s="67"/>
      <c r="AU4238" s="67"/>
      <c r="AV4238" s="67"/>
      <c r="AW4238" s="67"/>
      <c r="AX4238" s="67"/>
      <c r="AY4238" s="67"/>
      <c r="AZ4238" s="67"/>
      <c r="BA4238" s="67"/>
      <c r="BB4238" s="67"/>
      <c r="BC4238" s="67"/>
      <c r="BD4238" s="67"/>
      <c r="BE4238" s="67"/>
      <c r="CI4238" s="67"/>
    </row>
    <row r="4239" spans="26:87" x14ac:dyDescent="0.3">
      <c r="Z4239" s="67"/>
      <c r="AA4239" s="67"/>
      <c r="AB4239" s="67"/>
      <c r="AC4239" s="67"/>
      <c r="AD4239" s="67"/>
      <c r="AE4239" s="67"/>
      <c r="AF4239" s="67"/>
      <c r="AG4239" s="67"/>
      <c r="AH4239" s="67"/>
      <c r="AI4239" s="67"/>
      <c r="AJ4239" s="67"/>
      <c r="AK4239" s="67"/>
      <c r="AL4239" s="67"/>
      <c r="AM4239" s="67"/>
      <c r="AN4239" s="67"/>
      <c r="AO4239" s="67"/>
      <c r="AP4239" s="67"/>
      <c r="AQ4239" s="67"/>
      <c r="AR4239" s="67"/>
      <c r="AS4239" s="67"/>
      <c r="AT4239" s="67"/>
      <c r="AU4239" s="67"/>
      <c r="AV4239" s="67"/>
      <c r="AW4239" s="67"/>
      <c r="AX4239" s="67"/>
      <c r="AY4239" s="67"/>
      <c r="AZ4239" s="67"/>
      <c r="BA4239" s="67"/>
      <c r="BB4239" s="67"/>
      <c r="BC4239" s="67"/>
      <c r="BD4239" s="67"/>
      <c r="BE4239" s="67"/>
      <c r="CI4239" s="67"/>
    </row>
    <row r="4240" spans="26:87" x14ac:dyDescent="0.3">
      <c r="Z4240" s="67"/>
      <c r="AA4240" s="67"/>
      <c r="AB4240" s="67"/>
      <c r="AC4240" s="67"/>
      <c r="AD4240" s="67"/>
      <c r="AE4240" s="67"/>
      <c r="AF4240" s="67"/>
      <c r="AG4240" s="67"/>
      <c r="AH4240" s="67"/>
      <c r="AI4240" s="67"/>
      <c r="AJ4240" s="67"/>
      <c r="AK4240" s="67"/>
      <c r="AL4240" s="67"/>
      <c r="AM4240" s="67"/>
      <c r="AN4240" s="67"/>
      <c r="AO4240" s="67"/>
      <c r="AP4240" s="67"/>
      <c r="AQ4240" s="67"/>
      <c r="AR4240" s="67"/>
      <c r="AS4240" s="67"/>
      <c r="AT4240" s="67"/>
      <c r="AU4240" s="67"/>
      <c r="AV4240" s="67"/>
      <c r="AW4240" s="67"/>
      <c r="AX4240" s="67"/>
      <c r="AY4240" s="67"/>
      <c r="AZ4240" s="67"/>
      <c r="BA4240" s="67"/>
      <c r="BB4240" s="67"/>
      <c r="BC4240" s="67"/>
      <c r="BD4240" s="67"/>
      <c r="BE4240" s="67"/>
      <c r="CI4240" s="67"/>
    </row>
    <row r="4241" spans="26:87" x14ac:dyDescent="0.3">
      <c r="Z4241" s="67"/>
      <c r="AA4241" s="67"/>
      <c r="AB4241" s="67"/>
      <c r="AC4241" s="67"/>
      <c r="AD4241" s="67"/>
      <c r="AE4241" s="67"/>
      <c r="AF4241" s="67"/>
      <c r="AG4241" s="67"/>
      <c r="AH4241" s="67"/>
      <c r="AI4241" s="67"/>
      <c r="AJ4241" s="67"/>
      <c r="AK4241" s="67"/>
      <c r="AL4241" s="67"/>
      <c r="AM4241" s="67"/>
      <c r="AN4241" s="67"/>
      <c r="AO4241" s="67"/>
      <c r="AP4241" s="67"/>
      <c r="AQ4241" s="67"/>
      <c r="AR4241" s="67"/>
      <c r="AS4241" s="67"/>
      <c r="AT4241" s="67"/>
      <c r="AU4241" s="67"/>
      <c r="AV4241" s="67"/>
      <c r="AW4241" s="67"/>
      <c r="AX4241" s="67"/>
      <c r="AY4241" s="67"/>
      <c r="AZ4241" s="67"/>
      <c r="BA4241" s="67"/>
      <c r="BB4241" s="67"/>
      <c r="BC4241" s="67"/>
      <c r="BD4241" s="67"/>
      <c r="BE4241" s="67"/>
      <c r="CI4241" s="67"/>
    </row>
    <row r="4242" spans="26:87" x14ac:dyDescent="0.3">
      <c r="Z4242" s="67"/>
      <c r="AA4242" s="67"/>
      <c r="AB4242" s="67"/>
      <c r="AC4242" s="67"/>
      <c r="AD4242" s="67"/>
      <c r="AE4242" s="67"/>
      <c r="AF4242" s="67"/>
      <c r="AG4242" s="67"/>
      <c r="AH4242" s="67"/>
      <c r="AI4242" s="67"/>
      <c r="AJ4242" s="67"/>
      <c r="AK4242" s="67"/>
      <c r="AL4242" s="67"/>
      <c r="AM4242" s="67"/>
      <c r="AN4242" s="67"/>
      <c r="AO4242" s="67"/>
      <c r="AP4242" s="67"/>
      <c r="AQ4242" s="67"/>
      <c r="AR4242" s="67"/>
      <c r="AS4242" s="67"/>
      <c r="AT4242" s="67"/>
      <c r="AU4242" s="67"/>
      <c r="AV4242" s="67"/>
      <c r="AW4242" s="67"/>
      <c r="AX4242" s="67"/>
      <c r="AY4242" s="67"/>
      <c r="AZ4242" s="67"/>
      <c r="BA4242" s="67"/>
      <c r="BB4242" s="67"/>
      <c r="BC4242" s="67"/>
      <c r="BD4242" s="67"/>
      <c r="BE4242" s="67"/>
      <c r="CI4242" s="67"/>
    </row>
    <row r="4243" spans="26:87" x14ac:dyDescent="0.3">
      <c r="Z4243" s="67"/>
      <c r="AA4243" s="67"/>
      <c r="AB4243" s="67"/>
      <c r="AC4243" s="67"/>
      <c r="AD4243" s="67"/>
      <c r="AE4243" s="67"/>
      <c r="AF4243" s="67"/>
      <c r="AG4243" s="67"/>
      <c r="AH4243" s="67"/>
      <c r="AI4243" s="67"/>
      <c r="AJ4243" s="67"/>
      <c r="AK4243" s="67"/>
      <c r="AL4243" s="67"/>
      <c r="AM4243" s="67"/>
      <c r="AN4243" s="67"/>
      <c r="AO4243" s="67"/>
      <c r="AP4243" s="67"/>
      <c r="AQ4243" s="67"/>
      <c r="AR4243" s="67"/>
      <c r="AS4243" s="67"/>
      <c r="AT4243" s="67"/>
      <c r="AU4243" s="67"/>
      <c r="AV4243" s="67"/>
      <c r="AW4243" s="67"/>
      <c r="AX4243" s="67"/>
      <c r="AY4243" s="67"/>
      <c r="AZ4243" s="67"/>
      <c r="BA4243" s="67"/>
      <c r="BB4243" s="67"/>
      <c r="BC4243" s="67"/>
      <c r="BD4243" s="67"/>
      <c r="BE4243" s="67"/>
      <c r="CI4243" s="67"/>
    </row>
    <row r="4244" spans="26:87" x14ac:dyDescent="0.3">
      <c r="Z4244" s="67"/>
      <c r="AA4244" s="67"/>
      <c r="AB4244" s="67"/>
      <c r="AC4244" s="67"/>
      <c r="AD4244" s="67"/>
      <c r="AE4244" s="67"/>
      <c r="AF4244" s="67"/>
      <c r="AG4244" s="67"/>
      <c r="AH4244" s="67"/>
      <c r="AI4244" s="67"/>
      <c r="AJ4244" s="67"/>
      <c r="AK4244" s="67"/>
      <c r="AL4244" s="67"/>
      <c r="AM4244" s="67"/>
      <c r="AN4244" s="67"/>
      <c r="AO4244" s="67"/>
      <c r="AP4244" s="67"/>
      <c r="AQ4244" s="67"/>
      <c r="AR4244" s="67"/>
      <c r="AS4244" s="67"/>
      <c r="AT4244" s="67"/>
      <c r="AU4244" s="67"/>
      <c r="AV4244" s="67"/>
      <c r="AW4244" s="67"/>
      <c r="AX4244" s="67"/>
      <c r="AY4244" s="67"/>
      <c r="AZ4244" s="67"/>
      <c r="BA4244" s="67"/>
      <c r="BB4244" s="67"/>
      <c r="BC4244" s="67"/>
      <c r="BD4244" s="67"/>
      <c r="BE4244" s="67"/>
      <c r="CI4244" s="67"/>
    </row>
    <row r="4245" spans="26:87" x14ac:dyDescent="0.3">
      <c r="Z4245" s="67"/>
      <c r="AA4245" s="67"/>
      <c r="AB4245" s="67"/>
      <c r="AC4245" s="67"/>
      <c r="AD4245" s="67"/>
      <c r="AE4245" s="67"/>
      <c r="AF4245" s="67"/>
      <c r="AG4245" s="67"/>
      <c r="AH4245" s="67"/>
      <c r="AI4245" s="67"/>
      <c r="AJ4245" s="67"/>
      <c r="AK4245" s="67"/>
      <c r="AL4245" s="67"/>
      <c r="AM4245" s="67"/>
      <c r="AN4245" s="67"/>
      <c r="AO4245" s="67"/>
      <c r="AP4245" s="67"/>
      <c r="AQ4245" s="67"/>
      <c r="AR4245" s="67"/>
      <c r="AS4245" s="67"/>
      <c r="AT4245" s="67"/>
      <c r="AU4245" s="67"/>
      <c r="AV4245" s="67"/>
      <c r="AW4245" s="67"/>
      <c r="AX4245" s="67"/>
      <c r="AY4245" s="67"/>
      <c r="AZ4245" s="67"/>
      <c r="BA4245" s="67"/>
      <c r="BB4245" s="67"/>
      <c r="BC4245" s="67"/>
      <c r="BD4245" s="67"/>
      <c r="BE4245" s="67"/>
      <c r="CI4245" s="67"/>
    </row>
    <row r="4246" spans="26:87" x14ac:dyDescent="0.3">
      <c r="Z4246" s="67"/>
      <c r="AA4246" s="67"/>
      <c r="AB4246" s="67"/>
      <c r="AC4246" s="67"/>
      <c r="AD4246" s="67"/>
      <c r="AE4246" s="67"/>
      <c r="AF4246" s="67"/>
      <c r="AG4246" s="67"/>
      <c r="AH4246" s="67"/>
      <c r="AI4246" s="67"/>
      <c r="AJ4246" s="67"/>
      <c r="AK4246" s="67"/>
      <c r="AL4246" s="67"/>
      <c r="AM4246" s="67"/>
      <c r="AN4246" s="67"/>
      <c r="AO4246" s="67"/>
      <c r="AP4246" s="67"/>
      <c r="AQ4246" s="67"/>
      <c r="AR4246" s="67"/>
      <c r="AS4246" s="67"/>
      <c r="AT4246" s="67"/>
      <c r="AU4246" s="67"/>
      <c r="AV4246" s="67"/>
      <c r="AW4246" s="67"/>
      <c r="AX4246" s="67"/>
      <c r="AY4246" s="67"/>
      <c r="AZ4246" s="67"/>
      <c r="BA4246" s="67"/>
      <c r="BB4246" s="67"/>
      <c r="BC4246" s="67"/>
      <c r="BD4246" s="67"/>
      <c r="BE4246" s="67"/>
      <c r="CI4246" s="67"/>
    </row>
    <row r="4247" spans="26:87" x14ac:dyDescent="0.3">
      <c r="Z4247" s="67"/>
      <c r="AA4247" s="67"/>
      <c r="AB4247" s="67"/>
      <c r="AC4247" s="67"/>
      <c r="AD4247" s="67"/>
      <c r="AE4247" s="67"/>
      <c r="AF4247" s="67"/>
      <c r="AG4247" s="67"/>
      <c r="AH4247" s="67"/>
      <c r="AI4247" s="67"/>
      <c r="AJ4247" s="67"/>
      <c r="AK4247" s="67"/>
      <c r="AL4247" s="67"/>
      <c r="AM4247" s="67"/>
      <c r="AN4247" s="67"/>
      <c r="AO4247" s="67"/>
      <c r="AP4247" s="67"/>
      <c r="AQ4247" s="67"/>
      <c r="AR4247" s="67"/>
      <c r="AS4247" s="67"/>
      <c r="AT4247" s="67"/>
      <c r="AU4247" s="67"/>
      <c r="AV4247" s="67"/>
      <c r="AW4247" s="67"/>
      <c r="AX4247" s="67"/>
      <c r="AY4247" s="67"/>
      <c r="AZ4247" s="67"/>
      <c r="BA4247" s="67"/>
      <c r="BB4247" s="67"/>
      <c r="BC4247" s="67"/>
      <c r="BD4247" s="67"/>
      <c r="BE4247" s="67"/>
      <c r="CI4247" s="67"/>
    </row>
    <row r="4248" spans="26:87" x14ac:dyDescent="0.3">
      <c r="Z4248" s="67"/>
      <c r="AA4248" s="67"/>
      <c r="AB4248" s="67"/>
      <c r="AC4248" s="67"/>
      <c r="AD4248" s="67"/>
      <c r="AE4248" s="67"/>
      <c r="AF4248" s="67"/>
      <c r="AG4248" s="67"/>
      <c r="AH4248" s="67"/>
      <c r="AI4248" s="67"/>
      <c r="AJ4248" s="67"/>
      <c r="AK4248" s="67"/>
      <c r="AL4248" s="67"/>
      <c r="AM4248" s="67"/>
      <c r="AN4248" s="67"/>
      <c r="AO4248" s="67"/>
      <c r="AP4248" s="67"/>
      <c r="AQ4248" s="67"/>
      <c r="AR4248" s="67"/>
      <c r="AS4248" s="67"/>
      <c r="AT4248" s="67"/>
      <c r="AU4248" s="67"/>
      <c r="AV4248" s="67"/>
      <c r="AW4248" s="67"/>
      <c r="AX4248" s="67"/>
      <c r="AY4248" s="67"/>
      <c r="AZ4248" s="67"/>
      <c r="BA4248" s="67"/>
      <c r="BB4248" s="67"/>
      <c r="BC4248" s="67"/>
      <c r="BD4248" s="67"/>
      <c r="BE4248" s="67"/>
      <c r="CI4248" s="67"/>
    </row>
    <row r="4249" spans="26:87" x14ac:dyDescent="0.3">
      <c r="Z4249" s="67"/>
      <c r="AA4249" s="67"/>
      <c r="AB4249" s="67"/>
      <c r="AC4249" s="67"/>
      <c r="AD4249" s="67"/>
      <c r="AE4249" s="67"/>
      <c r="AF4249" s="67"/>
      <c r="AG4249" s="67"/>
      <c r="AH4249" s="67"/>
      <c r="AI4249" s="67"/>
      <c r="AJ4249" s="67"/>
      <c r="AK4249" s="67"/>
      <c r="AL4249" s="67"/>
      <c r="AM4249" s="67"/>
      <c r="AN4249" s="67"/>
      <c r="AO4249" s="67"/>
      <c r="AP4249" s="67"/>
      <c r="AQ4249" s="67"/>
      <c r="AR4249" s="67"/>
      <c r="AS4249" s="67"/>
      <c r="AT4249" s="67"/>
      <c r="AU4249" s="67"/>
      <c r="AV4249" s="67"/>
      <c r="AW4249" s="67"/>
      <c r="AX4249" s="67"/>
      <c r="AY4249" s="67"/>
      <c r="AZ4249" s="67"/>
      <c r="BA4249" s="67"/>
      <c r="BB4249" s="67"/>
      <c r="BC4249" s="67"/>
      <c r="BD4249" s="67"/>
      <c r="BE4249" s="67"/>
      <c r="CI4249" s="67"/>
    </row>
    <row r="4250" spans="26:87" x14ac:dyDescent="0.3">
      <c r="Z4250" s="67"/>
      <c r="AA4250" s="67"/>
      <c r="AB4250" s="67"/>
      <c r="AC4250" s="67"/>
      <c r="AD4250" s="67"/>
      <c r="AE4250" s="67"/>
      <c r="AF4250" s="67"/>
      <c r="AG4250" s="67"/>
      <c r="AH4250" s="67"/>
      <c r="AI4250" s="67"/>
      <c r="AJ4250" s="67"/>
      <c r="AK4250" s="67"/>
      <c r="AL4250" s="67"/>
      <c r="AM4250" s="67"/>
      <c r="AN4250" s="67"/>
      <c r="AO4250" s="67"/>
      <c r="AP4250" s="67"/>
      <c r="AQ4250" s="67"/>
      <c r="AR4250" s="67"/>
      <c r="AS4250" s="67"/>
      <c r="AT4250" s="67"/>
      <c r="AU4250" s="67"/>
      <c r="AV4250" s="67"/>
      <c r="AW4250" s="67"/>
      <c r="AX4250" s="67"/>
      <c r="AY4250" s="67"/>
      <c r="AZ4250" s="67"/>
      <c r="BA4250" s="67"/>
      <c r="BB4250" s="67"/>
      <c r="BC4250" s="67"/>
      <c r="BD4250" s="67"/>
      <c r="BE4250" s="67"/>
      <c r="CI4250" s="67"/>
    </row>
    <row r="4251" spans="26:87" x14ac:dyDescent="0.3">
      <c r="Z4251" s="67"/>
      <c r="AA4251" s="67"/>
      <c r="AB4251" s="67"/>
      <c r="AC4251" s="67"/>
      <c r="AD4251" s="67"/>
      <c r="AE4251" s="67"/>
      <c r="AF4251" s="67"/>
      <c r="AG4251" s="67"/>
      <c r="AH4251" s="67"/>
      <c r="AI4251" s="67"/>
      <c r="AJ4251" s="67"/>
      <c r="AK4251" s="67"/>
      <c r="AL4251" s="67"/>
      <c r="AM4251" s="67"/>
      <c r="AN4251" s="67"/>
      <c r="AO4251" s="67"/>
      <c r="AP4251" s="67"/>
      <c r="AQ4251" s="67"/>
      <c r="AR4251" s="67"/>
      <c r="AS4251" s="67"/>
      <c r="AT4251" s="67"/>
      <c r="AU4251" s="67"/>
      <c r="AV4251" s="67"/>
      <c r="AW4251" s="67"/>
      <c r="AX4251" s="67"/>
      <c r="AY4251" s="67"/>
      <c r="AZ4251" s="67"/>
      <c r="BA4251" s="67"/>
      <c r="BB4251" s="67"/>
      <c r="BC4251" s="67"/>
      <c r="BD4251" s="67"/>
      <c r="BE4251" s="67"/>
      <c r="CI4251" s="67"/>
    </row>
    <row r="4252" spans="26:87" x14ac:dyDescent="0.3">
      <c r="Z4252" s="67"/>
      <c r="AA4252" s="67"/>
      <c r="AB4252" s="67"/>
      <c r="AC4252" s="67"/>
      <c r="AD4252" s="67"/>
      <c r="AE4252" s="67"/>
      <c r="AF4252" s="67"/>
      <c r="AG4252" s="67"/>
      <c r="AH4252" s="67"/>
      <c r="AI4252" s="67"/>
      <c r="AJ4252" s="67"/>
      <c r="AK4252" s="67"/>
      <c r="AL4252" s="67"/>
      <c r="AM4252" s="67"/>
      <c r="AN4252" s="67"/>
      <c r="AO4252" s="67"/>
      <c r="AP4252" s="67"/>
      <c r="AQ4252" s="67"/>
      <c r="AR4252" s="67"/>
      <c r="AS4252" s="67"/>
      <c r="AT4252" s="67"/>
      <c r="AU4252" s="67"/>
      <c r="AV4252" s="67"/>
      <c r="AW4252" s="67"/>
      <c r="AX4252" s="67"/>
      <c r="AY4252" s="67"/>
      <c r="AZ4252" s="67"/>
      <c r="BA4252" s="67"/>
      <c r="BB4252" s="67"/>
      <c r="BC4252" s="67"/>
      <c r="BD4252" s="67"/>
      <c r="BE4252" s="67"/>
      <c r="CI4252" s="67"/>
    </row>
    <row r="4253" spans="26:87" x14ac:dyDescent="0.3">
      <c r="Z4253" s="67"/>
      <c r="AA4253" s="67"/>
      <c r="AB4253" s="67"/>
      <c r="AC4253" s="67"/>
      <c r="AD4253" s="67"/>
      <c r="AE4253" s="67"/>
      <c r="AF4253" s="67"/>
      <c r="AG4253" s="67"/>
      <c r="AH4253" s="67"/>
      <c r="AI4253" s="67"/>
      <c r="AJ4253" s="67"/>
      <c r="AK4253" s="67"/>
      <c r="AL4253" s="67"/>
      <c r="AM4253" s="67"/>
      <c r="AN4253" s="67"/>
      <c r="AO4253" s="67"/>
      <c r="AP4253" s="67"/>
      <c r="AQ4253" s="67"/>
      <c r="AR4253" s="67"/>
      <c r="AS4253" s="67"/>
      <c r="AT4253" s="67"/>
      <c r="AU4253" s="67"/>
      <c r="AV4253" s="67"/>
      <c r="AW4253" s="67"/>
      <c r="AX4253" s="67"/>
      <c r="AY4253" s="67"/>
      <c r="AZ4253" s="67"/>
      <c r="BA4253" s="67"/>
      <c r="BB4253" s="67"/>
      <c r="BC4253" s="67"/>
      <c r="BD4253" s="67"/>
      <c r="BE4253" s="67"/>
      <c r="CI4253" s="67"/>
    </row>
    <row r="4254" spans="26:87" x14ac:dyDescent="0.3">
      <c r="Z4254" s="67"/>
      <c r="AA4254" s="67"/>
      <c r="AB4254" s="67"/>
      <c r="AC4254" s="67"/>
      <c r="AD4254" s="67"/>
      <c r="AE4254" s="67"/>
      <c r="AF4254" s="67"/>
      <c r="AG4254" s="67"/>
      <c r="AH4254" s="67"/>
      <c r="AI4254" s="67"/>
      <c r="AJ4254" s="67"/>
      <c r="AK4254" s="67"/>
      <c r="AL4254" s="67"/>
      <c r="AM4254" s="67"/>
      <c r="AN4254" s="67"/>
      <c r="AO4254" s="67"/>
      <c r="AP4254" s="67"/>
      <c r="AQ4254" s="67"/>
      <c r="AR4254" s="67"/>
      <c r="AS4254" s="67"/>
      <c r="AT4254" s="67"/>
      <c r="AU4254" s="67"/>
      <c r="AV4254" s="67"/>
      <c r="AW4254" s="67"/>
      <c r="AX4254" s="67"/>
      <c r="AY4254" s="67"/>
      <c r="AZ4254" s="67"/>
      <c r="BA4254" s="67"/>
      <c r="BB4254" s="67"/>
      <c r="BC4254" s="67"/>
      <c r="BD4254" s="67"/>
      <c r="BE4254" s="67"/>
      <c r="CI4254" s="67"/>
    </row>
    <row r="4255" spans="26:87" x14ac:dyDescent="0.3">
      <c r="Z4255" s="67"/>
      <c r="AA4255" s="67"/>
      <c r="AB4255" s="67"/>
      <c r="AC4255" s="67"/>
      <c r="AD4255" s="67"/>
      <c r="AE4255" s="67"/>
      <c r="AF4255" s="67"/>
      <c r="AG4255" s="67"/>
      <c r="AH4255" s="67"/>
      <c r="AI4255" s="67"/>
      <c r="AJ4255" s="67"/>
      <c r="AK4255" s="67"/>
      <c r="AL4255" s="67"/>
      <c r="AM4255" s="67"/>
      <c r="AN4255" s="67"/>
      <c r="AO4255" s="67"/>
      <c r="AP4255" s="67"/>
      <c r="AQ4255" s="67"/>
      <c r="AR4255" s="67"/>
      <c r="AS4255" s="67"/>
      <c r="AT4255" s="67"/>
      <c r="AU4255" s="67"/>
      <c r="AV4255" s="67"/>
      <c r="AW4255" s="67"/>
      <c r="AX4255" s="67"/>
      <c r="AY4255" s="67"/>
      <c r="AZ4255" s="67"/>
      <c r="BA4255" s="67"/>
      <c r="BB4255" s="67"/>
      <c r="BC4255" s="67"/>
      <c r="BD4255" s="67"/>
      <c r="BE4255" s="67"/>
      <c r="CI4255" s="67"/>
    </row>
    <row r="4256" spans="26:87" x14ac:dyDescent="0.3">
      <c r="Z4256" s="67"/>
      <c r="AA4256" s="67"/>
      <c r="AB4256" s="67"/>
      <c r="AC4256" s="67"/>
      <c r="AD4256" s="67"/>
      <c r="AE4256" s="67"/>
      <c r="AF4256" s="67"/>
      <c r="AG4256" s="67"/>
      <c r="AH4256" s="67"/>
      <c r="AI4256" s="67"/>
      <c r="AJ4256" s="67"/>
      <c r="AK4256" s="67"/>
      <c r="AL4256" s="67"/>
      <c r="AM4256" s="67"/>
      <c r="AN4256" s="67"/>
      <c r="AO4256" s="67"/>
      <c r="AP4256" s="67"/>
      <c r="AQ4256" s="67"/>
      <c r="AR4256" s="67"/>
      <c r="AS4256" s="67"/>
      <c r="AT4256" s="67"/>
      <c r="AU4256" s="67"/>
      <c r="AV4256" s="67"/>
      <c r="AW4256" s="67"/>
      <c r="AX4256" s="67"/>
      <c r="AY4256" s="67"/>
      <c r="AZ4256" s="67"/>
      <c r="BA4256" s="67"/>
      <c r="BB4256" s="67"/>
      <c r="BC4256" s="67"/>
      <c r="BD4256" s="67"/>
      <c r="BE4256" s="67"/>
      <c r="CI4256" s="67"/>
    </row>
    <row r="4257" spans="26:87" x14ac:dyDescent="0.3">
      <c r="Z4257" s="67"/>
      <c r="AA4257" s="67"/>
      <c r="AB4257" s="67"/>
      <c r="AC4257" s="67"/>
      <c r="AD4257" s="67"/>
      <c r="AE4257" s="67"/>
      <c r="AF4257" s="67"/>
      <c r="AG4257" s="67"/>
      <c r="AH4257" s="67"/>
      <c r="AI4257" s="67"/>
      <c r="AJ4257" s="67"/>
      <c r="AK4257" s="67"/>
      <c r="AL4257" s="67"/>
      <c r="AM4257" s="67"/>
      <c r="AN4257" s="67"/>
      <c r="AO4257" s="67"/>
      <c r="AP4257" s="67"/>
      <c r="AQ4257" s="67"/>
      <c r="AR4257" s="67"/>
      <c r="AS4257" s="67"/>
      <c r="AT4257" s="67"/>
      <c r="AU4257" s="67"/>
      <c r="AV4257" s="67"/>
      <c r="AW4257" s="67"/>
      <c r="AX4257" s="67"/>
      <c r="AY4257" s="67"/>
      <c r="AZ4257" s="67"/>
      <c r="BA4257" s="67"/>
      <c r="BB4257" s="67"/>
      <c r="BC4257" s="67"/>
      <c r="BD4257" s="67"/>
      <c r="BE4257" s="67"/>
      <c r="CI4257" s="67"/>
    </row>
    <row r="4258" spans="26:87" x14ac:dyDescent="0.3">
      <c r="Z4258" s="67"/>
      <c r="AA4258" s="67"/>
      <c r="AB4258" s="67"/>
      <c r="AC4258" s="67"/>
      <c r="AD4258" s="67"/>
      <c r="AE4258" s="67"/>
      <c r="AF4258" s="67"/>
      <c r="AG4258" s="67"/>
      <c r="AH4258" s="67"/>
      <c r="AI4258" s="67"/>
      <c r="AJ4258" s="67"/>
      <c r="AK4258" s="67"/>
      <c r="AL4258" s="67"/>
      <c r="AM4258" s="67"/>
      <c r="AN4258" s="67"/>
      <c r="AO4258" s="67"/>
      <c r="AP4258" s="67"/>
      <c r="AQ4258" s="67"/>
      <c r="AR4258" s="67"/>
      <c r="AS4258" s="67"/>
      <c r="AT4258" s="67"/>
      <c r="AU4258" s="67"/>
      <c r="AV4258" s="67"/>
      <c r="AW4258" s="67"/>
      <c r="AX4258" s="67"/>
      <c r="AY4258" s="67"/>
      <c r="AZ4258" s="67"/>
      <c r="BA4258" s="67"/>
      <c r="BB4258" s="67"/>
      <c r="BC4258" s="67"/>
      <c r="BD4258" s="67"/>
      <c r="BE4258" s="67"/>
      <c r="CI4258" s="67"/>
    </row>
    <row r="4259" spans="26:87" x14ac:dyDescent="0.3">
      <c r="Z4259" s="67"/>
      <c r="AA4259" s="67"/>
      <c r="AB4259" s="67"/>
      <c r="AC4259" s="67"/>
      <c r="AD4259" s="67"/>
      <c r="AE4259" s="67"/>
      <c r="AF4259" s="67"/>
      <c r="AG4259" s="67"/>
      <c r="AH4259" s="67"/>
      <c r="AI4259" s="67"/>
      <c r="AJ4259" s="67"/>
      <c r="AK4259" s="67"/>
      <c r="AL4259" s="67"/>
      <c r="AM4259" s="67"/>
      <c r="AN4259" s="67"/>
      <c r="AO4259" s="67"/>
      <c r="AP4259" s="67"/>
      <c r="AQ4259" s="67"/>
      <c r="AR4259" s="67"/>
      <c r="AS4259" s="67"/>
      <c r="AT4259" s="67"/>
      <c r="AU4259" s="67"/>
      <c r="AV4259" s="67"/>
      <c r="AW4259" s="67"/>
      <c r="AX4259" s="67"/>
      <c r="AY4259" s="67"/>
      <c r="AZ4259" s="67"/>
      <c r="BA4259" s="67"/>
      <c r="BB4259" s="67"/>
      <c r="BC4259" s="67"/>
      <c r="BD4259" s="67"/>
      <c r="BE4259" s="67"/>
      <c r="CI4259" s="67"/>
    </row>
    <row r="4260" spans="26:87" x14ac:dyDescent="0.3">
      <c r="Z4260" s="67"/>
      <c r="AA4260" s="67"/>
      <c r="AB4260" s="67"/>
      <c r="AC4260" s="67"/>
      <c r="AD4260" s="67"/>
      <c r="AE4260" s="67"/>
      <c r="AF4260" s="67"/>
      <c r="AG4260" s="67"/>
      <c r="AH4260" s="67"/>
      <c r="AI4260" s="67"/>
      <c r="AJ4260" s="67"/>
      <c r="AK4260" s="67"/>
      <c r="AL4260" s="67"/>
      <c r="AM4260" s="67"/>
      <c r="AN4260" s="67"/>
      <c r="AO4260" s="67"/>
      <c r="AP4260" s="67"/>
      <c r="AQ4260" s="67"/>
      <c r="AR4260" s="67"/>
      <c r="AS4260" s="67"/>
      <c r="AT4260" s="67"/>
      <c r="AU4260" s="67"/>
      <c r="AV4260" s="67"/>
      <c r="AW4260" s="67"/>
      <c r="AX4260" s="67"/>
      <c r="AY4260" s="67"/>
      <c r="AZ4260" s="67"/>
      <c r="BA4260" s="67"/>
      <c r="BB4260" s="67"/>
      <c r="BC4260" s="67"/>
      <c r="BD4260" s="67"/>
      <c r="BE4260" s="67"/>
      <c r="CI4260" s="67"/>
    </row>
    <row r="4261" spans="26:87" x14ac:dyDescent="0.3">
      <c r="Z4261" s="67"/>
      <c r="AA4261" s="67"/>
      <c r="AB4261" s="67"/>
      <c r="AC4261" s="67"/>
      <c r="AD4261" s="67"/>
      <c r="AE4261" s="67"/>
      <c r="AF4261" s="67"/>
      <c r="AG4261" s="67"/>
      <c r="AH4261" s="67"/>
      <c r="AI4261" s="67"/>
      <c r="AJ4261" s="67"/>
      <c r="AK4261" s="67"/>
      <c r="AL4261" s="67"/>
      <c r="AM4261" s="67"/>
      <c r="AN4261" s="67"/>
      <c r="AO4261" s="67"/>
      <c r="AP4261" s="67"/>
      <c r="AQ4261" s="67"/>
      <c r="AR4261" s="67"/>
      <c r="AS4261" s="67"/>
      <c r="AT4261" s="67"/>
      <c r="AU4261" s="67"/>
      <c r="AV4261" s="67"/>
      <c r="AW4261" s="67"/>
      <c r="AX4261" s="67"/>
      <c r="AY4261" s="67"/>
      <c r="AZ4261" s="67"/>
      <c r="BA4261" s="67"/>
      <c r="BB4261" s="67"/>
      <c r="BC4261" s="67"/>
      <c r="BD4261" s="67"/>
      <c r="BE4261" s="67"/>
      <c r="CI4261" s="67"/>
    </row>
    <row r="4262" spans="26:87" x14ac:dyDescent="0.3">
      <c r="Z4262" s="67"/>
      <c r="AA4262" s="67"/>
      <c r="AB4262" s="67"/>
      <c r="AC4262" s="67"/>
      <c r="AD4262" s="67"/>
      <c r="AE4262" s="67"/>
      <c r="AF4262" s="67"/>
      <c r="AG4262" s="67"/>
      <c r="AH4262" s="67"/>
      <c r="AI4262" s="67"/>
      <c r="AJ4262" s="67"/>
      <c r="AK4262" s="67"/>
      <c r="AL4262" s="67"/>
      <c r="AM4262" s="67"/>
      <c r="AN4262" s="67"/>
      <c r="AO4262" s="67"/>
      <c r="AP4262" s="67"/>
      <c r="AQ4262" s="67"/>
      <c r="AR4262" s="67"/>
      <c r="AS4262" s="67"/>
      <c r="AT4262" s="67"/>
      <c r="AU4262" s="67"/>
      <c r="AV4262" s="67"/>
      <c r="AW4262" s="67"/>
      <c r="AX4262" s="67"/>
      <c r="AY4262" s="67"/>
      <c r="AZ4262" s="67"/>
      <c r="BA4262" s="67"/>
      <c r="BB4262" s="67"/>
      <c r="BC4262" s="67"/>
      <c r="BD4262" s="67"/>
      <c r="BE4262" s="67"/>
      <c r="CI4262" s="67"/>
    </row>
    <row r="4263" spans="26:87" x14ac:dyDescent="0.3">
      <c r="Z4263" s="67"/>
      <c r="AA4263" s="67"/>
      <c r="AB4263" s="67"/>
      <c r="AC4263" s="67"/>
      <c r="AD4263" s="67"/>
      <c r="AE4263" s="67"/>
      <c r="AF4263" s="67"/>
      <c r="AG4263" s="67"/>
      <c r="AH4263" s="67"/>
      <c r="AI4263" s="67"/>
      <c r="AJ4263" s="67"/>
      <c r="AK4263" s="67"/>
      <c r="AL4263" s="67"/>
      <c r="AM4263" s="67"/>
      <c r="AN4263" s="67"/>
      <c r="AO4263" s="67"/>
      <c r="AP4263" s="67"/>
      <c r="AQ4263" s="67"/>
      <c r="AR4263" s="67"/>
      <c r="AS4263" s="67"/>
      <c r="AT4263" s="67"/>
      <c r="AU4263" s="67"/>
      <c r="AV4263" s="67"/>
      <c r="AW4263" s="67"/>
      <c r="AX4263" s="67"/>
      <c r="AY4263" s="67"/>
      <c r="AZ4263" s="67"/>
      <c r="BA4263" s="67"/>
      <c r="BB4263" s="67"/>
      <c r="BC4263" s="67"/>
      <c r="BD4263" s="67"/>
      <c r="BE4263" s="67"/>
      <c r="CI4263" s="67"/>
    </row>
    <row r="4264" spans="26:87" x14ac:dyDescent="0.3">
      <c r="Z4264" s="67"/>
      <c r="AA4264" s="67"/>
      <c r="AB4264" s="67"/>
      <c r="AC4264" s="67"/>
      <c r="AD4264" s="67"/>
      <c r="AE4264" s="67"/>
      <c r="AF4264" s="67"/>
      <c r="AG4264" s="67"/>
      <c r="AH4264" s="67"/>
      <c r="AI4264" s="67"/>
      <c r="AJ4264" s="67"/>
      <c r="AK4264" s="67"/>
      <c r="AL4264" s="67"/>
      <c r="AM4264" s="67"/>
      <c r="AN4264" s="67"/>
      <c r="AO4264" s="67"/>
      <c r="AP4264" s="67"/>
      <c r="AQ4264" s="67"/>
      <c r="AR4264" s="67"/>
      <c r="AS4264" s="67"/>
      <c r="AT4264" s="67"/>
      <c r="AU4264" s="67"/>
      <c r="AV4264" s="67"/>
      <c r="AW4264" s="67"/>
      <c r="AX4264" s="67"/>
      <c r="AY4264" s="67"/>
      <c r="AZ4264" s="67"/>
      <c r="BA4264" s="67"/>
      <c r="BB4264" s="67"/>
      <c r="BC4264" s="67"/>
      <c r="BD4264" s="67"/>
      <c r="BE4264" s="67"/>
      <c r="CI4264" s="67"/>
    </row>
    <row r="4265" spans="26:87" x14ac:dyDescent="0.3">
      <c r="Z4265" s="67"/>
      <c r="AA4265" s="67"/>
      <c r="AB4265" s="67"/>
      <c r="AC4265" s="67"/>
      <c r="AD4265" s="67"/>
      <c r="AE4265" s="67"/>
      <c r="AF4265" s="67"/>
      <c r="AG4265" s="67"/>
      <c r="AH4265" s="67"/>
      <c r="AI4265" s="67"/>
      <c r="AJ4265" s="67"/>
      <c r="AK4265" s="67"/>
      <c r="AL4265" s="67"/>
      <c r="AM4265" s="67"/>
      <c r="AN4265" s="67"/>
      <c r="AO4265" s="67"/>
      <c r="AP4265" s="67"/>
      <c r="AQ4265" s="67"/>
      <c r="AR4265" s="67"/>
      <c r="AS4265" s="67"/>
      <c r="AT4265" s="67"/>
      <c r="AU4265" s="67"/>
      <c r="AV4265" s="67"/>
      <c r="AW4265" s="67"/>
      <c r="AX4265" s="67"/>
      <c r="AY4265" s="67"/>
      <c r="AZ4265" s="67"/>
      <c r="BA4265" s="67"/>
      <c r="BB4265" s="67"/>
      <c r="BC4265" s="67"/>
      <c r="BD4265" s="67"/>
      <c r="BE4265" s="67"/>
      <c r="CI4265" s="67"/>
    </row>
    <row r="4266" spans="26:87" x14ac:dyDescent="0.3">
      <c r="Z4266" s="67"/>
      <c r="AA4266" s="67"/>
      <c r="AB4266" s="67"/>
      <c r="AC4266" s="67"/>
      <c r="AD4266" s="67"/>
      <c r="AE4266" s="67"/>
      <c r="AF4266" s="67"/>
      <c r="AG4266" s="67"/>
      <c r="AH4266" s="67"/>
      <c r="AI4266" s="67"/>
      <c r="AJ4266" s="67"/>
      <c r="AK4266" s="67"/>
      <c r="AL4266" s="67"/>
      <c r="AM4266" s="67"/>
      <c r="AN4266" s="67"/>
      <c r="AO4266" s="67"/>
      <c r="AP4266" s="67"/>
      <c r="AQ4266" s="67"/>
      <c r="AR4266" s="67"/>
      <c r="AS4266" s="67"/>
      <c r="AT4266" s="67"/>
      <c r="AU4266" s="67"/>
      <c r="AV4266" s="67"/>
      <c r="AW4266" s="67"/>
      <c r="AX4266" s="67"/>
      <c r="AY4266" s="67"/>
      <c r="AZ4266" s="67"/>
      <c r="BA4266" s="67"/>
      <c r="BB4266" s="67"/>
      <c r="BC4266" s="67"/>
      <c r="BD4266" s="67"/>
      <c r="BE4266" s="67"/>
      <c r="CI4266" s="67"/>
    </row>
    <row r="4267" spans="26:87" x14ac:dyDescent="0.3">
      <c r="Z4267" s="67"/>
      <c r="AA4267" s="67"/>
      <c r="AB4267" s="67"/>
      <c r="AC4267" s="67"/>
      <c r="AD4267" s="67"/>
      <c r="AE4267" s="67"/>
      <c r="AF4267" s="67"/>
      <c r="AG4267" s="67"/>
      <c r="AH4267" s="67"/>
      <c r="AI4267" s="67"/>
      <c r="AJ4267" s="67"/>
      <c r="AK4267" s="67"/>
      <c r="AL4267" s="67"/>
      <c r="AM4267" s="67"/>
      <c r="AN4267" s="67"/>
      <c r="AO4267" s="67"/>
      <c r="AP4267" s="67"/>
      <c r="AQ4267" s="67"/>
      <c r="AR4267" s="67"/>
      <c r="AS4267" s="67"/>
      <c r="AT4267" s="67"/>
      <c r="AU4267" s="67"/>
      <c r="AV4267" s="67"/>
      <c r="AW4267" s="67"/>
      <c r="AX4267" s="67"/>
      <c r="AY4267" s="67"/>
      <c r="AZ4267" s="67"/>
      <c r="BA4267" s="67"/>
      <c r="BB4267" s="67"/>
      <c r="BC4267" s="67"/>
      <c r="BD4267" s="67"/>
      <c r="BE4267" s="67"/>
      <c r="CI4267" s="67"/>
    </row>
    <row r="4268" spans="26:87" x14ac:dyDescent="0.3">
      <c r="Z4268" s="67"/>
      <c r="AA4268" s="67"/>
      <c r="AB4268" s="67"/>
      <c r="AC4268" s="67"/>
      <c r="AD4268" s="67"/>
      <c r="AE4268" s="67"/>
      <c r="AF4268" s="67"/>
      <c r="AG4268" s="67"/>
      <c r="AH4268" s="67"/>
      <c r="AI4268" s="67"/>
      <c r="AJ4268" s="67"/>
      <c r="AK4268" s="67"/>
      <c r="AL4268" s="67"/>
      <c r="AM4268" s="67"/>
      <c r="AN4268" s="67"/>
      <c r="AO4268" s="67"/>
      <c r="AP4268" s="67"/>
      <c r="AQ4268" s="67"/>
      <c r="AR4268" s="67"/>
      <c r="AS4268" s="67"/>
      <c r="AT4268" s="67"/>
      <c r="AU4268" s="67"/>
      <c r="AV4268" s="67"/>
      <c r="AW4268" s="67"/>
      <c r="AX4268" s="67"/>
      <c r="AY4268" s="67"/>
      <c r="AZ4268" s="67"/>
      <c r="BA4268" s="67"/>
      <c r="BB4268" s="67"/>
      <c r="BC4268" s="67"/>
      <c r="BD4268" s="67"/>
      <c r="BE4268" s="67"/>
      <c r="CI4268" s="67"/>
    </row>
    <row r="4269" spans="26:87" x14ac:dyDescent="0.3">
      <c r="Z4269" s="67"/>
      <c r="AA4269" s="67"/>
      <c r="AB4269" s="67"/>
      <c r="AC4269" s="67"/>
      <c r="AD4269" s="67"/>
      <c r="AE4269" s="67"/>
      <c r="AF4269" s="67"/>
      <c r="AG4269" s="67"/>
      <c r="AH4269" s="67"/>
      <c r="AI4269" s="67"/>
      <c r="AJ4269" s="67"/>
      <c r="AK4269" s="67"/>
      <c r="AL4269" s="67"/>
      <c r="AM4269" s="67"/>
      <c r="AN4269" s="67"/>
      <c r="AO4269" s="67"/>
      <c r="AP4269" s="67"/>
      <c r="AQ4269" s="67"/>
      <c r="AR4269" s="67"/>
      <c r="AS4269" s="67"/>
      <c r="AT4269" s="67"/>
      <c r="AU4269" s="67"/>
      <c r="AV4269" s="67"/>
      <c r="AW4269" s="67"/>
      <c r="AX4269" s="67"/>
      <c r="AY4269" s="67"/>
      <c r="AZ4269" s="67"/>
      <c r="BA4269" s="67"/>
      <c r="BB4269" s="67"/>
      <c r="BC4269" s="67"/>
      <c r="BD4269" s="67"/>
      <c r="BE4269" s="67"/>
      <c r="CI4269" s="67"/>
    </row>
    <row r="4270" spans="26:87" x14ac:dyDescent="0.3">
      <c r="Z4270" s="67"/>
      <c r="AA4270" s="67"/>
      <c r="AB4270" s="67"/>
      <c r="AC4270" s="67"/>
      <c r="AD4270" s="67"/>
      <c r="AE4270" s="67"/>
      <c r="AF4270" s="67"/>
      <c r="AG4270" s="67"/>
      <c r="AH4270" s="67"/>
      <c r="AI4270" s="67"/>
      <c r="AJ4270" s="67"/>
      <c r="AK4270" s="67"/>
      <c r="AL4270" s="67"/>
      <c r="AM4270" s="67"/>
      <c r="AN4270" s="67"/>
      <c r="AO4270" s="67"/>
      <c r="AP4270" s="67"/>
      <c r="AQ4270" s="67"/>
      <c r="AR4270" s="67"/>
      <c r="AS4270" s="67"/>
      <c r="AT4270" s="67"/>
      <c r="AU4270" s="67"/>
      <c r="AV4270" s="67"/>
      <c r="AW4270" s="67"/>
      <c r="AX4270" s="67"/>
      <c r="AY4270" s="67"/>
      <c r="AZ4270" s="67"/>
      <c r="BA4270" s="67"/>
      <c r="BB4270" s="67"/>
      <c r="BC4270" s="67"/>
      <c r="BD4270" s="67"/>
      <c r="BE4270" s="67"/>
      <c r="CI4270" s="67"/>
    </row>
    <row r="4271" spans="26:87" x14ac:dyDescent="0.3">
      <c r="Z4271" s="67"/>
      <c r="AA4271" s="67"/>
      <c r="AB4271" s="67"/>
      <c r="AC4271" s="67"/>
      <c r="AD4271" s="67"/>
      <c r="AE4271" s="67"/>
      <c r="AF4271" s="67"/>
      <c r="AG4271" s="67"/>
      <c r="AH4271" s="67"/>
      <c r="AI4271" s="67"/>
      <c r="AJ4271" s="67"/>
      <c r="AK4271" s="67"/>
      <c r="AL4271" s="67"/>
      <c r="AM4271" s="67"/>
      <c r="AN4271" s="67"/>
      <c r="AO4271" s="67"/>
      <c r="AP4271" s="67"/>
      <c r="AQ4271" s="67"/>
      <c r="AR4271" s="67"/>
      <c r="AS4271" s="67"/>
      <c r="AT4271" s="67"/>
      <c r="AU4271" s="67"/>
      <c r="AV4271" s="67"/>
      <c r="AW4271" s="67"/>
      <c r="AX4271" s="67"/>
      <c r="AY4271" s="67"/>
      <c r="AZ4271" s="67"/>
      <c r="BA4271" s="67"/>
      <c r="BB4271" s="67"/>
      <c r="BC4271" s="67"/>
      <c r="BD4271" s="67"/>
      <c r="BE4271" s="67"/>
      <c r="CI4271" s="67"/>
    </row>
    <row r="4272" spans="26:87" x14ac:dyDescent="0.3">
      <c r="Z4272" s="67"/>
      <c r="AA4272" s="67"/>
      <c r="AB4272" s="67"/>
      <c r="AC4272" s="67"/>
      <c r="AD4272" s="67"/>
      <c r="AE4272" s="67"/>
      <c r="AF4272" s="67"/>
      <c r="AG4272" s="67"/>
      <c r="AH4272" s="67"/>
      <c r="AI4272" s="67"/>
      <c r="AJ4272" s="67"/>
      <c r="AK4272" s="67"/>
      <c r="AL4272" s="67"/>
      <c r="AM4272" s="67"/>
      <c r="AN4272" s="67"/>
      <c r="AO4272" s="67"/>
      <c r="AP4272" s="67"/>
      <c r="AQ4272" s="67"/>
      <c r="AR4272" s="67"/>
      <c r="AS4272" s="67"/>
      <c r="AT4272" s="67"/>
      <c r="AU4272" s="67"/>
      <c r="AV4272" s="67"/>
      <c r="AW4272" s="67"/>
      <c r="AX4272" s="67"/>
      <c r="AY4272" s="67"/>
      <c r="AZ4272" s="67"/>
      <c r="BA4272" s="67"/>
      <c r="BB4272" s="67"/>
      <c r="BC4272" s="67"/>
      <c r="BD4272" s="67"/>
      <c r="BE4272" s="67"/>
      <c r="CI4272" s="67"/>
    </row>
    <row r="4273" spans="26:87" x14ac:dyDescent="0.3">
      <c r="Z4273" s="67"/>
      <c r="AA4273" s="67"/>
      <c r="AB4273" s="67"/>
      <c r="AC4273" s="67"/>
      <c r="AD4273" s="67"/>
      <c r="AE4273" s="67"/>
      <c r="AF4273" s="67"/>
      <c r="AG4273" s="67"/>
      <c r="AH4273" s="67"/>
      <c r="AI4273" s="67"/>
      <c r="AJ4273" s="67"/>
      <c r="AK4273" s="67"/>
      <c r="AL4273" s="67"/>
      <c r="AM4273" s="67"/>
      <c r="AN4273" s="67"/>
      <c r="AO4273" s="67"/>
      <c r="AP4273" s="67"/>
      <c r="AQ4273" s="67"/>
      <c r="AR4273" s="67"/>
      <c r="AS4273" s="67"/>
      <c r="AT4273" s="67"/>
      <c r="AU4273" s="67"/>
      <c r="AV4273" s="67"/>
      <c r="AW4273" s="67"/>
      <c r="AX4273" s="67"/>
      <c r="AY4273" s="67"/>
      <c r="AZ4273" s="67"/>
      <c r="BA4273" s="67"/>
      <c r="BB4273" s="67"/>
      <c r="BC4273" s="67"/>
      <c r="BD4273" s="67"/>
      <c r="BE4273" s="67"/>
      <c r="CI4273" s="67"/>
    </row>
    <row r="4274" spans="26:87" x14ac:dyDescent="0.3">
      <c r="Z4274" s="67"/>
      <c r="AA4274" s="67"/>
      <c r="AB4274" s="67"/>
      <c r="AC4274" s="67"/>
      <c r="AD4274" s="67"/>
      <c r="AE4274" s="67"/>
      <c r="AF4274" s="67"/>
      <c r="AG4274" s="67"/>
      <c r="AH4274" s="67"/>
      <c r="AI4274" s="67"/>
      <c r="AJ4274" s="67"/>
      <c r="AK4274" s="67"/>
      <c r="AL4274" s="67"/>
      <c r="AM4274" s="67"/>
      <c r="AN4274" s="67"/>
      <c r="AO4274" s="67"/>
      <c r="AP4274" s="67"/>
      <c r="AQ4274" s="67"/>
      <c r="AR4274" s="67"/>
      <c r="AS4274" s="67"/>
      <c r="AT4274" s="67"/>
      <c r="AU4274" s="67"/>
      <c r="AV4274" s="67"/>
      <c r="AW4274" s="67"/>
      <c r="AX4274" s="67"/>
      <c r="AY4274" s="67"/>
      <c r="AZ4274" s="67"/>
      <c r="BA4274" s="67"/>
      <c r="BB4274" s="67"/>
      <c r="BC4274" s="67"/>
      <c r="BD4274" s="67"/>
      <c r="BE4274" s="67"/>
      <c r="CI4274" s="67"/>
    </row>
    <row r="4275" spans="26:87" x14ac:dyDescent="0.3">
      <c r="Z4275" s="67"/>
      <c r="AA4275" s="67"/>
      <c r="AB4275" s="67"/>
      <c r="AC4275" s="67"/>
      <c r="AD4275" s="67"/>
      <c r="AE4275" s="67"/>
      <c r="AF4275" s="67"/>
      <c r="AG4275" s="67"/>
      <c r="AH4275" s="67"/>
      <c r="AI4275" s="67"/>
      <c r="AJ4275" s="67"/>
      <c r="AK4275" s="67"/>
      <c r="AL4275" s="67"/>
      <c r="AM4275" s="67"/>
      <c r="AN4275" s="67"/>
      <c r="AO4275" s="67"/>
      <c r="AP4275" s="67"/>
      <c r="AQ4275" s="67"/>
      <c r="AR4275" s="67"/>
      <c r="AS4275" s="67"/>
      <c r="AT4275" s="67"/>
      <c r="AU4275" s="67"/>
      <c r="AV4275" s="67"/>
      <c r="AW4275" s="67"/>
      <c r="AX4275" s="67"/>
      <c r="AY4275" s="67"/>
      <c r="AZ4275" s="67"/>
      <c r="BA4275" s="67"/>
      <c r="BB4275" s="67"/>
      <c r="BC4275" s="67"/>
      <c r="BD4275" s="67"/>
      <c r="BE4275" s="67"/>
      <c r="CI4275" s="67"/>
    </row>
    <row r="4276" spans="26:87" x14ac:dyDescent="0.3">
      <c r="Z4276" s="67"/>
      <c r="AA4276" s="67"/>
      <c r="AB4276" s="67"/>
      <c r="AC4276" s="67"/>
      <c r="AD4276" s="67"/>
      <c r="AE4276" s="67"/>
      <c r="AF4276" s="67"/>
      <c r="AG4276" s="67"/>
      <c r="AH4276" s="67"/>
      <c r="AI4276" s="67"/>
      <c r="AJ4276" s="67"/>
      <c r="AK4276" s="67"/>
      <c r="AL4276" s="67"/>
      <c r="AM4276" s="67"/>
      <c r="AN4276" s="67"/>
      <c r="AO4276" s="67"/>
      <c r="AP4276" s="67"/>
      <c r="AQ4276" s="67"/>
      <c r="AR4276" s="67"/>
      <c r="AS4276" s="67"/>
      <c r="AT4276" s="67"/>
      <c r="AU4276" s="67"/>
      <c r="AV4276" s="67"/>
      <c r="AW4276" s="67"/>
      <c r="AX4276" s="67"/>
      <c r="AY4276" s="67"/>
      <c r="AZ4276" s="67"/>
      <c r="BA4276" s="67"/>
      <c r="BB4276" s="67"/>
      <c r="BC4276" s="67"/>
      <c r="BD4276" s="67"/>
      <c r="BE4276" s="67"/>
      <c r="CI4276" s="67"/>
    </row>
    <row r="4277" spans="26:87" x14ac:dyDescent="0.3">
      <c r="Z4277" s="67"/>
      <c r="AA4277" s="67"/>
      <c r="AB4277" s="67"/>
      <c r="AC4277" s="67"/>
      <c r="AD4277" s="67"/>
      <c r="AE4277" s="67"/>
      <c r="AF4277" s="67"/>
      <c r="AG4277" s="67"/>
      <c r="AH4277" s="67"/>
      <c r="AI4277" s="67"/>
      <c r="AJ4277" s="67"/>
      <c r="AK4277" s="67"/>
      <c r="AL4277" s="67"/>
      <c r="AM4277" s="67"/>
      <c r="AN4277" s="67"/>
      <c r="AO4277" s="67"/>
      <c r="AP4277" s="67"/>
      <c r="AQ4277" s="67"/>
      <c r="AR4277" s="67"/>
      <c r="AS4277" s="67"/>
      <c r="AT4277" s="67"/>
      <c r="AU4277" s="67"/>
      <c r="AV4277" s="67"/>
      <c r="AW4277" s="67"/>
      <c r="AX4277" s="67"/>
      <c r="AY4277" s="67"/>
      <c r="AZ4277" s="67"/>
      <c r="BA4277" s="67"/>
      <c r="BB4277" s="67"/>
      <c r="BC4277" s="67"/>
      <c r="BD4277" s="67"/>
      <c r="BE4277" s="67"/>
      <c r="CI4277" s="67"/>
    </row>
    <row r="4278" spans="26:87" x14ac:dyDescent="0.3">
      <c r="Z4278" s="67"/>
      <c r="AA4278" s="67"/>
      <c r="AB4278" s="67"/>
      <c r="AC4278" s="67"/>
      <c r="AD4278" s="67"/>
      <c r="AE4278" s="67"/>
      <c r="AF4278" s="67"/>
      <c r="AG4278" s="67"/>
      <c r="AH4278" s="67"/>
      <c r="AI4278" s="67"/>
      <c r="AJ4278" s="67"/>
      <c r="AK4278" s="67"/>
      <c r="AL4278" s="67"/>
      <c r="AM4278" s="67"/>
      <c r="AN4278" s="67"/>
      <c r="AO4278" s="67"/>
      <c r="AP4278" s="67"/>
      <c r="AQ4278" s="67"/>
      <c r="AR4278" s="67"/>
      <c r="AS4278" s="67"/>
      <c r="AT4278" s="67"/>
      <c r="AU4278" s="67"/>
      <c r="AV4278" s="67"/>
      <c r="AW4278" s="67"/>
      <c r="AX4278" s="67"/>
      <c r="AY4278" s="67"/>
      <c r="AZ4278" s="67"/>
      <c r="BA4278" s="67"/>
      <c r="BB4278" s="67"/>
      <c r="BC4278" s="67"/>
      <c r="BD4278" s="67"/>
      <c r="BE4278" s="67"/>
      <c r="CI4278" s="67"/>
    </row>
    <row r="4279" spans="26:87" x14ac:dyDescent="0.3">
      <c r="Z4279" s="67"/>
      <c r="AA4279" s="67"/>
      <c r="AB4279" s="67"/>
      <c r="AC4279" s="67"/>
      <c r="AD4279" s="67"/>
      <c r="AE4279" s="67"/>
      <c r="AF4279" s="67"/>
      <c r="AG4279" s="67"/>
      <c r="AH4279" s="67"/>
      <c r="AI4279" s="67"/>
      <c r="AJ4279" s="67"/>
      <c r="AK4279" s="67"/>
      <c r="AL4279" s="67"/>
      <c r="AM4279" s="67"/>
      <c r="AN4279" s="67"/>
      <c r="AO4279" s="67"/>
      <c r="AP4279" s="67"/>
      <c r="AQ4279" s="67"/>
      <c r="AR4279" s="67"/>
      <c r="AS4279" s="67"/>
      <c r="AT4279" s="67"/>
      <c r="AU4279" s="67"/>
      <c r="AV4279" s="67"/>
      <c r="AW4279" s="67"/>
      <c r="AX4279" s="67"/>
      <c r="AY4279" s="67"/>
      <c r="AZ4279" s="67"/>
      <c r="BA4279" s="67"/>
      <c r="BB4279" s="67"/>
      <c r="BC4279" s="67"/>
      <c r="BD4279" s="67"/>
      <c r="BE4279" s="67"/>
      <c r="CI4279" s="67"/>
    </row>
    <row r="4280" spans="26:87" x14ac:dyDescent="0.3">
      <c r="Z4280" s="67"/>
      <c r="AA4280" s="67"/>
      <c r="AB4280" s="67"/>
      <c r="AC4280" s="67"/>
      <c r="AD4280" s="67"/>
      <c r="AE4280" s="67"/>
      <c r="AF4280" s="67"/>
      <c r="AG4280" s="67"/>
      <c r="AH4280" s="67"/>
      <c r="AI4280" s="67"/>
      <c r="AJ4280" s="67"/>
      <c r="AK4280" s="67"/>
      <c r="AL4280" s="67"/>
      <c r="AM4280" s="67"/>
      <c r="AN4280" s="67"/>
      <c r="AO4280" s="67"/>
      <c r="AP4280" s="67"/>
      <c r="AQ4280" s="67"/>
      <c r="AR4280" s="67"/>
      <c r="AS4280" s="67"/>
      <c r="AT4280" s="67"/>
      <c r="AU4280" s="67"/>
      <c r="AV4280" s="67"/>
      <c r="AW4280" s="67"/>
      <c r="AX4280" s="67"/>
      <c r="AY4280" s="67"/>
      <c r="AZ4280" s="67"/>
      <c r="BA4280" s="67"/>
      <c r="BB4280" s="67"/>
      <c r="BC4280" s="67"/>
      <c r="BD4280" s="67"/>
      <c r="BE4280" s="67"/>
      <c r="CI4280" s="67"/>
    </row>
    <row r="4281" spans="26:87" x14ac:dyDescent="0.3">
      <c r="Z4281" s="67"/>
      <c r="AA4281" s="67"/>
      <c r="AB4281" s="67"/>
      <c r="AC4281" s="67"/>
      <c r="AD4281" s="67"/>
      <c r="AE4281" s="67"/>
      <c r="AF4281" s="67"/>
      <c r="AG4281" s="67"/>
      <c r="AH4281" s="67"/>
      <c r="AI4281" s="67"/>
      <c r="AJ4281" s="67"/>
      <c r="AK4281" s="67"/>
      <c r="AL4281" s="67"/>
      <c r="AM4281" s="67"/>
      <c r="AN4281" s="67"/>
      <c r="AO4281" s="67"/>
      <c r="AP4281" s="67"/>
      <c r="AQ4281" s="67"/>
      <c r="AR4281" s="67"/>
      <c r="AS4281" s="67"/>
      <c r="AT4281" s="67"/>
      <c r="AU4281" s="67"/>
      <c r="AV4281" s="67"/>
      <c r="AW4281" s="67"/>
      <c r="AX4281" s="67"/>
      <c r="AY4281" s="67"/>
      <c r="AZ4281" s="67"/>
      <c r="BA4281" s="67"/>
      <c r="BB4281" s="67"/>
      <c r="BC4281" s="67"/>
      <c r="BD4281" s="67"/>
      <c r="BE4281" s="67"/>
      <c r="CI4281" s="67"/>
    </row>
    <row r="4282" spans="26:87" x14ac:dyDescent="0.3">
      <c r="Z4282" s="67"/>
      <c r="AA4282" s="67"/>
      <c r="AB4282" s="67"/>
      <c r="AC4282" s="67"/>
      <c r="AD4282" s="67"/>
      <c r="AE4282" s="67"/>
      <c r="AF4282" s="67"/>
      <c r="AG4282" s="67"/>
      <c r="AH4282" s="67"/>
      <c r="AI4282" s="67"/>
      <c r="AJ4282" s="67"/>
      <c r="AK4282" s="67"/>
      <c r="AL4282" s="67"/>
      <c r="AM4282" s="67"/>
      <c r="AN4282" s="67"/>
      <c r="AO4282" s="67"/>
      <c r="AP4282" s="67"/>
      <c r="AQ4282" s="67"/>
      <c r="AR4282" s="67"/>
      <c r="AS4282" s="67"/>
      <c r="AT4282" s="67"/>
      <c r="AU4282" s="67"/>
      <c r="AV4282" s="67"/>
      <c r="AW4282" s="67"/>
      <c r="AX4282" s="67"/>
      <c r="AY4282" s="67"/>
      <c r="AZ4282" s="67"/>
      <c r="BA4282" s="67"/>
      <c r="BB4282" s="67"/>
      <c r="BC4282" s="67"/>
      <c r="BD4282" s="67"/>
      <c r="BE4282" s="67"/>
      <c r="CI4282" s="67"/>
    </row>
    <row r="4283" spans="26:87" x14ac:dyDescent="0.3">
      <c r="Z4283" s="67"/>
      <c r="AA4283" s="67"/>
      <c r="AB4283" s="67"/>
      <c r="AC4283" s="67"/>
      <c r="AD4283" s="67"/>
      <c r="AE4283" s="67"/>
      <c r="AF4283" s="67"/>
      <c r="AG4283" s="67"/>
      <c r="AH4283" s="67"/>
      <c r="AI4283" s="67"/>
      <c r="AJ4283" s="67"/>
      <c r="AK4283" s="67"/>
      <c r="AL4283" s="67"/>
      <c r="AM4283" s="67"/>
      <c r="AN4283" s="67"/>
      <c r="AO4283" s="67"/>
      <c r="AP4283" s="67"/>
      <c r="AQ4283" s="67"/>
      <c r="AR4283" s="67"/>
      <c r="AS4283" s="67"/>
      <c r="AT4283" s="67"/>
      <c r="AU4283" s="67"/>
      <c r="AV4283" s="67"/>
      <c r="AW4283" s="67"/>
      <c r="AX4283" s="67"/>
      <c r="AY4283" s="67"/>
      <c r="AZ4283" s="67"/>
      <c r="BA4283" s="67"/>
      <c r="BB4283" s="67"/>
      <c r="BC4283" s="67"/>
      <c r="BD4283" s="67"/>
      <c r="BE4283" s="67"/>
      <c r="CI4283" s="67"/>
    </row>
    <row r="4284" spans="26:87" x14ac:dyDescent="0.3">
      <c r="Z4284" s="67"/>
      <c r="AA4284" s="67"/>
      <c r="AB4284" s="67"/>
      <c r="AC4284" s="67"/>
      <c r="AD4284" s="67"/>
      <c r="AE4284" s="67"/>
      <c r="AF4284" s="67"/>
      <c r="AG4284" s="67"/>
      <c r="AH4284" s="67"/>
      <c r="AI4284" s="67"/>
      <c r="AJ4284" s="67"/>
      <c r="AK4284" s="67"/>
      <c r="AL4284" s="67"/>
      <c r="AM4284" s="67"/>
      <c r="AN4284" s="67"/>
      <c r="AO4284" s="67"/>
      <c r="AP4284" s="67"/>
      <c r="AQ4284" s="67"/>
      <c r="AR4284" s="67"/>
      <c r="AS4284" s="67"/>
      <c r="AT4284" s="67"/>
      <c r="AU4284" s="67"/>
      <c r="AV4284" s="67"/>
      <c r="AW4284" s="67"/>
      <c r="AX4284" s="67"/>
      <c r="AY4284" s="67"/>
      <c r="AZ4284" s="67"/>
      <c r="BA4284" s="67"/>
      <c r="BB4284" s="67"/>
      <c r="BC4284" s="67"/>
      <c r="BD4284" s="67"/>
      <c r="BE4284" s="67"/>
      <c r="CI4284" s="67"/>
    </row>
    <row r="4285" spans="26:87" x14ac:dyDescent="0.3">
      <c r="Z4285" s="67"/>
      <c r="AA4285" s="67"/>
      <c r="AB4285" s="67"/>
      <c r="AC4285" s="67"/>
      <c r="AD4285" s="67"/>
      <c r="AE4285" s="67"/>
      <c r="AF4285" s="67"/>
      <c r="AG4285" s="67"/>
      <c r="AH4285" s="67"/>
      <c r="AI4285" s="67"/>
      <c r="AJ4285" s="67"/>
      <c r="AK4285" s="67"/>
      <c r="AL4285" s="67"/>
      <c r="AM4285" s="67"/>
      <c r="AN4285" s="67"/>
      <c r="AO4285" s="67"/>
      <c r="AP4285" s="67"/>
      <c r="AQ4285" s="67"/>
      <c r="AR4285" s="67"/>
      <c r="AS4285" s="67"/>
      <c r="AT4285" s="67"/>
      <c r="AU4285" s="67"/>
      <c r="AV4285" s="67"/>
      <c r="AW4285" s="67"/>
      <c r="AX4285" s="67"/>
      <c r="AY4285" s="67"/>
      <c r="AZ4285" s="67"/>
      <c r="BA4285" s="67"/>
      <c r="BB4285" s="67"/>
      <c r="BC4285" s="67"/>
      <c r="BD4285" s="67"/>
      <c r="BE4285" s="67"/>
      <c r="CI4285" s="67"/>
    </row>
    <row r="4286" spans="26:87" x14ac:dyDescent="0.3">
      <c r="Z4286" s="67"/>
      <c r="AA4286" s="67"/>
      <c r="AB4286" s="67"/>
      <c r="AC4286" s="67"/>
      <c r="AD4286" s="67"/>
      <c r="AE4286" s="67"/>
      <c r="AF4286" s="67"/>
      <c r="AG4286" s="67"/>
      <c r="AH4286" s="67"/>
      <c r="AI4286" s="67"/>
      <c r="AJ4286" s="67"/>
      <c r="AK4286" s="67"/>
      <c r="AL4286" s="67"/>
      <c r="AM4286" s="67"/>
      <c r="AN4286" s="67"/>
      <c r="AO4286" s="67"/>
      <c r="AP4286" s="67"/>
      <c r="AQ4286" s="67"/>
      <c r="AR4286" s="67"/>
      <c r="AS4286" s="67"/>
      <c r="AT4286" s="67"/>
      <c r="AU4286" s="67"/>
      <c r="AV4286" s="67"/>
      <c r="AW4286" s="67"/>
      <c r="AX4286" s="67"/>
      <c r="AY4286" s="67"/>
      <c r="AZ4286" s="67"/>
      <c r="BA4286" s="67"/>
      <c r="BB4286" s="67"/>
      <c r="BC4286" s="67"/>
      <c r="BD4286" s="67"/>
      <c r="BE4286" s="67"/>
      <c r="CI4286" s="67"/>
    </row>
    <row r="4287" spans="26:87" x14ac:dyDescent="0.3">
      <c r="Z4287" s="67"/>
      <c r="AA4287" s="67"/>
      <c r="AB4287" s="67"/>
      <c r="AC4287" s="67"/>
      <c r="AD4287" s="67"/>
      <c r="AE4287" s="67"/>
      <c r="AF4287" s="67"/>
      <c r="AG4287" s="67"/>
      <c r="AH4287" s="67"/>
      <c r="AI4287" s="67"/>
      <c r="AJ4287" s="67"/>
      <c r="AK4287" s="67"/>
      <c r="AL4287" s="67"/>
      <c r="AM4287" s="67"/>
      <c r="AN4287" s="67"/>
      <c r="AO4287" s="67"/>
      <c r="AP4287" s="67"/>
      <c r="AQ4287" s="67"/>
      <c r="AR4287" s="67"/>
      <c r="AS4287" s="67"/>
      <c r="AT4287" s="67"/>
      <c r="AU4287" s="67"/>
      <c r="AV4287" s="67"/>
      <c r="AW4287" s="67"/>
      <c r="AX4287" s="67"/>
      <c r="AY4287" s="67"/>
      <c r="AZ4287" s="67"/>
      <c r="BA4287" s="67"/>
      <c r="BB4287" s="67"/>
      <c r="BC4287" s="67"/>
      <c r="BD4287" s="67"/>
      <c r="BE4287" s="67"/>
      <c r="CI4287" s="67"/>
    </row>
    <row r="4288" spans="26:87" x14ac:dyDescent="0.3">
      <c r="Z4288" s="67"/>
      <c r="AA4288" s="67"/>
      <c r="AB4288" s="67"/>
      <c r="AC4288" s="67"/>
      <c r="AD4288" s="67"/>
      <c r="AE4288" s="67"/>
      <c r="AF4288" s="67"/>
      <c r="AG4288" s="67"/>
      <c r="AH4288" s="67"/>
      <c r="AI4288" s="67"/>
      <c r="AJ4288" s="67"/>
      <c r="AK4288" s="67"/>
      <c r="AL4288" s="67"/>
      <c r="AM4288" s="67"/>
      <c r="AN4288" s="67"/>
      <c r="AO4288" s="67"/>
      <c r="AP4288" s="67"/>
      <c r="AQ4288" s="67"/>
      <c r="AR4288" s="67"/>
      <c r="AS4288" s="67"/>
      <c r="AT4288" s="67"/>
      <c r="AU4288" s="67"/>
      <c r="AV4288" s="67"/>
      <c r="AW4288" s="67"/>
      <c r="AX4288" s="67"/>
      <c r="AY4288" s="67"/>
      <c r="AZ4288" s="67"/>
      <c r="BA4288" s="67"/>
      <c r="BB4288" s="67"/>
      <c r="BC4288" s="67"/>
      <c r="BD4288" s="67"/>
      <c r="BE4288" s="67"/>
      <c r="CI4288" s="67"/>
    </row>
    <row r="4289" spans="26:87" x14ac:dyDescent="0.3">
      <c r="Z4289" s="67"/>
      <c r="AA4289" s="67"/>
      <c r="AB4289" s="67"/>
      <c r="AC4289" s="67"/>
      <c r="AD4289" s="67"/>
      <c r="AE4289" s="67"/>
      <c r="AF4289" s="67"/>
      <c r="AG4289" s="67"/>
      <c r="AH4289" s="67"/>
      <c r="AI4289" s="67"/>
      <c r="AJ4289" s="67"/>
      <c r="AK4289" s="67"/>
      <c r="AL4289" s="67"/>
      <c r="AM4289" s="67"/>
      <c r="AN4289" s="67"/>
      <c r="AO4289" s="67"/>
      <c r="AP4289" s="67"/>
      <c r="AQ4289" s="67"/>
      <c r="AR4289" s="67"/>
      <c r="AS4289" s="67"/>
      <c r="AT4289" s="67"/>
      <c r="AU4289" s="67"/>
      <c r="AV4289" s="67"/>
      <c r="AW4289" s="67"/>
      <c r="AX4289" s="67"/>
      <c r="AY4289" s="67"/>
      <c r="AZ4289" s="67"/>
      <c r="BA4289" s="67"/>
      <c r="BB4289" s="67"/>
      <c r="BC4289" s="67"/>
      <c r="BD4289" s="67"/>
      <c r="BE4289" s="67"/>
      <c r="CI4289" s="67"/>
    </row>
    <row r="4290" spans="26:87" x14ac:dyDescent="0.3">
      <c r="Z4290" s="67"/>
      <c r="AA4290" s="67"/>
      <c r="AB4290" s="67"/>
      <c r="AC4290" s="67"/>
      <c r="AD4290" s="67"/>
      <c r="AE4290" s="67"/>
      <c r="AF4290" s="67"/>
      <c r="AG4290" s="67"/>
      <c r="AH4290" s="67"/>
      <c r="AI4290" s="67"/>
      <c r="AJ4290" s="67"/>
      <c r="AK4290" s="67"/>
      <c r="AL4290" s="67"/>
      <c r="AM4290" s="67"/>
      <c r="AN4290" s="67"/>
      <c r="AO4290" s="67"/>
      <c r="AP4290" s="67"/>
      <c r="AQ4290" s="67"/>
      <c r="AR4290" s="67"/>
      <c r="AS4290" s="67"/>
      <c r="AT4290" s="67"/>
      <c r="AU4290" s="67"/>
      <c r="AV4290" s="67"/>
      <c r="AW4290" s="67"/>
      <c r="AX4290" s="67"/>
      <c r="AY4290" s="67"/>
      <c r="AZ4290" s="67"/>
      <c r="BA4290" s="67"/>
      <c r="BB4290" s="67"/>
      <c r="BC4290" s="67"/>
      <c r="BD4290" s="67"/>
      <c r="BE4290" s="67"/>
      <c r="CI4290" s="67"/>
    </row>
    <row r="4291" spans="26:87" x14ac:dyDescent="0.3">
      <c r="Z4291" s="67"/>
      <c r="AA4291" s="67"/>
      <c r="AB4291" s="67"/>
      <c r="AC4291" s="67"/>
      <c r="AD4291" s="67"/>
      <c r="AE4291" s="67"/>
      <c r="AF4291" s="67"/>
      <c r="AG4291" s="67"/>
      <c r="AH4291" s="67"/>
      <c r="AI4291" s="67"/>
      <c r="AJ4291" s="67"/>
      <c r="AK4291" s="67"/>
      <c r="AL4291" s="67"/>
      <c r="AM4291" s="67"/>
      <c r="AN4291" s="67"/>
      <c r="AO4291" s="67"/>
      <c r="AP4291" s="67"/>
      <c r="AQ4291" s="67"/>
      <c r="AR4291" s="67"/>
      <c r="AS4291" s="67"/>
      <c r="AT4291" s="67"/>
      <c r="AU4291" s="67"/>
      <c r="AV4291" s="67"/>
      <c r="AW4291" s="67"/>
      <c r="AX4291" s="67"/>
      <c r="AY4291" s="67"/>
      <c r="AZ4291" s="67"/>
      <c r="BA4291" s="67"/>
      <c r="BB4291" s="67"/>
      <c r="BC4291" s="67"/>
      <c r="BD4291" s="67"/>
      <c r="BE4291" s="67"/>
      <c r="CI4291" s="67"/>
    </row>
    <row r="4292" spans="26:87" x14ac:dyDescent="0.3">
      <c r="Z4292" s="67"/>
      <c r="AA4292" s="67"/>
      <c r="AB4292" s="67"/>
      <c r="AC4292" s="67"/>
      <c r="AD4292" s="67"/>
      <c r="AE4292" s="67"/>
      <c r="AF4292" s="67"/>
      <c r="AG4292" s="67"/>
      <c r="AH4292" s="67"/>
      <c r="AI4292" s="67"/>
      <c r="AJ4292" s="67"/>
      <c r="AK4292" s="67"/>
      <c r="AL4292" s="67"/>
      <c r="AM4292" s="67"/>
      <c r="AN4292" s="67"/>
      <c r="AO4292" s="67"/>
      <c r="AP4292" s="67"/>
      <c r="AQ4292" s="67"/>
      <c r="AR4292" s="67"/>
      <c r="AS4292" s="67"/>
      <c r="AT4292" s="67"/>
      <c r="AU4292" s="67"/>
      <c r="AV4292" s="67"/>
      <c r="AW4292" s="67"/>
      <c r="AX4292" s="67"/>
      <c r="AY4292" s="67"/>
      <c r="AZ4292" s="67"/>
      <c r="BA4292" s="67"/>
      <c r="BB4292" s="67"/>
      <c r="BC4292" s="67"/>
      <c r="BD4292" s="67"/>
      <c r="BE4292" s="67"/>
      <c r="CI4292" s="67"/>
    </row>
    <row r="4293" spans="26:87" x14ac:dyDescent="0.3">
      <c r="Z4293" s="67"/>
      <c r="AA4293" s="67"/>
      <c r="AB4293" s="67"/>
      <c r="AC4293" s="67"/>
      <c r="AD4293" s="67"/>
      <c r="AE4293" s="67"/>
      <c r="AF4293" s="67"/>
      <c r="AG4293" s="67"/>
      <c r="AH4293" s="67"/>
      <c r="AI4293" s="67"/>
      <c r="AJ4293" s="67"/>
      <c r="AK4293" s="67"/>
      <c r="AL4293" s="67"/>
      <c r="AM4293" s="67"/>
      <c r="AN4293" s="67"/>
      <c r="AO4293" s="67"/>
      <c r="AP4293" s="67"/>
      <c r="AQ4293" s="67"/>
      <c r="AR4293" s="67"/>
      <c r="AS4293" s="67"/>
      <c r="AT4293" s="67"/>
      <c r="AU4293" s="67"/>
      <c r="AV4293" s="67"/>
      <c r="AW4293" s="67"/>
      <c r="AX4293" s="67"/>
      <c r="AY4293" s="67"/>
      <c r="AZ4293" s="67"/>
      <c r="BA4293" s="67"/>
      <c r="BB4293" s="67"/>
      <c r="BC4293" s="67"/>
      <c r="BD4293" s="67"/>
      <c r="BE4293" s="67"/>
      <c r="CI4293" s="67"/>
    </row>
    <row r="4294" spans="26:87" x14ac:dyDescent="0.3">
      <c r="Z4294" s="67"/>
      <c r="AA4294" s="67"/>
      <c r="AB4294" s="67"/>
      <c r="AC4294" s="67"/>
      <c r="AD4294" s="67"/>
      <c r="AE4294" s="67"/>
      <c r="AF4294" s="67"/>
      <c r="AG4294" s="67"/>
      <c r="AH4294" s="67"/>
      <c r="AI4294" s="67"/>
      <c r="AJ4294" s="67"/>
      <c r="AK4294" s="67"/>
      <c r="AL4294" s="67"/>
      <c r="AM4294" s="67"/>
      <c r="AN4294" s="67"/>
      <c r="AO4294" s="67"/>
      <c r="AP4294" s="67"/>
      <c r="AQ4294" s="67"/>
      <c r="AR4294" s="67"/>
      <c r="AS4294" s="67"/>
      <c r="AT4294" s="67"/>
      <c r="AU4294" s="67"/>
      <c r="AV4294" s="67"/>
      <c r="AW4294" s="67"/>
      <c r="AX4294" s="67"/>
      <c r="AY4294" s="67"/>
      <c r="AZ4294" s="67"/>
      <c r="BA4294" s="67"/>
      <c r="BB4294" s="67"/>
      <c r="BC4294" s="67"/>
      <c r="BD4294" s="67"/>
      <c r="BE4294" s="67"/>
      <c r="CI4294" s="67"/>
    </row>
    <row r="4295" spans="26:87" x14ac:dyDescent="0.3">
      <c r="Z4295" s="67"/>
      <c r="AA4295" s="67"/>
      <c r="AB4295" s="67"/>
      <c r="AC4295" s="67"/>
      <c r="AD4295" s="67"/>
      <c r="AE4295" s="67"/>
      <c r="AF4295" s="67"/>
      <c r="AG4295" s="67"/>
      <c r="AH4295" s="67"/>
      <c r="AI4295" s="67"/>
      <c r="AJ4295" s="67"/>
      <c r="AK4295" s="67"/>
      <c r="AL4295" s="67"/>
      <c r="AM4295" s="67"/>
      <c r="AN4295" s="67"/>
      <c r="AO4295" s="67"/>
      <c r="AP4295" s="67"/>
      <c r="AQ4295" s="67"/>
      <c r="AR4295" s="67"/>
      <c r="AS4295" s="67"/>
      <c r="AT4295" s="67"/>
      <c r="AU4295" s="67"/>
      <c r="AV4295" s="67"/>
      <c r="AW4295" s="67"/>
      <c r="AX4295" s="67"/>
      <c r="AY4295" s="67"/>
      <c r="AZ4295" s="67"/>
      <c r="BA4295" s="67"/>
      <c r="BB4295" s="67"/>
      <c r="BC4295" s="67"/>
      <c r="BD4295" s="67"/>
      <c r="BE4295" s="67"/>
      <c r="CI4295" s="67"/>
    </row>
    <row r="4296" spans="26:87" x14ac:dyDescent="0.3">
      <c r="Z4296" s="67"/>
      <c r="AA4296" s="67"/>
      <c r="AB4296" s="67"/>
      <c r="AC4296" s="67"/>
      <c r="AD4296" s="67"/>
      <c r="AE4296" s="67"/>
      <c r="AF4296" s="67"/>
      <c r="AG4296" s="67"/>
      <c r="AH4296" s="67"/>
      <c r="AI4296" s="67"/>
      <c r="AJ4296" s="67"/>
      <c r="AK4296" s="67"/>
      <c r="AL4296" s="67"/>
      <c r="AM4296" s="67"/>
      <c r="AN4296" s="67"/>
      <c r="AO4296" s="67"/>
      <c r="AP4296" s="67"/>
      <c r="AQ4296" s="67"/>
      <c r="AR4296" s="67"/>
      <c r="AS4296" s="67"/>
      <c r="AT4296" s="67"/>
      <c r="AU4296" s="67"/>
      <c r="AV4296" s="67"/>
      <c r="AW4296" s="67"/>
      <c r="AX4296" s="67"/>
      <c r="AY4296" s="67"/>
      <c r="AZ4296" s="67"/>
      <c r="BA4296" s="67"/>
      <c r="BB4296" s="67"/>
      <c r="BC4296" s="67"/>
      <c r="BD4296" s="67"/>
      <c r="BE4296" s="67"/>
      <c r="CI4296" s="67"/>
    </row>
    <row r="4297" spans="26:87" x14ac:dyDescent="0.3">
      <c r="Z4297" s="67"/>
      <c r="AA4297" s="67"/>
      <c r="AB4297" s="67"/>
      <c r="AC4297" s="67"/>
      <c r="AD4297" s="67"/>
      <c r="AE4297" s="67"/>
      <c r="AF4297" s="67"/>
      <c r="AG4297" s="67"/>
      <c r="AH4297" s="67"/>
      <c r="AI4297" s="67"/>
      <c r="AJ4297" s="67"/>
      <c r="AK4297" s="67"/>
      <c r="AL4297" s="67"/>
      <c r="AM4297" s="67"/>
      <c r="AN4297" s="67"/>
      <c r="AO4297" s="67"/>
      <c r="AP4297" s="67"/>
      <c r="AQ4297" s="67"/>
      <c r="AR4297" s="67"/>
      <c r="AS4297" s="67"/>
      <c r="AT4297" s="67"/>
      <c r="AU4297" s="67"/>
      <c r="AV4297" s="67"/>
      <c r="AW4297" s="67"/>
      <c r="AX4297" s="67"/>
      <c r="AY4297" s="67"/>
      <c r="AZ4297" s="67"/>
      <c r="BA4297" s="67"/>
      <c r="BB4297" s="67"/>
      <c r="BC4297" s="67"/>
      <c r="BD4297" s="67"/>
      <c r="BE4297" s="67"/>
      <c r="CI4297" s="67"/>
    </row>
    <row r="4298" spans="26:87" x14ac:dyDescent="0.3">
      <c r="Z4298" s="67"/>
      <c r="AA4298" s="67"/>
      <c r="AB4298" s="67"/>
      <c r="AC4298" s="67"/>
      <c r="AD4298" s="67"/>
      <c r="AE4298" s="67"/>
      <c r="AF4298" s="67"/>
      <c r="AG4298" s="67"/>
      <c r="AH4298" s="67"/>
      <c r="AI4298" s="67"/>
      <c r="AJ4298" s="67"/>
      <c r="AK4298" s="67"/>
      <c r="AL4298" s="67"/>
      <c r="AM4298" s="67"/>
      <c r="AN4298" s="67"/>
      <c r="AO4298" s="67"/>
      <c r="AP4298" s="67"/>
      <c r="AQ4298" s="67"/>
      <c r="AR4298" s="67"/>
      <c r="AS4298" s="67"/>
      <c r="AT4298" s="67"/>
      <c r="AU4298" s="67"/>
      <c r="AV4298" s="67"/>
      <c r="AW4298" s="67"/>
      <c r="AX4298" s="67"/>
      <c r="AY4298" s="67"/>
      <c r="AZ4298" s="67"/>
      <c r="BA4298" s="67"/>
      <c r="BB4298" s="67"/>
      <c r="BC4298" s="67"/>
      <c r="BD4298" s="67"/>
      <c r="BE4298" s="67"/>
      <c r="CI4298" s="67"/>
    </row>
    <row r="4299" spans="26:87" x14ac:dyDescent="0.3">
      <c r="Z4299" s="67"/>
      <c r="AA4299" s="67"/>
      <c r="AB4299" s="67"/>
      <c r="AC4299" s="67"/>
      <c r="AD4299" s="67"/>
      <c r="AE4299" s="67"/>
      <c r="AF4299" s="67"/>
      <c r="AG4299" s="67"/>
      <c r="AH4299" s="67"/>
      <c r="AI4299" s="67"/>
      <c r="AJ4299" s="67"/>
      <c r="AK4299" s="67"/>
      <c r="AL4299" s="67"/>
      <c r="AM4299" s="67"/>
      <c r="AN4299" s="67"/>
      <c r="AO4299" s="67"/>
      <c r="AP4299" s="67"/>
      <c r="AQ4299" s="67"/>
      <c r="AR4299" s="67"/>
      <c r="AS4299" s="67"/>
      <c r="AT4299" s="67"/>
      <c r="AU4299" s="67"/>
      <c r="AV4299" s="67"/>
      <c r="AW4299" s="67"/>
      <c r="AX4299" s="67"/>
      <c r="AY4299" s="67"/>
      <c r="AZ4299" s="67"/>
      <c r="BA4299" s="67"/>
      <c r="BB4299" s="67"/>
      <c r="BC4299" s="67"/>
      <c r="BD4299" s="67"/>
      <c r="BE4299" s="67"/>
      <c r="CI4299" s="67"/>
    </row>
    <row r="4300" spans="26:87" x14ac:dyDescent="0.3">
      <c r="Z4300" s="67"/>
      <c r="AA4300" s="67"/>
      <c r="AB4300" s="67"/>
      <c r="AC4300" s="67"/>
      <c r="AD4300" s="67"/>
      <c r="AE4300" s="67"/>
      <c r="AF4300" s="67"/>
      <c r="AG4300" s="67"/>
      <c r="AH4300" s="67"/>
      <c r="AI4300" s="67"/>
      <c r="AJ4300" s="67"/>
      <c r="AK4300" s="67"/>
      <c r="AL4300" s="67"/>
      <c r="AM4300" s="67"/>
      <c r="AN4300" s="67"/>
      <c r="AO4300" s="67"/>
      <c r="AP4300" s="67"/>
      <c r="AQ4300" s="67"/>
      <c r="AR4300" s="67"/>
      <c r="AS4300" s="67"/>
      <c r="AT4300" s="67"/>
      <c r="AU4300" s="67"/>
      <c r="AV4300" s="67"/>
      <c r="AW4300" s="67"/>
      <c r="AX4300" s="67"/>
      <c r="AY4300" s="67"/>
      <c r="AZ4300" s="67"/>
      <c r="BA4300" s="67"/>
      <c r="BB4300" s="67"/>
      <c r="BC4300" s="67"/>
      <c r="BD4300" s="67"/>
      <c r="BE4300" s="67"/>
      <c r="CI4300" s="67"/>
    </row>
    <row r="4301" spans="26:87" x14ac:dyDescent="0.3">
      <c r="Z4301" s="67"/>
      <c r="AA4301" s="67"/>
      <c r="AB4301" s="67"/>
      <c r="AC4301" s="67"/>
      <c r="AD4301" s="67"/>
      <c r="AE4301" s="67"/>
      <c r="AF4301" s="67"/>
      <c r="AG4301" s="67"/>
      <c r="AH4301" s="67"/>
      <c r="AI4301" s="67"/>
      <c r="AJ4301" s="67"/>
      <c r="AK4301" s="67"/>
      <c r="AL4301" s="67"/>
      <c r="AM4301" s="67"/>
      <c r="AN4301" s="67"/>
      <c r="AO4301" s="67"/>
      <c r="AP4301" s="67"/>
      <c r="AQ4301" s="67"/>
      <c r="AR4301" s="67"/>
      <c r="AS4301" s="67"/>
      <c r="AT4301" s="67"/>
      <c r="AU4301" s="67"/>
      <c r="AV4301" s="67"/>
      <c r="AW4301" s="67"/>
      <c r="AX4301" s="67"/>
      <c r="AY4301" s="67"/>
      <c r="AZ4301" s="67"/>
      <c r="BA4301" s="67"/>
      <c r="BB4301" s="67"/>
      <c r="BC4301" s="67"/>
      <c r="BD4301" s="67"/>
      <c r="BE4301" s="67"/>
      <c r="CI4301" s="67"/>
    </row>
    <row r="4302" spans="26:87" x14ac:dyDescent="0.3">
      <c r="Z4302" s="67"/>
      <c r="AA4302" s="67"/>
      <c r="AB4302" s="67"/>
      <c r="AC4302" s="67"/>
      <c r="AD4302" s="67"/>
      <c r="AE4302" s="67"/>
      <c r="AF4302" s="67"/>
      <c r="AG4302" s="67"/>
      <c r="AH4302" s="67"/>
      <c r="AI4302" s="67"/>
      <c r="AJ4302" s="67"/>
      <c r="AK4302" s="67"/>
      <c r="AL4302" s="67"/>
      <c r="AM4302" s="67"/>
      <c r="AN4302" s="67"/>
      <c r="AO4302" s="67"/>
      <c r="AP4302" s="67"/>
      <c r="AQ4302" s="67"/>
      <c r="AR4302" s="67"/>
      <c r="AS4302" s="67"/>
      <c r="AT4302" s="67"/>
      <c r="AU4302" s="67"/>
      <c r="AV4302" s="67"/>
      <c r="AW4302" s="67"/>
      <c r="AX4302" s="67"/>
      <c r="AY4302" s="67"/>
      <c r="AZ4302" s="67"/>
      <c r="BA4302" s="67"/>
      <c r="BB4302" s="67"/>
      <c r="BC4302" s="67"/>
      <c r="BD4302" s="67"/>
      <c r="BE4302" s="67"/>
      <c r="CI4302" s="67"/>
    </row>
    <row r="4303" spans="26:87" x14ac:dyDescent="0.3">
      <c r="Z4303" s="67"/>
      <c r="AA4303" s="67"/>
      <c r="AB4303" s="67"/>
      <c r="AC4303" s="67"/>
      <c r="AD4303" s="67"/>
      <c r="AE4303" s="67"/>
      <c r="AF4303" s="67"/>
      <c r="AG4303" s="67"/>
      <c r="AH4303" s="67"/>
      <c r="AI4303" s="67"/>
      <c r="AJ4303" s="67"/>
      <c r="AK4303" s="67"/>
      <c r="AL4303" s="67"/>
      <c r="AM4303" s="67"/>
      <c r="AN4303" s="67"/>
      <c r="AO4303" s="67"/>
      <c r="AP4303" s="67"/>
      <c r="AQ4303" s="67"/>
      <c r="AR4303" s="67"/>
      <c r="AS4303" s="67"/>
      <c r="AT4303" s="67"/>
      <c r="AU4303" s="67"/>
      <c r="AV4303" s="67"/>
      <c r="AW4303" s="67"/>
      <c r="AX4303" s="67"/>
      <c r="AY4303" s="67"/>
      <c r="AZ4303" s="67"/>
      <c r="BA4303" s="67"/>
      <c r="BB4303" s="67"/>
      <c r="BC4303" s="67"/>
      <c r="BD4303" s="67"/>
      <c r="BE4303" s="67"/>
      <c r="CI4303" s="67"/>
    </row>
    <row r="4304" spans="26:87" x14ac:dyDescent="0.3">
      <c r="Z4304" s="67"/>
      <c r="AA4304" s="67"/>
      <c r="AB4304" s="67"/>
      <c r="AC4304" s="67"/>
      <c r="AD4304" s="67"/>
      <c r="AE4304" s="67"/>
      <c r="AF4304" s="67"/>
      <c r="AG4304" s="67"/>
      <c r="AH4304" s="67"/>
      <c r="AI4304" s="67"/>
      <c r="AJ4304" s="67"/>
      <c r="AK4304" s="67"/>
      <c r="AL4304" s="67"/>
      <c r="AM4304" s="67"/>
      <c r="AN4304" s="67"/>
      <c r="AO4304" s="67"/>
      <c r="AP4304" s="67"/>
      <c r="AQ4304" s="67"/>
      <c r="AR4304" s="67"/>
      <c r="AS4304" s="67"/>
      <c r="AT4304" s="67"/>
      <c r="AU4304" s="67"/>
      <c r="AV4304" s="67"/>
      <c r="AW4304" s="67"/>
      <c r="AX4304" s="67"/>
      <c r="AY4304" s="67"/>
      <c r="AZ4304" s="67"/>
      <c r="BA4304" s="67"/>
      <c r="BB4304" s="67"/>
      <c r="BC4304" s="67"/>
      <c r="BD4304" s="67"/>
      <c r="BE4304" s="67"/>
      <c r="CI4304" s="67"/>
    </row>
    <row r="4305" spans="26:87" x14ac:dyDescent="0.3">
      <c r="Z4305" s="67"/>
      <c r="AA4305" s="67"/>
      <c r="AB4305" s="67"/>
      <c r="AC4305" s="67"/>
      <c r="AD4305" s="67"/>
      <c r="AE4305" s="67"/>
      <c r="AF4305" s="67"/>
      <c r="AG4305" s="67"/>
      <c r="AH4305" s="67"/>
      <c r="AI4305" s="67"/>
      <c r="AJ4305" s="67"/>
      <c r="AK4305" s="67"/>
      <c r="AL4305" s="67"/>
      <c r="AM4305" s="67"/>
      <c r="AN4305" s="67"/>
      <c r="AO4305" s="67"/>
      <c r="AP4305" s="67"/>
      <c r="AQ4305" s="67"/>
      <c r="AR4305" s="67"/>
      <c r="AS4305" s="67"/>
      <c r="AT4305" s="67"/>
      <c r="AU4305" s="67"/>
      <c r="AV4305" s="67"/>
      <c r="AW4305" s="67"/>
      <c r="AX4305" s="67"/>
      <c r="AY4305" s="67"/>
      <c r="AZ4305" s="67"/>
      <c r="BA4305" s="67"/>
      <c r="BB4305" s="67"/>
      <c r="BC4305" s="67"/>
      <c r="BD4305" s="67"/>
      <c r="BE4305" s="67"/>
      <c r="CI4305" s="67"/>
    </row>
    <row r="4306" spans="26:87" x14ac:dyDescent="0.3">
      <c r="Z4306" s="67"/>
      <c r="AA4306" s="67"/>
      <c r="AB4306" s="67"/>
      <c r="AC4306" s="67"/>
      <c r="AD4306" s="67"/>
      <c r="AE4306" s="67"/>
      <c r="AF4306" s="67"/>
      <c r="AG4306" s="67"/>
      <c r="AH4306" s="67"/>
      <c r="AI4306" s="67"/>
      <c r="AJ4306" s="67"/>
      <c r="AK4306" s="67"/>
      <c r="AL4306" s="67"/>
      <c r="AM4306" s="67"/>
      <c r="AN4306" s="67"/>
      <c r="AO4306" s="67"/>
      <c r="AP4306" s="67"/>
      <c r="AQ4306" s="67"/>
      <c r="AR4306" s="67"/>
      <c r="AS4306" s="67"/>
      <c r="AT4306" s="67"/>
      <c r="AU4306" s="67"/>
      <c r="AV4306" s="67"/>
      <c r="AW4306" s="67"/>
      <c r="AX4306" s="67"/>
      <c r="AY4306" s="67"/>
      <c r="AZ4306" s="67"/>
      <c r="BA4306" s="67"/>
      <c r="BB4306" s="67"/>
      <c r="BC4306" s="67"/>
      <c r="BD4306" s="67"/>
      <c r="BE4306" s="67"/>
      <c r="CI4306" s="67"/>
    </row>
    <row r="4307" spans="26:87" x14ac:dyDescent="0.3">
      <c r="Z4307" s="67"/>
      <c r="AA4307" s="67"/>
      <c r="AB4307" s="67"/>
      <c r="AC4307" s="67"/>
      <c r="AD4307" s="67"/>
      <c r="AE4307" s="67"/>
      <c r="AF4307" s="67"/>
      <c r="AG4307" s="67"/>
      <c r="AH4307" s="67"/>
      <c r="AI4307" s="67"/>
      <c r="AJ4307" s="67"/>
      <c r="AK4307" s="67"/>
      <c r="AL4307" s="67"/>
      <c r="AM4307" s="67"/>
      <c r="AN4307" s="67"/>
      <c r="AO4307" s="67"/>
      <c r="AP4307" s="67"/>
      <c r="AQ4307" s="67"/>
      <c r="AR4307" s="67"/>
      <c r="AS4307" s="67"/>
      <c r="AT4307" s="67"/>
      <c r="AU4307" s="67"/>
      <c r="AV4307" s="67"/>
      <c r="AW4307" s="67"/>
      <c r="AX4307" s="67"/>
      <c r="AY4307" s="67"/>
      <c r="AZ4307" s="67"/>
      <c r="BA4307" s="67"/>
      <c r="BB4307" s="67"/>
      <c r="BC4307" s="67"/>
      <c r="BD4307" s="67"/>
      <c r="BE4307" s="67"/>
      <c r="CI4307" s="67"/>
    </row>
    <row r="4308" spans="26:87" x14ac:dyDescent="0.3">
      <c r="Z4308" s="67"/>
      <c r="AA4308" s="67"/>
      <c r="AB4308" s="67"/>
      <c r="AC4308" s="67"/>
      <c r="AD4308" s="67"/>
      <c r="AE4308" s="67"/>
      <c r="AF4308" s="67"/>
      <c r="AG4308" s="67"/>
      <c r="AH4308" s="67"/>
      <c r="AI4308" s="67"/>
      <c r="AJ4308" s="67"/>
      <c r="AK4308" s="67"/>
      <c r="AL4308" s="67"/>
      <c r="AM4308" s="67"/>
      <c r="AN4308" s="67"/>
      <c r="AO4308" s="67"/>
      <c r="AP4308" s="67"/>
      <c r="AQ4308" s="67"/>
      <c r="AR4308" s="67"/>
      <c r="AS4308" s="67"/>
      <c r="AT4308" s="67"/>
      <c r="AU4308" s="67"/>
      <c r="AV4308" s="67"/>
      <c r="AW4308" s="67"/>
      <c r="AX4308" s="67"/>
      <c r="AY4308" s="67"/>
      <c r="AZ4308" s="67"/>
      <c r="BA4308" s="67"/>
      <c r="BB4308" s="67"/>
      <c r="BC4308" s="67"/>
      <c r="BD4308" s="67"/>
      <c r="BE4308" s="67"/>
      <c r="CI4308" s="67"/>
    </row>
    <row r="4309" spans="26:87" x14ac:dyDescent="0.3">
      <c r="Z4309" s="67"/>
      <c r="AA4309" s="67"/>
      <c r="AB4309" s="67"/>
      <c r="AC4309" s="67"/>
      <c r="AD4309" s="67"/>
      <c r="AE4309" s="67"/>
      <c r="AF4309" s="67"/>
      <c r="AG4309" s="67"/>
      <c r="AH4309" s="67"/>
      <c r="AI4309" s="67"/>
      <c r="AJ4309" s="67"/>
      <c r="AK4309" s="67"/>
      <c r="AL4309" s="67"/>
      <c r="AM4309" s="67"/>
      <c r="AN4309" s="67"/>
      <c r="AO4309" s="67"/>
      <c r="AP4309" s="67"/>
      <c r="AQ4309" s="67"/>
      <c r="AR4309" s="67"/>
      <c r="AS4309" s="67"/>
      <c r="AT4309" s="67"/>
      <c r="AU4309" s="67"/>
      <c r="AV4309" s="67"/>
      <c r="AW4309" s="67"/>
      <c r="AX4309" s="67"/>
      <c r="AY4309" s="67"/>
      <c r="AZ4309" s="67"/>
      <c r="BA4309" s="67"/>
      <c r="BB4309" s="67"/>
      <c r="BC4309" s="67"/>
      <c r="BD4309" s="67"/>
      <c r="BE4309" s="67"/>
      <c r="CI4309" s="67"/>
    </row>
    <row r="4310" spans="26:87" x14ac:dyDescent="0.3">
      <c r="Z4310" s="67"/>
      <c r="AA4310" s="67"/>
      <c r="AB4310" s="67"/>
      <c r="AC4310" s="67"/>
      <c r="AD4310" s="67"/>
      <c r="AE4310" s="67"/>
      <c r="AF4310" s="67"/>
      <c r="AG4310" s="67"/>
      <c r="AH4310" s="67"/>
      <c r="AI4310" s="67"/>
      <c r="AJ4310" s="67"/>
      <c r="AK4310" s="67"/>
      <c r="AL4310" s="67"/>
      <c r="AM4310" s="67"/>
      <c r="AN4310" s="67"/>
      <c r="AO4310" s="67"/>
      <c r="AP4310" s="67"/>
      <c r="AQ4310" s="67"/>
      <c r="AR4310" s="67"/>
      <c r="AS4310" s="67"/>
      <c r="AT4310" s="67"/>
      <c r="AU4310" s="67"/>
      <c r="AV4310" s="67"/>
      <c r="AW4310" s="67"/>
      <c r="AX4310" s="67"/>
      <c r="AY4310" s="67"/>
      <c r="AZ4310" s="67"/>
      <c r="BA4310" s="67"/>
      <c r="BB4310" s="67"/>
      <c r="BC4310" s="67"/>
      <c r="BD4310" s="67"/>
      <c r="BE4310" s="67"/>
      <c r="CI4310" s="67"/>
    </row>
    <row r="4311" spans="26:87" x14ac:dyDescent="0.3">
      <c r="Z4311" s="67"/>
      <c r="AA4311" s="67"/>
      <c r="AB4311" s="67"/>
      <c r="AC4311" s="67"/>
      <c r="AD4311" s="67"/>
      <c r="AE4311" s="67"/>
      <c r="AF4311" s="67"/>
      <c r="AG4311" s="67"/>
      <c r="AH4311" s="67"/>
      <c r="AI4311" s="67"/>
      <c r="AJ4311" s="67"/>
      <c r="AK4311" s="67"/>
      <c r="AL4311" s="67"/>
      <c r="AM4311" s="67"/>
      <c r="AN4311" s="67"/>
      <c r="AO4311" s="67"/>
      <c r="AP4311" s="67"/>
      <c r="AQ4311" s="67"/>
      <c r="AR4311" s="67"/>
      <c r="AS4311" s="67"/>
      <c r="AT4311" s="67"/>
      <c r="AU4311" s="67"/>
      <c r="AV4311" s="67"/>
      <c r="AW4311" s="67"/>
      <c r="AX4311" s="67"/>
      <c r="AY4311" s="67"/>
      <c r="AZ4311" s="67"/>
      <c r="BA4311" s="67"/>
      <c r="BB4311" s="67"/>
      <c r="BC4311" s="67"/>
      <c r="BD4311" s="67"/>
      <c r="BE4311" s="67"/>
      <c r="CI4311" s="67"/>
    </row>
    <row r="4312" spans="26:87" x14ac:dyDescent="0.3">
      <c r="Z4312" s="67"/>
      <c r="AA4312" s="67"/>
      <c r="AB4312" s="67"/>
      <c r="AC4312" s="67"/>
      <c r="AD4312" s="67"/>
      <c r="AE4312" s="67"/>
      <c r="AF4312" s="67"/>
      <c r="AG4312" s="67"/>
      <c r="AH4312" s="67"/>
      <c r="AI4312" s="67"/>
      <c r="AJ4312" s="67"/>
      <c r="AK4312" s="67"/>
      <c r="AL4312" s="67"/>
      <c r="AM4312" s="67"/>
      <c r="AN4312" s="67"/>
      <c r="AO4312" s="67"/>
      <c r="AP4312" s="67"/>
      <c r="AQ4312" s="67"/>
      <c r="AR4312" s="67"/>
      <c r="AS4312" s="67"/>
      <c r="AT4312" s="67"/>
      <c r="AU4312" s="67"/>
      <c r="AV4312" s="67"/>
      <c r="AW4312" s="67"/>
      <c r="AX4312" s="67"/>
      <c r="AY4312" s="67"/>
      <c r="AZ4312" s="67"/>
      <c r="BA4312" s="67"/>
      <c r="BB4312" s="67"/>
      <c r="BC4312" s="67"/>
      <c r="BD4312" s="67"/>
      <c r="BE4312" s="67"/>
      <c r="CI4312" s="67"/>
    </row>
    <row r="4313" spans="26:87" x14ac:dyDescent="0.3">
      <c r="Z4313" s="67"/>
      <c r="AA4313" s="67"/>
      <c r="AB4313" s="67"/>
      <c r="AC4313" s="67"/>
      <c r="AD4313" s="67"/>
      <c r="AE4313" s="67"/>
      <c r="AF4313" s="67"/>
      <c r="AG4313" s="67"/>
      <c r="AH4313" s="67"/>
      <c r="AI4313" s="67"/>
      <c r="AJ4313" s="67"/>
      <c r="AK4313" s="67"/>
      <c r="AL4313" s="67"/>
      <c r="AM4313" s="67"/>
      <c r="AN4313" s="67"/>
      <c r="AO4313" s="67"/>
      <c r="AP4313" s="67"/>
      <c r="AQ4313" s="67"/>
      <c r="AR4313" s="67"/>
      <c r="AS4313" s="67"/>
      <c r="AT4313" s="67"/>
      <c r="AU4313" s="67"/>
      <c r="AV4313" s="67"/>
      <c r="AW4313" s="67"/>
      <c r="AX4313" s="67"/>
      <c r="AY4313" s="67"/>
      <c r="AZ4313" s="67"/>
      <c r="BA4313" s="67"/>
      <c r="BB4313" s="67"/>
      <c r="BC4313" s="67"/>
      <c r="BD4313" s="67"/>
      <c r="BE4313" s="67"/>
      <c r="CI4313" s="67"/>
    </row>
    <row r="4314" spans="26:87" x14ac:dyDescent="0.3">
      <c r="Z4314" s="67"/>
      <c r="AA4314" s="67"/>
      <c r="AB4314" s="67"/>
      <c r="AC4314" s="67"/>
      <c r="AD4314" s="67"/>
      <c r="AE4314" s="67"/>
      <c r="AF4314" s="67"/>
      <c r="AG4314" s="67"/>
      <c r="AH4314" s="67"/>
      <c r="AI4314" s="67"/>
      <c r="AJ4314" s="67"/>
      <c r="AK4314" s="67"/>
      <c r="AL4314" s="67"/>
      <c r="AM4314" s="67"/>
      <c r="AN4314" s="67"/>
      <c r="AO4314" s="67"/>
      <c r="AP4314" s="67"/>
      <c r="AQ4314" s="67"/>
      <c r="AR4314" s="67"/>
      <c r="AS4314" s="67"/>
      <c r="AT4314" s="67"/>
      <c r="AU4314" s="67"/>
      <c r="AV4314" s="67"/>
      <c r="AW4314" s="67"/>
      <c r="AX4314" s="67"/>
      <c r="AY4314" s="67"/>
      <c r="AZ4314" s="67"/>
      <c r="BA4314" s="67"/>
      <c r="BB4314" s="67"/>
      <c r="BC4314" s="67"/>
      <c r="BD4314" s="67"/>
      <c r="BE4314" s="67"/>
      <c r="CI4314" s="67"/>
    </row>
    <row r="4315" spans="26:87" x14ac:dyDescent="0.3">
      <c r="Z4315" s="67"/>
      <c r="AA4315" s="67"/>
      <c r="AB4315" s="67"/>
      <c r="AC4315" s="67"/>
      <c r="AD4315" s="67"/>
      <c r="AE4315" s="67"/>
      <c r="AF4315" s="67"/>
      <c r="AG4315" s="67"/>
      <c r="AH4315" s="67"/>
      <c r="AI4315" s="67"/>
      <c r="AJ4315" s="67"/>
      <c r="AK4315" s="67"/>
      <c r="AL4315" s="67"/>
      <c r="AM4315" s="67"/>
      <c r="AN4315" s="67"/>
      <c r="AO4315" s="67"/>
      <c r="AP4315" s="67"/>
      <c r="AQ4315" s="67"/>
      <c r="AR4315" s="67"/>
      <c r="AS4315" s="67"/>
      <c r="AT4315" s="67"/>
      <c r="AU4315" s="67"/>
      <c r="AV4315" s="67"/>
      <c r="AW4315" s="67"/>
      <c r="AX4315" s="67"/>
      <c r="AY4315" s="67"/>
      <c r="AZ4315" s="67"/>
      <c r="BA4315" s="67"/>
      <c r="BB4315" s="67"/>
      <c r="BC4315" s="67"/>
      <c r="BD4315" s="67"/>
      <c r="BE4315" s="67"/>
      <c r="CI4315" s="67"/>
    </row>
    <row r="4316" spans="26:87" x14ac:dyDescent="0.3">
      <c r="Z4316" s="67"/>
      <c r="AA4316" s="67"/>
      <c r="AB4316" s="67"/>
      <c r="AC4316" s="67"/>
      <c r="AD4316" s="67"/>
      <c r="AE4316" s="67"/>
      <c r="AF4316" s="67"/>
      <c r="AG4316" s="67"/>
      <c r="AH4316" s="67"/>
      <c r="AI4316" s="67"/>
      <c r="AJ4316" s="67"/>
      <c r="AK4316" s="67"/>
      <c r="AL4316" s="67"/>
      <c r="AM4316" s="67"/>
      <c r="AN4316" s="67"/>
      <c r="AO4316" s="67"/>
      <c r="AP4316" s="67"/>
      <c r="AQ4316" s="67"/>
      <c r="AR4316" s="67"/>
      <c r="AS4316" s="67"/>
      <c r="AT4316" s="67"/>
      <c r="AU4316" s="67"/>
      <c r="AV4316" s="67"/>
      <c r="AW4316" s="67"/>
      <c r="AX4316" s="67"/>
      <c r="AY4316" s="67"/>
      <c r="AZ4316" s="67"/>
      <c r="BA4316" s="67"/>
      <c r="BB4316" s="67"/>
      <c r="BC4316" s="67"/>
      <c r="BD4316" s="67"/>
      <c r="BE4316" s="67"/>
      <c r="CI4316" s="67"/>
    </row>
    <row r="4317" spans="26:87" x14ac:dyDescent="0.3">
      <c r="Z4317" s="67"/>
      <c r="AA4317" s="67"/>
      <c r="AB4317" s="67"/>
      <c r="AC4317" s="67"/>
      <c r="AD4317" s="67"/>
      <c r="AE4317" s="67"/>
      <c r="AF4317" s="67"/>
      <c r="AG4317" s="67"/>
      <c r="AH4317" s="67"/>
      <c r="AI4317" s="67"/>
      <c r="AJ4317" s="67"/>
      <c r="AK4317" s="67"/>
      <c r="AL4317" s="67"/>
      <c r="AM4317" s="67"/>
      <c r="AN4317" s="67"/>
      <c r="AO4317" s="67"/>
      <c r="AP4317" s="67"/>
      <c r="AQ4317" s="67"/>
      <c r="AR4317" s="67"/>
      <c r="AS4317" s="67"/>
      <c r="AT4317" s="67"/>
      <c r="AU4317" s="67"/>
      <c r="AV4317" s="67"/>
      <c r="AW4317" s="67"/>
      <c r="AX4317" s="67"/>
      <c r="AY4317" s="67"/>
      <c r="AZ4317" s="67"/>
      <c r="BA4317" s="67"/>
      <c r="BB4317" s="67"/>
      <c r="BC4317" s="67"/>
      <c r="BD4317" s="67"/>
      <c r="BE4317" s="67"/>
      <c r="CI4317" s="67"/>
    </row>
    <row r="4318" spans="26:87" x14ac:dyDescent="0.3">
      <c r="Z4318" s="67"/>
      <c r="AA4318" s="67"/>
      <c r="AB4318" s="67"/>
      <c r="AC4318" s="67"/>
      <c r="AD4318" s="67"/>
      <c r="AE4318" s="67"/>
      <c r="AF4318" s="67"/>
      <c r="AG4318" s="67"/>
      <c r="AH4318" s="67"/>
      <c r="AI4318" s="67"/>
      <c r="AJ4318" s="67"/>
      <c r="AK4318" s="67"/>
      <c r="AL4318" s="67"/>
      <c r="AM4318" s="67"/>
      <c r="AN4318" s="67"/>
      <c r="AO4318" s="67"/>
      <c r="AP4318" s="67"/>
      <c r="AQ4318" s="67"/>
      <c r="AR4318" s="67"/>
      <c r="AS4318" s="67"/>
      <c r="AT4318" s="67"/>
      <c r="AU4318" s="67"/>
      <c r="AV4318" s="67"/>
      <c r="AW4318" s="67"/>
      <c r="AX4318" s="67"/>
      <c r="AY4318" s="67"/>
      <c r="AZ4318" s="67"/>
      <c r="BA4318" s="67"/>
      <c r="BB4318" s="67"/>
      <c r="BC4318" s="67"/>
      <c r="BD4318" s="67"/>
      <c r="BE4318" s="67"/>
      <c r="CI4318" s="67"/>
    </row>
    <row r="4319" spans="26:87" x14ac:dyDescent="0.3">
      <c r="Z4319" s="67"/>
      <c r="AA4319" s="67"/>
      <c r="AB4319" s="67"/>
      <c r="AC4319" s="67"/>
      <c r="AD4319" s="67"/>
      <c r="AE4319" s="67"/>
      <c r="AF4319" s="67"/>
      <c r="AG4319" s="67"/>
      <c r="AH4319" s="67"/>
      <c r="AI4319" s="67"/>
      <c r="AJ4319" s="67"/>
      <c r="AK4319" s="67"/>
      <c r="AL4319" s="67"/>
      <c r="AM4319" s="67"/>
      <c r="AN4319" s="67"/>
      <c r="AO4319" s="67"/>
      <c r="AP4319" s="67"/>
      <c r="AQ4319" s="67"/>
      <c r="AR4319" s="67"/>
      <c r="AS4319" s="67"/>
      <c r="AT4319" s="67"/>
      <c r="AU4319" s="67"/>
      <c r="AV4319" s="67"/>
      <c r="AW4319" s="67"/>
      <c r="AX4319" s="67"/>
      <c r="AY4319" s="67"/>
      <c r="AZ4319" s="67"/>
      <c r="BA4319" s="67"/>
      <c r="BB4319" s="67"/>
      <c r="BC4319" s="67"/>
      <c r="BD4319" s="67"/>
      <c r="BE4319" s="67"/>
      <c r="CI4319" s="67"/>
    </row>
    <row r="4320" spans="26:87" x14ac:dyDescent="0.3">
      <c r="Z4320" s="67"/>
      <c r="AA4320" s="67"/>
      <c r="AB4320" s="67"/>
      <c r="AC4320" s="67"/>
      <c r="AD4320" s="67"/>
      <c r="AE4320" s="67"/>
      <c r="AF4320" s="67"/>
      <c r="AG4320" s="67"/>
      <c r="AH4320" s="67"/>
      <c r="AI4320" s="67"/>
      <c r="AJ4320" s="67"/>
      <c r="AK4320" s="67"/>
      <c r="AL4320" s="67"/>
      <c r="AM4320" s="67"/>
      <c r="AN4320" s="67"/>
      <c r="AO4320" s="67"/>
      <c r="AP4320" s="67"/>
      <c r="AQ4320" s="67"/>
      <c r="AR4320" s="67"/>
      <c r="AS4320" s="67"/>
      <c r="AT4320" s="67"/>
      <c r="AU4320" s="67"/>
      <c r="AV4320" s="67"/>
      <c r="AW4320" s="67"/>
      <c r="AX4320" s="67"/>
      <c r="AY4320" s="67"/>
      <c r="AZ4320" s="67"/>
      <c r="BA4320" s="67"/>
      <c r="BB4320" s="67"/>
      <c r="BC4320" s="67"/>
      <c r="BD4320" s="67"/>
      <c r="BE4320" s="67"/>
      <c r="CI4320" s="67"/>
    </row>
    <row r="4321" spans="26:87" x14ac:dyDescent="0.3">
      <c r="Z4321" s="67"/>
      <c r="AA4321" s="67"/>
      <c r="AB4321" s="67"/>
      <c r="AC4321" s="67"/>
      <c r="AD4321" s="67"/>
      <c r="AE4321" s="67"/>
      <c r="AF4321" s="67"/>
      <c r="AG4321" s="67"/>
      <c r="AH4321" s="67"/>
      <c r="AI4321" s="67"/>
      <c r="AJ4321" s="67"/>
      <c r="AK4321" s="67"/>
      <c r="AL4321" s="67"/>
      <c r="AM4321" s="67"/>
      <c r="AN4321" s="67"/>
      <c r="AO4321" s="67"/>
      <c r="AP4321" s="67"/>
      <c r="AQ4321" s="67"/>
      <c r="AR4321" s="67"/>
      <c r="AS4321" s="67"/>
      <c r="AT4321" s="67"/>
      <c r="AU4321" s="67"/>
      <c r="AV4321" s="67"/>
      <c r="AW4321" s="67"/>
      <c r="AX4321" s="67"/>
      <c r="AY4321" s="67"/>
      <c r="AZ4321" s="67"/>
      <c r="BA4321" s="67"/>
      <c r="BB4321" s="67"/>
      <c r="BC4321" s="67"/>
      <c r="BD4321" s="67"/>
      <c r="BE4321" s="67"/>
      <c r="CI4321" s="67"/>
    </row>
    <row r="4322" spans="26:87" x14ac:dyDescent="0.3">
      <c r="Z4322" s="67"/>
      <c r="AA4322" s="67"/>
      <c r="AB4322" s="67"/>
      <c r="AC4322" s="67"/>
      <c r="AD4322" s="67"/>
      <c r="AE4322" s="67"/>
      <c r="AF4322" s="67"/>
      <c r="AG4322" s="67"/>
      <c r="AH4322" s="67"/>
      <c r="AI4322" s="67"/>
      <c r="AJ4322" s="67"/>
      <c r="AK4322" s="67"/>
      <c r="AL4322" s="67"/>
      <c r="AM4322" s="67"/>
      <c r="AN4322" s="67"/>
      <c r="AO4322" s="67"/>
      <c r="AP4322" s="67"/>
      <c r="AQ4322" s="67"/>
      <c r="AR4322" s="67"/>
      <c r="AS4322" s="67"/>
      <c r="AT4322" s="67"/>
      <c r="AU4322" s="67"/>
      <c r="AV4322" s="67"/>
      <c r="AW4322" s="67"/>
      <c r="AX4322" s="67"/>
      <c r="AY4322" s="67"/>
      <c r="AZ4322" s="67"/>
      <c r="BA4322" s="67"/>
      <c r="BB4322" s="67"/>
      <c r="BC4322" s="67"/>
      <c r="BD4322" s="67"/>
      <c r="BE4322" s="67"/>
      <c r="CI4322" s="67"/>
    </row>
    <row r="4323" spans="26:87" x14ac:dyDescent="0.3">
      <c r="Z4323" s="67"/>
      <c r="AA4323" s="67"/>
      <c r="AB4323" s="67"/>
      <c r="AC4323" s="67"/>
      <c r="AD4323" s="67"/>
      <c r="AE4323" s="67"/>
      <c r="AF4323" s="67"/>
      <c r="AG4323" s="67"/>
      <c r="AH4323" s="67"/>
      <c r="AI4323" s="67"/>
      <c r="AJ4323" s="67"/>
      <c r="AK4323" s="67"/>
      <c r="AL4323" s="67"/>
      <c r="AM4323" s="67"/>
      <c r="AN4323" s="67"/>
      <c r="AO4323" s="67"/>
      <c r="AP4323" s="67"/>
      <c r="AQ4323" s="67"/>
      <c r="AR4323" s="67"/>
      <c r="AS4323" s="67"/>
      <c r="AT4323" s="67"/>
      <c r="AU4323" s="67"/>
      <c r="AV4323" s="67"/>
      <c r="AW4323" s="67"/>
      <c r="AX4323" s="67"/>
      <c r="AY4323" s="67"/>
      <c r="AZ4323" s="67"/>
      <c r="BA4323" s="67"/>
      <c r="BB4323" s="67"/>
      <c r="BC4323" s="67"/>
      <c r="BD4323" s="67"/>
      <c r="BE4323" s="67"/>
      <c r="CI4323" s="67"/>
    </row>
    <row r="4324" spans="26:87" x14ac:dyDescent="0.3">
      <c r="Z4324" s="67"/>
      <c r="AA4324" s="67"/>
      <c r="AB4324" s="67"/>
      <c r="AC4324" s="67"/>
      <c r="AD4324" s="67"/>
      <c r="AE4324" s="67"/>
      <c r="AF4324" s="67"/>
      <c r="AG4324" s="67"/>
      <c r="AH4324" s="67"/>
      <c r="AI4324" s="67"/>
      <c r="AJ4324" s="67"/>
      <c r="AK4324" s="67"/>
      <c r="AL4324" s="67"/>
      <c r="AM4324" s="67"/>
      <c r="AN4324" s="67"/>
      <c r="AO4324" s="67"/>
      <c r="AP4324" s="67"/>
      <c r="AQ4324" s="67"/>
      <c r="AR4324" s="67"/>
      <c r="AS4324" s="67"/>
      <c r="AT4324" s="67"/>
      <c r="AU4324" s="67"/>
      <c r="AV4324" s="67"/>
      <c r="AW4324" s="67"/>
      <c r="AX4324" s="67"/>
      <c r="AY4324" s="67"/>
      <c r="AZ4324" s="67"/>
      <c r="BA4324" s="67"/>
      <c r="BB4324" s="67"/>
      <c r="BC4324" s="67"/>
      <c r="BD4324" s="67"/>
      <c r="BE4324" s="67"/>
      <c r="CI4324" s="67"/>
    </row>
    <row r="4325" spans="26:87" x14ac:dyDescent="0.3">
      <c r="Z4325" s="67"/>
      <c r="AA4325" s="67"/>
      <c r="AB4325" s="67"/>
      <c r="AC4325" s="67"/>
      <c r="AD4325" s="67"/>
      <c r="AE4325" s="67"/>
      <c r="AF4325" s="67"/>
      <c r="AG4325" s="67"/>
      <c r="AH4325" s="67"/>
      <c r="AI4325" s="67"/>
      <c r="AJ4325" s="67"/>
      <c r="AK4325" s="67"/>
      <c r="AL4325" s="67"/>
      <c r="AM4325" s="67"/>
      <c r="AN4325" s="67"/>
      <c r="AO4325" s="67"/>
      <c r="AP4325" s="67"/>
      <c r="AQ4325" s="67"/>
      <c r="AR4325" s="67"/>
      <c r="AS4325" s="67"/>
      <c r="AT4325" s="67"/>
      <c r="AU4325" s="67"/>
      <c r="AV4325" s="67"/>
      <c r="AW4325" s="67"/>
      <c r="AX4325" s="67"/>
      <c r="AY4325" s="67"/>
      <c r="AZ4325" s="67"/>
      <c r="BA4325" s="67"/>
      <c r="BB4325" s="67"/>
      <c r="BC4325" s="67"/>
      <c r="BD4325" s="67"/>
      <c r="BE4325" s="67"/>
      <c r="CI4325" s="67"/>
    </row>
    <row r="4326" spans="26:87" x14ac:dyDescent="0.3">
      <c r="Z4326" s="67"/>
      <c r="AA4326" s="67"/>
      <c r="AB4326" s="67"/>
      <c r="AC4326" s="67"/>
      <c r="AD4326" s="67"/>
      <c r="AE4326" s="67"/>
      <c r="AF4326" s="67"/>
      <c r="AG4326" s="67"/>
      <c r="AH4326" s="67"/>
      <c r="AI4326" s="67"/>
      <c r="AJ4326" s="67"/>
      <c r="AK4326" s="67"/>
      <c r="AL4326" s="67"/>
      <c r="AM4326" s="67"/>
      <c r="AN4326" s="67"/>
      <c r="AO4326" s="67"/>
      <c r="AP4326" s="67"/>
      <c r="AQ4326" s="67"/>
      <c r="AR4326" s="67"/>
      <c r="AS4326" s="67"/>
      <c r="AT4326" s="67"/>
      <c r="AU4326" s="67"/>
      <c r="AV4326" s="67"/>
      <c r="AW4326" s="67"/>
      <c r="AX4326" s="67"/>
      <c r="AY4326" s="67"/>
      <c r="AZ4326" s="67"/>
      <c r="BA4326" s="67"/>
      <c r="BB4326" s="67"/>
      <c r="BC4326" s="67"/>
      <c r="BD4326" s="67"/>
      <c r="BE4326" s="67"/>
      <c r="CI4326" s="67"/>
    </row>
    <row r="4327" spans="26:87" x14ac:dyDescent="0.3">
      <c r="Z4327" s="67"/>
      <c r="AA4327" s="67"/>
      <c r="AB4327" s="67"/>
      <c r="AC4327" s="67"/>
      <c r="AD4327" s="67"/>
      <c r="AE4327" s="67"/>
      <c r="AF4327" s="67"/>
      <c r="AG4327" s="67"/>
      <c r="AH4327" s="67"/>
      <c r="AI4327" s="67"/>
      <c r="AJ4327" s="67"/>
      <c r="AK4327" s="67"/>
      <c r="AL4327" s="67"/>
      <c r="AM4327" s="67"/>
      <c r="AN4327" s="67"/>
      <c r="AO4327" s="67"/>
      <c r="AP4327" s="67"/>
      <c r="AQ4327" s="67"/>
      <c r="AR4327" s="67"/>
      <c r="AS4327" s="67"/>
      <c r="AT4327" s="67"/>
      <c r="AU4327" s="67"/>
      <c r="AV4327" s="67"/>
      <c r="AW4327" s="67"/>
      <c r="AX4327" s="67"/>
      <c r="AY4327" s="67"/>
      <c r="AZ4327" s="67"/>
      <c r="BA4327" s="67"/>
      <c r="BB4327" s="67"/>
      <c r="BC4327" s="67"/>
      <c r="BD4327" s="67"/>
      <c r="BE4327" s="67"/>
      <c r="CI4327" s="67"/>
    </row>
    <row r="4328" spans="26:87" x14ac:dyDescent="0.3">
      <c r="Z4328" s="67"/>
      <c r="AA4328" s="67"/>
      <c r="AB4328" s="67"/>
      <c r="AC4328" s="67"/>
      <c r="AD4328" s="67"/>
      <c r="AE4328" s="67"/>
      <c r="AF4328" s="67"/>
      <c r="AG4328" s="67"/>
      <c r="AH4328" s="67"/>
      <c r="AI4328" s="67"/>
      <c r="AJ4328" s="67"/>
      <c r="AK4328" s="67"/>
      <c r="AL4328" s="67"/>
      <c r="AM4328" s="67"/>
      <c r="AN4328" s="67"/>
      <c r="AO4328" s="67"/>
      <c r="AP4328" s="67"/>
      <c r="AQ4328" s="67"/>
      <c r="AR4328" s="67"/>
      <c r="AS4328" s="67"/>
      <c r="AT4328" s="67"/>
      <c r="AU4328" s="67"/>
      <c r="AV4328" s="67"/>
      <c r="AW4328" s="67"/>
      <c r="AX4328" s="67"/>
      <c r="AY4328" s="67"/>
      <c r="AZ4328" s="67"/>
      <c r="BA4328" s="67"/>
      <c r="BB4328" s="67"/>
      <c r="BC4328" s="67"/>
      <c r="BD4328" s="67"/>
      <c r="BE4328" s="67"/>
      <c r="CI4328" s="67"/>
    </row>
    <row r="4329" spans="26:87" x14ac:dyDescent="0.3">
      <c r="Z4329" s="67"/>
      <c r="AA4329" s="67"/>
      <c r="AB4329" s="67"/>
      <c r="AC4329" s="67"/>
      <c r="AD4329" s="67"/>
      <c r="AE4329" s="67"/>
      <c r="AF4329" s="67"/>
      <c r="AG4329" s="67"/>
      <c r="AH4329" s="67"/>
      <c r="AI4329" s="67"/>
      <c r="AJ4329" s="67"/>
      <c r="AK4329" s="67"/>
      <c r="AL4329" s="67"/>
      <c r="AM4329" s="67"/>
      <c r="AN4329" s="67"/>
      <c r="AO4329" s="67"/>
      <c r="AP4329" s="67"/>
      <c r="AQ4329" s="67"/>
      <c r="AR4329" s="67"/>
      <c r="AS4329" s="67"/>
      <c r="AT4329" s="67"/>
      <c r="AU4329" s="67"/>
      <c r="AV4329" s="67"/>
      <c r="AW4329" s="67"/>
      <c r="AX4329" s="67"/>
      <c r="AY4329" s="67"/>
      <c r="AZ4329" s="67"/>
      <c r="BA4329" s="67"/>
      <c r="BB4329" s="67"/>
      <c r="BC4329" s="67"/>
      <c r="BD4329" s="67"/>
      <c r="BE4329" s="67"/>
      <c r="CI4329" s="67"/>
    </row>
    <row r="4330" spans="26:87" x14ac:dyDescent="0.3">
      <c r="Z4330" s="67"/>
      <c r="AA4330" s="67"/>
      <c r="AB4330" s="67"/>
      <c r="AC4330" s="67"/>
      <c r="AD4330" s="67"/>
      <c r="AE4330" s="67"/>
      <c r="AF4330" s="67"/>
      <c r="AG4330" s="67"/>
      <c r="AH4330" s="67"/>
      <c r="AI4330" s="67"/>
      <c r="AJ4330" s="67"/>
      <c r="AK4330" s="67"/>
      <c r="AL4330" s="67"/>
      <c r="AM4330" s="67"/>
      <c r="AN4330" s="67"/>
      <c r="AO4330" s="67"/>
      <c r="AP4330" s="67"/>
      <c r="AQ4330" s="67"/>
      <c r="AR4330" s="67"/>
      <c r="AS4330" s="67"/>
      <c r="AT4330" s="67"/>
      <c r="AU4330" s="67"/>
      <c r="AV4330" s="67"/>
      <c r="AW4330" s="67"/>
      <c r="AX4330" s="67"/>
      <c r="AY4330" s="67"/>
      <c r="AZ4330" s="67"/>
      <c r="BA4330" s="67"/>
      <c r="BB4330" s="67"/>
      <c r="BC4330" s="67"/>
      <c r="BD4330" s="67"/>
      <c r="BE4330" s="67"/>
      <c r="CI4330" s="67"/>
    </row>
    <row r="4331" spans="26:87" x14ac:dyDescent="0.3">
      <c r="Z4331" s="67"/>
      <c r="AA4331" s="67"/>
      <c r="AB4331" s="67"/>
      <c r="AC4331" s="67"/>
      <c r="AD4331" s="67"/>
      <c r="AE4331" s="67"/>
      <c r="AF4331" s="67"/>
      <c r="AG4331" s="67"/>
      <c r="AH4331" s="67"/>
      <c r="AI4331" s="67"/>
      <c r="AJ4331" s="67"/>
      <c r="AK4331" s="67"/>
      <c r="AL4331" s="67"/>
      <c r="AM4331" s="67"/>
      <c r="AN4331" s="67"/>
      <c r="AO4331" s="67"/>
      <c r="AP4331" s="67"/>
      <c r="AQ4331" s="67"/>
      <c r="AR4331" s="67"/>
      <c r="AS4331" s="67"/>
      <c r="AT4331" s="67"/>
      <c r="AU4331" s="67"/>
      <c r="AV4331" s="67"/>
      <c r="AW4331" s="67"/>
      <c r="AX4331" s="67"/>
      <c r="AY4331" s="67"/>
      <c r="AZ4331" s="67"/>
      <c r="BA4331" s="67"/>
      <c r="BB4331" s="67"/>
      <c r="BC4331" s="67"/>
      <c r="BD4331" s="67"/>
      <c r="BE4331" s="67"/>
      <c r="CI4331" s="67"/>
    </row>
    <row r="4332" spans="26:87" x14ac:dyDescent="0.3">
      <c r="Z4332" s="67"/>
      <c r="AA4332" s="67"/>
      <c r="AB4332" s="67"/>
      <c r="AC4332" s="67"/>
      <c r="AD4332" s="67"/>
      <c r="AE4332" s="67"/>
      <c r="AF4332" s="67"/>
      <c r="AG4332" s="67"/>
      <c r="AH4332" s="67"/>
      <c r="AI4332" s="67"/>
      <c r="AJ4332" s="67"/>
      <c r="AK4332" s="67"/>
      <c r="AL4332" s="67"/>
      <c r="AM4332" s="67"/>
      <c r="AN4332" s="67"/>
      <c r="AO4332" s="67"/>
      <c r="AP4332" s="67"/>
      <c r="AQ4332" s="67"/>
      <c r="AR4332" s="67"/>
      <c r="AS4332" s="67"/>
      <c r="AT4332" s="67"/>
      <c r="AU4332" s="67"/>
      <c r="AV4332" s="67"/>
      <c r="AW4332" s="67"/>
      <c r="AX4332" s="67"/>
      <c r="AY4332" s="67"/>
      <c r="AZ4332" s="67"/>
      <c r="BA4332" s="67"/>
      <c r="BB4332" s="67"/>
      <c r="BC4332" s="67"/>
      <c r="BD4332" s="67"/>
      <c r="BE4332" s="67"/>
      <c r="CI4332" s="67"/>
    </row>
    <row r="4333" spans="26:87" x14ac:dyDescent="0.3">
      <c r="Z4333" s="67"/>
      <c r="AA4333" s="67"/>
      <c r="AB4333" s="67"/>
      <c r="AC4333" s="67"/>
      <c r="AD4333" s="67"/>
      <c r="AE4333" s="67"/>
      <c r="AF4333" s="67"/>
      <c r="AG4333" s="67"/>
      <c r="AH4333" s="67"/>
      <c r="AI4333" s="67"/>
      <c r="AJ4333" s="67"/>
      <c r="AK4333" s="67"/>
      <c r="AL4333" s="67"/>
      <c r="AM4333" s="67"/>
      <c r="AN4333" s="67"/>
      <c r="AO4333" s="67"/>
      <c r="AP4333" s="67"/>
      <c r="AQ4333" s="67"/>
      <c r="AR4333" s="67"/>
      <c r="AS4333" s="67"/>
      <c r="AT4333" s="67"/>
      <c r="AU4333" s="67"/>
      <c r="AV4333" s="67"/>
      <c r="AW4333" s="67"/>
      <c r="AX4333" s="67"/>
      <c r="AY4333" s="67"/>
      <c r="AZ4333" s="67"/>
      <c r="BA4333" s="67"/>
      <c r="BB4333" s="67"/>
      <c r="BC4333" s="67"/>
      <c r="BD4333" s="67"/>
      <c r="BE4333" s="67"/>
      <c r="CI4333" s="67"/>
    </row>
    <row r="4334" spans="26:87" x14ac:dyDescent="0.3">
      <c r="Z4334" s="67"/>
      <c r="AA4334" s="67"/>
      <c r="AB4334" s="67"/>
      <c r="AC4334" s="67"/>
      <c r="AD4334" s="67"/>
      <c r="AE4334" s="67"/>
      <c r="AF4334" s="67"/>
      <c r="AG4334" s="67"/>
      <c r="AH4334" s="67"/>
      <c r="AI4334" s="67"/>
      <c r="AJ4334" s="67"/>
      <c r="AK4334" s="67"/>
      <c r="AL4334" s="67"/>
      <c r="AM4334" s="67"/>
      <c r="AN4334" s="67"/>
      <c r="AO4334" s="67"/>
      <c r="AP4334" s="67"/>
      <c r="AQ4334" s="67"/>
      <c r="AR4334" s="67"/>
      <c r="AS4334" s="67"/>
      <c r="AT4334" s="67"/>
      <c r="AU4334" s="67"/>
      <c r="AV4334" s="67"/>
      <c r="AW4334" s="67"/>
      <c r="AX4334" s="67"/>
      <c r="AY4334" s="67"/>
      <c r="AZ4334" s="67"/>
      <c r="BA4334" s="67"/>
      <c r="BB4334" s="67"/>
      <c r="BC4334" s="67"/>
      <c r="BD4334" s="67"/>
      <c r="BE4334" s="67"/>
      <c r="CI4334" s="67"/>
    </row>
    <row r="4335" spans="26:87" x14ac:dyDescent="0.3">
      <c r="Z4335" s="67"/>
      <c r="AA4335" s="67"/>
      <c r="AB4335" s="67"/>
      <c r="AC4335" s="67"/>
      <c r="AD4335" s="67"/>
      <c r="AE4335" s="67"/>
      <c r="AF4335" s="67"/>
      <c r="AG4335" s="67"/>
      <c r="AH4335" s="67"/>
      <c r="AI4335" s="67"/>
      <c r="AJ4335" s="67"/>
      <c r="AK4335" s="67"/>
      <c r="AL4335" s="67"/>
      <c r="AM4335" s="67"/>
      <c r="AN4335" s="67"/>
      <c r="AO4335" s="67"/>
      <c r="AP4335" s="67"/>
      <c r="AQ4335" s="67"/>
      <c r="AR4335" s="67"/>
      <c r="AS4335" s="67"/>
      <c r="AT4335" s="67"/>
      <c r="AU4335" s="67"/>
      <c r="AV4335" s="67"/>
      <c r="AW4335" s="67"/>
      <c r="AX4335" s="67"/>
      <c r="AY4335" s="67"/>
      <c r="AZ4335" s="67"/>
      <c r="BA4335" s="67"/>
      <c r="BB4335" s="67"/>
      <c r="BC4335" s="67"/>
      <c r="BD4335" s="67"/>
      <c r="BE4335" s="67"/>
      <c r="CI4335" s="67"/>
    </row>
    <row r="4336" spans="26:87" x14ac:dyDescent="0.3">
      <c r="Z4336" s="67"/>
      <c r="AA4336" s="67"/>
      <c r="AB4336" s="67"/>
      <c r="AC4336" s="67"/>
      <c r="AD4336" s="67"/>
      <c r="AE4336" s="67"/>
      <c r="AF4336" s="67"/>
      <c r="AG4336" s="67"/>
      <c r="AH4336" s="67"/>
      <c r="AI4336" s="67"/>
      <c r="AJ4336" s="67"/>
      <c r="AK4336" s="67"/>
      <c r="AL4336" s="67"/>
      <c r="AM4336" s="67"/>
      <c r="AN4336" s="67"/>
      <c r="AO4336" s="67"/>
      <c r="AP4336" s="67"/>
      <c r="AQ4336" s="67"/>
      <c r="AR4336" s="67"/>
      <c r="AS4336" s="67"/>
      <c r="AT4336" s="67"/>
      <c r="AU4336" s="67"/>
      <c r="AV4336" s="67"/>
      <c r="AW4336" s="67"/>
      <c r="AX4336" s="67"/>
      <c r="AY4336" s="67"/>
      <c r="AZ4336" s="67"/>
      <c r="BA4336" s="67"/>
      <c r="BB4336" s="67"/>
      <c r="BC4336" s="67"/>
      <c r="BD4336" s="67"/>
      <c r="BE4336" s="67"/>
      <c r="CI4336" s="67"/>
    </row>
    <row r="4337" spans="26:87" x14ac:dyDescent="0.3">
      <c r="Z4337" s="67"/>
      <c r="AA4337" s="67"/>
      <c r="AB4337" s="67"/>
      <c r="AC4337" s="67"/>
      <c r="AD4337" s="67"/>
      <c r="AE4337" s="67"/>
      <c r="AF4337" s="67"/>
      <c r="AG4337" s="67"/>
      <c r="AH4337" s="67"/>
      <c r="AI4337" s="67"/>
      <c r="AJ4337" s="67"/>
      <c r="AK4337" s="67"/>
      <c r="AL4337" s="67"/>
      <c r="AM4337" s="67"/>
      <c r="AN4337" s="67"/>
      <c r="AO4337" s="67"/>
      <c r="AP4337" s="67"/>
      <c r="AQ4337" s="67"/>
      <c r="AR4337" s="67"/>
      <c r="AS4337" s="67"/>
      <c r="AT4337" s="67"/>
      <c r="AU4337" s="67"/>
      <c r="AV4337" s="67"/>
      <c r="AW4337" s="67"/>
      <c r="AX4337" s="67"/>
      <c r="AY4337" s="67"/>
      <c r="AZ4337" s="67"/>
      <c r="BA4337" s="67"/>
      <c r="BB4337" s="67"/>
      <c r="BC4337" s="67"/>
      <c r="BD4337" s="67"/>
      <c r="BE4337" s="67"/>
      <c r="CI4337" s="67"/>
    </row>
    <row r="4338" spans="26:87" x14ac:dyDescent="0.3">
      <c r="Z4338" s="67"/>
      <c r="AA4338" s="67"/>
      <c r="AB4338" s="67"/>
      <c r="AC4338" s="67"/>
      <c r="AD4338" s="67"/>
      <c r="AE4338" s="67"/>
      <c r="AF4338" s="67"/>
      <c r="AG4338" s="67"/>
      <c r="AH4338" s="67"/>
      <c r="AI4338" s="67"/>
      <c r="AJ4338" s="67"/>
      <c r="AK4338" s="67"/>
      <c r="AL4338" s="67"/>
      <c r="AM4338" s="67"/>
      <c r="AN4338" s="67"/>
      <c r="AO4338" s="67"/>
      <c r="AP4338" s="67"/>
      <c r="AQ4338" s="67"/>
      <c r="AR4338" s="67"/>
      <c r="AS4338" s="67"/>
      <c r="AT4338" s="67"/>
      <c r="AU4338" s="67"/>
      <c r="AV4338" s="67"/>
      <c r="AW4338" s="67"/>
      <c r="AX4338" s="67"/>
      <c r="AY4338" s="67"/>
      <c r="AZ4338" s="67"/>
      <c r="BA4338" s="67"/>
      <c r="BB4338" s="67"/>
      <c r="BC4338" s="67"/>
      <c r="BD4338" s="67"/>
      <c r="BE4338" s="67"/>
      <c r="CI4338" s="67"/>
    </row>
    <row r="4339" spans="26:87" x14ac:dyDescent="0.3">
      <c r="Z4339" s="67"/>
      <c r="AA4339" s="67"/>
      <c r="AB4339" s="67"/>
      <c r="AC4339" s="67"/>
      <c r="AD4339" s="67"/>
      <c r="AE4339" s="67"/>
      <c r="AF4339" s="67"/>
      <c r="AG4339" s="67"/>
      <c r="AH4339" s="67"/>
      <c r="AI4339" s="67"/>
      <c r="AJ4339" s="67"/>
      <c r="AK4339" s="67"/>
      <c r="AL4339" s="67"/>
      <c r="AM4339" s="67"/>
      <c r="AN4339" s="67"/>
      <c r="AO4339" s="67"/>
      <c r="AP4339" s="67"/>
      <c r="AQ4339" s="67"/>
      <c r="AR4339" s="67"/>
      <c r="AS4339" s="67"/>
      <c r="AT4339" s="67"/>
      <c r="AU4339" s="67"/>
      <c r="AV4339" s="67"/>
      <c r="AW4339" s="67"/>
      <c r="AX4339" s="67"/>
      <c r="AY4339" s="67"/>
      <c r="AZ4339" s="67"/>
      <c r="BA4339" s="67"/>
      <c r="BB4339" s="67"/>
      <c r="BC4339" s="67"/>
      <c r="BD4339" s="67"/>
      <c r="BE4339" s="67"/>
      <c r="CI4339" s="67"/>
    </row>
    <row r="4340" spans="26:87" x14ac:dyDescent="0.3">
      <c r="Z4340" s="67"/>
      <c r="AA4340" s="67"/>
      <c r="AB4340" s="67"/>
      <c r="AC4340" s="67"/>
      <c r="AD4340" s="67"/>
      <c r="AE4340" s="67"/>
      <c r="AF4340" s="67"/>
      <c r="AG4340" s="67"/>
      <c r="AH4340" s="67"/>
      <c r="AI4340" s="67"/>
      <c r="AJ4340" s="67"/>
      <c r="AK4340" s="67"/>
      <c r="AL4340" s="67"/>
      <c r="AM4340" s="67"/>
      <c r="AN4340" s="67"/>
      <c r="AO4340" s="67"/>
      <c r="AP4340" s="67"/>
      <c r="AQ4340" s="67"/>
      <c r="AR4340" s="67"/>
      <c r="AS4340" s="67"/>
      <c r="AT4340" s="67"/>
      <c r="AU4340" s="67"/>
      <c r="AV4340" s="67"/>
      <c r="AW4340" s="67"/>
      <c r="AX4340" s="67"/>
      <c r="AY4340" s="67"/>
      <c r="AZ4340" s="67"/>
      <c r="BA4340" s="67"/>
      <c r="BB4340" s="67"/>
      <c r="BC4340" s="67"/>
      <c r="BD4340" s="67"/>
      <c r="BE4340" s="67"/>
      <c r="CI4340" s="67"/>
    </row>
    <row r="4341" spans="26:87" x14ac:dyDescent="0.3">
      <c r="Z4341" s="67"/>
      <c r="AA4341" s="67"/>
      <c r="AB4341" s="67"/>
      <c r="AC4341" s="67"/>
      <c r="AD4341" s="67"/>
      <c r="AE4341" s="67"/>
      <c r="AF4341" s="67"/>
      <c r="AG4341" s="67"/>
      <c r="AH4341" s="67"/>
      <c r="AI4341" s="67"/>
      <c r="AJ4341" s="67"/>
      <c r="AK4341" s="67"/>
      <c r="AL4341" s="67"/>
      <c r="AM4341" s="67"/>
      <c r="AN4341" s="67"/>
      <c r="AO4341" s="67"/>
      <c r="AP4341" s="67"/>
      <c r="AQ4341" s="67"/>
      <c r="AR4341" s="67"/>
      <c r="AS4341" s="67"/>
      <c r="AT4341" s="67"/>
      <c r="AU4341" s="67"/>
      <c r="AV4341" s="67"/>
      <c r="AW4341" s="67"/>
      <c r="AX4341" s="67"/>
      <c r="AY4341" s="67"/>
      <c r="AZ4341" s="67"/>
      <c r="BA4341" s="67"/>
      <c r="BB4341" s="67"/>
      <c r="BC4341" s="67"/>
      <c r="BD4341" s="67"/>
      <c r="BE4341" s="67"/>
      <c r="CI4341" s="67"/>
    </row>
    <row r="4342" spans="26:87" x14ac:dyDescent="0.3">
      <c r="Z4342" s="67"/>
      <c r="AA4342" s="67"/>
      <c r="AB4342" s="67"/>
      <c r="AC4342" s="67"/>
      <c r="AD4342" s="67"/>
      <c r="AE4342" s="67"/>
      <c r="AF4342" s="67"/>
      <c r="AG4342" s="67"/>
      <c r="AH4342" s="67"/>
      <c r="AI4342" s="67"/>
      <c r="AJ4342" s="67"/>
      <c r="AK4342" s="67"/>
      <c r="AL4342" s="67"/>
      <c r="AM4342" s="67"/>
      <c r="AN4342" s="67"/>
      <c r="AO4342" s="67"/>
      <c r="AP4342" s="67"/>
      <c r="AQ4342" s="67"/>
      <c r="AR4342" s="67"/>
      <c r="AS4342" s="67"/>
      <c r="AT4342" s="67"/>
      <c r="AU4342" s="67"/>
      <c r="AV4342" s="67"/>
      <c r="AW4342" s="67"/>
      <c r="AX4342" s="67"/>
      <c r="AY4342" s="67"/>
      <c r="AZ4342" s="67"/>
      <c r="BA4342" s="67"/>
      <c r="BB4342" s="67"/>
      <c r="BC4342" s="67"/>
      <c r="BD4342" s="67"/>
      <c r="BE4342" s="67"/>
      <c r="CI4342" s="67"/>
    </row>
    <row r="4343" spans="26:87" x14ac:dyDescent="0.3">
      <c r="Z4343" s="67"/>
      <c r="AA4343" s="67"/>
      <c r="AB4343" s="67"/>
      <c r="AC4343" s="67"/>
      <c r="AD4343" s="67"/>
      <c r="AE4343" s="67"/>
      <c r="AF4343" s="67"/>
      <c r="AG4343" s="67"/>
      <c r="AH4343" s="67"/>
      <c r="AI4343" s="67"/>
      <c r="AJ4343" s="67"/>
      <c r="AK4343" s="67"/>
      <c r="AL4343" s="67"/>
      <c r="AM4343" s="67"/>
      <c r="AN4343" s="67"/>
      <c r="AO4343" s="67"/>
      <c r="AP4343" s="67"/>
      <c r="AQ4343" s="67"/>
      <c r="AR4343" s="67"/>
      <c r="AS4343" s="67"/>
      <c r="AT4343" s="67"/>
      <c r="AU4343" s="67"/>
      <c r="AV4343" s="67"/>
      <c r="AW4343" s="67"/>
      <c r="AX4343" s="67"/>
      <c r="AY4343" s="67"/>
      <c r="AZ4343" s="67"/>
      <c r="BA4343" s="67"/>
      <c r="BB4343" s="67"/>
      <c r="BC4343" s="67"/>
      <c r="BD4343" s="67"/>
      <c r="BE4343" s="67"/>
      <c r="CI4343" s="67"/>
    </row>
    <row r="4344" spans="26:87" x14ac:dyDescent="0.3">
      <c r="Z4344" s="67"/>
      <c r="AA4344" s="67"/>
      <c r="AB4344" s="67"/>
      <c r="AC4344" s="67"/>
      <c r="AD4344" s="67"/>
      <c r="AE4344" s="67"/>
      <c r="AF4344" s="67"/>
      <c r="AG4344" s="67"/>
      <c r="AH4344" s="67"/>
      <c r="AI4344" s="67"/>
      <c r="AJ4344" s="67"/>
      <c r="AK4344" s="67"/>
      <c r="AL4344" s="67"/>
      <c r="AM4344" s="67"/>
      <c r="AN4344" s="67"/>
      <c r="AO4344" s="67"/>
      <c r="AP4344" s="67"/>
      <c r="AQ4344" s="67"/>
      <c r="AR4344" s="67"/>
      <c r="AS4344" s="67"/>
      <c r="AT4344" s="67"/>
      <c r="AU4344" s="67"/>
      <c r="AV4344" s="67"/>
      <c r="AW4344" s="67"/>
      <c r="AX4344" s="67"/>
      <c r="AY4344" s="67"/>
      <c r="AZ4344" s="67"/>
      <c r="BA4344" s="67"/>
      <c r="BB4344" s="67"/>
      <c r="BC4344" s="67"/>
      <c r="BD4344" s="67"/>
      <c r="BE4344" s="67"/>
      <c r="CI4344" s="67"/>
    </row>
    <row r="4345" spans="26:87" x14ac:dyDescent="0.3">
      <c r="Z4345" s="67"/>
      <c r="AA4345" s="67"/>
      <c r="AB4345" s="67"/>
      <c r="AC4345" s="67"/>
      <c r="AD4345" s="67"/>
      <c r="AE4345" s="67"/>
      <c r="AF4345" s="67"/>
      <c r="AG4345" s="67"/>
      <c r="AH4345" s="67"/>
      <c r="AI4345" s="67"/>
      <c r="AJ4345" s="67"/>
      <c r="AK4345" s="67"/>
      <c r="AL4345" s="67"/>
      <c r="AM4345" s="67"/>
      <c r="AN4345" s="67"/>
      <c r="AO4345" s="67"/>
      <c r="AP4345" s="67"/>
      <c r="AQ4345" s="67"/>
      <c r="AR4345" s="67"/>
      <c r="AS4345" s="67"/>
      <c r="AT4345" s="67"/>
      <c r="AU4345" s="67"/>
      <c r="AV4345" s="67"/>
      <c r="AW4345" s="67"/>
      <c r="AX4345" s="67"/>
      <c r="AY4345" s="67"/>
      <c r="AZ4345" s="67"/>
      <c r="BA4345" s="67"/>
      <c r="BB4345" s="67"/>
      <c r="BC4345" s="67"/>
      <c r="BD4345" s="67"/>
      <c r="BE4345" s="67"/>
      <c r="CI4345" s="67"/>
    </row>
    <row r="4346" spans="26:87" x14ac:dyDescent="0.3">
      <c r="Z4346" s="67"/>
      <c r="AA4346" s="67"/>
      <c r="AB4346" s="67"/>
      <c r="AC4346" s="67"/>
      <c r="AD4346" s="67"/>
      <c r="AE4346" s="67"/>
      <c r="AF4346" s="67"/>
      <c r="AG4346" s="67"/>
      <c r="AH4346" s="67"/>
      <c r="AI4346" s="67"/>
      <c r="AJ4346" s="67"/>
      <c r="AK4346" s="67"/>
      <c r="AL4346" s="67"/>
      <c r="AM4346" s="67"/>
      <c r="AN4346" s="67"/>
      <c r="AO4346" s="67"/>
      <c r="AP4346" s="67"/>
      <c r="AQ4346" s="67"/>
      <c r="AR4346" s="67"/>
      <c r="AS4346" s="67"/>
      <c r="AT4346" s="67"/>
      <c r="AU4346" s="67"/>
      <c r="AV4346" s="67"/>
      <c r="AW4346" s="67"/>
      <c r="AX4346" s="67"/>
      <c r="AY4346" s="67"/>
      <c r="AZ4346" s="67"/>
      <c r="BA4346" s="67"/>
      <c r="BB4346" s="67"/>
      <c r="BC4346" s="67"/>
      <c r="BD4346" s="67"/>
      <c r="BE4346" s="67"/>
      <c r="CI4346" s="67"/>
    </row>
    <row r="4347" spans="26:87" x14ac:dyDescent="0.3">
      <c r="Z4347" s="67"/>
      <c r="AA4347" s="67"/>
      <c r="AB4347" s="67"/>
      <c r="AC4347" s="67"/>
      <c r="AD4347" s="67"/>
      <c r="AE4347" s="67"/>
      <c r="AF4347" s="67"/>
      <c r="AG4347" s="67"/>
      <c r="AH4347" s="67"/>
      <c r="AI4347" s="67"/>
      <c r="AJ4347" s="67"/>
      <c r="AK4347" s="67"/>
      <c r="AL4347" s="67"/>
      <c r="AM4347" s="67"/>
      <c r="AN4347" s="67"/>
      <c r="AO4347" s="67"/>
      <c r="AP4347" s="67"/>
      <c r="AQ4347" s="67"/>
      <c r="AR4347" s="67"/>
      <c r="AS4347" s="67"/>
      <c r="AT4347" s="67"/>
      <c r="AU4347" s="67"/>
      <c r="AV4347" s="67"/>
      <c r="AW4347" s="67"/>
      <c r="AX4347" s="67"/>
      <c r="AY4347" s="67"/>
      <c r="AZ4347" s="67"/>
      <c r="BA4347" s="67"/>
      <c r="BB4347" s="67"/>
      <c r="BC4347" s="67"/>
      <c r="BD4347" s="67"/>
      <c r="BE4347" s="67"/>
      <c r="CI4347" s="67"/>
    </row>
    <row r="4348" spans="26:87" x14ac:dyDescent="0.3">
      <c r="Z4348" s="67"/>
      <c r="AA4348" s="67"/>
      <c r="AB4348" s="67"/>
      <c r="AC4348" s="67"/>
      <c r="AD4348" s="67"/>
      <c r="AE4348" s="67"/>
      <c r="AF4348" s="67"/>
      <c r="AG4348" s="67"/>
      <c r="AH4348" s="67"/>
      <c r="AI4348" s="67"/>
      <c r="AJ4348" s="67"/>
      <c r="AK4348" s="67"/>
      <c r="AL4348" s="67"/>
      <c r="AM4348" s="67"/>
      <c r="AN4348" s="67"/>
      <c r="AO4348" s="67"/>
      <c r="AP4348" s="67"/>
      <c r="AQ4348" s="67"/>
      <c r="AR4348" s="67"/>
      <c r="AS4348" s="67"/>
      <c r="AT4348" s="67"/>
      <c r="AU4348" s="67"/>
      <c r="AV4348" s="67"/>
      <c r="AW4348" s="67"/>
      <c r="AX4348" s="67"/>
      <c r="AY4348" s="67"/>
      <c r="AZ4348" s="67"/>
      <c r="BA4348" s="67"/>
      <c r="BB4348" s="67"/>
      <c r="BC4348" s="67"/>
      <c r="BD4348" s="67"/>
      <c r="BE4348" s="67"/>
      <c r="CI4348" s="67"/>
    </row>
    <row r="4349" spans="26:87" x14ac:dyDescent="0.3">
      <c r="Z4349" s="67"/>
      <c r="AA4349" s="67"/>
      <c r="AB4349" s="67"/>
      <c r="AC4349" s="67"/>
      <c r="AD4349" s="67"/>
      <c r="AE4349" s="67"/>
      <c r="AF4349" s="67"/>
      <c r="AG4349" s="67"/>
      <c r="AH4349" s="67"/>
      <c r="AI4349" s="67"/>
      <c r="AJ4349" s="67"/>
      <c r="AK4349" s="67"/>
      <c r="AL4349" s="67"/>
      <c r="AM4349" s="67"/>
      <c r="AN4349" s="67"/>
      <c r="AO4349" s="67"/>
      <c r="AP4349" s="67"/>
      <c r="AQ4349" s="67"/>
      <c r="AR4349" s="67"/>
      <c r="AS4349" s="67"/>
      <c r="AT4349" s="67"/>
      <c r="AU4349" s="67"/>
      <c r="AV4349" s="67"/>
      <c r="AW4349" s="67"/>
      <c r="AX4349" s="67"/>
      <c r="AY4349" s="67"/>
      <c r="AZ4349" s="67"/>
      <c r="BA4349" s="67"/>
      <c r="BB4349" s="67"/>
      <c r="BC4349" s="67"/>
      <c r="BD4349" s="67"/>
      <c r="BE4349" s="67"/>
      <c r="CI4349" s="67"/>
    </row>
    <row r="4350" spans="26:87" x14ac:dyDescent="0.3">
      <c r="Z4350" s="67"/>
      <c r="AA4350" s="67"/>
      <c r="AB4350" s="67"/>
      <c r="AC4350" s="67"/>
      <c r="AD4350" s="67"/>
      <c r="AE4350" s="67"/>
      <c r="AF4350" s="67"/>
      <c r="AG4350" s="67"/>
      <c r="AH4350" s="67"/>
      <c r="AI4350" s="67"/>
      <c r="AJ4350" s="67"/>
      <c r="AK4350" s="67"/>
      <c r="AL4350" s="67"/>
      <c r="AM4350" s="67"/>
      <c r="AN4350" s="67"/>
      <c r="AO4350" s="67"/>
      <c r="AP4350" s="67"/>
      <c r="AQ4350" s="67"/>
      <c r="AR4350" s="67"/>
      <c r="AS4350" s="67"/>
      <c r="AT4350" s="67"/>
      <c r="AU4350" s="67"/>
      <c r="AV4350" s="67"/>
      <c r="AW4350" s="67"/>
      <c r="AX4350" s="67"/>
      <c r="AY4350" s="67"/>
      <c r="AZ4350" s="67"/>
      <c r="BA4350" s="67"/>
      <c r="BB4350" s="67"/>
      <c r="BC4350" s="67"/>
      <c r="BD4350" s="67"/>
      <c r="BE4350" s="67"/>
      <c r="CI4350" s="67"/>
    </row>
    <row r="4351" spans="26:87" x14ac:dyDescent="0.3">
      <c r="Z4351" s="67"/>
      <c r="AA4351" s="67"/>
      <c r="AB4351" s="67"/>
      <c r="AC4351" s="67"/>
      <c r="AD4351" s="67"/>
      <c r="AE4351" s="67"/>
      <c r="AF4351" s="67"/>
      <c r="AG4351" s="67"/>
      <c r="AH4351" s="67"/>
      <c r="AI4351" s="67"/>
      <c r="AJ4351" s="67"/>
      <c r="AK4351" s="67"/>
      <c r="AL4351" s="67"/>
      <c r="AM4351" s="67"/>
      <c r="AN4351" s="67"/>
      <c r="AO4351" s="67"/>
      <c r="AP4351" s="67"/>
      <c r="AQ4351" s="67"/>
      <c r="AR4351" s="67"/>
      <c r="AS4351" s="67"/>
      <c r="AT4351" s="67"/>
      <c r="AU4351" s="67"/>
      <c r="AV4351" s="67"/>
      <c r="AW4351" s="67"/>
      <c r="AX4351" s="67"/>
      <c r="AY4351" s="67"/>
      <c r="AZ4351" s="67"/>
      <c r="BA4351" s="67"/>
      <c r="BB4351" s="67"/>
      <c r="BC4351" s="67"/>
      <c r="BD4351" s="67"/>
      <c r="BE4351" s="67"/>
      <c r="CI4351" s="67"/>
    </row>
    <row r="4352" spans="26:87" x14ac:dyDescent="0.3">
      <c r="Z4352" s="67"/>
      <c r="AA4352" s="67"/>
      <c r="AB4352" s="67"/>
      <c r="AC4352" s="67"/>
      <c r="AD4352" s="67"/>
      <c r="AE4352" s="67"/>
      <c r="AF4352" s="67"/>
      <c r="AG4352" s="67"/>
      <c r="AH4352" s="67"/>
      <c r="AI4352" s="67"/>
      <c r="AJ4352" s="67"/>
      <c r="AK4352" s="67"/>
      <c r="AL4352" s="67"/>
      <c r="AM4352" s="67"/>
      <c r="AN4352" s="67"/>
      <c r="AO4352" s="67"/>
      <c r="AP4352" s="67"/>
      <c r="AQ4352" s="67"/>
      <c r="AR4352" s="67"/>
      <c r="AS4352" s="67"/>
      <c r="AT4352" s="67"/>
      <c r="AU4352" s="67"/>
      <c r="AV4352" s="67"/>
      <c r="AW4352" s="67"/>
      <c r="AX4352" s="67"/>
      <c r="AY4352" s="67"/>
      <c r="AZ4352" s="67"/>
      <c r="BA4352" s="67"/>
      <c r="BB4352" s="67"/>
      <c r="BC4352" s="67"/>
      <c r="BD4352" s="67"/>
      <c r="BE4352" s="67"/>
      <c r="CI4352" s="67"/>
    </row>
    <row r="4353" spans="26:87" x14ac:dyDescent="0.3">
      <c r="Z4353" s="67"/>
      <c r="AA4353" s="67"/>
      <c r="AB4353" s="67"/>
      <c r="AC4353" s="67"/>
      <c r="AD4353" s="67"/>
      <c r="AE4353" s="67"/>
      <c r="AF4353" s="67"/>
      <c r="AG4353" s="67"/>
      <c r="AH4353" s="67"/>
      <c r="AI4353" s="67"/>
      <c r="AJ4353" s="67"/>
      <c r="AK4353" s="67"/>
      <c r="AL4353" s="67"/>
      <c r="AM4353" s="67"/>
      <c r="AN4353" s="67"/>
      <c r="AO4353" s="67"/>
      <c r="AP4353" s="67"/>
      <c r="AQ4353" s="67"/>
      <c r="AR4353" s="67"/>
      <c r="AS4353" s="67"/>
      <c r="AT4353" s="67"/>
      <c r="AU4353" s="67"/>
      <c r="AV4353" s="67"/>
      <c r="AW4353" s="67"/>
      <c r="AX4353" s="67"/>
      <c r="AY4353" s="67"/>
      <c r="AZ4353" s="67"/>
      <c r="BA4353" s="67"/>
      <c r="BB4353" s="67"/>
      <c r="BC4353" s="67"/>
      <c r="BD4353" s="67"/>
      <c r="BE4353" s="67"/>
      <c r="CI4353" s="67"/>
    </row>
    <row r="4354" spans="26:87" x14ac:dyDescent="0.3">
      <c r="Z4354" s="67"/>
      <c r="AA4354" s="67"/>
      <c r="AB4354" s="67"/>
      <c r="AC4354" s="67"/>
      <c r="AD4354" s="67"/>
      <c r="AE4354" s="67"/>
      <c r="AF4354" s="67"/>
      <c r="AG4354" s="67"/>
      <c r="AH4354" s="67"/>
      <c r="AI4354" s="67"/>
      <c r="AJ4354" s="67"/>
      <c r="AK4354" s="67"/>
      <c r="AL4354" s="67"/>
      <c r="AM4354" s="67"/>
      <c r="AN4354" s="67"/>
      <c r="AO4354" s="67"/>
      <c r="AP4354" s="67"/>
      <c r="AQ4354" s="67"/>
      <c r="AR4354" s="67"/>
      <c r="AS4354" s="67"/>
      <c r="AT4354" s="67"/>
      <c r="AU4354" s="67"/>
      <c r="AV4354" s="67"/>
      <c r="AW4354" s="67"/>
      <c r="AX4354" s="67"/>
      <c r="AY4354" s="67"/>
      <c r="AZ4354" s="67"/>
      <c r="BA4354" s="67"/>
      <c r="BB4354" s="67"/>
      <c r="BC4354" s="67"/>
      <c r="BD4354" s="67"/>
      <c r="BE4354" s="67"/>
      <c r="CI4354" s="67"/>
    </row>
    <row r="4355" spans="26:87" x14ac:dyDescent="0.3">
      <c r="Z4355" s="67"/>
      <c r="AA4355" s="67"/>
      <c r="AB4355" s="67"/>
      <c r="AC4355" s="67"/>
      <c r="AD4355" s="67"/>
      <c r="AE4355" s="67"/>
      <c r="AF4355" s="67"/>
      <c r="AG4355" s="67"/>
      <c r="AH4355" s="67"/>
      <c r="AI4355" s="67"/>
      <c r="AJ4355" s="67"/>
      <c r="AK4355" s="67"/>
      <c r="AL4355" s="67"/>
      <c r="AM4355" s="67"/>
      <c r="AN4355" s="67"/>
      <c r="AO4355" s="67"/>
      <c r="AP4355" s="67"/>
      <c r="AQ4355" s="67"/>
      <c r="AR4355" s="67"/>
      <c r="AS4355" s="67"/>
      <c r="AT4355" s="67"/>
      <c r="AU4355" s="67"/>
      <c r="AV4355" s="67"/>
      <c r="AW4355" s="67"/>
      <c r="AX4355" s="67"/>
      <c r="AY4355" s="67"/>
      <c r="AZ4355" s="67"/>
      <c r="BA4355" s="67"/>
      <c r="BB4355" s="67"/>
      <c r="BC4355" s="67"/>
      <c r="BD4355" s="67"/>
      <c r="BE4355" s="67"/>
      <c r="CI4355" s="67"/>
    </row>
    <row r="4356" spans="26:87" x14ac:dyDescent="0.3">
      <c r="Z4356" s="67"/>
      <c r="AA4356" s="67"/>
      <c r="AB4356" s="67"/>
      <c r="AC4356" s="67"/>
      <c r="AD4356" s="67"/>
      <c r="AE4356" s="67"/>
      <c r="AF4356" s="67"/>
      <c r="AG4356" s="67"/>
      <c r="AH4356" s="67"/>
      <c r="AI4356" s="67"/>
      <c r="AJ4356" s="67"/>
      <c r="AK4356" s="67"/>
      <c r="AL4356" s="67"/>
      <c r="AM4356" s="67"/>
      <c r="AN4356" s="67"/>
      <c r="AO4356" s="67"/>
      <c r="AP4356" s="67"/>
      <c r="AQ4356" s="67"/>
      <c r="AR4356" s="67"/>
      <c r="AS4356" s="67"/>
      <c r="AT4356" s="67"/>
      <c r="AU4356" s="67"/>
      <c r="AV4356" s="67"/>
      <c r="AW4356" s="67"/>
      <c r="AX4356" s="67"/>
      <c r="AY4356" s="67"/>
      <c r="AZ4356" s="67"/>
      <c r="BA4356" s="67"/>
      <c r="BB4356" s="67"/>
      <c r="BC4356" s="67"/>
      <c r="BD4356" s="67"/>
      <c r="BE4356" s="67"/>
      <c r="CI4356" s="67"/>
    </row>
    <row r="4357" spans="26:87" x14ac:dyDescent="0.3">
      <c r="Z4357" s="67"/>
      <c r="AA4357" s="67"/>
      <c r="AB4357" s="67"/>
      <c r="AC4357" s="67"/>
      <c r="AD4357" s="67"/>
      <c r="AE4357" s="67"/>
      <c r="AF4357" s="67"/>
      <c r="AG4357" s="67"/>
      <c r="AH4357" s="67"/>
      <c r="AI4357" s="67"/>
      <c r="AJ4357" s="67"/>
      <c r="AK4357" s="67"/>
      <c r="AL4357" s="67"/>
      <c r="AM4357" s="67"/>
      <c r="AN4357" s="67"/>
      <c r="AO4357" s="67"/>
      <c r="AP4357" s="67"/>
      <c r="AQ4357" s="67"/>
      <c r="AR4357" s="67"/>
      <c r="AS4357" s="67"/>
      <c r="AT4357" s="67"/>
      <c r="AU4357" s="67"/>
      <c r="AV4357" s="67"/>
      <c r="AW4357" s="67"/>
      <c r="AX4357" s="67"/>
      <c r="AY4357" s="67"/>
      <c r="AZ4357" s="67"/>
      <c r="BA4357" s="67"/>
      <c r="BB4357" s="67"/>
      <c r="BC4357" s="67"/>
      <c r="BD4357" s="67"/>
      <c r="BE4357" s="67"/>
      <c r="CI4357" s="67"/>
    </row>
    <row r="4358" spans="26:87" x14ac:dyDescent="0.3">
      <c r="Z4358" s="67"/>
      <c r="AA4358" s="67"/>
      <c r="AB4358" s="67"/>
      <c r="AC4358" s="67"/>
      <c r="AD4358" s="67"/>
      <c r="AE4358" s="67"/>
      <c r="AF4358" s="67"/>
      <c r="AG4358" s="67"/>
      <c r="AH4358" s="67"/>
      <c r="AI4358" s="67"/>
      <c r="AJ4358" s="67"/>
      <c r="AK4358" s="67"/>
      <c r="AL4358" s="67"/>
      <c r="AM4358" s="67"/>
      <c r="AN4358" s="67"/>
      <c r="AO4358" s="67"/>
      <c r="AP4358" s="67"/>
      <c r="AQ4358" s="67"/>
      <c r="AR4358" s="67"/>
      <c r="AS4358" s="67"/>
      <c r="AT4358" s="67"/>
      <c r="AU4358" s="67"/>
      <c r="AV4358" s="67"/>
      <c r="AW4358" s="67"/>
      <c r="AX4358" s="67"/>
      <c r="AY4358" s="67"/>
      <c r="AZ4358" s="67"/>
      <c r="BA4358" s="67"/>
      <c r="BB4358" s="67"/>
      <c r="BC4358" s="67"/>
      <c r="BD4358" s="67"/>
      <c r="BE4358" s="67"/>
      <c r="CI4358" s="67"/>
    </row>
    <row r="4359" spans="26:87" x14ac:dyDescent="0.3">
      <c r="Z4359" s="67"/>
      <c r="AA4359" s="67"/>
      <c r="AB4359" s="67"/>
      <c r="AC4359" s="67"/>
      <c r="AD4359" s="67"/>
      <c r="AE4359" s="67"/>
      <c r="AF4359" s="67"/>
      <c r="AG4359" s="67"/>
      <c r="AH4359" s="67"/>
      <c r="AI4359" s="67"/>
      <c r="AJ4359" s="67"/>
      <c r="AK4359" s="67"/>
      <c r="AL4359" s="67"/>
      <c r="AM4359" s="67"/>
      <c r="AN4359" s="67"/>
      <c r="AO4359" s="67"/>
      <c r="AP4359" s="67"/>
      <c r="AQ4359" s="67"/>
      <c r="AR4359" s="67"/>
      <c r="AS4359" s="67"/>
      <c r="AT4359" s="67"/>
      <c r="AU4359" s="67"/>
      <c r="AV4359" s="67"/>
      <c r="AW4359" s="67"/>
      <c r="AX4359" s="67"/>
      <c r="AY4359" s="67"/>
      <c r="AZ4359" s="67"/>
      <c r="BA4359" s="67"/>
      <c r="BB4359" s="67"/>
      <c r="BC4359" s="67"/>
      <c r="BD4359" s="67"/>
      <c r="BE4359" s="67"/>
      <c r="CI4359" s="67"/>
    </row>
    <row r="4360" spans="26:87" x14ac:dyDescent="0.3">
      <c r="Z4360" s="67"/>
      <c r="AA4360" s="67"/>
      <c r="AB4360" s="67"/>
      <c r="AC4360" s="67"/>
      <c r="AD4360" s="67"/>
      <c r="AE4360" s="67"/>
      <c r="AF4360" s="67"/>
      <c r="AG4360" s="67"/>
      <c r="AH4360" s="67"/>
      <c r="AI4360" s="67"/>
      <c r="AJ4360" s="67"/>
      <c r="AK4360" s="67"/>
      <c r="AL4360" s="67"/>
      <c r="AM4360" s="67"/>
      <c r="AN4360" s="67"/>
      <c r="AO4360" s="67"/>
      <c r="AP4360" s="67"/>
      <c r="AQ4360" s="67"/>
      <c r="AR4360" s="67"/>
      <c r="AS4360" s="67"/>
      <c r="AT4360" s="67"/>
      <c r="AU4360" s="67"/>
      <c r="AV4360" s="67"/>
      <c r="AW4360" s="67"/>
      <c r="AX4360" s="67"/>
      <c r="AY4360" s="67"/>
      <c r="AZ4360" s="67"/>
      <c r="BA4360" s="67"/>
      <c r="BB4360" s="67"/>
      <c r="BC4360" s="67"/>
      <c r="BD4360" s="67"/>
      <c r="BE4360" s="67"/>
      <c r="CI4360" s="67"/>
    </row>
    <row r="4361" spans="26:87" x14ac:dyDescent="0.3">
      <c r="Z4361" s="67"/>
      <c r="AA4361" s="67"/>
      <c r="AB4361" s="67"/>
      <c r="AC4361" s="67"/>
      <c r="AD4361" s="67"/>
      <c r="AE4361" s="67"/>
      <c r="AF4361" s="67"/>
      <c r="AG4361" s="67"/>
      <c r="AH4361" s="67"/>
      <c r="AI4361" s="67"/>
      <c r="AJ4361" s="67"/>
      <c r="AK4361" s="67"/>
      <c r="AL4361" s="67"/>
      <c r="AM4361" s="67"/>
      <c r="AN4361" s="67"/>
      <c r="AO4361" s="67"/>
      <c r="AP4361" s="67"/>
      <c r="AQ4361" s="67"/>
      <c r="AR4361" s="67"/>
      <c r="AS4361" s="67"/>
      <c r="AT4361" s="67"/>
      <c r="AU4361" s="67"/>
      <c r="AV4361" s="67"/>
      <c r="AW4361" s="67"/>
      <c r="AX4361" s="67"/>
      <c r="AY4361" s="67"/>
      <c r="AZ4361" s="67"/>
      <c r="BA4361" s="67"/>
      <c r="BB4361" s="67"/>
      <c r="BC4361" s="67"/>
      <c r="BD4361" s="67"/>
      <c r="BE4361" s="67"/>
      <c r="CI4361" s="67"/>
    </row>
    <row r="4362" spans="26:87" x14ac:dyDescent="0.3">
      <c r="Z4362" s="67"/>
      <c r="AA4362" s="67"/>
      <c r="AB4362" s="67"/>
      <c r="AC4362" s="67"/>
      <c r="AD4362" s="67"/>
      <c r="AE4362" s="67"/>
      <c r="AF4362" s="67"/>
      <c r="AG4362" s="67"/>
      <c r="AH4362" s="67"/>
      <c r="AI4362" s="67"/>
      <c r="AJ4362" s="67"/>
      <c r="AK4362" s="67"/>
      <c r="AL4362" s="67"/>
      <c r="AM4362" s="67"/>
      <c r="AN4362" s="67"/>
      <c r="AO4362" s="67"/>
      <c r="AP4362" s="67"/>
      <c r="AQ4362" s="67"/>
      <c r="AR4362" s="67"/>
      <c r="AS4362" s="67"/>
      <c r="AT4362" s="67"/>
      <c r="AU4362" s="67"/>
      <c r="AV4362" s="67"/>
      <c r="AW4362" s="67"/>
      <c r="AX4362" s="67"/>
      <c r="AY4362" s="67"/>
      <c r="AZ4362" s="67"/>
      <c r="BA4362" s="67"/>
      <c r="BB4362" s="67"/>
      <c r="BC4362" s="67"/>
      <c r="BD4362" s="67"/>
      <c r="BE4362" s="67"/>
      <c r="CI4362" s="67"/>
    </row>
    <row r="4363" spans="26:87" x14ac:dyDescent="0.3">
      <c r="Z4363" s="67"/>
      <c r="AA4363" s="67"/>
      <c r="AB4363" s="67"/>
      <c r="AC4363" s="67"/>
      <c r="AD4363" s="67"/>
      <c r="AE4363" s="67"/>
      <c r="AF4363" s="67"/>
      <c r="AG4363" s="67"/>
      <c r="AH4363" s="67"/>
      <c r="AI4363" s="67"/>
      <c r="AJ4363" s="67"/>
      <c r="AK4363" s="67"/>
      <c r="AL4363" s="67"/>
      <c r="AM4363" s="67"/>
      <c r="AN4363" s="67"/>
      <c r="AO4363" s="67"/>
      <c r="AP4363" s="67"/>
      <c r="AQ4363" s="67"/>
      <c r="AR4363" s="67"/>
      <c r="AS4363" s="67"/>
      <c r="AT4363" s="67"/>
      <c r="AU4363" s="67"/>
      <c r="AV4363" s="67"/>
      <c r="AW4363" s="67"/>
      <c r="AX4363" s="67"/>
      <c r="AY4363" s="67"/>
      <c r="AZ4363" s="67"/>
      <c r="BA4363" s="67"/>
      <c r="BB4363" s="67"/>
      <c r="BC4363" s="67"/>
      <c r="BD4363" s="67"/>
      <c r="BE4363" s="67"/>
      <c r="CI4363" s="67"/>
    </row>
    <row r="4364" spans="26:87" x14ac:dyDescent="0.3">
      <c r="Z4364" s="67"/>
      <c r="AA4364" s="67"/>
      <c r="AB4364" s="67"/>
      <c r="AC4364" s="67"/>
      <c r="AD4364" s="67"/>
      <c r="AE4364" s="67"/>
      <c r="AF4364" s="67"/>
      <c r="AG4364" s="67"/>
      <c r="AH4364" s="67"/>
      <c r="AI4364" s="67"/>
      <c r="AJ4364" s="67"/>
      <c r="AK4364" s="67"/>
      <c r="AL4364" s="67"/>
      <c r="AM4364" s="67"/>
      <c r="AN4364" s="67"/>
      <c r="AO4364" s="67"/>
      <c r="AP4364" s="67"/>
      <c r="AQ4364" s="67"/>
      <c r="AR4364" s="67"/>
      <c r="AS4364" s="67"/>
      <c r="AT4364" s="67"/>
      <c r="AU4364" s="67"/>
      <c r="AV4364" s="67"/>
      <c r="AW4364" s="67"/>
      <c r="AX4364" s="67"/>
      <c r="AY4364" s="67"/>
      <c r="AZ4364" s="67"/>
      <c r="BA4364" s="67"/>
      <c r="BB4364" s="67"/>
      <c r="BC4364" s="67"/>
      <c r="BD4364" s="67"/>
      <c r="BE4364" s="67"/>
      <c r="CI4364" s="67"/>
    </row>
    <row r="4365" spans="26:87" x14ac:dyDescent="0.3">
      <c r="Z4365" s="67"/>
      <c r="AA4365" s="67"/>
      <c r="AB4365" s="67"/>
      <c r="AC4365" s="67"/>
      <c r="AD4365" s="67"/>
      <c r="AE4365" s="67"/>
      <c r="AF4365" s="67"/>
      <c r="AG4365" s="67"/>
      <c r="AH4365" s="67"/>
      <c r="AI4365" s="67"/>
      <c r="AJ4365" s="67"/>
      <c r="AK4365" s="67"/>
      <c r="AL4365" s="67"/>
      <c r="AM4365" s="67"/>
      <c r="AN4365" s="67"/>
      <c r="AO4365" s="67"/>
      <c r="AP4365" s="67"/>
      <c r="AQ4365" s="67"/>
      <c r="AR4365" s="67"/>
      <c r="AS4365" s="67"/>
      <c r="AT4365" s="67"/>
      <c r="AU4365" s="67"/>
      <c r="AV4365" s="67"/>
      <c r="AW4365" s="67"/>
      <c r="AX4365" s="67"/>
      <c r="AY4365" s="67"/>
      <c r="AZ4365" s="67"/>
      <c r="BA4365" s="67"/>
      <c r="BB4365" s="67"/>
      <c r="BC4365" s="67"/>
      <c r="BD4365" s="67"/>
      <c r="BE4365" s="67"/>
      <c r="CI4365" s="67"/>
    </row>
    <row r="4366" spans="26:87" x14ac:dyDescent="0.3">
      <c r="Z4366" s="67"/>
      <c r="AA4366" s="67"/>
      <c r="AB4366" s="67"/>
      <c r="AC4366" s="67"/>
      <c r="AD4366" s="67"/>
      <c r="AE4366" s="67"/>
      <c r="AF4366" s="67"/>
      <c r="AG4366" s="67"/>
      <c r="AH4366" s="67"/>
      <c r="AI4366" s="67"/>
      <c r="AJ4366" s="67"/>
      <c r="AK4366" s="67"/>
      <c r="AL4366" s="67"/>
      <c r="AM4366" s="67"/>
      <c r="AN4366" s="67"/>
      <c r="AO4366" s="67"/>
      <c r="AP4366" s="67"/>
      <c r="AQ4366" s="67"/>
      <c r="AR4366" s="67"/>
      <c r="AS4366" s="67"/>
      <c r="AT4366" s="67"/>
      <c r="AU4366" s="67"/>
      <c r="AV4366" s="67"/>
      <c r="AW4366" s="67"/>
      <c r="AX4366" s="67"/>
      <c r="AY4366" s="67"/>
      <c r="AZ4366" s="67"/>
      <c r="BA4366" s="67"/>
      <c r="BB4366" s="67"/>
      <c r="BC4366" s="67"/>
      <c r="BD4366" s="67"/>
      <c r="BE4366" s="67"/>
      <c r="CI4366" s="67"/>
    </row>
    <row r="4367" spans="26:87" x14ac:dyDescent="0.3">
      <c r="Z4367" s="67"/>
      <c r="AA4367" s="67"/>
      <c r="AB4367" s="67"/>
      <c r="AC4367" s="67"/>
      <c r="AD4367" s="67"/>
      <c r="AE4367" s="67"/>
      <c r="AF4367" s="67"/>
      <c r="AG4367" s="67"/>
      <c r="AH4367" s="67"/>
      <c r="AI4367" s="67"/>
      <c r="AJ4367" s="67"/>
      <c r="AK4367" s="67"/>
      <c r="AL4367" s="67"/>
      <c r="AM4367" s="67"/>
      <c r="AN4367" s="67"/>
      <c r="AO4367" s="67"/>
      <c r="AP4367" s="67"/>
      <c r="AQ4367" s="67"/>
      <c r="AR4367" s="67"/>
      <c r="AS4367" s="67"/>
      <c r="AT4367" s="67"/>
      <c r="AU4367" s="67"/>
      <c r="AV4367" s="67"/>
      <c r="AW4367" s="67"/>
      <c r="AX4367" s="67"/>
      <c r="AY4367" s="67"/>
      <c r="AZ4367" s="67"/>
      <c r="BA4367" s="67"/>
      <c r="BB4367" s="67"/>
      <c r="BC4367" s="67"/>
      <c r="BD4367" s="67"/>
      <c r="BE4367" s="67"/>
      <c r="CI4367" s="67"/>
    </row>
    <row r="4368" spans="26:87" x14ac:dyDescent="0.3">
      <c r="Z4368" s="67"/>
      <c r="AA4368" s="67"/>
      <c r="AB4368" s="67"/>
      <c r="AC4368" s="67"/>
      <c r="AD4368" s="67"/>
      <c r="AE4368" s="67"/>
      <c r="AF4368" s="67"/>
      <c r="AG4368" s="67"/>
      <c r="AH4368" s="67"/>
      <c r="AI4368" s="67"/>
      <c r="AJ4368" s="67"/>
      <c r="AK4368" s="67"/>
      <c r="AL4368" s="67"/>
      <c r="AM4368" s="67"/>
      <c r="AN4368" s="67"/>
      <c r="AO4368" s="67"/>
      <c r="AP4368" s="67"/>
      <c r="AQ4368" s="67"/>
      <c r="AR4368" s="67"/>
      <c r="AS4368" s="67"/>
      <c r="AT4368" s="67"/>
      <c r="AU4368" s="67"/>
      <c r="AV4368" s="67"/>
      <c r="AW4368" s="67"/>
      <c r="AX4368" s="67"/>
      <c r="AY4368" s="67"/>
      <c r="AZ4368" s="67"/>
      <c r="BA4368" s="67"/>
      <c r="BB4368" s="67"/>
      <c r="BC4368" s="67"/>
      <c r="BD4368" s="67"/>
      <c r="BE4368" s="67"/>
      <c r="CI4368" s="67"/>
    </row>
    <row r="4369" spans="26:87" x14ac:dyDescent="0.3">
      <c r="Z4369" s="67"/>
      <c r="AA4369" s="67"/>
      <c r="AB4369" s="67"/>
      <c r="AC4369" s="67"/>
      <c r="AD4369" s="67"/>
      <c r="AE4369" s="67"/>
      <c r="AF4369" s="67"/>
      <c r="AG4369" s="67"/>
      <c r="AH4369" s="67"/>
      <c r="AI4369" s="67"/>
      <c r="AJ4369" s="67"/>
      <c r="AK4369" s="67"/>
      <c r="AL4369" s="67"/>
      <c r="AM4369" s="67"/>
      <c r="AN4369" s="67"/>
      <c r="AO4369" s="67"/>
      <c r="AP4369" s="67"/>
      <c r="AQ4369" s="67"/>
      <c r="AR4369" s="67"/>
      <c r="AS4369" s="67"/>
      <c r="AT4369" s="67"/>
      <c r="AU4369" s="67"/>
      <c r="AV4369" s="67"/>
      <c r="AW4369" s="67"/>
      <c r="AX4369" s="67"/>
      <c r="AY4369" s="67"/>
      <c r="AZ4369" s="67"/>
      <c r="BA4369" s="67"/>
      <c r="BB4369" s="67"/>
      <c r="BC4369" s="67"/>
      <c r="BD4369" s="67"/>
      <c r="BE4369" s="67"/>
      <c r="CI4369" s="67"/>
    </row>
    <row r="4370" spans="26:87" x14ac:dyDescent="0.3">
      <c r="Z4370" s="67"/>
      <c r="AA4370" s="67"/>
      <c r="AB4370" s="67"/>
      <c r="AC4370" s="67"/>
      <c r="AD4370" s="67"/>
      <c r="AE4370" s="67"/>
      <c r="AF4370" s="67"/>
      <c r="AG4370" s="67"/>
      <c r="AH4370" s="67"/>
      <c r="AI4370" s="67"/>
      <c r="AJ4370" s="67"/>
      <c r="AK4370" s="67"/>
      <c r="AL4370" s="67"/>
      <c r="AM4370" s="67"/>
      <c r="AN4370" s="67"/>
      <c r="AO4370" s="67"/>
      <c r="AP4370" s="67"/>
      <c r="AQ4370" s="67"/>
      <c r="AR4370" s="67"/>
      <c r="AS4370" s="67"/>
      <c r="AT4370" s="67"/>
      <c r="AU4370" s="67"/>
      <c r="AV4370" s="67"/>
      <c r="AW4370" s="67"/>
      <c r="AX4370" s="67"/>
      <c r="AY4370" s="67"/>
      <c r="AZ4370" s="67"/>
      <c r="BA4370" s="67"/>
      <c r="BB4370" s="67"/>
      <c r="BC4370" s="67"/>
      <c r="BD4370" s="67"/>
      <c r="BE4370" s="67"/>
      <c r="CI4370" s="67"/>
    </row>
    <row r="4371" spans="26:87" x14ac:dyDescent="0.3">
      <c r="Z4371" s="67"/>
      <c r="AA4371" s="67"/>
      <c r="AB4371" s="67"/>
      <c r="AC4371" s="67"/>
      <c r="AD4371" s="67"/>
      <c r="AE4371" s="67"/>
      <c r="AF4371" s="67"/>
      <c r="AG4371" s="67"/>
      <c r="AH4371" s="67"/>
      <c r="AI4371" s="67"/>
      <c r="AJ4371" s="67"/>
      <c r="AK4371" s="67"/>
      <c r="AL4371" s="67"/>
      <c r="AM4371" s="67"/>
      <c r="AN4371" s="67"/>
      <c r="AO4371" s="67"/>
      <c r="AP4371" s="67"/>
      <c r="AQ4371" s="67"/>
      <c r="AR4371" s="67"/>
      <c r="AS4371" s="67"/>
      <c r="AT4371" s="67"/>
      <c r="AU4371" s="67"/>
      <c r="AV4371" s="67"/>
      <c r="AW4371" s="67"/>
      <c r="AX4371" s="67"/>
      <c r="AY4371" s="67"/>
      <c r="AZ4371" s="67"/>
      <c r="BA4371" s="67"/>
      <c r="BB4371" s="67"/>
      <c r="BC4371" s="67"/>
      <c r="BD4371" s="67"/>
      <c r="BE4371" s="67"/>
      <c r="CI4371" s="67"/>
    </row>
    <row r="4372" spans="26:87" x14ac:dyDescent="0.3">
      <c r="Z4372" s="67"/>
      <c r="AA4372" s="67"/>
      <c r="AB4372" s="67"/>
      <c r="AC4372" s="67"/>
      <c r="AD4372" s="67"/>
      <c r="AE4372" s="67"/>
      <c r="AF4372" s="67"/>
      <c r="AG4372" s="67"/>
      <c r="AH4372" s="67"/>
      <c r="AI4372" s="67"/>
      <c r="AJ4372" s="67"/>
      <c r="AK4372" s="67"/>
      <c r="AL4372" s="67"/>
      <c r="AM4372" s="67"/>
      <c r="AN4372" s="67"/>
      <c r="AO4372" s="67"/>
      <c r="AP4372" s="67"/>
      <c r="AQ4372" s="67"/>
      <c r="AR4372" s="67"/>
      <c r="AS4372" s="67"/>
      <c r="AT4372" s="67"/>
      <c r="AU4372" s="67"/>
      <c r="AV4372" s="67"/>
      <c r="AW4372" s="67"/>
      <c r="AX4372" s="67"/>
      <c r="AY4372" s="67"/>
      <c r="AZ4372" s="67"/>
      <c r="BA4372" s="67"/>
      <c r="BB4372" s="67"/>
      <c r="BC4372" s="67"/>
      <c r="BD4372" s="67"/>
      <c r="BE4372" s="67"/>
      <c r="CI4372" s="67"/>
    </row>
    <row r="4373" spans="26:87" x14ac:dyDescent="0.3">
      <c r="Z4373" s="67"/>
      <c r="AA4373" s="67"/>
      <c r="AB4373" s="67"/>
      <c r="AC4373" s="67"/>
      <c r="AD4373" s="67"/>
      <c r="AE4373" s="67"/>
      <c r="AF4373" s="67"/>
      <c r="AG4373" s="67"/>
      <c r="AH4373" s="67"/>
      <c r="AI4373" s="67"/>
      <c r="AJ4373" s="67"/>
      <c r="AK4373" s="67"/>
      <c r="AL4373" s="67"/>
      <c r="AM4373" s="67"/>
      <c r="AN4373" s="67"/>
      <c r="AO4373" s="67"/>
      <c r="AP4373" s="67"/>
      <c r="AQ4373" s="67"/>
      <c r="AR4373" s="67"/>
      <c r="AS4373" s="67"/>
      <c r="AT4373" s="67"/>
      <c r="AU4373" s="67"/>
      <c r="AV4373" s="67"/>
      <c r="AW4373" s="67"/>
      <c r="AX4373" s="67"/>
      <c r="AY4373" s="67"/>
      <c r="AZ4373" s="67"/>
      <c r="BA4373" s="67"/>
      <c r="BB4373" s="67"/>
      <c r="BC4373" s="67"/>
      <c r="BD4373" s="67"/>
      <c r="BE4373" s="67"/>
      <c r="CI4373" s="67"/>
    </row>
    <row r="4374" spans="26:87" x14ac:dyDescent="0.3">
      <c r="Z4374" s="67"/>
      <c r="AA4374" s="67"/>
      <c r="AB4374" s="67"/>
      <c r="AC4374" s="67"/>
      <c r="AD4374" s="67"/>
      <c r="AE4374" s="67"/>
      <c r="AF4374" s="67"/>
      <c r="AG4374" s="67"/>
      <c r="AH4374" s="67"/>
      <c r="AI4374" s="67"/>
      <c r="AJ4374" s="67"/>
      <c r="AK4374" s="67"/>
      <c r="AL4374" s="67"/>
      <c r="AM4374" s="67"/>
      <c r="AN4374" s="67"/>
      <c r="AO4374" s="67"/>
      <c r="AP4374" s="67"/>
      <c r="AQ4374" s="67"/>
      <c r="AR4374" s="67"/>
      <c r="AS4374" s="67"/>
      <c r="AT4374" s="67"/>
      <c r="AU4374" s="67"/>
      <c r="AV4374" s="67"/>
      <c r="AW4374" s="67"/>
      <c r="AX4374" s="67"/>
      <c r="AY4374" s="67"/>
      <c r="AZ4374" s="67"/>
      <c r="BA4374" s="67"/>
      <c r="BB4374" s="67"/>
      <c r="BC4374" s="67"/>
      <c r="BD4374" s="67"/>
      <c r="BE4374" s="67"/>
      <c r="CI4374" s="67"/>
    </row>
    <row r="4375" spans="26:87" x14ac:dyDescent="0.3">
      <c r="Z4375" s="67"/>
      <c r="AA4375" s="67"/>
      <c r="AB4375" s="67"/>
      <c r="AC4375" s="67"/>
      <c r="AD4375" s="67"/>
      <c r="AE4375" s="67"/>
      <c r="AF4375" s="67"/>
      <c r="AG4375" s="67"/>
      <c r="AH4375" s="67"/>
      <c r="AI4375" s="67"/>
      <c r="AJ4375" s="67"/>
      <c r="AK4375" s="67"/>
      <c r="AL4375" s="67"/>
      <c r="AM4375" s="67"/>
      <c r="AN4375" s="67"/>
      <c r="AO4375" s="67"/>
      <c r="AP4375" s="67"/>
      <c r="AQ4375" s="67"/>
      <c r="AR4375" s="67"/>
      <c r="AS4375" s="67"/>
      <c r="AT4375" s="67"/>
      <c r="AU4375" s="67"/>
      <c r="AV4375" s="67"/>
      <c r="AW4375" s="67"/>
      <c r="AX4375" s="67"/>
      <c r="AY4375" s="67"/>
      <c r="AZ4375" s="67"/>
      <c r="BA4375" s="67"/>
      <c r="BB4375" s="67"/>
      <c r="BC4375" s="67"/>
      <c r="BD4375" s="67"/>
      <c r="BE4375" s="67"/>
      <c r="CI4375" s="67"/>
    </row>
    <row r="4376" spans="26:87" x14ac:dyDescent="0.3">
      <c r="Z4376" s="67"/>
      <c r="AA4376" s="67"/>
      <c r="AB4376" s="67"/>
      <c r="AC4376" s="67"/>
      <c r="AD4376" s="67"/>
      <c r="AE4376" s="67"/>
      <c r="AF4376" s="67"/>
      <c r="AG4376" s="67"/>
      <c r="AH4376" s="67"/>
      <c r="AI4376" s="67"/>
      <c r="AJ4376" s="67"/>
      <c r="AK4376" s="67"/>
      <c r="AL4376" s="67"/>
      <c r="AM4376" s="67"/>
      <c r="AN4376" s="67"/>
      <c r="AO4376" s="67"/>
      <c r="AP4376" s="67"/>
      <c r="AQ4376" s="67"/>
      <c r="AR4376" s="67"/>
      <c r="AS4376" s="67"/>
      <c r="AT4376" s="67"/>
      <c r="AU4376" s="67"/>
      <c r="AV4376" s="67"/>
      <c r="AW4376" s="67"/>
      <c r="AX4376" s="67"/>
      <c r="AY4376" s="67"/>
      <c r="AZ4376" s="67"/>
      <c r="BA4376" s="67"/>
      <c r="BB4376" s="67"/>
      <c r="BC4376" s="67"/>
      <c r="BD4376" s="67"/>
      <c r="BE4376" s="67"/>
      <c r="CI4376" s="67"/>
    </row>
    <row r="4377" spans="26:87" x14ac:dyDescent="0.3">
      <c r="Z4377" s="67"/>
      <c r="AA4377" s="67"/>
      <c r="AB4377" s="67"/>
      <c r="AC4377" s="67"/>
      <c r="AD4377" s="67"/>
      <c r="AE4377" s="67"/>
      <c r="AF4377" s="67"/>
      <c r="AG4377" s="67"/>
      <c r="AH4377" s="67"/>
      <c r="AI4377" s="67"/>
      <c r="AJ4377" s="67"/>
      <c r="AK4377" s="67"/>
      <c r="AL4377" s="67"/>
      <c r="AM4377" s="67"/>
      <c r="AN4377" s="67"/>
      <c r="AO4377" s="67"/>
      <c r="AP4377" s="67"/>
      <c r="AQ4377" s="67"/>
      <c r="AR4377" s="67"/>
      <c r="AS4377" s="67"/>
      <c r="AT4377" s="67"/>
      <c r="AU4377" s="67"/>
      <c r="AV4377" s="67"/>
      <c r="AW4377" s="67"/>
      <c r="AX4377" s="67"/>
      <c r="AY4377" s="67"/>
      <c r="AZ4377" s="67"/>
      <c r="BA4377" s="67"/>
      <c r="BB4377" s="67"/>
      <c r="BC4377" s="67"/>
      <c r="BD4377" s="67"/>
      <c r="BE4377" s="67"/>
      <c r="CI4377" s="67"/>
    </row>
    <row r="4378" spans="26:87" x14ac:dyDescent="0.3">
      <c r="Z4378" s="67"/>
      <c r="AA4378" s="67"/>
      <c r="AB4378" s="67"/>
      <c r="AC4378" s="67"/>
      <c r="AD4378" s="67"/>
      <c r="AE4378" s="67"/>
      <c r="AF4378" s="67"/>
      <c r="AG4378" s="67"/>
      <c r="AH4378" s="67"/>
      <c r="AI4378" s="67"/>
      <c r="AJ4378" s="67"/>
      <c r="AK4378" s="67"/>
      <c r="AL4378" s="67"/>
      <c r="AM4378" s="67"/>
      <c r="AN4378" s="67"/>
      <c r="AO4378" s="67"/>
      <c r="AP4378" s="67"/>
      <c r="AQ4378" s="67"/>
      <c r="AR4378" s="67"/>
      <c r="AS4378" s="67"/>
      <c r="AT4378" s="67"/>
      <c r="AU4378" s="67"/>
      <c r="AV4378" s="67"/>
      <c r="AW4378" s="67"/>
      <c r="AX4378" s="67"/>
      <c r="AY4378" s="67"/>
      <c r="AZ4378" s="67"/>
      <c r="BA4378" s="67"/>
      <c r="BB4378" s="67"/>
      <c r="BC4378" s="67"/>
      <c r="BD4378" s="67"/>
      <c r="BE4378" s="67"/>
      <c r="CI4378" s="67"/>
    </row>
    <row r="4379" spans="26:87" x14ac:dyDescent="0.3">
      <c r="Z4379" s="67"/>
      <c r="AA4379" s="67"/>
      <c r="AB4379" s="67"/>
      <c r="AC4379" s="67"/>
      <c r="AD4379" s="67"/>
      <c r="AE4379" s="67"/>
      <c r="AF4379" s="67"/>
      <c r="AG4379" s="67"/>
      <c r="AH4379" s="67"/>
      <c r="AI4379" s="67"/>
      <c r="AJ4379" s="67"/>
      <c r="AK4379" s="67"/>
      <c r="AL4379" s="67"/>
      <c r="AM4379" s="67"/>
      <c r="AN4379" s="67"/>
      <c r="AO4379" s="67"/>
      <c r="AP4379" s="67"/>
      <c r="AQ4379" s="67"/>
      <c r="AR4379" s="67"/>
      <c r="AS4379" s="67"/>
      <c r="AT4379" s="67"/>
      <c r="AU4379" s="67"/>
      <c r="AV4379" s="67"/>
      <c r="AW4379" s="67"/>
      <c r="AX4379" s="67"/>
      <c r="AY4379" s="67"/>
      <c r="AZ4379" s="67"/>
      <c r="BA4379" s="67"/>
      <c r="BB4379" s="67"/>
      <c r="BC4379" s="67"/>
      <c r="BD4379" s="67"/>
      <c r="BE4379" s="67"/>
      <c r="CI4379" s="67"/>
    </row>
    <row r="4380" spans="26:87" x14ac:dyDescent="0.3">
      <c r="Z4380" s="67"/>
      <c r="AA4380" s="67"/>
      <c r="AB4380" s="67"/>
      <c r="AC4380" s="67"/>
      <c r="AD4380" s="67"/>
      <c r="AE4380" s="67"/>
      <c r="AF4380" s="67"/>
      <c r="AG4380" s="67"/>
      <c r="AH4380" s="67"/>
      <c r="AI4380" s="67"/>
      <c r="AJ4380" s="67"/>
      <c r="AK4380" s="67"/>
      <c r="AL4380" s="67"/>
      <c r="AM4380" s="67"/>
      <c r="AN4380" s="67"/>
      <c r="AO4380" s="67"/>
      <c r="AP4380" s="67"/>
      <c r="AQ4380" s="67"/>
      <c r="AR4380" s="67"/>
      <c r="AS4380" s="67"/>
      <c r="AT4380" s="67"/>
      <c r="AU4380" s="67"/>
      <c r="AV4380" s="67"/>
      <c r="AW4380" s="67"/>
      <c r="AX4380" s="67"/>
      <c r="AY4380" s="67"/>
      <c r="AZ4380" s="67"/>
      <c r="BA4380" s="67"/>
      <c r="BB4380" s="67"/>
      <c r="BC4380" s="67"/>
      <c r="BD4380" s="67"/>
      <c r="BE4380" s="67"/>
      <c r="CI4380" s="67"/>
    </row>
    <row r="4381" spans="26:87" x14ac:dyDescent="0.3">
      <c r="Z4381" s="67"/>
      <c r="AA4381" s="67"/>
      <c r="AB4381" s="67"/>
      <c r="AC4381" s="67"/>
      <c r="AD4381" s="67"/>
      <c r="AE4381" s="67"/>
      <c r="AF4381" s="67"/>
      <c r="AG4381" s="67"/>
      <c r="AH4381" s="67"/>
      <c r="AI4381" s="67"/>
      <c r="AJ4381" s="67"/>
      <c r="AK4381" s="67"/>
      <c r="AL4381" s="67"/>
      <c r="AM4381" s="67"/>
      <c r="AN4381" s="67"/>
      <c r="AO4381" s="67"/>
      <c r="AP4381" s="67"/>
      <c r="AQ4381" s="67"/>
      <c r="AR4381" s="67"/>
      <c r="AS4381" s="67"/>
      <c r="AT4381" s="67"/>
      <c r="AU4381" s="67"/>
      <c r="AV4381" s="67"/>
      <c r="AW4381" s="67"/>
      <c r="AX4381" s="67"/>
      <c r="AY4381" s="67"/>
      <c r="AZ4381" s="67"/>
      <c r="BA4381" s="67"/>
      <c r="BB4381" s="67"/>
      <c r="BC4381" s="67"/>
      <c r="BD4381" s="67"/>
      <c r="BE4381" s="67"/>
      <c r="CI4381" s="67"/>
    </row>
    <row r="4382" spans="26:87" x14ac:dyDescent="0.3">
      <c r="Z4382" s="67"/>
      <c r="AA4382" s="67"/>
      <c r="AB4382" s="67"/>
      <c r="AC4382" s="67"/>
      <c r="AD4382" s="67"/>
      <c r="AE4382" s="67"/>
      <c r="AF4382" s="67"/>
      <c r="AG4382" s="67"/>
      <c r="AH4382" s="67"/>
      <c r="AI4382" s="67"/>
      <c r="AJ4382" s="67"/>
      <c r="AK4382" s="67"/>
      <c r="AL4382" s="67"/>
      <c r="AM4382" s="67"/>
      <c r="AN4382" s="67"/>
      <c r="AO4382" s="67"/>
      <c r="AP4382" s="67"/>
      <c r="AQ4382" s="67"/>
      <c r="AR4382" s="67"/>
      <c r="AS4382" s="67"/>
      <c r="AT4382" s="67"/>
      <c r="AU4382" s="67"/>
      <c r="AV4382" s="67"/>
      <c r="AW4382" s="67"/>
      <c r="AX4382" s="67"/>
      <c r="AY4382" s="67"/>
      <c r="AZ4382" s="67"/>
      <c r="BA4382" s="67"/>
      <c r="BB4382" s="67"/>
      <c r="BC4382" s="67"/>
      <c r="BD4382" s="67"/>
      <c r="BE4382" s="67"/>
      <c r="CI4382" s="67"/>
    </row>
    <row r="4383" spans="26:87" x14ac:dyDescent="0.3">
      <c r="Z4383" s="67"/>
      <c r="AA4383" s="67"/>
      <c r="AB4383" s="67"/>
      <c r="AC4383" s="67"/>
      <c r="AD4383" s="67"/>
      <c r="AE4383" s="67"/>
      <c r="AF4383" s="67"/>
      <c r="AG4383" s="67"/>
      <c r="AH4383" s="67"/>
      <c r="AI4383" s="67"/>
      <c r="AJ4383" s="67"/>
      <c r="AK4383" s="67"/>
      <c r="AL4383" s="67"/>
      <c r="AM4383" s="67"/>
      <c r="AN4383" s="67"/>
      <c r="AO4383" s="67"/>
      <c r="AP4383" s="67"/>
      <c r="AQ4383" s="67"/>
      <c r="AR4383" s="67"/>
      <c r="AS4383" s="67"/>
      <c r="AT4383" s="67"/>
      <c r="AU4383" s="67"/>
      <c r="AV4383" s="67"/>
      <c r="AW4383" s="67"/>
      <c r="AX4383" s="67"/>
      <c r="AY4383" s="67"/>
      <c r="AZ4383" s="67"/>
      <c r="BA4383" s="67"/>
      <c r="BB4383" s="67"/>
      <c r="BC4383" s="67"/>
      <c r="BD4383" s="67"/>
      <c r="BE4383" s="67"/>
      <c r="CI4383" s="67"/>
    </row>
    <row r="4384" spans="26:87" x14ac:dyDescent="0.3">
      <c r="Z4384" s="67"/>
      <c r="AA4384" s="67"/>
      <c r="AB4384" s="67"/>
      <c r="AC4384" s="67"/>
      <c r="AD4384" s="67"/>
      <c r="AE4384" s="67"/>
      <c r="AF4384" s="67"/>
      <c r="AG4384" s="67"/>
      <c r="AH4384" s="67"/>
      <c r="AI4384" s="67"/>
      <c r="AJ4384" s="67"/>
      <c r="AK4384" s="67"/>
      <c r="AL4384" s="67"/>
      <c r="AM4384" s="67"/>
      <c r="AN4384" s="67"/>
      <c r="AO4384" s="67"/>
      <c r="AP4384" s="67"/>
      <c r="AQ4384" s="67"/>
      <c r="AR4384" s="67"/>
      <c r="AS4384" s="67"/>
      <c r="AT4384" s="67"/>
      <c r="AU4384" s="67"/>
      <c r="AV4384" s="67"/>
      <c r="AW4384" s="67"/>
      <c r="AX4384" s="67"/>
      <c r="AY4384" s="67"/>
      <c r="AZ4384" s="67"/>
      <c r="BA4384" s="67"/>
      <c r="BB4384" s="67"/>
      <c r="BC4384" s="67"/>
      <c r="BD4384" s="67"/>
      <c r="BE4384" s="67"/>
      <c r="CI4384" s="67"/>
    </row>
    <row r="4385" spans="26:87" x14ac:dyDescent="0.3">
      <c r="Z4385" s="67"/>
      <c r="AA4385" s="67"/>
      <c r="AB4385" s="67"/>
      <c r="AC4385" s="67"/>
      <c r="AD4385" s="67"/>
      <c r="AE4385" s="67"/>
      <c r="AF4385" s="67"/>
      <c r="AG4385" s="67"/>
      <c r="AH4385" s="67"/>
      <c r="AI4385" s="67"/>
      <c r="AJ4385" s="67"/>
      <c r="AK4385" s="67"/>
      <c r="AL4385" s="67"/>
      <c r="AM4385" s="67"/>
      <c r="AN4385" s="67"/>
      <c r="AO4385" s="67"/>
      <c r="AP4385" s="67"/>
      <c r="AQ4385" s="67"/>
      <c r="AR4385" s="67"/>
      <c r="AS4385" s="67"/>
      <c r="AT4385" s="67"/>
      <c r="AU4385" s="67"/>
      <c r="AV4385" s="67"/>
      <c r="AW4385" s="67"/>
      <c r="AX4385" s="67"/>
      <c r="AY4385" s="67"/>
      <c r="AZ4385" s="67"/>
      <c r="BA4385" s="67"/>
      <c r="BB4385" s="67"/>
      <c r="BC4385" s="67"/>
      <c r="BD4385" s="67"/>
      <c r="BE4385" s="67"/>
      <c r="CI4385" s="67"/>
    </row>
    <row r="4386" spans="26:87" x14ac:dyDescent="0.3">
      <c r="Z4386" s="67"/>
      <c r="AA4386" s="67"/>
      <c r="AB4386" s="67"/>
      <c r="AC4386" s="67"/>
      <c r="AD4386" s="67"/>
      <c r="AE4386" s="67"/>
      <c r="AF4386" s="67"/>
      <c r="AG4386" s="67"/>
      <c r="AH4386" s="67"/>
      <c r="AI4386" s="67"/>
      <c r="AJ4386" s="67"/>
      <c r="AK4386" s="67"/>
      <c r="AL4386" s="67"/>
      <c r="AM4386" s="67"/>
      <c r="AN4386" s="67"/>
      <c r="AO4386" s="67"/>
      <c r="AP4386" s="67"/>
      <c r="AQ4386" s="67"/>
      <c r="AR4386" s="67"/>
      <c r="AS4386" s="67"/>
      <c r="AT4386" s="67"/>
      <c r="AU4386" s="67"/>
      <c r="AV4386" s="67"/>
      <c r="AW4386" s="67"/>
      <c r="AX4386" s="67"/>
      <c r="AY4386" s="67"/>
      <c r="AZ4386" s="67"/>
      <c r="BA4386" s="67"/>
      <c r="BB4386" s="67"/>
      <c r="BC4386" s="67"/>
      <c r="BD4386" s="67"/>
      <c r="BE4386" s="67"/>
      <c r="CI4386" s="67"/>
    </row>
    <row r="4387" spans="26:87" x14ac:dyDescent="0.3">
      <c r="Z4387" s="67"/>
      <c r="AA4387" s="67"/>
      <c r="AB4387" s="67"/>
      <c r="AC4387" s="67"/>
      <c r="AD4387" s="67"/>
      <c r="AE4387" s="67"/>
      <c r="AF4387" s="67"/>
      <c r="AG4387" s="67"/>
      <c r="AH4387" s="67"/>
      <c r="AI4387" s="67"/>
      <c r="AJ4387" s="67"/>
      <c r="AK4387" s="67"/>
      <c r="AL4387" s="67"/>
      <c r="AM4387" s="67"/>
      <c r="AN4387" s="67"/>
      <c r="AO4387" s="67"/>
      <c r="AP4387" s="67"/>
      <c r="AQ4387" s="67"/>
      <c r="AR4387" s="67"/>
      <c r="AS4387" s="67"/>
      <c r="AT4387" s="67"/>
      <c r="AU4387" s="67"/>
      <c r="AV4387" s="67"/>
      <c r="AW4387" s="67"/>
      <c r="AX4387" s="67"/>
      <c r="AY4387" s="67"/>
      <c r="AZ4387" s="67"/>
      <c r="BA4387" s="67"/>
      <c r="BB4387" s="67"/>
      <c r="BC4387" s="67"/>
      <c r="BD4387" s="67"/>
      <c r="BE4387" s="67"/>
      <c r="CI4387" s="67"/>
    </row>
    <row r="4388" spans="26:87" x14ac:dyDescent="0.3">
      <c r="Z4388" s="67"/>
      <c r="AA4388" s="67"/>
      <c r="AB4388" s="67"/>
      <c r="AC4388" s="67"/>
      <c r="AD4388" s="67"/>
      <c r="AE4388" s="67"/>
      <c r="AF4388" s="67"/>
      <c r="AG4388" s="67"/>
      <c r="AH4388" s="67"/>
      <c r="AI4388" s="67"/>
      <c r="AJ4388" s="67"/>
      <c r="AK4388" s="67"/>
      <c r="AL4388" s="67"/>
      <c r="AM4388" s="67"/>
      <c r="AN4388" s="67"/>
      <c r="AO4388" s="67"/>
      <c r="AP4388" s="67"/>
      <c r="AQ4388" s="67"/>
      <c r="AR4388" s="67"/>
      <c r="AS4388" s="67"/>
      <c r="AT4388" s="67"/>
      <c r="AU4388" s="67"/>
      <c r="AV4388" s="67"/>
      <c r="AW4388" s="67"/>
      <c r="AX4388" s="67"/>
      <c r="AY4388" s="67"/>
      <c r="AZ4388" s="67"/>
      <c r="BA4388" s="67"/>
      <c r="BB4388" s="67"/>
      <c r="BC4388" s="67"/>
      <c r="BD4388" s="67"/>
      <c r="BE4388" s="67"/>
      <c r="CI4388" s="67"/>
    </row>
    <row r="4389" spans="26:87" x14ac:dyDescent="0.3">
      <c r="Z4389" s="67"/>
      <c r="AA4389" s="67"/>
      <c r="AB4389" s="67"/>
      <c r="AC4389" s="67"/>
      <c r="AD4389" s="67"/>
      <c r="AE4389" s="67"/>
      <c r="AF4389" s="67"/>
      <c r="AG4389" s="67"/>
      <c r="AH4389" s="67"/>
      <c r="AI4389" s="67"/>
      <c r="AJ4389" s="67"/>
      <c r="AK4389" s="67"/>
      <c r="AL4389" s="67"/>
      <c r="AM4389" s="67"/>
      <c r="AN4389" s="67"/>
      <c r="AO4389" s="67"/>
      <c r="AP4389" s="67"/>
      <c r="AQ4389" s="67"/>
      <c r="AR4389" s="67"/>
      <c r="AS4389" s="67"/>
      <c r="AT4389" s="67"/>
      <c r="AU4389" s="67"/>
      <c r="AV4389" s="67"/>
      <c r="AW4389" s="67"/>
      <c r="AX4389" s="67"/>
      <c r="AY4389" s="67"/>
      <c r="AZ4389" s="67"/>
      <c r="BA4389" s="67"/>
      <c r="BB4389" s="67"/>
      <c r="BC4389" s="67"/>
      <c r="BD4389" s="67"/>
      <c r="BE4389" s="67"/>
      <c r="CI4389" s="67"/>
    </row>
    <row r="4390" spans="26:87" x14ac:dyDescent="0.3">
      <c r="Z4390" s="67"/>
      <c r="AA4390" s="67"/>
      <c r="AB4390" s="67"/>
      <c r="AC4390" s="67"/>
      <c r="AD4390" s="67"/>
      <c r="AE4390" s="67"/>
      <c r="AF4390" s="67"/>
      <c r="AG4390" s="67"/>
      <c r="AH4390" s="67"/>
      <c r="AI4390" s="67"/>
      <c r="AJ4390" s="67"/>
      <c r="AK4390" s="67"/>
      <c r="AL4390" s="67"/>
      <c r="AM4390" s="67"/>
      <c r="AN4390" s="67"/>
      <c r="AO4390" s="67"/>
      <c r="AP4390" s="67"/>
      <c r="AQ4390" s="67"/>
      <c r="AR4390" s="67"/>
      <c r="AS4390" s="67"/>
      <c r="AT4390" s="67"/>
      <c r="AU4390" s="67"/>
      <c r="AV4390" s="67"/>
      <c r="AW4390" s="67"/>
      <c r="AX4390" s="67"/>
      <c r="AY4390" s="67"/>
      <c r="AZ4390" s="67"/>
      <c r="BA4390" s="67"/>
      <c r="BB4390" s="67"/>
      <c r="BC4390" s="67"/>
      <c r="BD4390" s="67"/>
      <c r="BE4390" s="67"/>
      <c r="CI4390" s="67"/>
    </row>
    <row r="4391" spans="26:87" x14ac:dyDescent="0.3">
      <c r="Z4391" s="67"/>
      <c r="AA4391" s="67"/>
      <c r="AB4391" s="67"/>
      <c r="AC4391" s="67"/>
      <c r="AD4391" s="67"/>
      <c r="AE4391" s="67"/>
      <c r="AF4391" s="67"/>
      <c r="AG4391" s="67"/>
      <c r="AH4391" s="67"/>
      <c r="AI4391" s="67"/>
      <c r="AJ4391" s="67"/>
      <c r="AK4391" s="67"/>
      <c r="AL4391" s="67"/>
      <c r="AM4391" s="67"/>
      <c r="AN4391" s="67"/>
      <c r="AO4391" s="67"/>
      <c r="AP4391" s="67"/>
      <c r="AQ4391" s="67"/>
      <c r="AR4391" s="67"/>
      <c r="AS4391" s="67"/>
      <c r="AT4391" s="67"/>
      <c r="AU4391" s="67"/>
      <c r="AV4391" s="67"/>
      <c r="AW4391" s="67"/>
      <c r="AX4391" s="67"/>
      <c r="AY4391" s="67"/>
      <c r="AZ4391" s="67"/>
      <c r="BA4391" s="67"/>
      <c r="BB4391" s="67"/>
      <c r="BC4391" s="67"/>
      <c r="BD4391" s="67"/>
      <c r="BE4391" s="67"/>
      <c r="CI4391" s="67"/>
    </row>
    <row r="4392" spans="26:87" x14ac:dyDescent="0.3">
      <c r="Z4392" s="67"/>
      <c r="AA4392" s="67"/>
      <c r="AB4392" s="67"/>
      <c r="AC4392" s="67"/>
      <c r="AD4392" s="67"/>
      <c r="AE4392" s="67"/>
      <c r="AF4392" s="67"/>
      <c r="AG4392" s="67"/>
      <c r="AH4392" s="67"/>
      <c r="AI4392" s="67"/>
      <c r="AJ4392" s="67"/>
      <c r="AK4392" s="67"/>
      <c r="AL4392" s="67"/>
      <c r="AM4392" s="67"/>
      <c r="AN4392" s="67"/>
      <c r="AO4392" s="67"/>
      <c r="AP4392" s="67"/>
      <c r="AQ4392" s="67"/>
      <c r="AR4392" s="67"/>
      <c r="AS4392" s="67"/>
      <c r="AT4392" s="67"/>
      <c r="AU4392" s="67"/>
      <c r="AV4392" s="67"/>
      <c r="AW4392" s="67"/>
      <c r="AX4392" s="67"/>
      <c r="AY4392" s="67"/>
      <c r="AZ4392" s="67"/>
      <c r="BA4392" s="67"/>
      <c r="BB4392" s="67"/>
      <c r="BC4392" s="67"/>
      <c r="BD4392" s="67"/>
      <c r="BE4392" s="67"/>
      <c r="CI4392" s="67"/>
    </row>
    <row r="4393" spans="26:87" x14ac:dyDescent="0.3">
      <c r="Z4393" s="67"/>
      <c r="AA4393" s="67"/>
      <c r="AB4393" s="67"/>
      <c r="AC4393" s="67"/>
      <c r="AD4393" s="67"/>
      <c r="AE4393" s="67"/>
      <c r="AF4393" s="67"/>
      <c r="AG4393" s="67"/>
      <c r="AH4393" s="67"/>
      <c r="AI4393" s="67"/>
      <c r="AJ4393" s="67"/>
      <c r="AK4393" s="67"/>
      <c r="AL4393" s="67"/>
      <c r="AM4393" s="67"/>
      <c r="AN4393" s="67"/>
      <c r="AO4393" s="67"/>
      <c r="AP4393" s="67"/>
      <c r="AQ4393" s="67"/>
      <c r="AR4393" s="67"/>
      <c r="AS4393" s="67"/>
      <c r="AT4393" s="67"/>
      <c r="AU4393" s="67"/>
      <c r="AV4393" s="67"/>
      <c r="AW4393" s="67"/>
      <c r="AX4393" s="67"/>
      <c r="AY4393" s="67"/>
      <c r="AZ4393" s="67"/>
      <c r="BA4393" s="67"/>
      <c r="BB4393" s="67"/>
      <c r="BC4393" s="67"/>
      <c r="BD4393" s="67"/>
      <c r="BE4393" s="67"/>
      <c r="CI4393" s="67"/>
    </row>
    <row r="4394" spans="26:87" x14ac:dyDescent="0.3">
      <c r="Z4394" s="67"/>
      <c r="AA4394" s="67"/>
      <c r="AB4394" s="67"/>
      <c r="AC4394" s="67"/>
      <c r="AD4394" s="67"/>
      <c r="AE4394" s="67"/>
      <c r="AF4394" s="67"/>
      <c r="AG4394" s="67"/>
      <c r="AH4394" s="67"/>
      <c r="AI4394" s="67"/>
      <c r="AJ4394" s="67"/>
      <c r="AK4394" s="67"/>
      <c r="AL4394" s="67"/>
      <c r="AM4394" s="67"/>
      <c r="AN4394" s="67"/>
      <c r="AO4394" s="67"/>
      <c r="AP4394" s="67"/>
      <c r="AQ4394" s="67"/>
      <c r="AR4394" s="67"/>
      <c r="AS4394" s="67"/>
      <c r="AT4394" s="67"/>
      <c r="AU4394" s="67"/>
      <c r="AV4394" s="67"/>
      <c r="AW4394" s="67"/>
      <c r="AX4394" s="67"/>
      <c r="AY4394" s="67"/>
      <c r="AZ4394" s="67"/>
      <c r="BA4394" s="67"/>
      <c r="BB4394" s="67"/>
      <c r="BC4394" s="67"/>
      <c r="BD4394" s="67"/>
      <c r="BE4394" s="67"/>
      <c r="CI4394" s="67"/>
    </row>
    <row r="4395" spans="26:87" x14ac:dyDescent="0.3">
      <c r="Z4395" s="67"/>
      <c r="AA4395" s="67"/>
      <c r="AB4395" s="67"/>
      <c r="AC4395" s="67"/>
      <c r="AD4395" s="67"/>
      <c r="AE4395" s="67"/>
      <c r="AF4395" s="67"/>
      <c r="AG4395" s="67"/>
      <c r="AH4395" s="67"/>
      <c r="AI4395" s="67"/>
      <c r="AJ4395" s="67"/>
      <c r="AK4395" s="67"/>
      <c r="AL4395" s="67"/>
      <c r="AM4395" s="67"/>
      <c r="AN4395" s="67"/>
      <c r="AO4395" s="67"/>
      <c r="AP4395" s="67"/>
      <c r="AQ4395" s="67"/>
      <c r="AR4395" s="67"/>
      <c r="AS4395" s="67"/>
      <c r="AT4395" s="67"/>
      <c r="AU4395" s="67"/>
      <c r="AV4395" s="67"/>
      <c r="AW4395" s="67"/>
      <c r="AX4395" s="67"/>
      <c r="AY4395" s="67"/>
      <c r="AZ4395" s="67"/>
      <c r="BA4395" s="67"/>
      <c r="BB4395" s="67"/>
      <c r="BC4395" s="67"/>
      <c r="BD4395" s="67"/>
      <c r="BE4395" s="67"/>
      <c r="CI4395" s="67"/>
    </row>
    <row r="4396" spans="26:87" x14ac:dyDescent="0.3">
      <c r="Z4396" s="67"/>
      <c r="AA4396" s="67"/>
      <c r="AB4396" s="67"/>
      <c r="AC4396" s="67"/>
      <c r="AD4396" s="67"/>
      <c r="AE4396" s="67"/>
      <c r="AF4396" s="67"/>
      <c r="AG4396" s="67"/>
      <c r="AH4396" s="67"/>
      <c r="AI4396" s="67"/>
      <c r="AJ4396" s="67"/>
      <c r="AK4396" s="67"/>
      <c r="AL4396" s="67"/>
      <c r="AM4396" s="67"/>
      <c r="AN4396" s="67"/>
      <c r="AO4396" s="67"/>
      <c r="AP4396" s="67"/>
      <c r="AQ4396" s="67"/>
      <c r="AR4396" s="67"/>
      <c r="AS4396" s="67"/>
      <c r="AT4396" s="67"/>
      <c r="AU4396" s="67"/>
      <c r="AV4396" s="67"/>
      <c r="AW4396" s="67"/>
      <c r="AX4396" s="67"/>
      <c r="AY4396" s="67"/>
      <c r="AZ4396" s="67"/>
      <c r="BA4396" s="67"/>
      <c r="BB4396" s="67"/>
      <c r="BC4396" s="67"/>
      <c r="BD4396" s="67"/>
      <c r="BE4396" s="67"/>
      <c r="CI4396" s="67"/>
    </row>
    <row r="4397" spans="26:87" x14ac:dyDescent="0.3">
      <c r="Z4397" s="67"/>
      <c r="AA4397" s="67"/>
      <c r="AB4397" s="67"/>
      <c r="AC4397" s="67"/>
      <c r="AD4397" s="67"/>
      <c r="AE4397" s="67"/>
      <c r="AF4397" s="67"/>
      <c r="AG4397" s="67"/>
      <c r="AH4397" s="67"/>
      <c r="AI4397" s="67"/>
      <c r="AJ4397" s="67"/>
      <c r="AK4397" s="67"/>
      <c r="AL4397" s="67"/>
      <c r="AM4397" s="67"/>
      <c r="AN4397" s="67"/>
      <c r="AO4397" s="67"/>
      <c r="AP4397" s="67"/>
      <c r="AQ4397" s="67"/>
      <c r="AR4397" s="67"/>
      <c r="AS4397" s="67"/>
      <c r="AT4397" s="67"/>
      <c r="AU4397" s="67"/>
      <c r="AV4397" s="67"/>
      <c r="AW4397" s="67"/>
      <c r="AX4397" s="67"/>
      <c r="AY4397" s="67"/>
      <c r="AZ4397" s="67"/>
      <c r="BA4397" s="67"/>
      <c r="BB4397" s="67"/>
      <c r="BC4397" s="67"/>
      <c r="BD4397" s="67"/>
      <c r="BE4397" s="67"/>
      <c r="CI4397" s="67"/>
    </row>
    <row r="4398" spans="26:87" x14ac:dyDescent="0.3">
      <c r="Z4398" s="67"/>
      <c r="AA4398" s="67"/>
      <c r="AB4398" s="67"/>
      <c r="AC4398" s="67"/>
      <c r="AD4398" s="67"/>
      <c r="AE4398" s="67"/>
      <c r="AF4398" s="67"/>
      <c r="AG4398" s="67"/>
      <c r="AH4398" s="67"/>
      <c r="AI4398" s="67"/>
      <c r="AJ4398" s="67"/>
      <c r="AK4398" s="67"/>
      <c r="AL4398" s="67"/>
      <c r="AM4398" s="67"/>
      <c r="AN4398" s="67"/>
      <c r="AO4398" s="67"/>
      <c r="AP4398" s="67"/>
      <c r="AQ4398" s="67"/>
      <c r="AR4398" s="67"/>
      <c r="AS4398" s="67"/>
      <c r="AT4398" s="67"/>
      <c r="AU4398" s="67"/>
      <c r="AV4398" s="67"/>
      <c r="AW4398" s="67"/>
      <c r="AX4398" s="67"/>
      <c r="AY4398" s="67"/>
      <c r="AZ4398" s="67"/>
      <c r="BA4398" s="67"/>
      <c r="BB4398" s="67"/>
      <c r="BC4398" s="67"/>
      <c r="BD4398" s="67"/>
      <c r="BE4398" s="67"/>
      <c r="CI4398" s="67"/>
    </row>
    <row r="4399" spans="26:87" x14ac:dyDescent="0.3">
      <c r="Z4399" s="67"/>
      <c r="AA4399" s="67"/>
      <c r="AB4399" s="67"/>
      <c r="AC4399" s="67"/>
      <c r="AD4399" s="67"/>
      <c r="AE4399" s="67"/>
      <c r="AF4399" s="67"/>
      <c r="AG4399" s="67"/>
      <c r="AH4399" s="67"/>
      <c r="AI4399" s="67"/>
      <c r="AJ4399" s="67"/>
      <c r="AK4399" s="67"/>
      <c r="AL4399" s="67"/>
      <c r="AM4399" s="67"/>
      <c r="AN4399" s="67"/>
      <c r="AO4399" s="67"/>
      <c r="AP4399" s="67"/>
      <c r="AQ4399" s="67"/>
      <c r="AR4399" s="67"/>
      <c r="AS4399" s="67"/>
      <c r="AT4399" s="67"/>
      <c r="AU4399" s="67"/>
      <c r="AV4399" s="67"/>
      <c r="AW4399" s="67"/>
      <c r="AX4399" s="67"/>
      <c r="AY4399" s="67"/>
      <c r="AZ4399" s="67"/>
      <c r="BA4399" s="67"/>
      <c r="BB4399" s="67"/>
      <c r="BC4399" s="67"/>
      <c r="BD4399" s="67"/>
      <c r="BE4399" s="67"/>
      <c r="CI4399" s="67"/>
    </row>
    <row r="4400" spans="26:87" x14ac:dyDescent="0.3">
      <c r="Z4400" s="67"/>
      <c r="AA4400" s="67"/>
      <c r="AB4400" s="67"/>
      <c r="AC4400" s="67"/>
      <c r="AD4400" s="67"/>
      <c r="AE4400" s="67"/>
      <c r="AF4400" s="67"/>
      <c r="AG4400" s="67"/>
      <c r="AH4400" s="67"/>
      <c r="AI4400" s="67"/>
      <c r="AJ4400" s="67"/>
      <c r="AK4400" s="67"/>
      <c r="AL4400" s="67"/>
      <c r="AM4400" s="67"/>
      <c r="AN4400" s="67"/>
      <c r="AO4400" s="67"/>
      <c r="AP4400" s="67"/>
      <c r="AQ4400" s="67"/>
      <c r="AR4400" s="67"/>
      <c r="AS4400" s="67"/>
      <c r="AT4400" s="67"/>
      <c r="AU4400" s="67"/>
      <c r="AV4400" s="67"/>
      <c r="AW4400" s="67"/>
      <c r="AX4400" s="67"/>
      <c r="AY4400" s="67"/>
      <c r="AZ4400" s="67"/>
      <c r="BA4400" s="67"/>
      <c r="BB4400" s="67"/>
      <c r="BC4400" s="67"/>
      <c r="BD4400" s="67"/>
      <c r="BE4400" s="67"/>
      <c r="CI4400" s="67"/>
    </row>
    <row r="4401" spans="26:87" x14ac:dyDescent="0.3">
      <c r="Z4401" s="67"/>
      <c r="AA4401" s="67"/>
      <c r="AB4401" s="67"/>
      <c r="AC4401" s="67"/>
      <c r="AD4401" s="67"/>
      <c r="AE4401" s="67"/>
      <c r="AF4401" s="67"/>
      <c r="AG4401" s="67"/>
      <c r="AH4401" s="67"/>
      <c r="AI4401" s="67"/>
      <c r="AJ4401" s="67"/>
      <c r="AK4401" s="67"/>
      <c r="AL4401" s="67"/>
      <c r="AM4401" s="67"/>
      <c r="AN4401" s="67"/>
      <c r="AO4401" s="67"/>
      <c r="AP4401" s="67"/>
      <c r="AQ4401" s="67"/>
      <c r="AR4401" s="67"/>
      <c r="AS4401" s="67"/>
      <c r="AT4401" s="67"/>
      <c r="AU4401" s="67"/>
      <c r="AV4401" s="67"/>
      <c r="AW4401" s="67"/>
      <c r="AX4401" s="67"/>
      <c r="AY4401" s="67"/>
      <c r="AZ4401" s="67"/>
      <c r="BA4401" s="67"/>
      <c r="BB4401" s="67"/>
      <c r="BC4401" s="67"/>
      <c r="BD4401" s="67"/>
      <c r="BE4401" s="67"/>
      <c r="CI4401" s="67"/>
    </row>
    <row r="4402" spans="26:87" x14ac:dyDescent="0.3">
      <c r="Z4402" s="67"/>
      <c r="AA4402" s="67"/>
      <c r="AB4402" s="67"/>
      <c r="AC4402" s="67"/>
      <c r="AD4402" s="67"/>
      <c r="AE4402" s="67"/>
      <c r="AF4402" s="67"/>
      <c r="AG4402" s="67"/>
      <c r="AH4402" s="67"/>
      <c r="AI4402" s="67"/>
      <c r="AJ4402" s="67"/>
      <c r="AK4402" s="67"/>
      <c r="AL4402" s="67"/>
      <c r="AM4402" s="67"/>
      <c r="AN4402" s="67"/>
      <c r="AO4402" s="67"/>
      <c r="AP4402" s="67"/>
      <c r="AQ4402" s="67"/>
      <c r="AR4402" s="67"/>
      <c r="AS4402" s="67"/>
      <c r="AT4402" s="67"/>
      <c r="AU4402" s="67"/>
      <c r="AV4402" s="67"/>
      <c r="AW4402" s="67"/>
      <c r="AX4402" s="67"/>
      <c r="AY4402" s="67"/>
      <c r="AZ4402" s="67"/>
      <c r="BA4402" s="67"/>
      <c r="BB4402" s="67"/>
      <c r="BC4402" s="67"/>
      <c r="BD4402" s="67"/>
      <c r="BE4402" s="67"/>
      <c r="CI4402" s="67"/>
    </row>
    <row r="4403" spans="26:87" x14ac:dyDescent="0.3">
      <c r="Z4403" s="67"/>
      <c r="AA4403" s="67"/>
      <c r="AB4403" s="67"/>
      <c r="AC4403" s="67"/>
      <c r="AD4403" s="67"/>
      <c r="AE4403" s="67"/>
      <c r="AF4403" s="67"/>
      <c r="AG4403" s="67"/>
      <c r="AH4403" s="67"/>
      <c r="AI4403" s="67"/>
      <c r="AJ4403" s="67"/>
      <c r="AK4403" s="67"/>
      <c r="AL4403" s="67"/>
      <c r="AM4403" s="67"/>
      <c r="AN4403" s="67"/>
      <c r="AO4403" s="67"/>
      <c r="AP4403" s="67"/>
      <c r="AQ4403" s="67"/>
      <c r="AR4403" s="67"/>
      <c r="AS4403" s="67"/>
      <c r="AT4403" s="67"/>
      <c r="AU4403" s="67"/>
      <c r="AV4403" s="67"/>
      <c r="AW4403" s="67"/>
      <c r="AX4403" s="67"/>
      <c r="AY4403" s="67"/>
      <c r="AZ4403" s="67"/>
      <c r="BA4403" s="67"/>
      <c r="BB4403" s="67"/>
      <c r="BC4403" s="67"/>
      <c r="BD4403" s="67"/>
      <c r="BE4403" s="67"/>
      <c r="CI4403" s="67"/>
    </row>
    <row r="4404" spans="26:87" x14ac:dyDescent="0.3">
      <c r="Z4404" s="67"/>
      <c r="AA4404" s="67"/>
      <c r="AB4404" s="67"/>
      <c r="AC4404" s="67"/>
      <c r="AD4404" s="67"/>
      <c r="AE4404" s="67"/>
      <c r="AF4404" s="67"/>
      <c r="AG4404" s="67"/>
      <c r="AH4404" s="67"/>
      <c r="AI4404" s="67"/>
      <c r="AJ4404" s="67"/>
      <c r="AK4404" s="67"/>
      <c r="AL4404" s="67"/>
      <c r="AM4404" s="67"/>
      <c r="AN4404" s="67"/>
      <c r="AO4404" s="67"/>
      <c r="AP4404" s="67"/>
      <c r="AQ4404" s="67"/>
      <c r="AR4404" s="67"/>
      <c r="AS4404" s="67"/>
      <c r="AT4404" s="67"/>
      <c r="AU4404" s="67"/>
      <c r="AV4404" s="67"/>
      <c r="AW4404" s="67"/>
      <c r="AX4404" s="67"/>
      <c r="AY4404" s="67"/>
      <c r="AZ4404" s="67"/>
      <c r="BA4404" s="67"/>
      <c r="BB4404" s="67"/>
      <c r="BC4404" s="67"/>
      <c r="BD4404" s="67"/>
      <c r="BE4404" s="67"/>
      <c r="CI4404" s="67"/>
    </row>
    <row r="4405" spans="26:87" x14ac:dyDescent="0.3">
      <c r="Z4405" s="67"/>
      <c r="AA4405" s="67"/>
      <c r="AB4405" s="67"/>
      <c r="AC4405" s="67"/>
      <c r="AD4405" s="67"/>
      <c r="AE4405" s="67"/>
      <c r="AF4405" s="67"/>
      <c r="AG4405" s="67"/>
      <c r="AH4405" s="67"/>
      <c r="AI4405" s="67"/>
      <c r="AJ4405" s="67"/>
      <c r="AK4405" s="67"/>
      <c r="AL4405" s="67"/>
      <c r="AM4405" s="67"/>
      <c r="AN4405" s="67"/>
      <c r="AO4405" s="67"/>
      <c r="AP4405" s="67"/>
      <c r="AQ4405" s="67"/>
      <c r="AR4405" s="67"/>
      <c r="AS4405" s="67"/>
      <c r="AT4405" s="67"/>
      <c r="AU4405" s="67"/>
      <c r="AV4405" s="67"/>
      <c r="AW4405" s="67"/>
      <c r="AX4405" s="67"/>
      <c r="AY4405" s="67"/>
      <c r="AZ4405" s="67"/>
      <c r="BA4405" s="67"/>
      <c r="BB4405" s="67"/>
      <c r="BC4405" s="67"/>
      <c r="BD4405" s="67"/>
      <c r="BE4405" s="67"/>
      <c r="CI4405" s="67"/>
    </row>
    <row r="4406" spans="26:87" x14ac:dyDescent="0.3">
      <c r="Z4406" s="67"/>
      <c r="AA4406" s="67"/>
      <c r="AB4406" s="67"/>
      <c r="AC4406" s="67"/>
      <c r="AD4406" s="67"/>
      <c r="AE4406" s="67"/>
      <c r="AF4406" s="67"/>
      <c r="AG4406" s="67"/>
      <c r="AH4406" s="67"/>
      <c r="AI4406" s="67"/>
      <c r="AJ4406" s="67"/>
      <c r="AK4406" s="67"/>
      <c r="AL4406" s="67"/>
      <c r="AM4406" s="67"/>
      <c r="AN4406" s="67"/>
      <c r="AO4406" s="67"/>
      <c r="AP4406" s="67"/>
      <c r="AQ4406" s="67"/>
      <c r="AR4406" s="67"/>
      <c r="AS4406" s="67"/>
      <c r="AT4406" s="67"/>
      <c r="AU4406" s="67"/>
      <c r="AV4406" s="67"/>
      <c r="AW4406" s="67"/>
      <c r="AX4406" s="67"/>
      <c r="AY4406" s="67"/>
      <c r="AZ4406" s="67"/>
      <c r="BA4406" s="67"/>
      <c r="BB4406" s="67"/>
      <c r="BC4406" s="67"/>
      <c r="BD4406" s="67"/>
      <c r="BE4406" s="67"/>
      <c r="CI4406" s="67"/>
    </row>
    <row r="4407" spans="26:87" x14ac:dyDescent="0.3">
      <c r="Z4407" s="67"/>
      <c r="AA4407" s="67"/>
      <c r="AB4407" s="67"/>
      <c r="AC4407" s="67"/>
      <c r="AD4407" s="67"/>
      <c r="AE4407" s="67"/>
      <c r="AF4407" s="67"/>
      <c r="AG4407" s="67"/>
      <c r="AH4407" s="67"/>
      <c r="AI4407" s="67"/>
      <c r="AJ4407" s="67"/>
      <c r="AK4407" s="67"/>
      <c r="AL4407" s="67"/>
      <c r="AM4407" s="67"/>
      <c r="AN4407" s="67"/>
      <c r="AO4407" s="67"/>
      <c r="AP4407" s="67"/>
      <c r="AQ4407" s="67"/>
      <c r="AR4407" s="67"/>
      <c r="AS4407" s="67"/>
      <c r="AT4407" s="67"/>
      <c r="AU4407" s="67"/>
      <c r="AV4407" s="67"/>
      <c r="AW4407" s="67"/>
      <c r="AX4407" s="67"/>
      <c r="AY4407" s="67"/>
      <c r="AZ4407" s="67"/>
      <c r="BA4407" s="67"/>
      <c r="BB4407" s="67"/>
      <c r="BC4407" s="67"/>
      <c r="BD4407" s="67"/>
      <c r="BE4407" s="67"/>
      <c r="CI4407" s="67"/>
    </row>
    <row r="4408" spans="26:87" x14ac:dyDescent="0.3">
      <c r="Z4408" s="67"/>
      <c r="AA4408" s="67"/>
      <c r="AB4408" s="67"/>
      <c r="AC4408" s="67"/>
      <c r="AD4408" s="67"/>
      <c r="AE4408" s="67"/>
      <c r="AF4408" s="67"/>
      <c r="AG4408" s="67"/>
      <c r="AH4408" s="67"/>
      <c r="AI4408" s="67"/>
      <c r="AJ4408" s="67"/>
      <c r="AK4408" s="67"/>
      <c r="AL4408" s="67"/>
      <c r="AM4408" s="67"/>
      <c r="AN4408" s="67"/>
      <c r="AO4408" s="67"/>
      <c r="AP4408" s="67"/>
      <c r="AQ4408" s="67"/>
      <c r="AR4408" s="67"/>
      <c r="AS4408" s="67"/>
      <c r="AT4408" s="67"/>
      <c r="AU4408" s="67"/>
      <c r="AV4408" s="67"/>
      <c r="AW4408" s="67"/>
      <c r="AX4408" s="67"/>
      <c r="AY4408" s="67"/>
      <c r="AZ4408" s="67"/>
      <c r="BA4408" s="67"/>
      <c r="BB4408" s="67"/>
      <c r="BC4408" s="67"/>
      <c r="BD4408" s="67"/>
      <c r="BE4408" s="67"/>
      <c r="CI4408" s="67"/>
    </row>
    <row r="4409" spans="26:87" x14ac:dyDescent="0.3">
      <c r="Z4409" s="67"/>
      <c r="AA4409" s="67"/>
      <c r="AB4409" s="67"/>
      <c r="AC4409" s="67"/>
      <c r="AD4409" s="67"/>
      <c r="AE4409" s="67"/>
      <c r="AF4409" s="67"/>
      <c r="AG4409" s="67"/>
      <c r="AH4409" s="67"/>
      <c r="AI4409" s="67"/>
      <c r="AJ4409" s="67"/>
      <c r="AK4409" s="67"/>
      <c r="AL4409" s="67"/>
      <c r="AM4409" s="67"/>
      <c r="AN4409" s="67"/>
      <c r="AO4409" s="67"/>
      <c r="AP4409" s="67"/>
      <c r="AQ4409" s="67"/>
      <c r="AR4409" s="67"/>
      <c r="AS4409" s="67"/>
      <c r="AT4409" s="67"/>
      <c r="AU4409" s="67"/>
      <c r="AV4409" s="67"/>
      <c r="AW4409" s="67"/>
      <c r="AX4409" s="67"/>
      <c r="AY4409" s="67"/>
      <c r="AZ4409" s="67"/>
      <c r="BA4409" s="67"/>
      <c r="BB4409" s="67"/>
      <c r="BC4409" s="67"/>
      <c r="BD4409" s="67"/>
      <c r="BE4409" s="67"/>
      <c r="CI4409" s="67"/>
    </row>
    <row r="4410" spans="26:87" x14ac:dyDescent="0.3">
      <c r="Z4410" s="67"/>
      <c r="AA4410" s="67"/>
      <c r="AB4410" s="67"/>
      <c r="AC4410" s="67"/>
      <c r="AD4410" s="67"/>
      <c r="AE4410" s="67"/>
      <c r="AF4410" s="67"/>
      <c r="AG4410" s="67"/>
      <c r="AH4410" s="67"/>
      <c r="AI4410" s="67"/>
      <c r="AJ4410" s="67"/>
      <c r="AK4410" s="67"/>
      <c r="AL4410" s="67"/>
      <c r="AM4410" s="67"/>
      <c r="AN4410" s="67"/>
      <c r="AO4410" s="67"/>
      <c r="AP4410" s="67"/>
      <c r="AQ4410" s="67"/>
      <c r="AR4410" s="67"/>
      <c r="AS4410" s="67"/>
      <c r="AT4410" s="67"/>
      <c r="AU4410" s="67"/>
      <c r="AV4410" s="67"/>
      <c r="AW4410" s="67"/>
      <c r="AX4410" s="67"/>
      <c r="AY4410" s="67"/>
      <c r="AZ4410" s="67"/>
      <c r="BA4410" s="67"/>
      <c r="BB4410" s="67"/>
      <c r="BC4410" s="67"/>
      <c r="BD4410" s="67"/>
      <c r="BE4410" s="67"/>
      <c r="CI4410" s="67"/>
    </row>
    <row r="4411" spans="26:87" x14ac:dyDescent="0.3">
      <c r="Z4411" s="67"/>
      <c r="AA4411" s="67"/>
      <c r="AB4411" s="67"/>
      <c r="AC4411" s="67"/>
      <c r="AD4411" s="67"/>
      <c r="AE4411" s="67"/>
      <c r="AF4411" s="67"/>
      <c r="AG4411" s="67"/>
      <c r="AH4411" s="67"/>
      <c r="AI4411" s="67"/>
      <c r="AJ4411" s="67"/>
      <c r="AK4411" s="67"/>
      <c r="AL4411" s="67"/>
      <c r="AM4411" s="67"/>
      <c r="AN4411" s="67"/>
      <c r="AO4411" s="67"/>
      <c r="AP4411" s="67"/>
      <c r="AQ4411" s="67"/>
      <c r="AR4411" s="67"/>
      <c r="AS4411" s="67"/>
      <c r="AT4411" s="67"/>
      <c r="AU4411" s="67"/>
      <c r="AV4411" s="67"/>
      <c r="AW4411" s="67"/>
      <c r="AX4411" s="67"/>
      <c r="AY4411" s="67"/>
      <c r="AZ4411" s="67"/>
      <c r="BA4411" s="67"/>
      <c r="BB4411" s="67"/>
      <c r="BC4411" s="67"/>
      <c r="BD4411" s="67"/>
      <c r="BE4411" s="67"/>
      <c r="CI4411" s="67"/>
    </row>
    <row r="4412" spans="26:87" x14ac:dyDescent="0.3">
      <c r="Z4412" s="67"/>
      <c r="AA4412" s="67"/>
      <c r="AB4412" s="67"/>
      <c r="AC4412" s="67"/>
      <c r="AD4412" s="67"/>
      <c r="AE4412" s="67"/>
      <c r="AF4412" s="67"/>
      <c r="AG4412" s="67"/>
      <c r="AH4412" s="67"/>
      <c r="AI4412" s="67"/>
      <c r="AJ4412" s="67"/>
      <c r="AK4412" s="67"/>
      <c r="AL4412" s="67"/>
      <c r="AM4412" s="67"/>
      <c r="AN4412" s="67"/>
      <c r="AO4412" s="67"/>
      <c r="AP4412" s="67"/>
      <c r="AQ4412" s="67"/>
      <c r="AR4412" s="67"/>
      <c r="AS4412" s="67"/>
      <c r="AT4412" s="67"/>
      <c r="AU4412" s="67"/>
      <c r="AV4412" s="67"/>
      <c r="AW4412" s="67"/>
      <c r="AX4412" s="67"/>
      <c r="AY4412" s="67"/>
      <c r="AZ4412" s="67"/>
      <c r="BA4412" s="67"/>
      <c r="BB4412" s="67"/>
      <c r="BC4412" s="67"/>
      <c r="BD4412" s="67"/>
      <c r="BE4412" s="67"/>
      <c r="CI4412" s="67"/>
    </row>
    <row r="4413" spans="26:87" x14ac:dyDescent="0.3">
      <c r="Z4413" s="67"/>
      <c r="AA4413" s="67"/>
      <c r="AB4413" s="67"/>
      <c r="AC4413" s="67"/>
      <c r="AD4413" s="67"/>
      <c r="AE4413" s="67"/>
      <c r="AF4413" s="67"/>
      <c r="AG4413" s="67"/>
      <c r="AH4413" s="67"/>
      <c r="AI4413" s="67"/>
      <c r="AJ4413" s="67"/>
      <c r="AK4413" s="67"/>
      <c r="AL4413" s="67"/>
      <c r="AM4413" s="67"/>
      <c r="AN4413" s="67"/>
      <c r="AO4413" s="67"/>
      <c r="AP4413" s="67"/>
      <c r="AQ4413" s="67"/>
      <c r="AR4413" s="67"/>
      <c r="AS4413" s="67"/>
      <c r="AT4413" s="67"/>
      <c r="AU4413" s="67"/>
      <c r="AV4413" s="67"/>
      <c r="AW4413" s="67"/>
      <c r="AX4413" s="67"/>
      <c r="AY4413" s="67"/>
      <c r="AZ4413" s="67"/>
      <c r="BA4413" s="67"/>
      <c r="BB4413" s="67"/>
      <c r="BC4413" s="67"/>
      <c r="BD4413" s="67"/>
      <c r="BE4413" s="67"/>
      <c r="CI4413" s="67"/>
    </row>
    <row r="4414" spans="26:87" x14ac:dyDescent="0.3">
      <c r="Z4414" s="67"/>
      <c r="AA4414" s="67"/>
      <c r="AB4414" s="67"/>
      <c r="AC4414" s="67"/>
      <c r="AD4414" s="67"/>
      <c r="AE4414" s="67"/>
      <c r="AF4414" s="67"/>
      <c r="AG4414" s="67"/>
      <c r="AH4414" s="67"/>
      <c r="AI4414" s="67"/>
      <c r="AJ4414" s="67"/>
      <c r="AK4414" s="67"/>
      <c r="AL4414" s="67"/>
      <c r="AM4414" s="67"/>
      <c r="AN4414" s="67"/>
      <c r="AO4414" s="67"/>
      <c r="AP4414" s="67"/>
      <c r="AQ4414" s="67"/>
      <c r="AR4414" s="67"/>
      <c r="AS4414" s="67"/>
      <c r="AT4414" s="67"/>
      <c r="AU4414" s="67"/>
      <c r="AV4414" s="67"/>
      <c r="AW4414" s="67"/>
      <c r="AX4414" s="67"/>
      <c r="AY4414" s="67"/>
      <c r="AZ4414" s="67"/>
      <c r="BA4414" s="67"/>
      <c r="BB4414" s="67"/>
      <c r="BC4414" s="67"/>
      <c r="BD4414" s="67"/>
      <c r="BE4414" s="67"/>
      <c r="CI4414" s="67"/>
    </row>
    <row r="4415" spans="26:87" x14ac:dyDescent="0.3">
      <c r="Z4415" s="67"/>
      <c r="AA4415" s="67"/>
      <c r="AB4415" s="67"/>
      <c r="AC4415" s="67"/>
      <c r="AD4415" s="67"/>
      <c r="AE4415" s="67"/>
      <c r="AF4415" s="67"/>
      <c r="AG4415" s="67"/>
      <c r="AH4415" s="67"/>
      <c r="AI4415" s="67"/>
      <c r="AJ4415" s="67"/>
      <c r="AK4415" s="67"/>
      <c r="AL4415" s="67"/>
      <c r="AM4415" s="67"/>
      <c r="AN4415" s="67"/>
      <c r="AO4415" s="67"/>
      <c r="AP4415" s="67"/>
      <c r="AQ4415" s="67"/>
      <c r="AR4415" s="67"/>
      <c r="AS4415" s="67"/>
      <c r="AT4415" s="67"/>
      <c r="AU4415" s="67"/>
      <c r="AV4415" s="67"/>
      <c r="AW4415" s="67"/>
      <c r="AX4415" s="67"/>
      <c r="AY4415" s="67"/>
      <c r="AZ4415" s="67"/>
      <c r="BA4415" s="67"/>
      <c r="BB4415" s="67"/>
      <c r="BC4415" s="67"/>
      <c r="BD4415" s="67"/>
      <c r="BE4415" s="67"/>
      <c r="CI4415" s="67"/>
    </row>
    <row r="4416" spans="26:87" x14ac:dyDescent="0.3">
      <c r="Z4416" s="67"/>
      <c r="AA4416" s="67"/>
      <c r="AB4416" s="67"/>
      <c r="AC4416" s="67"/>
      <c r="AD4416" s="67"/>
      <c r="AE4416" s="67"/>
      <c r="AF4416" s="67"/>
      <c r="AG4416" s="67"/>
      <c r="AH4416" s="67"/>
      <c r="AI4416" s="67"/>
      <c r="AJ4416" s="67"/>
      <c r="AK4416" s="67"/>
      <c r="AL4416" s="67"/>
      <c r="AM4416" s="67"/>
      <c r="AN4416" s="67"/>
      <c r="AO4416" s="67"/>
      <c r="AP4416" s="67"/>
      <c r="AQ4416" s="67"/>
      <c r="AR4416" s="67"/>
      <c r="AS4416" s="67"/>
      <c r="AT4416" s="67"/>
      <c r="AU4416" s="67"/>
      <c r="AV4416" s="67"/>
      <c r="AW4416" s="67"/>
      <c r="AX4416" s="67"/>
      <c r="AY4416" s="67"/>
      <c r="AZ4416" s="67"/>
      <c r="BA4416" s="67"/>
      <c r="BB4416" s="67"/>
      <c r="BC4416" s="67"/>
      <c r="BD4416" s="67"/>
      <c r="BE4416" s="67"/>
      <c r="CI4416" s="67"/>
    </row>
    <row r="4417" spans="26:87" x14ac:dyDescent="0.3">
      <c r="Z4417" s="67"/>
      <c r="AA4417" s="67"/>
      <c r="AB4417" s="67"/>
      <c r="AC4417" s="67"/>
      <c r="AD4417" s="67"/>
      <c r="AE4417" s="67"/>
      <c r="AF4417" s="67"/>
      <c r="AG4417" s="67"/>
      <c r="AH4417" s="67"/>
      <c r="AI4417" s="67"/>
      <c r="AJ4417" s="67"/>
      <c r="AK4417" s="67"/>
      <c r="AL4417" s="67"/>
      <c r="AM4417" s="67"/>
      <c r="AN4417" s="67"/>
      <c r="AO4417" s="67"/>
      <c r="AP4417" s="67"/>
      <c r="AQ4417" s="67"/>
      <c r="AR4417" s="67"/>
      <c r="AS4417" s="67"/>
      <c r="AT4417" s="67"/>
      <c r="AU4417" s="67"/>
      <c r="AV4417" s="67"/>
      <c r="AW4417" s="67"/>
      <c r="AX4417" s="67"/>
      <c r="AY4417" s="67"/>
      <c r="AZ4417" s="67"/>
      <c r="BA4417" s="67"/>
      <c r="BB4417" s="67"/>
      <c r="BC4417" s="67"/>
      <c r="BD4417" s="67"/>
      <c r="BE4417" s="67"/>
      <c r="CI4417" s="67"/>
    </row>
    <row r="4418" spans="26:87" x14ac:dyDescent="0.3">
      <c r="Z4418" s="67"/>
      <c r="AA4418" s="67"/>
      <c r="AB4418" s="67"/>
      <c r="AC4418" s="67"/>
      <c r="AD4418" s="67"/>
      <c r="AE4418" s="67"/>
      <c r="AF4418" s="67"/>
      <c r="AG4418" s="67"/>
      <c r="AH4418" s="67"/>
      <c r="AI4418" s="67"/>
      <c r="AJ4418" s="67"/>
      <c r="AK4418" s="67"/>
      <c r="AL4418" s="67"/>
      <c r="AM4418" s="67"/>
      <c r="AN4418" s="67"/>
      <c r="AO4418" s="67"/>
      <c r="AP4418" s="67"/>
      <c r="AQ4418" s="67"/>
      <c r="AR4418" s="67"/>
      <c r="AS4418" s="67"/>
      <c r="AT4418" s="67"/>
      <c r="AU4418" s="67"/>
      <c r="AV4418" s="67"/>
      <c r="AW4418" s="67"/>
      <c r="AX4418" s="67"/>
      <c r="AY4418" s="67"/>
      <c r="AZ4418" s="67"/>
      <c r="BA4418" s="67"/>
      <c r="BB4418" s="67"/>
      <c r="BC4418" s="67"/>
      <c r="BD4418" s="67"/>
      <c r="BE4418" s="67"/>
      <c r="CI4418" s="67"/>
    </row>
    <row r="4419" spans="26:87" x14ac:dyDescent="0.3">
      <c r="Z4419" s="67"/>
      <c r="AA4419" s="67"/>
      <c r="AB4419" s="67"/>
      <c r="AC4419" s="67"/>
      <c r="AD4419" s="67"/>
      <c r="AE4419" s="67"/>
      <c r="AF4419" s="67"/>
      <c r="AG4419" s="67"/>
      <c r="AH4419" s="67"/>
      <c r="AI4419" s="67"/>
      <c r="AJ4419" s="67"/>
      <c r="AK4419" s="67"/>
      <c r="AL4419" s="67"/>
      <c r="AM4419" s="67"/>
      <c r="AN4419" s="67"/>
      <c r="AO4419" s="67"/>
      <c r="AP4419" s="67"/>
      <c r="AQ4419" s="67"/>
      <c r="AR4419" s="67"/>
      <c r="AS4419" s="67"/>
      <c r="AT4419" s="67"/>
      <c r="AU4419" s="67"/>
      <c r="AV4419" s="67"/>
      <c r="AW4419" s="67"/>
      <c r="AX4419" s="67"/>
      <c r="AY4419" s="67"/>
      <c r="AZ4419" s="67"/>
      <c r="BA4419" s="67"/>
      <c r="BB4419" s="67"/>
      <c r="BC4419" s="67"/>
      <c r="BD4419" s="67"/>
      <c r="BE4419" s="67"/>
      <c r="CI4419" s="67"/>
    </row>
    <row r="4420" spans="26:87" x14ac:dyDescent="0.3">
      <c r="Z4420" s="67"/>
      <c r="AA4420" s="67"/>
      <c r="AB4420" s="67"/>
      <c r="AC4420" s="67"/>
      <c r="AD4420" s="67"/>
      <c r="AE4420" s="67"/>
      <c r="AF4420" s="67"/>
      <c r="AG4420" s="67"/>
      <c r="AH4420" s="67"/>
      <c r="AI4420" s="67"/>
      <c r="AJ4420" s="67"/>
      <c r="AK4420" s="67"/>
      <c r="AL4420" s="67"/>
      <c r="AM4420" s="67"/>
      <c r="AN4420" s="67"/>
      <c r="AO4420" s="67"/>
      <c r="AP4420" s="67"/>
      <c r="AQ4420" s="67"/>
      <c r="AR4420" s="67"/>
      <c r="AS4420" s="67"/>
      <c r="AT4420" s="67"/>
      <c r="AU4420" s="67"/>
      <c r="AV4420" s="67"/>
      <c r="AW4420" s="67"/>
      <c r="AX4420" s="67"/>
      <c r="AY4420" s="67"/>
      <c r="AZ4420" s="67"/>
      <c r="BA4420" s="67"/>
      <c r="BB4420" s="67"/>
      <c r="BC4420" s="67"/>
      <c r="BD4420" s="67"/>
      <c r="BE4420" s="67"/>
      <c r="CI4420" s="67"/>
    </row>
    <row r="4421" spans="26:87" x14ac:dyDescent="0.3">
      <c r="Z4421" s="67"/>
      <c r="AA4421" s="67"/>
      <c r="AB4421" s="67"/>
      <c r="AC4421" s="67"/>
      <c r="AD4421" s="67"/>
      <c r="AE4421" s="67"/>
      <c r="AF4421" s="67"/>
      <c r="AG4421" s="67"/>
      <c r="AH4421" s="67"/>
      <c r="AI4421" s="67"/>
      <c r="AJ4421" s="67"/>
      <c r="AK4421" s="67"/>
      <c r="AL4421" s="67"/>
      <c r="AM4421" s="67"/>
      <c r="AN4421" s="67"/>
      <c r="AO4421" s="67"/>
      <c r="AP4421" s="67"/>
      <c r="AQ4421" s="67"/>
      <c r="AR4421" s="67"/>
      <c r="AS4421" s="67"/>
      <c r="AT4421" s="67"/>
      <c r="AU4421" s="67"/>
      <c r="AV4421" s="67"/>
      <c r="AW4421" s="67"/>
      <c r="AX4421" s="67"/>
      <c r="AY4421" s="67"/>
      <c r="AZ4421" s="67"/>
      <c r="BA4421" s="67"/>
      <c r="BB4421" s="67"/>
      <c r="BC4421" s="67"/>
      <c r="BD4421" s="67"/>
      <c r="BE4421" s="67"/>
      <c r="CI4421" s="67"/>
    </row>
    <row r="4422" spans="26:87" x14ac:dyDescent="0.3">
      <c r="Z4422" s="67"/>
      <c r="AA4422" s="67"/>
      <c r="AB4422" s="67"/>
      <c r="AC4422" s="67"/>
      <c r="AD4422" s="67"/>
      <c r="AE4422" s="67"/>
      <c r="AF4422" s="67"/>
      <c r="AG4422" s="67"/>
      <c r="AH4422" s="67"/>
      <c r="AI4422" s="67"/>
      <c r="AJ4422" s="67"/>
      <c r="AK4422" s="67"/>
      <c r="AL4422" s="67"/>
      <c r="AM4422" s="67"/>
      <c r="AN4422" s="67"/>
      <c r="AO4422" s="67"/>
      <c r="AP4422" s="67"/>
      <c r="AQ4422" s="67"/>
      <c r="AR4422" s="67"/>
      <c r="AS4422" s="67"/>
      <c r="AT4422" s="67"/>
      <c r="AU4422" s="67"/>
      <c r="AV4422" s="67"/>
      <c r="AW4422" s="67"/>
      <c r="AX4422" s="67"/>
      <c r="AY4422" s="67"/>
      <c r="AZ4422" s="67"/>
      <c r="BA4422" s="67"/>
      <c r="BB4422" s="67"/>
      <c r="BC4422" s="67"/>
      <c r="BD4422" s="67"/>
      <c r="BE4422" s="67"/>
      <c r="CI4422" s="67"/>
    </row>
    <row r="4423" spans="26:87" x14ac:dyDescent="0.3">
      <c r="Z4423" s="67"/>
      <c r="AA4423" s="67"/>
      <c r="AB4423" s="67"/>
      <c r="AC4423" s="67"/>
      <c r="AD4423" s="67"/>
      <c r="AE4423" s="67"/>
      <c r="AF4423" s="67"/>
      <c r="AG4423" s="67"/>
      <c r="AH4423" s="67"/>
      <c r="AI4423" s="67"/>
      <c r="AJ4423" s="67"/>
      <c r="AK4423" s="67"/>
      <c r="AL4423" s="67"/>
      <c r="AM4423" s="67"/>
      <c r="AN4423" s="67"/>
      <c r="AO4423" s="67"/>
      <c r="AP4423" s="67"/>
      <c r="AQ4423" s="67"/>
      <c r="AR4423" s="67"/>
      <c r="AS4423" s="67"/>
      <c r="AT4423" s="67"/>
      <c r="AU4423" s="67"/>
      <c r="AV4423" s="67"/>
      <c r="AW4423" s="67"/>
      <c r="AX4423" s="67"/>
      <c r="AY4423" s="67"/>
      <c r="AZ4423" s="67"/>
      <c r="BA4423" s="67"/>
      <c r="BB4423" s="67"/>
      <c r="BC4423" s="67"/>
      <c r="BD4423" s="67"/>
      <c r="BE4423" s="67"/>
      <c r="CI4423" s="67"/>
    </row>
    <row r="4424" spans="26:87" x14ac:dyDescent="0.3">
      <c r="Z4424" s="67"/>
      <c r="AA4424" s="67"/>
      <c r="AB4424" s="67"/>
      <c r="AC4424" s="67"/>
      <c r="AD4424" s="67"/>
      <c r="AE4424" s="67"/>
      <c r="AF4424" s="67"/>
      <c r="AG4424" s="67"/>
      <c r="AH4424" s="67"/>
      <c r="AI4424" s="67"/>
      <c r="AJ4424" s="67"/>
      <c r="AK4424" s="67"/>
      <c r="AL4424" s="67"/>
      <c r="AM4424" s="67"/>
      <c r="AN4424" s="67"/>
      <c r="AO4424" s="67"/>
      <c r="AP4424" s="67"/>
      <c r="AQ4424" s="67"/>
      <c r="AR4424" s="67"/>
      <c r="AS4424" s="67"/>
      <c r="AT4424" s="67"/>
      <c r="AU4424" s="67"/>
      <c r="AV4424" s="67"/>
      <c r="AW4424" s="67"/>
      <c r="AX4424" s="67"/>
      <c r="AY4424" s="67"/>
      <c r="AZ4424" s="67"/>
      <c r="BA4424" s="67"/>
      <c r="BB4424" s="67"/>
      <c r="BC4424" s="67"/>
      <c r="BD4424" s="67"/>
      <c r="BE4424" s="67"/>
      <c r="CI4424" s="67"/>
    </row>
    <row r="4425" spans="26:87" x14ac:dyDescent="0.3">
      <c r="Z4425" s="67"/>
      <c r="AA4425" s="67"/>
      <c r="AB4425" s="67"/>
      <c r="AC4425" s="67"/>
      <c r="AD4425" s="67"/>
      <c r="AE4425" s="67"/>
      <c r="AF4425" s="67"/>
      <c r="AG4425" s="67"/>
      <c r="AH4425" s="67"/>
      <c r="AI4425" s="67"/>
      <c r="AJ4425" s="67"/>
      <c r="AK4425" s="67"/>
      <c r="AL4425" s="67"/>
      <c r="AM4425" s="67"/>
      <c r="AN4425" s="67"/>
      <c r="AO4425" s="67"/>
      <c r="AP4425" s="67"/>
      <c r="AQ4425" s="67"/>
      <c r="AR4425" s="67"/>
      <c r="AS4425" s="67"/>
      <c r="AT4425" s="67"/>
      <c r="AU4425" s="67"/>
      <c r="AV4425" s="67"/>
      <c r="AW4425" s="67"/>
      <c r="AX4425" s="67"/>
      <c r="AY4425" s="67"/>
      <c r="AZ4425" s="67"/>
      <c r="BA4425" s="67"/>
      <c r="BB4425" s="67"/>
      <c r="BC4425" s="67"/>
      <c r="BD4425" s="67"/>
      <c r="BE4425" s="67"/>
      <c r="CI4425" s="67"/>
    </row>
    <row r="4426" spans="26:87" x14ac:dyDescent="0.3">
      <c r="Z4426" s="67"/>
      <c r="AA4426" s="67"/>
      <c r="AB4426" s="67"/>
      <c r="AC4426" s="67"/>
      <c r="AD4426" s="67"/>
      <c r="AE4426" s="67"/>
      <c r="AF4426" s="67"/>
      <c r="AG4426" s="67"/>
      <c r="AH4426" s="67"/>
      <c r="AI4426" s="67"/>
      <c r="AJ4426" s="67"/>
      <c r="AK4426" s="67"/>
      <c r="AL4426" s="67"/>
      <c r="AM4426" s="67"/>
      <c r="AN4426" s="67"/>
      <c r="AO4426" s="67"/>
      <c r="AP4426" s="67"/>
      <c r="AQ4426" s="67"/>
      <c r="AR4426" s="67"/>
      <c r="AS4426" s="67"/>
      <c r="AT4426" s="67"/>
      <c r="AU4426" s="67"/>
      <c r="AV4426" s="67"/>
      <c r="AW4426" s="67"/>
      <c r="AX4426" s="67"/>
      <c r="AY4426" s="67"/>
      <c r="AZ4426" s="67"/>
      <c r="BA4426" s="67"/>
      <c r="BB4426" s="67"/>
      <c r="BC4426" s="67"/>
      <c r="BD4426" s="67"/>
      <c r="BE4426" s="67"/>
      <c r="CI4426" s="67"/>
    </row>
    <row r="4427" spans="26:87" x14ac:dyDescent="0.3">
      <c r="Z4427" s="67"/>
      <c r="AA4427" s="67"/>
      <c r="AB4427" s="67"/>
      <c r="AC4427" s="67"/>
      <c r="AD4427" s="67"/>
      <c r="AE4427" s="67"/>
      <c r="AF4427" s="67"/>
      <c r="AG4427" s="67"/>
      <c r="AH4427" s="67"/>
      <c r="AI4427" s="67"/>
      <c r="AJ4427" s="67"/>
      <c r="AK4427" s="67"/>
      <c r="AL4427" s="67"/>
      <c r="AM4427" s="67"/>
      <c r="AN4427" s="67"/>
      <c r="AO4427" s="67"/>
      <c r="AP4427" s="67"/>
      <c r="AQ4427" s="67"/>
      <c r="AR4427" s="67"/>
      <c r="AS4427" s="67"/>
      <c r="AT4427" s="67"/>
      <c r="AU4427" s="67"/>
      <c r="AV4427" s="67"/>
      <c r="AW4427" s="67"/>
      <c r="AX4427" s="67"/>
      <c r="AY4427" s="67"/>
      <c r="AZ4427" s="67"/>
      <c r="BA4427" s="67"/>
      <c r="BB4427" s="67"/>
      <c r="BC4427" s="67"/>
      <c r="BD4427" s="67"/>
      <c r="BE4427" s="67"/>
      <c r="CI4427" s="67"/>
    </row>
    <row r="4428" spans="26:87" x14ac:dyDescent="0.3">
      <c r="Z4428" s="67"/>
      <c r="AA4428" s="67"/>
      <c r="AB4428" s="67"/>
      <c r="AC4428" s="67"/>
      <c r="AD4428" s="67"/>
      <c r="AE4428" s="67"/>
      <c r="AF4428" s="67"/>
      <c r="AG4428" s="67"/>
      <c r="AH4428" s="67"/>
      <c r="AI4428" s="67"/>
      <c r="AJ4428" s="67"/>
      <c r="AK4428" s="67"/>
      <c r="AL4428" s="67"/>
      <c r="AM4428" s="67"/>
      <c r="AN4428" s="67"/>
      <c r="AO4428" s="67"/>
      <c r="AP4428" s="67"/>
      <c r="AQ4428" s="67"/>
      <c r="AR4428" s="67"/>
      <c r="AS4428" s="67"/>
      <c r="AT4428" s="67"/>
      <c r="AU4428" s="67"/>
      <c r="AV4428" s="67"/>
      <c r="AW4428" s="67"/>
      <c r="AX4428" s="67"/>
      <c r="AY4428" s="67"/>
      <c r="AZ4428" s="67"/>
      <c r="BA4428" s="67"/>
      <c r="BB4428" s="67"/>
      <c r="BC4428" s="67"/>
      <c r="BD4428" s="67"/>
      <c r="BE4428" s="67"/>
      <c r="CI4428" s="67"/>
    </row>
    <row r="4429" spans="26:87" x14ac:dyDescent="0.3">
      <c r="Z4429" s="67"/>
      <c r="AA4429" s="67"/>
      <c r="AB4429" s="67"/>
      <c r="AC4429" s="67"/>
      <c r="AD4429" s="67"/>
      <c r="AE4429" s="67"/>
      <c r="AF4429" s="67"/>
      <c r="AG4429" s="67"/>
      <c r="AH4429" s="67"/>
      <c r="AI4429" s="67"/>
      <c r="AJ4429" s="67"/>
      <c r="AK4429" s="67"/>
      <c r="AL4429" s="67"/>
      <c r="AM4429" s="67"/>
      <c r="AN4429" s="67"/>
      <c r="AO4429" s="67"/>
      <c r="AP4429" s="67"/>
      <c r="AQ4429" s="67"/>
      <c r="AR4429" s="67"/>
      <c r="AS4429" s="67"/>
      <c r="AT4429" s="67"/>
      <c r="AU4429" s="67"/>
      <c r="AV4429" s="67"/>
      <c r="AW4429" s="67"/>
      <c r="AX4429" s="67"/>
      <c r="AY4429" s="67"/>
      <c r="AZ4429" s="67"/>
      <c r="BA4429" s="67"/>
      <c r="BB4429" s="67"/>
      <c r="BC4429" s="67"/>
      <c r="BD4429" s="67"/>
      <c r="BE4429" s="67"/>
      <c r="CI4429" s="67"/>
    </row>
    <row r="4430" spans="26:87" x14ac:dyDescent="0.3">
      <c r="Z4430" s="67"/>
      <c r="AA4430" s="67"/>
      <c r="AB4430" s="67"/>
      <c r="AC4430" s="67"/>
      <c r="AD4430" s="67"/>
      <c r="AE4430" s="67"/>
      <c r="AF4430" s="67"/>
      <c r="AG4430" s="67"/>
      <c r="AH4430" s="67"/>
      <c r="AI4430" s="67"/>
      <c r="AJ4430" s="67"/>
      <c r="AK4430" s="67"/>
      <c r="AL4430" s="67"/>
      <c r="AM4430" s="67"/>
      <c r="AN4430" s="67"/>
      <c r="AO4430" s="67"/>
      <c r="AP4430" s="67"/>
      <c r="AQ4430" s="67"/>
      <c r="AR4430" s="67"/>
      <c r="AS4430" s="67"/>
      <c r="AT4430" s="67"/>
      <c r="AU4430" s="67"/>
      <c r="AV4430" s="67"/>
      <c r="AW4430" s="67"/>
      <c r="AX4430" s="67"/>
      <c r="AY4430" s="67"/>
      <c r="AZ4430" s="67"/>
      <c r="BA4430" s="67"/>
      <c r="BB4430" s="67"/>
      <c r="BC4430" s="67"/>
      <c r="BD4430" s="67"/>
      <c r="BE4430" s="67"/>
      <c r="CI4430" s="67"/>
    </row>
    <row r="4431" spans="26:87" x14ac:dyDescent="0.3">
      <c r="Z4431" s="67"/>
      <c r="AA4431" s="67"/>
      <c r="AB4431" s="67"/>
      <c r="AC4431" s="67"/>
      <c r="AD4431" s="67"/>
      <c r="AE4431" s="67"/>
      <c r="AF4431" s="67"/>
      <c r="AG4431" s="67"/>
      <c r="AH4431" s="67"/>
      <c r="AI4431" s="67"/>
      <c r="AJ4431" s="67"/>
      <c r="AK4431" s="67"/>
      <c r="AL4431" s="67"/>
      <c r="AM4431" s="67"/>
      <c r="AN4431" s="67"/>
      <c r="AO4431" s="67"/>
      <c r="AP4431" s="67"/>
      <c r="AQ4431" s="67"/>
      <c r="AR4431" s="67"/>
      <c r="AS4431" s="67"/>
      <c r="AT4431" s="67"/>
      <c r="AU4431" s="67"/>
      <c r="AV4431" s="67"/>
      <c r="AW4431" s="67"/>
      <c r="AX4431" s="67"/>
      <c r="AY4431" s="67"/>
      <c r="AZ4431" s="67"/>
      <c r="BA4431" s="67"/>
      <c r="BB4431" s="67"/>
      <c r="BC4431" s="67"/>
      <c r="BD4431" s="67"/>
      <c r="BE4431" s="67"/>
      <c r="CI4431" s="67"/>
    </row>
    <row r="4432" spans="26:87" x14ac:dyDescent="0.3">
      <c r="Z4432" s="67"/>
      <c r="AA4432" s="67"/>
      <c r="AB4432" s="67"/>
      <c r="AC4432" s="67"/>
      <c r="AD4432" s="67"/>
      <c r="AE4432" s="67"/>
      <c r="AF4432" s="67"/>
      <c r="AG4432" s="67"/>
      <c r="AH4432" s="67"/>
      <c r="AI4432" s="67"/>
      <c r="AJ4432" s="67"/>
      <c r="AK4432" s="67"/>
      <c r="AL4432" s="67"/>
      <c r="AM4432" s="67"/>
      <c r="AN4432" s="67"/>
      <c r="AO4432" s="67"/>
      <c r="AP4432" s="67"/>
      <c r="AQ4432" s="67"/>
      <c r="AR4432" s="67"/>
      <c r="AS4432" s="67"/>
      <c r="AT4432" s="67"/>
      <c r="AU4432" s="67"/>
      <c r="AV4432" s="67"/>
      <c r="AW4432" s="67"/>
      <c r="AX4432" s="67"/>
      <c r="AY4432" s="67"/>
      <c r="AZ4432" s="67"/>
      <c r="BA4432" s="67"/>
      <c r="BB4432" s="67"/>
      <c r="BC4432" s="67"/>
      <c r="BD4432" s="67"/>
      <c r="BE4432" s="67"/>
      <c r="CI4432" s="67"/>
    </row>
    <row r="4433" spans="26:87" x14ac:dyDescent="0.3">
      <c r="Z4433" s="67"/>
      <c r="AA4433" s="67"/>
      <c r="AB4433" s="67"/>
      <c r="AC4433" s="67"/>
      <c r="AD4433" s="67"/>
      <c r="AE4433" s="67"/>
      <c r="AF4433" s="67"/>
      <c r="AG4433" s="67"/>
      <c r="AH4433" s="67"/>
      <c r="AI4433" s="67"/>
      <c r="AJ4433" s="67"/>
      <c r="AK4433" s="67"/>
      <c r="AL4433" s="67"/>
      <c r="AM4433" s="67"/>
      <c r="AN4433" s="67"/>
      <c r="AO4433" s="67"/>
      <c r="AP4433" s="67"/>
      <c r="AQ4433" s="67"/>
      <c r="AR4433" s="67"/>
      <c r="AS4433" s="67"/>
      <c r="AT4433" s="67"/>
      <c r="AU4433" s="67"/>
      <c r="AV4433" s="67"/>
      <c r="AW4433" s="67"/>
      <c r="AX4433" s="67"/>
      <c r="AY4433" s="67"/>
      <c r="AZ4433" s="67"/>
      <c r="BA4433" s="67"/>
      <c r="BB4433" s="67"/>
      <c r="BC4433" s="67"/>
      <c r="BD4433" s="67"/>
      <c r="BE4433" s="67"/>
      <c r="CI4433" s="67"/>
    </row>
    <row r="4434" spans="26:87" x14ac:dyDescent="0.3">
      <c r="Z4434" s="67"/>
      <c r="AA4434" s="67"/>
      <c r="AB4434" s="67"/>
      <c r="AC4434" s="67"/>
      <c r="AD4434" s="67"/>
      <c r="AE4434" s="67"/>
      <c r="AF4434" s="67"/>
      <c r="AG4434" s="67"/>
      <c r="AH4434" s="67"/>
      <c r="AI4434" s="67"/>
      <c r="AJ4434" s="67"/>
      <c r="AK4434" s="67"/>
      <c r="AL4434" s="67"/>
      <c r="AM4434" s="67"/>
      <c r="AN4434" s="67"/>
      <c r="AO4434" s="67"/>
      <c r="AP4434" s="67"/>
      <c r="AQ4434" s="67"/>
      <c r="AR4434" s="67"/>
      <c r="AS4434" s="67"/>
      <c r="AT4434" s="67"/>
      <c r="AU4434" s="67"/>
      <c r="AV4434" s="67"/>
      <c r="AW4434" s="67"/>
      <c r="AX4434" s="67"/>
      <c r="AY4434" s="67"/>
      <c r="AZ4434" s="67"/>
      <c r="BA4434" s="67"/>
      <c r="BB4434" s="67"/>
      <c r="BC4434" s="67"/>
      <c r="BD4434" s="67"/>
      <c r="BE4434" s="67"/>
      <c r="CI4434" s="67"/>
    </row>
    <row r="4435" spans="26:87" x14ac:dyDescent="0.3">
      <c r="Z4435" s="67"/>
      <c r="AA4435" s="67"/>
      <c r="AB4435" s="67"/>
      <c r="AC4435" s="67"/>
      <c r="AD4435" s="67"/>
      <c r="AE4435" s="67"/>
      <c r="AF4435" s="67"/>
      <c r="AG4435" s="67"/>
      <c r="AH4435" s="67"/>
      <c r="AI4435" s="67"/>
      <c r="AJ4435" s="67"/>
      <c r="AK4435" s="67"/>
      <c r="AL4435" s="67"/>
      <c r="AM4435" s="67"/>
      <c r="AN4435" s="67"/>
      <c r="AO4435" s="67"/>
      <c r="AP4435" s="67"/>
      <c r="AQ4435" s="67"/>
      <c r="AR4435" s="67"/>
      <c r="AS4435" s="67"/>
      <c r="AT4435" s="67"/>
      <c r="AU4435" s="67"/>
      <c r="AV4435" s="67"/>
      <c r="AW4435" s="67"/>
      <c r="AX4435" s="67"/>
      <c r="AY4435" s="67"/>
      <c r="AZ4435" s="67"/>
      <c r="BA4435" s="67"/>
      <c r="BB4435" s="67"/>
      <c r="BC4435" s="67"/>
      <c r="BD4435" s="67"/>
      <c r="BE4435" s="67"/>
      <c r="CI4435" s="67"/>
    </row>
    <row r="4436" spans="26:87" x14ac:dyDescent="0.3">
      <c r="Z4436" s="67"/>
      <c r="AA4436" s="67"/>
      <c r="AB4436" s="67"/>
      <c r="AC4436" s="67"/>
      <c r="AD4436" s="67"/>
      <c r="AE4436" s="67"/>
      <c r="AF4436" s="67"/>
      <c r="AG4436" s="67"/>
      <c r="AH4436" s="67"/>
      <c r="AI4436" s="67"/>
      <c r="AJ4436" s="67"/>
      <c r="AK4436" s="67"/>
      <c r="AL4436" s="67"/>
      <c r="AM4436" s="67"/>
      <c r="AN4436" s="67"/>
      <c r="AO4436" s="67"/>
      <c r="AP4436" s="67"/>
      <c r="AQ4436" s="67"/>
      <c r="AR4436" s="67"/>
      <c r="AS4436" s="67"/>
      <c r="AT4436" s="67"/>
      <c r="AU4436" s="67"/>
      <c r="AV4436" s="67"/>
      <c r="AW4436" s="67"/>
      <c r="AX4436" s="67"/>
      <c r="AY4436" s="67"/>
      <c r="AZ4436" s="67"/>
      <c r="BA4436" s="67"/>
      <c r="BB4436" s="67"/>
      <c r="BC4436" s="67"/>
      <c r="BD4436" s="67"/>
      <c r="BE4436" s="67"/>
      <c r="CI4436" s="67"/>
    </row>
    <row r="4437" spans="26:87" x14ac:dyDescent="0.3">
      <c r="Z4437" s="67"/>
      <c r="AA4437" s="67"/>
      <c r="AB4437" s="67"/>
      <c r="AC4437" s="67"/>
      <c r="AD4437" s="67"/>
      <c r="AE4437" s="67"/>
      <c r="AF4437" s="67"/>
      <c r="AG4437" s="67"/>
      <c r="AH4437" s="67"/>
      <c r="AI4437" s="67"/>
      <c r="AJ4437" s="67"/>
      <c r="AK4437" s="67"/>
      <c r="AL4437" s="67"/>
      <c r="AM4437" s="67"/>
      <c r="AN4437" s="67"/>
      <c r="AO4437" s="67"/>
      <c r="AP4437" s="67"/>
      <c r="AQ4437" s="67"/>
      <c r="AR4437" s="67"/>
      <c r="AS4437" s="67"/>
      <c r="AT4437" s="67"/>
      <c r="AU4437" s="67"/>
      <c r="AV4437" s="67"/>
      <c r="AW4437" s="67"/>
      <c r="AX4437" s="67"/>
      <c r="AY4437" s="67"/>
      <c r="AZ4437" s="67"/>
      <c r="BA4437" s="67"/>
      <c r="BB4437" s="67"/>
      <c r="BC4437" s="67"/>
      <c r="BD4437" s="67"/>
      <c r="BE4437" s="67"/>
      <c r="CI4437" s="67"/>
    </row>
    <row r="4438" spans="26:87" x14ac:dyDescent="0.3">
      <c r="Z4438" s="67"/>
      <c r="AA4438" s="67"/>
      <c r="AB4438" s="67"/>
      <c r="AC4438" s="67"/>
      <c r="AD4438" s="67"/>
      <c r="AE4438" s="67"/>
      <c r="AF4438" s="67"/>
      <c r="AG4438" s="67"/>
      <c r="AH4438" s="67"/>
      <c r="AI4438" s="67"/>
      <c r="AJ4438" s="67"/>
      <c r="AK4438" s="67"/>
      <c r="AL4438" s="67"/>
      <c r="AM4438" s="67"/>
      <c r="AN4438" s="67"/>
      <c r="AO4438" s="67"/>
      <c r="AP4438" s="67"/>
      <c r="AQ4438" s="67"/>
      <c r="AR4438" s="67"/>
      <c r="AS4438" s="67"/>
      <c r="AT4438" s="67"/>
      <c r="AU4438" s="67"/>
      <c r="AV4438" s="67"/>
      <c r="AW4438" s="67"/>
      <c r="AX4438" s="67"/>
      <c r="AY4438" s="67"/>
      <c r="AZ4438" s="67"/>
      <c r="BA4438" s="67"/>
      <c r="BB4438" s="67"/>
      <c r="BC4438" s="67"/>
      <c r="BD4438" s="67"/>
      <c r="BE4438" s="67"/>
      <c r="CI4438" s="67"/>
    </row>
    <row r="4439" spans="26:87" x14ac:dyDescent="0.3">
      <c r="Z4439" s="67"/>
      <c r="AA4439" s="67"/>
      <c r="AB4439" s="67"/>
      <c r="AC4439" s="67"/>
      <c r="AD4439" s="67"/>
      <c r="AE4439" s="67"/>
      <c r="AF4439" s="67"/>
      <c r="AG4439" s="67"/>
      <c r="AH4439" s="67"/>
      <c r="AI4439" s="67"/>
      <c r="AJ4439" s="67"/>
      <c r="AK4439" s="67"/>
      <c r="AL4439" s="67"/>
      <c r="AM4439" s="67"/>
      <c r="AN4439" s="67"/>
      <c r="AO4439" s="67"/>
      <c r="AP4439" s="67"/>
      <c r="AQ4439" s="67"/>
      <c r="AR4439" s="67"/>
      <c r="AS4439" s="67"/>
      <c r="AT4439" s="67"/>
      <c r="AU4439" s="67"/>
      <c r="AV4439" s="67"/>
      <c r="AW4439" s="67"/>
      <c r="AX4439" s="67"/>
      <c r="AY4439" s="67"/>
      <c r="AZ4439" s="67"/>
      <c r="BA4439" s="67"/>
      <c r="BB4439" s="67"/>
      <c r="BC4439" s="67"/>
      <c r="BD4439" s="67"/>
      <c r="BE4439" s="67"/>
      <c r="CI4439" s="67"/>
    </row>
    <row r="4440" spans="26:87" x14ac:dyDescent="0.3">
      <c r="Z4440" s="67"/>
      <c r="AA4440" s="67"/>
      <c r="AB4440" s="67"/>
      <c r="AC4440" s="67"/>
      <c r="AD4440" s="67"/>
      <c r="AE4440" s="67"/>
      <c r="AF4440" s="67"/>
      <c r="AG4440" s="67"/>
      <c r="AH4440" s="67"/>
      <c r="AI4440" s="67"/>
      <c r="AJ4440" s="67"/>
      <c r="AK4440" s="67"/>
      <c r="AL4440" s="67"/>
      <c r="AM4440" s="67"/>
      <c r="AN4440" s="67"/>
      <c r="AO4440" s="67"/>
      <c r="AP4440" s="67"/>
      <c r="AQ4440" s="67"/>
      <c r="AR4440" s="67"/>
      <c r="AS4440" s="67"/>
      <c r="AT4440" s="67"/>
      <c r="AU4440" s="67"/>
      <c r="AV4440" s="67"/>
      <c r="AW4440" s="67"/>
      <c r="AX4440" s="67"/>
      <c r="AY4440" s="67"/>
      <c r="AZ4440" s="67"/>
      <c r="BA4440" s="67"/>
      <c r="BB4440" s="67"/>
      <c r="BC4440" s="67"/>
      <c r="BD4440" s="67"/>
      <c r="BE4440" s="67"/>
      <c r="CI4440" s="67"/>
    </row>
    <row r="4441" spans="26:87" x14ac:dyDescent="0.3">
      <c r="Z4441" s="67"/>
      <c r="AA4441" s="67"/>
      <c r="AB4441" s="67"/>
      <c r="AC4441" s="67"/>
      <c r="AD4441" s="67"/>
      <c r="AE4441" s="67"/>
      <c r="AF4441" s="67"/>
      <c r="AG4441" s="67"/>
      <c r="AH4441" s="67"/>
      <c r="AI4441" s="67"/>
      <c r="AJ4441" s="67"/>
      <c r="AK4441" s="67"/>
      <c r="AL4441" s="67"/>
      <c r="AM4441" s="67"/>
      <c r="AN4441" s="67"/>
      <c r="AO4441" s="67"/>
      <c r="AP4441" s="67"/>
      <c r="AQ4441" s="67"/>
      <c r="AR4441" s="67"/>
      <c r="AS4441" s="67"/>
      <c r="AT4441" s="67"/>
      <c r="AU4441" s="67"/>
      <c r="AV4441" s="67"/>
      <c r="AW4441" s="67"/>
      <c r="AX4441" s="67"/>
      <c r="AY4441" s="67"/>
      <c r="AZ4441" s="67"/>
      <c r="BA4441" s="67"/>
      <c r="BB4441" s="67"/>
      <c r="BC4441" s="67"/>
      <c r="BD4441" s="67"/>
      <c r="BE4441" s="67"/>
      <c r="CI4441" s="67"/>
    </row>
    <row r="4442" spans="26:87" x14ac:dyDescent="0.3">
      <c r="Z4442" s="67"/>
      <c r="AA4442" s="67"/>
      <c r="AB4442" s="67"/>
      <c r="AC4442" s="67"/>
      <c r="AD4442" s="67"/>
      <c r="AE4442" s="67"/>
      <c r="AF4442" s="67"/>
      <c r="AG4442" s="67"/>
      <c r="AH4442" s="67"/>
      <c r="AI4442" s="67"/>
      <c r="AJ4442" s="67"/>
      <c r="AK4442" s="67"/>
      <c r="AL4442" s="67"/>
      <c r="AM4442" s="67"/>
      <c r="AN4442" s="67"/>
      <c r="AO4442" s="67"/>
      <c r="AP4442" s="67"/>
      <c r="AQ4442" s="67"/>
      <c r="AR4442" s="67"/>
      <c r="AS4442" s="67"/>
      <c r="AT4442" s="67"/>
      <c r="AU4442" s="67"/>
      <c r="AV4442" s="67"/>
      <c r="AW4442" s="67"/>
      <c r="AX4442" s="67"/>
      <c r="AY4442" s="67"/>
      <c r="AZ4442" s="67"/>
      <c r="BA4442" s="67"/>
      <c r="BB4442" s="67"/>
      <c r="BC4442" s="67"/>
      <c r="BD4442" s="67"/>
      <c r="BE4442" s="67"/>
      <c r="CI4442" s="67"/>
    </row>
    <row r="4443" spans="26:87" x14ac:dyDescent="0.3">
      <c r="Z4443" s="67"/>
      <c r="AA4443" s="67"/>
      <c r="AB4443" s="67"/>
      <c r="AC4443" s="67"/>
      <c r="AD4443" s="67"/>
      <c r="AE4443" s="67"/>
      <c r="AF4443" s="67"/>
      <c r="AG4443" s="67"/>
      <c r="AH4443" s="67"/>
      <c r="AI4443" s="67"/>
      <c r="AJ4443" s="67"/>
      <c r="AK4443" s="67"/>
      <c r="AL4443" s="67"/>
      <c r="AM4443" s="67"/>
      <c r="AN4443" s="67"/>
      <c r="AO4443" s="67"/>
      <c r="AP4443" s="67"/>
      <c r="AQ4443" s="67"/>
      <c r="AR4443" s="67"/>
      <c r="AS4443" s="67"/>
      <c r="AT4443" s="67"/>
      <c r="AU4443" s="67"/>
      <c r="AV4443" s="67"/>
      <c r="AW4443" s="67"/>
      <c r="AX4443" s="67"/>
      <c r="AY4443" s="67"/>
      <c r="AZ4443" s="67"/>
      <c r="BA4443" s="67"/>
      <c r="BB4443" s="67"/>
      <c r="BC4443" s="67"/>
      <c r="BD4443" s="67"/>
      <c r="BE4443" s="67"/>
      <c r="CI4443" s="67"/>
    </row>
    <row r="4444" spans="26:87" x14ac:dyDescent="0.3">
      <c r="Z4444" s="67"/>
      <c r="AA4444" s="67"/>
      <c r="AB4444" s="67"/>
      <c r="AC4444" s="67"/>
      <c r="AD4444" s="67"/>
      <c r="AE4444" s="67"/>
      <c r="AF4444" s="67"/>
      <c r="AG4444" s="67"/>
      <c r="AH4444" s="67"/>
      <c r="AI4444" s="67"/>
      <c r="AJ4444" s="67"/>
      <c r="AK4444" s="67"/>
      <c r="AL4444" s="67"/>
      <c r="AM4444" s="67"/>
      <c r="AN4444" s="67"/>
      <c r="AO4444" s="67"/>
      <c r="AP4444" s="67"/>
      <c r="AQ4444" s="67"/>
      <c r="AR4444" s="67"/>
      <c r="AS4444" s="67"/>
      <c r="AT4444" s="67"/>
      <c r="AU4444" s="67"/>
      <c r="AV4444" s="67"/>
      <c r="AW4444" s="67"/>
      <c r="AX4444" s="67"/>
      <c r="AY4444" s="67"/>
      <c r="AZ4444" s="67"/>
      <c r="BA4444" s="67"/>
      <c r="BB4444" s="67"/>
      <c r="BC4444" s="67"/>
      <c r="BD4444" s="67"/>
      <c r="BE4444" s="67"/>
      <c r="CI4444" s="67"/>
    </row>
    <row r="4445" spans="26:87" x14ac:dyDescent="0.3">
      <c r="Z4445" s="67"/>
      <c r="AA4445" s="67"/>
      <c r="AB4445" s="67"/>
      <c r="AC4445" s="67"/>
      <c r="AD4445" s="67"/>
      <c r="AE4445" s="67"/>
      <c r="AF4445" s="67"/>
      <c r="AG4445" s="67"/>
      <c r="AH4445" s="67"/>
      <c r="AI4445" s="67"/>
      <c r="AJ4445" s="67"/>
      <c r="AK4445" s="67"/>
      <c r="AL4445" s="67"/>
      <c r="AM4445" s="67"/>
      <c r="AN4445" s="67"/>
      <c r="AO4445" s="67"/>
      <c r="AP4445" s="67"/>
      <c r="AQ4445" s="67"/>
      <c r="AR4445" s="67"/>
      <c r="AS4445" s="67"/>
      <c r="AT4445" s="67"/>
      <c r="AU4445" s="67"/>
      <c r="AV4445" s="67"/>
      <c r="AW4445" s="67"/>
      <c r="AX4445" s="67"/>
      <c r="AY4445" s="67"/>
      <c r="AZ4445" s="67"/>
      <c r="BA4445" s="67"/>
      <c r="BB4445" s="67"/>
      <c r="BC4445" s="67"/>
      <c r="BD4445" s="67"/>
      <c r="BE4445" s="67"/>
      <c r="CI4445" s="67"/>
    </row>
    <row r="4446" spans="26:87" x14ac:dyDescent="0.3">
      <c r="Z4446" s="67"/>
      <c r="AA4446" s="67"/>
      <c r="AB4446" s="67"/>
      <c r="AC4446" s="67"/>
      <c r="AD4446" s="67"/>
      <c r="AE4446" s="67"/>
      <c r="AF4446" s="67"/>
      <c r="AG4446" s="67"/>
      <c r="AH4446" s="67"/>
      <c r="AI4446" s="67"/>
      <c r="AJ4446" s="67"/>
      <c r="AK4446" s="67"/>
      <c r="AL4446" s="67"/>
      <c r="AM4446" s="67"/>
      <c r="AN4446" s="67"/>
      <c r="AO4446" s="67"/>
      <c r="AP4446" s="67"/>
      <c r="AQ4446" s="67"/>
      <c r="AR4446" s="67"/>
      <c r="AS4446" s="67"/>
      <c r="AT4446" s="67"/>
      <c r="AU4446" s="67"/>
      <c r="AV4446" s="67"/>
      <c r="AW4446" s="67"/>
      <c r="AX4446" s="67"/>
      <c r="AY4446" s="67"/>
      <c r="AZ4446" s="67"/>
      <c r="BA4446" s="67"/>
      <c r="BB4446" s="67"/>
      <c r="BC4446" s="67"/>
      <c r="BD4446" s="67"/>
      <c r="BE4446" s="67"/>
      <c r="CI4446" s="67"/>
    </row>
    <row r="4447" spans="26:87" x14ac:dyDescent="0.3">
      <c r="Z4447" s="67"/>
      <c r="AA4447" s="67"/>
      <c r="AB4447" s="67"/>
      <c r="AC4447" s="67"/>
      <c r="AD4447" s="67"/>
      <c r="AE4447" s="67"/>
      <c r="AF4447" s="67"/>
      <c r="AG4447" s="67"/>
      <c r="AH4447" s="67"/>
      <c r="AI4447" s="67"/>
      <c r="AJ4447" s="67"/>
      <c r="AK4447" s="67"/>
      <c r="AL4447" s="67"/>
      <c r="AM4447" s="67"/>
      <c r="AN4447" s="67"/>
      <c r="AO4447" s="67"/>
      <c r="AP4447" s="67"/>
      <c r="AQ4447" s="67"/>
      <c r="AR4447" s="67"/>
      <c r="AS4447" s="67"/>
      <c r="AT4447" s="67"/>
      <c r="AU4447" s="67"/>
      <c r="AV4447" s="67"/>
      <c r="AW4447" s="67"/>
      <c r="AX4447" s="67"/>
      <c r="AY4447" s="67"/>
      <c r="AZ4447" s="67"/>
      <c r="BA4447" s="67"/>
      <c r="BB4447" s="67"/>
      <c r="BC4447" s="67"/>
      <c r="BD4447" s="67"/>
      <c r="BE4447" s="67"/>
      <c r="CI4447" s="67"/>
    </row>
    <row r="4448" spans="26:87" x14ac:dyDescent="0.3">
      <c r="Z4448" s="67"/>
      <c r="AA4448" s="67"/>
      <c r="AB4448" s="67"/>
      <c r="AC4448" s="67"/>
      <c r="AD4448" s="67"/>
      <c r="AE4448" s="67"/>
      <c r="AF4448" s="67"/>
      <c r="AG4448" s="67"/>
      <c r="AH4448" s="67"/>
      <c r="AI4448" s="67"/>
      <c r="AJ4448" s="67"/>
      <c r="AK4448" s="67"/>
      <c r="AL4448" s="67"/>
      <c r="AM4448" s="67"/>
      <c r="AN4448" s="67"/>
      <c r="AO4448" s="67"/>
      <c r="AP4448" s="67"/>
      <c r="AQ4448" s="67"/>
      <c r="AR4448" s="67"/>
      <c r="AS4448" s="67"/>
      <c r="AT4448" s="67"/>
      <c r="AU4448" s="67"/>
      <c r="AV4448" s="67"/>
      <c r="AW4448" s="67"/>
      <c r="AX4448" s="67"/>
      <c r="AY4448" s="67"/>
      <c r="AZ4448" s="67"/>
      <c r="BA4448" s="67"/>
      <c r="BB4448" s="67"/>
      <c r="BC4448" s="67"/>
      <c r="BD4448" s="67"/>
      <c r="BE4448" s="67"/>
      <c r="CI4448" s="67"/>
    </row>
    <row r="4449" spans="26:87" x14ac:dyDescent="0.3">
      <c r="Z4449" s="67"/>
      <c r="AA4449" s="67"/>
      <c r="AB4449" s="67"/>
      <c r="AC4449" s="67"/>
      <c r="AD4449" s="67"/>
      <c r="AE4449" s="67"/>
      <c r="AF4449" s="67"/>
      <c r="AG4449" s="67"/>
      <c r="AH4449" s="67"/>
      <c r="AI4449" s="67"/>
      <c r="AJ4449" s="67"/>
      <c r="AK4449" s="67"/>
      <c r="AL4449" s="67"/>
      <c r="AM4449" s="67"/>
      <c r="AN4449" s="67"/>
      <c r="AO4449" s="67"/>
      <c r="AP4449" s="67"/>
      <c r="AQ4449" s="67"/>
      <c r="AR4449" s="67"/>
      <c r="AS4449" s="67"/>
      <c r="AT4449" s="67"/>
      <c r="AU4449" s="67"/>
      <c r="AV4449" s="67"/>
      <c r="AW4449" s="67"/>
      <c r="AX4449" s="67"/>
      <c r="AY4449" s="67"/>
      <c r="AZ4449" s="67"/>
      <c r="BA4449" s="67"/>
      <c r="BB4449" s="67"/>
      <c r="BC4449" s="67"/>
      <c r="BD4449" s="67"/>
      <c r="BE4449" s="67"/>
      <c r="CI4449" s="67"/>
    </row>
    <row r="4450" spans="26:87" x14ac:dyDescent="0.3">
      <c r="Z4450" s="67"/>
      <c r="AA4450" s="67"/>
      <c r="AB4450" s="67"/>
      <c r="AC4450" s="67"/>
      <c r="AD4450" s="67"/>
      <c r="AE4450" s="67"/>
      <c r="AF4450" s="67"/>
      <c r="AG4450" s="67"/>
      <c r="AH4450" s="67"/>
      <c r="AI4450" s="67"/>
      <c r="AJ4450" s="67"/>
      <c r="AK4450" s="67"/>
      <c r="AL4450" s="67"/>
      <c r="AM4450" s="67"/>
      <c r="AN4450" s="67"/>
      <c r="AO4450" s="67"/>
      <c r="AP4450" s="67"/>
      <c r="AQ4450" s="67"/>
      <c r="AR4450" s="67"/>
      <c r="AS4450" s="67"/>
      <c r="AT4450" s="67"/>
      <c r="AU4450" s="67"/>
      <c r="AV4450" s="67"/>
      <c r="AW4450" s="67"/>
      <c r="AX4450" s="67"/>
      <c r="AY4450" s="67"/>
      <c r="AZ4450" s="67"/>
      <c r="BA4450" s="67"/>
      <c r="BB4450" s="67"/>
      <c r="BC4450" s="67"/>
      <c r="BD4450" s="67"/>
      <c r="BE4450" s="67"/>
      <c r="CI4450" s="67"/>
    </row>
    <row r="4451" spans="26:87" x14ac:dyDescent="0.3">
      <c r="Z4451" s="67"/>
      <c r="AA4451" s="67"/>
      <c r="AB4451" s="67"/>
      <c r="AC4451" s="67"/>
      <c r="AD4451" s="67"/>
      <c r="AE4451" s="67"/>
      <c r="AF4451" s="67"/>
      <c r="AG4451" s="67"/>
      <c r="AH4451" s="67"/>
      <c r="AI4451" s="67"/>
      <c r="AJ4451" s="67"/>
      <c r="AK4451" s="67"/>
      <c r="AL4451" s="67"/>
      <c r="AM4451" s="67"/>
      <c r="AN4451" s="67"/>
      <c r="AO4451" s="67"/>
      <c r="AP4451" s="67"/>
      <c r="AQ4451" s="67"/>
      <c r="AR4451" s="67"/>
      <c r="AS4451" s="67"/>
      <c r="AT4451" s="67"/>
      <c r="AU4451" s="67"/>
      <c r="AV4451" s="67"/>
      <c r="AW4451" s="67"/>
      <c r="AX4451" s="67"/>
      <c r="AY4451" s="67"/>
      <c r="AZ4451" s="67"/>
      <c r="BA4451" s="67"/>
      <c r="BB4451" s="67"/>
      <c r="BC4451" s="67"/>
      <c r="BD4451" s="67"/>
      <c r="BE4451" s="67"/>
      <c r="CI4451" s="67"/>
    </row>
    <row r="4452" spans="26:87" x14ac:dyDescent="0.3">
      <c r="Z4452" s="67"/>
      <c r="AA4452" s="67"/>
      <c r="AB4452" s="67"/>
      <c r="AC4452" s="67"/>
      <c r="AD4452" s="67"/>
      <c r="AE4452" s="67"/>
      <c r="AF4452" s="67"/>
      <c r="AG4452" s="67"/>
      <c r="AH4452" s="67"/>
      <c r="AI4452" s="67"/>
      <c r="AJ4452" s="67"/>
      <c r="AK4452" s="67"/>
      <c r="AL4452" s="67"/>
      <c r="AM4452" s="67"/>
      <c r="AN4452" s="67"/>
      <c r="AO4452" s="67"/>
      <c r="AP4452" s="67"/>
      <c r="AQ4452" s="67"/>
      <c r="AR4452" s="67"/>
      <c r="AS4452" s="67"/>
      <c r="AT4452" s="67"/>
      <c r="AU4452" s="67"/>
      <c r="AV4452" s="67"/>
      <c r="AW4452" s="67"/>
      <c r="AX4452" s="67"/>
      <c r="AY4452" s="67"/>
      <c r="AZ4452" s="67"/>
      <c r="BA4452" s="67"/>
      <c r="BB4452" s="67"/>
      <c r="BC4452" s="67"/>
      <c r="BD4452" s="67"/>
      <c r="BE4452" s="67"/>
      <c r="CI4452" s="67"/>
    </row>
    <row r="4453" spans="26:87" x14ac:dyDescent="0.3">
      <c r="Z4453" s="67"/>
      <c r="AA4453" s="67"/>
      <c r="AB4453" s="67"/>
      <c r="AC4453" s="67"/>
      <c r="AD4453" s="67"/>
      <c r="AE4453" s="67"/>
      <c r="AF4453" s="67"/>
      <c r="AG4453" s="67"/>
      <c r="AH4453" s="67"/>
      <c r="AI4453" s="67"/>
      <c r="AJ4453" s="67"/>
      <c r="AK4453" s="67"/>
      <c r="AL4453" s="67"/>
      <c r="AM4453" s="67"/>
      <c r="AN4453" s="67"/>
      <c r="AO4453" s="67"/>
      <c r="AP4453" s="67"/>
      <c r="AQ4453" s="67"/>
      <c r="AR4453" s="67"/>
      <c r="AS4453" s="67"/>
      <c r="AT4453" s="67"/>
      <c r="AU4453" s="67"/>
      <c r="AV4453" s="67"/>
      <c r="AW4453" s="67"/>
      <c r="AX4453" s="67"/>
      <c r="AY4453" s="67"/>
      <c r="AZ4453" s="67"/>
      <c r="BA4453" s="67"/>
      <c r="BB4453" s="67"/>
      <c r="BC4453" s="67"/>
      <c r="BD4453" s="67"/>
      <c r="BE4453" s="67"/>
      <c r="CI4453" s="67"/>
    </row>
    <row r="4454" spans="26:87" x14ac:dyDescent="0.3">
      <c r="Z4454" s="67"/>
      <c r="AA4454" s="67"/>
      <c r="AB4454" s="67"/>
      <c r="AC4454" s="67"/>
      <c r="AD4454" s="67"/>
      <c r="AE4454" s="67"/>
      <c r="AF4454" s="67"/>
      <c r="AG4454" s="67"/>
      <c r="AH4454" s="67"/>
      <c r="AI4454" s="67"/>
      <c r="AJ4454" s="67"/>
      <c r="AK4454" s="67"/>
      <c r="AL4454" s="67"/>
      <c r="AM4454" s="67"/>
      <c r="AN4454" s="67"/>
      <c r="AO4454" s="67"/>
      <c r="AP4454" s="67"/>
      <c r="AQ4454" s="67"/>
      <c r="AR4454" s="67"/>
      <c r="AS4454" s="67"/>
      <c r="AT4454" s="67"/>
      <c r="AU4454" s="67"/>
      <c r="AV4454" s="67"/>
      <c r="AW4454" s="67"/>
      <c r="AX4454" s="67"/>
      <c r="AY4454" s="67"/>
      <c r="AZ4454" s="67"/>
      <c r="BA4454" s="67"/>
      <c r="BB4454" s="67"/>
      <c r="BC4454" s="67"/>
      <c r="BD4454" s="67"/>
      <c r="BE4454" s="67"/>
      <c r="CI4454" s="67"/>
    </row>
    <row r="4455" spans="26:87" x14ac:dyDescent="0.3">
      <c r="Z4455" s="67"/>
      <c r="AA4455" s="67"/>
      <c r="AB4455" s="67"/>
      <c r="AC4455" s="67"/>
      <c r="AD4455" s="67"/>
      <c r="AE4455" s="67"/>
      <c r="AF4455" s="67"/>
      <c r="AG4455" s="67"/>
      <c r="AH4455" s="67"/>
      <c r="AI4455" s="67"/>
      <c r="AJ4455" s="67"/>
      <c r="AK4455" s="67"/>
      <c r="AL4455" s="67"/>
      <c r="AM4455" s="67"/>
      <c r="AN4455" s="67"/>
      <c r="AO4455" s="67"/>
      <c r="AP4455" s="67"/>
      <c r="AQ4455" s="67"/>
      <c r="AR4455" s="67"/>
      <c r="AS4455" s="67"/>
      <c r="AT4455" s="67"/>
      <c r="AU4455" s="67"/>
      <c r="AV4455" s="67"/>
      <c r="AW4455" s="67"/>
      <c r="AX4455" s="67"/>
      <c r="AY4455" s="67"/>
      <c r="AZ4455" s="67"/>
      <c r="BA4455" s="67"/>
      <c r="BB4455" s="67"/>
      <c r="BC4455" s="67"/>
      <c r="BD4455" s="67"/>
      <c r="BE4455" s="67"/>
      <c r="CI4455" s="67"/>
    </row>
    <row r="4456" spans="26:87" x14ac:dyDescent="0.3">
      <c r="Z4456" s="67"/>
      <c r="AA4456" s="67"/>
      <c r="AB4456" s="67"/>
      <c r="AC4456" s="67"/>
      <c r="AD4456" s="67"/>
      <c r="AE4456" s="67"/>
      <c r="AF4456" s="67"/>
      <c r="AG4456" s="67"/>
      <c r="AH4456" s="67"/>
      <c r="AI4456" s="67"/>
      <c r="AJ4456" s="67"/>
      <c r="AK4456" s="67"/>
      <c r="AL4456" s="67"/>
      <c r="AM4456" s="67"/>
      <c r="AN4456" s="67"/>
      <c r="AO4456" s="67"/>
      <c r="AP4456" s="67"/>
      <c r="AQ4456" s="67"/>
      <c r="AR4456" s="67"/>
      <c r="AS4456" s="67"/>
      <c r="AT4456" s="67"/>
      <c r="AU4456" s="67"/>
      <c r="AV4456" s="67"/>
      <c r="AW4456" s="67"/>
      <c r="AX4456" s="67"/>
      <c r="AY4456" s="67"/>
      <c r="AZ4456" s="67"/>
      <c r="BA4456" s="67"/>
      <c r="BB4456" s="67"/>
      <c r="BC4456" s="67"/>
      <c r="BD4456" s="67"/>
      <c r="BE4456" s="67"/>
      <c r="CI4456" s="67"/>
    </row>
    <row r="4457" spans="26:87" x14ac:dyDescent="0.3">
      <c r="Z4457" s="67"/>
      <c r="AA4457" s="67"/>
      <c r="AB4457" s="67"/>
      <c r="AC4457" s="67"/>
      <c r="AD4457" s="67"/>
      <c r="AE4457" s="67"/>
      <c r="AF4457" s="67"/>
      <c r="AG4457" s="67"/>
      <c r="AH4457" s="67"/>
      <c r="AI4457" s="67"/>
      <c r="AJ4457" s="67"/>
      <c r="AK4457" s="67"/>
      <c r="AL4457" s="67"/>
      <c r="AM4457" s="67"/>
      <c r="AN4457" s="67"/>
      <c r="AO4457" s="67"/>
      <c r="AP4457" s="67"/>
      <c r="AQ4457" s="67"/>
      <c r="AR4457" s="67"/>
      <c r="AS4457" s="67"/>
      <c r="AT4457" s="67"/>
      <c r="AU4457" s="67"/>
      <c r="AV4457" s="67"/>
      <c r="AW4457" s="67"/>
      <c r="AX4457" s="67"/>
      <c r="AY4457" s="67"/>
      <c r="AZ4457" s="67"/>
      <c r="BA4457" s="67"/>
      <c r="BB4457" s="67"/>
      <c r="BC4457" s="67"/>
      <c r="BD4457" s="67"/>
      <c r="BE4457" s="67"/>
      <c r="CI4457" s="67"/>
    </row>
    <row r="4458" spans="26:87" x14ac:dyDescent="0.3">
      <c r="Z4458" s="67"/>
      <c r="AA4458" s="67"/>
      <c r="AB4458" s="67"/>
      <c r="AC4458" s="67"/>
      <c r="AD4458" s="67"/>
      <c r="AE4458" s="67"/>
      <c r="AF4458" s="67"/>
      <c r="AG4458" s="67"/>
      <c r="AH4458" s="67"/>
      <c r="AI4458" s="67"/>
      <c r="AJ4458" s="67"/>
      <c r="AK4458" s="67"/>
      <c r="AL4458" s="67"/>
      <c r="AM4458" s="67"/>
      <c r="AN4458" s="67"/>
      <c r="AO4458" s="67"/>
      <c r="AP4458" s="67"/>
      <c r="AQ4458" s="67"/>
      <c r="AR4458" s="67"/>
      <c r="AS4458" s="67"/>
      <c r="AT4458" s="67"/>
      <c r="AU4458" s="67"/>
      <c r="AV4458" s="67"/>
      <c r="AW4458" s="67"/>
      <c r="AX4458" s="67"/>
      <c r="AY4458" s="67"/>
      <c r="AZ4458" s="67"/>
      <c r="BA4458" s="67"/>
      <c r="BB4458" s="67"/>
      <c r="BC4458" s="67"/>
      <c r="BD4458" s="67"/>
      <c r="BE4458" s="67"/>
      <c r="CI4458" s="67"/>
    </row>
    <row r="4459" spans="26:87" x14ac:dyDescent="0.3">
      <c r="Z4459" s="67"/>
      <c r="AA4459" s="67"/>
      <c r="AB4459" s="67"/>
      <c r="AC4459" s="67"/>
      <c r="AD4459" s="67"/>
      <c r="AE4459" s="67"/>
      <c r="AF4459" s="67"/>
      <c r="AG4459" s="67"/>
      <c r="AH4459" s="67"/>
      <c r="AI4459" s="67"/>
      <c r="AJ4459" s="67"/>
      <c r="AK4459" s="67"/>
      <c r="AL4459" s="67"/>
      <c r="AM4459" s="67"/>
      <c r="AN4459" s="67"/>
      <c r="AO4459" s="67"/>
      <c r="AP4459" s="67"/>
      <c r="AQ4459" s="67"/>
      <c r="AR4459" s="67"/>
      <c r="AS4459" s="67"/>
      <c r="AT4459" s="67"/>
      <c r="AU4459" s="67"/>
      <c r="AV4459" s="67"/>
      <c r="AW4459" s="67"/>
      <c r="AX4459" s="67"/>
      <c r="AY4459" s="67"/>
      <c r="AZ4459" s="67"/>
      <c r="BA4459" s="67"/>
      <c r="BB4459" s="67"/>
      <c r="BC4459" s="67"/>
      <c r="BD4459" s="67"/>
      <c r="BE4459" s="67"/>
      <c r="CI4459" s="67"/>
    </row>
    <row r="4460" spans="26:87" x14ac:dyDescent="0.3">
      <c r="Z4460" s="67"/>
      <c r="AA4460" s="67"/>
      <c r="AB4460" s="67"/>
      <c r="AC4460" s="67"/>
      <c r="AD4460" s="67"/>
      <c r="AE4460" s="67"/>
      <c r="AF4460" s="67"/>
      <c r="AG4460" s="67"/>
      <c r="AH4460" s="67"/>
      <c r="AI4460" s="67"/>
      <c r="AJ4460" s="67"/>
      <c r="AK4460" s="67"/>
      <c r="AL4460" s="67"/>
      <c r="AM4460" s="67"/>
      <c r="AN4460" s="67"/>
      <c r="AO4460" s="67"/>
      <c r="AP4460" s="67"/>
      <c r="AQ4460" s="67"/>
      <c r="AR4460" s="67"/>
      <c r="AS4460" s="67"/>
      <c r="AT4460" s="67"/>
      <c r="AU4460" s="67"/>
      <c r="AV4460" s="67"/>
      <c r="AW4460" s="67"/>
      <c r="AX4460" s="67"/>
      <c r="AY4460" s="67"/>
      <c r="AZ4460" s="67"/>
      <c r="BA4460" s="67"/>
      <c r="BB4460" s="67"/>
      <c r="BC4460" s="67"/>
      <c r="BD4460" s="67"/>
      <c r="BE4460" s="67"/>
      <c r="CI4460" s="67"/>
    </row>
    <row r="4461" spans="26:87" x14ac:dyDescent="0.3">
      <c r="Z4461" s="67"/>
      <c r="AA4461" s="67"/>
      <c r="AB4461" s="67"/>
      <c r="AC4461" s="67"/>
      <c r="AD4461" s="67"/>
      <c r="AE4461" s="67"/>
      <c r="AF4461" s="67"/>
      <c r="AG4461" s="67"/>
      <c r="AH4461" s="67"/>
      <c r="AI4461" s="67"/>
      <c r="AJ4461" s="67"/>
      <c r="AK4461" s="67"/>
      <c r="AL4461" s="67"/>
      <c r="AM4461" s="67"/>
      <c r="AN4461" s="67"/>
      <c r="AO4461" s="67"/>
      <c r="AP4461" s="67"/>
      <c r="AQ4461" s="67"/>
      <c r="AR4461" s="67"/>
      <c r="AS4461" s="67"/>
      <c r="AT4461" s="67"/>
      <c r="AU4461" s="67"/>
      <c r="AV4461" s="67"/>
      <c r="AW4461" s="67"/>
      <c r="AX4461" s="67"/>
      <c r="AY4461" s="67"/>
      <c r="AZ4461" s="67"/>
      <c r="BA4461" s="67"/>
      <c r="BB4461" s="67"/>
      <c r="BC4461" s="67"/>
      <c r="BD4461" s="67"/>
      <c r="BE4461" s="67"/>
      <c r="CI4461" s="67"/>
    </row>
    <row r="4462" spans="26:87" x14ac:dyDescent="0.3">
      <c r="Z4462" s="67"/>
      <c r="AA4462" s="67"/>
      <c r="AB4462" s="67"/>
      <c r="AC4462" s="67"/>
      <c r="AD4462" s="67"/>
      <c r="AE4462" s="67"/>
      <c r="AF4462" s="67"/>
      <c r="AG4462" s="67"/>
      <c r="AH4462" s="67"/>
      <c r="AI4462" s="67"/>
      <c r="AJ4462" s="67"/>
      <c r="AK4462" s="67"/>
      <c r="AL4462" s="67"/>
      <c r="AM4462" s="67"/>
      <c r="AN4462" s="67"/>
      <c r="AO4462" s="67"/>
      <c r="AP4462" s="67"/>
      <c r="AQ4462" s="67"/>
      <c r="AR4462" s="67"/>
      <c r="AS4462" s="67"/>
      <c r="AT4462" s="67"/>
      <c r="AU4462" s="67"/>
      <c r="AV4462" s="67"/>
      <c r="AW4462" s="67"/>
      <c r="AX4462" s="67"/>
      <c r="AY4462" s="67"/>
      <c r="AZ4462" s="67"/>
      <c r="BA4462" s="67"/>
      <c r="BB4462" s="67"/>
      <c r="BC4462" s="67"/>
      <c r="BD4462" s="67"/>
      <c r="BE4462" s="67"/>
      <c r="CI4462" s="67"/>
    </row>
    <row r="4463" spans="26:87" x14ac:dyDescent="0.3">
      <c r="Z4463" s="67"/>
      <c r="AA4463" s="67"/>
      <c r="AB4463" s="67"/>
      <c r="AC4463" s="67"/>
      <c r="AD4463" s="67"/>
      <c r="AE4463" s="67"/>
      <c r="AF4463" s="67"/>
      <c r="AG4463" s="67"/>
      <c r="AH4463" s="67"/>
      <c r="AI4463" s="67"/>
      <c r="AJ4463" s="67"/>
      <c r="AK4463" s="67"/>
      <c r="AL4463" s="67"/>
      <c r="AM4463" s="67"/>
      <c r="AN4463" s="67"/>
      <c r="AO4463" s="67"/>
      <c r="AP4463" s="67"/>
      <c r="AQ4463" s="67"/>
      <c r="AR4463" s="67"/>
      <c r="AS4463" s="67"/>
      <c r="AT4463" s="67"/>
      <c r="AU4463" s="67"/>
      <c r="AV4463" s="67"/>
      <c r="AW4463" s="67"/>
      <c r="AX4463" s="67"/>
      <c r="AY4463" s="67"/>
      <c r="AZ4463" s="67"/>
      <c r="BA4463" s="67"/>
      <c r="BB4463" s="67"/>
      <c r="BC4463" s="67"/>
      <c r="BD4463" s="67"/>
      <c r="BE4463" s="67"/>
      <c r="CI4463" s="67"/>
    </row>
    <row r="4464" spans="26:87" x14ac:dyDescent="0.3">
      <c r="Z4464" s="67"/>
      <c r="AA4464" s="67"/>
      <c r="AB4464" s="67"/>
      <c r="AC4464" s="67"/>
      <c r="AD4464" s="67"/>
      <c r="AE4464" s="67"/>
      <c r="AF4464" s="67"/>
      <c r="AG4464" s="67"/>
      <c r="AH4464" s="67"/>
      <c r="AI4464" s="67"/>
      <c r="AJ4464" s="67"/>
      <c r="AK4464" s="67"/>
      <c r="AL4464" s="67"/>
      <c r="AM4464" s="67"/>
      <c r="AN4464" s="67"/>
      <c r="AO4464" s="67"/>
      <c r="AP4464" s="67"/>
      <c r="AQ4464" s="67"/>
      <c r="AR4464" s="67"/>
      <c r="AS4464" s="67"/>
      <c r="AT4464" s="67"/>
      <c r="AU4464" s="67"/>
      <c r="AV4464" s="67"/>
      <c r="AW4464" s="67"/>
      <c r="AX4464" s="67"/>
      <c r="AY4464" s="67"/>
      <c r="AZ4464" s="67"/>
      <c r="BA4464" s="67"/>
      <c r="BB4464" s="67"/>
      <c r="BC4464" s="67"/>
      <c r="BD4464" s="67"/>
      <c r="BE4464" s="67"/>
      <c r="CI4464" s="67"/>
    </row>
    <row r="4465" spans="26:87" x14ac:dyDescent="0.3">
      <c r="Z4465" s="67"/>
      <c r="AA4465" s="67"/>
      <c r="AB4465" s="67"/>
      <c r="AC4465" s="67"/>
      <c r="AD4465" s="67"/>
      <c r="AE4465" s="67"/>
      <c r="AF4465" s="67"/>
      <c r="AG4465" s="67"/>
      <c r="AH4465" s="67"/>
      <c r="AI4465" s="67"/>
      <c r="AJ4465" s="67"/>
      <c r="AK4465" s="67"/>
      <c r="AL4465" s="67"/>
      <c r="AM4465" s="67"/>
      <c r="AN4465" s="67"/>
      <c r="AO4465" s="67"/>
      <c r="AP4465" s="67"/>
      <c r="AQ4465" s="67"/>
      <c r="AR4465" s="67"/>
      <c r="AS4465" s="67"/>
      <c r="AT4465" s="67"/>
      <c r="AU4465" s="67"/>
      <c r="AV4465" s="67"/>
      <c r="AW4465" s="67"/>
      <c r="AX4465" s="67"/>
      <c r="AY4465" s="67"/>
      <c r="AZ4465" s="67"/>
      <c r="BA4465" s="67"/>
      <c r="BB4465" s="67"/>
      <c r="BC4465" s="67"/>
      <c r="BD4465" s="67"/>
      <c r="BE4465" s="67"/>
      <c r="CI4465" s="67"/>
    </row>
    <row r="4466" spans="26:87" x14ac:dyDescent="0.3">
      <c r="Z4466" s="67"/>
      <c r="AA4466" s="67"/>
      <c r="AB4466" s="67"/>
      <c r="AC4466" s="67"/>
      <c r="AD4466" s="67"/>
      <c r="AE4466" s="67"/>
      <c r="AF4466" s="67"/>
      <c r="AG4466" s="67"/>
      <c r="AH4466" s="67"/>
      <c r="AI4466" s="67"/>
      <c r="AJ4466" s="67"/>
      <c r="AK4466" s="67"/>
      <c r="AL4466" s="67"/>
      <c r="AM4466" s="67"/>
      <c r="AN4466" s="67"/>
      <c r="AO4466" s="67"/>
      <c r="AP4466" s="67"/>
      <c r="AQ4466" s="67"/>
      <c r="AR4466" s="67"/>
      <c r="AS4466" s="67"/>
      <c r="AT4466" s="67"/>
      <c r="AU4466" s="67"/>
      <c r="AV4466" s="67"/>
      <c r="AW4466" s="67"/>
      <c r="AX4466" s="67"/>
      <c r="AY4466" s="67"/>
      <c r="AZ4466" s="67"/>
      <c r="BA4466" s="67"/>
      <c r="BB4466" s="67"/>
      <c r="BC4466" s="67"/>
      <c r="BD4466" s="67"/>
      <c r="BE4466" s="67"/>
      <c r="CI4466" s="67"/>
    </row>
    <row r="4467" spans="26:87" x14ac:dyDescent="0.3">
      <c r="Z4467" s="67"/>
      <c r="AA4467" s="67"/>
      <c r="AB4467" s="67"/>
      <c r="AC4467" s="67"/>
      <c r="AD4467" s="67"/>
      <c r="AE4467" s="67"/>
      <c r="AF4467" s="67"/>
      <c r="AG4467" s="67"/>
      <c r="AH4467" s="67"/>
      <c r="AI4467" s="67"/>
      <c r="AJ4467" s="67"/>
      <c r="AK4467" s="67"/>
      <c r="AL4467" s="67"/>
      <c r="AM4467" s="67"/>
      <c r="AN4467" s="67"/>
      <c r="AO4467" s="67"/>
      <c r="AP4467" s="67"/>
      <c r="AQ4467" s="67"/>
      <c r="AR4467" s="67"/>
      <c r="AS4467" s="67"/>
      <c r="AT4467" s="67"/>
      <c r="AU4467" s="67"/>
      <c r="AV4467" s="67"/>
      <c r="AW4467" s="67"/>
      <c r="AX4467" s="67"/>
      <c r="AY4467" s="67"/>
      <c r="AZ4467" s="67"/>
      <c r="BA4467" s="67"/>
      <c r="BB4467" s="67"/>
      <c r="BC4467" s="67"/>
      <c r="BD4467" s="67"/>
      <c r="BE4467" s="67"/>
      <c r="CI4467" s="67"/>
    </row>
    <row r="4468" spans="26:87" x14ac:dyDescent="0.3">
      <c r="Z4468" s="67"/>
      <c r="AA4468" s="67"/>
      <c r="AB4468" s="67"/>
      <c r="AC4468" s="67"/>
      <c r="AD4468" s="67"/>
      <c r="AE4468" s="67"/>
      <c r="AF4468" s="67"/>
      <c r="AG4468" s="67"/>
      <c r="AH4468" s="67"/>
      <c r="AI4468" s="67"/>
      <c r="AJ4468" s="67"/>
      <c r="AK4468" s="67"/>
      <c r="AL4468" s="67"/>
      <c r="AM4468" s="67"/>
      <c r="AN4468" s="67"/>
      <c r="AO4468" s="67"/>
      <c r="AP4468" s="67"/>
      <c r="AQ4468" s="67"/>
      <c r="AR4468" s="67"/>
      <c r="AS4468" s="67"/>
      <c r="AT4468" s="67"/>
      <c r="AU4468" s="67"/>
      <c r="AV4468" s="67"/>
      <c r="AW4468" s="67"/>
      <c r="AX4468" s="67"/>
      <c r="AY4468" s="67"/>
      <c r="AZ4468" s="67"/>
      <c r="BA4468" s="67"/>
      <c r="BB4468" s="67"/>
      <c r="BC4468" s="67"/>
      <c r="BD4468" s="67"/>
      <c r="BE4468" s="67"/>
      <c r="CI4468" s="67"/>
    </row>
    <row r="4469" spans="26:87" x14ac:dyDescent="0.3">
      <c r="Z4469" s="67"/>
      <c r="AA4469" s="67"/>
      <c r="AB4469" s="67"/>
      <c r="AC4469" s="67"/>
      <c r="AD4469" s="67"/>
      <c r="AE4469" s="67"/>
      <c r="AF4469" s="67"/>
      <c r="AG4469" s="67"/>
      <c r="AH4469" s="67"/>
      <c r="AI4469" s="67"/>
      <c r="AJ4469" s="67"/>
      <c r="AK4469" s="67"/>
      <c r="AL4469" s="67"/>
      <c r="AM4469" s="67"/>
      <c r="AN4469" s="67"/>
      <c r="AO4469" s="67"/>
      <c r="AP4469" s="67"/>
      <c r="AQ4469" s="67"/>
      <c r="AR4469" s="67"/>
      <c r="AS4469" s="67"/>
      <c r="AT4469" s="67"/>
      <c r="AU4469" s="67"/>
      <c r="AV4469" s="67"/>
      <c r="AW4469" s="67"/>
      <c r="AX4469" s="67"/>
      <c r="AY4469" s="67"/>
      <c r="AZ4469" s="67"/>
      <c r="BA4469" s="67"/>
      <c r="BB4469" s="67"/>
      <c r="BC4469" s="67"/>
      <c r="BD4469" s="67"/>
      <c r="BE4469" s="67"/>
      <c r="CI4469" s="67"/>
    </row>
    <row r="4470" spans="26:87" x14ac:dyDescent="0.3">
      <c r="Z4470" s="67"/>
      <c r="AA4470" s="67"/>
      <c r="AB4470" s="67"/>
      <c r="AC4470" s="67"/>
      <c r="AD4470" s="67"/>
      <c r="AE4470" s="67"/>
      <c r="AF4470" s="67"/>
      <c r="AG4470" s="67"/>
      <c r="AH4470" s="67"/>
      <c r="AI4470" s="67"/>
      <c r="AJ4470" s="67"/>
      <c r="AK4470" s="67"/>
      <c r="AL4470" s="67"/>
      <c r="AM4470" s="67"/>
      <c r="AN4470" s="67"/>
      <c r="AO4470" s="67"/>
      <c r="AP4470" s="67"/>
      <c r="AQ4470" s="67"/>
      <c r="AR4470" s="67"/>
      <c r="AS4470" s="67"/>
      <c r="AT4470" s="67"/>
      <c r="AU4470" s="67"/>
      <c r="AV4470" s="67"/>
      <c r="AW4470" s="67"/>
      <c r="AX4470" s="67"/>
      <c r="AY4470" s="67"/>
      <c r="AZ4470" s="67"/>
      <c r="BA4470" s="67"/>
      <c r="BB4470" s="67"/>
      <c r="BC4470" s="67"/>
      <c r="BD4470" s="67"/>
      <c r="BE4470" s="67"/>
      <c r="CI4470" s="67"/>
    </row>
    <row r="4471" spans="26:87" x14ac:dyDescent="0.3">
      <c r="Z4471" s="67"/>
      <c r="AA4471" s="67"/>
      <c r="AB4471" s="67"/>
      <c r="AC4471" s="67"/>
      <c r="AD4471" s="67"/>
      <c r="AE4471" s="67"/>
      <c r="AF4471" s="67"/>
      <c r="AG4471" s="67"/>
      <c r="AH4471" s="67"/>
      <c r="AI4471" s="67"/>
      <c r="AJ4471" s="67"/>
      <c r="AK4471" s="67"/>
      <c r="AL4471" s="67"/>
      <c r="AM4471" s="67"/>
      <c r="AN4471" s="67"/>
      <c r="AO4471" s="67"/>
      <c r="AP4471" s="67"/>
      <c r="AQ4471" s="67"/>
      <c r="AR4471" s="67"/>
      <c r="AS4471" s="67"/>
      <c r="AT4471" s="67"/>
      <c r="AU4471" s="67"/>
      <c r="AV4471" s="67"/>
      <c r="AW4471" s="67"/>
      <c r="AX4471" s="67"/>
      <c r="AY4471" s="67"/>
      <c r="AZ4471" s="67"/>
      <c r="BA4471" s="67"/>
      <c r="BB4471" s="67"/>
      <c r="BC4471" s="67"/>
      <c r="BD4471" s="67"/>
      <c r="BE4471" s="67"/>
      <c r="CI4471" s="67"/>
    </row>
    <row r="4472" spans="26:87" x14ac:dyDescent="0.3">
      <c r="Z4472" s="67"/>
      <c r="AA4472" s="67"/>
      <c r="AB4472" s="67"/>
      <c r="AC4472" s="67"/>
      <c r="AD4472" s="67"/>
      <c r="AE4472" s="67"/>
      <c r="AF4472" s="67"/>
      <c r="AG4472" s="67"/>
      <c r="AH4472" s="67"/>
      <c r="AI4472" s="67"/>
      <c r="AJ4472" s="67"/>
      <c r="AK4472" s="67"/>
      <c r="AL4472" s="67"/>
      <c r="AM4472" s="67"/>
      <c r="AN4472" s="67"/>
      <c r="AO4472" s="67"/>
      <c r="AP4472" s="67"/>
      <c r="AQ4472" s="67"/>
      <c r="AR4472" s="67"/>
      <c r="AS4472" s="67"/>
      <c r="AT4472" s="67"/>
      <c r="AU4472" s="67"/>
      <c r="AV4472" s="67"/>
      <c r="AW4472" s="67"/>
      <c r="AX4472" s="67"/>
      <c r="AY4472" s="67"/>
      <c r="AZ4472" s="67"/>
      <c r="BA4472" s="67"/>
      <c r="BB4472" s="67"/>
      <c r="BC4472" s="67"/>
      <c r="BD4472" s="67"/>
      <c r="BE4472" s="67"/>
      <c r="CI4472" s="67"/>
    </row>
    <row r="4473" spans="26:87" x14ac:dyDescent="0.3">
      <c r="Z4473" s="67"/>
      <c r="AA4473" s="67"/>
      <c r="AB4473" s="67"/>
      <c r="AC4473" s="67"/>
      <c r="AD4473" s="67"/>
      <c r="AE4473" s="67"/>
      <c r="AF4473" s="67"/>
      <c r="AG4473" s="67"/>
      <c r="AH4473" s="67"/>
      <c r="AI4473" s="67"/>
      <c r="AJ4473" s="67"/>
      <c r="AK4473" s="67"/>
      <c r="AL4473" s="67"/>
      <c r="AM4473" s="67"/>
      <c r="AN4473" s="67"/>
      <c r="AO4473" s="67"/>
      <c r="AP4473" s="67"/>
      <c r="AQ4473" s="67"/>
      <c r="AR4473" s="67"/>
      <c r="AS4473" s="67"/>
      <c r="AT4473" s="67"/>
      <c r="AU4473" s="67"/>
      <c r="AV4473" s="67"/>
      <c r="AW4473" s="67"/>
      <c r="AX4473" s="67"/>
      <c r="AY4473" s="67"/>
      <c r="AZ4473" s="67"/>
      <c r="BA4473" s="67"/>
      <c r="BB4473" s="67"/>
      <c r="BC4473" s="67"/>
      <c r="BD4473" s="67"/>
      <c r="BE4473" s="67"/>
      <c r="CI4473" s="67"/>
    </row>
    <row r="4474" spans="26:87" x14ac:dyDescent="0.3">
      <c r="Z4474" s="67"/>
      <c r="AA4474" s="67"/>
      <c r="AB4474" s="67"/>
      <c r="AC4474" s="67"/>
      <c r="AD4474" s="67"/>
      <c r="AE4474" s="67"/>
      <c r="AF4474" s="67"/>
      <c r="AG4474" s="67"/>
      <c r="AH4474" s="67"/>
      <c r="AI4474" s="67"/>
      <c r="AJ4474" s="67"/>
      <c r="AK4474" s="67"/>
      <c r="AL4474" s="67"/>
      <c r="AM4474" s="67"/>
      <c r="AN4474" s="67"/>
      <c r="AO4474" s="67"/>
      <c r="AP4474" s="67"/>
      <c r="AQ4474" s="67"/>
      <c r="AR4474" s="67"/>
      <c r="AS4474" s="67"/>
      <c r="AT4474" s="67"/>
      <c r="AU4474" s="67"/>
      <c r="AV4474" s="67"/>
      <c r="AW4474" s="67"/>
      <c r="AX4474" s="67"/>
      <c r="AY4474" s="67"/>
      <c r="AZ4474" s="67"/>
      <c r="BA4474" s="67"/>
      <c r="BB4474" s="67"/>
      <c r="BC4474" s="67"/>
      <c r="BD4474" s="67"/>
      <c r="BE4474" s="67"/>
      <c r="CI4474" s="67"/>
    </row>
    <row r="4475" spans="26:87" x14ac:dyDescent="0.3">
      <c r="Z4475" s="67"/>
      <c r="AA4475" s="67"/>
      <c r="AB4475" s="67"/>
      <c r="AC4475" s="67"/>
      <c r="AD4475" s="67"/>
      <c r="AE4475" s="67"/>
      <c r="AF4475" s="67"/>
      <c r="AG4475" s="67"/>
      <c r="AH4475" s="67"/>
      <c r="AI4475" s="67"/>
      <c r="AJ4475" s="67"/>
      <c r="AK4475" s="67"/>
      <c r="AL4475" s="67"/>
      <c r="AM4475" s="67"/>
      <c r="AN4475" s="67"/>
      <c r="AO4475" s="67"/>
      <c r="AP4475" s="67"/>
      <c r="AQ4475" s="67"/>
      <c r="AR4475" s="67"/>
      <c r="AS4475" s="67"/>
      <c r="AT4475" s="67"/>
      <c r="AU4475" s="67"/>
      <c r="AV4475" s="67"/>
      <c r="AW4475" s="67"/>
      <c r="AX4475" s="67"/>
      <c r="AY4475" s="67"/>
      <c r="AZ4475" s="67"/>
      <c r="BA4475" s="67"/>
      <c r="BB4475" s="67"/>
      <c r="BC4475" s="67"/>
      <c r="BD4475" s="67"/>
      <c r="BE4475" s="67"/>
      <c r="CI4475" s="67"/>
    </row>
    <row r="4476" spans="26:87" x14ac:dyDescent="0.3">
      <c r="Z4476" s="67"/>
      <c r="AA4476" s="67"/>
      <c r="AB4476" s="67"/>
      <c r="AC4476" s="67"/>
      <c r="AD4476" s="67"/>
      <c r="AE4476" s="67"/>
      <c r="AF4476" s="67"/>
      <c r="AG4476" s="67"/>
      <c r="AH4476" s="67"/>
      <c r="AI4476" s="67"/>
      <c r="AJ4476" s="67"/>
      <c r="AK4476" s="67"/>
      <c r="AL4476" s="67"/>
      <c r="AM4476" s="67"/>
      <c r="AN4476" s="67"/>
      <c r="AO4476" s="67"/>
      <c r="AP4476" s="67"/>
      <c r="AQ4476" s="67"/>
      <c r="AR4476" s="67"/>
      <c r="AS4476" s="67"/>
      <c r="AT4476" s="67"/>
      <c r="AU4476" s="67"/>
      <c r="AV4476" s="67"/>
      <c r="AW4476" s="67"/>
      <c r="AX4476" s="67"/>
      <c r="AY4476" s="67"/>
      <c r="AZ4476" s="67"/>
      <c r="BA4476" s="67"/>
      <c r="BB4476" s="67"/>
      <c r="BC4476" s="67"/>
      <c r="BD4476" s="67"/>
      <c r="BE4476" s="67"/>
      <c r="CI4476" s="67"/>
    </row>
    <row r="4477" spans="26:87" x14ac:dyDescent="0.3">
      <c r="Z4477" s="67"/>
      <c r="AA4477" s="67"/>
      <c r="AB4477" s="67"/>
      <c r="AC4477" s="67"/>
      <c r="AD4477" s="67"/>
      <c r="AE4477" s="67"/>
      <c r="AF4477" s="67"/>
      <c r="AG4477" s="67"/>
      <c r="AH4477" s="67"/>
      <c r="AI4477" s="67"/>
      <c r="AJ4477" s="67"/>
      <c r="AK4477" s="67"/>
      <c r="AL4477" s="67"/>
      <c r="AM4477" s="67"/>
      <c r="AN4477" s="67"/>
      <c r="AO4477" s="67"/>
      <c r="AP4477" s="67"/>
      <c r="AQ4477" s="67"/>
      <c r="AR4477" s="67"/>
      <c r="AS4477" s="67"/>
      <c r="AT4477" s="67"/>
      <c r="AU4477" s="67"/>
      <c r="AV4477" s="67"/>
      <c r="AW4477" s="67"/>
      <c r="AX4477" s="67"/>
      <c r="AY4477" s="67"/>
      <c r="AZ4477" s="67"/>
      <c r="BA4477" s="67"/>
      <c r="BB4477" s="67"/>
      <c r="BC4477" s="67"/>
      <c r="BD4477" s="67"/>
      <c r="BE4477" s="67"/>
      <c r="CI4477" s="67"/>
    </row>
    <row r="4478" spans="26:87" x14ac:dyDescent="0.3">
      <c r="Z4478" s="67"/>
      <c r="AA4478" s="67"/>
      <c r="AB4478" s="67"/>
      <c r="AC4478" s="67"/>
      <c r="AD4478" s="67"/>
      <c r="AE4478" s="67"/>
      <c r="AF4478" s="67"/>
      <c r="AG4478" s="67"/>
      <c r="AH4478" s="67"/>
      <c r="AI4478" s="67"/>
      <c r="AJ4478" s="67"/>
      <c r="AK4478" s="67"/>
      <c r="AL4478" s="67"/>
      <c r="AM4478" s="67"/>
      <c r="AN4478" s="67"/>
      <c r="AO4478" s="67"/>
      <c r="AP4478" s="67"/>
      <c r="AQ4478" s="67"/>
      <c r="AR4478" s="67"/>
      <c r="AS4478" s="67"/>
      <c r="AT4478" s="67"/>
      <c r="AU4478" s="67"/>
      <c r="AV4478" s="67"/>
      <c r="AW4478" s="67"/>
      <c r="AX4478" s="67"/>
      <c r="AY4478" s="67"/>
      <c r="AZ4478" s="67"/>
      <c r="BA4478" s="67"/>
      <c r="BB4478" s="67"/>
      <c r="BC4478" s="67"/>
      <c r="BD4478" s="67"/>
      <c r="BE4478" s="67"/>
      <c r="CI4478" s="67"/>
    </row>
    <row r="4479" spans="26:87" x14ac:dyDescent="0.3">
      <c r="Z4479" s="67"/>
      <c r="AA4479" s="67"/>
      <c r="AB4479" s="67"/>
      <c r="AC4479" s="67"/>
      <c r="AD4479" s="67"/>
      <c r="AE4479" s="67"/>
      <c r="AF4479" s="67"/>
      <c r="AG4479" s="67"/>
      <c r="AH4479" s="67"/>
      <c r="AI4479" s="67"/>
      <c r="AJ4479" s="67"/>
      <c r="AK4479" s="67"/>
      <c r="AL4479" s="67"/>
      <c r="AM4479" s="67"/>
      <c r="AN4479" s="67"/>
      <c r="AO4479" s="67"/>
      <c r="AP4479" s="67"/>
      <c r="AQ4479" s="67"/>
      <c r="AR4479" s="67"/>
      <c r="AS4479" s="67"/>
      <c r="AT4479" s="67"/>
      <c r="AU4479" s="67"/>
      <c r="AV4479" s="67"/>
      <c r="AW4479" s="67"/>
      <c r="AX4479" s="67"/>
      <c r="AY4479" s="67"/>
      <c r="AZ4479" s="67"/>
      <c r="BA4479" s="67"/>
      <c r="BB4479" s="67"/>
      <c r="BC4479" s="67"/>
      <c r="BD4479" s="67"/>
      <c r="BE4479" s="67"/>
      <c r="CI4479" s="67"/>
    </row>
    <row r="4480" spans="26:87" x14ac:dyDescent="0.3">
      <c r="Z4480" s="67"/>
      <c r="AA4480" s="67"/>
      <c r="AB4480" s="67"/>
      <c r="AC4480" s="67"/>
      <c r="AD4480" s="67"/>
      <c r="AE4480" s="67"/>
      <c r="AF4480" s="67"/>
      <c r="AG4480" s="67"/>
      <c r="AH4480" s="67"/>
      <c r="AI4480" s="67"/>
      <c r="AJ4480" s="67"/>
      <c r="AK4480" s="67"/>
      <c r="AL4480" s="67"/>
      <c r="AM4480" s="67"/>
      <c r="AN4480" s="67"/>
      <c r="AO4480" s="67"/>
      <c r="AP4480" s="67"/>
      <c r="AQ4480" s="67"/>
      <c r="AR4480" s="67"/>
      <c r="AS4480" s="67"/>
      <c r="AT4480" s="67"/>
      <c r="AU4480" s="67"/>
      <c r="AV4480" s="67"/>
      <c r="AW4480" s="67"/>
      <c r="AX4480" s="67"/>
      <c r="AY4480" s="67"/>
      <c r="AZ4480" s="67"/>
      <c r="BA4480" s="67"/>
      <c r="BB4480" s="67"/>
      <c r="BC4480" s="67"/>
      <c r="BD4480" s="67"/>
      <c r="BE4480" s="67"/>
      <c r="CI4480" s="67"/>
    </row>
    <row r="4481" spans="26:87" x14ac:dyDescent="0.3">
      <c r="Z4481" s="67"/>
      <c r="AA4481" s="67"/>
      <c r="AB4481" s="67"/>
      <c r="AC4481" s="67"/>
      <c r="AD4481" s="67"/>
      <c r="AE4481" s="67"/>
      <c r="AF4481" s="67"/>
      <c r="AG4481" s="67"/>
      <c r="AH4481" s="67"/>
      <c r="AI4481" s="67"/>
      <c r="AJ4481" s="67"/>
      <c r="AK4481" s="67"/>
      <c r="AL4481" s="67"/>
      <c r="AM4481" s="67"/>
      <c r="AN4481" s="67"/>
      <c r="AO4481" s="67"/>
      <c r="AP4481" s="67"/>
      <c r="AQ4481" s="67"/>
      <c r="AR4481" s="67"/>
      <c r="AS4481" s="67"/>
      <c r="AT4481" s="67"/>
      <c r="AU4481" s="67"/>
      <c r="AV4481" s="67"/>
      <c r="AW4481" s="67"/>
      <c r="AX4481" s="67"/>
      <c r="AY4481" s="67"/>
      <c r="AZ4481" s="67"/>
      <c r="BA4481" s="67"/>
      <c r="BB4481" s="67"/>
      <c r="BC4481" s="67"/>
      <c r="BD4481" s="67"/>
      <c r="BE4481" s="67"/>
      <c r="CI4481" s="67"/>
    </row>
    <row r="4482" spans="26:87" x14ac:dyDescent="0.3">
      <c r="Z4482" s="67"/>
      <c r="AA4482" s="67"/>
      <c r="AB4482" s="67"/>
      <c r="AC4482" s="67"/>
      <c r="AD4482" s="67"/>
      <c r="AE4482" s="67"/>
      <c r="AF4482" s="67"/>
      <c r="AG4482" s="67"/>
      <c r="AH4482" s="67"/>
      <c r="AI4482" s="67"/>
      <c r="AJ4482" s="67"/>
      <c r="AK4482" s="67"/>
      <c r="AL4482" s="67"/>
      <c r="AM4482" s="67"/>
      <c r="AN4482" s="67"/>
      <c r="AO4482" s="67"/>
      <c r="AP4482" s="67"/>
      <c r="AQ4482" s="67"/>
      <c r="AR4482" s="67"/>
      <c r="AS4482" s="67"/>
      <c r="AT4482" s="67"/>
      <c r="AU4482" s="67"/>
      <c r="AV4482" s="67"/>
      <c r="AW4482" s="67"/>
      <c r="AX4482" s="67"/>
      <c r="AY4482" s="67"/>
      <c r="AZ4482" s="67"/>
      <c r="BA4482" s="67"/>
      <c r="BB4482" s="67"/>
      <c r="BC4482" s="67"/>
      <c r="BD4482" s="67"/>
      <c r="BE4482" s="67"/>
      <c r="CI4482" s="67"/>
    </row>
    <row r="4483" spans="26:87" x14ac:dyDescent="0.3">
      <c r="Z4483" s="67"/>
      <c r="AA4483" s="67"/>
      <c r="AB4483" s="67"/>
      <c r="AC4483" s="67"/>
      <c r="AD4483" s="67"/>
      <c r="AE4483" s="67"/>
      <c r="AF4483" s="67"/>
      <c r="AG4483" s="67"/>
      <c r="AH4483" s="67"/>
      <c r="AI4483" s="67"/>
      <c r="AJ4483" s="67"/>
      <c r="AK4483" s="67"/>
      <c r="AL4483" s="67"/>
      <c r="AM4483" s="67"/>
      <c r="AN4483" s="67"/>
      <c r="AO4483" s="67"/>
      <c r="AP4483" s="67"/>
      <c r="AQ4483" s="67"/>
      <c r="AR4483" s="67"/>
      <c r="AS4483" s="67"/>
      <c r="AT4483" s="67"/>
      <c r="AU4483" s="67"/>
      <c r="AV4483" s="67"/>
      <c r="AW4483" s="67"/>
      <c r="AX4483" s="67"/>
      <c r="AY4483" s="67"/>
      <c r="AZ4483" s="67"/>
      <c r="BA4483" s="67"/>
      <c r="BB4483" s="67"/>
      <c r="BC4483" s="67"/>
      <c r="BD4483" s="67"/>
      <c r="BE4483" s="67"/>
      <c r="CI4483" s="67"/>
    </row>
    <row r="4484" spans="26:87" x14ac:dyDescent="0.3">
      <c r="Z4484" s="67"/>
      <c r="AA4484" s="67"/>
      <c r="AB4484" s="67"/>
      <c r="AC4484" s="67"/>
      <c r="AD4484" s="67"/>
      <c r="AE4484" s="67"/>
      <c r="AF4484" s="67"/>
      <c r="AG4484" s="67"/>
      <c r="AH4484" s="67"/>
      <c r="AI4484" s="67"/>
      <c r="AJ4484" s="67"/>
      <c r="AK4484" s="67"/>
      <c r="AL4484" s="67"/>
      <c r="AM4484" s="67"/>
      <c r="AN4484" s="67"/>
      <c r="AO4484" s="67"/>
      <c r="AP4484" s="67"/>
      <c r="AQ4484" s="67"/>
      <c r="AR4484" s="67"/>
      <c r="AS4484" s="67"/>
      <c r="AT4484" s="67"/>
      <c r="AU4484" s="67"/>
      <c r="AV4484" s="67"/>
      <c r="AW4484" s="67"/>
      <c r="AX4484" s="67"/>
      <c r="AY4484" s="67"/>
      <c r="AZ4484" s="67"/>
      <c r="BA4484" s="67"/>
      <c r="BB4484" s="67"/>
      <c r="BC4484" s="67"/>
      <c r="BD4484" s="67"/>
      <c r="BE4484" s="67"/>
      <c r="CI4484" s="67"/>
    </row>
    <row r="4485" spans="26:87" x14ac:dyDescent="0.3">
      <c r="Z4485" s="67"/>
      <c r="AA4485" s="67"/>
      <c r="AB4485" s="67"/>
      <c r="AC4485" s="67"/>
      <c r="AD4485" s="67"/>
      <c r="AE4485" s="67"/>
      <c r="AF4485" s="67"/>
      <c r="AG4485" s="67"/>
      <c r="AH4485" s="67"/>
      <c r="AI4485" s="67"/>
      <c r="AJ4485" s="67"/>
      <c r="AK4485" s="67"/>
      <c r="AL4485" s="67"/>
      <c r="AM4485" s="67"/>
      <c r="AN4485" s="67"/>
      <c r="AO4485" s="67"/>
      <c r="AP4485" s="67"/>
      <c r="AQ4485" s="67"/>
      <c r="AR4485" s="67"/>
      <c r="AS4485" s="67"/>
      <c r="AT4485" s="67"/>
      <c r="AU4485" s="67"/>
      <c r="AV4485" s="67"/>
      <c r="AW4485" s="67"/>
      <c r="AX4485" s="67"/>
      <c r="AY4485" s="67"/>
      <c r="AZ4485" s="67"/>
      <c r="BA4485" s="67"/>
      <c r="BB4485" s="67"/>
      <c r="BC4485" s="67"/>
      <c r="BD4485" s="67"/>
      <c r="BE4485" s="67"/>
      <c r="CI4485" s="67"/>
    </row>
    <row r="4486" spans="26:87" x14ac:dyDescent="0.3">
      <c r="Z4486" s="67"/>
      <c r="AA4486" s="67"/>
      <c r="AB4486" s="67"/>
      <c r="AC4486" s="67"/>
      <c r="AD4486" s="67"/>
      <c r="AE4486" s="67"/>
      <c r="AF4486" s="67"/>
      <c r="AG4486" s="67"/>
      <c r="AH4486" s="67"/>
      <c r="AI4486" s="67"/>
      <c r="AJ4486" s="67"/>
      <c r="AK4486" s="67"/>
      <c r="AL4486" s="67"/>
      <c r="AM4486" s="67"/>
      <c r="AN4486" s="67"/>
      <c r="AO4486" s="67"/>
      <c r="AP4486" s="67"/>
      <c r="AQ4486" s="67"/>
      <c r="AR4486" s="67"/>
      <c r="AS4486" s="67"/>
      <c r="AT4486" s="67"/>
      <c r="AU4486" s="67"/>
      <c r="AV4486" s="67"/>
      <c r="AW4486" s="67"/>
      <c r="AX4486" s="67"/>
      <c r="AY4486" s="67"/>
      <c r="AZ4486" s="67"/>
      <c r="BA4486" s="67"/>
      <c r="BB4486" s="67"/>
      <c r="BC4486" s="67"/>
      <c r="BD4486" s="67"/>
      <c r="BE4486" s="67"/>
      <c r="CI4486" s="67"/>
    </row>
    <row r="4487" spans="26:87" x14ac:dyDescent="0.3">
      <c r="Z4487" s="67"/>
      <c r="AA4487" s="67"/>
      <c r="AB4487" s="67"/>
      <c r="AC4487" s="67"/>
      <c r="AD4487" s="67"/>
      <c r="AE4487" s="67"/>
      <c r="AF4487" s="67"/>
      <c r="AG4487" s="67"/>
      <c r="AH4487" s="67"/>
      <c r="AI4487" s="67"/>
      <c r="AJ4487" s="67"/>
      <c r="AK4487" s="67"/>
      <c r="AL4487" s="67"/>
      <c r="AM4487" s="67"/>
      <c r="AN4487" s="67"/>
      <c r="AO4487" s="67"/>
      <c r="AP4487" s="67"/>
      <c r="AQ4487" s="67"/>
      <c r="AR4487" s="67"/>
      <c r="AS4487" s="67"/>
      <c r="AT4487" s="67"/>
      <c r="AU4487" s="67"/>
      <c r="AV4487" s="67"/>
      <c r="AW4487" s="67"/>
      <c r="AX4487" s="67"/>
      <c r="AY4487" s="67"/>
      <c r="AZ4487" s="67"/>
      <c r="BA4487" s="67"/>
      <c r="BB4487" s="67"/>
      <c r="BC4487" s="67"/>
      <c r="BD4487" s="67"/>
      <c r="BE4487" s="67"/>
      <c r="CI4487" s="67"/>
    </row>
    <row r="4488" spans="26:87" x14ac:dyDescent="0.3">
      <c r="Z4488" s="67"/>
      <c r="AA4488" s="67"/>
      <c r="AB4488" s="67"/>
      <c r="AC4488" s="67"/>
      <c r="AD4488" s="67"/>
      <c r="AE4488" s="67"/>
      <c r="AF4488" s="67"/>
      <c r="AG4488" s="67"/>
      <c r="AH4488" s="67"/>
      <c r="AI4488" s="67"/>
      <c r="AJ4488" s="67"/>
      <c r="AK4488" s="67"/>
      <c r="AL4488" s="67"/>
      <c r="AM4488" s="67"/>
      <c r="AN4488" s="67"/>
      <c r="AO4488" s="67"/>
      <c r="AP4488" s="67"/>
      <c r="AQ4488" s="67"/>
      <c r="AR4488" s="67"/>
      <c r="AS4488" s="67"/>
      <c r="AT4488" s="67"/>
      <c r="AU4488" s="67"/>
      <c r="AV4488" s="67"/>
      <c r="AW4488" s="67"/>
      <c r="AX4488" s="67"/>
      <c r="AY4488" s="67"/>
      <c r="AZ4488" s="67"/>
      <c r="BA4488" s="67"/>
      <c r="BB4488" s="67"/>
      <c r="BC4488" s="67"/>
      <c r="BD4488" s="67"/>
      <c r="BE4488" s="67"/>
      <c r="CI4488" s="67"/>
    </row>
    <row r="4489" spans="26:87" x14ac:dyDescent="0.3">
      <c r="Z4489" s="67"/>
      <c r="AA4489" s="67"/>
      <c r="AB4489" s="67"/>
      <c r="AC4489" s="67"/>
      <c r="AD4489" s="67"/>
      <c r="AE4489" s="67"/>
      <c r="AF4489" s="67"/>
      <c r="AG4489" s="67"/>
      <c r="AH4489" s="67"/>
      <c r="AI4489" s="67"/>
      <c r="AJ4489" s="67"/>
      <c r="AK4489" s="67"/>
      <c r="AL4489" s="67"/>
      <c r="AM4489" s="67"/>
      <c r="AN4489" s="67"/>
      <c r="AO4489" s="67"/>
      <c r="AP4489" s="67"/>
      <c r="AQ4489" s="67"/>
      <c r="AR4489" s="67"/>
      <c r="AS4489" s="67"/>
      <c r="AT4489" s="67"/>
      <c r="AU4489" s="67"/>
      <c r="AV4489" s="67"/>
      <c r="AW4489" s="67"/>
      <c r="AX4489" s="67"/>
      <c r="AY4489" s="67"/>
      <c r="AZ4489" s="67"/>
      <c r="BA4489" s="67"/>
      <c r="BB4489" s="67"/>
      <c r="BC4489" s="67"/>
      <c r="BD4489" s="67"/>
      <c r="BE4489" s="67"/>
      <c r="CI4489" s="67"/>
    </row>
    <row r="4490" spans="26:87" x14ac:dyDescent="0.3">
      <c r="Z4490" s="67"/>
      <c r="AA4490" s="67"/>
      <c r="AB4490" s="67"/>
      <c r="AC4490" s="67"/>
      <c r="AD4490" s="67"/>
      <c r="AE4490" s="67"/>
      <c r="AF4490" s="67"/>
      <c r="AG4490" s="67"/>
      <c r="AH4490" s="67"/>
      <c r="AI4490" s="67"/>
      <c r="AJ4490" s="67"/>
      <c r="AK4490" s="67"/>
      <c r="AL4490" s="67"/>
      <c r="AM4490" s="67"/>
      <c r="AN4490" s="67"/>
      <c r="AO4490" s="67"/>
      <c r="AP4490" s="67"/>
      <c r="AQ4490" s="67"/>
      <c r="AR4490" s="67"/>
      <c r="AS4490" s="67"/>
      <c r="AT4490" s="67"/>
      <c r="AU4490" s="67"/>
      <c r="AV4490" s="67"/>
      <c r="AW4490" s="67"/>
      <c r="AX4490" s="67"/>
      <c r="AY4490" s="67"/>
      <c r="AZ4490" s="67"/>
      <c r="BA4490" s="67"/>
      <c r="BB4490" s="67"/>
      <c r="BC4490" s="67"/>
      <c r="BD4490" s="67"/>
      <c r="BE4490" s="67"/>
      <c r="CI4490" s="67"/>
    </row>
    <row r="4491" spans="26:87" x14ac:dyDescent="0.3">
      <c r="Z4491" s="67"/>
      <c r="AA4491" s="67"/>
      <c r="AB4491" s="67"/>
      <c r="AC4491" s="67"/>
      <c r="AD4491" s="67"/>
      <c r="AE4491" s="67"/>
      <c r="AF4491" s="67"/>
      <c r="AG4491" s="67"/>
      <c r="AH4491" s="67"/>
      <c r="AI4491" s="67"/>
      <c r="AJ4491" s="67"/>
      <c r="AK4491" s="67"/>
      <c r="AL4491" s="67"/>
      <c r="AM4491" s="67"/>
      <c r="AN4491" s="67"/>
      <c r="AO4491" s="67"/>
      <c r="AP4491" s="67"/>
      <c r="AQ4491" s="67"/>
      <c r="AR4491" s="67"/>
      <c r="AS4491" s="67"/>
      <c r="AT4491" s="67"/>
      <c r="AU4491" s="67"/>
      <c r="AV4491" s="67"/>
      <c r="AW4491" s="67"/>
      <c r="AX4491" s="67"/>
      <c r="AY4491" s="67"/>
      <c r="AZ4491" s="67"/>
      <c r="BA4491" s="67"/>
      <c r="BB4491" s="67"/>
      <c r="BC4491" s="67"/>
      <c r="BD4491" s="67"/>
      <c r="BE4491" s="67"/>
      <c r="CI4491" s="67"/>
    </row>
    <row r="4492" spans="26:87" x14ac:dyDescent="0.3">
      <c r="Z4492" s="67"/>
      <c r="AA4492" s="67"/>
      <c r="AB4492" s="67"/>
      <c r="AC4492" s="67"/>
      <c r="AD4492" s="67"/>
      <c r="AE4492" s="67"/>
      <c r="AF4492" s="67"/>
      <c r="AG4492" s="67"/>
      <c r="AH4492" s="67"/>
      <c r="AI4492" s="67"/>
      <c r="AJ4492" s="67"/>
      <c r="AK4492" s="67"/>
      <c r="AL4492" s="67"/>
      <c r="AM4492" s="67"/>
      <c r="AN4492" s="67"/>
      <c r="AO4492" s="67"/>
      <c r="AP4492" s="67"/>
      <c r="AQ4492" s="67"/>
      <c r="AR4492" s="67"/>
      <c r="AS4492" s="67"/>
      <c r="AT4492" s="67"/>
      <c r="AU4492" s="67"/>
      <c r="AV4492" s="67"/>
      <c r="AW4492" s="67"/>
      <c r="AX4492" s="67"/>
      <c r="AY4492" s="67"/>
      <c r="AZ4492" s="67"/>
      <c r="BA4492" s="67"/>
      <c r="BB4492" s="67"/>
      <c r="BC4492" s="67"/>
      <c r="BD4492" s="67"/>
      <c r="BE4492" s="67"/>
      <c r="CI4492" s="67"/>
    </row>
    <row r="4493" spans="26:87" x14ac:dyDescent="0.3">
      <c r="Z4493" s="67"/>
      <c r="AA4493" s="67"/>
      <c r="AB4493" s="67"/>
      <c r="AC4493" s="67"/>
      <c r="AD4493" s="67"/>
      <c r="AE4493" s="67"/>
      <c r="AF4493" s="67"/>
      <c r="AG4493" s="67"/>
      <c r="AH4493" s="67"/>
      <c r="AI4493" s="67"/>
      <c r="AJ4493" s="67"/>
      <c r="AK4493" s="67"/>
      <c r="AL4493" s="67"/>
      <c r="AM4493" s="67"/>
      <c r="AN4493" s="67"/>
      <c r="AO4493" s="67"/>
      <c r="AP4493" s="67"/>
      <c r="AQ4493" s="67"/>
      <c r="AR4493" s="67"/>
      <c r="AS4493" s="67"/>
      <c r="AT4493" s="67"/>
      <c r="AU4493" s="67"/>
      <c r="AV4493" s="67"/>
      <c r="AW4493" s="67"/>
      <c r="AX4493" s="67"/>
      <c r="AY4493" s="67"/>
      <c r="AZ4493" s="67"/>
      <c r="BA4493" s="67"/>
      <c r="BB4493" s="67"/>
      <c r="BC4493" s="67"/>
      <c r="BD4493" s="67"/>
      <c r="BE4493" s="67"/>
      <c r="CI4493" s="67"/>
    </row>
    <row r="4494" spans="26:87" x14ac:dyDescent="0.3">
      <c r="Z4494" s="67"/>
      <c r="AA4494" s="67"/>
      <c r="AB4494" s="67"/>
      <c r="AC4494" s="67"/>
      <c r="AD4494" s="67"/>
      <c r="AE4494" s="67"/>
      <c r="AF4494" s="67"/>
      <c r="AG4494" s="67"/>
      <c r="AH4494" s="67"/>
      <c r="AI4494" s="67"/>
      <c r="AJ4494" s="67"/>
      <c r="AK4494" s="67"/>
      <c r="AL4494" s="67"/>
      <c r="AM4494" s="67"/>
      <c r="AN4494" s="67"/>
      <c r="AO4494" s="67"/>
      <c r="AP4494" s="67"/>
      <c r="AQ4494" s="67"/>
      <c r="AR4494" s="67"/>
      <c r="AS4494" s="67"/>
      <c r="AT4494" s="67"/>
      <c r="AU4494" s="67"/>
      <c r="AV4494" s="67"/>
      <c r="AW4494" s="67"/>
      <c r="AX4494" s="67"/>
      <c r="AY4494" s="67"/>
      <c r="AZ4494" s="67"/>
      <c r="BA4494" s="67"/>
      <c r="BB4494" s="67"/>
      <c r="BC4494" s="67"/>
      <c r="BD4494" s="67"/>
      <c r="BE4494" s="67"/>
      <c r="CI4494" s="67"/>
    </row>
    <row r="4495" spans="26:87" x14ac:dyDescent="0.3">
      <c r="Z4495" s="67"/>
      <c r="AA4495" s="67"/>
      <c r="AB4495" s="67"/>
      <c r="AC4495" s="67"/>
      <c r="AD4495" s="67"/>
      <c r="AE4495" s="67"/>
      <c r="AF4495" s="67"/>
      <c r="AG4495" s="67"/>
      <c r="AH4495" s="67"/>
      <c r="AI4495" s="67"/>
      <c r="AJ4495" s="67"/>
      <c r="AK4495" s="67"/>
      <c r="AL4495" s="67"/>
      <c r="AM4495" s="67"/>
      <c r="AN4495" s="67"/>
      <c r="AO4495" s="67"/>
      <c r="AP4495" s="67"/>
      <c r="AQ4495" s="67"/>
      <c r="AR4495" s="67"/>
      <c r="AS4495" s="67"/>
      <c r="AT4495" s="67"/>
      <c r="AU4495" s="67"/>
      <c r="AV4495" s="67"/>
      <c r="AW4495" s="67"/>
      <c r="AX4495" s="67"/>
      <c r="AY4495" s="67"/>
      <c r="AZ4495" s="67"/>
      <c r="BA4495" s="67"/>
      <c r="BB4495" s="67"/>
      <c r="BC4495" s="67"/>
      <c r="BD4495" s="67"/>
      <c r="BE4495" s="67"/>
      <c r="CI4495" s="67"/>
    </row>
    <row r="4496" spans="26:87" x14ac:dyDescent="0.3">
      <c r="Z4496" s="67"/>
      <c r="AA4496" s="67"/>
      <c r="AB4496" s="67"/>
      <c r="AC4496" s="67"/>
      <c r="AD4496" s="67"/>
      <c r="AE4496" s="67"/>
      <c r="AF4496" s="67"/>
      <c r="AG4496" s="67"/>
      <c r="AH4496" s="67"/>
      <c r="AI4496" s="67"/>
      <c r="AJ4496" s="67"/>
      <c r="AK4496" s="67"/>
      <c r="AL4496" s="67"/>
      <c r="AM4496" s="67"/>
      <c r="AN4496" s="67"/>
      <c r="AO4496" s="67"/>
      <c r="AP4496" s="67"/>
      <c r="AQ4496" s="67"/>
      <c r="AR4496" s="67"/>
      <c r="AS4496" s="67"/>
      <c r="AT4496" s="67"/>
      <c r="AU4496" s="67"/>
      <c r="AV4496" s="67"/>
      <c r="AW4496" s="67"/>
      <c r="AX4496" s="67"/>
      <c r="AY4496" s="67"/>
      <c r="AZ4496" s="67"/>
      <c r="BA4496" s="67"/>
      <c r="BB4496" s="67"/>
      <c r="BC4496" s="67"/>
      <c r="BD4496" s="67"/>
      <c r="BE4496" s="67"/>
      <c r="CI4496" s="67"/>
    </row>
    <row r="4497" spans="26:87" x14ac:dyDescent="0.3">
      <c r="Z4497" s="67"/>
      <c r="AA4497" s="67"/>
      <c r="AB4497" s="67"/>
      <c r="AC4497" s="67"/>
      <c r="AD4497" s="67"/>
      <c r="AE4497" s="67"/>
      <c r="AF4497" s="67"/>
      <c r="AG4497" s="67"/>
      <c r="AH4497" s="67"/>
      <c r="AI4497" s="67"/>
      <c r="AJ4497" s="67"/>
      <c r="AK4497" s="67"/>
      <c r="AL4497" s="67"/>
      <c r="AM4497" s="67"/>
      <c r="AN4497" s="67"/>
      <c r="AO4497" s="67"/>
      <c r="AP4497" s="67"/>
      <c r="AQ4497" s="67"/>
      <c r="AR4497" s="67"/>
      <c r="AS4497" s="67"/>
      <c r="AT4497" s="67"/>
      <c r="AU4497" s="67"/>
      <c r="AV4497" s="67"/>
      <c r="AW4497" s="67"/>
      <c r="AX4497" s="67"/>
      <c r="AY4497" s="67"/>
      <c r="AZ4497" s="67"/>
      <c r="BA4497" s="67"/>
      <c r="BB4497" s="67"/>
      <c r="BC4497" s="67"/>
      <c r="BD4497" s="67"/>
      <c r="BE4497" s="67"/>
      <c r="CI4497" s="67"/>
    </row>
    <row r="4498" spans="26:87" x14ac:dyDescent="0.3">
      <c r="Z4498" s="67"/>
      <c r="AA4498" s="67"/>
      <c r="AB4498" s="67"/>
      <c r="AC4498" s="67"/>
      <c r="AD4498" s="67"/>
      <c r="AE4498" s="67"/>
      <c r="AF4498" s="67"/>
      <c r="AG4498" s="67"/>
      <c r="AH4498" s="67"/>
      <c r="AI4498" s="67"/>
      <c r="AJ4498" s="67"/>
      <c r="AK4498" s="67"/>
      <c r="AL4498" s="67"/>
      <c r="AM4498" s="67"/>
      <c r="AN4498" s="67"/>
      <c r="AO4498" s="67"/>
      <c r="AP4498" s="67"/>
      <c r="AQ4498" s="67"/>
      <c r="AR4498" s="67"/>
      <c r="AS4498" s="67"/>
      <c r="AT4498" s="67"/>
      <c r="AU4498" s="67"/>
      <c r="AV4498" s="67"/>
      <c r="AW4498" s="67"/>
      <c r="AX4498" s="67"/>
      <c r="AY4498" s="67"/>
      <c r="AZ4498" s="67"/>
      <c r="BA4498" s="67"/>
      <c r="BB4498" s="67"/>
      <c r="BC4498" s="67"/>
      <c r="BD4498" s="67"/>
      <c r="BE4498" s="67"/>
      <c r="CI4498" s="67"/>
    </row>
    <row r="4499" spans="26:87" x14ac:dyDescent="0.3">
      <c r="Z4499" s="67"/>
      <c r="AA4499" s="67"/>
      <c r="AB4499" s="67"/>
      <c r="AC4499" s="67"/>
      <c r="AD4499" s="67"/>
      <c r="AE4499" s="67"/>
      <c r="AF4499" s="67"/>
      <c r="AG4499" s="67"/>
      <c r="AH4499" s="67"/>
      <c r="AI4499" s="67"/>
      <c r="AJ4499" s="67"/>
      <c r="AK4499" s="67"/>
      <c r="AL4499" s="67"/>
      <c r="AM4499" s="67"/>
      <c r="AN4499" s="67"/>
      <c r="AO4499" s="67"/>
      <c r="AP4499" s="67"/>
      <c r="AQ4499" s="67"/>
      <c r="AR4499" s="67"/>
      <c r="AS4499" s="67"/>
      <c r="AT4499" s="67"/>
      <c r="AU4499" s="67"/>
      <c r="AV4499" s="67"/>
      <c r="AW4499" s="67"/>
      <c r="AX4499" s="67"/>
      <c r="AY4499" s="67"/>
      <c r="AZ4499" s="67"/>
      <c r="BA4499" s="67"/>
      <c r="BB4499" s="67"/>
      <c r="BC4499" s="67"/>
      <c r="BD4499" s="67"/>
      <c r="BE4499" s="67"/>
      <c r="CI4499" s="67"/>
    </row>
    <row r="4500" spans="26:87" x14ac:dyDescent="0.3">
      <c r="Z4500" s="67"/>
      <c r="AA4500" s="67"/>
      <c r="AB4500" s="67"/>
      <c r="AC4500" s="67"/>
      <c r="AD4500" s="67"/>
      <c r="AE4500" s="67"/>
      <c r="AF4500" s="67"/>
      <c r="AG4500" s="67"/>
      <c r="AH4500" s="67"/>
      <c r="AI4500" s="67"/>
      <c r="AJ4500" s="67"/>
      <c r="AK4500" s="67"/>
      <c r="AL4500" s="67"/>
      <c r="AM4500" s="67"/>
      <c r="AN4500" s="67"/>
      <c r="AO4500" s="67"/>
      <c r="AP4500" s="67"/>
      <c r="AQ4500" s="67"/>
      <c r="AR4500" s="67"/>
      <c r="AS4500" s="67"/>
      <c r="AT4500" s="67"/>
      <c r="AU4500" s="67"/>
      <c r="AV4500" s="67"/>
      <c r="AW4500" s="67"/>
      <c r="AX4500" s="67"/>
      <c r="AY4500" s="67"/>
      <c r="AZ4500" s="67"/>
      <c r="BA4500" s="67"/>
      <c r="BB4500" s="67"/>
      <c r="BC4500" s="67"/>
      <c r="BD4500" s="67"/>
      <c r="BE4500" s="67"/>
      <c r="CI4500" s="67"/>
    </row>
    <row r="4501" spans="26:87" x14ac:dyDescent="0.3">
      <c r="Z4501" s="67"/>
      <c r="AA4501" s="67"/>
      <c r="AB4501" s="67"/>
      <c r="AC4501" s="67"/>
      <c r="AD4501" s="67"/>
      <c r="AE4501" s="67"/>
      <c r="AF4501" s="67"/>
      <c r="AG4501" s="67"/>
      <c r="AH4501" s="67"/>
      <c r="AI4501" s="67"/>
      <c r="AJ4501" s="67"/>
      <c r="AK4501" s="67"/>
      <c r="AL4501" s="67"/>
      <c r="AM4501" s="67"/>
      <c r="AN4501" s="67"/>
      <c r="AO4501" s="67"/>
      <c r="AP4501" s="67"/>
      <c r="AQ4501" s="67"/>
      <c r="AR4501" s="67"/>
      <c r="AS4501" s="67"/>
      <c r="AT4501" s="67"/>
      <c r="AU4501" s="67"/>
      <c r="AV4501" s="67"/>
      <c r="AW4501" s="67"/>
      <c r="AX4501" s="67"/>
      <c r="AY4501" s="67"/>
      <c r="AZ4501" s="67"/>
      <c r="BA4501" s="67"/>
      <c r="BB4501" s="67"/>
      <c r="BC4501" s="67"/>
      <c r="BD4501" s="67"/>
      <c r="BE4501" s="67"/>
      <c r="CI4501" s="67"/>
    </row>
    <row r="4502" spans="26:87" x14ac:dyDescent="0.3">
      <c r="Z4502" s="67"/>
      <c r="AA4502" s="67"/>
      <c r="AB4502" s="67"/>
      <c r="AC4502" s="67"/>
      <c r="AD4502" s="67"/>
      <c r="AE4502" s="67"/>
      <c r="AF4502" s="67"/>
      <c r="AG4502" s="67"/>
      <c r="AH4502" s="67"/>
      <c r="AI4502" s="67"/>
      <c r="AJ4502" s="67"/>
      <c r="AK4502" s="67"/>
      <c r="AL4502" s="67"/>
      <c r="AM4502" s="67"/>
      <c r="AN4502" s="67"/>
      <c r="AO4502" s="67"/>
      <c r="AP4502" s="67"/>
      <c r="AQ4502" s="67"/>
      <c r="AR4502" s="67"/>
      <c r="AS4502" s="67"/>
      <c r="AT4502" s="67"/>
      <c r="AU4502" s="67"/>
      <c r="AV4502" s="67"/>
      <c r="AW4502" s="67"/>
      <c r="AX4502" s="67"/>
      <c r="AY4502" s="67"/>
      <c r="AZ4502" s="67"/>
      <c r="BA4502" s="67"/>
      <c r="BB4502" s="67"/>
      <c r="BC4502" s="67"/>
      <c r="BD4502" s="67"/>
      <c r="BE4502" s="67"/>
      <c r="CI4502" s="67"/>
    </row>
    <row r="4503" spans="26:87" x14ac:dyDescent="0.3">
      <c r="Z4503" s="67"/>
      <c r="AA4503" s="67"/>
      <c r="AB4503" s="67"/>
      <c r="AC4503" s="67"/>
      <c r="AD4503" s="67"/>
      <c r="AE4503" s="67"/>
      <c r="AF4503" s="67"/>
      <c r="AG4503" s="67"/>
      <c r="AH4503" s="67"/>
      <c r="AI4503" s="67"/>
      <c r="AJ4503" s="67"/>
      <c r="AK4503" s="67"/>
      <c r="AL4503" s="67"/>
      <c r="AM4503" s="67"/>
      <c r="AN4503" s="67"/>
      <c r="AO4503" s="67"/>
      <c r="AP4503" s="67"/>
      <c r="AQ4503" s="67"/>
      <c r="AR4503" s="67"/>
      <c r="AS4503" s="67"/>
      <c r="AT4503" s="67"/>
      <c r="AU4503" s="67"/>
      <c r="AV4503" s="67"/>
      <c r="AW4503" s="67"/>
      <c r="AX4503" s="67"/>
      <c r="AY4503" s="67"/>
      <c r="AZ4503" s="67"/>
      <c r="BA4503" s="67"/>
      <c r="BB4503" s="67"/>
      <c r="BC4503" s="67"/>
      <c r="BD4503" s="67"/>
      <c r="BE4503" s="67"/>
      <c r="CI4503" s="67"/>
    </row>
    <row r="4504" spans="26:87" x14ac:dyDescent="0.3">
      <c r="Z4504" s="67"/>
      <c r="AA4504" s="67"/>
      <c r="AB4504" s="67"/>
      <c r="AC4504" s="67"/>
      <c r="AD4504" s="67"/>
      <c r="AE4504" s="67"/>
      <c r="AF4504" s="67"/>
      <c r="AG4504" s="67"/>
      <c r="AH4504" s="67"/>
      <c r="AI4504" s="67"/>
      <c r="AJ4504" s="67"/>
      <c r="AK4504" s="67"/>
      <c r="AL4504" s="67"/>
      <c r="AM4504" s="67"/>
      <c r="AN4504" s="67"/>
      <c r="AO4504" s="67"/>
      <c r="AP4504" s="67"/>
      <c r="AQ4504" s="67"/>
      <c r="AR4504" s="67"/>
      <c r="AS4504" s="67"/>
      <c r="AT4504" s="67"/>
      <c r="AU4504" s="67"/>
      <c r="AV4504" s="67"/>
      <c r="AW4504" s="67"/>
      <c r="AX4504" s="67"/>
      <c r="AY4504" s="67"/>
      <c r="AZ4504" s="67"/>
      <c r="BA4504" s="67"/>
      <c r="BB4504" s="67"/>
      <c r="BC4504" s="67"/>
      <c r="BD4504" s="67"/>
      <c r="BE4504" s="67"/>
      <c r="CI4504" s="67"/>
    </row>
    <row r="4505" spans="26:87" x14ac:dyDescent="0.3">
      <c r="Z4505" s="67"/>
      <c r="AA4505" s="67"/>
      <c r="AB4505" s="67"/>
      <c r="AC4505" s="67"/>
      <c r="AD4505" s="67"/>
      <c r="AE4505" s="67"/>
      <c r="AF4505" s="67"/>
      <c r="AG4505" s="67"/>
      <c r="AH4505" s="67"/>
      <c r="AI4505" s="67"/>
      <c r="AJ4505" s="67"/>
      <c r="AK4505" s="67"/>
      <c r="AL4505" s="67"/>
      <c r="AM4505" s="67"/>
      <c r="AN4505" s="67"/>
      <c r="AO4505" s="67"/>
      <c r="AP4505" s="67"/>
      <c r="AQ4505" s="67"/>
      <c r="AR4505" s="67"/>
      <c r="AS4505" s="67"/>
      <c r="AT4505" s="67"/>
      <c r="AU4505" s="67"/>
      <c r="AV4505" s="67"/>
      <c r="AW4505" s="67"/>
      <c r="AX4505" s="67"/>
      <c r="AY4505" s="67"/>
      <c r="AZ4505" s="67"/>
      <c r="BA4505" s="67"/>
      <c r="BB4505" s="67"/>
      <c r="BC4505" s="67"/>
      <c r="BD4505" s="67"/>
      <c r="BE4505" s="67"/>
      <c r="CI4505" s="67"/>
    </row>
    <row r="4506" spans="26:87" x14ac:dyDescent="0.3">
      <c r="Z4506" s="67"/>
      <c r="AA4506" s="67"/>
      <c r="AB4506" s="67"/>
      <c r="AC4506" s="67"/>
      <c r="AD4506" s="67"/>
      <c r="AE4506" s="67"/>
      <c r="AF4506" s="67"/>
      <c r="AG4506" s="67"/>
      <c r="AH4506" s="67"/>
      <c r="AI4506" s="67"/>
      <c r="AJ4506" s="67"/>
      <c r="AK4506" s="67"/>
      <c r="AL4506" s="67"/>
      <c r="AM4506" s="67"/>
      <c r="AN4506" s="67"/>
      <c r="AO4506" s="67"/>
      <c r="AP4506" s="67"/>
      <c r="AQ4506" s="67"/>
      <c r="AR4506" s="67"/>
      <c r="AS4506" s="67"/>
      <c r="AT4506" s="67"/>
      <c r="AU4506" s="67"/>
      <c r="AV4506" s="67"/>
      <c r="AW4506" s="67"/>
      <c r="AX4506" s="67"/>
      <c r="AY4506" s="67"/>
      <c r="AZ4506" s="67"/>
      <c r="BA4506" s="67"/>
      <c r="BB4506" s="67"/>
      <c r="BC4506" s="67"/>
      <c r="BD4506" s="67"/>
      <c r="BE4506" s="67"/>
      <c r="CI4506" s="67"/>
    </row>
    <row r="4507" spans="26:87" x14ac:dyDescent="0.3">
      <c r="Z4507" s="67"/>
      <c r="AA4507" s="67"/>
      <c r="AB4507" s="67"/>
      <c r="AC4507" s="67"/>
      <c r="AD4507" s="67"/>
      <c r="AE4507" s="67"/>
      <c r="AF4507" s="67"/>
      <c r="AG4507" s="67"/>
      <c r="AH4507" s="67"/>
      <c r="AI4507" s="67"/>
      <c r="AJ4507" s="67"/>
      <c r="AK4507" s="67"/>
      <c r="AL4507" s="67"/>
      <c r="AM4507" s="67"/>
      <c r="AN4507" s="67"/>
      <c r="AO4507" s="67"/>
      <c r="AP4507" s="67"/>
      <c r="AQ4507" s="67"/>
      <c r="AR4507" s="67"/>
      <c r="AS4507" s="67"/>
      <c r="AT4507" s="67"/>
      <c r="AU4507" s="67"/>
      <c r="AV4507" s="67"/>
      <c r="AW4507" s="67"/>
      <c r="AX4507" s="67"/>
      <c r="AY4507" s="67"/>
      <c r="AZ4507" s="67"/>
      <c r="BA4507" s="67"/>
      <c r="BB4507" s="67"/>
      <c r="BC4507" s="67"/>
      <c r="BD4507" s="67"/>
      <c r="BE4507" s="67"/>
      <c r="CI4507" s="67"/>
    </row>
    <row r="4508" spans="26:87" x14ac:dyDescent="0.3">
      <c r="Z4508" s="67"/>
      <c r="AA4508" s="67"/>
      <c r="AB4508" s="67"/>
      <c r="AC4508" s="67"/>
      <c r="AD4508" s="67"/>
      <c r="AE4508" s="67"/>
      <c r="AF4508" s="67"/>
      <c r="AG4508" s="67"/>
      <c r="AH4508" s="67"/>
      <c r="AI4508" s="67"/>
      <c r="AJ4508" s="67"/>
      <c r="AK4508" s="67"/>
      <c r="AL4508" s="67"/>
      <c r="AM4508" s="67"/>
      <c r="AN4508" s="67"/>
      <c r="AO4508" s="67"/>
      <c r="AP4508" s="67"/>
      <c r="AQ4508" s="67"/>
      <c r="AR4508" s="67"/>
      <c r="AS4508" s="67"/>
      <c r="AT4508" s="67"/>
      <c r="AU4508" s="67"/>
      <c r="AV4508" s="67"/>
      <c r="AW4508" s="67"/>
      <c r="AX4508" s="67"/>
      <c r="AY4508" s="67"/>
      <c r="AZ4508" s="67"/>
      <c r="BA4508" s="67"/>
      <c r="BB4508" s="67"/>
      <c r="BC4508" s="67"/>
      <c r="BD4508" s="67"/>
      <c r="BE4508" s="67"/>
      <c r="CI4508" s="67"/>
    </row>
    <row r="4509" spans="26:87" x14ac:dyDescent="0.3">
      <c r="Z4509" s="67"/>
      <c r="AA4509" s="67"/>
      <c r="AB4509" s="67"/>
      <c r="AC4509" s="67"/>
      <c r="AD4509" s="67"/>
      <c r="AE4509" s="67"/>
      <c r="AF4509" s="67"/>
      <c r="AG4509" s="67"/>
      <c r="AH4509" s="67"/>
      <c r="AI4509" s="67"/>
      <c r="AJ4509" s="67"/>
      <c r="AK4509" s="67"/>
      <c r="AL4509" s="67"/>
      <c r="AM4509" s="67"/>
      <c r="AN4509" s="67"/>
      <c r="AO4509" s="67"/>
      <c r="AP4509" s="67"/>
      <c r="AQ4509" s="67"/>
      <c r="AR4509" s="67"/>
      <c r="AS4509" s="67"/>
      <c r="AT4509" s="67"/>
      <c r="AU4509" s="67"/>
      <c r="AV4509" s="67"/>
      <c r="AW4509" s="67"/>
      <c r="AX4509" s="67"/>
      <c r="AY4509" s="67"/>
      <c r="AZ4509" s="67"/>
      <c r="BA4509" s="67"/>
      <c r="BB4509" s="67"/>
      <c r="BC4509" s="67"/>
      <c r="BD4509" s="67"/>
      <c r="BE4509" s="67"/>
      <c r="CI4509" s="67"/>
    </row>
    <row r="4510" spans="26:87" x14ac:dyDescent="0.3">
      <c r="Z4510" s="67"/>
      <c r="AA4510" s="67"/>
      <c r="AB4510" s="67"/>
      <c r="AC4510" s="67"/>
      <c r="AD4510" s="67"/>
      <c r="AE4510" s="67"/>
      <c r="AF4510" s="67"/>
      <c r="AG4510" s="67"/>
      <c r="AH4510" s="67"/>
      <c r="AI4510" s="67"/>
      <c r="AJ4510" s="67"/>
      <c r="AK4510" s="67"/>
      <c r="AL4510" s="67"/>
      <c r="AM4510" s="67"/>
      <c r="AN4510" s="67"/>
      <c r="AO4510" s="67"/>
      <c r="AP4510" s="67"/>
      <c r="AQ4510" s="67"/>
      <c r="AR4510" s="67"/>
      <c r="AS4510" s="67"/>
      <c r="AT4510" s="67"/>
      <c r="AU4510" s="67"/>
      <c r="AV4510" s="67"/>
      <c r="AW4510" s="67"/>
      <c r="AX4510" s="67"/>
      <c r="AY4510" s="67"/>
      <c r="AZ4510" s="67"/>
      <c r="BA4510" s="67"/>
      <c r="BB4510" s="67"/>
      <c r="BC4510" s="67"/>
      <c r="BD4510" s="67"/>
      <c r="BE4510" s="67"/>
      <c r="CI4510" s="67"/>
    </row>
    <row r="4511" spans="26:87" x14ac:dyDescent="0.3">
      <c r="Z4511" s="67"/>
      <c r="AA4511" s="67"/>
      <c r="AB4511" s="67"/>
      <c r="AC4511" s="67"/>
      <c r="AD4511" s="67"/>
      <c r="AE4511" s="67"/>
      <c r="AF4511" s="67"/>
      <c r="AG4511" s="67"/>
      <c r="AH4511" s="67"/>
      <c r="AI4511" s="67"/>
      <c r="AJ4511" s="67"/>
      <c r="AK4511" s="67"/>
      <c r="AL4511" s="67"/>
      <c r="AM4511" s="67"/>
      <c r="AN4511" s="67"/>
      <c r="AO4511" s="67"/>
      <c r="AP4511" s="67"/>
      <c r="AQ4511" s="67"/>
      <c r="AR4511" s="67"/>
      <c r="AS4511" s="67"/>
      <c r="AT4511" s="67"/>
      <c r="AU4511" s="67"/>
      <c r="AV4511" s="67"/>
      <c r="AW4511" s="67"/>
      <c r="AX4511" s="67"/>
      <c r="AY4511" s="67"/>
      <c r="AZ4511" s="67"/>
      <c r="BA4511" s="67"/>
      <c r="BB4511" s="67"/>
      <c r="BC4511" s="67"/>
      <c r="BD4511" s="67"/>
      <c r="BE4511" s="67"/>
      <c r="CI4511" s="67"/>
    </row>
    <row r="4512" spans="26:87" x14ac:dyDescent="0.3">
      <c r="Z4512" s="67"/>
      <c r="AA4512" s="67"/>
      <c r="AB4512" s="67"/>
      <c r="AC4512" s="67"/>
      <c r="AD4512" s="67"/>
      <c r="AE4512" s="67"/>
      <c r="AF4512" s="67"/>
      <c r="AG4512" s="67"/>
      <c r="AH4512" s="67"/>
      <c r="AI4512" s="67"/>
      <c r="AJ4512" s="67"/>
      <c r="AK4512" s="67"/>
      <c r="AL4512" s="67"/>
      <c r="AM4512" s="67"/>
      <c r="AN4512" s="67"/>
      <c r="AO4512" s="67"/>
      <c r="AP4512" s="67"/>
      <c r="AQ4512" s="67"/>
      <c r="AR4512" s="67"/>
      <c r="AS4512" s="67"/>
      <c r="AT4512" s="67"/>
      <c r="AU4512" s="67"/>
      <c r="AV4512" s="67"/>
      <c r="AW4512" s="67"/>
      <c r="AX4512" s="67"/>
      <c r="AY4512" s="67"/>
      <c r="AZ4512" s="67"/>
      <c r="BA4512" s="67"/>
      <c r="BB4512" s="67"/>
      <c r="BC4512" s="67"/>
      <c r="BD4512" s="67"/>
      <c r="BE4512" s="67"/>
      <c r="CI4512" s="67"/>
    </row>
    <row r="4513" spans="26:87" x14ac:dyDescent="0.3">
      <c r="Z4513" s="67"/>
      <c r="AA4513" s="67"/>
      <c r="AB4513" s="67"/>
      <c r="AC4513" s="67"/>
      <c r="AD4513" s="67"/>
      <c r="AE4513" s="67"/>
      <c r="AF4513" s="67"/>
      <c r="AG4513" s="67"/>
      <c r="AH4513" s="67"/>
      <c r="AI4513" s="67"/>
      <c r="AJ4513" s="67"/>
      <c r="AK4513" s="67"/>
      <c r="AL4513" s="67"/>
      <c r="AM4513" s="67"/>
      <c r="AN4513" s="67"/>
      <c r="AO4513" s="67"/>
      <c r="AP4513" s="67"/>
      <c r="AQ4513" s="67"/>
      <c r="AR4513" s="67"/>
      <c r="AS4513" s="67"/>
      <c r="AT4513" s="67"/>
      <c r="AU4513" s="67"/>
      <c r="AV4513" s="67"/>
      <c r="AW4513" s="67"/>
      <c r="AX4513" s="67"/>
      <c r="AY4513" s="67"/>
      <c r="AZ4513" s="67"/>
      <c r="BA4513" s="67"/>
      <c r="BB4513" s="67"/>
      <c r="BC4513" s="67"/>
      <c r="BD4513" s="67"/>
      <c r="BE4513" s="67"/>
      <c r="CI4513" s="67"/>
    </row>
    <row r="4514" spans="26:87" x14ac:dyDescent="0.3">
      <c r="Z4514" s="67"/>
      <c r="AA4514" s="67"/>
      <c r="AB4514" s="67"/>
      <c r="AC4514" s="67"/>
      <c r="AD4514" s="67"/>
      <c r="AE4514" s="67"/>
      <c r="AF4514" s="67"/>
      <c r="AG4514" s="67"/>
      <c r="AH4514" s="67"/>
      <c r="AI4514" s="67"/>
      <c r="AJ4514" s="67"/>
      <c r="AK4514" s="67"/>
      <c r="AL4514" s="67"/>
      <c r="AM4514" s="67"/>
      <c r="AN4514" s="67"/>
      <c r="AO4514" s="67"/>
      <c r="AP4514" s="67"/>
      <c r="AQ4514" s="67"/>
      <c r="AR4514" s="67"/>
      <c r="AS4514" s="67"/>
      <c r="AT4514" s="67"/>
      <c r="AU4514" s="67"/>
      <c r="AV4514" s="67"/>
      <c r="AW4514" s="67"/>
      <c r="AX4514" s="67"/>
      <c r="AY4514" s="67"/>
      <c r="AZ4514" s="67"/>
      <c r="BA4514" s="67"/>
      <c r="BB4514" s="67"/>
      <c r="BC4514" s="67"/>
      <c r="BD4514" s="67"/>
      <c r="BE4514" s="67"/>
      <c r="CI4514" s="67"/>
    </row>
    <row r="4515" spans="26:87" x14ac:dyDescent="0.3">
      <c r="Z4515" s="67"/>
      <c r="AA4515" s="67"/>
      <c r="AB4515" s="67"/>
      <c r="AC4515" s="67"/>
      <c r="AD4515" s="67"/>
      <c r="AE4515" s="67"/>
      <c r="AF4515" s="67"/>
      <c r="AG4515" s="67"/>
      <c r="AH4515" s="67"/>
      <c r="AI4515" s="67"/>
      <c r="AJ4515" s="67"/>
      <c r="AK4515" s="67"/>
      <c r="AL4515" s="67"/>
      <c r="AM4515" s="67"/>
      <c r="AN4515" s="67"/>
      <c r="AO4515" s="67"/>
      <c r="AP4515" s="67"/>
      <c r="AQ4515" s="67"/>
      <c r="AR4515" s="67"/>
      <c r="AS4515" s="67"/>
      <c r="AT4515" s="67"/>
      <c r="AU4515" s="67"/>
      <c r="AV4515" s="67"/>
      <c r="AW4515" s="67"/>
      <c r="AX4515" s="67"/>
      <c r="AY4515" s="67"/>
      <c r="AZ4515" s="67"/>
      <c r="BA4515" s="67"/>
      <c r="BB4515" s="67"/>
      <c r="BC4515" s="67"/>
      <c r="BD4515" s="67"/>
      <c r="BE4515" s="67"/>
      <c r="CI4515" s="67"/>
    </row>
    <row r="4516" spans="26:87" x14ac:dyDescent="0.3">
      <c r="Z4516" s="67"/>
      <c r="AA4516" s="67"/>
      <c r="AB4516" s="67"/>
      <c r="AC4516" s="67"/>
      <c r="AD4516" s="67"/>
      <c r="AE4516" s="67"/>
      <c r="AF4516" s="67"/>
      <c r="AG4516" s="67"/>
      <c r="AH4516" s="67"/>
      <c r="AI4516" s="67"/>
      <c r="AJ4516" s="67"/>
      <c r="AK4516" s="67"/>
      <c r="AL4516" s="67"/>
      <c r="AM4516" s="67"/>
      <c r="AN4516" s="67"/>
      <c r="AO4516" s="67"/>
      <c r="AP4516" s="67"/>
      <c r="AQ4516" s="67"/>
      <c r="AR4516" s="67"/>
      <c r="AS4516" s="67"/>
      <c r="AT4516" s="67"/>
      <c r="AU4516" s="67"/>
      <c r="AV4516" s="67"/>
      <c r="AW4516" s="67"/>
      <c r="AX4516" s="67"/>
      <c r="AY4516" s="67"/>
      <c r="AZ4516" s="67"/>
      <c r="BA4516" s="67"/>
      <c r="BB4516" s="67"/>
      <c r="BC4516" s="67"/>
      <c r="BD4516" s="67"/>
      <c r="BE4516" s="67"/>
      <c r="CI4516" s="67"/>
    </row>
    <row r="4517" spans="26:87" x14ac:dyDescent="0.3">
      <c r="Z4517" s="67"/>
      <c r="AA4517" s="67"/>
      <c r="AB4517" s="67"/>
      <c r="AC4517" s="67"/>
      <c r="AD4517" s="67"/>
      <c r="AE4517" s="67"/>
      <c r="AF4517" s="67"/>
      <c r="AG4517" s="67"/>
      <c r="AH4517" s="67"/>
      <c r="AI4517" s="67"/>
      <c r="AJ4517" s="67"/>
      <c r="AK4517" s="67"/>
      <c r="AL4517" s="67"/>
      <c r="AM4517" s="67"/>
      <c r="AN4517" s="67"/>
      <c r="AO4517" s="67"/>
      <c r="AP4517" s="67"/>
      <c r="AQ4517" s="67"/>
      <c r="AR4517" s="67"/>
      <c r="AS4517" s="67"/>
      <c r="AT4517" s="67"/>
      <c r="AU4517" s="67"/>
      <c r="AV4517" s="67"/>
      <c r="AW4517" s="67"/>
      <c r="AX4517" s="67"/>
      <c r="AY4517" s="67"/>
      <c r="AZ4517" s="67"/>
      <c r="BA4517" s="67"/>
      <c r="BB4517" s="67"/>
      <c r="BC4517" s="67"/>
      <c r="BD4517" s="67"/>
      <c r="BE4517" s="67"/>
      <c r="CI4517" s="67"/>
    </row>
    <row r="4518" spans="26:87" x14ac:dyDescent="0.3">
      <c r="Z4518" s="67"/>
      <c r="AA4518" s="67"/>
      <c r="AB4518" s="67"/>
      <c r="AC4518" s="67"/>
      <c r="AD4518" s="67"/>
      <c r="AE4518" s="67"/>
      <c r="AF4518" s="67"/>
      <c r="AG4518" s="67"/>
      <c r="AH4518" s="67"/>
      <c r="AI4518" s="67"/>
      <c r="AJ4518" s="67"/>
      <c r="AK4518" s="67"/>
      <c r="AL4518" s="67"/>
      <c r="AM4518" s="67"/>
      <c r="AN4518" s="67"/>
      <c r="AO4518" s="67"/>
      <c r="AP4518" s="67"/>
      <c r="AQ4518" s="67"/>
      <c r="AR4518" s="67"/>
      <c r="AS4518" s="67"/>
      <c r="AT4518" s="67"/>
      <c r="AU4518" s="67"/>
      <c r="AV4518" s="67"/>
      <c r="AW4518" s="67"/>
      <c r="AX4518" s="67"/>
      <c r="AY4518" s="67"/>
      <c r="AZ4518" s="67"/>
      <c r="BA4518" s="67"/>
      <c r="BB4518" s="67"/>
      <c r="BC4518" s="67"/>
      <c r="BD4518" s="67"/>
      <c r="BE4518" s="67"/>
      <c r="CI4518" s="67"/>
    </row>
    <row r="4519" spans="26:87" x14ac:dyDescent="0.3">
      <c r="Z4519" s="67"/>
      <c r="AA4519" s="67"/>
      <c r="AB4519" s="67"/>
      <c r="AC4519" s="67"/>
      <c r="AD4519" s="67"/>
      <c r="AE4519" s="67"/>
      <c r="AF4519" s="67"/>
      <c r="AG4519" s="67"/>
      <c r="AH4519" s="67"/>
      <c r="AI4519" s="67"/>
      <c r="AJ4519" s="67"/>
      <c r="AK4519" s="67"/>
      <c r="AL4519" s="67"/>
      <c r="AM4519" s="67"/>
      <c r="AN4519" s="67"/>
      <c r="AO4519" s="67"/>
      <c r="AP4519" s="67"/>
      <c r="AQ4519" s="67"/>
      <c r="AR4519" s="67"/>
      <c r="AS4519" s="67"/>
      <c r="AT4519" s="67"/>
      <c r="AU4519" s="67"/>
      <c r="AV4519" s="67"/>
      <c r="AW4519" s="67"/>
      <c r="AX4519" s="67"/>
      <c r="AY4519" s="67"/>
      <c r="AZ4519" s="67"/>
      <c r="BA4519" s="67"/>
      <c r="BB4519" s="67"/>
      <c r="BC4519" s="67"/>
      <c r="BD4519" s="67"/>
      <c r="BE4519" s="67"/>
      <c r="CI4519" s="67"/>
    </row>
    <row r="4520" spans="26:87" x14ac:dyDescent="0.3">
      <c r="Z4520" s="67"/>
      <c r="AA4520" s="67"/>
      <c r="AB4520" s="67"/>
      <c r="AC4520" s="67"/>
      <c r="AD4520" s="67"/>
      <c r="AE4520" s="67"/>
      <c r="AF4520" s="67"/>
      <c r="AG4520" s="67"/>
      <c r="AH4520" s="67"/>
      <c r="AI4520" s="67"/>
      <c r="AJ4520" s="67"/>
      <c r="AK4520" s="67"/>
      <c r="AL4520" s="67"/>
      <c r="AM4520" s="67"/>
      <c r="AN4520" s="67"/>
      <c r="AO4520" s="67"/>
      <c r="AP4520" s="67"/>
      <c r="AQ4520" s="67"/>
      <c r="AR4520" s="67"/>
      <c r="AS4520" s="67"/>
      <c r="AT4520" s="67"/>
      <c r="AU4520" s="67"/>
      <c r="AV4520" s="67"/>
      <c r="AW4520" s="67"/>
      <c r="AX4520" s="67"/>
      <c r="AY4520" s="67"/>
      <c r="AZ4520" s="67"/>
      <c r="BA4520" s="67"/>
      <c r="BB4520" s="67"/>
      <c r="BC4520" s="67"/>
      <c r="BD4520" s="67"/>
      <c r="BE4520" s="67"/>
      <c r="CI4520" s="67"/>
    </row>
    <row r="4521" spans="26:87" x14ac:dyDescent="0.3">
      <c r="Z4521" s="67"/>
      <c r="AA4521" s="67"/>
      <c r="AB4521" s="67"/>
      <c r="AC4521" s="67"/>
      <c r="AD4521" s="67"/>
      <c r="AE4521" s="67"/>
      <c r="AF4521" s="67"/>
      <c r="AG4521" s="67"/>
      <c r="AH4521" s="67"/>
      <c r="AI4521" s="67"/>
      <c r="AJ4521" s="67"/>
      <c r="AK4521" s="67"/>
      <c r="AL4521" s="67"/>
      <c r="AM4521" s="67"/>
      <c r="AN4521" s="67"/>
      <c r="AO4521" s="67"/>
      <c r="AP4521" s="67"/>
      <c r="AQ4521" s="67"/>
      <c r="AR4521" s="67"/>
      <c r="AS4521" s="67"/>
      <c r="AT4521" s="67"/>
      <c r="AU4521" s="67"/>
      <c r="AV4521" s="67"/>
      <c r="AW4521" s="67"/>
      <c r="AX4521" s="67"/>
      <c r="AY4521" s="67"/>
      <c r="AZ4521" s="67"/>
      <c r="BA4521" s="67"/>
      <c r="BB4521" s="67"/>
      <c r="BC4521" s="67"/>
      <c r="BD4521" s="67"/>
      <c r="BE4521" s="67"/>
      <c r="CI4521" s="67"/>
    </row>
    <row r="4522" spans="26:87" x14ac:dyDescent="0.3">
      <c r="Z4522" s="67"/>
      <c r="AA4522" s="67"/>
      <c r="AB4522" s="67"/>
      <c r="AC4522" s="67"/>
      <c r="AD4522" s="67"/>
      <c r="AE4522" s="67"/>
      <c r="AF4522" s="67"/>
      <c r="AG4522" s="67"/>
      <c r="AH4522" s="67"/>
      <c r="AI4522" s="67"/>
      <c r="AJ4522" s="67"/>
      <c r="AK4522" s="67"/>
      <c r="AL4522" s="67"/>
      <c r="AM4522" s="67"/>
      <c r="AN4522" s="67"/>
      <c r="AO4522" s="67"/>
      <c r="AP4522" s="67"/>
      <c r="AQ4522" s="67"/>
      <c r="AR4522" s="67"/>
      <c r="AS4522" s="67"/>
      <c r="AT4522" s="67"/>
      <c r="AU4522" s="67"/>
      <c r="AV4522" s="67"/>
      <c r="AW4522" s="67"/>
      <c r="AX4522" s="67"/>
      <c r="AY4522" s="67"/>
      <c r="AZ4522" s="67"/>
      <c r="BA4522" s="67"/>
      <c r="BB4522" s="67"/>
      <c r="BC4522" s="67"/>
      <c r="BD4522" s="67"/>
      <c r="BE4522" s="67"/>
      <c r="CI4522" s="67"/>
    </row>
    <row r="4523" spans="26:87" x14ac:dyDescent="0.3">
      <c r="Z4523" s="67"/>
      <c r="AA4523" s="67"/>
      <c r="AB4523" s="67"/>
      <c r="AC4523" s="67"/>
      <c r="AD4523" s="67"/>
      <c r="AE4523" s="67"/>
      <c r="AF4523" s="67"/>
      <c r="AG4523" s="67"/>
      <c r="AH4523" s="67"/>
      <c r="AI4523" s="67"/>
      <c r="AJ4523" s="67"/>
      <c r="AK4523" s="67"/>
      <c r="AL4523" s="67"/>
      <c r="AM4523" s="67"/>
      <c r="AN4523" s="67"/>
      <c r="AO4523" s="67"/>
      <c r="AP4523" s="67"/>
      <c r="AQ4523" s="67"/>
      <c r="AR4523" s="67"/>
      <c r="AS4523" s="67"/>
      <c r="AT4523" s="67"/>
      <c r="AU4523" s="67"/>
      <c r="AV4523" s="67"/>
      <c r="AW4523" s="67"/>
      <c r="AX4523" s="67"/>
      <c r="AY4523" s="67"/>
      <c r="AZ4523" s="67"/>
      <c r="BA4523" s="67"/>
      <c r="BB4523" s="67"/>
      <c r="BC4523" s="67"/>
      <c r="BD4523" s="67"/>
      <c r="BE4523" s="67"/>
      <c r="CI4523" s="67"/>
    </row>
    <row r="4524" spans="26:87" x14ac:dyDescent="0.3">
      <c r="Z4524" s="67"/>
      <c r="AA4524" s="67"/>
      <c r="AB4524" s="67"/>
      <c r="AC4524" s="67"/>
      <c r="AD4524" s="67"/>
      <c r="AE4524" s="67"/>
      <c r="AF4524" s="67"/>
      <c r="AG4524" s="67"/>
      <c r="AH4524" s="67"/>
      <c r="AI4524" s="67"/>
      <c r="AJ4524" s="67"/>
      <c r="AK4524" s="67"/>
      <c r="AL4524" s="67"/>
      <c r="AM4524" s="67"/>
      <c r="AN4524" s="67"/>
      <c r="AO4524" s="67"/>
      <c r="AP4524" s="67"/>
      <c r="AQ4524" s="67"/>
      <c r="AR4524" s="67"/>
      <c r="AS4524" s="67"/>
      <c r="AT4524" s="67"/>
      <c r="AU4524" s="67"/>
      <c r="AV4524" s="67"/>
      <c r="AW4524" s="67"/>
      <c r="AX4524" s="67"/>
      <c r="AY4524" s="67"/>
      <c r="AZ4524" s="67"/>
      <c r="BA4524" s="67"/>
      <c r="BB4524" s="67"/>
      <c r="BC4524" s="67"/>
      <c r="BD4524" s="67"/>
      <c r="BE4524" s="67"/>
      <c r="CI4524" s="67"/>
    </row>
    <row r="4525" spans="26:87" x14ac:dyDescent="0.3">
      <c r="Z4525" s="67"/>
      <c r="AA4525" s="67"/>
      <c r="AB4525" s="67"/>
      <c r="AC4525" s="67"/>
      <c r="AD4525" s="67"/>
      <c r="AE4525" s="67"/>
      <c r="AF4525" s="67"/>
      <c r="AG4525" s="67"/>
      <c r="AH4525" s="67"/>
      <c r="AI4525" s="67"/>
      <c r="AJ4525" s="67"/>
      <c r="AK4525" s="67"/>
      <c r="AL4525" s="67"/>
      <c r="AM4525" s="67"/>
      <c r="AN4525" s="67"/>
      <c r="AO4525" s="67"/>
      <c r="AP4525" s="67"/>
      <c r="AQ4525" s="67"/>
      <c r="AR4525" s="67"/>
      <c r="AS4525" s="67"/>
      <c r="AT4525" s="67"/>
      <c r="AU4525" s="67"/>
      <c r="AV4525" s="67"/>
      <c r="AW4525" s="67"/>
      <c r="AX4525" s="67"/>
      <c r="AY4525" s="67"/>
      <c r="AZ4525" s="67"/>
      <c r="BA4525" s="67"/>
      <c r="BB4525" s="67"/>
      <c r="BC4525" s="67"/>
      <c r="BD4525" s="67"/>
      <c r="BE4525" s="67"/>
      <c r="CI4525" s="67"/>
    </row>
    <row r="4526" spans="26:87" x14ac:dyDescent="0.3">
      <c r="Z4526" s="67"/>
      <c r="AA4526" s="67"/>
      <c r="AB4526" s="67"/>
      <c r="AC4526" s="67"/>
      <c r="AD4526" s="67"/>
      <c r="AE4526" s="67"/>
      <c r="AF4526" s="67"/>
      <c r="AG4526" s="67"/>
      <c r="AH4526" s="67"/>
      <c r="AI4526" s="67"/>
      <c r="AJ4526" s="67"/>
      <c r="AK4526" s="67"/>
      <c r="AL4526" s="67"/>
      <c r="AM4526" s="67"/>
      <c r="AN4526" s="67"/>
      <c r="AO4526" s="67"/>
      <c r="AP4526" s="67"/>
      <c r="AQ4526" s="67"/>
      <c r="AR4526" s="67"/>
      <c r="AS4526" s="67"/>
      <c r="AT4526" s="67"/>
      <c r="AU4526" s="67"/>
      <c r="AV4526" s="67"/>
      <c r="AW4526" s="67"/>
      <c r="AX4526" s="67"/>
      <c r="AY4526" s="67"/>
      <c r="AZ4526" s="67"/>
      <c r="BA4526" s="67"/>
      <c r="BB4526" s="67"/>
      <c r="BC4526" s="67"/>
      <c r="BD4526" s="67"/>
      <c r="BE4526" s="67"/>
      <c r="CI4526" s="67"/>
    </row>
    <row r="4527" spans="26:87" x14ac:dyDescent="0.3">
      <c r="Z4527" s="67"/>
      <c r="AA4527" s="67"/>
      <c r="AB4527" s="67"/>
      <c r="AC4527" s="67"/>
      <c r="AD4527" s="67"/>
      <c r="AE4527" s="67"/>
      <c r="AF4527" s="67"/>
      <c r="AG4527" s="67"/>
      <c r="AH4527" s="67"/>
      <c r="AI4527" s="67"/>
      <c r="AJ4527" s="67"/>
      <c r="AK4527" s="67"/>
      <c r="AL4527" s="67"/>
      <c r="AM4527" s="67"/>
      <c r="AN4527" s="67"/>
      <c r="AO4527" s="67"/>
      <c r="AP4527" s="67"/>
      <c r="AQ4527" s="67"/>
      <c r="AR4527" s="67"/>
      <c r="AS4527" s="67"/>
      <c r="AT4527" s="67"/>
      <c r="AU4527" s="67"/>
      <c r="AV4527" s="67"/>
      <c r="AW4527" s="67"/>
      <c r="AX4527" s="67"/>
      <c r="AY4527" s="67"/>
      <c r="AZ4527" s="67"/>
      <c r="BA4527" s="67"/>
      <c r="BB4527" s="67"/>
      <c r="BC4527" s="67"/>
      <c r="BD4527" s="67"/>
      <c r="BE4527" s="67"/>
      <c r="CI4527" s="67"/>
    </row>
    <row r="4528" spans="26:87" x14ac:dyDescent="0.3">
      <c r="Z4528" s="67"/>
      <c r="AA4528" s="67"/>
      <c r="AB4528" s="67"/>
      <c r="AC4528" s="67"/>
      <c r="AD4528" s="67"/>
      <c r="AE4528" s="67"/>
      <c r="AF4528" s="67"/>
      <c r="AG4528" s="67"/>
      <c r="AH4528" s="67"/>
      <c r="AI4528" s="67"/>
      <c r="AJ4528" s="67"/>
      <c r="AK4528" s="67"/>
      <c r="AL4528" s="67"/>
      <c r="AM4528" s="67"/>
      <c r="AN4528" s="67"/>
      <c r="AO4528" s="67"/>
      <c r="AP4528" s="67"/>
      <c r="AQ4528" s="67"/>
      <c r="AR4528" s="67"/>
      <c r="AS4528" s="67"/>
      <c r="AT4528" s="67"/>
      <c r="AU4528" s="67"/>
      <c r="AV4528" s="67"/>
      <c r="AW4528" s="67"/>
      <c r="AX4528" s="67"/>
      <c r="AY4528" s="67"/>
      <c r="AZ4528" s="67"/>
      <c r="BA4528" s="67"/>
      <c r="BB4528" s="67"/>
      <c r="BC4528" s="67"/>
      <c r="BD4528" s="67"/>
      <c r="BE4528" s="67"/>
      <c r="CI4528" s="67"/>
    </row>
    <row r="4529" spans="26:87" x14ac:dyDescent="0.3">
      <c r="Z4529" s="67"/>
      <c r="AA4529" s="67"/>
      <c r="AB4529" s="67"/>
      <c r="AC4529" s="67"/>
      <c r="AD4529" s="67"/>
      <c r="AE4529" s="67"/>
      <c r="AF4529" s="67"/>
      <c r="AG4529" s="67"/>
      <c r="AH4529" s="67"/>
      <c r="AI4529" s="67"/>
      <c r="AJ4529" s="67"/>
      <c r="AK4529" s="67"/>
      <c r="AL4529" s="67"/>
      <c r="AM4529" s="67"/>
      <c r="AN4529" s="67"/>
      <c r="AO4529" s="67"/>
      <c r="AP4529" s="67"/>
      <c r="AQ4529" s="67"/>
      <c r="AR4529" s="67"/>
      <c r="AS4529" s="67"/>
      <c r="AT4529" s="67"/>
      <c r="AU4529" s="67"/>
      <c r="AV4529" s="67"/>
      <c r="AW4529" s="67"/>
      <c r="AX4529" s="67"/>
      <c r="AY4529" s="67"/>
      <c r="AZ4529" s="67"/>
      <c r="BA4529" s="67"/>
      <c r="BB4529" s="67"/>
      <c r="BC4529" s="67"/>
      <c r="BD4529" s="67"/>
      <c r="BE4529" s="67"/>
      <c r="CI4529" s="67"/>
    </row>
    <row r="4530" spans="26:87" x14ac:dyDescent="0.3">
      <c r="Z4530" s="67"/>
      <c r="AA4530" s="67"/>
      <c r="AB4530" s="67"/>
      <c r="AC4530" s="67"/>
      <c r="AD4530" s="67"/>
      <c r="AE4530" s="67"/>
      <c r="AF4530" s="67"/>
      <c r="AG4530" s="67"/>
      <c r="AH4530" s="67"/>
      <c r="AI4530" s="67"/>
      <c r="AJ4530" s="67"/>
      <c r="AK4530" s="67"/>
      <c r="AL4530" s="67"/>
      <c r="AM4530" s="67"/>
      <c r="AN4530" s="67"/>
      <c r="AO4530" s="67"/>
      <c r="AP4530" s="67"/>
      <c r="AQ4530" s="67"/>
      <c r="AR4530" s="67"/>
      <c r="AS4530" s="67"/>
      <c r="AT4530" s="67"/>
      <c r="AU4530" s="67"/>
      <c r="AV4530" s="67"/>
      <c r="AW4530" s="67"/>
      <c r="AX4530" s="67"/>
      <c r="AY4530" s="67"/>
      <c r="AZ4530" s="67"/>
      <c r="BA4530" s="67"/>
      <c r="BB4530" s="67"/>
      <c r="BC4530" s="67"/>
      <c r="BD4530" s="67"/>
      <c r="BE4530" s="67"/>
      <c r="CI4530" s="67"/>
    </row>
    <row r="4531" spans="26:87" x14ac:dyDescent="0.3">
      <c r="Z4531" s="67"/>
      <c r="AA4531" s="67"/>
      <c r="AB4531" s="67"/>
      <c r="AC4531" s="67"/>
      <c r="AD4531" s="67"/>
      <c r="AE4531" s="67"/>
      <c r="AF4531" s="67"/>
      <c r="AG4531" s="67"/>
      <c r="AH4531" s="67"/>
      <c r="AI4531" s="67"/>
      <c r="AJ4531" s="67"/>
      <c r="AK4531" s="67"/>
      <c r="AL4531" s="67"/>
      <c r="AM4531" s="67"/>
      <c r="AN4531" s="67"/>
      <c r="AO4531" s="67"/>
      <c r="AP4531" s="67"/>
      <c r="AQ4531" s="67"/>
      <c r="AR4531" s="67"/>
      <c r="AS4531" s="67"/>
      <c r="AT4531" s="67"/>
      <c r="AU4531" s="67"/>
      <c r="AV4531" s="67"/>
      <c r="AW4531" s="67"/>
      <c r="AX4531" s="67"/>
      <c r="AY4531" s="67"/>
      <c r="AZ4531" s="67"/>
      <c r="BA4531" s="67"/>
      <c r="BB4531" s="67"/>
      <c r="BC4531" s="67"/>
      <c r="BD4531" s="67"/>
      <c r="BE4531" s="67"/>
      <c r="CI4531" s="67"/>
    </row>
    <row r="4532" spans="26:87" x14ac:dyDescent="0.3">
      <c r="Z4532" s="67"/>
      <c r="AA4532" s="67"/>
      <c r="AB4532" s="67"/>
      <c r="AC4532" s="67"/>
      <c r="AD4532" s="67"/>
      <c r="AE4532" s="67"/>
      <c r="AF4532" s="67"/>
      <c r="AG4532" s="67"/>
      <c r="AH4532" s="67"/>
      <c r="AI4532" s="67"/>
      <c r="AJ4532" s="67"/>
      <c r="AK4532" s="67"/>
      <c r="AL4532" s="67"/>
      <c r="AM4532" s="67"/>
      <c r="AN4532" s="67"/>
      <c r="AO4532" s="67"/>
      <c r="AP4532" s="67"/>
      <c r="AQ4532" s="67"/>
      <c r="AR4532" s="67"/>
      <c r="AS4532" s="67"/>
      <c r="AT4532" s="67"/>
      <c r="AU4532" s="67"/>
      <c r="AV4532" s="67"/>
      <c r="AW4532" s="67"/>
      <c r="AX4532" s="67"/>
      <c r="AY4532" s="67"/>
      <c r="AZ4532" s="67"/>
      <c r="BA4532" s="67"/>
      <c r="BB4532" s="67"/>
      <c r="BC4532" s="67"/>
      <c r="BD4532" s="67"/>
      <c r="BE4532" s="67"/>
      <c r="CI4532" s="67"/>
    </row>
    <row r="4533" spans="26:87" x14ac:dyDescent="0.3">
      <c r="Z4533" s="67"/>
      <c r="AA4533" s="67"/>
      <c r="AB4533" s="67"/>
      <c r="AC4533" s="67"/>
      <c r="AD4533" s="67"/>
      <c r="AE4533" s="67"/>
      <c r="AF4533" s="67"/>
      <c r="AG4533" s="67"/>
      <c r="AH4533" s="67"/>
      <c r="AI4533" s="67"/>
      <c r="AJ4533" s="67"/>
      <c r="AK4533" s="67"/>
      <c r="AL4533" s="67"/>
      <c r="AM4533" s="67"/>
      <c r="AN4533" s="67"/>
      <c r="AO4533" s="67"/>
      <c r="AP4533" s="67"/>
      <c r="AQ4533" s="67"/>
      <c r="AR4533" s="67"/>
      <c r="AS4533" s="67"/>
      <c r="AT4533" s="67"/>
      <c r="AU4533" s="67"/>
      <c r="AV4533" s="67"/>
      <c r="AW4533" s="67"/>
      <c r="AX4533" s="67"/>
      <c r="AY4533" s="67"/>
      <c r="AZ4533" s="67"/>
      <c r="BA4533" s="67"/>
      <c r="BB4533" s="67"/>
      <c r="BC4533" s="67"/>
      <c r="BD4533" s="67"/>
      <c r="BE4533" s="67"/>
      <c r="CI4533" s="67"/>
    </row>
    <row r="4534" spans="26:87" x14ac:dyDescent="0.3">
      <c r="Z4534" s="67"/>
      <c r="AA4534" s="67"/>
      <c r="AB4534" s="67"/>
      <c r="AC4534" s="67"/>
      <c r="AD4534" s="67"/>
      <c r="AE4534" s="67"/>
      <c r="AF4534" s="67"/>
      <c r="AG4534" s="67"/>
      <c r="AH4534" s="67"/>
      <c r="AI4534" s="67"/>
      <c r="AJ4534" s="67"/>
      <c r="AK4534" s="67"/>
      <c r="AL4534" s="67"/>
      <c r="AM4534" s="67"/>
      <c r="AN4534" s="67"/>
      <c r="AO4534" s="67"/>
      <c r="AP4534" s="67"/>
      <c r="AQ4534" s="67"/>
      <c r="AR4534" s="67"/>
      <c r="AS4534" s="67"/>
      <c r="AT4534" s="67"/>
      <c r="AU4534" s="67"/>
      <c r="AV4534" s="67"/>
      <c r="AW4534" s="67"/>
      <c r="AX4534" s="67"/>
      <c r="AY4534" s="67"/>
      <c r="AZ4534" s="67"/>
      <c r="BA4534" s="67"/>
      <c r="BB4534" s="67"/>
      <c r="BC4534" s="67"/>
      <c r="BD4534" s="67"/>
      <c r="BE4534" s="67"/>
      <c r="CI4534" s="67"/>
    </row>
    <row r="4535" spans="26:87" x14ac:dyDescent="0.3">
      <c r="Z4535" s="67"/>
      <c r="AA4535" s="67"/>
      <c r="AB4535" s="67"/>
      <c r="AC4535" s="67"/>
      <c r="AD4535" s="67"/>
      <c r="AE4535" s="67"/>
      <c r="AF4535" s="67"/>
      <c r="AG4535" s="67"/>
      <c r="AH4535" s="67"/>
      <c r="AI4535" s="67"/>
      <c r="AJ4535" s="67"/>
      <c r="AK4535" s="67"/>
      <c r="AL4535" s="67"/>
      <c r="AM4535" s="67"/>
      <c r="AN4535" s="67"/>
      <c r="AO4535" s="67"/>
      <c r="AP4535" s="67"/>
      <c r="AQ4535" s="67"/>
      <c r="AR4535" s="67"/>
      <c r="AS4535" s="67"/>
      <c r="AT4535" s="67"/>
      <c r="AU4535" s="67"/>
      <c r="AV4535" s="67"/>
      <c r="AW4535" s="67"/>
      <c r="AX4535" s="67"/>
      <c r="AY4535" s="67"/>
      <c r="AZ4535" s="67"/>
      <c r="BA4535" s="67"/>
      <c r="BB4535" s="67"/>
      <c r="BC4535" s="67"/>
      <c r="BD4535" s="67"/>
      <c r="BE4535" s="67"/>
      <c r="CI4535" s="67"/>
    </row>
    <row r="4536" spans="26:87" x14ac:dyDescent="0.3">
      <c r="Z4536" s="67"/>
      <c r="AA4536" s="67"/>
      <c r="AB4536" s="67"/>
      <c r="AC4536" s="67"/>
      <c r="AD4536" s="67"/>
      <c r="AE4536" s="67"/>
      <c r="AF4536" s="67"/>
      <c r="AG4536" s="67"/>
      <c r="AH4536" s="67"/>
      <c r="AI4536" s="67"/>
      <c r="AJ4536" s="67"/>
      <c r="AK4536" s="67"/>
      <c r="AL4536" s="67"/>
      <c r="AM4536" s="67"/>
      <c r="AN4536" s="67"/>
      <c r="AO4536" s="67"/>
      <c r="AP4536" s="67"/>
      <c r="AQ4536" s="67"/>
      <c r="AR4536" s="67"/>
      <c r="AS4536" s="67"/>
      <c r="AT4536" s="67"/>
      <c r="AU4536" s="67"/>
      <c r="AV4536" s="67"/>
      <c r="AW4536" s="67"/>
      <c r="AX4536" s="67"/>
      <c r="AY4536" s="67"/>
      <c r="AZ4536" s="67"/>
      <c r="BA4536" s="67"/>
      <c r="BB4536" s="67"/>
      <c r="BC4536" s="67"/>
      <c r="BD4536" s="67"/>
      <c r="BE4536" s="67"/>
      <c r="CI4536" s="67"/>
    </row>
    <row r="4537" spans="26:87" x14ac:dyDescent="0.3">
      <c r="Z4537" s="67"/>
      <c r="AA4537" s="67"/>
      <c r="AB4537" s="67"/>
      <c r="AC4537" s="67"/>
      <c r="AD4537" s="67"/>
      <c r="AE4537" s="67"/>
      <c r="AF4537" s="67"/>
      <c r="AG4537" s="67"/>
      <c r="AH4537" s="67"/>
      <c r="AI4537" s="67"/>
      <c r="AJ4537" s="67"/>
      <c r="AK4537" s="67"/>
      <c r="AL4537" s="67"/>
      <c r="AM4537" s="67"/>
      <c r="AN4537" s="67"/>
      <c r="AO4537" s="67"/>
      <c r="AP4537" s="67"/>
      <c r="AQ4537" s="67"/>
      <c r="AR4537" s="67"/>
      <c r="AS4537" s="67"/>
      <c r="AT4537" s="67"/>
      <c r="AU4537" s="67"/>
      <c r="AV4537" s="67"/>
      <c r="AW4537" s="67"/>
      <c r="AX4537" s="67"/>
      <c r="AY4537" s="67"/>
      <c r="AZ4537" s="67"/>
      <c r="BA4537" s="67"/>
      <c r="BB4537" s="67"/>
      <c r="BC4537" s="67"/>
      <c r="BD4537" s="67"/>
      <c r="BE4537" s="67"/>
      <c r="CI4537" s="67"/>
    </row>
    <row r="4538" spans="26:87" x14ac:dyDescent="0.3">
      <c r="Z4538" s="67"/>
      <c r="AA4538" s="67"/>
      <c r="AB4538" s="67"/>
      <c r="AC4538" s="67"/>
      <c r="AD4538" s="67"/>
      <c r="AE4538" s="67"/>
      <c r="AF4538" s="67"/>
      <c r="AG4538" s="67"/>
      <c r="AH4538" s="67"/>
      <c r="AI4538" s="67"/>
      <c r="AJ4538" s="67"/>
      <c r="AK4538" s="67"/>
      <c r="AL4538" s="67"/>
      <c r="AM4538" s="67"/>
      <c r="AN4538" s="67"/>
      <c r="AO4538" s="67"/>
      <c r="AP4538" s="67"/>
      <c r="AQ4538" s="67"/>
      <c r="AR4538" s="67"/>
      <c r="AS4538" s="67"/>
      <c r="AT4538" s="67"/>
      <c r="AU4538" s="67"/>
      <c r="AV4538" s="67"/>
      <c r="AW4538" s="67"/>
      <c r="AX4538" s="67"/>
      <c r="AY4538" s="67"/>
      <c r="AZ4538" s="67"/>
      <c r="BA4538" s="67"/>
      <c r="BB4538" s="67"/>
      <c r="BC4538" s="67"/>
      <c r="BD4538" s="67"/>
      <c r="BE4538" s="67"/>
      <c r="CI4538" s="67"/>
    </row>
    <row r="4539" spans="26:87" x14ac:dyDescent="0.3">
      <c r="Z4539" s="67"/>
      <c r="AA4539" s="67"/>
      <c r="AB4539" s="67"/>
      <c r="AC4539" s="67"/>
      <c r="AD4539" s="67"/>
      <c r="AE4539" s="67"/>
      <c r="AF4539" s="67"/>
      <c r="AG4539" s="67"/>
      <c r="AH4539" s="67"/>
      <c r="AI4539" s="67"/>
      <c r="AJ4539" s="67"/>
      <c r="AK4539" s="67"/>
      <c r="AL4539" s="67"/>
      <c r="AM4539" s="67"/>
      <c r="AN4539" s="67"/>
      <c r="AO4539" s="67"/>
      <c r="AP4539" s="67"/>
      <c r="AQ4539" s="67"/>
      <c r="AR4539" s="67"/>
      <c r="AS4539" s="67"/>
      <c r="AT4539" s="67"/>
      <c r="AU4539" s="67"/>
      <c r="AV4539" s="67"/>
      <c r="AW4539" s="67"/>
      <c r="AX4539" s="67"/>
      <c r="AY4539" s="67"/>
      <c r="AZ4539" s="67"/>
      <c r="BA4539" s="67"/>
      <c r="BB4539" s="67"/>
      <c r="BC4539" s="67"/>
      <c r="BD4539" s="67"/>
      <c r="BE4539" s="67"/>
      <c r="CI4539" s="67"/>
    </row>
    <row r="4540" spans="26:87" x14ac:dyDescent="0.3">
      <c r="Z4540" s="67"/>
      <c r="AA4540" s="67"/>
      <c r="AB4540" s="67"/>
      <c r="AC4540" s="67"/>
      <c r="AD4540" s="67"/>
      <c r="AE4540" s="67"/>
      <c r="AF4540" s="67"/>
      <c r="AG4540" s="67"/>
      <c r="AH4540" s="67"/>
      <c r="AI4540" s="67"/>
      <c r="AJ4540" s="67"/>
      <c r="AK4540" s="67"/>
      <c r="AL4540" s="67"/>
      <c r="AM4540" s="67"/>
      <c r="AN4540" s="67"/>
      <c r="AO4540" s="67"/>
      <c r="AP4540" s="67"/>
      <c r="AQ4540" s="67"/>
      <c r="AR4540" s="67"/>
      <c r="AS4540" s="67"/>
      <c r="AT4540" s="67"/>
      <c r="AU4540" s="67"/>
      <c r="AV4540" s="67"/>
      <c r="AW4540" s="67"/>
      <c r="AX4540" s="67"/>
      <c r="AY4540" s="67"/>
      <c r="AZ4540" s="67"/>
      <c r="BA4540" s="67"/>
      <c r="BB4540" s="67"/>
      <c r="BC4540" s="67"/>
      <c r="BD4540" s="67"/>
      <c r="BE4540" s="67"/>
      <c r="CI4540" s="67"/>
    </row>
    <row r="4541" spans="26:87" x14ac:dyDescent="0.3">
      <c r="Z4541" s="67"/>
      <c r="AA4541" s="67"/>
      <c r="AB4541" s="67"/>
      <c r="AC4541" s="67"/>
      <c r="AD4541" s="67"/>
      <c r="AE4541" s="67"/>
      <c r="AF4541" s="67"/>
      <c r="AG4541" s="67"/>
      <c r="AH4541" s="67"/>
      <c r="AI4541" s="67"/>
      <c r="AJ4541" s="67"/>
      <c r="AK4541" s="67"/>
      <c r="AL4541" s="67"/>
      <c r="AM4541" s="67"/>
      <c r="AN4541" s="67"/>
      <c r="AO4541" s="67"/>
      <c r="AP4541" s="67"/>
      <c r="AQ4541" s="67"/>
      <c r="AR4541" s="67"/>
      <c r="AS4541" s="67"/>
      <c r="AT4541" s="67"/>
      <c r="AU4541" s="67"/>
      <c r="AV4541" s="67"/>
      <c r="AW4541" s="67"/>
      <c r="AX4541" s="67"/>
      <c r="AY4541" s="67"/>
      <c r="AZ4541" s="67"/>
      <c r="BA4541" s="67"/>
      <c r="BB4541" s="67"/>
      <c r="BC4541" s="67"/>
      <c r="BD4541" s="67"/>
      <c r="BE4541" s="67"/>
      <c r="CI4541" s="67"/>
    </row>
    <row r="4542" spans="26:87" x14ac:dyDescent="0.3">
      <c r="Z4542" s="67"/>
      <c r="AA4542" s="67"/>
      <c r="AB4542" s="67"/>
      <c r="AC4542" s="67"/>
      <c r="AD4542" s="67"/>
      <c r="AE4542" s="67"/>
      <c r="AF4542" s="67"/>
      <c r="AG4542" s="67"/>
      <c r="AH4542" s="67"/>
      <c r="AI4542" s="67"/>
      <c r="AJ4542" s="67"/>
      <c r="AK4542" s="67"/>
      <c r="AL4542" s="67"/>
      <c r="AM4542" s="67"/>
      <c r="AN4542" s="67"/>
      <c r="AO4542" s="67"/>
      <c r="AP4542" s="67"/>
      <c r="AQ4542" s="67"/>
      <c r="AR4542" s="67"/>
      <c r="AS4542" s="67"/>
      <c r="AT4542" s="67"/>
      <c r="AU4542" s="67"/>
      <c r="AV4542" s="67"/>
      <c r="AW4542" s="67"/>
      <c r="AX4542" s="67"/>
      <c r="AY4542" s="67"/>
      <c r="AZ4542" s="67"/>
      <c r="BA4542" s="67"/>
      <c r="BB4542" s="67"/>
      <c r="BC4542" s="67"/>
      <c r="BD4542" s="67"/>
      <c r="BE4542" s="67"/>
      <c r="CI4542" s="67"/>
    </row>
    <row r="4543" spans="26:87" x14ac:dyDescent="0.3">
      <c r="Z4543" s="67"/>
      <c r="AA4543" s="67"/>
      <c r="AB4543" s="67"/>
      <c r="AC4543" s="67"/>
      <c r="AD4543" s="67"/>
      <c r="AE4543" s="67"/>
      <c r="AF4543" s="67"/>
      <c r="AG4543" s="67"/>
      <c r="AH4543" s="67"/>
      <c r="AI4543" s="67"/>
      <c r="AJ4543" s="67"/>
      <c r="AK4543" s="67"/>
      <c r="AL4543" s="67"/>
      <c r="AM4543" s="67"/>
      <c r="AN4543" s="67"/>
      <c r="AO4543" s="67"/>
      <c r="AP4543" s="67"/>
      <c r="AQ4543" s="67"/>
      <c r="AR4543" s="67"/>
      <c r="AS4543" s="67"/>
      <c r="AT4543" s="67"/>
      <c r="AU4543" s="67"/>
      <c r="AV4543" s="67"/>
      <c r="AW4543" s="67"/>
      <c r="AX4543" s="67"/>
      <c r="AY4543" s="67"/>
      <c r="AZ4543" s="67"/>
      <c r="BA4543" s="67"/>
      <c r="BB4543" s="67"/>
      <c r="BC4543" s="67"/>
      <c r="BD4543" s="67"/>
      <c r="BE4543" s="67"/>
      <c r="CI4543" s="67"/>
    </row>
    <row r="4544" spans="26:87" x14ac:dyDescent="0.3">
      <c r="Z4544" s="67"/>
      <c r="AA4544" s="67"/>
      <c r="AB4544" s="67"/>
      <c r="AC4544" s="67"/>
      <c r="AD4544" s="67"/>
      <c r="AE4544" s="67"/>
      <c r="AF4544" s="67"/>
      <c r="AG4544" s="67"/>
      <c r="AH4544" s="67"/>
      <c r="AI4544" s="67"/>
      <c r="AJ4544" s="67"/>
      <c r="AK4544" s="67"/>
      <c r="AL4544" s="67"/>
      <c r="AM4544" s="67"/>
      <c r="AN4544" s="67"/>
      <c r="AO4544" s="67"/>
      <c r="AP4544" s="67"/>
      <c r="AQ4544" s="67"/>
      <c r="AR4544" s="67"/>
      <c r="AS4544" s="67"/>
      <c r="AT4544" s="67"/>
      <c r="AU4544" s="67"/>
      <c r="AV4544" s="67"/>
      <c r="AW4544" s="67"/>
      <c r="AX4544" s="67"/>
      <c r="AY4544" s="67"/>
      <c r="AZ4544" s="67"/>
      <c r="BA4544" s="67"/>
      <c r="BB4544" s="67"/>
      <c r="BC4544" s="67"/>
      <c r="BD4544" s="67"/>
      <c r="BE4544" s="67"/>
      <c r="CI4544" s="67"/>
    </row>
    <row r="4545" spans="26:87" x14ac:dyDescent="0.3">
      <c r="Z4545" s="67"/>
      <c r="AA4545" s="67"/>
      <c r="AB4545" s="67"/>
      <c r="AC4545" s="67"/>
      <c r="AD4545" s="67"/>
      <c r="AE4545" s="67"/>
      <c r="AF4545" s="67"/>
      <c r="AG4545" s="67"/>
      <c r="AH4545" s="67"/>
      <c r="AI4545" s="67"/>
      <c r="AJ4545" s="67"/>
      <c r="AK4545" s="67"/>
      <c r="AL4545" s="67"/>
      <c r="AM4545" s="67"/>
      <c r="AN4545" s="67"/>
      <c r="AO4545" s="67"/>
      <c r="AP4545" s="67"/>
      <c r="AQ4545" s="67"/>
      <c r="AR4545" s="67"/>
      <c r="AS4545" s="67"/>
      <c r="AT4545" s="67"/>
      <c r="AU4545" s="67"/>
      <c r="AV4545" s="67"/>
      <c r="AW4545" s="67"/>
      <c r="AX4545" s="67"/>
      <c r="AY4545" s="67"/>
      <c r="AZ4545" s="67"/>
      <c r="BA4545" s="67"/>
      <c r="BB4545" s="67"/>
      <c r="BC4545" s="67"/>
      <c r="BD4545" s="67"/>
      <c r="BE4545" s="67"/>
      <c r="CI4545" s="67"/>
    </row>
    <row r="4546" spans="26:87" x14ac:dyDescent="0.3">
      <c r="Z4546" s="67"/>
      <c r="AA4546" s="67"/>
      <c r="AB4546" s="67"/>
      <c r="AC4546" s="67"/>
      <c r="AD4546" s="67"/>
      <c r="AE4546" s="67"/>
      <c r="AF4546" s="67"/>
      <c r="AG4546" s="67"/>
      <c r="AH4546" s="67"/>
      <c r="AI4546" s="67"/>
      <c r="AJ4546" s="67"/>
      <c r="AK4546" s="67"/>
      <c r="AL4546" s="67"/>
      <c r="AM4546" s="67"/>
      <c r="AN4546" s="67"/>
      <c r="AO4546" s="67"/>
      <c r="AP4546" s="67"/>
      <c r="AQ4546" s="67"/>
      <c r="AR4546" s="67"/>
      <c r="AS4546" s="67"/>
      <c r="AT4546" s="67"/>
      <c r="AU4546" s="67"/>
      <c r="AV4546" s="67"/>
      <c r="AW4546" s="67"/>
      <c r="AX4546" s="67"/>
      <c r="AY4546" s="67"/>
      <c r="AZ4546" s="67"/>
      <c r="BA4546" s="67"/>
      <c r="BB4546" s="67"/>
      <c r="BC4546" s="67"/>
      <c r="BD4546" s="67"/>
      <c r="BE4546" s="67"/>
      <c r="CI4546" s="67"/>
    </row>
    <row r="4547" spans="26:87" x14ac:dyDescent="0.3">
      <c r="Z4547" s="67"/>
      <c r="AA4547" s="67"/>
      <c r="AB4547" s="67"/>
      <c r="AC4547" s="67"/>
      <c r="AD4547" s="67"/>
      <c r="AE4547" s="67"/>
      <c r="AF4547" s="67"/>
      <c r="AG4547" s="67"/>
      <c r="AH4547" s="67"/>
      <c r="AI4547" s="67"/>
      <c r="AJ4547" s="67"/>
      <c r="AK4547" s="67"/>
      <c r="AL4547" s="67"/>
      <c r="AM4547" s="67"/>
      <c r="AN4547" s="67"/>
      <c r="AO4547" s="67"/>
      <c r="AP4547" s="67"/>
      <c r="AQ4547" s="67"/>
      <c r="AR4547" s="67"/>
      <c r="AS4547" s="67"/>
      <c r="AT4547" s="67"/>
      <c r="AU4547" s="67"/>
      <c r="AV4547" s="67"/>
      <c r="AW4547" s="67"/>
      <c r="AX4547" s="67"/>
      <c r="AY4547" s="67"/>
      <c r="AZ4547" s="67"/>
      <c r="BA4547" s="67"/>
      <c r="BB4547" s="67"/>
      <c r="BC4547" s="67"/>
      <c r="BD4547" s="67"/>
      <c r="BE4547" s="67"/>
      <c r="CI4547" s="67"/>
    </row>
    <row r="4548" spans="26:87" x14ac:dyDescent="0.3">
      <c r="Z4548" s="67"/>
      <c r="AA4548" s="67"/>
      <c r="AB4548" s="67"/>
      <c r="AC4548" s="67"/>
      <c r="AD4548" s="67"/>
      <c r="AE4548" s="67"/>
      <c r="AF4548" s="67"/>
      <c r="AG4548" s="67"/>
      <c r="AH4548" s="67"/>
      <c r="AI4548" s="67"/>
      <c r="AJ4548" s="67"/>
      <c r="AK4548" s="67"/>
      <c r="AL4548" s="67"/>
      <c r="AM4548" s="67"/>
      <c r="AN4548" s="67"/>
      <c r="AO4548" s="67"/>
      <c r="AP4548" s="67"/>
      <c r="AQ4548" s="67"/>
      <c r="AR4548" s="67"/>
      <c r="AS4548" s="67"/>
      <c r="AT4548" s="67"/>
      <c r="AU4548" s="67"/>
      <c r="AV4548" s="67"/>
      <c r="AW4548" s="67"/>
      <c r="AX4548" s="67"/>
      <c r="AY4548" s="67"/>
      <c r="AZ4548" s="67"/>
      <c r="BA4548" s="67"/>
      <c r="BB4548" s="67"/>
      <c r="BC4548" s="67"/>
      <c r="BD4548" s="67"/>
      <c r="BE4548" s="67"/>
      <c r="CI4548" s="67"/>
    </row>
    <row r="4549" spans="26:87" x14ac:dyDescent="0.3">
      <c r="Z4549" s="67"/>
      <c r="AA4549" s="67"/>
      <c r="AB4549" s="67"/>
      <c r="AC4549" s="67"/>
      <c r="AD4549" s="67"/>
      <c r="AE4549" s="67"/>
      <c r="AF4549" s="67"/>
      <c r="AG4549" s="67"/>
      <c r="AH4549" s="67"/>
      <c r="AI4549" s="67"/>
      <c r="AJ4549" s="67"/>
      <c r="AK4549" s="67"/>
      <c r="AL4549" s="67"/>
      <c r="AM4549" s="67"/>
      <c r="AN4549" s="67"/>
      <c r="AO4549" s="67"/>
      <c r="AP4549" s="67"/>
      <c r="AQ4549" s="67"/>
      <c r="AR4549" s="67"/>
      <c r="AS4549" s="67"/>
      <c r="AT4549" s="67"/>
      <c r="AU4549" s="67"/>
      <c r="AV4549" s="67"/>
      <c r="AW4549" s="67"/>
      <c r="AX4549" s="67"/>
      <c r="AY4549" s="67"/>
      <c r="AZ4549" s="67"/>
      <c r="BA4549" s="67"/>
      <c r="BB4549" s="67"/>
      <c r="BC4549" s="67"/>
      <c r="BD4549" s="67"/>
      <c r="BE4549" s="67"/>
      <c r="CI4549" s="67"/>
    </row>
    <row r="4550" spans="26:87" x14ac:dyDescent="0.3">
      <c r="Z4550" s="67"/>
      <c r="AA4550" s="67"/>
      <c r="AB4550" s="67"/>
      <c r="AC4550" s="67"/>
      <c r="AD4550" s="67"/>
      <c r="AE4550" s="67"/>
      <c r="AF4550" s="67"/>
      <c r="AG4550" s="67"/>
      <c r="AH4550" s="67"/>
      <c r="AI4550" s="67"/>
      <c r="AJ4550" s="67"/>
      <c r="AK4550" s="67"/>
      <c r="AL4550" s="67"/>
      <c r="AM4550" s="67"/>
      <c r="AN4550" s="67"/>
      <c r="AO4550" s="67"/>
      <c r="AP4550" s="67"/>
      <c r="AQ4550" s="67"/>
      <c r="AR4550" s="67"/>
      <c r="AS4550" s="67"/>
      <c r="AT4550" s="67"/>
      <c r="AU4550" s="67"/>
      <c r="AV4550" s="67"/>
      <c r="AW4550" s="67"/>
      <c r="AX4550" s="67"/>
      <c r="AY4550" s="67"/>
      <c r="AZ4550" s="67"/>
      <c r="BA4550" s="67"/>
      <c r="BB4550" s="67"/>
      <c r="BC4550" s="67"/>
      <c r="BD4550" s="67"/>
      <c r="BE4550" s="67"/>
      <c r="CI4550" s="67"/>
    </row>
    <row r="4551" spans="26:87" x14ac:dyDescent="0.3">
      <c r="Z4551" s="67"/>
      <c r="AA4551" s="67"/>
      <c r="AB4551" s="67"/>
      <c r="AC4551" s="67"/>
      <c r="AD4551" s="67"/>
      <c r="AE4551" s="67"/>
      <c r="AF4551" s="67"/>
      <c r="AG4551" s="67"/>
      <c r="AH4551" s="67"/>
      <c r="AI4551" s="67"/>
      <c r="AJ4551" s="67"/>
      <c r="AK4551" s="67"/>
      <c r="AL4551" s="67"/>
      <c r="AM4551" s="67"/>
      <c r="AN4551" s="67"/>
      <c r="AO4551" s="67"/>
      <c r="AP4551" s="67"/>
      <c r="AQ4551" s="67"/>
      <c r="AR4551" s="67"/>
      <c r="AS4551" s="67"/>
      <c r="AT4551" s="67"/>
      <c r="AU4551" s="67"/>
      <c r="AV4551" s="67"/>
      <c r="AW4551" s="67"/>
      <c r="AX4551" s="67"/>
      <c r="AY4551" s="67"/>
      <c r="AZ4551" s="67"/>
      <c r="BA4551" s="67"/>
      <c r="BB4551" s="67"/>
      <c r="BC4551" s="67"/>
      <c r="BD4551" s="67"/>
      <c r="BE4551" s="67"/>
      <c r="CI4551" s="67"/>
    </row>
    <row r="4552" spans="26:87" x14ac:dyDescent="0.3">
      <c r="Z4552" s="67"/>
      <c r="AA4552" s="67"/>
      <c r="AB4552" s="67"/>
      <c r="AC4552" s="67"/>
      <c r="AD4552" s="67"/>
      <c r="AE4552" s="67"/>
      <c r="AF4552" s="67"/>
      <c r="AG4552" s="67"/>
      <c r="AH4552" s="67"/>
      <c r="AI4552" s="67"/>
      <c r="AJ4552" s="67"/>
      <c r="AK4552" s="67"/>
      <c r="AL4552" s="67"/>
      <c r="AM4552" s="67"/>
      <c r="AN4552" s="67"/>
      <c r="AO4552" s="67"/>
      <c r="AP4552" s="67"/>
      <c r="AQ4552" s="67"/>
      <c r="AR4552" s="67"/>
      <c r="AS4552" s="67"/>
      <c r="AT4552" s="67"/>
      <c r="AU4552" s="67"/>
      <c r="AV4552" s="67"/>
      <c r="AW4552" s="67"/>
      <c r="AX4552" s="67"/>
      <c r="AY4552" s="67"/>
      <c r="AZ4552" s="67"/>
      <c r="BA4552" s="67"/>
      <c r="BB4552" s="67"/>
      <c r="BC4552" s="67"/>
      <c r="BD4552" s="67"/>
      <c r="BE4552" s="67"/>
      <c r="CI4552" s="67"/>
    </row>
    <row r="4553" spans="26:87" x14ac:dyDescent="0.3">
      <c r="Z4553" s="67"/>
      <c r="AA4553" s="67"/>
      <c r="AB4553" s="67"/>
      <c r="AC4553" s="67"/>
      <c r="AD4553" s="67"/>
      <c r="AE4553" s="67"/>
      <c r="AF4553" s="67"/>
      <c r="AG4553" s="67"/>
      <c r="AH4553" s="67"/>
      <c r="AI4553" s="67"/>
      <c r="AJ4553" s="67"/>
      <c r="AK4553" s="67"/>
      <c r="AL4553" s="67"/>
      <c r="AM4553" s="67"/>
      <c r="AN4553" s="67"/>
      <c r="AO4553" s="67"/>
      <c r="AP4553" s="67"/>
      <c r="AQ4553" s="67"/>
      <c r="AR4553" s="67"/>
      <c r="AS4553" s="67"/>
      <c r="AT4553" s="67"/>
      <c r="AU4553" s="67"/>
      <c r="AV4553" s="67"/>
      <c r="AW4553" s="67"/>
      <c r="AX4553" s="67"/>
      <c r="AY4553" s="67"/>
      <c r="AZ4553" s="67"/>
      <c r="BA4553" s="67"/>
      <c r="BB4553" s="67"/>
      <c r="BC4553" s="67"/>
      <c r="BD4553" s="67"/>
      <c r="BE4553" s="67"/>
      <c r="CI4553" s="67"/>
    </row>
    <row r="4554" spans="26:87" x14ac:dyDescent="0.3">
      <c r="Z4554" s="67"/>
      <c r="AA4554" s="67"/>
      <c r="AB4554" s="67"/>
      <c r="AC4554" s="67"/>
      <c r="AD4554" s="67"/>
      <c r="AE4554" s="67"/>
      <c r="AF4554" s="67"/>
      <c r="AG4554" s="67"/>
      <c r="AH4554" s="67"/>
      <c r="AI4554" s="67"/>
      <c r="AJ4554" s="67"/>
      <c r="AK4554" s="67"/>
      <c r="AL4554" s="67"/>
      <c r="AM4554" s="67"/>
      <c r="AN4554" s="67"/>
      <c r="AO4554" s="67"/>
      <c r="AP4554" s="67"/>
      <c r="AQ4554" s="67"/>
      <c r="AR4554" s="67"/>
      <c r="AS4554" s="67"/>
      <c r="AT4554" s="67"/>
      <c r="AU4554" s="67"/>
      <c r="AV4554" s="67"/>
      <c r="AW4554" s="67"/>
      <c r="AX4554" s="67"/>
      <c r="AY4554" s="67"/>
      <c r="AZ4554" s="67"/>
      <c r="BA4554" s="67"/>
      <c r="BB4554" s="67"/>
      <c r="BC4554" s="67"/>
      <c r="BD4554" s="67"/>
      <c r="BE4554" s="67"/>
      <c r="CI4554" s="67"/>
    </row>
    <row r="4555" spans="26:87" x14ac:dyDescent="0.3">
      <c r="Z4555" s="67"/>
      <c r="AA4555" s="67"/>
      <c r="AB4555" s="67"/>
      <c r="AC4555" s="67"/>
      <c r="AD4555" s="67"/>
      <c r="AE4555" s="67"/>
      <c r="AF4555" s="67"/>
      <c r="AG4555" s="67"/>
      <c r="AH4555" s="67"/>
      <c r="AI4555" s="67"/>
      <c r="AJ4555" s="67"/>
      <c r="AK4555" s="67"/>
      <c r="AL4555" s="67"/>
      <c r="AM4555" s="67"/>
      <c r="AN4555" s="67"/>
      <c r="AO4555" s="67"/>
      <c r="AP4555" s="67"/>
      <c r="AQ4555" s="67"/>
      <c r="AR4555" s="67"/>
      <c r="AS4555" s="67"/>
      <c r="AT4555" s="67"/>
      <c r="AU4555" s="67"/>
      <c r="AV4555" s="67"/>
      <c r="AW4555" s="67"/>
      <c r="AX4555" s="67"/>
      <c r="AY4555" s="67"/>
      <c r="AZ4555" s="67"/>
      <c r="BA4555" s="67"/>
      <c r="BB4555" s="67"/>
      <c r="BC4555" s="67"/>
      <c r="BD4555" s="67"/>
      <c r="BE4555" s="67"/>
      <c r="CI4555" s="67"/>
    </row>
    <row r="4556" spans="26:87" x14ac:dyDescent="0.3">
      <c r="Z4556" s="67"/>
      <c r="AA4556" s="67"/>
      <c r="AB4556" s="67"/>
      <c r="AC4556" s="67"/>
      <c r="AD4556" s="67"/>
      <c r="AE4556" s="67"/>
      <c r="AF4556" s="67"/>
      <c r="AG4556" s="67"/>
      <c r="AH4556" s="67"/>
      <c r="AI4556" s="67"/>
      <c r="AJ4556" s="67"/>
      <c r="AK4556" s="67"/>
      <c r="AL4556" s="67"/>
      <c r="AM4556" s="67"/>
      <c r="AN4556" s="67"/>
      <c r="AO4556" s="67"/>
      <c r="AP4556" s="67"/>
      <c r="AQ4556" s="67"/>
      <c r="AR4556" s="67"/>
      <c r="AS4556" s="67"/>
      <c r="AT4556" s="67"/>
      <c r="AU4556" s="67"/>
      <c r="AV4556" s="67"/>
      <c r="AW4556" s="67"/>
      <c r="AX4556" s="67"/>
      <c r="AY4556" s="67"/>
      <c r="AZ4556" s="67"/>
      <c r="BA4556" s="67"/>
      <c r="BB4556" s="67"/>
      <c r="BC4556" s="67"/>
      <c r="BD4556" s="67"/>
      <c r="BE4556" s="67"/>
      <c r="CI4556" s="67"/>
    </row>
    <row r="4557" spans="26:87" x14ac:dyDescent="0.3">
      <c r="Z4557" s="67"/>
      <c r="AA4557" s="67"/>
      <c r="AB4557" s="67"/>
      <c r="AC4557" s="67"/>
      <c r="AD4557" s="67"/>
      <c r="AE4557" s="67"/>
      <c r="AF4557" s="67"/>
      <c r="AG4557" s="67"/>
      <c r="AH4557" s="67"/>
      <c r="AI4557" s="67"/>
      <c r="AJ4557" s="67"/>
      <c r="AK4557" s="67"/>
      <c r="AL4557" s="67"/>
      <c r="AM4557" s="67"/>
      <c r="AN4557" s="67"/>
      <c r="AO4557" s="67"/>
      <c r="AP4557" s="67"/>
      <c r="AQ4557" s="67"/>
      <c r="AR4557" s="67"/>
      <c r="AS4557" s="67"/>
      <c r="AT4557" s="67"/>
      <c r="AU4557" s="67"/>
      <c r="AV4557" s="67"/>
      <c r="AW4557" s="67"/>
      <c r="AX4557" s="67"/>
      <c r="AY4557" s="67"/>
      <c r="AZ4557" s="67"/>
      <c r="BA4557" s="67"/>
      <c r="BB4557" s="67"/>
      <c r="BC4557" s="67"/>
      <c r="BD4557" s="67"/>
      <c r="BE4557" s="67"/>
      <c r="CI4557" s="67"/>
    </row>
    <row r="4558" spans="26:87" x14ac:dyDescent="0.3">
      <c r="Z4558" s="67"/>
      <c r="AA4558" s="67"/>
      <c r="AB4558" s="67"/>
      <c r="AC4558" s="67"/>
      <c r="AD4558" s="67"/>
      <c r="AE4558" s="67"/>
      <c r="AF4558" s="67"/>
      <c r="AG4558" s="67"/>
      <c r="AH4558" s="67"/>
      <c r="AI4558" s="67"/>
      <c r="AJ4558" s="67"/>
      <c r="AK4558" s="67"/>
      <c r="AL4558" s="67"/>
      <c r="AM4558" s="67"/>
      <c r="AN4558" s="67"/>
      <c r="AO4558" s="67"/>
      <c r="AP4558" s="67"/>
      <c r="AQ4558" s="67"/>
      <c r="AR4558" s="67"/>
      <c r="AS4558" s="67"/>
      <c r="AT4558" s="67"/>
      <c r="AU4558" s="67"/>
      <c r="AV4558" s="67"/>
      <c r="AW4558" s="67"/>
      <c r="AX4558" s="67"/>
      <c r="AY4558" s="67"/>
      <c r="AZ4558" s="67"/>
      <c r="BA4558" s="67"/>
      <c r="BB4558" s="67"/>
      <c r="BC4558" s="67"/>
      <c r="BD4558" s="67"/>
      <c r="BE4558" s="67"/>
      <c r="CI4558" s="67"/>
    </row>
    <row r="4559" spans="26:87" x14ac:dyDescent="0.3">
      <c r="Z4559" s="67"/>
      <c r="AA4559" s="67"/>
      <c r="AB4559" s="67"/>
      <c r="AC4559" s="67"/>
      <c r="AD4559" s="67"/>
      <c r="AE4559" s="67"/>
      <c r="AF4559" s="67"/>
      <c r="AG4559" s="67"/>
      <c r="AH4559" s="67"/>
      <c r="AI4559" s="67"/>
      <c r="AJ4559" s="67"/>
      <c r="AK4559" s="67"/>
      <c r="AL4559" s="67"/>
      <c r="AM4559" s="67"/>
      <c r="AN4559" s="67"/>
      <c r="AO4559" s="67"/>
      <c r="AP4559" s="67"/>
      <c r="AQ4559" s="67"/>
      <c r="AR4559" s="67"/>
      <c r="AS4559" s="67"/>
      <c r="AT4559" s="67"/>
      <c r="AU4559" s="67"/>
      <c r="AV4559" s="67"/>
      <c r="AW4559" s="67"/>
      <c r="AX4559" s="67"/>
      <c r="AY4559" s="67"/>
      <c r="AZ4559" s="67"/>
      <c r="BA4559" s="67"/>
      <c r="BB4559" s="67"/>
      <c r="BC4559" s="67"/>
      <c r="BD4559" s="67"/>
      <c r="BE4559" s="67"/>
      <c r="CI4559" s="67"/>
    </row>
    <row r="4560" spans="26:87" x14ac:dyDescent="0.3">
      <c r="Z4560" s="67"/>
      <c r="AA4560" s="67"/>
      <c r="AB4560" s="67"/>
      <c r="AC4560" s="67"/>
      <c r="AD4560" s="67"/>
      <c r="AE4560" s="67"/>
      <c r="AF4560" s="67"/>
      <c r="AG4560" s="67"/>
      <c r="AH4560" s="67"/>
      <c r="AI4560" s="67"/>
      <c r="AJ4560" s="67"/>
      <c r="AK4560" s="67"/>
      <c r="AL4560" s="67"/>
      <c r="AM4560" s="67"/>
      <c r="AN4560" s="67"/>
      <c r="AO4560" s="67"/>
      <c r="AP4560" s="67"/>
      <c r="AQ4560" s="67"/>
      <c r="AR4560" s="67"/>
      <c r="AS4560" s="67"/>
      <c r="AT4560" s="67"/>
      <c r="AU4560" s="67"/>
      <c r="AV4560" s="67"/>
      <c r="AW4560" s="67"/>
      <c r="AX4560" s="67"/>
      <c r="AY4560" s="67"/>
      <c r="AZ4560" s="67"/>
      <c r="BA4560" s="67"/>
      <c r="BB4560" s="67"/>
      <c r="BC4560" s="67"/>
      <c r="BD4560" s="67"/>
      <c r="BE4560" s="67"/>
      <c r="CI4560" s="67"/>
    </row>
    <row r="4561" spans="26:87" x14ac:dyDescent="0.3">
      <c r="Z4561" s="67"/>
      <c r="AA4561" s="67"/>
      <c r="AB4561" s="67"/>
      <c r="AC4561" s="67"/>
      <c r="AD4561" s="67"/>
      <c r="AE4561" s="67"/>
      <c r="AF4561" s="67"/>
      <c r="AG4561" s="67"/>
      <c r="AH4561" s="67"/>
      <c r="AI4561" s="67"/>
      <c r="AJ4561" s="67"/>
      <c r="AK4561" s="67"/>
      <c r="AL4561" s="67"/>
      <c r="AM4561" s="67"/>
      <c r="AN4561" s="67"/>
      <c r="AO4561" s="67"/>
      <c r="AP4561" s="67"/>
      <c r="AQ4561" s="67"/>
      <c r="AR4561" s="67"/>
      <c r="AS4561" s="67"/>
      <c r="AT4561" s="67"/>
      <c r="AU4561" s="67"/>
      <c r="AV4561" s="67"/>
      <c r="AW4561" s="67"/>
      <c r="AX4561" s="67"/>
      <c r="AY4561" s="67"/>
      <c r="AZ4561" s="67"/>
      <c r="BA4561" s="67"/>
      <c r="BB4561" s="67"/>
      <c r="BC4561" s="67"/>
      <c r="BD4561" s="67"/>
      <c r="BE4561" s="67"/>
      <c r="CI4561" s="67"/>
    </row>
    <row r="4562" spans="26:87" x14ac:dyDescent="0.3">
      <c r="Z4562" s="67"/>
      <c r="AA4562" s="67"/>
      <c r="AB4562" s="67"/>
      <c r="AC4562" s="67"/>
      <c r="AD4562" s="67"/>
      <c r="AE4562" s="67"/>
      <c r="AF4562" s="67"/>
      <c r="AG4562" s="67"/>
      <c r="AH4562" s="67"/>
      <c r="AI4562" s="67"/>
      <c r="AJ4562" s="67"/>
      <c r="AK4562" s="67"/>
      <c r="AL4562" s="67"/>
      <c r="AM4562" s="67"/>
      <c r="AN4562" s="67"/>
      <c r="AO4562" s="67"/>
      <c r="AP4562" s="67"/>
      <c r="AQ4562" s="67"/>
      <c r="AR4562" s="67"/>
      <c r="AS4562" s="67"/>
      <c r="AT4562" s="67"/>
      <c r="AU4562" s="67"/>
      <c r="AV4562" s="67"/>
      <c r="AW4562" s="67"/>
      <c r="AX4562" s="67"/>
      <c r="AY4562" s="67"/>
      <c r="AZ4562" s="67"/>
      <c r="BA4562" s="67"/>
      <c r="BB4562" s="67"/>
      <c r="BC4562" s="67"/>
      <c r="BD4562" s="67"/>
      <c r="BE4562" s="67"/>
      <c r="CI4562" s="67"/>
    </row>
    <row r="4563" spans="26:87" x14ac:dyDescent="0.3">
      <c r="Z4563" s="67"/>
      <c r="AA4563" s="67"/>
      <c r="AB4563" s="67"/>
      <c r="AC4563" s="67"/>
      <c r="AD4563" s="67"/>
      <c r="AE4563" s="67"/>
      <c r="AF4563" s="67"/>
      <c r="AG4563" s="67"/>
      <c r="AH4563" s="67"/>
      <c r="AI4563" s="67"/>
      <c r="AJ4563" s="67"/>
      <c r="AK4563" s="67"/>
      <c r="AL4563" s="67"/>
      <c r="AM4563" s="67"/>
      <c r="AN4563" s="67"/>
      <c r="AO4563" s="67"/>
      <c r="AP4563" s="67"/>
      <c r="AQ4563" s="67"/>
      <c r="AR4563" s="67"/>
      <c r="AS4563" s="67"/>
      <c r="AT4563" s="67"/>
      <c r="AU4563" s="67"/>
      <c r="AV4563" s="67"/>
      <c r="AW4563" s="67"/>
      <c r="AX4563" s="67"/>
      <c r="AY4563" s="67"/>
      <c r="AZ4563" s="67"/>
      <c r="BA4563" s="67"/>
      <c r="BB4563" s="67"/>
      <c r="BC4563" s="67"/>
      <c r="BD4563" s="67"/>
      <c r="BE4563" s="67"/>
      <c r="CI4563" s="67"/>
    </row>
    <row r="4564" spans="26:87" x14ac:dyDescent="0.3">
      <c r="Z4564" s="67"/>
      <c r="AA4564" s="67"/>
      <c r="AB4564" s="67"/>
      <c r="AC4564" s="67"/>
      <c r="AD4564" s="67"/>
      <c r="AE4564" s="67"/>
      <c r="AF4564" s="67"/>
      <c r="AG4564" s="67"/>
      <c r="AH4564" s="67"/>
      <c r="AI4564" s="67"/>
      <c r="AJ4564" s="67"/>
      <c r="AK4564" s="67"/>
      <c r="AL4564" s="67"/>
      <c r="AM4564" s="67"/>
      <c r="AN4564" s="67"/>
      <c r="AO4564" s="67"/>
      <c r="AP4564" s="67"/>
      <c r="AQ4564" s="67"/>
      <c r="AR4564" s="67"/>
      <c r="AS4564" s="67"/>
      <c r="AT4564" s="67"/>
      <c r="AU4564" s="67"/>
      <c r="AV4564" s="67"/>
      <c r="AW4564" s="67"/>
      <c r="AX4564" s="67"/>
      <c r="AY4564" s="67"/>
      <c r="AZ4564" s="67"/>
      <c r="BA4564" s="67"/>
      <c r="BB4564" s="67"/>
      <c r="BC4564" s="67"/>
      <c r="BD4564" s="67"/>
      <c r="BE4564" s="67"/>
      <c r="CI4564" s="67"/>
    </row>
    <row r="4565" spans="26:87" x14ac:dyDescent="0.3">
      <c r="Z4565" s="67"/>
      <c r="AA4565" s="67"/>
      <c r="AB4565" s="67"/>
      <c r="AC4565" s="67"/>
      <c r="AD4565" s="67"/>
      <c r="AE4565" s="67"/>
      <c r="AF4565" s="67"/>
      <c r="AG4565" s="67"/>
      <c r="AH4565" s="67"/>
      <c r="AI4565" s="67"/>
      <c r="AJ4565" s="67"/>
      <c r="AK4565" s="67"/>
      <c r="AL4565" s="67"/>
      <c r="AM4565" s="67"/>
      <c r="AN4565" s="67"/>
      <c r="AO4565" s="67"/>
      <c r="AP4565" s="67"/>
      <c r="AQ4565" s="67"/>
      <c r="AR4565" s="67"/>
      <c r="AS4565" s="67"/>
      <c r="AT4565" s="67"/>
      <c r="AU4565" s="67"/>
      <c r="AV4565" s="67"/>
      <c r="AW4565" s="67"/>
      <c r="AX4565" s="67"/>
      <c r="AY4565" s="67"/>
      <c r="AZ4565" s="67"/>
      <c r="BA4565" s="67"/>
      <c r="BB4565" s="67"/>
      <c r="BC4565" s="67"/>
      <c r="BD4565" s="67"/>
      <c r="BE4565" s="67"/>
      <c r="CI4565" s="67"/>
    </row>
    <row r="4566" spans="26:87" x14ac:dyDescent="0.3">
      <c r="Z4566" s="67"/>
      <c r="AA4566" s="67"/>
      <c r="AB4566" s="67"/>
      <c r="AC4566" s="67"/>
      <c r="AD4566" s="67"/>
      <c r="AE4566" s="67"/>
      <c r="AF4566" s="67"/>
      <c r="AG4566" s="67"/>
      <c r="AH4566" s="67"/>
      <c r="AI4566" s="67"/>
      <c r="AJ4566" s="67"/>
      <c r="AK4566" s="67"/>
      <c r="AL4566" s="67"/>
      <c r="AM4566" s="67"/>
      <c r="AN4566" s="67"/>
      <c r="AO4566" s="67"/>
      <c r="AP4566" s="67"/>
      <c r="AQ4566" s="67"/>
      <c r="AR4566" s="67"/>
      <c r="AS4566" s="67"/>
      <c r="AT4566" s="67"/>
      <c r="AU4566" s="67"/>
      <c r="AV4566" s="67"/>
      <c r="AW4566" s="67"/>
      <c r="AX4566" s="67"/>
      <c r="AY4566" s="67"/>
      <c r="AZ4566" s="67"/>
      <c r="BA4566" s="67"/>
      <c r="BB4566" s="67"/>
      <c r="BC4566" s="67"/>
      <c r="BD4566" s="67"/>
      <c r="BE4566" s="67"/>
      <c r="CI4566" s="67"/>
    </row>
    <row r="4567" spans="26:87" x14ac:dyDescent="0.3">
      <c r="Z4567" s="67"/>
      <c r="AA4567" s="67"/>
      <c r="AB4567" s="67"/>
      <c r="AC4567" s="67"/>
      <c r="AD4567" s="67"/>
      <c r="AE4567" s="67"/>
      <c r="AF4567" s="67"/>
      <c r="AG4567" s="67"/>
      <c r="AH4567" s="67"/>
      <c r="AI4567" s="67"/>
      <c r="AJ4567" s="67"/>
      <c r="AK4567" s="67"/>
      <c r="AL4567" s="67"/>
      <c r="AM4567" s="67"/>
      <c r="AN4567" s="67"/>
      <c r="AO4567" s="67"/>
      <c r="AP4567" s="67"/>
      <c r="AQ4567" s="67"/>
      <c r="AR4567" s="67"/>
      <c r="AS4567" s="67"/>
      <c r="AT4567" s="67"/>
      <c r="AU4567" s="67"/>
      <c r="AV4567" s="67"/>
      <c r="AW4567" s="67"/>
      <c r="AX4567" s="67"/>
      <c r="AY4567" s="67"/>
      <c r="AZ4567" s="67"/>
      <c r="BA4567" s="67"/>
      <c r="BB4567" s="67"/>
      <c r="BC4567" s="67"/>
      <c r="BD4567" s="67"/>
      <c r="BE4567" s="67"/>
      <c r="CI4567" s="67"/>
    </row>
    <row r="4568" spans="26:87" x14ac:dyDescent="0.3">
      <c r="Z4568" s="67"/>
      <c r="AA4568" s="67"/>
      <c r="AB4568" s="67"/>
      <c r="AC4568" s="67"/>
      <c r="AD4568" s="67"/>
      <c r="AE4568" s="67"/>
      <c r="AF4568" s="67"/>
      <c r="AG4568" s="67"/>
      <c r="AH4568" s="67"/>
      <c r="AI4568" s="67"/>
      <c r="AJ4568" s="67"/>
      <c r="AK4568" s="67"/>
      <c r="AL4568" s="67"/>
      <c r="AM4568" s="67"/>
      <c r="AN4568" s="67"/>
      <c r="AO4568" s="67"/>
      <c r="AP4568" s="67"/>
      <c r="AQ4568" s="67"/>
      <c r="AR4568" s="67"/>
      <c r="AS4568" s="67"/>
      <c r="AT4568" s="67"/>
      <c r="AU4568" s="67"/>
      <c r="AV4568" s="67"/>
      <c r="AW4568" s="67"/>
      <c r="AX4568" s="67"/>
      <c r="AY4568" s="67"/>
      <c r="AZ4568" s="67"/>
      <c r="BA4568" s="67"/>
      <c r="BB4568" s="67"/>
      <c r="BC4568" s="67"/>
      <c r="BD4568" s="67"/>
      <c r="BE4568" s="67"/>
      <c r="CI4568" s="67"/>
    </row>
    <row r="4569" spans="26:87" x14ac:dyDescent="0.3">
      <c r="Z4569" s="67"/>
      <c r="AA4569" s="67"/>
      <c r="AB4569" s="67"/>
      <c r="AC4569" s="67"/>
      <c r="AD4569" s="67"/>
      <c r="AE4569" s="67"/>
      <c r="AF4569" s="67"/>
      <c r="AG4569" s="67"/>
      <c r="AH4569" s="67"/>
      <c r="AI4569" s="67"/>
      <c r="AJ4569" s="67"/>
      <c r="AK4569" s="67"/>
      <c r="AL4569" s="67"/>
      <c r="AM4569" s="67"/>
      <c r="AN4569" s="67"/>
      <c r="AO4569" s="67"/>
      <c r="AP4569" s="67"/>
      <c r="AQ4569" s="67"/>
      <c r="AR4569" s="67"/>
      <c r="AS4569" s="67"/>
      <c r="AT4569" s="67"/>
      <c r="AU4569" s="67"/>
      <c r="AV4569" s="67"/>
      <c r="AW4569" s="67"/>
      <c r="AX4569" s="67"/>
      <c r="AY4569" s="67"/>
      <c r="AZ4569" s="67"/>
      <c r="BA4569" s="67"/>
      <c r="BB4569" s="67"/>
      <c r="BC4569" s="67"/>
      <c r="BD4569" s="67"/>
      <c r="BE4569" s="67"/>
      <c r="CI4569" s="67"/>
    </row>
    <row r="4570" spans="26:87" x14ac:dyDescent="0.3">
      <c r="Z4570" s="67"/>
      <c r="AA4570" s="67"/>
      <c r="AB4570" s="67"/>
      <c r="AC4570" s="67"/>
      <c r="AD4570" s="67"/>
      <c r="AE4570" s="67"/>
      <c r="AF4570" s="67"/>
      <c r="AG4570" s="67"/>
      <c r="AH4570" s="67"/>
      <c r="AI4570" s="67"/>
      <c r="AJ4570" s="67"/>
      <c r="AK4570" s="67"/>
      <c r="AL4570" s="67"/>
      <c r="AM4570" s="67"/>
      <c r="AN4570" s="67"/>
      <c r="AO4570" s="67"/>
      <c r="AP4570" s="67"/>
      <c r="AQ4570" s="67"/>
      <c r="AR4570" s="67"/>
      <c r="AS4570" s="67"/>
      <c r="AT4570" s="67"/>
      <c r="AU4570" s="67"/>
      <c r="AV4570" s="67"/>
      <c r="AW4570" s="67"/>
      <c r="AX4570" s="67"/>
      <c r="AY4570" s="67"/>
      <c r="AZ4570" s="67"/>
      <c r="BA4570" s="67"/>
      <c r="BB4570" s="67"/>
      <c r="BC4570" s="67"/>
      <c r="BD4570" s="67"/>
      <c r="BE4570" s="67"/>
      <c r="CI4570" s="67"/>
    </row>
    <row r="4571" spans="26:87" x14ac:dyDescent="0.3">
      <c r="Z4571" s="67"/>
      <c r="AA4571" s="67"/>
      <c r="AB4571" s="67"/>
      <c r="AC4571" s="67"/>
      <c r="AD4571" s="67"/>
      <c r="AE4571" s="67"/>
      <c r="AF4571" s="67"/>
      <c r="AG4571" s="67"/>
      <c r="AH4571" s="67"/>
      <c r="AI4571" s="67"/>
      <c r="AJ4571" s="67"/>
      <c r="AK4571" s="67"/>
      <c r="AL4571" s="67"/>
      <c r="AM4571" s="67"/>
      <c r="AN4571" s="67"/>
      <c r="AO4571" s="67"/>
      <c r="AP4571" s="67"/>
      <c r="AQ4571" s="67"/>
      <c r="AR4571" s="67"/>
      <c r="AS4571" s="67"/>
      <c r="AT4571" s="67"/>
      <c r="AU4571" s="67"/>
      <c r="AV4571" s="67"/>
      <c r="AW4571" s="67"/>
      <c r="AX4571" s="67"/>
      <c r="AY4571" s="67"/>
      <c r="AZ4571" s="67"/>
      <c r="BA4571" s="67"/>
      <c r="BB4571" s="67"/>
      <c r="BC4571" s="67"/>
      <c r="BD4571" s="67"/>
      <c r="BE4571" s="67"/>
      <c r="CI4571" s="67"/>
    </row>
    <row r="4572" spans="26:87" x14ac:dyDescent="0.3">
      <c r="Z4572" s="67"/>
      <c r="AA4572" s="67"/>
      <c r="AB4572" s="67"/>
      <c r="AC4572" s="67"/>
      <c r="AD4572" s="67"/>
      <c r="AE4572" s="67"/>
      <c r="AF4572" s="67"/>
      <c r="AG4572" s="67"/>
      <c r="AH4572" s="67"/>
      <c r="AI4572" s="67"/>
      <c r="AJ4572" s="67"/>
      <c r="AK4572" s="67"/>
      <c r="AL4572" s="67"/>
      <c r="AM4572" s="67"/>
      <c r="AN4572" s="67"/>
      <c r="AO4572" s="67"/>
      <c r="AP4572" s="67"/>
      <c r="AQ4572" s="67"/>
      <c r="AR4572" s="67"/>
      <c r="AS4572" s="67"/>
      <c r="AT4572" s="67"/>
      <c r="AU4572" s="67"/>
      <c r="AV4572" s="67"/>
      <c r="AW4572" s="67"/>
      <c r="AX4572" s="67"/>
      <c r="AY4572" s="67"/>
      <c r="AZ4572" s="67"/>
      <c r="BA4572" s="67"/>
      <c r="BB4572" s="67"/>
      <c r="BC4572" s="67"/>
      <c r="BD4572" s="67"/>
      <c r="BE4572" s="67"/>
      <c r="CI4572" s="67"/>
    </row>
    <row r="4573" spans="26:87" x14ac:dyDescent="0.3">
      <c r="Z4573" s="67"/>
      <c r="AA4573" s="67"/>
      <c r="AB4573" s="67"/>
      <c r="AC4573" s="67"/>
      <c r="AD4573" s="67"/>
      <c r="AE4573" s="67"/>
      <c r="AF4573" s="67"/>
      <c r="AG4573" s="67"/>
      <c r="AH4573" s="67"/>
      <c r="AI4573" s="67"/>
      <c r="AJ4573" s="67"/>
      <c r="AK4573" s="67"/>
      <c r="AL4573" s="67"/>
      <c r="AM4573" s="67"/>
      <c r="AN4573" s="67"/>
      <c r="AO4573" s="67"/>
      <c r="AP4573" s="67"/>
      <c r="AQ4573" s="67"/>
      <c r="AR4573" s="67"/>
      <c r="AS4573" s="67"/>
      <c r="AT4573" s="67"/>
      <c r="AU4573" s="67"/>
      <c r="AV4573" s="67"/>
      <c r="AW4573" s="67"/>
      <c r="AX4573" s="67"/>
      <c r="AY4573" s="67"/>
      <c r="AZ4573" s="67"/>
      <c r="BA4573" s="67"/>
      <c r="BB4573" s="67"/>
      <c r="BC4573" s="67"/>
      <c r="BD4573" s="67"/>
      <c r="BE4573" s="67"/>
      <c r="CI4573" s="67"/>
    </row>
    <row r="4574" spans="26:87" x14ac:dyDescent="0.3">
      <c r="Z4574" s="67"/>
      <c r="AA4574" s="67"/>
      <c r="AB4574" s="67"/>
      <c r="AC4574" s="67"/>
      <c r="AD4574" s="67"/>
      <c r="AE4574" s="67"/>
      <c r="AF4574" s="67"/>
      <c r="AG4574" s="67"/>
      <c r="AH4574" s="67"/>
      <c r="AI4574" s="67"/>
      <c r="AJ4574" s="67"/>
      <c r="AK4574" s="67"/>
      <c r="AL4574" s="67"/>
      <c r="AM4574" s="67"/>
      <c r="AN4574" s="67"/>
      <c r="AO4574" s="67"/>
      <c r="AP4574" s="67"/>
      <c r="AQ4574" s="67"/>
      <c r="AR4574" s="67"/>
      <c r="AS4574" s="67"/>
      <c r="AT4574" s="67"/>
      <c r="AU4574" s="67"/>
      <c r="AV4574" s="67"/>
      <c r="AW4574" s="67"/>
      <c r="AX4574" s="67"/>
      <c r="AY4574" s="67"/>
      <c r="AZ4574" s="67"/>
      <c r="BA4574" s="67"/>
      <c r="BB4574" s="67"/>
      <c r="BC4574" s="67"/>
      <c r="BD4574" s="67"/>
      <c r="BE4574" s="67"/>
      <c r="CI4574" s="67"/>
    </row>
    <row r="4575" spans="26:87" x14ac:dyDescent="0.3">
      <c r="Z4575" s="67"/>
      <c r="AA4575" s="67"/>
      <c r="AB4575" s="67"/>
      <c r="AC4575" s="67"/>
      <c r="AD4575" s="67"/>
      <c r="AE4575" s="67"/>
      <c r="AF4575" s="67"/>
      <c r="AG4575" s="67"/>
      <c r="AH4575" s="67"/>
      <c r="AI4575" s="67"/>
      <c r="AJ4575" s="67"/>
      <c r="AK4575" s="67"/>
      <c r="AL4575" s="67"/>
      <c r="AM4575" s="67"/>
      <c r="AN4575" s="67"/>
      <c r="AO4575" s="67"/>
      <c r="AP4575" s="67"/>
      <c r="AQ4575" s="67"/>
      <c r="AR4575" s="67"/>
      <c r="AS4575" s="67"/>
      <c r="AT4575" s="67"/>
      <c r="AU4575" s="67"/>
      <c r="AV4575" s="67"/>
      <c r="AW4575" s="67"/>
      <c r="AX4575" s="67"/>
      <c r="AY4575" s="67"/>
      <c r="AZ4575" s="67"/>
      <c r="BA4575" s="67"/>
      <c r="BB4575" s="67"/>
      <c r="BC4575" s="67"/>
      <c r="BD4575" s="67"/>
      <c r="BE4575" s="67"/>
      <c r="CI4575" s="67"/>
    </row>
    <row r="4576" spans="26:87" x14ac:dyDescent="0.3">
      <c r="Z4576" s="67"/>
      <c r="AA4576" s="67"/>
      <c r="AB4576" s="67"/>
      <c r="AC4576" s="67"/>
      <c r="AD4576" s="67"/>
      <c r="AE4576" s="67"/>
      <c r="AF4576" s="67"/>
      <c r="AG4576" s="67"/>
      <c r="AH4576" s="67"/>
      <c r="AI4576" s="67"/>
      <c r="AJ4576" s="67"/>
      <c r="AK4576" s="67"/>
      <c r="AL4576" s="67"/>
      <c r="AM4576" s="67"/>
      <c r="AN4576" s="67"/>
      <c r="AO4576" s="67"/>
      <c r="AP4576" s="67"/>
      <c r="AQ4576" s="67"/>
      <c r="AR4576" s="67"/>
      <c r="AS4576" s="67"/>
      <c r="AT4576" s="67"/>
      <c r="AU4576" s="67"/>
      <c r="AV4576" s="67"/>
      <c r="AW4576" s="67"/>
      <c r="AX4576" s="67"/>
      <c r="AY4576" s="67"/>
      <c r="AZ4576" s="67"/>
      <c r="BA4576" s="67"/>
      <c r="BB4576" s="67"/>
      <c r="BC4576" s="67"/>
      <c r="BD4576" s="67"/>
      <c r="BE4576" s="67"/>
      <c r="CI4576" s="67"/>
    </row>
    <row r="4577" spans="26:87" x14ac:dyDescent="0.3">
      <c r="Z4577" s="67"/>
      <c r="AA4577" s="67"/>
      <c r="AB4577" s="67"/>
      <c r="AC4577" s="67"/>
      <c r="AD4577" s="67"/>
      <c r="AE4577" s="67"/>
      <c r="AF4577" s="67"/>
      <c r="AG4577" s="67"/>
      <c r="AH4577" s="67"/>
      <c r="AI4577" s="67"/>
      <c r="AJ4577" s="67"/>
      <c r="AK4577" s="67"/>
      <c r="AL4577" s="67"/>
      <c r="AM4577" s="67"/>
      <c r="AN4577" s="67"/>
      <c r="AO4577" s="67"/>
      <c r="AP4577" s="67"/>
      <c r="AQ4577" s="67"/>
      <c r="AR4577" s="67"/>
      <c r="AS4577" s="67"/>
      <c r="AT4577" s="67"/>
      <c r="AU4577" s="67"/>
      <c r="AV4577" s="67"/>
      <c r="AW4577" s="67"/>
      <c r="AX4577" s="67"/>
      <c r="AY4577" s="67"/>
      <c r="AZ4577" s="67"/>
      <c r="BA4577" s="67"/>
      <c r="BB4577" s="67"/>
      <c r="BC4577" s="67"/>
      <c r="BD4577" s="67"/>
      <c r="BE4577" s="67"/>
      <c r="CI4577" s="67"/>
    </row>
    <row r="4578" spans="26:87" x14ac:dyDescent="0.3">
      <c r="Z4578" s="67"/>
      <c r="AA4578" s="67"/>
      <c r="AB4578" s="67"/>
      <c r="AC4578" s="67"/>
      <c r="AD4578" s="67"/>
      <c r="AE4578" s="67"/>
      <c r="AF4578" s="67"/>
      <c r="AG4578" s="67"/>
      <c r="AH4578" s="67"/>
      <c r="AI4578" s="67"/>
      <c r="AJ4578" s="67"/>
      <c r="AK4578" s="67"/>
      <c r="AL4578" s="67"/>
      <c r="AM4578" s="67"/>
      <c r="AN4578" s="67"/>
      <c r="AO4578" s="67"/>
      <c r="AP4578" s="67"/>
      <c r="AQ4578" s="67"/>
      <c r="AR4578" s="67"/>
      <c r="AS4578" s="67"/>
      <c r="AT4578" s="67"/>
      <c r="AU4578" s="67"/>
      <c r="AV4578" s="67"/>
      <c r="AW4578" s="67"/>
      <c r="AX4578" s="67"/>
      <c r="AY4578" s="67"/>
      <c r="AZ4578" s="67"/>
      <c r="BA4578" s="67"/>
      <c r="BB4578" s="67"/>
      <c r="BC4578" s="67"/>
      <c r="BD4578" s="67"/>
      <c r="BE4578" s="67"/>
      <c r="CI4578" s="67"/>
    </row>
    <row r="4579" spans="26:87" x14ac:dyDescent="0.3">
      <c r="Z4579" s="67"/>
      <c r="AA4579" s="67"/>
      <c r="AB4579" s="67"/>
      <c r="AC4579" s="67"/>
      <c r="AD4579" s="67"/>
      <c r="AE4579" s="67"/>
      <c r="AF4579" s="67"/>
      <c r="AG4579" s="67"/>
      <c r="AH4579" s="67"/>
      <c r="AI4579" s="67"/>
      <c r="AJ4579" s="67"/>
      <c r="AK4579" s="67"/>
      <c r="AL4579" s="67"/>
      <c r="AM4579" s="67"/>
      <c r="AN4579" s="67"/>
      <c r="AO4579" s="67"/>
      <c r="AP4579" s="67"/>
      <c r="AQ4579" s="67"/>
      <c r="AR4579" s="67"/>
      <c r="AS4579" s="67"/>
      <c r="AT4579" s="67"/>
      <c r="AU4579" s="67"/>
      <c r="AV4579" s="67"/>
      <c r="AW4579" s="67"/>
      <c r="AX4579" s="67"/>
      <c r="AY4579" s="67"/>
      <c r="AZ4579" s="67"/>
      <c r="BA4579" s="67"/>
      <c r="BB4579" s="67"/>
      <c r="BC4579" s="67"/>
      <c r="BD4579" s="67"/>
      <c r="BE4579" s="67"/>
      <c r="CI4579" s="67"/>
    </row>
    <row r="4580" spans="26:87" x14ac:dyDescent="0.3">
      <c r="Z4580" s="67"/>
      <c r="AA4580" s="67"/>
      <c r="AB4580" s="67"/>
      <c r="AC4580" s="67"/>
      <c r="AD4580" s="67"/>
      <c r="AE4580" s="67"/>
      <c r="AF4580" s="67"/>
      <c r="AG4580" s="67"/>
      <c r="AH4580" s="67"/>
      <c r="AI4580" s="67"/>
      <c r="AJ4580" s="67"/>
      <c r="AK4580" s="67"/>
      <c r="AL4580" s="67"/>
      <c r="AM4580" s="67"/>
      <c r="AN4580" s="67"/>
      <c r="AO4580" s="67"/>
      <c r="AP4580" s="67"/>
      <c r="AQ4580" s="67"/>
      <c r="AR4580" s="67"/>
      <c r="AS4580" s="67"/>
      <c r="AT4580" s="67"/>
      <c r="AU4580" s="67"/>
      <c r="AV4580" s="67"/>
      <c r="AW4580" s="67"/>
      <c r="AX4580" s="67"/>
      <c r="AY4580" s="67"/>
      <c r="AZ4580" s="67"/>
      <c r="BA4580" s="67"/>
      <c r="BB4580" s="67"/>
      <c r="BC4580" s="67"/>
      <c r="BD4580" s="67"/>
      <c r="BE4580" s="67"/>
      <c r="CI4580" s="67"/>
    </row>
    <row r="4581" spans="26:87" x14ac:dyDescent="0.3">
      <c r="Z4581" s="67"/>
      <c r="AA4581" s="67"/>
      <c r="AB4581" s="67"/>
      <c r="AC4581" s="67"/>
      <c r="AD4581" s="67"/>
      <c r="AE4581" s="67"/>
      <c r="AF4581" s="67"/>
      <c r="AG4581" s="67"/>
      <c r="AH4581" s="67"/>
      <c r="AI4581" s="67"/>
      <c r="AJ4581" s="67"/>
      <c r="AK4581" s="67"/>
      <c r="AL4581" s="67"/>
      <c r="AM4581" s="67"/>
      <c r="AN4581" s="67"/>
      <c r="AO4581" s="67"/>
      <c r="AP4581" s="67"/>
      <c r="AQ4581" s="67"/>
      <c r="AR4581" s="67"/>
      <c r="AS4581" s="67"/>
      <c r="AT4581" s="67"/>
      <c r="AU4581" s="67"/>
      <c r="AV4581" s="67"/>
      <c r="AW4581" s="67"/>
      <c r="AX4581" s="67"/>
      <c r="AY4581" s="67"/>
      <c r="AZ4581" s="67"/>
      <c r="BA4581" s="67"/>
      <c r="BB4581" s="67"/>
      <c r="BC4581" s="67"/>
      <c r="BD4581" s="67"/>
      <c r="BE4581" s="67"/>
      <c r="CI4581" s="67"/>
    </row>
    <row r="4582" spans="26:87" x14ac:dyDescent="0.3">
      <c r="Z4582" s="67"/>
      <c r="AA4582" s="67"/>
      <c r="AB4582" s="67"/>
      <c r="AC4582" s="67"/>
      <c r="AD4582" s="67"/>
      <c r="AE4582" s="67"/>
      <c r="AF4582" s="67"/>
      <c r="AG4582" s="67"/>
      <c r="AH4582" s="67"/>
      <c r="AI4582" s="67"/>
      <c r="AJ4582" s="67"/>
      <c r="AK4582" s="67"/>
      <c r="AL4582" s="67"/>
      <c r="AM4582" s="67"/>
      <c r="AN4582" s="67"/>
      <c r="AO4582" s="67"/>
      <c r="AP4582" s="67"/>
      <c r="AQ4582" s="67"/>
      <c r="AR4582" s="67"/>
      <c r="AS4582" s="67"/>
      <c r="AT4582" s="67"/>
      <c r="AU4582" s="67"/>
      <c r="AV4582" s="67"/>
      <c r="AW4582" s="67"/>
      <c r="AX4582" s="67"/>
      <c r="AY4582" s="67"/>
      <c r="AZ4582" s="67"/>
      <c r="BA4582" s="67"/>
      <c r="BB4582" s="67"/>
      <c r="BC4582" s="67"/>
      <c r="BD4582" s="67"/>
      <c r="BE4582" s="67"/>
      <c r="CI4582" s="67"/>
    </row>
    <row r="4583" spans="26:87" x14ac:dyDescent="0.3">
      <c r="Z4583" s="67"/>
      <c r="AA4583" s="67"/>
      <c r="AB4583" s="67"/>
      <c r="AC4583" s="67"/>
      <c r="AD4583" s="67"/>
      <c r="AE4583" s="67"/>
      <c r="AF4583" s="67"/>
      <c r="AG4583" s="67"/>
      <c r="AH4583" s="67"/>
      <c r="AI4583" s="67"/>
      <c r="AJ4583" s="67"/>
      <c r="AK4583" s="67"/>
      <c r="AL4583" s="67"/>
      <c r="AM4583" s="67"/>
      <c r="AN4583" s="67"/>
      <c r="AO4583" s="67"/>
      <c r="AP4583" s="67"/>
      <c r="AQ4583" s="67"/>
      <c r="AR4583" s="67"/>
      <c r="AS4583" s="67"/>
      <c r="AT4583" s="67"/>
      <c r="AU4583" s="67"/>
      <c r="AV4583" s="67"/>
      <c r="AW4583" s="67"/>
      <c r="AX4583" s="67"/>
      <c r="AY4583" s="67"/>
      <c r="AZ4583" s="67"/>
      <c r="BA4583" s="67"/>
      <c r="BB4583" s="67"/>
      <c r="BC4583" s="67"/>
      <c r="BD4583" s="67"/>
      <c r="BE4583" s="67"/>
      <c r="CI4583" s="67"/>
    </row>
    <row r="4584" spans="26:87" x14ac:dyDescent="0.3">
      <c r="Z4584" s="67"/>
      <c r="AA4584" s="67"/>
      <c r="AB4584" s="67"/>
      <c r="AC4584" s="67"/>
      <c r="AD4584" s="67"/>
      <c r="AE4584" s="67"/>
      <c r="AF4584" s="67"/>
      <c r="AG4584" s="67"/>
      <c r="AH4584" s="67"/>
      <c r="AI4584" s="67"/>
      <c r="AJ4584" s="67"/>
      <c r="AK4584" s="67"/>
      <c r="AL4584" s="67"/>
      <c r="AM4584" s="67"/>
      <c r="AN4584" s="67"/>
      <c r="AO4584" s="67"/>
      <c r="AP4584" s="67"/>
      <c r="AQ4584" s="67"/>
      <c r="AR4584" s="67"/>
      <c r="AS4584" s="67"/>
      <c r="AT4584" s="67"/>
      <c r="AU4584" s="67"/>
      <c r="AV4584" s="67"/>
      <c r="AW4584" s="67"/>
      <c r="AX4584" s="67"/>
      <c r="AY4584" s="67"/>
      <c r="AZ4584" s="67"/>
      <c r="BA4584" s="67"/>
      <c r="BB4584" s="67"/>
      <c r="BC4584" s="67"/>
      <c r="BD4584" s="67"/>
      <c r="BE4584" s="67"/>
      <c r="CI4584" s="67"/>
    </row>
    <row r="4585" spans="26:87" x14ac:dyDescent="0.3">
      <c r="Z4585" s="67"/>
      <c r="AA4585" s="67"/>
      <c r="AB4585" s="67"/>
      <c r="AC4585" s="67"/>
      <c r="AD4585" s="67"/>
      <c r="AE4585" s="67"/>
      <c r="AF4585" s="67"/>
      <c r="AG4585" s="67"/>
      <c r="AH4585" s="67"/>
      <c r="AI4585" s="67"/>
      <c r="AJ4585" s="67"/>
      <c r="AK4585" s="67"/>
      <c r="AL4585" s="67"/>
      <c r="AM4585" s="67"/>
      <c r="AN4585" s="67"/>
      <c r="AO4585" s="67"/>
      <c r="AP4585" s="67"/>
      <c r="AQ4585" s="67"/>
      <c r="AR4585" s="67"/>
      <c r="AS4585" s="67"/>
      <c r="AT4585" s="67"/>
      <c r="AU4585" s="67"/>
      <c r="AV4585" s="67"/>
      <c r="AW4585" s="67"/>
      <c r="AX4585" s="67"/>
      <c r="AY4585" s="67"/>
      <c r="AZ4585" s="67"/>
      <c r="BA4585" s="67"/>
      <c r="BB4585" s="67"/>
      <c r="BC4585" s="67"/>
      <c r="BD4585" s="67"/>
      <c r="BE4585" s="67"/>
      <c r="CI4585" s="67"/>
    </row>
    <row r="4586" spans="26:87" x14ac:dyDescent="0.3">
      <c r="Z4586" s="67"/>
      <c r="AA4586" s="67"/>
      <c r="AB4586" s="67"/>
      <c r="AC4586" s="67"/>
      <c r="AD4586" s="67"/>
      <c r="AE4586" s="67"/>
      <c r="AF4586" s="67"/>
      <c r="AG4586" s="67"/>
      <c r="AH4586" s="67"/>
      <c r="AI4586" s="67"/>
      <c r="AJ4586" s="67"/>
      <c r="AK4586" s="67"/>
      <c r="AL4586" s="67"/>
      <c r="AM4586" s="67"/>
      <c r="AN4586" s="67"/>
      <c r="AO4586" s="67"/>
      <c r="AP4586" s="67"/>
      <c r="AQ4586" s="67"/>
      <c r="AR4586" s="67"/>
      <c r="AS4586" s="67"/>
      <c r="AT4586" s="67"/>
      <c r="AU4586" s="67"/>
      <c r="AV4586" s="67"/>
      <c r="AW4586" s="67"/>
      <c r="AX4586" s="67"/>
      <c r="AY4586" s="67"/>
      <c r="AZ4586" s="67"/>
      <c r="BA4586" s="67"/>
      <c r="BB4586" s="67"/>
      <c r="BC4586" s="67"/>
      <c r="BD4586" s="67"/>
      <c r="BE4586" s="67"/>
      <c r="CI4586" s="67"/>
    </row>
    <row r="4587" spans="26:87" x14ac:dyDescent="0.3">
      <c r="Z4587" s="67"/>
      <c r="AA4587" s="67"/>
      <c r="AB4587" s="67"/>
      <c r="AC4587" s="67"/>
      <c r="AD4587" s="67"/>
      <c r="AE4587" s="67"/>
      <c r="AF4587" s="67"/>
      <c r="AG4587" s="67"/>
      <c r="AH4587" s="67"/>
      <c r="AI4587" s="67"/>
      <c r="AJ4587" s="67"/>
      <c r="AK4587" s="67"/>
      <c r="AL4587" s="67"/>
      <c r="AM4587" s="67"/>
      <c r="AN4587" s="67"/>
      <c r="AO4587" s="67"/>
      <c r="AP4587" s="67"/>
      <c r="AQ4587" s="67"/>
      <c r="AR4587" s="67"/>
      <c r="AS4587" s="67"/>
      <c r="AT4587" s="67"/>
      <c r="AU4587" s="67"/>
      <c r="AV4587" s="67"/>
      <c r="AW4587" s="67"/>
      <c r="AX4587" s="67"/>
      <c r="AY4587" s="67"/>
      <c r="AZ4587" s="67"/>
      <c r="BA4587" s="67"/>
      <c r="BB4587" s="67"/>
      <c r="BC4587" s="67"/>
      <c r="BD4587" s="67"/>
      <c r="BE4587" s="67"/>
      <c r="CI4587" s="67"/>
    </row>
    <row r="4588" spans="26:87" x14ac:dyDescent="0.3">
      <c r="Z4588" s="67"/>
      <c r="AA4588" s="67"/>
      <c r="AB4588" s="67"/>
      <c r="AC4588" s="67"/>
      <c r="AD4588" s="67"/>
      <c r="AE4588" s="67"/>
      <c r="AF4588" s="67"/>
      <c r="AG4588" s="67"/>
      <c r="AH4588" s="67"/>
      <c r="AI4588" s="67"/>
      <c r="AJ4588" s="67"/>
      <c r="AK4588" s="67"/>
      <c r="AL4588" s="67"/>
      <c r="AM4588" s="67"/>
      <c r="AN4588" s="67"/>
      <c r="AO4588" s="67"/>
      <c r="AP4588" s="67"/>
      <c r="AQ4588" s="67"/>
      <c r="AR4588" s="67"/>
      <c r="AS4588" s="67"/>
      <c r="AT4588" s="67"/>
      <c r="AU4588" s="67"/>
      <c r="AV4588" s="67"/>
      <c r="AW4588" s="67"/>
      <c r="AX4588" s="67"/>
      <c r="AY4588" s="67"/>
      <c r="AZ4588" s="67"/>
      <c r="BA4588" s="67"/>
      <c r="BB4588" s="67"/>
      <c r="BC4588" s="67"/>
      <c r="BD4588" s="67"/>
      <c r="BE4588" s="67"/>
      <c r="CI4588" s="67"/>
    </row>
    <row r="4589" spans="26:87" x14ac:dyDescent="0.3">
      <c r="Z4589" s="67"/>
      <c r="AA4589" s="67"/>
      <c r="AB4589" s="67"/>
      <c r="AC4589" s="67"/>
      <c r="AD4589" s="67"/>
      <c r="AE4589" s="67"/>
      <c r="AF4589" s="67"/>
      <c r="AG4589" s="67"/>
      <c r="AH4589" s="67"/>
      <c r="AI4589" s="67"/>
      <c r="AJ4589" s="67"/>
      <c r="AK4589" s="67"/>
      <c r="AL4589" s="67"/>
      <c r="AM4589" s="67"/>
      <c r="AN4589" s="67"/>
      <c r="AO4589" s="67"/>
      <c r="AP4589" s="67"/>
      <c r="AQ4589" s="67"/>
      <c r="AR4589" s="67"/>
      <c r="AS4589" s="67"/>
      <c r="AT4589" s="67"/>
      <c r="AU4589" s="67"/>
      <c r="AV4589" s="67"/>
      <c r="AW4589" s="67"/>
      <c r="AX4589" s="67"/>
      <c r="AY4589" s="67"/>
      <c r="AZ4589" s="67"/>
      <c r="BA4589" s="67"/>
      <c r="BB4589" s="67"/>
      <c r="BC4589" s="67"/>
      <c r="BD4589" s="67"/>
      <c r="BE4589" s="67"/>
      <c r="CI4589" s="67"/>
    </row>
    <row r="4590" spans="26:87" x14ac:dyDescent="0.3">
      <c r="Z4590" s="67"/>
      <c r="AA4590" s="67"/>
      <c r="AB4590" s="67"/>
      <c r="AC4590" s="67"/>
      <c r="AD4590" s="67"/>
      <c r="AE4590" s="67"/>
      <c r="AF4590" s="67"/>
      <c r="AG4590" s="67"/>
      <c r="AH4590" s="67"/>
      <c r="AI4590" s="67"/>
      <c r="AJ4590" s="67"/>
      <c r="AK4590" s="67"/>
      <c r="AL4590" s="67"/>
      <c r="AM4590" s="67"/>
      <c r="AN4590" s="67"/>
      <c r="AO4590" s="67"/>
      <c r="AP4590" s="67"/>
      <c r="AQ4590" s="67"/>
      <c r="AR4590" s="67"/>
      <c r="AS4590" s="67"/>
      <c r="AT4590" s="67"/>
      <c r="AU4590" s="67"/>
      <c r="AV4590" s="67"/>
      <c r="AW4590" s="67"/>
      <c r="AX4590" s="67"/>
      <c r="AY4590" s="67"/>
      <c r="AZ4590" s="67"/>
      <c r="BA4590" s="67"/>
      <c r="BB4590" s="67"/>
      <c r="BC4590" s="67"/>
      <c r="BD4590" s="67"/>
      <c r="BE4590" s="67"/>
      <c r="CI4590" s="67"/>
    </row>
    <row r="4591" spans="26:87" x14ac:dyDescent="0.3">
      <c r="Z4591" s="67"/>
      <c r="AA4591" s="67"/>
      <c r="AB4591" s="67"/>
      <c r="AC4591" s="67"/>
      <c r="AD4591" s="67"/>
      <c r="AE4591" s="67"/>
      <c r="AF4591" s="67"/>
      <c r="AG4591" s="67"/>
      <c r="AH4591" s="67"/>
      <c r="AI4591" s="67"/>
      <c r="AJ4591" s="67"/>
      <c r="AK4591" s="67"/>
      <c r="AL4591" s="67"/>
      <c r="AM4591" s="67"/>
      <c r="AN4591" s="67"/>
      <c r="AO4591" s="67"/>
      <c r="AP4591" s="67"/>
      <c r="AQ4591" s="67"/>
      <c r="AR4591" s="67"/>
      <c r="AS4591" s="67"/>
      <c r="AT4591" s="67"/>
      <c r="AU4591" s="67"/>
      <c r="AV4591" s="67"/>
      <c r="AW4591" s="67"/>
      <c r="AX4591" s="67"/>
      <c r="AY4591" s="67"/>
      <c r="AZ4591" s="67"/>
      <c r="BA4591" s="67"/>
      <c r="BB4591" s="67"/>
      <c r="BC4591" s="67"/>
      <c r="BD4591" s="67"/>
      <c r="BE4591" s="67"/>
      <c r="CI4591" s="67"/>
    </row>
    <row r="4592" spans="26:87" x14ac:dyDescent="0.3">
      <c r="Z4592" s="67"/>
      <c r="AA4592" s="67"/>
      <c r="AB4592" s="67"/>
      <c r="AC4592" s="67"/>
      <c r="AD4592" s="67"/>
      <c r="AE4592" s="67"/>
      <c r="AF4592" s="67"/>
      <c r="AG4592" s="67"/>
      <c r="AH4592" s="67"/>
      <c r="AI4592" s="67"/>
      <c r="AJ4592" s="67"/>
      <c r="AK4592" s="67"/>
      <c r="AL4592" s="67"/>
      <c r="AM4592" s="67"/>
      <c r="AN4592" s="67"/>
      <c r="AO4592" s="67"/>
      <c r="AP4592" s="67"/>
      <c r="AQ4592" s="67"/>
      <c r="AR4592" s="67"/>
      <c r="AS4592" s="67"/>
      <c r="AT4592" s="67"/>
      <c r="AU4592" s="67"/>
      <c r="AV4592" s="67"/>
      <c r="AW4592" s="67"/>
      <c r="AX4592" s="67"/>
      <c r="AY4592" s="67"/>
      <c r="AZ4592" s="67"/>
      <c r="BA4592" s="67"/>
      <c r="BB4592" s="67"/>
      <c r="BC4592" s="67"/>
      <c r="BD4592" s="67"/>
      <c r="BE4592" s="67"/>
      <c r="CI4592" s="67"/>
    </row>
    <row r="4593" spans="26:87" x14ac:dyDescent="0.3">
      <c r="Z4593" s="67"/>
      <c r="AA4593" s="67"/>
      <c r="AB4593" s="67"/>
      <c r="AC4593" s="67"/>
      <c r="AD4593" s="67"/>
      <c r="AE4593" s="67"/>
      <c r="AF4593" s="67"/>
      <c r="AG4593" s="67"/>
      <c r="AH4593" s="67"/>
      <c r="AI4593" s="67"/>
      <c r="AJ4593" s="67"/>
      <c r="AK4593" s="67"/>
      <c r="AL4593" s="67"/>
      <c r="AM4593" s="67"/>
      <c r="AN4593" s="67"/>
      <c r="AO4593" s="67"/>
      <c r="AP4593" s="67"/>
      <c r="AQ4593" s="67"/>
      <c r="AR4593" s="67"/>
      <c r="AS4593" s="67"/>
      <c r="AT4593" s="67"/>
      <c r="AU4593" s="67"/>
      <c r="AV4593" s="67"/>
      <c r="AW4593" s="67"/>
      <c r="AX4593" s="67"/>
      <c r="AY4593" s="67"/>
      <c r="AZ4593" s="67"/>
      <c r="BA4593" s="67"/>
      <c r="BB4593" s="67"/>
      <c r="BC4593" s="67"/>
      <c r="BD4593" s="67"/>
      <c r="BE4593" s="67"/>
      <c r="CI4593" s="67"/>
    </row>
    <row r="4594" spans="26:87" x14ac:dyDescent="0.3">
      <c r="Z4594" s="67"/>
      <c r="AA4594" s="67"/>
      <c r="AB4594" s="67"/>
      <c r="AC4594" s="67"/>
      <c r="AD4594" s="67"/>
      <c r="AE4594" s="67"/>
      <c r="AF4594" s="67"/>
      <c r="AG4594" s="67"/>
      <c r="AH4594" s="67"/>
      <c r="AI4594" s="67"/>
      <c r="AJ4594" s="67"/>
      <c r="AK4594" s="67"/>
      <c r="AL4594" s="67"/>
      <c r="AM4594" s="67"/>
      <c r="AN4594" s="67"/>
      <c r="AO4594" s="67"/>
      <c r="AP4594" s="67"/>
      <c r="AQ4594" s="67"/>
      <c r="AR4594" s="67"/>
      <c r="AS4594" s="67"/>
      <c r="AT4594" s="67"/>
      <c r="AU4594" s="67"/>
      <c r="AV4594" s="67"/>
      <c r="AW4594" s="67"/>
      <c r="AX4594" s="67"/>
      <c r="AY4594" s="67"/>
      <c r="AZ4594" s="67"/>
      <c r="BA4594" s="67"/>
      <c r="BB4594" s="67"/>
      <c r="BC4594" s="67"/>
      <c r="BD4594" s="67"/>
      <c r="BE4594" s="67"/>
      <c r="CI4594" s="67"/>
    </row>
    <row r="4595" spans="26:87" x14ac:dyDescent="0.3">
      <c r="Z4595" s="67"/>
      <c r="AA4595" s="67"/>
      <c r="AB4595" s="67"/>
      <c r="AC4595" s="67"/>
      <c r="AD4595" s="67"/>
      <c r="AE4595" s="67"/>
      <c r="AF4595" s="67"/>
      <c r="AG4595" s="67"/>
      <c r="AH4595" s="67"/>
      <c r="AI4595" s="67"/>
      <c r="AJ4595" s="67"/>
      <c r="AK4595" s="67"/>
      <c r="AL4595" s="67"/>
      <c r="AM4595" s="67"/>
      <c r="AN4595" s="67"/>
      <c r="AO4595" s="67"/>
      <c r="AP4595" s="67"/>
      <c r="AQ4595" s="67"/>
      <c r="AR4595" s="67"/>
      <c r="AS4595" s="67"/>
      <c r="AT4595" s="67"/>
      <c r="AU4595" s="67"/>
      <c r="AV4595" s="67"/>
      <c r="AW4595" s="67"/>
      <c r="AX4595" s="67"/>
      <c r="AY4595" s="67"/>
      <c r="AZ4595" s="67"/>
      <c r="BA4595" s="67"/>
      <c r="BB4595" s="67"/>
      <c r="BC4595" s="67"/>
      <c r="BD4595" s="67"/>
      <c r="BE4595" s="67"/>
      <c r="CI4595" s="67"/>
    </row>
    <row r="4596" spans="26:87" x14ac:dyDescent="0.3">
      <c r="Z4596" s="67"/>
      <c r="AA4596" s="67"/>
      <c r="AB4596" s="67"/>
      <c r="AC4596" s="67"/>
      <c r="AD4596" s="67"/>
      <c r="AE4596" s="67"/>
      <c r="AF4596" s="67"/>
      <c r="AG4596" s="67"/>
      <c r="AH4596" s="67"/>
      <c r="AI4596" s="67"/>
      <c r="AJ4596" s="67"/>
      <c r="AK4596" s="67"/>
      <c r="AL4596" s="67"/>
      <c r="AM4596" s="67"/>
      <c r="AN4596" s="67"/>
      <c r="AO4596" s="67"/>
      <c r="AP4596" s="67"/>
      <c r="AQ4596" s="67"/>
      <c r="AR4596" s="67"/>
      <c r="AS4596" s="67"/>
      <c r="AT4596" s="67"/>
      <c r="AU4596" s="67"/>
      <c r="AV4596" s="67"/>
      <c r="AW4596" s="67"/>
      <c r="AX4596" s="67"/>
      <c r="AY4596" s="67"/>
      <c r="AZ4596" s="67"/>
      <c r="BA4596" s="67"/>
      <c r="BB4596" s="67"/>
      <c r="BC4596" s="67"/>
      <c r="BD4596" s="67"/>
      <c r="BE4596" s="67"/>
      <c r="CI4596" s="67"/>
    </row>
    <row r="4597" spans="26:87" x14ac:dyDescent="0.3">
      <c r="Z4597" s="67"/>
      <c r="AA4597" s="67"/>
      <c r="AB4597" s="67"/>
      <c r="AC4597" s="67"/>
      <c r="AD4597" s="67"/>
      <c r="AE4597" s="67"/>
      <c r="AF4597" s="67"/>
      <c r="AG4597" s="67"/>
      <c r="AH4597" s="67"/>
      <c r="AI4597" s="67"/>
      <c r="AJ4597" s="67"/>
      <c r="AK4597" s="67"/>
      <c r="AL4597" s="67"/>
      <c r="AM4597" s="67"/>
      <c r="AN4597" s="67"/>
      <c r="AO4597" s="67"/>
      <c r="AP4597" s="67"/>
      <c r="AQ4597" s="67"/>
      <c r="AR4597" s="67"/>
      <c r="AS4597" s="67"/>
      <c r="AT4597" s="67"/>
      <c r="AU4597" s="67"/>
      <c r="AV4597" s="67"/>
      <c r="AW4597" s="67"/>
      <c r="AX4597" s="67"/>
      <c r="AY4597" s="67"/>
      <c r="AZ4597" s="67"/>
      <c r="BA4597" s="67"/>
      <c r="BB4597" s="67"/>
      <c r="BC4597" s="67"/>
      <c r="BD4597" s="67"/>
      <c r="BE4597" s="67"/>
      <c r="CI4597" s="67"/>
    </row>
    <row r="4598" spans="26:87" x14ac:dyDescent="0.3">
      <c r="Z4598" s="67"/>
      <c r="AA4598" s="67"/>
      <c r="AB4598" s="67"/>
      <c r="AC4598" s="67"/>
      <c r="AD4598" s="67"/>
      <c r="AE4598" s="67"/>
      <c r="AF4598" s="67"/>
      <c r="AG4598" s="67"/>
      <c r="AH4598" s="67"/>
      <c r="AI4598" s="67"/>
      <c r="AJ4598" s="67"/>
      <c r="AK4598" s="67"/>
      <c r="AL4598" s="67"/>
      <c r="AM4598" s="67"/>
      <c r="AN4598" s="67"/>
      <c r="AO4598" s="67"/>
      <c r="AP4598" s="67"/>
      <c r="AQ4598" s="67"/>
      <c r="AR4598" s="67"/>
      <c r="AS4598" s="67"/>
      <c r="AT4598" s="67"/>
      <c r="AU4598" s="67"/>
      <c r="AV4598" s="67"/>
      <c r="AW4598" s="67"/>
      <c r="AX4598" s="67"/>
      <c r="AY4598" s="67"/>
      <c r="AZ4598" s="67"/>
      <c r="BA4598" s="67"/>
      <c r="BB4598" s="67"/>
      <c r="BC4598" s="67"/>
      <c r="BD4598" s="67"/>
      <c r="BE4598" s="67"/>
      <c r="CI4598" s="67"/>
    </row>
    <row r="4599" spans="26:87" x14ac:dyDescent="0.3">
      <c r="Z4599" s="67"/>
      <c r="AA4599" s="67"/>
      <c r="AB4599" s="67"/>
      <c r="AC4599" s="67"/>
      <c r="AD4599" s="67"/>
      <c r="AE4599" s="67"/>
      <c r="AF4599" s="67"/>
      <c r="AG4599" s="67"/>
      <c r="AH4599" s="67"/>
      <c r="AI4599" s="67"/>
      <c r="AJ4599" s="67"/>
      <c r="AK4599" s="67"/>
      <c r="AL4599" s="67"/>
      <c r="AM4599" s="67"/>
      <c r="AN4599" s="67"/>
      <c r="AO4599" s="67"/>
      <c r="AP4599" s="67"/>
      <c r="AQ4599" s="67"/>
      <c r="AR4599" s="67"/>
      <c r="AS4599" s="67"/>
      <c r="AT4599" s="67"/>
      <c r="AU4599" s="67"/>
      <c r="AV4599" s="67"/>
      <c r="AW4599" s="67"/>
      <c r="AX4599" s="67"/>
      <c r="AY4599" s="67"/>
      <c r="AZ4599" s="67"/>
      <c r="BA4599" s="67"/>
      <c r="BB4599" s="67"/>
      <c r="BC4599" s="67"/>
      <c r="BD4599" s="67"/>
      <c r="BE4599" s="67"/>
      <c r="CI4599" s="67"/>
    </row>
    <row r="4600" spans="26:87" x14ac:dyDescent="0.3">
      <c r="Z4600" s="67"/>
      <c r="AA4600" s="67"/>
      <c r="AB4600" s="67"/>
      <c r="AC4600" s="67"/>
      <c r="AD4600" s="67"/>
      <c r="AE4600" s="67"/>
      <c r="AF4600" s="67"/>
      <c r="AG4600" s="67"/>
      <c r="AH4600" s="67"/>
      <c r="AI4600" s="67"/>
      <c r="AJ4600" s="67"/>
      <c r="AK4600" s="67"/>
      <c r="AL4600" s="67"/>
      <c r="AM4600" s="67"/>
      <c r="AN4600" s="67"/>
      <c r="AO4600" s="67"/>
      <c r="AP4600" s="67"/>
      <c r="AQ4600" s="67"/>
      <c r="AR4600" s="67"/>
      <c r="AS4600" s="67"/>
      <c r="AT4600" s="67"/>
      <c r="AU4600" s="67"/>
      <c r="AV4600" s="67"/>
      <c r="AW4600" s="67"/>
      <c r="AX4600" s="67"/>
      <c r="AY4600" s="67"/>
      <c r="AZ4600" s="67"/>
      <c r="BA4600" s="67"/>
      <c r="BB4600" s="67"/>
      <c r="BC4600" s="67"/>
      <c r="BD4600" s="67"/>
      <c r="BE4600" s="67"/>
      <c r="CI4600" s="67"/>
    </row>
    <row r="4601" spans="26:87" x14ac:dyDescent="0.3">
      <c r="Z4601" s="67"/>
      <c r="AA4601" s="67"/>
      <c r="AB4601" s="67"/>
      <c r="AC4601" s="67"/>
      <c r="AD4601" s="67"/>
      <c r="AE4601" s="67"/>
      <c r="AF4601" s="67"/>
      <c r="AG4601" s="67"/>
      <c r="AH4601" s="67"/>
      <c r="AI4601" s="67"/>
      <c r="AJ4601" s="67"/>
      <c r="AK4601" s="67"/>
      <c r="AL4601" s="67"/>
      <c r="AM4601" s="67"/>
      <c r="AN4601" s="67"/>
      <c r="AO4601" s="67"/>
      <c r="AP4601" s="67"/>
      <c r="AQ4601" s="67"/>
      <c r="AR4601" s="67"/>
      <c r="AS4601" s="67"/>
      <c r="AT4601" s="67"/>
      <c r="AU4601" s="67"/>
      <c r="AV4601" s="67"/>
      <c r="AW4601" s="67"/>
      <c r="AX4601" s="67"/>
      <c r="AY4601" s="67"/>
      <c r="AZ4601" s="67"/>
      <c r="BA4601" s="67"/>
      <c r="BB4601" s="67"/>
      <c r="BC4601" s="67"/>
      <c r="BD4601" s="67"/>
      <c r="BE4601" s="67"/>
      <c r="CI4601" s="67"/>
    </row>
    <row r="4602" spans="26:87" x14ac:dyDescent="0.3">
      <c r="Z4602" s="67"/>
      <c r="AA4602" s="67"/>
      <c r="AB4602" s="67"/>
      <c r="AC4602" s="67"/>
      <c r="AD4602" s="67"/>
      <c r="AE4602" s="67"/>
      <c r="AF4602" s="67"/>
      <c r="AG4602" s="67"/>
      <c r="AH4602" s="67"/>
      <c r="AI4602" s="67"/>
      <c r="AJ4602" s="67"/>
      <c r="AK4602" s="67"/>
      <c r="AL4602" s="67"/>
      <c r="AM4602" s="67"/>
      <c r="AN4602" s="67"/>
      <c r="AO4602" s="67"/>
      <c r="AP4602" s="67"/>
      <c r="AQ4602" s="67"/>
      <c r="AR4602" s="67"/>
      <c r="AS4602" s="67"/>
      <c r="AT4602" s="67"/>
      <c r="AU4602" s="67"/>
      <c r="AV4602" s="67"/>
      <c r="AW4602" s="67"/>
      <c r="AX4602" s="67"/>
      <c r="AY4602" s="67"/>
      <c r="AZ4602" s="67"/>
      <c r="BA4602" s="67"/>
      <c r="BB4602" s="67"/>
      <c r="BC4602" s="67"/>
      <c r="BD4602" s="67"/>
      <c r="BE4602" s="67"/>
      <c r="CI4602" s="67"/>
    </row>
    <row r="4603" spans="26:87" x14ac:dyDescent="0.3">
      <c r="Z4603" s="67"/>
      <c r="AA4603" s="67"/>
      <c r="AB4603" s="67"/>
      <c r="AC4603" s="67"/>
      <c r="AD4603" s="67"/>
      <c r="AE4603" s="67"/>
      <c r="AF4603" s="67"/>
      <c r="AG4603" s="67"/>
      <c r="AH4603" s="67"/>
      <c r="AI4603" s="67"/>
      <c r="AJ4603" s="67"/>
      <c r="AK4603" s="67"/>
      <c r="AL4603" s="67"/>
      <c r="AM4603" s="67"/>
      <c r="AN4603" s="67"/>
      <c r="AO4603" s="67"/>
      <c r="AP4603" s="67"/>
      <c r="AQ4603" s="67"/>
      <c r="AR4603" s="67"/>
      <c r="AS4603" s="67"/>
      <c r="AT4603" s="67"/>
      <c r="AU4603" s="67"/>
      <c r="AV4603" s="67"/>
      <c r="AW4603" s="67"/>
      <c r="AX4603" s="67"/>
      <c r="AY4603" s="67"/>
      <c r="AZ4603" s="67"/>
      <c r="BA4603" s="67"/>
      <c r="BB4603" s="67"/>
      <c r="BC4603" s="67"/>
      <c r="BD4603" s="67"/>
      <c r="BE4603" s="67"/>
      <c r="CI4603" s="67"/>
    </row>
    <row r="4604" spans="26:87" x14ac:dyDescent="0.3">
      <c r="Z4604" s="67"/>
      <c r="AA4604" s="67"/>
      <c r="AB4604" s="67"/>
      <c r="AC4604" s="67"/>
      <c r="AD4604" s="67"/>
      <c r="AE4604" s="67"/>
      <c r="AF4604" s="67"/>
      <c r="AG4604" s="67"/>
      <c r="AH4604" s="67"/>
      <c r="AI4604" s="67"/>
      <c r="AJ4604" s="67"/>
      <c r="AK4604" s="67"/>
      <c r="AL4604" s="67"/>
      <c r="AM4604" s="67"/>
      <c r="AN4604" s="67"/>
      <c r="AO4604" s="67"/>
      <c r="AP4604" s="67"/>
      <c r="AQ4604" s="67"/>
      <c r="AR4604" s="67"/>
      <c r="AS4604" s="67"/>
      <c r="AT4604" s="67"/>
      <c r="AU4604" s="67"/>
      <c r="AV4604" s="67"/>
      <c r="AW4604" s="67"/>
      <c r="AX4604" s="67"/>
      <c r="AY4604" s="67"/>
      <c r="AZ4604" s="67"/>
      <c r="BA4604" s="67"/>
      <c r="BB4604" s="67"/>
      <c r="BC4604" s="67"/>
      <c r="BD4604" s="67"/>
      <c r="BE4604" s="67"/>
      <c r="CI4604" s="67"/>
    </row>
    <row r="4605" spans="26:87" x14ac:dyDescent="0.3">
      <c r="Z4605" s="67"/>
      <c r="AA4605" s="67"/>
      <c r="AB4605" s="67"/>
      <c r="AC4605" s="67"/>
      <c r="AD4605" s="67"/>
      <c r="AE4605" s="67"/>
      <c r="AF4605" s="67"/>
      <c r="AG4605" s="67"/>
      <c r="AH4605" s="67"/>
      <c r="AI4605" s="67"/>
      <c r="AJ4605" s="67"/>
      <c r="AK4605" s="67"/>
      <c r="AL4605" s="67"/>
      <c r="AM4605" s="67"/>
      <c r="AN4605" s="67"/>
      <c r="AO4605" s="67"/>
      <c r="AP4605" s="67"/>
      <c r="AQ4605" s="67"/>
      <c r="AR4605" s="67"/>
      <c r="AS4605" s="67"/>
      <c r="AT4605" s="67"/>
      <c r="AU4605" s="67"/>
      <c r="AV4605" s="67"/>
      <c r="AW4605" s="67"/>
      <c r="AX4605" s="67"/>
      <c r="AY4605" s="67"/>
      <c r="AZ4605" s="67"/>
      <c r="BA4605" s="67"/>
      <c r="BB4605" s="67"/>
      <c r="BC4605" s="67"/>
      <c r="BD4605" s="67"/>
      <c r="BE4605" s="67"/>
      <c r="CI4605" s="67"/>
    </row>
    <row r="4606" spans="26:87" x14ac:dyDescent="0.3">
      <c r="Z4606" s="67"/>
      <c r="AA4606" s="67"/>
      <c r="AB4606" s="67"/>
      <c r="AC4606" s="67"/>
      <c r="AD4606" s="67"/>
      <c r="AE4606" s="67"/>
      <c r="AF4606" s="67"/>
      <c r="AG4606" s="67"/>
      <c r="AH4606" s="67"/>
      <c r="AI4606" s="67"/>
      <c r="AJ4606" s="67"/>
      <c r="AK4606" s="67"/>
      <c r="AL4606" s="67"/>
      <c r="AM4606" s="67"/>
      <c r="AN4606" s="67"/>
      <c r="AO4606" s="67"/>
      <c r="AP4606" s="67"/>
      <c r="AQ4606" s="67"/>
      <c r="AR4606" s="67"/>
      <c r="AS4606" s="67"/>
      <c r="AT4606" s="67"/>
      <c r="AU4606" s="67"/>
      <c r="AV4606" s="67"/>
      <c r="AW4606" s="67"/>
      <c r="AX4606" s="67"/>
      <c r="AY4606" s="67"/>
      <c r="AZ4606" s="67"/>
      <c r="BA4606" s="67"/>
      <c r="BB4606" s="67"/>
      <c r="BC4606" s="67"/>
      <c r="BD4606" s="67"/>
      <c r="BE4606" s="67"/>
      <c r="CI4606" s="67"/>
    </row>
    <row r="4607" spans="26:87" x14ac:dyDescent="0.3">
      <c r="Z4607" s="67"/>
      <c r="AA4607" s="67"/>
      <c r="AB4607" s="67"/>
      <c r="AC4607" s="67"/>
      <c r="AD4607" s="67"/>
      <c r="AE4607" s="67"/>
      <c r="AF4607" s="67"/>
      <c r="AG4607" s="67"/>
      <c r="AH4607" s="67"/>
      <c r="AI4607" s="67"/>
      <c r="AJ4607" s="67"/>
      <c r="AK4607" s="67"/>
      <c r="AL4607" s="67"/>
      <c r="AM4607" s="67"/>
      <c r="AN4607" s="67"/>
      <c r="AO4607" s="67"/>
      <c r="AP4607" s="67"/>
      <c r="AQ4607" s="67"/>
      <c r="AR4607" s="67"/>
      <c r="AS4607" s="67"/>
      <c r="AT4607" s="67"/>
      <c r="AU4607" s="67"/>
      <c r="AV4607" s="67"/>
      <c r="AW4607" s="67"/>
      <c r="AX4607" s="67"/>
      <c r="AY4607" s="67"/>
      <c r="AZ4607" s="67"/>
      <c r="BA4607" s="67"/>
      <c r="BB4607" s="67"/>
      <c r="BC4607" s="67"/>
      <c r="BD4607" s="67"/>
      <c r="BE4607" s="67"/>
      <c r="CI4607" s="67"/>
    </row>
    <row r="4608" spans="26:87" x14ac:dyDescent="0.3">
      <c r="Z4608" s="67"/>
      <c r="AA4608" s="67"/>
      <c r="AB4608" s="67"/>
      <c r="AC4608" s="67"/>
      <c r="AD4608" s="67"/>
      <c r="AE4608" s="67"/>
      <c r="AF4608" s="67"/>
      <c r="AG4608" s="67"/>
      <c r="AH4608" s="67"/>
      <c r="AI4608" s="67"/>
      <c r="AJ4608" s="67"/>
      <c r="AK4608" s="67"/>
      <c r="AL4608" s="67"/>
      <c r="AM4608" s="67"/>
      <c r="AN4608" s="67"/>
      <c r="AO4608" s="67"/>
      <c r="AP4608" s="67"/>
      <c r="AQ4608" s="67"/>
      <c r="AR4608" s="67"/>
      <c r="AS4608" s="67"/>
      <c r="AT4608" s="67"/>
      <c r="AU4608" s="67"/>
      <c r="AV4608" s="67"/>
      <c r="AW4608" s="67"/>
      <c r="AX4608" s="67"/>
      <c r="AY4608" s="67"/>
      <c r="AZ4608" s="67"/>
      <c r="BA4608" s="67"/>
      <c r="BB4608" s="67"/>
      <c r="BC4608" s="67"/>
      <c r="BD4608" s="67"/>
      <c r="BE4608" s="67"/>
      <c r="CI4608" s="67"/>
    </row>
    <row r="4609" spans="26:87" x14ac:dyDescent="0.3">
      <c r="Z4609" s="67"/>
      <c r="AA4609" s="67"/>
      <c r="AB4609" s="67"/>
      <c r="AC4609" s="67"/>
      <c r="AD4609" s="67"/>
      <c r="AE4609" s="67"/>
      <c r="AF4609" s="67"/>
      <c r="AG4609" s="67"/>
      <c r="AH4609" s="67"/>
      <c r="AI4609" s="67"/>
      <c r="AJ4609" s="67"/>
      <c r="AK4609" s="67"/>
      <c r="AL4609" s="67"/>
      <c r="AM4609" s="67"/>
      <c r="AN4609" s="67"/>
      <c r="AO4609" s="67"/>
      <c r="AP4609" s="67"/>
      <c r="AQ4609" s="67"/>
      <c r="AR4609" s="67"/>
      <c r="AS4609" s="67"/>
      <c r="AT4609" s="67"/>
      <c r="AU4609" s="67"/>
      <c r="AV4609" s="67"/>
      <c r="AW4609" s="67"/>
      <c r="AX4609" s="67"/>
      <c r="AY4609" s="67"/>
      <c r="AZ4609" s="67"/>
      <c r="BA4609" s="67"/>
      <c r="BB4609" s="67"/>
      <c r="BC4609" s="67"/>
      <c r="BD4609" s="67"/>
      <c r="BE4609" s="67"/>
      <c r="CI4609" s="67"/>
    </row>
    <row r="4610" spans="26:87" x14ac:dyDescent="0.3">
      <c r="Z4610" s="67"/>
      <c r="AA4610" s="67"/>
      <c r="AB4610" s="67"/>
      <c r="AC4610" s="67"/>
      <c r="AD4610" s="67"/>
      <c r="AE4610" s="67"/>
      <c r="AF4610" s="67"/>
      <c r="AG4610" s="67"/>
      <c r="AH4610" s="67"/>
      <c r="AI4610" s="67"/>
      <c r="AJ4610" s="67"/>
      <c r="AK4610" s="67"/>
      <c r="AL4610" s="67"/>
      <c r="AM4610" s="67"/>
      <c r="AN4610" s="67"/>
      <c r="AO4610" s="67"/>
      <c r="AP4610" s="67"/>
      <c r="AQ4610" s="67"/>
      <c r="AR4610" s="67"/>
      <c r="AS4610" s="67"/>
      <c r="AT4610" s="67"/>
      <c r="AU4610" s="67"/>
      <c r="AV4610" s="67"/>
      <c r="AW4610" s="67"/>
      <c r="AX4610" s="67"/>
      <c r="AY4610" s="67"/>
      <c r="AZ4610" s="67"/>
      <c r="BA4610" s="67"/>
      <c r="BB4610" s="67"/>
      <c r="BC4610" s="67"/>
      <c r="BD4610" s="67"/>
      <c r="BE4610" s="67"/>
      <c r="CI4610" s="67"/>
    </row>
    <row r="4611" spans="26:87" x14ac:dyDescent="0.3">
      <c r="Z4611" s="67"/>
      <c r="AA4611" s="67"/>
      <c r="AB4611" s="67"/>
      <c r="AC4611" s="67"/>
      <c r="AD4611" s="67"/>
      <c r="AE4611" s="67"/>
      <c r="AF4611" s="67"/>
      <c r="AG4611" s="67"/>
      <c r="AH4611" s="67"/>
      <c r="AI4611" s="67"/>
      <c r="AJ4611" s="67"/>
      <c r="AK4611" s="67"/>
      <c r="AL4611" s="67"/>
      <c r="AM4611" s="67"/>
      <c r="AN4611" s="67"/>
      <c r="AO4611" s="67"/>
      <c r="AP4611" s="67"/>
      <c r="AQ4611" s="67"/>
      <c r="AR4611" s="67"/>
      <c r="AS4611" s="67"/>
      <c r="AT4611" s="67"/>
      <c r="AU4611" s="67"/>
      <c r="AV4611" s="67"/>
      <c r="AW4611" s="67"/>
      <c r="AX4611" s="67"/>
      <c r="AY4611" s="67"/>
      <c r="AZ4611" s="67"/>
      <c r="BA4611" s="67"/>
      <c r="BB4611" s="67"/>
      <c r="BC4611" s="67"/>
      <c r="BD4611" s="67"/>
      <c r="BE4611" s="67"/>
      <c r="CI4611" s="67"/>
    </row>
    <row r="4612" spans="26:87" x14ac:dyDescent="0.3">
      <c r="Z4612" s="67"/>
      <c r="AA4612" s="67"/>
      <c r="AB4612" s="67"/>
      <c r="AC4612" s="67"/>
      <c r="AD4612" s="67"/>
      <c r="AE4612" s="67"/>
      <c r="AF4612" s="67"/>
      <c r="AG4612" s="67"/>
      <c r="AH4612" s="67"/>
      <c r="AI4612" s="67"/>
      <c r="AJ4612" s="67"/>
      <c r="AK4612" s="67"/>
      <c r="AL4612" s="67"/>
      <c r="AM4612" s="67"/>
      <c r="AN4612" s="67"/>
      <c r="AO4612" s="67"/>
      <c r="AP4612" s="67"/>
      <c r="AQ4612" s="67"/>
      <c r="AR4612" s="67"/>
      <c r="AS4612" s="67"/>
      <c r="AT4612" s="67"/>
      <c r="AU4612" s="67"/>
      <c r="AV4612" s="67"/>
      <c r="AW4612" s="67"/>
      <c r="AX4612" s="67"/>
      <c r="AY4612" s="67"/>
      <c r="AZ4612" s="67"/>
      <c r="BA4612" s="67"/>
      <c r="BB4612" s="67"/>
      <c r="BC4612" s="67"/>
      <c r="BD4612" s="67"/>
      <c r="BE4612" s="67"/>
      <c r="CI4612" s="67"/>
    </row>
    <row r="4613" spans="26:87" x14ac:dyDescent="0.3">
      <c r="Z4613" s="67"/>
      <c r="AA4613" s="67"/>
      <c r="AB4613" s="67"/>
      <c r="AC4613" s="67"/>
      <c r="AD4613" s="67"/>
      <c r="AE4613" s="67"/>
      <c r="AF4613" s="67"/>
      <c r="AG4613" s="67"/>
      <c r="AH4613" s="67"/>
      <c r="AI4613" s="67"/>
      <c r="AJ4613" s="67"/>
      <c r="AK4613" s="67"/>
      <c r="AL4613" s="67"/>
      <c r="AM4613" s="67"/>
      <c r="AN4613" s="67"/>
      <c r="AO4613" s="67"/>
      <c r="AP4613" s="67"/>
      <c r="AQ4613" s="67"/>
      <c r="AR4613" s="67"/>
      <c r="AS4613" s="67"/>
      <c r="AT4613" s="67"/>
      <c r="AU4613" s="67"/>
      <c r="AV4613" s="67"/>
      <c r="AW4613" s="67"/>
      <c r="AX4613" s="67"/>
      <c r="AY4613" s="67"/>
      <c r="AZ4613" s="67"/>
      <c r="BA4613" s="67"/>
      <c r="BB4613" s="67"/>
      <c r="BC4613" s="67"/>
      <c r="BD4613" s="67"/>
      <c r="BE4613" s="67"/>
      <c r="CI4613" s="67"/>
    </row>
    <row r="4614" spans="26:87" x14ac:dyDescent="0.3">
      <c r="Z4614" s="67"/>
      <c r="AA4614" s="67"/>
      <c r="AB4614" s="67"/>
      <c r="AC4614" s="67"/>
      <c r="AD4614" s="67"/>
      <c r="AE4614" s="67"/>
      <c r="AF4614" s="67"/>
      <c r="AG4614" s="67"/>
      <c r="AH4614" s="67"/>
      <c r="AI4614" s="67"/>
      <c r="AJ4614" s="67"/>
      <c r="AK4614" s="67"/>
      <c r="AL4614" s="67"/>
      <c r="AM4614" s="67"/>
      <c r="AN4614" s="67"/>
      <c r="AO4614" s="67"/>
      <c r="AP4614" s="67"/>
      <c r="AQ4614" s="67"/>
      <c r="AR4614" s="67"/>
      <c r="AS4614" s="67"/>
      <c r="AT4614" s="67"/>
      <c r="AU4614" s="67"/>
      <c r="AV4614" s="67"/>
      <c r="AW4614" s="67"/>
      <c r="AX4614" s="67"/>
      <c r="AY4614" s="67"/>
      <c r="AZ4614" s="67"/>
      <c r="BA4614" s="67"/>
      <c r="BB4614" s="67"/>
      <c r="BC4614" s="67"/>
      <c r="BD4614" s="67"/>
      <c r="BE4614" s="67"/>
      <c r="CI4614" s="67"/>
    </row>
    <row r="4615" spans="26:87" x14ac:dyDescent="0.3">
      <c r="Z4615" s="67"/>
      <c r="AA4615" s="67"/>
      <c r="AB4615" s="67"/>
      <c r="AC4615" s="67"/>
      <c r="AD4615" s="67"/>
      <c r="AE4615" s="67"/>
      <c r="AF4615" s="67"/>
      <c r="AG4615" s="67"/>
      <c r="AH4615" s="67"/>
      <c r="AI4615" s="67"/>
      <c r="AJ4615" s="67"/>
      <c r="AK4615" s="67"/>
      <c r="AL4615" s="67"/>
      <c r="AM4615" s="67"/>
      <c r="AN4615" s="67"/>
      <c r="AO4615" s="67"/>
      <c r="AP4615" s="67"/>
      <c r="AQ4615" s="67"/>
      <c r="AR4615" s="67"/>
      <c r="AS4615" s="67"/>
      <c r="AT4615" s="67"/>
      <c r="AU4615" s="67"/>
      <c r="AV4615" s="67"/>
      <c r="AW4615" s="67"/>
      <c r="AX4615" s="67"/>
      <c r="AY4615" s="67"/>
      <c r="AZ4615" s="67"/>
      <c r="BA4615" s="67"/>
      <c r="BB4615" s="67"/>
      <c r="BC4615" s="67"/>
      <c r="BD4615" s="67"/>
      <c r="BE4615" s="67"/>
      <c r="CI4615" s="67"/>
    </row>
    <row r="4616" spans="26:87" x14ac:dyDescent="0.3">
      <c r="Z4616" s="67"/>
      <c r="AA4616" s="67"/>
      <c r="AB4616" s="67"/>
      <c r="AC4616" s="67"/>
      <c r="AD4616" s="67"/>
      <c r="AE4616" s="67"/>
      <c r="AF4616" s="67"/>
      <c r="AG4616" s="67"/>
      <c r="AH4616" s="67"/>
      <c r="AI4616" s="67"/>
      <c r="AJ4616" s="67"/>
      <c r="AK4616" s="67"/>
      <c r="AL4616" s="67"/>
      <c r="AM4616" s="67"/>
      <c r="AN4616" s="67"/>
      <c r="AO4616" s="67"/>
      <c r="AP4616" s="67"/>
      <c r="AQ4616" s="67"/>
      <c r="AR4616" s="67"/>
      <c r="AS4616" s="67"/>
      <c r="AT4616" s="67"/>
      <c r="AU4616" s="67"/>
      <c r="AV4616" s="67"/>
      <c r="AW4616" s="67"/>
      <c r="AX4616" s="67"/>
      <c r="AY4616" s="67"/>
      <c r="AZ4616" s="67"/>
      <c r="BA4616" s="67"/>
      <c r="BB4616" s="67"/>
      <c r="BC4616" s="67"/>
      <c r="BD4616" s="67"/>
      <c r="BE4616" s="67"/>
      <c r="CI4616" s="67"/>
    </row>
    <row r="4617" spans="26:87" x14ac:dyDescent="0.3">
      <c r="Z4617" s="67"/>
      <c r="AA4617" s="67"/>
      <c r="AB4617" s="67"/>
      <c r="AC4617" s="67"/>
      <c r="AD4617" s="67"/>
      <c r="AE4617" s="67"/>
      <c r="AF4617" s="67"/>
      <c r="AG4617" s="67"/>
      <c r="AH4617" s="67"/>
      <c r="AI4617" s="67"/>
      <c r="AJ4617" s="67"/>
      <c r="AK4617" s="67"/>
      <c r="AL4617" s="67"/>
      <c r="AM4617" s="67"/>
      <c r="AN4617" s="67"/>
      <c r="AO4617" s="67"/>
      <c r="AP4617" s="67"/>
      <c r="AQ4617" s="67"/>
      <c r="AR4617" s="67"/>
      <c r="AS4617" s="67"/>
      <c r="AT4617" s="67"/>
      <c r="AU4617" s="67"/>
      <c r="AV4617" s="67"/>
      <c r="AW4617" s="67"/>
      <c r="AX4617" s="67"/>
      <c r="AY4617" s="67"/>
      <c r="AZ4617" s="67"/>
      <c r="BA4617" s="67"/>
      <c r="BB4617" s="67"/>
      <c r="BC4617" s="67"/>
      <c r="BD4617" s="67"/>
      <c r="BE4617" s="67"/>
      <c r="CI4617" s="67"/>
    </row>
    <row r="4618" spans="26:87" x14ac:dyDescent="0.3">
      <c r="Z4618" s="67"/>
      <c r="AA4618" s="67"/>
      <c r="AB4618" s="67"/>
      <c r="AC4618" s="67"/>
      <c r="AD4618" s="67"/>
      <c r="AE4618" s="67"/>
      <c r="AF4618" s="67"/>
      <c r="AG4618" s="67"/>
      <c r="AH4618" s="67"/>
      <c r="AI4618" s="67"/>
      <c r="AJ4618" s="67"/>
      <c r="AK4618" s="67"/>
      <c r="AL4618" s="67"/>
      <c r="AM4618" s="67"/>
      <c r="AN4618" s="67"/>
      <c r="AO4618" s="67"/>
      <c r="AP4618" s="67"/>
      <c r="AQ4618" s="67"/>
      <c r="AR4618" s="67"/>
      <c r="AS4618" s="67"/>
      <c r="AT4618" s="67"/>
      <c r="AU4618" s="67"/>
      <c r="AV4618" s="67"/>
      <c r="AW4618" s="67"/>
      <c r="AX4618" s="67"/>
      <c r="AY4618" s="67"/>
      <c r="AZ4618" s="67"/>
      <c r="BA4618" s="67"/>
      <c r="BB4618" s="67"/>
      <c r="BC4618" s="67"/>
      <c r="BD4618" s="67"/>
      <c r="BE4618" s="67"/>
      <c r="CI4618" s="67"/>
    </row>
    <row r="4619" spans="26:87" x14ac:dyDescent="0.3">
      <c r="Z4619" s="67"/>
      <c r="AA4619" s="67"/>
      <c r="AB4619" s="67"/>
      <c r="AC4619" s="67"/>
      <c r="AD4619" s="67"/>
      <c r="AE4619" s="67"/>
      <c r="AF4619" s="67"/>
      <c r="AG4619" s="67"/>
      <c r="AH4619" s="67"/>
      <c r="AI4619" s="67"/>
      <c r="AJ4619" s="67"/>
      <c r="AK4619" s="67"/>
      <c r="AL4619" s="67"/>
      <c r="AM4619" s="67"/>
      <c r="AN4619" s="67"/>
      <c r="AO4619" s="67"/>
      <c r="AP4619" s="67"/>
      <c r="AQ4619" s="67"/>
      <c r="AR4619" s="67"/>
      <c r="AS4619" s="67"/>
      <c r="AT4619" s="67"/>
      <c r="AU4619" s="67"/>
      <c r="AV4619" s="67"/>
      <c r="AW4619" s="67"/>
      <c r="AX4619" s="67"/>
      <c r="AY4619" s="67"/>
      <c r="AZ4619" s="67"/>
      <c r="BA4619" s="67"/>
      <c r="BB4619" s="67"/>
      <c r="BC4619" s="67"/>
      <c r="BD4619" s="67"/>
      <c r="BE4619" s="67"/>
      <c r="CI4619" s="67"/>
    </row>
    <row r="4620" spans="26:87" x14ac:dyDescent="0.3">
      <c r="Z4620" s="67"/>
      <c r="AA4620" s="67"/>
      <c r="AB4620" s="67"/>
      <c r="AC4620" s="67"/>
      <c r="AD4620" s="67"/>
      <c r="AE4620" s="67"/>
      <c r="AF4620" s="67"/>
      <c r="AG4620" s="67"/>
      <c r="AH4620" s="67"/>
      <c r="AI4620" s="67"/>
      <c r="AJ4620" s="67"/>
      <c r="AK4620" s="67"/>
      <c r="AL4620" s="67"/>
      <c r="AM4620" s="67"/>
      <c r="AN4620" s="67"/>
      <c r="AO4620" s="67"/>
      <c r="AP4620" s="67"/>
      <c r="AQ4620" s="67"/>
      <c r="AR4620" s="67"/>
      <c r="AS4620" s="67"/>
      <c r="AT4620" s="67"/>
      <c r="AU4620" s="67"/>
      <c r="AV4620" s="67"/>
      <c r="AW4620" s="67"/>
      <c r="AX4620" s="67"/>
      <c r="AY4620" s="67"/>
      <c r="AZ4620" s="67"/>
      <c r="BA4620" s="67"/>
      <c r="BB4620" s="67"/>
      <c r="BC4620" s="67"/>
      <c r="BD4620" s="67"/>
      <c r="BE4620" s="67"/>
      <c r="CI4620" s="67"/>
    </row>
    <row r="4621" spans="26:87" x14ac:dyDescent="0.3">
      <c r="Z4621" s="67"/>
      <c r="AA4621" s="67"/>
      <c r="AB4621" s="67"/>
      <c r="AC4621" s="67"/>
      <c r="AD4621" s="67"/>
      <c r="AE4621" s="67"/>
      <c r="AF4621" s="67"/>
      <c r="AG4621" s="67"/>
      <c r="AH4621" s="67"/>
      <c r="AI4621" s="67"/>
      <c r="AJ4621" s="67"/>
      <c r="AK4621" s="67"/>
      <c r="AL4621" s="67"/>
      <c r="AM4621" s="67"/>
      <c r="AN4621" s="67"/>
      <c r="AO4621" s="67"/>
      <c r="AP4621" s="67"/>
      <c r="AQ4621" s="67"/>
      <c r="AR4621" s="67"/>
      <c r="AS4621" s="67"/>
      <c r="AT4621" s="67"/>
      <c r="AU4621" s="67"/>
      <c r="AV4621" s="67"/>
      <c r="AW4621" s="67"/>
      <c r="AX4621" s="67"/>
      <c r="AY4621" s="67"/>
      <c r="AZ4621" s="67"/>
      <c r="BA4621" s="67"/>
      <c r="BB4621" s="67"/>
      <c r="BC4621" s="67"/>
      <c r="BD4621" s="67"/>
      <c r="BE4621" s="67"/>
      <c r="CI4621" s="67"/>
    </row>
    <row r="4622" spans="26:87" x14ac:dyDescent="0.3">
      <c r="Z4622" s="67"/>
      <c r="AA4622" s="67"/>
      <c r="AB4622" s="67"/>
      <c r="AC4622" s="67"/>
      <c r="AD4622" s="67"/>
      <c r="AE4622" s="67"/>
      <c r="AF4622" s="67"/>
      <c r="AG4622" s="67"/>
      <c r="AH4622" s="67"/>
      <c r="AI4622" s="67"/>
      <c r="AJ4622" s="67"/>
      <c r="AK4622" s="67"/>
      <c r="AL4622" s="67"/>
      <c r="AM4622" s="67"/>
      <c r="AN4622" s="67"/>
      <c r="AO4622" s="67"/>
      <c r="AP4622" s="67"/>
      <c r="AQ4622" s="67"/>
      <c r="AR4622" s="67"/>
      <c r="AS4622" s="67"/>
      <c r="AT4622" s="67"/>
      <c r="AU4622" s="67"/>
      <c r="AV4622" s="67"/>
      <c r="AW4622" s="67"/>
      <c r="AX4622" s="67"/>
      <c r="AY4622" s="67"/>
      <c r="AZ4622" s="67"/>
      <c r="BA4622" s="67"/>
      <c r="BB4622" s="67"/>
      <c r="BC4622" s="67"/>
      <c r="BD4622" s="67"/>
      <c r="BE4622" s="67"/>
      <c r="CI4622" s="67"/>
    </row>
    <row r="4623" spans="26:87" x14ac:dyDescent="0.3">
      <c r="Z4623" s="67"/>
      <c r="AA4623" s="67"/>
      <c r="AB4623" s="67"/>
      <c r="AC4623" s="67"/>
      <c r="AD4623" s="67"/>
      <c r="AE4623" s="67"/>
      <c r="AF4623" s="67"/>
      <c r="AG4623" s="67"/>
      <c r="AH4623" s="67"/>
      <c r="AI4623" s="67"/>
      <c r="AJ4623" s="67"/>
      <c r="AK4623" s="67"/>
      <c r="AL4623" s="67"/>
      <c r="AM4623" s="67"/>
      <c r="AN4623" s="67"/>
      <c r="AO4623" s="67"/>
      <c r="AP4623" s="67"/>
      <c r="AQ4623" s="67"/>
      <c r="AR4623" s="67"/>
      <c r="AS4623" s="67"/>
      <c r="AT4623" s="67"/>
      <c r="AU4623" s="67"/>
      <c r="AV4623" s="67"/>
      <c r="AW4623" s="67"/>
      <c r="AX4623" s="67"/>
      <c r="AY4623" s="67"/>
      <c r="AZ4623" s="67"/>
      <c r="BA4623" s="67"/>
      <c r="BB4623" s="67"/>
      <c r="BC4623" s="67"/>
      <c r="BD4623" s="67"/>
      <c r="BE4623" s="67"/>
      <c r="CI4623" s="67"/>
    </row>
    <row r="4624" spans="26:87" x14ac:dyDescent="0.3">
      <c r="Z4624" s="67"/>
      <c r="AA4624" s="67"/>
      <c r="AB4624" s="67"/>
      <c r="AC4624" s="67"/>
      <c r="AD4624" s="67"/>
      <c r="AE4624" s="67"/>
      <c r="AF4624" s="67"/>
      <c r="AG4624" s="67"/>
      <c r="AH4624" s="67"/>
      <c r="AI4624" s="67"/>
      <c r="AJ4624" s="67"/>
      <c r="AK4624" s="67"/>
      <c r="AL4624" s="67"/>
      <c r="AM4624" s="67"/>
      <c r="AN4624" s="67"/>
      <c r="AO4624" s="67"/>
      <c r="AP4624" s="67"/>
      <c r="AQ4624" s="67"/>
      <c r="AR4624" s="67"/>
      <c r="AS4624" s="67"/>
      <c r="AT4624" s="67"/>
      <c r="AU4624" s="67"/>
      <c r="AV4624" s="67"/>
      <c r="AW4624" s="67"/>
      <c r="AX4624" s="67"/>
      <c r="AY4624" s="67"/>
      <c r="AZ4624" s="67"/>
      <c r="BA4624" s="67"/>
      <c r="BB4624" s="67"/>
      <c r="BC4624" s="67"/>
      <c r="BD4624" s="67"/>
      <c r="BE4624" s="67"/>
      <c r="CI4624" s="67"/>
    </row>
    <row r="4625" spans="26:87" x14ac:dyDescent="0.3">
      <c r="Z4625" s="67"/>
      <c r="AA4625" s="67"/>
      <c r="AB4625" s="67"/>
      <c r="AC4625" s="67"/>
      <c r="AD4625" s="67"/>
      <c r="AE4625" s="67"/>
      <c r="AF4625" s="67"/>
      <c r="AG4625" s="67"/>
      <c r="AH4625" s="67"/>
      <c r="AI4625" s="67"/>
      <c r="AJ4625" s="67"/>
      <c r="AK4625" s="67"/>
      <c r="AL4625" s="67"/>
      <c r="AM4625" s="67"/>
      <c r="AN4625" s="67"/>
      <c r="AO4625" s="67"/>
      <c r="AP4625" s="67"/>
      <c r="AQ4625" s="67"/>
      <c r="AR4625" s="67"/>
      <c r="AS4625" s="67"/>
      <c r="AT4625" s="67"/>
      <c r="AU4625" s="67"/>
      <c r="AV4625" s="67"/>
      <c r="AW4625" s="67"/>
      <c r="AX4625" s="67"/>
      <c r="AY4625" s="67"/>
      <c r="AZ4625" s="67"/>
      <c r="BA4625" s="67"/>
      <c r="BB4625" s="67"/>
      <c r="BC4625" s="67"/>
      <c r="BD4625" s="67"/>
      <c r="BE4625" s="67"/>
      <c r="CI4625" s="67"/>
    </row>
    <row r="4626" spans="26:87" x14ac:dyDescent="0.3">
      <c r="Z4626" s="67"/>
      <c r="AA4626" s="67"/>
      <c r="AB4626" s="67"/>
      <c r="AC4626" s="67"/>
      <c r="AD4626" s="67"/>
      <c r="AE4626" s="67"/>
      <c r="AF4626" s="67"/>
      <c r="AG4626" s="67"/>
      <c r="AH4626" s="67"/>
      <c r="AI4626" s="67"/>
      <c r="AJ4626" s="67"/>
      <c r="AK4626" s="67"/>
      <c r="AL4626" s="67"/>
      <c r="AM4626" s="67"/>
      <c r="AN4626" s="67"/>
      <c r="AO4626" s="67"/>
      <c r="AP4626" s="67"/>
      <c r="AQ4626" s="67"/>
      <c r="AR4626" s="67"/>
      <c r="AS4626" s="67"/>
      <c r="AT4626" s="67"/>
      <c r="AU4626" s="67"/>
      <c r="AV4626" s="67"/>
      <c r="AW4626" s="67"/>
      <c r="AX4626" s="67"/>
      <c r="AY4626" s="67"/>
      <c r="AZ4626" s="67"/>
      <c r="BA4626" s="67"/>
      <c r="BB4626" s="67"/>
      <c r="BC4626" s="67"/>
      <c r="BD4626" s="67"/>
      <c r="BE4626" s="67"/>
      <c r="CI4626" s="67"/>
    </row>
    <row r="4627" spans="26:87" x14ac:dyDescent="0.3">
      <c r="Z4627" s="67"/>
      <c r="AA4627" s="67"/>
      <c r="AB4627" s="67"/>
      <c r="AC4627" s="67"/>
      <c r="AD4627" s="67"/>
      <c r="AE4627" s="67"/>
      <c r="AF4627" s="67"/>
      <c r="AG4627" s="67"/>
      <c r="AH4627" s="67"/>
      <c r="AI4627" s="67"/>
      <c r="AJ4627" s="67"/>
      <c r="AK4627" s="67"/>
      <c r="AL4627" s="67"/>
      <c r="AM4627" s="67"/>
      <c r="AN4627" s="67"/>
      <c r="AO4627" s="67"/>
      <c r="AP4627" s="67"/>
      <c r="AQ4627" s="67"/>
      <c r="AR4627" s="67"/>
      <c r="AS4627" s="67"/>
      <c r="AT4627" s="67"/>
      <c r="AU4627" s="67"/>
      <c r="AV4627" s="67"/>
      <c r="AW4627" s="67"/>
      <c r="AX4627" s="67"/>
      <c r="AY4627" s="67"/>
      <c r="AZ4627" s="67"/>
      <c r="BA4627" s="67"/>
      <c r="BB4627" s="67"/>
      <c r="BC4627" s="67"/>
      <c r="BD4627" s="67"/>
      <c r="BE4627" s="67"/>
      <c r="CI4627" s="67"/>
    </row>
    <row r="4628" spans="26:87" x14ac:dyDescent="0.3">
      <c r="Z4628" s="67"/>
      <c r="AA4628" s="67"/>
      <c r="AB4628" s="67"/>
      <c r="AC4628" s="67"/>
      <c r="AD4628" s="67"/>
      <c r="AE4628" s="67"/>
      <c r="AF4628" s="67"/>
      <c r="AG4628" s="67"/>
      <c r="AH4628" s="67"/>
      <c r="AI4628" s="67"/>
      <c r="AJ4628" s="67"/>
      <c r="AK4628" s="67"/>
      <c r="AL4628" s="67"/>
      <c r="AM4628" s="67"/>
      <c r="AN4628" s="67"/>
      <c r="AO4628" s="67"/>
      <c r="AP4628" s="67"/>
      <c r="AQ4628" s="67"/>
      <c r="AR4628" s="67"/>
      <c r="AS4628" s="67"/>
      <c r="AT4628" s="67"/>
      <c r="AU4628" s="67"/>
      <c r="AV4628" s="67"/>
      <c r="AW4628" s="67"/>
      <c r="AX4628" s="67"/>
      <c r="AY4628" s="67"/>
      <c r="AZ4628" s="67"/>
      <c r="BA4628" s="67"/>
      <c r="BB4628" s="67"/>
      <c r="BC4628" s="67"/>
      <c r="BD4628" s="67"/>
      <c r="BE4628" s="67"/>
      <c r="CI4628" s="67"/>
    </row>
    <row r="4629" spans="26:87" x14ac:dyDescent="0.3">
      <c r="Z4629" s="67"/>
      <c r="AA4629" s="67"/>
      <c r="AB4629" s="67"/>
      <c r="AC4629" s="67"/>
      <c r="AD4629" s="67"/>
      <c r="AE4629" s="67"/>
      <c r="AF4629" s="67"/>
      <c r="AG4629" s="67"/>
      <c r="AH4629" s="67"/>
      <c r="AI4629" s="67"/>
      <c r="AJ4629" s="67"/>
      <c r="AK4629" s="67"/>
      <c r="AL4629" s="67"/>
      <c r="AM4629" s="67"/>
      <c r="AN4629" s="67"/>
      <c r="AO4629" s="67"/>
      <c r="AP4629" s="67"/>
      <c r="AQ4629" s="67"/>
      <c r="AR4629" s="67"/>
      <c r="AS4629" s="67"/>
      <c r="AT4629" s="67"/>
      <c r="AU4629" s="67"/>
      <c r="AV4629" s="67"/>
      <c r="AW4629" s="67"/>
      <c r="AX4629" s="67"/>
      <c r="AY4629" s="67"/>
      <c r="AZ4629" s="67"/>
      <c r="BA4629" s="67"/>
      <c r="BB4629" s="67"/>
      <c r="BC4629" s="67"/>
      <c r="BD4629" s="67"/>
      <c r="BE4629" s="67"/>
      <c r="CI4629" s="67"/>
    </row>
    <row r="4630" spans="26:87" x14ac:dyDescent="0.3">
      <c r="Z4630" s="67"/>
      <c r="AA4630" s="67"/>
      <c r="AB4630" s="67"/>
      <c r="AC4630" s="67"/>
      <c r="AD4630" s="67"/>
      <c r="AE4630" s="67"/>
      <c r="AF4630" s="67"/>
      <c r="AG4630" s="67"/>
      <c r="AH4630" s="67"/>
      <c r="AI4630" s="67"/>
      <c r="AJ4630" s="67"/>
      <c r="AK4630" s="67"/>
      <c r="AL4630" s="67"/>
      <c r="AM4630" s="67"/>
      <c r="AN4630" s="67"/>
      <c r="AO4630" s="67"/>
      <c r="AP4630" s="67"/>
      <c r="AQ4630" s="67"/>
      <c r="AR4630" s="67"/>
      <c r="AS4630" s="67"/>
      <c r="AT4630" s="67"/>
      <c r="AU4630" s="67"/>
      <c r="AV4630" s="67"/>
      <c r="AW4630" s="67"/>
      <c r="AX4630" s="67"/>
      <c r="AY4630" s="67"/>
      <c r="AZ4630" s="67"/>
      <c r="BA4630" s="67"/>
      <c r="BB4630" s="67"/>
      <c r="BC4630" s="67"/>
      <c r="BD4630" s="67"/>
      <c r="BE4630" s="67"/>
      <c r="CI4630" s="67"/>
    </row>
    <row r="4631" spans="26:87" x14ac:dyDescent="0.3">
      <c r="Z4631" s="67"/>
      <c r="AA4631" s="67"/>
      <c r="AB4631" s="67"/>
      <c r="AC4631" s="67"/>
      <c r="AD4631" s="67"/>
      <c r="AE4631" s="67"/>
      <c r="AF4631" s="67"/>
      <c r="AG4631" s="67"/>
      <c r="AH4631" s="67"/>
      <c r="AI4631" s="67"/>
      <c r="AJ4631" s="67"/>
      <c r="AK4631" s="67"/>
      <c r="AL4631" s="67"/>
      <c r="AM4631" s="67"/>
      <c r="AN4631" s="67"/>
      <c r="AO4631" s="67"/>
      <c r="AP4631" s="67"/>
      <c r="AQ4631" s="67"/>
      <c r="AR4631" s="67"/>
      <c r="AS4631" s="67"/>
      <c r="AT4631" s="67"/>
      <c r="AU4631" s="67"/>
      <c r="AV4631" s="67"/>
      <c r="AW4631" s="67"/>
      <c r="AX4631" s="67"/>
      <c r="AY4631" s="67"/>
      <c r="AZ4631" s="67"/>
      <c r="BA4631" s="67"/>
      <c r="BB4631" s="67"/>
      <c r="BC4631" s="67"/>
      <c r="BD4631" s="67"/>
      <c r="BE4631" s="67"/>
      <c r="CI4631" s="67"/>
    </row>
    <row r="4632" spans="26:87" x14ac:dyDescent="0.3">
      <c r="Z4632" s="67"/>
      <c r="AA4632" s="67"/>
      <c r="AB4632" s="67"/>
      <c r="AC4632" s="67"/>
      <c r="AD4632" s="67"/>
      <c r="AE4632" s="67"/>
      <c r="AF4632" s="67"/>
      <c r="AG4632" s="67"/>
      <c r="AH4632" s="67"/>
      <c r="AI4632" s="67"/>
      <c r="AJ4632" s="67"/>
      <c r="AK4632" s="67"/>
      <c r="AL4632" s="67"/>
      <c r="AM4632" s="67"/>
      <c r="AN4632" s="67"/>
      <c r="AO4632" s="67"/>
      <c r="AP4632" s="67"/>
      <c r="AQ4632" s="67"/>
      <c r="AR4632" s="67"/>
      <c r="AS4632" s="67"/>
      <c r="AT4632" s="67"/>
      <c r="AU4632" s="67"/>
      <c r="AV4632" s="67"/>
      <c r="AW4632" s="67"/>
      <c r="AX4632" s="67"/>
      <c r="AY4632" s="67"/>
      <c r="AZ4632" s="67"/>
      <c r="BA4632" s="67"/>
      <c r="BB4632" s="67"/>
      <c r="BC4632" s="67"/>
      <c r="BD4632" s="67"/>
      <c r="BE4632" s="67"/>
      <c r="CI4632" s="67"/>
    </row>
    <row r="4633" spans="26:87" x14ac:dyDescent="0.3">
      <c r="Z4633" s="67"/>
      <c r="AA4633" s="67"/>
      <c r="AB4633" s="67"/>
      <c r="AC4633" s="67"/>
      <c r="AD4633" s="67"/>
      <c r="AE4633" s="67"/>
      <c r="AF4633" s="67"/>
      <c r="AG4633" s="67"/>
      <c r="AH4633" s="67"/>
      <c r="AI4633" s="67"/>
      <c r="AJ4633" s="67"/>
      <c r="AK4633" s="67"/>
      <c r="AL4633" s="67"/>
      <c r="AM4633" s="67"/>
      <c r="AN4633" s="67"/>
      <c r="AO4633" s="67"/>
      <c r="AP4633" s="67"/>
      <c r="AQ4633" s="67"/>
      <c r="AR4633" s="67"/>
      <c r="AS4633" s="67"/>
      <c r="AT4633" s="67"/>
      <c r="AU4633" s="67"/>
      <c r="AV4633" s="67"/>
      <c r="AW4633" s="67"/>
      <c r="AX4633" s="67"/>
      <c r="AY4633" s="67"/>
      <c r="AZ4633" s="67"/>
      <c r="BA4633" s="67"/>
      <c r="BB4633" s="67"/>
      <c r="BC4633" s="67"/>
      <c r="BD4633" s="67"/>
      <c r="BE4633" s="67"/>
      <c r="CI4633" s="67"/>
    </row>
    <row r="4634" spans="26:87" x14ac:dyDescent="0.3">
      <c r="Z4634" s="67"/>
      <c r="AA4634" s="67"/>
      <c r="AB4634" s="67"/>
      <c r="AC4634" s="67"/>
      <c r="AD4634" s="67"/>
      <c r="AE4634" s="67"/>
      <c r="AF4634" s="67"/>
      <c r="AG4634" s="67"/>
      <c r="AH4634" s="67"/>
      <c r="AI4634" s="67"/>
      <c r="AJ4634" s="67"/>
      <c r="AK4634" s="67"/>
      <c r="AL4634" s="67"/>
      <c r="AM4634" s="67"/>
      <c r="AN4634" s="67"/>
      <c r="AO4634" s="67"/>
      <c r="AP4634" s="67"/>
      <c r="AQ4634" s="67"/>
      <c r="AR4634" s="67"/>
      <c r="AS4634" s="67"/>
      <c r="AT4634" s="67"/>
      <c r="AU4634" s="67"/>
      <c r="AV4634" s="67"/>
      <c r="AW4634" s="67"/>
      <c r="AX4634" s="67"/>
      <c r="AY4634" s="67"/>
      <c r="AZ4634" s="67"/>
      <c r="BA4634" s="67"/>
      <c r="BB4634" s="67"/>
      <c r="BC4634" s="67"/>
      <c r="BD4634" s="67"/>
      <c r="BE4634" s="67"/>
      <c r="CI4634" s="67"/>
    </row>
    <row r="4635" spans="26:87" x14ac:dyDescent="0.3">
      <c r="Z4635" s="67"/>
      <c r="AA4635" s="67"/>
      <c r="AB4635" s="67"/>
      <c r="AC4635" s="67"/>
      <c r="AD4635" s="67"/>
      <c r="AE4635" s="67"/>
      <c r="AF4635" s="67"/>
      <c r="AG4635" s="67"/>
      <c r="AH4635" s="67"/>
      <c r="AI4635" s="67"/>
      <c r="AJ4635" s="67"/>
      <c r="AK4635" s="67"/>
      <c r="AL4635" s="67"/>
      <c r="AM4635" s="67"/>
      <c r="AN4635" s="67"/>
      <c r="AO4635" s="67"/>
      <c r="AP4635" s="67"/>
      <c r="AQ4635" s="67"/>
      <c r="AR4635" s="67"/>
      <c r="AS4635" s="67"/>
      <c r="AT4635" s="67"/>
      <c r="AU4635" s="67"/>
      <c r="AV4635" s="67"/>
      <c r="AW4635" s="67"/>
      <c r="AX4635" s="67"/>
      <c r="AY4635" s="67"/>
      <c r="AZ4635" s="67"/>
      <c r="BA4635" s="67"/>
      <c r="BB4635" s="67"/>
      <c r="BC4635" s="67"/>
      <c r="BD4635" s="67"/>
      <c r="BE4635" s="67"/>
      <c r="CI4635" s="67"/>
    </row>
    <row r="4636" spans="26:87" x14ac:dyDescent="0.3">
      <c r="Z4636" s="67"/>
      <c r="AA4636" s="67"/>
      <c r="AB4636" s="67"/>
      <c r="AC4636" s="67"/>
      <c r="AD4636" s="67"/>
      <c r="AE4636" s="67"/>
      <c r="AF4636" s="67"/>
      <c r="AG4636" s="67"/>
      <c r="AH4636" s="67"/>
      <c r="AI4636" s="67"/>
      <c r="AJ4636" s="67"/>
      <c r="AK4636" s="67"/>
      <c r="AL4636" s="67"/>
      <c r="AM4636" s="67"/>
      <c r="AN4636" s="67"/>
      <c r="AO4636" s="67"/>
      <c r="AP4636" s="67"/>
      <c r="AQ4636" s="67"/>
      <c r="AR4636" s="67"/>
      <c r="AS4636" s="67"/>
      <c r="AT4636" s="67"/>
      <c r="AU4636" s="67"/>
      <c r="AV4636" s="67"/>
      <c r="AW4636" s="67"/>
      <c r="AX4636" s="67"/>
      <c r="AY4636" s="67"/>
      <c r="AZ4636" s="67"/>
      <c r="BA4636" s="67"/>
      <c r="BB4636" s="67"/>
      <c r="BC4636" s="67"/>
      <c r="BD4636" s="67"/>
      <c r="BE4636" s="67"/>
      <c r="CI4636" s="67"/>
    </row>
    <row r="4637" spans="26:87" x14ac:dyDescent="0.3">
      <c r="Z4637" s="67"/>
      <c r="AA4637" s="67"/>
      <c r="AB4637" s="67"/>
      <c r="AC4637" s="67"/>
      <c r="AD4637" s="67"/>
      <c r="AE4637" s="67"/>
      <c r="AF4637" s="67"/>
      <c r="AG4637" s="67"/>
      <c r="AH4637" s="67"/>
      <c r="AI4637" s="67"/>
      <c r="AJ4637" s="67"/>
      <c r="AK4637" s="67"/>
      <c r="AL4637" s="67"/>
      <c r="AM4637" s="67"/>
      <c r="AN4637" s="67"/>
      <c r="AO4637" s="67"/>
      <c r="AP4637" s="67"/>
      <c r="AQ4637" s="67"/>
      <c r="AR4637" s="67"/>
      <c r="AS4637" s="67"/>
      <c r="AT4637" s="67"/>
      <c r="AU4637" s="67"/>
      <c r="AV4637" s="67"/>
      <c r="AW4637" s="67"/>
      <c r="AX4637" s="67"/>
      <c r="AY4637" s="67"/>
      <c r="AZ4637" s="67"/>
      <c r="BA4637" s="67"/>
      <c r="BB4637" s="67"/>
      <c r="BC4637" s="67"/>
      <c r="BD4637" s="67"/>
      <c r="BE4637" s="67"/>
      <c r="CI4637" s="67"/>
    </row>
    <row r="4638" spans="26:87" x14ac:dyDescent="0.3">
      <c r="Z4638" s="67"/>
      <c r="AA4638" s="67"/>
      <c r="AB4638" s="67"/>
      <c r="AC4638" s="67"/>
      <c r="AD4638" s="67"/>
      <c r="AE4638" s="67"/>
      <c r="AF4638" s="67"/>
      <c r="AG4638" s="67"/>
      <c r="AH4638" s="67"/>
      <c r="AI4638" s="67"/>
      <c r="AJ4638" s="67"/>
      <c r="AK4638" s="67"/>
      <c r="AL4638" s="67"/>
      <c r="AM4638" s="67"/>
      <c r="AN4638" s="67"/>
      <c r="AO4638" s="67"/>
      <c r="AP4638" s="67"/>
      <c r="AQ4638" s="67"/>
      <c r="AR4638" s="67"/>
      <c r="AS4638" s="67"/>
      <c r="AT4638" s="67"/>
      <c r="AU4638" s="67"/>
      <c r="AV4638" s="67"/>
      <c r="AW4638" s="67"/>
      <c r="AX4638" s="67"/>
      <c r="AY4638" s="67"/>
      <c r="AZ4638" s="67"/>
      <c r="BA4638" s="67"/>
      <c r="BB4638" s="67"/>
      <c r="BC4638" s="67"/>
      <c r="BD4638" s="67"/>
      <c r="BE4638" s="67"/>
      <c r="CI4638" s="67"/>
    </row>
    <row r="4639" spans="26:87" x14ac:dyDescent="0.3">
      <c r="Z4639" s="67"/>
      <c r="AA4639" s="67"/>
      <c r="AB4639" s="67"/>
      <c r="AC4639" s="67"/>
      <c r="AD4639" s="67"/>
      <c r="AE4639" s="67"/>
      <c r="AF4639" s="67"/>
      <c r="AG4639" s="67"/>
      <c r="AH4639" s="67"/>
      <c r="AI4639" s="67"/>
      <c r="AJ4639" s="67"/>
      <c r="AK4639" s="67"/>
      <c r="AL4639" s="67"/>
      <c r="AM4639" s="67"/>
      <c r="AN4639" s="67"/>
      <c r="AO4639" s="67"/>
      <c r="AP4639" s="67"/>
      <c r="AQ4639" s="67"/>
      <c r="AR4639" s="67"/>
      <c r="AS4639" s="67"/>
      <c r="AT4639" s="67"/>
      <c r="AU4639" s="67"/>
      <c r="AV4639" s="67"/>
      <c r="AW4639" s="67"/>
      <c r="AX4639" s="67"/>
      <c r="AY4639" s="67"/>
      <c r="AZ4639" s="67"/>
      <c r="BA4639" s="67"/>
      <c r="BB4639" s="67"/>
      <c r="BC4639" s="67"/>
      <c r="BD4639" s="67"/>
      <c r="BE4639" s="67"/>
      <c r="CI4639" s="67"/>
    </row>
    <row r="4640" spans="26:87" x14ac:dyDescent="0.3">
      <c r="Z4640" s="67"/>
      <c r="AA4640" s="67"/>
      <c r="AB4640" s="67"/>
      <c r="AC4640" s="67"/>
      <c r="AD4640" s="67"/>
      <c r="AE4640" s="67"/>
      <c r="AF4640" s="67"/>
      <c r="AG4640" s="67"/>
      <c r="AH4640" s="67"/>
      <c r="AI4640" s="67"/>
      <c r="AJ4640" s="67"/>
      <c r="AK4640" s="67"/>
      <c r="AL4640" s="67"/>
      <c r="AM4640" s="67"/>
      <c r="AN4640" s="67"/>
      <c r="AO4640" s="67"/>
      <c r="AP4640" s="67"/>
      <c r="AQ4640" s="67"/>
      <c r="AR4640" s="67"/>
      <c r="AS4640" s="67"/>
      <c r="AT4640" s="67"/>
      <c r="AU4640" s="67"/>
      <c r="AV4640" s="67"/>
      <c r="AW4640" s="67"/>
      <c r="AX4640" s="67"/>
      <c r="AY4640" s="67"/>
      <c r="AZ4640" s="67"/>
      <c r="BA4640" s="67"/>
      <c r="BB4640" s="67"/>
      <c r="BC4640" s="67"/>
      <c r="BD4640" s="67"/>
      <c r="BE4640" s="67"/>
      <c r="CI4640" s="67"/>
    </row>
    <row r="4641" spans="26:87" x14ac:dyDescent="0.3">
      <c r="Z4641" s="67"/>
      <c r="AA4641" s="67"/>
      <c r="AB4641" s="67"/>
      <c r="AC4641" s="67"/>
      <c r="AD4641" s="67"/>
      <c r="AE4641" s="67"/>
      <c r="AF4641" s="67"/>
      <c r="AG4641" s="67"/>
      <c r="AH4641" s="67"/>
      <c r="AI4641" s="67"/>
      <c r="AJ4641" s="67"/>
      <c r="AK4641" s="67"/>
      <c r="AL4641" s="67"/>
      <c r="AM4641" s="67"/>
      <c r="AN4641" s="67"/>
      <c r="AO4641" s="67"/>
      <c r="AP4641" s="67"/>
      <c r="AQ4641" s="67"/>
      <c r="AR4641" s="67"/>
      <c r="AS4641" s="67"/>
      <c r="AT4641" s="67"/>
      <c r="AU4641" s="67"/>
      <c r="AV4641" s="67"/>
      <c r="AW4641" s="67"/>
      <c r="AX4641" s="67"/>
      <c r="AY4641" s="67"/>
      <c r="AZ4641" s="67"/>
      <c r="BA4641" s="67"/>
      <c r="BB4641" s="67"/>
      <c r="BC4641" s="67"/>
      <c r="BD4641" s="67"/>
      <c r="BE4641" s="67"/>
      <c r="CI4641" s="67"/>
    </row>
    <row r="4642" spans="26:87" x14ac:dyDescent="0.3">
      <c r="Z4642" s="67"/>
      <c r="AA4642" s="67"/>
      <c r="AB4642" s="67"/>
      <c r="AC4642" s="67"/>
      <c r="AD4642" s="67"/>
      <c r="AE4642" s="67"/>
      <c r="AF4642" s="67"/>
      <c r="AG4642" s="67"/>
      <c r="AH4642" s="67"/>
      <c r="AI4642" s="67"/>
      <c r="AJ4642" s="67"/>
      <c r="AK4642" s="67"/>
      <c r="AL4642" s="67"/>
      <c r="AM4642" s="67"/>
      <c r="AN4642" s="67"/>
      <c r="AO4642" s="67"/>
      <c r="AP4642" s="67"/>
      <c r="AQ4642" s="67"/>
      <c r="AR4642" s="67"/>
      <c r="AS4642" s="67"/>
      <c r="AT4642" s="67"/>
      <c r="AU4642" s="67"/>
      <c r="AV4642" s="67"/>
      <c r="AW4642" s="67"/>
      <c r="AX4642" s="67"/>
      <c r="AY4642" s="67"/>
      <c r="AZ4642" s="67"/>
      <c r="BA4642" s="67"/>
      <c r="BB4642" s="67"/>
      <c r="BC4642" s="67"/>
      <c r="BD4642" s="67"/>
      <c r="BE4642" s="67"/>
      <c r="CI4642" s="67"/>
    </row>
    <row r="4643" spans="26:87" x14ac:dyDescent="0.3">
      <c r="Z4643" s="67"/>
      <c r="AA4643" s="67"/>
      <c r="AB4643" s="67"/>
      <c r="AC4643" s="67"/>
      <c r="AD4643" s="67"/>
      <c r="AE4643" s="67"/>
      <c r="AF4643" s="67"/>
      <c r="AG4643" s="67"/>
      <c r="AH4643" s="67"/>
      <c r="AI4643" s="67"/>
      <c r="AJ4643" s="67"/>
      <c r="AK4643" s="67"/>
      <c r="AL4643" s="67"/>
      <c r="AM4643" s="67"/>
      <c r="AN4643" s="67"/>
      <c r="AO4643" s="67"/>
      <c r="AP4643" s="67"/>
      <c r="AQ4643" s="67"/>
      <c r="AR4643" s="67"/>
      <c r="AS4643" s="67"/>
      <c r="AT4643" s="67"/>
      <c r="AU4643" s="67"/>
      <c r="AV4643" s="67"/>
      <c r="AW4643" s="67"/>
      <c r="AX4643" s="67"/>
      <c r="AY4643" s="67"/>
      <c r="AZ4643" s="67"/>
      <c r="BA4643" s="67"/>
      <c r="BB4643" s="67"/>
      <c r="BC4643" s="67"/>
      <c r="BD4643" s="67"/>
      <c r="BE4643" s="67"/>
      <c r="CI4643" s="67"/>
    </row>
    <row r="4644" spans="26:87" x14ac:dyDescent="0.3">
      <c r="Z4644" s="67"/>
      <c r="AA4644" s="67"/>
      <c r="AB4644" s="67"/>
      <c r="AC4644" s="67"/>
      <c r="AD4644" s="67"/>
      <c r="AE4644" s="67"/>
      <c r="AF4644" s="67"/>
      <c r="AG4644" s="67"/>
      <c r="AH4644" s="67"/>
      <c r="AI4644" s="67"/>
      <c r="AJ4644" s="67"/>
      <c r="AK4644" s="67"/>
      <c r="AL4644" s="67"/>
      <c r="AM4644" s="67"/>
      <c r="AN4644" s="67"/>
      <c r="AO4644" s="67"/>
      <c r="AP4644" s="67"/>
      <c r="AQ4644" s="67"/>
      <c r="AR4644" s="67"/>
      <c r="AS4644" s="67"/>
      <c r="AT4644" s="67"/>
      <c r="AU4644" s="67"/>
      <c r="AV4644" s="67"/>
      <c r="AW4644" s="67"/>
      <c r="AX4644" s="67"/>
      <c r="AY4644" s="67"/>
      <c r="AZ4644" s="67"/>
      <c r="BA4644" s="67"/>
      <c r="BB4644" s="67"/>
      <c r="BC4644" s="67"/>
      <c r="BD4644" s="67"/>
      <c r="BE4644" s="67"/>
      <c r="CI4644" s="67"/>
    </row>
    <row r="4645" spans="26:87" x14ac:dyDescent="0.3">
      <c r="Z4645" s="67"/>
      <c r="AA4645" s="67"/>
      <c r="AB4645" s="67"/>
      <c r="AC4645" s="67"/>
      <c r="AD4645" s="67"/>
      <c r="AE4645" s="67"/>
      <c r="AF4645" s="67"/>
      <c r="AG4645" s="67"/>
      <c r="AH4645" s="67"/>
      <c r="AI4645" s="67"/>
      <c r="AJ4645" s="67"/>
      <c r="AK4645" s="67"/>
      <c r="AL4645" s="67"/>
      <c r="AM4645" s="67"/>
      <c r="AN4645" s="67"/>
      <c r="AO4645" s="67"/>
      <c r="AP4645" s="67"/>
      <c r="AQ4645" s="67"/>
      <c r="AR4645" s="67"/>
      <c r="AS4645" s="67"/>
      <c r="AT4645" s="67"/>
      <c r="AU4645" s="67"/>
      <c r="AV4645" s="67"/>
      <c r="AW4645" s="67"/>
      <c r="AX4645" s="67"/>
      <c r="AY4645" s="67"/>
      <c r="AZ4645" s="67"/>
      <c r="BA4645" s="67"/>
      <c r="BB4645" s="67"/>
      <c r="BC4645" s="67"/>
      <c r="BD4645" s="67"/>
      <c r="BE4645" s="67"/>
      <c r="CI4645" s="67"/>
    </row>
    <row r="4646" spans="26:87" x14ac:dyDescent="0.3">
      <c r="Z4646" s="67"/>
      <c r="AA4646" s="67"/>
      <c r="AB4646" s="67"/>
      <c r="AC4646" s="67"/>
      <c r="AD4646" s="67"/>
      <c r="AE4646" s="67"/>
      <c r="AF4646" s="67"/>
      <c r="AG4646" s="67"/>
      <c r="AH4646" s="67"/>
      <c r="AI4646" s="67"/>
      <c r="AJ4646" s="67"/>
      <c r="AK4646" s="67"/>
      <c r="AL4646" s="67"/>
      <c r="AM4646" s="67"/>
      <c r="AN4646" s="67"/>
      <c r="AO4646" s="67"/>
      <c r="AP4646" s="67"/>
      <c r="AQ4646" s="67"/>
      <c r="AR4646" s="67"/>
      <c r="AS4646" s="67"/>
      <c r="AT4646" s="67"/>
      <c r="AU4646" s="67"/>
      <c r="AV4646" s="67"/>
      <c r="AW4646" s="67"/>
      <c r="AX4646" s="67"/>
      <c r="AY4646" s="67"/>
      <c r="AZ4646" s="67"/>
      <c r="BA4646" s="67"/>
      <c r="BB4646" s="67"/>
      <c r="BC4646" s="67"/>
      <c r="BD4646" s="67"/>
      <c r="BE4646" s="67"/>
      <c r="CI4646" s="67"/>
    </row>
    <row r="4647" spans="26:87" x14ac:dyDescent="0.3">
      <c r="Z4647" s="67"/>
      <c r="AA4647" s="67"/>
      <c r="AB4647" s="67"/>
      <c r="AC4647" s="67"/>
      <c r="AD4647" s="67"/>
      <c r="AE4647" s="67"/>
      <c r="AF4647" s="67"/>
      <c r="AG4647" s="67"/>
      <c r="AH4647" s="67"/>
      <c r="AI4647" s="67"/>
      <c r="AJ4647" s="67"/>
      <c r="AK4647" s="67"/>
      <c r="AL4647" s="67"/>
      <c r="AM4647" s="67"/>
      <c r="AN4647" s="67"/>
      <c r="AO4647" s="67"/>
      <c r="AP4647" s="67"/>
      <c r="AQ4647" s="67"/>
      <c r="AR4647" s="67"/>
      <c r="AS4647" s="67"/>
      <c r="AT4647" s="67"/>
      <c r="AU4647" s="67"/>
      <c r="AV4647" s="67"/>
      <c r="AW4647" s="67"/>
      <c r="AX4647" s="67"/>
      <c r="AY4647" s="67"/>
      <c r="AZ4647" s="67"/>
      <c r="BA4647" s="67"/>
      <c r="BB4647" s="67"/>
      <c r="BC4647" s="67"/>
      <c r="BD4647" s="67"/>
      <c r="BE4647" s="67"/>
      <c r="CI4647" s="67"/>
    </row>
    <row r="4648" spans="26:87" x14ac:dyDescent="0.3">
      <c r="Z4648" s="67"/>
      <c r="AA4648" s="67"/>
      <c r="AB4648" s="67"/>
      <c r="AC4648" s="67"/>
      <c r="AD4648" s="67"/>
      <c r="AE4648" s="67"/>
      <c r="AF4648" s="67"/>
      <c r="AG4648" s="67"/>
      <c r="AH4648" s="67"/>
      <c r="AI4648" s="67"/>
      <c r="AJ4648" s="67"/>
      <c r="AK4648" s="67"/>
      <c r="AL4648" s="67"/>
      <c r="AM4648" s="67"/>
      <c r="AN4648" s="67"/>
      <c r="AO4648" s="67"/>
      <c r="AP4648" s="67"/>
      <c r="AQ4648" s="67"/>
      <c r="AR4648" s="67"/>
      <c r="AS4648" s="67"/>
      <c r="AT4648" s="67"/>
      <c r="AU4648" s="67"/>
      <c r="AV4648" s="67"/>
      <c r="AW4648" s="67"/>
      <c r="AX4648" s="67"/>
      <c r="AY4648" s="67"/>
      <c r="AZ4648" s="67"/>
      <c r="BA4648" s="67"/>
      <c r="BB4648" s="67"/>
      <c r="BC4648" s="67"/>
      <c r="BD4648" s="67"/>
      <c r="BE4648" s="67"/>
      <c r="CI4648" s="67"/>
    </row>
    <row r="4649" spans="26:87" x14ac:dyDescent="0.3">
      <c r="Z4649" s="67"/>
      <c r="AA4649" s="67"/>
      <c r="AB4649" s="67"/>
      <c r="AC4649" s="67"/>
      <c r="AD4649" s="67"/>
      <c r="AE4649" s="67"/>
      <c r="AF4649" s="67"/>
      <c r="AG4649" s="67"/>
      <c r="AH4649" s="67"/>
      <c r="AI4649" s="67"/>
      <c r="AJ4649" s="67"/>
      <c r="AK4649" s="67"/>
      <c r="AL4649" s="67"/>
      <c r="AM4649" s="67"/>
      <c r="AN4649" s="67"/>
      <c r="AO4649" s="67"/>
      <c r="AP4649" s="67"/>
      <c r="AQ4649" s="67"/>
      <c r="AR4649" s="67"/>
      <c r="AS4649" s="67"/>
      <c r="AT4649" s="67"/>
      <c r="AU4649" s="67"/>
      <c r="AV4649" s="67"/>
      <c r="AW4649" s="67"/>
      <c r="AX4649" s="67"/>
      <c r="AY4649" s="67"/>
      <c r="AZ4649" s="67"/>
      <c r="BA4649" s="67"/>
      <c r="BB4649" s="67"/>
      <c r="BC4649" s="67"/>
      <c r="BD4649" s="67"/>
      <c r="BE4649" s="67"/>
      <c r="CI4649" s="67"/>
    </row>
    <row r="4650" spans="26:87" x14ac:dyDescent="0.3">
      <c r="Z4650" s="67"/>
      <c r="AA4650" s="67"/>
      <c r="AB4650" s="67"/>
      <c r="AC4650" s="67"/>
      <c r="AD4650" s="67"/>
      <c r="AE4650" s="67"/>
      <c r="AF4650" s="67"/>
      <c r="AG4650" s="67"/>
      <c r="AH4650" s="67"/>
      <c r="AI4650" s="67"/>
      <c r="AJ4650" s="67"/>
      <c r="AK4650" s="67"/>
      <c r="AL4650" s="67"/>
      <c r="AM4650" s="67"/>
      <c r="AN4650" s="67"/>
      <c r="AO4650" s="67"/>
      <c r="AP4650" s="67"/>
      <c r="AQ4650" s="67"/>
      <c r="AR4650" s="67"/>
      <c r="AS4650" s="67"/>
      <c r="AT4650" s="67"/>
      <c r="AU4650" s="67"/>
      <c r="AV4650" s="67"/>
      <c r="AW4650" s="67"/>
      <c r="AX4650" s="67"/>
      <c r="AY4650" s="67"/>
      <c r="AZ4650" s="67"/>
      <c r="BA4650" s="67"/>
      <c r="BB4650" s="67"/>
      <c r="BC4650" s="67"/>
      <c r="BD4650" s="67"/>
      <c r="BE4650" s="67"/>
      <c r="CI4650" s="67"/>
    </row>
    <row r="4651" spans="26:87" x14ac:dyDescent="0.3">
      <c r="Z4651" s="67"/>
      <c r="AA4651" s="67"/>
      <c r="AB4651" s="67"/>
      <c r="AC4651" s="67"/>
      <c r="AD4651" s="67"/>
      <c r="AE4651" s="67"/>
      <c r="AF4651" s="67"/>
      <c r="AG4651" s="67"/>
      <c r="AH4651" s="67"/>
      <c r="AI4651" s="67"/>
      <c r="AJ4651" s="67"/>
      <c r="AK4651" s="67"/>
      <c r="AL4651" s="67"/>
      <c r="AM4651" s="67"/>
      <c r="AN4651" s="67"/>
      <c r="AO4651" s="67"/>
      <c r="AP4651" s="67"/>
      <c r="AQ4651" s="67"/>
      <c r="AR4651" s="67"/>
      <c r="AS4651" s="67"/>
      <c r="AT4651" s="67"/>
      <c r="AU4651" s="67"/>
      <c r="AV4651" s="67"/>
      <c r="AW4651" s="67"/>
      <c r="AX4651" s="67"/>
      <c r="AY4651" s="67"/>
      <c r="AZ4651" s="67"/>
      <c r="BA4651" s="67"/>
      <c r="BB4651" s="67"/>
      <c r="BC4651" s="67"/>
      <c r="BD4651" s="67"/>
      <c r="BE4651" s="67"/>
      <c r="CI4651" s="67"/>
    </row>
    <row r="4652" spans="26:87" x14ac:dyDescent="0.3">
      <c r="Z4652" s="67"/>
      <c r="AA4652" s="67"/>
      <c r="AB4652" s="67"/>
      <c r="AC4652" s="67"/>
      <c r="AD4652" s="67"/>
      <c r="AE4652" s="67"/>
      <c r="AF4652" s="67"/>
      <c r="AG4652" s="67"/>
      <c r="AH4652" s="67"/>
      <c r="AI4652" s="67"/>
      <c r="AJ4652" s="67"/>
      <c r="AK4652" s="67"/>
      <c r="AL4652" s="67"/>
      <c r="AM4652" s="67"/>
      <c r="AN4652" s="67"/>
      <c r="AO4652" s="67"/>
      <c r="AP4652" s="67"/>
      <c r="AQ4652" s="67"/>
      <c r="AR4652" s="67"/>
      <c r="AS4652" s="67"/>
      <c r="AT4652" s="67"/>
      <c r="AU4652" s="67"/>
      <c r="AV4652" s="67"/>
      <c r="AW4652" s="67"/>
      <c r="AX4652" s="67"/>
      <c r="AY4652" s="67"/>
      <c r="AZ4652" s="67"/>
      <c r="BA4652" s="67"/>
      <c r="BB4652" s="67"/>
      <c r="BC4652" s="67"/>
      <c r="BD4652" s="67"/>
      <c r="BE4652" s="67"/>
      <c r="CI4652" s="67"/>
    </row>
    <row r="4653" spans="26:87" x14ac:dyDescent="0.3">
      <c r="Z4653" s="67"/>
      <c r="AA4653" s="67"/>
      <c r="AB4653" s="67"/>
      <c r="AC4653" s="67"/>
      <c r="AD4653" s="67"/>
      <c r="AE4653" s="67"/>
      <c r="AF4653" s="67"/>
      <c r="AG4653" s="67"/>
      <c r="AH4653" s="67"/>
      <c r="AI4653" s="67"/>
      <c r="AJ4653" s="67"/>
      <c r="AK4653" s="67"/>
      <c r="AL4653" s="67"/>
      <c r="AM4653" s="67"/>
      <c r="AN4653" s="67"/>
      <c r="AO4653" s="67"/>
      <c r="AP4653" s="67"/>
      <c r="AQ4653" s="67"/>
      <c r="AR4653" s="67"/>
      <c r="AS4653" s="67"/>
      <c r="AT4653" s="67"/>
      <c r="AU4653" s="67"/>
      <c r="AV4653" s="67"/>
      <c r="AW4653" s="67"/>
      <c r="AX4653" s="67"/>
      <c r="AY4653" s="67"/>
      <c r="AZ4653" s="67"/>
      <c r="BA4653" s="67"/>
      <c r="BB4653" s="67"/>
      <c r="BC4653" s="67"/>
      <c r="BD4653" s="67"/>
      <c r="BE4653" s="67"/>
      <c r="CI4653" s="67"/>
    </row>
    <row r="4654" spans="26:87" x14ac:dyDescent="0.3">
      <c r="Z4654" s="67"/>
      <c r="AA4654" s="67"/>
      <c r="AB4654" s="67"/>
      <c r="AC4654" s="67"/>
      <c r="AD4654" s="67"/>
      <c r="AE4654" s="67"/>
      <c r="AF4654" s="67"/>
      <c r="AG4654" s="67"/>
      <c r="AH4654" s="67"/>
      <c r="AI4654" s="67"/>
      <c r="AJ4654" s="67"/>
      <c r="AK4654" s="67"/>
      <c r="AL4654" s="67"/>
      <c r="AM4654" s="67"/>
      <c r="AN4654" s="67"/>
      <c r="AO4654" s="67"/>
      <c r="AP4654" s="67"/>
      <c r="AQ4654" s="67"/>
      <c r="AR4654" s="67"/>
      <c r="AS4654" s="67"/>
      <c r="AT4654" s="67"/>
      <c r="AU4654" s="67"/>
      <c r="AV4654" s="67"/>
      <c r="AW4654" s="67"/>
      <c r="AX4654" s="67"/>
      <c r="AY4654" s="67"/>
      <c r="AZ4654" s="67"/>
      <c r="BA4654" s="67"/>
      <c r="BB4654" s="67"/>
      <c r="BC4654" s="67"/>
      <c r="BD4654" s="67"/>
      <c r="BE4654" s="67"/>
      <c r="CI4654" s="67"/>
    </row>
    <row r="4655" spans="26:87" x14ac:dyDescent="0.3">
      <c r="Z4655" s="67"/>
      <c r="AA4655" s="67"/>
      <c r="AB4655" s="67"/>
      <c r="AC4655" s="67"/>
      <c r="AD4655" s="67"/>
      <c r="AE4655" s="67"/>
      <c r="AF4655" s="67"/>
      <c r="AG4655" s="67"/>
      <c r="AH4655" s="67"/>
      <c r="AI4655" s="67"/>
      <c r="AJ4655" s="67"/>
      <c r="AK4655" s="67"/>
      <c r="AL4655" s="67"/>
      <c r="AM4655" s="67"/>
      <c r="AN4655" s="67"/>
      <c r="AO4655" s="67"/>
      <c r="AP4655" s="67"/>
      <c r="AQ4655" s="67"/>
      <c r="AR4655" s="67"/>
      <c r="AS4655" s="67"/>
      <c r="AT4655" s="67"/>
      <c r="AU4655" s="67"/>
      <c r="AV4655" s="67"/>
      <c r="AW4655" s="67"/>
      <c r="AX4655" s="67"/>
      <c r="AY4655" s="67"/>
      <c r="AZ4655" s="67"/>
      <c r="BA4655" s="67"/>
      <c r="BB4655" s="67"/>
      <c r="BC4655" s="67"/>
      <c r="BD4655" s="67"/>
      <c r="BE4655" s="67"/>
      <c r="CI4655" s="67"/>
    </row>
    <row r="4656" spans="26:87" x14ac:dyDescent="0.3">
      <c r="Z4656" s="67"/>
      <c r="AA4656" s="67"/>
      <c r="AB4656" s="67"/>
      <c r="AC4656" s="67"/>
      <c r="AD4656" s="67"/>
      <c r="AE4656" s="67"/>
      <c r="AF4656" s="67"/>
      <c r="AG4656" s="67"/>
      <c r="AH4656" s="67"/>
      <c r="AI4656" s="67"/>
      <c r="AJ4656" s="67"/>
      <c r="AK4656" s="67"/>
      <c r="AL4656" s="67"/>
      <c r="AM4656" s="67"/>
      <c r="AN4656" s="67"/>
      <c r="AO4656" s="67"/>
      <c r="AP4656" s="67"/>
      <c r="AQ4656" s="67"/>
      <c r="AR4656" s="67"/>
      <c r="AS4656" s="67"/>
      <c r="AT4656" s="67"/>
      <c r="AU4656" s="67"/>
      <c r="AV4656" s="67"/>
      <c r="AW4656" s="67"/>
      <c r="AX4656" s="67"/>
      <c r="AY4656" s="67"/>
      <c r="AZ4656" s="67"/>
      <c r="BA4656" s="67"/>
      <c r="BB4656" s="67"/>
      <c r="BC4656" s="67"/>
      <c r="BD4656" s="67"/>
      <c r="BE4656" s="67"/>
      <c r="CI4656" s="67"/>
    </row>
    <row r="4657" spans="26:87" x14ac:dyDescent="0.3">
      <c r="Z4657" s="67"/>
      <c r="AA4657" s="67"/>
      <c r="AB4657" s="67"/>
      <c r="AC4657" s="67"/>
      <c r="AD4657" s="67"/>
      <c r="AE4657" s="67"/>
      <c r="AF4657" s="67"/>
      <c r="AG4657" s="67"/>
      <c r="AH4657" s="67"/>
      <c r="AI4657" s="67"/>
      <c r="AJ4657" s="67"/>
      <c r="AK4657" s="67"/>
      <c r="AL4657" s="67"/>
      <c r="AM4657" s="67"/>
      <c r="AN4657" s="67"/>
      <c r="AO4657" s="67"/>
      <c r="AP4657" s="67"/>
      <c r="AQ4657" s="67"/>
      <c r="AR4657" s="67"/>
      <c r="AS4657" s="67"/>
      <c r="AT4657" s="67"/>
      <c r="AU4657" s="67"/>
      <c r="AV4657" s="67"/>
      <c r="AW4657" s="67"/>
      <c r="AX4657" s="67"/>
      <c r="AY4657" s="67"/>
      <c r="AZ4657" s="67"/>
      <c r="BA4657" s="67"/>
      <c r="BB4657" s="67"/>
      <c r="BC4657" s="67"/>
      <c r="BD4657" s="67"/>
      <c r="BE4657" s="67"/>
      <c r="CI4657" s="67"/>
    </row>
    <row r="4658" spans="26:87" x14ac:dyDescent="0.3">
      <c r="Z4658" s="67"/>
      <c r="AA4658" s="67"/>
      <c r="AB4658" s="67"/>
      <c r="AC4658" s="67"/>
      <c r="AD4658" s="67"/>
      <c r="AE4658" s="67"/>
      <c r="AF4658" s="67"/>
      <c r="AG4658" s="67"/>
      <c r="AH4658" s="67"/>
      <c r="AI4658" s="67"/>
      <c r="AJ4658" s="67"/>
      <c r="AK4658" s="67"/>
      <c r="AL4658" s="67"/>
      <c r="AM4658" s="67"/>
      <c r="AN4658" s="67"/>
      <c r="AO4658" s="67"/>
      <c r="AP4658" s="67"/>
      <c r="AQ4658" s="67"/>
      <c r="AR4658" s="67"/>
      <c r="AS4658" s="67"/>
      <c r="AT4658" s="67"/>
      <c r="AU4658" s="67"/>
      <c r="AV4658" s="67"/>
      <c r="AW4658" s="67"/>
      <c r="AX4658" s="67"/>
      <c r="AY4658" s="67"/>
      <c r="AZ4658" s="67"/>
      <c r="BA4658" s="67"/>
      <c r="BB4658" s="67"/>
      <c r="BC4658" s="67"/>
      <c r="BD4658" s="67"/>
      <c r="BE4658" s="67"/>
      <c r="CI4658" s="67"/>
    </row>
    <row r="4659" spans="26:87" x14ac:dyDescent="0.3">
      <c r="Z4659" s="67"/>
      <c r="AA4659" s="67"/>
      <c r="AB4659" s="67"/>
      <c r="AC4659" s="67"/>
      <c r="AD4659" s="67"/>
      <c r="AE4659" s="67"/>
      <c r="AF4659" s="67"/>
      <c r="AG4659" s="67"/>
      <c r="AH4659" s="67"/>
      <c r="AI4659" s="67"/>
      <c r="AJ4659" s="67"/>
      <c r="AK4659" s="67"/>
      <c r="AL4659" s="67"/>
      <c r="AM4659" s="67"/>
      <c r="AN4659" s="67"/>
      <c r="AO4659" s="67"/>
      <c r="AP4659" s="67"/>
      <c r="AQ4659" s="67"/>
      <c r="AR4659" s="67"/>
      <c r="AS4659" s="67"/>
      <c r="AT4659" s="67"/>
      <c r="AU4659" s="67"/>
      <c r="AV4659" s="67"/>
      <c r="AW4659" s="67"/>
      <c r="AX4659" s="67"/>
      <c r="AY4659" s="67"/>
      <c r="AZ4659" s="67"/>
      <c r="BA4659" s="67"/>
      <c r="BB4659" s="67"/>
      <c r="BC4659" s="67"/>
      <c r="BD4659" s="67"/>
      <c r="BE4659" s="67"/>
      <c r="CI4659" s="67"/>
    </row>
    <row r="4660" spans="26:87" x14ac:dyDescent="0.3">
      <c r="Z4660" s="67"/>
      <c r="AA4660" s="67"/>
      <c r="AB4660" s="67"/>
      <c r="AC4660" s="67"/>
      <c r="AD4660" s="67"/>
      <c r="AE4660" s="67"/>
      <c r="AF4660" s="67"/>
      <c r="AG4660" s="67"/>
      <c r="AH4660" s="67"/>
      <c r="AI4660" s="67"/>
      <c r="AJ4660" s="67"/>
      <c r="AK4660" s="67"/>
      <c r="AL4660" s="67"/>
      <c r="AM4660" s="67"/>
      <c r="AN4660" s="67"/>
      <c r="AO4660" s="67"/>
      <c r="AP4660" s="67"/>
      <c r="AQ4660" s="67"/>
      <c r="AR4660" s="67"/>
      <c r="AS4660" s="67"/>
      <c r="AT4660" s="67"/>
      <c r="AU4660" s="67"/>
      <c r="AV4660" s="67"/>
      <c r="AW4660" s="67"/>
      <c r="AX4660" s="67"/>
      <c r="AY4660" s="67"/>
      <c r="AZ4660" s="67"/>
      <c r="BA4660" s="67"/>
      <c r="BB4660" s="67"/>
      <c r="BC4660" s="67"/>
      <c r="BD4660" s="67"/>
      <c r="BE4660" s="67"/>
      <c r="CI4660" s="67"/>
    </row>
    <row r="4661" spans="26:87" x14ac:dyDescent="0.3">
      <c r="Z4661" s="67"/>
      <c r="AA4661" s="67"/>
      <c r="AB4661" s="67"/>
      <c r="AC4661" s="67"/>
      <c r="AD4661" s="67"/>
      <c r="AE4661" s="67"/>
      <c r="AF4661" s="67"/>
      <c r="AG4661" s="67"/>
      <c r="AH4661" s="67"/>
      <c r="AI4661" s="67"/>
      <c r="AJ4661" s="67"/>
      <c r="AK4661" s="67"/>
      <c r="AL4661" s="67"/>
      <c r="AM4661" s="67"/>
      <c r="AN4661" s="67"/>
      <c r="AO4661" s="67"/>
      <c r="AP4661" s="67"/>
      <c r="AQ4661" s="67"/>
      <c r="AR4661" s="67"/>
      <c r="AS4661" s="67"/>
      <c r="AT4661" s="67"/>
      <c r="AU4661" s="67"/>
      <c r="AV4661" s="67"/>
      <c r="AW4661" s="67"/>
      <c r="AX4661" s="67"/>
      <c r="AY4661" s="67"/>
      <c r="AZ4661" s="67"/>
      <c r="BA4661" s="67"/>
      <c r="BB4661" s="67"/>
      <c r="BC4661" s="67"/>
      <c r="BD4661" s="67"/>
      <c r="BE4661" s="67"/>
      <c r="CI4661" s="67"/>
    </row>
    <row r="4662" spans="26:87" x14ac:dyDescent="0.3">
      <c r="Z4662" s="67"/>
      <c r="AA4662" s="67"/>
      <c r="AB4662" s="67"/>
      <c r="AC4662" s="67"/>
      <c r="AD4662" s="67"/>
      <c r="AE4662" s="67"/>
      <c r="AF4662" s="67"/>
      <c r="AG4662" s="67"/>
      <c r="AH4662" s="67"/>
      <c r="AI4662" s="67"/>
      <c r="AJ4662" s="67"/>
      <c r="AK4662" s="67"/>
      <c r="AL4662" s="67"/>
      <c r="AM4662" s="67"/>
      <c r="AN4662" s="67"/>
      <c r="AO4662" s="67"/>
      <c r="AP4662" s="67"/>
      <c r="AQ4662" s="67"/>
      <c r="AR4662" s="67"/>
      <c r="AS4662" s="67"/>
      <c r="AT4662" s="67"/>
      <c r="AU4662" s="67"/>
      <c r="AV4662" s="67"/>
      <c r="AW4662" s="67"/>
      <c r="AX4662" s="67"/>
      <c r="AY4662" s="67"/>
      <c r="AZ4662" s="67"/>
      <c r="BA4662" s="67"/>
      <c r="BB4662" s="67"/>
      <c r="BC4662" s="67"/>
      <c r="BD4662" s="67"/>
      <c r="BE4662" s="67"/>
      <c r="CI4662" s="67"/>
    </row>
    <row r="4663" spans="26:87" x14ac:dyDescent="0.3">
      <c r="Z4663" s="67"/>
      <c r="AA4663" s="67"/>
      <c r="AB4663" s="67"/>
      <c r="AC4663" s="67"/>
      <c r="AD4663" s="67"/>
      <c r="AE4663" s="67"/>
      <c r="AF4663" s="67"/>
      <c r="AG4663" s="67"/>
      <c r="AH4663" s="67"/>
      <c r="AI4663" s="67"/>
      <c r="AJ4663" s="67"/>
      <c r="AK4663" s="67"/>
      <c r="AL4663" s="67"/>
      <c r="AM4663" s="67"/>
      <c r="AN4663" s="67"/>
      <c r="AO4663" s="67"/>
      <c r="AP4663" s="67"/>
      <c r="AQ4663" s="67"/>
      <c r="AR4663" s="67"/>
      <c r="AS4663" s="67"/>
      <c r="AT4663" s="67"/>
      <c r="AU4663" s="67"/>
      <c r="AV4663" s="67"/>
      <c r="AW4663" s="67"/>
      <c r="AX4663" s="67"/>
      <c r="AY4663" s="67"/>
      <c r="AZ4663" s="67"/>
      <c r="BA4663" s="67"/>
      <c r="BB4663" s="67"/>
      <c r="BC4663" s="67"/>
      <c r="BD4663" s="67"/>
      <c r="BE4663" s="67"/>
      <c r="CI4663" s="67"/>
    </row>
    <row r="4664" spans="26:87" x14ac:dyDescent="0.3">
      <c r="Z4664" s="67"/>
      <c r="AA4664" s="67"/>
      <c r="AB4664" s="67"/>
      <c r="AC4664" s="67"/>
      <c r="AD4664" s="67"/>
      <c r="AE4664" s="67"/>
      <c r="AF4664" s="67"/>
      <c r="AG4664" s="67"/>
      <c r="AH4664" s="67"/>
      <c r="AI4664" s="67"/>
      <c r="AJ4664" s="67"/>
      <c r="AK4664" s="67"/>
      <c r="AL4664" s="67"/>
      <c r="AM4664" s="67"/>
      <c r="AN4664" s="67"/>
      <c r="AO4664" s="67"/>
      <c r="AP4664" s="67"/>
      <c r="AQ4664" s="67"/>
      <c r="AR4664" s="67"/>
      <c r="AS4664" s="67"/>
      <c r="AT4664" s="67"/>
      <c r="AU4664" s="67"/>
      <c r="AV4664" s="67"/>
      <c r="AW4664" s="67"/>
      <c r="AX4664" s="67"/>
      <c r="AY4664" s="67"/>
      <c r="AZ4664" s="67"/>
      <c r="BA4664" s="67"/>
      <c r="BB4664" s="67"/>
      <c r="BC4664" s="67"/>
      <c r="BD4664" s="67"/>
      <c r="BE4664" s="67"/>
      <c r="CI4664" s="67"/>
    </row>
    <row r="4665" spans="26:87" x14ac:dyDescent="0.3">
      <c r="Z4665" s="67"/>
      <c r="AA4665" s="67"/>
      <c r="AB4665" s="67"/>
      <c r="AC4665" s="67"/>
      <c r="AD4665" s="67"/>
      <c r="AE4665" s="67"/>
      <c r="AF4665" s="67"/>
      <c r="AG4665" s="67"/>
      <c r="AH4665" s="67"/>
      <c r="AI4665" s="67"/>
      <c r="AJ4665" s="67"/>
      <c r="AK4665" s="67"/>
      <c r="AL4665" s="67"/>
      <c r="AM4665" s="67"/>
      <c r="AN4665" s="67"/>
      <c r="AO4665" s="67"/>
      <c r="AP4665" s="67"/>
      <c r="AQ4665" s="67"/>
      <c r="AR4665" s="67"/>
      <c r="AS4665" s="67"/>
      <c r="AT4665" s="67"/>
      <c r="AU4665" s="67"/>
      <c r="AV4665" s="67"/>
      <c r="AW4665" s="67"/>
      <c r="AX4665" s="67"/>
      <c r="AY4665" s="67"/>
      <c r="AZ4665" s="67"/>
      <c r="BA4665" s="67"/>
      <c r="BB4665" s="67"/>
      <c r="BC4665" s="67"/>
      <c r="BD4665" s="67"/>
      <c r="BE4665" s="67"/>
      <c r="CI4665" s="67"/>
    </row>
    <row r="4666" spans="26:87" x14ac:dyDescent="0.3">
      <c r="Z4666" s="67"/>
      <c r="AA4666" s="67"/>
      <c r="AB4666" s="67"/>
      <c r="AC4666" s="67"/>
      <c r="AD4666" s="67"/>
      <c r="AE4666" s="67"/>
      <c r="AF4666" s="67"/>
      <c r="AG4666" s="67"/>
      <c r="AH4666" s="67"/>
      <c r="AI4666" s="67"/>
      <c r="AJ4666" s="67"/>
      <c r="AK4666" s="67"/>
      <c r="AL4666" s="67"/>
      <c r="AM4666" s="67"/>
      <c r="AN4666" s="67"/>
      <c r="AO4666" s="67"/>
      <c r="AP4666" s="67"/>
      <c r="AQ4666" s="67"/>
      <c r="AR4666" s="67"/>
      <c r="AS4666" s="67"/>
      <c r="AT4666" s="67"/>
      <c r="AU4666" s="67"/>
      <c r="AV4666" s="67"/>
      <c r="AW4666" s="67"/>
      <c r="AX4666" s="67"/>
      <c r="AY4666" s="67"/>
      <c r="AZ4666" s="67"/>
      <c r="BA4666" s="67"/>
      <c r="BB4666" s="67"/>
      <c r="BC4666" s="67"/>
      <c r="BD4666" s="67"/>
      <c r="BE4666" s="67"/>
      <c r="CI4666" s="67"/>
    </row>
    <row r="4667" spans="26:87" x14ac:dyDescent="0.3">
      <c r="Z4667" s="67"/>
      <c r="AA4667" s="67"/>
      <c r="AB4667" s="67"/>
      <c r="AC4667" s="67"/>
      <c r="AD4667" s="67"/>
      <c r="AE4667" s="67"/>
      <c r="AF4667" s="67"/>
      <c r="AG4667" s="67"/>
      <c r="AH4667" s="67"/>
      <c r="AI4667" s="67"/>
      <c r="AJ4667" s="67"/>
      <c r="AK4667" s="67"/>
      <c r="AL4667" s="67"/>
      <c r="AM4667" s="67"/>
      <c r="AN4667" s="67"/>
      <c r="AO4667" s="67"/>
      <c r="AP4667" s="67"/>
      <c r="AQ4667" s="67"/>
      <c r="AR4667" s="67"/>
      <c r="AS4667" s="67"/>
      <c r="AT4667" s="67"/>
      <c r="AU4667" s="67"/>
      <c r="AV4667" s="67"/>
      <c r="AW4667" s="67"/>
      <c r="AX4667" s="67"/>
      <c r="AY4667" s="67"/>
      <c r="AZ4667" s="67"/>
      <c r="BA4667" s="67"/>
      <c r="BB4667" s="67"/>
      <c r="BC4667" s="67"/>
      <c r="BD4667" s="67"/>
      <c r="BE4667" s="67"/>
      <c r="CI4667" s="67"/>
    </row>
    <row r="4668" spans="26:87" x14ac:dyDescent="0.3">
      <c r="Z4668" s="67"/>
      <c r="AA4668" s="67"/>
      <c r="AB4668" s="67"/>
      <c r="AC4668" s="67"/>
      <c r="AD4668" s="67"/>
      <c r="AE4668" s="67"/>
      <c r="AF4668" s="67"/>
      <c r="AG4668" s="67"/>
      <c r="AH4668" s="67"/>
      <c r="AI4668" s="67"/>
      <c r="AJ4668" s="67"/>
      <c r="AK4668" s="67"/>
      <c r="AL4668" s="67"/>
      <c r="AM4668" s="67"/>
      <c r="AN4668" s="67"/>
      <c r="AO4668" s="67"/>
      <c r="AP4668" s="67"/>
      <c r="AQ4668" s="67"/>
      <c r="AR4668" s="67"/>
      <c r="AS4668" s="67"/>
      <c r="AT4668" s="67"/>
      <c r="AU4668" s="67"/>
      <c r="AV4668" s="67"/>
      <c r="AW4668" s="67"/>
      <c r="AX4668" s="67"/>
      <c r="AY4668" s="67"/>
      <c r="AZ4668" s="67"/>
      <c r="BA4668" s="67"/>
      <c r="BB4668" s="67"/>
      <c r="BC4668" s="67"/>
      <c r="BD4668" s="67"/>
      <c r="BE4668" s="67"/>
      <c r="CI4668" s="67"/>
    </row>
    <row r="4669" spans="26:87" x14ac:dyDescent="0.3">
      <c r="Z4669" s="67"/>
      <c r="AA4669" s="67"/>
      <c r="AB4669" s="67"/>
      <c r="AC4669" s="67"/>
      <c r="AD4669" s="67"/>
      <c r="AE4669" s="67"/>
      <c r="AF4669" s="67"/>
      <c r="AG4669" s="67"/>
      <c r="AH4669" s="67"/>
      <c r="AI4669" s="67"/>
      <c r="AJ4669" s="67"/>
      <c r="AK4669" s="67"/>
      <c r="AL4669" s="67"/>
      <c r="AM4669" s="67"/>
      <c r="AN4669" s="67"/>
      <c r="AO4669" s="67"/>
      <c r="AP4669" s="67"/>
      <c r="AQ4669" s="67"/>
      <c r="AR4669" s="67"/>
      <c r="AS4669" s="67"/>
      <c r="AT4669" s="67"/>
      <c r="AU4669" s="67"/>
      <c r="AV4669" s="67"/>
      <c r="AW4669" s="67"/>
      <c r="AX4669" s="67"/>
      <c r="AY4669" s="67"/>
      <c r="AZ4669" s="67"/>
      <c r="BA4669" s="67"/>
      <c r="BB4669" s="67"/>
      <c r="BC4669" s="67"/>
      <c r="BD4669" s="67"/>
      <c r="BE4669" s="67"/>
      <c r="CI4669" s="67"/>
    </row>
    <row r="4670" spans="26:87" x14ac:dyDescent="0.3">
      <c r="Z4670" s="67"/>
      <c r="AA4670" s="67"/>
      <c r="AB4670" s="67"/>
      <c r="AC4670" s="67"/>
      <c r="AD4670" s="67"/>
      <c r="AE4670" s="67"/>
      <c r="AF4670" s="67"/>
      <c r="AG4670" s="67"/>
      <c r="AH4670" s="67"/>
      <c r="AI4670" s="67"/>
      <c r="AJ4670" s="67"/>
      <c r="AK4670" s="67"/>
      <c r="AL4670" s="67"/>
      <c r="AM4670" s="67"/>
      <c r="AN4670" s="67"/>
      <c r="AO4670" s="67"/>
      <c r="AP4670" s="67"/>
      <c r="AQ4670" s="67"/>
      <c r="AR4670" s="67"/>
      <c r="AS4670" s="67"/>
      <c r="AT4670" s="67"/>
      <c r="AU4670" s="67"/>
      <c r="AV4670" s="67"/>
      <c r="AW4670" s="67"/>
      <c r="AX4670" s="67"/>
      <c r="AY4670" s="67"/>
      <c r="AZ4670" s="67"/>
      <c r="BA4670" s="67"/>
      <c r="BB4670" s="67"/>
      <c r="BC4670" s="67"/>
      <c r="BD4670" s="67"/>
      <c r="BE4670" s="67"/>
      <c r="CI4670" s="67"/>
    </row>
    <row r="4671" spans="26:87" x14ac:dyDescent="0.3">
      <c r="Z4671" s="67"/>
      <c r="AA4671" s="67"/>
      <c r="AB4671" s="67"/>
      <c r="AC4671" s="67"/>
      <c r="AD4671" s="67"/>
      <c r="AE4671" s="67"/>
      <c r="AF4671" s="67"/>
      <c r="AG4671" s="67"/>
      <c r="AH4671" s="67"/>
      <c r="AI4671" s="67"/>
      <c r="AJ4671" s="67"/>
      <c r="AK4671" s="67"/>
      <c r="AL4671" s="67"/>
      <c r="AM4671" s="67"/>
      <c r="AN4671" s="67"/>
      <c r="AO4671" s="67"/>
      <c r="AP4671" s="67"/>
      <c r="AQ4671" s="67"/>
      <c r="AR4671" s="67"/>
      <c r="AS4671" s="67"/>
      <c r="AT4671" s="67"/>
      <c r="AU4671" s="67"/>
      <c r="AV4671" s="67"/>
      <c r="AW4671" s="67"/>
      <c r="AX4671" s="67"/>
      <c r="AY4671" s="67"/>
      <c r="AZ4671" s="67"/>
      <c r="BA4671" s="67"/>
      <c r="BB4671" s="67"/>
      <c r="BC4671" s="67"/>
      <c r="BD4671" s="67"/>
      <c r="BE4671" s="67"/>
      <c r="CI4671" s="67"/>
    </row>
    <row r="4672" spans="26:87" x14ac:dyDescent="0.3">
      <c r="Z4672" s="67"/>
      <c r="AA4672" s="67"/>
      <c r="AB4672" s="67"/>
      <c r="AC4672" s="67"/>
      <c r="AD4672" s="67"/>
      <c r="AE4672" s="67"/>
      <c r="AF4672" s="67"/>
      <c r="AG4672" s="67"/>
      <c r="AH4672" s="67"/>
      <c r="AI4672" s="67"/>
      <c r="AJ4672" s="67"/>
      <c r="AK4672" s="67"/>
      <c r="AL4672" s="67"/>
      <c r="AM4672" s="67"/>
      <c r="AN4672" s="67"/>
      <c r="AO4672" s="67"/>
      <c r="AP4672" s="67"/>
      <c r="AQ4672" s="67"/>
      <c r="AR4672" s="67"/>
      <c r="AS4672" s="67"/>
      <c r="AT4672" s="67"/>
      <c r="AU4672" s="67"/>
      <c r="AV4672" s="67"/>
      <c r="AW4672" s="67"/>
      <c r="AX4672" s="67"/>
      <c r="AY4672" s="67"/>
      <c r="AZ4672" s="67"/>
      <c r="BA4672" s="67"/>
      <c r="BB4672" s="67"/>
      <c r="BC4672" s="67"/>
      <c r="BD4672" s="67"/>
      <c r="BE4672" s="67"/>
      <c r="CI4672" s="67"/>
    </row>
    <row r="4673" spans="26:87" x14ac:dyDescent="0.3">
      <c r="Z4673" s="67"/>
      <c r="AA4673" s="67"/>
      <c r="AB4673" s="67"/>
      <c r="AC4673" s="67"/>
      <c r="AD4673" s="67"/>
      <c r="AE4673" s="67"/>
      <c r="AF4673" s="67"/>
      <c r="AG4673" s="67"/>
      <c r="AH4673" s="67"/>
      <c r="AI4673" s="67"/>
      <c r="AJ4673" s="67"/>
      <c r="AK4673" s="67"/>
      <c r="AL4673" s="67"/>
      <c r="AM4673" s="67"/>
      <c r="AN4673" s="67"/>
      <c r="AO4673" s="67"/>
      <c r="AP4673" s="67"/>
      <c r="AQ4673" s="67"/>
      <c r="AR4673" s="67"/>
      <c r="AS4673" s="67"/>
      <c r="AT4673" s="67"/>
      <c r="AU4673" s="67"/>
      <c r="AV4673" s="67"/>
      <c r="AW4673" s="67"/>
      <c r="AX4673" s="67"/>
      <c r="AY4673" s="67"/>
      <c r="AZ4673" s="67"/>
      <c r="BA4673" s="67"/>
      <c r="BB4673" s="67"/>
      <c r="BC4673" s="67"/>
      <c r="BD4673" s="67"/>
      <c r="BE4673" s="67"/>
      <c r="CI4673" s="67"/>
    </row>
    <row r="4674" spans="26:87" x14ac:dyDescent="0.3">
      <c r="Z4674" s="67"/>
      <c r="AA4674" s="67"/>
      <c r="AB4674" s="67"/>
      <c r="AC4674" s="67"/>
      <c r="AD4674" s="67"/>
      <c r="AE4674" s="67"/>
      <c r="AF4674" s="67"/>
      <c r="AG4674" s="67"/>
      <c r="AH4674" s="67"/>
      <c r="AI4674" s="67"/>
      <c r="AJ4674" s="67"/>
      <c r="AK4674" s="67"/>
      <c r="AL4674" s="67"/>
      <c r="AM4674" s="67"/>
      <c r="AN4674" s="67"/>
      <c r="AO4674" s="67"/>
      <c r="AP4674" s="67"/>
      <c r="AQ4674" s="67"/>
      <c r="AR4674" s="67"/>
      <c r="AS4674" s="67"/>
      <c r="AT4674" s="67"/>
      <c r="AU4674" s="67"/>
      <c r="AV4674" s="67"/>
      <c r="AW4674" s="67"/>
      <c r="AX4674" s="67"/>
      <c r="AY4674" s="67"/>
      <c r="AZ4674" s="67"/>
      <c r="BA4674" s="67"/>
      <c r="BB4674" s="67"/>
      <c r="BC4674" s="67"/>
      <c r="BD4674" s="67"/>
      <c r="BE4674" s="67"/>
      <c r="CI4674" s="67"/>
    </row>
    <row r="4675" spans="26:87" x14ac:dyDescent="0.3">
      <c r="Z4675" s="67"/>
      <c r="AA4675" s="67"/>
      <c r="AB4675" s="67"/>
      <c r="AC4675" s="67"/>
      <c r="AD4675" s="67"/>
      <c r="AE4675" s="67"/>
      <c r="AF4675" s="67"/>
      <c r="AG4675" s="67"/>
      <c r="AH4675" s="67"/>
      <c r="AI4675" s="67"/>
      <c r="AJ4675" s="67"/>
      <c r="AK4675" s="67"/>
      <c r="AL4675" s="67"/>
      <c r="AM4675" s="67"/>
      <c r="AN4675" s="67"/>
      <c r="AO4675" s="67"/>
      <c r="AP4675" s="67"/>
      <c r="AQ4675" s="67"/>
      <c r="AR4675" s="67"/>
      <c r="AS4675" s="67"/>
      <c r="AT4675" s="67"/>
      <c r="AU4675" s="67"/>
      <c r="AV4675" s="67"/>
      <c r="AW4675" s="67"/>
      <c r="AX4675" s="67"/>
      <c r="AY4675" s="67"/>
      <c r="AZ4675" s="67"/>
      <c r="BA4675" s="67"/>
      <c r="BB4675" s="67"/>
      <c r="BC4675" s="67"/>
      <c r="BD4675" s="67"/>
      <c r="BE4675" s="67"/>
      <c r="CI4675" s="67"/>
    </row>
    <row r="4676" spans="26:87" x14ac:dyDescent="0.3">
      <c r="Z4676" s="67"/>
      <c r="AA4676" s="67"/>
      <c r="AB4676" s="67"/>
      <c r="AC4676" s="67"/>
      <c r="AD4676" s="67"/>
      <c r="AE4676" s="67"/>
      <c r="AF4676" s="67"/>
      <c r="AG4676" s="67"/>
      <c r="AH4676" s="67"/>
      <c r="AI4676" s="67"/>
      <c r="AJ4676" s="67"/>
      <c r="AK4676" s="67"/>
      <c r="AL4676" s="67"/>
      <c r="AM4676" s="67"/>
      <c r="AN4676" s="67"/>
      <c r="AO4676" s="67"/>
      <c r="AP4676" s="67"/>
      <c r="AQ4676" s="67"/>
      <c r="AR4676" s="67"/>
      <c r="AS4676" s="67"/>
      <c r="AT4676" s="67"/>
      <c r="AU4676" s="67"/>
      <c r="AV4676" s="67"/>
      <c r="AW4676" s="67"/>
      <c r="AX4676" s="67"/>
      <c r="AY4676" s="67"/>
      <c r="AZ4676" s="67"/>
      <c r="BA4676" s="67"/>
      <c r="BB4676" s="67"/>
      <c r="BC4676" s="67"/>
      <c r="BD4676" s="67"/>
      <c r="BE4676" s="67"/>
      <c r="CI4676" s="67"/>
    </row>
    <row r="4677" spans="26:87" x14ac:dyDescent="0.3">
      <c r="Z4677" s="67"/>
      <c r="AA4677" s="67"/>
      <c r="AB4677" s="67"/>
      <c r="AC4677" s="67"/>
      <c r="AD4677" s="67"/>
      <c r="AE4677" s="67"/>
      <c r="AF4677" s="67"/>
      <c r="AG4677" s="67"/>
      <c r="AH4677" s="67"/>
      <c r="AI4677" s="67"/>
      <c r="AJ4677" s="67"/>
      <c r="AK4677" s="67"/>
      <c r="AL4677" s="67"/>
      <c r="AM4677" s="67"/>
      <c r="AN4677" s="67"/>
      <c r="AO4677" s="67"/>
      <c r="AP4677" s="67"/>
      <c r="AQ4677" s="67"/>
      <c r="AR4677" s="67"/>
      <c r="AS4677" s="67"/>
      <c r="AT4677" s="67"/>
      <c r="AU4677" s="67"/>
      <c r="AV4677" s="67"/>
      <c r="AW4677" s="67"/>
      <c r="AX4677" s="67"/>
      <c r="AY4677" s="67"/>
      <c r="AZ4677" s="67"/>
      <c r="BA4677" s="67"/>
      <c r="BB4677" s="67"/>
      <c r="BC4677" s="67"/>
      <c r="BD4677" s="67"/>
      <c r="BE4677" s="67"/>
      <c r="CI4677" s="67"/>
    </row>
    <row r="4678" spans="26:87" x14ac:dyDescent="0.3">
      <c r="Z4678" s="67"/>
      <c r="AA4678" s="67"/>
      <c r="AB4678" s="67"/>
      <c r="AC4678" s="67"/>
      <c r="AD4678" s="67"/>
      <c r="AE4678" s="67"/>
      <c r="AF4678" s="67"/>
      <c r="AG4678" s="67"/>
      <c r="AH4678" s="67"/>
      <c r="AI4678" s="67"/>
      <c r="AJ4678" s="67"/>
      <c r="AK4678" s="67"/>
      <c r="AL4678" s="67"/>
      <c r="AM4678" s="67"/>
      <c r="AN4678" s="67"/>
      <c r="AO4678" s="67"/>
      <c r="AP4678" s="67"/>
      <c r="AQ4678" s="67"/>
      <c r="AR4678" s="67"/>
      <c r="AS4678" s="67"/>
      <c r="AT4678" s="67"/>
      <c r="AU4678" s="67"/>
      <c r="AV4678" s="67"/>
      <c r="AW4678" s="67"/>
      <c r="AX4678" s="67"/>
      <c r="AY4678" s="67"/>
      <c r="AZ4678" s="67"/>
      <c r="BA4678" s="67"/>
      <c r="BB4678" s="67"/>
      <c r="BC4678" s="67"/>
      <c r="BD4678" s="67"/>
      <c r="BE4678" s="67"/>
      <c r="CI4678" s="67"/>
    </row>
    <row r="4679" spans="26:87" x14ac:dyDescent="0.3">
      <c r="Z4679" s="67"/>
      <c r="AA4679" s="67"/>
      <c r="AB4679" s="67"/>
      <c r="AC4679" s="67"/>
      <c r="AD4679" s="67"/>
      <c r="AE4679" s="67"/>
      <c r="AF4679" s="67"/>
      <c r="AG4679" s="67"/>
      <c r="AH4679" s="67"/>
      <c r="AI4679" s="67"/>
      <c r="AJ4679" s="67"/>
      <c r="AK4679" s="67"/>
      <c r="AL4679" s="67"/>
      <c r="AM4679" s="67"/>
      <c r="AN4679" s="67"/>
      <c r="AO4679" s="67"/>
      <c r="AP4679" s="67"/>
      <c r="AQ4679" s="67"/>
      <c r="AR4679" s="67"/>
      <c r="AS4679" s="67"/>
      <c r="AT4679" s="67"/>
      <c r="AU4679" s="67"/>
      <c r="AV4679" s="67"/>
      <c r="AW4679" s="67"/>
      <c r="AX4679" s="67"/>
      <c r="AY4679" s="67"/>
      <c r="AZ4679" s="67"/>
      <c r="BA4679" s="67"/>
      <c r="BB4679" s="67"/>
      <c r="BC4679" s="67"/>
      <c r="BD4679" s="67"/>
      <c r="BE4679" s="67"/>
      <c r="CI4679" s="67"/>
    </row>
    <row r="4680" spans="26:87" x14ac:dyDescent="0.3">
      <c r="Z4680" s="67"/>
      <c r="AA4680" s="67"/>
      <c r="AB4680" s="67"/>
      <c r="AC4680" s="67"/>
      <c r="AD4680" s="67"/>
      <c r="AE4680" s="67"/>
      <c r="AF4680" s="67"/>
      <c r="AG4680" s="67"/>
      <c r="AH4680" s="67"/>
      <c r="AI4680" s="67"/>
      <c r="AJ4680" s="67"/>
      <c r="AK4680" s="67"/>
      <c r="AL4680" s="67"/>
      <c r="AM4680" s="67"/>
      <c r="AN4680" s="67"/>
      <c r="AO4680" s="67"/>
      <c r="AP4680" s="67"/>
      <c r="AQ4680" s="67"/>
      <c r="AR4680" s="67"/>
      <c r="AS4680" s="67"/>
      <c r="AT4680" s="67"/>
      <c r="AU4680" s="67"/>
      <c r="AV4680" s="67"/>
      <c r="AW4680" s="67"/>
      <c r="AX4680" s="67"/>
      <c r="AY4680" s="67"/>
      <c r="AZ4680" s="67"/>
      <c r="BA4680" s="67"/>
      <c r="BB4680" s="67"/>
      <c r="BC4680" s="67"/>
      <c r="BD4680" s="67"/>
      <c r="BE4680" s="67"/>
      <c r="CI4680" s="67"/>
    </row>
    <row r="4681" spans="26:87" x14ac:dyDescent="0.3">
      <c r="Z4681" s="67"/>
      <c r="AA4681" s="67"/>
      <c r="AB4681" s="67"/>
      <c r="AC4681" s="67"/>
      <c r="AD4681" s="67"/>
      <c r="AE4681" s="67"/>
      <c r="AF4681" s="67"/>
      <c r="AG4681" s="67"/>
      <c r="AH4681" s="67"/>
      <c r="AI4681" s="67"/>
      <c r="AJ4681" s="67"/>
      <c r="AK4681" s="67"/>
      <c r="AL4681" s="67"/>
      <c r="AM4681" s="67"/>
      <c r="AN4681" s="67"/>
      <c r="AO4681" s="67"/>
      <c r="AP4681" s="67"/>
      <c r="AQ4681" s="67"/>
      <c r="AR4681" s="67"/>
      <c r="AS4681" s="67"/>
      <c r="AT4681" s="67"/>
      <c r="AU4681" s="67"/>
      <c r="AV4681" s="67"/>
      <c r="AW4681" s="67"/>
      <c r="AX4681" s="67"/>
      <c r="AY4681" s="67"/>
      <c r="AZ4681" s="67"/>
      <c r="BA4681" s="67"/>
      <c r="BB4681" s="67"/>
      <c r="BC4681" s="67"/>
      <c r="BD4681" s="67"/>
      <c r="BE4681" s="67"/>
      <c r="CI4681" s="67"/>
    </row>
    <row r="4682" spans="26:87" x14ac:dyDescent="0.3">
      <c r="Z4682" s="67"/>
      <c r="AA4682" s="67"/>
      <c r="AB4682" s="67"/>
      <c r="AC4682" s="67"/>
      <c r="AD4682" s="67"/>
      <c r="AE4682" s="67"/>
      <c r="AF4682" s="67"/>
      <c r="AG4682" s="67"/>
      <c r="AH4682" s="67"/>
      <c r="AI4682" s="67"/>
      <c r="AJ4682" s="67"/>
      <c r="AK4682" s="67"/>
      <c r="AL4682" s="67"/>
      <c r="AM4682" s="67"/>
      <c r="AN4682" s="67"/>
      <c r="AO4682" s="67"/>
      <c r="AP4682" s="67"/>
      <c r="AQ4682" s="67"/>
      <c r="AR4682" s="67"/>
      <c r="AS4682" s="67"/>
      <c r="AT4682" s="67"/>
      <c r="AU4682" s="67"/>
      <c r="AV4682" s="67"/>
      <c r="AW4682" s="67"/>
      <c r="AX4682" s="67"/>
      <c r="AY4682" s="67"/>
      <c r="AZ4682" s="67"/>
      <c r="BA4682" s="67"/>
      <c r="BB4682" s="67"/>
      <c r="BC4682" s="67"/>
      <c r="BD4682" s="67"/>
      <c r="BE4682" s="67"/>
      <c r="CI4682" s="67"/>
    </row>
    <row r="4683" spans="26:87" x14ac:dyDescent="0.3">
      <c r="Z4683" s="67"/>
      <c r="AA4683" s="67"/>
      <c r="AB4683" s="67"/>
      <c r="AC4683" s="67"/>
      <c r="AD4683" s="67"/>
      <c r="AE4683" s="67"/>
      <c r="AF4683" s="67"/>
      <c r="AG4683" s="67"/>
      <c r="AH4683" s="67"/>
      <c r="AI4683" s="67"/>
      <c r="AJ4683" s="67"/>
      <c r="AK4683" s="67"/>
      <c r="AL4683" s="67"/>
      <c r="AM4683" s="67"/>
      <c r="AN4683" s="67"/>
      <c r="AO4683" s="67"/>
      <c r="AP4683" s="67"/>
      <c r="AQ4683" s="67"/>
      <c r="AR4683" s="67"/>
      <c r="AS4683" s="67"/>
      <c r="AT4683" s="67"/>
      <c r="AU4683" s="67"/>
      <c r="AV4683" s="67"/>
      <c r="AW4683" s="67"/>
      <c r="AX4683" s="67"/>
      <c r="AY4683" s="67"/>
      <c r="AZ4683" s="67"/>
      <c r="BA4683" s="67"/>
      <c r="BB4683" s="67"/>
      <c r="BC4683" s="67"/>
      <c r="BD4683" s="67"/>
      <c r="BE4683" s="67"/>
      <c r="CI4683" s="67"/>
    </row>
    <row r="4684" spans="26:87" x14ac:dyDescent="0.3">
      <c r="Z4684" s="67"/>
      <c r="AA4684" s="67"/>
      <c r="AB4684" s="67"/>
      <c r="AC4684" s="67"/>
      <c r="AD4684" s="67"/>
      <c r="AE4684" s="67"/>
      <c r="AF4684" s="67"/>
      <c r="AG4684" s="67"/>
      <c r="AH4684" s="67"/>
      <c r="AI4684" s="67"/>
      <c r="AJ4684" s="67"/>
      <c r="AK4684" s="67"/>
      <c r="AL4684" s="67"/>
      <c r="AM4684" s="67"/>
      <c r="AN4684" s="67"/>
      <c r="AO4684" s="67"/>
      <c r="AP4684" s="67"/>
      <c r="AQ4684" s="67"/>
      <c r="AR4684" s="67"/>
      <c r="AS4684" s="67"/>
      <c r="AT4684" s="67"/>
      <c r="AU4684" s="67"/>
      <c r="AV4684" s="67"/>
      <c r="AW4684" s="67"/>
      <c r="AX4684" s="67"/>
      <c r="AY4684" s="67"/>
      <c r="AZ4684" s="67"/>
      <c r="BA4684" s="67"/>
      <c r="BB4684" s="67"/>
      <c r="BC4684" s="67"/>
      <c r="BD4684" s="67"/>
      <c r="BE4684" s="67"/>
      <c r="CI4684" s="67"/>
    </row>
    <row r="4685" spans="26:87" x14ac:dyDescent="0.3">
      <c r="Z4685" s="67"/>
      <c r="AA4685" s="67"/>
      <c r="AB4685" s="67"/>
      <c r="AC4685" s="67"/>
      <c r="AD4685" s="67"/>
      <c r="AE4685" s="67"/>
      <c r="AF4685" s="67"/>
      <c r="AG4685" s="67"/>
      <c r="AH4685" s="67"/>
      <c r="AI4685" s="67"/>
      <c r="AJ4685" s="67"/>
      <c r="AK4685" s="67"/>
      <c r="AL4685" s="67"/>
      <c r="AM4685" s="67"/>
      <c r="AN4685" s="67"/>
      <c r="AO4685" s="67"/>
      <c r="AP4685" s="67"/>
      <c r="AQ4685" s="67"/>
      <c r="AR4685" s="67"/>
      <c r="AS4685" s="67"/>
      <c r="AT4685" s="67"/>
      <c r="AU4685" s="67"/>
      <c r="AV4685" s="67"/>
      <c r="AW4685" s="67"/>
      <c r="AX4685" s="67"/>
      <c r="AY4685" s="67"/>
      <c r="AZ4685" s="67"/>
      <c r="BA4685" s="67"/>
      <c r="BB4685" s="67"/>
      <c r="BC4685" s="67"/>
      <c r="BD4685" s="67"/>
      <c r="BE4685" s="67"/>
      <c r="CI4685" s="67"/>
    </row>
    <row r="4686" spans="26:87" x14ac:dyDescent="0.3">
      <c r="Z4686" s="67"/>
      <c r="AA4686" s="67"/>
      <c r="AB4686" s="67"/>
      <c r="AC4686" s="67"/>
      <c r="AD4686" s="67"/>
      <c r="AE4686" s="67"/>
      <c r="AF4686" s="67"/>
      <c r="AG4686" s="67"/>
      <c r="AH4686" s="67"/>
      <c r="AI4686" s="67"/>
      <c r="AJ4686" s="67"/>
      <c r="AK4686" s="67"/>
      <c r="AL4686" s="67"/>
      <c r="AM4686" s="67"/>
      <c r="AN4686" s="67"/>
      <c r="AO4686" s="67"/>
      <c r="AP4686" s="67"/>
      <c r="AQ4686" s="67"/>
      <c r="AR4686" s="67"/>
      <c r="AS4686" s="67"/>
      <c r="AT4686" s="67"/>
      <c r="AU4686" s="67"/>
      <c r="AV4686" s="67"/>
      <c r="AW4686" s="67"/>
      <c r="AX4686" s="67"/>
      <c r="AY4686" s="67"/>
      <c r="AZ4686" s="67"/>
      <c r="BA4686" s="67"/>
      <c r="BB4686" s="67"/>
      <c r="BC4686" s="67"/>
      <c r="BD4686" s="67"/>
      <c r="BE4686" s="67"/>
      <c r="CI4686" s="67"/>
    </row>
    <row r="4687" spans="26:87" x14ac:dyDescent="0.3">
      <c r="Z4687" s="67"/>
      <c r="AA4687" s="67"/>
      <c r="AB4687" s="67"/>
      <c r="AC4687" s="67"/>
      <c r="AD4687" s="67"/>
      <c r="AE4687" s="67"/>
      <c r="AF4687" s="67"/>
      <c r="AG4687" s="67"/>
      <c r="AH4687" s="67"/>
      <c r="AI4687" s="67"/>
      <c r="AJ4687" s="67"/>
      <c r="AK4687" s="67"/>
      <c r="AL4687" s="67"/>
      <c r="AM4687" s="67"/>
      <c r="AN4687" s="67"/>
      <c r="AO4687" s="67"/>
      <c r="AP4687" s="67"/>
      <c r="AQ4687" s="67"/>
      <c r="AR4687" s="67"/>
      <c r="AS4687" s="67"/>
      <c r="AT4687" s="67"/>
      <c r="AU4687" s="67"/>
      <c r="AV4687" s="67"/>
      <c r="AW4687" s="67"/>
      <c r="AX4687" s="67"/>
      <c r="AY4687" s="67"/>
      <c r="AZ4687" s="67"/>
      <c r="BA4687" s="67"/>
      <c r="BB4687" s="67"/>
      <c r="BC4687" s="67"/>
      <c r="BD4687" s="67"/>
      <c r="BE4687" s="67"/>
      <c r="CI4687" s="67"/>
    </row>
    <row r="4688" spans="26:87" x14ac:dyDescent="0.3">
      <c r="Z4688" s="67"/>
      <c r="AA4688" s="67"/>
      <c r="AB4688" s="67"/>
      <c r="AC4688" s="67"/>
      <c r="AD4688" s="67"/>
      <c r="AE4688" s="67"/>
      <c r="AF4688" s="67"/>
      <c r="AG4688" s="67"/>
      <c r="AH4688" s="67"/>
      <c r="AI4688" s="67"/>
      <c r="AJ4688" s="67"/>
      <c r="AK4688" s="67"/>
      <c r="AL4688" s="67"/>
      <c r="AM4688" s="67"/>
      <c r="AN4688" s="67"/>
      <c r="AO4688" s="67"/>
      <c r="AP4688" s="67"/>
      <c r="AQ4688" s="67"/>
      <c r="AR4688" s="67"/>
      <c r="AS4688" s="67"/>
      <c r="AT4688" s="67"/>
      <c r="AU4688" s="67"/>
      <c r="AV4688" s="67"/>
      <c r="AW4688" s="67"/>
      <c r="AX4688" s="67"/>
      <c r="AY4688" s="67"/>
      <c r="AZ4688" s="67"/>
      <c r="BA4688" s="67"/>
      <c r="BB4688" s="67"/>
      <c r="BC4688" s="67"/>
      <c r="BD4688" s="67"/>
      <c r="BE4688" s="67"/>
      <c r="CI4688" s="67"/>
    </row>
    <row r="4689" spans="26:87" x14ac:dyDescent="0.3">
      <c r="Z4689" s="67"/>
      <c r="AA4689" s="67"/>
      <c r="AB4689" s="67"/>
      <c r="AC4689" s="67"/>
      <c r="AD4689" s="67"/>
      <c r="AE4689" s="67"/>
      <c r="AF4689" s="67"/>
      <c r="AG4689" s="67"/>
      <c r="AH4689" s="67"/>
      <c r="AI4689" s="67"/>
      <c r="AJ4689" s="67"/>
      <c r="AK4689" s="67"/>
      <c r="AL4689" s="67"/>
      <c r="AM4689" s="67"/>
      <c r="AN4689" s="67"/>
      <c r="AO4689" s="67"/>
      <c r="AP4689" s="67"/>
      <c r="AQ4689" s="67"/>
      <c r="AR4689" s="67"/>
      <c r="AS4689" s="67"/>
      <c r="AT4689" s="67"/>
      <c r="AU4689" s="67"/>
      <c r="AV4689" s="67"/>
      <c r="AW4689" s="67"/>
      <c r="AX4689" s="67"/>
      <c r="AY4689" s="67"/>
      <c r="AZ4689" s="67"/>
      <c r="BA4689" s="67"/>
      <c r="BB4689" s="67"/>
      <c r="BC4689" s="67"/>
      <c r="BD4689" s="67"/>
      <c r="BE4689" s="67"/>
      <c r="CI4689" s="67"/>
    </row>
    <row r="4690" spans="26:87" x14ac:dyDescent="0.3">
      <c r="Z4690" s="67"/>
      <c r="AA4690" s="67"/>
      <c r="AB4690" s="67"/>
      <c r="AC4690" s="67"/>
      <c r="AD4690" s="67"/>
      <c r="AE4690" s="67"/>
      <c r="AF4690" s="67"/>
      <c r="AG4690" s="67"/>
      <c r="AH4690" s="67"/>
      <c r="AI4690" s="67"/>
      <c r="AJ4690" s="67"/>
      <c r="AK4690" s="67"/>
      <c r="AL4690" s="67"/>
      <c r="AM4690" s="67"/>
      <c r="AN4690" s="67"/>
      <c r="AO4690" s="67"/>
      <c r="AP4690" s="67"/>
      <c r="AQ4690" s="67"/>
      <c r="AR4690" s="67"/>
      <c r="AS4690" s="67"/>
      <c r="AT4690" s="67"/>
      <c r="AU4690" s="67"/>
      <c r="AV4690" s="67"/>
      <c r="AW4690" s="67"/>
      <c r="AX4690" s="67"/>
      <c r="AY4690" s="67"/>
      <c r="AZ4690" s="67"/>
      <c r="BA4690" s="67"/>
      <c r="BB4690" s="67"/>
      <c r="BC4690" s="67"/>
      <c r="BD4690" s="67"/>
      <c r="BE4690" s="67"/>
      <c r="CI4690" s="67"/>
    </row>
    <row r="4691" spans="26:87" x14ac:dyDescent="0.3">
      <c r="Z4691" s="67"/>
      <c r="AA4691" s="67"/>
      <c r="AB4691" s="67"/>
      <c r="AC4691" s="67"/>
      <c r="AD4691" s="67"/>
      <c r="AE4691" s="67"/>
      <c r="AF4691" s="67"/>
      <c r="AG4691" s="67"/>
      <c r="AH4691" s="67"/>
      <c r="AI4691" s="67"/>
      <c r="AJ4691" s="67"/>
      <c r="AK4691" s="67"/>
      <c r="AL4691" s="67"/>
      <c r="AM4691" s="67"/>
      <c r="AN4691" s="67"/>
      <c r="AO4691" s="67"/>
      <c r="AP4691" s="67"/>
      <c r="AQ4691" s="67"/>
      <c r="AR4691" s="67"/>
      <c r="AS4691" s="67"/>
      <c r="AT4691" s="67"/>
      <c r="AU4691" s="67"/>
      <c r="AV4691" s="67"/>
      <c r="AW4691" s="67"/>
      <c r="AX4691" s="67"/>
      <c r="AY4691" s="67"/>
      <c r="AZ4691" s="67"/>
      <c r="BA4691" s="67"/>
      <c r="BB4691" s="67"/>
      <c r="BC4691" s="67"/>
      <c r="BD4691" s="67"/>
      <c r="BE4691" s="67"/>
      <c r="CI4691" s="67"/>
    </row>
    <row r="4692" spans="26:87" x14ac:dyDescent="0.3">
      <c r="Z4692" s="67"/>
      <c r="AA4692" s="67"/>
      <c r="AB4692" s="67"/>
      <c r="AC4692" s="67"/>
      <c r="AD4692" s="67"/>
      <c r="AE4692" s="67"/>
      <c r="AF4692" s="67"/>
      <c r="AG4692" s="67"/>
      <c r="AH4692" s="67"/>
      <c r="AI4692" s="67"/>
      <c r="AJ4692" s="67"/>
      <c r="AK4692" s="67"/>
      <c r="AL4692" s="67"/>
      <c r="AM4692" s="67"/>
      <c r="AN4692" s="67"/>
      <c r="AO4692" s="67"/>
      <c r="AP4692" s="67"/>
      <c r="AQ4692" s="67"/>
      <c r="AR4692" s="67"/>
      <c r="AS4692" s="67"/>
      <c r="AT4692" s="67"/>
      <c r="AU4692" s="67"/>
      <c r="AV4692" s="67"/>
      <c r="AW4692" s="67"/>
      <c r="AX4692" s="67"/>
      <c r="AY4692" s="67"/>
      <c r="AZ4692" s="67"/>
      <c r="BA4692" s="67"/>
      <c r="BB4692" s="67"/>
      <c r="BC4692" s="67"/>
      <c r="BD4692" s="67"/>
      <c r="BE4692" s="67"/>
      <c r="CI4692" s="67"/>
    </row>
    <row r="4693" spans="26:87" x14ac:dyDescent="0.3">
      <c r="Z4693" s="67"/>
      <c r="AA4693" s="67"/>
      <c r="AB4693" s="67"/>
      <c r="AC4693" s="67"/>
      <c r="AD4693" s="67"/>
      <c r="AE4693" s="67"/>
      <c r="AF4693" s="67"/>
      <c r="AG4693" s="67"/>
      <c r="AH4693" s="67"/>
      <c r="AI4693" s="67"/>
      <c r="AJ4693" s="67"/>
      <c r="AK4693" s="67"/>
      <c r="AL4693" s="67"/>
      <c r="AM4693" s="67"/>
      <c r="AN4693" s="67"/>
      <c r="AO4693" s="67"/>
      <c r="AP4693" s="67"/>
      <c r="AQ4693" s="67"/>
      <c r="AR4693" s="67"/>
      <c r="AS4693" s="67"/>
      <c r="AT4693" s="67"/>
      <c r="AU4693" s="67"/>
      <c r="AV4693" s="67"/>
      <c r="AW4693" s="67"/>
      <c r="AX4693" s="67"/>
      <c r="AY4693" s="67"/>
      <c r="AZ4693" s="67"/>
      <c r="BA4693" s="67"/>
      <c r="BB4693" s="67"/>
      <c r="BC4693" s="67"/>
      <c r="BD4693" s="67"/>
      <c r="BE4693" s="67"/>
      <c r="CI4693" s="67"/>
    </row>
    <row r="4694" spans="26:87" x14ac:dyDescent="0.3">
      <c r="Z4694" s="67"/>
      <c r="AA4694" s="67"/>
      <c r="AB4694" s="67"/>
      <c r="AC4694" s="67"/>
      <c r="AD4694" s="67"/>
      <c r="AE4694" s="67"/>
      <c r="AF4694" s="67"/>
      <c r="AG4694" s="67"/>
      <c r="AH4694" s="67"/>
      <c r="AI4694" s="67"/>
      <c r="AJ4694" s="67"/>
      <c r="AK4694" s="67"/>
      <c r="AL4694" s="67"/>
      <c r="AM4694" s="67"/>
      <c r="AN4694" s="67"/>
      <c r="AO4694" s="67"/>
      <c r="AP4694" s="67"/>
      <c r="AQ4694" s="67"/>
      <c r="AR4694" s="67"/>
      <c r="AS4694" s="67"/>
      <c r="AT4694" s="67"/>
      <c r="AU4694" s="67"/>
      <c r="AV4694" s="67"/>
      <c r="AW4694" s="67"/>
      <c r="AX4694" s="67"/>
      <c r="AY4694" s="67"/>
      <c r="AZ4694" s="67"/>
      <c r="BA4694" s="67"/>
      <c r="BB4694" s="67"/>
      <c r="BC4694" s="67"/>
      <c r="BD4694" s="67"/>
      <c r="BE4694" s="67"/>
      <c r="CI4694" s="67"/>
    </row>
    <row r="4695" spans="26:87" x14ac:dyDescent="0.3">
      <c r="Z4695" s="67"/>
      <c r="AA4695" s="67"/>
      <c r="AB4695" s="67"/>
      <c r="AC4695" s="67"/>
      <c r="AD4695" s="67"/>
      <c r="AE4695" s="67"/>
      <c r="AF4695" s="67"/>
      <c r="AG4695" s="67"/>
      <c r="AH4695" s="67"/>
      <c r="AI4695" s="67"/>
      <c r="AJ4695" s="67"/>
      <c r="AK4695" s="67"/>
      <c r="AL4695" s="67"/>
      <c r="AM4695" s="67"/>
      <c r="AN4695" s="67"/>
      <c r="AO4695" s="67"/>
      <c r="AP4695" s="67"/>
      <c r="AQ4695" s="67"/>
      <c r="AR4695" s="67"/>
      <c r="AS4695" s="67"/>
      <c r="AT4695" s="67"/>
      <c r="AU4695" s="67"/>
      <c r="AV4695" s="67"/>
      <c r="AW4695" s="67"/>
      <c r="AX4695" s="67"/>
      <c r="AY4695" s="67"/>
      <c r="AZ4695" s="67"/>
      <c r="BA4695" s="67"/>
      <c r="BB4695" s="67"/>
      <c r="BC4695" s="67"/>
      <c r="BD4695" s="67"/>
      <c r="BE4695" s="67"/>
      <c r="CI4695" s="67"/>
    </row>
    <row r="4696" spans="26:87" x14ac:dyDescent="0.3">
      <c r="Z4696" s="67"/>
      <c r="AA4696" s="67"/>
      <c r="AB4696" s="67"/>
      <c r="AC4696" s="67"/>
      <c r="AD4696" s="67"/>
      <c r="AE4696" s="67"/>
      <c r="AF4696" s="67"/>
      <c r="AG4696" s="67"/>
      <c r="AH4696" s="67"/>
      <c r="AI4696" s="67"/>
      <c r="AJ4696" s="67"/>
      <c r="AK4696" s="67"/>
      <c r="AL4696" s="67"/>
      <c r="AM4696" s="67"/>
      <c r="AN4696" s="67"/>
      <c r="AO4696" s="67"/>
      <c r="AP4696" s="67"/>
      <c r="AQ4696" s="67"/>
      <c r="AR4696" s="67"/>
      <c r="AS4696" s="67"/>
      <c r="AT4696" s="67"/>
      <c r="AU4696" s="67"/>
      <c r="AV4696" s="67"/>
      <c r="AW4696" s="67"/>
      <c r="AX4696" s="67"/>
      <c r="AY4696" s="67"/>
      <c r="AZ4696" s="67"/>
      <c r="BA4696" s="67"/>
      <c r="BB4696" s="67"/>
      <c r="BC4696" s="67"/>
      <c r="BD4696" s="67"/>
      <c r="BE4696" s="67"/>
      <c r="CI4696" s="67"/>
    </row>
    <row r="4697" spans="26:87" x14ac:dyDescent="0.3">
      <c r="Z4697" s="67"/>
      <c r="AA4697" s="67"/>
      <c r="AB4697" s="67"/>
      <c r="AC4697" s="67"/>
      <c r="AD4697" s="67"/>
      <c r="AE4697" s="67"/>
      <c r="AF4697" s="67"/>
      <c r="AG4697" s="67"/>
      <c r="AH4697" s="67"/>
      <c r="AI4697" s="67"/>
      <c r="AJ4697" s="67"/>
      <c r="AK4697" s="67"/>
      <c r="AL4697" s="67"/>
      <c r="AM4697" s="67"/>
      <c r="AN4697" s="67"/>
      <c r="AO4697" s="67"/>
      <c r="AP4697" s="67"/>
      <c r="AQ4697" s="67"/>
      <c r="AR4697" s="67"/>
      <c r="AS4697" s="67"/>
      <c r="AT4697" s="67"/>
      <c r="AU4697" s="67"/>
      <c r="AV4697" s="67"/>
      <c r="AW4697" s="67"/>
      <c r="AX4697" s="67"/>
      <c r="AY4697" s="67"/>
      <c r="AZ4697" s="67"/>
      <c r="BA4697" s="67"/>
      <c r="BB4697" s="67"/>
      <c r="BC4697" s="67"/>
      <c r="BD4697" s="67"/>
      <c r="BE4697" s="67"/>
      <c r="CI4697" s="67"/>
    </row>
    <row r="4698" spans="26:87" x14ac:dyDescent="0.3">
      <c r="Z4698" s="67"/>
      <c r="AA4698" s="67"/>
      <c r="AB4698" s="67"/>
      <c r="AC4698" s="67"/>
      <c r="AD4698" s="67"/>
      <c r="AE4698" s="67"/>
      <c r="AF4698" s="67"/>
      <c r="AG4698" s="67"/>
      <c r="AH4698" s="67"/>
      <c r="AI4698" s="67"/>
      <c r="AJ4698" s="67"/>
      <c r="AK4698" s="67"/>
      <c r="AL4698" s="67"/>
      <c r="AM4698" s="67"/>
      <c r="AN4698" s="67"/>
      <c r="AO4698" s="67"/>
      <c r="AP4698" s="67"/>
      <c r="AQ4698" s="67"/>
      <c r="AR4698" s="67"/>
      <c r="AS4698" s="67"/>
      <c r="AT4698" s="67"/>
      <c r="AU4698" s="67"/>
      <c r="AV4698" s="67"/>
      <c r="AW4698" s="67"/>
      <c r="AX4698" s="67"/>
      <c r="AY4698" s="67"/>
      <c r="AZ4698" s="67"/>
      <c r="BA4698" s="67"/>
      <c r="BB4698" s="67"/>
      <c r="BC4698" s="67"/>
      <c r="BD4698" s="67"/>
      <c r="BE4698" s="67"/>
      <c r="CI4698" s="67"/>
    </row>
    <row r="4699" spans="26:87" x14ac:dyDescent="0.3">
      <c r="Z4699" s="67"/>
      <c r="AA4699" s="67"/>
      <c r="AB4699" s="67"/>
      <c r="AC4699" s="67"/>
      <c r="AD4699" s="67"/>
      <c r="AE4699" s="67"/>
      <c r="AF4699" s="67"/>
      <c r="AG4699" s="67"/>
      <c r="AH4699" s="67"/>
      <c r="AI4699" s="67"/>
      <c r="AJ4699" s="67"/>
      <c r="AK4699" s="67"/>
      <c r="AL4699" s="67"/>
      <c r="AM4699" s="67"/>
      <c r="AN4699" s="67"/>
      <c r="AO4699" s="67"/>
      <c r="AP4699" s="67"/>
      <c r="AQ4699" s="67"/>
      <c r="AR4699" s="67"/>
      <c r="AS4699" s="67"/>
      <c r="AT4699" s="67"/>
      <c r="AU4699" s="67"/>
      <c r="AV4699" s="67"/>
      <c r="AW4699" s="67"/>
      <c r="AX4699" s="67"/>
      <c r="AY4699" s="67"/>
      <c r="AZ4699" s="67"/>
      <c r="BA4699" s="67"/>
      <c r="BB4699" s="67"/>
      <c r="BC4699" s="67"/>
      <c r="BD4699" s="67"/>
      <c r="BE4699" s="67"/>
      <c r="CI4699" s="67"/>
    </row>
    <row r="4700" spans="26:87" x14ac:dyDescent="0.3">
      <c r="Z4700" s="67"/>
      <c r="AA4700" s="67"/>
      <c r="AB4700" s="67"/>
      <c r="AC4700" s="67"/>
      <c r="AD4700" s="67"/>
      <c r="AE4700" s="67"/>
      <c r="AF4700" s="67"/>
      <c r="AG4700" s="67"/>
      <c r="AH4700" s="67"/>
      <c r="AI4700" s="67"/>
      <c r="AJ4700" s="67"/>
      <c r="AK4700" s="67"/>
      <c r="AL4700" s="67"/>
      <c r="AM4700" s="67"/>
      <c r="AN4700" s="67"/>
      <c r="AO4700" s="67"/>
      <c r="AP4700" s="67"/>
      <c r="AQ4700" s="67"/>
      <c r="AR4700" s="67"/>
      <c r="AS4700" s="67"/>
      <c r="AT4700" s="67"/>
      <c r="AU4700" s="67"/>
      <c r="AV4700" s="67"/>
      <c r="AW4700" s="67"/>
      <c r="AX4700" s="67"/>
      <c r="AY4700" s="67"/>
      <c r="AZ4700" s="67"/>
      <c r="BA4700" s="67"/>
      <c r="BB4700" s="67"/>
      <c r="BC4700" s="67"/>
      <c r="BD4700" s="67"/>
      <c r="BE4700" s="67"/>
      <c r="CI4700" s="67"/>
    </row>
    <row r="4701" spans="26:87" x14ac:dyDescent="0.3">
      <c r="Z4701" s="67"/>
      <c r="AA4701" s="67"/>
      <c r="AB4701" s="67"/>
      <c r="AC4701" s="67"/>
      <c r="AD4701" s="67"/>
      <c r="AE4701" s="67"/>
      <c r="AF4701" s="67"/>
      <c r="AG4701" s="67"/>
      <c r="AH4701" s="67"/>
      <c r="AI4701" s="67"/>
      <c r="AJ4701" s="67"/>
      <c r="AK4701" s="67"/>
      <c r="AL4701" s="67"/>
      <c r="AM4701" s="67"/>
      <c r="AN4701" s="67"/>
      <c r="AO4701" s="67"/>
      <c r="AP4701" s="67"/>
      <c r="AQ4701" s="67"/>
      <c r="AR4701" s="67"/>
      <c r="AS4701" s="67"/>
      <c r="AT4701" s="67"/>
      <c r="AU4701" s="67"/>
      <c r="AV4701" s="67"/>
      <c r="AW4701" s="67"/>
      <c r="AX4701" s="67"/>
      <c r="AY4701" s="67"/>
      <c r="AZ4701" s="67"/>
      <c r="BA4701" s="67"/>
      <c r="BB4701" s="67"/>
      <c r="BC4701" s="67"/>
      <c r="BD4701" s="67"/>
      <c r="BE4701" s="67"/>
      <c r="CI4701" s="67"/>
    </row>
    <row r="4702" spans="26:87" x14ac:dyDescent="0.3">
      <c r="Z4702" s="67"/>
      <c r="AA4702" s="67"/>
      <c r="AB4702" s="67"/>
      <c r="AC4702" s="67"/>
      <c r="AD4702" s="67"/>
      <c r="AE4702" s="67"/>
      <c r="AF4702" s="67"/>
      <c r="AG4702" s="67"/>
      <c r="AH4702" s="67"/>
      <c r="AI4702" s="67"/>
      <c r="AJ4702" s="67"/>
      <c r="AK4702" s="67"/>
      <c r="AL4702" s="67"/>
      <c r="AM4702" s="67"/>
      <c r="AN4702" s="67"/>
      <c r="AO4702" s="67"/>
      <c r="AP4702" s="67"/>
      <c r="AQ4702" s="67"/>
      <c r="AR4702" s="67"/>
      <c r="AS4702" s="67"/>
      <c r="AT4702" s="67"/>
      <c r="AU4702" s="67"/>
      <c r="AV4702" s="67"/>
      <c r="AW4702" s="67"/>
      <c r="AX4702" s="67"/>
      <c r="AY4702" s="67"/>
      <c r="AZ4702" s="67"/>
      <c r="BA4702" s="67"/>
      <c r="BB4702" s="67"/>
      <c r="BC4702" s="67"/>
      <c r="BD4702" s="67"/>
      <c r="BE4702" s="67"/>
      <c r="CI4702" s="67"/>
    </row>
    <row r="4703" spans="26:87" x14ac:dyDescent="0.3">
      <c r="Z4703" s="67"/>
      <c r="AA4703" s="67"/>
      <c r="AB4703" s="67"/>
      <c r="AC4703" s="67"/>
      <c r="AD4703" s="67"/>
      <c r="AE4703" s="67"/>
      <c r="AF4703" s="67"/>
      <c r="AG4703" s="67"/>
      <c r="AH4703" s="67"/>
      <c r="AI4703" s="67"/>
      <c r="AJ4703" s="67"/>
      <c r="AK4703" s="67"/>
      <c r="AL4703" s="67"/>
      <c r="AM4703" s="67"/>
      <c r="AN4703" s="67"/>
      <c r="AO4703" s="67"/>
      <c r="AP4703" s="67"/>
      <c r="AQ4703" s="67"/>
      <c r="AR4703" s="67"/>
      <c r="AS4703" s="67"/>
      <c r="AT4703" s="67"/>
      <c r="AU4703" s="67"/>
      <c r="AV4703" s="67"/>
      <c r="AW4703" s="67"/>
      <c r="AX4703" s="67"/>
      <c r="AY4703" s="67"/>
      <c r="AZ4703" s="67"/>
      <c r="BA4703" s="67"/>
      <c r="BB4703" s="67"/>
      <c r="BC4703" s="67"/>
      <c r="BD4703" s="67"/>
      <c r="BE4703" s="67"/>
      <c r="CI4703" s="67"/>
    </row>
    <row r="4704" spans="26:87" x14ac:dyDescent="0.3">
      <c r="Z4704" s="67"/>
      <c r="AA4704" s="67"/>
      <c r="AB4704" s="67"/>
      <c r="AC4704" s="67"/>
      <c r="AD4704" s="67"/>
      <c r="AE4704" s="67"/>
      <c r="AF4704" s="67"/>
      <c r="AG4704" s="67"/>
      <c r="AH4704" s="67"/>
      <c r="AI4704" s="67"/>
      <c r="AJ4704" s="67"/>
      <c r="AK4704" s="67"/>
      <c r="AL4704" s="67"/>
      <c r="AM4704" s="67"/>
      <c r="AN4704" s="67"/>
      <c r="AO4704" s="67"/>
      <c r="AP4704" s="67"/>
      <c r="AQ4704" s="67"/>
      <c r="AR4704" s="67"/>
      <c r="AS4704" s="67"/>
      <c r="AT4704" s="67"/>
      <c r="AU4704" s="67"/>
      <c r="AV4704" s="67"/>
      <c r="AW4704" s="67"/>
      <c r="AX4704" s="67"/>
      <c r="AY4704" s="67"/>
      <c r="AZ4704" s="67"/>
      <c r="BA4704" s="67"/>
      <c r="BB4704" s="67"/>
      <c r="BC4704" s="67"/>
      <c r="BD4704" s="67"/>
      <c r="BE4704" s="67"/>
      <c r="CI4704" s="67"/>
    </row>
    <row r="4705" spans="26:87" x14ac:dyDescent="0.3">
      <c r="Z4705" s="67"/>
      <c r="AA4705" s="67"/>
      <c r="AB4705" s="67"/>
      <c r="AC4705" s="67"/>
      <c r="AD4705" s="67"/>
      <c r="AE4705" s="67"/>
      <c r="AF4705" s="67"/>
      <c r="AG4705" s="67"/>
      <c r="AH4705" s="67"/>
      <c r="AI4705" s="67"/>
      <c r="AJ4705" s="67"/>
      <c r="AK4705" s="67"/>
      <c r="AL4705" s="67"/>
      <c r="AM4705" s="67"/>
      <c r="AN4705" s="67"/>
      <c r="AO4705" s="67"/>
      <c r="AP4705" s="67"/>
      <c r="AQ4705" s="67"/>
      <c r="AR4705" s="67"/>
      <c r="AS4705" s="67"/>
      <c r="AT4705" s="67"/>
      <c r="AU4705" s="67"/>
      <c r="AV4705" s="67"/>
      <c r="AW4705" s="67"/>
      <c r="AX4705" s="67"/>
      <c r="AY4705" s="67"/>
      <c r="AZ4705" s="67"/>
      <c r="BA4705" s="67"/>
      <c r="BB4705" s="67"/>
      <c r="BC4705" s="67"/>
      <c r="BD4705" s="67"/>
      <c r="BE4705" s="67"/>
      <c r="CI4705" s="67"/>
    </row>
    <row r="4706" spans="26:87" x14ac:dyDescent="0.3">
      <c r="Z4706" s="67"/>
      <c r="AA4706" s="67"/>
      <c r="AB4706" s="67"/>
      <c r="AC4706" s="67"/>
      <c r="AD4706" s="67"/>
      <c r="AE4706" s="67"/>
      <c r="AF4706" s="67"/>
      <c r="AG4706" s="67"/>
      <c r="AH4706" s="67"/>
      <c r="AI4706" s="67"/>
      <c r="AJ4706" s="67"/>
      <c r="AK4706" s="67"/>
      <c r="AL4706" s="67"/>
      <c r="AM4706" s="67"/>
      <c r="AN4706" s="67"/>
      <c r="AO4706" s="67"/>
      <c r="AP4706" s="67"/>
      <c r="AQ4706" s="67"/>
      <c r="AR4706" s="67"/>
      <c r="AS4706" s="67"/>
      <c r="AT4706" s="67"/>
      <c r="AU4706" s="67"/>
      <c r="AV4706" s="67"/>
      <c r="AW4706" s="67"/>
      <c r="AX4706" s="67"/>
      <c r="AY4706" s="67"/>
      <c r="AZ4706" s="67"/>
      <c r="BA4706" s="67"/>
      <c r="BB4706" s="67"/>
      <c r="BC4706" s="67"/>
      <c r="BD4706" s="67"/>
      <c r="BE4706" s="67"/>
      <c r="CI4706" s="67"/>
    </row>
    <row r="4707" spans="26:87" x14ac:dyDescent="0.3">
      <c r="Z4707" s="67"/>
      <c r="AA4707" s="67"/>
      <c r="AB4707" s="67"/>
      <c r="AC4707" s="67"/>
      <c r="AD4707" s="67"/>
      <c r="AE4707" s="67"/>
      <c r="AF4707" s="67"/>
      <c r="AG4707" s="67"/>
      <c r="AH4707" s="67"/>
      <c r="AI4707" s="67"/>
      <c r="AJ4707" s="67"/>
      <c r="AK4707" s="67"/>
      <c r="AL4707" s="67"/>
      <c r="AM4707" s="67"/>
      <c r="AN4707" s="67"/>
      <c r="AO4707" s="67"/>
      <c r="AP4707" s="67"/>
      <c r="AQ4707" s="67"/>
      <c r="AR4707" s="67"/>
      <c r="AS4707" s="67"/>
      <c r="AT4707" s="67"/>
      <c r="AU4707" s="67"/>
      <c r="AV4707" s="67"/>
      <c r="AW4707" s="67"/>
      <c r="AX4707" s="67"/>
      <c r="AY4707" s="67"/>
      <c r="AZ4707" s="67"/>
      <c r="BA4707" s="67"/>
      <c r="BB4707" s="67"/>
      <c r="BC4707" s="67"/>
      <c r="BD4707" s="67"/>
      <c r="BE4707" s="67"/>
      <c r="CI4707" s="67"/>
    </row>
    <row r="4708" spans="26:87" x14ac:dyDescent="0.3">
      <c r="Z4708" s="67"/>
      <c r="AA4708" s="67"/>
      <c r="AB4708" s="67"/>
      <c r="AC4708" s="67"/>
      <c r="AD4708" s="67"/>
      <c r="AE4708" s="67"/>
      <c r="AF4708" s="67"/>
      <c r="AG4708" s="67"/>
      <c r="AH4708" s="67"/>
      <c r="AI4708" s="67"/>
      <c r="AJ4708" s="67"/>
      <c r="AK4708" s="67"/>
      <c r="AL4708" s="67"/>
      <c r="AM4708" s="67"/>
      <c r="AN4708" s="67"/>
      <c r="AO4708" s="67"/>
      <c r="AP4708" s="67"/>
      <c r="AQ4708" s="67"/>
      <c r="AR4708" s="67"/>
      <c r="AS4708" s="67"/>
      <c r="AT4708" s="67"/>
      <c r="AU4708" s="67"/>
      <c r="AV4708" s="67"/>
      <c r="AW4708" s="67"/>
      <c r="AX4708" s="67"/>
      <c r="AY4708" s="67"/>
      <c r="AZ4708" s="67"/>
      <c r="BA4708" s="67"/>
      <c r="BB4708" s="67"/>
      <c r="BC4708" s="67"/>
      <c r="BD4708" s="67"/>
      <c r="BE4708" s="67"/>
      <c r="CI4708" s="67"/>
    </row>
    <row r="4709" spans="26:87" x14ac:dyDescent="0.3">
      <c r="Z4709" s="67"/>
      <c r="AA4709" s="67"/>
      <c r="AB4709" s="67"/>
      <c r="AC4709" s="67"/>
      <c r="AD4709" s="67"/>
      <c r="AE4709" s="67"/>
      <c r="AF4709" s="67"/>
      <c r="AG4709" s="67"/>
      <c r="AH4709" s="67"/>
      <c r="AI4709" s="67"/>
      <c r="AJ4709" s="67"/>
      <c r="AK4709" s="67"/>
      <c r="AL4709" s="67"/>
      <c r="AM4709" s="67"/>
      <c r="AN4709" s="67"/>
      <c r="AO4709" s="67"/>
      <c r="AP4709" s="67"/>
      <c r="AQ4709" s="67"/>
      <c r="AR4709" s="67"/>
      <c r="AS4709" s="67"/>
      <c r="AT4709" s="67"/>
      <c r="AU4709" s="67"/>
      <c r="AV4709" s="67"/>
      <c r="AW4709" s="67"/>
      <c r="AX4709" s="67"/>
      <c r="AY4709" s="67"/>
      <c r="AZ4709" s="67"/>
      <c r="BA4709" s="67"/>
      <c r="BB4709" s="67"/>
      <c r="BC4709" s="67"/>
      <c r="BD4709" s="67"/>
      <c r="BE4709" s="67"/>
      <c r="CI4709" s="67"/>
    </row>
    <row r="4710" spans="26:87" x14ac:dyDescent="0.3">
      <c r="Z4710" s="67"/>
      <c r="AA4710" s="67"/>
      <c r="AB4710" s="67"/>
      <c r="AC4710" s="67"/>
      <c r="AD4710" s="67"/>
      <c r="AE4710" s="67"/>
      <c r="AF4710" s="67"/>
      <c r="AG4710" s="67"/>
      <c r="AH4710" s="67"/>
      <c r="AI4710" s="67"/>
      <c r="AJ4710" s="67"/>
      <c r="AK4710" s="67"/>
      <c r="AL4710" s="67"/>
      <c r="AM4710" s="67"/>
      <c r="AN4710" s="67"/>
      <c r="AO4710" s="67"/>
      <c r="AP4710" s="67"/>
      <c r="AQ4710" s="67"/>
      <c r="AR4710" s="67"/>
      <c r="AS4710" s="67"/>
      <c r="AT4710" s="67"/>
      <c r="AU4710" s="67"/>
      <c r="AV4710" s="67"/>
      <c r="AW4710" s="67"/>
      <c r="AX4710" s="67"/>
      <c r="AY4710" s="67"/>
      <c r="AZ4710" s="67"/>
      <c r="BA4710" s="67"/>
      <c r="BB4710" s="67"/>
      <c r="BC4710" s="67"/>
      <c r="BD4710" s="67"/>
      <c r="BE4710" s="67"/>
      <c r="CI4710" s="67"/>
    </row>
    <row r="4711" spans="26:87" x14ac:dyDescent="0.3">
      <c r="Z4711" s="67"/>
      <c r="AA4711" s="67"/>
      <c r="AB4711" s="67"/>
      <c r="AC4711" s="67"/>
      <c r="AD4711" s="67"/>
      <c r="AE4711" s="67"/>
      <c r="AF4711" s="67"/>
      <c r="AG4711" s="67"/>
      <c r="AH4711" s="67"/>
      <c r="AI4711" s="67"/>
      <c r="AJ4711" s="67"/>
      <c r="AK4711" s="67"/>
      <c r="AL4711" s="67"/>
      <c r="AM4711" s="67"/>
      <c r="AN4711" s="67"/>
      <c r="AO4711" s="67"/>
      <c r="AP4711" s="67"/>
      <c r="AQ4711" s="67"/>
      <c r="AR4711" s="67"/>
      <c r="AS4711" s="67"/>
      <c r="AT4711" s="67"/>
      <c r="AU4711" s="67"/>
      <c r="AV4711" s="67"/>
      <c r="AW4711" s="67"/>
      <c r="AX4711" s="67"/>
      <c r="AY4711" s="67"/>
      <c r="AZ4711" s="67"/>
      <c r="BA4711" s="67"/>
      <c r="BB4711" s="67"/>
      <c r="BC4711" s="67"/>
      <c r="BD4711" s="67"/>
      <c r="BE4711" s="67"/>
      <c r="CI4711" s="67"/>
    </row>
    <row r="4712" spans="26:87" x14ac:dyDescent="0.3">
      <c r="Z4712" s="67"/>
      <c r="AA4712" s="67"/>
      <c r="AB4712" s="67"/>
      <c r="AC4712" s="67"/>
      <c r="AD4712" s="67"/>
      <c r="AE4712" s="67"/>
      <c r="AF4712" s="67"/>
      <c r="AG4712" s="67"/>
      <c r="AH4712" s="67"/>
      <c r="AI4712" s="67"/>
      <c r="AJ4712" s="67"/>
      <c r="AK4712" s="67"/>
      <c r="AL4712" s="67"/>
      <c r="AM4712" s="67"/>
      <c r="AN4712" s="67"/>
      <c r="AO4712" s="67"/>
      <c r="AP4712" s="67"/>
      <c r="AQ4712" s="67"/>
      <c r="AR4712" s="67"/>
      <c r="AS4712" s="67"/>
      <c r="AT4712" s="67"/>
      <c r="AU4712" s="67"/>
      <c r="AV4712" s="67"/>
      <c r="AW4712" s="67"/>
      <c r="AX4712" s="67"/>
      <c r="AY4712" s="67"/>
      <c r="AZ4712" s="67"/>
      <c r="BA4712" s="67"/>
      <c r="BB4712" s="67"/>
      <c r="BC4712" s="67"/>
      <c r="BD4712" s="67"/>
      <c r="BE4712" s="67"/>
      <c r="CI4712" s="67"/>
    </row>
    <row r="4713" spans="26:87" x14ac:dyDescent="0.3">
      <c r="Z4713" s="67"/>
      <c r="AA4713" s="67"/>
      <c r="AB4713" s="67"/>
      <c r="AC4713" s="67"/>
      <c r="AD4713" s="67"/>
      <c r="AE4713" s="67"/>
      <c r="AF4713" s="67"/>
      <c r="AG4713" s="67"/>
      <c r="AH4713" s="67"/>
      <c r="AI4713" s="67"/>
      <c r="AJ4713" s="67"/>
      <c r="AK4713" s="67"/>
      <c r="AL4713" s="67"/>
      <c r="AM4713" s="67"/>
      <c r="AN4713" s="67"/>
      <c r="AO4713" s="67"/>
      <c r="AP4713" s="67"/>
      <c r="AQ4713" s="67"/>
      <c r="AR4713" s="67"/>
      <c r="AS4713" s="67"/>
      <c r="AT4713" s="67"/>
      <c r="AU4713" s="67"/>
      <c r="AV4713" s="67"/>
      <c r="AW4713" s="67"/>
      <c r="AX4713" s="67"/>
      <c r="AY4713" s="67"/>
      <c r="AZ4713" s="67"/>
      <c r="BA4713" s="67"/>
      <c r="BB4713" s="67"/>
      <c r="BC4713" s="67"/>
      <c r="BD4713" s="67"/>
      <c r="BE4713" s="67"/>
      <c r="CI4713" s="67"/>
    </row>
    <row r="4714" spans="26:87" x14ac:dyDescent="0.3">
      <c r="Z4714" s="67"/>
      <c r="AA4714" s="67"/>
      <c r="AB4714" s="67"/>
      <c r="AC4714" s="67"/>
      <c r="AD4714" s="67"/>
      <c r="AE4714" s="67"/>
      <c r="AF4714" s="67"/>
      <c r="AG4714" s="67"/>
      <c r="AH4714" s="67"/>
      <c r="AI4714" s="67"/>
      <c r="AJ4714" s="67"/>
      <c r="AK4714" s="67"/>
      <c r="AL4714" s="67"/>
      <c r="AM4714" s="67"/>
      <c r="AN4714" s="67"/>
      <c r="AO4714" s="67"/>
      <c r="AP4714" s="67"/>
      <c r="AQ4714" s="67"/>
      <c r="AR4714" s="67"/>
      <c r="AS4714" s="67"/>
      <c r="AT4714" s="67"/>
      <c r="AU4714" s="67"/>
      <c r="AV4714" s="67"/>
      <c r="AW4714" s="67"/>
      <c r="AX4714" s="67"/>
      <c r="AY4714" s="67"/>
      <c r="AZ4714" s="67"/>
      <c r="BA4714" s="67"/>
      <c r="BB4714" s="67"/>
      <c r="BC4714" s="67"/>
      <c r="BD4714" s="67"/>
      <c r="BE4714" s="67"/>
      <c r="CI4714" s="67"/>
    </row>
    <row r="4715" spans="26:87" x14ac:dyDescent="0.3">
      <c r="Z4715" s="67"/>
      <c r="AA4715" s="67"/>
      <c r="AB4715" s="67"/>
      <c r="AC4715" s="67"/>
      <c r="AD4715" s="67"/>
      <c r="AE4715" s="67"/>
      <c r="AF4715" s="67"/>
      <c r="AG4715" s="67"/>
      <c r="AH4715" s="67"/>
      <c r="AI4715" s="67"/>
      <c r="AJ4715" s="67"/>
      <c r="AK4715" s="67"/>
      <c r="AL4715" s="67"/>
      <c r="AM4715" s="67"/>
      <c r="AN4715" s="67"/>
      <c r="AO4715" s="67"/>
      <c r="AP4715" s="67"/>
      <c r="AQ4715" s="67"/>
      <c r="AR4715" s="67"/>
      <c r="AS4715" s="67"/>
      <c r="AT4715" s="67"/>
      <c r="AU4715" s="67"/>
      <c r="AV4715" s="67"/>
      <c r="AW4715" s="67"/>
      <c r="AX4715" s="67"/>
      <c r="AY4715" s="67"/>
      <c r="AZ4715" s="67"/>
      <c r="BA4715" s="67"/>
      <c r="BB4715" s="67"/>
      <c r="BC4715" s="67"/>
      <c r="BD4715" s="67"/>
      <c r="BE4715" s="67"/>
      <c r="CI4715" s="67"/>
    </row>
    <row r="4716" spans="26:87" x14ac:dyDescent="0.3">
      <c r="Z4716" s="67"/>
      <c r="AA4716" s="67"/>
      <c r="AB4716" s="67"/>
      <c r="AC4716" s="67"/>
      <c r="AD4716" s="67"/>
      <c r="AE4716" s="67"/>
      <c r="AF4716" s="67"/>
      <c r="AG4716" s="67"/>
      <c r="AH4716" s="67"/>
      <c r="AI4716" s="67"/>
      <c r="AJ4716" s="67"/>
      <c r="AK4716" s="67"/>
      <c r="AL4716" s="67"/>
      <c r="AM4716" s="67"/>
      <c r="AN4716" s="67"/>
      <c r="AO4716" s="67"/>
      <c r="AP4716" s="67"/>
      <c r="AQ4716" s="67"/>
      <c r="AR4716" s="67"/>
      <c r="AS4716" s="67"/>
      <c r="AT4716" s="67"/>
      <c r="AU4716" s="67"/>
      <c r="AV4716" s="67"/>
      <c r="AW4716" s="67"/>
      <c r="AX4716" s="67"/>
      <c r="AY4716" s="67"/>
      <c r="AZ4716" s="67"/>
      <c r="BA4716" s="67"/>
      <c r="BB4716" s="67"/>
      <c r="BC4716" s="67"/>
      <c r="BD4716" s="67"/>
      <c r="BE4716" s="67"/>
      <c r="CI4716" s="67"/>
    </row>
    <row r="4717" spans="26:87" x14ac:dyDescent="0.3">
      <c r="Z4717" s="67"/>
      <c r="AA4717" s="67"/>
      <c r="AB4717" s="67"/>
      <c r="AC4717" s="67"/>
      <c r="AD4717" s="67"/>
      <c r="AE4717" s="67"/>
      <c r="AF4717" s="67"/>
      <c r="AG4717" s="67"/>
      <c r="AH4717" s="67"/>
      <c r="AI4717" s="67"/>
      <c r="AJ4717" s="67"/>
      <c r="AK4717" s="67"/>
      <c r="AL4717" s="67"/>
      <c r="AM4717" s="67"/>
      <c r="AN4717" s="67"/>
      <c r="AO4717" s="67"/>
      <c r="AP4717" s="67"/>
      <c r="AQ4717" s="67"/>
      <c r="AR4717" s="67"/>
      <c r="AS4717" s="67"/>
      <c r="AT4717" s="67"/>
      <c r="AU4717" s="67"/>
      <c r="AV4717" s="67"/>
      <c r="AW4717" s="67"/>
      <c r="AX4717" s="67"/>
      <c r="AY4717" s="67"/>
      <c r="AZ4717" s="67"/>
      <c r="BA4717" s="67"/>
      <c r="BB4717" s="67"/>
      <c r="BC4717" s="67"/>
      <c r="BD4717" s="67"/>
      <c r="BE4717" s="67"/>
      <c r="CI4717" s="67"/>
    </row>
    <row r="4718" spans="26:87" x14ac:dyDescent="0.3">
      <c r="Z4718" s="67"/>
      <c r="AA4718" s="67"/>
      <c r="AB4718" s="67"/>
      <c r="AC4718" s="67"/>
      <c r="AD4718" s="67"/>
      <c r="AE4718" s="67"/>
      <c r="AF4718" s="67"/>
      <c r="AG4718" s="67"/>
      <c r="AH4718" s="67"/>
      <c r="AI4718" s="67"/>
      <c r="AJ4718" s="67"/>
      <c r="AK4718" s="67"/>
      <c r="AL4718" s="67"/>
      <c r="AM4718" s="67"/>
      <c r="AN4718" s="67"/>
      <c r="AO4718" s="67"/>
      <c r="AP4718" s="67"/>
      <c r="AQ4718" s="67"/>
      <c r="AR4718" s="67"/>
      <c r="AS4718" s="67"/>
      <c r="AT4718" s="67"/>
      <c r="AU4718" s="67"/>
      <c r="AV4718" s="67"/>
      <c r="AW4718" s="67"/>
      <c r="AX4718" s="67"/>
      <c r="AY4718" s="67"/>
      <c r="AZ4718" s="67"/>
      <c r="BA4718" s="67"/>
      <c r="BB4718" s="67"/>
      <c r="BC4718" s="67"/>
      <c r="BD4718" s="67"/>
      <c r="BE4718" s="67"/>
      <c r="CI4718" s="67"/>
    </row>
    <row r="4719" spans="26:87" x14ac:dyDescent="0.3">
      <c r="Z4719" s="67"/>
      <c r="AA4719" s="67"/>
      <c r="AB4719" s="67"/>
      <c r="AC4719" s="67"/>
      <c r="AD4719" s="67"/>
      <c r="AE4719" s="67"/>
      <c r="AF4719" s="67"/>
      <c r="AG4719" s="67"/>
      <c r="AH4719" s="67"/>
      <c r="AI4719" s="67"/>
      <c r="AJ4719" s="67"/>
      <c r="AK4719" s="67"/>
      <c r="AL4719" s="67"/>
      <c r="AM4719" s="67"/>
      <c r="AN4719" s="67"/>
      <c r="AO4719" s="67"/>
      <c r="AP4719" s="67"/>
      <c r="AQ4719" s="67"/>
      <c r="AR4719" s="67"/>
      <c r="AS4719" s="67"/>
      <c r="AT4719" s="67"/>
      <c r="AU4719" s="67"/>
      <c r="AV4719" s="67"/>
      <c r="AW4719" s="67"/>
      <c r="AX4719" s="67"/>
      <c r="AY4719" s="67"/>
      <c r="AZ4719" s="67"/>
      <c r="BA4719" s="67"/>
      <c r="BB4719" s="67"/>
      <c r="BC4719" s="67"/>
      <c r="BD4719" s="67"/>
      <c r="BE4719" s="67"/>
      <c r="CI4719" s="67"/>
    </row>
    <row r="4720" spans="26:87" x14ac:dyDescent="0.3">
      <c r="Z4720" s="67"/>
      <c r="AA4720" s="67"/>
      <c r="AB4720" s="67"/>
      <c r="AC4720" s="67"/>
      <c r="AD4720" s="67"/>
      <c r="AE4720" s="67"/>
      <c r="AF4720" s="67"/>
      <c r="AG4720" s="67"/>
      <c r="AH4720" s="67"/>
      <c r="AI4720" s="67"/>
      <c r="AJ4720" s="67"/>
      <c r="AK4720" s="67"/>
      <c r="AL4720" s="67"/>
      <c r="AM4720" s="67"/>
      <c r="AN4720" s="67"/>
      <c r="AO4720" s="67"/>
      <c r="AP4720" s="67"/>
      <c r="AQ4720" s="67"/>
      <c r="AR4720" s="67"/>
      <c r="AS4720" s="67"/>
      <c r="AT4720" s="67"/>
      <c r="AU4720" s="67"/>
      <c r="AV4720" s="67"/>
      <c r="AW4720" s="67"/>
      <c r="AX4720" s="67"/>
      <c r="AY4720" s="67"/>
      <c r="AZ4720" s="67"/>
      <c r="BA4720" s="67"/>
      <c r="BB4720" s="67"/>
      <c r="BC4720" s="67"/>
      <c r="BD4720" s="67"/>
      <c r="BE4720" s="67"/>
      <c r="CI4720" s="67"/>
    </row>
    <row r="4721" spans="26:87" x14ac:dyDescent="0.3">
      <c r="Z4721" s="67"/>
      <c r="AA4721" s="67"/>
      <c r="AB4721" s="67"/>
      <c r="AC4721" s="67"/>
      <c r="AD4721" s="67"/>
      <c r="AE4721" s="67"/>
      <c r="AF4721" s="67"/>
      <c r="AG4721" s="67"/>
      <c r="AH4721" s="67"/>
      <c r="AI4721" s="67"/>
      <c r="AJ4721" s="67"/>
      <c r="AK4721" s="67"/>
      <c r="AL4721" s="67"/>
      <c r="AM4721" s="67"/>
      <c r="AN4721" s="67"/>
      <c r="AO4721" s="67"/>
      <c r="AP4721" s="67"/>
      <c r="AQ4721" s="67"/>
      <c r="AR4721" s="67"/>
      <c r="AS4721" s="67"/>
      <c r="AT4721" s="67"/>
      <c r="AU4721" s="67"/>
      <c r="AV4721" s="67"/>
      <c r="AW4721" s="67"/>
      <c r="AX4721" s="67"/>
      <c r="AY4721" s="67"/>
      <c r="AZ4721" s="67"/>
      <c r="BA4721" s="67"/>
      <c r="BB4721" s="67"/>
      <c r="BC4721" s="67"/>
      <c r="BD4721" s="67"/>
      <c r="BE4721" s="67"/>
      <c r="CI4721" s="67"/>
    </row>
    <row r="4722" spans="26:87" x14ac:dyDescent="0.3">
      <c r="Z4722" s="67"/>
      <c r="AA4722" s="67"/>
      <c r="AB4722" s="67"/>
      <c r="AC4722" s="67"/>
      <c r="AD4722" s="67"/>
      <c r="AE4722" s="67"/>
      <c r="AF4722" s="67"/>
      <c r="AG4722" s="67"/>
      <c r="AH4722" s="67"/>
      <c r="AI4722" s="67"/>
      <c r="AJ4722" s="67"/>
      <c r="AK4722" s="67"/>
      <c r="AL4722" s="67"/>
      <c r="AM4722" s="67"/>
      <c r="AN4722" s="67"/>
      <c r="AO4722" s="67"/>
      <c r="AP4722" s="67"/>
      <c r="AQ4722" s="67"/>
      <c r="AR4722" s="67"/>
      <c r="AS4722" s="67"/>
      <c r="AT4722" s="67"/>
      <c r="AU4722" s="67"/>
      <c r="AV4722" s="67"/>
      <c r="AW4722" s="67"/>
      <c r="AX4722" s="67"/>
      <c r="AY4722" s="67"/>
      <c r="AZ4722" s="67"/>
      <c r="BA4722" s="67"/>
      <c r="BB4722" s="67"/>
      <c r="BC4722" s="67"/>
      <c r="BD4722" s="67"/>
      <c r="BE4722" s="67"/>
      <c r="CI4722" s="67"/>
    </row>
    <row r="4723" spans="26:87" x14ac:dyDescent="0.3">
      <c r="Z4723" s="67"/>
      <c r="AA4723" s="67"/>
      <c r="AB4723" s="67"/>
      <c r="AC4723" s="67"/>
      <c r="AD4723" s="67"/>
      <c r="AE4723" s="67"/>
      <c r="AF4723" s="67"/>
      <c r="AG4723" s="67"/>
      <c r="AH4723" s="67"/>
      <c r="AI4723" s="67"/>
      <c r="AJ4723" s="67"/>
      <c r="AK4723" s="67"/>
      <c r="AL4723" s="67"/>
      <c r="AM4723" s="67"/>
      <c r="AN4723" s="67"/>
      <c r="AO4723" s="67"/>
      <c r="AP4723" s="67"/>
      <c r="AQ4723" s="67"/>
      <c r="AR4723" s="67"/>
      <c r="AS4723" s="67"/>
      <c r="AT4723" s="67"/>
      <c r="AU4723" s="67"/>
      <c r="AV4723" s="67"/>
      <c r="AW4723" s="67"/>
      <c r="AX4723" s="67"/>
      <c r="AY4723" s="67"/>
      <c r="AZ4723" s="67"/>
      <c r="BA4723" s="67"/>
      <c r="BB4723" s="67"/>
      <c r="BC4723" s="67"/>
      <c r="BD4723" s="67"/>
      <c r="BE4723" s="67"/>
      <c r="CI4723" s="67"/>
    </row>
    <row r="4724" spans="26:87" x14ac:dyDescent="0.3">
      <c r="Z4724" s="67"/>
      <c r="AA4724" s="67"/>
      <c r="AB4724" s="67"/>
      <c r="AC4724" s="67"/>
      <c r="AD4724" s="67"/>
      <c r="AE4724" s="67"/>
      <c r="AF4724" s="67"/>
      <c r="AG4724" s="67"/>
      <c r="AH4724" s="67"/>
      <c r="AI4724" s="67"/>
      <c r="AJ4724" s="67"/>
      <c r="AK4724" s="67"/>
      <c r="AL4724" s="67"/>
      <c r="AM4724" s="67"/>
      <c r="AN4724" s="67"/>
      <c r="AO4724" s="67"/>
      <c r="AP4724" s="67"/>
      <c r="AQ4724" s="67"/>
      <c r="AR4724" s="67"/>
      <c r="AS4724" s="67"/>
      <c r="AT4724" s="67"/>
      <c r="AU4724" s="67"/>
      <c r="AV4724" s="67"/>
      <c r="AW4724" s="67"/>
      <c r="AX4724" s="67"/>
      <c r="AY4724" s="67"/>
      <c r="AZ4724" s="67"/>
      <c r="BA4724" s="67"/>
      <c r="BB4724" s="67"/>
      <c r="BC4724" s="67"/>
      <c r="BD4724" s="67"/>
      <c r="BE4724" s="67"/>
      <c r="CI4724" s="67"/>
    </row>
    <row r="4725" spans="26:87" x14ac:dyDescent="0.3">
      <c r="Z4725" s="67"/>
      <c r="AA4725" s="67"/>
      <c r="AB4725" s="67"/>
      <c r="AC4725" s="67"/>
      <c r="AD4725" s="67"/>
      <c r="AE4725" s="67"/>
      <c r="AF4725" s="67"/>
      <c r="AG4725" s="67"/>
      <c r="AH4725" s="67"/>
      <c r="AI4725" s="67"/>
      <c r="AJ4725" s="67"/>
      <c r="AK4725" s="67"/>
      <c r="AL4725" s="67"/>
      <c r="AM4725" s="67"/>
      <c r="AN4725" s="67"/>
      <c r="AO4725" s="67"/>
      <c r="AP4725" s="67"/>
      <c r="AQ4725" s="67"/>
      <c r="AR4725" s="67"/>
      <c r="AS4725" s="67"/>
      <c r="AT4725" s="67"/>
      <c r="AU4725" s="67"/>
      <c r="AV4725" s="67"/>
      <c r="AW4725" s="67"/>
      <c r="AX4725" s="67"/>
      <c r="AY4725" s="67"/>
      <c r="AZ4725" s="67"/>
      <c r="BA4725" s="67"/>
      <c r="BB4725" s="67"/>
      <c r="BC4725" s="67"/>
      <c r="BD4725" s="67"/>
      <c r="BE4725" s="67"/>
      <c r="CI4725" s="67"/>
    </row>
    <row r="4726" spans="26:87" x14ac:dyDescent="0.3">
      <c r="Z4726" s="67"/>
      <c r="AA4726" s="67"/>
      <c r="AB4726" s="67"/>
      <c r="AC4726" s="67"/>
      <c r="AD4726" s="67"/>
      <c r="AE4726" s="67"/>
      <c r="AF4726" s="67"/>
      <c r="AG4726" s="67"/>
      <c r="AH4726" s="67"/>
      <c r="AI4726" s="67"/>
      <c r="AJ4726" s="67"/>
      <c r="AK4726" s="67"/>
      <c r="AL4726" s="67"/>
      <c r="AM4726" s="67"/>
      <c r="AN4726" s="67"/>
      <c r="AO4726" s="67"/>
      <c r="AP4726" s="67"/>
      <c r="AQ4726" s="67"/>
      <c r="AR4726" s="67"/>
      <c r="AS4726" s="67"/>
      <c r="AT4726" s="67"/>
      <c r="AU4726" s="67"/>
      <c r="AV4726" s="67"/>
      <c r="AW4726" s="67"/>
      <c r="AX4726" s="67"/>
      <c r="AY4726" s="67"/>
      <c r="AZ4726" s="67"/>
      <c r="BA4726" s="67"/>
      <c r="BB4726" s="67"/>
      <c r="BC4726" s="67"/>
      <c r="BD4726" s="67"/>
      <c r="BE4726" s="67"/>
      <c r="CI4726" s="67"/>
    </row>
    <row r="4727" spans="26:87" x14ac:dyDescent="0.3">
      <c r="Z4727" s="67"/>
      <c r="AA4727" s="67"/>
      <c r="AB4727" s="67"/>
      <c r="AC4727" s="67"/>
      <c r="AD4727" s="67"/>
      <c r="AE4727" s="67"/>
      <c r="AF4727" s="67"/>
      <c r="AG4727" s="67"/>
      <c r="AH4727" s="67"/>
      <c r="AI4727" s="67"/>
      <c r="AJ4727" s="67"/>
      <c r="AK4727" s="67"/>
      <c r="AL4727" s="67"/>
      <c r="AM4727" s="67"/>
      <c r="AN4727" s="67"/>
      <c r="AO4727" s="67"/>
      <c r="AP4727" s="67"/>
      <c r="AQ4727" s="67"/>
      <c r="AR4727" s="67"/>
      <c r="AS4727" s="67"/>
      <c r="AT4727" s="67"/>
      <c r="AU4727" s="67"/>
      <c r="AV4727" s="67"/>
      <c r="AW4727" s="67"/>
      <c r="AX4727" s="67"/>
      <c r="AY4727" s="67"/>
      <c r="AZ4727" s="67"/>
      <c r="BA4727" s="67"/>
      <c r="BB4727" s="67"/>
      <c r="BC4727" s="67"/>
      <c r="BD4727" s="67"/>
      <c r="BE4727" s="67"/>
      <c r="CI4727" s="67"/>
    </row>
    <row r="4728" spans="26:87" x14ac:dyDescent="0.3">
      <c r="Z4728" s="67"/>
      <c r="AA4728" s="67"/>
      <c r="AB4728" s="67"/>
      <c r="AC4728" s="67"/>
      <c r="AD4728" s="67"/>
      <c r="AE4728" s="67"/>
      <c r="AF4728" s="67"/>
      <c r="AG4728" s="67"/>
      <c r="AH4728" s="67"/>
      <c r="AI4728" s="67"/>
      <c r="AJ4728" s="67"/>
      <c r="AK4728" s="67"/>
      <c r="AL4728" s="67"/>
      <c r="AM4728" s="67"/>
      <c r="AN4728" s="67"/>
      <c r="AO4728" s="67"/>
      <c r="AP4728" s="67"/>
      <c r="AQ4728" s="67"/>
      <c r="AR4728" s="67"/>
      <c r="AS4728" s="67"/>
      <c r="AT4728" s="67"/>
      <c r="AU4728" s="67"/>
      <c r="AV4728" s="67"/>
      <c r="AW4728" s="67"/>
      <c r="AX4728" s="67"/>
      <c r="AY4728" s="67"/>
      <c r="AZ4728" s="67"/>
      <c r="BA4728" s="67"/>
      <c r="BB4728" s="67"/>
      <c r="BC4728" s="67"/>
      <c r="BD4728" s="67"/>
      <c r="BE4728" s="67"/>
      <c r="CI4728" s="67"/>
    </row>
    <row r="4729" spans="26:87" x14ac:dyDescent="0.3">
      <c r="Z4729" s="67"/>
      <c r="AA4729" s="67"/>
      <c r="AB4729" s="67"/>
      <c r="AC4729" s="67"/>
      <c r="AD4729" s="67"/>
      <c r="AE4729" s="67"/>
      <c r="AF4729" s="67"/>
      <c r="AG4729" s="67"/>
      <c r="AH4729" s="67"/>
      <c r="AI4729" s="67"/>
      <c r="AJ4729" s="67"/>
      <c r="AK4729" s="67"/>
      <c r="AL4729" s="67"/>
      <c r="AM4729" s="67"/>
      <c r="AN4729" s="67"/>
      <c r="AO4729" s="67"/>
      <c r="AP4729" s="67"/>
      <c r="AQ4729" s="67"/>
      <c r="AR4729" s="67"/>
      <c r="AS4729" s="67"/>
      <c r="AT4729" s="67"/>
      <c r="AU4729" s="67"/>
      <c r="AV4729" s="67"/>
      <c r="AW4729" s="67"/>
      <c r="AX4729" s="67"/>
      <c r="AY4729" s="67"/>
      <c r="AZ4729" s="67"/>
      <c r="BA4729" s="67"/>
      <c r="BB4729" s="67"/>
      <c r="BC4729" s="67"/>
      <c r="BD4729" s="67"/>
      <c r="BE4729" s="67"/>
      <c r="CI4729" s="67"/>
    </row>
    <row r="4730" spans="26:87" x14ac:dyDescent="0.3">
      <c r="Z4730" s="67"/>
      <c r="AA4730" s="67"/>
      <c r="AB4730" s="67"/>
      <c r="AC4730" s="67"/>
      <c r="AD4730" s="67"/>
      <c r="AE4730" s="67"/>
      <c r="AF4730" s="67"/>
      <c r="AG4730" s="67"/>
      <c r="AH4730" s="67"/>
      <c r="AI4730" s="67"/>
      <c r="AJ4730" s="67"/>
      <c r="AK4730" s="67"/>
      <c r="AL4730" s="67"/>
      <c r="AM4730" s="67"/>
      <c r="AN4730" s="67"/>
      <c r="AO4730" s="67"/>
      <c r="AP4730" s="67"/>
      <c r="AQ4730" s="67"/>
      <c r="AR4730" s="67"/>
      <c r="AS4730" s="67"/>
      <c r="AT4730" s="67"/>
      <c r="AU4730" s="67"/>
      <c r="AV4730" s="67"/>
      <c r="AW4730" s="67"/>
      <c r="AX4730" s="67"/>
      <c r="AY4730" s="67"/>
      <c r="AZ4730" s="67"/>
      <c r="BA4730" s="67"/>
      <c r="BB4730" s="67"/>
      <c r="BC4730" s="67"/>
      <c r="BD4730" s="67"/>
      <c r="BE4730" s="67"/>
      <c r="CI4730" s="67"/>
    </row>
    <row r="4731" spans="26:87" x14ac:dyDescent="0.3">
      <c r="Z4731" s="67"/>
      <c r="AA4731" s="67"/>
      <c r="AB4731" s="67"/>
      <c r="AC4731" s="67"/>
      <c r="AD4731" s="67"/>
      <c r="AE4731" s="67"/>
      <c r="AF4731" s="67"/>
      <c r="AG4731" s="67"/>
      <c r="AH4731" s="67"/>
      <c r="AI4731" s="67"/>
      <c r="AJ4731" s="67"/>
      <c r="AK4731" s="67"/>
      <c r="AL4731" s="67"/>
      <c r="AM4731" s="67"/>
      <c r="AN4731" s="67"/>
      <c r="AO4731" s="67"/>
      <c r="AP4731" s="67"/>
      <c r="AQ4731" s="67"/>
      <c r="AR4731" s="67"/>
      <c r="AS4731" s="67"/>
      <c r="AT4731" s="67"/>
      <c r="AU4731" s="67"/>
      <c r="AV4731" s="67"/>
      <c r="AW4731" s="67"/>
      <c r="AX4731" s="67"/>
      <c r="AY4731" s="67"/>
      <c r="AZ4731" s="67"/>
      <c r="BA4731" s="67"/>
      <c r="BB4731" s="67"/>
      <c r="BC4731" s="67"/>
      <c r="BD4731" s="67"/>
      <c r="BE4731" s="67"/>
      <c r="CI4731" s="67"/>
    </row>
    <row r="4732" spans="26:87" x14ac:dyDescent="0.3">
      <c r="Z4732" s="67"/>
      <c r="AA4732" s="67"/>
      <c r="AB4732" s="67"/>
      <c r="AC4732" s="67"/>
      <c r="AD4732" s="67"/>
      <c r="AE4732" s="67"/>
      <c r="AF4732" s="67"/>
      <c r="AG4732" s="67"/>
      <c r="AH4732" s="67"/>
      <c r="AI4732" s="67"/>
      <c r="AJ4732" s="67"/>
      <c r="AK4732" s="67"/>
      <c r="AL4732" s="67"/>
      <c r="AM4732" s="67"/>
      <c r="AN4732" s="67"/>
      <c r="AO4732" s="67"/>
      <c r="AP4732" s="67"/>
      <c r="AQ4732" s="67"/>
      <c r="AR4732" s="67"/>
      <c r="AS4732" s="67"/>
      <c r="AT4732" s="67"/>
      <c r="AU4732" s="67"/>
      <c r="AV4732" s="67"/>
      <c r="AW4732" s="67"/>
      <c r="AX4732" s="67"/>
      <c r="AY4732" s="67"/>
      <c r="AZ4732" s="67"/>
      <c r="BA4732" s="67"/>
      <c r="BB4732" s="67"/>
      <c r="BC4732" s="67"/>
      <c r="BD4732" s="67"/>
      <c r="BE4732" s="67"/>
      <c r="CI4732" s="67"/>
    </row>
    <row r="4733" spans="26:87" x14ac:dyDescent="0.3">
      <c r="Z4733" s="67"/>
      <c r="AA4733" s="67"/>
      <c r="AB4733" s="67"/>
      <c r="AC4733" s="67"/>
      <c r="AD4733" s="67"/>
      <c r="AE4733" s="67"/>
      <c r="AF4733" s="67"/>
      <c r="AG4733" s="67"/>
      <c r="AH4733" s="67"/>
      <c r="AI4733" s="67"/>
      <c r="AJ4733" s="67"/>
      <c r="AK4733" s="67"/>
      <c r="AL4733" s="67"/>
      <c r="AM4733" s="67"/>
      <c r="AN4733" s="67"/>
      <c r="AO4733" s="67"/>
      <c r="AP4733" s="67"/>
      <c r="AQ4733" s="67"/>
      <c r="AR4733" s="67"/>
      <c r="AS4733" s="67"/>
      <c r="AT4733" s="67"/>
      <c r="AU4733" s="67"/>
      <c r="AV4733" s="67"/>
      <c r="AW4733" s="67"/>
      <c r="AX4733" s="67"/>
      <c r="AY4733" s="67"/>
      <c r="AZ4733" s="67"/>
      <c r="BA4733" s="67"/>
      <c r="BB4733" s="67"/>
      <c r="BC4733" s="67"/>
      <c r="BD4733" s="67"/>
      <c r="BE4733" s="67"/>
      <c r="CI4733" s="67"/>
    </row>
    <row r="4734" spans="26:87" x14ac:dyDescent="0.3">
      <c r="Z4734" s="67"/>
      <c r="AA4734" s="67"/>
      <c r="AB4734" s="67"/>
      <c r="AC4734" s="67"/>
      <c r="AD4734" s="67"/>
      <c r="AE4734" s="67"/>
      <c r="AF4734" s="67"/>
      <c r="AG4734" s="67"/>
      <c r="AH4734" s="67"/>
      <c r="AI4734" s="67"/>
      <c r="AJ4734" s="67"/>
      <c r="AK4734" s="67"/>
      <c r="AL4734" s="67"/>
      <c r="AM4734" s="67"/>
      <c r="AN4734" s="67"/>
      <c r="AO4734" s="67"/>
      <c r="AP4734" s="67"/>
      <c r="AQ4734" s="67"/>
      <c r="AR4734" s="67"/>
      <c r="AS4734" s="67"/>
      <c r="AT4734" s="67"/>
      <c r="AU4734" s="67"/>
      <c r="AV4734" s="67"/>
      <c r="AW4734" s="67"/>
      <c r="AX4734" s="67"/>
      <c r="AY4734" s="67"/>
      <c r="AZ4734" s="67"/>
      <c r="BA4734" s="67"/>
      <c r="BB4734" s="67"/>
      <c r="BC4734" s="67"/>
      <c r="BD4734" s="67"/>
      <c r="BE4734" s="67"/>
      <c r="CI4734" s="67"/>
    </row>
    <row r="4735" spans="26:87" x14ac:dyDescent="0.3">
      <c r="Z4735" s="67"/>
      <c r="AA4735" s="67"/>
      <c r="AB4735" s="67"/>
      <c r="AC4735" s="67"/>
      <c r="AD4735" s="67"/>
      <c r="AE4735" s="67"/>
      <c r="AF4735" s="67"/>
      <c r="AG4735" s="67"/>
      <c r="AH4735" s="67"/>
      <c r="AI4735" s="67"/>
      <c r="AJ4735" s="67"/>
      <c r="AK4735" s="67"/>
      <c r="AL4735" s="67"/>
      <c r="AM4735" s="67"/>
      <c r="AN4735" s="67"/>
      <c r="AO4735" s="67"/>
      <c r="AP4735" s="67"/>
      <c r="AQ4735" s="67"/>
      <c r="AR4735" s="67"/>
      <c r="AS4735" s="67"/>
      <c r="AT4735" s="67"/>
      <c r="AU4735" s="67"/>
      <c r="AV4735" s="67"/>
      <c r="AW4735" s="67"/>
      <c r="AX4735" s="67"/>
      <c r="AY4735" s="67"/>
      <c r="AZ4735" s="67"/>
      <c r="BA4735" s="67"/>
      <c r="BB4735" s="67"/>
      <c r="BC4735" s="67"/>
      <c r="BD4735" s="67"/>
      <c r="BE4735" s="67"/>
      <c r="CI4735" s="67"/>
    </row>
    <row r="4736" spans="26:87" x14ac:dyDescent="0.3">
      <c r="Z4736" s="67"/>
      <c r="AA4736" s="67"/>
      <c r="AB4736" s="67"/>
      <c r="AC4736" s="67"/>
      <c r="AD4736" s="67"/>
      <c r="AE4736" s="67"/>
      <c r="AF4736" s="67"/>
      <c r="AG4736" s="67"/>
      <c r="AH4736" s="67"/>
      <c r="AI4736" s="67"/>
      <c r="AJ4736" s="67"/>
      <c r="AK4736" s="67"/>
      <c r="AL4736" s="67"/>
      <c r="AM4736" s="67"/>
      <c r="AN4736" s="67"/>
      <c r="AO4736" s="67"/>
      <c r="AP4736" s="67"/>
      <c r="AQ4736" s="67"/>
      <c r="AR4736" s="67"/>
      <c r="AS4736" s="67"/>
      <c r="AT4736" s="67"/>
      <c r="AU4736" s="67"/>
      <c r="AV4736" s="67"/>
      <c r="AW4736" s="67"/>
      <c r="AX4736" s="67"/>
      <c r="AY4736" s="67"/>
      <c r="AZ4736" s="67"/>
      <c r="BA4736" s="67"/>
      <c r="BB4736" s="67"/>
      <c r="BC4736" s="67"/>
      <c r="BD4736" s="67"/>
      <c r="BE4736" s="67"/>
      <c r="CI4736" s="67"/>
    </row>
    <row r="4737" spans="26:87" x14ac:dyDescent="0.3">
      <c r="Z4737" s="67"/>
      <c r="AA4737" s="67"/>
      <c r="AB4737" s="67"/>
      <c r="AC4737" s="67"/>
      <c r="AD4737" s="67"/>
      <c r="AE4737" s="67"/>
      <c r="AF4737" s="67"/>
      <c r="AG4737" s="67"/>
      <c r="AH4737" s="67"/>
      <c r="AI4737" s="67"/>
      <c r="AJ4737" s="67"/>
      <c r="AK4737" s="67"/>
      <c r="AL4737" s="67"/>
      <c r="AM4737" s="67"/>
      <c r="AN4737" s="67"/>
      <c r="AO4737" s="67"/>
      <c r="AP4737" s="67"/>
      <c r="AQ4737" s="67"/>
      <c r="AR4737" s="67"/>
      <c r="AS4737" s="67"/>
      <c r="AT4737" s="67"/>
      <c r="AU4737" s="67"/>
      <c r="AV4737" s="67"/>
      <c r="AW4737" s="67"/>
      <c r="AX4737" s="67"/>
      <c r="AY4737" s="67"/>
      <c r="AZ4737" s="67"/>
      <c r="BA4737" s="67"/>
      <c r="BB4737" s="67"/>
      <c r="BC4737" s="67"/>
      <c r="BD4737" s="67"/>
      <c r="BE4737" s="67"/>
      <c r="CI4737" s="67"/>
    </row>
    <row r="4738" spans="26:87" x14ac:dyDescent="0.3">
      <c r="Z4738" s="67"/>
      <c r="AA4738" s="67"/>
      <c r="AB4738" s="67"/>
      <c r="AC4738" s="67"/>
      <c r="AD4738" s="67"/>
      <c r="AE4738" s="67"/>
      <c r="AF4738" s="67"/>
      <c r="AG4738" s="67"/>
      <c r="AH4738" s="67"/>
      <c r="AI4738" s="67"/>
      <c r="AJ4738" s="67"/>
      <c r="AK4738" s="67"/>
      <c r="AL4738" s="67"/>
      <c r="AM4738" s="67"/>
      <c r="AN4738" s="67"/>
      <c r="AO4738" s="67"/>
      <c r="AP4738" s="67"/>
      <c r="AQ4738" s="67"/>
      <c r="AR4738" s="67"/>
      <c r="AS4738" s="67"/>
      <c r="AT4738" s="67"/>
      <c r="AU4738" s="67"/>
      <c r="AV4738" s="67"/>
      <c r="AW4738" s="67"/>
      <c r="AX4738" s="67"/>
      <c r="AY4738" s="67"/>
      <c r="AZ4738" s="67"/>
      <c r="BA4738" s="67"/>
      <c r="BB4738" s="67"/>
      <c r="BC4738" s="67"/>
      <c r="BD4738" s="67"/>
      <c r="BE4738" s="67"/>
      <c r="CI4738" s="67"/>
    </row>
    <row r="4739" spans="26:87" x14ac:dyDescent="0.3">
      <c r="Z4739" s="67"/>
      <c r="AA4739" s="67"/>
      <c r="AB4739" s="67"/>
      <c r="AC4739" s="67"/>
      <c r="AD4739" s="67"/>
      <c r="AE4739" s="67"/>
      <c r="AF4739" s="67"/>
      <c r="AG4739" s="67"/>
      <c r="AH4739" s="67"/>
      <c r="AI4739" s="67"/>
      <c r="AJ4739" s="67"/>
      <c r="AK4739" s="67"/>
      <c r="AL4739" s="67"/>
      <c r="AM4739" s="67"/>
      <c r="AN4739" s="67"/>
      <c r="AO4739" s="67"/>
      <c r="AP4739" s="67"/>
      <c r="AQ4739" s="67"/>
      <c r="AR4739" s="67"/>
      <c r="AS4739" s="67"/>
      <c r="AT4739" s="67"/>
      <c r="AU4739" s="67"/>
      <c r="AV4739" s="67"/>
      <c r="AW4739" s="67"/>
      <c r="AX4739" s="67"/>
      <c r="AY4739" s="67"/>
      <c r="AZ4739" s="67"/>
      <c r="BA4739" s="67"/>
      <c r="BB4739" s="67"/>
      <c r="BC4739" s="67"/>
      <c r="BD4739" s="67"/>
      <c r="BE4739" s="67"/>
      <c r="CI4739" s="67"/>
    </row>
    <row r="4740" spans="26:87" x14ac:dyDescent="0.3">
      <c r="Z4740" s="67"/>
      <c r="AA4740" s="67"/>
      <c r="AB4740" s="67"/>
      <c r="AC4740" s="67"/>
      <c r="AD4740" s="67"/>
      <c r="AE4740" s="67"/>
      <c r="AF4740" s="67"/>
      <c r="AG4740" s="67"/>
      <c r="AH4740" s="67"/>
      <c r="AI4740" s="67"/>
      <c r="AJ4740" s="67"/>
      <c r="AK4740" s="67"/>
      <c r="AL4740" s="67"/>
      <c r="AM4740" s="67"/>
      <c r="AN4740" s="67"/>
      <c r="AO4740" s="67"/>
      <c r="AP4740" s="67"/>
      <c r="AQ4740" s="67"/>
      <c r="AR4740" s="67"/>
      <c r="AS4740" s="67"/>
      <c r="AT4740" s="67"/>
      <c r="AU4740" s="67"/>
      <c r="AV4740" s="67"/>
      <c r="AW4740" s="67"/>
      <c r="AX4740" s="67"/>
      <c r="AY4740" s="67"/>
      <c r="AZ4740" s="67"/>
      <c r="BA4740" s="67"/>
      <c r="BB4740" s="67"/>
      <c r="BC4740" s="67"/>
      <c r="BD4740" s="67"/>
      <c r="BE4740" s="67"/>
      <c r="CI4740" s="67"/>
    </row>
    <row r="4741" spans="26:87" x14ac:dyDescent="0.3">
      <c r="Z4741" s="67"/>
      <c r="AA4741" s="67"/>
      <c r="AB4741" s="67"/>
      <c r="AC4741" s="67"/>
      <c r="AD4741" s="67"/>
      <c r="AE4741" s="67"/>
      <c r="AF4741" s="67"/>
      <c r="AG4741" s="67"/>
      <c r="AH4741" s="67"/>
      <c r="AI4741" s="67"/>
      <c r="AJ4741" s="67"/>
      <c r="AK4741" s="67"/>
      <c r="AL4741" s="67"/>
      <c r="AM4741" s="67"/>
      <c r="AN4741" s="67"/>
      <c r="AO4741" s="67"/>
      <c r="AP4741" s="67"/>
      <c r="AQ4741" s="67"/>
      <c r="AR4741" s="67"/>
      <c r="AS4741" s="67"/>
      <c r="AT4741" s="67"/>
      <c r="AU4741" s="67"/>
      <c r="AV4741" s="67"/>
      <c r="AW4741" s="67"/>
      <c r="AX4741" s="67"/>
      <c r="AY4741" s="67"/>
      <c r="AZ4741" s="67"/>
      <c r="BA4741" s="67"/>
      <c r="BB4741" s="67"/>
      <c r="BC4741" s="67"/>
      <c r="BD4741" s="67"/>
      <c r="BE4741" s="67"/>
      <c r="CI4741" s="67"/>
    </row>
    <row r="4742" spans="26:87" x14ac:dyDescent="0.3">
      <c r="Z4742" s="67"/>
      <c r="AA4742" s="67"/>
      <c r="AB4742" s="67"/>
      <c r="AC4742" s="67"/>
      <c r="AD4742" s="67"/>
      <c r="AE4742" s="67"/>
      <c r="AF4742" s="67"/>
      <c r="AG4742" s="67"/>
      <c r="AH4742" s="67"/>
      <c r="AI4742" s="67"/>
      <c r="AJ4742" s="67"/>
      <c r="AK4742" s="67"/>
      <c r="AL4742" s="67"/>
      <c r="AM4742" s="67"/>
      <c r="AN4742" s="67"/>
      <c r="AO4742" s="67"/>
      <c r="AP4742" s="67"/>
      <c r="AQ4742" s="67"/>
      <c r="AR4742" s="67"/>
      <c r="AS4742" s="67"/>
      <c r="AT4742" s="67"/>
      <c r="AU4742" s="67"/>
      <c r="AV4742" s="67"/>
      <c r="AW4742" s="67"/>
      <c r="AX4742" s="67"/>
      <c r="AY4742" s="67"/>
      <c r="AZ4742" s="67"/>
      <c r="BA4742" s="67"/>
      <c r="BB4742" s="67"/>
      <c r="BC4742" s="67"/>
      <c r="BD4742" s="67"/>
      <c r="BE4742" s="67"/>
      <c r="CI4742" s="67"/>
    </row>
    <row r="4743" spans="26:87" x14ac:dyDescent="0.3">
      <c r="Z4743" s="67"/>
      <c r="AA4743" s="67"/>
      <c r="AB4743" s="67"/>
      <c r="AC4743" s="67"/>
      <c r="AD4743" s="67"/>
      <c r="AE4743" s="67"/>
      <c r="AF4743" s="67"/>
      <c r="AG4743" s="67"/>
      <c r="AH4743" s="67"/>
      <c r="AI4743" s="67"/>
      <c r="AJ4743" s="67"/>
      <c r="AK4743" s="67"/>
      <c r="AL4743" s="67"/>
      <c r="AM4743" s="67"/>
      <c r="AN4743" s="67"/>
      <c r="AO4743" s="67"/>
      <c r="AP4743" s="67"/>
      <c r="AQ4743" s="67"/>
      <c r="AR4743" s="67"/>
      <c r="AS4743" s="67"/>
      <c r="AT4743" s="67"/>
      <c r="AU4743" s="67"/>
      <c r="AV4743" s="67"/>
      <c r="AW4743" s="67"/>
      <c r="AX4743" s="67"/>
      <c r="AY4743" s="67"/>
      <c r="AZ4743" s="67"/>
      <c r="BA4743" s="67"/>
      <c r="BB4743" s="67"/>
      <c r="BC4743" s="67"/>
      <c r="BD4743" s="67"/>
      <c r="BE4743" s="67"/>
      <c r="CI4743" s="67"/>
    </row>
    <row r="4744" spans="26:87" x14ac:dyDescent="0.3">
      <c r="Z4744" s="67"/>
      <c r="AA4744" s="67"/>
      <c r="AB4744" s="67"/>
      <c r="AC4744" s="67"/>
      <c r="AD4744" s="67"/>
      <c r="AE4744" s="67"/>
      <c r="AF4744" s="67"/>
      <c r="AG4744" s="67"/>
      <c r="AH4744" s="67"/>
      <c r="AI4744" s="67"/>
      <c r="AJ4744" s="67"/>
      <c r="AK4744" s="67"/>
      <c r="AL4744" s="67"/>
      <c r="AM4744" s="67"/>
      <c r="AN4744" s="67"/>
      <c r="AO4744" s="67"/>
      <c r="AP4744" s="67"/>
      <c r="AQ4744" s="67"/>
      <c r="AR4744" s="67"/>
      <c r="AS4744" s="67"/>
      <c r="AT4744" s="67"/>
      <c r="AU4744" s="67"/>
      <c r="AV4744" s="67"/>
      <c r="AW4744" s="67"/>
      <c r="AX4744" s="67"/>
      <c r="AY4744" s="67"/>
      <c r="AZ4744" s="67"/>
      <c r="BA4744" s="67"/>
      <c r="BB4744" s="67"/>
      <c r="BC4744" s="67"/>
      <c r="BD4744" s="67"/>
      <c r="BE4744" s="67"/>
      <c r="CI4744" s="67"/>
    </row>
    <row r="4745" spans="26:87" x14ac:dyDescent="0.3">
      <c r="Z4745" s="67"/>
      <c r="AA4745" s="67"/>
      <c r="AB4745" s="67"/>
      <c r="AC4745" s="67"/>
      <c r="AD4745" s="67"/>
      <c r="AE4745" s="67"/>
      <c r="AF4745" s="67"/>
      <c r="AG4745" s="67"/>
      <c r="AH4745" s="67"/>
      <c r="AI4745" s="67"/>
      <c r="AJ4745" s="67"/>
      <c r="AK4745" s="67"/>
      <c r="AL4745" s="67"/>
      <c r="AM4745" s="67"/>
      <c r="AN4745" s="67"/>
      <c r="AO4745" s="67"/>
      <c r="AP4745" s="67"/>
      <c r="AQ4745" s="67"/>
      <c r="AR4745" s="67"/>
      <c r="AS4745" s="67"/>
      <c r="AT4745" s="67"/>
      <c r="AU4745" s="67"/>
      <c r="AV4745" s="67"/>
      <c r="AW4745" s="67"/>
      <c r="AX4745" s="67"/>
      <c r="AY4745" s="67"/>
      <c r="AZ4745" s="67"/>
      <c r="BA4745" s="67"/>
      <c r="BB4745" s="67"/>
      <c r="BC4745" s="67"/>
      <c r="BD4745" s="67"/>
      <c r="BE4745" s="67"/>
      <c r="CI4745" s="67"/>
    </row>
    <row r="4746" spans="26:87" x14ac:dyDescent="0.3">
      <c r="Z4746" s="67"/>
      <c r="AA4746" s="67"/>
      <c r="AB4746" s="67"/>
      <c r="AC4746" s="67"/>
      <c r="AD4746" s="67"/>
      <c r="AE4746" s="67"/>
      <c r="AF4746" s="67"/>
      <c r="AG4746" s="67"/>
      <c r="AH4746" s="67"/>
      <c r="AI4746" s="67"/>
      <c r="AJ4746" s="67"/>
      <c r="AK4746" s="67"/>
      <c r="AL4746" s="67"/>
      <c r="AM4746" s="67"/>
      <c r="AN4746" s="67"/>
      <c r="AO4746" s="67"/>
      <c r="AP4746" s="67"/>
      <c r="AQ4746" s="67"/>
      <c r="AR4746" s="67"/>
      <c r="AS4746" s="67"/>
      <c r="AT4746" s="67"/>
      <c r="AU4746" s="67"/>
      <c r="AV4746" s="67"/>
      <c r="AW4746" s="67"/>
      <c r="AX4746" s="67"/>
      <c r="AY4746" s="67"/>
      <c r="AZ4746" s="67"/>
      <c r="BA4746" s="67"/>
      <c r="BB4746" s="67"/>
      <c r="BC4746" s="67"/>
      <c r="BD4746" s="67"/>
      <c r="BE4746" s="67"/>
      <c r="CI4746" s="67"/>
    </row>
    <row r="4747" spans="26:87" x14ac:dyDescent="0.3">
      <c r="Z4747" s="67"/>
      <c r="AA4747" s="67"/>
      <c r="AB4747" s="67"/>
      <c r="AC4747" s="67"/>
      <c r="AD4747" s="67"/>
      <c r="AE4747" s="67"/>
      <c r="AF4747" s="67"/>
      <c r="AG4747" s="67"/>
      <c r="AH4747" s="67"/>
      <c r="AI4747" s="67"/>
      <c r="AJ4747" s="67"/>
      <c r="AK4747" s="67"/>
      <c r="AL4747" s="67"/>
      <c r="AM4747" s="67"/>
      <c r="AN4747" s="67"/>
      <c r="AO4747" s="67"/>
      <c r="AP4747" s="67"/>
      <c r="AQ4747" s="67"/>
      <c r="AR4747" s="67"/>
      <c r="AS4747" s="67"/>
      <c r="AT4747" s="67"/>
      <c r="AU4747" s="67"/>
      <c r="AV4747" s="67"/>
      <c r="AW4747" s="67"/>
      <c r="AX4747" s="67"/>
      <c r="AY4747" s="67"/>
      <c r="AZ4747" s="67"/>
      <c r="BA4747" s="67"/>
      <c r="BB4747" s="67"/>
      <c r="BC4747" s="67"/>
      <c r="BD4747" s="67"/>
      <c r="BE4747" s="67"/>
      <c r="CI4747" s="67"/>
    </row>
    <row r="4748" spans="26:87" x14ac:dyDescent="0.3">
      <c r="Z4748" s="67"/>
      <c r="AA4748" s="67"/>
      <c r="AB4748" s="67"/>
      <c r="AC4748" s="67"/>
      <c r="AD4748" s="67"/>
      <c r="AE4748" s="67"/>
      <c r="AF4748" s="67"/>
      <c r="AG4748" s="67"/>
      <c r="AH4748" s="67"/>
      <c r="AI4748" s="67"/>
      <c r="AJ4748" s="67"/>
      <c r="AK4748" s="67"/>
      <c r="AL4748" s="67"/>
      <c r="AM4748" s="67"/>
      <c r="AN4748" s="67"/>
      <c r="AO4748" s="67"/>
      <c r="AP4748" s="67"/>
      <c r="AQ4748" s="67"/>
      <c r="AR4748" s="67"/>
      <c r="AS4748" s="67"/>
      <c r="AT4748" s="67"/>
      <c r="AU4748" s="67"/>
      <c r="AV4748" s="67"/>
      <c r="AW4748" s="67"/>
      <c r="AX4748" s="67"/>
      <c r="AY4748" s="67"/>
      <c r="AZ4748" s="67"/>
      <c r="BA4748" s="67"/>
      <c r="BB4748" s="67"/>
      <c r="BC4748" s="67"/>
      <c r="BD4748" s="67"/>
      <c r="BE4748" s="67"/>
      <c r="CI4748" s="67"/>
    </row>
    <row r="4749" spans="26:87" x14ac:dyDescent="0.3">
      <c r="Z4749" s="67"/>
      <c r="AA4749" s="67"/>
      <c r="AB4749" s="67"/>
      <c r="AC4749" s="67"/>
      <c r="AD4749" s="67"/>
      <c r="AE4749" s="67"/>
      <c r="AF4749" s="67"/>
      <c r="AG4749" s="67"/>
      <c r="AH4749" s="67"/>
      <c r="AI4749" s="67"/>
      <c r="AJ4749" s="67"/>
      <c r="AK4749" s="67"/>
      <c r="AL4749" s="67"/>
      <c r="AM4749" s="67"/>
      <c r="AN4749" s="67"/>
      <c r="AO4749" s="67"/>
      <c r="AP4749" s="67"/>
      <c r="AQ4749" s="67"/>
      <c r="AR4749" s="67"/>
      <c r="AS4749" s="67"/>
      <c r="AT4749" s="67"/>
      <c r="AU4749" s="67"/>
      <c r="AV4749" s="67"/>
      <c r="AW4749" s="67"/>
      <c r="AX4749" s="67"/>
      <c r="AY4749" s="67"/>
      <c r="AZ4749" s="67"/>
      <c r="BA4749" s="67"/>
      <c r="BB4749" s="67"/>
      <c r="BC4749" s="67"/>
      <c r="BD4749" s="67"/>
      <c r="BE4749" s="67"/>
      <c r="CI4749" s="67"/>
    </row>
    <row r="4750" spans="26:87" x14ac:dyDescent="0.3">
      <c r="Z4750" s="67"/>
      <c r="AA4750" s="67"/>
      <c r="AB4750" s="67"/>
      <c r="AC4750" s="67"/>
      <c r="AD4750" s="67"/>
      <c r="AE4750" s="67"/>
      <c r="AF4750" s="67"/>
      <c r="AG4750" s="67"/>
      <c r="AH4750" s="67"/>
      <c r="AI4750" s="67"/>
      <c r="AJ4750" s="67"/>
      <c r="AK4750" s="67"/>
      <c r="AL4750" s="67"/>
      <c r="AM4750" s="67"/>
      <c r="AN4750" s="67"/>
      <c r="AO4750" s="67"/>
      <c r="AP4750" s="67"/>
      <c r="AQ4750" s="67"/>
      <c r="AR4750" s="67"/>
      <c r="AS4750" s="67"/>
      <c r="AT4750" s="67"/>
      <c r="AU4750" s="67"/>
      <c r="AV4750" s="67"/>
      <c r="AW4750" s="67"/>
      <c r="AX4750" s="67"/>
      <c r="AY4750" s="67"/>
      <c r="AZ4750" s="67"/>
      <c r="BA4750" s="67"/>
      <c r="BB4750" s="67"/>
      <c r="BC4750" s="67"/>
      <c r="BD4750" s="67"/>
      <c r="BE4750" s="67"/>
      <c r="CI4750" s="67"/>
    </row>
    <row r="4751" spans="26:87" x14ac:dyDescent="0.3">
      <c r="Z4751" s="67"/>
      <c r="AA4751" s="67"/>
      <c r="AB4751" s="67"/>
      <c r="AC4751" s="67"/>
      <c r="AD4751" s="67"/>
      <c r="AE4751" s="67"/>
      <c r="AF4751" s="67"/>
      <c r="AG4751" s="67"/>
      <c r="AH4751" s="67"/>
      <c r="AI4751" s="67"/>
      <c r="AJ4751" s="67"/>
      <c r="AK4751" s="67"/>
      <c r="AL4751" s="67"/>
      <c r="AM4751" s="67"/>
      <c r="AN4751" s="67"/>
      <c r="AO4751" s="67"/>
      <c r="AP4751" s="67"/>
      <c r="AQ4751" s="67"/>
      <c r="AR4751" s="67"/>
      <c r="AS4751" s="67"/>
      <c r="AT4751" s="67"/>
      <c r="AU4751" s="67"/>
      <c r="AV4751" s="67"/>
      <c r="AW4751" s="67"/>
      <c r="AX4751" s="67"/>
      <c r="AY4751" s="67"/>
      <c r="AZ4751" s="67"/>
      <c r="BA4751" s="67"/>
      <c r="BB4751" s="67"/>
      <c r="BC4751" s="67"/>
      <c r="BD4751" s="67"/>
      <c r="BE4751" s="67"/>
      <c r="CI4751" s="67"/>
    </row>
    <row r="4752" spans="26:87" x14ac:dyDescent="0.3">
      <c r="Z4752" s="67"/>
      <c r="AA4752" s="67"/>
      <c r="AB4752" s="67"/>
      <c r="AC4752" s="67"/>
      <c r="AD4752" s="67"/>
      <c r="AE4752" s="67"/>
      <c r="AF4752" s="67"/>
      <c r="AG4752" s="67"/>
      <c r="AH4752" s="67"/>
      <c r="AI4752" s="67"/>
      <c r="AJ4752" s="67"/>
      <c r="AK4752" s="67"/>
      <c r="AL4752" s="67"/>
      <c r="AM4752" s="67"/>
      <c r="AN4752" s="67"/>
      <c r="AO4752" s="67"/>
      <c r="AP4752" s="67"/>
      <c r="AQ4752" s="67"/>
      <c r="AR4752" s="67"/>
      <c r="AS4752" s="67"/>
      <c r="AT4752" s="67"/>
      <c r="AU4752" s="67"/>
      <c r="AV4752" s="67"/>
      <c r="AW4752" s="67"/>
      <c r="AX4752" s="67"/>
      <c r="AY4752" s="67"/>
      <c r="AZ4752" s="67"/>
      <c r="BA4752" s="67"/>
      <c r="BB4752" s="67"/>
      <c r="BC4752" s="67"/>
      <c r="BD4752" s="67"/>
      <c r="BE4752" s="67"/>
      <c r="CI4752" s="67"/>
    </row>
    <row r="4753" spans="26:87" x14ac:dyDescent="0.3">
      <c r="Z4753" s="67"/>
      <c r="AA4753" s="67"/>
      <c r="AB4753" s="67"/>
      <c r="AC4753" s="67"/>
      <c r="AD4753" s="67"/>
      <c r="AE4753" s="67"/>
      <c r="AF4753" s="67"/>
      <c r="AG4753" s="67"/>
      <c r="AH4753" s="67"/>
      <c r="AI4753" s="67"/>
      <c r="AJ4753" s="67"/>
      <c r="AK4753" s="67"/>
      <c r="AL4753" s="67"/>
      <c r="AM4753" s="67"/>
      <c r="AN4753" s="67"/>
      <c r="AO4753" s="67"/>
      <c r="AP4753" s="67"/>
      <c r="AQ4753" s="67"/>
      <c r="AR4753" s="67"/>
      <c r="AS4753" s="67"/>
      <c r="AT4753" s="67"/>
      <c r="AU4753" s="67"/>
      <c r="AV4753" s="67"/>
      <c r="AW4753" s="67"/>
      <c r="AX4753" s="67"/>
      <c r="AY4753" s="67"/>
      <c r="AZ4753" s="67"/>
      <c r="BA4753" s="67"/>
      <c r="BB4753" s="67"/>
      <c r="BC4753" s="67"/>
      <c r="BD4753" s="67"/>
      <c r="BE4753" s="67"/>
      <c r="CI4753" s="67"/>
    </row>
    <row r="4754" spans="26:87" x14ac:dyDescent="0.3">
      <c r="Z4754" s="67"/>
      <c r="AA4754" s="67"/>
      <c r="AB4754" s="67"/>
      <c r="AC4754" s="67"/>
      <c r="AD4754" s="67"/>
      <c r="AE4754" s="67"/>
      <c r="AF4754" s="67"/>
      <c r="AG4754" s="67"/>
      <c r="AH4754" s="67"/>
      <c r="AI4754" s="67"/>
      <c r="AJ4754" s="67"/>
      <c r="AK4754" s="67"/>
      <c r="AL4754" s="67"/>
      <c r="AM4754" s="67"/>
      <c r="AN4754" s="67"/>
      <c r="AO4754" s="67"/>
      <c r="AP4754" s="67"/>
      <c r="AQ4754" s="67"/>
      <c r="AR4754" s="67"/>
      <c r="AS4754" s="67"/>
      <c r="AT4754" s="67"/>
      <c r="AU4754" s="67"/>
      <c r="AV4754" s="67"/>
      <c r="AW4754" s="67"/>
      <c r="AX4754" s="67"/>
      <c r="AY4754" s="67"/>
      <c r="AZ4754" s="67"/>
      <c r="BA4754" s="67"/>
      <c r="BB4754" s="67"/>
      <c r="BC4754" s="67"/>
      <c r="BD4754" s="67"/>
      <c r="BE4754" s="67"/>
      <c r="CI4754" s="67"/>
    </row>
    <row r="4755" spans="26:87" x14ac:dyDescent="0.3">
      <c r="Z4755" s="67"/>
      <c r="AA4755" s="67"/>
      <c r="AB4755" s="67"/>
      <c r="AC4755" s="67"/>
      <c r="AD4755" s="67"/>
      <c r="AE4755" s="67"/>
      <c r="AF4755" s="67"/>
      <c r="AG4755" s="67"/>
      <c r="AH4755" s="67"/>
      <c r="AI4755" s="67"/>
      <c r="AJ4755" s="67"/>
      <c r="AK4755" s="67"/>
      <c r="AL4755" s="67"/>
      <c r="AM4755" s="67"/>
      <c r="AN4755" s="67"/>
      <c r="AO4755" s="67"/>
      <c r="AP4755" s="67"/>
      <c r="AQ4755" s="67"/>
      <c r="AR4755" s="67"/>
      <c r="AS4755" s="67"/>
      <c r="AT4755" s="67"/>
      <c r="AU4755" s="67"/>
      <c r="AV4755" s="67"/>
      <c r="AW4755" s="67"/>
      <c r="AX4755" s="67"/>
      <c r="AY4755" s="67"/>
      <c r="AZ4755" s="67"/>
      <c r="BA4755" s="67"/>
      <c r="BB4755" s="67"/>
      <c r="BC4755" s="67"/>
      <c r="BD4755" s="67"/>
      <c r="BE4755" s="67"/>
      <c r="CI4755" s="67"/>
    </row>
    <row r="4756" spans="26:87" x14ac:dyDescent="0.3">
      <c r="Z4756" s="67"/>
      <c r="AA4756" s="67"/>
      <c r="AB4756" s="67"/>
      <c r="AC4756" s="67"/>
      <c r="AD4756" s="67"/>
      <c r="AE4756" s="67"/>
      <c r="AF4756" s="67"/>
      <c r="AG4756" s="67"/>
      <c r="AH4756" s="67"/>
      <c r="AI4756" s="67"/>
      <c r="AJ4756" s="67"/>
      <c r="AK4756" s="67"/>
      <c r="AL4756" s="67"/>
      <c r="AM4756" s="67"/>
      <c r="AN4756" s="67"/>
      <c r="AO4756" s="67"/>
      <c r="AP4756" s="67"/>
      <c r="AQ4756" s="67"/>
      <c r="AR4756" s="67"/>
      <c r="AS4756" s="67"/>
      <c r="AT4756" s="67"/>
      <c r="AU4756" s="67"/>
      <c r="AV4756" s="67"/>
      <c r="AW4756" s="67"/>
      <c r="AX4756" s="67"/>
      <c r="AY4756" s="67"/>
      <c r="AZ4756" s="67"/>
      <c r="BA4756" s="67"/>
      <c r="BB4756" s="67"/>
      <c r="BC4756" s="67"/>
      <c r="BD4756" s="67"/>
      <c r="BE4756" s="67"/>
      <c r="CI4756" s="67"/>
    </row>
    <row r="4757" spans="26:87" x14ac:dyDescent="0.3">
      <c r="Z4757" s="67"/>
      <c r="AA4757" s="67"/>
      <c r="AB4757" s="67"/>
      <c r="AC4757" s="67"/>
      <c r="AD4757" s="67"/>
      <c r="AE4757" s="67"/>
      <c r="AF4757" s="67"/>
      <c r="AG4757" s="67"/>
      <c r="AH4757" s="67"/>
      <c r="AI4757" s="67"/>
      <c r="AJ4757" s="67"/>
      <c r="AK4757" s="67"/>
      <c r="AL4757" s="67"/>
      <c r="AM4757" s="67"/>
      <c r="AN4757" s="67"/>
      <c r="AO4757" s="67"/>
      <c r="AP4757" s="67"/>
      <c r="AQ4757" s="67"/>
      <c r="AR4757" s="67"/>
      <c r="AS4757" s="67"/>
      <c r="AT4757" s="67"/>
      <c r="AU4757" s="67"/>
      <c r="AV4757" s="67"/>
      <c r="AW4757" s="67"/>
      <c r="AX4757" s="67"/>
      <c r="AY4757" s="67"/>
      <c r="AZ4757" s="67"/>
      <c r="BA4757" s="67"/>
      <c r="BB4757" s="67"/>
      <c r="BC4757" s="67"/>
      <c r="BD4757" s="67"/>
      <c r="BE4757" s="67"/>
      <c r="CI4757" s="67"/>
    </row>
    <row r="4758" spans="26:87" x14ac:dyDescent="0.3">
      <c r="Z4758" s="67"/>
      <c r="AA4758" s="67"/>
      <c r="AB4758" s="67"/>
      <c r="AC4758" s="67"/>
      <c r="AD4758" s="67"/>
      <c r="AE4758" s="67"/>
      <c r="AF4758" s="67"/>
      <c r="AG4758" s="67"/>
      <c r="AH4758" s="67"/>
      <c r="AI4758" s="67"/>
      <c r="AJ4758" s="67"/>
      <c r="AK4758" s="67"/>
      <c r="AL4758" s="67"/>
      <c r="AM4758" s="67"/>
      <c r="AN4758" s="67"/>
      <c r="AO4758" s="67"/>
      <c r="AP4758" s="67"/>
      <c r="AQ4758" s="67"/>
      <c r="AR4758" s="67"/>
      <c r="AS4758" s="67"/>
      <c r="AT4758" s="67"/>
      <c r="AU4758" s="67"/>
      <c r="AV4758" s="67"/>
      <c r="AW4758" s="67"/>
      <c r="AX4758" s="67"/>
      <c r="AY4758" s="67"/>
      <c r="AZ4758" s="67"/>
      <c r="BA4758" s="67"/>
      <c r="BB4758" s="67"/>
      <c r="BC4758" s="67"/>
      <c r="BD4758" s="67"/>
      <c r="BE4758" s="67"/>
      <c r="CI4758" s="67"/>
    </row>
    <row r="4759" spans="26:87" x14ac:dyDescent="0.3">
      <c r="Z4759" s="67"/>
      <c r="AA4759" s="67"/>
      <c r="AB4759" s="67"/>
      <c r="AC4759" s="67"/>
      <c r="AD4759" s="67"/>
      <c r="AE4759" s="67"/>
      <c r="AF4759" s="67"/>
      <c r="AG4759" s="67"/>
      <c r="AH4759" s="67"/>
      <c r="AI4759" s="67"/>
      <c r="AJ4759" s="67"/>
      <c r="AK4759" s="67"/>
      <c r="AL4759" s="67"/>
      <c r="AM4759" s="67"/>
      <c r="AN4759" s="67"/>
      <c r="AO4759" s="67"/>
      <c r="AP4759" s="67"/>
      <c r="AQ4759" s="67"/>
      <c r="AR4759" s="67"/>
      <c r="AS4759" s="67"/>
      <c r="AT4759" s="67"/>
      <c r="AU4759" s="67"/>
      <c r="AV4759" s="67"/>
      <c r="AW4759" s="67"/>
      <c r="AX4759" s="67"/>
      <c r="AY4759" s="67"/>
      <c r="AZ4759" s="67"/>
      <c r="BA4759" s="67"/>
      <c r="BB4759" s="67"/>
      <c r="BC4759" s="67"/>
      <c r="BD4759" s="67"/>
      <c r="BE4759" s="67"/>
      <c r="CI4759" s="67"/>
    </row>
    <row r="4760" spans="26:87" x14ac:dyDescent="0.3">
      <c r="Z4760" s="67"/>
      <c r="AA4760" s="67"/>
      <c r="AB4760" s="67"/>
      <c r="AC4760" s="67"/>
      <c r="AD4760" s="67"/>
      <c r="AE4760" s="67"/>
      <c r="AF4760" s="67"/>
      <c r="AG4760" s="67"/>
      <c r="AH4760" s="67"/>
      <c r="AI4760" s="67"/>
      <c r="AJ4760" s="67"/>
      <c r="AK4760" s="67"/>
      <c r="AL4760" s="67"/>
      <c r="AM4760" s="67"/>
      <c r="AN4760" s="67"/>
      <c r="AO4760" s="67"/>
      <c r="AP4760" s="67"/>
      <c r="AQ4760" s="67"/>
      <c r="AR4760" s="67"/>
      <c r="AS4760" s="67"/>
      <c r="AT4760" s="67"/>
      <c r="AU4760" s="67"/>
      <c r="AV4760" s="67"/>
      <c r="AW4760" s="67"/>
      <c r="AX4760" s="67"/>
      <c r="AY4760" s="67"/>
      <c r="AZ4760" s="67"/>
      <c r="BA4760" s="67"/>
      <c r="BB4760" s="67"/>
      <c r="BC4760" s="67"/>
      <c r="BD4760" s="67"/>
      <c r="BE4760" s="67"/>
      <c r="CI4760" s="67"/>
    </row>
    <row r="4761" spans="26:87" x14ac:dyDescent="0.3">
      <c r="Z4761" s="67"/>
      <c r="AA4761" s="67"/>
      <c r="AB4761" s="67"/>
      <c r="AC4761" s="67"/>
      <c r="AD4761" s="67"/>
      <c r="AE4761" s="67"/>
      <c r="AF4761" s="67"/>
      <c r="AG4761" s="67"/>
      <c r="AH4761" s="67"/>
      <c r="AI4761" s="67"/>
      <c r="AJ4761" s="67"/>
      <c r="AK4761" s="67"/>
      <c r="AL4761" s="67"/>
      <c r="AM4761" s="67"/>
      <c r="AN4761" s="67"/>
      <c r="AO4761" s="67"/>
      <c r="AP4761" s="67"/>
      <c r="AQ4761" s="67"/>
      <c r="AR4761" s="67"/>
      <c r="AS4761" s="67"/>
      <c r="AT4761" s="67"/>
      <c r="AU4761" s="67"/>
      <c r="AV4761" s="67"/>
      <c r="AW4761" s="67"/>
      <c r="AX4761" s="67"/>
      <c r="AY4761" s="67"/>
      <c r="AZ4761" s="67"/>
      <c r="BA4761" s="67"/>
      <c r="BB4761" s="67"/>
      <c r="BC4761" s="67"/>
      <c r="BD4761" s="67"/>
      <c r="BE4761" s="67"/>
      <c r="CI4761" s="67"/>
    </row>
    <row r="4762" spans="26:87" x14ac:dyDescent="0.3">
      <c r="Z4762" s="67"/>
      <c r="AA4762" s="67"/>
      <c r="AB4762" s="67"/>
      <c r="AC4762" s="67"/>
      <c r="AD4762" s="67"/>
      <c r="AE4762" s="67"/>
      <c r="AF4762" s="67"/>
      <c r="AG4762" s="67"/>
      <c r="AH4762" s="67"/>
      <c r="AI4762" s="67"/>
      <c r="AJ4762" s="67"/>
      <c r="AK4762" s="67"/>
      <c r="AL4762" s="67"/>
      <c r="AM4762" s="67"/>
      <c r="AN4762" s="67"/>
      <c r="AO4762" s="67"/>
      <c r="AP4762" s="67"/>
      <c r="AQ4762" s="67"/>
      <c r="AR4762" s="67"/>
      <c r="AS4762" s="67"/>
      <c r="AT4762" s="67"/>
      <c r="AU4762" s="67"/>
      <c r="AV4762" s="67"/>
      <c r="AW4762" s="67"/>
      <c r="AX4762" s="67"/>
      <c r="AY4762" s="67"/>
      <c r="AZ4762" s="67"/>
      <c r="BA4762" s="67"/>
      <c r="BB4762" s="67"/>
      <c r="BC4762" s="67"/>
      <c r="BD4762" s="67"/>
      <c r="BE4762" s="67"/>
      <c r="CI4762" s="67"/>
    </row>
    <row r="4763" spans="26:87" x14ac:dyDescent="0.3">
      <c r="Z4763" s="67"/>
      <c r="AA4763" s="67"/>
      <c r="AB4763" s="67"/>
      <c r="AC4763" s="67"/>
      <c r="AD4763" s="67"/>
      <c r="AE4763" s="67"/>
      <c r="AF4763" s="67"/>
      <c r="AG4763" s="67"/>
      <c r="AH4763" s="67"/>
      <c r="AI4763" s="67"/>
      <c r="AJ4763" s="67"/>
      <c r="AK4763" s="67"/>
      <c r="AL4763" s="67"/>
      <c r="AM4763" s="67"/>
      <c r="AN4763" s="67"/>
      <c r="AO4763" s="67"/>
      <c r="AP4763" s="67"/>
      <c r="AQ4763" s="67"/>
      <c r="AR4763" s="67"/>
      <c r="AS4763" s="67"/>
      <c r="AT4763" s="67"/>
      <c r="AU4763" s="67"/>
      <c r="AV4763" s="67"/>
      <c r="AW4763" s="67"/>
      <c r="AX4763" s="67"/>
      <c r="AY4763" s="67"/>
      <c r="AZ4763" s="67"/>
      <c r="BA4763" s="67"/>
      <c r="BB4763" s="67"/>
      <c r="BC4763" s="67"/>
      <c r="BD4763" s="67"/>
      <c r="BE4763" s="67"/>
      <c r="CI4763" s="67"/>
    </row>
    <row r="4764" spans="26:87" x14ac:dyDescent="0.3">
      <c r="Z4764" s="67"/>
      <c r="AA4764" s="67"/>
      <c r="AB4764" s="67"/>
      <c r="AC4764" s="67"/>
      <c r="AD4764" s="67"/>
      <c r="AE4764" s="67"/>
      <c r="AF4764" s="67"/>
      <c r="AG4764" s="67"/>
      <c r="AH4764" s="67"/>
      <c r="AI4764" s="67"/>
      <c r="AJ4764" s="67"/>
      <c r="AK4764" s="67"/>
      <c r="AL4764" s="67"/>
      <c r="AM4764" s="67"/>
      <c r="AN4764" s="67"/>
      <c r="AO4764" s="67"/>
      <c r="AP4764" s="67"/>
      <c r="AQ4764" s="67"/>
      <c r="AR4764" s="67"/>
      <c r="AS4764" s="67"/>
      <c r="AT4764" s="67"/>
      <c r="AU4764" s="67"/>
      <c r="AV4764" s="67"/>
      <c r="AW4764" s="67"/>
      <c r="AX4764" s="67"/>
      <c r="AY4764" s="67"/>
      <c r="AZ4764" s="67"/>
      <c r="BA4764" s="67"/>
      <c r="BB4764" s="67"/>
      <c r="BC4764" s="67"/>
      <c r="BD4764" s="67"/>
      <c r="BE4764" s="67"/>
      <c r="CI4764" s="67"/>
    </row>
    <row r="4765" spans="26:87" x14ac:dyDescent="0.3">
      <c r="Z4765" s="67"/>
      <c r="AA4765" s="67"/>
      <c r="AB4765" s="67"/>
      <c r="AC4765" s="67"/>
      <c r="AD4765" s="67"/>
      <c r="AE4765" s="67"/>
      <c r="AF4765" s="67"/>
      <c r="AG4765" s="67"/>
      <c r="AH4765" s="67"/>
      <c r="AI4765" s="67"/>
      <c r="AJ4765" s="67"/>
      <c r="AK4765" s="67"/>
      <c r="AL4765" s="67"/>
      <c r="AM4765" s="67"/>
      <c r="AN4765" s="67"/>
      <c r="AO4765" s="67"/>
      <c r="AP4765" s="67"/>
      <c r="AQ4765" s="67"/>
      <c r="AR4765" s="67"/>
      <c r="AS4765" s="67"/>
      <c r="AT4765" s="67"/>
      <c r="AU4765" s="67"/>
      <c r="AV4765" s="67"/>
      <c r="AW4765" s="67"/>
      <c r="AX4765" s="67"/>
      <c r="AY4765" s="67"/>
      <c r="AZ4765" s="67"/>
      <c r="BA4765" s="67"/>
      <c r="BB4765" s="67"/>
      <c r="BC4765" s="67"/>
      <c r="BD4765" s="67"/>
      <c r="BE4765" s="67"/>
      <c r="CI4765" s="67"/>
    </row>
    <row r="4766" spans="26:87" x14ac:dyDescent="0.3">
      <c r="Z4766" s="67"/>
      <c r="AA4766" s="67"/>
      <c r="AB4766" s="67"/>
      <c r="AC4766" s="67"/>
      <c r="AD4766" s="67"/>
      <c r="AE4766" s="67"/>
      <c r="AF4766" s="67"/>
      <c r="AG4766" s="67"/>
      <c r="AH4766" s="67"/>
      <c r="AI4766" s="67"/>
      <c r="AJ4766" s="67"/>
      <c r="AK4766" s="67"/>
      <c r="AL4766" s="67"/>
      <c r="AM4766" s="67"/>
      <c r="AN4766" s="67"/>
      <c r="AO4766" s="67"/>
      <c r="AP4766" s="67"/>
      <c r="AQ4766" s="67"/>
      <c r="AR4766" s="67"/>
      <c r="AS4766" s="67"/>
      <c r="AT4766" s="67"/>
      <c r="AU4766" s="67"/>
      <c r="AV4766" s="67"/>
      <c r="AW4766" s="67"/>
      <c r="AX4766" s="67"/>
      <c r="AY4766" s="67"/>
      <c r="AZ4766" s="67"/>
      <c r="BA4766" s="67"/>
      <c r="BB4766" s="67"/>
      <c r="BC4766" s="67"/>
      <c r="BD4766" s="67"/>
      <c r="BE4766" s="67"/>
      <c r="CI4766" s="67"/>
    </row>
    <row r="4767" spans="26:87" x14ac:dyDescent="0.3">
      <c r="Z4767" s="67"/>
      <c r="AA4767" s="67"/>
      <c r="AB4767" s="67"/>
      <c r="AC4767" s="67"/>
      <c r="AD4767" s="67"/>
      <c r="AE4767" s="67"/>
      <c r="AF4767" s="67"/>
      <c r="AG4767" s="67"/>
      <c r="AH4767" s="67"/>
      <c r="AI4767" s="67"/>
      <c r="AJ4767" s="67"/>
      <c r="AK4767" s="67"/>
      <c r="AL4767" s="67"/>
      <c r="AM4767" s="67"/>
      <c r="AN4767" s="67"/>
      <c r="AO4767" s="67"/>
      <c r="AP4767" s="67"/>
      <c r="AQ4767" s="67"/>
      <c r="AR4767" s="67"/>
      <c r="AS4767" s="67"/>
      <c r="AT4767" s="67"/>
      <c r="AU4767" s="67"/>
      <c r="AV4767" s="67"/>
      <c r="AW4767" s="67"/>
      <c r="AX4767" s="67"/>
      <c r="AY4767" s="67"/>
      <c r="AZ4767" s="67"/>
      <c r="BA4767" s="67"/>
      <c r="BB4767" s="67"/>
      <c r="BC4767" s="67"/>
      <c r="BD4767" s="67"/>
      <c r="BE4767" s="67"/>
      <c r="CI4767" s="67"/>
    </row>
    <row r="4768" spans="26:87" x14ac:dyDescent="0.3">
      <c r="Z4768" s="67"/>
      <c r="AA4768" s="67"/>
      <c r="AB4768" s="67"/>
      <c r="AC4768" s="67"/>
      <c r="AD4768" s="67"/>
      <c r="AE4768" s="67"/>
      <c r="AF4768" s="67"/>
      <c r="AG4768" s="67"/>
      <c r="AH4768" s="67"/>
      <c r="AI4768" s="67"/>
      <c r="AJ4768" s="67"/>
      <c r="AK4768" s="67"/>
      <c r="AL4768" s="67"/>
      <c r="AM4768" s="67"/>
      <c r="AN4768" s="67"/>
      <c r="AO4768" s="67"/>
      <c r="AP4768" s="67"/>
      <c r="AQ4768" s="67"/>
      <c r="AR4768" s="67"/>
      <c r="AS4768" s="67"/>
      <c r="AT4768" s="67"/>
      <c r="AU4768" s="67"/>
      <c r="AV4768" s="67"/>
      <c r="AW4768" s="67"/>
      <c r="AX4768" s="67"/>
      <c r="AY4768" s="67"/>
      <c r="AZ4768" s="67"/>
      <c r="BA4768" s="67"/>
      <c r="BB4768" s="67"/>
      <c r="BC4768" s="67"/>
      <c r="BD4768" s="67"/>
      <c r="BE4768" s="67"/>
      <c r="CI4768" s="67"/>
    </row>
    <row r="4769" spans="26:87" x14ac:dyDescent="0.3">
      <c r="Z4769" s="67"/>
      <c r="AA4769" s="67"/>
      <c r="AB4769" s="67"/>
      <c r="AC4769" s="67"/>
      <c r="AD4769" s="67"/>
      <c r="AE4769" s="67"/>
      <c r="AF4769" s="67"/>
      <c r="AG4769" s="67"/>
      <c r="AH4769" s="67"/>
      <c r="AI4769" s="67"/>
      <c r="AJ4769" s="67"/>
      <c r="AK4769" s="67"/>
      <c r="AL4769" s="67"/>
      <c r="AM4769" s="67"/>
      <c r="AN4769" s="67"/>
      <c r="AO4769" s="67"/>
      <c r="AP4769" s="67"/>
      <c r="AQ4769" s="67"/>
      <c r="AR4769" s="67"/>
      <c r="AS4769" s="67"/>
      <c r="AT4769" s="67"/>
      <c r="AU4769" s="67"/>
      <c r="AV4769" s="67"/>
      <c r="AW4769" s="67"/>
      <c r="AX4769" s="67"/>
      <c r="AY4769" s="67"/>
      <c r="AZ4769" s="67"/>
      <c r="BA4769" s="67"/>
      <c r="BB4769" s="67"/>
      <c r="BC4769" s="67"/>
      <c r="BD4769" s="67"/>
      <c r="BE4769" s="67"/>
      <c r="CI4769" s="67"/>
    </row>
    <row r="4770" spans="26:87" x14ac:dyDescent="0.3">
      <c r="Z4770" s="67"/>
      <c r="AA4770" s="67"/>
      <c r="AB4770" s="67"/>
      <c r="AC4770" s="67"/>
      <c r="AD4770" s="67"/>
      <c r="AE4770" s="67"/>
      <c r="AF4770" s="67"/>
      <c r="AG4770" s="67"/>
      <c r="AH4770" s="67"/>
      <c r="AI4770" s="67"/>
      <c r="AJ4770" s="67"/>
      <c r="AK4770" s="67"/>
      <c r="AL4770" s="67"/>
      <c r="AM4770" s="67"/>
      <c r="AN4770" s="67"/>
      <c r="AO4770" s="67"/>
      <c r="AP4770" s="67"/>
      <c r="AQ4770" s="67"/>
      <c r="AR4770" s="67"/>
      <c r="AS4770" s="67"/>
      <c r="AT4770" s="67"/>
      <c r="AU4770" s="67"/>
      <c r="AV4770" s="67"/>
      <c r="AW4770" s="67"/>
      <c r="AX4770" s="67"/>
      <c r="AY4770" s="67"/>
      <c r="AZ4770" s="67"/>
      <c r="BA4770" s="67"/>
      <c r="BB4770" s="67"/>
      <c r="BC4770" s="67"/>
      <c r="BD4770" s="67"/>
      <c r="BE4770" s="67"/>
      <c r="CI4770" s="67"/>
    </row>
    <row r="4771" spans="26:87" x14ac:dyDescent="0.3">
      <c r="Z4771" s="67"/>
      <c r="AA4771" s="67"/>
      <c r="AB4771" s="67"/>
      <c r="AC4771" s="67"/>
      <c r="AD4771" s="67"/>
      <c r="AE4771" s="67"/>
      <c r="AF4771" s="67"/>
      <c r="AG4771" s="67"/>
      <c r="AH4771" s="67"/>
      <c r="AI4771" s="67"/>
      <c r="AJ4771" s="67"/>
      <c r="AK4771" s="67"/>
      <c r="AL4771" s="67"/>
      <c r="AM4771" s="67"/>
      <c r="AN4771" s="67"/>
      <c r="AO4771" s="67"/>
      <c r="AP4771" s="67"/>
      <c r="AQ4771" s="67"/>
      <c r="AR4771" s="67"/>
      <c r="AS4771" s="67"/>
      <c r="AT4771" s="67"/>
      <c r="AU4771" s="67"/>
      <c r="AV4771" s="67"/>
      <c r="AW4771" s="67"/>
      <c r="AX4771" s="67"/>
      <c r="AY4771" s="67"/>
      <c r="AZ4771" s="67"/>
      <c r="BA4771" s="67"/>
      <c r="BB4771" s="67"/>
      <c r="BC4771" s="67"/>
      <c r="BD4771" s="67"/>
      <c r="BE4771" s="67"/>
      <c r="CI4771" s="67"/>
    </row>
    <row r="4772" spans="26:87" x14ac:dyDescent="0.3">
      <c r="Z4772" s="67"/>
      <c r="AA4772" s="67"/>
      <c r="AB4772" s="67"/>
      <c r="AC4772" s="67"/>
      <c r="AD4772" s="67"/>
      <c r="AE4772" s="67"/>
      <c r="AF4772" s="67"/>
      <c r="AG4772" s="67"/>
      <c r="AH4772" s="67"/>
      <c r="AI4772" s="67"/>
      <c r="AJ4772" s="67"/>
      <c r="AK4772" s="67"/>
      <c r="AL4772" s="67"/>
      <c r="AM4772" s="67"/>
      <c r="AN4772" s="67"/>
      <c r="AO4772" s="67"/>
      <c r="AP4772" s="67"/>
      <c r="AQ4772" s="67"/>
      <c r="AR4772" s="67"/>
      <c r="AS4772" s="67"/>
      <c r="AT4772" s="67"/>
      <c r="AU4772" s="67"/>
      <c r="AV4772" s="67"/>
      <c r="AW4772" s="67"/>
      <c r="AX4772" s="67"/>
      <c r="AY4772" s="67"/>
      <c r="AZ4772" s="67"/>
      <c r="BA4772" s="67"/>
      <c r="BB4772" s="67"/>
      <c r="BC4772" s="67"/>
      <c r="BD4772" s="67"/>
      <c r="BE4772" s="67"/>
      <c r="CI4772" s="67"/>
    </row>
    <row r="4773" spans="26:87" x14ac:dyDescent="0.3">
      <c r="Z4773" s="67"/>
      <c r="AA4773" s="67"/>
      <c r="AB4773" s="67"/>
      <c r="AC4773" s="67"/>
      <c r="AD4773" s="67"/>
      <c r="AE4773" s="67"/>
      <c r="AF4773" s="67"/>
      <c r="AG4773" s="67"/>
      <c r="AH4773" s="67"/>
      <c r="AI4773" s="67"/>
      <c r="AJ4773" s="67"/>
      <c r="AK4773" s="67"/>
      <c r="AL4773" s="67"/>
      <c r="AM4773" s="67"/>
      <c r="AN4773" s="67"/>
      <c r="AO4773" s="67"/>
      <c r="AP4773" s="67"/>
      <c r="AQ4773" s="67"/>
      <c r="AR4773" s="67"/>
      <c r="AS4773" s="67"/>
      <c r="AT4773" s="67"/>
      <c r="AU4773" s="67"/>
      <c r="AV4773" s="67"/>
      <c r="AW4773" s="67"/>
      <c r="AX4773" s="67"/>
      <c r="AY4773" s="67"/>
      <c r="AZ4773" s="67"/>
      <c r="BA4773" s="67"/>
      <c r="BB4773" s="67"/>
      <c r="BC4773" s="67"/>
      <c r="BD4773" s="67"/>
      <c r="BE4773" s="67"/>
      <c r="CI4773" s="67"/>
    </row>
    <row r="4774" spans="26:87" x14ac:dyDescent="0.3">
      <c r="Z4774" s="67"/>
      <c r="AA4774" s="67"/>
      <c r="AB4774" s="67"/>
      <c r="AC4774" s="67"/>
      <c r="AD4774" s="67"/>
      <c r="AE4774" s="67"/>
      <c r="AF4774" s="67"/>
      <c r="AG4774" s="67"/>
      <c r="AH4774" s="67"/>
      <c r="AI4774" s="67"/>
      <c r="AJ4774" s="67"/>
      <c r="AK4774" s="67"/>
      <c r="AL4774" s="67"/>
      <c r="AM4774" s="67"/>
      <c r="AN4774" s="67"/>
      <c r="AO4774" s="67"/>
      <c r="AP4774" s="67"/>
      <c r="AQ4774" s="67"/>
      <c r="AR4774" s="67"/>
      <c r="AS4774" s="67"/>
      <c r="AT4774" s="67"/>
      <c r="AU4774" s="67"/>
      <c r="AV4774" s="67"/>
      <c r="AW4774" s="67"/>
      <c r="AX4774" s="67"/>
      <c r="AY4774" s="67"/>
      <c r="AZ4774" s="67"/>
      <c r="BA4774" s="67"/>
      <c r="BB4774" s="67"/>
      <c r="BC4774" s="67"/>
      <c r="BD4774" s="67"/>
      <c r="BE4774" s="67"/>
      <c r="CI4774" s="67"/>
    </row>
    <row r="4775" spans="26:87" x14ac:dyDescent="0.3">
      <c r="Z4775" s="67"/>
      <c r="AA4775" s="67"/>
      <c r="AB4775" s="67"/>
      <c r="AC4775" s="67"/>
      <c r="AD4775" s="67"/>
      <c r="AE4775" s="67"/>
      <c r="AF4775" s="67"/>
      <c r="AG4775" s="67"/>
      <c r="AH4775" s="67"/>
      <c r="AI4775" s="67"/>
      <c r="AJ4775" s="67"/>
      <c r="AK4775" s="67"/>
      <c r="AL4775" s="67"/>
      <c r="AM4775" s="67"/>
      <c r="AN4775" s="67"/>
      <c r="AO4775" s="67"/>
      <c r="AP4775" s="67"/>
      <c r="AQ4775" s="67"/>
      <c r="AR4775" s="67"/>
      <c r="AS4775" s="67"/>
      <c r="AT4775" s="67"/>
      <c r="AU4775" s="67"/>
      <c r="AV4775" s="67"/>
      <c r="AW4775" s="67"/>
      <c r="AX4775" s="67"/>
      <c r="AY4775" s="67"/>
      <c r="AZ4775" s="67"/>
      <c r="BA4775" s="67"/>
      <c r="BB4775" s="67"/>
      <c r="BC4775" s="67"/>
      <c r="BD4775" s="67"/>
      <c r="BE4775" s="67"/>
      <c r="CI4775" s="67"/>
    </row>
    <row r="4776" spans="26:87" x14ac:dyDescent="0.3">
      <c r="Z4776" s="67"/>
      <c r="AA4776" s="67"/>
      <c r="AB4776" s="67"/>
      <c r="AC4776" s="67"/>
      <c r="AD4776" s="67"/>
      <c r="AE4776" s="67"/>
      <c r="AF4776" s="67"/>
      <c r="AG4776" s="67"/>
      <c r="AH4776" s="67"/>
      <c r="AI4776" s="67"/>
      <c r="AJ4776" s="67"/>
      <c r="AK4776" s="67"/>
      <c r="AL4776" s="67"/>
      <c r="AM4776" s="67"/>
      <c r="AN4776" s="67"/>
      <c r="AO4776" s="67"/>
      <c r="AP4776" s="67"/>
      <c r="AQ4776" s="67"/>
      <c r="AR4776" s="67"/>
      <c r="AS4776" s="67"/>
      <c r="AT4776" s="67"/>
      <c r="AU4776" s="67"/>
      <c r="AV4776" s="67"/>
      <c r="AW4776" s="67"/>
      <c r="AX4776" s="67"/>
      <c r="AY4776" s="67"/>
      <c r="AZ4776" s="67"/>
      <c r="BA4776" s="67"/>
      <c r="BB4776" s="67"/>
      <c r="BC4776" s="67"/>
      <c r="BD4776" s="67"/>
      <c r="BE4776" s="67"/>
      <c r="CI4776" s="67"/>
    </row>
    <row r="4777" spans="26:87" x14ac:dyDescent="0.3">
      <c r="Z4777" s="67"/>
      <c r="AA4777" s="67"/>
      <c r="AB4777" s="67"/>
      <c r="AC4777" s="67"/>
      <c r="AD4777" s="67"/>
      <c r="AE4777" s="67"/>
      <c r="AF4777" s="67"/>
      <c r="AG4777" s="67"/>
      <c r="AH4777" s="67"/>
      <c r="AI4777" s="67"/>
      <c r="AJ4777" s="67"/>
      <c r="AK4777" s="67"/>
      <c r="AL4777" s="67"/>
      <c r="AM4777" s="67"/>
      <c r="AN4777" s="67"/>
      <c r="AO4777" s="67"/>
      <c r="AP4777" s="67"/>
      <c r="AQ4777" s="67"/>
      <c r="AR4777" s="67"/>
      <c r="AS4777" s="67"/>
      <c r="AT4777" s="67"/>
      <c r="AU4777" s="67"/>
      <c r="AV4777" s="67"/>
      <c r="AW4777" s="67"/>
      <c r="AX4777" s="67"/>
      <c r="AY4777" s="67"/>
      <c r="AZ4777" s="67"/>
      <c r="BA4777" s="67"/>
      <c r="BB4777" s="67"/>
      <c r="BC4777" s="67"/>
      <c r="BD4777" s="67"/>
      <c r="BE4777" s="67"/>
      <c r="CI4777" s="67"/>
    </row>
    <row r="4778" spans="26:87" x14ac:dyDescent="0.3">
      <c r="Z4778" s="67"/>
      <c r="AA4778" s="67"/>
      <c r="AB4778" s="67"/>
      <c r="AC4778" s="67"/>
      <c r="AD4778" s="67"/>
      <c r="AE4778" s="67"/>
      <c r="AF4778" s="67"/>
      <c r="AG4778" s="67"/>
      <c r="AH4778" s="67"/>
      <c r="AI4778" s="67"/>
      <c r="AJ4778" s="67"/>
      <c r="AK4778" s="67"/>
      <c r="AL4778" s="67"/>
      <c r="AM4778" s="67"/>
      <c r="AN4778" s="67"/>
      <c r="AO4778" s="67"/>
      <c r="AP4778" s="67"/>
      <c r="AQ4778" s="67"/>
      <c r="AR4778" s="67"/>
      <c r="AS4778" s="67"/>
      <c r="AT4778" s="67"/>
      <c r="AU4778" s="67"/>
      <c r="AV4778" s="67"/>
      <c r="AW4778" s="67"/>
      <c r="AX4778" s="67"/>
      <c r="AY4778" s="67"/>
      <c r="AZ4778" s="67"/>
      <c r="BA4778" s="67"/>
      <c r="BB4778" s="67"/>
      <c r="BC4778" s="67"/>
      <c r="BD4778" s="67"/>
      <c r="BE4778" s="67"/>
      <c r="CI4778" s="67"/>
    </row>
    <row r="4779" spans="26:87" x14ac:dyDescent="0.3">
      <c r="Z4779" s="67"/>
      <c r="AA4779" s="67"/>
      <c r="AB4779" s="67"/>
      <c r="AC4779" s="67"/>
      <c r="AD4779" s="67"/>
      <c r="AE4779" s="67"/>
      <c r="AF4779" s="67"/>
      <c r="AG4779" s="67"/>
      <c r="AH4779" s="67"/>
      <c r="AI4779" s="67"/>
      <c r="AJ4779" s="67"/>
      <c r="AK4779" s="67"/>
      <c r="AL4779" s="67"/>
      <c r="AM4779" s="67"/>
      <c r="AN4779" s="67"/>
      <c r="AO4779" s="67"/>
      <c r="AP4779" s="67"/>
      <c r="AQ4779" s="67"/>
      <c r="AR4779" s="67"/>
      <c r="AS4779" s="67"/>
      <c r="AT4779" s="67"/>
      <c r="AU4779" s="67"/>
      <c r="AV4779" s="67"/>
      <c r="AW4779" s="67"/>
      <c r="AX4779" s="67"/>
      <c r="AY4779" s="67"/>
      <c r="AZ4779" s="67"/>
      <c r="BA4779" s="67"/>
      <c r="BB4779" s="67"/>
      <c r="BC4779" s="67"/>
      <c r="BD4779" s="67"/>
      <c r="BE4779" s="67"/>
      <c r="CI4779" s="67"/>
    </row>
    <row r="4780" spans="26:87" x14ac:dyDescent="0.3">
      <c r="Z4780" s="67"/>
      <c r="AA4780" s="67"/>
      <c r="AB4780" s="67"/>
      <c r="AC4780" s="67"/>
      <c r="AD4780" s="67"/>
      <c r="AE4780" s="67"/>
      <c r="AF4780" s="67"/>
      <c r="AG4780" s="67"/>
      <c r="AH4780" s="67"/>
      <c r="AI4780" s="67"/>
      <c r="AJ4780" s="67"/>
      <c r="AK4780" s="67"/>
      <c r="AL4780" s="67"/>
      <c r="AM4780" s="67"/>
      <c r="AN4780" s="67"/>
      <c r="AO4780" s="67"/>
      <c r="AP4780" s="67"/>
      <c r="AQ4780" s="67"/>
      <c r="AR4780" s="67"/>
      <c r="AS4780" s="67"/>
      <c r="AT4780" s="67"/>
      <c r="AU4780" s="67"/>
      <c r="AV4780" s="67"/>
      <c r="AW4780" s="67"/>
      <c r="AX4780" s="67"/>
      <c r="AY4780" s="67"/>
      <c r="AZ4780" s="67"/>
      <c r="BA4780" s="67"/>
      <c r="BB4780" s="67"/>
      <c r="BC4780" s="67"/>
      <c r="BD4780" s="67"/>
      <c r="BE4780" s="67"/>
      <c r="CI4780" s="67"/>
    </row>
    <row r="4781" spans="26:87" x14ac:dyDescent="0.3">
      <c r="Z4781" s="67"/>
      <c r="AA4781" s="67"/>
      <c r="AB4781" s="67"/>
      <c r="AC4781" s="67"/>
      <c r="AD4781" s="67"/>
      <c r="AE4781" s="67"/>
      <c r="AF4781" s="67"/>
      <c r="AG4781" s="67"/>
      <c r="AH4781" s="67"/>
      <c r="AI4781" s="67"/>
      <c r="AJ4781" s="67"/>
      <c r="AK4781" s="67"/>
      <c r="AL4781" s="67"/>
      <c r="AM4781" s="67"/>
      <c r="AN4781" s="67"/>
      <c r="AO4781" s="67"/>
      <c r="AP4781" s="67"/>
      <c r="AQ4781" s="67"/>
      <c r="AR4781" s="67"/>
      <c r="AS4781" s="67"/>
      <c r="AT4781" s="67"/>
      <c r="AU4781" s="67"/>
      <c r="AV4781" s="67"/>
      <c r="AW4781" s="67"/>
      <c r="AX4781" s="67"/>
      <c r="AY4781" s="67"/>
      <c r="AZ4781" s="67"/>
      <c r="BA4781" s="67"/>
      <c r="BB4781" s="67"/>
      <c r="BC4781" s="67"/>
      <c r="BD4781" s="67"/>
      <c r="BE4781" s="67"/>
      <c r="CI4781" s="67"/>
    </row>
    <row r="4782" spans="26:87" x14ac:dyDescent="0.3">
      <c r="Z4782" s="67"/>
      <c r="AA4782" s="67"/>
      <c r="AB4782" s="67"/>
      <c r="AC4782" s="67"/>
      <c r="AD4782" s="67"/>
      <c r="AE4782" s="67"/>
      <c r="AF4782" s="67"/>
      <c r="AG4782" s="67"/>
      <c r="AH4782" s="67"/>
      <c r="AI4782" s="67"/>
      <c r="AJ4782" s="67"/>
      <c r="AK4782" s="67"/>
      <c r="AL4782" s="67"/>
      <c r="AM4782" s="67"/>
      <c r="AN4782" s="67"/>
      <c r="AO4782" s="67"/>
      <c r="AP4782" s="67"/>
      <c r="AQ4782" s="67"/>
      <c r="AR4782" s="67"/>
      <c r="AS4782" s="67"/>
      <c r="AT4782" s="67"/>
      <c r="AU4782" s="67"/>
      <c r="AV4782" s="67"/>
      <c r="AW4782" s="67"/>
      <c r="AX4782" s="67"/>
      <c r="AY4782" s="67"/>
      <c r="AZ4782" s="67"/>
      <c r="BA4782" s="67"/>
      <c r="BB4782" s="67"/>
      <c r="BC4782" s="67"/>
      <c r="BD4782" s="67"/>
      <c r="BE4782" s="67"/>
      <c r="CI4782" s="67"/>
    </row>
    <row r="4783" spans="26:87" x14ac:dyDescent="0.3">
      <c r="Z4783" s="67"/>
      <c r="AA4783" s="67"/>
      <c r="AB4783" s="67"/>
      <c r="AC4783" s="67"/>
      <c r="AD4783" s="67"/>
      <c r="AE4783" s="67"/>
      <c r="AF4783" s="67"/>
      <c r="AG4783" s="67"/>
      <c r="AH4783" s="67"/>
      <c r="AI4783" s="67"/>
      <c r="AJ4783" s="67"/>
      <c r="AK4783" s="67"/>
      <c r="AL4783" s="67"/>
      <c r="AM4783" s="67"/>
      <c r="AN4783" s="67"/>
      <c r="AO4783" s="67"/>
      <c r="AP4783" s="67"/>
      <c r="AQ4783" s="67"/>
      <c r="AR4783" s="67"/>
      <c r="AS4783" s="67"/>
      <c r="AT4783" s="67"/>
      <c r="AU4783" s="67"/>
      <c r="AV4783" s="67"/>
      <c r="AW4783" s="67"/>
      <c r="AX4783" s="67"/>
      <c r="AY4783" s="67"/>
      <c r="AZ4783" s="67"/>
      <c r="BA4783" s="67"/>
      <c r="BB4783" s="67"/>
      <c r="BC4783" s="67"/>
      <c r="BD4783" s="67"/>
      <c r="BE4783" s="67"/>
      <c r="CI4783" s="67"/>
    </row>
    <row r="4784" spans="26:87" x14ac:dyDescent="0.3">
      <c r="Z4784" s="67"/>
      <c r="AA4784" s="67"/>
      <c r="AB4784" s="67"/>
      <c r="AC4784" s="67"/>
      <c r="AD4784" s="67"/>
      <c r="AE4784" s="67"/>
      <c r="AF4784" s="67"/>
      <c r="AG4784" s="67"/>
      <c r="AH4784" s="67"/>
      <c r="AI4784" s="67"/>
      <c r="AJ4784" s="67"/>
      <c r="AK4784" s="67"/>
      <c r="AL4784" s="67"/>
      <c r="AM4784" s="67"/>
      <c r="AN4784" s="67"/>
      <c r="AO4784" s="67"/>
      <c r="AP4784" s="67"/>
      <c r="AQ4784" s="67"/>
      <c r="AR4784" s="67"/>
      <c r="AS4784" s="67"/>
      <c r="AT4784" s="67"/>
      <c r="AU4784" s="67"/>
      <c r="AV4784" s="67"/>
      <c r="AW4784" s="67"/>
      <c r="AX4784" s="67"/>
      <c r="AY4784" s="67"/>
      <c r="AZ4784" s="67"/>
      <c r="BA4784" s="67"/>
      <c r="BB4784" s="67"/>
      <c r="BC4784" s="67"/>
      <c r="BD4784" s="67"/>
      <c r="BE4784" s="67"/>
      <c r="CI4784" s="67"/>
    </row>
    <row r="4785" spans="26:87" x14ac:dyDescent="0.3">
      <c r="Z4785" s="67"/>
      <c r="AA4785" s="67"/>
      <c r="AB4785" s="67"/>
      <c r="AC4785" s="67"/>
      <c r="AD4785" s="67"/>
      <c r="AE4785" s="67"/>
      <c r="AF4785" s="67"/>
      <c r="AG4785" s="67"/>
      <c r="AH4785" s="67"/>
      <c r="AI4785" s="67"/>
      <c r="AJ4785" s="67"/>
      <c r="AK4785" s="67"/>
      <c r="AL4785" s="67"/>
      <c r="AM4785" s="67"/>
      <c r="AN4785" s="67"/>
      <c r="AO4785" s="67"/>
      <c r="AP4785" s="67"/>
      <c r="AQ4785" s="67"/>
      <c r="AR4785" s="67"/>
      <c r="AS4785" s="67"/>
      <c r="AT4785" s="67"/>
      <c r="AU4785" s="67"/>
      <c r="AV4785" s="67"/>
      <c r="AW4785" s="67"/>
      <c r="AX4785" s="67"/>
      <c r="AY4785" s="67"/>
      <c r="AZ4785" s="67"/>
      <c r="BA4785" s="67"/>
      <c r="BB4785" s="67"/>
      <c r="BC4785" s="67"/>
      <c r="BD4785" s="67"/>
      <c r="BE4785" s="67"/>
      <c r="CI4785" s="67"/>
    </row>
    <row r="4786" spans="26:87" x14ac:dyDescent="0.3">
      <c r="Z4786" s="67"/>
      <c r="AA4786" s="67"/>
      <c r="AB4786" s="67"/>
      <c r="AC4786" s="67"/>
      <c r="AD4786" s="67"/>
      <c r="AE4786" s="67"/>
      <c r="AF4786" s="67"/>
      <c r="AG4786" s="67"/>
      <c r="AH4786" s="67"/>
      <c r="AI4786" s="67"/>
      <c r="AJ4786" s="67"/>
      <c r="AK4786" s="67"/>
      <c r="AL4786" s="67"/>
      <c r="AM4786" s="67"/>
      <c r="AN4786" s="67"/>
      <c r="AO4786" s="67"/>
      <c r="AP4786" s="67"/>
      <c r="AQ4786" s="67"/>
      <c r="AR4786" s="67"/>
      <c r="AS4786" s="67"/>
      <c r="AT4786" s="67"/>
      <c r="AU4786" s="67"/>
      <c r="AV4786" s="67"/>
      <c r="AW4786" s="67"/>
      <c r="AX4786" s="67"/>
      <c r="AY4786" s="67"/>
      <c r="AZ4786" s="67"/>
      <c r="BA4786" s="67"/>
      <c r="BB4786" s="67"/>
      <c r="BC4786" s="67"/>
      <c r="BD4786" s="67"/>
      <c r="BE4786" s="67"/>
      <c r="CI4786" s="67"/>
    </row>
    <row r="4787" spans="26:87" x14ac:dyDescent="0.3">
      <c r="Z4787" s="67"/>
      <c r="AA4787" s="67"/>
      <c r="AB4787" s="67"/>
      <c r="AC4787" s="67"/>
      <c r="AD4787" s="67"/>
      <c r="AE4787" s="67"/>
      <c r="AF4787" s="67"/>
      <c r="AG4787" s="67"/>
      <c r="AH4787" s="67"/>
      <c r="AI4787" s="67"/>
      <c r="AJ4787" s="67"/>
      <c r="AK4787" s="67"/>
      <c r="AL4787" s="67"/>
      <c r="AM4787" s="67"/>
      <c r="AN4787" s="67"/>
      <c r="AO4787" s="67"/>
      <c r="AP4787" s="67"/>
      <c r="AQ4787" s="67"/>
      <c r="AR4787" s="67"/>
      <c r="AS4787" s="67"/>
      <c r="AT4787" s="67"/>
      <c r="AU4787" s="67"/>
      <c r="AV4787" s="67"/>
      <c r="AW4787" s="67"/>
      <c r="AX4787" s="67"/>
      <c r="AY4787" s="67"/>
      <c r="AZ4787" s="67"/>
      <c r="BA4787" s="67"/>
      <c r="BB4787" s="67"/>
      <c r="BC4787" s="67"/>
      <c r="BD4787" s="67"/>
      <c r="BE4787" s="67"/>
      <c r="CI4787" s="67"/>
    </row>
    <row r="4788" spans="26:87" x14ac:dyDescent="0.3">
      <c r="Z4788" s="67"/>
      <c r="AA4788" s="67"/>
      <c r="AB4788" s="67"/>
      <c r="AC4788" s="67"/>
      <c r="AD4788" s="67"/>
      <c r="AE4788" s="67"/>
      <c r="AF4788" s="67"/>
      <c r="AG4788" s="67"/>
      <c r="AH4788" s="67"/>
      <c r="AI4788" s="67"/>
      <c r="AJ4788" s="67"/>
      <c r="AK4788" s="67"/>
      <c r="AL4788" s="67"/>
      <c r="AM4788" s="67"/>
      <c r="AN4788" s="67"/>
      <c r="AO4788" s="67"/>
      <c r="AP4788" s="67"/>
      <c r="AQ4788" s="67"/>
      <c r="AR4788" s="67"/>
      <c r="AS4788" s="67"/>
      <c r="AT4788" s="67"/>
      <c r="AU4788" s="67"/>
      <c r="AV4788" s="67"/>
      <c r="AW4788" s="67"/>
      <c r="AX4788" s="67"/>
      <c r="AY4788" s="67"/>
      <c r="AZ4788" s="67"/>
      <c r="BA4788" s="67"/>
      <c r="BB4788" s="67"/>
      <c r="BC4788" s="67"/>
      <c r="BD4788" s="67"/>
      <c r="BE4788" s="67"/>
      <c r="CI4788" s="67"/>
    </row>
    <row r="4789" spans="26:87" x14ac:dyDescent="0.3">
      <c r="Z4789" s="67"/>
      <c r="AA4789" s="67"/>
      <c r="AB4789" s="67"/>
      <c r="AC4789" s="67"/>
      <c r="AD4789" s="67"/>
      <c r="AE4789" s="67"/>
      <c r="AF4789" s="67"/>
      <c r="AG4789" s="67"/>
      <c r="AH4789" s="67"/>
      <c r="AI4789" s="67"/>
      <c r="AJ4789" s="67"/>
      <c r="AK4789" s="67"/>
      <c r="AL4789" s="67"/>
      <c r="AM4789" s="67"/>
      <c r="AN4789" s="67"/>
      <c r="AO4789" s="67"/>
      <c r="AP4789" s="67"/>
      <c r="AQ4789" s="67"/>
      <c r="AR4789" s="67"/>
      <c r="AS4789" s="67"/>
      <c r="AT4789" s="67"/>
      <c r="AU4789" s="67"/>
      <c r="AV4789" s="67"/>
      <c r="AW4789" s="67"/>
      <c r="AX4789" s="67"/>
      <c r="AY4789" s="67"/>
      <c r="AZ4789" s="67"/>
      <c r="BA4789" s="67"/>
      <c r="BB4789" s="67"/>
      <c r="BC4789" s="67"/>
      <c r="BD4789" s="67"/>
      <c r="BE4789" s="67"/>
      <c r="CI4789" s="67"/>
    </row>
    <row r="4790" spans="26:87" x14ac:dyDescent="0.3">
      <c r="Z4790" s="67"/>
      <c r="AA4790" s="67"/>
      <c r="AB4790" s="67"/>
      <c r="AC4790" s="67"/>
      <c r="AD4790" s="67"/>
      <c r="AE4790" s="67"/>
      <c r="AF4790" s="67"/>
      <c r="AG4790" s="67"/>
      <c r="AH4790" s="67"/>
      <c r="AI4790" s="67"/>
      <c r="AJ4790" s="67"/>
      <c r="AK4790" s="67"/>
      <c r="AL4790" s="67"/>
      <c r="AM4790" s="67"/>
      <c r="AN4790" s="67"/>
      <c r="AO4790" s="67"/>
      <c r="AP4790" s="67"/>
      <c r="AQ4790" s="67"/>
      <c r="AR4790" s="67"/>
      <c r="AS4790" s="67"/>
      <c r="AT4790" s="67"/>
      <c r="AU4790" s="67"/>
      <c r="AV4790" s="67"/>
      <c r="AW4790" s="67"/>
      <c r="AX4790" s="67"/>
      <c r="AY4790" s="67"/>
      <c r="AZ4790" s="67"/>
      <c r="BA4790" s="67"/>
      <c r="BB4790" s="67"/>
      <c r="BC4790" s="67"/>
      <c r="BD4790" s="67"/>
      <c r="BE4790" s="67"/>
      <c r="CI4790" s="67"/>
    </row>
    <row r="4791" spans="26:87" x14ac:dyDescent="0.3">
      <c r="Z4791" s="67"/>
      <c r="AA4791" s="67"/>
      <c r="AB4791" s="67"/>
      <c r="AC4791" s="67"/>
      <c r="AD4791" s="67"/>
      <c r="AE4791" s="67"/>
      <c r="AF4791" s="67"/>
      <c r="AG4791" s="67"/>
      <c r="AH4791" s="67"/>
      <c r="AI4791" s="67"/>
      <c r="AJ4791" s="67"/>
      <c r="AK4791" s="67"/>
      <c r="AL4791" s="67"/>
      <c r="AM4791" s="67"/>
      <c r="AN4791" s="67"/>
      <c r="AO4791" s="67"/>
      <c r="AP4791" s="67"/>
      <c r="AQ4791" s="67"/>
      <c r="AR4791" s="67"/>
      <c r="AS4791" s="67"/>
      <c r="AT4791" s="67"/>
      <c r="AU4791" s="67"/>
      <c r="AV4791" s="67"/>
      <c r="AW4791" s="67"/>
      <c r="AX4791" s="67"/>
      <c r="AY4791" s="67"/>
      <c r="AZ4791" s="67"/>
      <c r="BA4791" s="67"/>
      <c r="BB4791" s="67"/>
      <c r="BC4791" s="67"/>
      <c r="BD4791" s="67"/>
      <c r="BE4791" s="67"/>
      <c r="CI4791" s="67"/>
    </row>
    <row r="4792" spans="26:87" x14ac:dyDescent="0.3">
      <c r="Z4792" s="67"/>
      <c r="AA4792" s="67"/>
      <c r="AB4792" s="67"/>
      <c r="AC4792" s="67"/>
      <c r="AD4792" s="67"/>
      <c r="AE4792" s="67"/>
      <c r="AF4792" s="67"/>
      <c r="AG4792" s="67"/>
      <c r="AH4792" s="67"/>
      <c r="AI4792" s="67"/>
      <c r="AJ4792" s="67"/>
      <c r="AK4792" s="67"/>
      <c r="AL4792" s="67"/>
      <c r="AM4792" s="67"/>
      <c r="AN4792" s="67"/>
      <c r="AO4792" s="67"/>
      <c r="AP4792" s="67"/>
      <c r="AQ4792" s="67"/>
      <c r="AR4792" s="67"/>
      <c r="AS4792" s="67"/>
      <c r="AT4792" s="67"/>
      <c r="AU4792" s="67"/>
      <c r="AV4792" s="67"/>
      <c r="AW4792" s="67"/>
      <c r="AX4792" s="67"/>
      <c r="AY4792" s="67"/>
      <c r="AZ4792" s="67"/>
      <c r="BA4792" s="67"/>
      <c r="BB4792" s="67"/>
      <c r="BC4792" s="67"/>
      <c r="BD4792" s="67"/>
      <c r="BE4792" s="67"/>
      <c r="CI4792" s="67"/>
    </row>
    <row r="4793" spans="26:87" x14ac:dyDescent="0.3">
      <c r="Z4793" s="67"/>
      <c r="AA4793" s="67"/>
      <c r="AB4793" s="67"/>
      <c r="AC4793" s="67"/>
      <c r="AD4793" s="67"/>
      <c r="AE4793" s="67"/>
      <c r="AF4793" s="67"/>
      <c r="AG4793" s="67"/>
      <c r="AH4793" s="67"/>
      <c r="AI4793" s="67"/>
      <c r="AJ4793" s="67"/>
      <c r="AK4793" s="67"/>
      <c r="AL4793" s="67"/>
      <c r="AM4793" s="67"/>
      <c r="AN4793" s="67"/>
      <c r="AO4793" s="67"/>
      <c r="AP4793" s="67"/>
      <c r="AQ4793" s="67"/>
      <c r="AR4793" s="67"/>
      <c r="AS4793" s="67"/>
      <c r="AT4793" s="67"/>
      <c r="AU4793" s="67"/>
      <c r="AV4793" s="67"/>
      <c r="AW4793" s="67"/>
      <c r="AX4793" s="67"/>
      <c r="AY4793" s="67"/>
      <c r="AZ4793" s="67"/>
      <c r="BA4793" s="67"/>
      <c r="BB4793" s="67"/>
      <c r="BC4793" s="67"/>
      <c r="BD4793" s="67"/>
      <c r="BE4793" s="67"/>
      <c r="CI4793" s="67"/>
    </row>
    <row r="4794" spans="26:87" x14ac:dyDescent="0.3">
      <c r="Z4794" s="67"/>
      <c r="AA4794" s="67"/>
      <c r="AB4794" s="67"/>
      <c r="AC4794" s="67"/>
      <c r="AD4794" s="67"/>
      <c r="AE4794" s="67"/>
      <c r="AF4794" s="67"/>
      <c r="AG4794" s="67"/>
      <c r="AH4794" s="67"/>
      <c r="AI4794" s="67"/>
      <c r="AJ4794" s="67"/>
      <c r="AK4794" s="67"/>
      <c r="AL4794" s="67"/>
      <c r="AM4794" s="67"/>
      <c r="AN4794" s="67"/>
      <c r="AO4794" s="67"/>
      <c r="AP4794" s="67"/>
      <c r="AQ4794" s="67"/>
      <c r="AR4794" s="67"/>
      <c r="AS4794" s="67"/>
      <c r="AT4794" s="67"/>
      <c r="AU4794" s="67"/>
      <c r="AV4794" s="67"/>
      <c r="AW4794" s="67"/>
      <c r="AX4794" s="67"/>
      <c r="AY4794" s="67"/>
      <c r="AZ4794" s="67"/>
      <c r="BA4794" s="67"/>
      <c r="BB4794" s="67"/>
      <c r="BC4794" s="67"/>
      <c r="BD4794" s="67"/>
      <c r="BE4794" s="67"/>
      <c r="CI4794" s="67"/>
    </row>
    <row r="4795" spans="26:87" x14ac:dyDescent="0.3">
      <c r="Z4795" s="67"/>
      <c r="AA4795" s="67"/>
      <c r="AB4795" s="67"/>
      <c r="AC4795" s="67"/>
      <c r="AD4795" s="67"/>
      <c r="AE4795" s="67"/>
      <c r="AF4795" s="67"/>
      <c r="AG4795" s="67"/>
      <c r="AH4795" s="67"/>
      <c r="AI4795" s="67"/>
      <c r="AJ4795" s="67"/>
      <c r="AK4795" s="67"/>
      <c r="AL4795" s="67"/>
      <c r="AM4795" s="67"/>
      <c r="AN4795" s="67"/>
      <c r="AO4795" s="67"/>
      <c r="AP4795" s="67"/>
      <c r="AQ4795" s="67"/>
      <c r="AR4795" s="67"/>
      <c r="AS4795" s="67"/>
      <c r="AT4795" s="67"/>
      <c r="AU4795" s="67"/>
      <c r="AV4795" s="67"/>
      <c r="AW4795" s="67"/>
      <c r="AX4795" s="67"/>
      <c r="AY4795" s="67"/>
      <c r="AZ4795" s="67"/>
      <c r="BA4795" s="67"/>
      <c r="BB4795" s="67"/>
      <c r="BC4795" s="67"/>
      <c r="BD4795" s="67"/>
      <c r="BE4795" s="67"/>
      <c r="CI4795" s="67"/>
    </row>
    <row r="4796" spans="26:87" x14ac:dyDescent="0.3">
      <c r="Z4796" s="67"/>
      <c r="AA4796" s="67"/>
      <c r="AB4796" s="67"/>
      <c r="AC4796" s="67"/>
      <c r="AD4796" s="67"/>
      <c r="AE4796" s="67"/>
      <c r="AF4796" s="67"/>
      <c r="AG4796" s="67"/>
      <c r="AH4796" s="67"/>
      <c r="AI4796" s="67"/>
      <c r="AJ4796" s="67"/>
      <c r="AK4796" s="67"/>
      <c r="AL4796" s="67"/>
      <c r="AM4796" s="67"/>
      <c r="AN4796" s="67"/>
      <c r="AO4796" s="67"/>
      <c r="AP4796" s="67"/>
      <c r="AQ4796" s="67"/>
      <c r="AR4796" s="67"/>
      <c r="AS4796" s="67"/>
      <c r="AT4796" s="67"/>
      <c r="AU4796" s="67"/>
      <c r="AV4796" s="67"/>
      <c r="AW4796" s="67"/>
      <c r="AX4796" s="67"/>
      <c r="AY4796" s="67"/>
      <c r="AZ4796" s="67"/>
      <c r="BA4796" s="67"/>
      <c r="BB4796" s="67"/>
      <c r="BC4796" s="67"/>
      <c r="BD4796" s="67"/>
      <c r="BE4796" s="67"/>
      <c r="CI4796" s="67"/>
    </row>
    <row r="4797" spans="26:87" x14ac:dyDescent="0.3">
      <c r="Z4797" s="67"/>
      <c r="AA4797" s="67"/>
      <c r="AB4797" s="67"/>
      <c r="AC4797" s="67"/>
      <c r="AD4797" s="67"/>
      <c r="AE4797" s="67"/>
      <c r="AF4797" s="67"/>
      <c r="AG4797" s="67"/>
      <c r="AH4797" s="67"/>
      <c r="AI4797" s="67"/>
      <c r="AJ4797" s="67"/>
      <c r="AK4797" s="67"/>
      <c r="AL4797" s="67"/>
      <c r="AM4797" s="67"/>
      <c r="AN4797" s="67"/>
      <c r="AO4797" s="67"/>
      <c r="AP4797" s="67"/>
      <c r="AQ4797" s="67"/>
      <c r="AR4797" s="67"/>
      <c r="AS4797" s="67"/>
      <c r="AT4797" s="67"/>
      <c r="AU4797" s="67"/>
      <c r="AV4797" s="67"/>
      <c r="AW4797" s="67"/>
      <c r="AX4797" s="67"/>
      <c r="AY4797" s="67"/>
      <c r="AZ4797" s="67"/>
      <c r="BA4797" s="67"/>
      <c r="BB4797" s="67"/>
      <c r="BC4797" s="67"/>
      <c r="BD4797" s="67"/>
      <c r="BE4797" s="67"/>
      <c r="CI4797" s="67"/>
    </row>
    <row r="4798" spans="26:87" x14ac:dyDescent="0.3">
      <c r="Z4798" s="67"/>
      <c r="AA4798" s="67"/>
      <c r="AB4798" s="67"/>
      <c r="AC4798" s="67"/>
      <c r="AD4798" s="67"/>
      <c r="AE4798" s="67"/>
      <c r="AF4798" s="67"/>
      <c r="AG4798" s="67"/>
      <c r="AH4798" s="67"/>
      <c r="AI4798" s="67"/>
      <c r="AJ4798" s="67"/>
      <c r="AK4798" s="67"/>
      <c r="AL4798" s="67"/>
      <c r="AM4798" s="67"/>
      <c r="AN4798" s="67"/>
      <c r="AO4798" s="67"/>
      <c r="AP4798" s="67"/>
      <c r="AQ4798" s="67"/>
      <c r="AR4798" s="67"/>
      <c r="AS4798" s="67"/>
      <c r="AT4798" s="67"/>
      <c r="AU4798" s="67"/>
      <c r="AV4798" s="67"/>
      <c r="AW4798" s="67"/>
      <c r="AX4798" s="67"/>
      <c r="AY4798" s="67"/>
      <c r="AZ4798" s="67"/>
      <c r="BA4798" s="67"/>
      <c r="BB4798" s="67"/>
      <c r="BC4798" s="67"/>
      <c r="BD4798" s="67"/>
      <c r="BE4798" s="67"/>
      <c r="CI4798" s="67"/>
    </row>
    <row r="4799" spans="26:87" x14ac:dyDescent="0.3">
      <c r="Z4799" s="67"/>
      <c r="AA4799" s="67"/>
      <c r="AB4799" s="67"/>
      <c r="AC4799" s="67"/>
      <c r="AD4799" s="67"/>
      <c r="AE4799" s="67"/>
      <c r="AF4799" s="67"/>
      <c r="AG4799" s="67"/>
      <c r="AH4799" s="67"/>
      <c r="AI4799" s="67"/>
      <c r="AJ4799" s="67"/>
      <c r="AK4799" s="67"/>
      <c r="AL4799" s="67"/>
      <c r="AM4799" s="67"/>
      <c r="AN4799" s="67"/>
      <c r="AO4799" s="67"/>
      <c r="AP4799" s="67"/>
      <c r="AQ4799" s="67"/>
      <c r="AR4799" s="67"/>
      <c r="AS4799" s="67"/>
      <c r="AT4799" s="67"/>
      <c r="AU4799" s="67"/>
      <c r="AV4799" s="67"/>
      <c r="AW4799" s="67"/>
      <c r="AX4799" s="67"/>
      <c r="AY4799" s="67"/>
      <c r="AZ4799" s="67"/>
      <c r="BA4799" s="67"/>
      <c r="BB4799" s="67"/>
      <c r="BC4799" s="67"/>
      <c r="BD4799" s="67"/>
      <c r="BE4799" s="67"/>
      <c r="CI4799" s="67"/>
    </row>
    <row r="4800" spans="26:87" x14ac:dyDescent="0.3">
      <c r="Z4800" s="67"/>
      <c r="AA4800" s="67"/>
      <c r="AB4800" s="67"/>
      <c r="AC4800" s="67"/>
      <c r="AD4800" s="67"/>
      <c r="AE4800" s="67"/>
      <c r="AF4800" s="67"/>
      <c r="AG4800" s="67"/>
      <c r="AH4800" s="67"/>
      <c r="AI4800" s="67"/>
      <c r="AJ4800" s="67"/>
      <c r="AK4800" s="67"/>
      <c r="AL4800" s="67"/>
      <c r="AM4800" s="67"/>
      <c r="AN4800" s="67"/>
      <c r="AO4800" s="67"/>
      <c r="AP4800" s="67"/>
      <c r="AQ4800" s="67"/>
      <c r="AR4800" s="67"/>
      <c r="AS4800" s="67"/>
      <c r="AT4800" s="67"/>
      <c r="AU4800" s="67"/>
      <c r="AV4800" s="67"/>
      <c r="AW4800" s="67"/>
      <c r="AX4800" s="67"/>
      <c r="AY4800" s="67"/>
      <c r="AZ4800" s="67"/>
      <c r="BA4800" s="67"/>
      <c r="BB4800" s="67"/>
      <c r="BC4800" s="67"/>
      <c r="BD4800" s="67"/>
      <c r="BE4800" s="67"/>
      <c r="CI4800" s="67"/>
    </row>
    <row r="4801" spans="26:87" x14ac:dyDescent="0.3">
      <c r="Z4801" s="67"/>
      <c r="AA4801" s="67"/>
      <c r="AB4801" s="67"/>
      <c r="AC4801" s="67"/>
      <c r="AD4801" s="67"/>
      <c r="AE4801" s="67"/>
      <c r="AF4801" s="67"/>
      <c r="AG4801" s="67"/>
      <c r="AH4801" s="67"/>
      <c r="AI4801" s="67"/>
      <c r="AJ4801" s="67"/>
      <c r="AK4801" s="67"/>
      <c r="AL4801" s="67"/>
      <c r="AM4801" s="67"/>
      <c r="AN4801" s="67"/>
      <c r="AO4801" s="67"/>
      <c r="AP4801" s="67"/>
      <c r="AQ4801" s="67"/>
      <c r="AR4801" s="67"/>
      <c r="AS4801" s="67"/>
      <c r="AT4801" s="67"/>
      <c r="AU4801" s="67"/>
      <c r="AV4801" s="67"/>
      <c r="AW4801" s="67"/>
      <c r="AX4801" s="67"/>
      <c r="AY4801" s="67"/>
      <c r="AZ4801" s="67"/>
      <c r="BA4801" s="67"/>
      <c r="BB4801" s="67"/>
      <c r="BC4801" s="67"/>
      <c r="BD4801" s="67"/>
      <c r="BE4801" s="67"/>
      <c r="CI4801" s="67"/>
    </row>
    <row r="4802" spans="26:87" x14ac:dyDescent="0.3">
      <c r="Z4802" s="67"/>
      <c r="AA4802" s="67"/>
      <c r="AB4802" s="67"/>
      <c r="AC4802" s="67"/>
      <c r="AD4802" s="67"/>
      <c r="AE4802" s="67"/>
      <c r="AF4802" s="67"/>
      <c r="AG4802" s="67"/>
      <c r="AH4802" s="67"/>
      <c r="AI4802" s="67"/>
      <c r="AJ4802" s="67"/>
      <c r="AK4802" s="67"/>
      <c r="AL4802" s="67"/>
      <c r="AM4802" s="67"/>
      <c r="AN4802" s="67"/>
      <c r="AO4802" s="67"/>
      <c r="AP4802" s="67"/>
      <c r="AQ4802" s="67"/>
      <c r="AR4802" s="67"/>
      <c r="AS4802" s="67"/>
      <c r="AT4802" s="67"/>
      <c r="AU4802" s="67"/>
      <c r="AV4802" s="67"/>
      <c r="AW4802" s="67"/>
      <c r="AX4802" s="67"/>
      <c r="AY4802" s="67"/>
      <c r="AZ4802" s="67"/>
      <c r="BA4802" s="67"/>
      <c r="BB4802" s="67"/>
      <c r="BC4802" s="67"/>
      <c r="BD4802" s="67"/>
      <c r="BE4802" s="67"/>
      <c r="CI4802" s="67"/>
    </row>
    <row r="4803" spans="26:87" x14ac:dyDescent="0.3">
      <c r="Z4803" s="67"/>
      <c r="AA4803" s="67"/>
      <c r="AB4803" s="67"/>
      <c r="AC4803" s="67"/>
      <c r="AD4803" s="67"/>
      <c r="AE4803" s="67"/>
      <c r="AF4803" s="67"/>
      <c r="AG4803" s="67"/>
      <c r="AH4803" s="67"/>
      <c r="AI4803" s="67"/>
      <c r="AJ4803" s="67"/>
      <c r="AK4803" s="67"/>
      <c r="AL4803" s="67"/>
      <c r="AM4803" s="67"/>
      <c r="AN4803" s="67"/>
      <c r="AO4803" s="67"/>
      <c r="AP4803" s="67"/>
      <c r="AQ4803" s="67"/>
      <c r="AR4803" s="67"/>
      <c r="AS4803" s="67"/>
      <c r="AT4803" s="67"/>
      <c r="AU4803" s="67"/>
      <c r="AV4803" s="67"/>
      <c r="AW4803" s="67"/>
      <c r="AX4803" s="67"/>
      <c r="AY4803" s="67"/>
      <c r="AZ4803" s="67"/>
      <c r="BA4803" s="67"/>
      <c r="BB4803" s="67"/>
      <c r="BC4803" s="67"/>
      <c r="BD4803" s="67"/>
      <c r="BE4803" s="67"/>
      <c r="CI4803" s="67"/>
    </row>
    <row r="4804" spans="26:87" x14ac:dyDescent="0.3">
      <c r="Z4804" s="67"/>
      <c r="AA4804" s="67"/>
      <c r="AB4804" s="67"/>
      <c r="AC4804" s="67"/>
      <c r="AD4804" s="67"/>
      <c r="AE4804" s="67"/>
      <c r="AF4804" s="67"/>
      <c r="AG4804" s="67"/>
      <c r="AH4804" s="67"/>
      <c r="AI4804" s="67"/>
      <c r="AJ4804" s="67"/>
      <c r="AK4804" s="67"/>
      <c r="AL4804" s="67"/>
      <c r="AM4804" s="67"/>
      <c r="AN4804" s="67"/>
      <c r="AO4804" s="67"/>
      <c r="AP4804" s="67"/>
      <c r="AQ4804" s="67"/>
      <c r="AR4804" s="67"/>
      <c r="AS4804" s="67"/>
      <c r="AT4804" s="67"/>
      <c r="AU4804" s="67"/>
      <c r="AV4804" s="67"/>
      <c r="AW4804" s="67"/>
      <c r="AX4804" s="67"/>
      <c r="AY4804" s="67"/>
      <c r="AZ4804" s="67"/>
      <c r="BA4804" s="67"/>
      <c r="BB4804" s="67"/>
      <c r="BC4804" s="67"/>
      <c r="BD4804" s="67"/>
      <c r="BE4804" s="67"/>
      <c r="CI4804" s="67"/>
    </row>
    <row r="4805" spans="26:87" x14ac:dyDescent="0.3">
      <c r="Z4805" s="67"/>
      <c r="AA4805" s="67"/>
      <c r="AB4805" s="67"/>
      <c r="AC4805" s="67"/>
      <c r="AD4805" s="67"/>
      <c r="AE4805" s="67"/>
      <c r="AF4805" s="67"/>
      <c r="AG4805" s="67"/>
      <c r="AH4805" s="67"/>
      <c r="AI4805" s="67"/>
      <c r="AJ4805" s="67"/>
      <c r="AK4805" s="67"/>
      <c r="AL4805" s="67"/>
      <c r="AM4805" s="67"/>
      <c r="AN4805" s="67"/>
      <c r="AO4805" s="67"/>
      <c r="AP4805" s="67"/>
      <c r="AQ4805" s="67"/>
      <c r="AR4805" s="67"/>
      <c r="AS4805" s="67"/>
      <c r="AT4805" s="67"/>
      <c r="AU4805" s="67"/>
      <c r="AV4805" s="67"/>
      <c r="AW4805" s="67"/>
      <c r="AX4805" s="67"/>
      <c r="AY4805" s="67"/>
      <c r="AZ4805" s="67"/>
      <c r="BA4805" s="67"/>
      <c r="BB4805" s="67"/>
      <c r="BC4805" s="67"/>
      <c r="BD4805" s="67"/>
      <c r="BE4805" s="67"/>
      <c r="CI4805" s="67"/>
    </row>
    <row r="4806" spans="26:87" x14ac:dyDescent="0.3">
      <c r="Z4806" s="67"/>
      <c r="AA4806" s="67"/>
      <c r="AB4806" s="67"/>
      <c r="AC4806" s="67"/>
      <c r="AD4806" s="67"/>
      <c r="AE4806" s="67"/>
      <c r="AF4806" s="67"/>
      <c r="AG4806" s="67"/>
      <c r="AH4806" s="67"/>
      <c r="AI4806" s="67"/>
      <c r="AJ4806" s="67"/>
      <c r="AK4806" s="67"/>
      <c r="AL4806" s="67"/>
      <c r="AM4806" s="67"/>
      <c r="AN4806" s="67"/>
      <c r="AO4806" s="67"/>
      <c r="AP4806" s="67"/>
      <c r="AQ4806" s="67"/>
      <c r="AR4806" s="67"/>
      <c r="AS4806" s="67"/>
      <c r="AT4806" s="67"/>
      <c r="AU4806" s="67"/>
      <c r="AV4806" s="67"/>
      <c r="AW4806" s="67"/>
      <c r="AX4806" s="67"/>
      <c r="AY4806" s="67"/>
      <c r="AZ4806" s="67"/>
      <c r="BA4806" s="67"/>
      <c r="BB4806" s="67"/>
      <c r="BC4806" s="67"/>
      <c r="BD4806" s="67"/>
      <c r="BE4806" s="67"/>
      <c r="CI4806" s="67"/>
    </row>
    <row r="4807" spans="26:87" x14ac:dyDescent="0.3">
      <c r="Z4807" s="67"/>
      <c r="AA4807" s="67"/>
      <c r="AB4807" s="67"/>
      <c r="AC4807" s="67"/>
      <c r="AD4807" s="67"/>
      <c r="AE4807" s="67"/>
      <c r="AF4807" s="67"/>
      <c r="AG4807" s="67"/>
      <c r="AH4807" s="67"/>
      <c r="AI4807" s="67"/>
      <c r="AJ4807" s="67"/>
      <c r="AK4807" s="67"/>
      <c r="AL4807" s="67"/>
      <c r="AM4807" s="67"/>
      <c r="AN4807" s="67"/>
      <c r="AO4807" s="67"/>
      <c r="AP4807" s="67"/>
      <c r="AQ4807" s="67"/>
      <c r="AR4807" s="67"/>
      <c r="AS4807" s="67"/>
      <c r="AT4807" s="67"/>
      <c r="AU4807" s="67"/>
      <c r="AV4807" s="67"/>
      <c r="AW4807" s="67"/>
      <c r="AX4807" s="67"/>
      <c r="AY4807" s="67"/>
      <c r="AZ4807" s="67"/>
      <c r="BA4807" s="67"/>
      <c r="BB4807" s="67"/>
      <c r="BC4807" s="67"/>
      <c r="BD4807" s="67"/>
      <c r="BE4807" s="67"/>
      <c r="CI4807" s="67"/>
    </row>
    <row r="4808" spans="26:87" x14ac:dyDescent="0.3">
      <c r="Z4808" s="67"/>
      <c r="AA4808" s="67"/>
      <c r="AB4808" s="67"/>
      <c r="AC4808" s="67"/>
      <c r="AD4808" s="67"/>
      <c r="AE4808" s="67"/>
      <c r="AF4808" s="67"/>
      <c r="AG4808" s="67"/>
      <c r="AH4808" s="67"/>
      <c r="AI4808" s="67"/>
      <c r="AJ4808" s="67"/>
      <c r="AK4808" s="67"/>
      <c r="AL4808" s="67"/>
      <c r="AM4808" s="67"/>
      <c r="AN4808" s="67"/>
      <c r="AO4808" s="67"/>
      <c r="AP4808" s="67"/>
      <c r="AQ4808" s="67"/>
      <c r="AR4808" s="67"/>
      <c r="AS4808" s="67"/>
      <c r="AT4808" s="67"/>
      <c r="AU4808" s="67"/>
      <c r="AV4808" s="67"/>
      <c r="AW4808" s="67"/>
      <c r="AX4808" s="67"/>
      <c r="AY4808" s="67"/>
      <c r="AZ4808" s="67"/>
      <c r="BA4808" s="67"/>
      <c r="BB4808" s="67"/>
      <c r="BC4808" s="67"/>
      <c r="BD4808" s="67"/>
      <c r="BE4808" s="67"/>
      <c r="CI4808" s="67"/>
    </row>
    <row r="4809" spans="26:87" x14ac:dyDescent="0.3">
      <c r="Z4809" s="67"/>
      <c r="AA4809" s="67"/>
      <c r="AB4809" s="67"/>
      <c r="AC4809" s="67"/>
      <c r="AD4809" s="67"/>
      <c r="AE4809" s="67"/>
      <c r="AF4809" s="67"/>
      <c r="AG4809" s="67"/>
      <c r="AH4809" s="67"/>
      <c r="AI4809" s="67"/>
      <c r="AJ4809" s="67"/>
      <c r="AK4809" s="67"/>
      <c r="AL4809" s="67"/>
      <c r="AM4809" s="67"/>
      <c r="AN4809" s="67"/>
      <c r="AO4809" s="67"/>
      <c r="AP4809" s="67"/>
      <c r="AQ4809" s="67"/>
      <c r="AR4809" s="67"/>
      <c r="AS4809" s="67"/>
      <c r="AT4809" s="67"/>
      <c r="AU4809" s="67"/>
      <c r="AV4809" s="67"/>
      <c r="AW4809" s="67"/>
      <c r="AX4809" s="67"/>
      <c r="AY4809" s="67"/>
      <c r="AZ4809" s="67"/>
      <c r="BA4809" s="67"/>
      <c r="BB4809" s="67"/>
      <c r="BC4809" s="67"/>
      <c r="BD4809" s="67"/>
      <c r="BE4809" s="67"/>
      <c r="CI4809" s="67"/>
    </row>
    <row r="4810" spans="26:87" x14ac:dyDescent="0.3">
      <c r="Z4810" s="67"/>
      <c r="AA4810" s="67"/>
      <c r="AB4810" s="67"/>
      <c r="AC4810" s="67"/>
      <c r="AD4810" s="67"/>
      <c r="AE4810" s="67"/>
      <c r="AF4810" s="67"/>
      <c r="AG4810" s="67"/>
      <c r="AH4810" s="67"/>
      <c r="AI4810" s="67"/>
      <c r="AJ4810" s="67"/>
      <c r="AK4810" s="67"/>
      <c r="AL4810" s="67"/>
      <c r="AM4810" s="67"/>
      <c r="AN4810" s="67"/>
      <c r="AO4810" s="67"/>
      <c r="AP4810" s="67"/>
      <c r="AQ4810" s="67"/>
      <c r="AR4810" s="67"/>
      <c r="AS4810" s="67"/>
      <c r="AT4810" s="67"/>
      <c r="AU4810" s="67"/>
      <c r="AV4810" s="67"/>
      <c r="AW4810" s="67"/>
      <c r="AX4810" s="67"/>
      <c r="AY4810" s="67"/>
      <c r="AZ4810" s="67"/>
      <c r="BA4810" s="67"/>
      <c r="BB4810" s="67"/>
      <c r="BC4810" s="67"/>
      <c r="BD4810" s="67"/>
      <c r="BE4810" s="67"/>
      <c r="CI4810" s="67"/>
    </row>
    <row r="4811" spans="26:87" x14ac:dyDescent="0.3">
      <c r="Z4811" s="67"/>
      <c r="AA4811" s="67"/>
      <c r="AB4811" s="67"/>
      <c r="AC4811" s="67"/>
      <c r="AD4811" s="67"/>
      <c r="AE4811" s="67"/>
      <c r="AF4811" s="67"/>
      <c r="AG4811" s="67"/>
      <c r="AH4811" s="67"/>
      <c r="AI4811" s="67"/>
      <c r="AJ4811" s="67"/>
      <c r="AK4811" s="67"/>
      <c r="AL4811" s="67"/>
      <c r="AM4811" s="67"/>
      <c r="AN4811" s="67"/>
      <c r="AO4811" s="67"/>
      <c r="AP4811" s="67"/>
      <c r="AQ4811" s="67"/>
      <c r="AR4811" s="67"/>
      <c r="AS4811" s="67"/>
      <c r="AT4811" s="67"/>
      <c r="AU4811" s="67"/>
      <c r="AV4811" s="67"/>
      <c r="AW4811" s="67"/>
      <c r="AX4811" s="67"/>
      <c r="AY4811" s="67"/>
      <c r="AZ4811" s="67"/>
      <c r="BA4811" s="67"/>
      <c r="BB4811" s="67"/>
      <c r="BC4811" s="67"/>
      <c r="BD4811" s="67"/>
      <c r="BE4811" s="67"/>
      <c r="CI4811" s="67"/>
    </row>
    <row r="4812" spans="26:87" x14ac:dyDescent="0.3">
      <c r="Z4812" s="67"/>
      <c r="AA4812" s="67"/>
      <c r="AB4812" s="67"/>
      <c r="AC4812" s="67"/>
      <c r="AD4812" s="67"/>
      <c r="AE4812" s="67"/>
      <c r="AF4812" s="67"/>
      <c r="AG4812" s="67"/>
      <c r="AH4812" s="67"/>
      <c r="AI4812" s="67"/>
      <c r="AJ4812" s="67"/>
      <c r="AK4812" s="67"/>
      <c r="AL4812" s="67"/>
      <c r="AM4812" s="67"/>
      <c r="AN4812" s="67"/>
      <c r="AO4812" s="67"/>
      <c r="AP4812" s="67"/>
      <c r="AQ4812" s="67"/>
      <c r="AR4812" s="67"/>
      <c r="AS4812" s="67"/>
      <c r="AT4812" s="67"/>
      <c r="AU4812" s="67"/>
      <c r="AV4812" s="67"/>
      <c r="AW4812" s="67"/>
      <c r="AX4812" s="67"/>
      <c r="AY4812" s="67"/>
      <c r="AZ4812" s="67"/>
      <c r="BA4812" s="67"/>
      <c r="BB4812" s="67"/>
      <c r="BC4812" s="67"/>
      <c r="BD4812" s="67"/>
      <c r="BE4812" s="67"/>
      <c r="CI4812" s="67"/>
    </row>
    <row r="4813" spans="26:87" x14ac:dyDescent="0.3">
      <c r="Z4813" s="67"/>
      <c r="AA4813" s="67"/>
      <c r="AB4813" s="67"/>
      <c r="AC4813" s="67"/>
      <c r="AD4813" s="67"/>
      <c r="AE4813" s="67"/>
      <c r="AF4813" s="67"/>
      <c r="AG4813" s="67"/>
      <c r="AH4813" s="67"/>
      <c r="AI4813" s="67"/>
      <c r="AJ4813" s="67"/>
      <c r="AK4813" s="67"/>
      <c r="AL4813" s="67"/>
      <c r="AM4813" s="67"/>
      <c r="AN4813" s="67"/>
      <c r="AO4813" s="67"/>
      <c r="AP4813" s="67"/>
      <c r="AQ4813" s="67"/>
      <c r="AR4813" s="67"/>
      <c r="AS4813" s="67"/>
      <c r="AT4813" s="67"/>
      <c r="AU4813" s="67"/>
      <c r="AV4813" s="67"/>
      <c r="AW4813" s="67"/>
      <c r="AX4813" s="67"/>
      <c r="AY4813" s="67"/>
      <c r="AZ4813" s="67"/>
      <c r="BA4813" s="67"/>
      <c r="BB4813" s="67"/>
      <c r="BC4813" s="67"/>
      <c r="BD4813" s="67"/>
      <c r="BE4813" s="67"/>
      <c r="CI4813" s="67"/>
    </row>
    <row r="4814" spans="26:87" x14ac:dyDescent="0.3">
      <c r="Z4814" s="67"/>
      <c r="AA4814" s="67"/>
      <c r="AB4814" s="67"/>
      <c r="AC4814" s="67"/>
      <c r="AD4814" s="67"/>
      <c r="AE4814" s="67"/>
      <c r="AF4814" s="67"/>
      <c r="AG4814" s="67"/>
      <c r="AH4814" s="67"/>
      <c r="AI4814" s="67"/>
      <c r="AJ4814" s="67"/>
      <c r="AK4814" s="67"/>
      <c r="AL4814" s="67"/>
      <c r="AM4814" s="67"/>
      <c r="AN4814" s="67"/>
      <c r="AO4814" s="67"/>
      <c r="AP4814" s="67"/>
      <c r="AQ4814" s="67"/>
      <c r="AR4814" s="67"/>
      <c r="AS4814" s="67"/>
      <c r="AT4814" s="67"/>
      <c r="AU4814" s="67"/>
      <c r="AV4814" s="67"/>
      <c r="AW4814" s="67"/>
      <c r="AX4814" s="67"/>
      <c r="AY4814" s="67"/>
      <c r="AZ4814" s="67"/>
      <c r="BA4814" s="67"/>
      <c r="BB4814" s="67"/>
      <c r="BC4814" s="67"/>
      <c r="BD4814" s="67"/>
      <c r="BE4814" s="67"/>
      <c r="CI4814" s="67"/>
    </row>
    <row r="4815" spans="26:87" x14ac:dyDescent="0.3">
      <c r="Z4815" s="67"/>
      <c r="AA4815" s="67"/>
      <c r="AB4815" s="67"/>
      <c r="AC4815" s="67"/>
      <c r="AD4815" s="67"/>
      <c r="AE4815" s="67"/>
      <c r="AF4815" s="67"/>
      <c r="AG4815" s="67"/>
      <c r="AH4815" s="67"/>
      <c r="AI4815" s="67"/>
      <c r="AJ4815" s="67"/>
      <c r="AK4815" s="67"/>
      <c r="AL4815" s="67"/>
      <c r="AM4815" s="67"/>
      <c r="AN4815" s="67"/>
      <c r="AO4815" s="67"/>
      <c r="AP4815" s="67"/>
      <c r="AQ4815" s="67"/>
      <c r="AR4815" s="67"/>
      <c r="AS4815" s="67"/>
      <c r="AT4815" s="67"/>
      <c r="AU4815" s="67"/>
      <c r="AV4815" s="67"/>
      <c r="AW4815" s="67"/>
      <c r="AX4815" s="67"/>
      <c r="AY4815" s="67"/>
      <c r="AZ4815" s="67"/>
      <c r="BA4815" s="67"/>
      <c r="BB4815" s="67"/>
      <c r="BC4815" s="67"/>
      <c r="BD4815" s="67"/>
      <c r="BE4815" s="67"/>
      <c r="CI4815" s="67"/>
    </row>
    <row r="4816" spans="26:87" x14ac:dyDescent="0.3">
      <c r="Z4816" s="67"/>
      <c r="AA4816" s="67"/>
      <c r="AB4816" s="67"/>
      <c r="AC4816" s="67"/>
      <c r="AD4816" s="67"/>
      <c r="AE4816" s="67"/>
      <c r="AF4816" s="67"/>
      <c r="AG4816" s="67"/>
      <c r="AH4816" s="67"/>
      <c r="AI4816" s="67"/>
      <c r="AJ4816" s="67"/>
      <c r="AK4816" s="67"/>
      <c r="AL4816" s="67"/>
      <c r="AM4816" s="67"/>
      <c r="AN4816" s="67"/>
      <c r="AO4816" s="67"/>
      <c r="AP4816" s="67"/>
      <c r="AQ4816" s="67"/>
      <c r="AR4816" s="67"/>
      <c r="AS4816" s="67"/>
      <c r="AT4816" s="67"/>
      <c r="AU4816" s="67"/>
      <c r="AV4816" s="67"/>
      <c r="AW4816" s="67"/>
      <c r="AX4816" s="67"/>
      <c r="AY4816" s="67"/>
      <c r="AZ4816" s="67"/>
      <c r="BA4816" s="67"/>
      <c r="BB4816" s="67"/>
      <c r="BC4816" s="67"/>
      <c r="BD4816" s="67"/>
      <c r="BE4816" s="67"/>
      <c r="CI4816" s="67"/>
    </row>
    <row r="4817" spans="26:87" x14ac:dyDescent="0.3">
      <c r="Z4817" s="67"/>
      <c r="AA4817" s="67"/>
      <c r="AB4817" s="67"/>
      <c r="AC4817" s="67"/>
      <c r="AD4817" s="67"/>
      <c r="AE4817" s="67"/>
      <c r="AF4817" s="67"/>
      <c r="AG4817" s="67"/>
      <c r="AH4817" s="67"/>
      <c r="AI4817" s="67"/>
      <c r="AJ4817" s="67"/>
      <c r="AK4817" s="67"/>
      <c r="AL4817" s="67"/>
      <c r="AM4817" s="67"/>
      <c r="AN4817" s="67"/>
      <c r="AO4817" s="67"/>
      <c r="AP4817" s="67"/>
      <c r="AQ4817" s="67"/>
      <c r="AR4817" s="67"/>
      <c r="AS4817" s="67"/>
      <c r="AT4817" s="67"/>
      <c r="AU4817" s="67"/>
      <c r="AV4817" s="67"/>
      <c r="AW4817" s="67"/>
      <c r="AX4817" s="67"/>
      <c r="AY4817" s="67"/>
      <c r="AZ4817" s="67"/>
      <c r="BA4817" s="67"/>
      <c r="BB4817" s="67"/>
      <c r="BC4817" s="67"/>
      <c r="BD4817" s="67"/>
      <c r="BE4817" s="67"/>
      <c r="CI4817" s="67"/>
    </row>
    <row r="4818" spans="26:87" x14ac:dyDescent="0.3">
      <c r="Z4818" s="67"/>
      <c r="AA4818" s="67"/>
      <c r="AB4818" s="67"/>
      <c r="AC4818" s="67"/>
      <c r="AD4818" s="67"/>
      <c r="AE4818" s="67"/>
      <c r="AF4818" s="67"/>
      <c r="AG4818" s="67"/>
      <c r="AH4818" s="67"/>
      <c r="AI4818" s="67"/>
      <c r="AJ4818" s="67"/>
      <c r="AK4818" s="67"/>
      <c r="AL4818" s="67"/>
      <c r="AM4818" s="67"/>
      <c r="AN4818" s="67"/>
      <c r="AO4818" s="67"/>
      <c r="AP4818" s="67"/>
      <c r="AQ4818" s="67"/>
      <c r="AR4818" s="67"/>
      <c r="AS4818" s="67"/>
      <c r="AT4818" s="67"/>
      <c r="AU4818" s="67"/>
      <c r="AV4818" s="67"/>
      <c r="AW4818" s="67"/>
      <c r="AX4818" s="67"/>
      <c r="AY4818" s="67"/>
      <c r="AZ4818" s="67"/>
      <c r="BA4818" s="67"/>
      <c r="BB4818" s="67"/>
      <c r="BC4818" s="67"/>
      <c r="BD4818" s="67"/>
      <c r="BE4818" s="67"/>
      <c r="CI4818" s="67"/>
    </row>
    <row r="4819" spans="26:87" x14ac:dyDescent="0.3">
      <c r="Z4819" s="67"/>
      <c r="AA4819" s="67"/>
      <c r="AB4819" s="67"/>
      <c r="AC4819" s="67"/>
      <c r="AD4819" s="67"/>
      <c r="AE4819" s="67"/>
      <c r="AF4819" s="67"/>
      <c r="AG4819" s="67"/>
      <c r="AH4819" s="67"/>
      <c r="AI4819" s="67"/>
      <c r="AJ4819" s="67"/>
      <c r="AK4819" s="67"/>
      <c r="AL4819" s="67"/>
      <c r="AM4819" s="67"/>
      <c r="AN4819" s="67"/>
      <c r="AO4819" s="67"/>
      <c r="AP4819" s="67"/>
      <c r="AQ4819" s="67"/>
      <c r="AR4819" s="67"/>
      <c r="AS4819" s="67"/>
      <c r="AT4819" s="67"/>
      <c r="AU4819" s="67"/>
      <c r="AV4819" s="67"/>
      <c r="AW4819" s="67"/>
      <c r="AX4819" s="67"/>
      <c r="AY4819" s="67"/>
      <c r="AZ4819" s="67"/>
      <c r="BA4819" s="67"/>
      <c r="BB4819" s="67"/>
      <c r="BC4819" s="67"/>
      <c r="BD4819" s="67"/>
      <c r="BE4819" s="67"/>
      <c r="CI4819" s="67"/>
    </row>
    <row r="4820" spans="26:87" x14ac:dyDescent="0.3">
      <c r="Z4820" s="67"/>
      <c r="AA4820" s="67"/>
      <c r="AB4820" s="67"/>
      <c r="AC4820" s="67"/>
      <c r="AD4820" s="67"/>
      <c r="AE4820" s="67"/>
      <c r="AF4820" s="67"/>
      <c r="AG4820" s="67"/>
      <c r="AH4820" s="67"/>
      <c r="AI4820" s="67"/>
      <c r="AJ4820" s="67"/>
      <c r="AK4820" s="67"/>
      <c r="AL4820" s="67"/>
      <c r="AM4820" s="67"/>
      <c r="AN4820" s="67"/>
      <c r="AO4820" s="67"/>
      <c r="AP4820" s="67"/>
      <c r="AQ4820" s="67"/>
      <c r="AR4820" s="67"/>
      <c r="AS4820" s="67"/>
      <c r="AT4820" s="67"/>
      <c r="AU4820" s="67"/>
      <c r="AV4820" s="67"/>
      <c r="AW4820" s="67"/>
      <c r="AX4820" s="67"/>
      <c r="AY4820" s="67"/>
      <c r="AZ4820" s="67"/>
      <c r="BA4820" s="67"/>
      <c r="BB4820" s="67"/>
      <c r="BC4820" s="67"/>
      <c r="BD4820" s="67"/>
      <c r="BE4820" s="67"/>
      <c r="CI4820" s="67"/>
    </row>
    <row r="4821" spans="26:87" x14ac:dyDescent="0.3">
      <c r="Z4821" s="67"/>
      <c r="AA4821" s="67"/>
      <c r="AB4821" s="67"/>
      <c r="AC4821" s="67"/>
      <c r="AD4821" s="67"/>
      <c r="AE4821" s="67"/>
      <c r="AF4821" s="67"/>
      <c r="AG4821" s="67"/>
      <c r="AH4821" s="67"/>
      <c r="AI4821" s="67"/>
      <c r="AJ4821" s="67"/>
      <c r="AK4821" s="67"/>
      <c r="AL4821" s="67"/>
      <c r="AM4821" s="67"/>
      <c r="AN4821" s="67"/>
      <c r="AO4821" s="67"/>
      <c r="AP4821" s="67"/>
      <c r="AQ4821" s="67"/>
      <c r="AR4821" s="67"/>
      <c r="AS4821" s="67"/>
      <c r="AT4821" s="67"/>
      <c r="AU4821" s="67"/>
      <c r="AV4821" s="67"/>
      <c r="AW4821" s="67"/>
      <c r="AX4821" s="67"/>
      <c r="AY4821" s="67"/>
      <c r="AZ4821" s="67"/>
      <c r="BA4821" s="67"/>
      <c r="BB4821" s="67"/>
      <c r="BC4821" s="67"/>
      <c r="BD4821" s="67"/>
      <c r="BE4821" s="67"/>
      <c r="CI4821" s="67"/>
    </row>
    <row r="4822" spans="26:87" x14ac:dyDescent="0.3">
      <c r="Z4822" s="67"/>
      <c r="AA4822" s="67"/>
      <c r="AB4822" s="67"/>
      <c r="AC4822" s="67"/>
      <c r="AD4822" s="67"/>
      <c r="AE4822" s="67"/>
      <c r="AF4822" s="67"/>
      <c r="AG4822" s="67"/>
      <c r="AH4822" s="67"/>
      <c r="AI4822" s="67"/>
      <c r="AJ4822" s="67"/>
      <c r="AK4822" s="67"/>
      <c r="AL4822" s="67"/>
      <c r="AM4822" s="67"/>
      <c r="AN4822" s="67"/>
      <c r="AO4822" s="67"/>
      <c r="AP4822" s="67"/>
      <c r="AQ4822" s="67"/>
      <c r="AR4822" s="67"/>
      <c r="AS4822" s="67"/>
      <c r="AT4822" s="67"/>
      <c r="AU4822" s="67"/>
      <c r="AV4822" s="67"/>
      <c r="AW4822" s="67"/>
      <c r="AX4822" s="67"/>
      <c r="AY4822" s="67"/>
      <c r="AZ4822" s="67"/>
      <c r="BA4822" s="67"/>
      <c r="BB4822" s="67"/>
      <c r="BC4822" s="67"/>
      <c r="BD4822" s="67"/>
      <c r="BE4822" s="67"/>
      <c r="CI4822" s="67"/>
    </row>
    <row r="4823" spans="26:87" x14ac:dyDescent="0.3">
      <c r="Z4823" s="67"/>
      <c r="AA4823" s="67"/>
      <c r="AB4823" s="67"/>
      <c r="AC4823" s="67"/>
      <c r="AD4823" s="67"/>
      <c r="AE4823" s="67"/>
      <c r="AF4823" s="67"/>
      <c r="AG4823" s="67"/>
      <c r="AH4823" s="67"/>
      <c r="AI4823" s="67"/>
      <c r="AJ4823" s="67"/>
      <c r="AK4823" s="67"/>
      <c r="AL4823" s="67"/>
      <c r="AM4823" s="67"/>
      <c r="AN4823" s="67"/>
      <c r="AO4823" s="67"/>
      <c r="AP4823" s="67"/>
      <c r="AQ4823" s="67"/>
      <c r="AR4823" s="67"/>
      <c r="AS4823" s="67"/>
      <c r="AT4823" s="67"/>
      <c r="AU4823" s="67"/>
      <c r="AV4823" s="67"/>
      <c r="AW4823" s="67"/>
      <c r="AX4823" s="67"/>
      <c r="AY4823" s="67"/>
      <c r="AZ4823" s="67"/>
      <c r="BA4823" s="67"/>
      <c r="BB4823" s="67"/>
      <c r="BC4823" s="67"/>
      <c r="BD4823" s="67"/>
      <c r="BE4823" s="67"/>
      <c r="CI4823" s="67"/>
    </row>
    <row r="4824" spans="26:87" x14ac:dyDescent="0.3">
      <c r="Z4824" s="67"/>
      <c r="AA4824" s="67"/>
      <c r="AB4824" s="67"/>
      <c r="AC4824" s="67"/>
      <c r="AD4824" s="67"/>
      <c r="AE4824" s="67"/>
      <c r="AF4824" s="67"/>
      <c r="AG4824" s="67"/>
      <c r="AH4824" s="67"/>
      <c r="AI4824" s="67"/>
      <c r="AJ4824" s="67"/>
      <c r="AK4824" s="67"/>
      <c r="AL4824" s="67"/>
      <c r="AM4824" s="67"/>
      <c r="AN4824" s="67"/>
      <c r="AO4824" s="67"/>
      <c r="AP4824" s="67"/>
      <c r="AQ4824" s="67"/>
      <c r="AR4824" s="67"/>
      <c r="AS4824" s="67"/>
      <c r="AT4824" s="67"/>
      <c r="AU4824" s="67"/>
      <c r="AV4824" s="67"/>
      <c r="AW4824" s="67"/>
      <c r="AX4824" s="67"/>
      <c r="AY4824" s="67"/>
      <c r="AZ4824" s="67"/>
      <c r="BA4824" s="67"/>
      <c r="BB4824" s="67"/>
      <c r="BC4824" s="67"/>
      <c r="BD4824" s="67"/>
      <c r="BE4824" s="67"/>
      <c r="CI4824" s="67"/>
    </row>
    <row r="4825" spans="26:87" x14ac:dyDescent="0.3">
      <c r="Z4825" s="67"/>
      <c r="AA4825" s="67"/>
      <c r="AB4825" s="67"/>
      <c r="AC4825" s="67"/>
      <c r="AD4825" s="67"/>
      <c r="AE4825" s="67"/>
      <c r="AF4825" s="67"/>
      <c r="AG4825" s="67"/>
      <c r="AH4825" s="67"/>
      <c r="AI4825" s="67"/>
      <c r="AJ4825" s="67"/>
      <c r="AK4825" s="67"/>
      <c r="AL4825" s="67"/>
      <c r="AM4825" s="67"/>
      <c r="AN4825" s="67"/>
      <c r="AO4825" s="67"/>
      <c r="AP4825" s="67"/>
      <c r="AQ4825" s="67"/>
      <c r="AR4825" s="67"/>
      <c r="AS4825" s="67"/>
      <c r="AT4825" s="67"/>
      <c r="AU4825" s="67"/>
      <c r="AV4825" s="67"/>
      <c r="AW4825" s="67"/>
      <c r="AX4825" s="67"/>
      <c r="AY4825" s="67"/>
      <c r="AZ4825" s="67"/>
      <c r="BA4825" s="67"/>
      <c r="BB4825" s="67"/>
      <c r="BC4825" s="67"/>
      <c r="BD4825" s="67"/>
      <c r="BE4825" s="67"/>
      <c r="CI4825" s="67"/>
    </row>
    <row r="4826" spans="26:87" x14ac:dyDescent="0.3">
      <c r="Z4826" s="67"/>
      <c r="AA4826" s="67"/>
      <c r="AB4826" s="67"/>
      <c r="AC4826" s="67"/>
      <c r="AD4826" s="67"/>
      <c r="AE4826" s="67"/>
      <c r="AF4826" s="67"/>
      <c r="AG4826" s="67"/>
      <c r="AH4826" s="67"/>
      <c r="AI4826" s="67"/>
      <c r="AJ4826" s="67"/>
      <c r="AK4826" s="67"/>
      <c r="AL4826" s="67"/>
      <c r="AM4826" s="67"/>
      <c r="AN4826" s="67"/>
      <c r="AO4826" s="67"/>
      <c r="AP4826" s="67"/>
      <c r="AQ4826" s="67"/>
      <c r="AR4826" s="67"/>
      <c r="AS4826" s="67"/>
      <c r="AT4826" s="67"/>
      <c r="AU4826" s="67"/>
      <c r="AV4826" s="67"/>
      <c r="AW4826" s="67"/>
      <c r="AX4826" s="67"/>
      <c r="AY4826" s="67"/>
      <c r="AZ4826" s="67"/>
      <c r="BA4826" s="67"/>
      <c r="BB4826" s="67"/>
      <c r="BC4826" s="67"/>
      <c r="BD4826" s="67"/>
      <c r="BE4826" s="67"/>
      <c r="CI4826" s="67"/>
    </row>
    <row r="4827" spans="26:87" x14ac:dyDescent="0.3">
      <c r="Z4827" s="67"/>
      <c r="AA4827" s="67"/>
      <c r="AB4827" s="67"/>
      <c r="AC4827" s="67"/>
      <c r="AD4827" s="67"/>
      <c r="AE4827" s="67"/>
      <c r="AF4827" s="67"/>
      <c r="AG4827" s="67"/>
      <c r="AH4827" s="67"/>
      <c r="AI4827" s="67"/>
      <c r="AJ4827" s="67"/>
      <c r="AK4827" s="67"/>
      <c r="AL4827" s="67"/>
      <c r="AM4827" s="67"/>
      <c r="AN4827" s="67"/>
      <c r="AO4827" s="67"/>
      <c r="AP4827" s="67"/>
      <c r="AQ4827" s="67"/>
      <c r="AR4827" s="67"/>
      <c r="AS4827" s="67"/>
      <c r="AT4827" s="67"/>
      <c r="AU4827" s="67"/>
      <c r="AV4827" s="67"/>
      <c r="AW4827" s="67"/>
      <c r="AX4827" s="67"/>
      <c r="AY4827" s="67"/>
      <c r="AZ4827" s="67"/>
      <c r="BA4827" s="67"/>
      <c r="BB4827" s="67"/>
      <c r="BC4827" s="67"/>
      <c r="BD4827" s="67"/>
      <c r="BE4827" s="67"/>
      <c r="CI4827" s="67"/>
    </row>
    <row r="4828" spans="26:87" x14ac:dyDescent="0.3">
      <c r="Z4828" s="67"/>
      <c r="AA4828" s="67"/>
      <c r="AB4828" s="67"/>
      <c r="AC4828" s="67"/>
      <c r="AD4828" s="67"/>
      <c r="AE4828" s="67"/>
      <c r="AF4828" s="67"/>
      <c r="AG4828" s="67"/>
      <c r="AH4828" s="67"/>
      <c r="AI4828" s="67"/>
      <c r="AJ4828" s="67"/>
      <c r="AK4828" s="67"/>
      <c r="AL4828" s="67"/>
      <c r="AM4828" s="67"/>
      <c r="AN4828" s="67"/>
      <c r="AO4828" s="67"/>
      <c r="AP4828" s="67"/>
      <c r="AQ4828" s="67"/>
      <c r="AR4828" s="67"/>
      <c r="AS4828" s="67"/>
      <c r="AT4828" s="67"/>
      <c r="AU4828" s="67"/>
      <c r="AV4828" s="67"/>
      <c r="AW4828" s="67"/>
      <c r="AX4828" s="67"/>
      <c r="AY4828" s="67"/>
      <c r="AZ4828" s="67"/>
      <c r="BA4828" s="67"/>
      <c r="BB4828" s="67"/>
      <c r="BC4828" s="67"/>
      <c r="BD4828" s="67"/>
      <c r="BE4828" s="67"/>
      <c r="CI4828" s="67"/>
    </row>
    <row r="4829" spans="26:87" x14ac:dyDescent="0.3">
      <c r="Z4829" s="67"/>
      <c r="AA4829" s="67"/>
      <c r="AB4829" s="67"/>
      <c r="AC4829" s="67"/>
      <c r="AD4829" s="67"/>
      <c r="AE4829" s="67"/>
      <c r="AF4829" s="67"/>
      <c r="AG4829" s="67"/>
      <c r="AH4829" s="67"/>
      <c r="AI4829" s="67"/>
      <c r="AJ4829" s="67"/>
      <c r="AK4829" s="67"/>
      <c r="AL4829" s="67"/>
      <c r="AM4829" s="67"/>
      <c r="AN4829" s="67"/>
      <c r="AO4829" s="67"/>
      <c r="AP4829" s="67"/>
      <c r="AQ4829" s="67"/>
      <c r="AR4829" s="67"/>
      <c r="AS4829" s="67"/>
      <c r="AT4829" s="67"/>
      <c r="AU4829" s="67"/>
      <c r="AV4829" s="67"/>
      <c r="AW4829" s="67"/>
      <c r="AX4829" s="67"/>
      <c r="AY4829" s="67"/>
      <c r="AZ4829" s="67"/>
      <c r="BA4829" s="67"/>
      <c r="BB4829" s="67"/>
      <c r="BC4829" s="67"/>
      <c r="BD4829" s="67"/>
      <c r="BE4829" s="67"/>
      <c r="CI4829" s="67"/>
    </row>
    <row r="4830" spans="26:87" x14ac:dyDescent="0.3">
      <c r="Z4830" s="67"/>
      <c r="AA4830" s="67"/>
      <c r="AB4830" s="67"/>
      <c r="AC4830" s="67"/>
      <c r="AD4830" s="67"/>
      <c r="AE4830" s="67"/>
      <c r="AF4830" s="67"/>
      <c r="AG4830" s="67"/>
      <c r="AH4830" s="67"/>
      <c r="AI4830" s="67"/>
      <c r="AJ4830" s="67"/>
      <c r="AK4830" s="67"/>
      <c r="AL4830" s="67"/>
      <c r="AM4830" s="67"/>
      <c r="AN4830" s="67"/>
      <c r="AO4830" s="67"/>
      <c r="AP4830" s="67"/>
      <c r="AQ4830" s="67"/>
      <c r="AR4830" s="67"/>
      <c r="AS4830" s="67"/>
      <c r="AT4830" s="67"/>
      <c r="AU4830" s="67"/>
      <c r="AV4830" s="67"/>
      <c r="AW4830" s="67"/>
      <c r="AX4830" s="67"/>
      <c r="AY4830" s="67"/>
      <c r="AZ4830" s="67"/>
      <c r="BA4830" s="67"/>
      <c r="BB4830" s="67"/>
      <c r="BC4830" s="67"/>
      <c r="BD4830" s="67"/>
      <c r="BE4830" s="67"/>
      <c r="CI4830" s="67"/>
    </row>
    <row r="4831" spans="26:87" x14ac:dyDescent="0.3">
      <c r="Z4831" s="67"/>
      <c r="AA4831" s="67"/>
      <c r="AB4831" s="67"/>
      <c r="AC4831" s="67"/>
      <c r="AD4831" s="67"/>
      <c r="AE4831" s="67"/>
      <c r="AF4831" s="67"/>
      <c r="AG4831" s="67"/>
      <c r="AH4831" s="67"/>
      <c r="AI4831" s="67"/>
      <c r="AJ4831" s="67"/>
      <c r="AK4831" s="67"/>
      <c r="AL4831" s="67"/>
      <c r="AM4831" s="67"/>
      <c r="AN4831" s="67"/>
      <c r="AO4831" s="67"/>
      <c r="AP4831" s="67"/>
      <c r="AQ4831" s="67"/>
      <c r="AR4831" s="67"/>
      <c r="AS4831" s="67"/>
      <c r="AT4831" s="67"/>
      <c r="AU4831" s="67"/>
      <c r="AV4831" s="67"/>
      <c r="AW4831" s="67"/>
      <c r="AX4831" s="67"/>
      <c r="AY4831" s="67"/>
      <c r="AZ4831" s="67"/>
      <c r="BA4831" s="67"/>
      <c r="BB4831" s="67"/>
      <c r="BC4831" s="67"/>
      <c r="BD4831" s="67"/>
      <c r="BE4831" s="67"/>
      <c r="CI4831" s="67"/>
    </row>
    <row r="4832" spans="26:87" x14ac:dyDescent="0.3">
      <c r="Z4832" s="67"/>
      <c r="AA4832" s="67"/>
      <c r="AB4832" s="67"/>
      <c r="AC4832" s="67"/>
      <c r="AD4832" s="67"/>
      <c r="AE4832" s="67"/>
      <c r="AF4832" s="67"/>
      <c r="AG4832" s="67"/>
      <c r="AH4832" s="67"/>
      <c r="AI4832" s="67"/>
      <c r="AJ4832" s="67"/>
      <c r="AK4832" s="67"/>
      <c r="AL4832" s="67"/>
      <c r="AM4832" s="67"/>
      <c r="AN4832" s="67"/>
      <c r="AO4832" s="67"/>
      <c r="AP4832" s="67"/>
      <c r="AQ4832" s="67"/>
      <c r="AR4832" s="67"/>
      <c r="AS4832" s="67"/>
      <c r="AT4832" s="67"/>
      <c r="AU4832" s="67"/>
      <c r="AV4832" s="67"/>
      <c r="AW4832" s="67"/>
      <c r="AX4832" s="67"/>
      <c r="AY4832" s="67"/>
      <c r="AZ4832" s="67"/>
      <c r="BA4832" s="67"/>
      <c r="BB4832" s="67"/>
      <c r="BC4832" s="67"/>
      <c r="BD4832" s="67"/>
      <c r="BE4832" s="67"/>
      <c r="CI4832" s="67"/>
    </row>
    <row r="4833" spans="26:87" x14ac:dyDescent="0.3">
      <c r="Z4833" s="67"/>
      <c r="AA4833" s="67"/>
      <c r="AB4833" s="67"/>
      <c r="AC4833" s="67"/>
      <c r="AD4833" s="67"/>
      <c r="AE4833" s="67"/>
      <c r="AF4833" s="67"/>
      <c r="AG4833" s="67"/>
      <c r="AH4833" s="67"/>
      <c r="AI4833" s="67"/>
      <c r="AJ4833" s="67"/>
      <c r="AK4833" s="67"/>
      <c r="AL4833" s="67"/>
      <c r="AM4833" s="67"/>
      <c r="AN4833" s="67"/>
      <c r="AO4833" s="67"/>
      <c r="AP4833" s="67"/>
      <c r="AQ4833" s="67"/>
      <c r="AR4833" s="67"/>
      <c r="AS4833" s="67"/>
      <c r="AT4833" s="67"/>
      <c r="AU4833" s="67"/>
      <c r="AV4833" s="67"/>
      <c r="AW4833" s="67"/>
      <c r="AX4833" s="67"/>
      <c r="AY4833" s="67"/>
      <c r="AZ4833" s="67"/>
      <c r="BA4833" s="67"/>
      <c r="BB4833" s="67"/>
      <c r="BC4833" s="67"/>
      <c r="BD4833" s="67"/>
      <c r="BE4833" s="67"/>
      <c r="CI4833" s="67"/>
    </row>
    <row r="4834" spans="26:87" x14ac:dyDescent="0.3">
      <c r="Z4834" s="67"/>
      <c r="AA4834" s="67"/>
      <c r="AB4834" s="67"/>
      <c r="AC4834" s="67"/>
      <c r="AD4834" s="67"/>
      <c r="AE4834" s="67"/>
      <c r="AF4834" s="67"/>
      <c r="AG4834" s="67"/>
      <c r="AH4834" s="67"/>
      <c r="AI4834" s="67"/>
      <c r="AJ4834" s="67"/>
      <c r="AK4834" s="67"/>
      <c r="AL4834" s="67"/>
      <c r="AM4834" s="67"/>
      <c r="AN4834" s="67"/>
      <c r="AO4834" s="67"/>
      <c r="AP4834" s="67"/>
      <c r="AQ4834" s="67"/>
      <c r="AR4834" s="67"/>
      <c r="AS4834" s="67"/>
      <c r="AT4834" s="67"/>
      <c r="AU4834" s="67"/>
      <c r="AV4834" s="67"/>
      <c r="AW4834" s="67"/>
      <c r="AX4834" s="67"/>
      <c r="AY4834" s="67"/>
      <c r="AZ4834" s="67"/>
      <c r="BA4834" s="67"/>
      <c r="BB4834" s="67"/>
      <c r="BC4834" s="67"/>
      <c r="BD4834" s="67"/>
      <c r="BE4834" s="67"/>
      <c r="CI4834" s="67"/>
    </row>
    <row r="4835" spans="26:87" x14ac:dyDescent="0.3">
      <c r="Z4835" s="67"/>
      <c r="AA4835" s="67"/>
      <c r="AB4835" s="67"/>
      <c r="AC4835" s="67"/>
      <c r="AD4835" s="67"/>
      <c r="AE4835" s="67"/>
      <c r="AF4835" s="67"/>
      <c r="AG4835" s="67"/>
      <c r="AH4835" s="67"/>
      <c r="AI4835" s="67"/>
      <c r="AJ4835" s="67"/>
      <c r="AK4835" s="67"/>
      <c r="AL4835" s="67"/>
      <c r="AM4835" s="67"/>
      <c r="AN4835" s="67"/>
      <c r="AO4835" s="67"/>
      <c r="AP4835" s="67"/>
      <c r="AQ4835" s="67"/>
      <c r="AR4835" s="67"/>
      <c r="AS4835" s="67"/>
      <c r="AT4835" s="67"/>
      <c r="AU4835" s="67"/>
      <c r="AV4835" s="67"/>
      <c r="AW4835" s="67"/>
      <c r="AX4835" s="67"/>
      <c r="AY4835" s="67"/>
      <c r="AZ4835" s="67"/>
      <c r="BA4835" s="67"/>
      <c r="BB4835" s="67"/>
      <c r="BC4835" s="67"/>
      <c r="BD4835" s="67"/>
      <c r="BE4835" s="67"/>
      <c r="CI4835" s="67"/>
    </row>
    <row r="4836" spans="26:87" x14ac:dyDescent="0.3">
      <c r="Z4836" s="67"/>
      <c r="AA4836" s="67"/>
      <c r="AB4836" s="67"/>
      <c r="AC4836" s="67"/>
      <c r="AD4836" s="67"/>
      <c r="AE4836" s="67"/>
      <c r="AF4836" s="67"/>
      <c r="AG4836" s="67"/>
      <c r="AH4836" s="67"/>
      <c r="AI4836" s="67"/>
      <c r="AJ4836" s="67"/>
      <c r="AK4836" s="67"/>
      <c r="AL4836" s="67"/>
      <c r="AM4836" s="67"/>
      <c r="AN4836" s="67"/>
      <c r="AO4836" s="67"/>
      <c r="AP4836" s="67"/>
      <c r="AQ4836" s="67"/>
      <c r="AR4836" s="67"/>
      <c r="AS4836" s="67"/>
      <c r="AT4836" s="67"/>
      <c r="AU4836" s="67"/>
      <c r="AV4836" s="67"/>
      <c r="AW4836" s="67"/>
      <c r="AX4836" s="67"/>
      <c r="AY4836" s="67"/>
      <c r="AZ4836" s="67"/>
      <c r="BA4836" s="67"/>
      <c r="BB4836" s="67"/>
      <c r="BC4836" s="67"/>
      <c r="BD4836" s="67"/>
      <c r="BE4836" s="67"/>
      <c r="CI4836" s="67"/>
    </row>
    <row r="4837" spans="26:87" x14ac:dyDescent="0.3">
      <c r="Z4837" s="67"/>
      <c r="AA4837" s="67"/>
      <c r="AB4837" s="67"/>
      <c r="AC4837" s="67"/>
      <c r="AD4837" s="67"/>
      <c r="AE4837" s="67"/>
      <c r="AF4837" s="67"/>
      <c r="AG4837" s="67"/>
      <c r="AH4837" s="67"/>
      <c r="AI4837" s="67"/>
      <c r="AJ4837" s="67"/>
      <c r="AK4837" s="67"/>
      <c r="AL4837" s="67"/>
      <c r="AM4837" s="67"/>
      <c r="AN4837" s="67"/>
      <c r="AO4837" s="67"/>
      <c r="AP4837" s="67"/>
      <c r="AQ4837" s="67"/>
      <c r="AR4837" s="67"/>
      <c r="AS4837" s="67"/>
      <c r="AT4837" s="67"/>
      <c r="AU4837" s="67"/>
      <c r="AV4837" s="67"/>
      <c r="AW4837" s="67"/>
      <c r="AX4837" s="67"/>
      <c r="AY4837" s="67"/>
      <c r="AZ4837" s="67"/>
      <c r="BA4837" s="67"/>
      <c r="BB4837" s="67"/>
      <c r="BC4837" s="67"/>
      <c r="BD4837" s="67"/>
      <c r="BE4837" s="67"/>
      <c r="CI4837" s="67"/>
    </row>
    <row r="4838" spans="26:87" x14ac:dyDescent="0.3">
      <c r="Z4838" s="67"/>
      <c r="AA4838" s="67"/>
      <c r="AB4838" s="67"/>
      <c r="AC4838" s="67"/>
      <c r="AD4838" s="67"/>
      <c r="AE4838" s="67"/>
      <c r="AF4838" s="67"/>
      <c r="AG4838" s="67"/>
      <c r="AH4838" s="67"/>
      <c r="AI4838" s="67"/>
      <c r="AJ4838" s="67"/>
      <c r="AK4838" s="67"/>
      <c r="AL4838" s="67"/>
      <c r="AM4838" s="67"/>
      <c r="AN4838" s="67"/>
      <c r="AO4838" s="67"/>
      <c r="AP4838" s="67"/>
      <c r="AQ4838" s="67"/>
      <c r="AR4838" s="67"/>
      <c r="AS4838" s="67"/>
      <c r="AT4838" s="67"/>
      <c r="AU4838" s="67"/>
      <c r="AV4838" s="67"/>
      <c r="AW4838" s="67"/>
      <c r="AX4838" s="67"/>
      <c r="AY4838" s="67"/>
      <c r="AZ4838" s="67"/>
      <c r="BA4838" s="67"/>
      <c r="BB4838" s="67"/>
      <c r="BC4838" s="67"/>
      <c r="BD4838" s="67"/>
      <c r="BE4838" s="67"/>
      <c r="CI4838" s="67"/>
    </row>
    <row r="4839" spans="26:87" x14ac:dyDescent="0.3">
      <c r="Z4839" s="67"/>
      <c r="AA4839" s="67"/>
      <c r="AB4839" s="67"/>
      <c r="AC4839" s="67"/>
      <c r="AD4839" s="67"/>
      <c r="AE4839" s="67"/>
      <c r="AF4839" s="67"/>
      <c r="AG4839" s="67"/>
      <c r="AH4839" s="67"/>
      <c r="AI4839" s="67"/>
      <c r="AJ4839" s="67"/>
      <c r="AK4839" s="67"/>
      <c r="AL4839" s="67"/>
      <c r="AM4839" s="67"/>
      <c r="AN4839" s="67"/>
      <c r="AO4839" s="67"/>
      <c r="AP4839" s="67"/>
      <c r="AQ4839" s="67"/>
      <c r="AR4839" s="67"/>
      <c r="AS4839" s="67"/>
      <c r="AT4839" s="67"/>
      <c r="AU4839" s="67"/>
      <c r="AV4839" s="67"/>
      <c r="AW4839" s="67"/>
      <c r="AX4839" s="67"/>
      <c r="AY4839" s="67"/>
      <c r="AZ4839" s="67"/>
      <c r="BA4839" s="67"/>
      <c r="BB4839" s="67"/>
      <c r="BC4839" s="67"/>
      <c r="BD4839" s="67"/>
      <c r="BE4839" s="67"/>
      <c r="CI4839" s="67"/>
    </row>
    <row r="4840" spans="26:87" x14ac:dyDescent="0.3">
      <c r="Z4840" s="67"/>
      <c r="AA4840" s="67"/>
      <c r="AB4840" s="67"/>
      <c r="AC4840" s="67"/>
      <c r="AD4840" s="67"/>
      <c r="AE4840" s="67"/>
      <c r="AF4840" s="67"/>
      <c r="AG4840" s="67"/>
      <c r="AH4840" s="67"/>
      <c r="AI4840" s="67"/>
      <c r="AJ4840" s="67"/>
      <c r="AK4840" s="67"/>
      <c r="AL4840" s="67"/>
      <c r="AM4840" s="67"/>
      <c r="AN4840" s="67"/>
      <c r="AO4840" s="67"/>
      <c r="AP4840" s="67"/>
      <c r="AQ4840" s="67"/>
      <c r="AR4840" s="67"/>
      <c r="AS4840" s="67"/>
      <c r="AT4840" s="67"/>
      <c r="AU4840" s="67"/>
      <c r="AV4840" s="67"/>
      <c r="AW4840" s="67"/>
      <c r="AX4840" s="67"/>
      <c r="AY4840" s="67"/>
      <c r="AZ4840" s="67"/>
      <c r="BA4840" s="67"/>
      <c r="BB4840" s="67"/>
      <c r="BC4840" s="67"/>
      <c r="BD4840" s="67"/>
      <c r="BE4840" s="67"/>
      <c r="CI4840" s="67"/>
    </row>
    <row r="4841" spans="26:87" x14ac:dyDescent="0.3">
      <c r="Z4841" s="67"/>
      <c r="AA4841" s="67"/>
      <c r="AB4841" s="67"/>
      <c r="AC4841" s="67"/>
      <c r="AD4841" s="67"/>
      <c r="AE4841" s="67"/>
      <c r="AF4841" s="67"/>
      <c r="AG4841" s="67"/>
      <c r="AH4841" s="67"/>
      <c r="AI4841" s="67"/>
      <c r="AJ4841" s="67"/>
      <c r="AK4841" s="67"/>
      <c r="AL4841" s="67"/>
      <c r="AM4841" s="67"/>
      <c r="AN4841" s="67"/>
      <c r="AO4841" s="67"/>
      <c r="AP4841" s="67"/>
      <c r="AQ4841" s="67"/>
      <c r="AR4841" s="67"/>
      <c r="AS4841" s="67"/>
      <c r="AT4841" s="67"/>
      <c r="AU4841" s="67"/>
      <c r="AV4841" s="67"/>
      <c r="AW4841" s="67"/>
      <c r="AX4841" s="67"/>
      <c r="AY4841" s="67"/>
      <c r="AZ4841" s="67"/>
      <c r="BA4841" s="67"/>
      <c r="BB4841" s="67"/>
      <c r="BC4841" s="67"/>
      <c r="BD4841" s="67"/>
      <c r="BE4841" s="67"/>
      <c r="CI4841" s="67"/>
    </row>
    <row r="4842" spans="26:87" x14ac:dyDescent="0.3">
      <c r="Z4842" s="67"/>
      <c r="AA4842" s="67"/>
      <c r="AB4842" s="67"/>
      <c r="AC4842" s="67"/>
      <c r="AD4842" s="67"/>
      <c r="AE4842" s="67"/>
      <c r="AF4842" s="67"/>
      <c r="AG4842" s="67"/>
      <c r="AH4842" s="67"/>
      <c r="AI4842" s="67"/>
      <c r="AJ4842" s="67"/>
      <c r="AK4842" s="67"/>
      <c r="AL4842" s="67"/>
      <c r="AM4842" s="67"/>
      <c r="AN4842" s="67"/>
      <c r="AO4842" s="67"/>
      <c r="AP4842" s="67"/>
      <c r="AQ4842" s="67"/>
      <c r="AR4842" s="67"/>
      <c r="AS4842" s="67"/>
      <c r="AT4842" s="67"/>
      <c r="AU4842" s="67"/>
      <c r="AV4842" s="67"/>
      <c r="AW4842" s="67"/>
      <c r="AX4842" s="67"/>
      <c r="AY4842" s="67"/>
      <c r="AZ4842" s="67"/>
      <c r="BA4842" s="67"/>
      <c r="BB4842" s="67"/>
      <c r="BC4842" s="67"/>
      <c r="BD4842" s="67"/>
      <c r="BE4842" s="67"/>
      <c r="CI4842" s="67"/>
    </row>
    <row r="4843" spans="26:87" x14ac:dyDescent="0.3">
      <c r="Z4843" s="67"/>
      <c r="AA4843" s="67"/>
      <c r="AB4843" s="67"/>
      <c r="AC4843" s="67"/>
      <c r="AD4843" s="67"/>
      <c r="AE4843" s="67"/>
      <c r="AF4843" s="67"/>
      <c r="AG4843" s="67"/>
      <c r="AH4843" s="67"/>
      <c r="AI4843" s="67"/>
      <c r="AJ4843" s="67"/>
      <c r="AK4843" s="67"/>
      <c r="AL4843" s="67"/>
      <c r="AM4843" s="67"/>
      <c r="AN4843" s="67"/>
      <c r="AO4843" s="67"/>
      <c r="AP4843" s="67"/>
      <c r="AQ4843" s="67"/>
      <c r="AR4843" s="67"/>
      <c r="AS4843" s="67"/>
      <c r="AT4843" s="67"/>
      <c r="AU4843" s="67"/>
      <c r="AV4843" s="67"/>
      <c r="AW4843" s="67"/>
      <c r="AX4843" s="67"/>
      <c r="AY4843" s="67"/>
      <c r="AZ4843" s="67"/>
      <c r="BA4843" s="67"/>
      <c r="BB4843" s="67"/>
      <c r="BC4843" s="67"/>
      <c r="BD4843" s="67"/>
      <c r="BE4843" s="67"/>
      <c r="CI4843" s="67"/>
    </row>
    <row r="4844" spans="26:87" x14ac:dyDescent="0.3">
      <c r="Z4844" s="67"/>
      <c r="AA4844" s="67"/>
      <c r="AB4844" s="67"/>
      <c r="AC4844" s="67"/>
      <c r="AD4844" s="67"/>
      <c r="AE4844" s="67"/>
      <c r="AF4844" s="67"/>
      <c r="AG4844" s="67"/>
      <c r="AH4844" s="67"/>
      <c r="AI4844" s="67"/>
      <c r="AJ4844" s="67"/>
      <c r="AK4844" s="67"/>
      <c r="AL4844" s="67"/>
      <c r="AM4844" s="67"/>
      <c r="AN4844" s="67"/>
      <c r="AO4844" s="67"/>
      <c r="AP4844" s="67"/>
      <c r="AQ4844" s="67"/>
      <c r="AR4844" s="67"/>
      <c r="AS4844" s="67"/>
      <c r="AT4844" s="67"/>
      <c r="AU4844" s="67"/>
      <c r="AV4844" s="67"/>
      <c r="AW4844" s="67"/>
      <c r="AX4844" s="67"/>
      <c r="AY4844" s="67"/>
      <c r="AZ4844" s="67"/>
      <c r="BA4844" s="67"/>
      <c r="BB4844" s="67"/>
      <c r="BC4844" s="67"/>
      <c r="BD4844" s="67"/>
      <c r="BE4844" s="67"/>
      <c r="CI4844" s="67"/>
    </row>
    <row r="4845" spans="26:87" x14ac:dyDescent="0.3">
      <c r="Z4845" s="67"/>
      <c r="AA4845" s="67"/>
      <c r="AB4845" s="67"/>
      <c r="AC4845" s="67"/>
      <c r="AD4845" s="67"/>
      <c r="AE4845" s="67"/>
      <c r="AF4845" s="67"/>
      <c r="AG4845" s="67"/>
      <c r="AH4845" s="67"/>
      <c r="AI4845" s="67"/>
      <c r="AJ4845" s="67"/>
      <c r="AK4845" s="67"/>
      <c r="AL4845" s="67"/>
      <c r="AM4845" s="67"/>
      <c r="AN4845" s="67"/>
      <c r="AO4845" s="67"/>
      <c r="AP4845" s="67"/>
      <c r="AQ4845" s="67"/>
      <c r="AR4845" s="67"/>
      <c r="AS4845" s="67"/>
      <c r="AT4845" s="67"/>
      <c r="AU4845" s="67"/>
      <c r="AV4845" s="67"/>
      <c r="AW4845" s="67"/>
      <c r="AX4845" s="67"/>
      <c r="AY4845" s="67"/>
      <c r="AZ4845" s="67"/>
      <c r="BA4845" s="67"/>
      <c r="BB4845" s="67"/>
      <c r="BC4845" s="67"/>
      <c r="BD4845" s="67"/>
      <c r="BE4845" s="67"/>
      <c r="CI4845" s="67"/>
    </row>
    <row r="4846" spans="26:87" x14ac:dyDescent="0.3">
      <c r="Z4846" s="67"/>
      <c r="AA4846" s="67"/>
      <c r="AB4846" s="67"/>
      <c r="AC4846" s="67"/>
      <c r="AD4846" s="67"/>
      <c r="AE4846" s="67"/>
      <c r="AF4846" s="67"/>
      <c r="AG4846" s="67"/>
      <c r="AH4846" s="67"/>
      <c r="AI4846" s="67"/>
      <c r="AJ4846" s="67"/>
      <c r="AK4846" s="67"/>
      <c r="AL4846" s="67"/>
      <c r="AM4846" s="67"/>
      <c r="AN4846" s="67"/>
      <c r="AO4846" s="67"/>
      <c r="AP4846" s="67"/>
      <c r="AQ4846" s="67"/>
      <c r="AR4846" s="67"/>
      <c r="AS4846" s="67"/>
      <c r="AT4846" s="67"/>
      <c r="AU4846" s="67"/>
      <c r="AV4846" s="67"/>
      <c r="AW4846" s="67"/>
      <c r="AX4846" s="67"/>
      <c r="AY4846" s="67"/>
      <c r="AZ4846" s="67"/>
      <c r="BA4846" s="67"/>
      <c r="BB4846" s="67"/>
      <c r="BC4846" s="67"/>
      <c r="BD4846" s="67"/>
      <c r="BE4846" s="67"/>
      <c r="CI4846" s="67"/>
    </row>
    <row r="4847" spans="26:87" x14ac:dyDescent="0.3">
      <c r="Z4847" s="67"/>
      <c r="AA4847" s="67"/>
      <c r="AB4847" s="67"/>
      <c r="AC4847" s="67"/>
      <c r="AD4847" s="67"/>
      <c r="AE4847" s="67"/>
      <c r="AF4847" s="67"/>
      <c r="AG4847" s="67"/>
      <c r="AH4847" s="67"/>
      <c r="AI4847" s="67"/>
      <c r="AJ4847" s="67"/>
      <c r="AK4847" s="67"/>
      <c r="AL4847" s="67"/>
      <c r="AM4847" s="67"/>
      <c r="AN4847" s="67"/>
      <c r="AO4847" s="67"/>
      <c r="AP4847" s="67"/>
      <c r="AQ4847" s="67"/>
      <c r="AR4847" s="67"/>
      <c r="AS4847" s="67"/>
      <c r="AT4847" s="67"/>
      <c r="AU4847" s="67"/>
      <c r="AV4847" s="67"/>
      <c r="AW4847" s="67"/>
      <c r="AX4847" s="67"/>
      <c r="AY4847" s="67"/>
      <c r="AZ4847" s="67"/>
      <c r="BA4847" s="67"/>
      <c r="BB4847" s="67"/>
      <c r="BC4847" s="67"/>
      <c r="BD4847" s="67"/>
      <c r="BE4847" s="67"/>
      <c r="CI4847" s="67"/>
    </row>
    <row r="4848" spans="26:87" x14ac:dyDescent="0.3">
      <c r="Z4848" s="67"/>
      <c r="AA4848" s="67"/>
      <c r="AB4848" s="67"/>
      <c r="AC4848" s="67"/>
      <c r="AD4848" s="67"/>
      <c r="AE4848" s="67"/>
      <c r="AF4848" s="67"/>
      <c r="AG4848" s="67"/>
      <c r="AH4848" s="67"/>
      <c r="AI4848" s="67"/>
      <c r="AJ4848" s="67"/>
      <c r="AK4848" s="67"/>
      <c r="AL4848" s="67"/>
      <c r="AM4848" s="67"/>
      <c r="AN4848" s="67"/>
      <c r="AO4848" s="67"/>
      <c r="AP4848" s="67"/>
      <c r="AQ4848" s="67"/>
      <c r="AR4848" s="67"/>
      <c r="AS4848" s="67"/>
      <c r="AT4848" s="67"/>
      <c r="AU4848" s="67"/>
      <c r="AV4848" s="67"/>
      <c r="AW4848" s="67"/>
      <c r="AX4848" s="67"/>
      <c r="AY4848" s="67"/>
      <c r="AZ4848" s="67"/>
      <c r="BA4848" s="67"/>
      <c r="BB4848" s="67"/>
      <c r="BC4848" s="67"/>
      <c r="BD4848" s="67"/>
      <c r="BE4848" s="67"/>
      <c r="CI4848" s="67"/>
    </row>
    <row r="4849" spans="26:87" x14ac:dyDescent="0.3">
      <c r="Z4849" s="67"/>
      <c r="AA4849" s="67"/>
      <c r="AB4849" s="67"/>
      <c r="AC4849" s="67"/>
      <c r="AD4849" s="67"/>
      <c r="AE4849" s="67"/>
      <c r="AF4849" s="67"/>
      <c r="AG4849" s="67"/>
      <c r="AH4849" s="67"/>
      <c r="AI4849" s="67"/>
      <c r="AJ4849" s="67"/>
      <c r="AK4849" s="67"/>
      <c r="AL4849" s="67"/>
      <c r="AM4849" s="67"/>
      <c r="AN4849" s="67"/>
      <c r="AO4849" s="67"/>
      <c r="AP4849" s="67"/>
      <c r="AQ4849" s="67"/>
      <c r="AR4849" s="67"/>
      <c r="AS4849" s="67"/>
      <c r="AT4849" s="67"/>
      <c r="AU4849" s="67"/>
      <c r="AV4849" s="67"/>
      <c r="AW4849" s="67"/>
      <c r="AX4849" s="67"/>
      <c r="AY4849" s="67"/>
      <c r="AZ4849" s="67"/>
      <c r="BA4849" s="67"/>
      <c r="BB4849" s="67"/>
      <c r="BC4849" s="67"/>
      <c r="BD4849" s="67"/>
      <c r="BE4849" s="67"/>
      <c r="CI4849" s="67"/>
    </row>
    <row r="4850" spans="26:87" x14ac:dyDescent="0.3">
      <c r="Z4850" s="67"/>
      <c r="AA4850" s="67"/>
      <c r="AB4850" s="67"/>
      <c r="AC4850" s="67"/>
      <c r="AD4850" s="67"/>
      <c r="AE4850" s="67"/>
      <c r="AF4850" s="67"/>
      <c r="AG4850" s="67"/>
      <c r="AH4850" s="67"/>
      <c r="AI4850" s="67"/>
      <c r="AJ4850" s="67"/>
      <c r="AK4850" s="67"/>
      <c r="AL4850" s="67"/>
      <c r="AM4850" s="67"/>
      <c r="AN4850" s="67"/>
      <c r="AO4850" s="67"/>
      <c r="AP4850" s="67"/>
      <c r="AQ4850" s="67"/>
      <c r="AR4850" s="67"/>
      <c r="AS4850" s="67"/>
      <c r="AT4850" s="67"/>
      <c r="AU4850" s="67"/>
      <c r="AV4850" s="67"/>
      <c r="AW4850" s="67"/>
      <c r="AX4850" s="67"/>
      <c r="AY4850" s="67"/>
      <c r="AZ4850" s="67"/>
      <c r="BA4850" s="67"/>
      <c r="BB4850" s="67"/>
      <c r="BC4850" s="67"/>
      <c r="BD4850" s="67"/>
      <c r="BE4850" s="67"/>
      <c r="CI4850" s="67"/>
    </row>
    <row r="4851" spans="26:87" x14ac:dyDescent="0.3">
      <c r="Z4851" s="67"/>
      <c r="AA4851" s="67"/>
      <c r="AB4851" s="67"/>
      <c r="AC4851" s="67"/>
      <c r="AD4851" s="67"/>
      <c r="AE4851" s="67"/>
      <c r="AF4851" s="67"/>
      <c r="AG4851" s="67"/>
      <c r="AH4851" s="67"/>
      <c r="AI4851" s="67"/>
      <c r="AJ4851" s="67"/>
      <c r="AK4851" s="67"/>
      <c r="AL4851" s="67"/>
      <c r="AM4851" s="67"/>
      <c r="AN4851" s="67"/>
      <c r="AO4851" s="67"/>
      <c r="AP4851" s="67"/>
      <c r="AQ4851" s="67"/>
      <c r="AR4851" s="67"/>
      <c r="AS4851" s="67"/>
      <c r="AT4851" s="67"/>
      <c r="AU4851" s="67"/>
      <c r="AV4851" s="67"/>
      <c r="AW4851" s="67"/>
      <c r="AX4851" s="67"/>
      <c r="AY4851" s="67"/>
      <c r="AZ4851" s="67"/>
      <c r="BA4851" s="67"/>
      <c r="BB4851" s="67"/>
      <c r="BC4851" s="67"/>
      <c r="BD4851" s="67"/>
      <c r="BE4851" s="67"/>
      <c r="CI4851" s="67"/>
    </row>
    <row r="4852" spans="26:87" x14ac:dyDescent="0.3">
      <c r="Z4852" s="67"/>
      <c r="AA4852" s="67"/>
      <c r="AB4852" s="67"/>
      <c r="AC4852" s="67"/>
      <c r="AD4852" s="67"/>
      <c r="AE4852" s="67"/>
      <c r="AF4852" s="67"/>
      <c r="AG4852" s="67"/>
      <c r="AH4852" s="67"/>
      <c r="AI4852" s="67"/>
      <c r="AJ4852" s="67"/>
      <c r="AK4852" s="67"/>
      <c r="AL4852" s="67"/>
      <c r="AM4852" s="67"/>
      <c r="AN4852" s="67"/>
      <c r="AO4852" s="67"/>
      <c r="AP4852" s="67"/>
      <c r="AQ4852" s="67"/>
      <c r="AR4852" s="67"/>
      <c r="AS4852" s="67"/>
      <c r="AT4852" s="67"/>
      <c r="AU4852" s="67"/>
      <c r="AV4852" s="67"/>
      <c r="AW4852" s="67"/>
      <c r="AX4852" s="67"/>
      <c r="AY4852" s="67"/>
      <c r="AZ4852" s="67"/>
      <c r="BA4852" s="67"/>
      <c r="BB4852" s="67"/>
      <c r="BC4852" s="67"/>
      <c r="BD4852" s="67"/>
      <c r="BE4852" s="67"/>
      <c r="CI4852" s="67"/>
    </row>
    <row r="4853" spans="26:87" x14ac:dyDescent="0.3">
      <c r="Z4853" s="67"/>
      <c r="AA4853" s="67"/>
      <c r="AB4853" s="67"/>
      <c r="AC4853" s="67"/>
      <c r="AD4853" s="67"/>
      <c r="AE4853" s="67"/>
      <c r="AF4853" s="67"/>
      <c r="AG4853" s="67"/>
      <c r="AH4853" s="67"/>
      <c r="AI4853" s="67"/>
      <c r="AJ4853" s="67"/>
      <c r="AK4853" s="67"/>
      <c r="AL4853" s="67"/>
      <c r="AM4853" s="67"/>
      <c r="AN4853" s="67"/>
      <c r="AO4853" s="67"/>
      <c r="AP4853" s="67"/>
      <c r="AQ4853" s="67"/>
      <c r="AR4853" s="67"/>
      <c r="AS4853" s="67"/>
      <c r="AT4853" s="67"/>
      <c r="AU4853" s="67"/>
      <c r="AV4853" s="67"/>
      <c r="AW4853" s="67"/>
      <c r="AX4853" s="67"/>
      <c r="AY4853" s="67"/>
      <c r="AZ4853" s="67"/>
      <c r="BA4853" s="67"/>
      <c r="BB4853" s="67"/>
      <c r="BC4853" s="67"/>
      <c r="BD4853" s="67"/>
      <c r="BE4853" s="67"/>
      <c r="CI4853" s="67"/>
    </row>
    <row r="4854" spans="26:87" x14ac:dyDescent="0.3">
      <c r="Z4854" s="67"/>
      <c r="AA4854" s="67"/>
      <c r="AB4854" s="67"/>
      <c r="AC4854" s="67"/>
      <c r="AD4854" s="67"/>
      <c r="AE4854" s="67"/>
      <c r="AF4854" s="67"/>
      <c r="AG4854" s="67"/>
      <c r="AH4854" s="67"/>
      <c r="AI4854" s="67"/>
      <c r="AJ4854" s="67"/>
      <c r="AK4854" s="67"/>
      <c r="AL4854" s="67"/>
      <c r="AM4854" s="67"/>
      <c r="AN4854" s="67"/>
      <c r="AO4854" s="67"/>
      <c r="AP4854" s="67"/>
      <c r="AQ4854" s="67"/>
      <c r="AR4854" s="67"/>
      <c r="AS4854" s="67"/>
      <c r="AT4854" s="67"/>
      <c r="AU4854" s="67"/>
      <c r="AV4854" s="67"/>
      <c r="AW4854" s="67"/>
      <c r="AX4854" s="67"/>
      <c r="AY4854" s="67"/>
      <c r="AZ4854" s="67"/>
      <c r="BA4854" s="67"/>
      <c r="BB4854" s="67"/>
      <c r="BC4854" s="67"/>
      <c r="BD4854" s="67"/>
      <c r="BE4854" s="67"/>
      <c r="CI4854" s="67"/>
    </row>
    <row r="4855" spans="26:87" x14ac:dyDescent="0.3">
      <c r="Z4855" s="67"/>
      <c r="AA4855" s="67"/>
      <c r="AB4855" s="67"/>
      <c r="AC4855" s="67"/>
      <c r="AD4855" s="67"/>
      <c r="AE4855" s="67"/>
      <c r="AF4855" s="67"/>
      <c r="AG4855" s="67"/>
      <c r="AH4855" s="67"/>
      <c r="AI4855" s="67"/>
      <c r="AJ4855" s="67"/>
      <c r="AK4855" s="67"/>
      <c r="AL4855" s="67"/>
      <c r="AM4855" s="67"/>
      <c r="AN4855" s="67"/>
      <c r="AO4855" s="67"/>
      <c r="AP4855" s="67"/>
      <c r="AQ4855" s="67"/>
      <c r="AR4855" s="67"/>
      <c r="AS4855" s="67"/>
      <c r="AT4855" s="67"/>
      <c r="AU4855" s="67"/>
      <c r="AV4855" s="67"/>
      <c r="AW4855" s="67"/>
      <c r="AX4855" s="67"/>
      <c r="AY4855" s="67"/>
      <c r="AZ4855" s="67"/>
      <c r="BA4855" s="67"/>
      <c r="BB4855" s="67"/>
      <c r="BC4855" s="67"/>
      <c r="BD4855" s="67"/>
      <c r="BE4855" s="67"/>
      <c r="CI4855" s="67"/>
    </row>
    <row r="4856" spans="26:87" x14ac:dyDescent="0.3">
      <c r="Z4856" s="67"/>
      <c r="AA4856" s="67"/>
      <c r="AB4856" s="67"/>
      <c r="AC4856" s="67"/>
      <c r="AD4856" s="67"/>
      <c r="AE4856" s="67"/>
      <c r="AF4856" s="67"/>
      <c r="AG4856" s="67"/>
      <c r="AH4856" s="67"/>
      <c r="AI4856" s="67"/>
      <c r="AJ4856" s="67"/>
      <c r="AK4856" s="67"/>
      <c r="AL4856" s="67"/>
      <c r="AM4856" s="67"/>
      <c r="AN4856" s="67"/>
      <c r="AO4856" s="67"/>
      <c r="AP4856" s="67"/>
      <c r="AQ4856" s="67"/>
      <c r="AR4856" s="67"/>
      <c r="AS4856" s="67"/>
      <c r="AT4856" s="67"/>
      <c r="AU4856" s="67"/>
      <c r="AV4856" s="67"/>
      <c r="AW4856" s="67"/>
      <c r="AX4856" s="67"/>
      <c r="AY4856" s="67"/>
      <c r="AZ4856" s="67"/>
      <c r="BA4856" s="67"/>
      <c r="BB4856" s="67"/>
      <c r="BC4856" s="67"/>
      <c r="BD4856" s="67"/>
      <c r="BE4856" s="67"/>
      <c r="CI4856" s="67"/>
    </row>
    <row r="4857" spans="26:87" x14ac:dyDescent="0.3">
      <c r="Z4857" s="67"/>
      <c r="AA4857" s="67"/>
      <c r="AB4857" s="67"/>
      <c r="AC4857" s="67"/>
      <c r="AD4857" s="67"/>
      <c r="AE4857" s="67"/>
      <c r="AF4857" s="67"/>
      <c r="AG4857" s="67"/>
      <c r="AH4857" s="67"/>
      <c r="AI4857" s="67"/>
      <c r="AJ4857" s="67"/>
      <c r="AK4857" s="67"/>
      <c r="AL4857" s="67"/>
      <c r="AM4857" s="67"/>
      <c r="AN4857" s="67"/>
      <c r="AO4857" s="67"/>
      <c r="AP4857" s="67"/>
      <c r="AQ4857" s="67"/>
      <c r="AR4857" s="67"/>
      <c r="AS4857" s="67"/>
      <c r="AT4857" s="67"/>
      <c r="AU4857" s="67"/>
      <c r="AV4857" s="67"/>
      <c r="AW4857" s="67"/>
      <c r="AX4857" s="67"/>
      <c r="AY4857" s="67"/>
      <c r="AZ4857" s="67"/>
      <c r="BA4857" s="67"/>
      <c r="BB4857" s="67"/>
      <c r="BC4857" s="67"/>
      <c r="BD4857" s="67"/>
      <c r="BE4857" s="67"/>
      <c r="CI4857" s="67"/>
    </row>
    <row r="4858" spans="26:87" x14ac:dyDescent="0.3">
      <c r="Z4858" s="67"/>
      <c r="AA4858" s="67"/>
      <c r="AB4858" s="67"/>
      <c r="AC4858" s="67"/>
      <c r="AD4858" s="67"/>
      <c r="AE4858" s="67"/>
      <c r="AF4858" s="67"/>
      <c r="AG4858" s="67"/>
      <c r="AH4858" s="67"/>
      <c r="AI4858" s="67"/>
      <c r="AJ4858" s="67"/>
      <c r="AK4858" s="67"/>
      <c r="AL4858" s="67"/>
      <c r="AM4858" s="67"/>
      <c r="AN4858" s="67"/>
      <c r="AO4858" s="67"/>
      <c r="AP4858" s="67"/>
      <c r="AQ4858" s="67"/>
      <c r="AR4858" s="67"/>
      <c r="AS4858" s="67"/>
      <c r="AT4858" s="67"/>
      <c r="AU4858" s="67"/>
      <c r="AV4858" s="67"/>
      <c r="AW4858" s="67"/>
      <c r="AX4858" s="67"/>
      <c r="AY4858" s="67"/>
      <c r="AZ4858" s="67"/>
      <c r="BA4858" s="67"/>
      <c r="BB4858" s="67"/>
      <c r="BC4858" s="67"/>
      <c r="BD4858" s="67"/>
      <c r="BE4858" s="67"/>
      <c r="CI4858" s="67"/>
    </row>
    <row r="4859" spans="26:87" x14ac:dyDescent="0.3">
      <c r="Z4859" s="67"/>
      <c r="AA4859" s="67"/>
      <c r="AB4859" s="67"/>
      <c r="AC4859" s="67"/>
      <c r="AD4859" s="67"/>
      <c r="AE4859" s="67"/>
      <c r="AF4859" s="67"/>
      <c r="AG4859" s="67"/>
      <c r="AH4859" s="67"/>
      <c r="AI4859" s="67"/>
      <c r="AJ4859" s="67"/>
      <c r="AK4859" s="67"/>
      <c r="AL4859" s="67"/>
      <c r="AM4859" s="67"/>
      <c r="AN4859" s="67"/>
      <c r="AO4859" s="67"/>
      <c r="AP4859" s="67"/>
      <c r="AQ4859" s="67"/>
      <c r="AR4859" s="67"/>
      <c r="AS4859" s="67"/>
      <c r="AT4859" s="67"/>
      <c r="AU4859" s="67"/>
      <c r="AV4859" s="67"/>
      <c r="AW4859" s="67"/>
      <c r="AX4859" s="67"/>
      <c r="AY4859" s="67"/>
      <c r="AZ4859" s="67"/>
      <c r="BA4859" s="67"/>
      <c r="BB4859" s="67"/>
      <c r="BC4859" s="67"/>
      <c r="BD4859" s="67"/>
      <c r="BE4859" s="67"/>
      <c r="CI4859" s="67"/>
    </row>
    <row r="4860" spans="26:87" x14ac:dyDescent="0.3">
      <c r="Z4860" s="67"/>
      <c r="AA4860" s="67"/>
      <c r="AB4860" s="67"/>
      <c r="AC4860" s="67"/>
      <c r="AD4860" s="67"/>
      <c r="AE4860" s="67"/>
      <c r="AF4860" s="67"/>
      <c r="AG4860" s="67"/>
      <c r="AH4860" s="67"/>
      <c r="AI4860" s="67"/>
      <c r="AJ4860" s="67"/>
      <c r="AK4860" s="67"/>
      <c r="AL4860" s="67"/>
      <c r="AM4860" s="67"/>
      <c r="AN4860" s="67"/>
      <c r="AO4860" s="67"/>
      <c r="AP4860" s="67"/>
      <c r="AQ4860" s="67"/>
      <c r="AR4860" s="67"/>
      <c r="AS4860" s="67"/>
      <c r="AT4860" s="67"/>
      <c r="AU4860" s="67"/>
      <c r="AV4860" s="67"/>
      <c r="AW4860" s="67"/>
      <c r="AX4860" s="67"/>
      <c r="AY4860" s="67"/>
      <c r="AZ4860" s="67"/>
      <c r="BA4860" s="67"/>
      <c r="BB4860" s="67"/>
      <c r="BC4860" s="67"/>
      <c r="BD4860" s="67"/>
      <c r="BE4860" s="67"/>
      <c r="CI4860" s="67"/>
    </row>
    <row r="4861" spans="26:87" x14ac:dyDescent="0.3">
      <c r="Z4861" s="67"/>
      <c r="AA4861" s="67"/>
      <c r="AB4861" s="67"/>
      <c r="AC4861" s="67"/>
      <c r="AD4861" s="67"/>
      <c r="AE4861" s="67"/>
      <c r="AF4861" s="67"/>
      <c r="AG4861" s="67"/>
      <c r="AH4861" s="67"/>
      <c r="AI4861" s="67"/>
      <c r="AJ4861" s="67"/>
      <c r="AK4861" s="67"/>
      <c r="AL4861" s="67"/>
      <c r="AM4861" s="67"/>
      <c r="AN4861" s="67"/>
      <c r="AO4861" s="67"/>
      <c r="AP4861" s="67"/>
      <c r="AQ4861" s="67"/>
      <c r="AR4861" s="67"/>
      <c r="AS4861" s="67"/>
      <c r="AT4861" s="67"/>
      <c r="AU4861" s="67"/>
      <c r="AV4861" s="67"/>
      <c r="AW4861" s="67"/>
      <c r="AX4861" s="67"/>
      <c r="AY4861" s="67"/>
      <c r="AZ4861" s="67"/>
      <c r="BA4861" s="67"/>
      <c r="BB4861" s="67"/>
      <c r="BC4861" s="67"/>
      <c r="BD4861" s="67"/>
      <c r="BE4861" s="67"/>
      <c r="CI4861" s="67"/>
    </row>
    <row r="4862" spans="26:87" x14ac:dyDescent="0.3">
      <c r="Z4862" s="67"/>
      <c r="AA4862" s="67"/>
      <c r="AB4862" s="67"/>
      <c r="AC4862" s="67"/>
      <c r="AD4862" s="67"/>
      <c r="AE4862" s="67"/>
      <c r="AF4862" s="67"/>
      <c r="AG4862" s="67"/>
      <c r="AH4862" s="67"/>
      <c r="AI4862" s="67"/>
      <c r="AJ4862" s="67"/>
      <c r="AK4862" s="67"/>
      <c r="AL4862" s="67"/>
      <c r="AM4862" s="67"/>
      <c r="AN4862" s="67"/>
      <c r="AO4862" s="67"/>
      <c r="AP4862" s="67"/>
      <c r="AQ4862" s="67"/>
      <c r="AR4862" s="67"/>
      <c r="AS4862" s="67"/>
      <c r="AT4862" s="67"/>
      <c r="AU4862" s="67"/>
      <c r="AV4862" s="67"/>
      <c r="AW4862" s="67"/>
      <c r="AX4862" s="67"/>
      <c r="AY4862" s="67"/>
      <c r="AZ4862" s="67"/>
      <c r="BA4862" s="67"/>
      <c r="BB4862" s="67"/>
      <c r="BC4862" s="67"/>
      <c r="BD4862" s="67"/>
      <c r="BE4862" s="67"/>
      <c r="CI4862" s="67"/>
    </row>
    <row r="4863" spans="26:87" x14ac:dyDescent="0.3">
      <c r="Z4863" s="67"/>
      <c r="AA4863" s="67"/>
      <c r="AB4863" s="67"/>
      <c r="AC4863" s="67"/>
      <c r="AD4863" s="67"/>
      <c r="AE4863" s="67"/>
      <c r="AF4863" s="67"/>
      <c r="AG4863" s="67"/>
      <c r="AH4863" s="67"/>
      <c r="AI4863" s="67"/>
      <c r="AJ4863" s="67"/>
      <c r="AK4863" s="67"/>
      <c r="AL4863" s="67"/>
      <c r="AM4863" s="67"/>
      <c r="AN4863" s="67"/>
      <c r="AO4863" s="67"/>
      <c r="AP4863" s="67"/>
      <c r="AQ4863" s="67"/>
      <c r="AR4863" s="67"/>
      <c r="AS4863" s="67"/>
      <c r="AT4863" s="67"/>
      <c r="AU4863" s="67"/>
      <c r="AV4863" s="67"/>
      <c r="AW4863" s="67"/>
      <c r="AX4863" s="67"/>
      <c r="AY4863" s="67"/>
      <c r="AZ4863" s="67"/>
      <c r="BA4863" s="67"/>
      <c r="BB4863" s="67"/>
      <c r="BC4863" s="67"/>
      <c r="BD4863" s="67"/>
      <c r="BE4863" s="67"/>
      <c r="CI4863" s="67"/>
    </row>
    <row r="4864" spans="26:87" x14ac:dyDescent="0.3">
      <c r="Z4864" s="67"/>
      <c r="AA4864" s="67"/>
      <c r="AB4864" s="67"/>
      <c r="AC4864" s="67"/>
      <c r="AD4864" s="67"/>
      <c r="AE4864" s="67"/>
      <c r="AF4864" s="67"/>
      <c r="AG4864" s="67"/>
      <c r="AH4864" s="67"/>
      <c r="AI4864" s="67"/>
      <c r="AJ4864" s="67"/>
      <c r="AK4864" s="67"/>
      <c r="AL4864" s="67"/>
      <c r="AM4864" s="67"/>
      <c r="AN4864" s="67"/>
      <c r="AO4864" s="67"/>
      <c r="AP4864" s="67"/>
      <c r="AQ4864" s="67"/>
      <c r="AR4864" s="67"/>
      <c r="AS4864" s="67"/>
      <c r="AT4864" s="67"/>
      <c r="AU4864" s="67"/>
      <c r="AV4864" s="67"/>
      <c r="AW4864" s="67"/>
      <c r="AX4864" s="67"/>
      <c r="AY4864" s="67"/>
      <c r="AZ4864" s="67"/>
      <c r="BA4864" s="67"/>
      <c r="BB4864" s="67"/>
      <c r="BC4864" s="67"/>
      <c r="BD4864" s="67"/>
      <c r="BE4864" s="67"/>
      <c r="CI4864" s="67"/>
    </row>
    <row r="4865" spans="26:87" x14ac:dyDescent="0.3">
      <c r="Z4865" s="67"/>
      <c r="AA4865" s="67"/>
      <c r="AB4865" s="67"/>
      <c r="AC4865" s="67"/>
      <c r="AD4865" s="67"/>
      <c r="AE4865" s="67"/>
      <c r="AF4865" s="67"/>
      <c r="AG4865" s="67"/>
      <c r="AH4865" s="67"/>
      <c r="AI4865" s="67"/>
      <c r="AJ4865" s="67"/>
      <c r="AK4865" s="67"/>
      <c r="AL4865" s="67"/>
      <c r="AM4865" s="67"/>
      <c r="AN4865" s="67"/>
      <c r="AO4865" s="67"/>
      <c r="AP4865" s="67"/>
      <c r="AQ4865" s="67"/>
      <c r="AR4865" s="67"/>
      <c r="AS4865" s="67"/>
      <c r="AT4865" s="67"/>
      <c r="AU4865" s="67"/>
      <c r="AV4865" s="67"/>
      <c r="AW4865" s="67"/>
      <c r="AX4865" s="67"/>
      <c r="AY4865" s="67"/>
      <c r="AZ4865" s="67"/>
      <c r="BA4865" s="67"/>
      <c r="BB4865" s="67"/>
      <c r="BC4865" s="67"/>
      <c r="BD4865" s="67"/>
      <c r="BE4865" s="67"/>
      <c r="CI4865" s="67"/>
    </row>
    <row r="4866" spans="26:87" x14ac:dyDescent="0.3">
      <c r="Z4866" s="67"/>
      <c r="AA4866" s="67"/>
      <c r="AB4866" s="67"/>
      <c r="AC4866" s="67"/>
      <c r="AD4866" s="67"/>
      <c r="AE4866" s="67"/>
      <c r="AF4866" s="67"/>
      <c r="AG4866" s="67"/>
      <c r="AH4866" s="67"/>
      <c r="AI4866" s="67"/>
      <c r="AJ4866" s="67"/>
      <c r="AK4866" s="67"/>
      <c r="AL4866" s="67"/>
      <c r="AM4866" s="67"/>
      <c r="AN4866" s="67"/>
      <c r="AO4866" s="67"/>
      <c r="AP4866" s="67"/>
      <c r="AQ4866" s="67"/>
      <c r="AR4866" s="67"/>
      <c r="AS4866" s="67"/>
      <c r="AT4866" s="67"/>
      <c r="AU4866" s="67"/>
      <c r="AV4866" s="67"/>
      <c r="AW4866" s="67"/>
      <c r="AX4866" s="67"/>
      <c r="AY4866" s="67"/>
      <c r="AZ4866" s="67"/>
      <c r="BA4866" s="67"/>
      <c r="BB4866" s="67"/>
      <c r="BC4866" s="67"/>
      <c r="BD4866" s="67"/>
      <c r="BE4866" s="67"/>
      <c r="CI4866" s="67"/>
    </row>
    <row r="4867" spans="26:87" x14ac:dyDescent="0.3">
      <c r="Z4867" s="67"/>
      <c r="AA4867" s="67"/>
      <c r="AB4867" s="67"/>
      <c r="AC4867" s="67"/>
      <c r="AD4867" s="67"/>
      <c r="AE4867" s="67"/>
      <c r="AF4867" s="67"/>
      <c r="AG4867" s="67"/>
      <c r="AH4867" s="67"/>
      <c r="AI4867" s="67"/>
      <c r="AJ4867" s="67"/>
      <c r="AK4867" s="67"/>
      <c r="AL4867" s="67"/>
      <c r="AM4867" s="67"/>
      <c r="AN4867" s="67"/>
      <c r="AO4867" s="67"/>
      <c r="AP4867" s="67"/>
      <c r="AQ4867" s="67"/>
      <c r="AR4867" s="67"/>
      <c r="AS4867" s="67"/>
      <c r="AT4867" s="67"/>
      <c r="AU4867" s="67"/>
      <c r="AV4867" s="67"/>
      <c r="AW4867" s="67"/>
      <c r="AX4867" s="67"/>
      <c r="AY4867" s="67"/>
      <c r="AZ4867" s="67"/>
      <c r="BA4867" s="67"/>
      <c r="BB4867" s="67"/>
      <c r="BC4867" s="67"/>
      <c r="BD4867" s="67"/>
      <c r="BE4867" s="67"/>
      <c r="CI4867" s="67"/>
    </row>
    <row r="4868" spans="26:87" x14ac:dyDescent="0.3">
      <c r="Z4868" s="67"/>
      <c r="AA4868" s="67"/>
      <c r="AB4868" s="67"/>
      <c r="AC4868" s="67"/>
      <c r="AD4868" s="67"/>
      <c r="AE4868" s="67"/>
      <c r="AF4868" s="67"/>
      <c r="AG4868" s="67"/>
      <c r="AH4868" s="67"/>
      <c r="AI4868" s="67"/>
      <c r="AJ4868" s="67"/>
      <c r="AK4868" s="67"/>
      <c r="AL4868" s="67"/>
      <c r="AM4868" s="67"/>
      <c r="AN4868" s="67"/>
      <c r="AO4868" s="67"/>
      <c r="AP4868" s="67"/>
      <c r="AQ4868" s="67"/>
      <c r="AR4868" s="67"/>
      <c r="AS4868" s="67"/>
      <c r="AT4868" s="67"/>
      <c r="AU4868" s="67"/>
      <c r="AV4868" s="67"/>
      <c r="AW4868" s="67"/>
      <c r="AX4868" s="67"/>
      <c r="AY4868" s="67"/>
      <c r="AZ4868" s="67"/>
      <c r="BA4868" s="67"/>
      <c r="BB4868" s="67"/>
      <c r="BC4868" s="67"/>
      <c r="BD4868" s="67"/>
      <c r="BE4868" s="67"/>
      <c r="CI4868" s="67"/>
    </row>
    <row r="4869" spans="26:87" x14ac:dyDescent="0.3">
      <c r="Z4869" s="67"/>
      <c r="AA4869" s="67"/>
      <c r="AB4869" s="67"/>
      <c r="AC4869" s="67"/>
      <c r="AD4869" s="67"/>
      <c r="AE4869" s="67"/>
      <c r="AF4869" s="67"/>
      <c r="AG4869" s="67"/>
      <c r="AH4869" s="67"/>
      <c r="AI4869" s="67"/>
      <c r="AJ4869" s="67"/>
      <c r="AK4869" s="67"/>
      <c r="AL4869" s="67"/>
      <c r="AM4869" s="67"/>
      <c r="AN4869" s="67"/>
      <c r="AO4869" s="67"/>
      <c r="AP4869" s="67"/>
      <c r="AQ4869" s="67"/>
      <c r="AR4869" s="67"/>
      <c r="AS4869" s="67"/>
      <c r="AT4869" s="67"/>
      <c r="AU4869" s="67"/>
      <c r="AV4869" s="67"/>
      <c r="AW4869" s="67"/>
      <c r="AX4869" s="67"/>
      <c r="AY4869" s="67"/>
      <c r="AZ4869" s="67"/>
      <c r="BA4869" s="67"/>
      <c r="BB4869" s="67"/>
      <c r="BC4869" s="67"/>
      <c r="BD4869" s="67"/>
      <c r="BE4869" s="67"/>
      <c r="CI4869" s="67"/>
    </row>
    <row r="4870" spans="26:87" x14ac:dyDescent="0.3">
      <c r="Z4870" s="67"/>
      <c r="AA4870" s="67"/>
      <c r="AB4870" s="67"/>
      <c r="AC4870" s="67"/>
      <c r="AD4870" s="67"/>
      <c r="AE4870" s="67"/>
      <c r="AF4870" s="67"/>
      <c r="AG4870" s="67"/>
      <c r="AH4870" s="67"/>
      <c r="AI4870" s="67"/>
      <c r="AJ4870" s="67"/>
      <c r="AK4870" s="67"/>
      <c r="AL4870" s="67"/>
      <c r="AM4870" s="67"/>
      <c r="AN4870" s="67"/>
      <c r="AO4870" s="67"/>
      <c r="AP4870" s="67"/>
      <c r="AQ4870" s="67"/>
      <c r="AR4870" s="67"/>
      <c r="AS4870" s="67"/>
      <c r="AT4870" s="67"/>
      <c r="AU4870" s="67"/>
      <c r="AV4870" s="67"/>
      <c r="AW4870" s="67"/>
      <c r="AX4870" s="67"/>
      <c r="AY4870" s="67"/>
      <c r="AZ4870" s="67"/>
      <c r="BA4870" s="67"/>
      <c r="BB4870" s="67"/>
      <c r="BC4870" s="67"/>
      <c r="BD4870" s="67"/>
      <c r="BE4870" s="67"/>
      <c r="CI4870" s="67"/>
    </row>
    <row r="4871" spans="26:87" x14ac:dyDescent="0.3">
      <c r="Z4871" s="67"/>
      <c r="AA4871" s="67"/>
      <c r="AB4871" s="67"/>
      <c r="AC4871" s="67"/>
      <c r="AD4871" s="67"/>
      <c r="AE4871" s="67"/>
      <c r="AF4871" s="67"/>
      <c r="AG4871" s="67"/>
      <c r="AH4871" s="67"/>
      <c r="AI4871" s="67"/>
      <c r="AJ4871" s="67"/>
      <c r="AK4871" s="67"/>
      <c r="AL4871" s="67"/>
      <c r="AM4871" s="67"/>
      <c r="AN4871" s="67"/>
      <c r="AO4871" s="67"/>
      <c r="AP4871" s="67"/>
      <c r="AQ4871" s="67"/>
      <c r="AR4871" s="67"/>
      <c r="AS4871" s="67"/>
      <c r="AT4871" s="67"/>
      <c r="AU4871" s="67"/>
      <c r="AV4871" s="67"/>
      <c r="AW4871" s="67"/>
      <c r="AX4871" s="67"/>
      <c r="AY4871" s="67"/>
      <c r="AZ4871" s="67"/>
      <c r="BA4871" s="67"/>
      <c r="BB4871" s="67"/>
      <c r="BC4871" s="67"/>
      <c r="BD4871" s="67"/>
      <c r="BE4871" s="67"/>
      <c r="CI4871" s="67"/>
    </row>
    <row r="4872" spans="26:87" x14ac:dyDescent="0.3">
      <c r="Z4872" s="67"/>
      <c r="AA4872" s="67"/>
      <c r="AB4872" s="67"/>
      <c r="AC4872" s="67"/>
      <c r="AD4872" s="67"/>
      <c r="AE4872" s="67"/>
      <c r="AF4872" s="67"/>
      <c r="AG4872" s="67"/>
      <c r="AH4872" s="67"/>
      <c r="AI4872" s="67"/>
      <c r="AJ4872" s="67"/>
      <c r="AK4872" s="67"/>
      <c r="AL4872" s="67"/>
      <c r="AM4872" s="67"/>
      <c r="AN4872" s="67"/>
      <c r="AO4872" s="67"/>
      <c r="AP4872" s="67"/>
      <c r="AQ4872" s="67"/>
      <c r="AR4872" s="67"/>
      <c r="AS4872" s="67"/>
      <c r="AT4872" s="67"/>
      <c r="AU4872" s="67"/>
      <c r="AV4872" s="67"/>
      <c r="AW4872" s="67"/>
      <c r="AX4872" s="67"/>
      <c r="AY4872" s="67"/>
      <c r="AZ4872" s="67"/>
      <c r="BA4872" s="67"/>
      <c r="BB4872" s="67"/>
      <c r="BC4872" s="67"/>
      <c r="BD4872" s="67"/>
      <c r="BE4872" s="67"/>
      <c r="CI4872" s="67"/>
    </row>
    <row r="4873" spans="26:87" x14ac:dyDescent="0.3">
      <c r="Z4873" s="67"/>
      <c r="AA4873" s="67"/>
      <c r="AB4873" s="67"/>
      <c r="AC4873" s="67"/>
      <c r="AD4873" s="67"/>
      <c r="AE4873" s="67"/>
      <c r="AF4873" s="67"/>
      <c r="AG4873" s="67"/>
      <c r="AH4873" s="67"/>
      <c r="AI4873" s="67"/>
      <c r="AJ4873" s="67"/>
      <c r="AK4873" s="67"/>
      <c r="AL4873" s="67"/>
      <c r="AM4873" s="67"/>
      <c r="AN4873" s="67"/>
      <c r="AO4873" s="67"/>
      <c r="AP4873" s="67"/>
      <c r="AQ4873" s="67"/>
      <c r="AR4873" s="67"/>
      <c r="AS4873" s="67"/>
      <c r="AT4873" s="67"/>
      <c r="AU4873" s="67"/>
      <c r="AV4873" s="67"/>
      <c r="AW4873" s="67"/>
      <c r="AX4873" s="67"/>
      <c r="AY4873" s="67"/>
      <c r="AZ4873" s="67"/>
      <c r="BA4873" s="67"/>
      <c r="BB4873" s="67"/>
      <c r="BC4873" s="67"/>
      <c r="BD4873" s="67"/>
      <c r="BE4873" s="67"/>
      <c r="CI4873" s="67"/>
    </row>
    <row r="4874" spans="26:87" x14ac:dyDescent="0.3">
      <c r="Z4874" s="67"/>
      <c r="AA4874" s="67"/>
      <c r="AB4874" s="67"/>
      <c r="AC4874" s="67"/>
      <c r="AD4874" s="67"/>
      <c r="AE4874" s="67"/>
      <c r="AF4874" s="67"/>
      <c r="AG4874" s="67"/>
      <c r="AH4874" s="67"/>
      <c r="AI4874" s="67"/>
      <c r="AJ4874" s="67"/>
      <c r="AK4874" s="67"/>
      <c r="AL4874" s="67"/>
      <c r="AM4874" s="67"/>
      <c r="AN4874" s="67"/>
      <c r="AO4874" s="67"/>
      <c r="AP4874" s="67"/>
      <c r="AQ4874" s="67"/>
      <c r="AR4874" s="67"/>
      <c r="AS4874" s="67"/>
      <c r="AT4874" s="67"/>
      <c r="AU4874" s="67"/>
      <c r="AV4874" s="67"/>
      <c r="AW4874" s="67"/>
      <c r="AX4874" s="67"/>
      <c r="AY4874" s="67"/>
      <c r="AZ4874" s="67"/>
      <c r="BA4874" s="67"/>
      <c r="BB4874" s="67"/>
      <c r="BC4874" s="67"/>
      <c r="BD4874" s="67"/>
      <c r="BE4874" s="67"/>
      <c r="CI4874" s="67"/>
    </row>
    <row r="4875" spans="26:87" x14ac:dyDescent="0.3">
      <c r="Z4875" s="67"/>
      <c r="AA4875" s="67"/>
      <c r="AB4875" s="67"/>
      <c r="AC4875" s="67"/>
      <c r="AD4875" s="67"/>
      <c r="AE4875" s="67"/>
      <c r="AF4875" s="67"/>
      <c r="AG4875" s="67"/>
      <c r="AH4875" s="67"/>
      <c r="AI4875" s="67"/>
      <c r="AJ4875" s="67"/>
      <c r="AK4875" s="67"/>
      <c r="AL4875" s="67"/>
      <c r="AM4875" s="67"/>
      <c r="AN4875" s="67"/>
      <c r="AO4875" s="67"/>
      <c r="AP4875" s="67"/>
      <c r="AQ4875" s="67"/>
      <c r="AR4875" s="67"/>
      <c r="AS4875" s="67"/>
      <c r="AT4875" s="67"/>
      <c r="AU4875" s="67"/>
      <c r="AV4875" s="67"/>
      <c r="AW4875" s="67"/>
      <c r="AX4875" s="67"/>
      <c r="AY4875" s="67"/>
      <c r="AZ4875" s="67"/>
      <c r="BA4875" s="67"/>
      <c r="BB4875" s="67"/>
      <c r="BC4875" s="67"/>
      <c r="BD4875" s="67"/>
      <c r="BE4875" s="67"/>
      <c r="CI4875" s="67"/>
    </row>
    <row r="4876" spans="26:87" x14ac:dyDescent="0.3">
      <c r="Z4876" s="67"/>
      <c r="AA4876" s="67"/>
      <c r="AB4876" s="67"/>
      <c r="AC4876" s="67"/>
      <c r="AD4876" s="67"/>
      <c r="AE4876" s="67"/>
      <c r="AF4876" s="67"/>
      <c r="AG4876" s="67"/>
      <c r="AH4876" s="67"/>
      <c r="AI4876" s="67"/>
      <c r="AJ4876" s="67"/>
      <c r="AK4876" s="67"/>
      <c r="AL4876" s="67"/>
      <c r="AM4876" s="67"/>
      <c r="AN4876" s="67"/>
      <c r="AO4876" s="67"/>
      <c r="AP4876" s="67"/>
      <c r="AQ4876" s="67"/>
      <c r="AR4876" s="67"/>
      <c r="AS4876" s="67"/>
      <c r="AT4876" s="67"/>
      <c r="AU4876" s="67"/>
      <c r="AV4876" s="67"/>
      <c r="AW4876" s="67"/>
      <c r="AX4876" s="67"/>
      <c r="AY4876" s="67"/>
      <c r="AZ4876" s="67"/>
      <c r="BA4876" s="67"/>
      <c r="BB4876" s="67"/>
      <c r="BC4876" s="67"/>
      <c r="BD4876" s="67"/>
      <c r="BE4876" s="67"/>
      <c r="CI4876" s="67"/>
    </row>
    <row r="4877" spans="26:87" x14ac:dyDescent="0.3">
      <c r="Z4877" s="67"/>
      <c r="AA4877" s="67"/>
      <c r="AB4877" s="67"/>
      <c r="AC4877" s="67"/>
      <c r="AD4877" s="67"/>
      <c r="AE4877" s="67"/>
      <c r="AF4877" s="67"/>
      <c r="AG4877" s="67"/>
      <c r="AH4877" s="67"/>
      <c r="AI4877" s="67"/>
      <c r="AJ4877" s="67"/>
      <c r="AK4877" s="67"/>
      <c r="AL4877" s="67"/>
      <c r="AM4877" s="67"/>
      <c r="AN4877" s="67"/>
      <c r="AO4877" s="67"/>
      <c r="AP4877" s="67"/>
      <c r="AQ4877" s="67"/>
      <c r="AR4877" s="67"/>
      <c r="AS4877" s="67"/>
      <c r="AT4877" s="67"/>
      <c r="AU4877" s="67"/>
      <c r="AV4877" s="67"/>
      <c r="AW4877" s="67"/>
      <c r="AX4877" s="67"/>
      <c r="AY4877" s="67"/>
      <c r="AZ4877" s="67"/>
      <c r="BA4877" s="67"/>
      <c r="BB4877" s="67"/>
      <c r="BC4877" s="67"/>
      <c r="BD4877" s="67"/>
      <c r="BE4877" s="67"/>
      <c r="CI4877" s="67"/>
    </row>
    <row r="4878" spans="26:87" x14ac:dyDescent="0.3">
      <c r="Z4878" s="67"/>
      <c r="AA4878" s="67"/>
      <c r="AB4878" s="67"/>
      <c r="AC4878" s="67"/>
      <c r="AD4878" s="67"/>
      <c r="AE4878" s="67"/>
      <c r="AF4878" s="67"/>
      <c r="AG4878" s="67"/>
      <c r="AH4878" s="67"/>
      <c r="AI4878" s="67"/>
      <c r="AJ4878" s="67"/>
      <c r="AK4878" s="67"/>
      <c r="AL4878" s="67"/>
      <c r="AM4878" s="67"/>
      <c r="AN4878" s="67"/>
      <c r="AO4878" s="67"/>
      <c r="AP4878" s="67"/>
      <c r="AQ4878" s="67"/>
      <c r="AR4878" s="67"/>
      <c r="AS4878" s="67"/>
      <c r="AT4878" s="67"/>
      <c r="AU4878" s="67"/>
      <c r="AV4878" s="67"/>
      <c r="AW4878" s="67"/>
      <c r="AX4878" s="67"/>
      <c r="AY4878" s="67"/>
      <c r="AZ4878" s="67"/>
      <c r="BA4878" s="67"/>
      <c r="BB4878" s="67"/>
      <c r="BC4878" s="67"/>
      <c r="BD4878" s="67"/>
      <c r="BE4878" s="67"/>
      <c r="CI4878" s="67"/>
    </row>
    <row r="4879" spans="26:87" x14ac:dyDescent="0.3">
      <c r="Z4879" s="67"/>
      <c r="AA4879" s="67"/>
      <c r="AB4879" s="67"/>
      <c r="AC4879" s="67"/>
      <c r="AD4879" s="67"/>
      <c r="AE4879" s="67"/>
      <c r="AF4879" s="67"/>
      <c r="AG4879" s="67"/>
      <c r="AH4879" s="67"/>
      <c r="AI4879" s="67"/>
      <c r="AJ4879" s="67"/>
      <c r="AK4879" s="67"/>
      <c r="AL4879" s="67"/>
      <c r="AM4879" s="67"/>
      <c r="AN4879" s="67"/>
      <c r="AO4879" s="67"/>
      <c r="AP4879" s="67"/>
      <c r="AQ4879" s="67"/>
      <c r="AR4879" s="67"/>
      <c r="AS4879" s="67"/>
      <c r="AT4879" s="67"/>
      <c r="AU4879" s="67"/>
      <c r="AV4879" s="67"/>
      <c r="AW4879" s="67"/>
      <c r="AX4879" s="67"/>
      <c r="AY4879" s="67"/>
      <c r="AZ4879" s="67"/>
      <c r="BA4879" s="67"/>
      <c r="BB4879" s="67"/>
      <c r="BC4879" s="67"/>
      <c r="BD4879" s="67"/>
      <c r="BE4879" s="67"/>
      <c r="CI4879" s="67"/>
    </row>
    <row r="4880" spans="26:87" x14ac:dyDescent="0.3">
      <c r="Z4880" s="67"/>
      <c r="AA4880" s="67"/>
      <c r="AB4880" s="67"/>
      <c r="AC4880" s="67"/>
      <c r="AD4880" s="67"/>
      <c r="AE4880" s="67"/>
      <c r="AF4880" s="67"/>
      <c r="AG4880" s="67"/>
      <c r="AH4880" s="67"/>
      <c r="AI4880" s="67"/>
      <c r="AJ4880" s="67"/>
      <c r="AK4880" s="67"/>
      <c r="AL4880" s="67"/>
      <c r="AM4880" s="67"/>
      <c r="AN4880" s="67"/>
      <c r="AO4880" s="67"/>
      <c r="AP4880" s="67"/>
      <c r="AQ4880" s="67"/>
      <c r="AR4880" s="67"/>
      <c r="AS4880" s="67"/>
      <c r="AT4880" s="67"/>
      <c r="AU4880" s="67"/>
      <c r="AV4880" s="67"/>
      <c r="AW4880" s="67"/>
      <c r="AX4880" s="67"/>
      <c r="AY4880" s="67"/>
      <c r="AZ4880" s="67"/>
      <c r="BA4880" s="67"/>
      <c r="BB4880" s="67"/>
      <c r="BC4880" s="67"/>
      <c r="BD4880" s="67"/>
      <c r="BE4880" s="67"/>
      <c r="CI4880" s="67"/>
    </row>
    <row r="4881" spans="26:87" x14ac:dyDescent="0.3">
      <c r="Z4881" s="67"/>
      <c r="AA4881" s="67"/>
      <c r="AB4881" s="67"/>
      <c r="AC4881" s="67"/>
      <c r="AD4881" s="67"/>
      <c r="AE4881" s="67"/>
      <c r="AF4881" s="67"/>
      <c r="AG4881" s="67"/>
      <c r="AH4881" s="67"/>
      <c r="AI4881" s="67"/>
      <c r="AJ4881" s="67"/>
      <c r="AK4881" s="67"/>
      <c r="AL4881" s="67"/>
      <c r="AM4881" s="67"/>
      <c r="AN4881" s="67"/>
      <c r="AO4881" s="67"/>
      <c r="AP4881" s="67"/>
      <c r="AQ4881" s="67"/>
      <c r="AR4881" s="67"/>
      <c r="AS4881" s="67"/>
      <c r="AT4881" s="67"/>
      <c r="AU4881" s="67"/>
      <c r="AV4881" s="67"/>
      <c r="AW4881" s="67"/>
      <c r="AX4881" s="67"/>
      <c r="AY4881" s="67"/>
      <c r="AZ4881" s="67"/>
      <c r="BA4881" s="67"/>
      <c r="BB4881" s="67"/>
      <c r="BC4881" s="67"/>
      <c r="BD4881" s="67"/>
      <c r="BE4881" s="67"/>
      <c r="CI4881" s="67"/>
    </row>
    <row r="4882" spans="26:87" x14ac:dyDescent="0.3">
      <c r="Z4882" s="67"/>
      <c r="AA4882" s="67"/>
      <c r="AB4882" s="67"/>
      <c r="AC4882" s="67"/>
      <c r="AD4882" s="67"/>
      <c r="AE4882" s="67"/>
      <c r="AF4882" s="67"/>
      <c r="AG4882" s="67"/>
      <c r="AH4882" s="67"/>
      <c r="AI4882" s="67"/>
      <c r="AJ4882" s="67"/>
      <c r="AK4882" s="67"/>
      <c r="AL4882" s="67"/>
      <c r="AM4882" s="67"/>
      <c r="AN4882" s="67"/>
      <c r="AO4882" s="67"/>
      <c r="AP4882" s="67"/>
      <c r="AQ4882" s="67"/>
      <c r="AR4882" s="67"/>
      <c r="AS4882" s="67"/>
      <c r="AT4882" s="67"/>
      <c r="AU4882" s="67"/>
      <c r="AV4882" s="67"/>
      <c r="AW4882" s="67"/>
      <c r="AX4882" s="67"/>
      <c r="AY4882" s="67"/>
      <c r="AZ4882" s="67"/>
      <c r="BA4882" s="67"/>
      <c r="BB4882" s="67"/>
      <c r="BC4882" s="67"/>
      <c r="BD4882" s="67"/>
      <c r="BE4882" s="67"/>
      <c r="CI4882" s="67"/>
    </row>
    <row r="4883" spans="26:87" x14ac:dyDescent="0.3">
      <c r="Z4883" s="67"/>
      <c r="AA4883" s="67"/>
      <c r="AB4883" s="67"/>
      <c r="AC4883" s="67"/>
      <c r="AD4883" s="67"/>
      <c r="AE4883" s="67"/>
      <c r="AF4883" s="67"/>
      <c r="AG4883" s="67"/>
      <c r="AH4883" s="67"/>
      <c r="AI4883" s="67"/>
      <c r="AJ4883" s="67"/>
      <c r="AK4883" s="67"/>
      <c r="AL4883" s="67"/>
      <c r="AM4883" s="67"/>
      <c r="AN4883" s="67"/>
      <c r="AO4883" s="67"/>
      <c r="AP4883" s="67"/>
      <c r="AQ4883" s="67"/>
      <c r="AR4883" s="67"/>
      <c r="AS4883" s="67"/>
      <c r="AT4883" s="67"/>
      <c r="AU4883" s="67"/>
      <c r="AV4883" s="67"/>
      <c r="AW4883" s="67"/>
      <c r="AX4883" s="67"/>
      <c r="AY4883" s="67"/>
      <c r="AZ4883" s="67"/>
      <c r="BA4883" s="67"/>
      <c r="BB4883" s="67"/>
      <c r="BC4883" s="67"/>
      <c r="BD4883" s="67"/>
      <c r="BE4883" s="67"/>
      <c r="CI4883" s="67"/>
    </row>
    <row r="4884" spans="26:87" x14ac:dyDescent="0.3">
      <c r="Z4884" s="67"/>
      <c r="AA4884" s="67"/>
      <c r="AB4884" s="67"/>
      <c r="AC4884" s="67"/>
      <c r="AD4884" s="67"/>
      <c r="AE4884" s="67"/>
      <c r="AF4884" s="67"/>
      <c r="AG4884" s="67"/>
      <c r="AH4884" s="67"/>
      <c r="AI4884" s="67"/>
      <c r="AJ4884" s="67"/>
      <c r="AK4884" s="67"/>
      <c r="AL4884" s="67"/>
      <c r="AM4884" s="67"/>
      <c r="AN4884" s="67"/>
      <c r="AO4884" s="67"/>
      <c r="AP4884" s="67"/>
      <c r="AQ4884" s="67"/>
      <c r="AR4884" s="67"/>
      <c r="AS4884" s="67"/>
      <c r="AT4884" s="67"/>
      <c r="AU4884" s="67"/>
      <c r="AV4884" s="67"/>
      <c r="AW4884" s="67"/>
      <c r="AX4884" s="67"/>
      <c r="AY4884" s="67"/>
      <c r="AZ4884" s="67"/>
      <c r="BA4884" s="67"/>
      <c r="BB4884" s="67"/>
      <c r="BC4884" s="67"/>
      <c r="BD4884" s="67"/>
      <c r="BE4884" s="67"/>
      <c r="CI4884" s="67"/>
    </row>
    <row r="4885" spans="26:87" x14ac:dyDescent="0.3">
      <c r="Z4885" s="67"/>
      <c r="AA4885" s="67"/>
      <c r="AB4885" s="67"/>
      <c r="AC4885" s="67"/>
      <c r="AD4885" s="67"/>
      <c r="AE4885" s="67"/>
      <c r="AF4885" s="67"/>
      <c r="AG4885" s="67"/>
      <c r="AH4885" s="67"/>
      <c r="AI4885" s="67"/>
      <c r="AJ4885" s="67"/>
      <c r="AK4885" s="67"/>
      <c r="AL4885" s="67"/>
      <c r="AM4885" s="67"/>
      <c r="AN4885" s="67"/>
      <c r="AO4885" s="67"/>
      <c r="AP4885" s="67"/>
      <c r="AQ4885" s="67"/>
      <c r="AR4885" s="67"/>
      <c r="AS4885" s="67"/>
      <c r="AT4885" s="67"/>
      <c r="AU4885" s="67"/>
      <c r="AV4885" s="67"/>
      <c r="AW4885" s="67"/>
      <c r="AX4885" s="67"/>
      <c r="AY4885" s="67"/>
      <c r="AZ4885" s="67"/>
      <c r="BA4885" s="67"/>
      <c r="BB4885" s="67"/>
      <c r="BC4885" s="67"/>
      <c r="BD4885" s="67"/>
      <c r="BE4885" s="67"/>
      <c r="CI4885" s="67"/>
    </row>
    <row r="4886" spans="26:87" x14ac:dyDescent="0.3">
      <c r="Z4886" s="67"/>
      <c r="AA4886" s="67"/>
      <c r="AB4886" s="67"/>
      <c r="AC4886" s="67"/>
      <c r="AD4886" s="67"/>
      <c r="AE4886" s="67"/>
      <c r="AF4886" s="67"/>
      <c r="AG4886" s="67"/>
      <c r="AH4886" s="67"/>
      <c r="AI4886" s="67"/>
      <c r="AJ4886" s="67"/>
      <c r="AK4886" s="67"/>
      <c r="AL4886" s="67"/>
      <c r="AM4886" s="67"/>
      <c r="AN4886" s="67"/>
      <c r="AO4886" s="67"/>
      <c r="AP4886" s="67"/>
      <c r="AQ4886" s="67"/>
      <c r="AR4886" s="67"/>
      <c r="AS4886" s="67"/>
      <c r="AT4886" s="67"/>
      <c r="AU4886" s="67"/>
      <c r="AV4886" s="67"/>
      <c r="AW4886" s="67"/>
      <c r="AX4886" s="67"/>
      <c r="AY4886" s="67"/>
      <c r="AZ4886" s="67"/>
      <c r="BA4886" s="67"/>
      <c r="BB4886" s="67"/>
      <c r="BC4886" s="67"/>
      <c r="BD4886" s="67"/>
      <c r="BE4886" s="67"/>
      <c r="CI4886" s="67"/>
    </row>
    <row r="4887" spans="26:87" x14ac:dyDescent="0.3">
      <c r="Z4887" s="67"/>
      <c r="AA4887" s="67"/>
      <c r="AB4887" s="67"/>
      <c r="AC4887" s="67"/>
      <c r="AD4887" s="67"/>
      <c r="AE4887" s="67"/>
      <c r="AF4887" s="67"/>
      <c r="AG4887" s="67"/>
      <c r="AH4887" s="67"/>
      <c r="AI4887" s="67"/>
      <c r="AJ4887" s="67"/>
      <c r="AK4887" s="67"/>
      <c r="AL4887" s="67"/>
      <c r="AM4887" s="67"/>
      <c r="AN4887" s="67"/>
      <c r="AO4887" s="67"/>
      <c r="AP4887" s="67"/>
      <c r="AQ4887" s="67"/>
      <c r="AR4887" s="67"/>
      <c r="AS4887" s="67"/>
      <c r="AT4887" s="67"/>
      <c r="AU4887" s="67"/>
      <c r="AV4887" s="67"/>
      <c r="AW4887" s="67"/>
      <c r="AX4887" s="67"/>
      <c r="AY4887" s="67"/>
      <c r="AZ4887" s="67"/>
      <c r="BA4887" s="67"/>
      <c r="BB4887" s="67"/>
      <c r="BC4887" s="67"/>
      <c r="BD4887" s="67"/>
      <c r="BE4887" s="67"/>
      <c r="CI4887" s="67"/>
    </row>
    <row r="4888" spans="26:87" x14ac:dyDescent="0.3">
      <c r="Z4888" s="67"/>
      <c r="AA4888" s="67"/>
      <c r="AB4888" s="67"/>
      <c r="AC4888" s="67"/>
      <c r="AD4888" s="67"/>
      <c r="AE4888" s="67"/>
      <c r="AF4888" s="67"/>
      <c r="AG4888" s="67"/>
      <c r="AH4888" s="67"/>
      <c r="AI4888" s="67"/>
      <c r="AJ4888" s="67"/>
      <c r="AK4888" s="67"/>
      <c r="AL4888" s="67"/>
      <c r="AM4888" s="67"/>
      <c r="AN4888" s="67"/>
      <c r="AO4888" s="67"/>
      <c r="AP4888" s="67"/>
      <c r="AQ4888" s="67"/>
      <c r="AR4888" s="67"/>
      <c r="AS4888" s="67"/>
      <c r="AT4888" s="67"/>
      <c r="AU4888" s="67"/>
      <c r="AV4888" s="67"/>
      <c r="AW4888" s="67"/>
      <c r="AX4888" s="67"/>
      <c r="AY4888" s="67"/>
      <c r="AZ4888" s="67"/>
      <c r="BA4888" s="67"/>
      <c r="BB4888" s="67"/>
      <c r="BC4888" s="67"/>
      <c r="BD4888" s="67"/>
      <c r="BE4888" s="67"/>
      <c r="CI4888" s="67"/>
    </row>
    <row r="4889" spans="26:87" x14ac:dyDescent="0.3">
      <c r="Z4889" s="67"/>
      <c r="AA4889" s="67"/>
      <c r="AB4889" s="67"/>
      <c r="AC4889" s="67"/>
      <c r="AD4889" s="67"/>
      <c r="AE4889" s="67"/>
      <c r="AF4889" s="67"/>
      <c r="AG4889" s="67"/>
      <c r="AH4889" s="67"/>
      <c r="AI4889" s="67"/>
      <c r="AJ4889" s="67"/>
      <c r="AK4889" s="67"/>
      <c r="AL4889" s="67"/>
      <c r="AM4889" s="67"/>
      <c r="AN4889" s="67"/>
      <c r="AO4889" s="67"/>
      <c r="AP4889" s="67"/>
      <c r="AQ4889" s="67"/>
      <c r="AR4889" s="67"/>
      <c r="AS4889" s="67"/>
      <c r="AT4889" s="67"/>
      <c r="AU4889" s="67"/>
      <c r="AV4889" s="67"/>
      <c r="AW4889" s="67"/>
      <c r="AX4889" s="67"/>
      <c r="AY4889" s="67"/>
      <c r="AZ4889" s="67"/>
      <c r="BA4889" s="67"/>
      <c r="BB4889" s="67"/>
      <c r="BC4889" s="67"/>
      <c r="BD4889" s="67"/>
      <c r="BE4889" s="67"/>
      <c r="CI4889" s="67"/>
    </row>
    <row r="4890" spans="26:87" x14ac:dyDescent="0.3">
      <c r="Z4890" s="67"/>
      <c r="AA4890" s="67"/>
      <c r="AB4890" s="67"/>
      <c r="AC4890" s="67"/>
      <c r="AD4890" s="67"/>
      <c r="AE4890" s="67"/>
      <c r="AF4890" s="67"/>
      <c r="AG4890" s="67"/>
      <c r="AH4890" s="67"/>
      <c r="AI4890" s="67"/>
      <c r="AJ4890" s="67"/>
      <c r="AK4890" s="67"/>
      <c r="AL4890" s="67"/>
      <c r="AM4890" s="67"/>
      <c r="AN4890" s="67"/>
      <c r="AO4890" s="67"/>
      <c r="AP4890" s="67"/>
      <c r="AQ4890" s="67"/>
      <c r="AR4890" s="67"/>
      <c r="AS4890" s="67"/>
      <c r="AT4890" s="67"/>
      <c r="AU4890" s="67"/>
      <c r="AV4890" s="67"/>
      <c r="AW4890" s="67"/>
      <c r="AX4890" s="67"/>
      <c r="AY4890" s="67"/>
      <c r="AZ4890" s="67"/>
      <c r="BA4890" s="67"/>
      <c r="BB4890" s="67"/>
      <c r="BC4890" s="67"/>
      <c r="BD4890" s="67"/>
      <c r="BE4890" s="67"/>
      <c r="CI4890" s="67"/>
    </row>
    <row r="4891" spans="26:87" x14ac:dyDescent="0.3">
      <c r="Z4891" s="67"/>
      <c r="AA4891" s="67"/>
      <c r="AB4891" s="67"/>
      <c r="AC4891" s="67"/>
      <c r="AD4891" s="67"/>
      <c r="AE4891" s="67"/>
      <c r="AF4891" s="67"/>
      <c r="AG4891" s="67"/>
      <c r="AH4891" s="67"/>
      <c r="AI4891" s="67"/>
      <c r="AJ4891" s="67"/>
      <c r="AK4891" s="67"/>
      <c r="AL4891" s="67"/>
      <c r="AM4891" s="67"/>
      <c r="AN4891" s="67"/>
      <c r="AO4891" s="67"/>
      <c r="AP4891" s="67"/>
      <c r="AQ4891" s="67"/>
      <c r="AR4891" s="67"/>
      <c r="AS4891" s="67"/>
      <c r="AT4891" s="67"/>
      <c r="AU4891" s="67"/>
      <c r="AV4891" s="67"/>
      <c r="AW4891" s="67"/>
      <c r="AX4891" s="67"/>
      <c r="AY4891" s="67"/>
      <c r="AZ4891" s="67"/>
      <c r="BA4891" s="67"/>
      <c r="BB4891" s="67"/>
      <c r="BC4891" s="67"/>
      <c r="BD4891" s="67"/>
      <c r="BE4891" s="67"/>
      <c r="CI4891" s="67"/>
    </row>
    <row r="4892" spans="26:87" x14ac:dyDescent="0.3">
      <c r="Z4892" s="67"/>
      <c r="AA4892" s="67"/>
      <c r="AB4892" s="67"/>
      <c r="AC4892" s="67"/>
      <c r="AD4892" s="67"/>
      <c r="AE4892" s="67"/>
      <c r="AF4892" s="67"/>
      <c r="AG4892" s="67"/>
      <c r="AH4892" s="67"/>
      <c r="AI4892" s="67"/>
      <c r="AJ4892" s="67"/>
      <c r="AK4892" s="67"/>
      <c r="AL4892" s="67"/>
      <c r="AM4892" s="67"/>
      <c r="AN4892" s="67"/>
      <c r="AO4892" s="67"/>
      <c r="AP4892" s="67"/>
      <c r="AQ4892" s="67"/>
      <c r="AR4892" s="67"/>
      <c r="AS4892" s="67"/>
      <c r="AT4892" s="67"/>
      <c r="AU4892" s="67"/>
      <c r="AV4892" s="67"/>
      <c r="AW4892" s="67"/>
      <c r="AX4892" s="67"/>
      <c r="AY4892" s="67"/>
      <c r="AZ4892" s="67"/>
      <c r="BA4892" s="67"/>
      <c r="BB4892" s="67"/>
      <c r="BC4892" s="67"/>
      <c r="BD4892" s="67"/>
      <c r="BE4892" s="67"/>
      <c r="CI4892" s="67"/>
    </row>
    <row r="4893" spans="26:87" x14ac:dyDescent="0.3">
      <c r="Z4893" s="67"/>
      <c r="AA4893" s="67"/>
      <c r="AB4893" s="67"/>
      <c r="AC4893" s="67"/>
      <c r="AD4893" s="67"/>
      <c r="AE4893" s="67"/>
      <c r="AF4893" s="67"/>
      <c r="AG4893" s="67"/>
      <c r="AH4893" s="67"/>
      <c r="AI4893" s="67"/>
      <c r="AJ4893" s="67"/>
      <c r="AK4893" s="67"/>
      <c r="AL4893" s="67"/>
      <c r="AM4893" s="67"/>
      <c r="AN4893" s="67"/>
      <c r="AO4893" s="67"/>
      <c r="AP4893" s="67"/>
      <c r="AQ4893" s="67"/>
      <c r="AR4893" s="67"/>
      <c r="AS4893" s="67"/>
      <c r="AT4893" s="67"/>
      <c r="AU4893" s="67"/>
      <c r="AV4893" s="67"/>
      <c r="AW4893" s="67"/>
      <c r="AX4893" s="67"/>
      <c r="AY4893" s="67"/>
      <c r="AZ4893" s="67"/>
      <c r="BA4893" s="67"/>
      <c r="BB4893" s="67"/>
      <c r="BC4893" s="67"/>
      <c r="BD4893" s="67"/>
      <c r="BE4893" s="67"/>
      <c r="CI4893" s="67"/>
    </row>
    <row r="4894" spans="26:87" x14ac:dyDescent="0.3">
      <c r="Z4894" s="67"/>
      <c r="AA4894" s="67"/>
      <c r="AB4894" s="67"/>
      <c r="AC4894" s="67"/>
      <c r="AD4894" s="67"/>
      <c r="AE4894" s="67"/>
      <c r="AF4894" s="67"/>
      <c r="AG4894" s="67"/>
      <c r="AH4894" s="67"/>
      <c r="AI4894" s="67"/>
      <c r="AJ4894" s="67"/>
      <c r="AK4894" s="67"/>
      <c r="AL4894" s="67"/>
      <c r="AM4894" s="67"/>
      <c r="AN4894" s="67"/>
      <c r="AO4894" s="67"/>
      <c r="AP4894" s="67"/>
      <c r="AQ4894" s="67"/>
      <c r="AR4894" s="67"/>
      <c r="AS4894" s="67"/>
      <c r="AT4894" s="67"/>
      <c r="AU4894" s="67"/>
      <c r="AV4894" s="67"/>
      <c r="AW4894" s="67"/>
      <c r="AX4894" s="67"/>
      <c r="AY4894" s="67"/>
      <c r="AZ4894" s="67"/>
      <c r="BA4894" s="67"/>
      <c r="BB4894" s="67"/>
      <c r="BC4894" s="67"/>
      <c r="BD4894" s="67"/>
      <c r="BE4894" s="67"/>
      <c r="CI4894" s="67"/>
    </row>
    <row r="4895" spans="26:87" x14ac:dyDescent="0.3">
      <c r="Z4895" s="67"/>
      <c r="AA4895" s="67"/>
      <c r="AB4895" s="67"/>
      <c r="AC4895" s="67"/>
      <c r="AD4895" s="67"/>
      <c r="AE4895" s="67"/>
      <c r="AF4895" s="67"/>
      <c r="AG4895" s="67"/>
      <c r="AH4895" s="67"/>
      <c r="AI4895" s="67"/>
      <c r="AJ4895" s="67"/>
      <c r="AK4895" s="67"/>
      <c r="AL4895" s="67"/>
      <c r="AM4895" s="67"/>
      <c r="AN4895" s="67"/>
      <c r="AO4895" s="67"/>
      <c r="AP4895" s="67"/>
      <c r="AQ4895" s="67"/>
      <c r="AR4895" s="67"/>
      <c r="AS4895" s="67"/>
      <c r="AT4895" s="67"/>
      <c r="AU4895" s="67"/>
      <c r="AV4895" s="67"/>
      <c r="AW4895" s="67"/>
      <c r="AX4895" s="67"/>
      <c r="AY4895" s="67"/>
      <c r="AZ4895" s="67"/>
      <c r="BA4895" s="67"/>
      <c r="BB4895" s="67"/>
      <c r="BC4895" s="67"/>
      <c r="BD4895" s="67"/>
      <c r="BE4895" s="67"/>
      <c r="CI4895" s="67"/>
    </row>
    <row r="4896" spans="26:87" x14ac:dyDescent="0.3">
      <c r="Z4896" s="67"/>
      <c r="AA4896" s="67"/>
      <c r="AB4896" s="67"/>
      <c r="AC4896" s="67"/>
      <c r="AD4896" s="67"/>
      <c r="AE4896" s="67"/>
      <c r="AF4896" s="67"/>
      <c r="AG4896" s="67"/>
      <c r="AH4896" s="67"/>
      <c r="AI4896" s="67"/>
      <c r="AJ4896" s="67"/>
      <c r="AK4896" s="67"/>
      <c r="AL4896" s="67"/>
      <c r="AM4896" s="67"/>
      <c r="AN4896" s="67"/>
      <c r="AO4896" s="67"/>
      <c r="AP4896" s="67"/>
      <c r="AQ4896" s="67"/>
      <c r="AR4896" s="67"/>
      <c r="AS4896" s="67"/>
      <c r="AT4896" s="67"/>
      <c r="AU4896" s="67"/>
      <c r="AV4896" s="67"/>
      <c r="AW4896" s="67"/>
      <c r="AX4896" s="67"/>
      <c r="AY4896" s="67"/>
      <c r="AZ4896" s="67"/>
      <c r="BA4896" s="67"/>
      <c r="BB4896" s="67"/>
      <c r="BC4896" s="67"/>
      <c r="BD4896" s="67"/>
      <c r="BE4896" s="67"/>
      <c r="CI4896" s="67"/>
    </row>
    <row r="4897" spans="26:87" x14ac:dyDescent="0.3">
      <c r="Z4897" s="67"/>
      <c r="AA4897" s="67"/>
      <c r="AB4897" s="67"/>
      <c r="AC4897" s="67"/>
      <c r="AD4897" s="67"/>
      <c r="AE4897" s="67"/>
      <c r="AF4897" s="67"/>
      <c r="AG4897" s="67"/>
      <c r="AH4897" s="67"/>
      <c r="AI4897" s="67"/>
      <c r="AJ4897" s="67"/>
      <c r="AK4897" s="67"/>
      <c r="AL4897" s="67"/>
      <c r="AM4897" s="67"/>
      <c r="AN4897" s="67"/>
      <c r="AO4897" s="67"/>
      <c r="AP4897" s="67"/>
      <c r="AQ4897" s="67"/>
      <c r="AR4897" s="67"/>
      <c r="AS4897" s="67"/>
      <c r="AT4897" s="67"/>
      <c r="AU4897" s="67"/>
      <c r="AV4897" s="67"/>
      <c r="AW4897" s="67"/>
      <c r="AX4897" s="67"/>
      <c r="AY4897" s="67"/>
      <c r="AZ4897" s="67"/>
      <c r="BA4897" s="67"/>
      <c r="BB4897" s="67"/>
      <c r="BC4897" s="67"/>
      <c r="BD4897" s="67"/>
      <c r="BE4897" s="67"/>
      <c r="CI4897" s="67"/>
    </row>
    <row r="4898" spans="26:87" x14ac:dyDescent="0.3">
      <c r="Z4898" s="67"/>
      <c r="AA4898" s="67"/>
      <c r="AB4898" s="67"/>
      <c r="AC4898" s="67"/>
      <c r="AD4898" s="67"/>
      <c r="AE4898" s="67"/>
      <c r="AF4898" s="67"/>
      <c r="AG4898" s="67"/>
      <c r="AH4898" s="67"/>
      <c r="AI4898" s="67"/>
      <c r="AJ4898" s="67"/>
      <c r="AK4898" s="67"/>
      <c r="AL4898" s="67"/>
      <c r="AM4898" s="67"/>
      <c r="AN4898" s="67"/>
      <c r="AO4898" s="67"/>
      <c r="AP4898" s="67"/>
      <c r="AQ4898" s="67"/>
      <c r="AR4898" s="67"/>
      <c r="AS4898" s="67"/>
      <c r="AT4898" s="67"/>
      <c r="AU4898" s="67"/>
      <c r="AV4898" s="67"/>
      <c r="AW4898" s="67"/>
      <c r="AX4898" s="67"/>
      <c r="AY4898" s="67"/>
      <c r="AZ4898" s="67"/>
      <c r="BA4898" s="67"/>
      <c r="BB4898" s="67"/>
      <c r="BC4898" s="67"/>
      <c r="BD4898" s="67"/>
      <c r="BE4898" s="67"/>
      <c r="CI4898" s="67"/>
    </row>
    <row r="4899" spans="26:87" x14ac:dyDescent="0.3">
      <c r="Z4899" s="67"/>
      <c r="AA4899" s="67"/>
      <c r="AB4899" s="67"/>
      <c r="AC4899" s="67"/>
      <c r="AD4899" s="67"/>
      <c r="AE4899" s="67"/>
      <c r="AF4899" s="67"/>
      <c r="AG4899" s="67"/>
      <c r="AH4899" s="67"/>
      <c r="AI4899" s="67"/>
      <c r="AJ4899" s="67"/>
      <c r="AK4899" s="67"/>
      <c r="AL4899" s="67"/>
      <c r="AM4899" s="67"/>
      <c r="AN4899" s="67"/>
      <c r="AO4899" s="67"/>
      <c r="AP4899" s="67"/>
      <c r="AQ4899" s="67"/>
      <c r="AR4899" s="67"/>
      <c r="AS4899" s="67"/>
      <c r="AT4899" s="67"/>
      <c r="AU4899" s="67"/>
      <c r="AV4899" s="67"/>
      <c r="AW4899" s="67"/>
      <c r="AX4899" s="67"/>
      <c r="AY4899" s="67"/>
      <c r="AZ4899" s="67"/>
      <c r="BA4899" s="67"/>
      <c r="BB4899" s="67"/>
      <c r="BC4899" s="67"/>
      <c r="BD4899" s="67"/>
      <c r="BE4899" s="67"/>
      <c r="CI4899" s="67"/>
    </row>
    <row r="4900" spans="26:87" x14ac:dyDescent="0.3">
      <c r="Z4900" s="67"/>
      <c r="AA4900" s="67"/>
      <c r="AB4900" s="67"/>
      <c r="AC4900" s="67"/>
      <c r="AD4900" s="67"/>
      <c r="AE4900" s="67"/>
      <c r="AF4900" s="67"/>
      <c r="AG4900" s="67"/>
      <c r="AH4900" s="67"/>
      <c r="AI4900" s="67"/>
      <c r="AJ4900" s="67"/>
      <c r="AK4900" s="67"/>
      <c r="AL4900" s="67"/>
      <c r="AM4900" s="67"/>
      <c r="AN4900" s="67"/>
      <c r="AO4900" s="67"/>
      <c r="AP4900" s="67"/>
      <c r="AQ4900" s="67"/>
      <c r="AR4900" s="67"/>
      <c r="AS4900" s="67"/>
      <c r="AT4900" s="67"/>
      <c r="AU4900" s="67"/>
      <c r="AV4900" s="67"/>
      <c r="AW4900" s="67"/>
      <c r="AX4900" s="67"/>
      <c r="AY4900" s="67"/>
      <c r="AZ4900" s="67"/>
      <c r="BA4900" s="67"/>
      <c r="BB4900" s="67"/>
      <c r="BC4900" s="67"/>
      <c r="BD4900" s="67"/>
      <c r="BE4900" s="67"/>
      <c r="CI4900" s="67"/>
    </row>
    <row r="4901" spans="26:87" x14ac:dyDescent="0.3">
      <c r="Z4901" s="67"/>
      <c r="AA4901" s="67"/>
      <c r="AB4901" s="67"/>
      <c r="AC4901" s="67"/>
      <c r="AD4901" s="67"/>
      <c r="AE4901" s="67"/>
      <c r="AF4901" s="67"/>
      <c r="AG4901" s="67"/>
      <c r="AH4901" s="67"/>
      <c r="AI4901" s="67"/>
      <c r="AJ4901" s="67"/>
      <c r="AK4901" s="67"/>
      <c r="AL4901" s="67"/>
      <c r="AM4901" s="67"/>
      <c r="AN4901" s="67"/>
      <c r="AO4901" s="67"/>
      <c r="AP4901" s="67"/>
      <c r="AQ4901" s="67"/>
      <c r="AR4901" s="67"/>
      <c r="AS4901" s="67"/>
      <c r="AT4901" s="67"/>
      <c r="AU4901" s="67"/>
      <c r="AV4901" s="67"/>
      <c r="AW4901" s="67"/>
      <c r="AX4901" s="67"/>
      <c r="AY4901" s="67"/>
      <c r="AZ4901" s="67"/>
      <c r="BA4901" s="67"/>
      <c r="BB4901" s="67"/>
      <c r="BC4901" s="67"/>
      <c r="BD4901" s="67"/>
      <c r="BE4901" s="67"/>
      <c r="CI4901" s="67"/>
    </row>
    <row r="4902" spans="26:87" x14ac:dyDescent="0.3">
      <c r="Z4902" s="67"/>
      <c r="AA4902" s="67"/>
      <c r="AB4902" s="67"/>
      <c r="AC4902" s="67"/>
      <c r="AD4902" s="67"/>
      <c r="AE4902" s="67"/>
      <c r="AF4902" s="67"/>
      <c r="AG4902" s="67"/>
      <c r="AH4902" s="67"/>
      <c r="AI4902" s="67"/>
      <c r="AJ4902" s="67"/>
      <c r="AK4902" s="67"/>
      <c r="AL4902" s="67"/>
      <c r="AM4902" s="67"/>
      <c r="AN4902" s="67"/>
      <c r="AO4902" s="67"/>
      <c r="AP4902" s="67"/>
      <c r="AQ4902" s="67"/>
      <c r="AR4902" s="67"/>
      <c r="AS4902" s="67"/>
      <c r="AT4902" s="67"/>
      <c r="AU4902" s="67"/>
      <c r="AV4902" s="67"/>
      <c r="AW4902" s="67"/>
      <c r="AX4902" s="67"/>
      <c r="AY4902" s="67"/>
      <c r="AZ4902" s="67"/>
      <c r="BA4902" s="67"/>
      <c r="BB4902" s="67"/>
      <c r="BC4902" s="67"/>
      <c r="BD4902" s="67"/>
      <c r="BE4902" s="67"/>
      <c r="CI4902" s="67"/>
    </row>
    <row r="4903" spans="26:87" x14ac:dyDescent="0.3">
      <c r="Z4903" s="67"/>
      <c r="AA4903" s="67"/>
      <c r="AB4903" s="67"/>
      <c r="AC4903" s="67"/>
      <c r="AD4903" s="67"/>
      <c r="AE4903" s="67"/>
      <c r="AF4903" s="67"/>
      <c r="AG4903" s="67"/>
      <c r="AH4903" s="67"/>
      <c r="AI4903" s="67"/>
      <c r="AJ4903" s="67"/>
      <c r="AK4903" s="67"/>
      <c r="AL4903" s="67"/>
      <c r="AM4903" s="67"/>
      <c r="AN4903" s="67"/>
      <c r="AO4903" s="67"/>
      <c r="AP4903" s="67"/>
      <c r="AQ4903" s="67"/>
      <c r="AR4903" s="67"/>
      <c r="AS4903" s="67"/>
      <c r="AT4903" s="67"/>
      <c r="AU4903" s="67"/>
      <c r="AV4903" s="67"/>
      <c r="AW4903" s="67"/>
      <c r="AX4903" s="67"/>
      <c r="AY4903" s="67"/>
      <c r="AZ4903" s="67"/>
      <c r="BA4903" s="67"/>
      <c r="BB4903" s="67"/>
      <c r="BC4903" s="67"/>
      <c r="BD4903" s="67"/>
      <c r="BE4903" s="67"/>
      <c r="CI4903" s="67"/>
    </row>
    <row r="4904" spans="26:87" x14ac:dyDescent="0.3">
      <c r="Z4904" s="67"/>
      <c r="AA4904" s="67"/>
      <c r="AB4904" s="67"/>
      <c r="AC4904" s="67"/>
      <c r="AD4904" s="67"/>
      <c r="AE4904" s="67"/>
      <c r="AF4904" s="67"/>
      <c r="AG4904" s="67"/>
      <c r="AH4904" s="67"/>
      <c r="AI4904" s="67"/>
      <c r="AJ4904" s="67"/>
      <c r="AK4904" s="67"/>
      <c r="AL4904" s="67"/>
      <c r="AM4904" s="67"/>
      <c r="AN4904" s="67"/>
      <c r="AO4904" s="67"/>
      <c r="AP4904" s="67"/>
      <c r="AQ4904" s="67"/>
      <c r="AR4904" s="67"/>
      <c r="AS4904" s="67"/>
      <c r="AT4904" s="67"/>
      <c r="AU4904" s="67"/>
      <c r="AV4904" s="67"/>
      <c r="AW4904" s="67"/>
      <c r="AX4904" s="67"/>
      <c r="AY4904" s="67"/>
      <c r="AZ4904" s="67"/>
      <c r="BA4904" s="67"/>
      <c r="BB4904" s="67"/>
      <c r="BC4904" s="67"/>
      <c r="BD4904" s="67"/>
      <c r="BE4904" s="67"/>
      <c r="CI4904" s="67"/>
    </row>
    <row r="4905" spans="26:87" x14ac:dyDescent="0.3">
      <c r="Z4905" s="67"/>
      <c r="AA4905" s="67"/>
      <c r="AB4905" s="67"/>
      <c r="AC4905" s="67"/>
      <c r="AD4905" s="67"/>
      <c r="AE4905" s="67"/>
      <c r="AF4905" s="67"/>
      <c r="AG4905" s="67"/>
      <c r="AH4905" s="67"/>
      <c r="AI4905" s="67"/>
      <c r="AJ4905" s="67"/>
      <c r="AK4905" s="67"/>
      <c r="AL4905" s="67"/>
      <c r="AM4905" s="67"/>
      <c r="AN4905" s="67"/>
      <c r="AO4905" s="67"/>
      <c r="AP4905" s="67"/>
      <c r="AQ4905" s="67"/>
      <c r="AR4905" s="67"/>
      <c r="AS4905" s="67"/>
      <c r="AT4905" s="67"/>
      <c r="AU4905" s="67"/>
      <c r="AV4905" s="67"/>
      <c r="AW4905" s="67"/>
      <c r="AX4905" s="67"/>
      <c r="AY4905" s="67"/>
      <c r="AZ4905" s="67"/>
      <c r="BA4905" s="67"/>
      <c r="BB4905" s="67"/>
      <c r="BC4905" s="67"/>
      <c r="BD4905" s="67"/>
      <c r="BE4905" s="67"/>
      <c r="CI4905" s="67"/>
    </row>
    <row r="4906" spans="26:87" x14ac:dyDescent="0.3">
      <c r="Z4906" s="67"/>
      <c r="AA4906" s="67"/>
      <c r="AB4906" s="67"/>
      <c r="AC4906" s="67"/>
      <c r="AD4906" s="67"/>
      <c r="AE4906" s="67"/>
      <c r="AF4906" s="67"/>
      <c r="AG4906" s="67"/>
      <c r="AH4906" s="67"/>
      <c r="AI4906" s="67"/>
      <c r="AJ4906" s="67"/>
      <c r="AK4906" s="67"/>
      <c r="AL4906" s="67"/>
      <c r="AM4906" s="67"/>
      <c r="AN4906" s="67"/>
      <c r="AO4906" s="67"/>
      <c r="AP4906" s="67"/>
      <c r="AQ4906" s="67"/>
      <c r="AR4906" s="67"/>
      <c r="AS4906" s="67"/>
      <c r="AT4906" s="67"/>
      <c r="AU4906" s="67"/>
      <c r="AV4906" s="67"/>
      <c r="AW4906" s="67"/>
      <c r="AX4906" s="67"/>
      <c r="AY4906" s="67"/>
      <c r="AZ4906" s="67"/>
      <c r="BA4906" s="67"/>
      <c r="BB4906" s="67"/>
      <c r="BC4906" s="67"/>
      <c r="BD4906" s="67"/>
      <c r="BE4906" s="67"/>
      <c r="CI4906" s="67"/>
    </row>
    <row r="4907" spans="26:87" x14ac:dyDescent="0.3">
      <c r="Z4907" s="67"/>
      <c r="AA4907" s="67"/>
      <c r="AB4907" s="67"/>
      <c r="AC4907" s="67"/>
      <c r="AD4907" s="67"/>
      <c r="AE4907" s="67"/>
      <c r="AF4907" s="67"/>
      <c r="AG4907" s="67"/>
      <c r="AH4907" s="67"/>
      <c r="AI4907" s="67"/>
      <c r="AJ4907" s="67"/>
      <c r="AK4907" s="67"/>
      <c r="AL4907" s="67"/>
      <c r="AM4907" s="67"/>
      <c r="AN4907" s="67"/>
      <c r="AO4907" s="67"/>
      <c r="AP4907" s="67"/>
      <c r="AQ4907" s="67"/>
      <c r="AR4907" s="67"/>
      <c r="AS4907" s="67"/>
      <c r="AT4907" s="67"/>
      <c r="AU4907" s="67"/>
      <c r="AV4907" s="67"/>
      <c r="AW4907" s="67"/>
      <c r="AX4907" s="67"/>
      <c r="AY4907" s="67"/>
      <c r="AZ4907" s="67"/>
      <c r="BA4907" s="67"/>
      <c r="BB4907" s="67"/>
      <c r="BC4907" s="67"/>
      <c r="BD4907" s="67"/>
      <c r="BE4907" s="67"/>
      <c r="CI4907" s="67"/>
    </row>
    <row r="4908" spans="26:87" x14ac:dyDescent="0.3">
      <c r="Z4908" s="67"/>
      <c r="AA4908" s="67"/>
      <c r="AB4908" s="67"/>
      <c r="AC4908" s="67"/>
      <c r="AD4908" s="67"/>
      <c r="AE4908" s="67"/>
      <c r="AF4908" s="67"/>
      <c r="AG4908" s="67"/>
      <c r="AH4908" s="67"/>
      <c r="AI4908" s="67"/>
      <c r="AJ4908" s="67"/>
      <c r="AK4908" s="67"/>
      <c r="AL4908" s="67"/>
      <c r="AM4908" s="67"/>
      <c r="AN4908" s="67"/>
      <c r="AO4908" s="67"/>
      <c r="AP4908" s="67"/>
      <c r="AQ4908" s="67"/>
      <c r="AR4908" s="67"/>
      <c r="AS4908" s="67"/>
      <c r="AT4908" s="67"/>
      <c r="AU4908" s="67"/>
      <c r="AV4908" s="67"/>
      <c r="AW4908" s="67"/>
      <c r="AX4908" s="67"/>
      <c r="AY4908" s="67"/>
      <c r="AZ4908" s="67"/>
      <c r="BA4908" s="67"/>
      <c r="BB4908" s="67"/>
      <c r="BC4908" s="67"/>
      <c r="BD4908" s="67"/>
      <c r="BE4908" s="67"/>
      <c r="CI4908" s="67"/>
    </row>
    <row r="4909" spans="26:87" x14ac:dyDescent="0.3">
      <c r="Z4909" s="67"/>
      <c r="AA4909" s="67"/>
      <c r="AB4909" s="67"/>
      <c r="AC4909" s="67"/>
      <c r="AD4909" s="67"/>
      <c r="AE4909" s="67"/>
      <c r="AF4909" s="67"/>
      <c r="AG4909" s="67"/>
      <c r="AH4909" s="67"/>
      <c r="AI4909" s="67"/>
      <c r="AJ4909" s="67"/>
      <c r="AK4909" s="67"/>
      <c r="AL4909" s="67"/>
      <c r="AM4909" s="67"/>
      <c r="AN4909" s="67"/>
      <c r="AO4909" s="67"/>
      <c r="AP4909" s="67"/>
      <c r="AQ4909" s="67"/>
      <c r="AR4909" s="67"/>
      <c r="AS4909" s="67"/>
      <c r="AT4909" s="67"/>
      <c r="AU4909" s="67"/>
      <c r="AV4909" s="67"/>
      <c r="AW4909" s="67"/>
      <c r="AX4909" s="67"/>
      <c r="AY4909" s="67"/>
      <c r="AZ4909" s="67"/>
      <c r="BA4909" s="67"/>
      <c r="BB4909" s="67"/>
      <c r="BC4909" s="67"/>
      <c r="BD4909" s="67"/>
      <c r="BE4909" s="67"/>
      <c r="CI4909" s="67"/>
    </row>
    <row r="4910" spans="26:87" x14ac:dyDescent="0.3">
      <c r="Z4910" s="67"/>
      <c r="AA4910" s="67"/>
      <c r="AB4910" s="67"/>
      <c r="AC4910" s="67"/>
      <c r="AD4910" s="67"/>
      <c r="AE4910" s="67"/>
      <c r="AF4910" s="67"/>
      <c r="AG4910" s="67"/>
      <c r="AH4910" s="67"/>
      <c r="AI4910" s="67"/>
      <c r="AJ4910" s="67"/>
      <c r="AK4910" s="67"/>
      <c r="AL4910" s="67"/>
      <c r="AM4910" s="67"/>
      <c r="AN4910" s="67"/>
      <c r="AO4910" s="67"/>
      <c r="AP4910" s="67"/>
      <c r="AQ4910" s="67"/>
      <c r="AR4910" s="67"/>
      <c r="AS4910" s="67"/>
      <c r="AT4910" s="67"/>
      <c r="AU4910" s="67"/>
      <c r="AV4910" s="67"/>
      <c r="AW4910" s="67"/>
      <c r="AX4910" s="67"/>
      <c r="AY4910" s="67"/>
      <c r="AZ4910" s="67"/>
      <c r="BA4910" s="67"/>
      <c r="BB4910" s="67"/>
      <c r="BC4910" s="67"/>
      <c r="BD4910" s="67"/>
      <c r="BE4910" s="67"/>
      <c r="CI4910" s="67"/>
    </row>
    <row r="4911" spans="26:87" x14ac:dyDescent="0.3">
      <c r="Z4911" s="67"/>
      <c r="AA4911" s="67"/>
      <c r="AB4911" s="67"/>
      <c r="AC4911" s="67"/>
      <c r="AD4911" s="67"/>
      <c r="AE4911" s="67"/>
      <c r="AF4911" s="67"/>
      <c r="AG4911" s="67"/>
      <c r="AH4911" s="67"/>
      <c r="AI4911" s="67"/>
      <c r="AJ4911" s="67"/>
      <c r="AK4911" s="67"/>
      <c r="AL4911" s="67"/>
      <c r="AM4911" s="67"/>
      <c r="AN4911" s="67"/>
      <c r="AO4911" s="67"/>
      <c r="AP4911" s="67"/>
      <c r="AQ4911" s="67"/>
      <c r="AR4911" s="67"/>
      <c r="AS4911" s="67"/>
      <c r="AT4911" s="67"/>
      <c r="AU4911" s="67"/>
      <c r="AV4911" s="67"/>
      <c r="AW4911" s="67"/>
      <c r="AX4911" s="67"/>
      <c r="AY4911" s="67"/>
      <c r="AZ4911" s="67"/>
      <c r="BA4911" s="67"/>
      <c r="BB4911" s="67"/>
      <c r="BC4911" s="67"/>
      <c r="BD4911" s="67"/>
      <c r="BE4911" s="67"/>
      <c r="CI4911" s="67"/>
    </row>
    <row r="4912" spans="26:87" x14ac:dyDescent="0.3">
      <c r="Z4912" s="67"/>
      <c r="AA4912" s="67"/>
      <c r="AB4912" s="67"/>
      <c r="AC4912" s="67"/>
      <c r="AD4912" s="67"/>
      <c r="AE4912" s="67"/>
      <c r="AF4912" s="67"/>
      <c r="AG4912" s="67"/>
      <c r="AH4912" s="67"/>
      <c r="AI4912" s="67"/>
      <c r="AJ4912" s="67"/>
      <c r="AK4912" s="67"/>
      <c r="AL4912" s="67"/>
      <c r="AM4912" s="67"/>
      <c r="AN4912" s="67"/>
      <c r="AO4912" s="67"/>
      <c r="AP4912" s="67"/>
      <c r="AQ4912" s="67"/>
      <c r="AR4912" s="67"/>
      <c r="AS4912" s="67"/>
      <c r="AT4912" s="67"/>
      <c r="AU4912" s="67"/>
      <c r="AV4912" s="67"/>
      <c r="AW4912" s="67"/>
      <c r="AX4912" s="67"/>
      <c r="AY4912" s="67"/>
      <c r="AZ4912" s="67"/>
      <c r="BA4912" s="67"/>
      <c r="BB4912" s="67"/>
      <c r="BC4912" s="67"/>
      <c r="BD4912" s="67"/>
      <c r="BE4912" s="67"/>
      <c r="CI4912" s="67"/>
    </row>
    <row r="4913" spans="26:87" x14ac:dyDescent="0.3">
      <c r="Z4913" s="67"/>
      <c r="AA4913" s="67"/>
      <c r="AB4913" s="67"/>
      <c r="AC4913" s="67"/>
      <c r="AD4913" s="67"/>
      <c r="AE4913" s="67"/>
      <c r="AF4913" s="67"/>
      <c r="AG4913" s="67"/>
      <c r="AH4913" s="67"/>
      <c r="AI4913" s="67"/>
      <c r="AJ4913" s="67"/>
      <c r="AK4913" s="67"/>
      <c r="AL4913" s="67"/>
      <c r="AM4913" s="67"/>
      <c r="AN4913" s="67"/>
      <c r="AO4913" s="67"/>
      <c r="AP4913" s="67"/>
      <c r="AQ4913" s="67"/>
      <c r="AR4913" s="67"/>
      <c r="AS4913" s="67"/>
      <c r="AT4913" s="67"/>
      <c r="AU4913" s="67"/>
      <c r="AV4913" s="67"/>
      <c r="AW4913" s="67"/>
      <c r="AX4913" s="67"/>
      <c r="AY4913" s="67"/>
      <c r="AZ4913" s="67"/>
      <c r="BA4913" s="67"/>
      <c r="BB4913" s="67"/>
      <c r="BC4913" s="67"/>
      <c r="BD4913" s="67"/>
      <c r="BE4913" s="67"/>
      <c r="CI4913" s="67"/>
    </row>
    <row r="4914" spans="26:87" x14ac:dyDescent="0.3">
      <c r="Z4914" s="67"/>
      <c r="AA4914" s="67"/>
      <c r="AB4914" s="67"/>
      <c r="AC4914" s="67"/>
      <c r="AD4914" s="67"/>
      <c r="AE4914" s="67"/>
      <c r="AF4914" s="67"/>
      <c r="AG4914" s="67"/>
      <c r="AH4914" s="67"/>
      <c r="AI4914" s="67"/>
      <c r="AJ4914" s="67"/>
      <c r="AK4914" s="67"/>
      <c r="AL4914" s="67"/>
      <c r="AM4914" s="67"/>
      <c r="AN4914" s="67"/>
      <c r="AO4914" s="67"/>
      <c r="AP4914" s="67"/>
      <c r="AQ4914" s="67"/>
      <c r="AR4914" s="67"/>
      <c r="AS4914" s="67"/>
      <c r="AT4914" s="67"/>
      <c r="AU4914" s="67"/>
      <c r="AV4914" s="67"/>
      <c r="AW4914" s="67"/>
      <c r="AX4914" s="67"/>
      <c r="AY4914" s="67"/>
      <c r="AZ4914" s="67"/>
      <c r="BA4914" s="67"/>
      <c r="BB4914" s="67"/>
      <c r="BC4914" s="67"/>
      <c r="BD4914" s="67"/>
      <c r="BE4914" s="67"/>
      <c r="CI4914" s="67"/>
    </row>
    <row r="4915" spans="26:87" x14ac:dyDescent="0.3">
      <c r="Z4915" s="67"/>
      <c r="AA4915" s="67"/>
      <c r="AB4915" s="67"/>
      <c r="AC4915" s="67"/>
      <c r="AD4915" s="67"/>
      <c r="AE4915" s="67"/>
      <c r="AF4915" s="67"/>
      <c r="AG4915" s="67"/>
      <c r="AH4915" s="67"/>
      <c r="AI4915" s="67"/>
      <c r="AJ4915" s="67"/>
      <c r="AK4915" s="67"/>
      <c r="AL4915" s="67"/>
      <c r="AM4915" s="67"/>
      <c r="AN4915" s="67"/>
      <c r="AO4915" s="67"/>
      <c r="AP4915" s="67"/>
      <c r="AQ4915" s="67"/>
      <c r="AR4915" s="67"/>
      <c r="AS4915" s="67"/>
      <c r="AT4915" s="67"/>
      <c r="AU4915" s="67"/>
      <c r="AV4915" s="67"/>
      <c r="AW4915" s="67"/>
      <c r="AX4915" s="67"/>
      <c r="AY4915" s="67"/>
      <c r="AZ4915" s="67"/>
      <c r="BA4915" s="67"/>
      <c r="BB4915" s="67"/>
      <c r="BC4915" s="67"/>
      <c r="BD4915" s="67"/>
      <c r="BE4915" s="67"/>
      <c r="CI4915" s="67"/>
    </row>
    <row r="4916" spans="26:87" x14ac:dyDescent="0.3">
      <c r="Z4916" s="67"/>
      <c r="AA4916" s="67"/>
      <c r="AB4916" s="67"/>
      <c r="AC4916" s="67"/>
      <c r="AD4916" s="67"/>
      <c r="AE4916" s="67"/>
      <c r="AF4916" s="67"/>
      <c r="AG4916" s="67"/>
      <c r="AH4916" s="67"/>
      <c r="AI4916" s="67"/>
      <c r="AJ4916" s="67"/>
      <c r="AK4916" s="67"/>
      <c r="AL4916" s="67"/>
      <c r="AM4916" s="67"/>
      <c r="AN4916" s="67"/>
      <c r="AO4916" s="67"/>
      <c r="AP4916" s="67"/>
      <c r="AQ4916" s="67"/>
      <c r="AR4916" s="67"/>
      <c r="AS4916" s="67"/>
      <c r="AT4916" s="67"/>
      <c r="AU4916" s="67"/>
      <c r="AV4916" s="67"/>
      <c r="AW4916" s="67"/>
      <c r="AX4916" s="67"/>
      <c r="AY4916" s="67"/>
      <c r="AZ4916" s="67"/>
      <c r="BA4916" s="67"/>
      <c r="BB4916" s="67"/>
      <c r="BC4916" s="67"/>
      <c r="BD4916" s="67"/>
      <c r="BE4916" s="67"/>
      <c r="CI4916" s="67"/>
    </row>
    <row r="4917" spans="26:87" x14ac:dyDescent="0.3">
      <c r="Z4917" s="67"/>
      <c r="AA4917" s="67"/>
      <c r="AB4917" s="67"/>
      <c r="AC4917" s="67"/>
      <c r="AD4917" s="67"/>
      <c r="AE4917" s="67"/>
      <c r="AF4917" s="67"/>
      <c r="AG4917" s="67"/>
      <c r="AH4917" s="67"/>
      <c r="AI4917" s="67"/>
      <c r="AJ4917" s="67"/>
      <c r="AK4917" s="67"/>
      <c r="AL4917" s="67"/>
      <c r="AM4917" s="67"/>
      <c r="AN4917" s="67"/>
      <c r="AO4917" s="67"/>
      <c r="AP4917" s="67"/>
      <c r="AQ4917" s="67"/>
      <c r="AR4917" s="67"/>
      <c r="AS4917" s="67"/>
      <c r="AT4917" s="67"/>
      <c r="AU4917" s="67"/>
      <c r="AV4917" s="67"/>
      <c r="AW4917" s="67"/>
      <c r="AX4917" s="67"/>
      <c r="AY4917" s="67"/>
      <c r="AZ4917" s="67"/>
      <c r="BA4917" s="67"/>
      <c r="BB4917" s="67"/>
      <c r="BC4917" s="67"/>
      <c r="BD4917" s="67"/>
      <c r="BE4917" s="67"/>
      <c r="CI4917" s="67"/>
    </row>
    <row r="4918" spans="26:87" x14ac:dyDescent="0.3">
      <c r="Z4918" s="67"/>
      <c r="AA4918" s="67"/>
      <c r="AB4918" s="67"/>
      <c r="AC4918" s="67"/>
      <c r="AD4918" s="67"/>
      <c r="AE4918" s="67"/>
      <c r="AF4918" s="67"/>
      <c r="AG4918" s="67"/>
      <c r="AH4918" s="67"/>
      <c r="AI4918" s="67"/>
      <c r="AJ4918" s="67"/>
      <c r="AK4918" s="67"/>
      <c r="AL4918" s="67"/>
      <c r="AM4918" s="67"/>
      <c r="AN4918" s="67"/>
      <c r="AO4918" s="67"/>
      <c r="AP4918" s="67"/>
      <c r="AQ4918" s="67"/>
      <c r="AR4918" s="67"/>
      <c r="AS4918" s="67"/>
      <c r="AT4918" s="67"/>
      <c r="AU4918" s="67"/>
      <c r="AV4918" s="67"/>
      <c r="AW4918" s="67"/>
      <c r="AX4918" s="67"/>
      <c r="AY4918" s="67"/>
      <c r="AZ4918" s="67"/>
      <c r="BA4918" s="67"/>
      <c r="BB4918" s="67"/>
      <c r="BC4918" s="67"/>
      <c r="BD4918" s="67"/>
      <c r="BE4918" s="67"/>
      <c r="CI4918" s="67"/>
    </row>
    <row r="4919" spans="26:87" x14ac:dyDescent="0.3">
      <c r="Z4919" s="67"/>
      <c r="AA4919" s="67"/>
      <c r="AB4919" s="67"/>
      <c r="AC4919" s="67"/>
      <c r="AD4919" s="67"/>
      <c r="AE4919" s="67"/>
      <c r="AF4919" s="67"/>
      <c r="AG4919" s="67"/>
      <c r="AH4919" s="67"/>
      <c r="AI4919" s="67"/>
      <c r="AJ4919" s="67"/>
      <c r="AK4919" s="67"/>
      <c r="AL4919" s="67"/>
      <c r="AM4919" s="67"/>
      <c r="AN4919" s="67"/>
      <c r="AO4919" s="67"/>
      <c r="AP4919" s="67"/>
      <c r="AQ4919" s="67"/>
      <c r="AR4919" s="67"/>
      <c r="AS4919" s="67"/>
      <c r="AT4919" s="67"/>
      <c r="AU4919" s="67"/>
      <c r="AV4919" s="67"/>
      <c r="AW4919" s="67"/>
      <c r="AX4919" s="67"/>
      <c r="AY4919" s="67"/>
      <c r="AZ4919" s="67"/>
      <c r="BA4919" s="67"/>
      <c r="BB4919" s="67"/>
      <c r="BC4919" s="67"/>
      <c r="BD4919" s="67"/>
      <c r="BE4919" s="67"/>
      <c r="CI4919" s="67"/>
    </row>
    <row r="4920" spans="26:87" x14ac:dyDescent="0.3">
      <c r="Z4920" s="67"/>
      <c r="AA4920" s="67"/>
      <c r="AB4920" s="67"/>
      <c r="AC4920" s="67"/>
      <c r="AD4920" s="67"/>
      <c r="AE4920" s="67"/>
      <c r="AF4920" s="67"/>
      <c r="AG4920" s="67"/>
      <c r="AH4920" s="67"/>
      <c r="AI4920" s="67"/>
      <c r="AJ4920" s="67"/>
      <c r="AK4920" s="67"/>
      <c r="AL4920" s="67"/>
      <c r="AM4920" s="67"/>
      <c r="AN4920" s="67"/>
      <c r="AO4920" s="67"/>
      <c r="AP4920" s="67"/>
      <c r="AQ4920" s="67"/>
      <c r="AR4920" s="67"/>
      <c r="AS4920" s="67"/>
      <c r="AT4920" s="67"/>
      <c r="AU4920" s="67"/>
      <c r="AV4920" s="67"/>
      <c r="AW4920" s="67"/>
      <c r="AX4920" s="67"/>
      <c r="AY4920" s="67"/>
      <c r="AZ4920" s="67"/>
      <c r="BA4920" s="67"/>
      <c r="BB4920" s="67"/>
      <c r="BC4920" s="67"/>
      <c r="BD4920" s="67"/>
      <c r="BE4920" s="67"/>
      <c r="CI4920" s="67"/>
    </row>
    <row r="4921" spans="26:87" x14ac:dyDescent="0.3">
      <c r="Z4921" s="67"/>
      <c r="AA4921" s="67"/>
      <c r="AB4921" s="67"/>
      <c r="AC4921" s="67"/>
      <c r="AD4921" s="67"/>
      <c r="AE4921" s="67"/>
      <c r="AF4921" s="67"/>
      <c r="AG4921" s="67"/>
      <c r="AH4921" s="67"/>
      <c r="AI4921" s="67"/>
      <c r="AJ4921" s="67"/>
      <c r="AK4921" s="67"/>
      <c r="AL4921" s="67"/>
      <c r="AM4921" s="67"/>
      <c r="AN4921" s="67"/>
      <c r="AO4921" s="67"/>
      <c r="AP4921" s="67"/>
      <c r="AQ4921" s="67"/>
      <c r="AR4921" s="67"/>
      <c r="AS4921" s="67"/>
      <c r="AT4921" s="67"/>
      <c r="AU4921" s="67"/>
      <c r="AV4921" s="67"/>
      <c r="AW4921" s="67"/>
      <c r="AX4921" s="67"/>
      <c r="AY4921" s="67"/>
      <c r="AZ4921" s="67"/>
      <c r="BA4921" s="67"/>
      <c r="BB4921" s="67"/>
      <c r="BC4921" s="67"/>
      <c r="BD4921" s="67"/>
      <c r="BE4921" s="67"/>
      <c r="CI4921" s="67"/>
    </row>
    <row r="4922" spans="26:87" x14ac:dyDescent="0.3">
      <c r="Z4922" s="67"/>
      <c r="AA4922" s="67"/>
      <c r="AB4922" s="67"/>
      <c r="AC4922" s="67"/>
      <c r="AD4922" s="67"/>
      <c r="AE4922" s="67"/>
      <c r="AF4922" s="67"/>
      <c r="AG4922" s="67"/>
      <c r="AH4922" s="67"/>
      <c r="AI4922" s="67"/>
      <c r="AJ4922" s="67"/>
      <c r="AK4922" s="67"/>
      <c r="AL4922" s="67"/>
      <c r="AM4922" s="67"/>
      <c r="AN4922" s="67"/>
      <c r="AO4922" s="67"/>
      <c r="AP4922" s="67"/>
      <c r="AQ4922" s="67"/>
      <c r="AR4922" s="67"/>
      <c r="AS4922" s="67"/>
      <c r="AT4922" s="67"/>
      <c r="AU4922" s="67"/>
      <c r="AV4922" s="67"/>
      <c r="AW4922" s="67"/>
      <c r="AX4922" s="67"/>
      <c r="AY4922" s="67"/>
      <c r="AZ4922" s="67"/>
      <c r="BA4922" s="67"/>
      <c r="BB4922" s="67"/>
      <c r="BC4922" s="67"/>
      <c r="BD4922" s="67"/>
      <c r="BE4922" s="67"/>
      <c r="CI4922" s="67"/>
    </row>
    <row r="4923" spans="26:87" x14ac:dyDescent="0.3">
      <c r="Z4923" s="67"/>
      <c r="AA4923" s="67"/>
      <c r="AB4923" s="67"/>
      <c r="AC4923" s="67"/>
      <c r="AD4923" s="67"/>
      <c r="AE4923" s="67"/>
      <c r="AF4923" s="67"/>
      <c r="AG4923" s="67"/>
      <c r="AH4923" s="67"/>
      <c r="AI4923" s="67"/>
      <c r="AJ4923" s="67"/>
      <c r="AK4923" s="67"/>
      <c r="AL4923" s="67"/>
      <c r="AM4923" s="67"/>
      <c r="AN4923" s="67"/>
      <c r="AO4923" s="67"/>
      <c r="AP4923" s="67"/>
      <c r="AQ4923" s="67"/>
      <c r="AR4923" s="67"/>
      <c r="AS4923" s="67"/>
      <c r="AT4923" s="67"/>
      <c r="AU4923" s="67"/>
      <c r="AV4923" s="67"/>
      <c r="AW4923" s="67"/>
      <c r="AX4923" s="67"/>
      <c r="AY4923" s="67"/>
      <c r="AZ4923" s="67"/>
      <c r="BA4923" s="67"/>
      <c r="BB4923" s="67"/>
      <c r="BC4923" s="67"/>
      <c r="BD4923" s="67"/>
      <c r="BE4923" s="67"/>
      <c r="CI4923" s="67"/>
    </row>
    <row r="4924" spans="26:87" x14ac:dyDescent="0.3">
      <c r="Z4924" s="67"/>
      <c r="AA4924" s="67"/>
      <c r="AB4924" s="67"/>
      <c r="AC4924" s="67"/>
      <c r="AD4924" s="67"/>
      <c r="AE4924" s="67"/>
      <c r="AF4924" s="67"/>
      <c r="AG4924" s="67"/>
      <c r="AH4924" s="67"/>
      <c r="AI4924" s="67"/>
      <c r="AJ4924" s="67"/>
      <c r="AK4924" s="67"/>
      <c r="AL4924" s="67"/>
      <c r="AM4924" s="67"/>
      <c r="AN4924" s="67"/>
      <c r="AO4924" s="67"/>
      <c r="AP4924" s="67"/>
      <c r="AQ4924" s="67"/>
      <c r="AR4924" s="67"/>
      <c r="AS4924" s="67"/>
      <c r="AT4924" s="67"/>
      <c r="AU4924" s="67"/>
      <c r="AV4924" s="67"/>
      <c r="AW4924" s="67"/>
      <c r="AX4924" s="67"/>
      <c r="AY4924" s="67"/>
      <c r="AZ4924" s="67"/>
      <c r="BA4924" s="67"/>
      <c r="BB4924" s="67"/>
      <c r="BC4924" s="67"/>
      <c r="BD4924" s="67"/>
      <c r="BE4924" s="67"/>
      <c r="CI4924" s="67"/>
    </row>
    <row r="4925" spans="26:87" x14ac:dyDescent="0.3">
      <c r="Z4925" s="67"/>
      <c r="AA4925" s="67"/>
      <c r="AB4925" s="67"/>
      <c r="AC4925" s="67"/>
      <c r="AD4925" s="67"/>
      <c r="AE4925" s="67"/>
      <c r="AF4925" s="67"/>
      <c r="AG4925" s="67"/>
      <c r="AH4925" s="67"/>
      <c r="AI4925" s="67"/>
      <c r="AJ4925" s="67"/>
      <c r="AK4925" s="67"/>
      <c r="AL4925" s="67"/>
      <c r="AM4925" s="67"/>
      <c r="AN4925" s="67"/>
      <c r="AO4925" s="67"/>
      <c r="AP4925" s="67"/>
      <c r="AQ4925" s="67"/>
      <c r="AR4925" s="67"/>
      <c r="AS4925" s="67"/>
      <c r="AT4925" s="67"/>
      <c r="AU4925" s="67"/>
      <c r="AV4925" s="67"/>
      <c r="AW4925" s="67"/>
      <c r="AX4925" s="67"/>
      <c r="AY4925" s="67"/>
      <c r="AZ4925" s="67"/>
      <c r="BA4925" s="67"/>
      <c r="BB4925" s="67"/>
      <c r="BC4925" s="67"/>
      <c r="BD4925" s="67"/>
      <c r="BE4925" s="67"/>
      <c r="CI4925" s="67"/>
    </row>
    <row r="4926" spans="26:87" x14ac:dyDescent="0.3">
      <c r="Z4926" s="67"/>
      <c r="AA4926" s="67"/>
      <c r="AB4926" s="67"/>
      <c r="AC4926" s="67"/>
      <c r="AD4926" s="67"/>
      <c r="AE4926" s="67"/>
      <c r="AF4926" s="67"/>
      <c r="AG4926" s="67"/>
      <c r="AH4926" s="67"/>
      <c r="AI4926" s="67"/>
      <c r="AJ4926" s="67"/>
      <c r="AK4926" s="67"/>
      <c r="AL4926" s="67"/>
      <c r="AM4926" s="67"/>
      <c r="AN4926" s="67"/>
      <c r="AO4926" s="67"/>
      <c r="AP4926" s="67"/>
      <c r="AQ4926" s="67"/>
      <c r="AR4926" s="67"/>
      <c r="AS4926" s="67"/>
      <c r="AT4926" s="67"/>
      <c r="AU4926" s="67"/>
      <c r="AV4926" s="67"/>
      <c r="AW4926" s="67"/>
      <c r="AX4926" s="67"/>
      <c r="AY4926" s="67"/>
      <c r="AZ4926" s="67"/>
      <c r="BA4926" s="67"/>
      <c r="BB4926" s="67"/>
      <c r="BC4926" s="67"/>
      <c r="BD4926" s="67"/>
      <c r="BE4926" s="67"/>
      <c r="CI4926" s="67"/>
    </row>
    <row r="4927" spans="26:87" x14ac:dyDescent="0.3">
      <c r="Z4927" s="67"/>
      <c r="AA4927" s="67"/>
      <c r="AB4927" s="67"/>
      <c r="AC4927" s="67"/>
      <c r="AD4927" s="67"/>
      <c r="AE4927" s="67"/>
      <c r="AF4927" s="67"/>
      <c r="AG4927" s="67"/>
      <c r="AH4927" s="67"/>
      <c r="AI4927" s="67"/>
      <c r="AJ4927" s="67"/>
      <c r="AK4927" s="67"/>
      <c r="AL4927" s="67"/>
      <c r="AM4927" s="67"/>
      <c r="AN4927" s="67"/>
      <c r="AO4927" s="67"/>
      <c r="AP4927" s="67"/>
      <c r="AQ4927" s="67"/>
      <c r="AR4927" s="67"/>
      <c r="AS4927" s="67"/>
      <c r="AT4927" s="67"/>
      <c r="AU4927" s="67"/>
      <c r="AV4927" s="67"/>
      <c r="AW4927" s="67"/>
      <c r="AX4927" s="67"/>
      <c r="AY4927" s="67"/>
      <c r="AZ4927" s="67"/>
      <c r="BA4927" s="67"/>
      <c r="BB4927" s="67"/>
      <c r="BC4927" s="67"/>
      <c r="BD4927" s="67"/>
      <c r="BE4927" s="67"/>
      <c r="CI4927" s="67"/>
    </row>
    <row r="4928" spans="26:87" x14ac:dyDescent="0.3">
      <c r="Z4928" s="67"/>
      <c r="AA4928" s="67"/>
      <c r="AB4928" s="67"/>
      <c r="AC4928" s="67"/>
      <c r="AD4928" s="67"/>
      <c r="AE4928" s="67"/>
      <c r="AF4928" s="67"/>
      <c r="AG4928" s="67"/>
      <c r="AH4928" s="67"/>
      <c r="AI4928" s="67"/>
      <c r="AJ4928" s="67"/>
      <c r="AK4928" s="67"/>
      <c r="AL4928" s="67"/>
      <c r="AM4928" s="67"/>
      <c r="AN4928" s="67"/>
      <c r="AO4928" s="67"/>
      <c r="AP4928" s="67"/>
      <c r="AQ4928" s="67"/>
      <c r="AR4928" s="67"/>
      <c r="AS4928" s="67"/>
      <c r="AT4928" s="67"/>
      <c r="AU4928" s="67"/>
      <c r="AV4928" s="67"/>
      <c r="AW4928" s="67"/>
      <c r="AX4928" s="67"/>
      <c r="AY4928" s="67"/>
      <c r="AZ4928" s="67"/>
      <c r="BA4928" s="67"/>
      <c r="BB4928" s="67"/>
      <c r="BC4928" s="67"/>
      <c r="BD4928" s="67"/>
      <c r="BE4928" s="67"/>
      <c r="CI4928" s="67"/>
    </row>
    <row r="4929" spans="26:87" x14ac:dyDescent="0.3">
      <c r="Z4929" s="67"/>
      <c r="AA4929" s="67"/>
      <c r="AB4929" s="67"/>
      <c r="AC4929" s="67"/>
      <c r="AD4929" s="67"/>
      <c r="AE4929" s="67"/>
      <c r="AF4929" s="67"/>
      <c r="AG4929" s="67"/>
      <c r="AH4929" s="67"/>
      <c r="AI4929" s="67"/>
      <c r="AJ4929" s="67"/>
      <c r="AK4929" s="67"/>
      <c r="AL4929" s="67"/>
      <c r="AM4929" s="67"/>
      <c r="AN4929" s="67"/>
      <c r="AO4929" s="67"/>
      <c r="AP4929" s="67"/>
      <c r="AQ4929" s="67"/>
      <c r="AR4929" s="67"/>
      <c r="AS4929" s="67"/>
      <c r="AT4929" s="67"/>
      <c r="AU4929" s="67"/>
      <c r="AV4929" s="67"/>
      <c r="AW4929" s="67"/>
      <c r="AX4929" s="67"/>
      <c r="AY4929" s="67"/>
      <c r="AZ4929" s="67"/>
      <c r="BA4929" s="67"/>
      <c r="BB4929" s="67"/>
      <c r="BC4929" s="67"/>
      <c r="BD4929" s="67"/>
      <c r="BE4929" s="67"/>
      <c r="CI4929" s="67"/>
    </row>
    <row r="4930" spans="26:87" x14ac:dyDescent="0.3">
      <c r="Z4930" s="67"/>
      <c r="AA4930" s="67"/>
      <c r="AB4930" s="67"/>
      <c r="AC4930" s="67"/>
      <c r="AD4930" s="67"/>
      <c r="AE4930" s="67"/>
      <c r="AF4930" s="67"/>
      <c r="AG4930" s="67"/>
      <c r="AH4930" s="67"/>
      <c r="AI4930" s="67"/>
      <c r="AJ4930" s="67"/>
      <c r="AK4930" s="67"/>
      <c r="AL4930" s="67"/>
      <c r="AM4930" s="67"/>
      <c r="AN4930" s="67"/>
      <c r="AO4930" s="67"/>
      <c r="AP4930" s="67"/>
      <c r="AQ4930" s="67"/>
      <c r="AR4930" s="67"/>
      <c r="AS4930" s="67"/>
      <c r="AT4930" s="67"/>
      <c r="AU4930" s="67"/>
      <c r="AV4930" s="67"/>
      <c r="AW4930" s="67"/>
      <c r="AX4930" s="67"/>
      <c r="AY4930" s="67"/>
      <c r="AZ4930" s="67"/>
      <c r="BA4930" s="67"/>
      <c r="BB4930" s="67"/>
      <c r="BC4930" s="67"/>
      <c r="BD4930" s="67"/>
      <c r="BE4930" s="67"/>
      <c r="CI4930" s="67"/>
    </row>
    <row r="4931" spans="26:87" x14ac:dyDescent="0.3">
      <c r="Z4931" s="67"/>
      <c r="AA4931" s="67"/>
      <c r="AB4931" s="67"/>
      <c r="AC4931" s="67"/>
      <c r="AD4931" s="67"/>
      <c r="AE4931" s="67"/>
      <c r="AF4931" s="67"/>
      <c r="AG4931" s="67"/>
      <c r="AH4931" s="67"/>
      <c r="AI4931" s="67"/>
      <c r="AJ4931" s="67"/>
      <c r="AK4931" s="67"/>
      <c r="AL4931" s="67"/>
      <c r="AM4931" s="67"/>
      <c r="AN4931" s="67"/>
      <c r="AO4931" s="67"/>
      <c r="AP4931" s="67"/>
      <c r="AQ4931" s="67"/>
      <c r="AR4931" s="67"/>
      <c r="AS4931" s="67"/>
      <c r="AT4931" s="67"/>
      <c r="AU4931" s="67"/>
      <c r="AV4931" s="67"/>
      <c r="AW4931" s="67"/>
      <c r="AX4931" s="67"/>
      <c r="AY4931" s="67"/>
      <c r="AZ4931" s="67"/>
      <c r="BA4931" s="67"/>
      <c r="BB4931" s="67"/>
      <c r="BC4931" s="67"/>
      <c r="BD4931" s="67"/>
      <c r="BE4931" s="67"/>
      <c r="CI4931" s="67"/>
    </row>
    <row r="4932" spans="26:87" x14ac:dyDescent="0.3">
      <c r="Z4932" s="67"/>
      <c r="AA4932" s="67"/>
      <c r="AB4932" s="67"/>
      <c r="AC4932" s="67"/>
      <c r="AD4932" s="67"/>
      <c r="AE4932" s="67"/>
      <c r="AF4932" s="67"/>
      <c r="AG4932" s="67"/>
      <c r="AH4932" s="67"/>
      <c r="AI4932" s="67"/>
      <c r="AJ4932" s="67"/>
      <c r="AK4932" s="67"/>
      <c r="AL4932" s="67"/>
      <c r="AM4932" s="67"/>
      <c r="AN4932" s="67"/>
      <c r="AO4932" s="67"/>
      <c r="AP4932" s="67"/>
      <c r="AQ4932" s="67"/>
      <c r="AR4932" s="67"/>
      <c r="AS4932" s="67"/>
      <c r="AT4932" s="67"/>
      <c r="AU4932" s="67"/>
      <c r="AV4932" s="67"/>
      <c r="AW4932" s="67"/>
      <c r="AX4932" s="67"/>
      <c r="AY4932" s="67"/>
      <c r="AZ4932" s="67"/>
      <c r="BA4932" s="67"/>
      <c r="BB4932" s="67"/>
      <c r="BC4932" s="67"/>
      <c r="BD4932" s="67"/>
      <c r="BE4932" s="67"/>
      <c r="CI4932" s="67"/>
    </row>
    <row r="4933" spans="26:87" x14ac:dyDescent="0.3">
      <c r="Z4933" s="67"/>
      <c r="AA4933" s="67"/>
      <c r="AB4933" s="67"/>
      <c r="AC4933" s="67"/>
      <c r="AD4933" s="67"/>
      <c r="AE4933" s="67"/>
      <c r="AF4933" s="67"/>
      <c r="AG4933" s="67"/>
      <c r="AH4933" s="67"/>
      <c r="AI4933" s="67"/>
      <c r="AJ4933" s="67"/>
      <c r="AK4933" s="67"/>
      <c r="AL4933" s="67"/>
      <c r="AM4933" s="67"/>
      <c r="AN4933" s="67"/>
      <c r="AO4933" s="67"/>
      <c r="AP4933" s="67"/>
      <c r="AQ4933" s="67"/>
      <c r="AR4933" s="67"/>
      <c r="AS4933" s="67"/>
      <c r="AT4933" s="67"/>
      <c r="AU4933" s="67"/>
      <c r="AV4933" s="67"/>
      <c r="AW4933" s="67"/>
      <c r="AX4933" s="67"/>
      <c r="AY4933" s="67"/>
      <c r="AZ4933" s="67"/>
      <c r="BA4933" s="67"/>
      <c r="BB4933" s="67"/>
      <c r="BC4933" s="67"/>
      <c r="BD4933" s="67"/>
      <c r="BE4933" s="67"/>
      <c r="CI4933" s="67"/>
    </row>
    <row r="4934" spans="26:87" x14ac:dyDescent="0.3">
      <c r="Z4934" s="67"/>
      <c r="AA4934" s="67"/>
      <c r="AB4934" s="67"/>
      <c r="AC4934" s="67"/>
      <c r="AD4934" s="67"/>
      <c r="AE4934" s="67"/>
      <c r="AF4934" s="67"/>
      <c r="AG4934" s="67"/>
      <c r="AH4934" s="67"/>
      <c r="AI4934" s="67"/>
      <c r="AJ4934" s="67"/>
      <c r="AK4934" s="67"/>
      <c r="AL4934" s="67"/>
      <c r="AM4934" s="67"/>
      <c r="AN4934" s="67"/>
      <c r="AO4934" s="67"/>
      <c r="AP4934" s="67"/>
      <c r="AQ4934" s="67"/>
      <c r="AR4934" s="67"/>
      <c r="AS4934" s="67"/>
      <c r="AT4934" s="67"/>
      <c r="AU4934" s="67"/>
      <c r="AV4934" s="67"/>
      <c r="AW4934" s="67"/>
      <c r="AX4934" s="67"/>
      <c r="AY4934" s="67"/>
      <c r="AZ4934" s="67"/>
      <c r="BA4934" s="67"/>
      <c r="BB4934" s="67"/>
      <c r="BC4934" s="67"/>
      <c r="BD4934" s="67"/>
      <c r="BE4934" s="67"/>
      <c r="CI4934" s="67"/>
    </row>
    <row r="4935" spans="26:87" x14ac:dyDescent="0.3">
      <c r="Z4935" s="67"/>
      <c r="AA4935" s="67"/>
      <c r="AB4935" s="67"/>
      <c r="AC4935" s="67"/>
      <c r="AD4935" s="67"/>
      <c r="AE4935" s="67"/>
      <c r="AF4935" s="67"/>
      <c r="AG4935" s="67"/>
      <c r="AH4935" s="67"/>
      <c r="AI4935" s="67"/>
      <c r="AJ4935" s="67"/>
      <c r="AK4935" s="67"/>
      <c r="AL4935" s="67"/>
      <c r="AM4935" s="67"/>
      <c r="AN4935" s="67"/>
      <c r="AO4935" s="67"/>
      <c r="AP4935" s="67"/>
      <c r="AQ4935" s="67"/>
      <c r="AR4935" s="67"/>
      <c r="AS4935" s="67"/>
      <c r="AT4935" s="67"/>
      <c r="AU4935" s="67"/>
      <c r="AV4935" s="67"/>
      <c r="AW4935" s="67"/>
      <c r="AX4935" s="67"/>
      <c r="AY4935" s="67"/>
      <c r="AZ4935" s="67"/>
      <c r="BA4935" s="67"/>
      <c r="BB4935" s="67"/>
      <c r="BC4935" s="67"/>
      <c r="BD4935" s="67"/>
      <c r="BE4935" s="67"/>
      <c r="CI4935" s="67"/>
    </row>
    <row r="4936" spans="26:87" x14ac:dyDescent="0.3">
      <c r="Z4936" s="67"/>
      <c r="AA4936" s="67"/>
      <c r="AB4936" s="67"/>
      <c r="AC4936" s="67"/>
      <c r="AD4936" s="67"/>
      <c r="AE4936" s="67"/>
      <c r="AF4936" s="67"/>
      <c r="AG4936" s="67"/>
      <c r="AH4936" s="67"/>
      <c r="AI4936" s="67"/>
      <c r="AJ4936" s="67"/>
      <c r="AK4936" s="67"/>
      <c r="AL4936" s="67"/>
      <c r="AM4936" s="67"/>
      <c r="AN4936" s="67"/>
      <c r="AO4936" s="67"/>
      <c r="AP4936" s="67"/>
      <c r="AQ4936" s="67"/>
      <c r="AR4936" s="67"/>
      <c r="AS4936" s="67"/>
      <c r="AT4936" s="67"/>
      <c r="AU4936" s="67"/>
      <c r="AV4936" s="67"/>
      <c r="AW4936" s="67"/>
      <c r="AX4936" s="67"/>
      <c r="AY4936" s="67"/>
      <c r="AZ4936" s="67"/>
      <c r="BA4936" s="67"/>
      <c r="BB4936" s="67"/>
      <c r="BC4936" s="67"/>
      <c r="BD4936" s="67"/>
      <c r="BE4936" s="67"/>
      <c r="CI4936" s="67"/>
    </row>
    <row r="4937" spans="26:87" x14ac:dyDescent="0.3">
      <c r="Z4937" s="67"/>
      <c r="AA4937" s="67"/>
      <c r="AB4937" s="67"/>
      <c r="AC4937" s="67"/>
      <c r="AD4937" s="67"/>
      <c r="AE4937" s="67"/>
      <c r="AF4937" s="67"/>
      <c r="AG4937" s="67"/>
      <c r="AH4937" s="67"/>
      <c r="AI4937" s="67"/>
      <c r="AJ4937" s="67"/>
      <c r="AK4937" s="67"/>
      <c r="AL4937" s="67"/>
      <c r="AM4937" s="67"/>
      <c r="AN4937" s="67"/>
      <c r="AO4937" s="67"/>
      <c r="AP4937" s="67"/>
      <c r="AQ4937" s="67"/>
      <c r="AR4937" s="67"/>
      <c r="AS4937" s="67"/>
      <c r="AT4937" s="67"/>
      <c r="AU4937" s="67"/>
      <c r="AV4937" s="67"/>
      <c r="AW4937" s="67"/>
      <c r="AX4937" s="67"/>
      <c r="AY4937" s="67"/>
      <c r="AZ4937" s="67"/>
      <c r="BA4937" s="67"/>
      <c r="BB4937" s="67"/>
      <c r="BC4937" s="67"/>
      <c r="BD4937" s="67"/>
      <c r="BE4937" s="67"/>
      <c r="CI4937" s="67"/>
    </row>
    <row r="4938" spans="26:87" x14ac:dyDescent="0.3">
      <c r="Z4938" s="67"/>
      <c r="AA4938" s="67"/>
      <c r="AB4938" s="67"/>
      <c r="AC4938" s="67"/>
      <c r="AD4938" s="67"/>
      <c r="AE4938" s="67"/>
      <c r="AF4938" s="67"/>
      <c r="AG4938" s="67"/>
      <c r="AH4938" s="67"/>
      <c r="AI4938" s="67"/>
      <c r="AJ4938" s="67"/>
      <c r="AK4938" s="67"/>
      <c r="AL4938" s="67"/>
      <c r="AM4938" s="67"/>
      <c r="AN4938" s="67"/>
      <c r="AO4938" s="67"/>
      <c r="AP4938" s="67"/>
      <c r="AQ4938" s="67"/>
      <c r="AR4938" s="67"/>
      <c r="AS4938" s="67"/>
      <c r="AT4938" s="67"/>
      <c r="AU4938" s="67"/>
      <c r="AV4938" s="67"/>
      <c r="AW4938" s="67"/>
      <c r="AX4938" s="67"/>
      <c r="AY4938" s="67"/>
      <c r="AZ4938" s="67"/>
      <c r="BA4938" s="67"/>
      <c r="BB4938" s="67"/>
      <c r="BC4938" s="67"/>
      <c r="BD4938" s="67"/>
      <c r="BE4938" s="67"/>
      <c r="CI4938" s="67"/>
    </row>
    <row r="4939" spans="26:87" x14ac:dyDescent="0.3">
      <c r="Z4939" s="67"/>
      <c r="AA4939" s="67"/>
      <c r="AB4939" s="67"/>
      <c r="AC4939" s="67"/>
      <c r="AD4939" s="67"/>
      <c r="AE4939" s="67"/>
      <c r="AF4939" s="67"/>
      <c r="AG4939" s="67"/>
      <c r="AH4939" s="67"/>
      <c r="AI4939" s="67"/>
      <c r="AJ4939" s="67"/>
      <c r="AK4939" s="67"/>
      <c r="AL4939" s="67"/>
      <c r="AM4939" s="67"/>
      <c r="AN4939" s="67"/>
      <c r="AO4939" s="67"/>
      <c r="AP4939" s="67"/>
      <c r="AQ4939" s="67"/>
      <c r="AR4939" s="67"/>
      <c r="AS4939" s="67"/>
      <c r="AT4939" s="67"/>
      <c r="AU4939" s="67"/>
      <c r="AV4939" s="67"/>
      <c r="AW4939" s="67"/>
      <c r="AX4939" s="67"/>
      <c r="AY4939" s="67"/>
      <c r="AZ4939" s="67"/>
      <c r="BA4939" s="67"/>
      <c r="BB4939" s="67"/>
      <c r="BC4939" s="67"/>
      <c r="BD4939" s="67"/>
      <c r="BE4939" s="67"/>
      <c r="CI4939" s="67"/>
    </row>
    <row r="4940" spans="26:87" x14ac:dyDescent="0.3">
      <c r="Z4940" s="67"/>
      <c r="AA4940" s="67"/>
      <c r="AB4940" s="67"/>
      <c r="AC4940" s="67"/>
      <c r="AD4940" s="67"/>
      <c r="AE4940" s="67"/>
      <c r="AF4940" s="67"/>
      <c r="AG4940" s="67"/>
      <c r="AH4940" s="67"/>
      <c r="AI4940" s="67"/>
      <c r="AJ4940" s="67"/>
      <c r="AK4940" s="67"/>
      <c r="AL4940" s="67"/>
      <c r="AM4940" s="67"/>
      <c r="AN4940" s="67"/>
      <c r="AO4940" s="67"/>
      <c r="AP4940" s="67"/>
      <c r="AQ4940" s="67"/>
      <c r="AR4940" s="67"/>
      <c r="AS4940" s="67"/>
      <c r="AT4940" s="67"/>
      <c r="AU4940" s="67"/>
      <c r="AV4940" s="67"/>
      <c r="AW4940" s="67"/>
      <c r="AX4940" s="67"/>
      <c r="AY4940" s="67"/>
      <c r="AZ4940" s="67"/>
      <c r="BA4940" s="67"/>
      <c r="BB4940" s="67"/>
      <c r="BC4940" s="67"/>
      <c r="BD4940" s="67"/>
      <c r="BE4940" s="67"/>
      <c r="CI4940" s="67"/>
    </row>
    <row r="4941" spans="26:87" x14ac:dyDescent="0.3">
      <c r="Z4941" s="67"/>
      <c r="AA4941" s="67"/>
      <c r="AB4941" s="67"/>
      <c r="AC4941" s="67"/>
      <c r="AD4941" s="67"/>
      <c r="AE4941" s="67"/>
      <c r="AF4941" s="67"/>
      <c r="AG4941" s="67"/>
      <c r="AH4941" s="67"/>
      <c r="AI4941" s="67"/>
      <c r="AJ4941" s="67"/>
      <c r="AK4941" s="67"/>
      <c r="AL4941" s="67"/>
      <c r="AM4941" s="67"/>
      <c r="AN4941" s="67"/>
      <c r="AO4941" s="67"/>
      <c r="AP4941" s="67"/>
      <c r="AQ4941" s="67"/>
      <c r="AR4941" s="67"/>
      <c r="AS4941" s="67"/>
      <c r="AT4941" s="67"/>
      <c r="AU4941" s="67"/>
      <c r="AV4941" s="67"/>
      <c r="AW4941" s="67"/>
      <c r="AX4941" s="67"/>
      <c r="AY4941" s="67"/>
      <c r="AZ4941" s="67"/>
      <c r="BA4941" s="67"/>
      <c r="BB4941" s="67"/>
      <c r="BC4941" s="67"/>
      <c r="BD4941" s="67"/>
      <c r="BE4941" s="67"/>
      <c r="CI4941" s="67"/>
    </row>
    <row r="4942" spans="26:87" x14ac:dyDescent="0.3">
      <c r="Z4942" s="67"/>
      <c r="AA4942" s="67"/>
      <c r="AB4942" s="67"/>
      <c r="AC4942" s="67"/>
      <c r="AD4942" s="67"/>
      <c r="AE4942" s="67"/>
      <c r="AF4942" s="67"/>
      <c r="AG4942" s="67"/>
      <c r="AH4942" s="67"/>
      <c r="AI4942" s="67"/>
      <c r="AJ4942" s="67"/>
      <c r="AK4942" s="67"/>
      <c r="AL4942" s="67"/>
      <c r="AM4942" s="67"/>
      <c r="AN4942" s="67"/>
      <c r="AO4942" s="67"/>
      <c r="AP4942" s="67"/>
      <c r="AQ4942" s="67"/>
      <c r="AR4942" s="67"/>
      <c r="AS4942" s="67"/>
      <c r="AT4942" s="67"/>
      <c r="AU4942" s="67"/>
      <c r="AV4942" s="67"/>
      <c r="AW4942" s="67"/>
      <c r="AX4942" s="67"/>
      <c r="AY4942" s="67"/>
      <c r="AZ4942" s="67"/>
      <c r="BA4942" s="67"/>
      <c r="BB4942" s="67"/>
      <c r="BC4942" s="67"/>
      <c r="BD4942" s="67"/>
      <c r="BE4942" s="67"/>
      <c r="CI4942" s="67"/>
    </row>
    <row r="4943" spans="26:87" x14ac:dyDescent="0.3">
      <c r="Z4943" s="67"/>
      <c r="AA4943" s="67"/>
      <c r="AB4943" s="67"/>
      <c r="AC4943" s="67"/>
      <c r="AD4943" s="67"/>
      <c r="AE4943" s="67"/>
      <c r="AF4943" s="67"/>
      <c r="AG4943" s="67"/>
      <c r="AH4943" s="67"/>
      <c r="AI4943" s="67"/>
      <c r="AJ4943" s="67"/>
      <c r="AK4943" s="67"/>
      <c r="AL4943" s="67"/>
      <c r="AM4943" s="67"/>
      <c r="AN4943" s="67"/>
      <c r="AO4943" s="67"/>
      <c r="AP4943" s="67"/>
      <c r="AQ4943" s="67"/>
      <c r="AR4943" s="67"/>
      <c r="AS4943" s="67"/>
      <c r="AT4943" s="67"/>
      <c r="AU4943" s="67"/>
      <c r="AV4943" s="67"/>
      <c r="AW4943" s="67"/>
      <c r="AX4943" s="67"/>
      <c r="AY4943" s="67"/>
      <c r="AZ4943" s="67"/>
      <c r="BA4943" s="67"/>
      <c r="BB4943" s="67"/>
      <c r="BC4943" s="67"/>
      <c r="BD4943" s="67"/>
      <c r="BE4943" s="67"/>
      <c r="CI4943" s="67"/>
    </row>
    <row r="4944" spans="26:87" x14ac:dyDescent="0.3">
      <c r="Z4944" s="67"/>
      <c r="AA4944" s="67"/>
      <c r="AB4944" s="67"/>
      <c r="AC4944" s="67"/>
      <c r="AD4944" s="67"/>
      <c r="AE4944" s="67"/>
      <c r="AF4944" s="67"/>
      <c r="AG4944" s="67"/>
      <c r="AH4944" s="67"/>
      <c r="AI4944" s="67"/>
      <c r="AJ4944" s="67"/>
      <c r="AK4944" s="67"/>
      <c r="AL4944" s="67"/>
      <c r="AM4944" s="67"/>
      <c r="AN4944" s="67"/>
      <c r="AO4944" s="67"/>
      <c r="AP4944" s="67"/>
      <c r="AQ4944" s="67"/>
      <c r="AR4944" s="67"/>
      <c r="AS4944" s="67"/>
      <c r="AT4944" s="67"/>
      <c r="AU4944" s="67"/>
      <c r="AV4944" s="67"/>
      <c r="AW4944" s="67"/>
      <c r="AX4944" s="67"/>
      <c r="AY4944" s="67"/>
      <c r="AZ4944" s="67"/>
      <c r="BA4944" s="67"/>
      <c r="BB4944" s="67"/>
      <c r="BC4944" s="67"/>
      <c r="BD4944" s="67"/>
      <c r="BE4944" s="67"/>
      <c r="CI4944" s="67"/>
    </row>
    <row r="4945" spans="26:87" x14ac:dyDescent="0.3">
      <c r="Z4945" s="67"/>
      <c r="AA4945" s="67"/>
      <c r="AB4945" s="67"/>
      <c r="AC4945" s="67"/>
      <c r="AD4945" s="67"/>
      <c r="AE4945" s="67"/>
      <c r="AF4945" s="67"/>
      <c r="AG4945" s="67"/>
      <c r="AH4945" s="67"/>
      <c r="AI4945" s="67"/>
      <c r="AJ4945" s="67"/>
      <c r="AK4945" s="67"/>
      <c r="AL4945" s="67"/>
      <c r="AM4945" s="67"/>
      <c r="AN4945" s="67"/>
      <c r="AO4945" s="67"/>
      <c r="AP4945" s="67"/>
      <c r="AQ4945" s="67"/>
      <c r="AR4945" s="67"/>
      <c r="AS4945" s="67"/>
      <c r="AT4945" s="67"/>
      <c r="AU4945" s="67"/>
      <c r="AV4945" s="67"/>
      <c r="AW4945" s="67"/>
      <c r="AX4945" s="67"/>
      <c r="AY4945" s="67"/>
      <c r="AZ4945" s="67"/>
      <c r="BA4945" s="67"/>
      <c r="BB4945" s="67"/>
      <c r="BC4945" s="67"/>
      <c r="BD4945" s="67"/>
      <c r="BE4945" s="67"/>
      <c r="CI4945" s="67"/>
    </row>
    <row r="4946" spans="26:87" x14ac:dyDescent="0.3">
      <c r="Z4946" s="67"/>
      <c r="AA4946" s="67"/>
      <c r="AB4946" s="67"/>
      <c r="AC4946" s="67"/>
      <c r="AD4946" s="67"/>
      <c r="AE4946" s="67"/>
      <c r="AF4946" s="67"/>
      <c r="AG4946" s="67"/>
      <c r="AH4946" s="67"/>
      <c r="AI4946" s="67"/>
      <c r="AJ4946" s="67"/>
      <c r="AK4946" s="67"/>
      <c r="AL4946" s="67"/>
      <c r="AM4946" s="67"/>
      <c r="AN4946" s="67"/>
      <c r="AO4946" s="67"/>
      <c r="AP4946" s="67"/>
      <c r="AQ4946" s="67"/>
      <c r="AR4946" s="67"/>
      <c r="AS4946" s="67"/>
      <c r="AT4946" s="67"/>
      <c r="AU4946" s="67"/>
      <c r="AV4946" s="67"/>
      <c r="AW4946" s="67"/>
      <c r="AX4946" s="67"/>
      <c r="AY4946" s="67"/>
      <c r="AZ4946" s="67"/>
      <c r="BA4946" s="67"/>
      <c r="BB4946" s="67"/>
      <c r="BC4946" s="67"/>
      <c r="BD4946" s="67"/>
      <c r="BE4946" s="67"/>
      <c r="CI4946" s="67"/>
    </row>
    <row r="4947" spans="26:87" x14ac:dyDescent="0.3">
      <c r="Z4947" s="67"/>
      <c r="AA4947" s="67"/>
      <c r="AB4947" s="67"/>
      <c r="AC4947" s="67"/>
      <c r="AD4947" s="67"/>
      <c r="AE4947" s="67"/>
      <c r="AF4947" s="67"/>
      <c r="AG4947" s="67"/>
      <c r="AH4947" s="67"/>
      <c r="AI4947" s="67"/>
      <c r="AJ4947" s="67"/>
      <c r="AK4947" s="67"/>
      <c r="AL4947" s="67"/>
      <c r="AM4947" s="67"/>
      <c r="AN4947" s="67"/>
      <c r="AO4947" s="67"/>
      <c r="AP4947" s="67"/>
      <c r="AQ4947" s="67"/>
      <c r="AR4947" s="67"/>
      <c r="AS4947" s="67"/>
      <c r="AT4947" s="67"/>
      <c r="AU4947" s="67"/>
      <c r="AV4947" s="67"/>
      <c r="AW4947" s="67"/>
      <c r="AX4947" s="67"/>
      <c r="AY4947" s="67"/>
      <c r="AZ4947" s="67"/>
      <c r="BA4947" s="67"/>
      <c r="BB4947" s="67"/>
      <c r="BC4947" s="67"/>
      <c r="BD4947" s="67"/>
      <c r="BE4947" s="67"/>
      <c r="CI4947" s="67"/>
    </row>
    <row r="4948" spans="26:87" x14ac:dyDescent="0.3">
      <c r="Z4948" s="67"/>
      <c r="AA4948" s="67"/>
      <c r="AB4948" s="67"/>
      <c r="AC4948" s="67"/>
      <c r="AD4948" s="67"/>
      <c r="AE4948" s="67"/>
      <c r="AF4948" s="67"/>
      <c r="AG4948" s="67"/>
      <c r="AH4948" s="67"/>
      <c r="AI4948" s="67"/>
      <c r="AJ4948" s="67"/>
      <c r="AK4948" s="67"/>
      <c r="AL4948" s="67"/>
      <c r="AM4948" s="67"/>
      <c r="AN4948" s="67"/>
      <c r="AO4948" s="67"/>
      <c r="AP4948" s="67"/>
      <c r="AQ4948" s="67"/>
      <c r="AR4948" s="67"/>
      <c r="AS4948" s="67"/>
      <c r="AT4948" s="67"/>
      <c r="AU4948" s="67"/>
      <c r="AV4948" s="67"/>
      <c r="AW4948" s="67"/>
      <c r="AX4948" s="67"/>
      <c r="AY4948" s="67"/>
      <c r="AZ4948" s="67"/>
      <c r="BA4948" s="67"/>
      <c r="BB4948" s="67"/>
      <c r="BC4948" s="67"/>
      <c r="BD4948" s="67"/>
      <c r="BE4948" s="67"/>
      <c r="CI4948" s="67"/>
    </row>
    <row r="4949" spans="26:87" x14ac:dyDescent="0.3">
      <c r="Z4949" s="67"/>
      <c r="AA4949" s="67"/>
      <c r="AB4949" s="67"/>
      <c r="AC4949" s="67"/>
      <c r="AD4949" s="67"/>
      <c r="AE4949" s="67"/>
      <c r="AF4949" s="67"/>
      <c r="AG4949" s="67"/>
      <c r="AH4949" s="67"/>
      <c r="AI4949" s="67"/>
      <c r="AJ4949" s="67"/>
      <c r="AK4949" s="67"/>
      <c r="AL4949" s="67"/>
      <c r="AM4949" s="67"/>
      <c r="AN4949" s="67"/>
      <c r="AO4949" s="67"/>
      <c r="AP4949" s="67"/>
      <c r="AQ4949" s="67"/>
      <c r="AR4949" s="67"/>
      <c r="AS4949" s="67"/>
      <c r="AT4949" s="67"/>
      <c r="AU4949" s="67"/>
      <c r="AV4949" s="67"/>
      <c r="AW4949" s="67"/>
      <c r="AX4949" s="67"/>
      <c r="AY4949" s="67"/>
      <c r="AZ4949" s="67"/>
      <c r="BA4949" s="67"/>
      <c r="BB4949" s="67"/>
      <c r="BC4949" s="67"/>
      <c r="BD4949" s="67"/>
      <c r="BE4949" s="67"/>
      <c r="CI4949" s="67"/>
    </row>
    <row r="4950" spans="26:87" x14ac:dyDescent="0.3">
      <c r="Z4950" s="67"/>
      <c r="AA4950" s="67"/>
      <c r="AB4950" s="67"/>
      <c r="AC4950" s="67"/>
      <c r="AD4950" s="67"/>
      <c r="AE4950" s="67"/>
      <c r="AF4950" s="67"/>
      <c r="AG4950" s="67"/>
      <c r="AH4950" s="67"/>
      <c r="AI4950" s="67"/>
      <c r="AJ4950" s="67"/>
      <c r="AK4950" s="67"/>
      <c r="AL4950" s="67"/>
      <c r="AM4950" s="67"/>
      <c r="AN4950" s="67"/>
      <c r="AO4950" s="67"/>
      <c r="AP4950" s="67"/>
      <c r="AQ4950" s="67"/>
      <c r="AR4950" s="67"/>
      <c r="AS4950" s="67"/>
      <c r="AT4950" s="67"/>
      <c r="AU4950" s="67"/>
      <c r="AV4950" s="67"/>
      <c r="AW4950" s="67"/>
      <c r="AX4950" s="67"/>
      <c r="AY4950" s="67"/>
      <c r="AZ4950" s="67"/>
      <c r="BA4950" s="67"/>
      <c r="BB4950" s="67"/>
      <c r="BC4950" s="67"/>
      <c r="BD4950" s="67"/>
      <c r="BE4950" s="67"/>
      <c r="CI4950" s="67"/>
    </row>
    <row r="4951" spans="26:87" x14ac:dyDescent="0.3">
      <c r="Z4951" s="67"/>
      <c r="AA4951" s="67"/>
      <c r="AB4951" s="67"/>
      <c r="AC4951" s="67"/>
      <c r="AD4951" s="67"/>
      <c r="AE4951" s="67"/>
      <c r="AF4951" s="67"/>
      <c r="AG4951" s="67"/>
      <c r="AH4951" s="67"/>
      <c r="AI4951" s="67"/>
      <c r="AJ4951" s="67"/>
      <c r="AK4951" s="67"/>
      <c r="AL4951" s="67"/>
      <c r="AM4951" s="67"/>
      <c r="AN4951" s="67"/>
      <c r="AO4951" s="67"/>
      <c r="AP4951" s="67"/>
      <c r="AQ4951" s="67"/>
      <c r="AR4951" s="67"/>
      <c r="AS4951" s="67"/>
      <c r="AT4951" s="67"/>
      <c r="AU4951" s="67"/>
      <c r="AV4951" s="67"/>
      <c r="AW4951" s="67"/>
      <c r="AX4951" s="67"/>
      <c r="AY4951" s="67"/>
      <c r="AZ4951" s="67"/>
      <c r="BA4951" s="67"/>
      <c r="BB4951" s="67"/>
      <c r="BC4951" s="67"/>
      <c r="BD4951" s="67"/>
      <c r="BE4951" s="67"/>
      <c r="CI4951" s="67"/>
    </row>
    <row r="4952" spans="26:87" x14ac:dyDescent="0.3">
      <c r="Z4952" s="67"/>
      <c r="AA4952" s="67"/>
      <c r="AB4952" s="67"/>
      <c r="AC4952" s="67"/>
      <c r="AD4952" s="67"/>
      <c r="AE4952" s="67"/>
      <c r="AF4952" s="67"/>
      <c r="AG4952" s="67"/>
      <c r="AH4952" s="67"/>
      <c r="AI4952" s="67"/>
      <c r="AJ4952" s="67"/>
      <c r="AK4952" s="67"/>
      <c r="AL4952" s="67"/>
      <c r="AM4952" s="67"/>
      <c r="AN4952" s="67"/>
      <c r="AO4952" s="67"/>
      <c r="AP4952" s="67"/>
      <c r="AQ4952" s="67"/>
      <c r="AR4952" s="67"/>
      <c r="AS4952" s="67"/>
      <c r="AT4952" s="67"/>
      <c r="AU4952" s="67"/>
      <c r="AV4952" s="67"/>
      <c r="AW4952" s="67"/>
      <c r="AX4952" s="67"/>
      <c r="AY4952" s="67"/>
      <c r="AZ4952" s="67"/>
      <c r="BA4952" s="67"/>
      <c r="BB4952" s="67"/>
      <c r="BC4952" s="67"/>
      <c r="BD4952" s="67"/>
      <c r="BE4952" s="67"/>
      <c r="CI4952" s="67"/>
    </row>
    <row r="4953" spans="26:87" x14ac:dyDescent="0.3">
      <c r="Z4953" s="67"/>
      <c r="AA4953" s="67"/>
      <c r="AB4953" s="67"/>
      <c r="AC4953" s="67"/>
      <c r="AD4953" s="67"/>
      <c r="AE4953" s="67"/>
      <c r="AF4953" s="67"/>
      <c r="AG4953" s="67"/>
      <c r="AH4953" s="67"/>
      <c r="AI4953" s="67"/>
      <c r="AJ4953" s="67"/>
      <c r="AK4953" s="67"/>
      <c r="AL4953" s="67"/>
      <c r="AM4953" s="67"/>
      <c r="AN4953" s="67"/>
      <c r="AO4953" s="67"/>
      <c r="AP4953" s="67"/>
      <c r="AQ4953" s="67"/>
      <c r="AR4953" s="67"/>
      <c r="AS4953" s="67"/>
      <c r="AT4953" s="67"/>
      <c r="AU4953" s="67"/>
      <c r="AV4953" s="67"/>
      <c r="AW4953" s="67"/>
      <c r="AX4953" s="67"/>
      <c r="AY4953" s="67"/>
      <c r="AZ4953" s="67"/>
      <c r="BA4953" s="67"/>
      <c r="BB4953" s="67"/>
      <c r="BC4953" s="67"/>
      <c r="BD4953" s="67"/>
      <c r="BE4953" s="67"/>
      <c r="CI4953" s="67"/>
    </row>
    <row r="4954" spans="26:87" x14ac:dyDescent="0.3">
      <c r="Z4954" s="67"/>
      <c r="AA4954" s="67"/>
      <c r="AB4954" s="67"/>
      <c r="AC4954" s="67"/>
      <c r="AD4954" s="67"/>
      <c r="AE4954" s="67"/>
      <c r="AF4954" s="67"/>
      <c r="AG4954" s="67"/>
      <c r="AH4954" s="67"/>
      <c r="AI4954" s="67"/>
      <c r="AJ4954" s="67"/>
      <c r="AK4954" s="67"/>
      <c r="AL4954" s="67"/>
      <c r="AM4954" s="67"/>
      <c r="AN4954" s="67"/>
      <c r="AO4954" s="67"/>
      <c r="AP4954" s="67"/>
      <c r="AQ4954" s="67"/>
      <c r="AR4954" s="67"/>
      <c r="AS4954" s="67"/>
      <c r="AT4954" s="67"/>
      <c r="AU4954" s="67"/>
      <c r="AV4954" s="67"/>
      <c r="AW4954" s="67"/>
      <c r="AX4954" s="67"/>
      <c r="AY4954" s="67"/>
      <c r="AZ4954" s="67"/>
      <c r="BA4954" s="67"/>
      <c r="BB4954" s="67"/>
      <c r="BC4954" s="67"/>
      <c r="BD4954" s="67"/>
      <c r="BE4954" s="67"/>
      <c r="CI4954" s="67"/>
    </row>
    <row r="4955" spans="26:87" x14ac:dyDescent="0.3">
      <c r="Z4955" s="67"/>
      <c r="AA4955" s="67"/>
      <c r="AB4955" s="67"/>
      <c r="AC4955" s="67"/>
      <c r="AD4955" s="67"/>
      <c r="AE4955" s="67"/>
      <c r="AF4955" s="67"/>
      <c r="AG4955" s="67"/>
      <c r="AH4955" s="67"/>
      <c r="AI4955" s="67"/>
      <c r="AJ4955" s="67"/>
      <c r="AK4955" s="67"/>
      <c r="AL4955" s="67"/>
      <c r="AM4955" s="67"/>
      <c r="AN4955" s="67"/>
      <c r="AO4955" s="67"/>
      <c r="AP4955" s="67"/>
      <c r="AQ4955" s="67"/>
      <c r="AR4955" s="67"/>
      <c r="AS4955" s="67"/>
      <c r="AT4955" s="67"/>
      <c r="AU4955" s="67"/>
      <c r="AV4955" s="67"/>
      <c r="AW4955" s="67"/>
      <c r="AX4955" s="67"/>
      <c r="AY4955" s="67"/>
      <c r="AZ4955" s="67"/>
      <c r="BA4955" s="67"/>
      <c r="BB4955" s="67"/>
      <c r="BC4955" s="67"/>
      <c r="BD4955" s="67"/>
      <c r="BE4955" s="67"/>
      <c r="CI4955" s="67"/>
    </row>
    <row r="4956" spans="26:87" x14ac:dyDescent="0.3">
      <c r="Z4956" s="67"/>
      <c r="AA4956" s="67"/>
      <c r="AB4956" s="67"/>
      <c r="AC4956" s="67"/>
      <c r="AD4956" s="67"/>
      <c r="AE4956" s="67"/>
      <c r="AF4956" s="67"/>
      <c r="AG4956" s="67"/>
      <c r="AH4956" s="67"/>
      <c r="AI4956" s="67"/>
      <c r="AJ4956" s="67"/>
      <c r="AK4956" s="67"/>
      <c r="AL4956" s="67"/>
      <c r="AM4956" s="67"/>
      <c r="AN4956" s="67"/>
      <c r="AO4956" s="67"/>
      <c r="AP4956" s="67"/>
      <c r="AQ4956" s="67"/>
      <c r="AR4956" s="67"/>
      <c r="AS4956" s="67"/>
      <c r="AT4956" s="67"/>
      <c r="AU4956" s="67"/>
      <c r="AV4956" s="67"/>
      <c r="AW4956" s="67"/>
      <c r="AX4956" s="67"/>
      <c r="AY4956" s="67"/>
      <c r="AZ4956" s="67"/>
      <c r="BA4956" s="67"/>
      <c r="BB4956" s="67"/>
      <c r="BC4956" s="67"/>
      <c r="BD4956" s="67"/>
      <c r="BE4956" s="67"/>
      <c r="CI4956" s="67"/>
    </row>
    <row r="4957" spans="26:87" x14ac:dyDescent="0.3">
      <c r="Z4957" s="67"/>
      <c r="AA4957" s="67"/>
      <c r="AB4957" s="67"/>
      <c r="AC4957" s="67"/>
      <c r="AD4957" s="67"/>
      <c r="AE4957" s="67"/>
      <c r="AF4957" s="67"/>
      <c r="AG4957" s="67"/>
      <c r="AH4957" s="67"/>
      <c r="AI4957" s="67"/>
      <c r="AJ4957" s="67"/>
      <c r="AK4957" s="67"/>
      <c r="AL4957" s="67"/>
      <c r="AM4957" s="67"/>
      <c r="AN4957" s="67"/>
      <c r="AO4957" s="67"/>
      <c r="AP4957" s="67"/>
      <c r="AQ4957" s="67"/>
      <c r="AR4957" s="67"/>
      <c r="AS4957" s="67"/>
      <c r="AT4957" s="67"/>
      <c r="AU4957" s="67"/>
      <c r="AV4957" s="67"/>
      <c r="AW4957" s="67"/>
      <c r="AX4957" s="67"/>
      <c r="AY4957" s="67"/>
      <c r="AZ4957" s="67"/>
      <c r="BA4957" s="67"/>
      <c r="BB4957" s="67"/>
      <c r="BC4957" s="67"/>
      <c r="BD4957" s="67"/>
      <c r="BE4957" s="67"/>
      <c r="CI4957" s="67"/>
    </row>
    <row r="4958" spans="26:87" x14ac:dyDescent="0.3">
      <c r="Z4958" s="67"/>
      <c r="AA4958" s="67"/>
      <c r="AB4958" s="67"/>
      <c r="AC4958" s="67"/>
      <c r="AD4958" s="67"/>
      <c r="AE4958" s="67"/>
      <c r="AF4958" s="67"/>
      <c r="AG4958" s="67"/>
      <c r="AH4958" s="67"/>
      <c r="AI4958" s="67"/>
      <c r="AJ4958" s="67"/>
      <c r="AK4958" s="67"/>
      <c r="AL4958" s="67"/>
      <c r="AM4958" s="67"/>
      <c r="AN4958" s="67"/>
      <c r="AO4958" s="67"/>
      <c r="AP4958" s="67"/>
      <c r="AQ4958" s="67"/>
      <c r="AR4958" s="67"/>
      <c r="AS4958" s="67"/>
      <c r="AT4958" s="67"/>
      <c r="AU4958" s="67"/>
      <c r="AV4958" s="67"/>
      <c r="AW4958" s="67"/>
      <c r="AX4958" s="67"/>
      <c r="AY4958" s="67"/>
      <c r="AZ4958" s="67"/>
      <c r="BA4958" s="67"/>
      <c r="BB4958" s="67"/>
      <c r="BC4958" s="67"/>
      <c r="BD4958" s="67"/>
      <c r="BE4958" s="67"/>
      <c r="CI4958" s="67"/>
    </row>
    <row r="4959" spans="26:87" x14ac:dyDescent="0.3">
      <c r="Z4959" s="67"/>
      <c r="AA4959" s="67"/>
      <c r="AB4959" s="67"/>
      <c r="AC4959" s="67"/>
      <c r="AD4959" s="67"/>
      <c r="AE4959" s="67"/>
      <c r="AF4959" s="67"/>
      <c r="AG4959" s="67"/>
      <c r="AH4959" s="67"/>
      <c r="AI4959" s="67"/>
      <c r="AJ4959" s="67"/>
      <c r="AK4959" s="67"/>
      <c r="AL4959" s="67"/>
      <c r="AM4959" s="67"/>
      <c r="AN4959" s="67"/>
      <c r="AO4959" s="67"/>
      <c r="AP4959" s="67"/>
      <c r="AQ4959" s="67"/>
      <c r="AR4959" s="67"/>
      <c r="AS4959" s="67"/>
      <c r="AT4959" s="67"/>
      <c r="AU4959" s="67"/>
      <c r="AV4959" s="67"/>
      <c r="AW4959" s="67"/>
      <c r="AX4959" s="67"/>
      <c r="AY4959" s="67"/>
      <c r="AZ4959" s="67"/>
      <c r="BA4959" s="67"/>
      <c r="BB4959" s="67"/>
      <c r="BC4959" s="67"/>
      <c r="BD4959" s="67"/>
      <c r="BE4959" s="67"/>
      <c r="CI4959" s="67"/>
    </row>
    <row r="4960" spans="26:87" x14ac:dyDescent="0.3">
      <c r="Z4960" s="67"/>
      <c r="AA4960" s="67"/>
      <c r="AB4960" s="67"/>
      <c r="AC4960" s="67"/>
      <c r="AD4960" s="67"/>
      <c r="AE4960" s="67"/>
      <c r="AF4960" s="67"/>
      <c r="AG4960" s="67"/>
      <c r="AH4960" s="67"/>
      <c r="AI4960" s="67"/>
      <c r="AJ4960" s="67"/>
      <c r="AK4960" s="67"/>
      <c r="AL4960" s="67"/>
      <c r="AM4960" s="67"/>
      <c r="AN4960" s="67"/>
      <c r="AO4960" s="67"/>
      <c r="AP4960" s="67"/>
      <c r="AQ4960" s="67"/>
      <c r="AR4960" s="67"/>
      <c r="AS4960" s="67"/>
      <c r="AT4960" s="67"/>
      <c r="AU4960" s="67"/>
      <c r="AV4960" s="67"/>
      <c r="AW4960" s="67"/>
      <c r="AX4960" s="67"/>
      <c r="AY4960" s="67"/>
      <c r="AZ4960" s="67"/>
      <c r="BA4960" s="67"/>
      <c r="BB4960" s="67"/>
      <c r="BC4960" s="67"/>
      <c r="BD4960" s="67"/>
      <c r="BE4960" s="67"/>
      <c r="CI4960" s="67"/>
    </row>
    <row r="4961" spans="26:87" x14ac:dyDescent="0.3">
      <c r="Z4961" s="67"/>
      <c r="AA4961" s="67"/>
      <c r="AB4961" s="67"/>
      <c r="AC4961" s="67"/>
      <c r="AD4961" s="67"/>
      <c r="AE4961" s="67"/>
      <c r="AF4961" s="67"/>
      <c r="AG4961" s="67"/>
      <c r="AH4961" s="67"/>
      <c r="AI4961" s="67"/>
      <c r="AJ4961" s="67"/>
      <c r="AK4961" s="67"/>
      <c r="AL4961" s="67"/>
      <c r="AM4961" s="67"/>
      <c r="AN4961" s="67"/>
      <c r="AO4961" s="67"/>
      <c r="AP4961" s="67"/>
      <c r="AQ4961" s="67"/>
      <c r="AR4961" s="67"/>
      <c r="AS4961" s="67"/>
      <c r="AT4961" s="67"/>
      <c r="AU4961" s="67"/>
      <c r="AV4961" s="67"/>
      <c r="AW4961" s="67"/>
      <c r="AX4961" s="67"/>
      <c r="AY4961" s="67"/>
      <c r="AZ4961" s="67"/>
      <c r="BA4961" s="67"/>
      <c r="BB4961" s="67"/>
      <c r="BC4961" s="67"/>
      <c r="BD4961" s="67"/>
      <c r="BE4961" s="67"/>
      <c r="CI4961" s="67"/>
    </row>
    <row r="4962" spans="26:87" x14ac:dyDescent="0.3">
      <c r="Z4962" s="67"/>
      <c r="AA4962" s="67"/>
      <c r="AB4962" s="67"/>
      <c r="AC4962" s="67"/>
      <c r="AD4962" s="67"/>
      <c r="AE4962" s="67"/>
      <c r="AF4962" s="67"/>
      <c r="AG4962" s="67"/>
      <c r="AH4962" s="67"/>
      <c r="AI4962" s="67"/>
      <c r="AJ4962" s="67"/>
      <c r="AK4962" s="67"/>
      <c r="AL4962" s="67"/>
      <c r="AM4962" s="67"/>
      <c r="AN4962" s="67"/>
      <c r="AO4962" s="67"/>
      <c r="AP4962" s="67"/>
      <c r="AQ4962" s="67"/>
      <c r="AR4962" s="67"/>
      <c r="AS4962" s="67"/>
      <c r="AT4962" s="67"/>
      <c r="AU4962" s="67"/>
      <c r="AV4962" s="67"/>
      <c r="AW4962" s="67"/>
      <c r="AX4962" s="67"/>
      <c r="AY4962" s="67"/>
      <c r="AZ4962" s="67"/>
      <c r="BA4962" s="67"/>
      <c r="BB4962" s="67"/>
      <c r="BC4962" s="67"/>
      <c r="BD4962" s="67"/>
      <c r="BE4962" s="67"/>
      <c r="CI4962" s="67"/>
    </row>
    <row r="4963" spans="26:87" x14ac:dyDescent="0.3">
      <c r="Z4963" s="67"/>
      <c r="AA4963" s="67"/>
      <c r="AB4963" s="67"/>
      <c r="AC4963" s="67"/>
      <c r="AD4963" s="67"/>
      <c r="AE4963" s="67"/>
      <c r="AF4963" s="67"/>
      <c r="AG4963" s="67"/>
      <c r="AH4963" s="67"/>
      <c r="AI4963" s="67"/>
      <c r="AJ4963" s="67"/>
      <c r="AK4963" s="67"/>
      <c r="AL4963" s="67"/>
      <c r="AM4963" s="67"/>
      <c r="AN4963" s="67"/>
      <c r="AO4963" s="67"/>
      <c r="AP4963" s="67"/>
      <c r="AQ4963" s="67"/>
      <c r="AR4963" s="67"/>
      <c r="AS4963" s="67"/>
      <c r="AT4963" s="67"/>
      <c r="AU4963" s="67"/>
      <c r="AV4963" s="67"/>
      <c r="AW4963" s="67"/>
      <c r="AX4963" s="67"/>
      <c r="AY4963" s="67"/>
      <c r="AZ4963" s="67"/>
      <c r="BA4963" s="67"/>
      <c r="BB4963" s="67"/>
      <c r="BC4963" s="67"/>
      <c r="BD4963" s="67"/>
      <c r="BE4963" s="67"/>
      <c r="CI4963" s="67"/>
    </row>
    <row r="4964" spans="26:87" x14ac:dyDescent="0.3">
      <c r="Z4964" s="67"/>
      <c r="AA4964" s="67"/>
      <c r="AB4964" s="67"/>
      <c r="AC4964" s="67"/>
      <c r="AD4964" s="67"/>
      <c r="AE4964" s="67"/>
      <c r="AF4964" s="67"/>
      <c r="AG4964" s="67"/>
      <c r="AH4964" s="67"/>
      <c r="AI4964" s="67"/>
      <c r="AJ4964" s="67"/>
      <c r="AK4964" s="67"/>
      <c r="AL4964" s="67"/>
      <c r="AM4964" s="67"/>
      <c r="AN4964" s="67"/>
      <c r="AO4964" s="67"/>
      <c r="AP4964" s="67"/>
      <c r="AQ4964" s="67"/>
      <c r="AR4964" s="67"/>
      <c r="AS4964" s="67"/>
      <c r="AT4964" s="67"/>
      <c r="AU4964" s="67"/>
      <c r="AV4964" s="67"/>
      <c r="AW4964" s="67"/>
      <c r="AX4964" s="67"/>
      <c r="AY4964" s="67"/>
      <c r="AZ4964" s="67"/>
      <c r="BA4964" s="67"/>
      <c r="BB4964" s="67"/>
      <c r="BC4964" s="67"/>
      <c r="BD4964" s="67"/>
      <c r="BE4964" s="67"/>
      <c r="CI4964" s="67"/>
    </row>
    <row r="4965" spans="26:87" x14ac:dyDescent="0.3">
      <c r="Z4965" s="67"/>
      <c r="AA4965" s="67"/>
      <c r="AB4965" s="67"/>
      <c r="AC4965" s="67"/>
      <c r="AD4965" s="67"/>
      <c r="AE4965" s="67"/>
      <c r="AF4965" s="67"/>
      <c r="AG4965" s="67"/>
      <c r="AH4965" s="67"/>
      <c r="AI4965" s="67"/>
      <c r="AJ4965" s="67"/>
      <c r="AK4965" s="67"/>
      <c r="AL4965" s="67"/>
      <c r="AM4965" s="67"/>
      <c r="AN4965" s="67"/>
      <c r="AO4965" s="67"/>
      <c r="AP4965" s="67"/>
      <c r="AQ4965" s="67"/>
      <c r="AR4965" s="67"/>
      <c r="AS4965" s="67"/>
      <c r="AT4965" s="67"/>
      <c r="AU4965" s="67"/>
      <c r="AV4965" s="67"/>
      <c r="AW4965" s="67"/>
      <c r="AX4965" s="67"/>
      <c r="AY4965" s="67"/>
      <c r="AZ4965" s="67"/>
      <c r="BA4965" s="67"/>
      <c r="BB4965" s="67"/>
      <c r="BC4965" s="67"/>
      <c r="BD4965" s="67"/>
      <c r="BE4965" s="67"/>
      <c r="CI4965" s="67"/>
    </row>
    <row r="4966" spans="26:87" x14ac:dyDescent="0.3">
      <c r="Z4966" s="67"/>
      <c r="AA4966" s="67"/>
      <c r="AB4966" s="67"/>
      <c r="AC4966" s="67"/>
      <c r="AD4966" s="67"/>
      <c r="AE4966" s="67"/>
      <c r="AF4966" s="67"/>
      <c r="AG4966" s="67"/>
      <c r="AH4966" s="67"/>
      <c r="AI4966" s="67"/>
      <c r="AJ4966" s="67"/>
      <c r="AK4966" s="67"/>
      <c r="AL4966" s="67"/>
      <c r="AM4966" s="67"/>
      <c r="AN4966" s="67"/>
      <c r="AO4966" s="67"/>
      <c r="AP4966" s="67"/>
      <c r="AQ4966" s="67"/>
      <c r="AR4966" s="67"/>
      <c r="AS4966" s="67"/>
      <c r="AT4966" s="67"/>
      <c r="AU4966" s="67"/>
      <c r="AV4966" s="67"/>
      <c r="AW4966" s="67"/>
      <c r="AX4966" s="67"/>
      <c r="AY4966" s="67"/>
      <c r="AZ4966" s="67"/>
      <c r="BA4966" s="67"/>
      <c r="BB4966" s="67"/>
      <c r="BC4966" s="67"/>
      <c r="BD4966" s="67"/>
      <c r="BE4966" s="67"/>
      <c r="CI4966" s="67"/>
    </row>
    <row r="4967" spans="26:87" x14ac:dyDescent="0.3">
      <c r="Z4967" s="67"/>
      <c r="AA4967" s="67"/>
      <c r="AB4967" s="67"/>
      <c r="AC4967" s="67"/>
      <c r="AD4967" s="67"/>
      <c r="AE4967" s="67"/>
      <c r="AF4967" s="67"/>
      <c r="AG4967" s="67"/>
      <c r="AH4967" s="67"/>
      <c r="AI4967" s="67"/>
      <c r="AJ4967" s="67"/>
      <c r="AK4967" s="67"/>
      <c r="AL4967" s="67"/>
      <c r="AM4967" s="67"/>
      <c r="AN4967" s="67"/>
      <c r="AO4967" s="67"/>
      <c r="AP4967" s="67"/>
      <c r="AQ4967" s="67"/>
      <c r="AR4967" s="67"/>
      <c r="AS4967" s="67"/>
      <c r="AT4967" s="67"/>
      <c r="AU4967" s="67"/>
      <c r="AV4967" s="67"/>
      <c r="AW4967" s="67"/>
      <c r="AX4967" s="67"/>
      <c r="AY4967" s="67"/>
      <c r="AZ4967" s="67"/>
      <c r="BA4967" s="67"/>
      <c r="BB4967" s="67"/>
      <c r="BC4967" s="67"/>
      <c r="BD4967" s="67"/>
      <c r="BE4967" s="67"/>
      <c r="CI4967" s="67"/>
    </row>
    <row r="4968" spans="26:87" x14ac:dyDescent="0.3">
      <c r="Z4968" s="67"/>
      <c r="AA4968" s="67"/>
      <c r="AB4968" s="67"/>
      <c r="AC4968" s="67"/>
      <c r="AD4968" s="67"/>
      <c r="AE4968" s="67"/>
      <c r="AF4968" s="67"/>
      <c r="AG4968" s="67"/>
      <c r="AH4968" s="67"/>
      <c r="AI4968" s="67"/>
      <c r="AJ4968" s="67"/>
      <c r="AK4968" s="67"/>
      <c r="AL4968" s="67"/>
      <c r="AM4968" s="67"/>
      <c r="AN4968" s="67"/>
      <c r="AO4968" s="67"/>
      <c r="AP4968" s="67"/>
      <c r="AQ4968" s="67"/>
      <c r="AR4968" s="67"/>
      <c r="AS4968" s="67"/>
      <c r="AT4968" s="67"/>
      <c r="AU4968" s="67"/>
      <c r="AV4968" s="67"/>
      <c r="AW4968" s="67"/>
      <c r="AX4968" s="67"/>
      <c r="AY4968" s="67"/>
      <c r="AZ4968" s="67"/>
      <c r="BA4968" s="67"/>
      <c r="BB4968" s="67"/>
      <c r="BC4968" s="67"/>
      <c r="BD4968" s="67"/>
      <c r="BE4968" s="67"/>
      <c r="CI4968" s="67"/>
    </row>
    <row r="4969" spans="26:87" x14ac:dyDescent="0.3">
      <c r="Z4969" s="67"/>
      <c r="AA4969" s="67"/>
      <c r="AB4969" s="67"/>
      <c r="AC4969" s="67"/>
      <c r="AD4969" s="67"/>
      <c r="AE4969" s="67"/>
      <c r="AF4969" s="67"/>
      <c r="AG4969" s="67"/>
      <c r="AH4969" s="67"/>
      <c r="AI4969" s="67"/>
      <c r="AJ4969" s="67"/>
      <c r="AK4969" s="67"/>
      <c r="AL4969" s="67"/>
      <c r="AM4969" s="67"/>
      <c r="AN4969" s="67"/>
      <c r="AO4969" s="67"/>
      <c r="AP4969" s="67"/>
      <c r="AQ4969" s="67"/>
      <c r="AR4969" s="67"/>
      <c r="AS4969" s="67"/>
      <c r="AT4969" s="67"/>
      <c r="AU4969" s="67"/>
      <c r="AV4969" s="67"/>
      <c r="AW4969" s="67"/>
      <c r="AX4969" s="67"/>
      <c r="AY4969" s="67"/>
      <c r="AZ4969" s="67"/>
      <c r="BA4969" s="67"/>
      <c r="BB4969" s="67"/>
      <c r="BC4969" s="67"/>
      <c r="BD4969" s="67"/>
      <c r="BE4969" s="67"/>
      <c r="CI4969" s="67"/>
    </row>
    <row r="4970" spans="26:87" x14ac:dyDescent="0.3">
      <c r="Z4970" s="67"/>
      <c r="AA4970" s="67"/>
      <c r="AB4970" s="67"/>
      <c r="AC4970" s="67"/>
      <c r="AD4970" s="67"/>
      <c r="AE4970" s="67"/>
      <c r="AF4970" s="67"/>
      <c r="AG4970" s="67"/>
      <c r="AH4970" s="67"/>
      <c r="AI4970" s="67"/>
      <c r="AJ4970" s="67"/>
      <c r="AK4970" s="67"/>
      <c r="AL4970" s="67"/>
      <c r="AM4970" s="67"/>
      <c r="AN4970" s="67"/>
      <c r="AO4970" s="67"/>
      <c r="AP4970" s="67"/>
      <c r="AQ4970" s="67"/>
      <c r="AR4970" s="67"/>
      <c r="AS4970" s="67"/>
      <c r="AT4970" s="67"/>
      <c r="AU4970" s="67"/>
      <c r="AV4970" s="67"/>
      <c r="AW4970" s="67"/>
      <c r="AX4970" s="67"/>
      <c r="AY4970" s="67"/>
      <c r="AZ4970" s="67"/>
      <c r="BA4970" s="67"/>
      <c r="BB4970" s="67"/>
      <c r="BC4970" s="67"/>
      <c r="BD4970" s="67"/>
      <c r="BE4970" s="67"/>
      <c r="CI4970" s="67"/>
    </row>
    <row r="4971" spans="26:87" x14ac:dyDescent="0.3">
      <c r="Z4971" s="67"/>
      <c r="AA4971" s="67"/>
      <c r="AB4971" s="67"/>
      <c r="AC4971" s="67"/>
      <c r="AD4971" s="67"/>
      <c r="AE4971" s="67"/>
      <c r="AF4971" s="67"/>
      <c r="AG4971" s="67"/>
      <c r="AH4971" s="67"/>
      <c r="AI4971" s="67"/>
      <c r="AJ4971" s="67"/>
      <c r="AK4971" s="67"/>
      <c r="AL4971" s="67"/>
      <c r="AM4971" s="67"/>
      <c r="AN4971" s="67"/>
      <c r="AO4971" s="67"/>
      <c r="AP4971" s="67"/>
      <c r="AQ4971" s="67"/>
      <c r="AR4971" s="67"/>
      <c r="AS4971" s="67"/>
      <c r="AT4971" s="67"/>
      <c r="AU4971" s="67"/>
      <c r="AV4971" s="67"/>
      <c r="AW4971" s="67"/>
      <c r="AX4971" s="67"/>
      <c r="AY4971" s="67"/>
      <c r="AZ4971" s="67"/>
      <c r="BA4971" s="67"/>
      <c r="BB4971" s="67"/>
      <c r="BC4971" s="67"/>
      <c r="BD4971" s="67"/>
      <c r="BE4971" s="67"/>
      <c r="CI4971" s="67"/>
    </row>
    <row r="4972" spans="26:87" x14ac:dyDescent="0.3">
      <c r="Z4972" s="67"/>
      <c r="AA4972" s="67"/>
      <c r="AB4972" s="67"/>
      <c r="AC4972" s="67"/>
      <c r="AD4972" s="67"/>
      <c r="AE4972" s="67"/>
      <c r="AF4972" s="67"/>
      <c r="AG4972" s="67"/>
      <c r="AH4972" s="67"/>
      <c r="AI4972" s="67"/>
      <c r="AJ4972" s="67"/>
      <c r="AK4972" s="67"/>
      <c r="AL4972" s="67"/>
      <c r="AM4972" s="67"/>
      <c r="AN4972" s="67"/>
      <c r="AO4972" s="67"/>
      <c r="AP4972" s="67"/>
      <c r="AQ4972" s="67"/>
      <c r="AR4972" s="67"/>
      <c r="AS4972" s="67"/>
      <c r="AT4972" s="67"/>
      <c r="AU4972" s="67"/>
      <c r="AV4972" s="67"/>
      <c r="AW4972" s="67"/>
      <c r="AX4972" s="67"/>
      <c r="AY4972" s="67"/>
      <c r="AZ4972" s="67"/>
      <c r="BA4972" s="67"/>
      <c r="BB4972" s="67"/>
      <c r="BC4972" s="67"/>
      <c r="BD4972" s="67"/>
      <c r="BE4972" s="67"/>
      <c r="CI4972" s="67"/>
    </row>
    <row r="4973" spans="26:87" x14ac:dyDescent="0.3">
      <c r="Z4973" s="67"/>
      <c r="AA4973" s="67"/>
      <c r="AB4973" s="67"/>
      <c r="AC4973" s="67"/>
      <c r="AD4973" s="67"/>
      <c r="AE4973" s="67"/>
      <c r="AF4973" s="67"/>
      <c r="AG4973" s="67"/>
      <c r="AH4973" s="67"/>
      <c r="AI4973" s="67"/>
      <c r="AJ4973" s="67"/>
      <c r="AK4973" s="67"/>
      <c r="AL4973" s="67"/>
      <c r="AM4973" s="67"/>
      <c r="AN4973" s="67"/>
      <c r="AO4973" s="67"/>
      <c r="AP4973" s="67"/>
      <c r="AQ4973" s="67"/>
      <c r="AR4973" s="67"/>
      <c r="AS4973" s="67"/>
      <c r="AT4973" s="67"/>
      <c r="AU4973" s="67"/>
      <c r="AV4973" s="67"/>
      <c r="AW4973" s="67"/>
      <c r="AX4973" s="67"/>
      <c r="AY4973" s="67"/>
      <c r="AZ4973" s="67"/>
      <c r="BA4973" s="67"/>
      <c r="BB4973" s="67"/>
      <c r="BC4973" s="67"/>
      <c r="BD4973" s="67"/>
      <c r="BE4973" s="67"/>
      <c r="CI4973" s="67"/>
    </row>
    <row r="4974" spans="26:87" x14ac:dyDescent="0.3">
      <c r="Z4974" s="67"/>
      <c r="AA4974" s="67"/>
      <c r="AB4974" s="67"/>
      <c r="AC4974" s="67"/>
      <c r="AD4974" s="67"/>
      <c r="AE4974" s="67"/>
      <c r="AF4974" s="67"/>
      <c r="AG4974" s="67"/>
      <c r="AH4974" s="67"/>
      <c r="AI4974" s="67"/>
      <c r="AJ4974" s="67"/>
      <c r="AK4974" s="67"/>
      <c r="AL4974" s="67"/>
      <c r="AM4974" s="67"/>
      <c r="AN4974" s="67"/>
      <c r="AO4974" s="67"/>
      <c r="AP4974" s="67"/>
      <c r="AQ4974" s="67"/>
      <c r="AR4974" s="67"/>
      <c r="AS4974" s="67"/>
      <c r="AT4974" s="67"/>
      <c r="AU4974" s="67"/>
      <c r="AV4974" s="67"/>
      <c r="AW4974" s="67"/>
      <c r="AX4974" s="67"/>
      <c r="AY4974" s="67"/>
      <c r="AZ4974" s="67"/>
      <c r="BA4974" s="67"/>
      <c r="BB4974" s="67"/>
      <c r="BC4974" s="67"/>
      <c r="BD4974" s="67"/>
      <c r="BE4974" s="67"/>
      <c r="CI4974" s="67"/>
    </row>
    <row r="4975" spans="26:87" x14ac:dyDescent="0.3">
      <c r="Z4975" s="67"/>
      <c r="AA4975" s="67"/>
      <c r="AB4975" s="67"/>
      <c r="AC4975" s="67"/>
      <c r="AD4975" s="67"/>
      <c r="AE4975" s="67"/>
      <c r="AF4975" s="67"/>
      <c r="AG4975" s="67"/>
      <c r="AH4975" s="67"/>
      <c r="AI4975" s="67"/>
      <c r="AJ4975" s="67"/>
      <c r="AK4975" s="67"/>
      <c r="AL4975" s="67"/>
      <c r="AM4975" s="67"/>
      <c r="AN4975" s="67"/>
      <c r="AO4975" s="67"/>
      <c r="AP4975" s="67"/>
      <c r="AQ4975" s="67"/>
      <c r="AR4975" s="67"/>
      <c r="AS4975" s="67"/>
      <c r="AT4975" s="67"/>
      <c r="AU4975" s="67"/>
      <c r="AV4975" s="67"/>
      <c r="AW4975" s="67"/>
      <c r="AX4975" s="67"/>
      <c r="AY4975" s="67"/>
      <c r="AZ4975" s="67"/>
      <c r="BA4975" s="67"/>
      <c r="BB4975" s="67"/>
      <c r="BC4975" s="67"/>
      <c r="BD4975" s="67"/>
      <c r="BE4975" s="67"/>
      <c r="CI4975" s="67"/>
    </row>
    <row r="4976" spans="26:87" x14ac:dyDescent="0.3">
      <c r="Z4976" s="67"/>
      <c r="AA4976" s="67"/>
      <c r="AB4976" s="67"/>
      <c r="AC4976" s="67"/>
      <c r="AD4976" s="67"/>
      <c r="AE4976" s="67"/>
      <c r="AF4976" s="67"/>
      <c r="AG4976" s="67"/>
      <c r="AH4976" s="67"/>
      <c r="AI4976" s="67"/>
      <c r="AJ4976" s="67"/>
      <c r="AK4976" s="67"/>
      <c r="AL4976" s="67"/>
      <c r="AM4976" s="67"/>
      <c r="AN4976" s="67"/>
      <c r="AO4976" s="67"/>
      <c r="AP4976" s="67"/>
      <c r="AQ4976" s="67"/>
      <c r="AR4976" s="67"/>
      <c r="AS4976" s="67"/>
      <c r="AT4976" s="67"/>
      <c r="AU4976" s="67"/>
      <c r="AV4976" s="67"/>
      <c r="AW4976" s="67"/>
      <c r="AX4976" s="67"/>
      <c r="AY4976" s="67"/>
      <c r="AZ4976" s="67"/>
      <c r="BA4976" s="67"/>
      <c r="BB4976" s="67"/>
      <c r="BC4976" s="67"/>
      <c r="BD4976" s="67"/>
      <c r="BE4976" s="67"/>
      <c r="CI4976" s="67"/>
    </row>
    <row r="4977" spans="26:87" x14ac:dyDescent="0.3">
      <c r="Z4977" s="67"/>
      <c r="AA4977" s="67"/>
      <c r="AB4977" s="67"/>
      <c r="AC4977" s="67"/>
      <c r="AD4977" s="67"/>
      <c r="AE4977" s="67"/>
      <c r="AF4977" s="67"/>
      <c r="AG4977" s="67"/>
      <c r="AH4977" s="67"/>
      <c r="AI4977" s="67"/>
      <c r="AJ4977" s="67"/>
      <c r="AK4977" s="67"/>
      <c r="AL4977" s="67"/>
      <c r="AM4977" s="67"/>
      <c r="AN4977" s="67"/>
      <c r="AO4977" s="67"/>
      <c r="AP4977" s="67"/>
      <c r="AQ4977" s="67"/>
      <c r="AR4977" s="67"/>
      <c r="AS4977" s="67"/>
      <c r="AT4977" s="67"/>
      <c r="AU4977" s="67"/>
      <c r="AV4977" s="67"/>
      <c r="AW4977" s="67"/>
      <c r="AX4977" s="67"/>
      <c r="AY4977" s="67"/>
      <c r="AZ4977" s="67"/>
      <c r="BA4977" s="67"/>
      <c r="BB4977" s="67"/>
      <c r="BC4977" s="67"/>
      <c r="BD4977" s="67"/>
      <c r="BE4977" s="67"/>
      <c r="CI4977" s="67"/>
    </row>
    <row r="4978" spans="26:87" x14ac:dyDescent="0.3">
      <c r="Z4978" s="67"/>
      <c r="AA4978" s="67"/>
      <c r="AB4978" s="67"/>
      <c r="AC4978" s="67"/>
      <c r="AD4978" s="67"/>
      <c r="AE4978" s="67"/>
      <c r="AF4978" s="67"/>
      <c r="AG4978" s="67"/>
      <c r="AH4978" s="67"/>
      <c r="AI4978" s="67"/>
      <c r="AJ4978" s="67"/>
      <c r="AK4978" s="67"/>
      <c r="AL4978" s="67"/>
      <c r="AM4978" s="67"/>
      <c r="AN4978" s="67"/>
      <c r="AO4978" s="67"/>
      <c r="AP4978" s="67"/>
      <c r="AQ4978" s="67"/>
      <c r="AR4978" s="67"/>
      <c r="AS4978" s="67"/>
      <c r="AT4978" s="67"/>
      <c r="AU4978" s="67"/>
      <c r="AV4978" s="67"/>
      <c r="AW4978" s="67"/>
      <c r="AX4978" s="67"/>
      <c r="AY4978" s="67"/>
      <c r="AZ4978" s="67"/>
      <c r="BA4978" s="67"/>
      <c r="BB4978" s="67"/>
      <c r="BC4978" s="67"/>
      <c r="BD4978" s="67"/>
      <c r="BE4978" s="67"/>
      <c r="CI4978" s="67"/>
    </row>
    <row r="4979" spans="26:87" x14ac:dyDescent="0.3">
      <c r="Z4979" s="67"/>
      <c r="AA4979" s="67"/>
      <c r="AB4979" s="67"/>
      <c r="AC4979" s="67"/>
      <c r="AD4979" s="67"/>
      <c r="AE4979" s="67"/>
      <c r="AF4979" s="67"/>
      <c r="AG4979" s="67"/>
      <c r="AH4979" s="67"/>
      <c r="AI4979" s="67"/>
      <c r="AJ4979" s="67"/>
      <c r="AK4979" s="67"/>
      <c r="AL4979" s="67"/>
      <c r="AM4979" s="67"/>
      <c r="AN4979" s="67"/>
      <c r="AO4979" s="67"/>
      <c r="AP4979" s="67"/>
      <c r="AQ4979" s="67"/>
      <c r="AR4979" s="67"/>
      <c r="AS4979" s="67"/>
      <c r="AT4979" s="67"/>
      <c r="AU4979" s="67"/>
      <c r="AV4979" s="67"/>
      <c r="AW4979" s="67"/>
      <c r="AX4979" s="67"/>
      <c r="AY4979" s="67"/>
      <c r="AZ4979" s="67"/>
      <c r="BA4979" s="67"/>
      <c r="BB4979" s="67"/>
      <c r="BC4979" s="67"/>
      <c r="BD4979" s="67"/>
      <c r="BE4979" s="67"/>
      <c r="CI4979" s="67"/>
    </row>
    <row r="4980" spans="26:87" x14ac:dyDescent="0.3">
      <c r="Z4980" s="67"/>
      <c r="AA4980" s="67"/>
      <c r="AB4980" s="67"/>
      <c r="AC4980" s="67"/>
      <c r="AD4980" s="67"/>
      <c r="AE4980" s="67"/>
      <c r="AF4980" s="67"/>
      <c r="AG4980" s="67"/>
      <c r="AH4980" s="67"/>
      <c r="AI4980" s="67"/>
      <c r="AJ4980" s="67"/>
      <c r="AK4980" s="67"/>
      <c r="AL4980" s="67"/>
      <c r="AM4980" s="67"/>
      <c r="AN4980" s="67"/>
      <c r="AO4980" s="67"/>
      <c r="AP4980" s="67"/>
      <c r="AQ4980" s="67"/>
      <c r="AR4980" s="67"/>
      <c r="AS4980" s="67"/>
      <c r="AT4980" s="67"/>
      <c r="AU4980" s="67"/>
      <c r="AV4980" s="67"/>
      <c r="AW4980" s="67"/>
      <c r="AX4980" s="67"/>
      <c r="AY4980" s="67"/>
      <c r="AZ4980" s="67"/>
      <c r="BA4980" s="67"/>
      <c r="BB4980" s="67"/>
      <c r="BC4980" s="67"/>
      <c r="BD4980" s="67"/>
      <c r="BE4980" s="67"/>
      <c r="CI4980" s="67"/>
    </row>
    <row r="4981" spans="26:87" x14ac:dyDescent="0.3">
      <c r="Z4981" s="67"/>
      <c r="AA4981" s="67"/>
      <c r="AB4981" s="67"/>
      <c r="AC4981" s="67"/>
      <c r="AD4981" s="67"/>
      <c r="AE4981" s="67"/>
      <c r="AF4981" s="67"/>
      <c r="AG4981" s="67"/>
      <c r="AH4981" s="67"/>
      <c r="AI4981" s="67"/>
      <c r="AJ4981" s="67"/>
      <c r="AK4981" s="67"/>
      <c r="AL4981" s="67"/>
      <c r="AM4981" s="67"/>
      <c r="AN4981" s="67"/>
      <c r="AO4981" s="67"/>
      <c r="AP4981" s="67"/>
      <c r="AQ4981" s="67"/>
      <c r="AR4981" s="67"/>
      <c r="AS4981" s="67"/>
      <c r="AT4981" s="67"/>
      <c r="AU4981" s="67"/>
      <c r="AV4981" s="67"/>
      <c r="AW4981" s="67"/>
      <c r="AX4981" s="67"/>
      <c r="AY4981" s="67"/>
      <c r="AZ4981" s="67"/>
      <c r="BA4981" s="67"/>
      <c r="BB4981" s="67"/>
      <c r="BC4981" s="67"/>
      <c r="BD4981" s="67"/>
      <c r="BE4981" s="67"/>
      <c r="CI4981" s="67"/>
    </row>
    <row r="4982" spans="26:87" x14ac:dyDescent="0.3">
      <c r="Z4982" s="67"/>
      <c r="AA4982" s="67"/>
      <c r="AB4982" s="67"/>
      <c r="AC4982" s="67"/>
      <c r="AD4982" s="67"/>
      <c r="AE4982" s="67"/>
      <c r="AF4982" s="67"/>
      <c r="AG4982" s="67"/>
      <c r="AH4982" s="67"/>
      <c r="AI4982" s="67"/>
      <c r="AJ4982" s="67"/>
      <c r="AK4982" s="67"/>
      <c r="AL4982" s="67"/>
      <c r="AM4982" s="67"/>
      <c r="AN4982" s="67"/>
      <c r="AO4982" s="67"/>
      <c r="AP4982" s="67"/>
      <c r="AQ4982" s="67"/>
      <c r="AR4982" s="67"/>
      <c r="AS4982" s="67"/>
      <c r="AT4982" s="67"/>
      <c r="AU4982" s="67"/>
      <c r="AV4982" s="67"/>
      <c r="AW4982" s="67"/>
      <c r="AX4982" s="67"/>
      <c r="AY4982" s="67"/>
      <c r="AZ4982" s="67"/>
      <c r="BA4982" s="67"/>
      <c r="BB4982" s="67"/>
      <c r="BC4982" s="67"/>
      <c r="BD4982" s="67"/>
      <c r="BE4982" s="67"/>
      <c r="CI4982" s="67"/>
    </row>
    <row r="4983" spans="26:87" x14ac:dyDescent="0.3">
      <c r="Z4983" s="67"/>
      <c r="AA4983" s="67"/>
      <c r="AB4983" s="67"/>
      <c r="AC4983" s="67"/>
      <c r="AD4983" s="67"/>
      <c r="AE4983" s="67"/>
      <c r="AF4983" s="67"/>
      <c r="AG4983" s="67"/>
      <c r="AH4983" s="67"/>
      <c r="AI4983" s="67"/>
      <c r="AJ4983" s="67"/>
      <c r="AK4983" s="67"/>
      <c r="AL4983" s="67"/>
      <c r="AM4983" s="67"/>
      <c r="AN4983" s="67"/>
      <c r="AO4983" s="67"/>
      <c r="AP4983" s="67"/>
      <c r="AQ4983" s="67"/>
      <c r="AR4983" s="67"/>
      <c r="AS4983" s="67"/>
      <c r="AT4983" s="67"/>
      <c r="AU4983" s="67"/>
      <c r="AV4983" s="67"/>
      <c r="AW4983" s="67"/>
      <c r="AX4983" s="67"/>
      <c r="AY4983" s="67"/>
      <c r="AZ4983" s="67"/>
      <c r="BA4983" s="67"/>
      <c r="BB4983" s="67"/>
      <c r="BC4983" s="67"/>
      <c r="BD4983" s="67"/>
      <c r="BE4983" s="67"/>
      <c r="CI4983" s="67"/>
    </row>
    <row r="4984" spans="26:87" x14ac:dyDescent="0.3">
      <c r="Z4984" s="67"/>
      <c r="AA4984" s="67"/>
      <c r="AB4984" s="67"/>
      <c r="AC4984" s="67"/>
      <c r="AD4984" s="67"/>
      <c r="AE4984" s="67"/>
      <c r="AF4984" s="67"/>
      <c r="AG4984" s="67"/>
      <c r="AH4984" s="67"/>
      <c r="AI4984" s="67"/>
      <c r="AJ4984" s="67"/>
      <c r="AK4984" s="67"/>
      <c r="AL4984" s="67"/>
      <c r="AM4984" s="67"/>
      <c r="AN4984" s="67"/>
      <c r="AO4984" s="67"/>
      <c r="AP4984" s="67"/>
      <c r="AQ4984" s="67"/>
      <c r="AR4984" s="67"/>
      <c r="AS4984" s="67"/>
      <c r="AT4984" s="67"/>
      <c r="AU4984" s="67"/>
      <c r="AV4984" s="67"/>
      <c r="AW4984" s="67"/>
      <c r="AX4984" s="67"/>
      <c r="AY4984" s="67"/>
      <c r="AZ4984" s="67"/>
      <c r="BA4984" s="67"/>
      <c r="BB4984" s="67"/>
      <c r="BC4984" s="67"/>
      <c r="BD4984" s="67"/>
      <c r="BE4984" s="67"/>
      <c r="CI4984" s="67"/>
    </row>
    <row r="4985" spans="26:87" x14ac:dyDescent="0.3">
      <c r="Z4985" s="67"/>
      <c r="AA4985" s="67"/>
      <c r="AB4985" s="67"/>
      <c r="AC4985" s="67"/>
      <c r="AD4985" s="67"/>
      <c r="AE4985" s="67"/>
      <c r="AF4985" s="67"/>
      <c r="AG4985" s="67"/>
      <c r="AH4985" s="67"/>
      <c r="AI4985" s="67"/>
      <c r="AJ4985" s="67"/>
      <c r="AK4985" s="67"/>
      <c r="AL4985" s="67"/>
      <c r="AM4985" s="67"/>
      <c r="AN4985" s="67"/>
      <c r="AO4985" s="67"/>
      <c r="AP4985" s="67"/>
      <c r="AQ4985" s="67"/>
      <c r="AR4985" s="67"/>
      <c r="AS4985" s="67"/>
      <c r="AT4985" s="67"/>
      <c r="AU4985" s="67"/>
      <c r="AV4985" s="67"/>
      <c r="AW4985" s="67"/>
      <c r="AX4985" s="67"/>
      <c r="AY4985" s="67"/>
      <c r="AZ4985" s="67"/>
      <c r="BA4985" s="67"/>
      <c r="BB4985" s="67"/>
      <c r="BC4985" s="67"/>
      <c r="BD4985" s="67"/>
      <c r="BE4985" s="67"/>
      <c r="CI4985" s="67"/>
    </row>
    <row r="4986" spans="26:87" x14ac:dyDescent="0.3">
      <c r="Z4986" s="67"/>
      <c r="AA4986" s="67"/>
      <c r="AB4986" s="67"/>
      <c r="AC4986" s="67"/>
      <c r="AD4986" s="67"/>
      <c r="AE4986" s="67"/>
      <c r="AF4986" s="67"/>
      <c r="AG4986" s="67"/>
      <c r="AH4986" s="67"/>
      <c r="AI4986" s="67"/>
      <c r="AJ4986" s="67"/>
      <c r="AK4986" s="67"/>
      <c r="AL4986" s="67"/>
      <c r="AM4986" s="67"/>
      <c r="AN4986" s="67"/>
      <c r="AO4986" s="67"/>
      <c r="AP4986" s="67"/>
      <c r="AQ4986" s="67"/>
      <c r="AR4986" s="67"/>
      <c r="AS4986" s="67"/>
      <c r="AT4986" s="67"/>
      <c r="AU4986" s="67"/>
      <c r="AV4986" s="67"/>
      <c r="AW4986" s="67"/>
      <c r="AX4986" s="67"/>
      <c r="AY4986" s="67"/>
      <c r="AZ4986" s="67"/>
      <c r="BA4986" s="67"/>
      <c r="BB4986" s="67"/>
      <c r="BC4986" s="67"/>
      <c r="BD4986" s="67"/>
      <c r="BE4986" s="67"/>
      <c r="CI4986" s="67"/>
    </row>
    <row r="4987" spans="26:87" x14ac:dyDescent="0.3">
      <c r="Z4987" s="67"/>
      <c r="AA4987" s="67"/>
      <c r="AB4987" s="67"/>
      <c r="AC4987" s="67"/>
      <c r="AD4987" s="67"/>
      <c r="AE4987" s="67"/>
      <c r="AF4987" s="67"/>
      <c r="AG4987" s="67"/>
      <c r="AH4987" s="67"/>
      <c r="AI4987" s="67"/>
      <c r="AJ4987" s="67"/>
      <c r="AK4987" s="67"/>
      <c r="AL4987" s="67"/>
      <c r="AM4987" s="67"/>
      <c r="AN4987" s="67"/>
      <c r="AO4987" s="67"/>
      <c r="AP4987" s="67"/>
      <c r="AQ4987" s="67"/>
      <c r="AR4987" s="67"/>
      <c r="AS4987" s="67"/>
      <c r="AT4987" s="67"/>
      <c r="AU4987" s="67"/>
      <c r="AV4987" s="67"/>
      <c r="AW4987" s="67"/>
      <c r="AX4987" s="67"/>
      <c r="AY4987" s="67"/>
      <c r="AZ4987" s="67"/>
      <c r="BA4987" s="67"/>
      <c r="BB4987" s="67"/>
      <c r="BC4987" s="67"/>
      <c r="BD4987" s="67"/>
      <c r="BE4987" s="67"/>
      <c r="CI4987" s="67"/>
    </row>
    <row r="4988" spans="26:87" x14ac:dyDescent="0.3">
      <c r="Z4988" s="67"/>
      <c r="AA4988" s="67"/>
      <c r="AB4988" s="67"/>
      <c r="AC4988" s="67"/>
      <c r="AD4988" s="67"/>
      <c r="AE4988" s="67"/>
      <c r="AF4988" s="67"/>
      <c r="AG4988" s="67"/>
      <c r="AH4988" s="67"/>
      <c r="AI4988" s="67"/>
      <c r="AJ4988" s="67"/>
      <c r="AK4988" s="67"/>
      <c r="AL4988" s="67"/>
      <c r="AM4988" s="67"/>
      <c r="AN4988" s="67"/>
      <c r="AO4988" s="67"/>
      <c r="AP4988" s="67"/>
      <c r="AQ4988" s="67"/>
      <c r="AR4988" s="67"/>
      <c r="AS4988" s="67"/>
      <c r="AT4988" s="67"/>
      <c r="AU4988" s="67"/>
      <c r="AV4988" s="67"/>
      <c r="AW4988" s="67"/>
      <c r="AX4988" s="67"/>
      <c r="AY4988" s="67"/>
      <c r="AZ4988" s="67"/>
      <c r="BA4988" s="67"/>
      <c r="BB4988" s="67"/>
      <c r="BC4988" s="67"/>
      <c r="BD4988" s="67"/>
      <c r="BE4988" s="67"/>
      <c r="CI4988" s="67"/>
    </row>
    <row r="4989" spans="26:87" x14ac:dyDescent="0.3">
      <c r="Z4989" s="67"/>
      <c r="AA4989" s="67"/>
      <c r="AB4989" s="67"/>
      <c r="AC4989" s="67"/>
      <c r="AD4989" s="67"/>
      <c r="AE4989" s="67"/>
      <c r="AF4989" s="67"/>
      <c r="AG4989" s="67"/>
      <c r="AH4989" s="67"/>
      <c r="AI4989" s="67"/>
      <c r="AJ4989" s="67"/>
      <c r="AK4989" s="67"/>
      <c r="AL4989" s="67"/>
      <c r="AM4989" s="67"/>
      <c r="AN4989" s="67"/>
      <c r="AO4989" s="67"/>
      <c r="AP4989" s="67"/>
      <c r="AQ4989" s="67"/>
      <c r="AR4989" s="67"/>
      <c r="AS4989" s="67"/>
      <c r="AT4989" s="67"/>
      <c r="AU4989" s="67"/>
      <c r="AV4989" s="67"/>
      <c r="AW4989" s="67"/>
      <c r="AX4989" s="67"/>
      <c r="AY4989" s="67"/>
      <c r="AZ4989" s="67"/>
      <c r="BA4989" s="67"/>
      <c r="BB4989" s="67"/>
      <c r="BC4989" s="67"/>
      <c r="BD4989" s="67"/>
      <c r="BE4989" s="67"/>
      <c r="CI4989" s="67"/>
    </row>
    <row r="4990" spans="26:87" x14ac:dyDescent="0.3">
      <c r="Z4990" s="67"/>
      <c r="AA4990" s="67"/>
      <c r="AB4990" s="67"/>
      <c r="AC4990" s="67"/>
      <c r="AD4990" s="67"/>
      <c r="AE4990" s="67"/>
      <c r="AF4990" s="67"/>
      <c r="AG4990" s="67"/>
      <c r="AH4990" s="67"/>
      <c r="AI4990" s="67"/>
      <c r="AJ4990" s="67"/>
      <c r="AK4990" s="67"/>
      <c r="AL4990" s="67"/>
      <c r="AM4990" s="67"/>
      <c r="AN4990" s="67"/>
      <c r="AO4990" s="67"/>
      <c r="AP4990" s="67"/>
      <c r="AQ4990" s="67"/>
      <c r="AR4990" s="67"/>
      <c r="AS4990" s="67"/>
      <c r="AT4990" s="67"/>
      <c r="AU4990" s="67"/>
      <c r="AV4990" s="67"/>
      <c r="AW4990" s="67"/>
      <c r="AX4990" s="67"/>
      <c r="AY4990" s="67"/>
      <c r="AZ4990" s="67"/>
      <c r="BA4990" s="67"/>
      <c r="BB4990" s="67"/>
      <c r="BC4990" s="67"/>
      <c r="BD4990" s="67"/>
      <c r="BE4990" s="67"/>
      <c r="CI4990" s="67"/>
    </row>
    <row r="4991" spans="26:87" x14ac:dyDescent="0.3">
      <c r="Z4991" s="67"/>
      <c r="AA4991" s="67"/>
      <c r="AB4991" s="67"/>
      <c r="AC4991" s="67"/>
      <c r="AD4991" s="67"/>
      <c r="AE4991" s="67"/>
      <c r="AF4991" s="67"/>
      <c r="AG4991" s="67"/>
      <c r="AH4991" s="67"/>
      <c r="AI4991" s="67"/>
      <c r="AJ4991" s="67"/>
      <c r="AK4991" s="67"/>
      <c r="AL4991" s="67"/>
      <c r="AM4991" s="67"/>
      <c r="AN4991" s="67"/>
      <c r="AO4991" s="67"/>
      <c r="AP4991" s="67"/>
      <c r="AQ4991" s="67"/>
      <c r="AR4991" s="67"/>
      <c r="AS4991" s="67"/>
      <c r="AT4991" s="67"/>
      <c r="AU4991" s="67"/>
      <c r="AV4991" s="67"/>
      <c r="AW4991" s="67"/>
      <c r="AX4991" s="67"/>
      <c r="AY4991" s="67"/>
      <c r="AZ4991" s="67"/>
      <c r="BA4991" s="67"/>
      <c r="BB4991" s="67"/>
      <c r="BC4991" s="67"/>
      <c r="BD4991" s="67"/>
      <c r="BE4991" s="67"/>
      <c r="CI4991" s="67"/>
    </row>
    <row r="4992" spans="26:87" x14ac:dyDescent="0.3">
      <c r="Z4992" s="67"/>
      <c r="AA4992" s="67"/>
      <c r="AB4992" s="67"/>
      <c r="AC4992" s="67"/>
      <c r="AD4992" s="67"/>
      <c r="AE4992" s="67"/>
      <c r="AF4992" s="67"/>
      <c r="AG4992" s="67"/>
      <c r="AH4992" s="67"/>
      <c r="AI4992" s="67"/>
      <c r="AJ4992" s="67"/>
      <c r="AK4992" s="67"/>
      <c r="AL4992" s="67"/>
      <c r="AM4992" s="67"/>
      <c r="AN4992" s="67"/>
      <c r="AO4992" s="67"/>
      <c r="AP4992" s="67"/>
      <c r="AQ4992" s="67"/>
      <c r="AR4992" s="67"/>
      <c r="AS4992" s="67"/>
      <c r="AT4992" s="67"/>
      <c r="AU4992" s="67"/>
      <c r="AV4992" s="67"/>
      <c r="AW4992" s="67"/>
      <c r="AX4992" s="67"/>
      <c r="AY4992" s="67"/>
      <c r="AZ4992" s="67"/>
      <c r="BA4992" s="67"/>
      <c r="BB4992" s="67"/>
      <c r="BC4992" s="67"/>
      <c r="BD4992" s="67"/>
      <c r="BE4992" s="67"/>
      <c r="CI4992" s="67"/>
    </row>
    <row r="4993" spans="26:87" x14ac:dyDescent="0.3">
      <c r="Z4993" s="67"/>
      <c r="AA4993" s="67"/>
      <c r="AB4993" s="67"/>
      <c r="AC4993" s="67"/>
      <c r="AD4993" s="67"/>
      <c r="AE4993" s="67"/>
      <c r="AF4993" s="67"/>
      <c r="AG4993" s="67"/>
      <c r="AH4993" s="67"/>
      <c r="AI4993" s="67"/>
      <c r="AJ4993" s="67"/>
      <c r="AK4993" s="67"/>
      <c r="AL4993" s="67"/>
      <c r="AM4993" s="67"/>
      <c r="AN4993" s="67"/>
      <c r="AO4993" s="67"/>
      <c r="AP4993" s="67"/>
      <c r="AQ4993" s="67"/>
      <c r="AR4993" s="67"/>
      <c r="AS4993" s="67"/>
      <c r="AT4993" s="67"/>
      <c r="AU4993" s="67"/>
      <c r="AV4993" s="67"/>
      <c r="AW4993" s="67"/>
      <c r="AX4993" s="67"/>
      <c r="AY4993" s="67"/>
      <c r="AZ4993" s="67"/>
      <c r="BA4993" s="67"/>
      <c r="BB4993" s="67"/>
      <c r="BC4993" s="67"/>
      <c r="BD4993" s="67"/>
      <c r="BE4993" s="67"/>
      <c r="CI4993" s="67"/>
    </row>
    <row r="4994" spans="26:87" x14ac:dyDescent="0.3">
      <c r="Z4994" s="67"/>
      <c r="AA4994" s="67"/>
      <c r="AB4994" s="67"/>
      <c r="AC4994" s="67"/>
      <c r="AD4994" s="67"/>
      <c r="AE4994" s="67"/>
      <c r="AF4994" s="67"/>
      <c r="AG4994" s="67"/>
      <c r="AH4994" s="67"/>
      <c r="AI4994" s="67"/>
      <c r="AJ4994" s="67"/>
      <c r="AK4994" s="67"/>
      <c r="AL4994" s="67"/>
      <c r="AM4994" s="67"/>
      <c r="AN4994" s="67"/>
      <c r="AO4994" s="67"/>
      <c r="AP4994" s="67"/>
      <c r="AQ4994" s="67"/>
      <c r="AR4994" s="67"/>
      <c r="AS4994" s="67"/>
      <c r="AT4994" s="67"/>
      <c r="AU4994" s="67"/>
      <c r="AV4994" s="67"/>
      <c r="AW4994" s="67"/>
      <c r="AX4994" s="67"/>
      <c r="AY4994" s="67"/>
      <c r="AZ4994" s="67"/>
      <c r="BA4994" s="67"/>
      <c r="BB4994" s="67"/>
      <c r="BC4994" s="67"/>
      <c r="BD4994" s="67"/>
      <c r="BE4994" s="67"/>
      <c r="CI4994" s="67"/>
    </row>
    <row r="4995" spans="26:87" x14ac:dyDescent="0.3">
      <c r="Z4995" s="67"/>
      <c r="AA4995" s="67"/>
      <c r="AB4995" s="67"/>
      <c r="AC4995" s="67"/>
      <c r="AD4995" s="67"/>
      <c r="AE4995" s="67"/>
      <c r="AF4995" s="67"/>
      <c r="AG4995" s="67"/>
      <c r="AH4995" s="67"/>
      <c r="AI4995" s="67"/>
      <c r="AJ4995" s="67"/>
      <c r="AK4995" s="67"/>
      <c r="AL4995" s="67"/>
      <c r="AM4995" s="67"/>
      <c r="AN4995" s="67"/>
      <c r="AO4995" s="67"/>
      <c r="AP4995" s="67"/>
      <c r="AQ4995" s="67"/>
      <c r="AR4995" s="67"/>
      <c r="AS4995" s="67"/>
      <c r="AT4995" s="67"/>
      <c r="AU4995" s="67"/>
      <c r="AV4995" s="67"/>
      <c r="AW4995" s="67"/>
      <c r="AX4995" s="67"/>
      <c r="AY4995" s="67"/>
      <c r="AZ4995" s="67"/>
      <c r="BA4995" s="67"/>
      <c r="BB4995" s="67"/>
      <c r="BC4995" s="67"/>
      <c r="BD4995" s="67"/>
      <c r="BE4995" s="67"/>
      <c r="CI4995" s="67"/>
    </row>
    <row r="4996" spans="26:87" x14ac:dyDescent="0.3">
      <c r="Z4996" s="67"/>
      <c r="AA4996" s="67"/>
      <c r="AB4996" s="67"/>
      <c r="AC4996" s="67"/>
      <c r="AD4996" s="67"/>
      <c r="AE4996" s="67"/>
      <c r="AF4996" s="67"/>
      <c r="AG4996" s="67"/>
      <c r="AH4996" s="67"/>
      <c r="AI4996" s="67"/>
      <c r="AJ4996" s="67"/>
      <c r="AK4996" s="67"/>
      <c r="AL4996" s="67"/>
      <c r="AM4996" s="67"/>
      <c r="AN4996" s="67"/>
      <c r="AO4996" s="67"/>
      <c r="AP4996" s="67"/>
      <c r="AQ4996" s="67"/>
      <c r="AR4996" s="67"/>
      <c r="AS4996" s="67"/>
      <c r="AT4996" s="67"/>
      <c r="AU4996" s="67"/>
      <c r="AV4996" s="67"/>
      <c r="AW4996" s="67"/>
      <c r="AX4996" s="67"/>
      <c r="AY4996" s="67"/>
      <c r="AZ4996" s="67"/>
      <c r="BA4996" s="67"/>
      <c r="BB4996" s="67"/>
      <c r="BC4996" s="67"/>
      <c r="BD4996" s="67"/>
      <c r="BE4996" s="67"/>
      <c r="CI4996" s="67"/>
    </row>
    <row r="4997" spans="26:87" x14ac:dyDescent="0.3">
      <c r="Z4997" s="67"/>
      <c r="AA4997" s="67"/>
      <c r="AB4997" s="67"/>
      <c r="AC4997" s="67"/>
      <c r="AD4997" s="67"/>
      <c r="AE4997" s="67"/>
      <c r="AF4997" s="67"/>
      <c r="AG4997" s="67"/>
      <c r="AH4997" s="67"/>
      <c r="AI4997" s="67"/>
      <c r="AJ4997" s="67"/>
      <c r="AK4997" s="67"/>
      <c r="AL4997" s="67"/>
      <c r="AM4997" s="67"/>
      <c r="AN4997" s="67"/>
      <c r="AO4997" s="67"/>
      <c r="AP4997" s="67"/>
      <c r="AQ4997" s="67"/>
      <c r="AR4997" s="67"/>
      <c r="AS4997" s="67"/>
      <c r="AT4997" s="67"/>
      <c r="AU4997" s="67"/>
      <c r="AV4997" s="67"/>
      <c r="AW4997" s="67"/>
      <c r="AX4997" s="67"/>
      <c r="AY4997" s="67"/>
      <c r="AZ4997" s="67"/>
      <c r="BA4997" s="67"/>
      <c r="BB4997" s="67"/>
      <c r="BC4997" s="67"/>
      <c r="BD4997" s="67"/>
      <c r="BE4997" s="67"/>
      <c r="CI4997" s="67"/>
    </row>
    <row r="4998" spans="26:87" x14ac:dyDescent="0.3">
      <c r="Z4998" s="67"/>
      <c r="AA4998" s="67"/>
      <c r="AB4998" s="67"/>
      <c r="AC4998" s="67"/>
      <c r="AD4998" s="67"/>
      <c r="AE4998" s="67"/>
      <c r="AF4998" s="67"/>
      <c r="AG4998" s="67"/>
      <c r="AH4998" s="67"/>
      <c r="AI4998" s="67"/>
      <c r="AJ4998" s="67"/>
      <c r="AK4998" s="67"/>
      <c r="AL4998" s="67"/>
      <c r="AM4998" s="67"/>
      <c r="AN4998" s="67"/>
      <c r="AO4998" s="67"/>
      <c r="AP4998" s="67"/>
      <c r="AQ4998" s="67"/>
      <c r="AR4998" s="67"/>
      <c r="AS4998" s="67"/>
      <c r="AT4998" s="67"/>
      <c r="AU4998" s="67"/>
      <c r="AV4998" s="67"/>
      <c r="AW4998" s="67"/>
      <c r="AX4998" s="67"/>
      <c r="AY4998" s="67"/>
      <c r="AZ4998" s="67"/>
      <c r="BA4998" s="67"/>
      <c r="BB4998" s="67"/>
      <c r="BC4998" s="67"/>
      <c r="BD4998" s="67"/>
      <c r="BE4998" s="67"/>
      <c r="CI4998" s="67"/>
    </row>
    <row r="4999" spans="26:87" x14ac:dyDescent="0.3">
      <c r="Z4999" s="67"/>
      <c r="AA4999" s="67"/>
      <c r="AB4999" s="67"/>
      <c r="AC4999" s="67"/>
      <c r="AD4999" s="67"/>
      <c r="AE4999" s="67"/>
      <c r="AF4999" s="67"/>
      <c r="AG4999" s="67"/>
      <c r="AH4999" s="67"/>
      <c r="AI4999" s="67"/>
      <c r="AJ4999" s="67"/>
      <c r="AK4999" s="67"/>
      <c r="AL4999" s="67"/>
      <c r="AM4999" s="67"/>
      <c r="AN4999" s="67"/>
      <c r="AO4999" s="67"/>
      <c r="AP4999" s="67"/>
      <c r="AQ4999" s="67"/>
      <c r="AR4999" s="67"/>
      <c r="AS4999" s="67"/>
      <c r="AT4999" s="67"/>
      <c r="AU4999" s="67"/>
      <c r="AV4999" s="67"/>
      <c r="AW4999" s="67"/>
      <c r="AX4999" s="67"/>
      <c r="AY4999" s="67"/>
      <c r="AZ4999" s="67"/>
      <c r="BA4999" s="67"/>
      <c r="BB4999" s="67"/>
      <c r="BC4999" s="67"/>
      <c r="BD4999" s="67"/>
      <c r="BE4999" s="67"/>
      <c r="CI4999" s="67"/>
    </row>
    <row r="5000" spans="26:87" x14ac:dyDescent="0.3">
      <c r="Z5000" s="67"/>
      <c r="AA5000" s="67"/>
      <c r="AB5000" s="67"/>
      <c r="AC5000" s="67"/>
      <c r="AD5000" s="67"/>
      <c r="AE5000" s="67"/>
      <c r="AF5000" s="67"/>
      <c r="AG5000" s="67"/>
      <c r="AH5000" s="67"/>
      <c r="AI5000" s="67"/>
      <c r="AJ5000" s="67"/>
      <c r="AK5000" s="67"/>
      <c r="AL5000" s="67"/>
      <c r="AM5000" s="67"/>
      <c r="AN5000" s="67"/>
      <c r="AO5000" s="67"/>
      <c r="AP5000" s="67"/>
      <c r="AQ5000" s="67"/>
      <c r="AR5000" s="67"/>
      <c r="AS5000" s="67"/>
      <c r="AT5000" s="67"/>
      <c r="AU5000" s="67"/>
      <c r="AV5000" s="67"/>
      <c r="AW5000" s="67"/>
      <c r="AX5000" s="67"/>
      <c r="AY5000" s="67"/>
      <c r="AZ5000" s="67"/>
      <c r="BA5000" s="67"/>
      <c r="BB5000" s="67"/>
      <c r="BC5000" s="67"/>
      <c r="BD5000" s="67"/>
      <c r="BE5000" s="67"/>
      <c r="CI5000" s="67"/>
    </row>
    <row r="5001" spans="26:87" x14ac:dyDescent="0.3">
      <c r="Z5001" s="67"/>
      <c r="AA5001" s="67"/>
      <c r="AB5001" s="67"/>
      <c r="AC5001" s="67"/>
      <c r="AD5001" s="67"/>
      <c r="AE5001" s="67"/>
      <c r="AF5001" s="67"/>
      <c r="AG5001" s="67"/>
      <c r="AH5001" s="67"/>
      <c r="AI5001" s="67"/>
      <c r="AJ5001" s="67"/>
      <c r="AK5001" s="67"/>
      <c r="AL5001" s="67"/>
      <c r="AM5001" s="67"/>
      <c r="AN5001" s="67"/>
      <c r="AO5001" s="67"/>
      <c r="AP5001" s="67"/>
      <c r="AQ5001" s="67"/>
      <c r="AR5001" s="67"/>
      <c r="AS5001" s="67"/>
      <c r="AT5001" s="67"/>
      <c r="AU5001" s="67"/>
      <c r="AV5001" s="67"/>
      <c r="AW5001" s="67"/>
      <c r="AX5001" s="67"/>
      <c r="AY5001" s="67"/>
      <c r="AZ5001" s="67"/>
      <c r="BA5001" s="67"/>
      <c r="BB5001" s="67"/>
      <c r="BC5001" s="67"/>
      <c r="BD5001" s="67"/>
      <c r="BE5001" s="67"/>
      <c r="CI5001" s="67"/>
    </row>
    <row r="5002" spans="26:87" x14ac:dyDescent="0.3">
      <c r="Z5002" s="67"/>
      <c r="AA5002" s="67"/>
      <c r="AB5002" s="67"/>
      <c r="AC5002" s="67"/>
      <c r="AD5002" s="67"/>
      <c r="AE5002" s="67"/>
      <c r="AF5002" s="67"/>
      <c r="AG5002" s="67"/>
      <c r="AH5002" s="67"/>
      <c r="AI5002" s="67"/>
      <c r="AJ5002" s="67"/>
      <c r="AK5002" s="67"/>
      <c r="AL5002" s="67"/>
      <c r="AM5002" s="67"/>
      <c r="AN5002" s="67"/>
      <c r="AO5002" s="67"/>
      <c r="AP5002" s="67"/>
      <c r="AQ5002" s="67"/>
      <c r="AR5002" s="67"/>
      <c r="AS5002" s="67"/>
      <c r="AT5002" s="67"/>
      <c r="AU5002" s="67"/>
      <c r="AV5002" s="67"/>
      <c r="AW5002" s="67"/>
      <c r="AX5002" s="67"/>
      <c r="AY5002" s="67"/>
      <c r="AZ5002" s="67"/>
      <c r="BA5002" s="67"/>
      <c r="BB5002" s="67"/>
      <c r="BC5002" s="67"/>
      <c r="BD5002" s="67"/>
      <c r="BE5002" s="67"/>
      <c r="CI5002" s="67"/>
    </row>
    <row r="5003" spans="26:87" x14ac:dyDescent="0.3">
      <c r="Z5003" s="67"/>
      <c r="AA5003" s="67"/>
      <c r="AB5003" s="67"/>
      <c r="AC5003" s="67"/>
      <c r="AD5003" s="67"/>
      <c r="AE5003" s="67"/>
      <c r="AF5003" s="67"/>
      <c r="AG5003" s="67"/>
      <c r="AH5003" s="67"/>
      <c r="AI5003" s="67"/>
      <c r="AJ5003" s="67"/>
      <c r="AK5003" s="67"/>
      <c r="AL5003" s="67"/>
      <c r="AM5003" s="67"/>
      <c r="AN5003" s="67"/>
      <c r="AO5003" s="67"/>
      <c r="AP5003" s="67"/>
      <c r="AQ5003" s="67"/>
      <c r="AR5003" s="67"/>
      <c r="AS5003" s="67"/>
      <c r="AT5003" s="67"/>
      <c r="AU5003" s="67"/>
      <c r="AV5003" s="67"/>
      <c r="AW5003" s="67"/>
      <c r="AX5003" s="67"/>
      <c r="AY5003" s="67"/>
      <c r="AZ5003" s="67"/>
      <c r="BA5003" s="67"/>
      <c r="BB5003" s="67"/>
      <c r="BC5003" s="67"/>
      <c r="BD5003" s="67"/>
      <c r="BE5003" s="67"/>
      <c r="CI5003" s="67"/>
    </row>
    <row r="5004" spans="26:87" x14ac:dyDescent="0.3">
      <c r="Z5004" s="67"/>
      <c r="AA5004" s="67"/>
      <c r="AB5004" s="67"/>
      <c r="AC5004" s="67"/>
      <c r="AD5004" s="67"/>
      <c r="AE5004" s="67"/>
      <c r="AF5004" s="67"/>
      <c r="AG5004" s="67"/>
      <c r="AH5004" s="67"/>
      <c r="AI5004" s="67"/>
      <c r="AJ5004" s="67"/>
      <c r="AK5004" s="67"/>
      <c r="AL5004" s="67"/>
      <c r="AM5004" s="67"/>
      <c r="AN5004" s="67"/>
      <c r="AO5004" s="67"/>
      <c r="AP5004" s="67"/>
      <c r="AQ5004" s="67"/>
      <c r="AR5004" s="67"/>
      <c r="AS5004" s="67"/>
      <c r="AT5004" s="67"/>
      <c r="AU5004" s="67"/>
      <c r="AV5004" s="67"/>
      <c r="AW5004" s="67"/>
      <c r="AX5004" s="67"/>
      <c r="AY5004" s="67"/>
      <c r="AZ5004" s="67"/>
      <c r="BA5004" s="67"/>
      <c r="BB5004" s="67"/>
      <c r="BC5004" s="67"/>
      <c r="BD5004" s="67"/>
      <c r="BE5004" s="67"/>
      <c r="CI5004" s="67"/>
    </row>
    <row r="5005" spans="26:87" x14ac:dyDescent="0.3">
      <c r="Z5005" s="67"/>
      <c r="AA5005" s="67"/>
      <c r="AB5005" s="67"/>
      <c r="AC5005" s="67"/>
      <c r="AD5005" s="67"/>
      <c r="AE5005" s="67"/>
      <c r="AF5005" s="67"/>
      <c r="AG5005" s="67"/>
      <c r="AH5005" s="67"/>
      <c r="AI5005" s="67"/>
      <c r="AJ5005" s="67"/>
      <c r="AK5005" s="67"/>
      <c r="AL5005" s="67"/>
      <c r="AM5005" s="67"/>
      <c r="AN5005" s="67"/>
      <c r="AO5005" s="67"/>
      <c r="AP5005" s="67"/>
      <c r="AQ5005" s="67"/>
      <c r="AR5005" s="67"/>
      <c r="AS5005" s="67"/>
      <c r="AT5005" s="67"/>
      <c r="AU5005" s="67"/>
      <c r="AV5005" s="67"/>
      <c r="AW5005" s="67"/>
      <c r="AX5005" s="67"/>
      <c r="AY5005" s="67"/>
      <c r="AZ5005" s="67"/>
      <c r="BA5005" s="67"/>
      <c r="BB5005" s="67"/>
      <c r="BC5005" s="67"/>
      <c r="BD5005" s="67"/>
      <c r="BE5005" s="67"/>
      <c r="CI5005" s="67"/>
    </row>
    <row r="5006" spans="26:87" x14ac:dyDescent="0.3">
      <c r="Z5006" s="67"/>
      <c r="AA5006" s="67"/>
      <c r="AB5006" s="67"/>
      <c r="AC5006" s="67"/>
      <c r="AD5006" s="67"/>
      <c r="AE5006" s="67"/>
      <c r="AF5006" s="67"/>
      <c r="AG5006" s="67"/>
      <c r="AH5006" s="67"/>
      <c r="AI5006" s="67"/>
      <c r="AJ5006" s="67"/>
      <c r="AK5006" s="67"/>
      <c r="AL5006" s="67"/>
      <c r="AM5006" s="67"/>
      <c r="AN5006" s="67"/>
      <c r="AO5006" s="67"/>
      <c r="AP5006" s="67"/>
      <c r="AQ5006" s="67"/>
      <c r="AR5006" s="67"/>
      <c r="AS5006" s="67"/>
      <c r="AT5006" s="67"/>
      <c r="AU5006" s="67"/>
      <c r="AV5006" s="67"/>
      <c r="AW5006" s="67"/>
      <c r="AX5006" s="67"/>
      <c r="AY5006" s="67"/>
      <c r="AZ5006" s="67"/>
      <c r="BA5006" s="67"/>
      <c r="BB5006" s="67"/>
      <c r="BC5006" s="67"/>
      <c r="BD5006" s="67"/>
      <c r="BE5006" s="67"/>
      <c r="CI5006" s="67"/>
    </row>
    <row r="5007" spans="26:87" x14ac:dyDescent="0.3">
      <c r="Z5007" s="67"/>
      <c r="AA5007" s="67"/>
      <c r="AB5007" s="67"/>
      <c r="AC5007" s="67"/>
      <c r="AD5007" s="67"/>
      <c r="AE5007" s="67"/>
      <c r="AF5007" s="67"/>
      <c r="AG5007" s="67"/>
      <c r="AH5007" s="67"/>
      <c r="AI5007" s="67"/>
      <c r="AJ5007" s="67"/>
      <c r="AK5007" s="67"/>
      <c r="AL5007" s="67"/>
      <c r="AM5007" s="67"/>
      <c r="AN5007" s="67"/>
      <c r="AO5007" s="67"/>
      <c r="AP5007" s="67"/>
      <c r="AQ5007" s="67"/>
      <c r="AR5007" s="67"/>
      <c r="AS5007" s="67"/>
      <c r="AT5007" s="67"/>
      <c r="AU5007" s="67"/>
      <c r="AV5007" s="67"/>
      <c r="AW5007" s="67"/>
      <c r="AX5007" s="67"/>
      <c r="AY5007" s="67"/>
      <c r="AZ5007" s="67"/>
      <c r="BA5007" s="67"/>
      <c r="BB5007" s="67"/>
      <c r="BC5007" s="67"/>
      <c r="BD5007" s="67"/>
      <c r="BE5007" s="67"/>
      <c r="CI5007" s="67"/>
    </row>
    <row r="5008" spans="26:87" x14ac:dyDescent="0.3">
      <c r="Z5008" s="67"/>
      <c r="AA5008" s="67"/>
      <c r="AB5008" s="67"/>
      <c r="AC5008" s="67"/>
      <c r="AD5008" s="67"/>
      <c r="AE5008" s="67"/>
      <c r="AF5008" s="67"/>
      <c r="AG5008" s="67"/>
      <c r="AH5008" s="67"/>
      <c r="AI5008" s="67"/>
      <c r="AJ5008" s="67"/>
      <c r="AK5008" s="67"/>
      <c r="AL5008" s="67"/>
      <c r="AM5008" s="67"/>
      <c r="AN5008" s="67"/>
      <c r="AO5008" s="67"/>
      <c r="AP5008" s="67"/>
      <c r="AQ5008" s="67"/>
      <c r="AR5008" s="67"/>
      <c r="AS5008" s="67"/>
      <c r="AT5008" s="67"/>
      <c r="AU5008" s="67"/>
      <c r="AV5008" s="67"/>
      <c r="AW5008" s="67"/>
      <c r="AX5008" s="67"/>
      <c r="AY5008" s="67"/>
      <c r="AZ5008" s="67"/>
      <c r="BA5008" s="67"/>
      <c r="BB5008" s="67"/>
      <c r="BC5008" s="67"/>
      <c r="BD5008" s="67"/>
      <c r="BE5008" s="67"/>
      <c r="CI5008" s="67"/>
    </row>
    <row r="5009" spans="26:87" x14ac:dyDescent="0.3">
      <c r="Z5009" s="67"/>
      <c r="AA5009" s="67"/>
      <c r="AB5009" s="67"/>
      <c r="AC5009" s="67"/>
      <c r="AD5009" s="67"/>
      <c r="AE5009" s="67"/>
      <c r="AF5009" s="67"/>
      <c r="AG5009" s="67"/>
      <c r="AH5009" s="67"/>
      <c r="AI5009" s="67"/>
      <c r="AJ5009" s="67"/>
      <c r="AK5009" s="67"/>
      <c r="AL5009" s="67"/>
      <c r="AM5009" s="67"/>
      <c r="AN5009" s="67"/>
      <c r="AO5009" s="67"/>
      <c r="AP5009" s="67"/>
      <c r="AQ5009" s="67"/>
      <c r="AR5009" s="67"/>
      <c r="AS5009" s="67"/>
      <c r="AT5009" s="67"/>
      <c r="AU5009" s="67"/>
      <c r="AV5009" s="67"/>
      <c r="AW5009" s="67"/>
      <c r="AX5009" s="67"/>
      <c r="AY5009" s="67"/>
      <c r="AZ5009" s="67"/>
      <c r="BA5009" s="67"/>
      <c r="BB5009" s="67"/>
      <c r="BC5009" s="67"/>
      <c r="BD5009" s="67"/>
      <c r="BE5009" s="67"/>
      <c r="CI5009" s="67"/>
    </row>
    <row r="5010" spans="26:87" x14ac:dyDescent="0.3">
      <c r="Z5010" s="67"/>
      <c r="AA5010" s="67"/>
      <c r="AB5010" s="67"/>
      <c r="AC5010" s="67"/>
      <c r="AD5010" s="67"/>
      <c r="AE5010" s="67"/>
      <c r="AF5010" s="67"/>
      <c r="AG5010" s="67"/>
      <c r="AH5010" s="67"/>
      <c r="AI5010" s="67"/>
      <c r="AJ5010" s="67"/>
      <c r="AK5010" s="67"/>
      <c r="AL5010" s="67"/>
      <c r="AM5010" s="67"/>
      <c r="AN5010" s="67"/>
      <c r="AO5010" s="67"/>
      <c r="AP5010" s="67"/>
      <c r="AQ5010" s="67"/>
      <c r="AR5010" s="67"/>
      <c r="AS5010" s="67"/>
      <c r="AT5010" s="67"/>
      <c r="AU5010" s="67"/>
      <c r="AV5010" s="67"/>
      <c r="AW5010" s="67"/>
      <c r="AX5010" s="67"/>
      <c r="AY5010" s="67"/>
      <c r="AZ5010" s="67"/>
      <c r="BA5010" s="67"/>
      <c r="BB5010" s="67"/>
      <c r="BC5010" s="67"/>
      <c r="BD5010" s="67"/>
      <c r="BE5010" s="67"/>
      <c r="CI5010" s="67"/>
    </row>
    <row r="5011" spans="26:87" x14ac:dyDescent="0.3">
      <c r="Z5011" s="67"/>
      <c r="AA5011" s="67"/>
      <c r="AB5011" s="67"/>
      <c r="AC5011" s="67"/>
      <c r="AD5011" s="67"/>
      <c r="AE5011" s="67"/>
      <c r="AF5011" s="67"/>
      <c r="AG5011" s="67"/>
      <c r="AH5011" s="67"/>
      <c r="AI5011" s="67"/>
      <c r="AJ5011" s="67"/>
      <c r="AK5011" s="67"/>
      <c r="AL5011" s="67"/>
      <c r="AM5011" s="67"/>
      <c r="AN5011" s="67"/>
      <c r="AO5011" s="67"/>
      <c r="AP5011" s="67"/>
      <c r="AQ5011" s="67"/>
      <c r="AR5011" s="67"/>
      <c r="AS5011" s="67"/>
      <c r="AT5011" s="67"/>
      <c r="AU5011" s="67"/>
      <c r="AV5011" s="67"/>
      <c r="AW5011" s="67"/>
      <c r="AX5011" s="67"/>
      <c r="AY5011" s="67"/>
      <c r="AZ5011" s="67"/>
      <c r="BA5011" s="67"/>
      <c r="BB5011" s="67"/>
      <c r="BC5011" s="67"/>
      <c r="BD5011" s="67"/>
      <c r="BE5011" s="67"/>
      <c r="CI5011" s="67"/>
    </row>
    <row r="5012" spans="26:87" x14ac:dyDescent="0.3">
      <c r="Z5012" s="67"/>
      <c r="AA5012" s="67"/>
      <c r="AB5012" s="67"/>
      <c r="AC5012" s="67"/>
      <c r="AD5012" s="67"/>
      <c r="AE5012" s="67"/>
      <c r="AF5012" s="67"/>
      <c r="AG5012" s="67"/>
      <c r="AH5012" s="67"/>
      <c r="AI5012" s="67"/>
      <c r="AJ5012" s="67"/>
      <c r="AK5012" s="67"/>
      <c r="AL5012" s="67"/>
      <c r="AM5012" s="67"/>
      <c r="AN5012" s="67"/>
      <c r="AO5012" s="67"/>
      <c r="AP5012" s="67"/>
      <c r="AQ5012" s="67"/>
      <c r="AR5012" s="67"/>
      <c r="AS5012" s="67"/>
      <c r="AT5012" s="67"/>
      <c r="AU5012" s="67"/>
      <c r="AV5012" s="67"/>
      <c r="AW5012" s="67"/>
      <c r="AX5012" s="67"/>
      <c r="AY5012" s="67"/>
      <c r="AZ5012" s="67"/>
      <c r="BA5012" s="67"/>
      <c r="BB5012" s="67"/>
      <c r="BC5012" s="67"/>
      <c r="BD5012" s="67"/>
      <c r="BE5012" s="67"/>
      <c r="CI5012" s="67"/>
    </row>
  </sheetData>
  <sheetProtection algorithmName="SHA-512" hashValue="q2yV1ARaekFirsxiiIt/32VhUjpRR5EoMEBA9afLglDlzis4xPWe7Cj8gFigWzWgDW0lXK1rqnqRfCFFUIIk8g==" saltValue="X75uD9zLl9GbOXyyQ5KBsw==" spinCount="100000" sheet="1" objects="1" scenarios="1" autoFilter="0"/>
  <autoFilter ref="A2:GLW3778"/>
  <mergeCells count="6">
    <mergeCell ref="S1:BE1"/>
    <mergeCell ref="CQ1:CR1"/>
    <mergeCell ref="BF1:CP1"/>
    <mergeCell ref="DD1:DE1"/>
    <mergeCell ref="CS1:DA1"/>
    <mergeCell ref="DB1:DC1"/>
  </mergeCells>
  <conditionalFormatting sqref="DD3779:DE1048576">
    <cfRule type="containsText" dxfId="52" priority="336" operator="containsText" text="ВНИМАНИЕ">
      <formula>NOT(ISERROR(SEARCH("ВНИМАНИЕ",DD3779)))</formula>
    </cfRule>
  </conditionalFormatting>
  <conditionalFormatting sqref="A1 CS1 DD1 A3779:K1048576 M2:N2 CJ3:DB3 M3779:CH1048576 R2:S2 A3:CH3 CJ3779:XFD1048576 DB1 DD3 DF1:XFD3 CJ2:DA2">
    <cfRule type="cellIs" dxfId="51" priority="309" operator="equal">
      <formula>"ВНИМАНИЕ! не может стоять значение большее, чем проверка пройдена"</formula>
    </cfRule>
  </conditionalFormatting>
  <conditionalFormatting sqref="DC3">
    <cfRule type="cellIs" dxfId="50" priority="126" operator="equal">
      <formula>"ВНИМАНИЕ! В гр.33 и/или 34 не может стоять значение большее, чем в гр.07"</formula>
    </cfRule>
    <cfRule type="containsText" dxfId="49" priority="127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данные!",DC3)))</formula>
    </cfRule>
  </conditionalFormatting>
  <conditionalFormatting sqref="L3779:L1048576">
    <cfRule type="cellIs" dxfId="48" priority="112" operator="equal">
      <formula>"ВНИМАНИЕ! В гр.33 и/или 34 не может стоять значение большее, чем в гр.07"</formula>
    </cfRule>
    <cfRule type="containsText" dxfId="47" priority="113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данные!",L3779)))</formula>
    </cfRule>
  </conditionalFormatting>
  <conditionalFormatting sqref="A2:D2 I2:K2">
    <cfRule type="cellIs" dxfId="46" priority="92" operator="equal">
      <formula>"ВНИМАНИЕ! В гр.33 и/или 34 не может стоять значение большее, чем в гр.07"</formula>
    </cfRule>
    <cfRule type="containsText" dxfId="45" priority="93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данные!",A2)))</formula>
    </cfRule>
  </conditionalFormatting>
  <conditionalFormatting sqref="L2">
    <cfRule type="cellIs" dxfId="44" priority="88" operator="equal">
      <formula>"ВНИМАНИЕ! В гр.33 и/или 34 не может стоять значение большее, чем в гр.07"</formula>
    </cfRule>
    <cfRule type="containsText" dxfId="43" priority="89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данные!",L2)))</formula>
    </cfRule>
  </conditionalFormatting>
  <conditionalFormatting sqref="P2 Z2">
    <cfRule type="cellIs" dxfId="42" priority="86" operator="equal">
      <formula>"ВНИМАНИЕ! В гр.33 и/или 34 не может стоять значение большее, чем в гр.07"</formula>
    </cfRule>
    <cfRule type="containsText" dxfId="41" priority="87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данные!",P2)))</formula>
    </cfRule>
  </conditionalFormatting>
  <conditionalFormatting sqref="O2">
    <cfRule type="cellIs" dxfId="40" priority="84" operator="equal">
      <formula>"ВНИМАНИЕ! В гр.33 и/или 34 не может стоять значение большее, чем в гр.07"</formula>
    </cfRule>
    <cfRule type="containsText" dxfId="39" priority="85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данные!",O2)))</formula>
    </cfRule>
  </conditionalFormatting>
  <conditionalFormatting sqref="AA2:AQ2">
    <cfRule type="cellIs" dxfId="38" priority="82" operator="equal">
      <formula>"ВНИМАНИЕ! В гр.33 и/или 34 не может стоять значение большее, чем в гр.07"</formula>
    </cfRule>
    <cfRule type="containsText" dxfId="37" priority="83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данные!",AA2)))</formula>
    </cfRule>
  </conditionalFormatting>
  <conditionalFormatting sqref="AR2:AT2">
    <cfRule type="cellIs" dxfId="36" priority="80" operator="equal">
      <formula>"ВНИМАНИЕ! В гр.33 и/или 34 не может стоять значение большее, чем в гр.07"</formula>
    </cfRule>
    <cfRule type="containsText" dxfId="35" priority="81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данные!",AR2)))</formula>
    </cfRule>
  </conditionalFormatting>
  <conditionalFormatting sqref="AV2:AW2">
    <cfRule type="cellIs" dxfId="34" priority="78" operator="equal">
      <formula>"ВНИМАНИЕ! В гр.33 и/или 34 не может стоять значение большее, чем в гр.07"</formula>
    </cfRule>
    <cfRule type="containsText" dxfId="33" priority="79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данные!",AV2)))</formula>
    </cfRule>
  </conditionalFormatting>
  <conditionalFormatting sqref="AX2:BN2">
    <cfRule type="cellIs" dxfId="32" priority="76" operator="equal">
      <formula>"ВНИМАНИЕ! В гр.33 и/или 34 не может стоять значение большее, чем в гр.07"</formula>
    </cfRule>
    <cfRule type="containsText" dxfId="31" priority="77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данные!",AX2)))</formula>
    </cfRule>
  </conditionalFormatting>
  <conditionalFormatting sqref="BO2:BY2">
    <cfRule type="cellIs" dxfId="30" priority="74" operator="equal">
      <formula>"ВНИМАНИЕ! В гр.33 и/или 34 не может стоять значение большее, чем в гр.07"</formula>
    </cfRule>
    <cfRule type="containsText" dxfId="29" priority="75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данные!",BO2)))</formula>
    </cfRule>
  </conditionalFormatting>
  <conditionalFormatting sqref="BZ2:CH2">
    <cfRule type="cellIs" dxfId="28" priority="72" operator="equal">
      <formula>"ВНИМАНИЕ! В гр.33 и/или 34 не может стоять значение большее, чем в гр.07"</formula>
    </cfRule>
    <cfRule type="containsText" dxfId="27" priority="73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данные!",BZ2)))</formula>
    </cfRule>
  </conditionalFormatting>
  <conditionalFormatting sqref="DD2:DE2">
    <cfRule type="containsText" dxfId="26" priority="71" operator="containsText" text="ВНИМАНИЕ">
      <formula>NOT(ISERROR(SEARCH("ВНИМАНИЕ",DD2)))</formula>
    </cfRule>
  </conditionalFormatting>
  <conditionalFormatting sqref="DD2:DE2">
    <cfRule type="containsText" dxfId="25" priority="69" operator="containsText" text="ВНИМАНИЕ! Суммарный выпуск не совпадает с суммой по всем графам. Скорректируйте введенные данные!">
      <formula>NOT(ISERROR(SEARCH("ВНИМАНИЕ! Суммарный выпуск не совпадает с суммой по всем графам. Скорректируйте введенные данные!",DD2)))</formula>
    </cfRule>
  </conditionalFormatting>
  <conditionalFormatting sqref="DB2:DE2">
    <cfRule type="cellIs" dxfId="24" priority="68" operator="equal">
      <formula>"ВНИМАНИЕ! В гр.33 и/или 34 не может стоять значение большее, чем в гр.07"</formula>
    </cfRule>
    <cfRule type="containsText" dxfId="23" priority="70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данные!",DB2)))</formula>
    </cfRule>
  </conditionalFormatting>
  <conditionalFormatting sqref="AU2">
    <cfRule type="cellIs" dxfId="22" priority="66" operator="equal">
      <formula>"ВНИМАНИЕ! В гр.33 и/или 34 не может стоять значение большее, чем в гр.07"</formula>
    </cfRule>
    <cfRule type="containsText" dxfId="21" priority="67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данные!",AU2)))</formula>
    </cfRule>
  </conditionalFormatting>
  <conditionalFormatting sqref="CI2">
    <cfRule type="cellIs" dxfId="20" priority="44" operator="equal">
      <formula>"ВНИМАНИЕ! В гр.33 и/или 34 не может стоять значение большее, чем в гр.07"</formula>
    </cfRule>
    <cfRule type="containsText" dxfId="19" priority="45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данные!",CI2)))</formula>
    </cfRule>
  </conditionalFormatting>
  <conditionalFormatting sqref="CI3 CI3779:CI1048576">
    <cfRule type="cellIs" dxfId="18" priority="59" operator="equal">
      <formula>"ВНИМАНИЕ! В гр.33 и/или 34 не может стоять значение большее, чем в гр.07"</formula>
    </cfRule>
    <cfRule type="containsText" dxfId="17" priority="61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данные!",CI3)))</formula>
    </cfRule>
  </conditionalFormatting>
  <conditionalFormatting sqref="E2:H2">
    <cfRule type="cellIs" dxfId="16" priority="42" operator="equal">
      <formula>"ВНИМАНИЕ! В гр.33 и/или 34 не может стоять значение большее, чем в гр.07"</formula>
    </cfRule>
    <cfRule type="containsText" dxfId="15" priority="43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данные!",E2)))</formula>
    </cfRule>
  </conditionalFormatting>
  <conditionalFormatting sqref="BF3">
    <cfRule type="containsText" dxfId="14" priority="41" operator="containsText" text="проверка пройдена">
      <formula>NOT(ISERROR(SEARCH("проверка пройдена",BF3)))</formula>
    </cfRule>
  </conditionalFormatting>
  <conditionalFormatting sqref="DD3">
    <cfRule type="containsText" dxfId="13" priority="40" operator="containsText" text="проверка пройдена">
      <formula>NOT(ISERROR(SEARCH("проверка пройдена",DD3)))</formula>
    </cfRule>
  </conditionalFormatting>
  <conditionalFormatting sqref="DE3">
    <cfRule type="containsText" dxfId="12" priority="38" operator="containsText" text="проверка пройдена">
      <formula>NOT(ISERROR(SEARCH("проверка пройдена",DE3)))</formula>
    </cfRule>
  </conditionalFormatting>
  <conditionalFormatting sqref="DE3">
    <cfRule type="cellIs" dxfId="11" priority="37" operator="equal">
      <formula>"ВНИМАНИЕ! не может стоять значение большее, чем проверка пройдена"</formula>
    </cfRule>
  </conditionalFormatting>
  <conditionalFormatting sqref="CJ4:DB3778 A4:CH3778 DD4:DD3778 DF4:XFD3778">
    <cfRule type="cellIs" dxfId="10" priority="9" operator="equal">
      <formula>"ВНИМАНИЕ! не может стоять значение большее, чем проверка пройдена"</formula>
    </cfRule>
  </conditionalFormatting>
  <conditionalFormatting sqref="DC4:DC3778">
    <cfRule type="cellIs" dxfId="9" priority="7" operator="equal">
      <formula>"ВНИМАНИЕ! В гр.33 и/или 34 не может стоять значение большее, чем в гр.07"</formula>
    </cfRule>
    <cfRule type="containsText" dxfId="8" priority="8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данные!",DC4)))</formula>
    </cfRule>
  </conditionalFormatting>
  <conditionalFormatting sqref="CI4:CI3778">
    <cfRule type="cellIs" dxfId="7" priority="5" operator="equal">
      <formula>"ВНИМАНИЕ! В гр.33 и/или 34 не может стоять значение большее, чем в гр.07"</formula>
    </cfRule>
    <cfRule type="containsText" dxfId="6" priority="6" operator="containsText" text="ВНИМАНИЕ! Не пройдены формулы логического контроля между строками. Скорректируйте введенные данные!">
      <formula>NOT(ISERROR(SEARCH("ВНИМАНИЕ! Не пройдены формулы логического контроля между строками. Скорректируйте введенные данные!",CI4)))</formula>
    </cfRule>
  </conditionalFormatting>
  <conditionalFormatting sqref="BF4:BF3778">
    <cfRule type="containsText" dxfId="5" priority="4" operator="containsText" text="проверка пройдена">
      <formula>NOT(ISERROR(SEARCH("проверка пройдена",BF4)))</formula>
    </cfRule>
  </conditionalFormatting>
  <conditionalFormatting sqref="DD4:DD3778">
    <cfRule type="containsText" dxfId="4" priority="3" operator="containsText" text="проверка пройдена">
      <formula>NOT(ISERROR(SEARCH("проверка пройдена",DD4)))</formula>
    </cfRule>
  </conditionalFormatting>
  <conditionalFormatting sqref="DE4:DE3778">
    <cfRule type="containsText" dxfId="3" priority="2" operator="containsText" text="проверка пройдена">
      <formula>NOT(ISERROR(SEARCH("проверка пройдена",DE4)))</formula>
    </cfRule>
  </conditionalFormatting>
  <conditionalFormatting sqref="DE4:DE3778">
    <cfRule type="cellIs" dxfId="2" priority="1" operator="equal">
      <formula>"ВНИМАНИЕ! не может стоять значение большее, чем проверка пройдена"</formula>
    </cfRule>
  </conditionalFormatting>
  <pageMargins left="0.23622047244094491" right="0.23622047244094491" top="0.74803149606299213" bottom="0.74803149606299213" header="0.31496062992125984" footer="0.31496062992125984"/>
  <pageSetup paperSize="9" scale="68" fitToWidth="0" fitToHeight="0" orientation="landscape" horizontalDpi="1200" verticalDpi="1200" r:id="rId1"/>
  <ignoredErrors>
    <ignoredError sqref="E1643" evalErro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0"/>
  <sheetViews>
    <sheetView workbookViewId="0">
      <selection activeCell="B32" sqref="B32"/>
    </sheetView>
  </sheetViews>
  <sheetFormatPr defaultColWidth="9.140625" defaultRowHeight="12.75" x14ac:dyDescent="0.2"/>
  <cols>
    <col min="1" max="1" width="51.28515625" style="17" customWidth="1"/>
    <col min="2" max="2" width="77.7109375" style="8" customWidth="1"/>
    <col min="3" max="3" width="33.140625" style="8" customWidth="1"/>
    <col min="4" max="4" width="9.140625" style="8"/>
    <col min="5" max="5" width="13.85546875" style="8" customWidth="1"/>
    <col min="6" max="6" width="9.140625" style="8"/>
    <col min="7" max="7" width="39.140625" style="8" bestFit="1" customWidth="1"/>
    <col min="8" max="16384" width="9.140625" style="8"/>
  </cols>
  <sheetData>
    <row r="1" spans="1:12" x14ac:dyDescent="0.2">
      <c r="A1" s="6" t="s">
        <v>285</v>
      </c>
      <c r="B1" s="7" t="s">
        <v>1362</v>
      </c>
      <c r="C1" s="7" t="s">
        <v>286</v>
      </c>
      <c r="E1" s="8" t="s">
        <v>287</v>
      </c>
      <c r="G1" s="8" t="s">
        <v>288</v>
      </c>
      <c r="I1" s="8" t="s">
        <v>289</v>
      </c>
      <c r="K1" s="9" t="s">
        <v>25</v>
      </c>
      <c r="L1" s="10" t="s">
        <v>42</v>
      </c>
    </row>
    <row r="2" spans="1:12" x14ac:dyDescent="0.2">
      <c r="A2" s="11" t="s">
        <v>1363</v>
      </c>
      <c r="B2" s="11" t="s">
        <v>1364</v>
      </c>
      <c r="C2" s="7" t="s">
        <v>91</v>
      </c>
      <c r="E2" s="8" t="s">
        <v>53</v>
      </c>
      <c r="G2" s="8" t="s">
        <v>294</v>
      </c>
      <c r="I2" s="8" t="s">
        <v>295</v>
      </c>
      <c r="K2" s="9" t="s">
        <v>26</v>
      </c>
      <c r="L2" s="12" t="s">
        <v>1359</v>
      </c>
    </row>
    <row r="3" spans="1:12" x14ac:dyDescent="0.2">
      <c r="A3" s="11" t="s">
        <v>1365</v>
      </c>
      <c r="B3" s="11" t="s">
        <v>1364</v>
      </c>
      <c r="C3" s="7" t="s">
        <v>52</v>
      </c>
      <c r="E3" s="8" t="s">
        <v>92</v>
      </c>
      <c r="G3" s="8" t="s">
        <v>1366</v>
      </c>
      <c r="I3" s="8" t="s">
        <v>300</v>
      </c>
      <c r="K3" s="9" t="s">
        <v>27</v>
      </c>
      <c r="L3" s="12" t="s">
        <v>1345</v>
      </c>
    </row>
    <row r="4" spans="1:12" x14ac:dyDescent="0.2">
      <c r="A4" s="11" t="s">
        <v>1367</v>
      </c>
      <c r="B4" s="11" t="s">
        <v>1364</v>
      </c>
      <c r="C4" s="7" t="s">
        <v>303</v>
      </c>
      <c r="G4" s="8" t="s">
        <v>304</v>
      </c>
      <c r="I4" s="8" t="s">
        <v>305</v>
      </c>
      <c r="K4" s="9" t="s">
        <v>28</v>
      </c>
      <c r="L4" s="12" t="s">
        <v>1346</v>
      </c>
    </row>
    <row r="5" spans="1:12" x14ac:dyDescent="0.2">
      <c r="A5" s="11" t="s">
        <v>1368</v>
      </c>
      <c r="B5" s="11" t="s">
        <v>1364</v>
      </c>
      <c r="C5" s="7" t="s">
        <v>128</v>
      </c>
      <c r="G5" s="8" t="s">
        <v>308</v>
      </c>
      <c r="I5" s="8" t="s">
        <v>309</v>
      </c>
      <c r="K5" s="9" t="s">
        <v>29</v>
      </c>
      <c r="L5" s="12" t="s">
        <v>1348</v>
      </c>
    </row>
    <row r="6" spans="1:12" x14ac:dyDescent="0.2">
      <c r="A6" s="11" t="s">
        <v>1369</v>
      </c>
      <c r="B6" s="11" t="s">
        <v>1370</v>
      </c>
      <c r="C6" s="7"/>
      <c r="G6" s="8" t="s">
        <v>313</v>
      </c>
      <c r="I6" s="8" t="s">
        <v>314</v>
      </c>
      <c r="K6" s="13" t="s">
        <v>30</v>
      </c>
      <c r="L6" s="14" t="s">
        <v>1349</v>
      </c>
    </row>
    <row r="7" spans="1:12" x14ac:dyDescent="0.2">
      <c r="A7" s="11" t="s">
        <v>1371</v>
      </c>
      <c r="B7" s="11" t="s">
        <v>1372</v>
      </c>
      <c r="C7" s="7"/>
      <c r="G7" s="8" t="s">
        <v>43</v>
      </c>
      <c r="I7" s="8" t="s">
        <v>317</v>
      </c>
      <c r="K7" s="13" t="s">
        <v>31</v>
      </c>
      <c r="L7" s="14" t="s">
        <v>1350</v>
      </c>
    </row>
    <row r="8" spans="1:12" x14ac:dyDescent="0.2">
      <c r="A8" s="11" t="s">
        <v>1373</v>
      </c>
      <c r="B8" s="11" t="s">
        <v>1372</v>
      </c>
      <c r="C8" s="7"/>
      <c r="G8" s="8" t="s">
        <v>320</v>
      </c>
      <c r="I8" s="8" t="s">
        <v>321</v>
      </c>
      <c r="K8" s="13" t="s">
        <v>32</v>
      </c>
      <c r="L8" s="14" t="s">
        <v>1351</v>
      </c>
    </row>
    <row r="9" spans="1:12" x14ac:dyDescent="0.2">
      <c r="A9" s="11" t="s">
        <v>1374</v>
      </c>
      <c r="B9" s="11" t="s">
        <v>1372</v>
      </c>
      <c r="C9" s="7"/>
      <c r="G9" s="8" t="s">
        <v>324</v>
      </c>
      <c r="I9" s="8" t="s">
        <v>325</v>
      </c>
      <c r="K9" s="13" t="s">
        <v>33</v>
      </c>
      <c r="L9" s="14" t="s">
        <v>1352</v>
      </c>
    </row>
    <row r="10" spans="1:12" x14ac:dyDescent="0.2">
      <c r="A10" s="11" t="s">
        <v>1375</v>
      </c>
      <c r="B10" s="11" t="s">
        <v>1372</v>
      </c>
      <c r="C10" s="7"/>
      <c r="G10" s="8" t="s">
        <v>329</v>
      </c>
      <c r="K10" s="13" t="s">
        <v>34</v>
      </c>
      <c r="L10" s="14" t="s">
        <v>1353</v>
      </c>
    </row>
    <row r="11" spans="1:12" x14ac:dyDescent="0.2">
      <c r="A11" s="11" t="s">
        <v>1376</v>
      </c>
      <c r="B11" s="11" t="s">
        <v>1372</v>
      </c>
      <c r="C11" s="7"/>
      <c r="G11" s="8" t="s">
        <v>332</v>
      </c>
      <c r="K11" s="13" t="s">
        <v>35</v>
      </c>
      <c r="L11" s="14" t="s">
        <v>1354</v>
      </c>
    </row>
    <row r="12" spans="1:12" x14ac:dyDescent="0.2">
      <c r="A12" s="11" t="s">
        <v>1377</v>
      </c>
      <c r="B12" s="11" t="s">
        <v>1372</v>
      </c>
      <c r="C12" s="7"/>
      <c r="G12" s="8" t="s">
        <v>1378</v>
      </c>
      <c r="K12" s="13" t="s">
        <v>36</v>
      </c>
      <c r="L12" s="14" t="s">
        <v>1355</v>
      </c>
    </row>
    <row r="13" spans="1:12" x14ac:dyDescent="0.2">
      <c r="A13" s="11" t="s">
        <v>1379</v>
      </c>
      <c r="B13" s="11" t="s">
        <v>1372</v>
      </c>
      <c r="C13" s="7"/>
      <c r="G13" s="8" t="s">
        <v>1380</v>
      </c>
      <c r="K13" s="13" t="s">
        <v>37</v>
      </c>
      <c r="L13" s="14" t="s">
        <v>1356</v>
      </c>
    </row>
    <row r="14" spans="1:12" x14ac:dyDescent="0.2">
      <c r="A14" s="11" t="s">
        <v>1381</v>
      </c>
      <c r="B14" s="11" t="s">
        <v>1372</v>
      </c>
      <c r="C14" s="7"/>
      <c r="G14" s="8" t="s">
        <v>1382</v>
      </c>
      <c r="K14" s="13" t="s">
        <v>38</v>
      </c>
      <c r="L14" s="15" t="s">
        <v>1357</v>
      </c>
    </row>
    <row r="15" spans="1:12" x14ac:dyDescent="0.2">
      <c r="A15" s="11" t="s">
        <v>1383</v>
      </c>
      <c r="B15" s="11" t="s">
        <v>1372</v>
      </c>
      <c r="C15" s="7"/>
      <c r="G15" s="8" t="s">
        <v>1384</v>
      </c>
      <c r="K15" s="13" t="s">
        <v>39</v>
      </c>
      <c r="L15" s="15" t="s">
        <v>1358</v>
      </c>
    </row>
    <row r="16" spans="1:12" x14ac:dyDescent="0.2">
      <c r="A16" s="11" t="s">
        <v>1385</v>
      </c>
      <c r="B16" s="11" t="s">
        <v>1372</v>
      </c>
      <c r="C16" s="7"/>
      <c r="G16" s="8" t="s">
        <v>343</v>
      </c>
    </row>
    <row r="17" spans="1:7" x14ac:dyDescent="0.2">
      <c r="A17" s="11" t="s">
        <v>1386</v>
      </c>
      <c r="B17" s="11" t="s">
        <v>1372</v>
      </c>
      <c r="C17" s="7"/>
      <c r="G17" s="8" t="s">
        <v>347</v>
      </c>
    </row>
    <row r="18" spans="1:7" x14ac:dyDescent="0.2">
      <c r="A18" s="11" t="s">
        <v>1387</v>
      </c>
      <c r="B18" s="11" t="s">
        <v>1372</v>
      </c>
      <c r="C18" s="7"/>
      <c r="G18" s="8" t="s">
        <v>1388</v>
      </c>
    </row>
    <row r="19" spans="1:7" x14ac:dyDescent="0.2">
      <c r="A19" s="11" t="s">
        <v>1389</v>
      </c>
      <c r="B19" s="11" t="s">
        <v>1372</v>
      </c>
      <c r="C19" s="7"/>
      <c r="G19" s="8" t="s">
        <v>351</v>
      </c>
    </row>
    <row r="20" spans="1:7" x14ac:dyDescent="0.2">
      <c r="A20" s="11" t="s">
        <v>1390</v>
      </c>
      <c r="B20" s="11" t="s">
        <v>1372</v>
      </c>
      <c r="C20" s="7"/>
      <c r="G20" s="8" t="s">
        <v>354</v>
      </c>
    </row>
    <row r="21" spans="1:7" x14ac:dyDescent="0.2">
      <c r="A21" s="11" t="s">
        <v>1391</v>
      </c>
      <c r="B21" s="11" t="s">
        <v>1372</v>
      </c>
      <c r="C21" s="7"/>
      <c r="G21" s="8" t="s">
        <v>1392</v>
      </c>
    </row>
    <row r="22" spans="1:7" x14ac:dyDescent="0.2">
      <c r="A22" s="11" t="s">
        <v>1393</v>
      </c>
      <c r="B22" s="11" t="s">
        <v>1372</v>
      </c>
      <c r="C22" s="7"/>
      <c r="G22" s="8" t="s">
        <v>361</v>
      </c>
    </row>
    <row r="23" spans="1:7" x14ac:dyDescent="0.2">
      <c r="A23" s="11" t="s">
        <v>1394</v>
      </c>
      <c r="B23" s="11" t="s">
        <v>1372</v>
      </c>
      <c r="C23" s="7"/>
      <c r="G23" s="8" t="s">
        <v>364</v>
      </c>
    </row>
    <row r="24" spans="1:7" x14ac:dyDescent="0.2">
      <c r="A24" s="11" t="s">
        <v>1395</v>
      </c>
      <c r="B24" s="11" t="s">
        <v>1372</v>
      </c>
      <c r="C24" s="7"/>
      <c r="G24" s="8" t="s">
        <v>367</v>
      </c>
    </row>
    <row r="25" spans="1:7" x14ac:dyDescent="0.2">
      <c r="A25" s="11" t="s">
        <v>1396</v>
      </c>
      <c r="B25" s="11" t="s">
        <v>1372</v>
      </c>
      <c r="C25" s="7"/>
      <c r="G25" s="8" t="s">
        <v>370</v>
      </c>
    </row>
    <row r="26" spans="1:7" x14ac:dyDescent="0.2">
      <c r="A26" s="11" t="s">
        <v>1397</v>
      </c>
      <c r="B26" s="11" t="s">
        <v>1372</v>
      </c>
      <c r="C26" s="7"/>
      <c r="G26" s="8" t="s">
        <v>1398</v>
      </c>
    </row>
    <row r="27" spans="1:7" x14ac:dyDescent="0.2">
      <c r="A27" s="11" t="s">
        <v>1399</v>
      </c>
      <c r="B27" s="11" t="s">
        <v>1372</v>
      </c>
      <c r="C27" s="7"/>
      <c r="G27" s="8" t="s">
        <v>376</v>
      </c>
    </row>
    <row r="28" spans="1:7" x14ac:dyDescent="0.2">
      <c r="A28" s="11" t="s">
        <v>1400</v>
      </c>
      <c r="B28" s="11" t="s">
        <v>1372</v>
      </c>
      <c r="C28" s="7"/>
      <c r="G28" s="8" t="s">
        <v>379</v>
      </c>
    </row>
    <row r="29" spans="1:7" x14ac:dyDescent="0.2">
      <c r="A29" s="11" t="s">
        <v>1401</v>
      </c>
      <c r="B29" s="11" t="s">
        <v>1372</v>
      </c>
      <c r="C29" s="7"/>
      <c r="G29" s="8" t="s">
        <v>382</v>
      </c>
    </row>
    <row r="30" spans="1:7" x14ac:dyDescent="0.2">
      <c r="A30" s="11" t="s">
        <v>1402</v>
      </c>
      <c r="B30" s="11" t="s">
        <v>1372</v>
      </c>
      <c r="C30" s="7"/>
      <c r="G30" s="8" t="s">
        <v>386</v>
      </c>
    </row>
    <row r="31" spans="1:7" x14ac:dyDescent="0.2">
      <c r="A31" s="11" t="s">
        <v>1403</v>
      </c>
      <c r="B31" s="11" t="s">
        <v>1372</v>
      </c>
      <c r="C31" s="7"/>
      <c r="G31" s="8" t="s">
        <v>389</v>
      </c>
    </row>
    <row r="32" spans="1:7" x14ac:dyDescent="0.2">
      <c r="A32" s="11" t="s">
        <v>1404</v>
      </c>
      <c r="B32" s="11" t="s">
        <v>1372</v>
      </c>
      <c r="C32" s="7"/>
      <c r="G32" s="8" t="s">
        <v>390</v>
      </c>
    </row>
    <row r="33" spans="1:7" x14ac:dyDescent="0.2">
      <c r="A33" s="11" t="s">
        <v>1405</v>
      </c>
      <c r="B33" s="11" t="s">
        <v>1372</v>
      </c>
      <c r="C33" s="7"/>
      <c r="G33" s="8" t="s">
        <v>391</v>
      </c>
    </row>
    <row r="34" spans="1:7" x14ac:dyDescent="0.2">
      <c r="A34" s="11" t="s">
        <v>1406</v>
      </c>
      <c r="B34" s="11" t="s">
        <v>1372</v>
      </c>
      <c r="C34" s="7"/>
      <c r="G34" s="8" t="s">
        <v>392</v>
      </c>
    </row>
    <row r="35" spans="1:7" x14ac:dyDescent="0.2">
      <c r="A35" s="11" t="s">
        <v>1407</v>
      </c>
      <c r="B35" s="11" t="s">
        <v>1372</v>
      </c>
      <c r="C35" s="7"/>
      <c r="G35" s="8" t="s">
        <v>1408</v>
      </c>
    </row>
    <row r="36" spans="1:7" x14ac:dyDescent="0.2">
      <c r="A36" s="11" t="s">
        <v>1409</v>
      </c>
      <c r="B36" s="11" t="s">
        <v>1372</v>
      </c>
      <c r="C36" s="7"/>
      <c r="G36" s="8" t="s">
        <v>394</v>
      </c>
    </row>
    <row r="37" spans="1:7" x14ac:dyDescent="0.2">
      <c r="A37" s="11" t="s">
        <v>1410</v>
      </c>
      <c r="B37" s="11" t="s">
        <v>1372</v>
      </c>
      <c r="C37" s="7"/>
      <c r="G37" s="8" t="s">
        <v>397</v>
      </c>
    </row>
    <row r="38" spans="1:7" x14ac:dyDescent="0.2">
      <c r="A38" s="11" t="s">
        <v>1411</v>
      </c>
      <c r="B38" s="11" t="s">
        <v>1372</v>
      </c>
      <c r="C38" s="7"/>
      <c r="G38" s="8" t="s">
        <v>41</v>
      </c>
    </row>
    <row r="39" spans="1:7" x14ac:dyDescent="0.2">
      <c r="A39" s="11" t="s">
        <v>1412</v>
      </c>
      <c r="B39" s="11" t="s">
        <v>1372</v>
      </c>
      <c r="C39" s="7"/>
      <c r="G39" s="8" t="s">
        <v>402</v>
      </c>
    </row>
    <row r="40" spans="1:7" x14ac:dyDescent="0.2">
      <c r="A40" s="11" t="s">
        <v>1413</v>
      </c>
      <c r="B40" s="11" t="s">
        <v>1372</v>
      </c>
      <c r="C40" s="7"/>
      <c r="G40" s="8" t="s">
        <v>406</v>
      </c>
    </row>
    <row r="41" spans="1:7" x14ac:dyDescent="0.2">
      <c r="A41" s="11" t="s">
        <v>1414</v>
      </c>
      <c r="B41" s="11" t="s">
        <v>1372</v>
      </c>
      <c r="C41" s="7"/>
      <c r="G41" s="8" t="s">
        <v>409</v>
      </c>
    </row>
    <row r="42" spans="1:7" x14ac:dyDescent="0.2">
      <c r="A42" s="11" t="s">
        <v>1415</v>
      </c>
      <c r="B42" s="11" t="s">
        <v>1372</v>
      </c>
      <c r="C42" s="7"/>
      <c r="G42" s="8" t="s">
        <v>412</v>
      </c>
    </row>
    <row r="43" spans="1:7" x14ac:dyDescent="0.2">
      <c r="A43" s="11" t="s">
        <v>1416</v>
      </c>
      <c r="B43" s="11" t="s">
        <v>1372</v>
      </c>
      <c r="C43" s="7"/>
      <c r="G43" s="8" t="s">
        <v>415</v>
      </c>
    </row>
    <row r="44" spans="1:7" x14ac:dyDescent="0.2">
      <c r="A44" s="11" t="s">
        <v>1417</v>
      </c>
      <c r="B44" s="11" t="s">
        <v>1372</v>
      </c>
      <c r="C44" s="7"/>
      <c r="G44" s="8" t="s">
        <v>416</v>
      </c>
    </row>
    <row r="45" spans="1:7" x14ac:dyDescent="0.2">
      <c r="A45" s="11" t="s">
        <v>1418</v>
      </c>
      <c r="B45" s="11" t="s">
        <v>1372</v>
      </c>
      <c r="C45" s="7"/>
      <c r="G45" s="8" t="s">
        <v>419</v>
      </c>
    </row>
    <row r="46" spans="1:7" x14ac:dyDescent="0.2">
      <c r="A46" s="11" t="s">
        <v>1419</v>
      </c>
      <c r="B46" s="11" t="s">
        <v>1372</v>
      </c>
      <c r="C46" s="7"/>
      <c r="G46" s="8" t="s">
        <v>421</v>
      </c>
    </row>
    <row r="47" spans="1:7" x14ac:dyDescent="0.2">
      <c r="A47" s="11" t="s">
        <v>1420</v>
      </c>
      <c r="B47" s="11" t="s">
        <v>1372</v>
      </c>
      <c r="C47" s="7"/>
      <c r="G47" s="8" t="s">
        <v>424</v>
      </c>
    </row>
    <row r="48" spans="1:7" x14ac:dyDescent="0.2">
      <c r="A48" s="11" t="s">
        <v>1421</v>
      </c>
      <c r="B48" s="11" t="s">
        <v>1372</v>
      </c>
      <c r="C48" s="7"/>
      <c r="G48" s="8" t="s">
        <v>1422</v>
      </c>
    </row>
    <row r="49" spans="1:7" x14ac:dyDescent="0.2">
      <c r="A49" s="11" t="s">
        <v>1423</v>
      </c>
      <c r="B49" s="11" t="s">
        <v>1424</v>
      </c>
      <c r="C49" s="7"/>
      <c r="G49" s="8" t="s">
        <v>430</v>
      </c>
    </row>
    <row r="50" spans="1:7" x14ac:dyDescent="0.2">
      <c r="A50" s="11" t="s">
        <v>1425</v>
      </c>
      <c r="B50" s="11" t="s">
        <v>1424</v>
      </c>
      <c r="C50" s="7"/>
      <c r="G50" s="8" t="s">
        <v>432</v>
      </c>
    </row>
    <row r="51" spans="1:7" x14ac:dyDescent="0.2">
      <c r="A51" s="11" t="s">
        <v>1426</v>
      </c>
      <c r="B51" s="11" t="s">
        <v>1424</v>
      </c>
      <c r="C51" s="7"/>
      <c r="G51" s="8" t="s">
        <v>434</v>
      </c>
    </row>
    <row r="52" spans="1:7" x14ac:dyDescent="0.2">
      <c r="A52" s="11" t="s">
        <v>1427</v>
      </c>
      <c r="B52" s="11" t="s">
        <v>1424</v>
      </c>
      <c r="C52" s="7"/>
      <c r="G52" s="8" t="s">
        <v>436</v>
      </c>
    </row>
    <row r="53" spans="1:7" x14ac:dyDescent="0.2">
      <c r="A53" s="11" t="s">
        <v>1428</v>
      </c>
      <c r="B53" s="11" t="s">
        <v>1424</v>
      </c>
      <c r="C53" s="7"/>
      <c r="G53" s="8" t="s">
        <v>437</v>
      </c>
    </row>
    <row r="54" spans="1:7" x14ac:dyDescent="0.2">
      <c r="A54" s="11" t="s">
        <v>1429</v>
      </c>
      <c r="B54" s="11" t="s">
        <v>1424</v>
      </c>
      <c r="C54" s="7"/>
      <c r="G54" s="8" t="s">
        <v>440</v>
      </c>
    </row>
    <row r="55" spans="1:7" x14ac:dyDescent="0.2">
      <c r="A55" s="11" t="s">
        <v>1430</v>
      </c>
      <c r="B55" s="11" t="s">
        <v>1424</v>
      </c>
      <c r="C55" s="7"/>
      <c r="G55" s="8" t="s">
        <v>441</v>
      </c>
    </row>
    <row r="56" spans="1:7" x14ac:dyDescent="0.2">
      <c r="A56" s="11" t="s">
        <v>1431</v>
      </c>
      <c r="B56" s="11" t="s">
        <v>1424</v>
      </c>
      <c r="C56" s="7"/>
      <c r="G56" s="8" t="s">
        <v>442</v>
      </c>
    </row>
    <row r="57" spans="1:7" x14ac:dyDescent="0.2">
      <c r="A57" s="11" t="s">
        <v>1432</v>
      </c>
      <c r="B57" s="11" t="s">
        <v>1424</v>
      </c>
      <c r="C57" s="7"/>
      <c r="G57" s="8" t="s">
        <v>446</v>
      </c>
    </row>
    <row r="58" spans="1:7" x14ac:dyDescent="0.2">
      <c r="A58" s="11" t="s">
        <v>1433</v>
      </c>
      <c r="B58" s="11" t="s">
        <v>1424</v>
      </c>
      <c r="C58" s="7"/>
      <c r="G58" s="8" t="s">
        <v>449</v>
      </c>
    </row>
    <row r="59" spans="1:7" x14ac:dyDescent="0.2">
      <c r="A59" s="11" t="s">
        <v>1434</v>
      </c>
      <c r="B59" s="11" t="s">
        <v>1424</v>
      </c>
      <c r="C59" s="7"/>
      <c r="G59" s="8" t="s">
        <v>452</v>
      </c>
    </row>
    <row r="60" spans="1:7" x14ac:dyDescent="0.2">
      <c r="A60" s="11" t="s">
        <v>1435</v>
      </c>
      <c r="B60" s="11" t="s">
        <v>1424</v>
      </c>
      <c r="C60" s="7"/>
      <c r="G60" s="8" t="s">
        <v>455</v>
      </c>
    </row>
    <row r="61" spans="1:7" x14ac:dyDescent="0.2">
      <c r="A61" s="11" t="s">
        <v>1436</v>
      </c>
      <c r="B61" s="11" t="s">
        <v>1424</v>
      </c>
      <c r="C61" s="7"/>
      <c r="G61" s="8" t="s">
        <v>456</v>
      </c>
    </row>
    <row r="62" spans="1:7" x14ac:dyDescent="0.2">
      <c r="A62" s="11" t="s">
        <v>1437</v>
      </c>
      <c r="B62" s="11" t="s">
        <v>1424</v>
      </c>
      <c r="C62" s="7"/>
      <c r="G62" s="8" t="s">
        <v>459</v>
      </c>
    </row>
    <row r="63" spans="1:7" x14ac:dyDescent="0.2">
      <c r="A63" s="11" t="s">
        <v>1438</v>
      </c>
      <c r="B63" s="11" t="s">
        <v>1439</v>
      </c>
      <c r="C63" s="7"/>
      <c r="G63" s="8" t="s">
        <v>462</v>
      </c>
    </row>
    <row r="64" spans="1:7" x14ac:dyDescent="0.2">
      <c r="A64" s="11" t="s">
        <v>1440</v>
      </c>
      <c r="B64" s="11" t="s">
        <v>1439</v>
      </c>
      <c r="C64" s="7"/>
      <c r="G64" s="8" t="s">
        <v>465</v>
      </c>
    </row>
    <row r="65" spans="1:7" x14ac:dyDescent="0.2">
      <c r="A65" s="11" t="s">
        <v>1441</v>
      </c>
      <c r="B65" s="11" t="s">
        <v>1439</v>
      </c>
      <c r="C65" s="7"/>
      <c r="G65" s="8" t="s">
        <v>468</v>
      </c>
    </row>
    <row r="66" spans="1:7" x14ac:dyDescent="0.2">
      <c r="A66" s="11" t="s">
        <v>1442</v>
      </c>
      <c r="B66" s="11" t="s">
        <v>1439</v>
      </c>
      <c r="C66" s="7"/>
      <c r="G66" s="8" t="s">
        <v>471</v>
      </c>
    </row>
    <row r="67" spans="1:7" x14ac:dyDescent="0.2">
      <c r="A67" s="11" t="s">
        <v>1443</v>
      </c>
      <c r="B67" s="11" t="s">
        <v>1439</v>
      </c>
      <c r="C67" s="7"/>
      <c r="G67" s="8" t="s">
        <v>474</v>
      </c>
    </row>
    <row r="68" spans="1:7" x14ac:dyDescent="0.2">
      <c r="A68" s="11" t="s">
        <v>1444</v>
      </c>
      <c r="B68" s="11" t="s">
        <v>1445</v>
      </c>
      <c r="C68" s="7"/>
      <c r="G68" s="8" t="s">
        <v>477</v>
      </c>
    </row>
    <row r="69" spans="1:7" x14ac:dyDescent="0.2">
      <c r="A69" s="11" t="s">
        <v>1446</v>
      </c>
      <c r="B69" s="11" t="s">
        <v>1445</v>
      </c>
      <c r="C69" s="7"/>
      <c r="G69" s="8" t="s">
        <v>481</v>
      </c>
    </row>
    <row r="70" spans="1:7" x14ac:dyDescent="0.2">
      <c r="A70" s="11" t="s">
        <v>1447</v>
      </c>
      <c r="B70" s="11" t="s">
        <v>1445</v>
      </c>
      <c r="C70" s="7"/>
      <c r="G70" s="8" t="s">
        <v>484</v>
      </c>
    </row>
    <row r="71" spans="1:7" x14ac:dyDescent="0.2">
      <c r="A71" s="11" t="s">
        <v>1448</v>
      </c>
      <c r="B71" s="11" t="s">
        <v>1445</v>
      </c>
      <c r="C71" s="7"/>
      <c r="G71" s="8" t="s">
        <v>487</v>
      </c>
    </row>
    <row r="72" spans="1:7" x14ac:dyDescent="0.2">
      <c r="A72" s="11" t="s">
        <v>1449</v>
      </c>
      <c r="B72" s="11" t="s">
        <v>1445</v>
      </c>
      <c r="C72" s="7"/>
      <c r="G72" s="8" t="s">
        <v>490</v>
      </c>
    </row>
    <row r="73" spans="1:7" x14ac:dyDescent="0.2">
      <c r="A73" s="11" t="s">
        <v>1450</v>
      </c>
      <c r="B73" s="11" t="s">
        <v>1445</v>
      </c>
      <c r="C73" s="7"/>
      <c r="G73" s="8" t="s">
        <v>493</v>
      </c>
    </row>
    <row r="74" spans="1:7" x14ac:dyDescent="0.2">
      <c r="A74" s="11" t="s">
        <v>1451</v>
      </c>
      <c r="B74" s="11" t="s">
        <v>1445</v>
      </c>
      <c r="C74" s="7"/>
      <c r="G74" s="8" t="s">
        <v>496</v>
      </c>
    </row>
    <row r="75" spans="1:7" x14ac:dyDescent="0.2">
      <c r="A75" s="7" t="s">
        <v>1452</v>
      </c>
      <c r="B75" s="11" t="s">
        <v>1445</v>
      </c>
      <c r="C75" s="7"/>
      <c r="G75" s="8" t="s">
        <v>500</v>
      </c>
    </row>
    <row r="76" spans="1:7" x14ac:dyDescent="0.2">
      <c r="A76" s="11" t="s">
        <v>1453</v>
      </c>
      <c r="B76" s="11" t="s">
        <v>1445</v>
      </c>
      <c r="C76" s="7"/>
      <c r="G76" s="8" t="s">
        <v>503</v>
      </c>
    </row>
    <row r="77" spans="1:7" x14ac:dyDescent="0.2">
      <c r="A77" s="11" t="s">
        <v>1454</v>
      </c>
      <c r="B77" s="11" t="s">
        <v>1445</v>
      </c>
      <c r="C77" s="7"/>
      <c r="G77" s="8" t="s">
        <v>504</v>
      </c>
    </row>
    <row r="78" spans="1:7" x14ac:dyDescent="0.2">
      <c r="A78" s="11" t="s">
        <v>1455</v>
      </c>
      <c r="B78" s="11" t="s">
        <v>1445</v>
      </c>
      <c r="C78" s="7"/>
      <c r="G78" s="8" t="s">
        <v>507</v>
      </c>
    </row>
    <row r="79" spans="1:7" x14ac:dyDescent="0.2">
      <c r="A79" s="11" t="s">
        <v>1456</v>
      </c>
      <c r="B79" s="11" t="s">
        <v>1445</v>
      </c>
      <c r="C79" s="7"/>
      <c r="G79" s="8" t="s">
        <v>510</v>
      </c>
    </row>
    <row r="80" spans="1:7" x14ac:dyDescent="0.2">
      <c r="A80" s="11" t="s">
        <v>1457</v>
      </c>
      <c r="B80" s="11" t="s">
        <v>1445</v>
      </c>
      <c r="C80" s="7"/>
      <c r="G80" s="8" t="s">
        <v>1458</v>
      </c>
    </row>
    <row r="81" spans="1:7" x14ac:dyDescent="0.2">
      <c r="A81" s="11" t="s">
        <v>1459</v>
      </c>
      <c r="B81" s="11" t="s">
        <v>1445</v>
      </c>
      <c r="C81" s="7"/>
      <c r="G81" s="8" t="s">
        <v>516</v>
      </c>
    </row>
    <row r="82" spans="1:7" x14ac:dyDescent="0.2">
      <c r="A82" s="11" t="s">
        <v>1460</v>
      </c>
      <c r="B82" s="11" t="s">
        <v>1445</v>
      </c>
      <c r="C82" s="7"/>
      <c r="G82" s="8" t="s">
        <v>519</v>
      </c>
    </row>
    <row r="83" spans="1:7" x14ac:dyDescent="0.2">
      <c r="A83" s="11" t="s">
        <v>1461</v>
      </c>
      <c r="B83" s="11" t="s">
        <v>1445</v>
      </c>
      <c r="C83" s="7"/>
      <c r="G83" s="8" t="s">
        <v>1462</v>
      </c>
    </row>
    <row r="84" spans="1:7" x14ac:dyDescent="0.2">
      <c r="A84" s="11" t="s">
        <v>1463</v>
      </c>
      <c r="B84" s="11" t="s">
        <v>1445</v>
      </c>
      <c r="C84" s="7"/>
      <c r="G84" s="8" t="s">
        <v>1464</v>
      </c>
    </row>
    <row r="85" spans="1:7" x14ac:dyDescent="0.2">
      <c r="A85" s="11" t="s">
        <v>1465</v>
      </c>
      <c r="B85" s="11" t="s">
        <v>1445</v>
      </c>
      <c r="C85" s="7"/>
      <c r="G85" s="8" t="s">
        <v>525</v>
      </c>
    </row>
    <row r="86" spans="1:7" x14ac:dyDescent="0.2">
      <c r="A86" s="11" t="s">
        <v>1466</v>
      </c>
      <c r="B86" s="11" t="s">
        <v>1445</v>
      </c>
      <c r="C86" s="7"/>
      <c r="G86" s="8" t="s">
        <v>528</v>
      </c>
    </row>
    <row r="87" spans="1:7" x14ac:dyDescent="0.2">
      <c r="A87" s="11" t="s">
        <v>1467</v>
      </c>
      <c r="B87" s="11" t="s">
        <v>1445</v>
      </c>
      <c r="C87" s="7"/>
      <c r="G87" s="8" t="s">
        <v>531</v>
      </c>
    </row>
    <row r="88" spans="1:7" x14ac:dyDescent="0.2">
      <c r="A88" s="11" t="s">
        <v>1468</v>
      </c>
      <c r="B88" s="11" t="s">
        <v>1445</v>
      </c>
      <c r="C88" s="7"/>
      <c r="G88" s="8" t="s">
        <v>534</v>
      </c>
    </row>
    <row r="89" spans="1:7" x14ac:dyDescent="0.2">
      <c r="A89" s="11" t="s">
        <v>1469</v>
      </c>
      <c r="B89" s="11" t="s">
        <v>1445</v>
      </c>
      <c r="C89" s="7"/>
      <c r="G89" s="8" t="s">
        <v>537</v>
      </c>
    </row>
    <row r="90" spans="1:7" x14ac:dyDescent="0.2">
      <c r="A90" s="11" t="s">
        <v>1470</v>
      </c>
      <c r="B90" s="11" t="s">
        <v>1445</v>
      </c>
      <c r="C90" s="7"/>
      <c r="G90" s="8" t="s">
        <v>540</v>
      </c>
    </row>
    <row r="91" spans="1:7" x14ac:dyDescent="0.2">
      <c r="A91" s="11" t="s">
        <v>1471</v>
      </c>
      <c r="B91" s="11" t="s">
        <v>1445</v>
      </c>
      <c r="C91" s="7"/>
    </row>
    <row r="92" spans="1:7" x14ac:dyDescent="0.2">
      <c r="A92" s="11" t="s">
        <v>1472</v>
      </c>
      <c r="B92" s="11" t="s">
        <v>1445</v>
      </c>
      <c r="C92" s="7"/>
    </row>
    <row r="93" spans="1:7" x14ac:dyDescent="0.2">
      <c r="A93" s="11" t="s">
        <v>1473</v>
      </c>
      <c r="B93" s="11" t="s">
        <v>1445</v>
      </c>
      <c r="C93" s="7"/>
    </row>
    <row r="94" spans="1:7" x14ac:dyDescent="0.2">
      <c r="A94" s="11" t="s">
        <v>1474</v>
      </c>
      <c r="B94" s="11" t="s">
        <v>1475</v>
      </c>
      <c r="C94" s="7"/>
    </row>
    <row r="95" spans="1:7" x14ac:dyDescent="0.2">
      <c r="A95" s="11" t="s">
        <v>1476</v>
      </c>
      <c r="B95" s="11" t="s">
        <v>1475</v>
      </c>
      <c r="C95" s="7"/>
    </row>
    <row r="96" spans="1:7" x14ac:dyDescent="0.2">
      <c r="A96" s="11" t="s">
        <v>1477</v>
      </c>
      <c r="B96" s="11" t="s">
        <v>1475</v>
      </c>
      <c r="C96" s="7"/>
    </row>
    <row r="97" spans="1:3" x14ac:dyDescent="0.2">
      <c r="A97" s="11" t="s">
        <v>1478</v>
      </c>
      <c r="B97" s="11" t="s">
        <v>1475</v>
      </c>
      <c r="C97" s="7"/>
    </row>
    <row r="98" spans="1:3" x14ac:dyDescent="0.2">
      <c r="A98" s="11" t="s">
        <v>1479</v>
      </c>
      <c r="B98" s="11" t="s">
        <v>1475</v>
      </c>
      <c r="C98" s="7"/>
    </row>
    <row r="99" spans="1:3" x14ac:dyDescent="0.2">
      <c r="A99" s="11" t="s">
        <v>1480</v>
      </c>
      <c r="B99" s="11" t="s">
        <v>1475</v>
      </c>
      <c r="C99" s="7"/>
    </row>
    <row r="100" spans="1:3" x14ac:dyDescent="0.2">
      <c r="A100" s="11" t="s">
        <v>1481</v>
      </c>
      <c r="B100" s="11" t="s">
        <v>1475</v>
      </c>
      <c r="C100" s="7"/>
    </row>
    <row r="101" spans="1:3" x14ac:dyDescent="0.2">
      <c r="A101" s="11" t="s">
        <v>1482</v>
      </c>
      <c r="B101" s="11" t="s">
        <v>1475</v>
      </c>
      <c r="C101" s="7"/>
    </row>
    <row r="102" spans="1:3" x14ac:dyDescent="0.2">
      <c r="A102" s="11" t="s">
        <v>1483</v>
      </c>
      <c r="B102" s="11" t="s">
        <v>1475</v>
      </c>
      <c r="C102" s="7"/>
    </row>
    <row r="103" spans="1:3" x14ac:dyDescent="0.2">
      <c r="A103" s="11" t="s">
        <v>1484</v>
      </c>
      <c r="B103" s="11" t="s">
        <v>1475</v>
      </c>
      <c r="C103" s="7"/>
    </row>
    <row r="104" spans="1:3" x14ac:dyDescent="0.2">
      <c r="A104" s="11" t="s">
        <v>1485</v>
      </c>
      <c r="B104" s="11" t="s">
        <v>1475</v>
      </c>
      <c r="C104" s="7"/>
    </row>
    <row r="105" spans="1:3" x14ac:dyDescent="0.2">
      <c r="A105" s="11" t="s">
        <v>1486</v>
      </c>
      <c r="B105" s="11" t="s">
        <v>1475</v>
      </c>
      <c r="C105" s="7"/>
    </row>
    <row r="106" spans="1:3" x14ac:dyDescent="0.2">
      <c r="A106" s="11" t="s">
        <v>1487</v>
      </c>
      <c r="B106" s="11" t="s">
        <v>1488</v>
      </c>
      <c r="C106" s="7"/>
    </row>
    <row r="107" spans="1:3" x14ac:dyDescent="0.2">
      <c r="A107" s="11" t="s">
        <v>1489</v>
      </c>
      <c r="B107" s="11" t="s">
        <v>1488</v>
      </c>
      <c r="C107" s="7"/>
    </row>
    <row r="108" spans="1:3" x14ac:dyDescent="0.2">
      <c r="A108" s="11" t="s">
        <v>1490</v>
      </c>
      <c r="B108" s="11" t="s">
        <v>1488</v>
      </c>
      <c r="C108" s="7"/>
    </row>
    <row r="109" spans="1:3" x14ac:dyDescent="0.2">
      <c r="A109" s="11" t="s">
        <v>1491</v>
      </c>
      <c r="B109" s="11" t="s">
        <v>1488</v>
      </c>
      <c r="C109" s="7"/>
    </row>
    <row r="110" spans="1:3" x14ac:dyDescent="0.2">
      <c r="A110" s="11" t="s">
        <v>1492</v>
      </c>
      <c r="B110" s="11" t="s">
        <v>1488</v>
      </c>
      <c r="C110" s="7"/>
    </row>
    <row r="111" spans="1:3" x14ac:dyDescent="0.2">
      <c r="A111" s="11" t="s">
        <v>1493</v>
      </c>
      <c r="B111" s="11" t="s">
        <v>1488</v>
      </c>
      <c r="C111" s="7"/>
    </row>
    <row r="112" spans="1:3" x14ac:dyDescent="0.2">
      <c r="A112" s="7" t="s">
        <v>1494</v>
      </c>
      <c r="B112" s="11" t="s">
        <v>1488</v>
      </c>
      <c r="C112" s="7"/>
    </row>
    <row r="113" spans="1:3" x14ac:dyDescent="0.2">
      <c r="A113" s="11" t="s">
        <v>1495</v>
      </c>
      <c r="B113" s="11" t="s">
        <v>1488</v>
      </c>
      <c r="C113" s="7"/>
    </row>
    <row r="114" spans="1:3" x14ac:dyDescent="0.2">
      <c r="A114" s="7" t="s">
        <v>1496</v>
      </c>
      <c r="B114" s="11" t="s">
        <v>1488</v>
      </c>
      <c r="C114" s="7"/>
    </row>
    <row r="115" spans="1:3" x14ac:dyDescent="0.2">
      <c r="A115" s="11" t="s">
        <v>1497</v>
      </c>
      <c r="B115" s="11" t="s">
        <v>1488</v>
      </c>
      <c r="C115" s="7"/>
    </row>
    <row r="116" spans="1:3" x14ac:dyDescent="0.2">
      <c r="A116" s="11" t="s">
        <v>1498</v>
      </c>
      <c r="B116" s="11" t="s">
        <v>1488</v>
      </c>
      <c r="C116" s="7"/>
    </row>
    <row r="117" spans="1:3" x14ac:dyDescent="0.2">
      <c r="A117" s="11" t="s">
        <v>1499</v>
      </c>
      <c r="B117" s="11" t="s">
        <v>1488</v>
      </c>
      <c r="C117" s="7"/>
    </row>
    <row r="118" spans="1:3" x14ac:dyDescent="0.2">
      <c r="A118" s="11" t="s">
        <v>1500</v>
      </c>
      <c r="B118" s="11" t="s">
        <v>1488</v>
      </c>
      <c r="C118" s="7"/>
    </row>
    <row r="119" spans="1:3" x14ac:dyDescent="0.2">
      <c r="A119" s="11" t="s">
        <v>1501</v>
      </c>
      <c r="B119" s="11" t="s">
        <v>1488</v>
      </c>
      <c r="C119" s="7"/>
    </row>
    <row r="120" spans="1:3" x14ac:dyDescent="0.2">
      <c r="A120" s="11" t="s">
        <v>1502</v>
      </c>
      <c r="B120" s="11" t="s">
        <v>1488</v>
      </c>
      <c r="C120" s="7"/>
    </row>
    <row r="121" spans="1:3" x14ac:dyDescent="0.2">
      <c r="A121" s="11" t="s">
        <v>1503</v>
      </c>
      <c r="B121" s="11" t="s">
        <v>1488</v>
      </c>
      <c r="C121" s="7"/>
    </row>
    <row r="122" spans="1:3" x14ac:dyDescent="0.2">
      <c r="A122" s="11" t="s">
        <v>1504</v>
      </c>
      <c r="B122" s="11" t="s">
        <v>1488</v>
      </c>
      <c r="C122" s="7"/>
    </row>
    <row r="123" spans="1:3" x14ac:dyDescent="0.2">
      <c r="A123" s="11" t="s">
        <v>1505</v>
      </c>
      <c r="B123" s="11" t="s">
        <v>1488</v>
      </c>
      <c r="C123" s="7"/>
    </row>
    <row r="124" spans="1:3" x14ac:dyDescent="0.2">
      <c r="A124" s="11" t="s">
        <v>1506</v>
      </c>
      <c r="B124" s="11" t="s">
        <v>1488</v>
      </c>
      <c r="C124" s="7"/>
    </row>
    <row r="125" spans="1:3" x14ac:dyDescent="0.2">
      <c r="A125" s="11" t="s">
        <v>1507</v>
      </c>
      <c r="B125" s="11" t="s">
        <v>1488</v>
      </c>
      <c r="C125" s="7"/>
    </row>
    <row r="126" spans="1:3" x14ac:dyDescent="0.2">
      <c r="A126" s="11" t="s">
        <v>1508</v>
      </c>
      <c r="B126" s="11" t="s">
        <v>1488</v>
      </c>
      <c r="C126" s="7"/>
    </row>
    <row r="127" spans="1:3" x14ac:dyDescent="0.2">
      <c r="A127" s="11" t="s">
        <v>1509</v>
      </c>
      <c r="B127" s="11" t="s">
        <v>1488</v>
      </c>
      <c r="C127" s="7"/>
    </row>
    <row r="128" spans="1:3" x14ac:dyDescent="0.2">
      <c r="A128" s="11" t="s">
        <v>1510</v>
      </c>
      <c r="B128" s="11" t="s">
        <v>1488</v>
      </c>
      <c r="C128" s="7"/>
    </row>
    <row r="129" spans="1:3" x14ac:dyDescent="0.2">
      <c r="A129" s="11" t="s">
        <v>1511</v>
      </c>
      <c r="B129" s="11" t="s">
        <v>1512</v>
      </c>
      <c r="C129" s="7"/>
    </row>
    <row r="130" spans="1:3" x14ac:dyDescent="0.2">
      <c r="A130" s="11" t="s">
        <v>1513</v>
      </c>
      <c r="B130" s="11" t="s">
        <v>1512</v>
      </c>
      <c r="C130" s="7"/>
    </row>
    <row r="131" spans="1:3" x14ac:dyDescent="0.2">
      <c r="A131" s="7" t="s">
        <v>1514</v>
      </c>
      <c r="B131" s="11" t="s">
        <v>1512</v>
      </c>
      <c r="C131" s="7"/>
    </row>
    <row r="132" spans="1:3" x14ac:dyDescent="0.2">
      <c r="A132" s="11" t="s">
        <v>1515</v>
      </c>
      <c r="B132" s="11" t="s">
        <v>1516</v>
      </c>
      <c r="C132" s="7"/>
    </row>
    <row r="133" spans="1:3" x14ac:dyDescent="0.2">
      <c r="A133" s="11" t="s">
        <v>1517</v>
      </c>
      <c r="B133" s="11" t="s">
        <v>1516</v>
      </c>
      <c r="C133" s="7"/>
    </row>
    <row r="134" spans="1:3" x14ac:dyDescent="0.2">
      <c r="A134" s="11" t="s">
        <v>1518</v>
      </c>
      <c r="B134" s="11" t="s">
        <v>1516</v>
      </c>
      <c r="C134" s="7"/>
    </row>
    <row r="135" spans="1:3" x14ac:dyDescent="0.2">
      <c r="A135" s="11" t="s">
        <v>1519</v>
      </c>
      <c r="B135" s="11" t="s">
        <v>1516</v>
      </c>
      <c r="C135" s="7"/>
    </row>
    <row r="136" spans="1:3" x14ac:dyDescent="0.2">
      <c r="A136" s="11" t="s">
        <v>1520</v>
      </c>
      <c r="B136" s="11" t="s">
        <v>1516</v>
      </c>
      <c r="C136" s="7"/>
    </row>
    <row r="137" spans="1:3" x14ac:dyDescent="0.2">
      <c r="A137" s="11" t="s">
        <v>1521</v>
      </c>
      <c r="B137" s="11" t="s">
        <v>1516</v>
      </c>
      <c r="C137" s="7"/>
    </row>
    <row r="138" spans="1:3" x14ac:dyDescent="0.2">
      <c r="A138" s="11" t="s">
        <v>1522</v>
      </c>
      <c r="B138" s="11" t="s">
        <v>1516</v>
      </c>
      <c r="C138" s="7"/>
    </row>
    <row r="139" spans="1:3" x14ac:dyDescent="0.2">
      <c r="A139" s="11" t="s">
        <v>1523</v>
      </c>
      <c r="B139" s="11" t="s">
        <v>1516</v>
      </c>
      <c r="C139" s="7"/>
    </row>
    <row r="140" spans="1:3" x14ac:dyDescent="0.2">
      <c r="A140" s="11" t="s">
        <v>1524</v>
      </c>
      <c r="B140" s="11" t="s">
        <v>1516</v>
      </c>
      <c r="C140" s="7"/>
    </row>
    <row r="141" spans="1:3" x14ac:dyDescent="0.2">
      <c r="A141" s="11" t="s">
        <v>1525</v>
      </c>
      <c r="B141" s="11" t="s">
        <v>1516</v>
      </c>
      <c r="C141" s="7"/>
    </row>
    <row r="142" spans="1:3" x14ac:dyDescent="0.2">
      <c r="A142" s="11" t="s">
        <v>1526</v>
      </c>
      <c r="B142" s="11" t="s">
        <v>1516</v>
      </c>
      <c r="C142" s="7"/>
    </row>
    <row r="143" spans="1:3" x14ac:dyDescent="0.2">
      <c r="A143" s="11" t="s">
        <v>1527</v>
      </c>
      <c r="B143" s="11" t="s">
        <v>1516</v>
      </c>
      <c r="C143" s="7"/>
    </row>
    <row r="144" spans="1:3" x14ac:dyDescent="0.2">
      <c r="A144" s="11" t="s">
        <v>1528</v>
      </c>
      <c r="B144" s="11" t="s">
        <v>1516</v>
      </c>
      <c r="C144" s="7"/>
    </row>
    <row r="145" spans="1:3" x14ac:dyDescent="0.2">
      <c r="A145" s="11" t="s">
        <v>1529</v>
      </c>
      <c r="B145" s="11" t="s">
        <v>1516</v>
      </c>
      <c r="C145" s="7"/>
    </row>
    <row r="146" spans="1:3" x14ac:dyDescent="0.2">
      <c r="A146" s="11" t="s">
        <v>1530</v>
      </c>
      <c r="B146" s="11" t="s">
        <v>1516</v>
      </c>
      <c r="C146" s="7"/>
    </row>
    <row r="147" spans="1:3" x14ac:dyDescent="0.2">
      <c r="A147" s="11" t="s">
        <v>1531</v>
      </c>
      <c r="B147" s="11" t="s">
        <v>1516</v>
      </c>
      <c r="C147" s="7"/>
    </row>
    <row r="148" spans="1:3" x14ac:dyDescent="0.2">
      <c r="A148" s="11" t="s">
        <v>1532</v>
      </c>
      <c r="B148" s="11" t="s">
        <v>1516</v>
      </c>
      <c r="C148" s="7"/>
    </row>
    <row r="149" spans="1:3" x14ac:dyDescent="0.2">
      <c r="A149" s="11" t="s">
        <v>1533</v>
      </c>
      <c r="B149" s="11" t="s">
        <v>1516</v>
      </c>
      <c r="C149" s="7"/>
    </row>
    <row r="150" spans="1:3" x14ac:dyDescent="0.2">
      <c r="A150" s="11" t="s">
        <v>1534</v>
      </c>
      <c r="B150" s="11" t="s">
        <v>1516</v>
      </c>
      <c r="C150" s="7"/>
    </row>
    <row r="151" spans="1:3" x14ac:dyDescent="0.2">
      <c r="A151" s="11" t="s">
        <v>1535</v>
      </c>
      <c r="B151" s="11" t="s">
        <v>1516</v>
      </c>
      <c r="C151" s="7"/>
    </row>
    <row r="152" spans="1:3" x14ac:dyDescent="0.2">
      <c r="A152" s="11" t="s">
        <v>1536</v>
      </c>
      <c r="B152" s="11" t="s">
        <v>1516</v>
      </c>
      <c r="C152" s="7"/>
    </row>
    <row r="153" spans="1:3" x14ac:dyDescent="0.2">
      <c r="A153" s="11" t="s">
        <v>1537</v>
      </c>
      <c r="B153" s="11" t="s">
        <v>1516</v>
      </c>
      <c r="C153" s="7"/>
    </row>
    <row r="154" spans="1:3" x14ac:dyDescent="0.2">
      <c r="A154" s="11" t="s">
        <v>1538</v>
      </c>
      <c r="B154" s="11" t="s">
        <v>1516</v>
      </c>
      <c r="C154" s="7"/>
    </row>
    <row r="155" spans="1:3" x14ac:dyDescent="0.2">
      <c r="A155" s="11" t="s">
        <v>1539</v>
      </c>
      <c r="B155" s="11" t="s">
        <v>1516</v>
      </c>
      <c r="C155" s="7"/>
    </row>
    <row r="156" spans="1:3" x14ac:dyDescent="0.2">
      <c r="A156" s="11" t="s">
        <v>1540</v>
      </c>
      <c r="B156" s="11" t="s">
        <v>1516</v>
      </c>
      <c r="C156" s="7"/>
    </row>
    <row r="157" spans="1:3" x14ac:dyDescent="0.2">
      <c r="A157" s="11" t="s">
        <v>1541</v>
      </c>
      <c r="B157" s="11" t="s">
        <v>1516</v>
      </c>
      <c r="C157" s="7"/>
    </row>
    <row r="158" spans="1:3" x14ac:dyDescent="0.2">
      <c r="A158" s="11" t="s">
        <v>1542</v>
      </c>
      <c r="B158" s="11" t="s">
        <v>1516</v>
      </c>
      <c r="C158" s="7"/>
    </row>
    <row r="159" spans="1:3" x14ac:dyDescent="0.2">
      <c r="A159" s="11" t="s">
        <v>1543</v>
      </c>
      <c r="B159" s="11" t="s">
        <v>1516</v>
      </c>
      <c r="C159" s="7"/>
    </row>
    <row r="160" spans="1:3" x14ac:dyDescent="0.2">
      <c r="A160" s="11" t="s">
        <v>1544</v>
      </c>
      <c r="B160" s="11" t="s">
        <v>1516</v>
      </c>
      <c r="C160" s="7"/>
    </row>
    <row r="161" spans="1:3" x14ac:dyDescent="0.2">
      <c r="A161" s="11" t="s">
        <v>1545</v>
      </c>
      <c r="B161" s="11" t="s">
        <v>1516</v>
      </c>
      <c r="C161" s="7"/>
    </row>
    <row r="162" spans="1:3" x14ac:dyDescent="0.2">
      <c r="A162" s="11" t="s">
        <v>1546</v>
      </c>
      <c r="B162" s="11" t="s">
        <v>1516</v>
      </c>
      <c r="C162" s="7"/>
    </row>
    <row r="163" spans="1:3" x14ac:dyDescent="0.2">
      <c r="A163" s="11" t="s">
        <v>1547</v>
      </c>
      <c r="B163" s="11" t="s">
        <v>1516</v>
      </c>
      <c r="C163" s="7"/>
    </row>
    <row r="164" spans="1:3" x14ac:dyDescent="0.2">
      <c r="A164" s="11" t="s">
        <v>1548</v>
      </c>
      <c r="B164" s="11" t="s">
        <v>1516</v>
      </c>
      <c r="C164" s="7"/>
    </row>
    <row r="165" spans="1:3" x14ac:dyDescent="0.2">
      <c r="A165" s="11" t="s">
        <v>1549</v>
      </c>
      <c r="B165" s="11" t="s">
        <v>1516</v>
      </c>
      <c r="C165" s="7"/>
    </row>
    <row r="166" spans="1:3" x14ac:dyDescent="0.2">
      <c r="A166" s="11" t="s">
        <v>1550</v>
      </c>
      <c r="B166" s="11" t="s">
        <v>1516</v>
      </c>
      <c r="C166" s="7"/>
    </row>
    <row r="167" spans="1:3" x14ac:dyDescent="0.2">
      <c r="A167" s="11" t="s">
        <v>1551</v>
      </c>
      <c r="B167" s="11" t="s">
        <v>1516</v>
      </c>
      <c r="C167" s="7"/>
    </row>
    <row r="168" spans="1:3" x14ac:dyDescent="0.2">
      <c r="A168" s="11" t="s">
        <v>1552</v>
      </c>
      <c r="B168" s="11" t="s">
        <v>1516</v>
      </c>
      <c r="C168" s="7"/>
    </row>
    <row r="169" spans="1:3" x14ac:dyDescent="0.2">
      <c r="A169" s="11" t="s">
        <v>1553</v>
      </c>
      <c r="B169" s="11" t="s">
        <v>1516</v>
      </c>
      <c r="C169" s="7"/>
    </row>
    <row r="170" spans="1:3" x14ac:dyDescent="0.2">
      <c r="A170" s="11" t="s">
        <v>1554</v>
      </c>
      <c r="B170" s="11" t="s">
        <v>1516</v>
      </c>
      <c r="C170" s="7"/>
    </row>
    <row r="171" spans="1:3" x14ac:dyDescent="0.2">
      <c r="A171" s="11" t="s">
        <v>1555</v>
      </c>
      <c r="B171" s="11" t="s">
        <v>1516</v>
      </c>
      <c r="C171" s="7"/>
    </row>
    <row r="172" spans="1:3" x14ac:dyDescent="0.2">
      <c r="A172" s="11" t="s">
        <v>1556</v>
      </c>
      <c r="B172" s="11" t="s">
        <v>1516</v>
      </c>
      <c r="C172" s="7"/>
    </row>
    <row r="173" spans="1:3" x14ac:dyDescent="0.2">
      <c r="A173" s="11" t="s">
        <v>1557</v>
      </c>
      <c r="B173" s="11" t="s">
        <v>1516</v>
      </c>
      <c r="C173" s="7"/>
    </row>
    <row r="174" spans="1:3" x14ac:dyDescent="0.2">
      <c r="A174" s="11" t="s">
        <v>1558</v>
      </c>
      <c r="B174" s="11" t="s">
        <v>1516</v>
      </c>
      <c r="C174" s="7"/>
    </row>
    <row r="175" spans="1:3" x14ac:dyDescent="0.2">
      <c r="A175" s="11" t="s">
        <v>1559</v>
      </c>
      <c r="B175" s="11" t="s">
        <v>1560</v>
      </c>
      <c r="C175" s="7"/>
    </row>
    <row r="176" spans="1:3" x14ac:dyDescent="0.2">
      <c r="A176" s="11" t="s">
        <v>1561</v>
      </c>
      <c r="B176" s="11" t="s">
        <v>1560</v>
      </c>
      <c r="C176" s="7"/>
    </row>
    <row r="177" spans="1:3" x14ac:dyDescent="0.2">
      <c r="A177" s="11" t="s">
        <v>1562</v>
      </c>
      <c r="B177" s="11" t="s">
        <v>1560</v>
      </c>
      <c r="C177" s="7"/>
    </row>
    <row r="178" spans="1:3" x14ac:dyDescent="0.2">
      <c r="A178" s="11" t="s">
        <v>1563</v>
      </c>
      <c r="B178" s="11" t="s">
        <v>1560</v>
      </c>
      <c r="C178" s="7"/>
    </row>
    <row r="179" spans="1:3" x14ac:dyDescent="0.2">
      <c r="A179" s="11" t="s">
        <v>1564</v>
      </c>
      <c r="B179" s="11" t="s">
        <v>1560</v>
      </c>
      <c r="C179" s="7"/>
    </row>
    <row r="180" spans="1:3" x14ac:dyDescent="0.2">
      <c r="A180" s="11" t="s">
        <v>1565</v>
      </c>
      <c r="B180" s="11" t="s">
        <v>1560</v>
      </c>
      <c r="C180" s="7"/>
    </row>
    <row r="181" spans="1:3" x14ac:dyDescent="0.2">
      <c r="A181" s="11" t="s">
        <v>1566</v>
      </c>
      <c r="B181" s="11" t="s">
        <v>1560</v>
      </c>
      <c r="C181" s="7"/>
    </row>
    <row r="182" spans="1:3" x14ac:dyDescent="0.2">
      <c r="A182" s="11" t="s">
        <v>1567</v>
      </c>
      <c r="B182" s="11" t="s">
        <v>1560</v>
      </c>
      <c r="C182" s="7"/>
    </row>
    <row r="183" spans="1:3" x14ac:dyDescent="0.2">
      <c r="A183" s="11" t="s">
        <v>1568</v>
      </c>
      <c r="B183" s="11" t="s">
        <v>1560</v>
      </c>
      <c r="C183" s="7"/>
    </row>
    <row r="184" spans="1:3" x14ac:dyDescent="0.2">
      <c r="A184" s="11" t="s">
        <v>1569</v>
      </c>
      <c r="B184" s="11" t="s">
        <v>1560</v>
      </c>
      <c r="C184" s="7"/>
    </row>
    <row r="185" spans="1:3" x14ac:dyDescent="0.2">
      <c r="A185" s="11" t="s">
        <v>1570</v>
      </c>
      <c r="B185" s="11" t="s">
        <v>1560</v>
      </c>
      <c r="C185" s="7"/>
    </row>
    <row r="186" spans="1:3" x14ac:dyDescent="0.2">
      <c r="A186" s="11" t="s">
        <v>1571</v>
      </c>
      <c r="B186" s="11" t="s">
        <v>1560</v>
      </c>
      <c r="C186" s="7"/>
    </row>
    <row r="187" spans="1:3" x14ac:dyDescent="0.2">
      <c r="A187" s="11" t="s">
        <v>1572</v>
      </c>
      <c r="B187" s="11" t="s">
        <v>1560</v>
      </c>
      <c r="C187" s="7"/>
    </row>
    <row r="188" spans="1:3" x14ac:dyDescent="0.2">
      <c r="A188" s="11" t="s">
        <v>1573</v>
      </c>
      <c r="B188" s="11" t="s">
        <v>1560</v>
      </c>
      <c r="C188" s="7"/>
    </row>
    <row r="189" spans="1:3" x14ac:dyDescent="0.2">
      <c r="A189" s="11" t="s">
        <v>1574</v>
      </c>
      <c r="B189" s="11" t="s">
        <v>1560</v>
      </c>
      <c r="C189" s="7"/>
    </row>
    <row r="190" spans="1:3" x14ac:dyDescent="0.2">
      <c r="A190" s="11" t="s">
        <v>45</v>
      </c>
      <c r="B190" s="11" t="s">
        <v>1560</v>
      </c>
      <c r="C190" s="7"/>
    </row>
    <row r="191" spans="1:3" x14ac:dyDescent="0.2">
      <c r="A191" s="11" t="s">
        <v>1575</v>
      </c>
      <c r="B191" s="11" t="s">
        <v>1560</v>
      </c>
      <c r="C191" s="7"/>
    </row>
    <row r="192" spans="1:3" x14ac:dyDescent="0.2">
      <c r="A192" s="11" t="s">
        <v>1576</v>
      </c>
      <c r="B192" s="11" t="s">
        <v>1560</v>
      </c>
      <c r="C192" s="7"/>
    </row>
    <row r="193" spans="1:3" x14ac:dyDescent="0.2">
      <c r="A193" s="11" t="s">
        <v>1577</v>
      </c>
      <c r="B193" s="11" t="s">
        <v>1560</v>
      </c>
      <c r="C193" s="7"/>
    </row>
    <row r="194" spans="1:3" x14ac:dyDescent="0.2">
      <c r="A194" s="11" t="s">
        <v>1578</v>
      </c>
      <c r="B194" s="11" t="s">
        <v>1560</v>
      </c>
      <c r="C194" s="7"/>
    </row>
    <row r="195" spans="1:3" x14ac:dyDescent="0.2">
      <c r="A195" s="11" t="s">
        <v>1579</v>
      </c>
      <c r="B195" s="11" t="s">
        <v>1560</v>
      </c>
      <c r="C195" s="7"/>
    </row>
    <row r="196" spans="1:3" x14ac:dyDescent="0.2">
      <c r="A196" s="11" t="s">
        <v>1580</v>
      </c>
      <c r="B196" s="11" t="s">
        <v>1560</v>
      </c>
      <c r="C196" s="7"/>
    </row>
    <row r="197" spans="1:3" x14ac:dyDescent="0.2">
      <c r="A197" s="11" t="s">
        <v>1581</v>
      </c>
      <c r="B197" s="11" t="s">
        <v>1560</v>
      </c>
      <c r="C197" s="7"/>
    </row>
    <row r="198" spans="1:3" x14ac:dyDescent="0.2">
      <c r="A198" s="11" t="s">
        <v>1582</v>
      </c>
      <c r="B198" s="11" t="s">
        <v>1560</v>
      </c>
      <c r="C198" s="7"/>
    </row>
    <row r="199" spans="1:3" x14ac:dyDescent="0.2">
      <c r="A199" s="11" t="s">
        <v>1583</v>
      </c>
      <c r="B199" s="11" t="s">
        <v>1560</v>
      </c>
      <c r="C199" s="7"/>
    </row>
    <row r="200" spans="1:3" x14ac:dyDescent="0.2">
      <c r="A200" s="11" t="s">
        <v>1584</v>
      </c>
      <c r="B200" s="11" t="s">
        <v>1560</v>
      </c>
      <c r="C200" s="7"/>
    </row>
    <row r="201" spans="1:3" x14ac:dyDescent="0.2">
      <c r="A201" s="11" t="s">
        <v>1585</v>
      </c>
      <c r="B201" s="11" t="s">
        <v>1560</v>
      </c>
      <c r="C201" s="7"/>
    </row>
    <row r="202" spans="1:3" x14ac:dyDescent="0.2">
      <c r="A202" s="11" t="s">
        <v>1586</v>
      </c>
      <c r="B202" s="11" t="s">
        <v>1587</v>
      </c>
      <c r="C202" s="7"/>
    </row>
    <row r="203" spans="1:3" x14ac:dyDescent="0.2">
      <c r="A203" s="11" t="s">
        <v>1588</v>
      </c>
      <c r="B203" s="11" t="s">
        <v>1587</v>
      </c>
      <c r="C203" s="7"/>
    </row>
    <row r="204" spans="1:3" x14ac:dyDescent="0.2">
      <c r="A204" s="11" t="s">
        <v>1589</v>
      </c>
      <c r="B204" s="11" t="s">
        <v>1587</v>
      </c>
      <c r="C204" s="7"/>
    </row>
    <row r="205" spans="1:3" x14ac:dyDescent="0.2">
      <c r="A205" s="11" t="s">
        <v>1590</v>
      </c>
      <c r="B205" s="11" t="s">
        <v>1587</v>
      </c>
      <c r="C205" s="7"/>
    </row>
    <row r="206" spans="1:3" x14ac:dyDescent="0.2">
      <c r="A206" s="11" t="s">
        <v>1591</v>
      </c>
      <c r="B206" s="11" t="s">
        <v>1587</v>
      </c>
      <c r="C206" s="7"/>
    </row>
    <row r="207" spans="1:3" x14ac:dyDescent="0.2">
      <c r="A207" s="11" t="s">
        <v>1592</v>
      </c>
      <c r="B207" s="11" t="s">
        <v>1587</v>
      </c>
      <c r="C207" s="7"/>
    </row>
    <row r="208" spans="1:3" x14ac:dyDescent="0.2">
      <c r="A208" s="11" t="s">
        <v>1593</v>
      </c>
      <c r="B208" s="11" t="s">
        <v>1587</v>
      </c>
      <c r="C208" s="7"/>
    </row>
    <row r="209" spans="1:3" x14ac:dyDescent="0.2">
      <c r="A209" s="11" t="s">
        <v>1594</v>
      </c>
      <c r="B209" s="11" t="s">
        <v>1587</v>
      </c>
      <c r="C209" s="7"/>
    </row>
    <row r="210" spans="1:3" x14ac:dyDescent="0.2">
      <c r="A210" s="11" t="s">
        <v>1595</v>
      </c>
      <c r="B210" s="11" t="s">
        <v>1587</v>
      </c>
      <c r="C210" s="7"/>
    </row>
    <row r="211" spans="1:3" x14ac:dyDescent="0.2">
      <c r="A211" s="11" t="s">
        <v>1596</v>
      </c>
      <c r="B211" s="11" t="s">
        <v>1587</v>
      </c>
      <c r="C211" s="7"/>
    </row>
    <row r="212" spans="1:3" x14ac:dyDescent="0.2">
      <c r="A212" s="11" t="s">
        <v>1597</v>
      </c>
      <c r="B212" s="11" t="s">
        <v>1587</v>
      </c>
      <c r="C212" s="7"/>
    </row>
    <row r="213" spans="1:3" x14ac:dyDescent="0.2">
      <c r="A213" s="11" t="s">
        <v>1598</v>
      </c>
      <c r="B213" s="11" t="s">
        <v>1587</v>
      </c>
      <c r="C213" s="7"/>
    </row>
    <row r="214" spans="1:3" x14ac:dyDescent="0.2">
      <c r="A214" s="7" t="s">
        <v>1599</v>
      </c>
      <c r="B214" s="11" t="s">
        <v>1587</v>
      </c>
      <c r="C214" s="7"/>
    </row>
    <row r="215" spans="1:3" x14ac:dyDescent="0.2">
      <c r="A215" s="11" t="s">
        <v>1600</v>
      </c>
      <c r="B215" s="11" t="s">
        <v>1587</v>
      </c>
      <c r="C215" s="7"/>
    </row>
    <row r="216" spans="1:3" x14ac:dyDescent="0.2">
      <c r="A216" s="11" t="s">
        <v>1601</v>
      </c>
      <c r="B216" s="11" t="s">
        <v>1587</v>
      </c>
      <c r="C216" s="7"/>
    </row>
    <row r="217" spans="1:3" x14ac:dyDescent="0.2">
      <c r="A217" s="11" t="s">
        <v>1602</v>
      </c>
      <c r="B217" s="11" t="s">
        <v>1587</v>
      </c>
      <c r="C217" s="7"/>
    </row>
    <row r="218" spans="1:3" x14ac:dyDescent="0.2">
      <c r="A218" s="11" t="s">
        <v>1603</v>
      </c>
      <c r="B218" s="11" t="s">
        <v>1587</v>
      </c>
      <c r="C218" s="7"/>
    </row>
    <row r="219" spans="1:3" x14ac:dyDescent="0.2">
      <c r="A219" s="11" t="s">
        <v>1604</v>
      </c>
      <c r="B219" s="11" t="s">
        <v>1587</v>
      </c>
      <c r="C219" s="7"/>
    </row>
    <row r="220" spans="1:3" x14ac:dyDescent="0.2">
      <c r="A220" s="11" t="s">
        <v>1605</v>
      </c>
      <c r="B220" s="11" t="s">
        <v>1587</v>
      </c>
      <c r="C220" s="7"/>
    </row>
    <row r="221" spans="1:3" x14ac:dyDescent="0.2">
      <c r="A221" s="11" t="s">
        <v>1606</v>
      </c>
      <c r="B221" s="11" t="s">
        <v>1587</v>
      </c>
      <c r="C221" s="7"/>
    </row>
    <row r="222" spans="1:3" x14ac:dyDescent="0.2">
      <c r="A222" s="11" t="s">
        <v>1607</v>
      </c>
      <c r="B222" s="11" t="s">
        <v>1587</v>
      </c>
      <c r="C222" s="7"/>
    </row>
    <row r="223" spans="1:3" x14ac:dyDescent="0.2">
      <c r="A223" s="11" t="s">
        <v>1608</v>
      </c>
      <c r="B223" s="11" t="s">
        <v>1587</v>
      </c>
      <c r="C223" s="7"/>
    </row>
    <row r="224" spans="1:3" x14ac:dyDescent="0.2">
      <c r="A224" s="11" t="s">
        <v>1609</v>
      </c>
      <c r="B224" s="11" t="s">
        <v>1587</v>
      </c>
      <c r="C224" s="7"/>
    </row>
    <row r="225" spans="1:3" x14ac:dyDescent="0.2">
      <c r="A225" s="11" t="s">
        <v>1610</v>
      </c>
      <c r="B225" s="11" t="s">
        <v>1587</v>
      </c>
      <c r="C225" s="7"/>
    </row>
    <row r="226" spans="1:3" x14ac:dyDescent="0.2">
      <c r="A226" s="11" t="s">
        <v>1611</v>
      </c>
      <c r="B226" s="11" t="s">
        <v>1587</v>
      </c>
      <c r="C226" s="7"/>
    </row>
    <row r="227" spans="1:3" x14ac:dyDescent="0.2">
      <c r="A227" s="11" t="s">
        <v>1612</v>
      </c>
      <c r="B227" s="11" t="s">
        <v>1587</v>
      </c>
      <c r="C227" s="7"/>
    </row>
    <row r="228" spans="1:3" x14ac:dyDescent="0.2">
      <c r="A228" s="11" t="s">
        <v>1613</v>
      </c>
      <c r="B228" s="11" t="s">
        <v>1587</v>
      </c>
      <c r="C228" s="7"/>
    </row>
    <row r="229" spans="1:3" x14ac:dyDescent="0.2">
      <c r="A229" s="11" t="s">
        <v>1614</v>
      </c>
      <c r="B229" s="11" t="s">
        <v>1587</v>
      </c>
      <c r="C229" s="7"/>
    </row>
    <row r="230" spans="1:3" x14ac:dyDescent="0.2">
      <c r="A230" s="11" t="s">
        <v>1615</v>
      </c>
      <c r="B230" s="11" t="s">
        <v>1587</v>
      </c>
      <c r="C230" s="7"/>
    </row>
    <row r="231" spans="1:3" x14ac:dyDescent="0.2">
      <c r="A231" s="11" t="s">
        <v>1616</v>
      </c>
      <c r="B231" s="11" t="s">
        <v>1587</v>
      </c>
      <c r="C231" s="7"/>
    </row>
    <row r="232" spans="1:3" x14ac:dyDescent="0.2">
      <c r="A232" s="11" t="s">
        <v>1617</v>
      </c>
      <c r="B232" s="11" t="s">
        <v>1587</v>
      </c>
      <c r="C232" s="7"/>
    </row>
    <row r="233" spans="1:3" x14ac:dyDescent="0.2">
      <c r="A233" s="11" t="s">
        <v>1618</v>
      </c>
      <c r="B233" s="11" t="s">
        <v>1619</v>
      </c>
      <c r="C233" s="7"/>
    </row>
    <row r="234" spans="1:3" x14ac:dyDescent="0.2">
      <c r="A234" s="11" t="s">
        <v>1620</v>
      </c>
      <c r="B234" s="11" t="s">
        <v>1619</v>
      </c>
      <c r="C234" s="7"/>
    </row>
    <row r="235" spans="1:3" x14ac:dyDescent="0.2">
      <c r="A235" s="11" t="s">
        <v>1621</v>
      </c>
      <c r="B235" s="11" t="s">
        <v>1619</v>
      </c>
      <c r="C235" s="7"/>
    </row>
    <row r="236" spans="1:3" x14ac:dyDescent="0.2">
      <c r="A236" s="11" t="s">
        <v>1622</v>
      </c>
      <c r="B236" s="11" t="s">
        <v>1619</v>
      </c>
      <c r="C236" s="7"/>
    </row>
    <row r="237" spans="1:3" x14ac:dyDescent="0.2">
      <c r="A237" s="11" t="s">
        <v>1623</v>
      </c>
      <c r="B237" s="11" t="s">
        <v>1619</v>
      </c>
      <c r="C237" s="7"/>
    </row>
    <row r="238" spans="1:3" x14ac:dyDescent="0.2">
      <c r="A238" s="11" t="s">
        <v>1624</v>
      </c>
      <c r="B238" s="11" t="s">
        <v>1619</v>
      </c>
      <c r="C238" s="7"/>
    </row>
    <row r="239" spans="1:3" x14ac:dyDescent="0.2">
      <c r="A239" s="11" t="s">
        <v>1625</v>
      </c>
      <c r="B239" s="11" t="s">
        <v>1619</v>
      </c>
      <c r="C239" s="7"/>
    </row>
    <row r="240" spans="1:3" x14ac:dyDescent="0.2">
      <c r="A240" s="11" t="s">
        <v>1626</v>
      </c>
      <c r="B240" s="11" t="s">
        <v>1619</v>
      </c>
      <c r="C240" s="7"/>
    </row>
    <row r="241" spans="1:3" x14ac:dyDescent="0.2">
      <c r="A241" s="11" t="s">
        <v>1627</v>
      </c>
      <c r="B241" s="11" t="s">
        <v>1628</v>
      </c>
      <c r="C241" s="7"/>
    </row>
    <row r="242" spans="1:3" x14ac:dyDescent="0.2">
      <c r="A242" s="11" t="s">
        <v>1629</v>
      </c>
      <c r="B242" s="11" t="s">
        <v>1628</v>
      </c>
      <c r="C242" s="7"/>
    </row>
    <row r="243" spans="1:3" x14ac:dyDescent="0.2">
      <c r="A243" s="11" t="s">
        <v>1630</v>
      </c>
      <c r="B243" s="11" t="s">
        <v>1628</v>
      </c>
      <c r="C243" s="7"/>
    </row>
    <row r="244" spans="1:3" x14ac:dyDescent="0.2">
      <c r="A244" s="11" t="s">
        <v>1631</v>
      </c>
      <c r="B244" s="11" t="s">
        <v>1628</v>
      </c>
      <c r="C244" s="7"/>
    </row>
    <row r="245" spans="1:3" x14ac:dyDescent="0.2">
      <c r="A245" s="11" t="s">
        <v>1632</v>
      </c>
      <c r="B245" s="11" t="s">
        <v>1628</v>
      </c>
      <c r="C245" s="7"/>
    </row>
    <row r="246" spans="1:3" x14ac:dyDescent="0.2">
      <c r="A246" s="11" t="s">
        <v>1633</v>
      </c>
      <c r="B246" s="11" t="s">
        <v>1628</v>
      </c>
      <c r="C246" s="7"/>
    </row>
    <row r="247" spans="1:3" x14ac:dyDescent="0.2">
      <c r="A247" s="11" t="s">
        <v>1634</v>
      </c>
      <c r="B247" s="11" t="s">
        <v>1628</v>
      </c>
      <c r="C247" s="7"/>
    </row>
    <row r="248" spans="1:3" x14ac:dyDescent="0.2">
      <c r="A248" s="7" t="s">
        <v>1635</v>
      </c>
      <c r="B248" s="11" t="s">
        <v>1628</v>
      </c>
      <c r="C248" s="7"/>
    </row>
    <row r="249" spans="1:3" x14ac:dyDescent="0.2">
      <c r="A249" s="11" t="s">
        <v>1636</v>
      </c>
      <c r="B249" s="11" t="s">
        <v>1628</v>
      </c>
      <c r="C249" s="7"/>
    </row>
    <row r="250" spans="1:3" x14ac:dyDescent="0.2">
      <c r="A250" s="11" t="s">
        <v>1637</v>
      </c>
      <c r="B250" s="11" t="s">
        <v>1628</v>
      </c>
      <c r="C250" s="7"/>
    </row>
    <row r="251" spans="1:3" x14ac:dyDescent="0.2">
      <c r="A251" s="11" t="s">
        <v>1638</v>
      </c>
      <c r="B251" s="11" t="s">
        <v>1628</v>
      </c>
      <c r="C251" s="7"/>
    </row>
    <row r="252" spans="1:3" x14ac:dyDescent="0.2">
      <c r="A252" s="11" t="s">
        <v>1639</v>
      </c>
      <c r="B252" s="11" t="s">
        <v>1628</v>
      </c>
      <c r="C252" s="7"/>
    </row>
    <row r="253" spans="1:3" x14ac:dyDescent="0.2">
      <c r="A253" s="11" t="s">
        <v>1640</v>
      </c>
      <c r="B253" s="11" t="s">
        <v>1628</v>
      </c>
      <c r="C253" s="7"/>
    </row>
    <row r="254" spans="1:3" x14ac:dyDescent="0.2">
      <c r="A254" s="11" t="s">
        <v>1641</v>
      </c>
      <c r="B254" s="11" t="s">
        <v>1628</v>
      </c>
      <c r="C254" s="7"/>
    </row>
    <row r="255" spans="1:3" x14ac:dyDescent="0.2">
      <c r="A255" s="11" t="s">
        <v>1642</v>
      </c>
      <c r="B255" s="11" t="s">
        <v>1628</v>
      </c>
      <c r="C255" s="7"/>
    </row>
    <row r="256" spans="1:3" x14ac:dyDescent="0.2">
      <c r="A256" s="11" t="s">
        <v>1643</v>
      </c>
      <c r="B256" s="11" t="s">
        <v>1628</v>
      </c>
      <c r="C256" s="7"/>
    </row>
    <row r="257" spans="1:3" x14ac:dyDescent="0.2">
      <c r="A257" s="11" t="s">
        <v>1644</v>
      </c>
      <c r="B257" s="11" t="s">
        <v>1628</v>
      </c>
      <c r="C257" s="7"/>
    </row>
    <row r="258" spans="1:3" x14ac:dyDescent="0.2">
      <c r="A258" s="11" t="s">
        <v>1645</v>
      </c>
      <c r="B258" s="11" t="s">
        <v>1628</v>
      </c>
      <c r="C258" s="7"/>
    </row>
    <row r="259" spans="1:3" x14ac:dyDescent="0.2">
      <c r="A259" s="11" t="s">
        <v>1646</v>
      </c>
      <c r="B259" s="11" t="s">
        <v>1628</v>
      </c>
      <c r="C259" s="7"/>
    </row>
    <row r="260" spans="1:3" x14ac:dyDescent="0.2">
      <c r="A260" s="11" t="s">
        <v>1647</v>
      </c>
      <c r="B260" s="11" t="s">
        <v>1628</v>
      </c>
      <c r="C260" s="7"/>
    </row>
    <row r="261" spans="1:3" x14ac:dyDescent="0.2">
      <c r="A261" s="11" t="s">
        <v>1648</v>
      </c>
      <c r="B261" s="11" t="s">
        <v>1628</v>
      </c>
      <c r="C261" s="7"/>
    </row>
    <row r="262" spans="1:3" x14ac:dyDescent="0.2">
      <c r="A262" s="11" t="s">
        <v>1649</v>
      </c>
      <c r="B262" s="11" t="s">
        <v>1628</v>
      </c>
      <c r="C262" s="7"/>
    </row>
    <row r="263" spans="1:3" x14ac:dyDescent="0.2">
      <c r="A263" s="11" t="s">
        <v>1650</v>
      </c>
      <c r="B263" s="11" t="s">
        <v>1628</v>
      </c>
      <c r="C263" s="7"/>
    </row>
    <row r="264" spans="1:3" x14ac:dyDescent="0.2">
      <c r="A264" s="11" t="s">
        <v>1651</v>
      </c>
      <c r="B264" s="11" t="s">
        <v>1628</v>
      </c>
      <c r="C264" s="7"/>
    </row>
    <row r="265" spans="1:3" x14ac:dyDescent="0.2">
      <c r="A265" s="11" t="s">
        <v>1652</v>
      </c>
      <c r="B265" s="11" t="s">
        <v>1628</v>
      </c>
      <c r="C265" s="7"/>
    </row>
    <row r="266" spans="1:3" x14ac:dyDescent="0.2">
      <c r="A266" s="11" t="s">
        <v>1653</v>
      </c>
      <c r="B266" s="11" t="s">
        <v>1628</v>
      </c>
      <c r="C266" s="7"/>
    </row>
    <row r="267" spans="1:3" x14ac:dyDescent="0.2">
      <c r="A267" s="11" t="s">
        <v>1654</v>
      </c>
      <c r="B267" s="11" t="s">
        <v>1628</v>
      </c>
      <c r="C267" s="7"/>
    </row>
    <row r="268" spans="1:3" x14ac:dyDescent="0.2">
      <c r="A268" s="11" t="s">
        <v>1655</v>
      </c>
      <c r="B268" s="11" t="s">
        <v>1628</v>
      </c>
      <c r="C268" s="7"/>
    </row>
    <row r="269" spans="1:3" x14ac:dyDescent="0.2">
      <c r="A269" s="11" t="s">
        <v>1656</v>
      </c>
      <c r="B269" s="11" t="s">
        <v>1628</v>
      </c>
      <c r="C269" s="7"/>
    </row>
    <row r="270" spans="1:3" x14ac:dyDescent="0.2">
      <c r="A270" s="11" t="s">
        <v>1657</v>
      </c>
      <c r="B270" s="11" t="s">
        <v>1628</v>
      </c>
      <c r="C270" s="7"/>
    </row>
    <row r="271" spans="1:3" x14ac:dyDescent="0.2">
      <c r="A271" s="11" t="s">
        <v>1658</v>
      </c>
      <c r="B271" s="11" t="s">
        <v>1628</v>
      </c>
      <c r="C271" s="7"/>
    </row>
    <row r="272" spans="1:3" x14ac:dyDescent="0.2">
      <c r="A272" s="11" t="s">
        <v>1659</v>
      </c>
      <c r="B272" s="11" t="s">
        <v>1660</v>
      </c>
      <c r="C272" s="7"/>
    </row>
    <row r="273" spans="1:3" x14ac:dyDescent="0.2">
      <c r="A273" s="11" t="s">
        <v>1661</v>
      </c>
      <c r="B273" s="11" t="s">
        <v>1660</v>
      </c>
      <c r="C273" s="7"/>
    </row>
    <row r="274" spans="1:3" x14ac:dyDescent="0.2">
      <c r="A274" s="11" t="s">
        <v>1662</v>
      </c>
      <c r="B274" s="11" t="s">
        <v>1660</v>
      </c>
      <c r="C274" s="7"/>
    </row>
    <row r="275" spans="1:3" x14ac:dyDescent="0.2">
      <c r="A275" s="7" t="s">
        <v>1663</v>
      </c>
      <c r="B275" s="11" t="s">
        <v>1660</v>
      </c>
      <c r="C275" s="7"/>
    </row>
    <row r="276" spans="1:3" x14ac:dyDescent="0.2">
      <c r="A276" s="11" t="s">
        <v>1664</v>
      </c>
      <c r="B276" s="11" t="s">
        <v>1660</v>
      </c>
      <c r="C276" s="7"/>
    </row>
    <row r="277" spans="1:3" x14ac:dyDescent="0.2">
      <c r="A277" s="11" t="s">
        <v>1665</v>
      </c>
      <c r="B277" s="11" t="s">
        <v>1660</v>
      </c>
      <c r="C277" s="7"/>
    </row>
    <row r="278" spans="1:3" x14ac:dyDescent="0.2">
      <c r="A278" s="11" t="s">
        <v>1666</v>
      </c>
      <c r="B278" s="11" t="s">
        <v>1660</v>
      </c>
      <c r="C278" s="7"/>
    </row>
    <row r="279" spans="1:3" x14ac:dyDescent="0.2">
      <c r="A279" s="11" t="s">
        <v>1667</v>
      </c>
      <c r="B279" s="11" t="s">
        <v>1660</v>
      </c>
      <c r="C279" s="7"/>
    </row>
    <row r="280" spans="1:3" x14ac:dyDescent="0.2">
      <c r="A280" s="11" t="s">
        <v>1668</v>
      </c>
      <c r="B280" s="11" t="s">
        <v>1660</v>
      </c>
      <c r="C280" s="7"/>
    </row>
    <row r="281" spans="1:3" x14ac:dyDescent="0.2">
      <c r="A281" s="11" t="s">
        <v>1669</v>
      </c>
      <c r="B281" s="11" t="s">
        <v>1660</v>
      </c>
      <c r="C281" s="7"/>
    </row>
    <row r="282" spans="1:3" x14ac:dyDescent="0.2">
      <c r="A282" s="11" t="s">
        <v>1670</v>
      </c>
      <c r="B282" s="11" t="s">
        <v>1660</v>
      </c>
      <c r="C282" s="7"/>
    </row>
    <row r="283" spans="1:3" x14ac:dyDescent="0.2">
      <c r="A283" s="11" t="s">
        <v>1671</v>
      </c>
      <c r="B283" s="11" t="s">
        <v>1660</v>
      </c>
      <c r="C283" s="7"/>
    </row>
    <row r="284" spans="1:3" x14ac:dyDescent="0.2">
      <c r="A284" s="11" t="s">
        <v>1672</v>
      </c>
      <c r="B284" s="11" t="s">
        <v>1660</v>
      </c>
      <c r="C284" s="7"/>
    </row>
    <row r="285" spans="1:3" x14ac:dyDescent="0.2">
      <c r="A285" s="11" t="s">
        <v>1673</v>
      </c>
      <c r="B285" s="11" t="s">
        <v>1674</v>
      </c>
      <c r="C285" s="7"/>
    </row>
    <row r="286" spans="1:3" x14ac:dyDescent="0.2">
      <c r="A286" s="11" t="s">
        <v>1675</v>
      </c>
      <c r="B286" s="11" t="s">
        <v>1674</v>
      </c>
      <c r="C286" s="7"/>
    </row>
    <row r="287" spans="1:3" x14ac:dyDescent="0.2">
      <c r="A287" s="11" t="s">
        <v>1676</v>
      </c>
      <c r="B287" s="11" t="s">
        <v>1674</v>
      </c>
      <c r="C287" s="7"/>
    </row>
    <row r="288" spans="1:3" x14ac:dyDescent="0.2">
      <c r="A288" s="11" t="s">
        <v>1677</v>
      </c>
      <c r="B288" s="11" t="s">
        <v>1674</v>
      </c>
      <c r="C288" s="7"/>
    </row>
    <row r="289" spans="1:3" x14ac:dyDescent="0.2">
      <c r="A289" s="7" t="s">
        <v>1678</v>
      </c>
      <c r="B289" s="11" t="s">
        <v>1674</v>
      </c>
      <c r="C289" s="7"/>
    </row>
    <row r="290" spans="1:3" x14ac:dyDescent="0.2">
      <c r="A290" s="11" t="s">
        <v>1679</v>
      </c>
      <c r="B290" s="11" t="s">
        <v>1674</v>
      </c>
      <c r="C290" s="7"/>
    </row>
    <row r="291" spans="1:3" x14ac:dyDescent="0.2">
      <c r="A291" s="11" t="s">
        <v>1680</v>
      </c>
      <c r="B291" s="11" t="s">
        <v>1674</v>
      </c>
      <c r="C291" s="7"/>
    </row>
    <row r="292" spans="1:3" x14ac:dyDescent="0.2">
      <c r="A292" s="11" t="s">
        <v>1681</v>
      </c>
      <c r="B292" s="11" t="s">
        <v>1674</v>
      </c>
      <c r="C292" s="7"/>
    </row>
    <row r="293" spans="1:3" x14ac:dyDescent="0.2">
      <c r="A293" s="11" t="s">
        <v>1682</v>
      </c>
      <c r="B293" s="11" t="s">
        <v>1674</v>
      </c>
      <c r="C293" s="7"/>
    </row>
    <row r="294" spans="1:3" x14ac:dyDescent="0.2">
      <c r="A294" s="11" t="s">
        <v>1683</v>
      </c>
      <c r="B294" s="11" t="s">
        <v>1674</v>
      </c>
      <c r="C294" s="7"/>
    </row>
    <row r="295" spans="1:3" x14ac:dyDescent="0.2">
      <c r="A295" s="11" t="s">
        <v>1684</v>
      </c>
      <c r="B295" s="11" t="s">
        <v>1674</v>
      </c>
      <c r="C295" s="7"/>
    </row>
    <row r="296" spans="1:3" x14ac:dyDescent="0.2">
      <c r="A296" s="11" t="s">
        <v>1685</v>
      </c>
      <c r="B296" s="11" t="s">
        <v>1674</v>
      </c>
      <c r="C296" s="7"/>
    </row>
    <row r="297" spans="1:3" x14ac:dyDescent="0.2">
      <c r="A297" s="11" t="s">
        <v>1686</v>
      </c>
      <c r="B297" s="11" t="s">
        <v>1674</v>
      </c>
      <c r="C297" s="7"/>
    </row>
    <row r="298" spans="1:3" x14ac:dyDescent="0.2">
      <c r="A298" s="11" t="s">
        <v>1687</v>
      </c>
      <c r="B298" s="11" t="s">
        <v>1674</v>
      </c>
      <c r="C298" s="7"/>
    </row>
    <row r="299" spans="1:3" x14ac:dyDescent="0.2">
      <c r="A299" s="11" t="s">
        <v>1688</v>
      </c>
      <c r="B299" s="11" t="s">
        <v>1674</v>
      </c>
      <c r="C299" s="7"/>
    </row>
    <row r="300" spans="1:3" x14ac:dyDescent="0.2">
      <c r="A300" s="11" t="s">
        <v>1689</v>
      </c>
      <c r="B300" s="11" t="s">
        <v>1674</v>
      </c>
      <c r="C300" s="7"/>
    </row>
    <row r="301" spans="1:3" x14ac:dyDescent="0.2">
      <c r="A301" s="11" t="s">
        <v>1690</v>
      </c>
      <c r="B301" s="11" t="s">
        <v>1674</v>
      </c>
      <c r="C301" s="7"/>
    </row>
    <row r="302" spans="1:3" x14ac:dyDescent="0.2">
      <c r="A302" s="11" t="s">
        <v>1691</v>
      </c>
      <c r="B302" s="11" t="s">
        <v>1674</v>
      </c>
      <c r="C302" s="7"/>
    </row>
    <row r="303" spans="1:3" x14ac:dyDescent="0.2">
      <c r="A303" s="11" t="s">
        <v>1692</v>
      </c>
      <c r="B303" s="11" t="s">
        <v>1674</v>
      </c>
      <c r="C303" s="7"/>
    </row>
    <row r="304" spans="1:3" x14ac:dyDescent="0.2">
      <c r="A304" s="11" t="s">
        <v>1693</v>
      </c>
      <c r="B304" s="11" t="s">
        <v>1674</v>
      </c>
      <c r="C304" s="7"/>
    </row>
    <row r="305" spans="1:3" x14ac:dyDescent="0.2">
      <c r="A305" s="11" t="s">
        <v>1694</v>
      </c>
      <c r="B305" s="11" t="s">
        <v>1674</v>
      </c>
      <c r="C305" s="7"/>
    </row>
    <row r="306" spans="1:3" x14ac:dyDescent="0.2">
      <c r="A306" s="11" t="s">
        <v>1695</v>
      </c>
      <c r="B306" s="11" t="s">
        <v>1674</v>
      </c>
      <c r="C306" s="7"/>
    </row>
    <row r="307" spans="1:3" x14ac:dyDescent="0.2">
      <c r="A307" s="11" t="s">
        <v>1696</v>
      </c>
      <c r="B307" s="11" t="s">
        <v>1674</v>
      </c>
      <c r="C307" s="7"/>
    </row>
    <row r="308" spans="1:3" x14ac:dyDescent="0.2">
      <c r="A308" s="11" t="s">
        <v>1697</v>
      </c>
      <c r="B308" s="11" t="s">
        <v>1674</v>
      </c>
      <c r="C308" s="7"/>
    </row>
    <row r="309" spans="1:3" x14ac:dyDescent="0.2">
      <c r="A309" s="11" t="s">
        <v>1698</v>
      </c>
      <c r="B309" s="11" t="s">
        <v>1699</v>
      </c>
      <c r="C309" s="7"/>
    </row>
    <row r="310" spans="1:3" x14ac:dyDescent="0.2">
      <c r="A310" s="11" t="s">
        <v>1700</v>
      </c>
      <c r="B310" s="11" t="s">
        <v>1699</v>
      </c>
      <c r="C310" s="7"/>
    </row>
    <row r="311" spans="1:3" x14ac:dyDescent="0.2">
      <c r="A311" s="11" t="s">
        <v>1701</v>
      </c>
      <c r="B311" s="11" t="s">
        <v>1699</v>
      </c>
      <c r="C311" s="7"/>
    </row>
    <row r="312" spans="1:3" x14ac:dyDescent="0.2">
      <c r="A312" s="11" t="s">
        <v>1702</v>
      </c>
      <c r="B312" s="11" t="s">
        <v>1699</v>
      </c>
      <c r="C312" s="7"/>
    </row>
    <row r="313" spans="1:3" x14ac:dyDescent="0.2">
      <c r="A313" s="11" t="s">
        <v>1703</v>
      </c>
      <c r="B313" s="11" t="s">
        <v>1699</v>
      </c>
      <c r="C313" s="7"/>
    </row>
    <row r="314" spans="1:3" x14ac:dyDescent="0.2">
      <c r="A314" s="11" t="s">
        <v>1704</v>
      </c>
      <c r="B314" s="11" t="s">
        <v>1705</v>
      </c>
      <c r="C314" s="7"/>
    </row>
    <row r="315" spans="1:3" x14ac:dyDescent="0.2">
      <c r="A315" s="11" t="s">
        <v>1706</v>
      </c>
      <c r="B315" s="11" t="s">
        <v>1705</v>
      </c>
      <c r="C315" s="7"/>
    </row>
    <row r="316" spans="1:3" x14ac:dyDescent="0.2">
      <c r="A316" s="11" t="s">
        <v>1707</v>
      </c>
      <c r="B316" s="11" t="s">
        <v>1705</v>
      </c>
      <c r="C316" s="7"/>
    </row>
    <row r="317" spans="1:3" x14ac:dyDescent="0.2">
      <c r="A317" s="11" t="s">
        <v>1708</v>
      </c>
      <c r="B317" s="11" t="s">
        <v>1705</v>
      </c>
      <c r="C317" s="7"/>
    </row>
    <row r="318" spans="1:3" x14ac:dyDescent="0.2">
      <c r="A318" s="11" t="s">
        <v>1709</v>
      </c>
      <c r="B318" s="11" t="s">
        <v>1705</v>
      </c>
      <c r="C318" s="7"/>
    </row>
    <row r="319" spans="1:3" x14ac:dyDescent="0.2">
      <c r="A319" s="11" t="s">
        <v>1710</v>
      </c>
      <c r="B319" s="11" t="s">
        <v>1705</v>
      </c>
      <c r="C319" s="7"/>
    </row>
    <row r="320" spans="1:3" x14ac:dyDescent="0.2">
      <c r="A320" s="11" t="s">
        <v>1711</v>
      </c>
      <c r="B320" s="11" t="s">
        <v>1705</v>
      </c>
      <c r="C320" s="7"/>
    </row>
    <row r="321" spans="1:3" x14ac:dyDescent="0.2">
      <c r="A321" s="11" t="s">
        <v>1712</v>
      </c>
      <c r="B321" s="11" t="s">
        <v>1705</v>
      </c>
      <c r="C321" s="7"/>
    </row>
    <row r="322" spans="1:3" x14ac:dyDescent="0.2">
      <c r="A322" s="11" t="s">
        <v>1713</v>
      </c>
      <c r="B322" s="11" t="s">
        <v>1705</v>
      </c>
      <c r="C322" s="7"/>
    </row>
    <row r="323" spans="1:3" x14ac:dyDescent="0.2">
      <c r="A323" s="11" t="s">
        <v>1714</v>
      </c>
      <c r="B323" s="11" t="s">
        <v>1715</v>
      </c>
      <c r="C323" s="7"/>
    </row>
    <row r="324" spans="1:3" x14ac:dyDescent="0.2">
      <c r="A324" s="11" t="s">
        <v>1716</v>
      </c>
      <c r="B324" s="11" t="s">
        <v>1715</v>
      </c>
      <c r="C324" s="7"/>
    </row>
    <row r="325" spans="1:3" x14ac:dyDescent="0.2">
      <c r="A325" s="11" t="s">
        <v>1717</v>
      </c>
      <c r="B325" s="11" t="s">
        <v>1715</v>
      </c>
      <c r="C325" s="7"/>
    </row>
    <row r="326" spans="1:3" x14ac:dyDescent="0.2">
      <c r="A326" s="11" t="s">
        <v>1718</v>
      </c>
      <c r="B326" s="11" t="s">
        <v>1715</v>
      </c>
      <c r="C326" s="7"/>
    </row>
    <row r="327" spans="1:3" x14ac:dyDescent="0.2">
      <c r="A327" s="11" t="s">
        <v>1719</v>
      </c>
      <c r="B327" s="11" t="s">
        <v>1715</v>
      </c>
      <c r="C327" s="7"/>
    </row>
    <row r="328" spans="1:3" x14ac:dyDescent="0.2">
      <c r="A328" s="11" t="s">
        <v>1720</v>
      </c>
      <c r="B328" s="11" t="s">
        <v>1715</v>
      </c>
      <c r="C328" s="7"/>
    </row>
    <row r="329" spans="1:3" x14ac:dyDescent="0.2">
      <c r="A329" s="11" t="s">
        <v>1721</v>
      </c>
      <c r="B329" s="11" t="s">
        <v>1715</v>
      </c>
      <c r="C329" s="7"/>
    </row>
    <row r="330" spans="1:3" x14ac:dyDescent="0.2">
      <c r="A330" s="11" t="s">
        <v>1722</v>
      </c>
      <c r="B330" s="11" t="s">
        <v>1715</v>
      </c>
      <c r="C330" s="7"/>
    </row>
    <row r="331" spans="1:3" x14ac:dyDescent="0.2">
      <c r="A331" s="11" t="s">
        <v>1723</v>
      </c>
      <c r="B331" s="11" t="s">
        <v>1715</v>
      </c>
      <c r="C331" s="7"/>
    </row>
    <row r="332" spans="1:3" x14ac:dyDescent="0.2">
      <c r="A332" s="11" t="s">
        <v>1724</v>
      </c>
      <c r="B332" s="11" t="s">
        <v>1715</v>
      </c>
      <c r="C332" s="7"/>
    </row>
    <row r="333" spans="1:3" x14ac:dyDescent="0.2">
      <c r="A333" s="11" t="s">
        <v>1725</v>
      </c>
      <c r="B333" s="11" t="s">
        <v>1715</v>
      </c>
      <c r="C333" s="7"/>
    </row>
    <row r="334" spans="1:3" x14ac:dyDescent="0.2">
      <c r="A334" s="11" t="s">
        <v>1726</v>
      </c>
      <c r="B334" s="11" t="s">
        <v>1715</v>
      </c>
      <c r="C334" s="7"/>
    </row>
    <row r="335" spans="1:3" x14ac:dyDescent="0.2">
      <c r="A335" s="11" t="s">
        <v>1727</v>
      </c>
      <c r="B335" s="11" t="s">
        <v>1715</v>
      </c>
      <c r="C335" s="7"/>
    </row>
    <row r="336" spans="1:3" x14ac:dyDescent="0.2">
      <c r="A336" s="11" t="s">
        <v>1728</v>
      </c>
      <c r="B336" s="11" t="s">
        <v>1715</v>
      </c>
      <c r="C336" s="7"/>
    </row>
    <row r="337" spans="1:3" x14ac:dyDescent="0.2">
      <c r="A337" s="11" t="s">
        <v>1729</v>
      </c>
      <c r="B337" s="11" t="s">
        <v>1715</v>
      </c>
      <c r="C337" s="7"/>
    </row>
    <row r="338" spans="1:3" x14ac:dyDescent="0.2">
      <c r="A338" s="11" t="s">
        <v>1730</v>
      </c>
      <c r="B338" s="11" t="s">
        <v>1715</v>
      </c>
      <c r="C338" s="7"/>
    </row>
    <row r="339" spans="1:3" x14ac:dyDescent="0.2">
      <c r="A339" s="11" t="s">
        <v>1731</v>
      </c>
      <c r="B339" s="11" t="s">
        <v>1715</v>
      </c>
      <c r="C339" s="7"/>
    </row>
    <row r="340" spans="1:3" x14ac:dyDescent="0.2">
      <c r="A340" s="11" t="s">
        <v>1732</v>
      </c>
      <c r="B340" s="11" t="s">
        <v>1733</v>
      </c>
      <c r="C340" s="7"/>
    </row>
    <row r="341" spans="1:3" x14ac:dyDescent="0.2">
      <c r="A341" s="11" t="s">
        <v>1734</v>
      </c>
      <c r="B341" s="11" t="s">
        <v>1733</v>
      </c>
      <c r="C341" s="7"/>
    </row>
    <row r="342" spans="1:3" x14ac:dyDescent="0.2">
      <c r="A342" s="11" t="s">
        <v>44</v>
      </c>
      <c r="B342" s="11" t="s">
        <v>1733</v>
      </c>
      <c r="C342" s="7"/>
    </row>
    <row r="343" spans="1:3" x14ac:dyDescent="0.2">
      <c r="A343" s="11" t="s">
        <v>1735</v>
      </c>
      <c r="B343" s="11" t="s">
        <v>1733</v>
      </c>
      <c r="C343" s="7"/>
    </row>
    <row r="344" spans="1:3" x14ac:dyDescent="0.2">
      <c r="A344" s="11" t="s">
        <v>1736</v>
      </c>
      <c r="B344" s="11" t="s">
        <v>1733</v>
      </c>
      <c r="C344" s="7"/>
    </row>
    <row r="345" spans="1:3" x14ac:dyDescent="0.2">
      <c r="A345" s="11" t="s">
        <v>1737</v>
      </c>
      <c r="B345" s="11" t="s">
        <v>1733</v>
      </c>
      <c r="C345" s="7"/>
    </row>
    <row r="346" spans="1:3" x14ac:dyDescent="0.2">
      <c r="A346" s="11" t="s">
        <v>1738</v>
      </c>
      <c r="B346" s="11" t="s">
        <v>1733</v>
      </c>
      <c r="C346" s="7"/>
    </row>
    <row r="347" spans="1:3" x14ac:dyDescent="0.2">
      <c r="A347" s="11" t="s">
        <v>46</v>
      </c>
      <c r="B347" s="11" t="s">
        <v>1733</v>
      </c>
      <c r="C347" s="7"/>
    </row>
    <row r="348" spans="1:3" x14ac:dyDescent="0.2">
      <c r="A348" s="11" t="s">
        <v>1739</v>
      </c>
      <c r="B348" s="11" t="s">
        <v>1740</v>
      </c>
      <c r="C348" s="7"/>
    </row>
    <row r="349" spans="1:3" x14ac:dyDescent="0.2">
      <c r="A349" s="11" t="s">
        <v>1741</v>
      </c>
      <c r="B349" s="11" t="s">
        <v>1740</v>
      </c>
      <c r="C349" s="7"/>
    </row>
    <row r="350" spans="1:3" x14ac:dyDescent="0.2">
      <c r="A350" s="11" t="s">
        <v>1742</v>
      </c>
      <c r="B350" s="11" t="s">
        <v>1740</v>
      </c>
      <c r="C350" s="7"/>
    </row>
    <row r="351" spans="1:3" x14ac:dyDescent="0.2">
      <c r="A351" s="11" t="s">
        <v>1743</v>
      </c>
      <c r="B351" s="11" t="s">
        <v>1740</v>
      </c>
      <c r="C351" s="7"/>
    </row>
    <row r="352" spans="1:3" x14ac:dyDescent="0.2">
      <c r="A352" s="11" t="s">
        <v>1744</v>
      </c>
      <c r="B352" s="11" t="s">
        <v>1740</v>
      </c>
      <c r="C352" s="7"/>
    </row>
    <row r="353" spans="1:3" x14ac:dyDescent="0.2">
      <c r="A353" s="11" t="s">
        <v>1745</v>
      </c>
      <c r="B353" s="11" t="s">
        <v>1740</v>
      </c>
      <c r="C353" s="7"/>
    </row>
    <row r="354" spans="1:3" x14ac:dyDescent="0.2">
      <c r="A354" s="11" t="s">
        <v>1746</v>
      </c>
      <c r="B354" s="11" t="s">
        <v>1740</v>
      </c>
      <c r="C354" s="7"/>
    </row>
    <row r="355" spans="1:3" x14ac:dyDescent="0.2">
      <c r="A355" s="11" t="s">
        <v>1747</v>
      </c>
      <c r="B355" s="11" t="s">
        <v>1740</v>
      </c>
      <c r="C355" s="7"/>
    </row>
    <row r="356" spans="1:3" x14ac:dyDescent="0.2">
      <c r="A356" s="11" t="s">
        <v>1748</v>
      </c>
      <c r="B356" s="11" t="s">
        <v>1740</v>
      </c>
      <c r="C356" s="7"/>
    </row>
    <row r="357" spans="1:3" x14ac:dyDescent="0.2">
      <c r="A357" s="11" t="s">
        <v>1749</v>
      </c>
      <c r="B357" s="11" t="s">
        <v>1740</v>
      </c>
      <c r="C357" s="7"/>
    </row>
    <row r="358" spans="1:3" x14ac:dyDescent="0.2">
      <c r="A358" s="11" t="s">
        <v>1750</v>
      </c>
      <c r="B358" s="11" t="s">
        <v>1740</v>
      </c>
      <c r="C358" s="7"/>
    </row>
    <row r="359" spans="1:3" x14ac:dyDescent="0.2">
      <c r="A359" s="11" t="s">
        <v>1751</v>
      </c>
      <c r="B359" s="11" t="s">
        <v>1740</v>
      </c>
      <c r="C359" s="7"/>
    </row>
    <row r="360" spans="1:3" x14ac:dyDescent="0.2">
      <c r="A360" s="11" t="s">
        <v>1752</v>
      </c>
      <c r="B360" s="11" t="s">
        <v>1740</v>
      </c>
      <c r="C360" s="7"/>
    </row>
    <row r="361" spans="1:3" x14ac:dyDescent="0.2">
      <c r="A361" s="11" t="s">
        <v>1753</v>
      </c>
      <c r="B361" s="11" t="s">
        <v>1740</v>
      </c>
      <c r="C361" s="7"/>
    </row>
    <row r="362" spans="1:3" x14ac:dyDescent="0.2">
      <c r="A362" s="11" t="s">
        <v>1754</v>
      </c>
      <c r="B362" s="11" t="s">
        <v>1740</v>
      </c>
      <c r="C362" s="7"/>
    </row>
    <row r="363" spans="1:3" x14ac:dyDescent="0.2">
      <c r="A363" s="11" t="s">
        <v>1755</v>
      </c>
      <c r="B363" s="11" t="s">
        <v>1740</v>
      </c>
      <c r="C363" s="7"/>
    </row>
    <row r="364" spans="1:3" x14ac:dyDescent="0.2">
      <c r="A364" s="11" t="s">
        <v>1756</v>
      </c>
      <c r="B364" s="11" t="s">
        <v>1740</v>
      </c>
      <c r="C364" s="7"/>
    </row>
    <row r="365" spans="1:3" x14ac:dyDescent="0.2">
      <c r="A365" s="11" t="s">
        <v>1757</v>
      </c>
      <c r="B365" s="11" t="s">
        <v>1740</v>
      </c>
      <c r="C365" s="7"/>
    </row>
    <row r="366" spans="1:3" x14ac:dyDescent="0.2">
      <c r="A366" s="11" t="s">
        <v>1758</v>
      </c>
      <c r="B366" s="11" t="s">
        <v>1740</v>
      </c>
      <c r="C366" s="7"/>
    </row>
    <row r="367" spans="1:3" x14ac:dyDescent="0.2">
      <c r="A367" s="11" t="s">
        <v>1759</v>
      </c>
      <c r="B367" s="11" t="s">
        <v>1740</v>
      </c>
      <c r="C367" s="7"/>
    </row>
    <row r="368" spans="1:3" x14ac:dyDescent="0.2">
      <c r="A368" s="11" t="s">
        <v>1760</v>
      </c>
      <c r="B368" s="11" t="s">
        <v>1740</v>
      </c>
      <c r="C368" s="7"/>
    </row>
    <row r="369" spans="1:3" x14ac:dyDescent="0.2">
      <c r="A369" s="11" t="s">
        <v>1761</v>
      </c>
      <c r="B369" s="11" t="s">
        <v>1740</v>
      </c>
      <c r="C369" s="7"/>
    </row>
    <row r="370" spans="1:3" x14ac:dyDescent="0.2">
      <c r="A370" s="11" t="s">
        <v>1762</v>
      </c>
      <c r="B370" s="11" t="s">
        <v>1740</v>
      </c>
      <c r="C370" s="7"/>
    </row>
    <row r="371" spans="1:3" x14ac:dyDescent="0.2">
      <c r="A371" s="11" t="s">
        <v>1763</v>
      </c>
      <c r="B371" s="11" t="s">
        <v>1740</v>
      </c>
      <c r="C371" s="7"/>
    </row>
    <row r="372" spans="1:3" x14ac:dyDescent="0.2">
      <c r="A372" s="11" t="s">
        <v>1764</v>
      </c>
      <c r="B372" s="11" t="s">
        <v>1740</v>
      </c>
      <c r="C372" s="7"/>
    </row>
    <row r="373" spans="1:3" x14ac:dyDescent="0.2">
      <c r="A373" s="11" t="s">
        <v>1765</v>
      </c>
      <c r="B373" s="11" t="s">
        <v>1740</v>
      </c>
      <c r="C373" s="7"/>
    </row>
    <row r="374" spans="1:3" x14ac:dyDescent="0.2">
      <c r="A374" s="11" t="s">
        <v>1766</v>
      </c>
      <c r="B374" s="11" t="s">
        <v>1740</v>
      </c>
      <c r="C374" s="7"/>
    </row>
    <row r="375" spans="1:3" x14ac:dyDescent="0.2">
      <c r="A375" s="11" t="s">
        <v>1767</v>
      </c>
      <c r="B375" s="11" t="s">
        <v>1768</v>
      </c>
      <c r="C375" s="7"/>
    </row>
    <row r="376" spans="1:3" x14ac:dyDescent="0.2">
      <c r="A376" s="11" t="s">
        <v>1769</v>
      </c>
      <c r="B376" s="11" t="s">
        <v>1768</v>
      </c>
      <c r="C376" s="7"/>
    </row>
    <row r="377" spans="1:3" x14ac:dyDescent="0.2">
      <c r="A377" s="11" t="s">
        <v>1770</v>
      </c>
      <c r="B377" s="11" t="s">
        <v>1768</v>
      </c>
      <c r="C377" s="7"/>
    </row>
    <row r="378" spans="1:3" x14ac:dyDescent="0.2">
      <c r="A378" s="11" t="s">
        <v>1771</v>
      </c>
      <c r="B378" s="11" t="s">
        <v>1768</v>
      </c>
      <c r="C378" s="7"/>
    </row>
    <row r="379" spans="1:3" x14ac:dyDescent="0.2">
      <c r="A379" s="11" t="s">
        <v>1772</v>
      </c>
      <c r="B379" s="11" t="s">
        <v>1768</v>
      </c>
      <c r="C379" s="7"/>
    </row>
    <row r="380" spans="1:3" x14ac:dyDescent="0.2">
      <c r="A380" s="11" t="s">
        <v>1773</v>
      </c>
      <c r="B380" s="11" t="s">
        <v>1768</v>
      </c>
      <c r="C380" s="7"/>
    </row>
    <row r="381" spans="1:3" x14ac:dyDescent="0.2">
      <c r="A381" s="11" t="s">
        <v>1774</v>
      </c>
      <c r="B381" s="11" t="s">
        <v>1775</v>
      </c>
      <c r="C381" s="7"/>
    </row>
    <row r="382" spans="1:3" x14ac:dyDescent="0.2">
      <c r="A382" s="11" t="s">
        <v>1776</v>
      </c>
      <c r="B382" s="11" t="s">
        <v>1777</v>
      </c>
      <c r="C382" s="7"/>
    </row>
    <row r="383" spans="1:3" x14ac:dyDescent="0.2">
      <c r="A383" s="11" t="s">
        <v>1778</v>
      </c>
      <c r="B383" s="11" t="s">
        <v>1779</v>
      </c>
      <c r="C383" s="7"/>
    </row>
    <row r="384" spans="1:3" x14ac:dyDescent="0.2">
      <c r="A384" s="11" t="s">
        <v>1780</v>
      </c>
      <c r="B384" s="11" t="s">
        <v>1779</v>
      </c>
      <c r="C384" s="7"/>
    </row>
    <row r="385" spans="1:3" x14ac:dyDescent="0.2">
      <c r="A385" s="11" t="s">
        <v>1781</v>
      </c>
      <c r="B385" s="11" t="s">
        <v>1779</v>
      </c>
      <c r="C385" s="7"/>
    </row>
    <row r="386" spans="1:3" x14ac:dyDescent="0.2">
      <c r="A386" s="11" t="s">
        <v>1782</v>
      </c>
      <c r="B386" s="11" t="s">
        <v>1783</v>
      </c>
      <c r="C386" s="7"/>
    </row>
    <row r="387" spans="1:3" x14ac:dyDescent="0.2">
      <c r="A387" s="11" t="s">
        <v>1784</v>
      </c>
      <c r="B387" s="11" t="s">
        <v>1783</v>
      </c>
      <c r="C387" s="7"/>
    </row>
    <row r="388" spans="1:3" x14ac:dyDescent="0.2">
      <c r="A388" s="11" t="s">
        <v>1785</v>
      </c>
      <c r="B388" s="11" t="s">
        <v>1783</v>
      </c>
      <c r="C388" s="7"/>
    </row>
    <row r="389" spans="1:3" x14ac:dyDescent="0.2">
      <c r="A389" s="11" t="s">
        <v>1786</v>
      </c>
      <c r="B389" s="11" t="s">
        <v>1783</v>
      </c>
      <c r="C389" s="7"/>
    </row>
    <row r="390" spans="1:3" x14ac:dyDescent="0.2">
      <c r="A390" s="11" t="s">
        <v>1787</v>
      </c>
      <c r="B390" s="11" t="s">
        <v>1783</v>
      </c>
      <c r="C390" s="7"/>
    </row>
    <row r="391" spans="1:3" x14ac:dyDescent="0.2">
      <c r="A391" s="11" t="s">
        <v>1788</v>
      </c>
      <c r="B391" s="11" t="s">
        <v>1783</v>
      </c>
      <c r="C391" s="7"/>
    </row>
    <row r="392" spans="1:3" x14ac:dyDescent="0.2">
      <c r="A392" s="11" t="s">
        <v>1789</v>
      </c>
      <c r="B392" s="11" t="s">
        <v>1783</v>
      </c>
      <c r="C392" s="7"/>
    </row>
    <row r="393" spans="1:3" x14ac:dyDescent="0.2">
      <c r="A393" s="11" t="s">
        <v>1790</v>
      </c>
      <c r="B393" s="11" t="s">
        <v>1783</v>
      </c>
      <c r="C393" s="7"/>
    </row>
    <row r="394" spans="1:3" x14ac:dyDescent="0.2">
      <c r="A394" s="11" t="s">
        <v>1791</v>
      </c>
      <c r="B394" s="11" t="s">
        <v>1783</v>
      </c>
      <c r="C394" s="7"/>
    </row>
    <row r="395" spans="1:3" x14ac:dyDescent="0.2">
      <c r="A395" s="11" t="s">
        <v>1792</v>
      </c>
      <c r="B395" s="11" t="s">
        <v>1783</v>
      </c>
      <c r="C395" s="7"/>
    </row>
    <row r="396" spans="1:3" x14ac:dyDescent="0.2">
      <c r="A396" s="11" t="s">
        <v>1793</v>
      </c>
      <c r="B396" s="11" t="s">
        <v>1783</v>
      </c>
      <c r="C396" s="7"/>
    </row>
    <row r="397" spans="1:3" x14ac:dyDescent="0.2">
      <c r="A397" s="11" t="s">
        <v>1794</v>
      </c>
      <c r="B397" s="11" t="s">
        <v>1783</v>
      </c>
      <c r="C397" s="7"/>
    </row>
    <row r="398" spans="1:3" x14ac:dyDescent="0.2">
      <c r="A398" s="11" t="s">
        <v>1795</v>
      </c>
      <c r="B398" s="11" t="s">
        <v>1783</v>
      </c>
      <c r="C398" s="7"/>
    </row>
    <row r="399" spans="1:3" x14ac:dyDescent="0.2">
      <c r="A399" s="11" t="s">
        <v>1796</v>
      </c>
      <c r="B399" s="11" t="s">
        <v>1783</v>
      </c>
      <c r="C399" s="7"/>
    </row>
    <row r="400" spans="1:3" x14ac:dyDescent="0.2">
      <c r="A400" s="11" t="s">
        <v>1797</v>
      </c>
      <c r="B400" s="11" t="s">
        <v>1783</v>
      </c>
      <c r="C400" s="7"/>
    </row>
    <row r="401" spans="1:3" x14ac:dyDescent="0.2">
      <c r="A401" s="11" t="s">
        <v>1798</v>
      </c>
      <c r="B401" s="11" t="s">
        <v>1783</v>
      </c>
      <c r="C401" s="7"/>
    </row>
    <row r="402" spans="1:3" x14ac:dyDescent="0.2">
      <c r="A402" s="11" t="s">
        <v>1799</v>
      </c>
      <c r="B402" s="11" t="s">
        <v>1783</v>
      </c>
      <c r="C402" s="7"/>
    </row>
    <row r="403" spans="1:3" x14ac:dyDescent="0.2">
      <c r="A403" s="11" t="s">
        <v>1800</v>
      </c>
      <c r="B403" s="11" t="s">
        <v>1783</v>
      </c>
      <c r="C403" s="7"/>
    </row>
    <row r="404" spans="1:3" x14ac:dyDescent="0.2">
      <c r="A404" s="11" t="s">
        <v>1801</v>
      </c>
      <c r="B404" s="11" t="s">
        <v>1783</v>
      </c>
      <c r="C404" s="7"/>
    </row>
    <row r="405" spans="1:3" x14ac:dyDescent="0.2">
      <c r="A405" s="11" t="s">
        <v>1802</v>
      </c>
      <c r="B405" s="11" t="s">
        <v>1783</v>
      </c>
      <c r="C405" s="7"/>
    </row>
    <row r="406" spans="1:3" x14ac:dyDescent="0.2">
      <c r="A406" s="11" t="s">
        <v>1803</v>
      </c>
      <c r="B406" s="11" t="s">
        <v>1783</v>
      </c>
      <c r="C406" s="7"/>
    </row>
    <row r="407" spans="1:3" x14ac:dyDescent="0.2">
      <c r="A407" s="11" t="s">
        <v>1804</v>
      </c>
      <c r="B407" s="11" t="s">
        <v>1783</v>
      </c>
      <c r="C407" s="7"/>
    </row>
    <row r="408" spans="1:3" x14ac:dyDescent="0.2">
      <c r="A408" s="11" t="s">
        <v>1805</v>
      </c>
      <c r="B408" s="11" t="s">
        <v>1783</v>
      </c>
      <c r="C408" s="7"/>
    </row>
    <row r="409" spans="1:3" x14ac:dyDescent="0.2">
      <c r="A409" s="11" t="s">
        <v>1806</v>
      </c>
      <c r="B409" s="11" t="s">
        <v>1783</v>
      </c>
      <c r="C409" s="7"/>
    </row>
    <row r="410" spans="1:3" x14ac:dyDescent="0.2">
      <c r="A410" s="11" t="s">
        <v>1807</v>
      </c>
      <c r="B410" s="11" t="s">
        <v>1783</v>
      </c>
      <c r="C410" s="7"/>
    </row>
    <row r="411" spans="1:3" x14ac:dyDescent="0.2">
      <c r="A411" s="11" t="s">
        <v>1808</v>
      </c>
      <c r="B411" s="11" t="s">
        <v>1783</v>
      </c>
      <c r="C411" s="7"/>
    </row>
    <row r="412" spans="1:3" x14ac:dyDescent="0.2">
      <c r="A412" s="11" t="s">
        <v>1809</v>
      </c>
      <c r="B412" s="11" t="s">
        <v>1783</v>
      </c>
      <c r="C412" s="7"/>
    </row>
    <row r="413" spans="1:3" x14ac:dyDescent="0.2">
      <c r="A413" s="11" t="s">
        <v>1810</v>
      </c>
      <c r="B413" s="11" t="s">
        <v>1783</v>
      </c>
      <c r="C413" s="7"/>
    </row>
    <row r="414" spans="1:3" x14ac:dyDescent="0.2">
      <c r="A414" s="11" t="s">
        <v>1811</v>
      </c>
      <c r="B414" s="11" t="s">
        <v>1783</v>
      </c>
      <c r="C414" s="7"/>
    </row>
    <row r="415" spans="1:3" x14ac:dyDescent="0.2">
      <c r="A415" s="11" t="s">
        <v>1812</v>
      </c>
      <c r="B415" s="11" t="s">
        <v>1783</v>
      </c>
      <c r="C415" s="7"/>
    </row>
    <row r="416" spans="1:3" x14ac:dyDescent="0.2">
      <c r="A416" s="11" t="s">
        <v>1813</v>
      </c>
      <c r="B416" s="11" t="s">
        <v>1783</v>
      </c>
      <c r="C416" s="7"/>
    </row>
    <row r="417" spans="1:3" x14ac:dyDescent="0.2">
      <c r="A417" s="11" t="s">
        <v>1814</v>
      </c>
      <c r="B417" s="11" t="s">
        <v>1783</v>
      </c>
      <c r="C417" s="7"/>
    </row>
    <row r="418" spans="1:3" x14ac:dyDescent="0.2">
      <c r="A418" s="11" t="s">
        <v>1815</v>
      </c>
      <c r="B418" s="11" t="s">
        <v>1783</v>
      </c>
      <c r="C418" s="7"/>
    </row>
    <row r="419" spans="1:3" x14ac:dyDescent="0.2">
      <c r="A419" s="11" t="s">
        <v>1816</v>
      </c>
      <c r="B419" s="11" t="s">
        <v>1783</v>
      </c>
      <c r="C419" s="7"/>
    </row>
    <row r="420" spans="1:3" x14ac:dyDescent="0.2">
      <c r="A420" s="11" t="s">
        <v>1817</v>
      </c>
      <c r="B420" s="11" t="s">
        <v>1783</v>
      </c>
      <c r="C420" s="7"/>
    </row>
    <row r="421" spans="1:3" x14ac:dyDescent="0.2">
      <c r="A421" s="11" t="s">
        <v>1818</v>
      </c>
      <c r="B421" s="11" t="s">
        <v>1783</v>
      </c>
      <c r="C421" s="7"/>
    </row>
    <row r="422" spans="1:3" x14ac:dyDescent="0.2">
      <c r="A422" s="11" t="s">
        <v>1819</v>
      </c>
      <c r="B422" s="11" t="s">
        <v>1783</v>
      </c>
      <c r="C422" s="7"/>
    </row>
    <row r="423" spans="1:3" x14ac:dyDescent="0.2">
      <c r="A423" s="11" t="s">
        <v>1820</v>
      </c>
      <c r="B423" s="11" t="s">
        <v>1783</v>
      </c>
      <c r="C423" s="7"/>
    </row>
    <row r="424" spans="1:3" x14ac:dyDescent="0.2">
      <c r="A424" s="11" t="s">
        <v>1821</v>
      </c>
      <c r="B424" s="11" t="s">
        <v>1783</v>
      </c>
      <c r="C424" s="7"/>
    </row>
    <row r="425" spans="1:3" x14ac:dyDescent="0.2">
      <c r="A425" s="11" t="s">
        <v>1822</v>
      </c>
      <c r="B425" s="11" t="s">
        <v>1783</v>
      </c>
      <c r="C425" s="7"/>
    </row>
    <row r="426" spans="1:3" x14ac:dyDescent="0.2">
      <c r="A426" s="11" t="s">
        <v>1823</v>
      </c>
      <c r="B426" s="11" t="s">
        <v>1783</v>
      </c>
      <c r="C426" s="7"/>
    </row>
    <row r="427" spans="1:3" x14ac:dyDescent="0.2">
      <c r="A427" s="11" t="s">
        <v>1824</v>
      </c>
      <c r="B427" s="11" t="s">
        <v>1783</v>
      </c>
      <c r="C427" s="7"/>
    </row>
    <row r="428" spans="1:3" x14ac:dyDescent="0.2">
      <c r="A428" s="11" t="s">
        <v>1825</v>
      </c>
      <c r="B428" s="11" t="s">
        <v>1783</v>
      </c>
      <c r="C428" s="7"/>
    </row>
    <row r="429" spans="1:3" x14ac:dyDescent="0.2">
      <c r="A429" s="11" t="s">
        <v>1826</v>
      </c>
      <c r="B429" s="11" t="s">
        <v>1783</v>
      </c>
      <c r="C429" s="7"/>
    </row>
    <row r="430" spans="1:3" x14ac:dyDescent="0.2">
      <c r="A430" s="11" t="s">
        <v>1827</v>
      </c>
      <c r="B430" s="11" t="s">
        <v>1783</v>
      </c>
      <c r="C430" s="7"/>
    </row>
    <row r="431" spans="1:3" x14ac:dyDescent="0.2">
      <c r="A431" s="11" t="s">
        <v>1828</v>
      </c>
      <c r="B431" s="11" t="s">
        <v>1783</v>
      </c>
      <c r="C431" s="7"/>
    </row>
    <row r="432" spans="1:3" x14ac:dyDescent="0.2">
      <c r="A432" s="11" t="s">
        <v>1829</v>
      </c>
      <c r="B432" s="11" t="s">
        <v>1783</v>
      </c>
      <c r="C432" s="7"/>
    </row>
    <row r="433" spans="1:3" x14ac:dyDescent="0.2">
      <c r="A433" s="11" t="s">
        <v>1830</v>
      </c>
      <c r="B433" s="11" t="s">
        <v>1783</v>
      </c>
      <c r="C433" s="7"/>
    </row>
    <row r="434" spans="1:3" x14ac:dyDescent="0.2">
      <c r="A434" s="11" t="s">
        <v>1831</v>
      </c>
      <c r="B434" s="11" t="s">
        <v>1783</v>
      </c>
      <c r="C434" s="7"/>
    </row>
    <row r="435" spans="1:3" x14ac:dyDescent="0.2">
      <c r="A435" s="11" t="s">
        <v>1832</v>
      </c>
      <c r="B435" s="11" t="s">
        <v>1833</v>
      </c>
      <c r="C435" s="7"/>
    </row>
    <row r="436" spans="1:3" x14ac:dyDescent="0.2">
      <c r="A436" s="11" t="s">
        <v>1834</v>
      </c>
      <c r="B436" s="11" t="s">
        <v>1833</v>
      </c>
      <c r="C436" s="7"/>
    </row>
    <row r="437" spans="1:3" x14ac:dyDescent="0.2">
      <c r="A437" s="11" t="s">
        <v>1835</v>
      </c>
      <c r="B437" s="11" t="s">
        <v>1833</v>
      </c>
      <c r="C437" s="7"/>
    </row>
    <row r="438" spans="1:3" x14ac:dyDescent="0.2">
      <c r="A438" s="11" t="s">
        <v>1836</v>
      </c>
      <c r="B438" s="11" t="s">
        <v>1833</v>
      </c>
      <c r="C438" s="7"/>
    </row>
    <row r="439" spans="1:3" x14ac:dyDescent="0.2">
      <c r="A439" s="11" t="s">
        <v>1837</v>
      </c>
      <c r="B439" s="11" t="s">
        <v>1833</v>
      </c>
      <c r="C439" s="7"/>
    </row>
    <row r="440" spans="1:3" x14ac:dyDescent="0.2">
      <c r="A440" s="11" t="s">
        <v>1838</v>
      </c>
      <c r="B440" s="11" t="s">
        <v>1839</v>
      </c>
      <c r="C440" s="7"/>
    </row>
    <row r="441" spans="1:3" x14ac:dyDescent="0.2">
      <c r="A441" s="11" t="s">
        <v>1840</v>
      </c>
      <c r="B441" s="11" t="s">
        <v>1839</v>
      </c>
      <c r="C441" s="7"/>
    </row>
    <row r="442" spans="1:3" x14ac:dyDescent="0.2">
      <c r="A442" s="11" t="s">
        <v>1841</v>
      </c>
      <c r="B442" s="11" t="s">
        <v>1839</v>
      </c>
      <c r="C442" s="7"/>
    </row>
    <row r="443" spans="1:3" x14ac:dyDescent="0.2">
      <c r="A443" s="11" t="s">
        <v>1842</v>
      </c>
      <c r="B443" s="11" t="s">
        <v>1839</v>
      </c>
      <c r="C443" s="7"/>
    </row>
    <row r="444" spans="1:3" x14ac:dyDescent="0.2">
      <c r="A444" s="11" t="s">
        <v>1843</v>
      </c>
      <c r="B444" s="11" t="s">
        <v>1839</v>
      </c>
      <c r="C444" s="7"/>
    </row>
    <row r="445" spans="1:3" x14ac:dyDescent="0.2">
      <c r="A445" s="11" t="s">
        <v>1844</v>
      </c>
      <c r="B445" s="11" t="s">
        <v>1839</v>
      </c>
      <c r="C445" s="7"/>
    </row>
    <row r="446" spans="1:3" x14ac:dyDescent="0.2">
      <c r="A446" s="11" t="s">
        <v>1845</v>
      </c>
      <c r="B446" s="11" t="s">
        <v>1839</v>
      </c>
      <c r="C446" s="7"/>
    </row>
    <row r="447" spans="1:3" x14ac:dyDescent="0.2">
      <c r="A447" s="11" t="s">
        <v>1846</v>
      </c>
      <c r="B447" s="11" t="s">
        <v>1839</v>
      </c>
      <c r="C447" s="7"/>
    </row>
    <row r="448" spans="1:3" x14ac:dyDescent="0.2">
      <c r="A448" s="11" t="s">
        <v>1847</v>
      </c>
      <c r="B448" s="11" t="s">
        <v>1839</v>
      </c>
      <c r="C448" s="7"/>
    </row>
    <row r="449" spans="1:3" x14ac:dyDescent="0.2">
      <c r="A449" s="11" t="s">
        <v>1848</v>
      </c>
      <c r="B449" s="11" t="s">
        <v>1839</v>
      </c>
      <c r="C449" s="7"/>
    </row>
    <row r="450" spans="1:3" x14ac:dyDescent="0.2">
      <c r="A450" s="11" t="s">
        <v>1849</v>
      </c>
      <c r="B450" s="11" t="s">
        <v>1850</v>
      </c>
      <c r="C450" s="7"/>
    </row>
    <row r="451" spans="1:3" x14ac:dyDescent="0.2">
      <c r="A451" s="11" t="s">
        <v>1851</v>
      </c>
      <c r="B451" s="11" t="s">
        <v>1850</v>
      </c>
      <c r="C451" s="7"/>
    </row>
    <row r="452" spans="1:3" x14ac:dyDescent="0.2">
      <c r="A452" s="11" t="s">
        <v>1852</v>
      </c>
      <c r="B452" s="11" t="s">
        <v>1850</v>
      </c>
      <c r="C452" s="7"/>
    </row>
    <row r="453" spans="1:3" x14ac:dyDescent="0.2">
      <c r="A453" s="11" t="s">
        <v>1853</v>
      </c>
      <c r="B453" s="11" t="s">
        <v>1850</v>
      </c>
      <c r="C453" s="7"/>
    </row>
    <row r="454" spans="1:3" x14ac:dyDescent="0.2">
      <c r="A454" s="11" t="s">
        <v>1854</v>
      </c>
      <c r="B454" s="11" t="s">
        <v>1850</v>
      </c>
      <c r="C454" s="7"/>
    </row>
    <row r="455" spans="1:3" x14ac:dyDescent="0.2">
      <c r="A455" s="11" t="s">
        <v>1855</v>
      </c>
      <c r="B455" s="11" t="s">
        <v>1856</v>
      </c>
      <c r="C455" s="7"/>
    </row>
    <row r="456" spans="1:3" x14ac:dyDescent="0.2">
      <c r="A456" s="11" t="s">
        <v>1857</v>
      </c>
      <c r="B456" s="11" t="s">
        <v>1856</v>
      </c>
      <c r="C456" s="7"/>
    </row>
    <row r="457" spans="1:3" x14ac:dyDescent="0.2">
      <c r="A457" s="11" t="s">
        <v>1858</v>
      </c>
      <c r="B457" s="11" t="s">
        <v>1856</v>
      </c>
      <c r="C457" s="7"/>
    </row>
    <row r="458" spans="1:3" x14ac:dyDescent="0.2">
      <c r="A458" s="11" t="s">
        <v>1859</v>
      </c>
      <c r="B458" s="11" t="s">
        <v>1856</v>
      </c>
      <c r="C458" s="7"/>
    </row>
    <row r="459" spans="1:3" x14ac:dyDescent="0.2">
      <c r="A459" s="11" t="s">
        <v>1860</v>
      </c>
      <c r="B459" s="11" t="s">
        <v>1861</v>
      </c>
      <c r="C459" s="7"/>
    </row>
    <row r="460" spans="1:3" x14ac:dyDescent="0.2">
      <c r="A460" s="11" t="s">
        <v>1862</v>
      </c>
      <c r="B460" s="11" t="s">
        <v>1861</v>
      </c>
      <c r="C460" s="7"/>
    </row>
    <row r="461" spans="1:3" x14ac:dyDescent="0.2">
      <c r="A461" s="11" t="s">
        <v>1863</v>
      </c>
      <c r="B461" s="11" t="s">
        <v>1861</v>
      </c>
      <c r="C461" s="7"/>
    </row>
    <row r="462" spans="1:3" x14ac:dyDescent="0.2">
      <c r="A462" s="11" t="s">
        <v>1864</v>
      </c>
      <c r="B462" s="11" t="s">
        <v>1865</v>
      </c>
      <c r="C462" s="7"/>
    </row>
    <row r="463" spans="1:3" x14ac:dyDescent="0.2">
      <c r="A463" s="11" t="s">
        <v>1866</v>
      </c>
      <c r="B463" s="11" t="s">
        <v>1865</v>
      </c>
      <c r="C463" s="7"/>
    </row>
    <row r="464" spans="1:3" x14ac:dyDescent="0.2">
      <c r="A464" s="11" t="s">
        <v>1867</v>
      </c>
      <c r="B464" s="11" t="s">
        <v>1865</v>
      </c>
      <c r="C464" s="7"/>
    </row>
    <row r="465" spans="1:3" x14ac:dyDescent="0.2">
      <c r="A465" s="11" t="s">
        <v>1868</v>
      </c>
      <c r="B465" s="11" t="s">
        <v>1865</v>
      </c>
      <c r="C465" s="7"/>
    </row>
    <row r="466" spans="1:3" x14ac:dyDescent="0.2">
      <c r="A466" s="11" t="s">
        <v>1869</v>
      </c>
      <c r="B466" s="11" t="s">
        <v>1865</v>
      </c>
      <c r="C466" s="7"/>
    </row>
    <row r="467" spans="1:3" x14ac:dyDescent="0.2">
      <c r="A467" s="11" t="s">
        <v>1870</v>
      </c>
      <c r="B467" s="11" t="s">
        <v>1865</v>
      </c>
      <c r="C467" s="7"/>
    </row>
    <row r="468" spans="1:3" x14ac:dyDescent="0.2">
      <c r="A468" s="11" t="s">
        <v>1871</v>
      </c>
      <c r="B468" s="11" t="s">
        <v>1865</v>
      </c>
      <c r="C468" s="7"/>
    </row>
    <row r="469" spans="1:3" x14ac:dyDescent="0.2">
      <c r="A469" s="11" t="s">
        <v>1872</v>
      </c>
      <c r="B469" s="11" t="s">
        <v>1865</v>
      </c>
      <c r="C469" s="7"/>
    </row>
    <row r="470" spans="1:3" x14ac:dyDescent="0.2">
      <c r="A470" s="11" t="s">
        <v>1873</v>
      </c>
      <c r="B470" s="11" t="s">
        <v>1865</v>
      </c>
      <c r="C470" s="7"/>
    </row>
    <row r="471" spans="1:3" x14ac:dyDescent="0.2">
      <c r="A471" s="11" t="s">
        <v>1874</v>
      </c>
      <c r="B471" s="11" t="s">
        <v>1865</v>
      </c>
      <c r="C471" s="7"/>
    </row>
    <row r="472" spans="1:3" x14ac:dyDescent="0.2">
      <c r="A472" s="11" t="s">
        <v>1875</v>
      </c>
      <c r="B472" s="11" t="s">
        <v>1865</v>
      </c>
      <c r="C472" s="7"/>
    </row>
    <row r="473" spans="1:3" x14ac:dyDescent="0.2">
      <c r="A473" s="11" t="s">
        <v>1876</v>
      </c>
      <c r="B473" s="11" t="s">
        <v>1865</v>
      </c>
      <c r="C473" s="7"/>
    </row>
    <row r="474" spans="1:3" x14ac:dyDescent="0.2">
      <c r="A474" s="11" t="s">
        <v>1877</v>
      </c>
      <c r="B474" s="11" t="s">
        <v>1865</v>
      </c>
      <c r="C474" s="7"/>
    </row>
    <row r="475" spans="1:3" x14ac:dyDescent="0.2">
      <c r="A475" s="11" t="s">
        <v>1878</v>
      </c>
      <c r="B475" s="11" t="s">
        <v>1865</v>
      </c>
      <c r="C475" s="7"/>
    </row>
    <row r="476" spans="1:3" x14ac:dyDescent="0.2">
      <c r="A476" s="11" t="s">
        <v>1879</v>
      </c>
      <c r="B476" s="11" t="s">
        <v>1865</v>
      </c>
      <c r="C476" s="7"/>
    </row>
    <row r="477" spans="1:3" x14ac:dyDescent="0.2">
      <c r="A477" s="11" t="s">
        <v>1880</v>
      </c>
      <c r="B477" s="11" t="s">
        <v>1865</v>
      </c>
      <c r="C477" s="7"/>
    </row>
    <row r="478" spans="1:3" x14ac:dyDescent="0.2">
      <c r="A478" s="11" t="s">
        <v>1881</v>
      </c>
      <c r="B478" s="11" t="s">
        <v>1865</v>
      </c>
      <c r="C478" s="7"/>
    </row>
    <row r="479" spans="1:3" x14ac:dyDescent="0.2">
      <c r="A479" s="11" t="s">
        <v>1882</v>
      </c>
      <c r="B479" s="11" t="s">
        <v>1865</v>
      </c>
      <c r="C479" s="7"/>
    </row>
    <row r="480" spans="1:3" x14ac:dyDescent="0.2">
      <c r="A480" s="11" t="s">
        <v>1883</v>
      </c>
      <c r="B480" s="11" t="s">
        <v>1865</v>
      </c>
      <c r="C480" s="7"/>
    </row>
    <row r="481" spans="1:3" x14ac:dyDescent="0.2">
      <c r="A481" s="11" t="s">
        <v>1884</v>
      </c>
      <c r="B481" s="11" t="s">
        <v>1865</v>
      </c>
      <c r="C481" s="7"/>
    </row>
    <row r="482" spans="1:3" x14ac:dyDescent="0.2">
      <c r="A482" s="11" t="s">
        <v>1885</v>
      </c>
      <c r="B482" s="11" t="s">
        <v>1865</v>
      </c>
      <c r="C482" s="7"/>
    </row>
    <row r="483" spans="1:3" x14ac:dyDescent="0.2">
      <c r="A483" s="11" t="s">
        <v>1886</v>
      </c>
      <c r="B483" s="11" t="s">
        <v>1865</v>
      </c>
      <c r="C483" s="7"/>
    </row>
    <row r="484" spans="1:3" x14ac:dyDescent="0.2">
      <c r="A484" s="11" t="s">
        <v>1887</v>
      </c>
      <c r="B484" s="11" t="s">
        <v>1865</v>
      </c>
      <c r="C484" s="7"/>
    </row>
    <row r="485" spans="1:3" x14ac:dyDescent="0.2">
      <c r="A485" s="11" t="s">
        <v>1888</v>
      </c>
      <c r="B485" s="11" t="s">
        <v>1865</v>
      </c>
      <c r="C485" s="7"/>
    </row>
    <row r="486" spans="1:3" x14ac:dyDescent="0.2">
      <c r="A486" s="11" t="s">
        <v>1889</v>
      </c>
      <c r="B486" s="11" t="s">
        <v>1890</v>
      </c>
      <c r="C486" s="7"/>
    </row>
    <row r="487" spans="1:3" x14ac:dyDescent="0.2">
      <c r="A487" s="11" t="s">
        <v>1891</v>
      </c>
      <c r="B487" s="11" t="s">
        <v>1890</v>
      </c>
      <c r="C487" s="7"/>
    </row>
    <row r="488" spans="1:3" x14ac:dyDescent="0.2">
      <c r="A488" s="11" t="s">
        <v>1892</v>
      </c>
      <c r="B488" s="11" t="s">
        <v>1890</v>
      </c>
      <c r="C488" s="7"/>
    </row>
    <row r="489" spans="1:3" x14ac:dyDescent="0.2">
      <c r="A489" s="11" t="s">
        <v>1893</v>
      </c>
      <c r="B489" s="11" t="s">
        <v>1890</v>
      </c>
      <c r="C489" s="7"/>
    </row>
    <row r="490" spans="1:3" x14ac:dyDescent="0.2">
      <c r="A490" s="11" t="s">
        <v>1894</v>
      </c>
      <c r="B490" s="11" t="s">
        <v>1890</v>
      </c>
      <c r="C490" s="7"/>
    </row>
    <row r="491" spans="1:3" x14ac:dyDescent="0.2">
      <c r="A491" s="11" t="s">
        <v>1895</v>
      </c>
      <c r="B491" s="11" t="s">
        <v>1890</v>
      </c>
      <c r="C491" s="7"/>
    </row>
    <row r="492" spans="1:3" x14ac:dyDescent="0.2">
      <c r="A492" s="11" t="s">
        <v>1896</v>
      </c>
      <c r="B492" s="11" t="s">
        <v>1897</v>
      </c>
      <c r="C492" s="7"/>
    </row>
    <row r="493" spans="1:3" x14ac:dyDescent="0.2">
      <c r="A493" s="11" t="s">
        <v>1898</v>
      </c>
      <c r="B493" s="11" t="s">
        <v>1897</v>
      </c>
      <c r="C493" s="7"/>
    </row>
    <row r="494" spans="1:3" x14ac:dyDescent="0.2">
      <c r="A494" s="11" t="s">
        <v>1899</v>
      </c>
      <c r="B494" s="11" t="s">
        <v>1897</v>
      </c>
      <c r="C494" s="7"/>
    </row>
    <row r="495" spans="1:3" x14ac:dyDescent="0.2">
      <c r="A495" s="11" t="s">
        <v>1900</v>
      </c>
      <c r="B495" s="11" t="s">
        <v>1897</v>
      </c>
      <c r="C495" s="7"/>
    </row>
    <row r="496" spans="1:3" x14ac:dyDescent="0.2">
      <c r="A496" s="11" t="s">
        <v>1901</v>
      </c>
      <c r="B496" s="11" t="s">
        <v>1902</v>
      </c>
      <c r="C496" s="7"/>
    </row>
    <row r="497" spans="1:3" x14ac:dyDescent="0.2">
      <c r="A497" s="11" t="s">
        <v>1903</v>
      </c>
      <c r="B497" s="11" t="s">
        <v>1902</v>
      </c>
      <c r="C497" s="7"/>
    </row>
    <row r="498" spans="1:3" x14ac:dyDescent="0.2">
      <c r="A498" s="11" t="s">
        <v>1904</v>
      </c>
      <c r="B498" s="11" t="s">
        <v>1902</v>
      </c>
      <c r="C498" s="7"/>
    </row>
    <row r="499" spans="1:3" x14ac:dyDescent="0.2">
      <c r="A499" s="11" t="s">
        <v>1905</v>
      </c>
      <c r="B499" s="11" t="s">
        <v>1906</v>
      </c>
      <c r="C499" s="7"/>
    </row>
    <row r="500" spans="1:3" x14ac:dyDescent="0.2">
      <c r="A500" s="11" t="s">
        <v>1907</v>
      </c>
      <c r="B500" s="11" t="s">
        <v>1908</v>
      </c>
      <c r="C500" s="7"/>
    </row>
    <row r="501" spans="1:3" x14ac:dyDescent="0.2">
      <c r="A501" s="11" t="s">
        <v>1909</v>
      </c>
      <c r="B501" s="11" t="s">
        <v>1908</v>
      </c>
      <c r="C501" s="7"/>
    </row>
    <row r="502" spans="1:3" x14ac:dyDescent="0.2">
      <c r="A502" s="11" t="s">
        <v>1910</v>
      </c>
      <c r="B502" s="11" t="s">
        <v>1908</v>
      </c>
      <c r="C502" s="7"/>
    </row>
    <row r="503" spans="1:3" x14ac:dyDescent="0.2">
      <c r="A503" s="11" t="s">
        <v>1911</v>
      </c>
      <c r="B503" s="11" t="s">
        <v>1908</v>
      </c>
      <c r="C503" s="7"/>
    </row>
    <row r="504" spans="1:3" x14ac:dyDescent="0.2">
      <c r="A504" s="11" t="s">
        <v>1912</v>
      </c>
      <c r="B504" s="11" t="s">
        <v>1913</v>
      </c>
      <c r="C504" s="7"/>
    </row>
    <row r="505" spans="1:3" x14ac:dyDescent="0.2">
      <c r="A505" s="11" t="s">
        <v>1914</v>
      </c>
      <c r="B505" s="11" t="s">
        <v>1913</v>
      </c>
      <c r="C505" s="7"/>
    </row>
    <row r="506" spans="1:3" x14ac:dyDescent="0.2">
      <c r="A506" s="11" t="s">
        <v>1915</v>
      </c>
      <c r="B506" s="11" t="s">
        <v>1913</v>
      </c>
      <c r="C506" s="7"/>
    </row>
    <row r="507" spans="1:3" x14ac:dyDescent="0.2">
      <c r="A507" s="11" t="s">
        <v>1916</v>
      </c>
      <c r="B507" s="11" t="s">
        <v>1913</v>
      </c>
      <c r="C507" s="7"/>
    </row>
    <row r="508" spans="1:3" x14ac:dyDescent="0.2">
      <c r="A508" s="11" t="s">
        <v>1917</v>
      </c>
      <c r="B508" s="11" t="s">
        <v>1913</v>
      </c>
      <c r="C508" s="7"/>
    </row>
    <row r="509" spans="1:3" x14ac:dyDescent="0.2">
      <c r="A509" s="11" t="s">
        <v>1918</v>
      </c>
      <c r="B509" s="11" t="s">
        <v>1919</v>
      </c>
      <c r="C509" s="7"/>
    </row>
    <row r="510" spans="1:3" x14ac:dyDescent="0.2">
      <c r="A510" s="11" t="s">
        <v>1920</v>
      </c>
      <c r="B510" s="11" t="s">
        <v>1919</v>
      </c>
      <c r="C510" s="7"/>
    </row>
    <row r="511" spans="1:3" x14ac:dyDescent="0.2">
      <c r="A511" s="11" t="s">
        <v>1921</v>
      </c>
      <c r="B511" s="11" t="s">
        <v>1919</v>
      </c>
      <c r="C511" s="7"/>
    </row>
    <row r="512" spans="1:3" x14ac:dyDescent="0.2">
      <c r="A512" s="11" t="s">
        <v>1922</v>
      </c>
      <c r="B512" s="11" t="s">
        <v>1919</v>
      </c>
      <c r="C512" s="7"/>
    </row>
    <row r="513" spans="1:3" x14ac:dyDescent="0.2">
      <c r="A513" s="11" t="s">
        <v>1923</v>
      </c>
      <c r="B513" s="11" t="s">
        <v>1919</v>
      </c>
      <c r="C513" s="7"/>
    </row>
    <row r="514" spans="1:3" x14ac:dyDescent="0.2">
      <c r="A514" s="11" t="s">
        <v>1924</v>
      </c>
      <c r="B514" s="11" t="s">
        <v>1919</v>
      </c>
      <c r="C514" s="7"/>
    </row>
    <row r="515" spans="1:3" x14ac:dyDescent="0.2">
      <c r="A515" s="11" t="s">
        <v>1925</v>
      </c>
      <c r="B515" s="11" t="s">
        <v>1919</v>
      </c>
      <c r="C515" s="7"/>
    </row>
    <row r="516" spans="1:3" x14ac:dyDescent="0.2">
      <c r="A516" s="11" t="s">
        <v>1926</v>
      </c>
      <c r="B516" s="11" t="s">
        <v>1919</v>
      </c>
      <c r="C516" s="7"/>
    </row>
    <row r="517" spans="1:3" x14ac:dyDescent="0.2">
      <c r="A517" s="11" t="s">
        <v>1927</v>
      </c>
      <c r="B517" s="11" t="s">
        <v>1919</v>
      </c>
      <c r="C517" s="7"/>
    </row>
    <row r="518" spans="1:3" x14ac:dyDescent="0.2">
      <c r="A518" s="11" t="s">
        <v>1928</v>
      </c>
      <c r="B518" s="11" t="s">
        <v>1919</v>
      </c>
      <c r="C518" s="7"/>
    </row>
    <row r="519" spans="1:3" x14ac:dyDescent="0.2">
      <c r="A519" s="11" t="s">
        <v>1929</v>
      </c>
      <c r="B519" s="11" t="s">
        <v>1919</v>
      </c>
      <c r="C519" s="7"/>
    </row>
    <row r="520" spans="1:3" x14ac:dyDescent="0.2">
      <c r="A520" s="11" t="s">
        <v>1930</v>
      </c>
      <c r="B520" s="11" t="s">
        <v>1931</v>
      </c>
      <c r="C520" s="7"/>
    </row>
    <row r="521" spans="1:3" x14ac:dyDescent="0.2">
      <c r="A521" s="11" t="s">
        <v>1932</v>
      </c>
      <c r="B521" s="11" t="s">
        <v>1931</v>
      </c>
      <c r="C521" s="7"/>
    </row>
    <row r="522" spans="1:3" x14ac:dyDescent="0.2">
      <c r="A522" s="11" t="s">
        <v>1933</v>
      </c>
      <c r="B522" s="11" t="s">
        <v>1931</v>
      </c>
      <c r="C522" s="7"/>
    </row>
    <row r="523" spans="1:3" x14ac:dyDescent="0.2">
      <c r="A523" s="11" t="s">
        <v>1934</v>
      </c>
      <c r="B523" s="11" t="s">
        <v>1931</v>
      </c>
      <c r="C523" s="7"/>
    </row>
    <row r="524" spans="1:3" x14ac:dyDescent="0.2">
      <c r="A524" s="11" t="s">
        <v>1935</v>
      </c>
      <c r="B524" s="11" t="s">
        <v>1931</v>
      </c>
      <c r="C524" s="7"/>
    </row>
    <row r="525" spans="1:3" x14ac:dyDescent="0.2">
      <c r="A525" s="11" t="s">
        <v>1936</v>
      </c>
      <c r="B525" s="11" t="s">
        <v>1931</v>
      </c>
      <c r="C525" s="7"/>
    </row>
    <row r="526" spans="1:3" x14ac:dyDescent="0.2">
      <c r="A526" s="11" t="s">
        <v>1937</v>
      </c>
      <c r="B526" s="11" t="s">
        <v>1931</v>
      </c>
      <c r="C526" s="7"/>
    </row>
    <row r="527" spans="1:3" x14ac:dyDescent="0.2">
      <c r="A527" s="11" t="s">
        <v>1938</v>
      </c>
      <c r="B527" s="11" t="s">
        <v>1931</v>
      </c>
      <c r="C527" s="7"/>
    </row>
    <row r="528" spans="1:3" x14ac:dyDescent="0.2">
      <c r="A528" s="11" t="s">
        <v>1939</v>
      </c>
      <c r="B528" s="11" t="s">
        <v>1931</v>
      </c>
      <c r="C528" s="7"/>
    </row>
    <row r="529" spans="1:3" x14ac:dyDescent="0.2">
      <c r="A529" s="11" t="s">
        <v>1940</v>
      </c>
      <c r="B529" s="11" t="s">
        <v>1931</v>
      </c>
      <c r="C529" s="7"/>
    </row>
    <row r="530" spans="1:3" x14ac:dyDescent="0.2">
      <c r="A530" s="11" t="s">
        <v>1941</v>
      </c>
      <c r="B530" s="11" t="s">
        <v>1931</v>
      </c>
      <c r="C530" s="7"/>
    </row>
    <row r="531" spans="1:3" x14ac:dyDescent="0.2">
      <c r="A531" s="11" t="s">
        <v>1942</v>
      </c>
      <c r="B531" s="11" t="s">
        <v>1931</v>
      </c>
      <c r="C531" s="7"/>
    </row>
    <row r="532" spans="1:3" x14ac:dyDescent="0.2">
      <c r="A532" s="11" t="s">
        <v>1943</v>
      </c>
      <c r="B532" s="11" t="s">
        <v>1931</v>
      </c>
      <c r="C532" s="7"/>
    </row>
    <row r="533" spans="1:3" x14ac:dyDescent="0.2">
      <c r="A533" s="11" t="s">
        <v>1944</v>
      </c>
      <c r="B533" s="11" t="s">
        <v>1931</v>
      </c>
      <c r="C533" s="7"/>
    </row>
    <row r="534" spans="1:3" x14ac:dyDescent="0.2">
      <c r="A534" s="11" t="s">
        <v>1945</v>
      </c>
      <c r="B534" s="11" t="s">
        <v>1931</v>
      </c>
      <c r="C534" s="7"/>
    </row>
    <row r="535" spans="1:3" x14ac:dyDescent="0.2">
      <c r="A535" s="11" t="s">
        <v>1946</v>
      </c>
      <c r="B535" s="11" t="s">
        <v>1931</v>
      </c>
      <c r="C535" s="7"/>
    </row>
    <row r="536" spans="1:3" x14ac:dyDescent="0.2">
      <c r="A536" s="11" t="s">
        <v>1947</v>
      </c>
      <c r="B536" s="11" t="s">
        <v>1931</v>
      </c>
      <c r="C536" s="7"/>
    </row>
    <row r="537" spans="1:3" x14ac:dyDescent="0.2">
      <c r="A537" s="11" t="s">
        <v>1948</v>
      </c>
      <c r="B537" s="11" t="s">
        <v>1931</v>
      </c>
      <c r="C537" s="7"/>
    </row>
    <row r="538" spans="1:3" x14ac:dyDescent="0.2">
      <c r="A538" s="11" t="s">
        <v>1949</v>
      </c>
      <c r="B538" s="11" t="s">
        <v>1931</v>
      </c>
      <c r="C538" s="7"/>
    </row>
    <row r="539" spans="1:3" x14ac:dyDescent="0.2">
      <c r="A539" s="11" t="s">
        <v>1950</v>
      </c>
      <c r="B539" s="11" t="s">
        <v>1931</v>
      </c>
      <c r="C539" s="7"/>
    </row>
    <row r="540" spans="1:3" x14ac:dyDescent="0.2">
      <c r="A540" s="11" t="s">
        <v>1951</v>
      </c>
      <c r="B540" s="11" t="s">
        <v>1931</v>
      </c>
      <c r="C540" s="7"/>
    </row>
    <row r="541" spans="1:3" x14ac:dyDescent="0.2">
      <c r="A541" s="11" t="s">
        <v>1952</v>
      </c>
      <c r="B541" s="11" t="s">
        <v>1931</v>
      </c>
      <c r="C541" s="7"/>
    </row>
    <row r="542" spans="1:3" x14ac:dyDescent="0.2">
      <c r="A542" s="16" t="s">
        <v>1953</v>
      </c>
      <c r="B542" s="16" t="s">
        <v>1931</v>
      </c>
    </row>
    <row r="543" spans="1:3" x14ac:dyDescent="0.2">
      <c r="A543" s="16" t="s">
        <v>1954</v>
      </c>
      <c r="B543" s="16" t="s">
        <v>1931</v>
      </c>
    </row>
    <row r="544" spans="1:3" x14ac:dyDescent="0.2">
      <c r="A544" s="16" t="s">
        <v>1955</v>
      </c>
      <c r="B544" s="16" t="s">
        <v>1931</v>
      </c>
    </row>
    <row r="545" spans="1:2" x14ac:dyDescent="0.2">
      <c r="A545" s="16" t="s">
        <v>1956</v>
      </c>
      <c r="B545" s="16" t="s">
        <v>1957</v>
      </c>
    </row>
    <row r="546" spans="1:2" x14ac:dyDescent="0.2">
      <c r="A546" s="16" t="s">
        <v>1958</v>
      </c>
      <c r="B546" s="16" t="s">
        <v>1957</v>
      </c>
    </row>
    <row r="547" spans="1:2" x14ac:dyDescent="0.2">
      <c r="A547" s="16" t="s">
        <v>1959</v>
      </c>
      <c r="B547" s="16" t="s">
        <v>1957</v>
      </c>
    </row>
    <row r="548" spans="1:2" x14ac:dyDescent="0.2">
      <c r="A548" s="16" t="s">
        <v>1960</v>
      </c>
      <c r="B548" s="16" t="s">
        <v>1957</v>
      </c>
    </row>
    <row r="549" spans="1:2" x14ac:dyDescent="0.2">
      <c r="A549" s="16" t="s">
        <v>1961</v>
      </c>
      <c r="B549" s="16" t="s">
        <v>1962</v>
      </c>
    </row>
    <row r="550" spans="1:2" ht="15" x14ac:dyDescent="0.25">
      <c r="A550"/>
    </row>
  </sheetData>
  <conditionalFormatting sqref="A1 A551:A1048576">
    <cfRule type="duplicateValues" dxfId="1" priority="2"/>
  </conditionalFormatting>
  <conditionalFormatting sqref="A2:A54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82"/>
  <sheetViews>
    <sheetView topLeftCell="A442" workbookViewId="0">
      <selection activeCell="C414" sqref="C414"/>
    </sheetView>
  </sheetViews>
  <sheetFormatPr defaultRowHeight="15" x14ac:dyDescent="0.25"/>
  <cols>
    <col min="1" max="1" width="11.42578125" customWidth="1"/>
    <col min="2" max="2" width="51.140625" customWidth="1"/>
    <col min="3" max="3" width="33.140625" customWidth="1"/>
    <col min="5" max="5" width="13.85546875" customWidth="1"/>
  </cols>
  <sheetData>
    <row r="1" spans="1:15" x14ac:dyDescent="0.25">
      <c r="A1" s="1" t="s">
        <v>285</v>
      </c>
      <c r="B1" s="1"/>
      <c r="C1" s="1" t="s">
        <v>286</v>
      </c>
      <c r="D1" s="1"/>
      <c r="E1" s="1" t="s">
        <v>287</v>
      </c>
      <c r="F1" s="1"/>
      <c r="G1" t="s">
        <v>288</v>
      </c>
      <c r="K1" t="s">
        <v>289</v>
      </c>
      <c r="N1" t="s">
        <v>290</v>
      </c>
      <c r="O1" t="s">
        <v>291</v>
      </c>
    </row>
    <row r="2" spans="1:15" x14ac:dyDescent="0.25">
      <c r="A2" s="1" t="s">
        <v>292</v>
      </c>
      <c r="B2" s="1" t="s">
        <v>293</v>
      </c>
      <c r="C2" s="1" t="s">
        <v>91</v>
      </c>
      <c r="D2" s="1"/>
      <c r="E2" s="1" t="s">
        <v>53</v>
      </c>
      <c r="F2" s="1"/>
      <c r="G2" s="2" t="s">
        <v>294</v>
      </c>
      <c r="K2" t="s">
        <v>295</v>
      </c>
      <c r="N2" t="s">
        <v>157</v>
      </c>
      <c r="O2" t="s">
        <v>296</v>
      </c>
    </row>
    <row r="3" spans="1:15" x14ac:dyDescent="0.25">
      <c r="A3" s="1" t="s">
        <v>297</v>
      </c>
      <c r="B3" s="1" t="s">
        <v>298</v>
      </c>
      <c r="C3" s="1" t="s">
        <v>52</v>
      </c>
      <c r="D3" s="1"/>
      <c r="E3" s="1" t="s">
        <v>92</v>
      </c>
      <c r="F3" s="1"/>
      <c r="G3" s="2" t="s">
        <v>299</v>
      </c>
      <c r="K3" t="s">
        <v>300</v>
      </c>
      <c r="N3" t="s">
        <v>49</v>
      </c>
      <c r="O3" t="s">
        <v>296</v>
      </c>
    </row>
    <row r="4" spans="1:15" x14ac:dyDescent="0.25">
      <c r="A4" s="1" t="s">
        <v>301</v>
      </c>
      <c r="B4" s="1" t="s">
        <v>302</v>
      </c>
      <c r="C4" s="1" t="s">
        <v>303</v>
      </c>
      <c r="D4" s="1"/>
      <c r="E4" s="1"/>
      <c r="F4" s="1"/>
      <c r="G4" s="2" t="s">
        <v>304</v>
      </c>
      <c r="K4" t="s">
        <v>305</v>
      </c>
      <c r="N4" t="s">
        <v>148</v>
      </c>
      <c r="O4" t="s">
        <v>296</v>
      </c>
    </row>
    <row r="5" spans="1:15" x14ac:dyDescent="0.25">
      <c r="A5" s="1" t="s">
        <v>306</v>
      </c>
      <c r="B5" s="1" t="s">
        <v>307</v>
      </c>
      <c r="C5" s="1" t="s">
        <v>128</v>
      </c>
      <c r="D5" s="1"/>
      <c r="E5" s="1"/>
      <c r="F5" s="1"/>
      <c r="G5" s="2" t="s">
        <v>308</v>
      </c>
      <c r="K5" t="s">
        <v>309</v>
      </c>
      <c r="N5" t="s">
        <v>310</v>
      </c>
      <c r="O5" t="s">
        <v>296</v>
      </c>
    </row>
    <row r="6" spans="1:15" x14ac:dyDescent="0.25">
      <c r="A6" s="1" t="s">
        <v>311</v>
      </c>
      <c r="B6" s="1" t="s">
        <v>312</v>
      </c>
      <c r="C6" s="1"/>
      <c r="D6" s="1"/>
      <c r="E6" s="1"/>
      <c r="F6" s="1"/>
      <c r="G6" s="2" t="s">
        <v>313</v>
      </c>
      <c r="K6" t="s">
        <v>314</v>
      </c>
      <c r="N6" t="s">
        <v>67</v>
      </c>
      <c r="O6" t="s">
        <v>296</v>
      </c>
    </row>
    <row r="7" spans="1:15" x14ac:dyDescent="0.25">
      <c r="A7" s="1" t="s">
        <v>315</v>
      </c>
      <c r="B7" s="1" t="s">
        <v>316</v>
      </c>
      <c r="C7" s="1"/>
      <c r="D7" s="1"/>
      <c r="E7" s="1"/>
      <c r="F7" s="1"/>
      <c r="G7" s="2" t="s">
        <v>43</v>
      </c>
      <c r="K7" t="s">
        <v>317</v>
      </c>
      <c r="N7" t="s">
        <v>144</v>
      </c>
      <c r="O7" t="s">
        <v>296</v>
      </c>
    </row>
    <row r="8" spans="1:15" x14ac:dyDescent="0.25">
      <c r="A8" s="1" t="s">
        <v>318</v>
      </c>
      <c r="B8" s="1" t="s">
        <v>319</v>
      </c>
      <c r="C8" s="1"/>
      <c r="D8" s="1"/>
      <c r="E8" s="1"/>
      <c r="F8" s="1"/>
      <c r="G8" s="2" t="s">
        <v>320</v>
      </c>
      <c r="K8" t="s">
        <v>321</v>
      </c>
      <c r="N8" t="s">
        <v>69</v>
      </c>
      <c r="O8" t="s">
        <v>296</v>
      </c>
    </row>
    <row r="9" spans="1:15" x14ac:dyDescent="0.25">
      <c r="A9" s="1" t="s">
        <v>322</v>
      </c>
      <c r="B9" s="1" t="s">
        <v>323</v>
      </c>
      <c r="C9" s="1"/>
      <c r="D9" s="1"/>
      <c r="E9" s="1"/>
      <c r="F9" s="1"/>
      <c r="G9" s="2" t="s">
        <v>324</v>
      </c>
      <c r="K9" t="s">
        <v>325</v>
      </c>
      <c r="N9" t="s">
        <v>326</v>
      </c>
      <c r="O9" t="s">
        <v>296</v>
      </c>
    </row>
    <row r="10" spans="1:15" x14ac:dyDescent="0.25">
      <c r="A10" s="1" t="s">
        <v>327</v>
      </c>
      <c r="B10" s="1" t="s">
        <v>328</v>
      </c>
      <c r="C10" s="1"/>
      <c r="D10" s="1"/>
      <c r="E10" s="1"/>
      <c r="F10" s="1"/>
      <c r="G10" s="2" t="s">
        <v>329</v>
      </c>
      <c r="N10" t="s">
        <v>149</v>
      </c>
      <c r="O10" t="s">
        <v>296</v>
      </c>
    </row>
    <row r="11" spans="1:15" x14ac:dyDescent="0.25">
      <c r="A11" s="1" t="s">
        <v>330</v>
      </c>
      <c r="B11" s="1" t="s">
        <v>331</v>
      </c>
      <c r="C11" s="1"/>
      <c r="D11" s="1"/>
      <c r="E11" s="1"/>
      <c r="F11" s="1"/>
      <c r="G11" s="2" t="s">
        <v>332</v>
      </c>
      <c r="N11" t="s">
        <v>114</v>
      </c>
      <c r="O11" t="s">
        <v>296</v>
      </c>
    </row>
    <row r="12" spans="1:15" x14ac:dyDescent="0.25">
      <c r="A12" s="1" t="s">
        <v>333</v>
      </c>
      <c r="B12" s="1" t="s">
        <v>334</v>
      </c>
      <c r="C12" s="1"/>
      <c r="D12" s="1"/>
      <c r="E12" s="1"/>
      <c r="F12" s="1"/>
      <c r="G12" s="2" t="s">
        <v>335</v>
      </c>
      <c r="N12" t="s">
        <v>115</v>
      </c>
      <c r="O12" t="s">
        <v>296</v>
      </c>
    </row>
    <row r="13" spans="1:15" x14ac:dyDescent="0.25">
      <c r="A13" s="1" t="s">
        <v>156</v>
      </c>
      <c r="B13" s="1" t="s">
        <v>265</v>
      </c>
      <c r="C13" s="1"/>
      <c r="D13" s="1"/>
      <c r="E13" s="1"/>
      <c r="F13" s="1"/>
      <c r="G13" s="2" t="s">
        <v>336</v>
      </c>
      <c r="N13" t="s">
        <v>189</v>
      </c>
      <c r="O13" t="s">
        <v>296</v>
      </c>
    </row>
    <row r="14" spans="1:15" x14ac:dyDescent="0.25">
      <c r="A14" s="1" t="s">
        <v>337</v>
      </c>
      <c r="B14" s="1" t="s">
        <v>338</v>
      </c>
      <c r="C14" s="1"/>
      <c r="D14" s="1"/>
      <c r="E14" s="1"/>
      <c r="F14" s="1"/>
      <c r="G14" s="2" t="s">
        <v>339</v>
      </c>
      <c r="N14" t="s">
        <v>340</v>
      </c>
      <c r="O14" t="s">
        <v>296</v>
      </c>
    </row>
    <row r="15" spans="1:15" x14ac:dyDescent="0.25">
      <c r="A15" s="1" t="s">
        <v>341</v>
      </c>
      <c r="B15" t="s">
        <v>342</v>
      </c>
      <c r="G15" s="2" t="s">
        <v>343</v>
      </c>
      <c r="N15" t="s">
        <v>344</v>
      </c>
      <c r="O15" t="s">
        <v>296</v>
      </c>
    </row>
    <row r="16" spans="1:15" x14ac:dyDescent="0.25">
      <c r="A16" s="1" t="s">
        <v>345</v>
      </c>
      <c r="B16" t="s">
        <v>346</v>
      </c>
      <c r="G16" s="2" t="s">
        <v>347</v>
      </c>
      <c r="N16" t="s">
        <v>348</v>
      </c>
      <c r="O16" t="s">
        <v>296</v>
      </c>
    </row>
    <row r="17" spans="1:15" x14ac:dyDescent="0.25">
      <c r="A17" s="1" t="s">
        <v>349</v>
      </c>
      <c r="B17" t="s">
        <v>350</v>
      </c>
      <c r="G17" s="2" t="s">
        <v>351</v>
      </c>
      <c r="N17" t="s">
        <v>155</v>
      </c>
      <c r="O17" t="s">
        <v>296</v>
      </c>
    </row>
    <row r="18" spans="1:15" x14ac:dyDescent="0.25">
      <c r="A18" s="1" t="s">
        <v>352</v>
      </c>
      <c r="B18" t="s">
        <v>353</v>
      </c>
      <c r="G18" s="2" t="s">
        <v>354</v>
      </c>
      <c r="N18" t="s">
        <v>58</v>
      </c>
      <c r="O18" t="s">
        <v>296</v>
      </c>
    </row>
    <row r="19" spans="1:15" x14ac:dyDescent="0.25">
      <c r="A19" s="1" t="s">
        <v>355</v>
      </c>
      <c r="B19" t="s">
        <v>356</v>
      </c>
      <c r="G19" s="2" t="s">
        <v>357</v>
      </c>
      <c r="N19" t="s">
        <v>358</v>
      </c>
      <c r="O19" t="s">
        <v>296</v>
      </c>
    </row>
    <row r="20" spans="1:15" x14ac:dyDescent="0.25">
      <c r="A20" s="1" t="s">
        <v>359</v>
      </c>
      <c r="B20" t="s">
        <v>360</v>
      </c>
      <c r="G20" s="2" t="s">
        <v>361</v>
      </c>
      <c r="N20" t="s">
        <v>59</v>
      </c>
      <c r="O20" t="s">
        <v>296</v>
      </c>
    </row>
    <row r="21" spans="1:15" x14ac:dyDescent="0.25">
      <c r="A21" s="1" t="s">
        <v>362</v>
      </c>
      <c r="B21" t="s">
        <v>363</v>
      </c>
      <c r="G21" s="2" t="s">
        <v>364</v>
      </c>
      <c r="N21" t="s">
        <v>70</v>
      </c>
      <c r="O21" t="s">
        <v>296</v>
      </c>
    </row>
    <row r="22" spans="1:15" x14ac:dyDescent="0.25">
      <c r="A22" s="1" t="s">
        <v>365</v>
      </c>
      <c r="B22" t="s">
        <v>366</v>
      </c>
      <c r="G22" s="2" t="s">
        <v>367</v>
      </c>
      <c r="N22" t="s">
        <v>71</v>
      </c>
      <c r="O22" t="s">
        <v>296</v>
      </c>
    </row>
    <row r="23" spans="1:15" x14ac:dyDescent="0.25">
      <c r="A23" s="1" t="s">
        <v>368</v>
      </c>
      <c r="B23" t="s">
        <v>369</v>
      </c>
      <c r="G23" s="2" t="s">
        <v>370</v>
      </c>
      <c r="N23" t="s">
        <v>84</v>
      </c>
      <c r="O23" t="s">
        <v>296</v>
      </c>
    </row>
    <row r="24" spans="1:15" x14ac:dyDescent="0.25">
      <c r="A24" s="1" t="s">
        <v>371</v>
      </c>
      <c r="B24" t="s">
        <v>372</v>
      </c>
      <c r="G24" s="2" t="s">
        <v>373</v>
      </c>
      <c r="N24" t="s">
        <v>117</v>
      </c>
      <c r="O24" t="s">
        <v>296</v>
      </c>
    </row>
    <row r="25" spans="1:15" x14ac:dyDescent="0.25">
      <c r="A25" s="1" t="s">
        <v>374</v>
      </c>
      <c r="B25" t="s">
        <v>375</v>
      </c>
      <c r="G25" s="2" t="s">
        <v>376</v>
      </c>
      <c r="N25" t="s">
        <v>118</v>
      </c>
      <c r="O25" t="s">
        <v>296</v>
      </c>
    </row>
    <row r="26" spans="1:15" x14ac:dyDescent="0.25">
      <c r="A26" s="1" t="s">
        <v>377</v>
      </c>
      <c r="B26" t="s">
        <v>378</v>
      </c>
      <c r="G26" s="2" t="s">
        <v>379</v>
      </c>
      <c r="N26" t="s">
        <v>177</v>
      </c>
      <c r="O26" t="s">
        <v>296</v>
      </c>
    </row>
    <row r="27" spans="1:15" x14ac:dyDescent="0.25">
      <c r="A27" s="1" t="s">
        <v>380</v>
      </c>
      <c r="B27" t="s">
        <v>381</v>
      </c>
      <c r="G27" s="2" t="s">
        <v>382</v>
      </c>
      <c r="N27" t="s">
        <v>383</v>
      </c>
      <c r="O27" t="s">
        <v>296</v>
      </c>
    </row>
    <row r="28" spans="1:15" x14ac:dyDescent="0.25">
      <c r="A28" s="1" t="s">
        <v>384</v>
      </c>
      <c r="B28" t="s">
        <v>385</v>
      </c>
      <c r="G28" s="2" t="s">
        <v>386</v>
      </c>
      <c r="N28" t="s">
        <v>72</v>
      </c>
      <c r="O28" t="s">
        <v>296</v>
      </c>
    </row>
    <row r="29" spans="1:15" x14ac:dyDescent="0.25">
      <c r="A29" s="1" t="s">
        <v>387</v>
      </c>
      <c r="B29" t="s">
        <v>388</v>
      </c>
      <c r="G29" s="2" t="s">
        <v>389</v>
      </c>
      <c r="N29" t="s">
        <v>62</v>
      </c>
      <c r="O29" t="s">
        <v>296</v>
      </c>
    </row>
    <row r="30" spans="1:15" x14ac:dyDescent="0.25">
      <c r="A30" s="1" t="s">
        <v>157</v>
      </c>
      <c r="B30" t="s">
        <v>266</v>
      </c>
      <c r="G30" s="2" t="s">
        <v>390</v>
      </c>
      <c r="N30" t="s">
        <v>174</v>
      </c>
      <c r="O30" t="s">
        <v>296</v>
      </c>
    </row>
    <row r="31" spans="1:15" x14ac:dyDescent="0.25">
      <c r="A31" s="1" t="s">
        <v>49</v>
      </c>
      <c r="B31" t="s">
        <v>209</v>
      </c>
      <c r="G31" s="2" t="s">
        <v>391</v>
      </c>
      <c r="N31" t="s">
        <v>168</v>
      </c>
      <c r="O31" t="s">
        <v>296</v>
      </c>
    </row>
    <row r="32" spans="1:15" x14ac:dyDescent="0.25">
      <c r="A32" s="1" t="s">
        <v>148</v>
      </c>
      <c r="B32" t="s">
        <v>259</v>
      </c>
      <c r="G32" s="2" t="s">
        <v>392</v>
      </c>
      <c r="N32" t="s">
        <v>151</v>
      </c>
      <c r="O32" t="s">
        <v>393</v>
      </c>
    </row>
    <row r="33" spans="1:15" x14ac:dyDescent="0.25">
      <c r="A33" s="1" t="s">
        <v>1993</v>
      </c>
      <c r="B33" t="s">
        <v>265</v>
      </c>
      <c r="G33" s="2"/>
    </row>
    <row r="34" spans="1:15" x14ac:dyDescent="0.25">
      <c r="A34" s="1" t="s">
        <v>1994</v>
      </c>
      <c r="B34" t="s">
        <v>209</v>
      </c>
      <c r="G34" s="2"/>
    </row>
    <row r="35" spans="1:15" x14ac:dyDescent="0.25">
      <c r="A35" s="1" t="s">
        <v>1995</v>
      </c>
      <c r="B35" t="s">
        <v>259</v>
      </c>
      <c r="G35" s="2"/>
    </row>
    <row r="36" spans="1:15" x14ac:dyDescent="0.25">
      <c r="A36" s="1" t="s">
        <v>151</v>
      </c>
      <c r="B36" t="s">
        <v>261</v>
      </c>
      <c r="G36" s="2" t="s">
        <v>394</v>
      </c>
      <c r="N36" t="s">
        <v>90</v>
      </c>
      <c r="O36" t="s">
        <v>393</v>
      </c>
    </row>
    <row r="37" spans="1:15" x14ac:dyDescent="0.25">
      <c r="A37" s="1" t="s">
        <v>395</v>
      </c>
      <c r="B37" t="s">
        <v>396</v>
      </c>
      <c r="G37" s="2" t="s">
        <v>397</v>
      </c>
      <c r="N37" t="s">
        <v>398</v>
      </c>
      <c r="O37" t="s">
        <v>393</v>
      </c>
    </row>
    <row r="38" spans="1:15" x14ac:dyDescent="0.25">
      <c r="A38" s="1" t="s">
        <v>399</v>
      </c>
      <c r="B38" t="s">
        <v>400</v>
      </c>
      <c r="G38" s="2" t="s">
        <v>41</v>
      </c>
      <c r="N38" t="s">
        <v>401</v>
      </c>
      <c r="O38" t="s">
        <v>393</v>
      </c>
    </row>
    <row r="39" spans="1:15" x14ac:dyDescent="0.25">
      <c r="A39" s="1" t="s">
        <v>172</v>
      </c>
      <c r="B39" t="s">
        <v>271</v>
      </c>
      <c r="G39" s="2" t="s">
        <v>402</v>
      </c>
      <c r="N39" t="s">
        <v>403</v>
      </c>
      <c r="O39" t="s">
        <v>393</v>
      </c>
    </row>
    <row r="40" spans="1:15" x14ac:dyDescent="0.25">
      <c r="A40" s="1" t="s">
        <v>404</v>
      </c>
      <c r="B40" t="s">
        <v>405</v>
      </c>
      <c r="G40" s="2" t="s">
        <v>406</v>
      </c>
      <c r="N40" t="s">
        <v>93</v>
      </c>
      <c r="O40" t="s">
        <v>393</v>
      </c>
    </row>
    <row r="41" spans="1:15" x14ac:dyDescent="0.25">
      <c r="A41" s="1" t="s">
        <v>407</v>
      </c>
      <c r="B41" t="s">
        <v>408</v>
      </c>
      <c r="G41" s="2" t="s">
        <v>409</v>
      </c>
      <c r="N41" t="s">
        <v>111</v>
      </c>
      <c r="O41" t="s">
        <v>393</v>
      </c>
    </row>
    <row r="42" spans="1:15" x14ac:dyDescent="0.25">
      <c r="A42" s="1" t="s">
        <v>410</v>
      </c>
      <c r="B42" t="s">
        <v>411</v>
      </c>
      <c r="G42" s="2" t="s">
        <v>412</v>
      </c>
      <c r="N42" t="s">
        <v>66</v>
      </c>
      <c r="O42" t="s">
        <v>393</v>
      </c>
    </row>
    <row r="43" spans="1:15" x14ac:dyDescent="0.25">
      <c r="A43" s="1" t="s">
        <v>413</v>
      </c>
      <c r="B43" t="s">
        <v>414</v>
      </c>
      <c r="G43" s="2" t="s">
        <v>415</v>
      </c>
      <c r="N43" t="s">
        <v>135</v>
      </c>
      <c r="O43" t="s">
        <v>393</v>
      </c>
    </row>
    <row r="44" spans="1:15" x14ac:dyDescent="0.25">
      <c r="A44" s="1" t="s">
        <v>90</v>
      </c>
      <c r="B44" t="s">
        <v>228</v>
      </c>
      <c r="G44" s="2" t="s">
        <v>416</v>
      </c>
      <c r="N44" t="s">
        <v>101</v>
      </c>
      <c r="O44" t="s">
        <v>393</v>
      </c>
    </row>
    <row r="45" spans="1:15" x14ac:dyDescent="0.25">
      <c r="A45" s="1" t="s">
        <v>417</v>
      </c>
      <c r="B45" t="s">
        <v>418</v>
      </c>
      <c r="G45" s="2" t="s">
        <v>419</v>
      </c>
      <c r="N45" t="s">
        <v>192</v>
      </c>
      <c r="O45" t="s">
        <v>393</v>
      </c>
    </row>
    <row r="46" spans="1:15" x14ac:dyDescent="0.25">
      <c r="A46" s="1" t="s">
        <v>398</v>
      </c>
      <c r="B46" t="s">
        <v>420</v>
      </c>
      <c r="G46" s="2" t="s">
        <v>421</v>
      </c>
      <c r="N46" t="s">
        <v>68</v>
      </c>
      <c r="O46" t="s">
        <v>393</v>
      </c>
    </row>
    <row r="47" spans="1:15" x14ac:dyDescent="0.25">
      <c r="A47" s="1" t="s">
        <v>422</v>
      </c>
      <c r="B47" t="s">
        <v>423</v>
      </c>
      <c r="G47" s="2" t="s">
        <v>424</v>
      </c>
      <c r="N47" t="s">
        <v>82</v>
      </c>
      <c r="O47" t="s">
        <v>393</v>
      </c>
    </row>
    <row r="48" spans="1:15" x14ac:dyDescent="0.25">
      <c r="A48" s="1" t="s">
        <v>425</v>
      </c>
      <c r="B48" t="s">
        <v>426</v>
      </c>
      <c r="G48" s="2" t="s">
        <v>427</v>
      </c>
      <c r="N48" t="s">
        <v>428</v>
      </c>
      <c r="O48" t="s">
        <v>393</v>
      </c>
    </row>
    <row r="49" spans="1:15" x14ac:dyDescent="0.25">
      <c r="A49" s="1" t="s">
        <v>310</v>
      </c>
      <c r="B49" t="s">
        <v>429</v>
      </c>
      <c r="G49" s="2" t="s">
        <v>430</v>
      </c>
      <c r="N49" t="s">
        <v>102</v>
      </c>
      <c r="O49" t="s">
        <v>393</v>
      </c>
    </row>
    <row r="50" spans="1:15" x14ac:dyDescent="0.25">
      <c r="A50" s="19" t="s">
        <v>401</v>
      </c>
      <c r="B50" t="s">
        <v>431</v>
      </c>
      <c r="G50" s="2" t="s">
        <v>432</v>
      </c>
      <c r="N50" t="s">
        <v>146</v>
      </c>
      <c r="O50" t="s">
        <v>393</v>
      </c>
    </row>
    <row r="51" spans="1:15" x14ac:dyDescent="0.25">
      <c r="A51" s="1" t="s">
        <v>403</v>
      </c>
      <c r="B51" t="s">
        <v>433</v>
      </c>
      <c r="G51" s="2" t="s">
        <v>434</v>
      </c>
      <c r="N51" t="s">
        <v>435</v>
      </c>
      <c r="O51" t="s">
        <v>393</v>
      </c>
    </row>
    <row r="52" spans="1:15" x14ac:dyDescent="0.25">
      <c r="A52" s="1" t="s">
        <v>93</v>
      </c>
      <c r="B52" t="s">
        <v>229</v>
      </c>
      <c r="G52" s="2" t="s">
        <v>436</v>
      </c>
      <c r="N52" t="s">
        <v>94</v>
      </c>
      <c r="O52" t="s">
        <v>393</v>
      </c>
    </row>
    <row r="53" spans="1:15" x14ac:dyDescent="0.25">
      <c r="A53" s="1" t="s">
        <v>111</v>
      </c>
      <c r="B53" t="s">
        <v>127</v>
      </c>
      <c r="G53" s="2" t="s">
        <v>437</v>
      </c>
      <c r="N53" t="s">
        <v>54</v>
      </c>
      <c r="O53" t="s">
        <v>393</v>
      </c>
    </row>
    <row r="54" spans="1:15" x14ac:dyDescent="0.25">
      <c r="A54" s="1" t="s">
        <v>438</v>
      </c>
      <c r="B54" t="s">
        <v>439</v>
      </c>
      <c r="G54" s="2" t="s">
        <v>440</v>
      </c>
      <c r="N54" t="s">
        <v>103</v>
      </c>
      <c r="O54" t="s">
        <v>393</v>
      </c>
    </row>
    <row r="55" spans="1:15" x14ac:dyDescent="0.25">
      <c r="A55" s="1" t="s">
        <v>66</v>
      </c>
      <c r="B55" t="s">
        <v>216</v>
      </c>
      <c r="G55" s="2" t="s">
        <v>441</v>
      </c>
      <c r="N55" t="s">
        <v>98</v>
      </c>
      <c r="O55" t="s">
        <v>393</v>
      </c>
    </row>
    <row r="56" spans="1:15" x14ac:dyDescent="0.25">
      <c r="A56" s="1" t="s">
        <v>135</v>
      </c>
      <c r="B56" t="s">
        <v>251</v>
      </c>
      <c r="G56" s="2" t="s">
        <v>442</v>
      </c>
      <c r="N56" t="s">
        <v>443</v>
      </c>
      <c r="O56" t="s">
        <v>393</v>
      </c>
    </row>
    <row r="57" spans="1:15" x14ac:dyDescent="0.25">
      <c r="A57" s="1" t="s">
        <v>444</v>
      </c>
      <c r="B57" t="s">
        <v>445</v>
      </c>
      <c r="G57" s="2" t="s">
        <v>446</v>
      </c>
      <c r="N57" t="s">
        <v>96</v>
      </c>
      <c r="O57" t="s">
        <v>393</v>
      </c>
    </row>
    <row r="58" spans="1:15" x14ac:dyDescent="0.25">
      <c r="A58" s="1" t="s">
        <v>447</v>
      </c>
      <c r="B58" t="s">
        <v>448</v>
      </c>
      <c r="G58" s="2" t="s">
        <v>449</v>
      </c>
      <c r="N58" t="s">
        <v>83</v>
      </c>
      <c r="O58" t="s">
        <v>393</v>
      </c>
    </row>
    <row r="59" spans="1:15" x14ac:dyDescent="0.25">
      <c r="A59" s="1" t="s">
        <v>450</v>
      </c>
      <c r="B59" t="s">
        <v>451</v>
      </c>
      <c r="G59" s="2" t="s">
        <v>452</v>
      </c>
      <c r="N59" t="s">
        <v>147</v>
      </c>
      <c r="O59" t="s">
        <v>393</v>
      </c>
    </row>
    <row r="60" spans="1:15" x14ac:dyDescent="0.25">
      <c r="A60" s="1" t="s">
        <v>453</v>
      </c>
      <c r="B60" t="s">
        <v>454</v>
      </c>
      <c r="G60" s="2" t="s">
        <v>455</v>
      </c>
      <c r="N60" t="s">
        <v>57</v>
      </c>
      <c r="O60" t="s">
        <v>393</v>
      </c>
    </row>
    <row r="61" spans="1:15" x14ac:dyDescent="0.25">
      <c r="A61" s="1" t="s">
        <v>136</v>
      </c>
      <c r="B61" t="s">
        <v>252</v>
      </c>
      <c r="G61" s="2" t="s">
        <v>456</v>
      </c>
      <c r="N61" t="s">
        <v>104</v>
      </c>
      <c r="O61" t="s">
        <v>393</v>
      </c>
    </row>
    <row r="62" spans="1:15" x14ac:dyDescent="0.25">
      <c r="A62" s="1" t="s">
        <v>457</v>
      </c>
      <c r="B62" t="s">
        <v>458</v>
      </c>
      <c r="G62" s="2" t="s">
        <v>459</v>
      </c>
      <c r="N62" t="s">
        <v>60</v>
      </c>
      <c r="O62" t="s">
        <v>393</v>
      </c>
    </row>
    <row r="63" spans="1:15" x14ac:dyDescent="0.25">
      <c r="A63" s="1" t="s">
        <v>460</v>
      </c>
      <c r="B63" t="s">
        <v>461</v>
      </c>
      <c r="G63" s="2" t="s">
        <v>462</v>
      </c>
      <c r="N63" t="s">
        <v>85</v>
      </c>
      <c r="O63" t="s">
        <v>393</v>
      </c>
    </row>
    <row r="64" spans="1:15" x14ac:dyDescent="0.25">
      <c r="A64" s="1" t="s">
        <v>463</v>
      </c>
      <c r="B64" t="s">
        <v>464</v>
      </c>
      <c r="G64" s="2" t="s">
        <v>465</v>
      </c>
      <c r="N64" t="s">
        <v>112</v>
      </c>
      <c r="O64" t="s">
        <v>393</v>
      </c>
    </row>
    <row r="65" spans="1:15" x14ac:dyDescent="0.25">
      <c r="A65" s="1" t="s">
        <v>466</v>
      </c>
      <c r="B65" t="s">
        <v>467</v>
      </c>
      <c r="G65" s="2" t="s">
        <v>468</v>
      </c>
      <c r="N65" t="s">
        <v>105</v>
      </c>
      <c r="O65" t="s">
        <v>393</v>
      </c>
    </row>
    <row r="66" spans="1:15" x14ac:dyDescent="0.25">
      <c r="A66" s="1" t="s">
        <v>469</v>
      </c>
      <c r="B66" t="s">
        <v>470</v>
      </c>
      <c r="G66" s="2" t="s">
        <v>471</v>
      </c>
      <c r="N66" t="s">
        <v>106</v>
      </c>
      <c r="O66" t="s">
        <v>393</v>
      </c>
    </row>
    <row r="67" spans="1:15" x14ac:dyDescent="0.25">
      <c r="A67" s="1" t="s">
        <v>472</v>
      </c>
      <c r="B67" t="s">
        <v>473</v>
      </c>
      <c r="G67" s="2" t="s">
        <v>474</v>
      </c>
      <c r="N67" t="s">
        <v>107</v>
      </c>
      <c r="O67" t="s">
        <v>393</v>
      </c>
    </row>
    <row r="68" spans="1:15" x14ac:dyDescent="0.25">
      <c r="A68" s="1" t="s">
        <v>475</v>
      </c>
      <c r="B68" t="s">
        <v>476</v>
      </c>
      <c r="G68" s="2" t="s">
        <v>477</v>
      </c>
      <c r="N68" t="s">
        <v>478</v>
      </c>
      <c r="O68" t="s">
        <v>393</v>
      </c>
    </row>
    <row r="69" spans="1:15" x14ac:dyDescent="0.25">
      <c r="A69" s="1" t="s">
        <v>479</v>
      </c>
      <c r="B69" t="s">
        <v>480</v>
      </c>
      <c r="G69" s="2" t="s">
        <v>481</v>
      </c>
      <c r="N69" t="s">
        <v>159</v>
      </c>
      <c r="O69" t="s">
        <v>393</v>
      </c>
    </row>
    <row r="70" spans="1:15" x14ac:dyDescent="0.25">
      <c r="A70" s="1" t="s">
        <v>482</v>
      </c>
      <c r="B70" t="s">
        <v>483</v>
      </c>
      <c r="G70" s="2" t="s">
        <v>484</v>
      </c>
      <c r="N70" t="s">
        <v>77</v>
      </c>
      <c r="O70" t="s">
        <v>393</v>
      </c>
    </row>
    <row r="71" spans="1:15" x14ac:dyDescent="0.25">
      <c r="A71" s="1" t="s">
        <v>485</v>
      </c>
      <c r="B71" t="s">
        <v>486</v>
      </c>
      <c r="G71" s="2" t="s">
        <v>487</v>
      </c>
      <c r="N71" t="s">
        <v>78</v>
      </c>
      <c r="O71" t="s">
        <v>393</v>
      </c>
    </row>
    <row r="72" spans="1:15" x14ac:dyDescent="0.25">
      <c r="A72" s="1" t="s">
        <v>488</v>
      </c>
      <c r="B72" t="s">
        <v>489</v>
      </c>
      <c r="G72" s="2" t="s">
        <v>490</v>
      </c>
      <c r="N72" t="s">
        <v>141</v>
      </c>
      <c r="O72" t="s">
        <v>393</v>
      </c>
    </row>
    <row r="73" spans="1:15" x14ac:dyDescent="0.25">
      <c r="A73" s="1" t="s">
        <v>491</v>
      </c>
      <c r="B73" t="s">
        <v>492</v>
      </c>
      <c r="G73" s="2" t="s">
        <v>493</v>
      </c>
      <c r="N73" t="s">
        <v>79</v>
      </c>
      <c r="O73" t="s">
        <v>393</v>
      </c>
    </row>
    <row r="74" spans="1:15" x14ac:dyDescent="0.25">
      <c r="A74" s="1" t="s">
        <v>494</v>
      </c>
      <c r="B74" t="s">
        <v>495</v>
      </c>
      <c r="G74" s="2" t="s">
        <v>496</v>
      </c>
      <c r="N74" t="s">
        <v>497</v>
      </c>
      <c r="O74" t="s">
        <v>393</v>
      </c>
    </row>
    <row r="75" spans="1:15" x14ac:dyDescent="0.25">
      <c r="A75" s="1" t="s">
        <v>498</v>
      </c>
      <c r="B75" t="s">
        <v>499</v>
      </c>
      <c r="G75" s="2" t="s">
        <v>500</v>
      </c>
      <c r="N75" t="s">
        <v>108</v>
      </c>
      <c r="O75" t="s">
        <v>393</v>
      </c>
    </row>
    <row r="76" spans="1:15" x14ac:dyDescent="0.25">
      <c r="A76" s="1" t="s">
        <v>501</v>
      </c>
      <c r="B76" t="s">
        <v>502</v>
      </c>
      <c r="G76" s="2" t="s">
        <v>503</v>
      </c>
      <c r="N76" t="s">
        <v>73</v>
      </c>
      <c r="O76" t="s">
        <v>393</v>
      </c>
    </row>
    <row r="77" spans="1:15" x14ac:dyDescent="0.25">
      <c r="A77" s="1" t="s">
        <v>101</v>
      </c>
      <c r="B77" t="s">
        <v>234</v>
      </c>
      <c r="G77" s="2" t="s">
        <v>504</v>
      </c>
      <c r="N77" t="s">
        <v>160</v>
      </c>
      <c r="O77" t="s">
        <v>393</v>
      </c>
    </row>
    <row r="78" spans="1:15" x14ac:dyDescent="0.25">
      <c r="A78" s="1" t="s">
        <v>505</v>
      </c>
      <c r="B78" t="s">
        <v>506</v>
      </c>
      <c r="G78" s="2" t="s">
        <v>507</v>
      </c>
      <c r="N78" t="s">
        <v>74</v>
      </c>
      <c r="O78" t="s">
        <v>393</v>
      </c>
    </row>
    <row r="79" spans="1:15" x14ac:dyDescent="0.25">
      <c r="A79" s="1" t="s">
        <v>508</v>
      </c>
      <c r="B79" t="s">
        <v>509</v>
      </c>
      <c r="G79" s="2" t="s">
        <v>510</v>
      </c>
      <c r="N79" t="s">
        <v>131</v>
      </c>
      <c r="O79" t="s">
        <v>393</v>
      </c>
    </row>
    <row r="80" spans="1:15" x14ac:dyDescent="0.25">
      <c r="A80" s="1" t="s">
        <v>511</v>
      </c>
      <c r="B80" t="s">
        <v>512</v>
      </c>
      <c r="G80" s="2" t="s">
        <v>513</v>
      </c>
      <c r="N80" t="s">
        <v>137</v>
      </c>
      <c r="O80" t="s">
        <v>393</v>
      </c>
    </row>
    <row r="81" spans="1:15" x14ac:dyDescent="0.25">
      <c r="A81" s="1" t="s">
        <v>514</v>
      </c>
      <c r="B81" t="s">
        <v>515</v>
      </c>
      <c r="G81" s="2" t="s">
        <v>516</v>
      </c>
      <c r="N81" t="s">
        <v>100</v>
      </c>
      <c r="O81" t="s">
        <v>393</v>
      </c>
    </row>
    <row r="82" spans="1:15" x14ac:dyDescent="0.25">
      <c r="A82" s="1" t="s">
        <v>517</v>
      </c>
      <c r="B82" t="s">
        <v>518</v>
      </c>
      <c r="G82" s="2" t="s">
        <v>519</v>
      </c>
      <c r="N82" t="s">
        <v>199</v>
      </c>
      <c r="O82" t="s">
        <v>393</v>
      </c>
    </row>
    <row r="83" spans="1:15" x14ac:dyDescent="0.25">
      <c r="A83" s="1" t="s">
        <v>520</v>
      </c>
      <c r="B83" t="s">
        <v>521</v>
      </c>
      <c r="G83" s="2" t="s">
        <v>522</v>
      </c>
      <c r="N83" t="s">
        <v>198</v>
      </c>
      <c r="O83" t="s">
        <v>393</v>
      </c>
    </row>
    <row r="84" spans="1:15" x14ac:dyDescent="0.25">
      <c r="A84" s="1" t="s">
        <v>523</v>
      </c>
      <c r="B84" t="s">
        <v>524</v>
      </c>
      <c r="G84" s="2" t="s">
        <v>525</v>
      </c>
      <c r="N84" t="s">
        <v>161</v>
      </c>
      <c r="O84" t="s">
        <v>393</v>
      </c>
    </row>
    <row r="85" spans="1:15" x14ac:dyDescent="0.25">
      <c r="A85" s="1" t="s">
        <v>526</v>
      </c>
      <c r="B85" t="s">
        <v>527</v>
      </c>
      <c r="G85" s="2" t="s">
        <v>528</v>
      </c>
      <c r="N85" t="s">
        <v>138</v>
      </c>
      <c r="O85" t="s">
        <v>393</v>
      </c>
    </row>
    <row r="86" spans="1:15" x14ac:dyDescent="0.25">
      <c r="A86" s="1" t="s">
        <v>529</v>
      </c>
      <c r="B86" t="s">
        <v>530</v>
      </c>
      <c r="G86" s="2" t="s">
        <v>531</v>
      </c>
      <c r="N86" t="s">
        <v>109</v>
      </c>
      <c r="O86" t="s">
        <v>393</v>
      </c>
    </row>
    <row r="87" spans="1:15" x14ac:dyDescent="0.25">
      <c r="A87" s="1" t="s">
        <v>532</v>
      </c>
      <c r="B87" t="s">
        <v>533</v>
      </c>
      <c r="G87" s="2" t="s">
        <v>534</v>
      </c>
      <c r="N87" t="s">
        <v>166</v>
      </c>
      <c r="O87" t="s">
        <v>393</v>
      </c>
    </row>
    <row r="88" spans="1:15" x14ac:dyDescent="0.25">
      <c r="A88" s="1" t="s">
        <v>535</v>
      </c>
      <c r="B88" t="s">
        <v>536</v>
      </c>
      <c r="G88" s="2" t="s">
        <v>537</v>
      </c>
      <c r="N88" t="s">
        <v>162</v>
      </c>
      <c r="O88" t="s">
        <v>393</v>
      </c>
    </row>
    <row r="89" spans="1:15" x14ac:dyDescent="0.25">
      <c r="A89" s="1" t="s">
        <v>538</v>
      </c>
      <c r="B89" t="s">
        <v>539</v>
      </c>
      <c r="G89" s="2" t="s">
        <v>540</v>
      </c>
      <c r="N89" t="s">
        <v>63</v>
      </c>
      <c r="O89" t="s">
        <v>393</v>
      </c>
    </row>
    <row r="90" spans="1:15" x14ac:dyDescent="0.25">
      <c r="A90" s="1" t="s">
        <v>541</v>
      </c>
      <c r="B90" t="s">
        <v>542</v>
      </c>
      <c r="N90" t="s">
        <v>88</v>
      </c>
      <c r="O90" t="s">
        <v>393</v>
      </c>
    </row>
    <row r="91" spans="1:15" x14ac:dyDescent="0.25">
      <c r="A91" s="1" t="s">
        <v>543</v>
      </c>
      <c r="B91" t="s">
        <v>544</v>
      </c>
      <c r="N91" t="s">
        <v>75</v>
      </c>
      <c r="O91" t="s">
        <v>393</v>
      </c>
    </row>
    <row r="92" spans="1:15" x14ac:dyDescent="0.25">
      <c r="A92" s="1" t="s">
        <v>545</v>
      </c>
      <c r="B92" t="s">
        <v>546</v>
      </c>
      <c r="N92" t="s">
        <v>202</v>
      </c>
      <c r="O92" t="s">
        <v>393</v>
      </c>
    </row>
    <row r="93" spans="1:15" x14ac:dyDescent="0.25">
      <c r="A93" s="1" t="s">
        <v>547</v>
      </c>
      <c r="B93" t="s">
        <v>548</v>
      </c>
      <c r="N93" t="s">
        <v>549</v>
      </c>
      <c r="O93" t="s">
        <v>393</v>
      </c>
    </row>
    <row r="94" spans="1:15" x14ac:dyDescent="0.25">
      <c r="A94" s="1" t="s">
        <v>550</v>
      </c>
      <c r="B94" t="s">
        <v>551</v>
      </c>
      <c r="N94" t="s">
        <v>204</v>
      </c>
      <c r="O94" t="s">
        <v>393</v>
      </c>
    </row>
    <row r="95" spans="1:15" x14ac:dyDescent="0.25">
      <c r="A95" s="1" t="s">
        <v>552</v>
      </c>
      <c r="B95" t="s">
        <v>553</v>
      </c>
      <c r="N95" t="s">
        <v>206</v>
      </c>
      <c r="O95" t="s">
        <v>393</v>
      </c>
    </row>
    <row r="96" spans="1:15" x14ac:dyDescent="0.25">
      <c r="A96" s="1" t="s">
        <v>554</v>
      </c>
      <c r="B96" t="s">
        <v>555</v>
      </c>
      <c r="N96" t="s">
        <v>196</v>
      </c>
      <c r="O96" t="s">
        <v>393</v>
      </c>
    </row>
    <row r="97" spans="1:15" x14ac:dyDescent="0.25">
      <c r="A97" s="1" t="s">
        <v>556</v>
      </c>
      <c r="B97" t="s">
        <v>557</v>
      </c>
      <c r="N97" t="s">
        <v>195</v>
      </c>
      <c r="O97" t="s">
        <v>393</v>
      </c>
    </row>
    <row r="98" spans="1:15" x14ac:dyDescent="0.25">
      <c r="A98" s="1" t="s">
        <v>558</v>
      </c>
      <c r="B98" t="s">
        <v>559</v>
      </c>
      <c r="N98" t="s">
        <v>121</v>
      </c>
      <c r="O98" t="s">
        <v>393</v>
      </c>
    </row>
    <row r="99" spans="1:15" x14ac:dyDescent="0.25">
      <c r="A99" s="1" t="s">
        <v>560</v>
      </c>
      <c r="B99" t="s">
        <v>561</v>
      </c>
      <c r="N99" t="s">
        <v>122</v>
      </c>
      <c r="O99" t="s">
        <v>393</v>
      </c>
    </row>
    <row r="100" spans="1:15" x14ac:dyDescent="0.25">
      <c r="A100" s="1" t="s">
        <v>562</v>
      </c>
      <c r="B100" t="s">
        <v>563</v>
      </c>
      <c r="N100" t="s">
        <v>123</v>
      </c>
      <c r="O100" t="s">
        <v>393</v>
      </c>
    </row>
    <row r="101" spans="1:15" x14ac:dyDescent="0.25">
      <c r="A101" s="1" t="s">
        <v>564</v>
      </c>
      <c r="B101" t="s">
        <v>565</v>
      </c>
      <c r="N101" t="s">
        <v>124</v>
      </c>
      <c r="O101" t="s">
        <v>393</v>
      </c>
    </row>
    <row r="102" spans="1:15" x14ac:dyDescent="0.25">
      <c r="A102" s="1" t="s">
        <v>566</v>
      </c>
      <c r="B102" t="s">
        <v>567</v>
      </c>
      <c r="N102" t="s">
        <v>163</v>
      </c>
      <c r="O102" t="s">
        <v>393</v>
      </c>
    </row>
    <row r="103" spans="1:15" x14ac:dyDescent="0.25">
      <c r="A103" s="1" t="s">
        <v>568</v>
      </c>
      <c r="B103" t="s">
        <v>569</v>
      </c>
      <c r="N103" t="s">
        <v>125</v>
      </c>
      <c r="O103" t="s">
        <v>393</v>
      </c>
    </row>
    <row r="104" spans="1:15" x14ac:dyDescent="0.25">
      <c r="A104" s="1" t="s">
        <v>570</v>
      </c>
      <c r="B104" t="s">
        <v>571</v>
      </c>
    </row>
    <row r="105" spans="1:15" x14ac:dyDescent="0.25">
      <c r="A105" s="1" t="s">
        <v>572</v>
      </c>
      <c r="B105" t="s">
        <v>573</v>
      </c>
    </row>
    <row r="106" spans="1:15" x14ac:dyDescent="0.25">
      <c r="A106" s="1" t="s">
        <v>574</v>
      </c>
      <c r="B106" t="s">
        <v>575</v>
      </c>
    </row>
    <row r="107" spans="1:15" x14ac:dyDescent="0.25">
      <c r="A107" s="1" t="s">
        <v>576</v>
      </c>
      <c r="B107" t="s">
        <v>577</v>
      </c>
    </row>
    <row r="108" spans="1:15" x14ac:dyDescent="0.25">
      <c r="A108" s="1" t="s">
        <v>578</v>
      </c>
      <c r="B108" t="s">
        <v>579</v>
      </c>
    </row>
    <row r="109" spans="1:15" x14ac:dyDescent="0.25">
      <c r="A109" s="1" t="s">
        <v>580</v>
      </c>
      <c r="B109" t="s">
        <v>581</v>
      </c>
    </row>
    <row r="110" spans="1:15" x14ac:dyDescent="0.25">
      <c r="A110" s="1" t="s">
        <v>582</v>
      </c>
      <c r="B110" t="s">
        <v>583</v>
      </c>
    </row>
    <row r="111" spans="1:15" x14ac:dyDescent="0.25">
      <c r="A111" s="1" t="s">
        <v>584</v>
      </c>
      <c r="B111" t="s">
        <v>585</v>
      </c>
    </row>
    <row r="112" spans="1:15" x14ac:dyDescent="0.25">
      <c r="A112" s="1" t="s">
        <v>586</v>
      </c>
      <c r="B112" t="s">
        <v>587</v>
      </c>
    </row>
    <row r="113" spans="1:2" x14ac:dyDescent="0.25">
      <c r="A113" s="1" t="s">
        <v>588</v>
      </c>
      <c r="B113" t="s">
        <v>589</v>
      </c>
    </row>
    <row r="114" spans="1:2" x14ac:dyDescent="0.25">
      <c r="A114" s="1" t="s">
        <v>590</v>
      </c>
      <c r="B114" t="s">
        <v>591</v>
      </c>
    </row>
    <row r="115" spans="1:2" x14ac:dyDescent="0.25">
      <c r="A115" s="1" t="s">
        <v>592</v>
      </c>
      <c r="B115" t="s">
        <v>593</v>
      </c>
    </row>
    <row r="116" spans="1:2" x14ac:dyDescent="0.25">
      <c r="A116" s="1" t="s">
        <v>67</v>
      </c>
      <c r="B116" t="s">
        <v>217</v>
      </c>
    </row>
    <row r="117" spans="1:2" x14ac:dyDescent="0.25">
      <c r="A117" s="1" t="s">
        <v>594</v>
      </c>
      <c r="B117" t="s">
        <v>595</v>
      </c>
    </row>
    <row r="118" spans="1:2" x14ac:dyDescent="0.25">
      <c r="A118" s="1" t="s">
        <v>596</v>
      </c>
      <c r="B118" t="s">
        <v>597</v>
      </c>
    </row>
    <row r="119" spans="1:2" x14ac:dyDescent="0.25">
      <c r="A119" s="1" t="s">
        <v>144</v>
      </c>
      <c r="B119" t="s">
        <v>180</v>
      </c>
    </row>
    <row r="120" spans="1:2" x14ac:dyDescent="0.25">
      <c r="A120" s="1" t="s">
        <v>598</v>
      </c>
      <c r="B120" t="s">
        <v>599</v>
      </c>
    </row>
    <row r="121" spans="1:2" x14ac:dyDescent="0.25">
      <c r="A121" s="1" t="s">
        <v>600</v>
      </c>
      <c r="B121" t="s">
        <v>601</v>
      </c>
    </row>
    <row r="122" spans="1:2" x14ac:dyDescent="0.25">
      <c r="A122" s="1" t="s">
        <v>602</v>
      </c>
      <c r="B122" t="s">
        <v>603</v>
      </c>
    </row>
    <row r="123" spans="1:2" x14ac:dyDescent="0.25">
      <c r="A123" s="1" t="s">
        <v>604</v>
      </c>
      <c r="B123" t="s">
        <v>605</v>
      </c>
    </row>
    <row r="124" spans="1:2" x14ac:dyDescent="0.25">
      <c r="A124" s="1" t="s">
        <v>606</v>
      </c>
      <c r="B124" t="s">
        <v>607</v>
      </c>
    </row>
    <row r="125" spans="1:2" x14ac:dyDescent="0.25">
      <c r="A125" s="1" t="s">
        <v>192</v>
      </c>
      <c r="B125" t="s">
        <v>193</v>
      </c>
    </row>
    <row r="126" spans="1:2" x14ac:dyDescent="0.25">
      <c r="A126" s="1" t="s">
        <v>608</v>
      </c>
      <c r="B126" t="s">
        <v>609</v>
      </c>
    </row>
    <row r="127" spans="1:2" x14ac:dyDescent="0.25">
      <c r="A127" s="1" t="s">
        <v>610</v>
      </c>
      <c r="B127" t="s">
        <v>611</v>
      </c>
    </row>
    <row r="128" spans="1:2" x14ac:dyDescent="0.25">
      <c r="A128" s="1" t="s">
        <v>612</v>
      </c>
      <c r="B128" t="s">
        <v>613</v>
      </c>
    </row>
    <row r="129" spans="1:2" x14ac:dyDescent="0.25">
      <c r="A129" s="1" t="s">
        <v>614</v>
      </c>
      <c r="B129" t="s">
        <v>615</v>
      </c>
    </row>
    <row r="130" spans="1:2" x14ac:dyDescent="0.25">
      <c r="A130" s="1" t="s">
        <v>68</v>
      </c>
      <c r="B130" t="s">
        <v>218</v>
      </c>
    </row>
    <row r="131" spans="1:2" x14ac:dyDescent="0.25">
      <c r="A131" s="1" t="s">
        <v>616</v>
      </c>
      <c r="B131" t="s">
        <v>617</v>
      </c>
    </row>
    <row r="132" spans="1:2" x14ac:dyDescent="0.25">
      <c r="A132" s="1" t="s">
        <v>618</v>
      </c>
      <c r="B132" t="s">
        <v>619</v>
      </c>
    </row>
    <row r="133" spans="1:2" x14ac:dyDescent="0.25">
      <c r="A133" s="1" t="s">
        <v>620</v>
      </c>
      <c r="B133" t="s">
        <v>621</v>
      </c>
    </row>
    <row r="134" spans="1:2" x14ac:dyDescent="0.25">
      <c r="A134" s="1" t="s">
        <v>82</v>
      </c>
      <c r="B134" t="s">
        <v>181</v>
      </c>
    </row>
    <row r="135" spans="1:2" x14ac:dyDescent="0.25">
      <c r="A135" s="1" t="s">
        <v>428</v>
      </c>
      <c r="B135" t="s">
        <v>622</v>
      </c>
    </row>
    <row r="136" spans="1:2" x14ac:dyDescent="0.25">
      <c r="A136" s="1" t="s">
        <v>623</v>
      </c>
      <c r="B136" t="s">
        <v>624</v>
      </c>
    </row>
    <row r="137" spans="1:2" x14ac:dyDescent="0.25">
      <c r="A137" s="1" t="s">
        <v>625</v>
      </c>
      <c r="B137" t="s">
        <v>626</v>
      </c>
    </row>
    <row r="138" spans="1:2" x14ac:dyDescent="0.25">
      <c r="A138" s="1" t="s">
        <v>627</v>
      </c>
      <c r="B138" t="s">
        <v>628</v>
      </c>
    </row>
    <row r="139" spans="1:2" x14ac:dyDescent="0.25">
      <c r="A139" s="1" t="s">
        <v>629</v>
      </c>
      <c r="B139" t="s">
        <v>630</v>
      </c>
    </row>
    <row r="140" spans="1:2" x14ac:dyDescent="0.25">
      <c r="A140" s="1" t="s">
        <v>631</v>
      </c>
      <c r="B140" t="s">
        <v>632</v>
      </c>
    </row>
    <row r="141" spans="1:2" x14ac:dyDescent="0.25">
      <c r="A141" s="1" t="s">
        <v>633</v>
      </c>
      <c r="B141" t="s">
        <v>634</v>
      </c>
    </row>
    <row r="142" spans="1:2" x14ac:dyDescent="0.25">
      <c r="A142" s="1" t="s">
        <v>69</v>
      </c>
      <c r="B142" t="s">
        <v>191</v>
      </c>
    </row>
    <row r="143" spans="1:2" x14ac:dyDescent="0.25">
      <c r="A143" s="1" t="s">
        <v>635</v>
      </c>
      <c r="B143" t="s">
        <v>636</v>
      </c>
    </row>
    <row r="144" spans="1:2" x14ac:dyDescent="0.25">
      <c r="A144" s="1" t="s">
        <v>637</v>
      </c>
      <c r="B144" t="s">
        <v>638</v>
      </c>
    </row>
    <row r="145" spans="1:2" x14ac:dyDescent="0.25">
      <c r="A145" s="1" t="s">
        <v>639</v>
      </c>
      <c r="B145" t="s">
        <v>640</v>
      </c>
    </row>
    <row r="146" spans="1:2" x14ac:dyDescent="0.25">
      <c r="A146" s="1" t="s">
        <v>641</v>
      </c>
      <c r="B146" t="s">
        <v>642</v>
      </c>
    </row>
    <row r="147" spans="1:2" x14ac:dyDescent="0.25">
      <c r="A147" s="1" t="s">
        <v>643</v>
      </c>
      <c r="B147" t="s">
        <v>644</v>
      </c>
    </row>
    <row r="148" spans="1:2" x14ac:dyDescent="0.25">
      <c r="A148" s="1" t="s">
        <v>645</v>
      </c>
      <c r="B148" t="s">
        <v>646</v>
      </c>
    </row>
    <row r="149" spans="1:2" x14ac:dyDescent="0.25">
      <c r="A149" s="1" t="s">
        <v>647</v>
      </c>
      <c r="B149" t="s">
        <v>648</v>
      </c>
    </row>
    <row r="150" spans="1:2" x14ac:dyDescent="0.25">
      <c r="A150" s="1" t="s">
        <v>649</v>
      </c>
      <c r="B150" t="s">
        <v>650</v>
      </c>
    </row>
    <row r="151" spans="1:2" x14ac:dyDescent="0.25">
      <c r="A151" s="1" t="s">
        <v>651</v>
      </c>
      <c r="B151" t="s">
        <v>652</v>
      </c>
    </row>
    <row r="152" spans="1:2" x14ac:dyDescent="0.25">
      <c r="A152" s="1" t="s">
        <v>653</v>
      </c>
      <c r="B152" t="s">
        <v>654</v>
      </c>
    </row>
    <row r="153" spans="1:2" x14ac:dyDescent="0.25">
      <c r="A153" s="1" t="s">
        <v>655</v>
      </c>
      <c r="B153" t="s">
        <v>656</v>
      </c>
    </row>
    <row r="154" spans="1:2" x14ac:dyDescent="0.25">
      <c r="A154" s="1" t="s">
        <v>657</v>
      </c>
      <c r="B154" t="s">
        <v>658</v>
      </c>
    </row>
    <row r="155" spans="1:2" x14ac:dyDescent="0.25">
      <c r="A155" s="1" t="s">
        <v>659</v>
      </c>
      <c r="B155" t="s">
        <v>660</v>
      </c>
    </row>
    <row r="156" spans="1:2" x14ac:dyDescent="0.25">
      <c r="A156" s="1" t="s">
        <v>661</v>
      </c>
      <c r="B156" t="s">
        <v>662</v>
      </c>
    </row>
    <row r="157" spans="1:2" x14ac:dyDescent="0.25">
      <c r="A157" s="1" t="s">
        <v>663</v>
      </c>
      <c r="B157" t="s">
        <v>664</v>
      </c>
    </row>
    <row r="158" spans="1:2" x14ac:dyDescent="0.25">
      <c r="A158" s="1" t="s">
        <v>665</v>
      </c>
      <c r="B158" t="s">
        <v>666</v>
      </c>
    </row>
    <row r="159" spans="1:2" x14ac:dyDescent="0.25">
      <c r="A159" s="1" t="s">
        <v>667</v>
      </c>
      <c r="B159" t="s">
        <v>668</v>
      </c>
    </row>
    <row r="160" spans="1:2" x14ac:dyDescent="0.25">
      <c r="A160" s="1" t="s">
        <v>669</v>
      </c>
      <c r="B160" t="s">
        <v>670</v>
      </c>
    </row>
    <row r="161" spans="1:2" x14ac:dyDescent="0.25">
      <c r="A161" s="1" t="s">
        <v>671</v>
      </c>
      <c r="B161" t="s">
        <v>672</v>
      </c>
    </row>
    <row r="162" spans="1:2" x14ac:dyDescent="0.25">
      <c r="A162" s="1" t="s">
        <v>673</v>
      </c>
      <c r="B162" t="s">
        <v>674</v>
      </c>
    </row>
    <row r="163" spans="1:2" x14ac:dyDescent="0.25">
      <c r="A163" s="1" t="s">
        <v>675</v>
      </c>
      <c r="B163" t="s">
        <v>676</v>
      </c>
    </row>
    <row r="164" spans="1:2" x14ac:dyDescent="0.25">
      <c r="A164" s="1" t="s">
        <v>677</v>
      </c>
      <c r="B164" t="s">
        <v>678</v>
      </c>
    </row>
    <row r="165" spans="1:2" x14ac:dyDescent="0.25">
      <c r="A165" s="1" t="s">
        <v>679</v>
      </c>
      <c r="B165" t="s">
        <v>680</v>
      </c>
    </row>
    <row r="166" spans="1:2" x14ac:dyDescent="0.25">
      <c r="A166" s="1" t="s">
        <v>681</v>
      </c>
      <c r="B166" t="s">
        <v>682</v>
      </c>
    </row>
    <row r="167" spans="1:2" x14ac:dyDescent="0.25">
      <c r="A167" s="1" t="s">
        <v>326</v>
      </c>
      <c r="B167" t="s">
        <v>683</v>
      </c>
    </row>
    <row r="168" spans="1:2" x14ac:dyDescent="0.25">
      <c r="A168" s="1" t="s">
        <v>149</v>
      </c>
      <c r="B168" t="s">
        <v>188</v>
      </c>
    </row>
    <row r="169" spans="1:2" x14ac:dyDescent="0.25">
      <c r="A169" s="1" t="s">
        <v>114</v>
      </c>
      <c r="B169" t="s">
        <v>241</v>
      </c>
    </row>
    <row r="170" spans="1:2" x14ac:dyDescent="0.25">
      <c r="A170" s="1" t="s">
        <v>684</v>
      </c>
      <c r="B170" t="s">
        <v>685</v>
      </c>
    </row>
    <row r="171" spans="1:2" x14ac:dyDescent="0.25">
      <c r="A171" s="1" t="s">
        <v>115</v>
      </c>
      <c r="B171" t="s">
        <v>242</v>
      </c>
    </row>
    <row r="172" spans="1:2" x14ac:dyDescent="0.25">
      <c r="A172" s="1" t="s">
        <v>189</v>
      </c>
      <c r="B172" t="s">
        <v>190</v>
      </c>
    </row>
    <row r="173" spans="1:2" x14ac:dyDescent="0.25">
      <c r="A173" s="1" t="s">
        <v>686</v>
      </c>
      <c r="B173" t="s">
        <v>687</v>
      </c>
    </row>
    <row r="174" spans="1:2" x14ac:dyDescent="0.25">
      <c r="A174" s="1" t="s">
        <v>145</v>
      </c>
      <c r="B174" t="s">
        <v>256</v>
      </c>
    </row>
    <row r="175" spans="1:2" x14ac:dyDescent="0.25">
      <c r="A175" s="1" t="s">
        <v>688</v>
      </c>
      <c r="B175" t="s">
        <v>689</v>
      </c>
    </row>
    <row r="176" spans="1:2" x14ac:dyDescent="0.25">
      <c r="A176" s="1" t="s">
        <v>690</v>
      </c>
      <c r="B176" t="s">
        <v>691</v>
      </c>
    </row>
    <row r="177" spans="1:2" x14ac:dyDescent="0.25">
      <c r="A177" s="1" t="s">
        <v>692</v>
      </c>
      <c r="B177" t="s">
        <v>693</v>
      </c>
    </row>
    <row r="178" spans="1:2" x14ac:dyDescent="0.25">
      <c r="A178" s="1" t="s">
        <v>694</v>
      </c>
      <c r="B178" t="s">
        <v>695</v>
      </c>
    </row>
    <row r="179" spans="1:2" x14ac:dyDescent="0.25">
      <c r="A179" s="1" t="s">
        <v>102</v>
      </c>
      <c r="B179" t="s">
        <v>235</v>
      </c>
    </row>
    <row r="180" spans="1:2" x14ac:dyDescent="0.25">
      <c r="A180" s="1" t="s">
        <v>146</v>
      </c>
      <c r="B180" t="s">
        <v>257</v>
      </c>
    </row>
    <row r="181" spans="1:2" x14ac:dyDescent="0.25">
      <c r="A181" s="1" t="s">
        <v>435</v>
      </c>
      <c r="B181" t="s">
        <v>696</v>
      </c>
    </row>
    <row r="182" spans="1:2" x14ac:dyDescent="0.25">
      <c r="A182" s="1" t="s">
        <v>697</v>
      </c>
      <c r="B182" t="s">
        <v>698</v>
      </c>
    </row>
    <row r="183" spans="1:2" x14ac:dyDescent="0.25">
      <c r="A183" s="1" t="s">
        <v>699</v>
      </c>
      <c r="B183" t="s">
        <v>700</v>
      </c>
    </row>
    <row r="184" spans="1:2" x14ac:dyDescent="0.25">
      <c r="A184" s="1" t="s">
        <v>701</v>
      </c>
      <c r="B184" t="s">
        <v>702</v>
      </c>
    </row>
    <row r="185" spans="1:2" x14ac:dyDescent="0.25">
      <c r="A185" s="1" t="s">
        <v>94</v>
      </c>
      <c r="B185" t="s">
        <v>230</v>
      </c>
    </row>
    <row r="186" spans="1:2" x14ac:dyDescent="0.25">
      <c r="A186" s="1" t="s">
        <v>95</v>
      </c>
      <c r="B186" t="s">
        <v>231</v>
      </c>
    </row>
    <row r="187" spans="1:2" x14ac:dyDescent="0.25">
      <c r="A187" s="1" t="s">
        <v>703</v>
      </c>
      <c r="B187" t="s">
        <v>704</v>
      </c>
    </row>
    <row r="188" spans="1:2" x14ac:dyDescent="0.25">
      <c r="A188" s="1" t="s">
        <v>116</v>
      </c>
      <c r="B188" t="s">
        <v>243</v>
      </c>
    </row>
    <row r="189" spans="1:2" x14ac:dyDescent="0.25">
      <c r="A189" s="1" t="s">
        <v>705</v>
      </c>
      <c r="B189" t="s">
        <v>706</v>
      </c>
    </row>
    <row r="190" spans="1:2" x14ac:dyDescent="0.25">
      <c r="A190" s="1" t="s">
        <v>707</v>
      </c>
      <c r="B190" t="s">
        <v>708</v>
      </c>
    </row>
    <row r="191" spans="1:2" x14ac:dyDescent="0.25">
      <c r="A191" s="1" t="s">
        <v>709</v>
      </c>
      <c r="B191" t="s">
        <v>710</v>
      </c>
    </row>
    <row r="192" spans="1:2" x14ac:dyDescent="0.25">
      <c r="A192" s="1" t="s">
        <v>711</v>
      </c>
      <c r="B192" t="s">
        <v>712</v>
      </c>
    </row>
    <row r="193" spans="1:2" x14ac:dyDescent="0.25">
      <c r="A193" s="1" t="s">
        <v>713</v>
      </c>
      <c r="B193" t="s">
        <v>714</v>
      </c>
    </row>
    <row r="194" spans="1:2" x14ac:dyDescent="0.25">
      <c r="A194" s="1" t="s">
        <v>715</v>
      </c>
      <c r="B194" t="s">
        <v>716</v>
      </c>
    </row>
    <row r="195" spans="1:2" x14ac:dyDescent="0.25">
      <c r="A195" s="1" t="s">
        <v>717</v>
      </c>
      <c r="B195" t="s">
        <v>718</v>
      </c>
    </row>
    <row r="196" spans="1:2" x14ac:dyDescent="0.25">
      <c r="A196" s="1" t="s">
        <v>719</v>
      </c>
      <c r="B196" t="s">
        <v>720</v>
      </c>
    </row>
    <row r="197" spans="1:2" x14ac:dyDescent="0.25">
      <c r="A197" s="1" t="s">
        <v>721</v>
      </c>
      <c r="B197" t="s">
        <v>722</v>
      </c>
    </row>
    <row r="198" spans="1:2" x14ac:dyDescent="0.25">
      <c r="A198" s="1" t="s">
        <v>723</v>
      </c>
      <c r="B198" t="s">
        <v>724</v>
      </c>
    </row>
    <row r="199" spans="1:2" x14ac:dyDescent="0.25">
      <c r="A199" s="1" t="s">
        <v>725</v>
      </c>
      <c r="B199" t="s">
        <v>726</v>
      </c>
    </row>
    <row r="200" spans="1:2" x14ac:dyDescent="0.25">
      <c r="A200" s="1" t="s">
        <v>727</v>
      </c>
      <c r="B200" t="s">
        <v>728</v>
      </c>
    </row>
    <row r="201" spans="1:2" x14ac:dyDescent="0.25">
      <c r="A201" s="1" t="s">
        <v>729</v>
      </c>
      <c r="B201" t="s">
        <v>730</v>
      </c>
    </row>
    <row r="202" spans="1:2" x14ac:dyDescent="0.25">
      <c r="A202" s="1" t="s">
        <v>731</v>
      </c>
      <c r="B202" t="s">
        <v>732</v>
      </c>
    </row>
    <row r="203" spans="1:2" x14ac:dyDescent="0.25">
      <c r="A203" s="1" t="s">
        <v>733</v>
      </c>
      <c r="B203" t="s">
        <v>734</v>
      </c>
    </row>
    <row r="204" spans="1:2" x14ac:dyDescent="0.25">
      <c r="A204" s="1" t="s">
        <v>735</v>
      </c>
      <c r="B204" t="s">
        <v>736</v>
      </c>
    </row>
    <row r="205" spans="1:2" x14ac:dyDescent="0.25">
      <c r="A205" s="1" t="s">
        <v>737</v>
      </c>
      <c r="B205" t="s">
        <v>738</v>
      </c>
    </row>
    <row r="206" spans="1:2" x14ac:dyDescent="0.25">
      <c r="A206" s="1" t="s">
        <v>739</v>
      </c>
      <c r="B206" t="s">
        <v>740</v>
      </c>
    </row>
    <row r="207" spans="1:2" x14ac:dyDescent="0.25">
      <c r="A207" s="1" t="s">
        <v>741</v>
      </c>
      <c r="B207" t="s">
        <v>742</v>
      </c>
    </row>
    <row r="208" spans="1:2" x14ac:dyDescent="0.25">
      <c r="A208" s="1" t="s">
        <v>743</v>
      </c>
      <c r="B208" t="s">
        <v>744</v>
      </c>
    </row>
    <row r="209" spans="1:2" x14ac:dyDescent="0.25">
      <c r="A209" s="1" t="s">
        <v>745</v>
      </c>
      <c r="B209" t="s">
        <v>746</v>
      </c>
    </row>
    <row r="210" spans="1:2" x14ac:dyDescent="0.25">
      <c r="A210" s="1" t="s">
        <v>747</v>
      </c>
      <c r="B210" t="s">
        <v>748</v>
      </c>
    </row>
    <row r="211" spans="1:2" x14ac:dyDescent="0.25">
      <c r="A211" s="1" t="s">
        <v>749</v>
      </c>
      <c r="B211" t="s">
        <v>750</v>
      </c>
    </row>
    <row r="212" spans="1:2" x14ac:dyDescent="0.25">
      <c r="A212" s="1" t="s">
        <v>751</v>
      </c>
      <c r="B212" t="s">
        <v>752</v>
      </c>
    </row>
    <row r="213" spans="1:2" x14ac:dyDescent="0.25">
      <c r="A213" s="1" t="s">
        <v>753</v>
      </c>
      <c r="B213" t="s">
        <v>754</v>
      </c>
    </row>
    <row r="214" spans="1:2" x14ac:dyDescent="0.25">
      <c r="A214" s="1" t="s">
        <v>755</v>
      </c>
      <c r="B214" t="s">
        <v>756</v>
      </c>
    </row>
    <row r="215" spans="1:2" x14ac:dyDescent="0.25">
      <c r="A215" s="1" t="s">
        <v>757</v>
      </c>
      <c r="B215" t="s">
        <v>758</v>
      </c>
    </row>
    <row r="216" spans="1:2" x14ac:dyDescent="0.25">
      <c r="A216" s="1" t="s">
        <v>759</v>
      </c>
      <c r="B216" t="s">
        <v>760</v>
      </c>
    </row>
    <row r="217" spans="1:2" x14ac:dyDescent="0.25">
      <c r="A217" s="1" t="s">
        <v>761</v>
      </c>
      <c r="B217" t="s">
        <v>762</v>
      </c>
    </row>
    <row r="218" spans="1:2" x14ac:dyDescent="0.25">
      <c r="A218" s="1" t="s">
        <v>763</v>
      </c>
      <c r="B218" t="s">
        <v>764</v>
      </c>
    </row>
    <row r="219" spans="1:2" x14ac:dyDescent="0.25">
      <c r="A219" s="1" t="s">
        <v>765</v>
      </c>
      <c r="B219" t="s">
        <v>766</v>
      </c>
    </row>
    <row r="220" spans="1:2" x14ac:dyDescent="0.25">
      <c r="A220" s="1" t="s">
        <v>767</v>
      </c>
      <c r="B220" t="s">
        <v>768</v>
      </c>
    </row>
    <row r="221" spans="1:2" x14ac:dyDescent="0.25">
      <c r="A221" s="1" t="s">
        <v>769</v>
      </c>
      <c r="B221" t="s">
        <v>770</v>
      </c>
    </row>
    <row r="222" spans="1:2" x14ac:dyDescent="0.25">
      <c r="A222" s="1" t="s">
        <v>771</v>
      </c>
      <c r="B222" t="s">
        <v>772</v>
      </c>
    </row>
    <row r="223" spans="1:2" x14ac:dyDescent="0.25">
      <c r="A223" s="1" t="s">
        <v>773</v>
      </c>
      <c r="B223" t="s">
        <v>774</v>
      </c>
    </row>
    <row r="224" spans="1:2" x14ac:dyDescent="0.25">
      <c r="A224" s="1" t="s">
        <v>775</v>
      </c>
      <c r="B224" t="s">
        <v>776</v>
      </c>
    </row>
    <row r="225" spans="1:2" x14ac:dyDescent="0.25">
      <c r="A225" s="1" t="s">
        <v>777</v>
      </c>
      <c r="B225" t="s">
        <v>778</v>
      </c>
    </row>
    <row r="226" spans="1:2" x14ac:dyDescent="0.25">
      <c r="A226" s="1" t="s">
        <v>779</v>
      </c>
      <c r="B226" t="s">
        <v>780</v>
      </c>
    </row>
    <row r="227" spans="1:2" x14ac:dyDescent="0.25">
      <c r="A227" s="1" t="s">
        <v>781</v>
      </c>
      <c r="B227" t="s">
        <v>782</v>
      </c>
    </row>
    <row r="228" spans="1:2" x14ac:dyDescent="0.25">
      <c r="A228" s="1" t="s">
        <v>783</v>
      </c>
      <c r="B228" t="s">
        <v>784</v>
      </c>
    </row>
    <row r="229" spans="1:2" x14ac:dyDescent="0.25">
      <c r="A229" s="1" t="s">
        <v>785</v>
      </c>
      <c r="B229" t="s">
        <v>786</v>
      </c>
    </row>
    <row r="230" spans="1:2" x14ac:dyDescent="0.25">
      <c r="A230" s="1" t="s">
        <v>787</v>
      </c>
      <c r="B230" t="s">
        <v>788</v>
      </c>
    </row>
    <row r="231" spans="1:2" x14ac:dyDescent="0.25">
      <c r="A231" s="1" t="s">
        <v>789</v>
      </c>
      <c r="B231" t="s">
        <v>790</v>
      </c>
    </row>
    <row r="232" spans="1:2" x14ac:dyDescent="0.25">
      <c r="A232" s="1" t="s">
        <v>791</v>
      </c>
      <c r="B232" t="s">
        <v>792</v>
      </c>
    </row>
    <row r="233" spans="1:2" x14ac:dyDescent="0.25">
      <c r="A233" s="1" t="s">
        <v>793</v>
      </c>
      <c r="B233" t="s">
        <v>794</v>
      </c>
    </row>
    <row r="234" spans="1:2" x14ac:dyDescent="0.25">
      <c r="A234" s="1" t="s">
        <v>795</v>
      </c>
      <c r="B234" t="s">
        <v>796</v>
      </c>
    </row>
    <row r="235" spans="1:2" x14ac:dyDescent="0.25">
      <c r="A235" s="1" t="s">
        <v>797</v>
      </c>
      <c r="B235" t="s">
        <v>798</v>
      </c>
    </row>
    <row r="236" spans="1:2" x14ac:dyDescent="0.25">
      <c r="A236" s="1" t="s">
        <v>799</v>
      </c>
      <c r="B236" t="s">
        <v>800</v>
      </c>
    </row>
    <row r="237" spans="1:2" x14ac:dyDescent="0.25">
      <c r="A237" s="1" t="s">
        <v>801</v>
      </c>
      <c r="B237" t="s">
        <v>802</v>
      </c>
    </row>
    <row r="238" spans="1:2" x14ac:dyDescent="0.25">
      <c r="A238" s="1" t="s">
        <v>154</v>
      </c>
      <c r="B238" t="s">
        <v>263</v>
      </c>
    </row>
    <row r="239" spans="1:2" x14ac:dyDescent="0.25">
      <c r="A239" s="1" t="s">
        <v>803</v>
      </c>
      <c r="B239" t="s">
        <v>804</v>
      </c>
    </row>
    <row r="240" spans="1:2" x14ac:dyDescent="0.25">
      <c r="A240" s="1" t="s">
        <v>805</v>
      </c>
      <c r="B240" t="s">
        <v>806</v>
      </c>
    </row>
    <row r="241" spans="1:2" x14ac:dyDescent="0.25">
      <c r="A241" s="1" t="s">
        <v>807</v>
      </c>
      <c r="B241" t="s">
        <v>808</v>
      </c>
    </row>
    <row r="242" spans="1:2" x14ac:dyDescent="0.25">
      <c r="A242" s="1" t="s">
        <v>809</v>
      </c>
      <c r="B242" t="s">
        <v>810</v>
      </c>
    </row>
    <row r="243" spans="1:2" x14ac:dyDescent="0.25">
      <c r="A243" s="1" t="s">
        <v>811</v>
      </c>
      <c r="B243" t="s">
        <v>812</v>
      </c>
    </row>
    <row r="244" spans="1:2" x14ac:dyDescent="0.25">
      <c r="A244" s="1" t="s">
        <v>813</v>
      </c>
      <c r="B244" t="s">
        <v>814</v>
      </c>
    </row>
    <row r="245" spans="1:2" x14ac:dyDescent="0.25">
      <c r="A245" s="1" t="s">
        <v>815</v>
      </c>
      <c r="B245" t="s">
        <v>816</v>
      </c>
    </row>
    <row r="246" spans="1:2" x14ac:dyDescent="0.25">
      <c r="A246" s="1" t="s">
        <v>817</v>
      </c>
      <c r="B246" t="s">
        <v>818</v>
      </c>
    </row>
    <row r="247" spans="1:2" x14ac:dyDescent="0.25">
      <c r="A247" s="1" t="s">
        <v>819</v>
      </c>
      <c r="B247" t="s">
        <v>820</v>
      </c>
    </row>
    <row r="248" spans="1:2" x14ac:dyDescent="0.25">
      <c r="A248" s="1" t="s">
        <v>821</v>
      </c>
      <c r="B248" t="s">
        <v>822</v>
      </c>
    </row>
    <row r="249" spans="1:2" x14ac:dyDescent="0.25">
      <c r="A249" s="1" t="s">
        <v>823</v>
      </c>
      <c r="B249" t="s">
        <v>824</v>
      </c>
    </row>
    <row r="250" spans="1:2" x14ac:dyDescent="0.25">
      <c r="A250" s="3" t="s">
        <v>825</v>
      </c>
      <c r="B250" s="4" t="s">
        <v>826</v>
      </c>
    </row>
    <row r="251" spans="1:2" x14ac:dyDescent="0.25">
      <c r="A251" s="5" t="s">
        <v>62</v>
      </c>
      <c r="B251" s="4" t="s">
        <v>215</v>
      </c>
    </row>
    <row r="252" spans="1:2" x14ac:dyDescent="0.25">
      <c r="A252" s="1" t="s">
        <v>827</v>
      </c>
      <c r="B252" t="s">
        <v>828</v>
      </c>
    </row>
    <row r="253" spans="1:2" x14ac:dyDescent="0.25">
      <c r="A253" s="1" t="s">
        <v>829</v>
      </c>
      <c r="B253" t="s">
        <v>830</v>
      </c>
    </row>
    <row r="254" spans="1:2" x14ac:dyDescent="0.25">
      <c r="A254" s="1" t="s">
        <v>831</v>
      </c>
      <c r="B254" t="s">
        <v>832</v>
      </c>
    </row>
    <row r="255" spans="1:2" x14ac:dyDescent="0.25">
      <c r="A255" s="1" t="s">
        <v>833</v>
      </c>
      <c r="B255" t="s">
        <v>834</v>
      </c>
    </row>
    <row r="256" spans="1:2" x14ac:dyDescent="0.25">
      <c r="A256" s="1" t="s">
        <v>835</v>
      </c>
      <c r="B256" t="s">
        <v>836</v>
      </c>
    </row>
    <row r="257" spans="1:2" x14ac:dyDescent="0.25">
      <c r="A257" s="1" t="s">
        <v>837</v>
      </c>
      <c r="B257" t="s">
        <v>838</v>
      </c>
    </row>
    <row r="258" spans="1:2" x14ac:dyDescent="0.25">
      <c r="A258" s="1" t="s">
        <v>839</v>
      </c>
      <c r="B258" t="s">
        <v>840</v>
      </c>
    </row>
    <row r="259" spans="1:2" x14ac:dyDescent="0.25">
      <c r="A259" s="1" t="s">
        <v>841</v>
      </c>
      <c r="B259" t="s">
        <v>842</v>
      </c>
    </row>
    <row r="260" spans="1:2" x14ac:dyDescent="0.25">
      <c r="A260" s="1" t="s">
        <v>843</v>
      </c>
      <c r="B260" t="s">
        <v>844</v>
      </c>
    </row>
    <row r="261" spans="1:2" x14ac:dyDescent="0.25">
      <c r="A261" s="1" t="s">
        <v>54</v>
      </c>
      <c r="B261" t="s">
        <v>129</v>
      </c>
    </row>
    <row r="262" spans="1:2" x14ac:dyDescent="0.25">
      <c r="A262" s="1" t="s">
        <v>845</v>
      </c>
      <c r="B262" t="s">
        <v>846</v>
      </c>
    </row>
    <row r="263" spans="1:2" x14ac:dyDescent="0.25">
      <c r="A263" s="1" t="s">
        <v>847</v>
      </c>
      <c r="B263" t="s">
        <v>848</v>
      </c>
    </row>
    <row r="264" spans="1:2" x14ac:dyDescent="0.25">
      <c r="A264" s="1" t="s">
        <v>849</v>
      </c>
      <c r="B264" t="s">
        <v>850</v>
      </c>
    </row>
    <row r="265" spans="1:2" x14ac:dyDescent="0.25">
      <c r="A265" s="1" t="s">
        <v>851</v>
      </c>
      <c r="B265" t="s">
        <v>852</v>
      </c>
    </row>
    <row r="266" spans="1:2" x14ac:dyDescent="0.25">
      <c r="A266" s="1" t="s">
        <v>853</v>
      </c>
      <c r="B266" t="s">
        <v>854</v>
      </c>
    </row>
    <row r="267" spans="1:2" x14ac:dyDescent="0.25">
      <c r="A267" s="1" t="s">
        <v>855</v>
      </c>
      <c r="B267" t="s">
        <v>856</v>
      </c>
    </row>
    <row r="268" spans="1:2" x14ac:dyDescent="0.25">
      <c r="A268" s="1" t="s">
        <v>857</v>
      </c>
      <c r="B268" t="s">
        <v>858</v>
      </c>
    </row>
    <row r="269" spans="1:2" x14ac:dyDescent="0.25">
      <c r="A269" s="1" t="s">
        <v>859</v>
      </c>
      <c r="B269" t="s">
        <v>860</v>
      </c>
    </row>
    <row r="270" spans="1:2" x14ac:dyDescent="0.25">
      <c r="A270" s="1" t="s">
        <v>861</v>
      </c>
      <c r="B270" t="s">
        <v>862</v>
      </c>
    </row>
    <row r="271" spans="1:2" x14ac:dyDescent="0.25">
      <c r="A271" s="1" t="s">
        <v>863</v>
      </c>
      <c r="B271" t="s">
        <v>864</v>
      </c>
    </row>
    <row r="272" spans="1:2" x14ac:dyDescent="0.25">
      <c r="A272" s="1" t="s">
        <v>865</v>
      </c>
      <c r="B272" t="s">
        <v>866</v>
      </c>
    </row>
    <row r="273" spans="1:2" x14ac:dyDescent="0.25">
      <c r="A273" s="1" t="s">
        <v>340</v>
      </c>
      <c r="B273" t="s">
        <v>867</v>
      </c>
    </row>
    <row r="274" spans="1:2" x14ac:dyDescent="0.25">
      <c r="A274" s="1" t="s">
        <v>868</v>
      </c>
      <c r="B274" t="s">
        <v>869</v>
      </c>
    </row>
    <row r="275" spans="1:2" x14ac:dyDescent="0.25">
      <c r="A275" s="1" t="s">
        <v>870</v>
      </c>
      <c r="B275" t="s">
        <v>871</v>
      </c>
    </row>
    <row r="276" spans="1:2" x14ac:dyDescent="0.25">
      <c r="A276" s="1" t="s">
        <v>344</v>
      </c>
      <c r="B276" t="s">
        <v>872</v>
      </c>
    </row>
    <row r="277" spans="1:2" x14ac:dyDescent="0.25">
      <c r="A277" s="1" t="s">
        <v>873</v>
      </c>
      <c r="B277" t="s">
        <v>874</v>
      </c>
    </row>
    <row r="278" spans="1:2" x14ac:dyDescent="0.25">
      <c r="A278" s="1" t="s">
        <v>875</v>
      </c>
      <c r="B278" t="s">
        <v>876</v>
      </c>
    </row>
    <row r="279" spans="1:2" x14ac:dyDescent="0.25">
      <c r="A279" s="1" t="s">
        <v>877</v>
      </c>
      <c r="B279" t="s">
        <v>878</v>
      </c>
    </row>
    <row r="280" spans="1:2" x14ac:dyDescent="0.25">
      <c r="A280" s="1" t="s">
        <v>879</v>
      </c>
      <c r="B280" t="s">
        <v>880</v>
      </c>
    </row>
    <row r="281" spans="1:2" x14ac:dyDescent="0.25">
      <c r="A281" s="1" t="s">
        <v>881</v>
      </c>
      <c r="B281" t="s">
        <v>882</v>
      </c>
    </row>
    <row r="282" spans="1:2" x14ac:dyDescent="0.25">
      <c r="A282" s="1" t="s">
        <v>883</v>
      </c>
      <c r="B282" t="s">
        <v>884</v>
      </c>
    </row>
    <row r="283" spans="1:2" x14ac:dyDescent="0.25">
      <c r="A283" s="1" t="s">
        <v>885</v>
      </c>
      <c r="B283" t="s">
        <v>886</v>
      </c>
    </row>
    <row r="284" spans="1:2" x14ac:dyDescent="0.25">
      <c r="A284" s="1" t="s">
        <v>887</v>
      </c>
      <c r="B284" t="s">
        <v>888</v>
      </c>
    </row>
    <row r="285" spans="1:2" x14ac:dyDescent="0.25">
      <c r="A285" s="1" t="s">
        <v>103</v>
      </c>
      <c r="B285" t="s">
        <v>1967</v>
      </c>
    </row>
    <row r="286" spans="1:2" x14ac:dyDescent="0.25">
      <c r="A286" s="1" t="s">
        <v>889</v>
      </c>
      <c r="B286" t="s">
        <v>890</v>
      </c>
    </row>
    <row r="287" spans="1:2" x14ac:dyDescent="0.25">
      <c r="A287" s="1" t="s">
        <v>98</v>
      </c>
      <c r="B287" t="s">
        <v>232</v>
      </c>
    </row>
    <row r="288" spans="1:2" x14ac:dyDescent="0.25">
      <c r="A288" s="1" t="s">
        <v>891</v>
      </c>
      <c r="B288" t="s">
        <v>892</v>
      </c>
    </row>
    <row r="289" spans="1:2" x14ac:dyDescent="0.25">
      <c r="A289" s="1" t="s">
        <v>893</v>
      </c>
      <c r="B289" t="s">
        <v>894</v>
      </c>
    </row>
    <row r="290" spans="1:2" x14ac:dyDescent="0.25">
      <c r="A290" s="1" t="s">
        <v>153</v>
      </c>
      <c r="B290" t="s">
        <v>262</v>
      </c>
    </row>
    <row r="291" spans="1:2" x14ac:dyDescent="0.25">
      <c r="A291" s="1" t="s">
        <v>895</v>
      </c>
      <c r="B291" t="s">
        <v>896</v>
      </c>
    </row>
    <row r="292" spans="1:2" x14ac:dyDescent="0.25">
      <c r="A292" s="1" t="s">
        <v>897</v>
      </c>
      <c r="B292" t="s">
        <v>898</v>
      </c>
    </row>
    <row r="293" spans="1:2" x14ac:dyDescent="0.25">
      <c r="A293" s="1" t="s">
        <v>899</v>
      </c>
      <c r="B293" t="s">
        <v>900</v>
      </c>
    </row>
    <row r="294" spans="1:2" x14ac:dyDescent="0.25">
      <c r="A294" s="1" t="s">
        <v>901</v>
      </c>
      <c r="B294" t="s">
        <v>902</v>
      </c>
    </row>
    <row r="295" spans="1:2" x14ac:dyDescent="0.25">
      <c r="A295" s="1" t="s">
        <v>903</v>
      </c>
      <c r="B295" t="s">
        <v>904</v>
      </c>
    </row>
    <row r="296" spans="1:2" x14ac:dyDescent="0.25">
      <c r="A296" s="1" t="s">
        <v>905</v>
      </c>
      <c r="B296" t="s">
        <v>906</v>
      </c>
    </row>
    <row r="297" spans="1:2" x14ac:dyDescent="0.25">
      <c r="A297" s="1" t="s">
        <v>443</v>
      </c>
      <c r="B297" t="s">
        <v>907</v>
      </c>
    </row>
    <row r="298" spans="1:2" x14ac:dyDescent="0.25">
      <c r="A298" s="1" t="s">
        <v>908</v>
      </c>
      <c r="B298" t="s">
        <v>909</v>
      </c>
    </row>
    <row r="299" spans="1:2" x14ac:dyDescent="0.25">
      <c r="A299" s="1" t="s">
        <v>96</v>
      </c>
      <c r="B299" t="s">
        <v>182</v>
      </c>
    </row>
    <row r="300" spans="1:2" x14ac:dyDescent="0.25">
      <c r="A300" s="1" t="s">
        <v>83</v>
      </c>
      <c r="B300" t="s">
        <v>225</v>
      </c>
    </row>
    <row r="301" spans="1:2" x14ac:dyDescent="0.25">
      <c r="A301" s="1" t="s">
        <v>910</v>
      </c>
      <c r="B301" t="s">
        <v>911</v>
      </c>
    </row>
    <row r="302" spans="1:2" x14ac:dyDescent="0.25">
      <c r="A302" s="1" t="s">
        <v>912</v>
      </c>
      <c r="B302" t="s">
        <v>913</v>
      </c>
    </row>
    <row r="303" spans="1:2" x14ac:dyDescent="0.25">
      <c r="A303" s="1" t="s">
        <v>914</v>
      </c>
      <c r="B303" t="s">
        <v>915</v>
      </c>
    </row>
    <row r="304" spans="1:2" x14ac:dyDescent="0.25">
      <c r="A304" s="1" t="s">
        <v>916</v>
      </c>
      <c r="B304" t="s">
        <v>917</v>
      </c>
    </row>
    <row r="305" spans="1:2" x14ac:dyDescent="0.25">
      <c r="A305" s="1" t="s">
        <v>918</v>
      </c>
      <c r="B305" t="s">
        <v>919</v>
      </c>
    </row>
    <row r="306" spans="1:2" x14ac:dyDescent="0.25">
      <c r="A306" s="1" t="s">
        <v>920</v>
      </c>
      <c r="B306" t="s">
        <v>921</v>
      </c>
    </row>
    <row r="307" spans="1:2" x14ac:dyDescent="0.25">
      <c r="A307" s="1" t="s">
        <v>922</v>
      </c>
      <c r="B307" t="s">
        <v>923</v>
      </c>
    </row>
    <row r="308" spans="1:2" x14ac:dyDescent="0.25">
      <c r="A308" s="1" t="s">
        <v>924</v>
      </c>
      <c r="B308" t="s">
        <v>925</v>
      </c>
    </row>
    <row r="309" spans="1:2" x14ac:dyDescent="0.25">
      <c r="A309" s="1" t="s">
        <v>926</v>
      </c>
      <c r="B309" t="s">
        <v>927</v>
      </c>
    </row>
    <row r="310" spans="1:2" x14ac:dyDescent="0.25">
      <c r="A310" s="1" t="s">
        <v>928</v>
      </c>
      <c r="B310" t="s">
        <v>929</v>
      </c>
    </row>
    <row r="311" spans="1:2" x14ac:dyDescent="0.25">
      <c r="A311" s="1" t="s">
        <v>930</v>
      </c>
      <c r="B311" t="s">
        <v>931</v>
      </c>
    </row>
    <row r="312" spans="1:2" x14ac:dyDescent="0.25">
      <c r="A312" s="1" t="s">
        <v>147</v>
      </c>
      <c r="B312" t="s">
        <v>258</v>
      </c>
    </row>
    <row r="313" spans="1:2" x14ac:dyDescent="0.25">
      <c r="A313" s="1" t="s">
        <v>932</v>
      </c>
      <c r="B313" t="s">
        <v>933</v>
      </c>
    </row>
    <row r="314" spans="1:2" x14ac:dyDescent="0.25">
      <c r="A314" s="1" t="s">
        <v>934</v>
      </c>
      <c r="B314" t="s">
        <v>935</v>
      </c>
    </row>
    <row r="315" spans="1:2" x14ac:dyDescent="0.25">
      <c r="A315" s="1" t="s">
        <v>936</v>
      </c>
      <c r="B315" t="s">
        <v>937</v>
      </c>
    </row>
    <row r="316" spans="1:2" x14ac:dyDescent="0.25">
      <c r="A316" s="1" t="s">
        <v>57</v>
      </c>
      <c r="B316" t="s">
        <v>210</v>
      </c>
    </row>
    <row r="317" spans="1:2" x14ac:dyDescent="0.25">
      <c r="A317" s="1" t="s">
        <v>938</v>
      </c>
      <c r="B317" t="s">
        <v>939</v>
      </c>
    </row>
    <row r="318" spans="1:2" x14ac:dyDescent="0.25">
      <c r="A318" s="1" t="s">
        <v>940</v>
      </c>
      <c r="B318" t="s">
        <v>941</v>
      </c>
    </row>
    <row r="319" spans="1:2" x14ac:dyDescent="0.25">
      <c r="A319" s="1" t="s">
        <v>942</v>
      </c>
      <c r="B319" t="s">
        <v>943</v>
      </c>
    </row>
    <row r="320" spans="1:2" x14ac:dyDescent="0.25">
      <c r="A320" s="1" t="s">
        <v>348</v>
      </c>
      <c r="B320" t="s">
        <v>944</v>
      </c>
    </row>
    <row r="321" spans="1:2" x14ac:dyDescent="0.25">
      <c r="A321" s="1" t="s">
        <v>155</v>
      </c>
      <c r="B321" t="s">
        <v>264</v>
      </c>
    </row>
    <row r="322" spans="1:2" x14ac:dyDescent="0.25">
      <c r="A322" s="1" t="s">
        <v>945</v>
      </c>
      <c r="B322" t="s">
        <v>946</v>
      </c>
    </row>
    <row r="323" spans="1:2" x14ac:dyDescent="0.25">
      <c r="A323" s="1" t="s">
        <v>58</v>
      </c>
      <c r="B323" t="s">
        <v>211</v>
      </c>
    </row>
    <row r="324" spans="1:2" x14ac:dyDescent="0.25">
      <c r="A324" s="1" t="s">
        <v>358</v>
      </c>
      <c r="B324" t="s">
        <v>947</v>
      </c>
    </row>
    <row r="325" spans="1:2" x14ac:dyDescent="0.25">
      <c r="A325" s="1" t="s">
        <v>59</v>
      </c>
      <c r="B325" t="s">
        <v>212</v>
      </c>
    </row>
    <row r="326" spans="1:2" x14ac:dyDescent="0.25">
      <c r="A326" s="1" t="s">
        <v>70</v>
      </c>
      <c r="B326" t="s">
        <v>1968</v>
      </c>
    </row>
    <row r="327" spans="1:2" x14ac:dyDescent="0.25">
      <c r="A327" s="1" t="s">
        <v>948</v>
      </c>
      <c r="B327" t="s">
        <v>949</v>
      </c>
    </row>
    <row r="328" spans="1:2" x14ac:dyDescent="0.25">
      <c r="A328" s="1" t="s">
        <v>71</v>
      </c>
      <c r="B328" t="s">
        <v>219</v>
      </c>
    </row>
    <row r="329" spans="1:2" x14ac:dyDescent="0.25">
      <c r="A329" s="1" t="s">
        <v>950</v>
      </c>
      <c r="B329" t="s">
        <v>951</v>
      </c>
    </row>
    <row r="330" spans="1:2" x14ac:dyDescent="0.25">
      <c r="A330" s="1" t="s">
        <v>952</v>
      </c>
      <c r="B330" t="s">
        <v>953</v>
      </c>
    </row>
    <row r="331" spans="1:2" x14ac:dyDescent="0.25">
      <c r="A331" s="1" t="s">
        <v>954</v>
      </c>
      <c r="B331" t="s">
        <v>955</v>
      </c>
    </row>
    <row r="332" spans="1:2" x14ac:dyDescent="0.25">
      <c r="A332" s="1" t="s">
        <v>956</v>
      </c>
      <c r="B332" t="s">
        <v>957</v>
      </c>
    </row>
    <row r="333" spans="1:2" x14ac:dyDescent="0.25">
      <c r="A333" s="1" t="s">
        <v>958</v>
      </c>
      <c r="B333" t="s">
        <v>959</v>
      </c>
    </row>
    <row r="334" spans="1:2" x14ac:dyDescent="0.25">
      <c r="A334" s="1" t="s">
        <v>84</v>
      </c>
      <c r="B334" t="s">
        <v>226</v>
      </c>
    </row>
    <row r="335" spans="1:2" x14ac:dyDescent="0.25">
      <c r="A335" s="1" t="s">
        <v>960</v>
      </c>
      <c r="B335" t="s">
        <v>961</v>
      </c>
    </row>
    <row r="336" spans="1:2" x14ac:dyDescent="0.25">
      <c r="A336" s="1" t="s">
        <v>962</v>
      </c>
      <c r="B336" t="s">
        <v>963</v>
      </c>
    </row>
    <row r="337" spans="1:2" x14ac:dyDescent="0.25">
      <c r="A337" s="1" t="s">
        <v>104</v>
      </c>
      <c r="B337" t="s">
        <v>183</v>
      </c>
    </row>
    <row r="338" spans="1:2" x14ac:dyDescent="0.25">
      <c r="A338" s="1" t="s">
        <v>60</v>
      </c>
      <c r="B338" t="s">
        <v>213</v>
      </c>
    </row>
    <row r="339" spans="1:2" x14ac:dyDescent="0.25">
      <c r="A339" s="1" t="s">
        <v>964</v>
      </c>
      <c r="B339" t="s">
        <v>965</v>
      </c>
    </row>
    <row r="340" spans="1:2" x14ac:dyDescent="0.25">
      <c r="A340" s="1" t="s">
        <v>966</v>
      </c>
      <c r="B340" t="s">
        <v>967</v>
      </c>
    </row>
    <row r="341" spans="1:2" x14ac:dyDescent="0.25">
      <c r="A341" s="1" t="s">
        <v>85</v>
      </c>
      <c r="B341" t="s">
        <v>184</v>
      </c>
    </row>
    <row r="342" spans="1:2" x14ac:dyDescent="0.25">
      <c r="A342" s="1" t="s">
        <v>968</v>
      </c>
      <c r="B342" t="s">
        <v>969</v>
      </c>
    </row>
    <row r="343" spans="1:2" x14ac:dyDescent="0.25">
      <c r="A343" s="1" t="s">
        <v>970</v>
      </c>
      <c r="B343" t="s">
        <v>971</v>
      </c>
    </row>
    <row r="344" spans="1:2" x14ac:dyDescent="0.25">
      <c r="A344" s="1" t="s">
        <v>972</v>
      </c>
      <c r="B344" t="s">
        <v>973</v>
      </c>
    </row>
    <row r="345" spans="1:2" x14ac:dyDescent="0.25">
      <c r="A345" s="1" t="s">
        <v>974</v>
      </c>
      <c r="B345" t="s">
        <v>975</v>
      </c>
    </row>
    <row r="346" spans="1:2" x14ac:dyDescent="0.25">
      <c r="A346" s="1" t="s">
        <v>976</v>
      </c>
      <c r="B346" t="s">
        <v>977</v>
      </c>
    </row>
    <row r="347" spans="1:2" x14ac:dyDescent="0.25">
      <c r="A347" s="1" t="s">
        <v>978</v>
      </c>
      <c r="B347" t="s">
        <v>979</v>
      </c>
    </row>
    <row r="348" spans="1:2" x14ac:dyDescent="0.25">
      <c r="A348" s="1" t="s">
        <v>980</v>
      </c>
      <c r="B348" t="s">
        <v>981</v>
      </c>
    </row>
    <row r="349" spans="1:2" x14ac:dyDescent="0.25">
      <c r="A349" s="1" t="s">
        <v>982</v>
      </c>
      <c r="B349" t="s">
        <v>983</v>
      </c>
    </row>
    <row r="350" spans="1:2" x14ac:dyDescent="0.25">
      <c r="A350" s="1" t="s">
        <v>984</v>
      </c>
      <c r="B350" t="s">
        <v>985</v>
      </c>
    </row>
    <row r="351" spans="1:2" x14ac:dyDescent="0.25">
      <c r="A351" s="1" t="s">
        <v>986</v>
      </c>
      <c r="B351" t="s">
        <v>987</v>
      </c>
    </row>
    <row r="352" spans="1:2" x14ac:dyDescent="0.25">
      <c r="A352" s="1" t="s">
        <v>988</v>
      </c>
      <c r="B352" t="s">
        <v>989</v>
      </c>
    </row>
    <row r="353" spans="1:2" x14ac:dyDescent="0.25">
      <c r="A353" s="1" t="s">
        <v>990</v>
      </c>
      <c r="B353" t="s">
        <v>991</v>
      </c>
    </row>
    <row r="354" spans="1:2" x14ac:dyDescent="0.25">
      <c r="A354" s="1" t="s">
        <v>992</v>
      </c>
      <c r="B354" t="s">
        <v>993</v>
      </c>
    </row>
    <row r="355" spans="1:2" x14ac:dyDescent="0.25">
      <c r="A355" s="1" t="s">
        <v>994</v>
      </c>
      <c r="B355" t="s">
        <v>995</v>
      </c>
    </row>
    <row r="356" spans="1:2" x14ac:dyDescent="0.25">
      <c r="A356" s="1" t="s">
        <v>996</v>
      </c>
      <c r="B356" t="s">
        <v>997</v>
      </c>
    </row>
    <row r="357" spans="1:2" x14ac:dyDescent="0.25">
      <c r="A357" s="1" t="s">
        <v>117</v>
      </c>
      <c r="B357" t="s">
        <v>244</v>
      </c>
    </row>
    <row r="358" spans="1:2" x14ac:dyDescent="0.25">
      <c r="A358" s="1" t="s">
        <v>998</v>
      </c>
      <c r="B358" t="s">
        <v>999</v>
      </c>
    </row>
    <row r="359" spans="1:2" x14ac:dyDescent="0.25">
      <c r="A359" s="1" t="s">
        <v>1000</v>
      </c>
      <c r="B359" t="s">
        <v>1001</v>
      </c>
    </row>
    <row r="360" spans="1:2" x14ac:dyDescent="0.25">
      <c r="A360" s="1" t="s">
        <v>1002</v>
      </c>
      <c r="B360" t="s">
        <v>1003</v>
      </c>
    </row>
    <row r="361" spans="1:2" x14ac:dyDescent="0.25">
      <c r="A361" s="1" t="s">
        <v>118</v>
      </c>
      <c r="B361" t="s">
        <v>245</v>
      </c>
    </row>
    <row r="362" spans="1:2" x14ac:dyDescent="0.25">
      <c r="A362" s="1" t="s">
        <v>1004</v>
      </c>
      <c r="B362" t="s">
        <v>1005</v>
      </c>
    </row>
    <row r="363" spans="1:2" x14ac:dyDescent="0.25">
      <c r="A363" s="1" t="s">
        <v>1006</v>
      </c>
      <c r="B363" t="s">
        <v>1007</v>
      </c>
    </row>
    <row r="364" spans="1:2" x14ac:dyDescent="0.25">
      <c r="A364" s="1" t="s">
        <v>1008</v>
      </c>
      <c r="B364" t="s">
        <v>1009</v>
      </c>
    </row>
    <row r="365" spans="1:2" x14ac:dyDescent="0.25">
      <c r="A365" s="1" t="s">
        <v>1010</v>
      </c>
      <c r="B365" t="s">
        <v>1011</v>
      </c>
    </row>
    <row r="366" spans="1:2" x14ac:dyDescent="0.25">
      <c r="A366" s="1" t="s">
        <v>1012</v>
      </c>
      <c r="B366" t="s">
        <v>1013</v>
      </c>
    </row>
    <row r="367" spans="1:2" x14ac:dyDescent="0.25">
      <c r="A367" s="1" t="s">
        <v>1014</v>
      </c>
      <c r="B367" t="s">
        <v>1015</v>
      </c>
    </row>
    <row r="368" spans="1:2" x14ac:dyDescent="0.25">
      <c r="A368" s="1" t="s">
        <v>1016</v>
      </c>
      <c r="B368" t="s">
        <v>1017</v>
      </c>
    </row>
    <row r="369" spans="1:2" x14ac:dyDescent="0.25">
      <c r="A369" s="1" t="s">
        <v>1018</v>
      </c>
      <c r="B369" t="s">
        <v>1019</v>
      </c>
    </row>
    <row r="370" spans="1:2" x14ac:dyDescent="0.25">
      <c r="A370" s="1" t="s">
        <v>1020</v>
      </c>
      <c r="B370" t="s">
        <v>1021</v>
      </c>
    </row>
    <row r="371" spans="1:2" x14ac:dyDescent="0.25">
      <c r="A371" s="1" t="s">
        <v>112</v>
      </c>
      <c r="B371" t="s">
        <v>240</v>
      </c>
    </row>
    <row r="372" spans="1:2" x14ac:dyDescent="0.25">
      <c r="A372" s="1" t="s">
        <v>105</v>
      </c>
      <c r="B372" t="s">
        <v>236</v>
      </c>
    </row>
    <row r="373" spans="1:2" x14ac:dyDescent="0.25">
      <c r="A373" s="1" t="s">
        <v>1022</v>
      </c>
      <c r="B373" t="s">
        <v>1023</v>
      </c>
    </row>
    <row r="374" spans="1:2" x14ac:dyDescent="0.25">
      <c r="A374" s="1" t="s">
        <v>106</v>
      </c>
      <c r="B374" t="s">
        <v>237</v>
      </c>
    </row>
    <row r="375" spans="1:2" x14ac:dyDescent="0.25">
      <c r="A375" s="1" t="s">
        <v>107</v>
      </c>
      <c r="B375" t="s">
        <v>238</v>
      </c>
    </row>
    <row r="376" spans="1:2" x14ac:dyDescent="0.25">
      <c r="A376" s="1" t="s">
        <v>1024</v>
      </c>
      <c r="B376" t="s">
        <v>1025</v>
      </c>
    </row>
    <row r="377" spans="1:2" x14ac:dyDescent="0.25">
      <c r="A377" s="1" t="s">
        <v>1026</v>
      </c>
      <c r="B377" t="s">
        <v>1027</v>
      </c>
    </row>
    <row r="378" spans="1:2" x14ac:dyDescent="0.25">
      <c r="A378" s="1" t="s">
        <v>1028</v>
      </c>
      <c r="B378" t="s">
        <v>1029</v>
      </c>
    </row>
    <row r="379" spans="1:2" x14ac:dyDescent="0.25">
      <c r="A379" s="1" t="s">
        <v>478</v>
      </c>
      <c r="B379" t="s">
        <v>1030</v>
      </c>
    </row>
    <row r="380" spans="1:2" x14ac:dyDescent="0.25">
      <c r="A380" s="1" t="s">
        <v>1031</v>
      </c>
      <c r="B380" t="s">
        <v>1032</v>
      </c>
    </row>
    <row r="381" spans="1:2" x14ac:dyDescent="0.25">
      <c r="A381" s="1" t="s">
        <v>150</v>
      </c>
      <c r="B381" t="s">
        <v>260</v>
      </c>
    </row>
    <row r="382" spans="1:2" x14ac:dyDescent="0.25">
      <c r="A382" s="1" t="s">
        <v>1033</v>
      </c>
      <c r="B382" t="s">
        <v>1034</v>
      </c>
    </row>
    <row r="383" spans="1:2" x14ac:dyDescent="0.25">
      <c r="A383" s="1" t="s">
        <v>1035</v>
      </c>
      <c r="B383" t="s">
        <v>1036</v>
      </c>
    </row>
    <row r="384" spans="1:2" x14ac:dyDescent="0.25">
      <c r="A384" s="1" t="s">
        <v>1037</v>
      </c>
      <c r="B384" t="s">
        <v>1038</v>
      </c>
    </row>
    <row r="385" spans="1:2" x14ac:dyDescent="0.25">
      <c r="A385" s="1" t="s">
        <v>1039</v>
      </c>
      <c r="B385" t="s">
        <v>1040</v>
      </c>
    </row>
    <row r="386" spans="1:2" x14ac:dyDescent="0.25">
      <c r="A386" s="1" t="s">
        <v>1041</v>
      </c>
      <c r="B386" t="s">
        <v>1042</v>
      </c>
    </row>
    <row r="387" spans="1:2" x14ac:dyDescent="0.25">
      <c r="A387" s="1" t="s">
        <v>1043</v>
      </c>
      <c r="B387" t="s">
        <v>1044</v>
      </c>
    </row>
    <row r="388" spans="1:2" x14ac:dyDescent="0.25">
      <c r="A388" s="1" t="s">
        <v>1045</v>
      </c>
      <c r="B388" t="s">
        <v>1046</v>
      </c>
    </row>
    <row r="389" spans="1:2" x14ac:dyDescent="0.25">
      <c r="A389" s="1" t="s">
        <v>1047</v>
      </c>
      <c r="B389" t="s">
        <v>1048</v>
      </c>
    </row>
    <row r="390" spans="1:2" x14ac:dyDescent="0.25">
      <c r="A390" s="1" t="s">
        <v>1049</v>
      </c>
      <c r="B390" t="s">
        <v>1050</v>
      </c>
    </row>
    <row r="391" spans="1:2" x14ac:dyDescent="0.25">
      <c r="A391" s="1" t="s">
        <v>1051</v>
      </c>
      <c r="B391" t="s">
        <v>1052</v>
      </c>
    </row>
    <row r="392" spans="1:2" x14ac:dyDescent="0.25">
      <c r="A392" s="1" t="s">
        <v>1053</v>
      </c>
      <c r="B392" t="s">
        <v>1054</v>
      </c>
    </row>
    <row r="393" spans="1:2" x14ac:dyDescent="0.25">
      <c r="A393" s="1" t="s">
        <v>1055</v>
      </c>
      <c r="B393" t="s">
        <v>1056</v>
      </c>
    </row>
    <row r="394" spans="1:2" x14ac:dyDescent="0.25">
      <c r="A394" s="1" t="s">
        <v>1057</v>
      </c>
      <c r="B394" t="s">
        <v>1058</v>
      </c>
    </row>
    <row r="395" spans="1:2" x14ac:dyDescent="0.25">
      <c r="A395" s="1" t="s">
        <v>1059</v>
      </c>
      <c r="B395" t="s">
        <v>1060</v>
      </c>
    </row>
    <row r="396" spans="1:2" x14ac:dyDescent="0.25">
      <c r="A396" s="1" t="s">
        <v>1061</v>
      </c>
      <c r="B396" t="s">
        <v>1062</v>
      </c>
    </row>
    <row r="397" spans="1:2" x14ac:dyDescent="0.25">
      <c r="A397" s="1" t="s">
        <v>1063</v>
      </c>
      <c r="B397" t="s">
        <v>1064</v>
      </c>
    </row>
    <row r="398" spans="1:2" x14ac:dyDescent="0.25">
      <c r="A398" s="1" t="s">
        <v>1065</v>
      </c>
      <c r="B398" t="s">
        <v>1066</v>
      </c>
    </row>
    <row r="399" spans="1:2" x14ac:dyDescent="0.25">
      <c r="A399" s="1" t="s">
        <v>1067</v>
      </c>
      <c r="B399" t="s">
        <v>1068</v>
      </c>
    </row>
    <row r="400" spans="1:2" x14ac:dyDescent="0.25">
      <c r="A400" s="1" t="s">
        <v>1069</v>
      </c>
      <c r="B400" t="s">
        <v>1070</v>
      </c>
    </row>
    <row r="401" spans="1:2" x14ac:dyDescent="0.25">
      <c r="A401" s="1" t="s">
        <v>1071</v>
      </c>
      <c r="B401" t="s">
        <v>1072</v>
      </c>
    </row>
    <row r="402" spans="1:2" x14ac:dyDescent="0.25">
      <c r="A402" s="1" t="s">
        <v>1073</v>
      </c>
      <c r="B402" t="s">
        <v>1074</v>
      </c>
    </row>
    <row r="403" spans="1:2" x14ac:dyDescent="0.25">
      <c r="A403" s="1" t="s">
        <v>1075</v>
      </c>
      <c r="B403" t="s">
        <v>1076</v>
      </c>
    </row>
    <row r="404" spans="1:2" x14ac:dyDescent="0.25">
      <c r="A404" s="1" t="s">
        <v>1077</v>
      </c>
      <c r="B404" t="s">
        <v>1078</v>
      </c>
    </row>
    <row r="405" spans="1:2" x14ac:dyDescent="0.25">
      <c r="A405" s="1" t="s">
        <v>1079</v>
      </c>
      <c r="B405" t="s">
        <v>1080</v>
      </c>
    </row>
    <row r="406" spans="1:2" x14ac:dyDescent="0.25">
      <c r="A406" s="1" t="s">
        <v>1081</v>
      </c>
      <c r="B406" t="s">
        <v>1082</v>
      </c>
    </row>
    <row r="407" spans="1:2" x14ac:dyDescent="0.25">
      <c r="A407" s="1" t="s">
        <v>1083</v>
      </c>
      <c r="B407" t="s">
        <v>1084</v>
      </c>
    </row>
    <row r="408" spans="1:2" x14ac:dyDescent="0.25">
      <c r="A408" s="1" t="s">
        <v>1085</v>
      </c>
      <c r="B408" t="s">
        <v>1086</v>
      </c>
    </row>
    <row r="409" spans="1:2" x14ac:dyDescent="0.25">
      <c r="A409" s="1" t="s">
        <v>1087</v>
      </c>
      <c r="B409" t="s">
        <v>1088</v>
      </c>
    </row>
    <row r="410" spans="1:2" x14ac:dyDescent="0.25">
      <c r="A410" s="1" t="s">
        <v>1089</v>
      </c>
      <c r="B410" t="s">
        <v>1090</v>
      </c>
    </row>
    <row r="411" spans="1:2" x14ac:dyDescent="0.25">
      <c r="A411" s="1" t="s">
        <v>1091</v>
      </c>
      <c r="B411" t="s">
        <v>1092</v>
      </c>
    </row>
    <row r="412" spans="1:2" x14ac:dyDescent="0.25">
      <c r="A412" s="1" t="s">
        <v>1093</v>
      </c>
      <c r="B412" t="s">
        <v>1094</v>
      </c>
    </row>
    <row r="413" spans="1:2" x14ac:dyDescent="0.25">
      <c r="A413" s="1" t="s">
        <v>1095</v>
      </c>
      <c r="B413" t="s">
        <v>1096</v>
      </c>
    </row>
    <row r="414" spans="1:2" x14ac:dyDescent="0.25">
      <c r="A414" s="1" t="s">
        <v>1097</v>
      </c>
      <c r="B414" t="s">
        <v>1098</v>
      </c>
    </row>
    <row r="415" spans="1:2" x14ac:dyDescent="0.25">
      <c r="A415" s="1" t="s">
        <v>1099</v>
      </c>
      <c r="B415" t="s">
        <v>1100</v>
      </c>
    </row>
    <row r="416" spans="1:2" x14ac:dyDescent="0.25">
      <c r="A416" s="1" t="s">
        <v>159</v>
      </c>
      <c r="B416" t="s">
        <v>2001</v>
      </c>
    </row>
    <row r="417" spans="1:2" x14ac:dyDescent="0.25">
      <c r="A417" s="1" t="s">
        <v>1101</v>
      </c>
      <c r="B417" t="s">
        <v>1102</v>
      </c>
    </row>
    <row r="418" spans="1:2" x14ac:dyDescent="0.25">
      <c r="A418" s="1" t="s">
        <v>1103</v>
      </c>
      <c r="B418" t="s">
        <v>1104</v>
      </c>
    </row>
    <row r="419" spans="1:2" x14ac:dyDescent="0.25">
      <c r="A419" s="1" t="s">
        <v>1105</v>
      </c>
      <c r="B419" t="s">
        <v>1106</v>
      </c>
    </row>
    <row r="420" spans="1:2" x14ac:dyDescent="0.25">
      <c r="A420" s="1" t="s">
        <v>1107</v>
      </c>
      <c r="B420" t="s">
        <v>1108</v>
      </c>
    </row>
    <row r="421" spans="1:2" x14ac:dyDescent="0.25">
      <c r="A421" s="1" t="s">
        <v>1109</v>
      </c>
      <c r="B421" t="s">
        <v>1110</v>
      </c>
    </row>
    <row r="422" spans="1:2" x14ac:dyDescent="0.25">
      <c r="A422" s="1" t="s">
        <v>77</v>
      </c>
      <c r="B422" t="s">
        <v>222</v>
      </c>
    </row>
    <row r="423" spans="1:2" x14ac:dyDescent="0.25">
      <c r="A423" s="1" t="s">
        <v>78</v>
      </c>
      <c r="B423" t="s">
        <v>223</v>
      </c>
    </row>
    <row r="424" spans="1:2" x14ac:dyDescent="0.25">
      <c r="A424" s="1" t="s">
        <v>1111</v>
      </c>
      <c r="B424" t="s">
        <v>1112</v>
      </c>
    </row>
    <row r="425" spans="1:2" x14ac:dyDescent="0.25">
      <c r="A425" s="1" t="s">
        <v>1113</v>
      </c>
      <c r="B425" t="s">
        <v>1114</v>
      </c>
    </row>
    <row r="426" spans="1:2" x14ac:dyDescent="0.25">
      <c r="A426" s="1" t="s">
        <v>1115</v>
      </c>
      <c r="B426" t="s">
        <v>1116</v>
      </c>
    </row>
    <row r="427" spans="1:2" x14ac:dyDescent="0.25">
      <c r="A427" s="1" t="s">
        <v>1117</v>
      </c>
      <c r="B427" t="s">
        <v>1118</v>
      </c>
    </row>
    <row r="428" spans="1:2" x14ac:dyDescent="0.25">
      <c r="A428" s="1" t="s">
        <v>1119</v>
      </c>
      <c r="B428" t="s">
        <v>1120</v>
      </c>
    </row>
    <row r="429" spans="1:2" x14ac:dyDescent="0.25">
      <c r="A429" s="1" t="s">
        <v>141</v>
      </c>
      <c r="B429" t="s">
        <v>255</v>
      </c>
    </row>
    <row r="430" spans="1:2" x14ac:dyDescent="0.25">
      <c r="A430" s="1" t="s">
        <v>1121</v>
      </c>
      <c r="B430" t="s">
        <v>1122</v>
      </c>
    </row>
    <row r="431" spans="1:2" x14ac:dyDescent="0.25">
      <c r="A431" s="1" t="s">
        <v>79</v>
      </c>
      <c r="B431" t="s">
        <v>224</v>
      </c>
    </row>
    <row r="432" spans="1:2" x14ac:dyDescent="0.25">
      <c r="A432" s="1" t="s">
        <v>1123</v>
      </c>
      <c r="B432" t="s">
        <v>1124</v>
      </c>
    </row>
    <row r="433" spans="1:2" x14ac:dyDescent="0.25">
      <c r="A433" s="1" t="s">
        <v>1125</v>
      </c>
      <c r="B433" t="s">
        <v>1126</v>
      </c>
    </row>
    <row r="434" spans="1:2" x14ac:dyDescent="0.25">
      <c r="A434" s="1" t="s">
        <v>1127</v>
      </c>
      <c r="B434" t="s">
        <v>1128</v>
      </c>
    </row>
    <row r="435" spans="1:2" x14ac:dyDescent="0.25">
      <c r="A435" s="1" t="s">
        <v>1129</v>
      </c>
      <c r="B435" t="s">
        <v>1130</v>
      </c>
    </row>
    <row r="436" spans="1:2" x14ac:dyDescent="0.25">
      <c r="A436" s="1" t="s">
        <v>1131</v>
      </c>
      <c r="B436" t="s">
        <v>1132</v>
      </c>
    </row>
    <row r="437" spans="1:2" x14ac:dyDescent="0.25">
      <c r="A437" s="1" t="s">
        <v>1133</v>
      </c>
      <c r="B437" t="s">
        <v>1134</v>
      </c>
    </row>
    <row r="438" spans="1:2" x14ac:dyDescent="0.25">
      <c r="A438" s="1" t="s">
        <v>1135</v>
      </c>
      <c r="B438" t="s">
        <v>1136</v>
      </c>
    </row>
    <row r="439" spans="1:2" x14ac:dyDescent="0.25">
      <c r="A439" s="1" t="s">
        <v>1137</v>
      </c>
      <c r="B439" t="s">
        <v>1138</v>
      </c>
    </row>
    <row r="440" spans="1:2" x14ac:dyDescent="0.25">
      <c r="A440" s="1" t="s">
        <v>1139</v>
      </c>
      <c r="B440" t="s">
        <v>1140</v>
      </c>
    </row>
    <row r="441" spans="1:2" x14ac:dyDescent="0.25">
      <c r="A441" s="1" t="s">
        <v>1141</v>
      </c>
      <c r="B441" t="s">
        <v>1142</v>
      </c>
    </row>
    <row r="442" spans="1:2" x14ac:dyDescent="0.25">
      <c r="A442" s="1" t="s">
        <v>1143</v>
      </c>
      <c r="B442" t="s">
        <v>1144</v>
      </c>
    </row>
    <row r="443" spans="1:2" x14ac:dyDescent="0.25">
      <c r="A443" s="1" t="s">
        <v>1145</v>
      </c>
      <c r="B443" t="s">
        <v>1146</v>
      </c>
    </row>
    <row r="444" spans="1:2" x14ac:dyDescent="0.25">
      <c r="A444" s="1" t="s">
        <v>1147</v>
      </c>
      <c r="B444" t="s">
        <v>1148</v>
      </c>
    </row>
    <row r="445" spans="1:2" x14ac:dyDescent="0.25">
      <c r="A445" s="1" t="s">
        <v>177</v>
      </c>
      <c r="B445" t="s">
        <v>274</v>
      </c>
    </row>
    <row r="446" spans="1:2" x14ac:dyDescent="0.25">
      <c r="A446" s="1" t="s">
        <v>1149</v>
      </c>
      <c r="B446" t="s">
        <v>1150</v>
      </c>
    </row>
    <row r="447" spans="1:2" x14ac:dyDescent="0.25">
      <c r="A447" s="1" t="s">
        <v>1151</v>
      </c>
      <c r="B447" t="s">
        <v>1152</v>
      </c>
    </row>
    <row r="448" spans="1:2" x14ac:dyDescent="0.25">
      <c r="A448" s="1" t="s">
        <v>1153</v>
      </c>
      <c r="B448" t="s">
        <v>1154</v>
      </c>
    </row>
    <row r="449" spans="1:2" x14ac:dyDescent="0.25">
      <c r="A449" s="1" t="s">
        <v>1155</v>
      </c>
      <c r="B449" t="s">
        <v>1156</v>
      </c>
    </row>
    <row r="450" spans="1:2" x14ac:dyDescent="0.25">
      <c r="A450" s="1" t="s">
        <v>1157</v>
      </c>
      <c r="B450" t="s">
        <v>1158</v>
      </c>
    </row>
    <row r="451" spans="1:2" x14ac:dyDescent="0.25">
      <c r="A451" s="1" t="s">
        <v>1159</v>
      </c>
      <c r="B451" t="s">
        <v>1160</v>
      </c>
    </row>
    <row r="452" spans="1:2" x14ac:dyDescent="0.25">
      <c r="A452" s="1" t="s">
        <v>1161</v>
      </c>
      <c r="B452" t="s">
        <v>1162</v>
      </c>
    </row>
    <row r="453" spans="1:2" x14ac:dyDescent="0.25">
      <c r="A453" s="1" t="s">
        <v>176</v>
      </c>
      <c r="B453" t="s">
        <v>273</v>
      </c>
    </row>
    <row r="454" spans="1:2" x14ac:dyDescent="0.25">
      <c r="A454" s="1" t="s">
        <v>1163</v>
      </c>
      <c r="B454" t="s">
        <v>1164</v>
      </c>
    </row>
    <row r="455" spans="1:2" x14ac:dyDescent="0.25">
      <c r="A455" s="1" t="s">
        <v>383</v>
      </c>
      <c r="B455" t="s">
        <v>1165</v>
      </c>
    </row>
    <row r="456" spans="1:2" x14ac:dyDescent="0.25">
      <c r="A456" s="1" t="s">
        <v>1166</v>
      </c>
      <c r="B456" t="s">
        <v>1167</v>
      </c>
    </row>
    <row r="457" spans="1:2" x14ac:dyDescent="0.25">
      <c r="A457" s="1" t="s">
        <v>1168</v>
      </c>
      <c r="B457" t="s">
        <v>1169</v>
      </c>
    </row>
    <row r="458" spans="1:2" x14ac:dyDescent="0.25">
      <c r="A458" s="1" t="s">
        <v>1170</v>
      </c>
      <c r="B458" t="s">
        <v>1171</v>
      </c>
    </row>
    <row r="459" spans="1:2" x14ac:dyDescent="0.25">
      <c r="A459" s="1" t="s">
        <v>1172</v>
      </c>
      <c r="B459" t="s">
        <v>1173</v>
      </c>
    </row>
    <row r="460" spans="1:2" x14ac:dyDescent="0.25">
      <c r="A460" s="1" t="s">
        <v>1174</v>
      </c>
      <c r="B460" t="s">
        <v>1175</v>
      </c>
    </row>
    <row r="461" spans="1:2" x14ac:dyDescent="0.25">
      <c r="A461" s="1" t="s">
        <v>1176</v>
      </c>
      <c r="B461" t="s">
        <v>1177</v>
      </c>
    </row>
    <row r="462" spans="1:2" x14ac:dyDescent="0.25">
      <c r="A462" s="1" t="s">
        <v>1178</v>
      </c>
      <c r="B462" t="s">
        <v>1179</v>
      </c>
    </row>
    <row r="463" spans="1:2" x14ac:dyDescent="0.25">
      <c r="A463" s="1" t="s">
        <v>1180</v>
      </c>
      <c r="B463" t="s">
        <v>1181</v>
      </c>
    </row>
    <row r="464" spans="1:2" x14ac:dyDescent="0.25">
      <c r="A464" s="1" t="s">
        <v>1182</v>
      </c>
      <c r="B464" t="s">
        <v>1183</v>
      </c>
    </row>
    <row r="465" spans="1:2" x14ac:dyDescent="0.25">
      <c r="A465" s="1" t="s">
        <v>497</v>
      </c>
      <c r="B465" t="s">
        <v>1184</v>
      </c>
    </row>
    <row r="466" spans="1:2" x14ac:dyDescent="0.25">
      <c r="A466" s="1" t="s">
        <v>1185</v>
      </c>
      <c r="B466" t="s">
        <v>1186</v>
      </c>
    </row>
    <row r="467" spans="1:2" x14ac:dyDescent="0.25">
      <c r="A467" s="1" t="s">
        <v>108</v>
      </c>
      <c r="B467" t="s">
        <v>239</v>
      </c>
    </row>
    <row r="468" spans="1:2" x14ac:dyDescent="0.25">
      <c r="A468" s="1" t="s">
        <v>1187</v>
      </c>
      <c r="B468" t="s">
        <v>1188</v>
      </c>
    </row>
    <row r="469" spans="1:2" x14ac:dyDescent="0.25">
      <c r="A469" s="1" t="s">
        <v>1189</v>
      </c>
      <c r="B469" t="s">
        <v>1190</v>
      </c>
    </row>
    <row r="470" spans="1:2" x14ac:dyDescent="0.25">
      <c r="A470" s="1" t="s">
        <v>1191</v>
      </c>
      <c r="B470" t="s">
        <v>1192</v>
      </c>
    </row>
    <row r="471" spans="1:2" x14ac:dyDescent="0.25">
      <c r="A471" s="1" t="s">
        <v>1193</v>
      </c>
      <c r="B471" t="s">
        <v>1194</v>
      </c>
    </row>
    <row r="472" spans="1:2" x14ac:dyDescent="0.25">
      <c r="A472" s="1" t="s">
        <v>1195</v>
      </c>
      <c r="B472" t="s">
        <v>1196</v>
      </c>
    </row>
    <row r="473" spans="1:2" x14ac:dyDescent="0.25">
      <c r="A473" s="1" t="s">
        <v>1197</v>
      </c>
      <c r="B473" t="s">
        <v>1198</v>
      </c>
    </row>
    <row r="474" spans="1:2" x14ac:dyDescent="0.25">
      <c r="A474" s="1" t="s">
        <v>1199</v>
      </c>
      <c r="B474" t="s">
        <v>1200</v>
      </c>
    </row>
    <row r="475" spans="1:2" x14ac:dyDescent="0.25">
      <c r="A475" s="1" t="s">
        <v>1201</v>
      </c>
      <c r="B475" t="s">
        <v>1202</v>
      </c>
    </row>
    <row r="476" spans="1:2" x14ac:dyDescent="0.25">
      <c r="A476" s="1" t="s">
        <v>1203</v>
      </c>
      <c r="B476" t="s">
        <v>1204</v>
      </c>
    </row>
    <row r="477" spans="1:2" x14ac:dyDescent="0.25">
      <c r="A477" s="1" t="s">
        <v>1205</v>
      </c>
      <c r="B477" t="s">
        <v>1206</v>
      </c>
    </row>
    <row r="478" spans="1:2" x14ac:dyDescent="0.25">
      <c r="A478" s="1" t="s">
        <v>1207</v>
      </c>
      <c r="B478" t="s">
        <v>1208</v>
      </c>
    </row>
    <row r="479" spans="1:2" x14ac:dyDescent="0.25">
      <c r="A479" s="1" t="s">
        <v>72</v>
      </c>
      <c r="B479" t="s">
        <v>220</v>
      </c>
    </row>
    <row r="480" spans="1:2" x14ac:dyDescent="0.25">
      <c r="A480" s="1" t="s">
        <v>119</v>
      </c>
      <c r="B480" t="s">
        <v>246</v>
      </c>
    </row>
    <row r="481" spans="1:2" x14ac:dyDescent="0.25">
      <c r="A481" s="1" t="s">
        <v>73</v>
      </c>
      <c r="B481" t="s">
        <v>130</v>
      </c>
    </row>
    <row r="482" spans="1:2" x14ac:dyDescent="0.25">
      <c r="A482" s="1" t="s">
        <v>1209</v>
      </c>
      <c r="B482" t="s">
        <v>1210</v>
      </c>
    </row>
    <row r="483" spans="1:2" x14ac:dyDescent="0.25">
      <c r="A483" s="1" t="s">
        <v>160</v>
      </c>
      <c r="B483" t="s">
        <v>267</v>
      </c>
    </row>
    <row r="484" spans="1:2" x14ac:dyDescent="0.25">
      <c r="A484" s="1" t="s">
        <v>74</v>
      </c>
      <c r="B484" t="s">
        <v>221</v>
      </c>
    </row>
    <row r="485" spans="1:2" x14ac:dyDescent="0.25">
      <c r="A485" s="1" t="s">
        <v>131</v>
      </c>
      <c r="B485" t="s">
        <v>132</v>
      </c>
    </row>
    <row r="486" spans="1:2" x14ac:dyDescent="0.25">
      <c r="A486" s="1" t="s">
        <v>99</v>
      </c>
      <c r="B486" t="s">
        <v>233</v>
      </c>
    </row>
    <row r="487" spans="1:2" x14ac:dyDescent="0.25">
      <c r="A487" s="1" t="s">
        <v>137</v>
      </c>
      <c r="B487" t="s">
        <v>253</v>
      </c>
    </row>
    <row r="488" spans="1:2" x14ac:dyDescent="0.25">
      <c r="A488" s="1" t="s">
        <v>1211</v>
      </c>
      <c r="B488" t="s">
        <v>1212</v>
      </c>
    </row>
    <row r="489" spans="1:2" x14ac:dyDescent="0.25">
      <c r="A489" s="1" t="s">
        <v>1213</v>
      </c>
      <c r="B489" t="s">
        <v>1214</v>
      </c>
    </row>
    <row r="490" spans="1:2" x14ac:dyDescent="0.25">
      <c r="A490" s="1" t="s">
        <v>1215</v>
      </c>
      <c r="B490" t="s">
        <v>1216</v>
      </c>
    </row>
    <row r="491" spans="1:2" x14ac:dyDescent="0.25">
      <c r="A491" s="1" t="s">
        <v>100</v>
      </c>
      <c r="B491" t="s">
        <v>133</v>
      </c>
    </row>
    <row r="492" spans="1:2" x14ac:dyDescent="0.25">
      <c r="A492" s="1" t="s">
        <v>199</v>
      </c>
      <c r="B492" t="s">
        <v>278</v>
      </c>
    </row>
    <row r="493" spans="1:2" x14ac:dyDescent="0.25">
      <c r="A493" s="1" t="s">
        <v>198</v>
      </c>
      <c r="B493" t="s">
        <v>277</v>
      </c>
    </row>
    <row r="494" spans="1:2" x14ac:dyDescent="0.25">
      <c r="A494" s="1" t="s">
        <v>1217</v>
      </c>
      <c r="B494" t="s">
        <v>1218</v>
      </c>
    </row>
    <row r="495" spans="1:2" x14ac:dyDescent="0.25">
      <c r="A495" s="1" t="s">
        <v>161</v>
      </c>
      <c r="B495" t="s">
        <v>268</v>
      </c>
    </row>
    <row r="496" spans="1:2" x14ac:dyDescent="0.25">
      <c r="A496" s="1" t="s">
        <v>1219</v>
      </c>
      <c r="B496" t="s">
        <v>1220</v>
      </c>
    </row>
    <row r="497" spans="1:2" x14ac:dyDescent="0.25">
      <c r="A497" s="1" t="s">
        <v>1221</v>
      </c>
      <c r="B497" t="s">
        <v>1222</v>
      </c>
    </row>
    <row r="498" spans="1:2" x14ac:dyDescent="0.25">
      <c r="A498" s="1" t="s">
        <v>1223</v>
      </c>
      <c r="B498" t="s">
        <v>1224</v>
      </c>
    </row>
    <row r="499" spans="1:2" x14ac:dyDescent="0.25">
      <c r="A499" s="1" t="s">
        <v>1225</v>
      </c>
      <c r="B499" t="s">
        <v>1226</v>
      </c>
    </row>
    <row r="500" spans="1:2" x14ac:dyDescent="0.25">
      <c r="A500" s="1" t="s">
        <v>1227</v>
      </c>
      <c r="B500" t="s">
        <v>1228</v>
      </c>
    </row>
    <row r="501" spans="1:2" x14ac:dyDescent="0.25">
      <c r="A501" s="1" t="s">
        <v>1229</v>
      </c>
      <c r="B501" t="s">
        <v>1230</v>
      </c>
    </row>
    <row r="502" spans="1:2" x14ac:dyDescent="0.25">
      <c r="A502" s="1" t="s">
        <v>1231</v>
      </c>
      <c r="B502" t="s">
        <v>1232</v>
      </c>
    </row>
    <row r="503" spans="1:2" x14ac:dyDescent="0.25">
      <c r="A503" s="1" t="s">
        <v>1233</v>
      </c>
      <c r="B503" t="s">
        <v>1234</v>
      </c>
    </row>
    <row r="504" spans="1:2" x14ac:dyDescent="0.25">
      <c r="A504" s="1" t="s">
        <v>1235</v>
      </c>
      <c r="B504" t="s">
        <v>1236</v>
      </c>
    </row>
    <row r="505" spans="1:2" x14ac:dyDescent="0.25">
      <c r="A505" s="1" t="s">
        <v>62</v>
      </c>
      <c r="B505" t="s">
        <v>215</v>
      </c>
    </row>
    <row r="506" spans="1:2" x14ac:dyDescent="0.25">
      <c r="A506" s="1" t="s">
        <v>138</v>
      </c>
      <c r="B506" t="s">
        <v>254</v>
      </c>
    </row>
    <row r="507" spans="1:2" x14ac:dyDescent="0.25">
      <c r="A507" s="1" t="s">
        <v>61</v>
      </c>
      <c r="B507" t="s">
        <v>214</v>
      </c>
    </row>
    <row r="508" spans="1:2" x14ac:dyDescent="0.25">
      <c r="A508" s="1" t="s">
        <v>1237</v>
      </c>
      <c r="B508" t="s">
        <v>1238</v>
      </c>
    </row>
    <row r="509" spans="1:2" x14ac:dyDescent="0.25">
      <c r="A509" s="1" t="s">
        <v>1239</v>
      </c>
      <c r="B509" t="s">
        <v>1240</v>
      </c>
    </row>
    <row r="510" spans="1:2" x14ac:dyDescent="0.25">
      <c r="A510" s="1" t="s">
        <v>1241</v>
      </c>
      <c r="B510" t="s">
        <v>1242</v>
      </c>
    </row>
    <row r="511" spans="1:2" x14ac:dyDescent="0.25">
      <c r="A511" s="1" t="s">
        <v>1243</v>
      </c>
      <c r="B511" t="s">
        <v>1244</v>
      </c>
    </row>
    <row r="512" spans="1:2" x14ac:dyDescent="0.25">
      <c r="A512" s="1" t="s">
        <v>1245</v>
      </c>
      <c r="B512" t="s">
        <v>1246</v>
      </c>
    </row>
    <row r="513" spans="1:2" x14ac:dyDescent="0.25">
      <c r="A513" s="1" t="s">
        <v>1247</v>
      </c>
      <c r="B513" t="s">
        <v>1248</v>
      </c>
    </row>
    <row r="514" spans="1:2" x14ac:dyDescent="0.25">
      <c r="A514" s="1" t="s">
        <v>1249</v>
      </c>
      <c r="B514" t="s">
        <v>1250</v>
      </c>
    </row>
    <row r="515" spans="1:2" x14ac:dyDescent="0.25">
      <c r="A515" s="1" t="s">
        <v>109</v>
      </c>
      <c r="B515" t="s">
        <v>164</v>
      </c>
    </row>
    <row r="516" spans="1:2" x14ac:dyDescent="0.25">
      <c r="A516" s="1" t="s">
        <v>1251</v>
      </c>
      <c r="B516" t="s">
        <v>1252</v>
      </c>
    </row>
    <row r="517" spans="1:2" x14ac:dyDescent="0.25">
      <c r="A517" s="1" t="s">
        <v>166</v>
      </c>
      <c r="B517" t="s">
        <v>167</v>
      </c>
    </row>
    <row r="518" spans="1:2" x14ac:dyDescent="0.25">
      <c r="A518" s="1" t="s">
        <v>162</v>
      </c>
      <c r="B518" t="s">
        <v>269</v>
      </c>
    </row>
    <row r="519" spans="1:2" x14ac:dyDescent="0.25">
      <c r="A519" s="1" t="s">
        <v>63</v>
      </c>
      <c r="B519" t="s">
        <v>165</v>
      </c>
    </row>
    <row r="520" spans="1:2" x14ac:dyDescent="0.25">
      <c r="A520" s="1" t="s">
        <v>88</v>
      </c>
      <c r="B520" t="s">
        <v>227</v>
      </c>
    </row>
    <row r="521" spans="1:2" x14ac:dyDescent="0.25">
      <c r="A521" s="1" t="s">
        <v>75</v>
      </c>
      <c r="B521" t="s">
        <v>185</v>
      </c>
    </row>
    <row r="522" spans="1:2" x14ac:dyDescent="0.25">
      <c r="A522" s="1" t="s">
        <v>202</v>
      </c>
      <c r="B522" t="s">
        <v>203</v>
      </c>
    </row>
    <row r="523" spans="1:2" x14ac:dyDescent="0.25">
      <c r="A523" s="1" t="s">
        <v>549</v>
      </c>
      <c r="B523" t="s">
        <v>208</v>
      </c>
    </row>
    <row r="524" spans="1:2" x14ac:dyDescent="0.25">
      <c r="A524" s="1" t="s">
        <v>204</v>
      </c>
      <c r="B524" t="s">
        <v>205</v>
      </c>
    </row>
    <row r="525" spans="1:2" x14ac:dyDescent="0.25">
      <c r="A525" s="1" t="s">
        <v>206</v>
      </c>
      <c r="B525" t="s">
        <v>207</v>
      </c>
    </row>
    <row r="526" spans="1:2" x14ac:dyDescent="0.25">
      <c r="A526" s="1" t="s">
        <v>1253</v>
      </c>
      <c r="B526" t="s">
        <v>1254</v>
      </c>
    </row>
    <row r="527" spans="1:2" x14ac:dyDescent="0.25">
      <c r="A527" s="1" t="s">
        <v>1255</v>
      </c>
      <c r="B527" t="s">
        <v>1256</v>
      </c>
    </row>
    <row r="528" spans="1:2" x14ac:dyDescent="0.25">
      <c r="A528" s="1" t="s">
        <v>1257</v>
      </c>
      <c r="B528" t="s">
        <v>1258</v>
      </c>
    </row>
    <row r="529" spans="1:2" x14ac:dyDescent="0.25">
      <c r="A529" s="1" t="s">
        <v>1259</v>
      </c>
      <c r="B529" t="s">
        <v>1260</v>
      </c>
    </row>
    <row r="530" spans="1:2" x14ac:dyDescent="0.25">
      <c r="A530" s="1" t="s">
        <v>1261</v>
      </c>
      <c r="B530" t="s">
        <v>1262</v>
      </c>
    </row>
    <row r="531" spans="1:2" x14ac:dyDescent="0.25">
      <c r="A531" s="1" t="s">
        <v>196</v>
      </c>
      <c r="B531" t="s">
        <v>276</v>
      </c>
    </row>
    <row r="532" spans="1:2" x14ac:dyDescent="0.25">
      <c r="A532" s="1" t="s">
        <v>195</v>
      </c>
      <c r="B532" t="s">
        <v>275</v>
      </c>
    </row>
    <row r="533" spans="1:2" x14ac:dyDescent="0.25">
      <c r="A533" s="1" t="s">
        <v>1263</v>
      </c>
      <c r="B533" t="s">
        <v>1264</v>
      </c>
    </row>
    <row r="534" spans="1:2" x14ac:dyDescent="0.25">
      <c r="A534" s="1" t="s">
        <v>1265</v>
      </c>
      <c r="B534" t="s">
        <v>1266</v>
      </c>
    </row>
    <row r="535" spans="1:2" x14ac:dyDescent="0.25">
      <c r="A535" s="1" t="s">
        <v>1267</v>
      </c>
      <c r="B535" t="s">
        <v>1268</v>
      </c>
    </row>
    <row r="536" spans="1:2" x14ac:dyDescent="0.25">
      <c r="A536" s="1" t="s">
        <v>1269</v>
      </c>
      <c r="B536" t="s">
        <v>1270</v>
      </c>
    </row>
    <row r="537" spans="1:2" x14ac:dyDescent="0.25">
      <c r="A537" s="1" t="s">
        <v>1271</v>
      </c>
      <c r="B537" t="s">
        <v>1272</v>
      </c>
    </row>
    <row r="538" spans="1:2" x14ac:dyDescent="0.25">
      <c r="A538" s="1" t="s">
        <v>1273</v>
      </c>
      <c r="B538" t="s">
        <v>1274</v>
      </c>
    </row>
    <row r="539" spans="1:2" x14ac:dyDescent="0.25">
      <c r="A539" s="1" t="s">
        <v>1275</v>
      </c>
      <c r="B539" t="s">
        <v>1276</v>
      </c>
    </row>
    <row r="540" spans="1:2" x14ac:dyDescent="0.25">
      <c r="A540" s="1" t="s">
        <v>1277</v>
      </c>
      <c r="B540" t="s">
        <v>1278</v>
      </c>
    </row>
    <row r="541" spans="1:2" x14ac:dyDescent="0.25">
      <c r="A541" s="1" t="s">
        <v>1279</v>
      </c>
      <c r="B541" t="s">
        <v>1280</v>
      </c>
    </row>
    <row r="542" spans="1:2" x14ac:dyDescent="0.25">
      <c r="A542" s="1" t="s">
        <v>1281</v>
      </c>
      <c r="B542" t="s">
        <v>1282</v>
      </c>
    </row>
    <row r="543" spans="1:2" x14ac:dyDescent="0.25">
      <c r="A543" s="1" t="s">
        <v>121</v>
      </c>
      <c r="B543" t="s">
        <v>247</v>
      </c>
    </row>
    <row r="544" spans="1:2" x14ac:dyDescent="0.25">
      <c r="A544" s="1" t="s">
        <v>122</v>
      </c>
      <c r="B544" t="s">
        <v>248</v>
      </c>
    </row>
    <row r="545" spans="1:2" x14ac:dyDescent="0.25">
      <c r="A545" s="1" t="s">
        <v>1283</v>
      </c>
      <c r="B545" t="s">
        <v>1284</v>
      </c>
    </row>
    <row r="546" spans="1:2" x14ac:dyDescent="0.25">
      <c r="A546" s="1" t="s">
        <v>1285</v>
      </c>
      <c r="B546" t="s">
        <v>1286</v>
      </c>
    </row>
    <row r="547" spans="1:2" x14ac:dyDescent="0.25">
      <c r="A547" s="1" t="s">
        <v>123</v>
      </c>
      <c r="B547" t="s">
        <v>1966</v>
      </c>
    </row>
    <row r="548" spans="1:2" x14ac:dyDescent="0.25">
      <c r="A548" s="1" t="s">
        <v>124</v>
      </c>
      <c r="B548" t="s">
        <v>249</v>
      </c>
    </row>
    <row r="549" spans="1:2" x14ac:dyDescent="0.25">
      <c r="A549" s="1" t="s">
        <v>1287</v>
      </c>
      <c r="B549" t="s">
        <v>1288</v>
      </c>
    </row>
    <row r="550" spans="1:2" x14ac:dyDescent="0.25">
      <c r="A550" s="1" t="s">
        <v>1289</v>
      </c>
      <c r="B550" t="s">
        <v>1290</v>
      </c>
    </row>
    <row r="551" spans="1:2" x14ac:dyDescent="0.25">
      <c r="A551" s="1" t="s">
        <v>1291</v>
      </c>
      <c r="B551" t="s">
        <v>1292</v>
      </c>
    </row>
    <row r="552" spans="1:2" x14ac:dyDescent="0.25">
      <c r="A552" s="1" t="s">
        <v>1293</v>
      </c>
      <c r="B552" t="s">
        <v>1294</v>
      </c>
    </row>
    <row r="553" spans="1:2" x14ac:dyDescent="0.25">
      <c r="A553" s="1" t="s">
        <v>1295</v>
      </c>
      <c r="B553" t="s">
        <v>1296</v>
      </c>
    </row>
    <row r="554" spans="1:2" x14ac:dyDescent="0.25">
      <c r="A554" s="1" t="s">
        <v>1297</v>
      </c>
      <c r="B554" t="s">
        <v>1298</v>
      </c>
    </row>
    <row r="555" spans="1:2" x14ac:dyDescent="0.25">
      <c r="A555" s="1" t="s">
        <v>1299</v>
      </c>
      <c r="B555" t="s">
        <v>1300</v>
      </c>
    </row>
    <row r="556" spans="1:2" x14ac:dyDescent="0.25">
      <c r="A556" s="1" t="s">
        <v>1301</v>
      </c>
      <c r="B556" t="s">
        <v>1302</v>
      </c>
    </row>
    <row r="557" spans="1:2" x14ac:dyDescent="0.25">
      <c r="A557" s="1" t="s">
        <v>1303</v>
      </c>
      <c r="B557" t="s">
        <v>1304</v>
      </c>
    </row>
    <row r="558" spans="1:2" x14ac:dyDescent="0.25">
      <c r="A558" s="1" t="s">
        <v>1305</v>
      </c>
      <c r="B558" t="s">
        <v>1306</v>
      </c>
    </row>
    <row r="559" spans="1:2" x14ac:dyDescent="0.25">
      <c r="A559" s="1" t="s">
        <v>1307</v>
      </c>
      <c r="B559" t="s">
        <v>1308</v>
      </c>
    </row>
    <row r="560" spans="1:2" x14ac:dyDescent="0.25">
      <c r="A560" s="1" t="s">
        <v>1309</v>
      </c>
      <c r="B560" t="s">
        <v>1310</v>
      </c>
    </row>
    <row r="561" spans="1:2" x14ac:dyDescent="0.25">
      <c r="A561" s="1" t="s">
        <v>1311</v>
      </c>
      <c r="B561" t="s">
        <v>1312</v>
      </c>
    </row>
    <row r="562" spans="1:2" x14ac:dyDescent="0.25">
      <c r="A562" s="1" t="s">
        <v>1313</v>
      </c>
      <c r="B562" t="s">
        <v>1314</v>
      </c>
    </row>
    <row r="563" spans="1:2" x14ac:dyDescent="0.25">
      <c r="A563" s="1" t="s">
        <v>1315</v>
      </c>
      <c r="B563" t="s">
        <v>1316</v>
      </c>
    </row>
    <row r="564" spans="1:2" x14ac:dyDescent="0.25">
      <c r="A564" s="1" t="s">
        <v>174</v>
      </c>
      <c r="B564" t="s">
        <v>272</v>
      </c>
    </row>
    <row r="565" spans="1:2" x14ac:dyDescent="0.25">
      <c r="A565" s="1" t="s">
        <v>1317</v>
      </c>
      <c r="B565" t="s">
        <v>1318</v>
      </c>
    </row>
    <row r="566" spans="1:2" x14ac:dyDescent="0.25">
      <c r="A566" s="1" t="s">
        <v>1319</v>
      </c>
      <c r="B566" t="s">
        <v>1320</v>
      </c>
    </row>
    <row r="567" spans="1:2" x14ac:dyDescent="0.25">
      <c r="A567" s="1" t="s">
        <v>1321</v>
      </c>
      <c r="B567" t="s">
        <v>1322</v>
      </c>
    </row>
    <row r="568" spans="1:2" x14ac:dyDescent="0.25">
      <c r="A568" s="1" t="s">
        <v>1323</v>
      </c>
      <c r="B568" t="s">
        <v>1324</v>
      </c>
    </row>
    <row r="569" spans="1:2" x14ac:dyDescent="0.25">
      <c r="A569" s="1" t="s">
        <v>1325</v>
      </c>
      <c r="B569" t="s">
        <v>1326</v>
      </c>
    </row>
    <row r="570" spans="1:2" x14ac:dyDescent="0.25">
      <c r="A570" s="1" t="s">
        <v>168</v>
      </c>
      <c r="B570" t="s">
        <v>169</v>
      </c>
    </row>
    <row r="571" spans="1:2" x14ac:dyDescent="0.25">
      <c r="A571" s="1" t="s">
        <v>163</v>
      </c>
      <c r="B571" t="s">
        <v>270</v>
      </c>
    </row>
    <row r="572" spans="1:2" x14ac:dyDescent="0.25">
      <c r="A572" s="1" t="s">
        <v>1327</v>
      </c>
      <c r="B572" t="s">
        <v>1328</v>
      </c>
    </row>
    <row r="573" spans="1:2" x14ac:dyDescent="0.25">
      <c r="A573" s="1" t="s">
        <v>1329</v>
      </c>
      <c r="B573" t="s">
        <v>1330</v>
      </c>
    </row>
    <row r="574" spans="1:2" x14ac:dyDescent="0.25">
      <c r="A574" s="1" t="s">
        <v>1331</v>
      </c>
      <c r="B574" t="s">
        <v>1332</v>
      </c>
    </row>
    <row r="575" spans="1:2" x14ac:dyDescent="0.25">
      <c r="A575" s="1" t="s">
        <v>125</v>
      </c>
      <c r="B575" t="s">
        <v>250</v>
      </c>
    </row>
    <row r="576" spans="1:2" x14ac:dyDescent="0.25">
      <c r="A576" s="1" t="s">
        <v>1333</v>
      </c>
      <c r="B576" t="s">
        <v>1334</v>
      </c>
    </row>
    <row r="577" spans="1:2" x14ac:dyDescent="0.25">
      <c r="A577" s="1" t="s">
        <v>1335</v>
      </c>
      <c r="B577" t="s">
        <v>1336</v>
      </c>
    </row>
    <row r="578" spans="1:2" x14ac:dyDescent="0.25">
      <c r="A578" s="1" t="s">
        <v>1337</v>
      </c>
      <c r="B578" t="s">
        <v>1338</v>
      </c>
    </row>
    <row r="579" spans="1:2" x14ac:dyDescent="0.25">
      <c r="A579" s="1" t="s">
        <v>1339</v>
      </c>
      <c r="B579" t="s">
        <v>1340</v>
      </c>
    </row>
    <row r="580" spans="1:2" x14ac:dyDescent="0.25">
      <c r="A580" s="1" t="s">
        <v>1341</v>
      </c>
      <c r="B580" t="s">
        <v>1342</v>
      </c>
    </row>
    <row r="581" spans="1:2" x14ac:dyDescent="0.25">
      <c r="A581" s="1" t="s">
        <v>1343</v>
      </c>
      <c r="B581" t="s">
        <v>1344</v>
      </c>
    </row>
    <row r="582" spans="1:2" x14ac:dyDescent="0.25">
      <c r="A582" s="21"/>
    </row>
  </sheetData>
  <autoFilter ref="A1:O58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2025</vt:lpstr>
      <vt:lpstr>Справочник</vt:lpstr>
      <vt:lpstr>Коды программ</vt:lpstr>
    </vt:vector>
  </TitlesOfParts>
  <Company>Министерство образования и науки Мурманской области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Ермолаева Л.Г.</dc:creator>
  <cp:lastModifiedBy>Vedernikov</cp:lastModifiedBy>
  <dcterms:created xsi:type="dcterms:W3CDTF">2023-08-16T05:44:29Z</dcterms:created>
  <dcterms:modified xsi:type="dcterms:W3CDTF">2025-10-20T11:45:41Z</dcterms:modified>
</cp:coreProperties>
</file>